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13EA8F90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queryTables/queryTable1.xml" ContentType="application/vnd.openxmlformats-officedocument.spreadsheetml.queryTable+xml"/>
  <Override PartName="/xl/tables/table24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4"/>
  <workbookPr updateLinks="always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NovaMark\Desktop\Загрузка остатков Office16\сайт\"/>
    </mc:Choice>
  </mc:AlternateContent>
  <xr:revisionPtr revIDLastSave="0" documentId="13_ncr:1_{CBDCBFFA-4C42-4271-89B3-DE8737D353DD}" xr6:coauthVersionLast="36" xr6:coauthVersionMax="47" xr10:uidLastSave="{00000000-0000-0000-0000-000000000000}"/>
  <bookViews>
    <workbookView xWindow="-120" yWindow="-120" windowWidth="29040" windowHeight="15840" tabRatio="897" xr2:uid="{00000000-000D-0000-FFFF-FFFF00000000}"/>
  </bookViews>
  <sheets>
    <sheet name="Условия" sheetId="19" r:id="rId1"/>
    <sheet name="EASY LIFE, FEMANGA" sheetId="39" r:id="rId2"/>
    <sheet name="SERA" sheetId="1" r:id="rId3"/>
    <sheet name="TETRA" sheetId="3" r:id="rId4"/>
    <sheet name="JBL" sheetId="4" r:id="rId5"/>
    <sheet name="Dennerle" sheetId="6" r:id="rId6"/>
    <sheet name="EHEIM" sheetId="8" r:id="rId7"/>
    <sheet name="AQUAEL" sheetId="15" r:id="rId8"/>
    <sheet name="HAGEN(FLUVAL, Elite, EXO TERRA)" sheetId="10" r:id="rId9"/>
    <sheet name="JUWEL" sheetId="9" r:id="rId10"/>
    <sheet name="SHEGO SYLVANIA" sheetId="17" r:id="rId11"/>
    <sheet name="SEACHEM" sheetId="40" r:id="rId12"/>
    <sheet name="PRODIBIO" sheetId="22" r:id="rId13"/>
    <sheet name="Tropica&amp;Prodac" sheetId="38" r:id="rId14"/>
    <sheet name="API" sheetId="33" r:id="rId15"/>
    <sheet name="SICCE" sheetId="26" r:id="rId16"/>
    <sheet name="Hydor" sheetId="37" r:id="rId17"/>
    <sheet name="ZOLUX" sheetId="25" state="hidden" r:id="rId18"/>
    <sheet name="FERPLAST" sheetId="36" r:id="rId19"/>
    <sheet name="Морская аквариумистика" sheetId="24" r:id="rId20"/>
    <sheet name="NamTer&amp;LucRep" sheetId="34" r:id="rId21"/>
    <sheet name="MAYER" sheetId="27" r:id="rId22"/>
    <sheet name="COLLAR" sheetId="35" r:id="rId23"/>
    <sheet name="VITAPOL" sheetId="41" state="hidden" r:id="rId24"/>
    <sheet name="Цены" sheetId="44" state="hidden" r:id="rId25"/>
    <sheet name="Остатки" sheetId="45" state="hidden" r:id="rId26"/>
  </sheets>
  <definedNames>
    <definedName name="_xlnm._FilterDatabase" localSheetId="14" hidden="1">API!$A$4:$C$63</definedName>
    <definedName name="_xlnm._FilterDatabase" localSheetId="7" hidden="1">AQUAEL!$A$1:$E$602</definedName>
    <definedName name="_xlnm._FilterDatabase" localSheetId="22" hidden="1">COLLAR!$A$4:$C$71</definedName>
    <definedName name="_xlnm._FilterDatabase" localSheetId="5" hidden="1">Dennerle!$A$1:$F$725</definedName>
    <definedName name="_xlnm._FilterDatabase" localSheetId="1" hidden="1">'EASY LIFE, FEMANGA'!$D$1:$D$102</definedName>
    <definedName name="_xlnm._FilterDatabase" localSheetId="6" hidden="1">EHEIM!$D$1:$D$522</definedName>
    <definedName name="_xlnm._FilterDatabase" localSheetId="18" hidden="1">FERPLAST!$A$4:$C$404</definedName>
    <definedName name="_xlnm._FilterDatabase" localSheetId="8" hidden="1">'HAGEN(FLUVAL, Elite, EXO TERRA)'!$A$1:$D$594</definedName>
    <definedName name="_xlnm._FilterDatabase" localSheetId="16" hidden="1">Hydor!$A$4:$C$201</definedName>
    <definedName name="_xlnm._FilterDatabase" localSheetId="4" hidden="1">JBL!$D$1:$D$1738</definedName>
    <definedName name="_xlnm._FilterDatabase" localSheetId="9" hidden="1">JUWEL!$A$1:$E$338</definedName>
    <definedName name="_xlnm._FilterDatabase" localSheetId="21" hidden="1">MAYER!$D$1:$D$52</definedName>
    <definedName name="_xlnm._FilterDatabase" localSheetId="20" hidden="1">'NamTer&amp;LucRep'!$A$4:$C$132</definedName>
    <definedName name="_xlnm._FilterDatabase" localSheetId="12" hidden="1">PRODIBIO!$C$1:$D$81</definedName>
    <definedName name="_xlnm._FilterDatabase" localSheetId="11" hidden="1">SEACHEM!$D$1:$D$247</definedName>
    <definedName name="_xlnm._FilterDatabase" localSheetId="2" hidden="1">SERA!$A$1:$D$1041</definedName>
    <definedName name="_xlnm._FilterDatabase" localSheetId="10" hidden="1">'SHEGO SYLVANIA'!$C$1:$D$122</definedName>
    <definedName name="_xlnm._FilterDatabase" localSheetId="15" hidden="1">SICCE!$C$1:$D$172</definedName>
    <definedName name="_xlnm._FilterDatabase" localSheetId="3" hidden="1">TETRA!$A$1:$E$751</definedName>
    <definedName name="_xlnm._FilterDatabase" localSheetId="13" hidden="1">'Tropica&amp;Prodac'!$A$1:$F$276</definedName>
    <definedName name="_xlnm._FilterDatabase" localSheetId="23" hidden="1">VITAPOL!$D$1:$D$322</definedName>
    <definedName name="_xlnm._FilterDatabase" localSheetId="17" hidden="1">ZOLUX!$A$1:$D$147</definedName>
    <definedName name="_xlnm._FilterDatabase" localSheetId="19" hidden="1">'Морская аквариумистика'!$D$1:$D$1018</definedName>
    <definedName name="ExternalData_1" localSheetId="25" hidden="1">Остатки!$A$1:$E$7926</definedName>
    <definedName name="ExternalData_1" localSheetId="24" hidden="1">Цены!$A$1:$C$25925</definedName>
  </definedNames>
  <calcPr calcId="191029" refMode="R1C1"/>
</workbook>
</file>

<file path=xl/calcChain.xml><?xml version="1.0" encoding="utf-8"?>
<calcChain xmlns="http://schemas.openxmlformats.org/spreadsheetml/2006/main">
  <c r="D34" i="1" l="1"/>
  <c r="F34" i="1" s="1"/>
  <c r="D35" i="1"/>
  <c r="D36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D4" i="1" l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F35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98" i="1"/>
  <c r="D299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C5" i="1" l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75" i="39"/>
  <c r="C5" i="39"/>
  <c r="C6" i="39"/>
  <c r="C7" i="39"/>
  <c r="C8" i="39"/>
  <c r="C9" i="39"/>
  <c r="C10" i="39"/>
  <c r="C11" i="39"/>
  <c r="C12" i="39"/>
  <c r="C13" i="39"/>
  <c r="C14" i="39"/>
  <c r="C15" i="39"/>
  <c r="C16" i="39"/>
  <c r="C17" i="39"/>
  <c r="C18" i="39"/>
  <c r="C19" i="39"/>
  <c r="C20" i="39"/>
  <c r="C21" i="39"/>
  <c r="C22" i="39"/>
  <c r="C23" i="39"/>
  <c r="C24" i="39"/>
  <c r="C25" i="39"/>
  <c r="C26" i="39"/>
  <c r="C27" i="39"/>
  <c r="C28" i="39"/>
  <c r="C29" i="39"/>
  <c r="C30" i="39"/>
  <c r="C31" i="39"/>
  <c r="C32" i="39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48" i="39"/>
  <c r="C49" i="39"/>
  <c r="C50" i="39"/>
  <c r="C51" i="39"/>
  <c r="C52" i="39"/>
  <c r="C53" i="39"/>
  <c r="C54" i="39"/>
  <c r="C55" i="39"/>
  <c r="C56" i="39"/>
  <c r="C57" i="39"/>
  <c r="C58" i="39"/>
  <c r="C59" i="39"/>
  <c r="C60" i="39"/>
  <c r="C61" i="39"/>
  <c r="C62" i="39"/>
  <c r="C63" i="39"/>
  <c r="C64" i="39"/>
  <c r="C65" i="39"/>
  <c r="C66" i="39"/>
  <c r="C67" i="39"/>
  <c r="C68" i="39"/>
  <c r="C69" i="39"/>
  <c r="C70" i="39"/>
  <c r="C71" i="39"/>
  <c r="C72" i="39"/>
  <c r="C73" i="39"/>
  <c r="C74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B30" i="19" l="1"/>
  <c r="B25" i="19"/>
  <c r="D4" i="39"/>
  <c r="D5" i="39"/>
  <c r="F5" i="1"/>
  <c r="C133" i="34"/>
  <c r="D133" i="34"/>
  <c r="C945" i="24"/>
  <c r="D945" i="24"/>
  <c r="C895" i="24"/>
  <c r="D895" i="24"/>
  <c r="C868" i="24"/>
  <c r="D868" i="24"/>
  <c r="C834" i="24"/>
  <c r="D834" i="24"/>
  <c r="C791" i="24"/>
  <c r="D791" i="24"/>
  <c r="C741" i="24"/>
  <c r="D741" i="24"/>
  <c r="C595" i="24"/>
  <c r="D595" i="24"/>
  <c r="C407" i="24"/>
  <c r="D407" i="24"/>
  <c r="C401" i="24"/>
  <c r="D401" i="24"/>
  <c r="C277" i="24"/>
  <c r="D277" i="24"/>
  <c r="C259" i="24"/>
  <c r="D259" i="24"/>
  <c r="C31" i="17"/>
  <c r="D31" i="17"/>
  <c r="D4" i="17"/>
  <c r="F4" i="17" s="1"/>
  <c r="C5" i="17"/>
  <c r="D5" i="17"/>
  <c r="F5" i="17" s="1"/>
  <c r="C6" i="17"/>
  <c r="D6" i="17"/>
  <c r="F6" i="17" s="1"/>
  <c r="C7" i="17"/>
  <c r="D7" i="17"/>
  <c r="F7" i="17" s="1"/>
  <c r="C8" i="17"/>
  <c r="D8" i="17"/>
  <c r="F8" i="17" s="1"/>
  <c r="C9" i="17"/>
  <c r="D9" i="17"/>
  <c r="F9" i="17" s="1"/>
  <c r="C10" i="17"/>
  <c r="D10" i="17"/>
  <c r="F10" i="17" s="1"/>
  <c r="C11" i="17"/>
  <c r="D11" i="17"/>
  <c r="F11" i="17" s="1"/>
  <c r="C12" i="17"/>
  <c r="D12" i="17"/>
  <c r="F12" i="17" s="1"/>
  <c r="C13" i="17"/>
  <c r="D13" i="17"/>
  <c r="F13" i="17" s="1"/>
  <c r="C14" i="17"/>
  <c r="D14" i="17"/>
  <c r="F14" i="17" s="1"/>
  <c r="C15" i="17"/>
  <c r="D15" i="17"/>
  <c r="F15" i="17" s="1"/>
  <c r="C16" i="17"/>
  <c r="D16" i="17"/>
  <c r="F16" i="17" s="1"/>
  <c r="C17" i="17"/>
  <c r="D17" i="17"/>
  <c r="F17" i="17" s="1"/>
  <c r="C18" i="17"/>
  <c r="D18" i="17"/>
  <c r="F18" i="17" s="1"/>
  <c r="C19" i="17"/>
  <c r="D19" i="17"/>
  <c r="F19" i="17" s="1"/>
  <c r="C20" i="17"/>
  <c r="D20" i="17"/>
  <c r="F20" i="17" s="1"/>
  <c r="C21" i="17"/>
  <c r="D21" i="17"/>
  <c r="F21" i="17" s="1"/>
  <c r="C22" i="17"/>
  <c r="D22" i="17"/>
  <c r="F22" i="17" s="1"/>
  <c r="C23" i="17"/>
  <c r="D23" i="17"/>
  <c r="F23" i="17" s="1"/>
  <c r="C24" i="17"/>
  <c r="D24" i="17"/>
  <c r="F24" i="17" s="1"/>
  <c r="C25" i="17"/>
  <c r="D25" i="17"/>
  <c r="F25" i="17" s="1"/>
  <c r="C26" i="17"/>
  <c r="D26" i="17"/>
  <c r="F26" i="17" s="1"/>
  <c r="C27" i="17"/>
  <c r="D27" i="17"/>
  <c r="F27" i="17" s="1"/>
  <c r="C28" i="17"/>
  <c r="D28" i="17"/>
  <c r="F29" i="17" s="1"/>
  <c r="C29" i="17"/>
  <c r="D29" i="17"/>
  <c r="F30" i="17" s="1"/>
  <c r="C30" i="17"/>
  <c r="D30" i="17"/>
  <c r="F31" i="17" s="1"/>
  <c r="C32" i="17"/>
  <c r="D32" i="17"/>
  <c r="F32" i="17" s="1"/>
  <c r="C33" i="17"/>
  <c r="D33" i="17"/>
  <c r="F33" i="17" s="1"/>
  <c r="C34" i="17"/>
  <c r="D34" i="17"/>
  <c r="F34" i="17" s="1"/>
  <c r="C35" i="17"/>
  <c r="D35" i="17"/>
  <c r="F35" i="17" s="1"/>
  <c r="C36" i="17"/>
  <c r="D36" i="17"/>
  <c r="F36" i="17" s="1"/>
  <c r="C37" i="17"/>
  <c r="D37" i="17"/>
  <c r="F37" i="17" s="1"/>
  <c r="C38" i="17"/>
  <c r="D38" i="17"/>
  <c r="F38" i="17" s="1"/>
  <c r="C39" i="17"/>
  <c r="D39" i="17"/>
  <c r="F39" i="17" s="1"/>
  <c r="C40" i="17"/>
  <c r="D40" i="17"/>
  <c r="F40" i="17" s="1"/>
  <c r="C41" i="17"/>
  <c r="D41" i="17"/>
  <c r="F41" i="17" s="1"/>
  <c r="C42" i="17"/>
  <c r="D42" i="17"/>
  <c r="F42" i="17" s="1"/>
  <c r="C43" i="17"/>
  <c r="D43" i="17"/>
  <c r="F43" i="17" s="1"/>
  <c r="C44" i="17"/>
  <c r="D44" i="17"/>
  <c r="F44" i="17" s="1"/>
  <c r="C45" i="17"/>
  <c r="D45" i="17"/>
  <c r="F45" i="17" s="1"/>
  <c r="C46" i="17"/>
  <c r="D46" i="17"/>
  <c r="F46" i="17" s="1"/>
  <c r="C47" i="17"/>
  <c r="D47" i="17"/>
  <c r="F47" i="17" s="1"/>
  <c r="C48" i="17"/>
  <c r="D48" i="17"/>
  <c r="F48" i="17" s="1"/>
  <c r="C49" i="17"/>
  <c r="D49" i="17"/>
  <c r="F49" i="17" s="1"/>
  <c r="C50" i="17"/>
  <c r="D50" i="17"/>
  <c r="F50" i="17" s="1"/>
  <c r="C51" i="17"/>
  <c r="D51" i="17"/>
  <c r="F51" i="17" s="1"/>
  <c r="C52" i="17"/>
  <c r="D52" i="17"/>
  <c r="F52" i="17" s="1"/>
  <c r="C53" i="17"/>
  <c r="D53" i="17"/>
  <c r="F53" i="17" s="1"/>
  <c r="C54" i="17"/>
  <c r="D54" i="17"/>
  <c r="F54" i="17" s="1"/>
  <c r="C55" i="17"/>
  <c r="D55" i="17"/>
  <c r="F55" i="17" s="1"/>
  <c r="C56" i="17"/>
  <c r="D56" i="17"/>
  <c r="F56" i="17" s="1"/>
  <c r="C57" i="17"/>
  <c r="D57" i="17"/>
  <c r="F57" i="17" s="1"/>
  <c r="C58" i="17"/>
  <c r="D58" i="17"/>
  <c r="F58" i="17" s="1"/>
  <c r="C59" i="17"/>
  <c r="D59" i="17"/>
  <c r="F59" i="17" s="1"/>
  <c r="C60" i="17"/>
  <c r="D60" i="17"/>
  <c r="F60" i="17" s="1"/>
  <c r="C61" i="17"/>
  <c r="D61" i="17"/>
  <c r="F61" i="17" s="1"/>
  <c r="C62" i="17"/>
  <c r="D62" i="17"/>
  <c r="F62" i="17" s="1"/>
  <c r="C63" i="17"/>
  <c r="D63" i="17"/>
  <c r="F63" i="17" s="1"/>
  <c r="C64" i="17"/>
  <c r="D64" i="17"/>
  <c r="F64" i="17" s="1"/>
  <c r="C65" i="17"/>
  <c r="D65" i="17"/>
  <c r="F65" i="17" s="1"/>
  <c r="C66" i="17"/>
  <c r="D66" i="17"/>
  <c r="F66" i="17" s="1"/>
  <c r="C67" i="17"/>
  <c r="D67" i="17"/>
  <c r="F67" i="17" s="1"/>
  <c r="C68" i="17"/>
  <c r="D68" i="17"/>
  <c r="F68" i="17" s="1"/>
  <c r="C69" i="17"/>
  <c r="D69" i="17"/>
  <c r="F69" i="17" s="1"/>
  <c r="C70" i="17"/>
  <c r="D70" i="17"/>
  <c r="F70" i="17" s="1"/>
  <c r="C71" i="17"/>
  <c r="D71" i="17"/>
  <c r="F71" i="17" s="1"/>
  <c r="C72" i="17"/>
  <c r="D72" i="17"/>
  <c r="F72" i="17" s="1"/>
  <c r="C73" i="17"/>
  <c r="D73" i="17"/>
  <c r="F73" i="17" s="1"/>
  <c r="C74" i="17"/>
  <c r="D74" i="17"/>
  <c r="F74" i="17" s="1"/>
  <c r="C75" i="17"/>
  <c r="D75" i="17"/>
  <c r="F75" i="17" s="1"/>
  <c r="C76" i="17"/>
  <c r="D76" i="17"/>
  <c r="F76" i="17" s="1"/>
  <c r="C77" i="17"/>
  <c r="D77" i="17"/>
  <c r="F77" i="17" s="1"/>
  <c r="C78" i="17"/>
  <c r="D78" i="17"/>
  <c r="F78" i="17" s="1"/>
  <c r="C79" i="17"/>
  <c r="D79" i="17"/>
  <c r="F79" i="17" s="1"/>
  <c r="C80" i="17"/>
  <c r="D80" i="17"/>
  <c r="F80" i="17" s="1"/>
  <c r="C81" i="17"/>
  <c r="D81" i="17"/>
  <c r="F81" i="17" s="1"/>
  <c r="C82" i="17"/>
  <c r="D82" i="17"/>
  <c r="F82" i="17" s="1"/>
  <c r="C83" i="17"/>
  <c r="D83" i="17"/>
  <c r="F83" i="17" s="1"/>
  <c r="C84" i="17"/>
  <c r="D84" i="17"/>
  <c r="F84" i="17" s="1"/>
  <c r="C85" i="17"/>
  <c r="D85" i="17"/>
  <c r="F85" i="17" s="1"/>
  <c r="C86" i="17"/>
  <c r="D86" i="17"/>
  <c r="F86" i="17" s="1"/>
  <c r="C87" i="17"/>
  <c r="D87" i="17"/>
  <c r="F87" i="17" s="1"/>
  <c r="C88" i="17"/>
  <c r="D88" i="17"/>
  <c r="F88" i="17" s="1"/>
  <c r="C89" i="17"/>
  <c r="D89" i="17"/>
  <c r="F89" i="17" s="1"/>
  <c r="C90" i="17"/>
  <c r="D90" i="17"/>
  <c r="F90" i="17" s="1"/>
  <c r="C91" i="17"/>
  <c r="D91" i="17"/>
  <c r="F91" i="17" s="1"/>
  <c r="C92" i="17"/>
  <c r="D92" i="17"/>
  <c r="F92" i="17" s="1"/>
  <c r="C93" i="17"/>
  <c r="D93" i="17"/>
  <c r="F93" i="17" s="1"/>
  <c r="C94" i="17"/>
  <c r="D94" i="17"/>
  <c r="F94" i="17" s="1"/>
  <c r="C95" i="17"/>
  <c r="D95" i="17"/>
  <c r="F95" i="17" s="1"/>
  <c r="C96" i="17"/>
  <c r="D96" i="17"/>
  <c r="F96" i="17" s="1"/>
  <c r="C97" i="17"/>
  <c r="D97" i="17"/>
  <c r="F97" i="17" s="1"/>
  <c r="C98" i="17"/>
  <c r="D98" i="17"/>
  <c r="F98" i="17" s="1"/>
  <c r="C99" i="17"/>
  <c r="D99" i="17"/>
  <c r="F99" i="17" s="1"/>
  <c r="C100" i="17"/>
  <c r="D100" i="17"/>
  <c r="F100" i="17" s="1"/>
  <c r="C101" i="17"/>
  <c r="D101" i="17"/>
  <c r="F101" i="17" s="1"/>
  <c r="C102" i="17"/>
  <c r="D102" i="17"/>
  <c r="F102" i="17" s="1"/>
  <c r="C103" i="17"/>
  <c r="D103" i="17"/>
  <c r="F103" i="17" s="1"/>
  <c r="C104" i="17"/>
  <c r="D104" i="17"/>
  <c r="F104" i="17" s="1"/>
  <c r="C105" i="17"/>
  <c r="D105" i="17"/>
  <c r="F105" i="17" s="1"/>
  <c r="C106" i="17"/>
  <c r="D106" i="17"/>
  <c r="F106" i="17" s="1"/>
  <c r="C107" i="17"/>
  <c r="D107" i="17"/>
  <c r="F107" i="17" s="1"/>
  <c r="C108" i="17"/>
  <c r="D108" i="17"/>
  <c r="F108" i="17" s="1"/>
  <c r="C109" i="17"/>
  <c r="D109" i="17"/>
  <c r="F109" i="17" s="1"/>
  <c r="C110" i="17"/>
  <c r="D110" i="17"/>
  <c r="F110" i="17" s="1"/>
  <c r="C111" i="17"/>
  <c r="D111" i="17"/>
  <c r="F111" i="17" s="1"/>
  <c r="C112" i="17"/>
  <c r="D112" i="17"/>
  <c r="F112" i="17" s="1"/>
  <c r="C113" i="17"/>
  <c r="D113" i="17"/>
  <c r="F113" i="17" s="1"/>
  <c r="C114" i="17"/>
  <c r="D114" i="17"/>
  <c r="F114" i="17" s="1"/>
  <c r="C115" i="17"/>
  <c r="D115" i="17"/>
  <c r="F115" i="17" s="1"/>
  <c r="C116" i="17"/>
  <c r="D116" i="17"/>
  <c r="F116" i="17" s="1"/>
  <c r="C117" i="17"/>
  <c r="D117" i="17"/>
  <c r="F117" i="17" s="1"/>
  <c r="C118" i="17"/>
  <c r="D118" i="17"/>
  <c r="F118" i="17" s="1"/>
  <c r="C119" i="17"/>
  <c r="D119" i="17"/>
  <c r="F119" i="17" s="1"/>
  <c r="C120" i="17"/>
  <c r="D120" i="17"/>
  <c r="F120" i="17" s="1"/>
  <c r="C121" i="17"/>
  <c r="D121" i="17"/>
  <c r="F121" i="17" s="1"/>
  <c r="C571" i="10"/>
  <c r="D571" i="10"/>
  <c r="C26" i="38"/>
  <c r="D26" i="38"/>
  <c r="B1" i="19" l="1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5" i="3"/>
  <c r="C6" i="3"/>
  <c r="C7" i="3"/>
  <c r="C8" i="3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5" i="4"/>
  <c r="C6" i="4"/>
  <c r="C7" i="4"/>
  <c r="C5" i="33"/>
  <c r="C6" i="33"/>
  <c r="C7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8" i="33"/>
  <c r="C5" i="35"/>
  <c r="C6" i="35"/>
  <c r="C7" i="35"/>
  <c r="C9" i="35"/>
  <c r="C10" i="35"/>
  <c r="C11" i="35"/>
  <c r="C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C58" i="35"/>
  <c r="C59" i="35"/>
  <c r="C60" i="35"/>
  <c r="C61" i="35"/>
  <c r="C62" i="35"/>
  <c r="C63" i="35"/>
  <c r="C64" i="35"/>
  <c r="C65" i="35"/>
  <c r="C66" i="35"/>
  <c r="C67" i="35"/>
  <c r="C68" i="35"/>
  <c r="C69" i="35"/>
  <c r="C70" i="35"/>
  <c r="C71" i="35"/>
  <c r="C8" i="35"/>
  <c r="C5" i="6"/>
  <c r="C6" i="6"/>
  <c r="C7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8" i="6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54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C196" i="15"/>
  <c r="C197" i="15"/>
  <c r="C198" i="15"/>
  <c r="C199" i="15"/>
  <c r="C200" i="15"/>
  <c r="C201" i="15"/>
  <c r="C202" i="15"/>
  <c r="C203" i="15"/>
  <c r="C204" i="15"/>
  <c r="C205" i="15"/>
  <c r="C206" i="15"/>
  <c r="C207" i="15"/>
  <c r="C208" i="15"/>
  <c r="C209" i="15"/>
  <c r="C210" i="15"/>
  <c r="C211" i="15"/>
  <c r="C212" i="15"/>
  <c r="C213" i="15"/>
  <c r="C214" i="15"/>
  <c r="C215" i="15"/>
  <c r="C216" i="15"/>
  <c r="C217" i="15"/>
  <c r="C218" i="15"/>
  <c r="C219" i="15"/>
  <c r="C220" i="15"/>
  <c r="C221" i="15"/>
  <c r="C222" i="15"/>
  <c r="C223" i="15"/>
  <c r="C224" i="15"/>
  <c r="C225" i="15"/>
  <c r="C226" i="15"/>
  <c r="C227" i="15"/>
  <c r="C228" i="15"/>
  <c r="C229" i="15"/>
  <c r="C230" i="15"/>
  <c r="C231" i="15"/>
  <c r="C232" i="15"/>
  <c r="C233" i="15"/>
  <c r="C234" i="15"/>
  <c r="C235" i="15"/>
  <c r="C236" i="15"/>
  <c r="C237" i="15"/>
  <c r="C238" i="15"/>
  <c r="C239" i="15"/>
  <c r="C240" i="15"/>
  <c r="C241" i="15"/>
  <c r="C242" i="15"/>
  <c r="C243" i="15"/>
  <c r="C244" i="15"/>
  <c r="C245" i="15"/>
  <c r="C246" i="15"/>
  <c r="C247" i="15"/>
  <c r="C248" i="15"/>
  <c r="C249" i="15"/>
  <c r="C250" i="15"/>
  <c r="C251" i="15"/>
  <c r="C252" i="15"/>
  <c r="C253" i="15"/>
  <c r="C254" i="15"/>
  <c r="C255" i="15"/>
  <c r="C256" i="15"/>
  <c r="C257" i="15"/>
  <c r="C258" i="15"/>
  <c r="C259" i="15"/>
  <c r="C260" i="15"/>
  <c r="C261" i="15"/>
  <c r="C262" i="15"/>
  <c r="C263" i="15"/>
  <c r="C264" i="15"/>
  <c r="C265" i="15"/>
  <c r="C266" i="15"/>
  <c r="C267" i="15"/>
  <c r="C268" i="15"/>
  <c r="C269" i="15"/>
  <c r="C270" i="15"/>
  <c r="C271" i="15"/>
  <c r="C272" i="15"/>
  <c r="C273" i="15"/>
  <c r="C274" i="15"/>
  <c r="C275" i="15"/>
  <c r="C276" i="15"/>
  <c r="C277" i="15"/>
  <c r="C278" i="15"/>
  <c r="C279" i="15"/>
  <c r="C280" i="15"/>
  <c r="C281" i="15"/>
  <c r="C282" i="15"/>
  <c r="C283" i="15"/>
  <c r="C284" i="15"/>
  <c r="C285" i="15"/>
  <c r="C286" i="15"/>
  <c r="C287" i="15"/>
  <c r="C288" i="15"/>
  <c r="C289" i="15"/>
  <c r="C290" i="15"/>
  <c r="C291" i="15"/>
  <c r="C292" i="15"/>
  <c r="C293" i="15"/>
  <c r="C294" i="15"/>
  <c r="C295" i="15"/>
  <c r="C296" i="15"/>
  <c r="C297" i="15"/>
  <c r="C298" i="15"/>
  <c r="C299" i="15"/>
  <c r="C300" i="15"/>
  <c r="C301" i="15"/>
  <c r="C302" i="15"/>
  <c r="C303" i="15"/>
  <c r="C304" i="15"/>
  <c r="C305" i="15"/>
  <c r="C306" i="15"/>
  <c r="C307" i="15"/>
  <c r="C308" i="15"/>
  <c r="C309" i="15"/>
  <c r="C310" i="15"/>
  <c r="C311" i="15"/>
  <c r="C312" i="15"/>
  <c r="C313" i="15"/>
  <c r="C314" i="15"/>
  <c r="C315" i="15"/>
  <c r="C316" i="15"/>
  <c r="C317" i="15"/>
  <c r="C318" i="15"/>
  <c r="C319" i="15"/>
  <c r="C320" i="15"/>
  <c r="C321" i="15"/>
  <c r="C322" i="15"/>
  <c r="C323" i="15"/>
  <c r="C324" i="15"/>
  <c r="C325" i="15"/>
  <c r="C326" i="15"/>
  <c r="C327" i="15"/>
  <c r="C328" i="15"/>
  <c r="C329" i="15"/>
  <c r="C330" i="15"/>
  <c r="C331" i="15"/>
  <c r="C332" i="15"/>
  <c r="C333" i="15"/>
  <c r="C334" i="15"/>
  <c r="C335" i="15"/>
  <c r="C336" i="15"/>
  <c r="C337" i="15"/>
  <c r="C338" i="15"/>
  <c r="C339" i="15"/>
  <c r="C340" i="15"/>
  <c r="C341" i="15"/>
  <c r="C342" i="15"/>
  <c r="C343" i="15"/>
  <c r="C344" i="15"/>
  <c r="C345" i="15"/>
  <c r="C346" i="15"/>
  <c r="C347" i="15"/>
  <c r="C348" i="15"/>
  <c r="C349" i="15"/>
  <c r="C350" i="15"/>
  <c r="C351" i="15"/>
  <c r="C352" i="15"/>
  <c r="C353" i="15"/>
  <c r="C354" i="15"/>
  <c r="C355" i="15"/>
  <c r="C356" i="15"/>
  <c r="C357" i="15"/>
  <c r="C358" i="15"/>
  <c r="C359" i="15"/>
  <c r="C360" i="15"/>
  <c r="C361" i="15"/>
  <c r="C362" i="15"/>
  <c r="C363" i="15"/>
  <c r="C364" i="15"/>
  <c r="C365" i="15"/>
  <c r="C366" i="15"/>
  <c r="C367" i="15"/>
  <c r="C368" i="15"/>
  <c r="C369" i="15"/>
  <c r="C370" i="15"/>
  <c r="C371" i="15"/>
  <c r="C372" i="15"/>
  <c r="C373" i="15"/>
  <c r="C374" i="15"/>
  <c r="C375" i="15"/>
  <c r="C376" i="15"/>
  <c r="C377" i="15"/>
  <c r="C378" i="15"/>
  <c r="C379" i="15"/>
  <c r="C380" i="15"/>
  <c r="C381" i="15"/>
  <c r="C382" i="15"/>
  <c r="C383" i="15"/>
  <c r="C384" i="15"/>
  <c r="C385" i="15"/>
  <c r="C386" i="15"/>
  <c r="C387" i="15"/>
  <c r="C388" i="15"/>
  <c r="C389" i="15"/>
  <c r="C390" i="15"/>
  <c r="C391" i="15"/>
  <c r="C392" i="15"/>
  <c r="C393" i="15"/>
  <c r="C394" i="15"/>
  <c r="C395" i="15"/>
  <c r="C396" i="15"/>
  <c r="C397" i="15"/>
  <c r="C398" i="15"/>
  <c r="C399" i="15"/>
  <c r="C400" i="15"/>
  <c r="C401" i="15"/>
  <c r="C402" i="15"/>
  <c r="C403" i="15"/>
  <c r="C404" i="15"/>
  <c r="C405" i="15"/>
  <c r="C406" i="15"/>
  <c r="C407" i="15"/>
  <c r="C408" i="15"/>
  <c r="C409" i="15"/>
  <c r="C410" i="15"/>
  <c r="C411" i="15"/>
  <c r="C412" i="15"/>
  <c r="C413" i="15"/>
  <c r="C414" i="15"/>
  <c r="C415" i="15"/>
  <c r="C416" i="15"/>
  <c r="C417" i="15"/>
  <c r="C418" i="15"/>
  <c r="C419" i="15"/>
  <c r="C420" i="15"/>
  <c r="C421" i="15"/>
  <c r="C422" i="15"/>
  <c r="C423" i="15"/>
  <c r="C424" i="15"/>
  <c r="C425" i="15"/>
  <c r="C426" i="15"/>
  <c r="C427" i="15"/>
  <c r="C428" i="15"/>
  <c r="C429" i="15"/>
  <c r="C430" i="15"/>
  <c r="C431" i="15"/>
  <c r="C432" i="15"/>
  <c r="C433" i="15"/>
  <c r="C434" i="15"/>
  <c r="C435" i="15"/>
  <c r="C436" i="15"/>
  <c r="C437" i="15"/>
  <c r="C438" i="15"/>
  <c r="C439" i="15"/>
  <c r="C440" i="15"/>
  <c r="C441" i="15"/>
  <c r="C442" i="15"/>
  <c r="C443" i="15"/>
  <c r="C444" i="15"/>
  <c r="C445" i="15"/>
  <c r="C446" i="15"/>
  <c r="C447" i="15"/>
  <c r="C448" i="15"/>
  <c r="C449" i="15"/>
  <c r="C450" i="15"/>
  <c r="C451" i="15"/>
  <c r="C452" i="15"/>
  <c r="C453" i="15"/>
  <c r="C454" i="15"/>
  <c r="C455" i="15"/>
  <c r="C456" i="15"/>
  <c r="C457" i="15"/>
  <c r="C458" i="15"/>
  <c r="C459" i="15"/>
  <c r="C460" i="15"/>
  <c r="C461" i="15"/>
  <c r="C462" i="15"/>
  <c r="C463" i="15"/>
  <c r="C464" i="15"/>
  <c r="C465" i="15"/>
  <c r="C466" i="15"/>
  <c r="C467" i="15"/>
  <c r="C468" i="15"/>
  <c r="C469" i="15"/>
  <c r="C470" i="15"/>
  <c r="C471" i="15"/>
  <c r="C472" i="15"/>
  <c r="C473" i="15"/>
  <c r="C474" i="15"/>
  <c r="C475" i="15"/>
  <c r="C476" i="15"/>
  <c r="C477" i="15"/>
  <c r="C478" i="15"/>
  <c r="C479" i="15"/>
  <c r="C480" i="15"/>
  <c r="C481" i="15"/>
  <c r="C482" i="15"/>
  <c r="C483" i="15"/>
  <c r="C484" i="15"/>
  <c r="C485" i="15"/>
  <c r="C486" i="15"/>
  <c r="C487" i="15"/>
  <c r="C488" i="15"/>
  <c r="C489" i="15"/>
  <c r="C490" i="15"/>
  <c r="C491" i="15"/>
  <c r="C492" i="15"/>
  <c r="C493" i="15"/>
  <c r="C494" i="15"/>
  <c r="C495" i="15"/>
  <c r="C496" i="15"/>
  <c r="C497" i="15"/>
  <c r="C498" i="15"/>
  <c r="C499" i="15"/>
  <c r="C500" i="15"/>
  <c r="C501" i="15"/>
  <c r="C502" i="15"/>
  <c r="C503" i="15"/>
  <c r="C504" i="15"/>
  <c r="C505" i="15"/>
  <c r="C506" i="15"/>
  <c r="C507" i="15"/>
  <c r="C508" i="15"/>
  <c r="C509" i="15"/>
  <c r="C510" i="15"/>
  <c r="C511" i="15"/>
  <c r="C512" i="15"/>
  <c r="C513" i="15"/>
  <c r="C514" i="15"/>
  <c r="C515" i="15"/>
  <c r="C516" i="15"/>
  <c r="C517" i="15"/>
  <c r="C518" i="15"/>
  <c r="C519" i="15"/>
  <c r="C520" i="15"/>
  <c r="C521" i="15"/>
  <c r="C522" i="15"/>
  <c r="C523" i="15"/>
  <c r="C524" i="15"/>
  <c r="C525" i="15"/>
  <c r="C526" i="15"/>
  <c r="C527" i="15"/>
  <c r="C528" i="15"/>
  <c r="C529" i="15"/>
  <c r="C530" i="15"/>
  <c r="C531" i="15"/>
  <c r="C532" i="15"/>
  <c r="C533" i="15"/>
  <c r="C534" i="15"/>
  <c r="C535" i="15"/>
  <c r="C536" i="15"/>
  <c r="C537" i="15"/>
  <c r="C538" i="15"/>
  <c r="C539" i="15"/>
  <c r="C540" i="15"/>
  <c r="C541" i="15"/>
  <c r="C542" i="15"/>
  <c r="C543" i="15"/>
  <c r="C544" i="15"/>
  <c r="C545" i="15"/>
  <c r="C546" i="15"/>
  <c r="C547" i="15"/>
  <c r="C548" i="15"/>
  <c r="C549" i="15"/>
  <c r="C550" i="15"/>
  <c r="C551" i="15"/>
  <c r="C552" i="15"/>
  <c r="C553" i="15"/>
  <c r="C554" i="15"/>
  <c r="C555" i="15"/>
  <c r="C556" i="15"/>
  <c r="C557" i="15"/>
  <c r="C558" i="15"/>
  <c r="C559" i="15"/>
  <c r="C560" i="15"/>
  <c r="C561" i="15"/>
  <c r="C562" i="15"/>
  <c r="C563" i="15"/>
  <c r="C564" i="15"/>
  <c r="C565" i="15"/>
  <c r="C566" i="15"/>
  <c r="C567" i="15"/>
  <c r="C568" i="15"/>
  <c r="C569" i="15"/>
  <c r="C570" i="15"/>
  <c r="C571" i="15"/>
  <c r="C572" i="15"/>
  <c r="C573" i="15"/>
  <c r="C574" i="15"/>
  <c r="C575" i="15"/>
  <c r="C576" i="15"/>
  <c r="C577" i="15"/>
  <c r="C578" i="15"/>
  <c r="C579" i="15"/>
  <c r="C580" i="15"/>
  <c r="C581" i="15"/>
  <c r="C582" i="15"/>
  <c r="C583" i="15"/>
  <c r="C584" i="15"/>
  <c r="C585" i="15"/>
  <c r="C586" i="15"/>
  <c r="C587" i="15"/>
  <c r="C588" i="15"/>
  <c r="C589" i="15"/>
  <c r="C590" i="15"/>
  <c r="C591" i="15"/>
  <c r="C592" i="15"/>
  <c r="C593" i="15"/>
  <c r="C594" i="15"/>
  <c r="C595" i="15"/>
  <c r="C596" i="15"/>
  <c r="C597" i="15"/>
  <c r="C598" i="15"/>
  <c r="C599" i="15"/>
  <c r="C600" i="15"/>
  <c r="C601" i="15"/>
  <c r="C602" i="15"/>
  <c r="C5" i="15"/>
  <c r="C6" i="15"/>
  <c r="C7" i="15"/>
  <c r="C5" i="38"/>
  <c r="C6" i="38"/>
  <c r="C7" i="38"/>
  <c r="C9" i="38"/>
  <c r="C10" i="38"/>
  <c r="C11" i="38"/>
  <c r="C12" i="38"/>
  <c r="C13" i="38"/>
  <c r="C14" i="38"/>
  <c r="C15" i="38"/>
  <c r="C16" i="38"/>
  <c r="C17" i="38"/>
  <c r="C18" i="38"/>
  <c r="C19" i="38"/>
  <c r="C20" i="38"/>
  <c r="C21" i="38"/>
  <c r="C22" i="38"/>
  <c r="C23" i="38"/>
  <c r="C24" i="38"/>
  <c r="C25" i="38"/>
  <c r="C27" i="38"/>
  <c r="C28" i="38"/>
  <c r="C29" i="38"/>
  <c r="C30" i="38"/>
  <c r="C31" i="38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50" i="38"/>
  <c r="C51" i="38"/>
  <c r="C52" i="38"/>
  <c r="C53" i="38"/>
  <c r="C54" i="38"/>
  <c r="C55" i="38"/>
  <c r="C56" i="38"/>
  <c r="C57" i="38"/>
  <c r="C58" i="38"/>
  <c r="C59" i="38"/>
  <c r="C60" i="38"/>
  <c r="C61" i="38"/>
  <c r="C62" i="38"/>
  <c r="C63" i="38"/>
  <c r="C64" i="38"/>
  <c r="C65" i="38"/>
  <c r="C66" i="38"/>
  <c r="C67" i="38"/>
  <c r="C68" i="38"/>
  <c r="C69" i="38"/>
  <c r="C70" i="38"/>
  <c r="C71" i="38"/>
  <c r="C72" i="38"/>
  <c r="C73" i="38"/>
  <c r="C74" i="38"/>
  <c r="C75" i="38"/>
  <c r="C76" i="38"/>
  <c r="C77" i="38"/>
  <c r="C78" i="38"/>
  <c r="C79" i="38"/>
  <c r="C80" i="38"/>
  <c r="C81" i="38"/>
  <c r="C82" i="38"/>
  <c r="C83" i="38"/>
  <c r="C84" i="38"/>
  <c r="C85" i="38"/>
  <c r="C86" i="38"/>
  <c r="C87" i="38"/>
  <c r="C88" i="38"/>
  <c r="C89" i="38"/>
  <c r="C90" i="38"/>
  <c r="C91" i="38"/>
  <c r="C92" i="38"/>
  <c r="C93" i="38"/>
  <c r="C94" i="38"/>
  <c r="C95" i="38"/>
  <c r="C96" i="38"/>
  <c r="C97" i="38"/>
  <c r="C98" i="38"/>
  <c r="C99" i="38"/>
  <c r="C100" i="38"/>
  <c r="C101" i="38"/>
  <c r="C102" i="38"/>
  <c r="C103" i="38"/>
  <c r="C104" i="38"/>
  <c r="C105" i="38"/>
  <c r="C106" i="38"/>
  <c r="C107" i="38"/>
  <c r="C108" i="38"/>
  <c r="C109" i="38"/>
  <c r="C110" i="38"/>
  <c r="C111" i="38"/>
  <c r="C112" i="38"/>
  <c r="C113" i="38"/>
  <c r="C114" i="38"/>
  <c r="C115" i="38"/>
  <c r="C116" i="38"/>
  <c r="C117" i="38"/>
  <c r="C118" i="38"/>
  <c r="C119" i="38"/>
  <c r="C120" i="38"/>
  <c r="C121" i="38"/>
  <c r="C122" i="38"/>
  <c r="C123" i="38"/>
  <c r="C124" i="38"/>
  <c r="C125" i="38"/>
  <c r="C126" i="38"/>
  <c r="C127" i="38"/>
  <c r="C128" i="38"/>
  <c r="C129" i="38"/>
  <c r="C130" i="38"/>
  <c r="C131" i="38"/>
  <c r="C132" i="38"/>
  <c r="C133" i="38"/>
  <c r="C134" i="38"/>
  <c r="C135" i="38"/>
  <c r="C136" i="38"/>
  <c r="C137" i="38"/>
  <c r="C138" i="38"/>
  <c r="C139" i="38"/>
  <c r="C140" i="38"/>
  <c r="C141" i="38"/>
  <c r="C142" i="38"/>
  <c r="C143" i="38"/>
  <c r="C144" i="38"/>
  <c r="C145" i="38"/>
  <c r="C146" i="38"/>
  <c r="C147" i="38"/>
  <c r="C148" i="38"/>
  <c r="C149" i="38"/>
  <c r="C150" i="38"/>
  <c r="C151" i="38"/>
  <c r="C152" i="38"/>
  <c r="C153" i="38"/>
  <c r="C154" i="38"/>
  <c r="C155" i="38"/>
  <c r="C156" i="38"/>
  <c r="C157" i="38"/>
  <c r="C158" i="38"/>
  <c r="C159" i="38"/>
  <c r="C160" i="38"/>
  <c r="C161" i="38"/>
  <c r="C162" i="38"/>
  <c r="C163" i="38"/>
  <c r="C164" i="38"/>
  <c r="C165" i="38"/>
  <c r="C166" i="38"/>
  <c r="C167" i="38"/>
  <c r="C168" i="38"/>
  <c r="C169" i="38"/>
  <c r="C170" i="38"/>
  <c r="C171" i="38"/>
  <c r="C172" i="38"/>
  <c r="C173" i="38"/>
  <c r="C174" i="38"/>
  <c r="C175" i="38"/>
  <c r="C176" i="38"/>
  <c r="C177" i="38"/>
  <c r="C178" i="38"/>
  <c r="C179" i="38"/>
  <c r="C180" i="38"/>
  <c r="C181" i="38"/>
  <c r="C182" i="38"/>
  <c r="C183" i="38"/>
  <c r="C184" i="38"/>
  <c r="C185" i="38"/>
  <c r="C186" i="38"/>
  <c r="C187" i="38"/>
  <c r="C188" i="38"/>
  <c r="C189" i="38"/>
  <c r="C190" i="38"/>
  <c r="C191" i="38"/>
  <c r="C192" i="38"/>
  <c r="C193" i="38"/>
  <c r="C194" i="38"/>
  <c r="C195" i="38"/>
  <c r="C196" i="38"/>
  <c r="C197" i="38"/>
  <c r="C198" i="38"/>
  <c r="C199" i="38"/>
  <c r="C200" i="38"/>
  <c r="C201" i="38"/>
  <c r="C202" i="38"/>
  <c r="C203" i="38"/>
  <c r="C204" i="38"/>
  <c r="C205" i="38"/>
  <c r="C206" i="38"/>
  <c r="C207" i="38"/>
  <c r="C208" i="38"/>
  <c r="C209" i="38"/>
  <c r="C210" i="38"/>
  <c r="C211" i="38"/>
  <c r="C212" i="38"/>
  <c r="C213" i="38"/>
  <c r="C214" i="38"/>
  <c r="C215" i="38"/>
  <c r="C216" i="38"/>
  <c r="C217" i="38"/>
  <c r="C218" i="38"/>
  <c r="C219" i="38"/>
  <c r="C220" i="38"/>
  <c r="C221" i="38"/>
  <c r="C222" i="38"/>
  <c r="C223" i="38"/>
  <c r="C224" i="38"/>
  <c r="C225" i="38"/>
  <c r="C226" i="38"/>
  <c r="C227" i="38"/>
  <c r="C228" i="38"/>
  <c r="C229" i="38"/>
  <c r="C230" i="38"/>
  <c r="C231" i="38"/>
  <c r="C232" i="38"/>
  <c r="C233" i="38"/>
  <c r="C234" i="38"/>
  <c r="C235" i="38"/>
  <c r="C236" i="38"/>
  <c r="C237" i="38"/>
  <c r="C238" i="38"/>
  <c r="C239" i="38"/>
  <c r="C240" i="38"/>
  <c r="C241" i="38"/>
  <c r="C242" i="38"/>
  <c r="C243" i="38"/>
  <c r="C244" i="38"/>
  <c r="C245" i="38"/>
  <c r="C246" i="38"/>
  <c r="C247" i="38"/>
  <c r="C248" i="38"/>
  <c r="C249" i="38"/>
  <c r="C250" i="38"/>
  <c r="C251" i="38"/>
  <c r="C252" i="38"/>
  <c r="C253" i="38"/>
  <c r="C254" i="38"/>
  <c r="C255" i="38"/>
  <c r="C256" i="38"/>
  <c r="C257" i="38"/>
  <c r="C258" i="38"/>
  <c r="C259" i="38"/>
  <c r="C260" i="38"/>
  <c r="C261" i="38"/>
  <c r="C262" i="38"/>
  <c r="C263" i="38"/>
  <c r="C264" i="38"/>
  <c r="C265" i="38"/>
  <c r="C266" i="38"/>
  <c r="C267" i="38"/>
  <c r="C268" i="38"/>
  <c r="C269" i="38"/>
  <c r="C270" i="38"/>
  <c r="C271" i="38"/>
  <c r="C272" i="38"/>
  <c r="C273" i="38"/>
  <c r="C8" i="38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" i="10"/>
  <c r="C6" i="10"/>
  <c r="C7" i="10"/>
  <c r="C8" i="10"/>
  <c r="C9" i="36"/>
  <c r="C10" i="36"/>
  <c r="C11" i="36"/>
  <c r="C12" i="36"/>
  <c r="C13" i="36"/>
  <c r="C14" i="36"/>
  <c r="C15" i="36"/>
  <c r="C16" i="36"/>
  <c r="C17" i="36"/>
  <c r="C18" i="36"/>
  <c r="C19" i="36"/>
  <c r="C20" i="36"/>
  <c r="C21" i="36"/>
  <c r="C22" i="36"/>
  <c r="C23" i="36"/>
  <c r="C24" i="36"/>
  <c r="C25" i="36"/>
  <c r="C26" i="36"/>
  <c r="C27" i="36"/>
  <c r="C28" i="36"/>
  <c r="C29" i="36"/>
  <c r="C30" i="36"/>
  <c r="C31" i="36"/>
  <c r="C32" i="36"/>
  <c r="C33" i="36"/>
  <c r="C34" i="36"/>
  <c r="C35" i="36"/>
  <c r="C36" i="36"/>
  <c r="C37" i="36"/>
  <c r="C38" i="36"/>
  <c r="C39" i="36"/>
  <c r="C40" i="36"/>
  <c r="C41" i="36"/>
  <c r="C42" i="36"/>
  <c r="C43" i="36"/>
  <c r="C44" i="36"/>
  <c r="C45" i="36"/>
  <c r="C46" i="36"/>
  <c r="C47" i="36"/>
  <c r="C48" i="36"/>
  <c r="C49" i="36"/>
  <c r="C50" i="36"/>
  <c r="C51" i="36"/>
  <c r="C52" i="36"/>
  <c r="C53" i="36"/>
  <c r="C54" i="36"/>
  <c r="C55" i="36"/>
  <c r="C56" i="36"/>
  <c r="C57" i="36"/>
  <c r="C58" i="36"/>
  <c r="C59" i="36"/>
  <c r="C60" i="36"/>
  <c r="C61" i="36"/>
  <c r="C62" i="36"/>
  <c r="C63" i="36"/>
  <c r="C64" i="36"/>
  <c r="C65" i="36"/>
  <c r="C66" i="36"/>
  <c r="C67" i="36"/>
  <c r="C68" i="36"/>
  <c r="C69" i="36"/>
  <c r="C70" i="36"/>
  <c r="C71" i="36"/>
  <c r="C72" i="36"/>
  <c r="C73" i="36"/>
  <c r="C74" i="36"/>
  <c r="C75" i="36"/>
  <c r="C76" i="36"/>
  <c r="C77" i="36"/>
  <c r="C78" i="36"/>
  <c r="C79" i="36"/>
  <c r="C80" i="36"/>
  <c r="C81" i="36"/>
  <c r="C82" i="36"/>
  <c r="C83" i="36"/>
  <c r="C84" i="36"/>
  <c r="C85" i="36"/>
  <c r="C86" i="36"/>
  <c r="C87" i="36"/>
  <c r="C88" i="36"/>
  <c r="C89" i="36"/>
  <c r="C90" i="36"/>
  <c r="C91" i="36"/>
  <c r="C92" i="36"/>
  <c r="C93" i="36"/>
  <c r="C94" i="36"/>
  <c r="C95" i="36"/>
  <c r="C96" i="36"/>
  <c r="C97" i="36"/>
  <c r="C98" i="36"/>
  <c r="C99" i="36"/>
  <c r="C100" i="36"/>
  <c r="C101" i="36"/>
  <c r="C102" i="36"/>
  <c r="C103" i="36"/>
  <c r="C104" i="36"/>
  <c r="C105" i="36"/>
  <c r="C106" i="36"/>
  <c r="C107" i="36"/>
  <c r="C108" i="36"/>
  <c r="C109" i="36"/>
  <c r="C110" i="36"/>
  <c r="C111" i="36"/>
  <c r="C112" i="36"/>
  <c r="C113" i="36"/>
  <c r="C114" i="36"/>
  <c r="C115" i="36"/>
  <c r="C116" i="36"/>
  <c r="C117" i="36"/>
  <c r="C118" i="36"/>
  <c r="C119" i="36"/>
  <c r="C120" i="36"/>
  <c r="C121" i="36"/>
  <c r="C122" i="36"/>
  <c r="C123" i="36"/>
  <c r="C124" i="36"/>
  <c r="C125" i="36"/>
  <c r="C126" i="36"/>
  <c r="C127" i="36"/>
  <c r="C128" i="36"/>
  <c r="C129" i="36"/>
  <c r="C130" i="36"/>
  <c r="C131" i="36"/>
  <c r="C132" i="36"/>
  <c r="C133" i="36"/>
  <c r="C134" i="36"/>
  <c r="C135" i="36"/>
  <c r="C136" i="36"/>
  <c r="C137" i="36"/>
  <c r="C138" i="36"/>
  <c r="C139" i="36"/>
  <c r="C140" i="36"/>
  <c r="C141" i="36"/>
  <c r="C142" i="36"/>
  <c r="C143" i="36"/>
  <c r="C144" i="36"/>
  <c r="C145" i="36"/>
  <c r="C146" i="36"/>
  <c r="C147" i="36"/>
  <c r="C148" i="36"/>
  <c r="C149" i="36"/>
  <c r="C150" i="36"/>
  <c r="C151" i="36"/>
  <c r="C152" i="36"/>
  <c r="C153" i="36"/>
  <c r="C154" i="36"/>
  <c r="C155" i="36"/>
  <c r="C156" i="36"/>
  <c r="C157" i="36"/>
  <c r="C158" i="36"/>
  <c r="C159" i="36"/>
  <c r="C160" i="36"/>
  <c r="C161" i="36"/>
  <c r="C162" i="36"/>
  <c r="C163" i="36"/>
  <c r="C164" i="36"/>
  <c r="C165" i="36"/>
  <c r="C166" i="36"/>
  <c r="C167" i="36"/>
  <c r="C168" i="36"/>
  <c r="C169" i="36"/>
  <c r="C170" i="36"/>
  <c r="C171" i="36"/>
  <c r="C172" i="36"/>
  <c r="C173" i="36"/>
  <c r="C174" i="36"/>
  <c r="C175" i="36"/>
  <c r="C176" i="36"/>
  <c r="C177" i="36"/>
  <c r="C178" i="36"/>
  <c r="C179" i="36"/>
  <c r="C180" i="36"/>
  <c r="C181" i="36"/>
  <c r="C182" i="36"/>
  <c r="C183" i="36"/>
  <c r="C184" i="36"/>
  <c r="C185" i="36"/>
  <c r="C186" i="36"/>
  <c r="C187" i="36"/>
  <c r="C188" i="36"/>
  <c r="C189" i="36"/>
  <c r="C190" i="36"/>
  <c r="C191" i="36"/>
  <c r="C192" i="36"/>
  <c r="C193" i="36"/>
  <c r="C194" i="36"/>
  <c r="C195" i="36"/>
  <c r="C196" i="36"/>
  <c r="C197" i="36"/>
  <c r="C198" i="36"/>
  <c r="C199" i="36"/>
  <c r="C200" i="36"/>
  <c r="C201" i="36"/>
  <c r="C202" i="36"/>
  <c r="C203" i="36"/>
  <c r="C204" i="36"/>
  <c r="C205" i="36"/>
  <c r="C206" i="36"/>
  <c r="C207" i="36"/>
  <c r="C208" i="36"/>
  <c r="C209" i="36"/>
  <c r="C210" i="36"/>
  <c r="C211" i="36"/>
  <c r="C212" i="36"/>
  <c r="C213" i="36"/>
  <c r="C214" i="36"/>
  <c r="C215" i="36"/>
  <c r="C216" i="36"/>
  <c r="C217" i="36"/>
  <c r="C218" i="36"/>
  <c r="C219" i="36"/>
  <c r="C220" i="36"/>
  <c r="C221" i="36"/>
  <c r="C222" i="36"/>
  <c r="C223" i="36"/>
  <c r="C224" i="36"/>
  <c r="C225" i="36"/>
  <c r="C226" i="36"/>
  <c r="C227" i="36"/>
  <c r="C228" i="36"/>
  <c r="C229" i="36"/>
  <c r="C230" i="36"/>
  <c r="C231" i="36"/>
  <c r="C232" i="36"/>
  <c r="C233" i="36"/>
  <c r="C234" i="36"/>
  <c r="C235" i="36"/>
  <c r="C236" i="36"/>
  <c r="C237" i="36"/>
  <c r="C238" i="36"/>
  <c r="C239" i="36"/>
  <c r="C240" i="36"/>
  <c r="C241" i="36"/>
  <c r="C242" i="36"/>
  <c r="C243" i="36"/>
  <c r="C244" i="36"/>
  <c r="C245" i="36"/>
  <c r="C246" i="36"/>
  <c r="C247" i="36"/>
  <c r="C248" i="36"/>
  <c r="C249" i="36"/>
  <c r="C250" i="36"/>
  <c r="C251" i="36"/>
  <c r="C252" i="36"/>
  <c r="C253" i="36"/>
  <c r="C254" i="36"/>
  <c r="C255" i="36"/>
  <c r="C256" i="36"/>
  <c r="C257" i="36"/>
  <c r="C258" i="36"/>
  <c r="C259" i="36"/>
  <c r="C260" i="36"/>
  <c r="C261" i="36"/>
  <c r="C262" i="36"/>
  <c r="C263" i="36"/>
  <c r="C264" i="36"/>
  <c r="C265" i="36"/>
  <c r="C266" i="36"/>
  <c r="C267" i="36"/>
  <c r="C268" i="36"/>
  <c r="C269" i="36"/>
  <c r="C270" i="36"/>
  <c r="C271" i="36"/>
  <c r="C272" i="36"/>
  <c r="C273" i="36"/>
  <c r="C274" i="36"/>
  <c r="C275" i="36"/>
  <c r="C276" i="36"/>
  <c r="C277" i="36"/>
  <c r="C278" i="36"/>
  <c r="C279" i="36"/>
  <c r="C280" i="36"/>
  <c r="C281" i="36"/>
  <c r="C282" i="36"/>
  <c r="C283" i="36"/>
  <c r="C284" i="36"/>
  <c r="C285" i="36"/>
  <c r="C286" i="36"/>
  <c r="C287" i="36"/>
  <c r="C288" i="36"/>
  <c r="C289" i="36"/>
  <c r="C290" i="36"/>
  <c r="C291" i="36"/>
  <c r="C292" i="36"/>
  <c r="C293" i="36"/>
  <c r="C294" i="36"/>
  <c r="C295" i="36"/>
  <c r="C296" i="36"/>
  <c r="C297" i="36"/>
  <c r="C298" i="36"/>
  <c r="C299" i="36"/>
  <c r="C300" i="36"/>
  <c r="C301" i="36"/>
  <c r="C302" i="36"/>
  <c r="C303" i="36"/>
  <c r="C304" i="36"/>
  <c r="C305" i="36"/>
  <c r="C306" i="36"/>
  <c r="C307" i="36"/>
  <c r="C308" i="36"/>
  <c r="C309" i="36"/>
  <c r="C310" i="36"/>
  <c r="C311" i="36"/>
  <c r="C312" i="36"/>
  <c r="C313" i="36"/>
  <c r="C314" i="36"/>
  <c r="C315" i="36"/>
  <c r="C316" i="36"/>
  <c r="C317" i="36"/>
  <c r="C318" i="36"/>
  <c r="C319" i="36"/>
  <c r="C320" i="36"/>
  <c r="C321" i="36"/>
  <c r="C322" i="36"/>
  <c r="C323" i="36"/>
  <c r="C324" i="36"/>
  <c r="C325" i="36"/>
  <c r="C326" i="36"/>
  <c r="C327" i="36"/>
  <c r="C328" i="36"/>
  <c r="C329" i="36"/>
  <c r="C330" i="36"/>
  <c r="C331" i="36"/>
  <c r="C332" i="36"/>
  <c r="C333" i="36"/>
  <c r="C334" i="36"/>
  <c r="C335" i="36"/>
  <c r="C336" i="36"/>
  <c r="C337" i="36"/>
  <c r="C338" i="36"/>
  <c r="C339" i="36"/>
  <c r="C340" i="36"/>
  <c r="C341" i="36"/>
  <c r="C342" i="36"/>
  <c r="C343" i="36"/>
  <c r="C344" i="36"/>
  <c r="C345" i="36"/>
  <c r="C346" i="36"/>
  <c r="C347" i="36"/>
  <c r="C348" i="36"/>
  <c r="C349" i="36"/>
  <c r="C350" i="36"/>
  <c r="C351" i="36"/>
  <c r="C352" i="36"/>
  <c r="C353" i="36"/>
  <c r="C354" i="36"/>
  <c r="C355" i="36"/>
  <c r="C356" i="36"/>
  <c r="C357" i="36"/>
  <c r="C358" i="36"/>
  <c r="C359" i="36"/>
  <c r="C360" i="36"/>
  <c r="C361" i="36"/>
  <c r="C362" i="36"/>
  <c r="C363" i="36"/>
  <c r="C364" i="36"/>
  <c r="C365" i="36"/>
  <c r="C366" i="36"/>
  <c r="C367" i="36"/>
  <c r="C368" i="36"/>
  <c r="C369" i="36"/>
  <c r="C370" i="36"/>
  <c r="C371" i="36"/>
  <c r="C372" i="36"/>
  <c r="C373" i="36"/>
  <c r="C374" i="36"/>
  <c r="C375" i="36"/>
  <c r="C376" i="36"/>
  <c r="C377" i="36"/>
  <c r="C378" i="36"/>
  <c r="C379" i="36"/>
  <c r="C380" i="36"/>
  <c r="C381" i="36"/>
  <c r="C382" i="36"/>
  <c r="C383" i="36"/>
  <c r="C384" i="36"/>
  <c r="C385" i="36"/>
  <c r="C386" i="36"/>
  <c r="C387" i="36"/>
  <c r="C388" i="36"/>
  <c r="C389" i="36"/>
  <c r="C390" i="36"/>
  <c r="C391" i="36"/>
  <c r="C392" i="36"/>
  <c r="C393" i="36"/>
  <c r="C394" i="36"/>
  <c r="C395" i="36"/>
  <c r="C396" i="36"/>
  <c r="C397" i="36"/>
  <c r="C398" i="36"/>
  <c r="C399" i="36"/>
  <c r="C400" i="36"/>
  <c r="C401" i="36"/>
  <c r="C402" i="36"/>
  <c r="C403" i="36"/>
  <c r="C404" i="36"/>
  <c r="C5" i="36"/>
  <c r="C6" i="36"/>
  <c r="C7" i="36"/>
  <c r="C8" i="3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C111" i="26"/>
  <c r="C112" i="26"/>
  <c r="C113" i="26"/>
  <c r="C114" i="26"/>
  <c r="C115" i="26"/>
  <c r="C116" i="26"/>
  <c r="C117" i="26"/>
  <c r="C118" i="26"/>
  <c r="C119" i="26"/>
  <c r="C120" i="26"/>
  <c r="C121" i="26"/>
  <c r="C122" i="26"/>
  <c r="C123" i="26"/>
  <c r="C124" i="26"/>
  <c r="C125" i="26"/>
  <c r="C126" i="26"/>
  <c r="C127" i="26"/>
  <c r="C128" i="26"/>
  <c r="C129" i="26"/>
  <c r="C130" i="26"/>
  <c r="C131" i="26"/>
  <c r="C132" i="26"/>
  <c r="C133" i="26"/>
  <c r="C134" i="26"/>
  <c r="C135" i="26"/>
  <c r="C136" i="26"/>
  <c r="C137" i="26"/>
  <c r="C138" i="26"/>
  <c r="C139" i="26"/>
  <c r="C140" i="26"/>
  <c r="C141" i="26"/>
  <c r="C142" i="26"/>
  <c r="C143" i="26"/>
  <c r="C144" i="26"/>
  <c r="C145" i="26"/>
  <c r="C146" i="26"/>
  <c r="C147" i="26"/>
  <c r="C148" i="26"/>
  <c r="C149" i="26"/>
  <c r="C150" i="26"/>
  <c r="C151" i="26"/>
  <c r="C152" i="26"/>
  <c r="C153" i="26"/>
  <c r="C154" i="26"/>
  <c r="C155" i="26"/>
  <c r="C156" i="26"/>
  <c r="C157" i="26"/>
  <c r="C158" i="26"/>
  <c r="C159" i="26"/>
  <c r="C160" i="26"/>
  <c r="C161" i="26"/>
  <c r="C162" i="26"/>
  <c r="C163" i="26"/>
  <c r="C164" i="26"/>
  <c r="C165" i="26"/>
  <c r="C166" i="26"/>
  <c r="C167" i="26"/>
  <c r="C168" i="26"/>
  <c r="C169" i="26"/>
  <c r="C170" i="26"/>
  <c r="C171" i="26"/>
  <c r="C172" i="26"/>
  <c r="C5" i="26"/>
  <c r="C6" i="26"/>
  <c r="C7" i="26"/>
  <c r="C8" i="26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8" i="8"/>
  <c r="C9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67" i="37"/>
  <c r="C68" i="37"/>
  <c r="C69" i="37"/>
  <c r="C70" i="37"/>
  <c r="C71" i="37"/>
  <c r="C72" i="37"/>
  <c r="C73" i="37"/>
  <c r="C74" i="37"/>
  <c r="C75" i="37"/>
  <c r="C76" i="37"/>
  <c r="C77" i="37"/>
  <c r="C78" i="37"/>
  <c r="C79" i="37"/>
  <c r="C80" i="37"/>
  <c r="C81" i="37"/>
  <c r="C82" i="37"/>
  <c r="C83" i="37"/>
  <c r="C84" i="37"/>
  <c r="C85" i="37"/>
  <c r="C86" i="37"/>
  <c r="C87" i="37"/>
  <c r="C88" i="37"/>
  <c r="C89" i="37"/>
  <c r="C90" i="37"/>
  <c r="C91" i="37"/>
  <c r="C92" i="37"/>
  <c r="C93" i="37"/>
  <c r="C94" i="37"/>
  <c r="C95" i="37"/>
  <c r="C96" i="37"/>
  <c r="C97" i="37"/>
  <c r="C98" i="37"/>
  <c r="C99" i="37"/>
  <c r="C100" i="37"/>
  <c r="C101" i="37"/>
  <c r="C102" i="37"/>
  <c r="C103" i="37"/>
  <c r="C104" i="37"/>
  <c r="C105" i="37"/>
  <c r="C106" i="37"/>
  <c r="C107" i="37"/>
  <c r="C108" i="37"/>
  <c r="C109" i="37"/>
  <c r="C110" i="37"/>
  <c r="C111" i="37"/>
  <c r="C112" i="37"/>
  <c r="C113" i="37"/>
  <c r="C114" i="37"/>
  <c r="C115" i="37"/>
  <c r="C116" i="37"/>
  <c r="C117" i="37"/>
  <c r="C118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C138" i="37"/>
  <c r="C139" i="37"/>
  <c r="C140" i="37"/>
  <c r="C141" i="37"/>
  <c r="C142" i="37"/>
  <c r="C143" i="37"/>
  <c r="C144" i="37"/>
  <c r="C145" i="37"/>
  <c r="C146" i="37"/>
  <c r="C147" i="37"/>
  <c r="C148" i="37"/>
  <c r="C149" i="37"/>
  <c r="C150" i="37"/>
  <c r="C151" i="37"/>
  <c r="C152" i="37"/>
  <c r="C153" i="37"/>
  <c r="C154" i="37"/>
  <c r="C155" i="37"/>
  <c r="C156" i="37"/>
  <c r="C157" i="37"/>
  <c r="C158" i="37"/>
  <c r="C159" i="37"/>
  <c r="C160" i="37"/>
  <c r="C161" i="37"/>
  <c r="C162" i="37"/>
  <c r="C163" i="37"/>
  <c r="C164" i="37"/>
  <c r="C165" i="37"/>
  <c r="C166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5" i="37"/>
  <c r="C6" i="37"/>
  <c r="C7" i="37"/>
  <c r="C8" i="37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5" i="9"/>
  <c r="C6" i="9"/>
  <c r="C7" i="9"/>
  <c r="C8" i="9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8" i="25"/>
  <c r="C9" i="25"/>
  <c r="C10" i="25"/>
  <c r="C11" i="25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C104" i="22"/>
  <c r="C105" i="22"/>
  <c r="C106" i="22"/>
  <c r="C107" i="22"/>
  <c r="C108" i="22"/>
  <c r="C109" i="22"/>
  <c r="C110" i="22"/>
  <c r="C111" i="22"/>
  <c r="C112" i="22"/>
  <c r="C113" i="22"/>
  <c r="C114" i="22"/>
  <c r="C115" i="22"/>
  <c r="C116" i="22"/>
  <c r="C117" i="22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5" i="22"/>
  <c r="C6" i="22"/>
  <c r="C7" i="22"/>
  <c r="C8" i="22"/>
  <c r="C5" i="24"/>
  <c r="C6" i="24"/>
  <c r="C7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C104" i="24"/>
  <c r="C105" i="24"/>
  <c r="C106" i="24"/>
  <c r="C107" i="24"/>
  <c r="C108" i="24"/>
  <c r="C109" i="24"/>
  <c r="C110" i="24"/>
  <c r="C111" i="24"/>
  <c r="C112" i="24"/>
  <c r="C113" i="24"/>
  <c r="C114" i="24"/>
  <c r="C115" i="24"/>
  <c r="C116" i="24"/>
  <c r="C117" i="24"/>
  <c r="C118" i="24"/>
  <c r="C119" i="24"/>
  <c r="C120" i="24"/>
  <c r="C121" i="24"/>
  <c r="C122" i="24"/>
  <c r="C123" i="24"/>
  <c r="C124" i="24"/>
  <c r="C125" i="24"/>
  <c r="C126" i="24"/>
  <c r="C127" i="24"/>
  <c r="C128" i="24"/>
  <c r="C129" i="24"/>
  <c r="C130" i="24"/>
  <c r="C131" i="24"/>
  <c r="C132" i="24"/>
  <c r="C133" i="24"/>
  <c r="C134" i="24"/>
  <c r="C135" i="24"/>
  <c r="C136" i="24"/>
  <c r="C137" i="24"/>
  <c r="C138" i="24"/>
  <c r="C139" i="24"/>
  <c r="C140" i="24"/>
  <c r="C141" i="24"/>
  <c r="C142" i="24"/>
  <c r="C143" i="24"/>
  <c r="C144" i="24"/>
  <c r="C145" i="24"/>
  <c r="C146" i="24"/>
  <c r="C147" i="24"/>
  <c r="C148" i="24"/>
  <c r="C149" i="24"/>
  <c r="C150" i="24"/>
  <c r="C151" i="24"/>
  <c r="C152" i="24"/>
  <c r="C153" i="24"/>
  <c r="C154" i="24"/>
  <c r="C155" i="24"/>
  <c r="C156" i="24"/>
  <c r="C157" i="24"/>
  <c r="C158" i="24"/>
  <c r="C159" i="24"/>
  <c r="C160" i="24"/>
  <c r="C161" i="24"/>
  <c r="C162" i="24"/>
  <c r="C163" i="24"/>
  <c r="C164" i="24"/>
  <c r="C165" i="24"/>
  <c r="C166" i="24"/>
  <c r="C167" i="24"/>
  <c r="C168" i="24"/>
  <c r="C169" i="24"/>
  <c r="C170" i="24"/>
  <c r="C171" i="24"/>
  <c r="C172" i="24"/>
  <c r="C173" i="24"/>
  <c r="C174" i="24"/>
  <c r="C175" i="24"/>
  <c r="C176" i="24"/>
  <c r="C177" i="24"/>
  <c r="C178" i="24"/>
  <c r="C179" i="24"/>
  <c r="C180" i="24"/>
  <c r="C181" i="24"/>
  <c r="C182" i="24"/>
  <c r="C183" i="24"/>
  <c r="C184" i="24"/>
  <c r="C185" i="24"/>
  <c r="C186" i="24"/>
  <c r="C187" i="24"/>
  <c r="C188" i="24"/>
  <c r="C189" i="24"/>
  <c r="C190" i="24"/>
  <c r="C191" i="24"/>
  <c r="C192" i="24"/>
  <c r="C193" i="24"/>
  <c r="C194" i="24"/>
  <c r="C195" i="24"/>
  <c r="C196" i="24"/>
  <c r="C197" i="24"/>
  <c r="C198" i="24"/>
  <c r="C199" i="24"/>
  <c r="C200" i="24"/>
  <c r="C201" i="24"/>
  <c r="C202" i="24"/>
  <c r="C203" i="24"/>
  <c r="C204" i="24"/>
  <c r="C205" i="24"/>
  <c r="C206" i="24"/>
  <c r="C207" i="24"/>
  <c r="C208" i="24"/>
  <c r="C209" i="24"/>
  <c r="C210" i="24"/>
  <c r="C211" i="24"/>
  <c r="C212" i="24"/>
  <c r="C213" i="24"/>
  <c r="C214" i="24"/>
  <c r="C215" i="24"/>
  <c r="C216" i="24"/>
  <c r="C217" i="24"/>
  <c r="C218" i="24"/>
  <c r="C219" i="24"/>
  <c r="C220" i="24"/>
  <c r="C221" i="24"/>
  <c r="C222" i="24"/>
  <c r="C223" i="24"/>
  <c r="C224" i="24"/>
  <c r="C225" i="24"/>
  <c r="C226" i="24"/>
  <c r="C227" i="24"/>
  <c r="C228" i="24"/>
  <c r="C229" i="24"/>
  <c r="C230" i="24"/>
  <c r="C231" i="24"/>
  <c r="C232" i="24"/>
  <c r="C233" i="24"/>
  <c r="C234" i="24"/>
  <c r="C235" i="24"/>
  <c r="C236" i="24"/>
  <c r="C237" i="24"/>
  <c r="C238" i="24"/>
  <c r="C239" i="24"/>
  <c r="C240" i="24"/>
  <c r="C241" i="24"/>
  <c r="C242" i="24"/>
  <c r="C243" i="24"/>
  <c r="C244" i="24"/>
  <c r="C245" i="24"/>
  <c r="C246" i="24"/>
  <c r="C247" i="24"/>
  <c r="C248" i="24"/>
  <c r="C249" i="24"/>
  <c r="C250" i="24"/>
  <c r="C251" i="24"/>
  <c r="C252" i="24"/>
  <c r="C253" i="24"/>
  <c r="C254" i="24"/>
  <c r="C255" i="24"/>
  <c r="C256" i="24"/>
  <c r="C257" i="24"/>
  <c r="C258" i="24"/>
  <c r="C260" i="24"/>
  <c r="C261" i="24"/>
  <c r="C262" i="24"/>
  <c r="C263" i="24"/>
  <c r="C264" i="24"/>
  <c r="C265" i="24"/>
  <c r="C266" i="24"/>
  <c r="C267" i="24"/>
  <c r="C268" i="24"/>
  <c r="C269" i="24"/>
  <c r="C270" i="24"/>
  <c r="C271" i="24"/>
  <c r="C272" i="24"/>
  <c r="C273" i="24"/>
  <c r="C274" i="24"/>
  <c r="C275" i="24"/>
  <c r="C276" i="24"/>
  <c r="C278" i="24"/>
  <c r="C279" i="24"/>
  <c r="C280" i="24"/>
  <c r="C281" i="24"/>
  <c r="C282" i="24"/>
  <c r="C283" i="24"/>
  <c r="C284" i="24"/>
  <c r="C285" i="24"/>
  <c r="C286" i="24"/>
  <c r="C287" i="24"/>
  <c r="C288" i="24"/>
  <c r="C289" i="24"/>
  <c r="C290" i="24"/>
  <c r="C291" i="24"/>
  <c r="C292" i="24"/>
  <c r="C293" i="24"/>
  <c r="C294" i="24"/>
  <c r="C295" i="24"/>
  <c r="C296" i="24"/>
  <c r="C297" i="24"/>
  <c r="C298" i="24"/>
  <c r="C299" i="24"/>
  <c r="C300" i="24"/>
  <c r="C301" i="24"/>
  <c r="C302" i="24"/>
  <c r="C303" i="24"/>
  <c r="C304" i="24"/>
  <c r="C305" i="24"/>
  <c r="C306" i="24"/>
  <c r="C307" i="24"/>
  <c r="C308" i="24"/>
  <c r="C309" i="24"/>
  <c r="C310" i="24"/>
  <c r="C311" i="24"/>
  <c r="C312" i="24"/>
  <c r="C313" i="24"/>
  <c r="C314" i="24"/>
  <c r="C315" i="24"/>
  <c r="C316" i="24"/>
  <c r="C317" i="24"/>
  <c r="C318" i="24"/>
  <c r="C319" i="24"/>
  <c r="C320" i="24"/>
  <c r="C321" i="24"/>
  <c r="C322" i="24"/>
  <c r="C323" i="24"/>
  <c r="C324" i="24"/>
  <c r="C325" i="24"/>
  <c r="C326" i="24"/>
  <c r="C327" i="24"/>
  <c r="C328" i="24"/>
  <c r="C329" i="24"/>
  <c r="C330" i="24"/>
  <c r="C331" i="24"/>
  <c r="C332" i="24"/>
  <c r="C333" i="24"/>
  <c r="C334" i="24"/>
  <c r="C335" i="24"/>
  <c r="C336" i="24"/>
  <c r="C337" i="24"/>
  <c r="C338" i="24"/>
  <c r="C339" i="24"/>
  <c r="C340" i="24"/>
  <c r="C341" i="24"/>
  <c r="C342" i="24"/>
  <c r="C343" i="24"/>
  <c r="C344" i="24"/>
  <c r="C345" i="24"/>
  <c r="C346" i="24"/>
  <c r="C347" i="24"/>
  <c r="C348" i="24"/>
  <c r="C349" i="24"/>
  <c r="C350" i="24"/>
  <c r="C351" i="24"/>
  <c r="C352" i="24"/>
  <c r="C353" i="24"/>
  <c r="C354" i="24"/>
  <c r="C355" i="24"/>
  <c r="C356" i="24"/>
  <c r="C357" i="24"/>
  <c r="C358" i="24"/>
  <c r="C359" i="24"/>
  <c r="C360" i="24"/>
  <c r="C361" i="24"/>
  <c r="C362" i="24"/>
  <c r="C363" i="24"/>
  <c r="C364" i="24"/>
  <c r="C365" i="24"/>
  <c r="C366" i="24"/>
  <c r="C367" i="24"/>
  <c r="C368" i="24"/>
  <c r="C369" i="24"/>
  <c r="C370" i="24"/>
  <c r="C371" i="24"/>
  <c r="C372" i="24"/>
  <c r="C373" i="24"/>
  <c r="C374" i="24"/>
  <c r="C375" i="24"/>
  <c r="C376" i="24"/>
  <c r="C377" i="24"/>
  <c r="C378" i="24"/>
  <c r="C379" i="24"/>
  <c r="C380" i="24"/>
  <c r="C381" i="24"/>
  <c r="C382" i="24"/>
  <c r="C383" i="24"/>
  <c r="C384" i="24"/>
  <c r="C385" i="24"/>
  <c r="C386" i="24"/>
  <c r="C387" i="24"/>
  <c r="C388" i="24"/>
  <c r="C389" i="24"/>
  <c r="C390" i="24"/>
  <c r="C391" i="24"/>
  <c r="C392" i="24"/>
  <c r="C393" i="24"/>
  <c r="C394" i="24"/>
  <c r="C395" i="24"/>
  <c r="C396" i="24"/>
  <c r="C397" i="24"/>
  <c r="C398" i="24"/>
  <c r="C399" i="24"/>
  <c r="C400" i="24"/>
  <c r="C402" i="24"/>
  <c r="C403" i="24"/>
  <c r="C404" i="24"/>
  <c r="C405" i="24"/>
  <c r="C406" i="24"/>
  <c r="C408" i="24"/>
  <c r="C409" i="24"/>
  <c r="C410" i="24"/>
  <c r="C411" i="24"/>
  <c r="C412" i="24"/>
  <c r="C413" i="24"/>
  <c r="C414" i="24"/>
  <c r="C415" i="24"/>
  <c r="C416" i="24"/>
  <c r="C417" i="24"/>
  <c r="C418" i="24"/>
  <c r="C419" i="24"/>
  <c r="C420" i="24"/>
  <c r="C421" i="24"/>
  <c r="C422" i="24"/>
  <c r="C423" i="24"/>
  <c r="C424" i="24"/>
  <c r="C425" i="24"/>
  <c r="C426" i="24"/>
  <c r="C427" i="24"/>
  <c r="C428" i="24"/>
  <c r="C429" i="24"/>
  <c r="C430" i="24"/>
  <c r="C431" i="24"/>
  <c r="C432" i="24"/>
  <c r="C433" i="24"/>
  <c r="C434" i="24"/>
  <c r="C435" i="24"/>
  <c r="C436" i="24"/>
  <c r="C437" i="24"/>
  <c r="C438" i="24"/>
  <c r="C439" i="24"/>
  <c r="C440" i="24"/>
  <c r="C441" i="24"/>
  <c r="C442" i="24"/>
  <c r="C443" i="24"/>
  <c r="C444" i="24"/>
  <c r="C445" i="24"/>
  <c r="C446" i="24"/>
  <c r="C447" i="24"/>
  <c r="C448" i="24"/>
  <c r="C449" i="24"/>
  <c r="C450" i="24"/>
  <c r="C451" i="24"/>
  <c r="C452" i="24"/>
  <c r="C453" i="24"/>
  <c r="C454" i="24"/>
  <c r="C455" i="24"/>
  <c r="C456" i="24"/>
  <c r="C457" i="24"/>
  <c r="C458" i="24"/>
  <c r="C459" i="24"/>
  <c r="C460" i="24"/>
  <c r="C461" i="24"/>
  <c r="C462" i="24"/>
  <c r="C463" i="24"/>
  <c r="C464" i="24"/>
  <c r="C465" i="24"/>
  <c r="C466" i="24"/>
  <c r="C467" i="24"/>
  <c r="C468" i="24"/>
  <c r="C469" i="24"/>
  <c r="C470" i="24"/>
  <c r="C471" i="24"/>
  <c r="C472" i="24"/>
  <c r="C473" i="24"/>
  <c r="C474" i="24"/>
  <c r="C475" i="24"/>
  <c r="C476" i="24"/>
  <c r="C477" i="24"/>
  <c r="C478" i="24"/>
  <c r="C479" i="24"/>
  <c r="C480" i="24"/>
  <c r="C481" i="24"/>
  <c r="C482" i="24"/>
  <c r="C483" i="24"/>
  <c r="C484" i="24"/>
  <c r="C485" i="24"/>
  <c r="C486" i="24"/>
  <c r="C487" i="24"/>
  <c r="C488" i="24"/>
  <c r="C489" i="24"/>
  <c r="C490" i="24"/>
  <c r="C491" i="24"/>
  <c r="C492" i="24"/>
  <c r="C493" i="24"/>
  <c r="C494" i="24"/>
  <c r="C495" i="24"/>
  <c r="C496" i="24"/>
  <c r="C497" i="24"/>
  <c r="C498" i="24"/>
  <c r="C499" i="24"/>
  <c r="C500" i="24"/>
  <c r="C501" i="24"/>
  <c r="C502" i="24"/>
  <c r="C503" i="24"/>
  <c r="C504" i="24"/>
  <c r="C505" i="24"/>
  <c r="C506" i="24"/>
  <c r="C507" i="24"/>
  <c r="C508" i="24"/>
  <c r="C509" i="24"/>
  <c r="C510" i="24"/>
  <c r="C511" i="24"/>
  <c r="C512" i="24"/>
  <c r="C513" i="24"/>
  <c r="C514" i="24"/>
  <c r="C515" i="24"/>
  <c r="C516" i="24"/>
  <c r="C517" i="24"/>
  <c r="C518" i="24"/>
  <c r="C519" i="24"/>
  <c r="C520" i="24"/>
  <c r="C521" i="24"/>
  <c r="C522" i="24"/>
  <c r="C523" i="24"/>
  <c r="C524" i="24"/>
  <c r="C525" i="24"/>
  <c r="C526" i="24"/>
  <c r="C527" i="24"/>
  <c r="C528" i="24"/>
  <c r="C529" i="24"/>
  <c r="C530" i="24"/>
  <c r="C531" i="24"/>
  <c r="C532" i="24"/>
  <c r="C533" i="24"/>
  <c r="C534" i="24"/>
  <c r="C535" i="24"/>
  <c r="C536" i="24"/>
  <c r="C537" i="24"/>
  <c r="C538" i="24"/>
  <c r="C539" i="24"/>
  <c r="C540" i="24"/>
  <c r="C541" i="24"/>
  <c r="C542" i="24"/>
  <c r="C543" i="24"/>
  <c r="C544" i="24"/>
  <c r="C545" i="24"/>
  <c r="C546" i="24"/>
  <c r="C547" i="24"/>
  <c r="C548" i="24"/>
  <c r="C549" i="24"/>
  <c r="C550" i="24"/>
  <c r="C551" i="24"/>
  <c r="C552" i="24"/>
  <c r="C553" i="24"/>
  <c r="C554" i="24"/>
  <c r="C555" i="24"/>
  <c r="C556" i="24"/>
  <c r="C557" i="24"/>
  <c r="C558" i="24"/>
  <c r="C559" i="24"/>
  <c r="C560" i="24"/>
  <c r="C561" i="24"/>
  <c r="C562" i="24"/>
  <c r="C563" i="24"/>
  <c r="C564" i="24"/>
  <c r="C565" i="24"/>
  <c r="C566" i="24"/>
  <c r="C567" i="24"/>
  <c r="C568" i="24"/>
  <c r="C569" i="24"/>
  <c r="C570" i="24"/>
  <c r="C571" i="24"/>
  <c r="C572" i="24"/>
  <c r="C573" i="24"/>
  <c r="C574" i="24"/>
  <c r="C575" i="24"/>
  <c r="C576" i="24"/>
  <c r="C577" i="24"/>
  <c r="C578" i="24"/>
  <c r="C579" i="24"/>
  <c r="C580" i="24"/>
  <c r="C581" i="24"/>
  <c r="C582" i="24"/>
  <c r="C583" i="24"/>
  <c r="C584" i="24"/>
  <c r="C585" i="24"/>
  <c r="C586" i="24"/>
  <c r="C587" i="24"/>
  <c r="C588" i="24"/>
  <c r="C589" i="24"/>
  <c r="C590" i="24"/>
  <c r="C591" i="24"/>
  <c r="C592" i="24"/>
  <c r="C593" i="24"/>
  <c r="C594" i="24"/>
  <c r="C596" i="24"/>
  <c r="C597" i="24"/>
  <c r="C598" i="24"/>
  <c r="C599" i="24"/>
  <c r="C600" i="24"/>
  <c r="C601" i="24"/>
  <c r="C602" i="24"/>
  <c r="C603" i="24"/>
  <c r="C604" i="24"/>
  <c r="C605" i="24"/>
  <c r="C606" i="24"/>
  <c r="C607" i="24"/>
  <c r="C608" i="24"/>
  <c r="C609" i="24"/>
  <c r="C610" i="24"/>
  <c r="C611" i="24"/>
  <c r="C612" i="24"/>
  <c r="C613" i="24"/>
  <c r="C614" i="24"/>
  <c r="C615" i="24"/>
  <c r="C616" i="24"/>
  <c r="C617" i="24"/>
  <c r="C618" i="24"/>
  <c r="C619" i="24"/>
  <c r="C620" i="24"/>
  <c r="C621" i="24"/>
  <c r="C622" i="24"/>
  <c r="C623" i="24"/>
  <c r="C624" i="24"/>
  <c r="C625" i="24"/>
  <c r="C626" i="24"/>
  <c r="C627" i="24"/>
  <c r="C628" i="24"/>
  <c r="C629" i="24"/>
  <c r="C630" i="24"/>
  <c r="C631" i="24"/>
  <c r="C632" i="24"/>
  <c r="C633" i="24"/>
  <c r="C634" i="24"/>
  <c r="C635" i="24"/>
  <c r="C636" i="24"/>
  <c r="C637" i="24"/>
  <c r="C638" i="24"/>
  <c r="C639" i="24"/>
  <c r="C640" i="24"/>
  <c r="C641" i="24"/>
  <c r="C642" i="24"/>
  <c r="C643" i="24"/>
  <c r="C644" i="24"/>
  <c r="C645" i="24"/>
  <c r="C646" i="24"/>
  <c r="C647" i="24"/>
  <c r="C648" i="24"/>
  <c r="C649" i="24"/>
  <c r="C650" i="24"/>
  <c r="C651" i="24"/>
  <c r="C652" i="24"/>
  <c r="C653" i="24"/>
  <c r="C654" i="24"/>
  <c r="C655" i="24"/>
  <c r="C656" i="24"/>
  <c r="C657" i="24"/>
  <c r="C658" i="24"/>
  <c r="C659" i="24"/>
  <c r="C660" i="24"/>
  <c r="C661" i="24"/>
  <c r="C662" i="24"/>
  <c r="C663" i="24"/>
  <c r="C664" i="24"/>
  <c r="C665" i="24"/>
  <c r="C666" i="24"/>
  <c r="C667" i="24"/>
  <c r="C668" i="24"/>
  <c r="C669" i="24"/>
  <c r="C670" i="24"/>
  <c r="C671" i="24"/>
  <c r="C672" i="24"/>
  <c r="C673" i="24"/>
  <c r="C674" i="24"/>
  <c r="C675" i="24"/>
  <c r="C676" i="24"/>
  <c r="C677" i="24"/>
  <c r="C678" i="24"/>
  <c r="C679" i="24"/>
  <c r="C680" i="24"/>
  <c r="C681" i="24"/>
  <c r="C682" i="24"/>
  <c r="C683" i="24"/>
  <c r="C684" i="24"/>
  <c r="C685" i="24"/>
  <c r="C686" i="24"/>
  <c r="C687" i="24"/>
  <c r="C688" i="24"/>
  <c r="C689" i="24"/>
  <c r="C690" i="24"/>
  <c r="C691" i="24"/>
  <c r="C692" i="24"/>
  <c r="C693" i="24"/>
  <c r="C694" i="24"/>
  <c r="C695" i="24"/>
  <c r="C696" i="24"/>
  <c r="C697" i="24"/>
  <c r="C698" i="24"/>
  <c r="C699" i="24"/>
  <c r="C700" i="24"/>
  <c r="C701" i="24"/>
  <c r="C702" i="24"/>
  <c r="C703" i="24"/>
  <c r="C704" i="24"/>
  <c r="C705" i="24"/>
  <c r="C706" i="24"/>
  <c r="C707" i="24"/>
  <c r="C708" i="24"/>
  <c r="C709" i="24"/>
  <c r="C710" i="24"/>
  <c r="C711" i="24"/>
  <c r="C712" i="24"/>
  <c r="C713" i="24"/>
  <c r="C714" i="24"/>
  <c r="C715" i="24"/>
  <c r="C716" i="24"/>
  <c r="C717" i="24"/>
  <c r="C718" i="24"/>
  <c r="C719" i="24"/>
  <c r="C720" i="24"/>
  <c r="C721" i="24"/>
  <c r="C722" i="24"/>
  <c r="C723" i="24"/>
  <c r="C724" i="24"/>
  <c r="C725" i="24"/>
  <c r="C726" i="24"/>
  <c r="C727" i="24"/>
  <c r="C728" i="24"/>
  <c r="C729" i="24"/>
  <c r="C730" i="24"/>
  <c r="C731" i="24"/>
  <c r="C732" i="24"/>
  <c r="C733" i="24"/>
  <c r="C734" i="24"/>
  <c r="C735" i="24"/>
  <c r="C736" i="24"/>
  <c r="C737" i="24"/>
  <c r="C738" i="24"/>
  <c r="C739" i="24"/>
  <c r="C740" i="24"/>
  <c r="C742" i="24"/>
  <c r="C743" i="24"/>
  <c r="C744" i="24"/>
  <c r="C745" i="24"/>
  <c r="C746" i="24"/>
  <c r="C747" i="24"/>
  <c r="C748" i="24"/>
  <c r="C749" i="24"/>
  <c r="C750" i="24"/>
  <c r="C751" i="24"/>
  <c r="C752" i="24"/>
  <c r="C753" i="24"/>
  <c r="C754" i="24"/>
  <c r="C755" i="24"/>
  <c r="C756" i="24"/>
  <c r="C757" i="24"/>
  <c r="C758" i="24"/>
  <c r="C759" i="24"/>
  <c r="C760" i="24"/>
  <c r="C761" i="24"/>
  <c r="C762" i="24"/>
  <c r="C763" i="24"/>
  <c r="C764" i="24"/>
  <c r="C765" i="24"/>
  <c r="C766" i="24"/>
  <c r="C767" i="24"/>
  <c r="C768" i="24"/>
  <c r="C769" i="24"/>
  <c r="C770" i="24"/>
  <c r="C771" i="24"/>
  <c r="C772" i="24"/>
  <c r="C773" i="24"/>
  <c r="C774" i="24"/>
  <c r="C775" i="24"/>
  <c r="C776" i="24"/>
  <c r="C777" i="24"/>
  <c r="C778" i="24"/>
  <c r="C779" i="24"/>
  <c r="C780" i="24"/>
  <c r="C781" i="24"/>
  <c r="C782" i="24"/>
  <c r="C783" i="24"/>
  <c r="C784" i="24"/>
  <c r="C785" i="24"/>
  <c r="C786" i="24"/>
  <c r="C787" i="24"/>
  <c r="C788" i="24"/>
  <c r="C789" i="24"/>
  <c r="C790" i="24"/>
  <c r="C792" i="24"/>
  <c r="C793" i="24"/>
  <c r="C794" i="24"/>
  <c r="C795" i="24"/>
  <c r="C796" i="24"/>
  <c r="C797" i="24"/>
  <c r="C798" i="24"/>
  <c r="C799" i="24"/>
  <c r="C800" i="24"/>
  <c r="C801" i="24"/>
  <c r="C802" i="24"/>
  <c r="C803" i="24"/>
  <c r="C804" i="24"/>
  <c r="C805" i="24"/>
  <c r="C806" i="24"/>
  <c r="C807" i="24"/>
  <c r="C808" i="24"/>
  <c r="C809" i="24"/>
  <c r="C810" i="24"/>
  <c r="C811" i="24"/>
  <c r="C812" i="24"/>
  <c r="C813" i="24"/>
  <c r="C814" i="24"/>
  <c r="C815" i="24"/>
  <c r="C816" i="24"/>
  <c r="C817" i="24"/>
  <c r="C818" i="24"/>
  <c r="C819" i="24"/>
  <c r="C820" i="24"/>
  <c r="C821" i="24"/>
  <c r="C822" i="24"/>
  <c r="C823" i="24"/>
  <c r="C824" i="24"/>
  <c r="C825" i="24"/>
  <c r="C826" i="24"/>
  <c r="C827" i="24"/>
  <c r="C828" i="24"/>
  <c r="C829" i="24"/>
  <c r="C830" i="24"/>
  <c r="C831" i="24"/>
  <c r="C832" i="24"/>
  <c r="C833" i="24"/>
  <c r="C835" i="24"/>
  <c r="C836" i="24"/>
  <c r="C837" i="24"/>
  <c r="C838" i="24"/>
  <c r="C839" i="24"/>
  <c r="C840" i="24"/>
  <c r="C841" i="24"/>
  <c r="C842" i="24"/>
  <c r="C843" i="24"/>
  <c r="C844" i="24"/>
  <c r="C845" i="24"/>
  <c r="C846" i="24"/>
  <c r="C847" i="24"/>
  <c r="C848" i="24"/>
  <c r="C849" i="24"/>
  <c r="C850" i="24"/>
  <c r="C851" i="24"/>
  <c r="C852" i="24"/>
  <c r="C853" i="24"/>
  <c r="C854" i="24"/>
  <c r="C855" i="24"/>
  <c r="C856" i="24"/>
  <c r="C857" i="24"/>
  <c r="C858" i="24"/>
  <c r="C859" i="24"/>
  <c r="C860" i="24"/>
  <c r="C861" i="24"/>
  <c r="C862" i="24"/>
  <c r="C863" i="24"/>
  <c r="C864" i="24"/>
  <c r="C865" i="24"/>
  <c r="C866" i="24"/>
  <c r="C867" i="24"/>
  <c r="C869" i="24"/>
  <c r="C870" i="24"/>
  <c r="C871" i="24"/>
  <c r="C872" i="24"/>
  <c r="C873" i="24"/>
  <c r="C874" i="24"/>
  <c r="C875" i="24"/>
  <c r="C876" i="24"/>
  <c r="C877" i="24"/>
  <c r="C878" i="24"/>
  <c r="C879" i="24"/>
  <c r="C880" i="24"/>
  <c r="C881" i="24"/>
  <c r="C882" i="24"/>
  <c r="C883" i="24"/>
  <c r="C884" i="24"/>
  <c r="C885" i="24"/>
  <c r="C886" i="24"/>
  <c r="C887" i="24"/>
  <c r="C888" i="24"/>
  <c r="C889" i="24"/>
  <c r="C890" i="24"/>
  <c r="C891" i="24"/>
  <c r="C892" i="24"/>
  <c r="C893" i="24"/>
  <c r="C894" i="24"/>
  <c r="C896" i="24"/>
  <c r="C897" i="24"/>
  <c r="C898" i="24"/>
  <c r="C899" i="24"/>
  <c r="C900" i="24"/>
  <c r="C901" i="24"/>
  <c r="C902" i="24"/>
  <c r="C903" i="24"/>
  <c r="C904" i="24"/>
  <c r="C905" i="24"/>
  <c r="C906" i="24"/>
  <c r="C907" i="24"/>
  <c r="C908" i="24"/>
  <c r="C909" i="24"/>
  <c r="C910" i="24"/>
  <c r="C911" i="24"/>
  <c r="C912" i="24"/>
  <c r="C913" i="24"/>
  <c r="C914" i="24"/>
  <c r="C915" i="24"/>
  <c r="C916" i="24"/>
  <c r="C917" i="24"/>
  <c r="C918" i="24"/>
  <c r="C919" i="24"/>
  <c r="C920" i="24"/>
  <c r="C921" i="24"/>
  <c r="C922" i="24"/>
  <c r="C923" i="24"/>
  <c r="C924" i="24"/>
  <c r="C925" i="24"/>
  <c r="C926" i="24"/>
  <c r="C927" i="24"/>
  <c r="C928" i="24"/>
  <c r="C929" i="24"/>
  <c r="C930" i="24"/>
  <c r="C931" i="24"/>
  <c r="C932" i="24"/>
  <c r="C933" i="24"/>
  <c r="C934" i="24"/>
  <c r="C935" i="24"/>
  <c r="C936" i="24"/>
  <c r="C937" i="24"/>
  <c r="C938" i="24"/>
  <c r="C939" i="24"/>
  <c r="C940" i="24"/>
  <c r="C941" i="24"/>
  <c r="C942" i="24"/>
  <c r="C943" i="24"/>
  <c r="C944" i="24"/>
  <c r="C946" i="24"/>
  <c r="C947" i="24"/>
  <c r="C948" i="24"/>
  <c r="C949" i="24"/>
  <c r="C950" i="24"/>
  <c r="C951" i="24"/>
  <c r="C952" i="24"/>
  <c r="C953" i="24"/>
  <c r="C954" i="24"/>
  <c r="C955" i="24"/>
  <c r="C956" i="24"/>
  <c r="C957" i="24"/>
  <c r="C958" i="24"/>
  <c r="C959" i="24"/>
  <c r="C960" i="24"/>
  <c r="C961" i="24"/>
  <c r="C962" i="24"/>
  <c r="C963" i="24"/>
  <c r="C964" i="24"/>
  <c r="C965" i="24"/>
  <c r="C966" i="24"/>
  <c r="C967" i="24"/>
  <c r="C968" i="24"/>
  <c r="C969" i="24"/>
  <c r="C970" i="24"/>
  <c r="C971" i="24"/>
  <c r="C972" i="24"/>
  <c r="C973" i="24"/>
  <c r="C974" i="24"/>
  <c r="C975" i="24"/>
  <c r="C976" i="24"/>
  <c r="C977" i="24"/>
  <c r="C978" i="24"/>
  <c r="C979" i="24"/>
  <c r="C980" i="24"/>
  <c r="C981" i="24"/>
  <c r="C982" i="24"/>
  <c r="C983" i="24"/>
  <c r="C984" i="24"/>
  <c r="C985" i="24"/>
  <c r="C986" i="24"/>
  <c r="C987" i="24"/>
  <c r="C988" i="24"/>
  <c r="C989" i="24"/>
  <c r="C990" i="24"/>
  <c r="C991" i="24"/>
  <c r="C992" i="24"/>
  <c r="C993" i="24"/>
  <c r="C994" i="24"/>
  <c r="C995" i="24"/>
  <c r="C996" i="24"/>
  <c r="C997" i="24"/>
  <c r="C998" i="24"/>
  <c r="C999" i="24"/>
  <c r="C1000" i="24"/>
  <c r="C1001" i="24"/>
  <c r="C1002" i="24"/>
  <c r="C1003" i="24"/>
  <c r="C1004" i="24"/>
  <c r="C1005" i="24"/>
  <c r="C1006" i="24"/>
  <c r="C1007" i="24"/>
  <c r="C1008" i="24"/>
  <c r="C1009" i="24"/>
  <c r="C1010" i="24"/>
  <c r="C1011" i="24"/>
  <c r="C1012" i="24"/>
  <c r="C1013" i="24"/>
  <c r="C1014" i="24"/>
  <c r="C1015" i="24"/>
  <c r="C1016" i="24"/>
  <c r="C1017" i="24"/>
  <c r="C1018" i="24"/>
  <c r="C8" i="24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09" i="40"/>
  <c r="C110" i="40"/>
  <c r="C111" i="40"/>
  <c r="C112" i="40"/>
  <c r="C113" i="40"/>
  <c r="C114" i="40"/>
  <c r="C115" i="40"/>
  <c r="C116" i="40"/>
  <c r="C117" i="40"/>
  <c r="C118" i="40"/>
  <c r="C119" i="40"/>
  <c r="C120" i="40"/>
  <c r="C121" i="40"/>
  <c r="C122" i="40"/>
  <c r="C123" i="40"/>
  <c r="C124" i="40"/>
  <c r="C125" i="40"/>
  <c r="C126" i="40"/>
  <c r="C127" i="40"/>
  <c r="C128" i="40"/>
  <c r="C129" i="40"/>
  <c r="C130" i="40"/>
  <c r="C131" i="40"/>
  <c r="C132" i="40"/>
  <c r="C133" i="40"/>
  <c r="C134" i="40"/>
  <c r="C135" i="40"/>
  <c r="C136" i="40"/>
  <c r="C137" i="40"/>
  <c r="C138" i="40"/>
  <c r="C139" i="40"/>
  <c r="C140" i="40"/>
  <c r="C141" i="40"/>
  <c r="C142" i="40"/>
  <c r="C143" i="40"/>
  <c r="C144" i="40"/>
  <c r="C145" i="40"/>
  <c r="C146" i="40"/>
  <c r="C147" i="40"/>
  <c r="C148" i="40"/>
  <c r="C149" i="40"/>
  <c r="C150" i="40"/>
  <c r="C151" i="40"/>
  <c r="C152" i="40"/>
  <c r="C153" i="40"/>
  <c r="C154" i="40"/>
  <c r="C155" i="40"/>
  <c r="C156" i="40"/>
  <c r="C157" i="40"/>
  <c r="C158" i="40"/>
  <c r="C159" i="40"/>
  <c r="C160" i="40"/>
  <c r="C161" i="40"/>
  <c r="C162" i="40"/>
  <c r="C163" i="40"/>
  <c r="C164" i="40"/>
  <c r="C165" i="40"/>
  <c r="C166" i="40"/>
  <c r="C167" i="40"/>
  <c r="C168" i="40"/>
  <c r="C169" i="40"/>
  <c r="C170" i="40"/>
  <c r="C171" i="40"/>
  <c r="C172" i="40"/>
  <c r="C173" i="40"/>
  <c r="C174" i="40"/>
  <c r="C175" i="40"/>
  <c r="C176" i="40"/>
  <c r="C177" i="40"/>
  <c r="C178" i="40"/>
  <c r="C179" i="40"/>
  <c r="C180" i="40"/>
  <c r="C181" i="40"/>
  <c r="C182" i="40"/>
  <c r="C183" i="40"/>
  <c r="C184" i="40"/>
  <c r="C185" i="40"/>
  <c r="C186" i="40"/>
  <c r="C187" i="40"/>
  <c r="C188" i="40"/>
  <c r="C189" i="40"/>
  <c r="C190" i="40"/>
  <c r="C191" i="40"/>
  <c r="C192" i="40"/>
  <c r="C193" i="40"/>
  <c r="C194" i="40"/>
  <c r="C195" i="40"/>
  <c r="C196" i="40"/>
  <c r="C197" i="40"/>
  <c r="C198" i="40"/>
  <c r="C199" i="40"/>
  <c r="C200" i="40"/>
  <c r="C201" i="40"/>
  <c r="C202" i="40"/>
  <c r="C203" i="40"/>
  <c r="C204" i="40"/>
  <c r="C205" i="40"/>
  <c r="C206" i="40"/>
  <c r="C207" i="40"/>
  <c r="C208" i="40"/>
  <c r="C209" i="40"/>
  <c r="C210" i="40"/>
  <c r="C211" i="40"/>
  <c r="C212" i="40"/>
  <c r="C213" i="40"/>
  <c r="C214" i="40"/>
  <c r="C215" i="40"/>
  <c r="C216" i="40"/>
  <c r="C217" i="40"/>
  <c r="C218" i="40"/>
  <c r="C219" i="40"/>
  <c r="C220" i="40"/>
  <c r="C221" i="40"/>
  <c r="C222" i="40"/>
  <c r="C223" i="40"/>
  <c r="C224" i="40"/>
  <c r="C225" i="40"/>
  <c r="C226" i="40"/>
  <c r="C227" i="40"/>
  <c r="C228" i="40"/>
  <c r="C229" i="40"/>
  <c r="C230" i="40"/>
  <c r="C231" i="40"/>
  <c r="C232" i="40"/>
  <c r="C233" i="40"/>
  <c r="C234" i="40"/>
  <c r="C235" i="40"/>
  <c r="C236" i="40"/>
  <c r="C237" i="40"/>
  <c r="C238" i="40"/>
  <c r="C239" i="40"/>
  <c r="C240" i="40"/>
  <c r="C241" i="40"/>
  <c r="C242" i="40"/>
  <c r="C243" i="40"/>
  <c r="C244" i="40"/>
  <c r="C245" i="40"/>
  <c r="C246" i="40"/>
  <c r="C247" i="40"/>
  <c r="C5" i="40"/>
  <c r="C6" i="40"/>
  <c r="C7" i="40"/>
  <c r="C8" i="40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C103" i="34"/>
  <c r="C104" i="34"/>
  <c r="C105" i="34"/>
  <c r="C106" i="34"/>
  <c r="C107" i="34"/>
  <c r="C108" i="34"/>
  <c r="C109" i="34"/>
  <c r="C110" i="34"/>
  <c r="C111" i="34"/>
  <c r="C112" i="34"/>
  <c r="C113" i="34"/>
  <c r="C114" i="34"/>
  <c r="C115" i="34"/>
  <c r="C116" i="34"/>
  <c r="C117" i="34"/>
  <c r="C118" i="34"/>
  <c r="C119" i="34"/>
  <c r="C120" i="34"/>
  <c r="C121" i="34"/>
  <c r="C122" i="34"/>
  <c r="C123" i="34"/>
  <c r="C124" i="34"/>
  <c r="C125" i="34"/>
  <c r="C126" i="34"/>
  <c r="C127" i="34"/>
  <c r="C128" i="34"/>
  <c r="C129" i="34"/>
  <c r="C130" i="34"/>
  <c r="C131" i="34"/>
  <c r="C132" i="34"/>
  <c r="C134" i="34"/>
  <c r="C135" i="34"/>
  <c r="C136" i="34"/>
  <c r="C137" i="34"/>
  <c r="C138" i="34"/>
  <c r="C139" i="34"/>
  <c r="C140" i="34"/>
  <c r="C141" i="34"/>
  <c r="C142" i="34"/>
  <c r="C143" i="34"/>
  <c r="C144" i="34"/>
  <c r="C145" i="34"/>
  <c r="C146" i="34"/>
  <c r="C147" i="34"/>
  <c r="C148" i="34"/>
  <c r="C149" i="34"/>
  <c r="C150" i="34"/>
  <c r="C151" i="34"/>
  <c r="C152" i="34"/>
  <c r="C153" i="34"/>
  <c r="C154" i="34"/>
  <c r="C155" i="34"/>
  <c r="C156" i="34"/>
  <c r="C157" i="34"/>
  <c r="C158" i="34"/>
  <c r="C159" i="34"/>
  <c r="C160" i="34"/>
  <c r="C161" i="34"/>
  <c r="C162" i="34"/>
  <c r="C163" i="34"/>
  <c r="C164" i="34"/>
  <c r="C165" i="34"/>
  <c r="C166" i="34"/>
  <c r="C167" i="34"/>
  <c r="C168" i="34"/>
  <c r="C5" i="34"/>
  <c r="C6" i="34"/>
  <c r="C7" i="34"/>
  <c r="C8" i="34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" i="27"/>
  <c r="C6" i="27"/>
  <c r="C7" i="27"/>
  <c r="C8" i="27"/>
  <c r="C12" i="41"/>
  <c r="C13" i="41"/>
  <c r="C14" i="41"/>
  <c r="C15" i="41"/>
  <c r="C16" i="41"/>
  <c r="C17" i="41"/>
  <c r="C18" i="41"/>
  <c r="C19" i="41"/>
  <c r="C20" i="41"/>
  <c r="C21" i="41"/>
  <c r="C22" i="41"/>
  <c r="C23" i="41"/>
  <c r="C24" i="41"/>
  <c r="C25" i="41"/>
  <c r="C26" i="41"/>
  <c r="C27" i="4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C58" i="41"/>
  <c r="C59" i="41"/>
  <c r="C60" i="41"/>
  <c r="C61" i="41"/>
  <c r="C62" i="41"/>
  <c r="C63" i="41"/>
  <c r="C64" i="41"/>
  <c r="C65" i="41"/>
  <c r="C66" i="41"/>
  <c r="C67" i="41"/>
  <c r="C68" i="41"/>
  <c r="C69" i="41"/>
  <c r="C70" i="41"/>
  <c r="C71" i="41"/>
  <c r="C72" i="41"/>
  <c r="C73" i="41"/>
  <c r="C74" i="41"/>
  <c r="C75" i="41"/>
  <c r="C76" i="41"/>
  <c r="C77" i="41"/>
  <c r="C78" i="41"/>
  <c r="C79" i="41"/>
  <c r="C80" i="41"/>
  <c r="C81" i="41"/>
  <c r="C82" i="41"/>
  <c r="C83" i="41"/>
  <c r="C84" i="41"/>
  <c r="C85" i="41"/>
  <c r="C86" i="41"/>
  <c r="C87" i="41"/>
  <c r="C88" i="41"/>
  <c r="C89" i="41"/>
  <c r="C90" i="41"/>
  <c r="C91" i="41"/>
  <c r="C92" i="41"/>
  <c r="C93" i="41"/>
  <c r="C94" i="41"/>
  <c r="C95" i="41"/>
  <c r="C96" i="41"/>
  <c r="C97" i="41"/>
  <c r="C98" i="41"/>
  <c r="C99" i="41"/>
  <c r="C100" i="41"/>
  <c r="C101" i="41"/>
  <c r="C102" i="41"/>
  <c r="C103" i="41"/>
  <c r="C104" i="41"/>
  <c r="C105" i="41"/>
  <c r="C106" i="41"/>
  <c r="C107" i="41"/>
  <c r="C108" i="41"/>
  <c r="C109" i="41"/>
  <c r="C110" i="41"/>
  <c r="C111" i="41"/>
  <c r="C112" i="41"/>
  <c r="C113" i="41"/>
  <c r="C114" i="41"/>
  <c r="C115" i="41"/>
  <c r="C116" i="41"/>
  <c r="C117" i="41"/>
  <c r="C118" i="41"/>
  <c r="C119" i="41"/>
  <c r="C120" i="41"/>
  <c r="C121" i="41"/>
  <c r="C122" i="41"/>
  <c r="C123" i="41"/>
  <c r="C124" i="41"/>
  <c r="C125" i="41"/>
  <c r="C126" i="41"/>
  <c r="C127" i="41"/>
  <c r="C128" i="41"/>
  <c r="C129" i="41"/>
  <c r="C130" i="41"/>
  <c r="C131" i="41"/>
  <c r="C132" i="41"/>
  <c r="C133" i="41"/>
  <c r="C134" i="41"/>
  <c r="C135" i="41"/>
  <c r="C136" i="41"/>
  <c r="C137" i="41"/>
  <c r="C138" i="41"/>
  <c r="C139" i="41"/>
  <c r="C140" i="41"/>
  <c r="C141" i="41"/>
  <c r="C142" i="41"/>
  <c r="C143" i="41"/>
  <c r="C144" i="41"/>
  <c r="C145" i="41"/>
  <c r="C146" i="41"/>
  <c r="C147" i="41"/>
  <c r="C148" i="41"/>
  <c r="C149" i="41"/>
  <c r="C150" i="41"/>
  <c r="C151" i="41"/>
  <c r="C152" i="41"/>
  <c r="C153" i="41"/>
  <c r="C154" i="41"/>
  <c r="C155" i="41"/>
  <c r="C156" i="41"/>
  <c r="C157" i="41"/>
  <c r="C158" i="41"/>
  <c r="C159" i="41"/>
  <c r="C160" i="41"/>
  <c r="C161" i="41"/>
  <c r="C162" i="41"/>
  <c r="C163" i="41"/>
  <c r="C164" i="41"/>
  <c r="C165" i="41"/>
  <c r="C166" i="41"/>
  <c r="C167" i="41"/>
  <c r="C168" i="41"/>
  <c r="C169" i="41"/>
  <c r="C170" i="41"/>
  <c r="C171" i="41"/>
  <c r="C172" i="41"/>
  <c r="C173" i="41"/>
  <c r="C174" i="41"/>
  <c r="C175" i="41"/>
  <c r="C176" i="41"/>
  <c r="C177" i="41"/>
  <c r="C178" i="41"/>
  <c r="C179" i="41"/>
  <c r="C180" i="41"/>
  <c r="C181" i="41"/>
  <c r="C182" i="41"/>
  <c r="C183" i="41"/>
  <c r="C184" i="41"/>
  <c r="C185" i="41"/>
  <c r="C186" i="41"/>
  <c r="C187" i="41"/>
  <c r="C188" i="41"/>
  <c r="C189" i="41"/>
  <c r="C190" i="41"/>
  <c r="C191" i="41"/>
  <c r="C192" i="41"/>
  <c r="C193" i="41"/>
  <c r="C194" i="41"/>
  <c r="C195" i="41"/>
  <c r="C196" i="41"/>
  <c r="C197" i="41"/>
  <c r="C198" i="41"/>
  <c r="C199" i="41"/>
  <c r="C200" i="41"/>
  <c r="C201" i="41"/>
  <c r="C202" i="41"/>
  <c r="C203" i="41"/>
  <c r="C204" i="41"/>
  <c r="C205" i="41"/>
  <c r="C206" i="41"/>
  <c r="C207" i="41"/>
  <c r="C208" i="41"/>
  <c r="C209" i="41"/>
  <c r="C210" i="41"/>
  <c r="C211" i="41"/>
  <c r="C212" i="41"/>
  <c r="C213" i="41"/>
  <c r="C214" i="41"/>
  <c r="C215" i="41"/>
  <c r="C216" i="41"/>
  <c r="C217" i="41"/>
  <c r="C218" i="41"/>
  <c r="C219" i="41"/>
  <c r="C220" i="41"/>
  <c r="C221" i="41"/>
  <c r="C222" i="41"/>
  <c r="C223" i="41"/>
  <c r="C224" i="41"/>
  <c r="C225" i="41"/>
  <c r="C226" i="41"/>
  <c r="C227" i="41"/>
  <c r="C228" i="41"/>
  <c r="C229" i="41"/>
  <c r="C230" i="41"/>
  <c r="C231" i="41"/>
  <c r="C232" i="41"/>
  <c r="C233" i="41"/>
  <c r="C234" i="41"/>
  <c r="C235" i="41"/>
  <c r="C236" i="41"/>
  <c r="C237" i="41"/>
  <c r="C238" i="41"/>
  <c r="C239" i="41"/>
  <c r="C240" i="41"/>
  <c r="C241" i="41"/>
  <c r="C242" i="41"/>
  <c r="C243" i="41"/>
  <c r="C244" i="41"/>
  <c r="C245" i="41"/>
  <c r="C246" i="41"/>
  <c r="C247" i="41"/>
  <c r="C248" i="41"/>
  <c r="C249" i="41"/>
  <c r="C250" i="41"/>
  <c r="C251" i="41"/>
  <c r="C252" i="41"/>
  <c r="C253" i="41"/>
  <c r="C254" i="41"/>
  <c r="C255" i="41"/>
  <c r="C256" i="41"/>
  <c r="C257" i="41"/>
  <c r="C258" i="41"/>
  <c r="C259" i="41"/>
  <c r="C260" i="41"/>
  <c r="C261" i="41"/>
  <c r="C262" i="41"/>
  <c r="C263" i="41"/>
  <c r="C264" i="41"/>
  <c r="C265" i="41"/>
  <c r="C266" i="41"/>
  <c r="C267" i="41"/>
  <c r="C268" i="41"/>
  <c r="C269" i="41"/>
  <c r="C270" i="41"/>
  <c r="C271" i="41"/>
  <c r="C272" i="41"/>
  <c r="C273" i="41"/>
  <c r="C274" i="41"/>
  <c r="C275" i="41"/>
  <c r="C276" i="41"/>
  <c r="C277" i="41"/>
  <c r="C278" i="41"/>
  <c r="C279" i="41"/>
  <c r="C280" i="41"/>
  <c r="C281" i="41"/>
  <c r="C282" i="41"/>
  <c r="C283" i="41"/>
  <c r="C284" i="41"/>
  <c r="C285" i="41"/>
  <c r="C286" i="41"/>
  <c r="C287" i="41"/>
  <c r="C288" i="41"/>
  <c r="C289" i="41"/>
  <c r="C290" i="41"/>
  <c r="C291" i="41"/>
  <c r="C292" i="41"/>
  <c r="C293" i="41"/>
  <c r="C294" i="41"/>
  <c r="C295" i="41"/>
  <c r="C296" i="41"/>
  <c r="C297" i="41"/>
  <c r="C298" i="41"/>
  <c r="C299" i="41"/>
  <c r="C300" i="41"/>
  <c r="C301" i="41"/>
  <c r="C302" i="41"/>
  <c r="C303" i="41"/>
  <c r="C304" i="41"/>
  <c r="C305" i="41"/>
  <c r="C306" i="41"/>
  <c r="C307" i="41"/>
  <c r="C308" i="41"/>
  <c r="C309" i="41"/>
  <c r="C310" i="41"/>
  <c r="C311" i="41"/>
  <c r="C312" i="41"/>
  <c r="C313" i="41"/>
  <c r="C314" i="41"/>
  <c r="C315" i="41"/>
  <c r="C316" i="41"/>
  <c r="C317" i="41"/>
  <c r="C318" i="41"/>
  <c r="C319" i="41"/>
  <c r="C320" i="41"/>
  <c r="C321" i="41"/>
  <c r="C322" i="41"/>
  <c r="C8" i="41"/>
  <c r="C9" i="41"/>
  <c r="C10" i="41"/>
  <c r="C11" i="41"/>
  <c r="D6" i="39"/>
  <c r="D7" i="39"/>
  <c r="D8" i="39"/>
  <c r="F8" i="39" s="1"/>
  <c r="D9" i="39"/>
  <c r="D10" i="39"/>
  <c r="D11" i="39"/>
  <c r="D12" i="39"/>
  <c r="D13" i="39"/>
  <c r="D14" i="39"/>
  <c r="D15" i="39"/>
  <c r="D16" i="39"/>
  <c r="F16" i="39" s="1"/>
  <c r="D17" i="39"/>
  <c r="D18" i="39"/>
  <c r="D19" i="39"/>
  <c r="F19" i="39" s="1"/>
  <c r="D20" i="39"/>
  <c r="D21" i="39"/>
  <c r="D22" i="39"/>
  <c r="D23" i="39"/>
  <c r="D24" i="39"/>
  <c r="D25" i="39"/>
  <c r="D26" i="39"/>
  <c r="D27" i="39"/>
  <c r="D28" i="39"/>
  <c r="F28" i="39" s="1"/>
  <c r="D29" i="39"/>
  <c r="F29" i="39" s="1"/>
  <c r="D30" i="39"/>
  <c r="D31" i="39"/>
  <c r="F31" i="39" s="1"/>
  <c r="D32" i="39"/>
  <c r="D33" i="39"/>
  <c r="D34" i="39"/>
  <c r="D35" i="39"/>
  <c r="D36" i="39"/>
  <c r="D37" i="39"/>
  <c r="D38" i="39"/>
  <c r="D39" i="39"/>
  <c r="D40" i="39"/>
  <c r="F40" i="39" s="1"/>
  <c r="D41" i="39"/>
  <c r="D42" i="39"/>
  <c r="D43" i="39"/>
  <c r="F43" i="39" s="1"/>
  <c r="D44" i="39"/>
  <c r="F44" i="39" s="1"/>
  <c r="D45" i="39"/>
  <c r="F45" i="39" s="1"/>
  <c r="D46" i="39"/>
  <c r="F46" i="39" s="1"/>
  <c r="D47" i="39"/>
  <c r="D48" i="39"/>
  <c r="F48" i="39" s="1"/>
  <c r="D49" i="39"/>
  <c r="F49" i="39" s="1"/>
  <c r="D50" i="39"/>
  <c r="D51" i="39"/>
  <c r="F51" i="39" s="1"/>
  <c r="D52" i="39"/>
  <c r="F52" i="39" s="1"/>
  <c r="D53" i="39"/>
  <c r="D54" i="39"/>
  <c r="D55" i="39"/>
  <c r="F55" i="39" s="1"/>
  <c r="D56" i="39"/>
  <c r="D57" i="39"/>
  <c r="F57" i="39" s="1"/>
  <c r="D58" i="39"/>
  <c r="F58" i="39" s="1"/>
  <c r="D59" i="39"/>
  <c r="D60" i="39"/>
  <c r="F60" i="39" s="1"/>
  <c r="D61" i="39"/>
  <c r="F61" i="39" s="1"/>
  <c r="D62" i="39"/>
  <c r="D63" i="39"/>
  <c r="F63" i="39" s="1"/>
  <c r="D64" i="39"/>
  <c r="F64" i="39" s="1"/>
  <c r="D65" i="39"/>
  <c r="F65" i="39" s="1"/>
  <c r="D66" i="39"/>
  <c r="F66" i="39" s="1"/>
  <c r="D67" i="39"/>
  <c r="F67" i="39" s="1"/>
  <c r="D68" i="39"/>
  <c r="F68" i="39" s="1"/>
  <c r="D69" i="39"/>
  <c r="F69" i="39" s="1"/>
  <c r="D70" i="39"/>
  <c r="F70" i="39" s="1"/>
  <c r="D71" i="39"/>
  <c r="F71" i="39" s="1"/>
  <c r="D72" i="39"/>
  <c r="F72" i="39" s="1"/>
  <c r="D73" i="39"/>
  <c r="F73" i="39" s="1"/>
  <c r="D74" i="39"/>
  <c r="F74" i="39" s="1"/>
  <c r="D75" i="39"/>
  <c r="F75" i="39" s="1"/>
  <c r="D76" i="39"/>
  <c r="F76" i="39" s="1"/>
  <c r="D77" i="39"/>
  <c r="F77" i="39" s="1"/>
  <c r="D78" i="39"/>
  <c r="F78" i="39" s="1"/>
  <c r="D79" i="39"/>
  <c r="F79" i="39" s="1"/>
  <c r="D80" i="39"/>
  <c r="F80" i="39" s="1"/>
  <c r="D81" i="39"/>
  <c r="F81" i="39" s="1"/>
  <c r="D82" i="39"/>
  <c r="F82" i="39" s="1"/>
  <c r="D83" i="39"/>
  <c r="F83" i="39" s="1"/>
  <c r="D84" i="39"/>
  <c r="F84" i="39" s="1"/>
  <c r="D85" i="39"/>
  <c r="F85" i="39" s="1"/>
  <c r="D86" i="39"/>
  <c r="F86" i="39" s="1"/>
  <c r="D87" i="39"/>
  <c r="F87" i="39" s="1"/>
  <c r="D88" i="39"/>
  <c r="D89" i="39"/>
  <c r="F89" i="39" s="1"/>
  <c r="D90" i="39"/>
  <c r="D91" i="39"/>
  <c r="F91" i="39" s="1"/>
  <c r="D92" i="39"/>
  <c r="F92" i="39" s="1"/>
  <c r="D93" i="39"/>
  <c r="F93" i="39" s="1"/>
  <c r="D94" i="39"/>
  <c r="F94" i="39" s="1"/>
  <c r="D95" i="39"/>
  <c r="F95" i="39" s="1"/>
  <c r="D96" i="39"/>
  <c r="F96" i="39" s="1"/>
  <c r="D97" i="39"/>
  <c r="F97" i="39" s="1"/>
  <c r="D98" i="39"/>
  <c r="F98" i="39" s="1"/>
  <c r="D99" i="39"/>
  <c r="F99" i="39" s="1"/>
  <c r="D100" i="39"/>
  <c r="F100" i="39" s="1"/>
  <c r="D101" i="39"/>
  <c r="F101" i="39" s="1"/>
  <c r="D102" i="39"/>
  <c r="F102" i="39" s="1"/>
  <c r="F7" i="1"/>
  <c r="F8" i="1"/>
  <c r="F9" i="1"/>
  <c r="F10" i="1"/>
  <c r="F11" i="1"/>
  <c r="F12" i="1"/>
  <c r="F13" i="1"/>
  <c r="F14" i="1"/>
  <c r="F15" i="1"/>
  <c r="F17" i="1"/>
  <c r="F18" i="1"/>
  <c r="F21" i="1"/>
  <c r="F22" i="1"/>
  <c r="F23" i="1"/>
  <c r="F24" i="1"/>
  <c r="F25" i="1"/>
  <c r="F26" i="1"/>
  <c r="F28" i="1"/>
  <c r="F29" i="1"/>
  <c r="F31" i="1"/>
  <c r="F32" i="1"/>
  <c r="F33" i="1"/>
  <c r="F36" i="1"/>
  <c r="F37" i="1"/>
  <c r="F38" i="1"/>
  <c r="F39" i="1"/>
  <c r="F41" i="1"/>
  <c r="F42" i="1"/>
  <c r="F43" i="1"/>
  <c r="F44" i="1"/>
  <c r="F45" i="1"/>
  <c r="F46" i="1"/>
  <c r="F47" i="1"/>
  <c r="F48" i="1"/>
  <c r="F49" i="1"/>
  <c r="F50" i="1"/>
  <c r="F51" i="1"/>
  <c r="F55" i="1"/>
  <c r="F56" i="1"/>
  <c r="F57" i="1"/>
  <c r="F58" i="1"/>
  <c r="F59" i="1"/>
  <c r="F61" i="1"/>
  <c r="F62" i="1"/>
  <c r="F63" i="1"/>
  <c r="F65" i="1"/>
  <c r="F68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90" i="1"/>
  <c r="F91" i="1"/>
  <c r="F93" i="1"/>
  <c r="F94" i="1"/>
  <c r="F95" i="1"/>
  <c r="F97" i="1"/>
  <c r="F98" i="1"/>
  <c r="F99" i="1"/>
  <c r="F100" i="1"/>
  <c r="F103" i="1"/>
  <c r="F106" i="1"/>
  <c r="F107" i="1"/>
  <c r="F108" i="1"/>
  <c r="F109" i="1"/>
  <c r="F110" i="1"/>
  <c r="F111" i="1"/>
  <c r="F113" i="1"/>
  <c r="F117" i="1"/>
  <c r="F118" i="1"/>
  <c r="F119" i="1"/>
  <c r="F120" i="1"/>
  <c r="F121" i="1"/>
  <c r="F122" i="1"/>
  <c r="F123" i="1"/>
  <c r="F124" i="1"/>
  <c r="F125" i="1"/>
  <c r="F126" i="1"/>
  <c r="F130" i="1"/>
  <c r="F131" i="1"/>
  <c r="F132" i="1"/>
  <c r="F133" i="1"/>
  <c r="F134" i="1"/>
  <c r="F135" i="1"/>
  <c r="F139" i="1"/>
  <c r="F140" i="1"/>
  <c r="F141" i="1"/>
  <c r="F142" i="1"/>
  <c r="F143" i="1"/>
  <c r="F144" i="1"/>
  <c r="F145" i="1"/>
  <c r="F146" i="1"/>
  <c r="F147" i="1"/>
  <c r="F150" i="1"/>
  <c r="F151" i="1"/>
  <c r="F152" i="1"/>
  <c r="F153" i="1"/>
  <c r="F154" i="1"/>
  <c r="F155" i="1"/>
  <c r="F157" i="1"/>
  <c r="F158" i="1"/>
  <c r="F159" i="1"/>
  <c r="F160" i="1"/>
  <c r="F161" i="1"/>
  <c r="F163" i="1"/>
  <c r="F165" i="1"/>
  <c r="F167" i="1"/>
  <c r="F168" i="1"/>
  <c r="F169" i="1"/>
  <c r="F170" i="1"/>
  <c r="F171" i="1"/>
  <c r="F173" i="1"/>
  <c r="F175" i="1"/>
  <c r="F176" i="1"/>
  <c r="F177" i="1"/>
  <c r="F178" i="1"/>
  <c r="F179" i="1"/>
  <c r="F180" i="1"/>
  <c r="F181" i="1"/>
  <c r="F182" i="1"/>
  <c r="F183" i="1"/>
  <c r="F185" i="1"/>
  <c r="F186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3" i="1"/>
  <c r="F224" i="1"/>
  <c r="F225" i="1"/>
  <c r="F226" i="1"/>
  <c r="F227" i="1"/>
  <c r="F228" i="1"/>
  <c r="F229" i="1"/>
  <c r="F230" i="1"/>
  <c r="F231" i="1"/>
  <c r="F232" i="1"/>
  <c r="F233" i="1"/>
  <c r="F236" i="1"/>
  <c r="F238" i="1"/>
  <c r="F239" i="1"/>
  <c r="F240" i="1"/>
  <c r="F241" i="1"/>
  <c r="F242" i="1"/>
  <c r="F243" i="1"/>
  <c r="F244" i="1"/>
  <c r="F247" i="1"/>
  <c r="F248" i="1"/>
  <c r="F249" i="1"/>
  <c r="F250" i="1"/>
  <c r="F251" i="1"/>
  <c r="F252" i="1"/>
  <c r="F253" i="1"/>
  <c r="F254" i="1"/>
  <c r="F255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4" i="1"/>
  <c r="F515" i="1"/>
  <c r="F516" i="1"/>
  <c r="F517" i="1"/>
  <c r="F518" i="1"/>
  <c r="F519" i="1"/>
  <c r="F520" i="1"/>
  <c r="F521" i="1"/>
  <c r="F523" i="1"/>
  <c r="F524" i="1"/>
  <c r="F525" i="1"/>
  <c r="F526" i="1"/>
  <c r="F527" i="1"/>
  <c r="F528" i="1"/>
  <c r="F529" i="1"/>
  <c r="F530" i="1"/>
  <c r="F531" i="1"/>
  <c r="F532" i="1"/>
  <c r="F533" i="1"/>
  <c r="F536" i="1"/>
  <c r="F537" i="1"/>
  <c r="F538" i="1"/>
  <c r="F539" i="1"/>
  <c r="F540" i="1"/>
  <c r="F541" i="1"/>
  <c r="F542" i="1"/>
  <c r="F543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9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71" i="1"/>
  <c r="F672" i="1"/>
  <c r="F673" i="1"/>
  <c r="F674" i="1"/>
  <c r="F675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9" i="1"/>
  <c r="F740" i="1"/>
  <c r="F741" i="1"/>
  <c r="F742" i="1"/>
  <c r="F743" i="1"/>
  <c r="F744" i="1"/>
  <c r="F745" i="1"/>
  <c r="F746" i="1"/>
  <c r="F747" i="1"/>
  <c r="F748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6" i="1"/>
  <c r="F767" i="1"/>
  <c r="F768" i="1"/>
  <c r="F769" i="1"/>
  <c r="F770" i="1"/>
  <c r="F771" i="1"/>
  <c r="F772" i="1"/>
  <c r="F773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7" i="1"/>
  <c r="F848" i="1"/>
  <c r="F849" i="1"/>
  <c r="F850" i="1"/>
  <c r="F851" i="1"/>
  <c r="F852" i="1"/>
  <c r="F853" i="1"/>
  <c r="F854" i="1"/>
  <c r="F855" i="1"/>
  <c r="F856" i="1"/>
  <c r="F857" i="1"/>
  <c r="F859" i="1"/>
  <c r="F860" i="1"/>
  <c r="F861" i="1"/>
  <c r="F862" i="1"/>
  <c r="F863" i="1"/>
  <c r="F864" i="1"/>
  <c r="F865" i="1"/>
  <c r="F866" i="1"/>
  <c r="F867" i="1"/>
  <c r="F868" i="1"/>
  <c r="F869" i="1"/>
  <c r="F871" i="1"/>
  <c r="F872" i="1"/>
  <c r="F873" i="1"/>
  <c r="F874" i="1"/>
  <c r="F875" i="1"/>
  <c r="F876" i="1"/>
  <c r="F877" i="1"/>
  <c r="F878" i="1"/>
  <c r="F879" i="1"/>
  <c r="F880" i="1"/>
  <c r="F881" i="1"/>
  <c r="F883" i="1"/>
  <c r="F885" i="1"/>
  <c r="F886" i="1"/>
  <c r="F887" i="1"/>
  <c r="F888" i="1"/>
  <c r="F889" i="1"/>
  <c r="F890" i="1"/>
  <c r="F891" i="1"/>
  <c r="F892" i="1"/>
  <c r="F893" i="1"/>
  <c r="F895" i="1"/>
  <c r="F896" i="1"/>
  <c r="F897" i="1"/>
  <c r="F898" i="1"/>
  <c r="F899" i="1"/>
  <c r="F900" i="1"/>
  <c r="F901" i="1"/>
  <c r="F902" i="1"/>
  <c r="F903" i="1"/>
  <c r="F904" i="1"/>
  <c r="F905" i="1"/>
  <c r="F907" i="1"/>
  <c r="F908" i="1"/>
  <c r="F909" i="1"/>
  <c r="F910" i="1"/>
  <c r="F911" i="1"/>
  <c r="F912" i="1"/>
  <c r="F913" i="1"/>
  <c r="F914" i="1"/>
  <c r="F915" i="1"/>
  <c r="F916" i="1"/>
  <c r="F917" i="1"/>
  <c r="F919" i="1"/>
  <c r="F920" i="1"/>
  <c r="F921" i="1"/>
  <c r="F922" i="1"/>
  <c r="F923" i="1"/>
  <c r="F924" i="1"/>
  <c r="F925" i="1"/>
  <c r="F926" i="1"/>
  <c r="F927" i="1"/>
  <c r="F928" i="1"/>
  <c r="F929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8" i="1"/>
  <c r="F1039" i="1"/>
  <c r="F1041" i="1"/>
  <c r="D5" i="3"/>
  <c r="F5" i="3" s="1"/>
  <c r="D6" i="3"/>
  <c r="F6" i="3" s="1"/>
  <c r="D7" i="3"/>
  <c r="D8" i="3"/>
  <c r="F8" i="3" s="1"/>
  <c r="D9" i="3"/>
  <c r="F9" i="3" s="1"/>
  <c r="D10" i="3"/>
  <c r="F10" i="3" s="1"/>
  <c r="D11" i="3"/>
  <c r="F11" i="3" s="1"/>
  <c r="D12" i="3"/>
  <c r="F12" i="3" s="1"/>
  <c r="D13" i="3"/>
  <c r="F13" i="3" s="1"/>
  <c r="D14" i="3"/>
  <c r="F14" i="3" s="1"/>
  <c r="D15" i="3"/>
  <c r="F15" i="3" s="1"/>
  <c r="D16" i="3"/>
  <c r="F16" i="3" s="1"/>
  <c r="D17" i="3"/>
  <c r="F17" i="3" s="1"/>
  <c r="D18" i="3"/>
  <c r="F18" i="3" s="1"/>
  <c r="D19" i="3"/>
  <c r="F19" i="3" s="1"/>
  <c r="D20" i="3"/>
  <c r="F20" i="3" s="1"/>
  <c r="D21" i="3"/>
  <c r="F21" i="3" s="1"/>
  <c r="D22" i="3"/>
  <c r="F22" i="3" s="1"/>
  <c r="D23" i="3"/>
  <c r="D24" i="3"/>
  <c r="F24" i="3" s="1"/>
  <c r="D25" i="3"/>
  <c r="F25" i="3" s="1"/>
  <c r="D26" i="3"/>
  <c r="F26" i="3" s="1"/>
  <c r="D27" i="3"/>
  <c r="D28" i="3"/>
  <c r="F28" i="3" s="1"/>
  <c r="D29" i="3"/>
  <c r="F29" i="3" s="1"/>
  <c r="D30" i="3"/>
  <c r="F30" i="3" s="1"/>
  <c r="D31" i="3"/>
  <c r="D32" i="3"/>
  <c r="F32" i="3" s="1"/>
  <c r="D33" i="3"/>
  <c r="F33" i="3" s="1"/>
  <c r="D34" i="3"/>
  <c r="F34" i="3" s="1"/>
  <c r="D35" i="3"/>
  <c r="D36" i="3"/>
  <c r="F36" i="3" s="1"/>
  <c r="D37" i="3"/>
  <c r="D38" i="3"/>
  <c r="F38" i="3" s="1"/>
  <c r="D39" i="3"/>
  <c r="F39" i="3" s="1"/>
  <c r="D40" i="3"/>
  <c r="F40" i="3" s="1"/>
  <c r="D41" i="3"/>
  <c r="F41" i="3" s="1"/>
  <c r="D42" i="3"/>
  <c r="F42" i="3" s="1"/>
  <c r="D43" i="3"/>
  <c r="F43" i="3" s="1"/>
  <c r="D44" i="3"/>
  <c r="F44" i="3" s="1"/>
  <c r="D45" i="3"/>
  <c r="F45" i="3" s="1"/>
  <c r="D46" i="3"/>
  <c r="F46" i="3" s="1"/>
  <c r="D47" i="3"/>
  <c r="F47" i="3" s="1"/>
  <c r="D48" i="3"/>
  <c r="F48" i="3" s="1"/>
  <c r="D49" i="3"/>
  <c r="F49" i="3" s="1"/>
  <c r="D50" i="3"/>
  <c r="F50" i="3" s="1"/>
  <c r="D51" i="3"/>
  <c r="D52" i="3"/>
  <c r="F52" i="3" s="1"/>
  <c r="D53" i="3"/>
  <c r="F53" i="3" s="1"/>
  <c r="D54" i="3"/>
  <c r="F54" i="3" s="1"/>
  <c r="D55" i="3"/>
  <c r="F55" i="3" s="1"/>
  <c r="D56" i="3"/>
  <c r="F56" i="3" s="1"/>
  <c r="D57" i="3"/>
  <c r="F57" i="3" s="1"/>
  <c r="D58" i="3"/>
  <c r="F58" i="3" s="1"/>
  <c r="D59" i="3"/>
  <c r="F59" i="3" s="1"/>
  <c r="D60" i="3"/>
  <c r="F60" i="3" s="1"/>
  <c r="D61" i="3"/>
  <c r="F61" i="3" s="1"/>
  <c r="D62" i="3"/>
  <c r="F62" i="3" s="1"/>
  <c r="D63" i="3"/>
  <c r="F63" i="3" s="1"/>
  <c r="D64" i="3"/>
  <c r="F64" i="3" s="1"/>
  <c r="D65" i="3"/>
  <c r="F65" i="3" s="1"/>
  <c r="D66" i="3"/>
  <c r="F66" i="3" s="1"/>
  <c r="D67" i="3"/>
  <c r="F67" i="3" s="1"/>
  <c r="D68" i="3"/>
  <c r="F68" i="3" s="1"/>
  <c r="D69" i="3"/>
  <c r="F69" i="3" s="1"/>
  <c r="D70" i="3"/>
  <c r="F70" i="3" s="1"/>
  <c r="D71" i="3"/>
  <c r="F71" i="3" s="1"/>
  <c r="D72" i="3"/>
  <c r="F72" i="3" s="1"/>
  <c r="D73" i="3"/>
  <c r="F73" i="3" s="1"/>
  <c r="D74" i="3"/>
  <c r="F74" i="3" s="1"/>
  <c r="D75" i="3"/>
  <c r="F75" i="3" s="1"/>
  <c r="D76" i="3"/>
  <c r="F76" i="3" s="1"/>
  <c r="D77" i="3"/>
  <c r="F77" i="3" s="1"/>
  <c r="D78" i="3"/>
  <c r="F78" i="3" s="1"/>
  <c r="D79" i="3"/>
  <c r="F79" i="3" s="1"/>
  <c r="D80" i="3"/>
  <c r="F80" i="3" s="1"/>
  <c r="D81" i="3"/>
  <c r="F81" i="3" s="1"/>
  <c r="D82" i="3"/>
  <c r="F82" i="3" s="1"/>
  <c r="D83" i="3"/>
  <c r="F83" i="3" s="1"/>
  <c r="D84" i="3"/>
  <c r="D85" i="3"/>
  <c r="D86" i="3"/>
  <c r="F86" i="3" s="1"/>
  <c r="D87" i="3"/>
  <c r="F87" i="3" s="1"/>
  <c r="D88" i="3"/>
  <c r="F88" i="3" s="1"/>
  <c r="D89" i="3"/>
  <c r="F89" i="3" s="1"/>
  <c r="D90" i="3"/>
  <c r="F90" i="3" s="1"/>
  <c r="D91" i="3"/>
  <c r="F91" i="3" s="1"/>
  <c r="D92" i="3"/>
  <c r="F92" i="3" s="1"/>
  <c r="D93" i="3"/>
  <c r="F93" i="3" s="1"/>
  <c r="D94" i="3"/>
  <c r="F94" i="3" s="1"/>
  <c r="D95" i="3"/>
  <c r="F95" i="3" s="1"/>
  <c r="D96" i="3"/>
  <c r="F96" i="3" s="1"/>
  <c r="D97" i="3"/>
  <c r="F97" i="3" s="1"/>
  <c r="D98" i="3"/>
  <c r="F98" i="3" s="1"/>
  <c r="D99" i="3"/>
  <c r="D100" i="3"/>
  <c r="D101" i="3"/>
  <c r="F101" i="3" s="1"/>
  <c r="D102" i="3"/>
  <c r="F102" i="3" s="1"/>
  <c r="D103" i="3"/>
  <c r="F103" i="3" s="1"/>
  <c r="D104" i="3"/>
  <c r="F104" i="3" s="1"/>
  <c r="D105" i="3"/>
  <c r="F105" i="3" s="1"/>
  <c r="D106" i="3"/>
  <c r="F106" i="3" s="1"/>
  <c r="D107" i="3"/>
  <c r="F107" i="3" s="1"/>
  <c r="D108" i="3"/>
  <c r="D109" i="3"/>
  <c r="D110" i="3"/>
  <c r="F110" i="3" s="1"/>
  <c r="D111" i="3"/>
  <c r="F111" i="3" s="1"/>
  <c r="D112" i="3"/>
  <c r="F112" i="3" s="1"/>
  <c r="D113" i="3"/>
  <c r="F113" i="3" s="1"/>
  <c r="D114" i="3"/>
  <c r="F114" i="3" s="1"/>
  <c r="D115" i="3"/>
  <c r="F115" i="3" s="1"/>
  <c r="D116" i="3"/>
  <c r="F116" i="3" s="1"/>
  <c r="D117" i="3"/>
  <c r="F117" i="3" s="1"/>
  <c r="D118" i="3"/>
  <c r="F118" i="3" s="1"/>
  <c r="D119" i="3"/>
  <c r="F119" i="3" s="1"/>
  <c r="D120" i="3"/>
  <c r="F120" i="3" s="1"/>
  <c r="D121" i="3"/>
  <c r="F121" i="3" s="1"/>
  <c r="D122" i="3"/>
  <c r="F122" i="3" s="1"/>
  <c r="D123" i="3"/>
  <c r="F123" i="3" s="1"/>
  <c r="D124" i="3"/>
  <c r="D125" i="3"/>
  <c r="F125" i="3" s="1"/>
  <c r="D126" i="3"/>
  <c r="F126" i="3" s="1"/>
  <c r="D127" i="3"/>
  <c r="F127" i="3" s="1"/>
  <c r="D128" i="3"/>
  <c r="F128" i="3" s="1"/>
  <c r="D129" i="3"/>
  <c r="F129" i="3" s="1"/>
  <c r="D130" i="3"/>
  <c r="F130" i="3" s="1"/>
  <c r="D131" i="3"/>
  <c r="D132" i="3"/>
  <c r="F132" i="3" s="1"/>
  <c r="D133" i="3"/>
  <c r="F133" i="3" s="1"/>
  <c r="D134" i="3"/>
  <c r="F134" i="3" s="1"/>
  <c r="D135" i="3"/>
  <c r="D136" i="3"/>
  <c r="F136" i="3" s="1"/>
  <c r="D137" i="3"/>
  <c r="F137" i="3" s="1"/>
  <c r="D138" i="3"/>
  <c r="F138" i="3" s="1"/>
  <c r="D139" i="3"/>
  <c r="F139" i="3" s="1"/>
  <c r="D140" i="3"/>
  <c r="F140" i="3" s="1"/>
  <c r="D141" i="3"/>
  <c r="F141" i="3" s="1"/>
  <c r="D142" i="3"/>
  <c r="F142" i="3" s="1"/>
  <c r="D143" i="3"/>
  <c r="D144" i="3"/>
  <c r="D145" i="3"/>
  <c r="F145" i="3" s="1"/>
  <c r="D146" i="3"/>
  <c r="F146" i="3" s="1"/>
  <c r="D147" i="3"/>
  <c r="F147" i="3" s="1"/>
  <c r="D148" i="3"/>
  <c r="F148" i="3" s="1"/>
  <c r="D149" i="3"/>
  <c r="F149" i="3" s="1"/>
  <c r="D150" i="3"/>
  <c r="F150" i="3" s="1"/>
  <c r="D151" i="3"/>
  <c r="F151" i="3" s="1"/>
  <c r="D152" i="3"/>
  <c r="F152" i="3" s="1"/>
  <c r="D153" i="3"/>
  <c r="F153" i="3" s="1"/>
  <c r="D154" i="3"/>
  <c r="F154" i="3" s="1"/>
  <c r="D155" i="3"/>
  <c r="D156" i="3"/>
  <c r="F156" i="3" s="1"/>
  <c r="D157" i="3"/>
  <c r="F157" i="3" s="1"/>
  <c r="D158" i="3"/>
  <c r="F158" i="3" s="1"/>
  <c r="D159" i="3"/>
  <c r="D160" i="3"/>
  <c r="F160" i="3" s="1"/>
  <c r="D161" i="3"/>
  <c r="F161" i="3" s="1"/>
  <c r="D162" i="3"/>
  <c r="F162" i="3" s="1"/>
  <c r="D163" i="3"/>
  <c r="F163" i="3" s="1"/>
  <c r="D164" i="3"/>
  <c r="F164" i="3" s="1"/>
  <c r="D165" i="3"/>
  <c r="F165" i="3" s="1"/>
  <c r="D166" i="3"/>
  <c r="F166" i="3" s="1"/>
  <c r="D167" i="3"/>
  <c r="F167" i="3" s="1"/>
  <c r="D168" i="3"/>
  <c r="F168" i="3" s="1"/>
  <c r="D169" i="3"/>
  <c r="F169" i="3" s="1"/>
  <c r="D170" i="3"/>
  <c r="F170" i="3" s="1"/>
  <c r="D171" i="3"/>
  <c r="F171" i="3" s="1"/>
  <c r="D172" i="3"/>
  <c r="F172" i="3" s="1"/>
  <c r="D173" i="3"/>
  <c r="F173" i="3" s="1"/>
  <c r="D174" i="3"/>
  <c r="F174" i="3" s="1"/>
  <c r="D175" i="3"/>
  <c r="F175" i="3" s="1"/>
  <c r="D176" i="3"/>
  <c r="F176" i="3" s="1"/>
  <c r="D177" i="3"/>
  <c r="F177" i="3" s="1"/>
  <c r="D178" i="3"/>
  <c r="F178" i="3" s="1"/>
  <c r="D179" i="3"/>
  <c r="F179" i="3" s="1"/>
  <c r="D180" i="3"/>
  <c r="F180" i="3" s="1"/>
  <c r="D181" i="3"/>
  <c r="F181" i="3" s="1"/>
  <c r="D182" i="3"/>
  <c r="F182" i="3" s="1"/>
  <c r="D183" i="3"/>
  <c r="D184" i="3"/>
  <c r="F184" i="3" s="1"/>
  <c r="D185" i="3"/>
  <c r="F185" i="3" s="1"/>
  <c r="D186" i="3"/>
  <c r="F186" i="3" s="1"/>
  <c r="D187" i="3"/>
  <c r="F187" i="3" s="1"/>
  <c r="D188" i="3"/>
  <c r="F188" i="3" s="1"/>
  <c r="D189" i="3"/>
  <c r="F189" i="3" s="1"/>
  <c r="D190" i="3"/>
  <c r="F190" i="3" s="1"/>
  <c r="D191" i="3"/>
  <c r="F191" i="3" s="1"/>
  <c r="D192" i="3"/>
  <c r="F192" i="3" s="1"/>
  <c r="D193" i="3"/>
  <c r="F193" i="3" s="1"/>
  <c r="D194" i="3"/>
  <c r="F194" i="3" s="1"/>
  <c r="D195" i="3"/>
  <c r="F195" i="3" s="1"/>
  <c r="D196" i="3"/>
  <c r="F196" i="3" s="1"/>
  <c r="D197" i="3"/>
  <c r="F197" i="3" s="1"/>
  <c r="D198" i="3"/>
  <c r="F198" i="3" s="1"/>
  <c r="D199" i="3"/>
  <c r="F199" i="3" s="1"/>
  <c r="D200" i="3"/>
  <c r="F200" i="3" s="1"/>
  <c r="D201" i="3"/>
  <c r="F201" i="3" s="1"/>
  <c r="D202" i="3"/>
  <c r="F202" i="3" s="1"/>
  <c r="D203" i="3"/>
  <c r="F203" i="3" s="1"/>
  <c r="D204" i="3"/>
  <c r="D205" i="3"/>
  <c r="F205" i="3" s="1"/>
  <c r="D206" i="3"/>
  <c r="F206" i="3" s="1"/>
  <c r="D207" i="3"/>
  <c r="F207" i="3" s="1"/>
  <c r="D208" i="3"/>
  <c r="F208" i="3" s="1"/>
  <c r="D209" i="3"/>
  <c r="F209" i="3" s="1"/>
  <c r="D210" i="3"/>
  <c r="F210" i="3" s="1"/>
  <c r="D211" i="3"/>
  <c r="F211" i="3" s="1"/>
  <c r="D212" i="3"/>
  <c r="F212" i="3" s="1"/>
  <c r="D213" i="3"/>
  <c r="F213" i="3" s="1"/>
  <c r="D214" i="3"/>
  <c r="F214" i="3" s="1"/>
  <c r="D215" i="3"/>
  <c r="F215" i="3" s="1"/>
  <c r="D216" i="3"/>
  <c r="D217" i="3"/>
  <c r="F217" i="3" s="1"/>
  <c r="D218" i="3"/>
  <c r="F218" i="3" s="1"/>
  <c r="D219" i="3"/>
  <c r="F219" i="3" s="1"/>
  <c r="D220" i="3"/>
  <c r="F220" i="3" s="1"/>
  <c r="D221" i="3"/>
  <c r="F221" i="3" s="1"/>
  <c r="D222" i="3"/>
  <c r="F222" i="3" s="1"/>
  <c r="D223" i="3"/>
  <c r="F223" i="3" s="1"/>
  <c r="D224" i="3"/>
  <c r="F224" i="3" s="1"/>
  <c r="D225" i="3"/>
  <c r="F225" i="3" s="1"/>
  <c r="D226" i="3"/>
  <c r="F226" i="3" s="1"/>
  <c r="D227" i="3"/>
  <c r="F227" i="3" s="1"/>
  <c r="D228" i="3"/>
  <c r="F228" i="3" s="1"/>
  <c r="D229" i="3"/>
  <c r="F229" i="3" s="1"/>
  <c r="D230" i="3"/>
  <c r="F230" i="3" s="1"/>
  <c r="D231" i="3"/>
  <c r="D232" i="3"/>
  <c r="F232" i="3" s="1"/>
  <c r="D233" i="3"/>
  <c r="F233" i="3" s="1"/>
  <c r="D234" i="3"/>
  <c r="F234" i="3" s="1"/>
  <c r="D235" i="3"/>
  <c r="F235" i="3" s="1"/>
  <c r="D236" i="3"/>
  <c r="F236" i="3" s="1"/>
  <c r="D237" i="3"/>
  <c r="F237" i="3" s="1"/>
  <c r="D238" i="3"/>
  <c r="F238" i="3" s="1"/>
  <c r="D239" i="3"/>
  <c r="F239" i="3" s="1"/>
  <c r="D240" i="3"/>
  <c r="D241" i="3"/>
  <c r="F241" i="3" s="1"/>
  <c r="D242" i="3"/>
  <c r="F242" i="3" s="1"/>
  <c r="D243" i="3"/>
  <c r="F243" i="3" s="1"/>
  <c r="D244" i="3"/>
  <c r="F244" i="3" s="1"/>
  <c r="D245" i="3"/>
  <c r="F245" i="3" s="1"/>
  <c r="D246" i="3"/>
  <c r="F246" i="3" s="1"/>
  <c r="D247" i="3"/>
  <c r="F247" i="3" s="1"/>
  <c r="D248" i="3"/>
  <c r="F248" i="3" s="1"/>
  <c r="D249" i="3"/>
  <c r="F249" i="3" s="1"/>
  <c r="D250" i="3"/>
  <c r="F250" i="3" s="1"/>
  <c r="D251" i="3"/>
  <c r="F251" i="3" s="1"/>
  <c r="D252" i="3"/>
  <c r="F252" i="3" s="1"/>
  <c r="D253" i="3"/>
  <c r="F253" i="3" s="1"/>
  <c r="D254" i="3"/>
  <c r="F254" i="3" s="1"/>
  <c r="D255" i="3"/>
  <c r="F255" i="3" s="1"/>
  <c r="D256" i="3"/>
  <c r="F256" i="3" s="1"/>
  <c r="D257" i="3"/>
  <c r="F257" i="3" s="1"/>
  <c r="D258" i="3"/>
  <c r="F258" i="3" s="1"/>
  <c r="D259" i="3"/>
  <c r="F259" i="3" s="1"/>
  <c r="D260" i="3"/>
  <c r="F260" i="3" s="1"/>
  <c r="D261" i="3"/>
  <c r="F261" i="3" s="1"/>
  <c r="D262" i="3"/>
  <c r="F262" i="3" s="1"/>
  <c r="D263" i="3"/>
  <c r="F263" i="3" s="1"/>
  <c r="D264" i="3"/>
  <c r="F264" i="3" s="1"/>
  <c r="D265" i="3"/>
  <c r="F265" i="3" s="1"/>
  <c r="D266" i="3"/>
  <c r="F266" i="3" s="1"/>
  <c r="D267" i="3"/>
  <c r="F267" i="3" s="1"/>
  <c r="D268" i="3"/>
  <c r="F268" i="3" s="1"/>
  <c r="D269" i="3"/>
  <c r="F269" i="3" s="1"/>
  <c r="D270" i="3"/>
  <c r="F270" i="3" s="1"/>
  <c r="D271" i="3"/>
  <c r="F271" i="3" s="1"/>
  <c r="D272" i="3"/>
  <c r="F272" i="3" s="1"/>
  <c r="D273" i="3"/>
  <c r="F273" i="3" s="1"/>
  <c r="D274" i="3"/>
  <c r="F274" i="3" s="1"/>
  <c r="D275" i="3"/>
  <c r="F275" i="3" s="1"/>
  <c r="D276" i="3"/>
  <c r="F276" i="3" s="1"/>
  <c r="D277" i="3"/>
  <c r="F277" i="3" s="1"/>
  <c r="D278" i="3"/>
  <c r="F278" i="3" s="1"/>
  <c r="D279" i="3"/>
  <c r="F279" i="3" s="1"/>
  <c r="D280" i="3"/>
  <c r="F280" i="3" s="1"/>
  <c r="D281" i="3"/>
  <c r="F281" i="3" s="1"/>
  <c r="D282" i="3"/>
  <c r="F282" i="3" s="1"/>
  <c r="D283" i="3"/>
  <c r="F283" i="3" s="1"/>
  <c r="D284" i="3"/>
  <c r="F284" i="3" s="1"/>
  <c r="D285" i="3"/>
  <c r="F285" i="3" s="1"/>
  <c r="D286" i="3"/>
  <c r="F286" i="3" s="1"/>
  <c r="D287" i="3"/>
  <c r="F287" i="3" s="1"/>
  <c r="D288" i="3"/>
  <c r="F288" i="3" s="1"/>
  <c r="D289" i="3"/>
  <c r="F289" i="3" s="1"/>
  <c r="D290" i="3"/>
  <c r="F290" i="3" s="1"/>
  <c r="D291" i="3"/>
  <c r="D292" i="3"/>
  <c r="F292" i="3" s="1"/>
  <c r="D293" i="3"/>
  <c r="F293" i="3" s="1"/>
  <c r="D294" i="3"/>
  <c r="D295" i="3"/>
  <c r="F295" i="3" s="1"/>
  <c r="D296" i="3"/>
  <c r="F296" i="3" s="1"/>
  <c r="D297" i="3"/>
  <c r="F297" i="3" s="1"/>
  <c r="D298" i="3"/>
  <c r="F298" i="3" s="1"/>
  <c r="D299" i="3"/>
  <c r="D300" i="3"/>
  <c r="F300" i="3" s="1"/>
  <c r="D301" i="3"/>
  <c r="F301" i="3" s="1"/>
  <c r="D302" i="3"/>
  <c r="F302" i="3" s="1"/>
  <c r="D303" i="3"/>
  <c r="F303" i="3" s="1"/>
  <c r="D304" i="3"/>
  <c r="F304" i="3" s="1"/>
  <c r="D305" i="3"/>
  <c r="F305" i="3" s="1"/>
  <c r="D306" i="3"/>
  <c r="F306" i="3" s="1"/>
  <c r="D307" i="3"/>
  <c r="F307" i="3" s="1"/>
  <c r="D308" i="3"/>
  <c r="F308" i="3" s="1"/>
  <c r="D309" i="3"/>
  <c r="F309" i="3" s="1"/>
  <c r="D310" i="3"/>
  <c r="F310" i="3" s="1"/>
  <c r="D311" i="3"/>
  <c r="F311" i="3" s="1"/>
  <c r="D312" i="3"/>
  <c r="F312" i="3" s="1"/>
  <c r="D313" i="3"/>
  <c r="D314" i="3"/>
  <c r="F314" i="3" s="1"/>
  <c r="D315" i="3"/>
  <c r="F315" i="3" s="1"/>
  <c r="D316" i="3"/>
  <c r="F316" i="3" s="1"/>
  <c r="D317" i="3"/>
  <c r="F317" i="3" s="1"/>
  <c r="D318" i="3"/>
  <c r="F318" i="3" s="1"/>
  <c r="D319" i="3"/>
  <c r="F319" i="3" s="1"/>
  <c r="D320" i="3"/>
  <c r="F320" i="3" s="1"/>
  <c r="D321" i="3"/>
  <c r="F321" i="3" s="1"/>
  <c r="D322" i="3"/>
  <c r="F322" i="3" s="1"/>
  <c r="D323" i="3"/>
  <c r="F323" i="3" s="1"/>
  <c r="D324" i="3"/>
  <c r="F324" i="3" s="1"/>
  <c r="D325" i="3"/>
  <c r="F325" i="3" s="1"/>
  <c r="D326" i="3"/>
  <c r="F326" i="3" s="1"/>
  <c r="D327" i="3"/>
  <c r="D328" i="3"/>
  <c r="F328" i="3" s="1"/>
  <c r="D329" i="3"/>
  <c r="F329" i="3" s="1"/>
  <c r="D330" i="3"/>
  <c r="F330" i="3" s="1"/>
  <c r="D331" i="3"/>
  <c r="F331" i="3" s="1"/>
  <c r="D332" i="3"/>
  <c r="F332" i="3" s="1"/>
  <c r="D333" i="3"/>
  <c r="F333" i="3" s="1"/>
  <c r="D334" i="3"/>
  <c r="F334" i="3" s="1"/>
  <c r="D335" i="3"/>
  <c r="F335" i="3" s="1"/>
  <c r="D336" i="3"/>
  <c r="F336" i="3" s="1"/>
  <c r="D337" i="3"/>
  <c r="F337" i="3" s="1"/>
  <c r="D338" i="3"/>
  <c r="F338" i="3" s="1"/>
  <c r="D339" i="3"/>
  <c r="F339" i="3" s="1"/>
  <c r="D340" i="3"/>
  <c r="D341" i="3"/>
  <c r="F341" i="3" s="1"/>
  <c r="D342" i="3"/>
  <c r="F342" i="3" s="1"/>
  <c r="D343" i="3"/>
  <c r="F343" i="3" s="1"/>
  <c r="D344" i="3"/>
  <c r="F344" i="3" s="1"/>
  <c r="D345" i="3"/>
  <c r="F345" i="3" s="1"/>
  <c r="D346" i="3"/>
  <c r="F346" i="3" s="1"/>
  <c r="D347" i="3"/>
  <c r="F347" i="3" s="1"/>
  <c r="D348" i="3"/>
  <c r="F348" i="3" s="1"/>
  <c r="D349" i="3"/>
  <c r="F349" i="3" s="1"/>
  <c r="D350" i="3"/>
  <c r="F350" i="3" s="1"/>
  <c r="D351" i="3"/>
  <c r="F351" i="3" s="1"/>
  <c r="D352" i="3"/>
  <c r="D353" i="3"/>
  <c r="F353" i="3" s="1"/>
  <c r="D354" i="3"/>
  <c r="F354" i="3" s="1"/>
  <c r="D355" i="3"/>
  <c r="F355" i="3" s="1"/>
  <c r="D356" i="3"/>
  <c r="F356" i="3" s="1"/>
  <c r="D357" i="3"/>
  <c r="F357" i="3" s="1"/>
  <c r="D358" i="3"/>
  <c r="F358" i="3" s="1"/>
  <c r="D359" i="3"/>
  <c r="F359" i="3" s="1"/>
  <c r="D360" i="3"/>
  <c r="F360" i="3" s="1"/>
  <c r="D361" i="3"/>
  <c r="F361" i="3" s="1"/>
  <c r="D362" i="3"/>
  <c r="F362" i="3" s="1"/>
  <c r="D363" i="3"/>
  <c r="F363" i="3" s="1"/>
  <c r="D364" i="3"/>
  <c r="F364" i="3" s="1"/>
  <c r="D365" i="3"/>
  <c r="F365" i="3" s="1"/>
  <c r="D366" i="3"/>
  <c r="F366" i="3" s="1"/>
  <c r="D367" i="3"/>
  <c r="F367" i="3" s="1"/>
  <c r="D368" i="3"/>
  <c r="F368" i="3" s="1"/>
  <c r="D369" i="3"/>
  <c r="F369" i="3" s="1"/>
  <c r="D370" i="3"/>
  <c r="F370" i="3" s="1"/>
  <c r="D371" i="3"/>
  <c r="F371" i="3" s="1"/>
  <c r="D372" i="3"/>
  <c r="F372" i="3" s="1"/>
  <c r="D373" i="3"/>
  <c r="F373" i="3" s="1"/>
  <c r="D374" i="3"/>
  <c r="F374" i="3" s="1"/>
  <c r="D375" i="3"/>
  <c r="F375" i="3" s="1"/>
  <c r="D376" i="3"/>
  <c r="F376" i="3" s="1"/>
  <c r="D377" i="3"/>
  <c r="F377" i="3" s="1"/>
  <c r="D378" i="3"/>
  <c r="F378" i="3" s="1"/>
  <c r="D379" i="3"/>
  <c r="F379" i="3" s="1"/>
  <c r="D380" i="3"/>
  <c r="F380" i="3" s="1"/>
  <c r="D381" i="3"/>
  <c r="F381" i="3" s="1"/>
  <c r="D382" i="3"/>
  <c r="F382" i="3" s="1"/>
  <c r="D383" i="3"/>
  <c r="F383" i="3" s="1"/>
  <c r="D384" i="3"/>
  <c r="F384" i="3" s="1"/>
  <c r="D385" i="3"/>
  <c r="F385" i="3" s="1"/>
  <c r="D386" i="3"/>
  <c r="F386" i="3" s="1"/>
  <c r="D387" i="3"/>
  <c r="F387" i="3" s="1"/>
  <c r="D388" i="3"/>
  <c r="F388" i="3" s="1"/>
  <c r="D389" i="3"/>
  <c r="F389" i="3" s="1"/>
  <c r="D390" i="3"/>
  <c r="F390" i="3" s="1"/>
  <c r="D391" i="3"/>
  <c r="F391" i="3" s="1"/>
  <c r="D392" i="3"/>
  <c r="F392" i="3" s="1"/>
  <c r="D393" i="3"/>
  <c r="F393" i="3" s="1"/>
  <c r="D394" i="3"/>
  <c r="F394" i="3" s="1"/>
  <c r="D395" i="3"/>
  <c r="F395" i="3" s="1"/>
  <c r="D396" i="3"/>
  <c r="F396" i="3" s="1"/>
  <c r="D397" i="3"/>
  <c r="F397" i="3" s="1"/>
  <c r="D398" i="3"/>
  <c r="F398" i="3" s="1"/>
  <c r="D399" i="3"/>
  <c r="F399" i="3" s="1"/>
  <c r="D400" i="3"/>
  <c r="F400" i="3" s="1"/>
  <c r="D401" i="3"/>
  <c r="F401" i="3" s="1"/>
  <c r="D402" i="3"/>
  <c r="F402" i="3" s="1"/>
  <c r="D403" i="3"/>
  <c r="F403" i="3" s="1"/>
  <c r="D404" i="3"/>
  <c r="F404" i="3" s="1"/>
  <c r="D405" i="3"/>
  <c r="F405" i="3" s="1"/>
  <c r="D406" i="3"/>
  <c r="F406" i="3" s="1"/>
  <c r="D407" i="3"/>
  <c r="F407" i="3" s="1"/>
  <c r="D408" i="3"/>
  <c r="F408" i="3" s="1"/>
  <c r="D409" i="3"/>
  <c r="F409" i="3" s="1"/>
  <c r="D410" i="3"/>
  <c r="F410" i="3" s="1"/>
  <c r="D411" i="3"/>
  <c r="F411" i="3" s="1"/>
  <c r="D412" i="3"/>
  <c r="F412" i="3" s="1"/>
  <c r="D413" i="3"/>
  <c r="F413" i="3" s="1"/>
  <c r="D414" i="3"/>
  <c r="F414" i="3" s="1"/>
  <c r="D415" i="3"/>
  <c r="F415" i="3" s="1"/>
  <c r="D416" i="3"/>
  <c r="F416" i="3" s="1"/>
  <c r="D417" i="3"/>
  <c r="F417" i="3" s="1"/>
  <c r="D418" i="3"/>
  <c r="F418" i="3" s="1"/>
  <c r="D419" i="3"/>
  <c r="F419" i="3" s="1"/>
  <c r="D420" i="3"/>
  <c r="F420" i="3" s="1"/>
  <c r="D421" i="3"/>
  <c r="F421" i="3" s="1"/>
  <c r="D422" i="3"/>
  <c r="F422" i="3" s="1"/>
  <c r="D423" i="3"/>
  <c r="F423" i="3" s="1"/>
  <c r="D424" i="3"/>
  <c r="F424" i="3" s="1"/>
  <c r="D425" i="3"/>
  <c r="F425" i="3" s="1"/>
  <c r="D426" i="3"/>
  <c r="F426" i="3" s="1"/>
  <c r="D427" i="3"/>
  <c r="F427" i="3" s="1"/>
  <c r="D428" i="3"/>
  <c r="F428" i="3" s="1"/>
  <c r="D429" i="3"/>
  <c r="F429" i="3" s="1"/>
  <c r="D430" i="3"/>
  <c r="F430" i="3" s="1"/>
  <c r="D431" i="3"/>
  <c r="F431" i="3" s="1"/>
  <c r="D432" i="3"/>
  <c r="F432" i="3" s="1"/>
  <c r="D433" i="3"/>
  <c r="F433" i="3" s="1"/>
  <c r="D434" i="3"/>
  <c r="F434" i="3" s="1"/>
  <c r="D435" i="3"/>
  <c r="F435" i="3" s="1"/>
  <c r="D436" i="3"/>
  <c r="F436" i="3" s="1"/>
  <c r="D437" i="3"/>
  <c r="F437" i="3" s="1"/>
  <c r="D438" i="3"/>
  <c r="F438" i="3" s="1"/>
  <c r="D439" i="3"/>
  <c r="F439" i="3" s="1"/>
  <c r="D440" i="3"/>
  <c r="F440" i="3" s="1"/>
  <c r="D441" i="3"/>
  <c r="F441" i="3" s="1"/>
  <c r="D442" i="3"/>
  <c r="F442" i="3" s="1"/>
  <c r="D443" i="3"/>
  <c r="F443" i="3" s="1"/>
  <c r="D444" i="3"/>
  <c r="F444" i="3" s="1"/>
  <c r="D445" i="3"/>
  <c r="F445" i="3" s="1"/>
  <c r="D446" i="3"/>
  <c r="F446" i="3" s="1"/>
  <c r="D447" i="3"/>
  <c r="F447" i="3" s="1"/>
  <c r="D448" i="3"/>
  <c r="F448" i="3" s="1"/>
  <c r="D449" i="3"/>
  <c r="F449" i="3" s="1"/>
  <c r="D450" i="3"/>
  <c r="F450" i="3" s="1"/>
  <c r="D451" i="3"/>
  <c r="F451" i="3" s="1"/>
  <c r="D452" i="3"/>
  <c r="F452" i="3" s="1"/>
  <c r="D453" i="3"/>
  <c r="F453" i="3" s="1"/>
  <c r="D454" i="3"/>
  <c r="F454" i="3" s="1"/>
  <c r="D455" i="3"/>
  <c r="F455" i="3" s="1"/>
  <c r="D456" i="3"/>
  <c r="F456" i="3" s="1"/>
  <c r="D457" i="3"/>
  <c r="F457" i="3" s="1"/>
  <c r="D458" i="3"/>
  <c r="F458" i="3" s="1"/>
  <c r="D459" i="3"/>
  <c r="F459" i="3" s="1"/>
  <c r="D460" i="3"/>
  <c r="F460" i="3" s="1"/>
  <c r="D461" i="3"/>
  <c r="F461" i="3" s="1"/>
  <c r="D462" i="3"/>
  <c r="F462" i="3" s="1"/>
  <c r="D463" i="3"/>
  <c r="F463" i="3" s="1"/>
  <c r="D464" i="3"/>
  <c r="F464" i="3" s="1"/>
  <c r="D465" i="3"/>
  <c r="F465" i="3" s="1"/>
  <c r="D466" i="3"/>
  <c r="F466" i="3" s="1"/>
  <c r="D467" i="3"/>
  <c r="D468" i="3"/>
  <c r="F468" i="3" s="1"/>
  <c r="D469" i="3"/>
  <c r="F469" i="3" s="1"/>
  <c r="D470" i="3"/>
  <c r="F470" i="3" s="1"/>
  <c r="D471" i="3"/>
  <c r="F471" i="3" s="1"/>
  <c r="D472" i="3"/>
  <c r="F472" i="3" s="1"/>
  <c r="D473" i="3"/>
  <c r="F473" i="3" s="1"/>
  <c r="D474" i="3"/>
  <c r="F474" i="3" s="1"/>
  <c r="D475" i="3"/>
  <c r="F475" i="3" s="1"/>
  <c r="D476" i="3"/>
  <c r="F476" i="3" s="1"/>
  <c r="D477" i="3"/>
  <c r="F477" i="3" s="1"/>
  <c r="D478" i="3"/>
  <c r="D479" i="3"/>
  <c r="F479" i="3" s="1"/>
  <c r="D480" i="3"/>
  <c r="F480" i="3" s="1"/>
  <c r="D481" i="3"/>
  <c r="F481" i="3" s="1"/>
  <c r="D482" i="3"/>
  <c r="F482" i="3" s="1"/>
  <c r="D483" i="3"/>
  <c r="F483" i="3" s="1"/>
  <c r="D484" i="3"/>
  <c r="F484" i="3" s="1"/>
  <c r="D485" i="3"/>
  <c r="F485" i="3" s="1"/>
  <c r="D486" i="3"/>
  <c r="F486" i="3" s="1"/>
  <c r="D487" i="3"/>
  <c r="F487" i="3" s="1"/>
  <c r="D488" i="3"/>
  <c r="F488" i="3" s="1"/>
  <c r="D489" i="3"/>
  <c r="F489" i="3" s="1"/>
  <c r="D490" i="3"/>
  <c r="F490" i="3" s="1"/>
  <c r="D491" i="3"/>
  <c r="F491" i="3" s="1"/>
  <c r="D492" i="3"/>
  <c r="D493" i="3"/>
  <c r="F493" i="3" s="1"/>
  <c r="D494" i="3"/>
  <c r="F494" i="3" s="1"/>
  <c r="D495" i="3"/>
  <c r="F495" i="3" s="1"/>
  <c r="D496" i="3"/>
  <c r="F496" i="3" s="1"/>
  <c r="D497" i="3"/>
  <c r="F497" i="3" s="1"/>
  <c r="D498" i="3"/>
  <c r="F498" i="3" s="1"/>
  <c r="D499" i="3"/>
  <c r="F499" i="3" s="1"/>
  <c r="D500" i="3"/>
  <c r="F500" i="3" s="1"/>
  <c r="D501" i="3"/>
  <c r="F501" i="3" s="1"/>
  <c r="D502" i="3"/>
  <c r="F502" i="3" s="1"/>
  <c r="D503" i="3"/>
  <c r="F503" i="3" s="1"/>
  <c r="D504" i="3"/>
  <c r="F504" i="3" s="1"/>
  <c r="D505" i="3"/>
  <c r="F505" i="3" s="1"/>
  <c r="D506" i="3"/>
  <c r="F506" i="3" s="1"/>
  <c r="D507" i="3"/>
  <c r="F507" i="3" s="1"/>
  <c r="D508" i="3"/>
  <c r="F508" i="3" s="1"/>
  <c r="D509" i="3"/>
  <c r="F509" i="3" s="1"/>
  <c r="D510" i="3"/>
  <c r="F510" i="3" s="1"/>
  <c r="D511" i="3"/>
  <c r="F511" i="3" s="1"/>
  <c r="D512" i="3"/>
  <c r="F512" i="3" s="1"/>
  <c r="D513" i="3"/>
  <c r="F513" i="3" s="1"/>
  <c r="D514" i="3"/>
  <c r="F514" i="3" s="1"/>
  <c r="D515" i="3"/>
  <c r="F515" i="3" s="1"/>
  <c r="D516" i="3"/>
  <c r="F516" i="3" s="1"/>
  <c r="D517" i="3"/>
  <c r="F517" i="3" s="1"/>
  <c r="D518" i="3"/>
  <c r="F518" i="3" s="1"/>
  <c r="D519" i="3"/>
  <c r="F519" i="3" s="1"/>
  <c r="D520" i="3"/>
  <c r="F520" i="3" s="1"/>
  <c r="D521" i="3"/>
  <c r="F521" i="3" s="1"/>
  <c r="D522" i="3"/>
  <c r="F522" i="3" s="1"/>
  <c r="D523" i="3"/>
  <c r="F523" i="3" s="1"/>
  <c r="D524" i="3"/>
  <c r="F524" i="3" s="1"/>
  <c r="D525" i="3"/>
  <c r="F525" i="3" s="1"/>
  <c r="D526" i="3"/>
  <c r="F526" i="3" s="1"/>
  <c r="D527" i="3"/>
  <c r="F527" i="3" s="1"/>
  <c r="D528" i="3"/>
  <c r="F528" i="3" s="1"/>
  <c r="D529" i="3"/>
  <c r="F529" i="3" s="1"/>
  <c r="D530" i="3"/>
  <c r="F530" i="3" s="1"/>
  <c r="D531" i="3"/>
  <c r="F531" i="3" s="1"/>
  <c r="D532" i="3"/>
  <c r="F532" i="3" s="1"/>
  <c r="D533" i="3"/>
  <c r="F533" i="3" s="1"/>
  <c r="D534" i="3"/>
  <c r="F534" i="3" s="1"/>
  <c r="D535" i="3"/>
  <c r="F535" i="3" s="1"/>
  <c r="D536" i="3"/>
  <c r="F536" i="3" s="1"/>
  <c r="D537" i="3"/>
  <c r="F537" i="3" s="1"/>
  <c r="D538" i="3"/>
  <c r="F538" i="3" s="1"/>
  <c r="D539" i="3"/>
  <c r="F539" i="3" s="1"/>
  <c r="D540" i="3"/>
  <c r="F540" i="3" s="1"/>
  <c r="D541" i="3"/>
  <c r="F541" i="3" s="1"/>
  <c r="D542" i="3"/>
  <c r="F542" i="3" s="1"/>
  <c r="D543" i="3"/>
  <c r="F543" i="3" s="1"/>
  <c r="D544" i="3"/>
  <c r="F544" i="3" s="1"/>
  <c r="D545" i="3"/>
  <c r="F545" i="3" s="1"/>
  <c r="D546" i="3"/>
  <c r="F546" i="3" s="1"/>
  <c r="D547" i="3"/>
  <c r="F547" i="3" s="1"/>
  <c r="D548" i="3"/>
  <c r="F548" i="3" s="1"/>
  <c r="D549" i="3"/>
  <c r="F549" i="3" s="1"/>
  <c r="D550" i="3"/>
  <c r="F550" i="3" s="1"/>
  <c r="D551" i="3"/>
  <c r="F551" i="3" s="1"/>
  <c r="D552" i="3"/>
  <c r="F552" i="3" s="1"/>
  <c r="D553" i="3"/>
  <c r="F553" i="3" s="1"/>
  <c r="D554" i="3"/>
  <c r="F554" i="3" s="1"/>
  <c r="D555" i="3"/>
  <c r="F555" i="3" s="1"/>
  <c r="D556" i="3"/>
  <c r="F556" i="3" s="1"/>
  <c r="D557" i="3"/>
  <c r="F557" i="3" s="1"/>
  <c r="D558" i="3"/>
  <c r="F558" i="3" s="1"/>
  <c r="D559" i="3"/>
  <c r="F559" i="3" s="1"/>
  <c r="D560" i="3"/>
  <c r="F560" i="3" s="1"/>
  <c r="D561" i="3"/>
  <c r="F561" i="3" s="1"/>
  <c r="D562" i="3"/>
  <c r="F562" i="3" s="1"/>
  <c r="D563" i="3"/>
  <c r="F563" i="3" s="1"/>
  <c r="D564" i="3"/>
  <c r="F564" i="3" s="1"/>
  <c r="D565" i="3"/>
  <c r="F565" i="3" s="1"/>
  <c r="D566" i="3"/>
  <c r="F566" i="3" s="1"/>
  <c r="D567" i="3"/>
  <c r="F567" i="3" s="1"/>
  <c r="D568" i="3"/>
  <c r="F568" i="3" s="1"/>
  <c r="D569" i="3"/>
  <c r="F569" i="3" s="1"/>
  <c r="D570" i="3"/>
  <c r="F570" i="3" s="1"/>
  <c r="D571" i="3"/>
  <c r="F571" i="3" s="1"/>
  <c r="D572" i="3"/>
  <c r="F572" i="3" s="1"/>
  <c r="D573" i="3"/>
  <c r="F573" i="3" s="1"/>
  <c r="D574" i="3"/>
  <c r="F574" i="3" s="1"/>
  <c r="D575" i="3"/>
  <c r="F575" i="3" s="1"/>
  <c r="D576" i="3"/>
  <c r="F576" i="3" s="1"/>
  <c r="D577" i="3"/>
  <c r="F577" i="3" s="1"/>
  <c r="D578" i="3"/>
  <c r="F578" i="3" s="1"/>
  <c r="D579" i="3"/>
  <c r="F579" i="3" s="1"/>
  <c r="D580" i="3"/>
  <c r="F580" i="3" s="1"/>
  <c r="D581" i="3"/>
  <c r="F581" i="3" s="1"/>
  <c r="D582" i="3"/>
  <c r="F582" i="3" s="1"/>
  <c r="D583" i="3"/>
  <c r="F583" i="3" s="1"/>
  <c r="D584" i="3"/>
  <c r="F584" i="3" s="1"/>
  <c r="D585" i="3"/>
  <c r="F585" i="3" s="1"/>
  <c r="D586" i="3"/>
  <c r="F586" i="3" s="1"/>
  <c r="D587" i="3"/>
  <c r="F587" i="3" s="1"/>
  <c r="D588" i="3"/>
  <c r="F588" i="3" s="1"/>
  <c r="D589" i="3"/>
  <c r="F589" i="3" s="1"/>
  <c r="D590" i="3"/>
  <c r="F590" i="3" s="1"/>
  <c r="D591" i="3"/>
  <c r="D592" i="3"/>
  <c r="F592" i="3" s="1"/>
  <c r="D593" i="3"/>
  <c r="F593" i="3" s="1"/>
  <c r="D594" i="3"/>
  <c r="F594" i="3" s="1"/>
  <c r="D595" i="3"/>
  <c r="F595" i="3" s="1"/>
  <c r="D596" i="3"/>
  <c r="F596" i="3" s="1"/>
  <c r="D597" i="3"/>
  <c r="F597" i="3" s="1"/>
  <c r="D598" i="3"/>
  <c r="F598" i="3" s="1"/>
  <c r="D599" i="3"/>
  <c r="F599" i="3" s="1"/>
  <c r="D600" i="3"/>
  <c r="F600" i="3" s="1"/>
  <c r="D601" i="3"/>
  <c r="D602" i="3"/>
  <c r="F602" i="3" s="1"/>
  <c r="D603" i="3"/>
  <c r="F603" i="3" s="1"/>
  <c r="D604" i="3"/>
  <c r="F604" i="3" s="1"/>
  <c r="D605" i="3"/>
  <c r="F605" i="3" s="1"/>
  <c r="D606" i="3"/>
  <c r="F606" i="3" s="1"/>
  <c r="D607" i="3"/>
  <c r="F607" i="3" s="1"/>
  <c r="D608" i="3"/>
  <c r="F608" i="3" s="1"/>
  <c r="D609" i="3"/>
  <c r="F609" i="3" s="1"/>
  <c r="D610" i="3"/>
  <c r="F610" i="3" s="1"/>
  <c r="D611" i="3"/>
  <c r="F611" i="3" s="1"/>
  <c r="D612" i="3"/>
  <c r="F612" i="3" s="1"/>
  <c r="D613" i="3"/>
  <c r="F613" i="3" s="1"/>
  <c r="D614" i="3"/>
  <c r="F614" i="3" s="1"/>
  <c r="D615" i="3"/>
  <c r="F615" i="3" s="1"/>
  <c r="D616" i="3"/>
  <c r="F616" i="3" s="1"/>
  <c r="D617" i="3"/>
  <c r="F617" i="3" s="1"/>
  <c r="D618" i="3"/>
  <c r="F618" i="3" s="1"/>
  <c r="D619" i="3"/>
  <c r="F619" i="3" s="1"/>
  <c r="D620" i="3"/>
  <c r="F620" i="3" s="1"/>
  <c r="D621" i="3"/>
  <c r="F621" i="3" s="1"/>
  <c r="D622" i="3"/>
  <c r="F622" i="3" s="1"/>
  <c r="D623" i="3"/>
  <c r="F623" i="3" s="1"/>
  <c r="D624" i="3"/>
  <c r="F624" i="3" s="1"/>
  <c r="D625" i="3"/>
  <c r="F625" i="3" s="1"/>
  <c r="D626" i="3"/>
  <c r="F626" i="3" s="1"/>
  <c r="D627" i="3"/>
  <c r="F627" i="3" s="1"/>
  <c r="D628" i="3"/>
  <c r="F628" i="3" s="1"/>
  <c r="D629" i="3"/>
  <c r="F629" i="3" s="1"/>
  <c r="D630" i="3"/>
  <c r="F630" i="3" s="1"/>
  <c r="D631" i="3"/>
  <c r="F631" i="3" s="1"/>
  <c r="D632" i="3"/>
  <c r="F632" i="3" s="1"/>
  <c r="D633" i="3"/>
  <c r="F633" i="3" s="1"/>
  <c r="D634" i="3"/>
  <c r="F634" i="3" s="1"/>
  <c r="D635" i="3"/>
  <c r="F635" i="3" s="1"/>
  <c r="D636" i="3"/>
  <c r="F636" i="3" s="1"/>
  <c r="D637" i="3"/>
  <c r="F637" i="3" s="1"/>
  <c r="D638" i="3"/>
  <c r="F638" i="3" s="1"/>
  <c r="D639" i="3"/>
  <c r="F639" i="3" s="1"/>
  <c r="D640" i="3"/>
  <c r="F640" i="3" s="1"/>
  <c r="D641" i="3"/>
  <c r="F641" i="3" s="1"/>
  <c r="D642" i="3"/>
  <c r="F642" i="3" s="1"/>
  <c r="D643" i="3"/>
  <c r="F643" i="3" s="1"/>
  <c r="D644" i="3"/>
  <c r="F644" i="3" s="1"/>
  <c r="D645" i="3"/>
  <c r="F645" i="3" s="1"/>
  <c r="D646" i="3"/>
  <c r="F646" i="3" s="1"/>
  <c r="D647" i="3"/>
  <c r="F647" i="3" s="1"/>
  <c r="D648" i="3"/>
  <c r="F648" i="3" s="1"/>
  <c r="D649" i="3"/>
  <c r="F649" i="3" s="1"/>
  <c r="D650" i="3"/>
  <c r="F650" i="3" s="1"/>
  <c r="D651" i="3"/>
  <c r="F651" i="3" s="1"/>
  <c r="D652" i="3"/>
  <c r="F652" i="3" s="1"/>
  <c r="D653" i="3"/>
  <c r="F653" i="3" s="1"/>
  <c r="D654" i="3"/>
  <c r="F654" i="3" s="1"/>
  <c r="D655" i="3"/>
  <c r="F655" i="3" s="1"/>
  <c r="D656" i="3"/>
  <c r="F656" i="3" s="1"/>
  <c r="D657" i="3"/>
  <c r="F657" i="3" s="1"/>
  <c r="D658" i="3"/>
  <c r="F658" i="3" s="1"/>
  <c r="D659" i="3"/>
  <c r="F659" i="3" s="1"/>
  <c r="D660" i="3"/>
  <c r="F660" i="3" s="1"/>
  <c r="D661" i="3"/>
  <c r="F661" i="3" s="1"/>
  <c r="D662" i="3"/>
  <c r="F662" i="3" s="1"/>
  <c r="D663" i="3"/>
  <c r="F663" i="3" s="1"/>
  <c r="D664" i="3"/>
  <c r="F664" i="3" s="1"/>
  <c r="D665" i="3"/>
  <c r="F665" i="3" s="1"/>
  <c r="D666" i="3"/>
  <c r="F666" i="3" s="1"/>
  <c r="D667" i="3"/>
  <c r="F667" i="3" s="1"/>
  <c r="D668" i="3"/>
  <c r="F668" i="3" s="1"/>
  <c r="D669" i="3"/>
  <c r="F669" i="3" s="1"/>
  <c r="D670" i="3"/>
  <c r="F670" i="3" s="1"/>
  <c r="D671" i="3"/>
  <c r="F671" i="3" s="1"/>
  <c r="D672" i="3"/>
  <c r="F672" i="3" s="1"/>
  <c r="D673" i="3"/>
  <c r="F673" i="3" s="1"/>
  <c r="D674" i="3"/>
  <c r="F674" i="3" s="1"/>
  <c r="D675" i="3"/>
  <c r="F675" i="3" s="1"/>
  <c r="D676" i="3"/>
  <c r="F676" i="3" s="1"/>
  <c r="D677" i="3"/>
  <c r="F677" i="3" s="1"/>
  <c r="D678" i="3"/>
  <c r="F678" i="3" s="1"/>
  <c r="D679" i="3"/>
  <c r="F679" i="3" s="1"/>
  <c r="D680" i="3"/>
  <c r="F680" i="3" s="1"/>
  <c r="D681" i="3"/>
  <c r="F681" i="3" s="1"/>
  <c r="D682" i="3"/>
  <c r="F682" i="3" s="1"/>
  <c r="D683" i="3"/>
  <c r="D684" i="3"/>
  <c r="F684" i="3" s="1"/>
  <c r="D685" i="3"/>
  <c r="F685" i="3" s="1"/>
  <c r="D686" i="3"/>
  <c r="F686" i="3" s="1"/>
  <c r="D687" i="3"/>
  <c r="F687" i="3" s="1"/>
  <c r="D688" i="3"/>
  <c r="F688" i="3" s="1"/>
  <c r="D689" i="3"/>
  <c r="F689" i="3" s="1"/>
  <c r="D690" i="3"/>
  <c r="F690" i="3" s="1"/>
  <c r="D691" i="3"/>
  <c r="F691" i="3" s="1"/>
  <c r="D692" i="3"/>
  <c r="F692" i="3" s="1"/>
  <c r="D693" i="3"/>
  <c r="F693" i="3" s="1"/>
  <c r="D694" i="3"/>
  <c r="F694" i="3" s="1"/>
  <c r="D695" i="3"/>
  <c r="F695" i="3" s="1"/>
  <c r="D696" i="3"/>
  <c r="F696" i="3" s="1"/>
  <c r="D697" i="3"/>
  <c r="F697" i="3" s="1"/>
  <c r="D698" i="3"/>
  <c r="F698" i="3" s="1"/>
  <c r="D699" i="3"/>
  <c r="F699" i="3" s="1"/>
  <c r="D700" i="3"/>
  <c r="D701" i="3"/>
  <c r="F701" i="3" s="1"/>
  <c r="D702" i="3"/>
  <c r="F702" i="3" s="1"/>
  <c r="D703" i="3"/>
  <c r="F703" i="3" s="1"/>
  <c r="D704" i="3"/>
  <c r="F704" i="3" s="1"/>
  <c r="D705" i="3"/>
  <c r="F705" i="3" s="1"/>
  <c r="D706" i="3"/>
  <c r="F706" i="3" s="1"/>
  <c r="D707" i="3"/>
  <c r="F707" i="3" s="1"/>
  <c r="D708" i="3"/>
  <c r="F708" i="3" s="1"/>
  <c r="D709" i="3"/>
  <c r="F709" i="3" s="1"/>
  <c r="D710" i="3"/>
  <c r="F710" i="3" s="1"/>
  <c r="D711" i="3"/>
  <c r="D712" i="3"/>
  <c r="D713" i="3"/>
  <c r="F713" i="3" s="1"/>
  <c r="D714" i="3"/>
  <c r="F714" i="3" s="1"/>
  <c r="D715" i="3"/>
  <c r="F715" i="3" s="1"/>
  <c r="D716" i="3"/>
  <c r="F716" i="3" s="1"/>
  <c r="D717" i="3"/>
  <c r="F717" i="3" s="1"/>
  <c r="D718" i="3"/>
  <c r="F718" i="3" s="1"/>
  <c r="D719" i="3"/>
  <c r="F719" i="3" s="1"/>
  <c r="D720" i="3"/>
  <c r="F720" i="3" s="1"/>
  <c r="D721" i="3"/>
  <c r="D722" i="3"/>
  <c r="F722" i="3" s="1"/>
  <c r="D723" i="3"/>
  <c r="D724" i="3"/>
  <c r="F724" i="3" s="1"/>
  <c r="D725" i="3"/>
  <c r="F725" i="3" s="1"/>
  <c r="D726" i="3"/>
  <c r="F726" i="3" s="1"/>
  <c r="D727" i="3"/>
  <c r="F727" i="3" s="1"/>
  <c r="D728" i="3"/>
  <c r="F728" i="3" s="1"/>
  <c r="D729" i="3"/>
  <c r="F729" i="3" s="1"/>
  <c r="D730" i="3"/>
  <c r="F730" i="3" s="1"/>
  <c r="D731" i="3"/>
  <c r="F731" i="3" s="1"/>
  <c r="D732" i="3"/>
  <c r="F732" i="3" s="1"/>
  <c r="D733" i="3"/>
  <c r="F733" i="3" s="1"/>
  <c r="D734" i="3"/>
  <c r="F734" i="3" s="1"/>
  <c r="D735" i="3"/>
  <c r="F735" i="3" s="1"/>
  <c r="D736" i="3"/>
  <c r="F736" i="3" s="1"/>
  <c r="D737" i="3"/>
  <c r="F737" i="3" s="1"/>
  <c r="D738" i="3"/>
  <c r="F738" i="3" s="1"/>
  <c r="D739" i="3"/>
  <c r="F739" i="3" s="1"/>
  <c r="D740" i="3"/>
  <c r="F740" i="3" s="1"/>
  <c r="D741" i="3"/>
  <c r="F741" i="3" s="1"/>
  <c r="D742" i="3"/>
  <c r="F742" i="3" s="1"/>
  <c r="D743" i="3"/>
  <c r="D744" i="3"/>
  <c r="F744" i="3" s="1"/>
  <c r="D745" i="3"/>
  <c r="F745" i="3" s="1"/>
  <c r="D746" i="3"/>
  <c r="F746" i="3" s="1"/>
  <c r="D747" i="3"/>
  <c r="F747" i="3" s="1"/>
  <c r="D748" i="3"/>
  <c r="F748" i="3" s="1"/>
  <c r="D749" i="3"/>
  <c r="F749" i="3" s="1"/>
  <c r="D750" i="3"/>
  <c r="F750" i="3" s="1"/>
  <c r="D751" i="3"/>
  <c r="F751" i="3" s="1"/>
  <c r="D4" i="3"/>
  <c r="F4" i="3" s="1"/>
  <c r="D5" i="4"/>
  <c r="D6" i="4"/>
  <c r="D7" i="4"/>
  <c r="F7" i="4" s="1"/>
  <c r="D8" i="4"/>
  <c r="F8" i="4" s="1"/>
  <c r="D9" i="4"/>
  <c r="D10" i="4"/>
  <c r="F10" i="4" s="1"/>
  <c r="D11" i="4"/>
  <c r="F11" i="4" s="1"/>
  <c r="D12" i="4"/>
  <c r="F12" i="4" s="1"/>
  <c r="D13" i="4"/>
  <c r="F13" i="4" s="1"/>
  <c r="D14" i="4"/>
  <c r="F14" i="4" s="1"/>
  <c r="D15" i="4"/>
  <c r="F15" i="4" s="1"/>
  <c r="D16" i="4"/>
  <c r="F16" i="4" s="1"/>
  <c r="D17" i="4"/>
  <c r="F17" i="4" s="1"/>
  <c r="D18" i="4"/>
  <c r="F18" i="4" s="1"/>
  <c r="D19" i="4"/>
  <c r="F19" i="4" s="1"/>
  <c r="D20" i="4"/>
  <c r="F20" i="4" s="1"/>
  <c r="D21" i="4"/>
  <c r="F21" i="4" s="1"/>
  <c r="D22" i="4"/>
  <c r="F22" i="4" s="1"/>
  <c r="D23" i="4"/>
  <c r="F23" i="4" s="1"/>
  <c r="D24" i="4"/>
  <c r="F24" i="4" s="1"/>
  <c r="D25" i="4"/>
  <c r="F25" i="4" s="1"/>
  <c r="D26" i="4"/>
  <c r="F26" i="4" s="1"/>
  <c r="D27" i="4"/>
  <c r="F27" i="4" s="1"/>
  <c r="D28" i="4"/>
  <c r="F28" i="4" s="1"/>
  <c r="D29" i="4"/>
  <c r="F29" i="4" s="1"/>
  <c r="D30" i="4"/>
  <c r="F30" i="4" s="1"/>
  <c r="D31" i="4"/>
  <c r="F31" i="4" s="1"/>
  <c r="D32" i="4"/>
  <c r="F32" i="4" s="1"/>
  <c r="D33" i="4"/>
  <c r="D34" i="4"/>
  <c r="F34" i="4" s="1"/>
  <c r="D35" i="4"/>
  <c r="F35" i="4" s="1"/>
  <c r="D36" i="4"/>
  <c r="F36" i="4" s="1"/>
  <c r="D37" i="4"/>
  <c r="F37" i="4" s="1"/>
  <c r="D38" i="4"/>
  <c r="F38" i="4" s="1"/>
  <c r="D39" i="4"/>
  <c r="F39" i="4" s="1"/>
  <c r="D40" i="4"/>
  <c r="F40" i="4" s="1"/>
  <c r="D41" i="4"/>
  <c r="F41" i="4" s="1"/>
  <c r="D42" i="4"/>
  <c r="F42" i="4" s="1"/>
  <c r="D43" i="4"/>
  <c r="F43" i="4" s="1"/>
  <c r="D44" i="4"/>
  <c r="F44" i="4" s="1"/>
  <c r="D45" i="4"/>
  <c r="F45" i="4" s="1"/>
  <c r="D46" i="4"/>
  <c r="F46" i="4" s="1"/>
  <c r="D47" i="4"/>
  <c r="D48" i="4"/>
  <c r="F48" i="4" s="1"/>
  <c r="D49" i="4"/>
  <c r="F49" i="4" s="1"/>
  <c r="D50" i="4"/>
  <c r="F50" i="4" s="1"/>
  <c r="D51" i="4"/>
  <c r="F51" i="4" s="1"/>
  <c r="D52" i="4"/>
  <c r="F52" i="4" s="1"/>
  <c r="D53" i="4"/>
  <c r="F53" i="4" s="1"/>
  <c r="D54" i="4"/>
  <c r="F54" i="4" s="1"/>
  <c r="D55" i="4"/>
  <c r="F55" i="4" s="1"/>
  <c r="D56" i="4"/>
  <c r="D57" i="4"/>
  <c r="D58" i="4"/>
  <c r="F58" i="4" s="1"/>
  <c r="D59" i="4"/>
  <c r="F59" i="4" s="1"/>
  <c r="D60" i="4"/>
  <c r="F60" i="4" s="1"/>
  <c r="D61" i="4"/>
  <c r="F61" i="4" s="1"/>
  <c r="D62" i="4"/>
  <c r="F62" i="4" s="1"/>
  <c r="D63" i="4"/>
  <c r="F63" i="4" s="1"/>
  <c r="D64" i="4"/>
  <c r="F64" i="4" s="1"/>
  <c r="D65" i="4"/>
  <c r="F65" i="4" s="1"/>
  <c r="D66" i="4"/>
  <c r="F66" i="4" s="1"/>
  <c r="D67" i="4"/>
  <c r="F67" i="4" s="1"/>
  <c r="D68" i="4"/>
  <c r="F68" i="4" s="1"/>
  <c r="D69" i="4"/>
  <c r="D70" i="4"/>
  <c r="F70" i="4" s="1"/>
  <c r="D71" i="4"/>
  <c r="F71" i="4" s="1"/>
  <c r="D72" i="4"/>
  <c r="F72" i="4" s="1"/>
  <c r="D73" i="4"/>
  <c r="F73" i="4" s="1"/>
  <c r="D74" i="4"/>
  <c r="F74" i="4" s="1"/>
  <c r="D75" i="4"/>
  <c r="F75" i="4" s="1"/>
  <c r="D76" i="4"/>
  <c r="F76" i="4" s="1"/>
  <c r="D77" i="4"/>
  <c r="F77" i="4" s="1"/>
  <c r="D78" i="4"/>
  <c r="F78" i="4" s="1"/>
  <c r="D79" i="4"/>
  <c r="F79" i="4" s="1"/>
  <c r="D80" i="4"/>
  <c r="F80" i="4" s="1"/>
  <c r="D81" i="4"/>
  <c r="D82" i="4"/>
  <c r="F82" i="4" s="1"/>
  <c r="D83" i="4"/>
  <c r="D84" i="4"/>
  <c r="D85" i="4"/>
  <c r="F85" i="4" s="1"/>
  <c r="D86" i="4"/>
  <c r="F86" i="4" s="1"/>
  <c r="D87" i="4"/>
  <c r="F87" i="4" s="1"/>
  <c r="D88" i="4"/>
  <c r="F88" i="4" s="1"/>
  <c r="D89" i="4"/>
  <c r="F89" i="4" s="1"/>
  <c r="D90" i="4"/>
  <c r="F90" i="4" s="1"/>
  <c r="D91" i="4"/>
  <c r="F91" i="4" s="1"/>
  <c r="D92" i="4"/>
  <c r="F92" i="4" s="1"/>
  <c r="D93" i="4"/>
  <c r="F93" i="4" s="1"/>
  <c r="D94" i="4"/>
  <c r="F94" i="4" s="1"/>
  <c r="D95" i="4"/>
  <c r="F95" i="4" s="1"/>
  <c r="D96" i="4"/>
  <c r="F96" i="4" s="1"/>
  <c r="D97" i="4"/>
  <c r="F97" i="4" s="1"/>
  <c r="D98" i="4"/>
  <c r="F98" i="4" s="1"/>
  <c r="D99" i="4"/>
  <c r="F99" i="4" s="1"/>
  <c r="D100" i="4"/>
  <c r="F100" i="4" s="1"/>
  <c r="D101" i="4"/>
  <c r="F101" i="4" s="1"/>
  <c r="D102" i="4"/>
  <c r="F102" i="4" s="1"/>
  <c r="D103" i="4"/>
  <c r="D104" i="4"/>
  <c r="F104" i="4" s="1"/>
  <c r="D105" i="4"/>
  <c r="F105" i="4" s="1"/>
  <c r="D106" i="4"/>
  <c r="F106" i="4" s="1"/>
  <c r="D107" i="4"/>
  <c r="F107" i="4" s="1"/>
  <c r="D108" i="4"/>
  <c r="F108" i="4" s="1"/>
  <c r="D109" i="4"/>
  <c r="F109" i="4" s="1"/>
  <c r="D110" i="4"/>
  <c r="F110" i="4" s="1"/>
  <c r="D111" i="4"/>
  <c r="F111" i="4" s="1"/>
  <c r="D112" i="4"/>
  <c r="F112" i="4" s="1"/>
  <c r="D113" i="4"/>
  <c r="F113" i="4" s="1"/>
  <c r="D114" i="4"/>
  <c r="F114" i="4" s="1"/>
  <c r="D115" i="4"/>
  <c r="F115" i="4" s="1"/>
  <c r="D116" i="4"/>
  <c r="D117" i="4"/>
  <c r="F117" i="4" s="1"/>
  <c r="D118" i="4"/>
  <c r="F118" i="4" s="1"/>
  <c r="D119" i="4"/>
  <c r="D120" i="4"/>
  <c r="F120" i="4" s="1"/>
  <c r="D121" i="4"/>
  <c r="F121" i="4" s="1"/>
  <c r="D122" i="4"/>
  <c r="F122" i="4" s="1"/>
  <c r="D123" i="4"/>
  <c r="F123" i="4" s="1"/>
  <c r="D124" i="4"/>
  <c r="F124" i="4" s="1"/>
  <c r="D125" i="4"/>
  <c r="F125" i="4" s="1"/>
  <c r="D126" i="4"/>
  <c r="F126" i="4" s="1"/>
  <c r="D127" i="4"/>
  <c r="F127" i="4" s="1"/>
  <c r="D128" i="4"/>
  <c r="D129" i="4"/>
  <c r="F129" i="4" s="1"/>
  <c r="D130" i="4"/>
  <c r="F130" i="4" s="1"/>
  <c r="D131" i="4"/>
  <c r="F131" i="4" s="1"/>
  <c r="D132" i="4"/>
  <c r="F132" i="4" s="1"/>
  <c r="D133" i="4"/>
  <c r="F133" i="4" s="1"/>
  <c r="D134" i="4"/>
  <c r="F134" i="4" s="1"/>
  <c r="D135" i="4"/>
  <c r="F135" i="4" s="1"/>
  <c r="D136" i="4"/>
  <c r="F136" i="4" s="1"/>
  <c r="D137" i="4"/>
  <c r="F137" i="4" s="1"/>
  <c r="D138" i="4"/>
  <c r="F138" i="4" s="1"/>
  <c r="D139" i="4"/>
  <c r="F139" i="4" s="1"/>
  <c r="D140" i="4"/>
  <c r="F140" i="4" s="1"/>
  <c r="D141" i="4"/>
  <c r="F141" i="4" s="1"/>
  <c r="D142" i="4"/>
  <c r="F142" i="4" s="1"/>
  <c r="D143" i="4"/>
  <c r="D144" i="4"/>
  <c r="F144" i="4" s="1"/>
  <c r="D145" i="4"/>
  <c r="F145" i="4" s="1"/>
  <c r="D146" i="4"/>
  <c r="F146" i="4" s="1"/>
  <c r="D147" i="4"/>
  <c r="F147" i="4" s="1"/>
  <c r="D148" i="4"/>
  <c r="F148" i="4" s="1"/>
  <c r="D149" i="4"/>
  <c r="D150" i="4"/>
  <c r="F150" i="4" s="1"/>
  <c r="D151" i="4"/>
  <c r="D152" i="4"/>
  <c r="F152" i="4" s="1"/>
  <c r="D153" i="4"/>
  <c r="D154" i="4"/>
  <c r="F154" i="4" s="1"/>
  <c r="D155" i="4"/>
  <c r="F155" i="4" s="1"/>
  <c r="D156" i="4"/>
  <c r="F156" i="4" s="1"/>
  <c r="D157" i="4"/>
  <c r="F157" i="4" s="1"/>
  <c r="D158" i="4"/>
  <c r="F158" i="4" s="1"/>
  <c r="D159" i="4"/>
  <c r="F159" i="4" s="1"/>
  <c r="D160" i="4"/>
  <c r="F160" i="4" s="1"/>
  <c r="D161" i="4"/>
  <c r="F161" i="4" s="1"/>
  <c r="D162" i="4"/>
  <c r="F162" i="4" s="1"/>
  <c r="D163" i="4"/>
  <c r="F163" i="4" s="1"/>
  <c r="D164" i="4"/>
  <c r="F164" i="4" s="1"/>
  <c r="D165" i="4"/>
  <c r="F165" i="4" s="1"/>
  <c r="D166" i="4"/>
  <c r="F166" i="4" s="1"/>
  <c r="D167" i="4"/>
  <c r="F167" i="4" s="1"/>
  <c r="D168" i="4"/>
  <c r="F168" i="4" s="1"/>
  <c r="D169" i="4"/>
  <c r="F169" i="4" s="1"/>
  <c r="D170" i="4"/>
  <c r="F170" i="4" s="1"/>
  <c r="D171" i="4"/>
  <c r="F171" i="4" s="1"/>
  <c r="D172" i="4"/>
  <c r="F172" i="4" s="1"/>
  <c r="D173" i="4"/>
  <c r="F173" i="4" s="1"/>
  <c r="D174" i="4"/>
  <c r="F174" i="4" s="1"/>
  <c r="D175" i="4"/>
  <c r="F175" i="4" s="1"/>
  <c r="D176" i="4"/>
  <c r="F176" i="4" s="1"/>
  <c r="D177" i="4"/>
  <c r="F177" i="4" s="1"/>
  <c r="D178" i="4"/>
  <c r="F178" i="4" s="1"/>
  <c r="D179" i="4"/>
  <c r="F179" i="4" s="1"/>
  <c r="D180" i="4"/>
  <c r="F180" i="4" s="1"/>
  <c r="D181" i="4"/>
  <c r="F181" i="4" s="1"/>
  <c r="D182" i="4"/>
  <c r="F182" i="4" s="1"/>
  <c r="D183" i="4"/>
  <c r="F183" i="4" s="1"/>
  <c r="D184" i="4"/>
  <c r="F184" i="4" s="1"/>
  <c r="D185" i="4"/>
  <c r="F185" i="4" s="1"/>
  <c r="D186" i="4"/>
  <c r="F186" i="4" s="1"/>
  <c r="D187" i="4"/>
  <c r="F187" i="4" s="1"/>
  <c r="D188" i="4"/>
  <c r="F188" i="4" s="1"/>
  <c r="D189" i="4"/>
  <c r="F189" i="4" s="1"/>
  <c r="D190" i="4"/>
  <c r="F190" i="4" s="1"/>
  <c r="D191" i="4"/>
  <c r="F191" i="4" s="1"/>
  <c r="D192" i="4"/>
  <c r="F192" i="4" s="1"/>
  <c r="D193" i="4"/>
  <c r="F193" i="4" s="1"/>
  <c r="D194" i="4"/>
  <c r="F194" i="4" s="1"/>
  <c r="D195" i="4"/>
  <c r="F195" i="4" s="1"/>
  <c r="D196" i="4"/>
  <c r="F196" i="4" s="1"/>
  <c r="D197" i="4"/>
  <c r="F197" i="4" s="1"/>
  <c r="D198" i="4"/>
  <c r="F198" i="4" s="1"/>
  <c r="D199" i="4"/>
  <c r="F199" i="4" s="1"/>
  <c r="D200" i="4"/>
  <c r="F200" i="4" s="1"/>
  <c r="D201" i="4"/>
  <c r="F201" i="4" s="1"/>
  <c r="D202" i="4"/>
  <c r="F202" i="4" s="1"/>
  <c r="D203" i="4"/>
  <c r="D204" i="4"/>
  <c r="F204" i="4" s="1"/>
  <c r="D205" i="4"/>
  <c r="F205" i="4" s="1"/>
  <c r="D206" i="4"/>
  <c r="F206" i="4" s="1"/>
  <c r="D207" i="4"/>
  <c r="F207" i="4" s="1"/>
  <c r="D208" i="4"/>
  <c r="F208" i="4" s="1"/>
  <c r="D209" i="4"/>
  <c r="F209" i="4" s="1"/>
  <c r="D210" i="4"/>
  <c r="D211" i="4"/>
  <c r="D212" i="4"/>
  <c r="F212" i="4" s="1"/>
  <c r="D213" i="4"/>
  <c r="D214" i="4"/>
  <c r="F214" i="4" s="1"/>
  <c r="D215" i="4"/>
  <c r="F215" i="4" s="1"/>
  <c r="D216" i="4"/>
  <c r="F216" i="4" s="1"/>
  <c r="D217" i="4"/>
  <c r="F217" i="4" s="1"/>
  <c r="D218" i="4"/>
  <c r="F218" i="4" s="1"/>
  <c r="D219" i="4"/>
  <c r="F219" i="4" s="1"/>
  <c r="D220" i="4"/>
  <c r="F220" i="4" s="1"/>
  <c r="D221" i="4"/>
  <c r="F221" i="4" s="1"/>
  <c r="D222" i="4"/>
  <c r="F222" i="4" s="1"/>
  <c r="D223" i="4"/>
  <c r="F223" i="4" s="1"/>
  <c r="D224" i="4"/>
  <c r="F224" i="4" s="1"/>
  <c r="D225" i="4"/>
  <c r="F225" i="4" s="1"/>
  <c r="D226" i="4"/>
  <c r="F226" i="4" s="1"/>
  <c r="D227" i="4"/>
  <c r="F227" i="4" s="1"/>
  <c r="D228" i="4"/>
  <c r="F228" i="4" s="1"/>
  <c r="D229" i="4"/>
  <c r="F229" i="4" s="1"/>
  <c r="D230" i="4"/>
  <c r="F230" i="4" s="1"/>
  <c r="D231" i="4"/>
  <c r="F231" i="4" s="1"/>
  <c r="D232" i="4"/>
  <c r="F232" i="4" s="1"/>
  <c r="D233" i="4"/>
  <c r="F233" i="4" s="1"/>
  <c r="D234" i="4"/>
  <c r="F234" i="4" s="1"/>
  <c r="D235" i="4"/>
  <c r="F235" i="4" s="1"/>
  <c r="D236" i="4"/>
  <c r="F236" i="4" s="1"/>
  <c r="D237" i="4"/>
  <c r="F237" i="4" s="1"/>
  <c r="D238" i="4"/>
  <c r="F238" i="4" s="1"/>
  <c r="D239" i="4"/>
  <c r="D240" i="4"/>
  <c r="F240" i="4" s="1"/>
  <c r="D241" i="4"/>
  <c r="F241" i="4" s="1"/>
  <c r="D242" i="4"/>
  <c r="F242" i="4" s="1"/>
  <c r="D243" i="4"/>
  <c r="F243" i="4" s="1"/>
  <c r="D244" i="4"/>
  <c r="F244" i="4" s="1"/>
  <c r="D245" i="4"/>
  <c r="F245" i="4" s="1"/>
  <c r="D246" i="4"/>
  <c r="F246" i="4" s="1"/>
  <c r="D247" i="4"/>
  <c r="D248" i="4"/>
  <c r="F248" i="4" s="1"/>
  <c r="D249" i="4"/>
  <c r="F249" i="4" s="1"/>
  <c r="D250" i="4"/>
  <c r="F250" i="4" s="1"/>
  <c r="D251" i="4"/>
  <c r="D252" i="4"/>
  <c r="F252" i="4" s="1"/>
  <c r="D253" i="4"/>
  <c r="F253" i="4" s="1"/>
  <c r="D254" i="4"/>
  <c r="F254" i="4" s="1"/>
  <c r="D255" i="4"/>
  <c r="F255" i="4" s="1"/>
  <c r="D256" i="4"/>
  <c r="F256" i="4" s="1"/>
  <c r="D257" i="4"/>
  <c r="F257" i="4" s="1"/>
  <c r="D258" i="4"/>
  <c r="F258" i="4" s="1"/>
  <c r="D259" i="4"/>
  <c r="F259" i="4" s="1"/>
  <c r="D260" i="4"/>
  <c r="F260" i="4" s="1"/>
  <c r="D261" i="4"/>
  <c r="F261" i="4" s="1"/>
  <c r="D262" i="4"/>
  <c r="F262" i="4" s="1"/>
  <c r="D263" i="4"/>
  <c r="F263" i="4" s="1"/>
  <c r="D264" i="4"/>
  <c r="F264" i="4" s="1"/>
  <c r="D265" i="4"/>
  <c r="F265" i="4" s="1"/>
  <c r="D266" i="4"/>
  <c r="F266" i="4" s="1"/>
  <c r="D267" i="4"/>
  <c r="F267" i="4" s="1"/>
  <c r="D268" i="4"/>
  <c r="F268" i="4" s="1"/>
  <c r="D269" i="4"/>
  <c r="F269" i="4" s="1"/>
  <c r="D270" i="4"/>
  <c r="F270" i="4" s="1"/>
  <c r="D271" i="4"/>
  <c r="F271" i="4" s="1"/>
  <c r="D272" i="4"/>
  <c r="F272" i="4" s="1"/>
  <c r="D273" i="4"/>
  <c r="F273" i="4" s="1"/>
  <c r="D274" i="4"/>
  <c r="F274" i="4" s="1"/>
  <c r="D275" i="4"/>
  <c r="F275" i="4" s="1"/>
  <c r="D276" i="4"/>
  <c r="F276" i="4" s="1"/>
  <c r="D277" i="4"/>
  <c r="F277" i="4" s="1"/>
  <c r="D278" i="4"/>
  <c r="F278" i="4" s="1"/>
  <c r="D279" i="4"/>
  <c r="F279" i="4" s="1"/>
  <c r="D280" i="4"/>
  <c r="F280" i="4" s="1"/>
  <c r="D281" i="4"/>
  <c r="F281" i="4" s="1"/>
  <c r="D282" i="4"/>
  <c r="F282" i="4" s="1"/>
  <c r="D283" i="4"/>
  <c r="F283" i="4" s="1"/>
  <c r="D284" i="4"/>
  <c r="F284" i="4" s="1"/>
  <c r="D285" i="4"/>
  <c r="F285" i="4" s="1"/>
  <c r="D286" i="4"/>
  <c r="F286" i="4" s="1"/>
  <c r="D287" i="4"/>
  <c r="F287" i="4" s="1"/>
  <c r="D288" i="4"/>
  <c r="F288" i="4" s="1"/>
  <c r="D289" i="4"/>
  <c r="F289" i="4" s="1"/>
  <c r="D290" i="4"/>
  <c r="F290" i="4" s="1"/>
  <c r="D291" i="4"/>
  <c r="F291" i="4" s="1"/>
  <c r="D292" i="4"/>
  <c r="F292" i="4" s="1"/>
  <c r="D293" i="4"/>
  <c r="F293" i="4" s="1"/>
  <c r="D294" i="4"/>
  <c r="F294" i="4" s="1"/>
  <c r="D295" i="4"/>
  <c r="F295" i="4" s="1"/>
  <c r="D296" i="4"/>
  <c r="F296" i="4" s="1"/>
  <c r="D297" i="4"/>
  <c r="F297" i="4" s="1"/>
  <c r="D298" i="4"/>
  <c r="F298" i="4" s="1"/>
  <c r="D299" i="4"/>
  <c r="F299" i="4" s="1"/>
  <c r="D300" i="4"/>
  <c r="F300" i="4" s="1"/>
  <c r="D301" i="4"/>
  <c r="F301" i="4" s="1"/>
  <c r="D302" i="4"/>
  <c r="F302" i="4" s="1"/>
  <c r="D303" i="4"/>
  <c r="F303" i="4" s="1"/>
  <c r="D304" i="4"/>
  <c r="F304" i="4" s="1"/>
  <c r="D305" i="4"/>
  <c r="F305" i="4" s="1"/>
  <c r="D306" i="4"/>
  <c r="F306" i="4" s="1"/>
  <c r="D307" i="4"/>
  <c r="F307" i="4" s="1"/>
  <c r="D308" i="4"/>
  <c r="F308" i="4" s="1"/>
  <c r="D309" i="4"/>
  <c r="F309" i="4" s="1"/>
  <c r="D310" i="4"/>
  <c r="F310" i="4" s="1"/>
  <c r="D311" i="4"/>
  <c r="D312" i="4"/>
  <c r="F312" i="4" s="1"/>
  <c r="D313" i="4"/>
  <c r="F313" i="4" s="1"/>
  <c r="D314" i="4"/>
  <c r="F314" i="4" s="1"/>
  <c r="D315" i="4"/>
  <c r="F315" i="4" s="1"/>
  <c r="D316" i="4"/>
  <c r="F316" i="4" s="1"/>
  <c r="D317" i="4"/>
  <c r="F317" i="4" s="1"/>
  <c r="D318" i="4"/>
  <c r="F318" i="4" s="1"/>
  <c r="D319" i="4"/>
  <c r="F319" i="4" s="1"/>
  <c r="D320" i="4"/>
  <c r="F320" i="4" s="1"/>
  <c r="D321" i="4"/>
  <c r="D322" i="4"/>
  <c r="F322" i="4" s="1"/>
  <c r="D323" i="4"/>
  <c r="F323" i="4" s="1"/>
  <c r="D324" i="4"/>
  <c r="D325" i="4"/>
  <c r="F325" i="4" s="1"/>
  <c r="D326" i="4"/>
  <c r="F326" i="4" s="1"/>
  <c r="D327" i="4"/>
  <c r="F327" i="4" s="1"/>
  <c r="D328" i="4"/>
  <c r="F328" i="4" s="1"/>
  <c r="D329" i="4"/>
  <c r="F329" i="4" s="1"/>
  <c r="D330" i="4"/>
  <c r="F330" i="4" s="1"/>
  <c r="D331" i="4"/>
  <c r="F331" i="4" s="1"/>
  <c r="D332" i="4"/>
  <c r="F332" i="4" s="1"/>
  <c r="D333" i="4"/>
  <c r="F333" i="4" s="1"/>
  <c r="D334" i="4"/>
  <c r="F334" i="4" s="1"/>
  <c r="D335" i="4"/>
  <c r="F335" i="4" s="1"/>
  <c r="D336" i="4"/>
  <c r="F336" i="4" s="1"/>
  <c r="D337" i="4"/>
  <c r="F337" i="4" s="1"/>
  <c r="D338" i="4"/>
  <c r="F338" i="4" s="1"/>
  <c r="D339" i="4"/>
  <c r="F339" i="4" s="1"/>
  <c r="D340" i="4"/>
  <c r="F340" i="4" s="1"/>
  <c r="D341" i="4"/>
  <c r="F341" i="4" s="1"/>
  <c r="D342" i="4"/>
  <c r="F342" i="4" s="1"/>
  <c r="D343" i="4"/>
  <c r="F343" i="4" s="1"/>
  <c r="D344" i="4"/>
  <c r="F344" i="4" s="1"/>
  <c r="D345" i="4"/>
  <c r="F345" i="4" s="1"/>
  <c r="D346" i="4"/>
  <c r="F346" i="4" s="1"/>
  <c r="D347" i="4"/>
  <c r="D348" i="4"/>
  <c r="D349" i="4"/>
  <c r="F349" i="4" s="1"/>
  <c r="D350" i="4"/>
  <c r="F350" i="4" s="1"/>
  <c r="D351" i="4"/>
  <c r="F351" i="4" s="1"/>
  <c r="D352" i="4"/>
  <c r="F352" i="4" s="1"/>
  <c r="D353" i="4"/>
  <c r="F353" i="4" s="1"/>
  <c r="D354" i="4"/>
  <c r="F354" i="4" s="1"/>
  <c r="D355" i="4"/>
  <c r="F355" i="4" s="1"/>
  <c r="D356" i="4"/>
  <c r="F356" i="4" s="1"/>
  <c r="D357" i="4"/>
  <c r="F357" i="4" s="1"/>
  <c r="D358" i="4"/>
  <c r="F358" i="4" s="1"/>
  <c r="D359" i="4"/>
  <c r="F359" i="4" s="1"/>
  <c r="D360" i="4"/>
  <c r="F360" i="4" s="1"/>
  <c r="D361" i="4"/>
  <c r="F361" i="4" s="1"/>
  <c r="D362" i="4"/>
  <c r="F362" i="4" s="1"/>
  <c r="D363" i="4"/>
  <c r="F363" i="4" s="1"/>
  <c r="D364" i="4"/>
  <c r="F364" i="4" s="1"/>
  <c r="D365" i="4"/>
  <c r="F365" i="4" s="1"/>
  <c r="D366" i="4"/>
  <c r="F366" i="4" s="1"/>
  <c r="D367" i="4"/>
  <c r="F367" i="4" s="1"/>
  <c r="D368" i="4"/>
  <c r="F368" i="4" s="1"/>
  <c r="D369" i="4"/>
  <c r="F369" i="4" s="1"/>
  <c r="D370" i="4"/>
  <c r="F370" i="4" s="1"/>
  <c r="D371" i="4"/>
  <c r="F371" i="4" s="1"/>
  <c r="D372" i="4"/>
  <c r="F372" i="4" s="1"/>
  <c r="D373" i="4"/>
  <c r="F373" i="4" s="1"/>
  <c r="D374" i="4"/>
  <c r="F374" i="4" s="1"/>
  <c r="D375" i="4"/>
  <c r="F375" i="4" s="1"/>
  <c r="D376" i="4"/>
  <c r="F376" i="4" s="1"/>
  <c r="D377" i="4"/>
  <c r="F377" i="4" s="1"/>
  <c r="D378" i="4"/>
  <c r="F378" i="4" s="1"/>
  <c r="D379" i="4"/>
  <c r="F379" i="4" s="1"/>
  <c r="D380" i="4"/>
  <c r="F380" i="4" s="1"/>
  <c r="D381" i="4"/>
  <c r="F381" i="4" s="1"/>
  <c r="D382" i="4"/>
  <c r="F382" i="4" s="1"/>
  <c r="D383" i="4"/>
  <c r="D384" i="4"/>
  <c r="F384" i="4" s="1"/>
  <c r="D385" i="4"/>
  <c r="F385" i="4" s="1"/>
  <c r="D386" i="4"/>
  <c r="F386" i="4" s="1"/>
  <c r="D387" i="4"/>
  <c r="F387" i="4" s="1"/>
  <c r="D388" i="4"/>
  <c r="F388" i="4" s="1"/>
  <c r="D389" i="4"/>
  <c r="F389" i="4" s="1"/>
  <c r="D390" i="4"/>
  <c r="F390" i="4" s="1"/>
  <c r="D391" i="4"/>
  <c r="F391" i="4" s="1"/>
  <c r="D392" i="4"/>
  <c r="F392" i="4" s="1"/>
  <c r="D393" i="4"/>
  <c r="F393" i="4" s="1"/>
  <c r="D394" i="4"/>
  <c r="F394" i="4" s="1"/>
  <c r="D395" i="4"/>
  <c r="F395" i="4" s="1"/>
  <c r="D396" i="4"/>
  <c r="F396" i="4" s="1"/>
  <c r="D397" i="4"/>
  <c r="F397" i="4" s="1"/>
  <c r="D398" i="4"/>
  <c r="F398" i="4" s="1"/>
  <c r="D399" i="4"/>
  <c r="F399" i="4" s="1"/>
  <c r="D400" i="4"/>
  <c r="F400" i="4" s="1"/>
  <c r="D401" i="4"/>
  <c r="F401" i="4" s="1"/>
  <c r="D402" i="4"/>
  <c r="F402" i="4" s="1"/>
  <c r="D403" i="4"/>
  <c r="F403" i="4" s="1"/>
  <c r="D404" i="4"/>
  <c r="F404" i="4" s="1"/>
  <c r="D405" i="4"/>
  <c r="F405" i="4" s="1"/>
  <c r="D406" i="4"/>
  <c r="F406" i="4" s="1"/>
  <c r="D407" i="4"/>
  <c r="F407" i="4" s="1"/>
  <c r="D408" i="4"/>
  <c r="F408" i="4" s="1"/>
  <c r="D409" i="4"/>
  <c r="F409" i="4" s="1"/>
  <c r="D410" i="4"/>
  <c r="F410" i="4" s="1"/>
  <c r="D411" i="4"/>
  <c r="F411" i="4" s="1"/>
  <c r="D412" i="4"/>
  <c r="F412" i="4" s="1"/>
  <c r="D413" i="4"/>
  <c r="F413" i="4" s="1"/>
  <c r="D414" i="4"/>
  <c r="F414" i="4" s="1"/>
  <c r="D415" i="4"/>
  <c r="F415" i="4" s="1"/>
  <c r="D416" i="4"/>
  <c r="F416" i="4" s="1"/>
  <c r="D417" i="4"/>
  <c r="F417" i="4" s="1"/>
  <c r="D418" i="4"/>
  <c r="F418" i="4" s="1"/>
  <c r="D419" i="4"/>
  <c r="F419" i="4" s="1"/>
  <c r="D420" i="4"/>
  <c r="F420" i="4" s="1"/>
  <c r="D421" i="4"/>
  <c r="F421" i="4" s="1"/>
  <c r="D422" i="4"/>
  <c r="F422" i="4" s="1"/>
  <c r="D423" i="4"/>
  <c r="F423" i="4" s="1"/>
  <c r="D424" i="4"/>
  <c r="F424" i="4" s="1"/>
  <c r="D425" i="4"/>
  <c r="F425" i="4" s="1"/>
  <c r="D426" i="4"/>
  <c r="F426" i="4" s="1"/>
  <c r="D427" i="4"/>
  <c r="F427" i="4" s="1"/>
  <c r="D428" i="4"/>
  <c r="F428" i="4" s="1"/>
  <c r="D429" i="4"/>
  <c r="F429" i="4" s="1"/>
  <c r="D430" i="4"/>
  <c r="F430" i="4" s="1"/>
  <c r="D431" i="4"/>
  <c r="D432" i="4"/>
  <c r="F432" i="4" s="1"/>
  <c r="D433" i="4"/>
  <c r="F433" i="4" s="1"/>
  <c r="D434" i="4"/>
  <c r="F434" i="4" s="1"/>
  <c r="D435" i="4"/>
  <c r="F435" i="4" s="1"/>
  <c r="D436" i="4"/>
  <c r="F436" i="4" s="1"/>
  <c r="D437" i="4"/>
  <c r="F437" i="4" s="1"/>
  <c r="D438" i="4"/>
  <c r="F438" i="4" s="1"/>
  <c r="D439" i="4"/>
  <c r="F439" i="4" s="1"/>
  <c r="D440" i="4"/>
  <c r="F440" i="4" s="1"/>
  <c r="D441" i="4"/>
  <c r="F441" i="4" s="1"/>
  <c r="D442" i="4"/>
  <c r="F442" i="4" s="1"/>
  <c r="D443" i="4"/>
  <c r="F443" i="4" s="1"/>
  <c r="D444" i="4"/>
  <c r="F444" i="4" s="1"/>
  <c r="D445" i="4"/>
  <c r="F445" i="4" s="1"/>
  <c r="D446" i="4"/>
  <c r="F446" i="4" s="1"/>
  <c r="D447" i="4"/>
  <c r="F447" i="4" s="1"/>
  <c r="D448" i="4"/>
  <c r="F448" i="4" s="1"/>
  <c r="D449" i="4"/>
  <c r="F449" i="4" s="1"/>
  <c r="D450" i="4"/>
  <c r="F450" i="4" s="1"/>
  <c r="D451" i="4"/>
  <c r="F451" i="4" s="1"/>
  <c r="D452" i="4"/>
  <c r="F452" i="4" s="1"/>
  <c r="D453" i="4"/>
  <c r="F453" i="4" s="1"/>
  <c r="D454" i="4"/>
  <c r="F454" i="4" s="1"/>
  <c r="D455" i="4"/>
  <c r="D456" i="4"/>
  <c r="D457" i="4"/>
  <c r="F457" i="4" s="1"/>
  <c r="D458" i="4"/>
  <c r="F458" i="4" s="1"/>
  <c r="D459" i="4"/>
  <c r="F459" i="4" s="1"/>
  <c r="D460" i="4"/>
  <c r="F460" i="4" s="1"/>
  <c r="D461" i="4"/>
  <c r="F461" i="4" s="1"/>
  <c r="D462" i="4"/>
  <c r="F462" i="4" s="1"/>
  <c r="D463" i="4"/>
  <c r="F463" i="4" s="1"/>
  <c r="D464" i="4"/>
  <c r="F464" i="4" s="1"/>
  <c r="D465" i="4"/>
  <c r="F465" i="4" s="1"/>
  <c r="D466" i="4"/>
  <c r="F466" i="4" s="1"/>
  <c r="D467" i="4"/>
  <c r="F467" i="4" s="1"/>
  <c r="D468" i="4"/>
  <c r="F468" i="4" s="1"/>
  <c r="D469" i="4"/>
  <c r="F469" i="4" s="1"/>
  <c r="D470" i="4"/>
  <c r="F470" i="4" s="1"/>
  <c r="D471" i="4"/>
  <c r="F471" i="4" s="1"/>
  <c r="D472" i="4"/>
  <c r="F472" i="4" s="1"/>
  <c r="D473" i="4"/>
  <c r="F473" i="4" s="1"/>
  <c r="D474" i="4"/>
  <c r="F474" i="4" s="1"/>
  <c r="D475" i="4"/>
  <c r="F475" i="4" s="1"/>
  <c r="D476" i="4"/>
  <c r="F476" i="4" s="1"/>
  <c r="D477" i="4"/>
  <c r="F477" i="4" s="1"/>
  <c r="D478" i="4"/>
  <c r="F478" i="4" s="1"/>
  <c r="D479" i="4"/>
  <c r="F479" i="4" s="1"/>
  <c r="D480" i="4"/>
  <c r="F480" i="4" s="1"/>
  <c r="D481" i="4"/>
  <c r="F481" i="4" s="1"/>
  <c r="D482" i="4"/>
  <c r="F482" i="4" s="1"/>
  <c r="D483" i="4"/>
  <c r="F483" i="4" s="1"/>
  <c r="D484" i="4"/>
  <c r="F484" i="4" s="1"/>
  <c r="D485" i="4"/>
  <c r="F485" i="4" s="1"/>
  <c r="D486" i="4"/>
  <c r="F486" i="4" s="1"/>
  <c r="D487" i="4"/>
  <c r="F487" i="4" s="1"/>
  <c r="D488" i="4"/>
  <c r="F488" i="4" s="1"/>
  <c r="D489" i="4"/>
  <c r="F489" i="4" s="1"/>
  <c r="D490" i="4"/>
  <c r="F490" i="4" s="1"/>
  <c r="D491" i="4"/>
  <c r="D492" i="4"/>
  <c r="D493" i="4"/>
  <c r="F493" i="4" s="1"/>
  <c r="D494" i="4"/>
  <c r="F494" i="4" s="1"/>
  <c r="D495" i="4"/>
  <c r="F495" i="4" s="1"/>
  <c r="D496" i="4"/>
  <c r="F496" i="4" s="1"/>
  <c r="D497" i="4"/>
  <c r="F497" i="4" s="1"/>
  <c r="D498" i="4"/>
  <c r="F498" i="4" s="1"/>
  <c r="D499" i="4"/>
  <c r="F499" i="4" s="1"/>
  <c r="D500" i="4"/>
  <c r="F500" i="4" s="1"/>
  <c r="D501" i="4"/>
  <c r="F501" i="4" s="1"/>
  <c r="D502" i="4"/>
  <c r="F502" i="4" s="1"/>
  <c r="D503" i="4"/>
  <c r="F503" i="4" s="1"/>
  <c r="D504" i="4"/>
  <c r="F504" i="4" s="1"/>
  <c r="D505" i="4"/>
  <c r="F505" i="4" s="1"/>
  <c r="D506" i="4"/>
  <c r="F506" i="4" s="1"/>
  <c r="D507" i="4"/>
  <c r="F507" i="4" s="1"/>
  <c r="D508" i="4"/>
  <c r="F508" i="4" s="1"/>
  <c r="D509" i="4"/>
  <c r="F509" i="4" s="1"/>
  <c r="D510" i="4"/>
  <c r="F510" i="4" s="1"/>
  <c r="D511" i="4"/>
  <c r="F511" i="4" s="1"/>
  <c r="D512" i="4"/>
  <c r="F512" i="4" s="1"/>
  <c r="D513" i="4"/>
  <c r="F513" i="4" s="1"/>
  <c r="D514" i="4"/>
  <c r="F514" i="4" s="1"/>
  <c r="D515" i="4"/>
  <c r="F515" i="4" s="1"/>
  <c r="D516" i="4"/>
  <c r="F516" i="4" s="1"/>
  <c r="D517" i="4"/>
  <c r="F517" i="4" s="1"/>
  <c r="D518" i="4"/>
  <c r="F518" i="4" s="1"/>
  <c r="D519" i="4"/>
  <c r="F519" i="4" s="1"/>
  <c r="D520" i="4"/>
  <c r="F520" i="4" s="1"/>
  <c r="D521" i="4"/>
  <c r="F521" i="4" s="1"/>
  <c r="D522" i="4"/>
  <c r="F522" i="4" s="1"/>
  <c r="D523" i="4"/>
  <c r="F523" i="4" s="1"/>
  <c r="D524" i="4"/>
  <c r="F524" i="4" s="1"/>
  <c r="D525" i="4"/>
  <c r="F525" i="4" s="1"/>
  <c r="D526" i="4"/>
  <c r="F526" i="4" s="1"/>
  <c r="D527" i="4"/>
  <c r="F527" i="4" s="1"/>
  <c r="D528" i="4"/>
  <c r="F528" i="4" s="1"/>
  <c r="D529" i="4"/>
  <c r="F529" i="4" s="1"/>
  <c r="D530" i="4"/>
  <c r="F530" i="4" s="1"/>
  <c r="D531" i="4"/>
  <c r="F531" i="4" s="1"/>
  <c r="D532" i="4"/>
  <c r="F532" i="4" s="1"/>
  <c r="D533" i="4"/>
  <c r="F533" i="4" s="1"/>
  <c r="D534" i="4"/>
  <c r="F534" i="4" s="1"/>
  <c r="D535" i="4"/>
  <c r="F535" i="4" s="1"/>
  <c r="D536" i="4"/>
  <c r="F536" i="4" s="1"/>
  <c r="D537" i="4"/>
  <c r="F537" i="4" s="1"/>
  <c r="D538" i="4"/>
  <c r="F538" i="4" s="1"/>
  <c r="D539" i="4"/>
  <c r="F539" i="4" s="1"/>
  <c r="D540" i="4"/>
  <c r="F540" i="4" s="1"/>
  <c r="D541" i="4"/>
  <c r="F541" i="4" s="1"/>
  <c r="D542" i="4"/>
  <c r="F542" i="4" s="1"/>
  <c r="D543" i="4"/>
  <c r="F543" i="4" s="1"/>
  <c r="D544" i="4"/>
  <c r="F544" i="4" s="1"/>
  <c r="D545" i="4"/>
  <c r="F545" i="4" s="1"/>
  <c r="D546" i="4"/>
  <c r="F546" i="4" s="1"/>
  <c r="D547" i="4"/>
  <c r="F547" i="4" s="1"/>
  <c r="D548" i="4"/>
  <c r="F548" i="4" s="1"/>
  <c r="D549" i="4"/>
  <c r="F549" i="4" s="1"/>
  <c r="D550" i="4"/>
  <c r="F550" i="4" s="1"/>
  <c r="D551" i="4"/>
  <c r="F551" i="4" s="1"/>
  <c r="D552" i="4"/>
  <c r="F552" i="4" s="1"/>
  <c r="D553" i="4"/>
  <c r="F553" i="4" s="1"/>
  <c r="D554" i="4"/>
  <c r="F554" i="4" s="1"/>
  <c r="D555" i="4"/>
  <c r="F555" i="4" s="1"/>
  <c r="D556" i="4"/>
  <c r="F556" i="4" s="1"/>
  <c r="D557" i="4"/>
  <c r="F557" i="4" s="1"/>
  <c r="D558" i="4"/>
  <c r="F558" i="4" s="1"/>
  <c r="D559" i="4"/>
  <c r="F559" i="4" s="1"/>
  <c r="D560" i="4"/>
  <c r="F560" i="4" s="1"/>
  <c r="D561" i="4"/>
  <c r="F561" i="4" s="1"/>
  <c r="D562" i="4"/>
  <c r="F562" i="4" s="1"/>
  <c r="D563" i="4"/>
  <c r="D564" i="4"/>
  <c r="F564" i="4" s="1"/>
  <c r="D565" i="4"/>
  <c r="F565" i="4" s="1"/>
  <c r="D566" i="4"/>
  <c r="F566" i="4" s="1"/>
  <c r="D567" i="4"/>
  <c r="F567" i="4" s="1"/>
  <c r="D568" i="4"/>
  <c r="F568" i="4" s="1"/>
  <c r="D569" i="4"/>
  <c r="F569" i="4" s="1"/>
  <c r="D570" i="4"/>
  <c r="F570" i="4" s="1"/>
  <c r="D571" i="4"/>
  <c r="F571" i="4" s="1"/>
  <c r="D572" i="4"/>
  <c r="F572" i="4" s="1"/>
  <c r="D573" i="4"/>
  <c r="F573" i="4" s="1"/>
  <c r="D574" i="4"/>
  <c r="F574" i="4" s="1"/>
  <c r="D575" i="4"/>
  <c r="D576" i="4"/>
  <c r="F576" i="4" s="1"/>
  <c r="D577" i="4"/>
  <c r="F577" i="4" s="1"/>
  <c r="D578" i="4"/>
  <c r="F578" i="4" s="1"/>
  <c r="D579" i="4"/>
  <c r="F579" i="4" s="1"/>
  <c r="D580" i="4"/>
  <c r="F580" i="4" s="1"/>
  <c r="D581" i="4"/>
  <c r="F581" i="4" s="1"/>
  <c r="D582" i="4"/>
  <c r="F582" i="4" s="1"/>
  <c r="D583" i="4"/>
  <c r="F583" i="4" s="1"/>
  <c r="D584" i="4"/>
  <c r="D585" i="4"/>
  <c r="F585" i="4" s="1"/>
  <c r="D586" i="4"/>
  <c r="F586" i="4" s="1"/>
  <c r="D587" i="4"/>
  <c r="D588" i="4"/>
  <c r="F588" i="4" s="1"/>
  <c r="D589" i="4"/>
  <c r="F589" i="4" s="1"/>
  <c r="D590" i="4"/>
  <c r="F590" i="4" s="1"/>
  <c r="D591" i="4"/>
  <c r="F591" i="4" s="1"/>
  <c r="D592" i="4"/>
  <c r="F592" i="4" s="1"/>
  <c r="D593" i="4"/>
  <c r="F593" i="4" s="1"/>
  <c r="D594" i="4"/>
  <c r="F594" i="4" s="1"/>
  <c r="D595" i="4"/>
  <c r="F595" i="4" s="1"/>
  <c r="D596" i="4"/>
  <c r="F596" i="4" s="1"/>
  <c r="D597" i="4"/>
  <c r="F597" i="4" s="1"/>
  <c r="D598" i="4"/>
  <c r="F598" i="4" s="1"/>
  <c r="D599" i="4"/>
  <c r="F599" i="4" s="1"/>
  <c r="D600" i="4"/>
  <c r="F600" i="4" s="1"/>
  <c r="D601" i="4"/>
  <c r="F601" i="4" s="1"/>
  <c r="D602" i="4"/>
  <c r="F602" i="4" s="1"/>
  <c r="D603" i="4"/>
  <c r="F603" i="4" s="1"/>
  <c r="D604" i="4"/>
  <c r="F604" i="4" s="1"/>
  <c r="D605" i="4"/>
  <c r="F605" i="4" s="1"/>
  <c r="D606" i="4"/>
  <c r="F606" i="4" s="1"/>
  <c r="D607" i="4"/>
  <c r="F607" i="4" s="1"/>
  <c r="D608" i="4"/>
  <c r="F608" i="4" s="1"/>
  <c r="D609" i="4"/>
  <c r="F609" i="4" s="1"/>
  <c r="D610" i="4"/>
  <c r="F610" i="4" s="1"/>
  <c r="D611" i="4"/>
  <c r="D612" i="4"/>
  <c r="D613" i="4"/>
  <c r="F613" i="4" s="1"/>
  <c r="D614" i="4"/>
  <c r="F614" i="4" s="1"/>
  <c r="D615" i="4"/>
  <c r="F615" i="4" s="1"/>
  <c r="D616" i="4"/>
  <c r="F616" i="4" s="1"/>
  <c r="D617" i="4"/>
  <c r="F617" i="4" s="1"/>
  <c r="D618" i="4"/>
  <c r="F618" i="4" s="1"/>
  <c r="D619" i="4"/>
  <c r="F619" i="4" s="1"/>
  <c r="D620" i="4"/>
  <c r="F620" i="4" s="1"/>
  <c r="D621" i="4"/>
  <c r="F621" i="4" s="1"/>
  <c r="D622" i="4"/>
  <c r="F622" i="4" s="1"/>
  <c r="D623" i="4"/>
  <c r="D624" i="4"/>
  <c r="F624" i="4" s="1"/>
  <c r="D625" i="4"/>
  <c r="F625" i="4" s="1"/>
  <c r="D626" i="4"/>
  <c r="F626" i="4" s="1"/>
  <c r="D627" i="4"/>
  <c r="F627" i="4" s="1"/>
  <c r="D628" i="4"/>
  <c r="F628" i="4" s="1"/>
  <c r="D629" i="4"/>
  <c r="F629" i="4" s="1"/>
  <c r="D630" i="4"/>
  <c r="F630" i="4" s="1"/>
  <c r="D631" i="4"/>
  <c r="F631" i="4" s="1"/>
  <c r="D632" i="4"/>
  <c r="F632" i="4" s="1"/>
  <c r="D633" i="4"/>
  <c r="F633" i="4" s="1"/>
  <c r="D634" i="4"/>
  <c r="F634" i="4" s="1"/>
  <c r="D635" i="4"/>
  <c r="F635" i="4" s="1"/>
  <c r="D636" i="4"/>
  <c r="F636" i="4" s="1"/>
  <c r="D637" i="4"/>
  <c r="F637" i="4" s="1"/>
  <c r="D638" i="4"/>
  <c r="F638" i="4" s="1"/>
  <c r="D639" i="4"/>
  <c r="F639" i="4" s="1"/>
  <c r="D640" i="4"/>
  <c r="F640" i="4" s="1"/>
  <c r="D641" i="4"/>
  <c r="F641" i="4" s="1"/>
  <c r="D642" i="4"/>
  <c r="F642" i="4" s="1"/>
  <c r="D643" i="4"/>
  <c r="F643" i="4" s="1"/>
  <c r="D644" i="4"/>
  <c r="D645" i="4"/>
  <c r="F645" i="4" s="1"/>
  <c r="D646" i="4"/>
  <c r="F646" i="4" s="1"/>
  <c r="D647" i="4"/>
  <c r="F647" i="4" s="1"/>
  <c r="D648" i="4"/>
  <c r="F648" i="4" s="1"/>
  <c r="D649" i="4"/>
  <c r="F649" i="4" s="1"/>
  <c r="D650" i="4"/>
  <c r="F650" i="4" s="1"/>
  <c r="D651" i="4"/>
  <c r="F651" i="4" s="1"/>
  <c r="D652" i="4"/>
  <c r="F652" i="4" s="1"/>
  <c r="D653" i="4"/>
  <c r="F653" i="4" s="1"/>
  <c r="D654" i="4"/>
  <c r="F654" i="4" s="1"/>
  <c r="D655" i="4"/>
  <c r="F655" i="4" s="1"/>
  <c r="D656" i="4"/>
  <c r="F656" i="4" s="1"/>
  <c r="D657" i="4"/>
  <c r="F657" i="4" s="1"/>
  <c r="D658" i="4"/>
  <c r="F658" i="4" s="1"/>
  <c r="D659" i="4"/>
  <c r="F659" i="4" s="1"/>
  <c r="D660" i="4"/>
  <c r="F660" i="4" s="1"/>
  <c r="D661" i="4"/>
  <c r="F661" i="4" s="1"/>
  <c r="D662" i="4"/>
  <c r="F662" i="4" s="1"/>
  <c r="D663" i="4"/>
  <c r="F663" i="4" s="1"/>
  <c r="D664" i="4"/>
  <c r="F664" i="4" s="1"/>
  <c r="D665" i="4"/>
  <c r="F665" i="4" s="1"/>
  <c r="D666" i="4"/>
  <c r="F666" i="4" s="1"/>
  <c r="D667" i="4"/>
  <c r="F667" i="4" s="1"/>
  <c r="D668" i="4"/>
  <c r="F668" i="4" s="1"/>
  <c r="D669" i="4"/>
  <c r="F669" i="4" s="1"/>
  <c r="D670" i="4"/>
  <c r="F670" i="4" s="1"/>
  <c r="D671" i="4"/>
  <c r="F671" i="4" s="1"/>
  <c r="D672" i="4"/>
  <c r="F672" i="4" s="1"/>
  <c r="D673" i="4"/>
  <c r="F673" i="4" s="1"/>
  <c r="D674" i="4"/>
  <c r="F674" i="4" s="1"/>
  <c r="D675" i="4"/>
  <c r="F675" i="4" s="1"/>
  <c r="D676" i="4"/>
  <c r="F676" i="4" s="1"/>
  <c r="D677" i="4"/>
  <c r="F677" i="4" s="1"/>
  <c r="D678" i="4"/>
  <c r="F678" i="4" s="1"/>
  <c r="D679" i="4"/>
  <c r="F679" i="4" s="1"/>
  <c r="D680" i="4"/>
  <c r="F680" i="4" s="1"/>
  <c r="D681" i="4"/>
  <c r="F681" i="4" s="1"/>
  <c r="D682" i="4"/>
  <c r="F682" i="4" s="1"/>
  <c r="D683" i="4"/>
  <c r="F683" i="4" s="1"/>
  <c r="D684" i="4"/>
  <c r="F684" i="4" s="1"/>
  <c r="D685" i="4"/>
  <c r="F685" i="4" s="1"/>
  <c r="D686" i="4"/>
  <c r="F686" i="4" s="1"/>
  <c r="D687" i="4"/>
  <c r="F687" i="4" s="1"/>
  <c r="D688" i="4"/>
  <c r="F688" i="4" s="1"/>
  <c r="D689" i="4"/>
  <c r="F689" i="4" s="1"/>
  <c r="D690" i="4"/>
  <c r="F690" i="4" s="1"/>
  <c r="D691" i="4"/>
  <c r="F691" i="4" s="1"/>
  <c r="D692" i="4"/>
  <c r="F692" i="4" s="1"/>
  <c r="D693" i="4"/>
  <c r="F693" i="4" s="1"/>
  <c r="D694" i="4"/>
  <c r="F694" i="4" s="1"/>
  <c r="D695" i="4"/>
  <c r="F695" i="4" s="1"/>
  <c r="D696" i="4"/>
  <c r="F696" i="4" s="1"/>
  <c r="D697" i="4"/>
  <c r="F697" i="4" s="1"/>
  <c r="D698" i="4"/>
  <c r="F698" i="4" s="1"/>
  <c r="D699" i="4"/>
  <c r="F699" i="4" s="1"/>
  <c r="D700" i="4"/>
  <c r="F700" i="4" s="1"/>
  <c r="D701" i="4"/>
  <c r="F701" i="4" s="1"/>
  <c r="D702" i="4"/>
  <c r="F702" i="4" s="1"/>
  <c r="D703" i="4"/>
  <c r="F703" i="4" s="1"/>
  <c r="D704" i="4"/>
  <c r="F704" i="4" s="1"/>
  <c r="D705" i="4"/>
  <c r="F705" i="4" s="1"/>
  <c r="D706" i="4"/>
  <c r="F706" i="4" s="1"/>
  <c r="D707" i="4"/>
  <c r="D708" i="4"/>
  <c r="D709" i="4"/>
  <c r="F709" i="4" s="1"/>
  <c r="D710" i="4"/>
  <c r="F710" i="4" s="1"/>
  <c r="D711" i="4"/>
  <c r="F711" i="4" s="1"/>
  <c r="D712" i="4"/>
  <c r="F712" i="4" s="1"/>
  <c r="D713" i="4"/>
  <c r="F713" i="4" s="1"/>
  <c r="D714" i="4"/>
  <c r="F714" i="4" s="1"/>
  <c r="D715" i="4"/>
  <c r="F715" i="4" s="1"/>
  <c r="D716" i="4"/>
  <c r="F716" i="4" s="1"/>
  <c r="D717" i="4"/>
  <c r="F717" i="4" s="1"/>
  <c r="D718" i="4"/>
  <c r="F718" i="4" s="1"/>
  <c r="D719" i="4"/>
  <c r="F719" i="4" s="1"/>
  <c r="D720" i="4"/>
  <c r="D721" i="4"/>
  <c r="F721" i="4" s="1"/>
  <c r="D722" i="4"/>
  <c r="F722" i="4" s="1"/>
  <c r="D723" i="4"/>
  <c r="F723" i="4" s="1"/>
  <c r="D724" i="4"/>
  <c r="F724" i="4" s="1"/>
  <c r="D725" i="4"/>
  <c r="F725" i="4" s="1"/>
  <c r="D726" i="4"/>
  <c r="F726" i="4" s="1"/>
  <c r="D727" i="4"/>
  <c r="F727" i="4" s="1"/>
  <c r="D728" i="4"/>
  <c r="F728" i="4" s="1"/>
  <c r="D729" i="4"/>
  <c r="F729" i="4" s="1"/>
  <c r="D730" i="4"/>
  <c r="F730" i="4" s="1"/>
  <c r="D731" i="4"/>
  <c r="D732" i="4"/>
  <c r="F732" i="4" s="1"/>
  <c r="D733" i="4"/>
  <c r="F733" i="4" s="1"/>
  <c r="D734" i="4"/>
  <c r="F734" i="4" s="1"/>
  <c r="D735" i="4"/>
  <c r="F735" i="4" s="1"/>
  <c r="D736" i="4"/>
  <c r="F736" i="4" s="1"/>
  <c r="D737" i="4"/>
  <c r="F737" i="4" s="1"/>
  <c r="D738" i="4"/>
  <c r="F738" i="4" s="1"/>
  <c r="D739" i="4"/>
  <c r="F739" i="4" s="1"/>
  <c r="D740" i="4"/>
  <c r="F740" i="4" s="1"/>
  <c r="D741" i="4"/>
  <c r="F741" i="4" s="1"/>
  <c r="D742" i="4"/>
  <c r="F742" i="4" s="1"/>
  <c r="D743" i="4"/>
  <c r="F743" i="4" s="1"/>
  <c r="D744" i="4"/>
  <c r="F744" i="4" s="1"/>
  <c r="D745" i="4"/>
  <c r="F745" i="4" s="1"/>
  <c r="D746" i="4"/>
  <c r="F746" i="4" s="1"/>
  <c r="D747" i="4"/>
  <c r="F747" i="4" s="1"/>
  <c r="D748" i="4"/>
  <c r="F748" i="4" s="1"/>
  <c r="D749" i="4"/>
  <c r="F749" i="4" s="1"/>
  <c r="D750" i="4"/>
  <c r="F750" i="4" s="1"/>
  <c r="D751" i="4"/>
  <c r="F751" i="4" s="1"/>
  <c r="D752" i="4"/>
  <c r="F752" i="4" s="1"/>
  <c r="D753" i="4"/>
  <c r="F753" i="4" s="1"/>
  <c r="D754" i="4"/>
  <c r="F754" i="4" s="1"/>
  <c r="D755" i="4"/>
  <c r="D756" i="4"/>
  <c r="F756" i="4" s="1"/>
  <c r="D757" i="4"/>
  <c r="F757" i="4" s="1"/>
  <c r="D758" i="4"/>
  <c r="F758" i="4" s="1"/>
  <c r="D759" i="4"/>
  <c r="F759" i="4" s="1"/>
  <c r="D760" i="4"/>
  <c r="F760" i="4" s="1"/>
  <c r="D761" i="4"/>
  <c r="F761" i="4" s="1"/>
  <c r="D762" i="4"/>
  <c r="F762" i="4" s="1"/>
  <c r="D763" i="4"/>
  <c r="F763" i="4" s="1"/>
  <c r="D764" i="4"/>
  <c r="F764" i="4" s="1"/>
  <c r="D765" i="4"/>
  <c r="F765" i="4" s="1"/>
  <c r="D766" i="4"/>
  <c r="F766" i="4" s="1"/>
  <c r="D767" i="4"/>
  <c r="F767" i="4" s="1"/>
  <c r="D768" i="4"/>
  <c r="F768" i="4" s="1"/>
  <c r="D769" i="4"/>
  <c r="F769" i="4" s="1"/>
  <c r="D770" i="4"/>
  <c r="F770" i="4" s="1"/>
  <c r="D771" i="4"/>
  <c r="F771" i="4" s="1"/>
  <c r="D772" i="4"/>
  <c r="F772" i="4" s="1"/>
  <c r="D773" i="4"/>
  <c r="F773" i="4" s="1"/>
  <c r="D774" i="4"/>
  <c r="F774" i="4" s="1"/>
  <c r="D775" i="4"/>
  <c r="F775" i="4" s="1"/>
  <c r="D776" i="4"/>
  <c r="F776" i="4" s="1"/>
  <c r="D777" i="4"/>
  <c r="F777" i="4" s="1"/>
  <c r="D778" i="4"/>
  <c r="F778" i="4" s="1"/>
  <c r="D779" i="4"/>
  <c r="F779" i="4" s="1"/>
  <c r="D780" i="4"/>
  <c r="F780" i="4" s="1"/>
  <c r="D781" i="4"/>
  <c r="F781" i="4" s="1"/>
  <c r="D782" i="4"/>
  <c r="F782" i="4" s="1"/>
  <c r="D783" i="4"/>
  <c r="F783" i="4" s="1"/>
  <c r="D784" i="4"/>
  <c r="F784" i="4" s="1"/>
  <c r="D785" i="4"/>
  <c r="F785" i="4" s="1"/>
  <c r="D786" i="4"/>
  <c r="F786" i="4" s="1"/>
  <c r="D787" i="4"/>
  <c r="F787" i="4" s="1"/>
  <c r="D788" i="4"/>
  <c r="F788" i="4" s="1"/>
  <c r="D789" i="4"/>
  <c r="F789" i="4" s="1"/>
  <c r="D790" i="4"/>
  <c r="F790" i="4" s="1"/>
  <c r="D791" i="4"/>
  <c r="F791" i="4" s="1"/>
  <c r="D792" i="4"/>
  <c r="F792" i="4" s="1"/>
  <c r="D793" i="4"/>
  <c r="F793" i="4" s="1"/>
  <c r="D794" i="4"/>
  <c r="F794" i="4" s="1"/>
  <c r="D795" i="4"/>
  <c r="F795" i="4" s="1"/>
  <c r="D796" i="4"/>
  <c r="F796" i="4" s="1"/>
  <c r="D797" i="4"/>
  <c r="F797" i="4" s="1"/>
  <c r="D798" i="4"/>
  <c r="F798" i="4" s="1"/>
  <c r="D799" i="4"/>
  <c r="F799" i="4" s="1"/>
  <c r="D800" i="4"/>
  <c r="F800" i="4" s="1"/>
  <c r="D801" i="4"/>
  <c r="F801" i="4" s="1"/>
  <c r="D802" i="4"/>
  <c r="F802" i="4" s="1"/>
  <c r="D803" i="4"/>
  <c r="F803" i="4" s="1"/>
  <c r="D804" i="4"/>
  <c r="F804" i="4" s="1"/>
  <c r="D805" i="4"/>
  <c r="F805" i="4" s="1"/>
  <c r="D806" i="4"/>
  <c r="F806" i="4" s="1"/>
  <c r="D807" i="4"/>
  <c r="F807" i="4" s="1"/>
  <c r="D808" i="4"/>
  <c r="F808" i="4" s="1"/>
  <c r="D809" i="4"/>
  <c r="F809" i="4" s="1"/>
  <c r="D810" i="4"/>
  <c r="F810" i="4" s="1"/>
  <c r="D811" i="4"/>
  <c r="F811" i="4" s="1"/>
  <c r="D812" i="4"/>
  <c r="F812" i="4" s="1"/>
  <c r="D813" i="4"/>
  <c r="F813" i="4" s="1"/>
  <c r="D814" i="4"/>
  <c r="F814" i="4" s="1"/>
  <c r="D815" i="4"/>
  <c r="D816" i="4"/>
  <c r="F816" i="4" s="1"/>
  <c r="D817" i="4"/>
  <c r="F817" i="4" s="1"/>
  <c r="D818" i="4"/>
  <c r="F818" i="4" s="1"/>
  <c r="D819" i="4"/>
  <c r="F819" i="4" s="1"/>
  <c r="D820" i="4"/>
  <c r="F820" i="4" s="1"/>
  <c r="D821" i="4"/>
  <c r="F821" i="4" s="1"/>
  <c r="D822" i="4"/>
  <c r="F822" i="4" s="1"/>
  <c r="D823" i="4"/>
  <c r="F823" i="4" s="1"/>
  <c r="D824" i="4"/>
  <c r="F824" i="4" s="1"/>
  <c r="D825" i="4"/>
  <c r="F825" i="4" s="1"/>
  <c r="D826" i="4"/>
  <c r="F826" i="4" s="1"/>
  <c r="D827" i="4"/>
  <c r="F827" i="4" s="1"/>
  <c r="D828" i="4"/>
  <c r="D829" i="4"/>
  <c r="F829" i="4" s="1"/>
  <c r="D830" i="4"/>
  <c r="F830" i="4" s="1"/>
  <c r="D831" i="4"/>
  <c r="F831" i="4" s="1"/>
  <c r="D832" i="4"/>
  <c r="F832" i="4" s="1"/>
  <c r="D833" i="4"/>
  <c r="F833" i="4" s="1"/>
  <c r="D834" i="4"/>
  <c r="F834" i="4" s="1"/>
  <c r="D835" i="4"/>
  <c r="F835" i="4" s="1"/>
  <c r="D836" i="4"/>
  <c r="F836" i="4" s="1"/>
  <c r="D837" i="4"/>
  <c r="F837" i="4" s="1"/>
  <c r="D838" i="4"/>
  <c r="F838" i="4" s="1"/>
  <c r="D839" i="4"/>
  <c r="F839" i="4" s="1"/>
  <c r="D840" i="4"/>
  <c r="F840" i="4" s="1"/>
  <c r="D841" i="4"/>
  <c r="F841" i="4" s="1"/>
  <c r="D842" i="4"/>
  <c r="F842" i="4" s="1"/>
  <c r="D843" i="4"/>
  <c r="F843" i="4" s="1"/>
  <c r="D844" i="4"/>
  <c r="F844" i="4" s="1"/>
  <c r="D845" i="4"/>
  <c r="F845" i="4" s="1"/>
  <c r="D846" i="4"/>
  <c r="F846" i="4" s="1"/>
  <c r="D847" i="4"/>
  <c r="F847" i="4" s="1"/>
  <c r="D848" i="4"/>
  <c r="F848" i="4" s="1"/>
  <c r="D849" i="4"/>
  <c r="F849" i="4" s="1"/>
  <c r="D850" i="4"/>
  <c r="F850" i="4" s="1"/>
  <c r="D851" i="4"/>
  <c r="F851" i="4" s="1"/>
  <c r="D852" i="4"/>
  <c r="F852" i="4" s="1"/>
  <c r="D853" i="4"/>
  <c r="F853" i="4" s="1"/>
  <c r="D854" i="4"/>
  <c r="F854" i="4" s="1"/>
  <c r="D855" i="4"/>
  <c r="F855" i="4" s="1"/>
  <c r="D856" i="4"/>
  <c r="F856" i="4" s="1"/>
  <c r="D857" i="4"/>
  <c r="F857" i="4" s="1"/>
  <c r="D858" i="4"/>
  <c r="F858" i="4" s="1"/>
  <c r="D859" i="4"/>
  <c r="F859" i="4" s="1"/>
  <c r="D860" i="4"/>
  <c r="F860" i="4" s="1"/>
  <c r="D861" i="4"/>
  <c r="F861" i="4" s="1"/>
  <c r="D862" i="4"/>
  <c r="F862" i="4" s="1"/>
  <c r="D863" i="4"/>
  <c r="F863" i="4" s="1"/>
  <c r="D864" i="4"/>
  <c r="F864" i="4" s="1"/>
  <c r="D865" i="4"/>
  <c r="F865" i="4" s="1"/>
  <c r="D866" i="4"/>
  <c r="F866" i="4" s="1"/>
  <c r="D867" i="4"/>
  <c r="F867" i="4" s="1"/>
  <c r="D868" i="4"/>
  <c r="F868" i="4" s="1"/>
  <c r="D869" i="4"/>
  <c r="F869" i="4" s="1"/>
  <c r="D870" i="4"/>
  <c r="F870" i="4" s="1"/>
  <c r="D871" i="4"/>
  <c r="F871" i="4" s="1"/>
  <c r="D872" i="4"/>
  <c r="F872" i="4" s="1"/>
  <c r="D873" i="4"/>
  <c r="F873" i="4" s="1"/>
  <c r="D874" i="4"/>
  <c r="F874" i="4" s="1"/>
  <c r="D875" i="4"/>
  <c r="F875" i="4" s="1"/>
  <c r="D876" i="4"/>
  <c r="F876" i="4" s="1"/>
  <c r="D877" i="4"/>
  <c r="F877" i="4" s="1"/>
  <c r="D878" i="4"/>
  <c r="F878" i="4" s="1"/>
  <c r="D879" i="4"/>
  <c r="F879" i="4" s="1"/>
  <c r="D880" i="4"/>
  <c r="F880" i="4" s="1"/>
  <c r="D881" i="4"/>
  <c r="F881" i="4" s="1"/>
  <c r="D882" i="4"/>
  <c r="F882" i="4" s="1"/>
  <c r="D883" i="4"/>
  <c r="F883" i="4" s="1"/>
  <c r="D884" i="4"/>
  <c r="F884" i="4" s="1"/>
  <c r="D885" i="4"/>
  <c r="F885" i="4" s="1"/>
  <c r="D886" i="4"/>
  <c r="F886" i="4" s="1"/>
  <c r="D887" i="4"/>
  <c r="F887" i="4" s="1"/>
  <c r="D888" i="4"/>
  <c r="F888" i="4" s="1"/>
  <c r="D889" i="4"/>
  <c r="F889" i="4" s="1"/>
  <c r="D890" i="4"/>
  <c r="F890" i="4" s="1"/>
  <c r="D891" i="4"/>
  <c r="F891" i="4" s="1"/>
  <c r="D892" i="4"/>
  <c r="F892" i="4" s="1"/>
  <c r="D893" i="4"/>
  <c r="F893" i="4" s="1"/>
  <c r="D894" i="4"/>
  <c r="F894" i="4" s="1"/>
  <c r="D895" i="4"/>
  <c r="F895" i="4" s="1"/>
  <c r="D896" i="4"/>
  <c r="F896" i="4" s="1"/>
  <c r="D897" i="4"/>
  <c r="F897" i="4" s="1"/>
  <c r="D898" i="4"/>
  <c r="F898" i="4" s="1"/>
  <c r="D899" i="4"/>
  <c r="F899" i="4" s="1"/>
  <c r="D900" i="4"/>
  <c r="F900" i="4" s="1"/>
  <c r="D901" i="4"/>
  <c r="F901" i="4" s="1"/>
  <c r="D902" i="4"/>
  <c r="F902" i="4" s="1"/>
  <c r="D903" i="4"/>
  <c r="F903" i="4" s="1"/>
  <c r="D904" i="4"/>
  <c r="F904" i="4" s="1"/>
  <c r="D905" i="4"/>
  <c r="F905" i="4" s="1"/>
  <c r="D906" i="4"/>
  <c r="F906" i="4" s="1"/>
  <c r="D907" i="4"/>
  <c r="F907" i="4" s="1"/>
  <c r="D908" i="4"/>
  <c r="F908" i="4" s="1"/>
  <c r="D909" i="4"/>
  <c r="F909" i="4" s="1"/>
  <c r="D910" i="4"/>
  <c r="F910" i="4" s="1"/>
  <c r="D911" i="4"/>
  <c r="F911" i="4" s="1"/>
  <c r="D912" i="4"/>
  <c r="F912" i="4" s="1"/>
  <c r="D913" i="4"/>
  <c r="F913" i="4" s="1"/>
  <c r="D914" i="4"/>
  <c r="F914" i="4" s="1"/>
  <c r="D915" i="4"/>
  <c r="F915" i="4" s="1"/>
  <c r="D916" i="4"/>
  <c r="F916" i="4" s="1"/>
  <c r="D917" i="4"/>
  <c r="F917" i="4" s="1"/>
  <c r="D918" i="4"/>
  <c r="F918" i="4" s="1"/>
  <c r="D919" i="4"/>
  <c r="F919" i="4" s="1"/>
  <c r="D920" i="4"/>
  <c r="F920" i="4" s="1"/>
  <c r="D921" i="4"/>
  <c r="F921" i="4" s="1"/>
  <c r="D922" i="4"/>
  <c r="F922" i="4" s="1"/>
  <c r="D923" i="4"/>
  <c r="F923" i="4" s="1"/>
  <c r="D924" i="4"/>
  <c r="F924" i="4" s="1"/>
  <c r="D925" i="4"/>
  <c r="F925" i="4" s="1"/>
  <c r="D926" i="4"/>
  <c r="F926" i="4" s="1"/>
  <c r="D927" i="4"/>
  <c r="F927" i="4" s="1"/>
  <c r="D928" i="4"/>
  <c r="F928" i="4" s="1"/>
  <c r="D929" i="4"/>
  <c r="F929" i="4" s="1"/>
  <c r="D930" i="4"/>
  <c r="F930" i="4" s="1"/>
  <c r="D931" i="4"/>
  <c r="F931" i="4" s="1"/>
  <c r="D932" i="4"/>
  <c r="F932" i="4" s="1"/>
  <c r="D933" i="4"/>
  <c r="F933" i="4" s="1"/>
  <c r="D934" i="4"/>
  <c r="F934" i="4" s="1"/>
  <c r="D935" i="4"/>
  <c r="F935" i="4" s="1"/>
  <c r="D936" i="4"/>
  <c r="F936" i="4" s="1"/>
  <c r="D937" i="4"/>
  <c r="F937" i="4" s="1"/>
  <c r="D938" i="4"/>
  <c r="F938" i="4" s="1"/>
  <c r="D939" i="4"/>
  <c r="F939" i="4" s="1"/>
  <c r="D940" i="4"/>
  <c r="F940" i="4" s="1"/>
  <c r="D941" i="4"/>
  <c r="F941" i="4" s="1"/>
  <c r="D942" i="4"/>
  <c r="F942" i="4" s="1"/>
  <c r="D943" i="4"/>
  <c r="F943" i="4" s="1"/>
  <c r="D944" i="4"/>
  <c r="F944" i="4" s="1"/>
  <c r="D945" i="4"/>
  <c r="F945" i="4" s="1"/>
  <c r="D946" i="4"/>
  <c r="F946" i="4" s="1"/>
  <c r="D947" i="4"/>
  <c r="D948" i="4"/>
  <c r="F948" i="4" s="1"/>
  <c r="D949" i="4"/>
  <c r="F949" i="4" s="1"/>
  <c r="D950" i="4"/>
  <c r="F950" i="4" s="1"/>
  <c r="D951" i="4"/>
  <c r="F951" i="4" s="1"/>
  <c r="D952" i="4"/>
  <c r="F952" i="4" s="1"/>
  <c r="D953" i="4"/>
  <c r="F953" i="4" s="1"/>
  <c r="D954" i="4"/>
  <c r="F954" i="4" s="1"/>
  <c r="D955" i="4"/>
  <c r="F955" i="4" s="1"/>
  <c r="D956" i="4"/>
  <c r="F956" i="4" s="1"/>
  <c r="D957" i="4"/>
  <c r="F957" i="4" s="1"/>
  <c r="D958" i="4"/>
  <c r="F958" i="4" s="1"/>
  <c r="D959" i="4"/>
  <c r="D960" i="4"/>
  <c r="F960" i="4" s="1"/>
  <c r="D961" i="4"/>
  <c r="F961" i="4" s="1"/>
  <c r="D962" i="4"/>
  <c r="F962" i="4" s="1"/>
  <c r="D963" i="4"/>
  <c r="F963" i="4" s="1"/>
  <c r="D964" i="4"/>
  <c r="F964" i="4" s="1"/>
  <c r="D965" i="4"/>
  <c r="F965" i="4" s="1"/>
  <c r="D966" i="4"/>
  <c r="F966" i="4" s="1"/>
  <c r="D967" i="4"/>
  <c r="F967" i="4" s="1"/>
  <c r="D968" i="4"/>
  <c r="F968" i="4" s="1"/>
  <c r="D969" i="4"/>
  <c r="F969" i="4" s="1"/>
  <c r="D970" i="4"/>
  <c r="F970" i="4" s="1"/>
  <c r="D971" i="4"/>
  <c r="D972" i="4"/>
  <c r="F972" i="4" s="1"/>
  <c r="D973" i="4"/>
  <c r="F973" i="4" s="1"/>
  <c r="D974" i="4"/>
  <c r="F974" i="4" s="1"/>
  <c r="D975" i="4"/>
  <c r="F975" i="4" s="1"/>
  <c r="D976" i="4"/>
  <c r="F976" i="4" s="1"/>
  <c r="D977" i="4"/>
  <c r="F977" i="4" s="1"/>
  <c r="D978" i="4"/>
  <c r="F978" i="4" s="1"/>
  <c r="D979" i="4"/>
  <c r="F979" i="4" s="1"/>
  <c r="D980" i="4"/>
  <c r="F980" i="4" s="1"/>
  <c r="D981" i="4"/>
  <c r="F981" i="4" s="1"/>
  <c r="D982" i="4"/>
  <c r="F982" i="4" s="1"/>
  <c r="D983" i="4"/>
  <c r="F983" i="4" s="1"/>
  <c r="D984" i="4"/>
  <c r="D985" i="4"/>
  <c r="F985" i="4" s="1"/>
  <c r="D986" i="4"/>
  <c r="F986" i="4" s="1"/>
  <c r="D987" i="4"/>
  <c r="F987" i="4" s="1"/>
  <c r="D988" i="4"/>
  <c r="F988" i="4" s="1"/>
  <c r="D989" i="4"/>
  <c r="F989" i="4" s="1"/>
  <c r="D990" i="4"/>
  <c r="F990" i="4" s="1"/>
  <c r="D991" i="4"/>
  <c r="F991" i="4" s="1"/>
  <c r="D992" i="4"/>
  <c r="F992" i="4" s="1"/>
  <c r="D993" i="4"/>
  <c r="D994" i="4"/>
  <c r="F994" i="4" s="1"/>
  <c r="D995" i="4"/>
  <c r="D996" i="4"/>
  <c r="F996" i="4" s="1"/>
  <c r="D997" i="4"/>
  <c r="F997" i="4" s="1"/>
  <c r="D998" i="4"/>
  <c r="F998" i="4" s="1"/>
  <c r="D999" i="4"/>
  <c r="F999" i="4" s="1"/>
  <c r="D1000" i="4"/>
  <c r="F1000" i="4" s="1"/>
  <c r="D1001" i="4"/>
  <c r="F1001" i="4" s="1"/>
  <c r="D1002" i="4"/>
  <c r="F1002" i="4" s="1"/>
  <c r="D1003" i="4"/>
  <c r="F1003" i="4" s="1"/>
  <c r="D1004" i="4"/>
  <c r="F1004" i="4" s="1"/>
  <c r="D1005" i="4"/>
  <c r="F1005" i="4" s="1"/>
  <c r="D1006" i="4"/>
  <c r="F1006" i="4" s="1"/>
  <c r="D1007" i="4"/>
  <c r="F1007" i="4" s="1"/>
  <c r="D1008" i="4"/>
  <c r="F1008" i="4" s="1"/>
  <c r="D1009" i="4"/>
  <c r="F1009" i="4" s="1"/>
  <c r="D1010" i="4"/>
  <c r="F1010" i="4" s="1"/>
  <c r="D1011" i="4"/>
  <c r="F1011" i="4" s="1"/>
  <c r="D1012" i="4"/>
  <c r="F1012" i="4" s="1"/>
  <c r="D1013" i="4"/>
  <c r="F1013" i="4" s="1"/>
  <c r="D1014" i="4"/>
  <c r="F1014" i="4" s="1"/>
  <c r="D1015" i="4"/>
  <c r="F1015" i="4" s="1"/>
  <c r="D1016" i="4"/>
  <c r="F1016" i="4" s="1"/>
  <c r="D1017" i="4"/>
  <c r="F1017" i="4" s="1"/>
  <c r="D1018" i="4"/>
  <c r="F1018" i="4" s="1"/>
  <c r="D1019" i="4"/>
  <c r="F1019" i="4" s="1"/>
  <c r="D1020" i="4"/>
  <c r="F1020" i="4" s="1"/>
  <c r="D1021" i="4"/>
  <c r="F1021" i="4" s="1"/>
  <c r="D1022" i="4"/>
  <c r="F1022" i="4" s="1"/>
  <c r="D1023" i="4"/>
  <c r="F1023" i="4" s="1"/>
  <c r="D1024" i="4"/>
  <c r="F1024" i="4" s="1"/>
  <c r="D1025" i="4"/>
  <c r="F1025" i="4" s="1"/>
  <c r="D1026" i="4"/>
  <c r="F1026" i="4" s="1"/>
  <c r="D1027" i="4"/>
  <c r="F1027" i="4" s="1"/>
  <c r="D1028" i="4"/>
  <c r="F1028" i="4" s="1"/>
  <c r="D1029" i="4"/>
  <c r="F1029" i="4" s="1"/>
  <c r="D1030" i="4"/>
  <c r="F1030" i="4" s="1"/>
  <c r="D1031" i="4"/>
  <c r="D1032" i="4"/>
  <c r="F1032" i="4" s="1"/>
  <c r="D1033" i="4"/>
  <c r="F1033" i="4" s="1"/>
  <c r="D1034" i="4"/>
  <c r="F1034" i="4" s="1"/>
  <c r="D1035" i="4"/>
  <c r="F1035" i="4" s="1"/>
  <c r="D1036" i="4"/>
  <c r="F1036" i="4" s="1"/>
  <c r="D1037" i="4"/>
  <c r="F1037" i="4" s="1"/>
  <c r="D1038" i="4"/>
  <c r="F1038" i="4" s="1"/>
  <c r="D1039" i="4"/>
  <c r="F1039" i="4" s="1"/>
  <c r="D1040" i="4"/>
  <c r="F1040" i="4" s="1"/>
  <c r="D1041" i="4"/>
  <c r="F1041" i="4" s="1"/>
  <c r="D1042" i="4"/>
  <c r="F1042" i="4" s="1"/>
  <c r="D1043" i="4"/>
  <c r="F1043" i="4" s="1"/>
  <c r="D1044" i="4"/>
  <c r="F1044" i="4" s="1"/>
  <c r="D1045" i="4"/>
  <c r="F1045" i="4" s="1"/>
  <c r="D1046" i="4"/>
  <c r="F1046" i="4" s="1"/>
  <c r="D1047" i="4"/>
  <c r="F1047" i="4" s="1"/>
  <c r="D1048" i="4"/>
  <c r="F1048" i="4" s="1"/>
  <c r="D1049" i="4"/>
  <c r="F1049" i="4" s="1"/>
  <c r="D1050" i="4"/>
  <c r="F1050" i="4" s="1"/>
  <c r="D1051" i="4"/>
  <c r="F1051" i="4" s="1"/>
  <c r="D1052" i="4"/>
  <c r="F1052" i="4" s="1"/>
  <c r="D1053" i="4"/>
  <c r="F1053" i="4" s="1"/>
  <c r="D1054" i="4"/>
  <c r="F1054" i="4" s="1"/>
  <c r="D1055" i="4"/>
  <c r="F1055" i="4" s="1"/>
  <c r="D1056" i="4"/>
  <c r="F1056" i="4" s="1"/>
  <c r="D1057" i="4"/>
  <c r="F1057" i="4" s="1"/>
  <c r="D1058" i="4"/>
  <c r="F1058" i="4" s="1"/>
  <c r="D1059" i="4"/>
  <c r="F1059" i="4" s="1"/>
  <c r="D1060" i="4"/>
  <c r="F1060" i="4" s="1"/>
  <c r="D1061" i="4"/>
  <c r="F1061" i="4" s="1"/>
  <c r="D1062" i="4"/>
  <c r="F1062" i="4" s="1"/>
  <c r="D1063" i="4"/>
  <c r="F1063" i="4" s="1"/>
  <c r="D1064" i="4"/>
  <c r="F1064" i="4" s="1"/>
  <c r="D1065" i="4"/>
  <c r="F1065" i="4" s="1"/>
  <c r="D1066" i="4"/>
  <c r="F1066" i="4" s="1"/>
  <c r="D1067" i="4"/>
  <c r="F1067" i="4" s="1"/>
  <c r="D1068" i="4"/>
  <c r="F1068" i="4" s="1"/>
  <c r="D1069" i="4"/>
  <c r="F1069" i="4" s="1"/>
  <c r="D1070" i="4"/>
  <c r="F1070" i="4" s="1"/>
  <c r="D1071" i="4"/>
  <c r="F1071" i="4" s="1"/>
  <c r="D1072" i="4"/>
  <c r="F1072" i="4" s="1"/>
  <c r="D1073" i="4"/>
  <c r="F1073" i="4" s="1"/>
  <c r="D1074" i="4"/>
  <c r="F1074" i="4" s="1"/>
  <c r="D1075" i="4"/>
  <c r="F1075" i="4" s="1"/>
  <c r="D1076" i="4"/>
  <c r="F1076" i="4" s="1"/>
  <c r="D1077" i="4"/>
  <c r="F1077" i="4" s="1"/>
  <c r="D1078" i="4"/>
  <c r="F1078" i="4" s="1"/>
  <c r="D1079" i="4"/>
  <c r="F1079" i="4" s="1"/>
  <c r="D1080" i="4"/>
  <c r="F1080" i="4" s="1"/>
  <c r="D1081" i="4"/>
  <c r="F1081" i="4" s="1"/>
  <c r="D1082" i="4"/>
  <c r="F1082" i="4" s="1"/>
  <c r="D1083" i="4"/>
  <c r="F1083" i="4" s="1"/>
  <c r="D1084" i="4"/>
  <c r="F1084" i="4" s="1"/>
  <c r="D1085" i="4"/>
  <c r="F1085" i="4" s="1"/>
  <c r="D1086" i="4"/>
  <c r="F1086" i="4" s="1"/>
  <c r="D1087" i="4"/>
  <c r="F1087" i="4" s="1"/>
  <c r="D1088" i="4"/>
  <c r="F1088" i="4" s="1"/>
  <c r="D1089" i="4"/>
  <c r="F1089" i="4" s="1"/>
  <c r="D1090" i="4"/>
  <c r="F1090" i="4" s="1"/>
  <c r="D1091" i="4"/>
  <c r="F1091" i="4" s="1"/>
  <c r="D1092" i="4"/>
  <c r="F1092" i="4" s="1"/>
  <c r="D1093" i="4"/>
  <c r="F1093" i="4" s="1"/>
  <c r="D1094" i="4"/>
  <c r="F1094" i="4" s="1"/>
  <c r="D1095" i="4"/>
  <c r="F1095" i="4" s="1"/>
  <c r="D1096" i="4"/>
  <c r="F1096" i="4" s="1"/>
  <c r="D1097" i="4"/>
  <c r="F1097" i="4" s="1"/>
  <c r="D1098" i="4"/>
  <c r="F1098" i="4" s="1"/>
  <c r="D1099" i="4"/>
  <c r="F1099" i="4" s="1"/>
  <c r="D1100" i="4"/>
  <c r="F1100" i="4" s="1"/>
  <c r="D1101" i="4"/>
  <c r="F1101" i="4" s="1"/>
  <c r="D1102" i="4"/>
  <c r="F1102" i="4" s="1"/>
  <c r="D1103" i="4"/>
  <c r="F1103" i="4" s="1"/>
  <c r="D1104" i="4"/>
  <c r="F1104" i="4" s="1"/>
  <c r="D1105" i="4"/>
  <c r="F1105" i="4" s="1"/>
  <c r="D1106" i="4"/>
  <c r="F1106" i="4" s="1"/>
  <c r="D1107" i="4"/>
  <c r="F1107" i="4" s="1"/>
  <c r="D1108" i="4"/>
  <c r="F1108" i="4" s="1"/>
  <c r="D1109" i="4"/>
  <c r="F1109" i="4" s="1"/>
  <c r="D1110" i="4"/>
  <c r="F1110" i="4" s="1"/>
  <c r="D1111" i="4"/>
  <c r="F1111" i="4" s="1"/>
  <c r="D1112" i="4"/>
  <c r="F1112" i="4" s="1"/>
  <c r="D1113" i="4"/>
  <c r="F1113" i="4" s="1"/>
  <c r="D1114" i="4"/>
  <c r="F1114" i="4" s="1"/>
  <c r="D1115" i="4"/>
  <c r="F1115" i="4" s="1"/>
  <c r="D1116" i="4"/>
  <c r="F1116" i="4" s="1"/>
  <c r="D1117" i="4"/>
  <c r="F1117" i="4" s="1"/>
  <c r="D1118" i="4"/>
  <c r="F1118" i="4" s="1"/>
  <c r="D1119" i="4"/>
  <c r="F1119" i="4" s="1"/>
  <c r="D1120" i="4"/>
  <c r="F1120" i="4" s="1"/>
  <c r="D1121" i="4"/>
  <c r="F1121" i="4" s="1"/>
  <c r="D1122" i="4"/>
  <c r="F1122" i="4" s="1"/>
  <c r="D1123" i="4"/>
  <c r="F1123" i="4" s="1"/>
  <c r="D1124" i="4"/>
  <c r="F1124" i="4" s="1"/>
  <c r="D1125" i="4"/>
  <c r="F1125" i="4" s="1"/>
  <c r="D1126" i="4"/>
  <c r="F1126" i="4" s="1"/>
  <c r="D1127" i="4"/>
  <c r="D1128" i="4"/>
  <c r="F1128" i="4" s="1"/>
  <c r="D1129" i="4"/>
  <c r="F1129" i="4" s="1"/>
  <c r="D1130" i="4"/>
  <c r="F1130" i="4" s="1"/>
  <c r="D1131" i="4"/>
  <c r="F1131" i="4" s="1"/>
  <c r="D1132" i="4"/>
  <c r="F1132" i="4" s="1"/>
  <c r="D1133" i="4"/>
  <c r="F1133" i="4" s="1"/>
  <c r="D1134" i="4"/>
  <c r="F1134" i="4" s="1"/>
  <c r="D1135" i="4"/>
  <c r="F1135" i="4" s="1"/>
  <c r="D1136" i="4"/>
  <c r="F1136" i="4" s="1"/>
  <c r="D1137" i="4"/>
  <c r="F1137" i="4" s="1"/>
  <c r="D1138" i="4"/>
  <c r="F1138" i="4" s="1"/>
  <c r="D1139" i="4"/>
  <c r="F1139" i="4" s="1"/>
  <c r="D1140" i="4"/>
  <c r="D1141" i="4"/>
  <c r="F1141" i="4" s="1"/>
  <c r="D1142" i="4"/>
  <c r="F1142" i="4" s="1"/>
  <c r="D1143" i="4"/>
  <c r="F1143" i="4" s="1"/>
  <c r="D1144" i="4"/>
  <c r="F1144" i="4" s="1"/>
  <c r="D1145" i="4"/>
  <c r="F1145" i="4" s="1"/>
  <c r="D1146" i="4"/>
  <c r="F1146" i="4" s="1"/>
  <c r="D1147" i="4"/>
  <c r="F1147" i="4" s="1"/>
  <c r="D1148" i="4"/>
  <c r="F1148" i="4" s="1"/>
  <c r="D1149" i="4"/>
  <c r="F1149" i="4" s="1"/>
  <c r="D1150" i="4"/>
  <c r="F1150" i="4" s="1"/>
  <c r="D1151" i="4"/>
  <c r="F1151" i="4" s="1"/>
  <c r="D1152" i="4"/>
  <c r="F1152" i="4" s="1"/>
  <c r="D1153" i="4"/>
  <c r="F1153" i="4" s="1"/>
  <c r="D1154" i="4"/>
  <c r="F1154" i="4" s="1"/>
  <c r="D1155" i="4"/>
  <c r="F1155" i="4" s="1"/>
  <c r="D1156" i="4"/>
  <c r="F1156" i="4" s="1"/>
  <c r="D1157" i="4"/>
  <c r="F1157" i="4" s="1"/>
  <c r="D1158" i="4"/>
  <c r="F1158" i="4" s="1"/>
  <c r="D1159" i="4"/>
  <c r="F1159" i="4" s="1"/>
  <c r="D1160" i="4"/>
  <c r="F1160" i="4" s="1"/>
  <c r="D1161" i="4"/>
  <c r="D1162" i="4"/>
  <c r="F1162" i="4" s="1"/>
  <c r="D1163" i="4"/>
  <c r="D1164" i="4"/>
  <c r="F1164" i="4" s="1"/>
  <c r="D1165" i="4"/>
  <c r="F1165" i="4" s="1"/>
  <c r="D1166" i="4"/>
  <c r="F1166" i="4" s="1"/>
  <c r="D1167" i="4"/>
  <c r="F1167" i="4" s="1"/>
  <c r="D1168" i="4"/>
  <c r="F1168" i="4" s="1"/>
  <c r="D1169" i="4"/>
  <c r="F1169" i="4" s="1"/>
  <c r="D1170" i="4"/>
  <c r="F1170" i="4" s="1"/>
  <c r="D1171" i="4"/>
  <c r="F1171" i="4" s="1"/>
  <c r="D1172" i="4"/>
  <c r="F1172" i="4" s="1"/>
  <c r="D1173" i="4"/>
  <c r="F1173" i="4" s="1"/>
  <c r="D1174" i="4"/>
  <c r="F1174" i="4" s="1"/>
  <c r="D1175" i="4"/>
  <c r="D1176" i="4"/>
  <c r="D1177" i="4"/>
  <c r="F1177" i="4" s="1"/>
  <c r="D1178" i="4"/>
  <c r="F1178" i="4" s="1"/>
  <c r="D1179" i="4"/>
  <c r="F1179" i="4" s="1"/>
  <c r="D1180" i="4"/>
  <c r="F1180" i="4" s="1"/>
  <c r="D1181" i="4"/>
  <c r="F1181" i="4" s="1"/>
  <c r="D1182" i="4"/>
  <c r="F1182" i="4" s="1"/>
  <c r="D1183" i="4"/>
  <c r="F1183" i="4" s="1"/>
  <c r="D1184" i="4"/>
  <c r="F1184" i="4" s="1"/>
  <c r="D1185" i="4"/>
  <c r="F1185" i="4" s="1"/>
  <c r="D1186" i="4"/>
  <c r="F1186" i="4" s="1"/>
  <c r="D1187" i="4"/>
  <c r="F1187" i="4" s="1"/>
  <c r="D1188" i="4"/>
  <c r="F1188" i="4" s="1"/>
  <c r="D1189" i="4"/>
  <c r="F1189" i="4" s="1"/>
  <c r="D1190" i="4"/>
  <c r="F1190" i="4" s="1"/>
  <c r="D1191" i="4"/>
  <c r="F1191" i="4" s="1"/>
  <c r="D1192" i="4"/>
  <c r="F1192" i="4" s="1"/>
  <c r="D1193" i="4"/>
  <c r="F1193" i="4" s="1"/>
  <c r="D1194" i="4"/>
  <c r="F1194" i="4" s="1"/>
  <c r="D1195" i="4"/>
  <c r="F1195" i="4" s="1"/>
  <c r="D1196" i="4"/>
  <c r="F1196" i="4" s="1"/>
  <c r="D1197" i="4"/>
  <c r="F1197" i="4" s="1"/>
  <c r="D1198" i="4"/>
  <c r="F1198" i="4" s="1"/>
  <c r="D1199" i="4"/>
  <c r="F1199" i="4" s="1"/>
  <c r="D1200" i="4"/>
  <c r="D1201" i="4"/>
  <c r="F1201" i="4" s="1"/>
  <c r="D1202" i="4"/>
  <c r="F1202" i="4" s="1"/>
  <c r="D1203" i="4"/>
  <c r="F1203" i="4" s="1"/>
  <c r="D1204" i="4"/>
  <c r="F1204" i="4" s="1"/>
  <c r="D1205" i="4"/>
  <c r="F1205" i="4" s="1"/>
  <c r="D1206" i="4"/>
  <c r="D1207" i="4"/>
  <c r="F1207" i="4" s="1"/>
  <c r="D1208" i="4"/>
  <c r="F1208" i="4" s="1"/>
  <c r="D1209" i="4"/>
  <c r="F1209" i="4" s="1"/>
  <c r="D1210" i="4"/>
  <c r="F1210" i="4" s="1"/>
  <c r="D1211" i="4"/>
  <c r="F1211" i="4" s="1"/>
  <c r="D1212" i="4"/>
  <c r="F1212" i="4" s="1"/>
  <c r="D1213" i="4"/>
  <c r="F1213" i="4" s="1"/>
  <c r="D1214" i="4"/>
  <c r="F1214" i="4" s="1"/>
  <c r="D1215" i="4"/>
  <c r="F1215" i="4" s="1"/>
  <c r="D1216" i="4"/>
  <c r="F1216" i="4" s="1"/>
  <c r="D1217" i="4"/>
  <c r="F1217" i="4" s="1"/>
  <c r="D1218" i="4"/>
  <c r="F1218" i="4" s="1"/>
  <c r="D1219" i="4"/>
  <c r="F1219" i="4" s="1"/>
  <c r="D1220" i="4"/>
  <c r="F1220" i="4" s="1"/>
  <c r="D1221" i="4"/>
  <c r="F1221" i="4" s="1"/>
  <c r="D1222" i="4"/>
  <c r="F1222" i="4" s="1"/>
  <c r="D1223" i="4"/>
  <c r="F1223" i="4" s="1"/>
  <c r="D1224" i="4"/>
  <c r="F1224" i="4" s="1"/>
  <c r="D1225" i="4"/>
  <c r="F1225" i="4" s="1"/>
  <c r="D1226" i="4"/>
  <c r="F1226" i="4" s="1"/>
  <c r="D1227" i="4"/>
  <c r="F1227" i="4" s="1"/>
  <c r="D1228" i="4"/>
  <c r="F1228" i="4" s="1"/>
  <c r="D1229" i="4"/>
  <c r="F1229" i="4" s="1"/>
  <c r="D1230" i="4"/>
  <c r="F1230" i="4" s="1"/>
  <c r="D1231" i="4"/>
  <c r="F1231" i="4" s="1"/>
  <c r="D1232" i="4"/>
  <c r="F1232" i="4" s="1"/>
  <c r="D1233" i="4"/>
  <c r="F1233" i="4" s="1"/>
  <c r="D1234" i="4"/>
  <c r="F1234" i="4" s="1"/>
  <c r="D1235" i="4"/>
  <c r="F1235" i="4" s="1"/>
  <c r="D1236" i="4"/>
  <c r="F1236" i="4" s="1"/>
  <c r="D1237" i="4"/>
  <c r="F1237" i="4" s="1"/>
  <c r="D1238" i="4"/>
  <c r="F1238" i="4" s="1"/>
  <c r="D1239" i="4"/>
  <c r="F1239" i="4" s="1"/>
  <c r="D1240" i="4"/>
  <c r="F1240" i="4" s="1"/>
  <c r="D1241" i="4"/>
  <c r="F1241" i="4" s="1"/>
  <c r="D1242" i="4"/>
  <c r="F1242" i="4" s="1"/>
  <c r="D1243" i="4"/>
  <c r="F1243" i="4" s="1"/>
  <c r="D1244" i="4"/>
  <c r="F1244" i="4" s="1"/>
  <c r="D1245" i="4"/>
  <c r="F1245" i="4" s="1"/>
  <c r="D1246" i="4"/>
  <c r="F1246" i="4" s="1"/>
  <c r="D1247" i="4"/>
  <c r="F1247" i="4" s="1"/>
  <c r="D1248" i="4"/>
  <c r="F1248" i="4" s="1"/>
  <c r="D1249" i="4"/>
  <c r="F1249" i="4" s="1"/>
  <c r="D1250" i="4"/>
  <c r="F1250" i="4" s="1"/>
  <c r="D1251" i="4"/>
  <c r="F1251" i="4" s="1"/>
  <c r="D1252" i="4"/>
  <c r="F1252" i="4" s="1"/>
  <c r="D1253" i="4"/>
  <c r="F1253" i="4" s="1"/>
  <c r="D1254" i="4"/>
  <c r="F1254" i="4" s="1"/>
  <c r="D1255" i="4"/>
  <c r="F1255" i="4" s="1"/>
  <c r="D1256" i="4"/>
  <c r="F1256" i="4" s="1"/>
  <c r="D1257" i="4"/>
  <c r="F1257" i="4" s="1"/>
  <c r="D1258" i="4"/>
  <c r="F1258" i="4" s="1"/>
  <c r="D1259" i="4"/>
  <c r="F1259" i="4" s="1"/>
  <c r="D1260" i="4"/>
  <c r="F1260" i="4" s="1"/>
  <c r="D1261" i="4"/>
  <c r="F1261" i="4" s="1"/>
  <c r="D1262" i="4"/>
  <c r="F1262" i="4" s="1"/>
  <c r="D1263" i="4"/>
  <c r="F1263" i="4" s="1"/>
  <c r="D1264" i="4"/>
  <c r="F1264" i="4" s="1"/>
  <c r="D1265" i="4"/>
  <c r="F1265" i="4" s="1"/>
  <c r="D1266" i="4"/>
  <c r="F1266" i="4" s="1"/>
  <c r="D1267" i="4"/>
  <c r="F1267" i="4" s="1"/>
  <c r="D1268" i="4"/>
  <c r="F1268" i="4" s="1"/>
  <c r="D1269" i="4"/>
  <c r="F1269" i="4" s="1"/>
  <c r="D1270" i="4"/>
  <c r="F1270" i="4" s="1"/>
  <c r="D1271" i="4"/>
  <c r="F1271" i="4" s="1"/>
  <c r="D1272" i="4"/>
  <c r="F1272" i="4" s="1"/>
  <c r="D1273" i="4"/>
  <c r="F1273" i="4" s="1"/>
  <c r="D1274" i="4"/>
  <c r="F1274" i="4" s="1"/>
  <c r="D1275" i="4"/>
  <c r="F1275" i="4" s="1"/>
  <c r="D1276" i="4"/>
  <c r="F1276" i="4" s="1"/>
  <c r="D1277" i="4"/>
  <c r="F1277" i="4" s="1"/>
  <c r="D1278" i="4"/>
  <c r="F1278" i="4" s="1"/>
  <c r="D1279" i="4"/>
  <c r="F1279" i="4" s="1"/>
  <c r="D1280" i="4"/>
  <c r="F1280" i="4" s="1"/>
  <c r="D1281" i="4"/>
  <c r="F1281" i="4" s="1"/>
  <c r="D1282" i="4"/>
  <c r="F1282" i="4" s="1"/>
  <c r="D1283" i="4"/>
  <c r="F1283" i="4" s="1"/>
  <c r="D1284" i="4"/>
  <c r="F1284" i="4" s="1"/>
  <c r="D1285" i="4"/>
  <c r="F1285" i="4" s="1"/>
  <c r="D1286" i="4"/>
  <c r="F1286" i="4" s="1"/>
  <c r="D1287" i="4"/>
  <c r="F1287" i="4" s="1"/>
  <c r="D1288" i="4"/>
  <c r="F1288" i="4" s="1"/>
  <c r="D1289" i="4"/>
  <c r="F1289" i="4" s="1"/>
  <c r="D1290" i="4"/>
  <c r="F1290" i="4" s="1"/>
  <c r="D1291" i="4"/>
  <c r="F1291" i="4" s="1"/>
  <c r="D1292" i="4"/>
  <c r="F1292" i="4" s="1"/>
  <c r="D1293" i="4"/>
  <c r="F1293" i="4" s="1"/>
  <c r="D1294" i="4"/>
  <c r="F1294" i="4" s="1"/>
  <c r="D1295" i="4"/>
  <c r="F1295" i="4" s="1"/>
  <c r="D1296" i="4"/>
  <c r="F1296" i="4" s="1"/>
  <c r="D1297" i="4"/>
  <c r="F1297" i="4" s="1"/>
  <c r="D1298" i="4"/>
  <c r="F1298" i="4" s="1"/>
  <c r="D1299" i="4"/>
  <c r="F1299" i="4" s="1"/>
  <c r="D1300" i="4"/>
  <c r="F1300" i="4" s="1"/>
  <c r="D1301" i="4"/>
  <c r="F1301" i="4" s="1"/>
  <c r="D1302" i="4"/>
  <c r="F1302" i="4" s="1"/>
  <c r="D1303" i="4"/>
  <c r="F1303" i="4" s="1"/>
  <c r="D1304" i="4"/>
  <c r="F1304" i="4" s="1"/>
  <c r="D1305" i="4"/>
  <c r="F1305" i="4" s="1"/>
  <c r="D1306" i="4"/>
  <c r="F1306" i="4" s="1"/>
  <c r="D1307" i="4"/>
  <c r="D1308" i="4"/>
  <c r="F1308" i="4" s="1"/>
  <c r="D1309" i="4"/>
  <c r="F1309" i="4" s="1"/>
  <c r="D1310" i="4"/>
  <c r="F1310" i="4" s="1"/>
  <c r="D1311" i="4"/>
  <c r="F1311" i="4" s="1"/>
  <c r="D1312" i="4"/>
  <c r="F1312" i="4" s="1"/>
  <c r="D1313" i="4"/>
  <c r="F1313" i="4" s="1"/>
  <c r="D1314" i="4"/>
  <c r="F1314" i="4" s="1"/>
  <c r="D1315" i="4"/>
  <c r="F1315" i="4" s="1"/>
  <c r="D1316" i="4"/>
  <c r="F1316" i="4" s="1"/>
  <c r="D1317" i="4"/>
  <c r="F1317" i="4" s="1"/>
  <c r="D1318" i="4"/>
  <c r="F1318" i="4" s="1"/>
  <c r="D1319" i="4"/>
  <c r="F1319" i="4" s="1"/>
  <c r="D1320" i="4"/>
  <c r="F1320" i="4" s="1"/>
  <c r="D1321" i="4"/>
  <c r="F1321" i="4" s="1"/>
  <c r="D1322" i="4"/>
  <c r="F1322" i="4" s="1"/>
  <c r="D1323" i="4"/>
  <c r="F1323" i="4" s="1"/>
  <c r="D1324" i="4"/>
  <c r="F1324" i="4" s="1"/>
  <c r="D1325" i="4"/>
  <c r="F1325" i="4" s="1"/>
  <c r="D1326" i="4"/>
  <c r="F1326" i="4" s="1"/>
  <c r="D1327" i="4"/>
  <c r="F1327" i="4" s="1"/>
  <c r="D1328" i="4"/>
  <c r="F1328" i="4" s="1"/>
  <c r="D1329" i="4"/>
  <c r="F1329" i="4" s="1"/>
  <c r="D1330" i="4"/>
  <c r="F1330" i="4" s="1"/>
  <c r="D1331" i="4"/>
  <c r="F1331" i="4" s="1"/>
  <c r="D1332" i="4"/>
  <c r="F1332" i="4" s="1"/>
  <c r="D1333" i="4"/>
  <c r="F1333" i="4" s="1"/>
  <c r="D1334" i="4"/>
  <c r="F1334" i="4" s="1"/>
  <c r="D1335" i="4"/>
  <c r="F1335" i="4" s="1"/>
  <c r="D1336" i="4"/>
  <c r="F1336" i="4" s="1"/>
  <c r="D1337" i="4"/>
  <c r="F1337" i="4" s="1"/>
  <c r="D1338" i="4"/>
  <c r="F1338" i="4" s="1"/>
  <c r="D1339" i="4"/>
  <c r="F1339" i="4" s="1"/>
  <c r="D1340" i="4"/>
  <c r="F1340" i="4" s="1"/>
  <c r="D1341" i="4"/>
  <c r="F1341" i="4" s="1"/>
  <c r="D1342" i="4"/>
  <c r="F1342" i="4" s="1"/>
  <c r="D1343" i="4"/>
  <c r="D1344" i="4"/>
  <c r="F1344" i="4" s="1"/>
  <c r="D1345" i="4"/>
  <c r="F1345" i="4" s="1"/>
  <c r="D1346" i="4"/>
  <c r="F1346" i="4" s="1"/>
  <c r="D1347" i="4"/>
  <c r="F1347" i="4" s="1"/>
  <c r="D1348" i="4"/>
  <c r="F1348" i="4" s="1"/>
  <c r="D1349" i="4"/>
  <c r="F1349" i="4" s="1"/>
  <c r="D1350" i="4"/>
  <c r="F1350" i="4" s="1"/>
  <c r="D1351" i="4"/>
  <c r="F1351" i="4" s="1"/>
  <c r="D1352" i="4"/>
  <c r="F1352" i="4" s="1"/>
  <c r="D1353" i="4"/>
  <c r="F1353" i="4" s="1"/>
  <c r="D1354" i="4"/>
  <c r="F1354" i="4" s="1"/>
  <c r="D1355" i="4"/>
  <c r="D1356" i="4"/>
  <c r="F1356" i="4" s="1"/>
  <c r="D1357" i="4"/>
  <c r="F1357" i="4" s="1"/>
  <c r="D1358" i="4"/>
  <c r="F1358" i="4" s="1"/>
  <c r="D1359" i="4"/>
  <c r="F1359" i="4" s="1"/>
  <c r="D1360" i="4"/>
  <c r="F1360" i="4" s="1"/>
  <c r="D1361" i="4"/>
  <c r="F1361" i="4" s="1"/>
  <c r="D1362" i="4"/>
  <c r="F1362" i="4" s="1"/>
  <c r="D1363" i="4"/>
  <c r="F1363" i="4" s="1"/>
  <c r="D1364" i="4"/>
  <c r="F1364" i="4" s="1"/>
  <c r="D1365" i="4"/>
  <c r="F1365" i="4" s="1"/>
  <c r="D1366" i="4"/>
  <c r="F1366" i="4" s="1"/>
  <c r="D1367" i="4"/>
  <c r="F1367" i="4" s="1"/>
  <c r="D1368" i="4"/>
  <c r="D1369" i="4"/>
  <c r="F1369" i="4" s="1"/>
  <c r="D1370" i="4"/>
  <c r="F1370" i="4" s="1"/>
  <c r="D1371" i="4"/>
  <c r="F1371" i="4" s="1"/>
  <c r="D1372" i="4"/>
  <c r="F1372" i="4" s="1"/>
  <c r="D1373" i="4"/>
  <c r="F1373" i="4" s="1"/>
  <c r="D1374" i="4"/>
  <c r="F1374" i="4" s="1"/>
  <c r="D1375" i="4"/>
  <c r="F1375" i="4" s="1"/>
  <c r="D1376" i="4"/>
  <c r="F1376" i="4" s="1"/>
  <c r="D1377" i="4"/>
  <c r="F1377" i="4" s="1"/>
  <c r="D1378" i="4"/>
  <c r="F1378" i="4" s="1"/>
  <c r="D1379" i="4"/>
  <c r="F1379" i="4" s="1"/>
  <c r="D1380" i="4"/>
  <c r="D1381" i="4"/>
  <c r="F1381" i="4" s="1"/>
  <c r="D1382" i="4"/>
  <c r="F1382" i="4" s="1"/>
  <c r="D1383" i="4"/>
  <c r="F1383" i="4" s="1"/>
  <c r="D1384" i="4"/>
  <c r="F1384" i="4" s="1"/>
  <c r="D1385" i="4"/>
  <c r="F1385" i="4" s="1"/>
  <c r="D1386" i="4"/>
  <c r="F1386" i="4" s="1"/>
  <c r="D1387" i="4"/>
  <c r="F1387" i="4" s="1"/>
  <c r="D1388" i="4"/>
  <c r="F1388" i="4" s="1"/>
  <c r="D1389" i="4"/>
  <c r="F1389" i="4" s="1"/>
  <c r="D1390" i="4"/>
  <c r="F1390" i="4" s="1"/>
  <c r="D1391" i="4"/>
  <c r="F1391" i="4" s="1"/>
  <c r="D1392" i="4"/>
  <c r="F1392" i="4" s="1"/>
  <c r="D1393" i="4"/>
  <c r="F1393" i="4" s="1"/>
  <c r="D1394" i="4"/>
  <c r="F1394" i="4" s="1"/>
  <c r="D1395" i="4"/>
  <c r="F1395" i="4" s="1"/>
  <c r="D1396" i="4"/>
  <c r="F1396" i="4" s="1"/>
  <c r="D1397" i="4"/>
  <c r="F1397" i="4" s="1"/>
  <c r="D1398" i="4"/>
  <c r="F1398" i="4" s="1"/>
  <c r="D1399" i="4"/>
  <c r="F1399" i="4" s="1"/>
  <c r="D1400" i="4"/>
  <c r="F1400" i="4" s="1"/>
  <c r="D1401" i="4"/>
  <c r="F1401" i="4" s="1"/>
  <c r="D1402" i="4"/>
  <c r="F1402" i="4" s="1"/>
  <c r="D1403" i="4"/>
  <c r="F1403" i="4" s="1"/>
  <c r="D1404" i="4"/>
  <c r="F1404" i="4" s="1"/>
  <c r="D1405" i="4"/>
  <c r="F1405" i="4" s="1"/>
  <c r="D1406" i="4"/>
  <c r="F1406" i="4" s="1"/>
  <c r="D1407" i="4"/>
  <c r="F1407" i="4" s="1"/>
  <c r="D1408" i="4"/>
  <c r="F1408" i="4" s="1"/>
  <c r="D1409" i="4"/>
  <c r="F1409" i="4" s="1"/>
  <c r="D1410" i="4"/>
  <c r="F1410" i="4" s="1"/>
  <c r="D1411" i="4"/>
  <c r="F1411" i="4" s="1"/>
  <c r="D1412" i="4"/>
  <c r="F1412" i="4" s="1"/>
  <c r="D1413" i="4"/>
  <c r="F1413" i="4" s="1"/>
  <c r="D1414" i="4"/>
  <c r="F1414" i="4" s="1"/>
  <c r="D1415" i="4"/>
  <c r="D1416" i="4"/>
  <c r="F1416" i="4" s="1"/>
  <c r="D1417" i="4"/>
  <c r="F1417" i="4" s="1"/>
  <c r="D1418" i="4"/>
  <c r="F1418" i="4" s="1"/>
  <c r="D1419" i="4"/>
  <c r="F1419" i="4" s="1"/>
  <c r="D1420" i="4"/>
  <c r="F1420" i="4" s="1"/>
  <c r="D1421" i="4"/>
  <c r="F1421" i="4" s="1"/>
  <c r="D1422" i="4"/>
  <c r="F1422" i="4" s="1"/>
  <c r="D1423" i="4"/>
  <c r="F1423" i="4" s="1"/>
  <c r="D1424" i="4"/>
  <c r="F1424" i="4" s="1"/>
  <c r="D1425" i="4"/>
  <c r="F1425" i="4" s="1"/>
  <c r="D1426" i="4"/>
  <c r="F1426" i="4" s="1"/>
  <c r="D1427" i="4"/>
  <c r="F1427" i="4" s="1"/>
  <c r="D1428" i="4"/>
  <c r="F1428" i="4" s="1"/>
  <c r="D1429" i="4"/>
  <c r="F1429" i="4" s="1"/>
  <c r="D1430" i="4"/>
  <c r="F1430" i="4" s="1"/>
  <c r="D1431" i="4"/>
  <c r="F1431" i="4" s="1"/>
  <c r="D1432" i="4"/>
  <c r="F1432" i="4" s="1"/>
  <c r="D1433" i="4"/>
  <c r="F1433" i="4" s="1"/>
  <c r="D1434" i="4"/>
  <c r="F1434" i="4" s="1"/>
  <c r="D1435" i="4"/>
  <c r="F1435" i="4" s="1"/>
  <c r="D1436" i="4"/>
  <c r="F1436" i="4" s="1"/>
  <c r="D1437" i="4"/>
  <c r="F1437" i="4" s="1"/>
  <c r="D1438" i="4"/>
  <c r="F1438" i="4" s="1"/>
  <c r="D1439" i="4"/>
  <c r="F1439" i="4" s="1"/>
  <c r="D1440" i="4"/>
  <c r="F1440" i="4" s="1"/>
  <c r="D1441" i="4"/>
  <c r="F1441" i="4" s="1"/>
  <c r="D1442" i="4"/>
  <c r="F1442" i="4" s="1"/>
  <c r="D1443" i="4"/>
  <c r="F1443" i="4" s="1"/>
  <c r="D1444" i="4"/>
  <c r="F1444" i="4" s="1"/>
  <c r="D1445" i="4"/>
  <c r="F1445" i="4" s="1"/>
  <c r="D1446" i="4"/>
  <c r="F1446" i="4" s="1"/>
  <c r="D1447" i="4"/>
  <c r="F1447" i="4" s="1"/>
  <c r="D1448" i="4"/>
  <c r="F1448" i="4" s="1"/>
  <c r="D1449" i="4"/>
  <c r="F1449" i="4" s="1"/>
  <c r="D1450" i="4"/>
  <c r="F1450" i="4" s="1"/>
  <c r="D1451" i="4"/>
  <c r="F1451" i="4" s="1"/>
  <c r="D1452" i="4"/>
  <c r="F1452" i="4" s="1"/>
  <c r="D1453" i="4"/>
  <c r="F1453" i="4" s="1"/>
  <c r="D1454" i="4"/>
  <c r="F1454" i="4" s="1"/>
  <c r="D1455" i="4"/>
  <c r="F1455" i="4" s="1"/>
  <c r="D1456" i="4"/>
  <c r="F1456" i="4" s="1"/>
  <c r="D1457" i="4"/>
  <c r="F1457" i="4" s="1"/>
  <c r="D1458" i="4"/>
  <c r="F1458" i="4" s="1"/>
  <c r="D1459" i="4"/>
  <c r="F1459" i="4" s="1"/>
  <c r="D1460" i="4"/>
  <c r="F1460" i="4" s="1"/>
  <c r="D1461" i="4"/>
  <c r="F1461" i="4" s="1"/>
  <c r="D1462" i="4"/>
  <c r="F1462" i="4" s="1"/>
  <c r="D1463" i="4"/>
  <c r="F1463" i="4" s="1"/>
  <c r="D1464" i="4"/>
  <c r="F1464" i="4" s="1"/>
  <c r="D1465" i="4"/>
  <c r="F1465" i="4" s="1"/>
  <c r="D1466" i="4"/>
  <c r="F1466" i="4" s="1"/>
  <c r="D1467" i="4"/>
  <c r="F1467" i="4" s="1"/>
  <c r="D1468" i="4"/>
  <c r="F1468" i="4" s="1"/>
  <c r="D1469" i="4"/>
  <c r="F1469" i="4" s="1"/>
  <c r="D1470" i="4"/>
  <c r="F1470" i="4" s="1"/>
  <c r="D1471" i="4"/>
  <c r="F1471" i="4" s="1"/>
  <c r="D1472" i="4"/>
  <c r="F1472" i="4" s="1"/>
  <c r="D1473" i="4"/>
  <c r="F1473" i="4" s="1"/>
  <c r="D1474" i="4"/>
  <c r="F1474" i="4" s="1"/>
  <c r="D1475" i="4"/>
  <c r="F1475" i="4" s="1"/>
  <c r="D1476" i="4"/>
  <c r="F1476" i="4" s="1"/>
  <c r="D1477" i="4"/>
  <c r="F1477" i="4" s="1"/>
  <c r="D1478" i="4"/>
  <c r="F1478" i="4" s="1"/>
  <c r="D1479" i="4"/>
  <c r="F1479" i="4" s="1"/>
  <c r="D1480" i="4"/>
  <c r="F1480" i="4" s="1"/>
  <c r="D1481" i="4"/>
  <c r="F1481" i="4" s="1"/>
  <c r="D1482" i="4"/>
  <c r="F1482" i="4" s="1"/>
  <c r="D1483" i="4"/>
  <c r="F1483" i="4" s="1"/>
  <c r="D1484" i="4"/>
  <c r="F1484" i="4" s="1"/>
  <c r="D1485" i="4"/>
  <c r="F1485" i="4" s="1"/>
  <c r="D1486" i="4"/>
  <c r="F1486" i="4" s="1"/>
  <c r="D1487" i="4"/>
  <c r="F1487" i="4" s="1"/>
  <c r="D1488" i="4"/>
  <c r="F1488" i="4" s="1"/>
  <c r="D1489" i="4"/>
  <c r="F1489" i="4" s="1"/>
  <c r="D1490" i="4"/>
  <c r="F1490" i="4" s="1"/>
  <c r="D1491" i="4"/>
  <c r="F1491" i="4" s="1"/>
  <c r="D1492" i="4"/>
  <c r="F1492" i="4" s="1"/>
  <c r="D1493" i="4"/>
  <c r="F1493" i="4" s="1"/>
  <c r="D1494" i="4"/>
  <c r="F1494" i="4" s="1"/>
  <c r="D1495" i="4"/>
  <c r="F1495" i="4" s="1"/>
  <c r="D1496" i="4"/>
  <c r="F1496" i="4" s="1"/>
  <c r="D1497" i="4"/>
  <c r="F1497" i="4" s="1"/>
  <c r="D1498" i="4"/>
  <c r="F1498" i="4" s="1"/>
  <c r="D1499" i="4"/>
  <c r="F1499" i="4" s="1"/>
  <c r="D1500" i="4"/>
  <c r="F1500" i="4" s="1"/>
  <c r="D1501" i="4"/>
  <c r="F1501" i="4" s="1"/>
  <c r="D1502" i="4"/>
  <c r="F1502" i="4" s="1"/>
  <c r="D1503" i="4"/>
  <c r="F1503" i="4" s="1"/>
  <c r="D1504" i="4"/>
  <c r="F1504" i="4" s="1"/>
  <c r="D1505" i="4"/>
  <c r="F1505" i="4" s="1"/>
  <c r="D1506" i="4"/>
  <c r="F1506" i="4" s="1"/>
  <c r="D1507" i="4"/>
  <c r="F1507" i="4" s="1"/>
  <c r="D1508" i="4"/>
  <c r="F1508" i="4" s="1"/>
  <c r="D1509" i="4"/>
  <c r="F1509" i="4" s="1"/>
  <c r="D1510" i="4"/>
  <c r="F1510" i="4" s="1"/>
  <c r="D1511" i="4"/>
  <c r="F1511" i="4" s="1"/>
  <c r="D1512" i="4"/>
  <c r="F1512" i="4" s="1"/>
  <c r="D1513" i="4"/>
  <c r="F1513" i="4" s="1"/>
  <c r="D1514" i="4"/>
  <c r="F1514" i="4" s="1"/>
  <c r="D1515" i="4"/>
  <c r="F1515" i="4" s="1"/>
  <c r="D1516" i="4"/>
  <c r="F1516" i="4" s="1"/>
  <c r="D1517" i="4"/>
  <c r="F1517" i="4" s="1"/>
  <c r="D1518" i="4"/>
  <c r="F1518" i="4" s="1"/>
  <c r="D1519" i="4"/>
  <c r="F1519" i="4" s="1"/>
  <c r="D1520" i="4"/>
  <c r="F1520" i="4" s="1"/>
  <c r="D1521" i="4"/>
  <c r="F1521" i="4" s="1"/>
  <c r="D1522" i="4"/>
  <c r="F1522" i="4" s="1"/>
  <c r="D1523" i="4"/>
  <c r="F1523" i="4" s="1"/>
  <c r="D1524" i="4"/>
  <c r="F1524" i="4" s="1"/>
  <c r="D1525" i="4"/>
  <c r="F1525" i="4" s="1"/>
  <c r="D1526" i="4"/>
  <c r="F1526" i="4" s="1"/>
  <c r="D1527" i="4"/>
  <c r="F1527" i="4" s="1"/>
  <c r="D1528" i="4"/>
  <c r="F1528" i="4" s="1"/>
  <c r="D1529" i="4"/>
  <c r="F1529" i="4" s="1"/>
  <c r="D1530" i="4"/>
  <c r="F1530" i="4" s="1"/>
  <c r="D1531" i="4"/>
  <c r="F1531" i="4" s="1"/>
  <c r="D1532" i="4"/>
  <c r="F1532" i="4" s="1"/>
  <c r="D1533" i="4"/>
  <c r="F1533" i="4" s="1"/>
  <c r="D1534" i="4"/>
  <c r="F1534" i="4" s="1"/>
  <c r="D1535" i="4"/>
  <c r="F1535" i="4" s="1"/>
  <c r="D1536" i="4"/>
  <c r="F1536" i="4" s="1"/>
  <c r="D1537" i="4"/>
  <c r="F1537" i="4" s="1"/>
  <c r="D1538" i="4"/>
  <c r="F1538" i="4" s="1"/>
  <c r="D1539" i="4"/>
  <c r="F1539" i="4" s="1"/>
  <c r="D1540" i="4"/>
  <c r="F1540" i="4" s="1"/>
  <c r="D1541" i="4"/>
  <c r="F1541" i="4" s="1"/>
  <c r="D1542" i="4"/>
  <c r="F1542" i="4" s="1"/>
  <c r="D1543" i="4"/>
  <c r="F1543" i="4" s="1"/>
  <c r="D1544" i="4"/>
  <c r="F1544" i="4" s="1"/>
  <c r="D1545" i="4"/>
  <c r="F1545" i="4" s="1"/>
  <c r="D1546" i="4"/>
  <c r="F1546" i="4" s="1"/>
  <c r="D1547" i="4"/>
  <c r="F1547" i="4" s="1"/>
  <c r="D1548" i="4"/>
  <c r="F1548" i="4" s="1"/>
  <c r="D1549" i="4"/>
  <c r="F1549" i="4" s="1"/>
  <c r="D1550" i="4"/>
  <c r="F1550" i="4" s="1"/>
  <c r="D1551" i="4"/>
  <c r="F1551" i="4" s="1"/>
  <c r="D1552" i="4"/>
  <c r="F1552" i="4" s="1"/>
  <c r="D1553" i="4"/>
  <c r="F1553" i="4" s="1"/>
  <c r="D1554" i="4"/>
  <c r="F1554" i="4" s="1"/>
  <c r="D1555" i="4"/>
  <c r="F1555" i="4" s="1"/>
  <c r="D1556" i="4"/>
  <c r="F1556" i="4" s="1"/>
  <c r="D1557" i="4"/>
  <c r="F1557" i="4" s="1"/>
  <c r="D1558" i="4"/>
  <c r="F1558" i="4" s="1"/>
  <c r="D1559" i="4"/>
  <c r="F1559" i="4" s="1"/>
  <c r="D1560" i="4"/>
  <c r="F1560" i="4" s="1"/>
  <c r="D1561" i="4"/>
  <c r="F1561" i="4" s="1"/>
  <c r="D1562" i="4"/>
  <c r="F1562" i="4" s="1"/>
  <c r="D1563" i="4"/>
  <c r="F1563" i="4" s="1"/>
  <c r="D1564" i="4"/>
  <c r="F1564" i="4" s="1"/>
  <c r="D1565" i="4"/>
  <c r="F1565" i="4" s="1"/>
  <c r="D1566" i="4"/>
  <c r="F1566" i="4" s="1"/>
  <c r="D1567" i="4"/>
  <c r="F1567" i="4" s="1"/>
  <c r="D1568" i="4"/>
  <c r="F1568" i="4" s="1"/>
  <c r="D1569" i="4"/>
  <c r="F1569" i="4" s="1"/>
  <c r="D1570" i="4"/>
  <c r="F1570" i="4" s="1"/>
  <c r="D1571" i="4"/>
  <c r="F1571" i="4" s="1"/>
  <c r="D1572" i="4"/>
  <c r="F1572" i="4" s="1"/>
  <c r="D1573" i="4"/>
  <c r="F1573" i="4" s="1"/>
  <c r="D1574" i="4"/>
  <c r="F1574" i="4" s="1"/>
  <c r="D1575" i="4"/>
  <c r="F1575" i="4" s="1"/>
  <c r="D1576" i="4"/>
  <c r="F1576" i="4" s="1"/>
  <c r="D1577" i="4"/>
  <c r="F1577" i="4" s="1"/>
  <c r="D1578" i="4"/>
  <c r="F1578" i="4" s="1"/>
  <c r="D1579" i="4"/>
  <c r="F1579" i="4" s="1"/>
  <c r="D1580" i="4"/>
  <c r="F1580" i="4" s="1"/>
  <c r="D1581" i="4"/>
  <c r="F1581" i="4" s="1"/>
  <c r="D1582" i="4"/>
  <c r="F1582" i="4" s="1"/>
  <c r="D1583" i="4"/>
  <c r="F1583" i="4" s="1"/>
  <c r="D1584" i="4"/>
  <c r="F1584" i="4" s="1"/>
  <c r="D1585" i="4"/>
  <c r="F1585" i="4" s="1"/>
  <c r="D1586" i="4"/>
  <c r="F1586" i="4" s="1"/>
  <c r="D1587" i="4"/>
  <c r="F1587" i="4" s="1"/>
  <c r="D1588" i="4"/>
  <c r="F1588" i="4" s="1"/>
  <c r="D1589" i="4"/>
  <c r="F1589" i="4" s="1"/>
  <c r="D1590" i="4"/>
  <c r="F1590" i="4" s="1"/>
  <c r="D1591" i="4"/>
  <c r="F1591" i="4" s="1"/>
  <c r="D1592" i="4"/>
  <c r="F1592" i="4" s="1"/>
  <c r="D1593" i="4"/>
  <c r="F1593" i="4" s="1"/>
  <c r="D1594" i="4"/>
  <c r="F1594" i="4" s="1"/>
  <c r="D1595" i="4"/>
  <c r="D1596" i="4"/>
  <c r="D1597" i="4"/>
  <c r="F1597" i="4" s="1"/>
  <c r="D1598" i="4"/>
  <c r="F1598" i="4" s="1"/>
  <c r="D1599" i="4"/>
  <c r="F1599" i="4" s="1"/>
  <c r="D1600" i="4"/>
  <c r="F1600" i="4" s="1"/>
  <c r="D1601" i="4"/>
  <c r="F1601" i="4" s="1"/>
  <c r="D1602" i="4"/>
  <c r="F1602" i="4" s="1"/>
  <c r="D1603" i="4"/>
  <c r="F1603" i="4" s="1"/>
  <c r="D1604" i="4"/>
  <c r="F1604" i="4" s="1"/>
  <c r="D1605" i="4"/>
  <c r="F1605" i="4" s="1"/>
  <c r="D1606" i="4"/>
  <c r="F1606" i="4" s="1"/>
  <c r="D1607" i="4"/>
  <c r="F1607" i="4" s="1"/>
  <c r="D1608" i="4"/>
  <c r="F1608" i="4" s="1"/>
  <c r="D1609" i="4"/>
  <c r="F1609" i="4" s="1"/>
  <c r="D1610" i="4"/>
  <c r="F1610" i="4" s="1"/>
  <c r="D1611" i="4"/>
  <c r="F1611" i="4" s="1"/>
  <c r="D1612" i="4"/>
  <c r="F1612" i="4" s="1"/>
  <c r="D1613" i="4"/>
  <c r="F1613" i="4" s="1"/>
  <c r="D1614" i="4"/>
  <c r="F1614" i="4" s="1"/>
  <c r="D1615" i="4"/>
  <c r="F1615" i="4" s="1"/>
  <c r="D1616" i="4"/>
  <c r="F1616" i="4" s="1"/>
  <c r="D1617" i="4"/>
  <c r="F1617" i="4" s="1"/>
  <c r="D1618" i="4"/>
  <c r="F1618" i="4" s="1"/>
  <c r="D1619" i="4"/>
  <c r="D1620" i="4"/>
  <c r="F1620" i="4" s="1"/>
  <c r="D1621" i="4"/>
  <c r="F1621" i="4" s="1"/>
  <c r="D1622" i="4"/>
  <c r="F1622" i="4" s="1"/>
  <c r="D1623" i="4"/>
  <c r="F1623" i="4" s="1"/>
  <c r="D1624" i="4"/>
  <c r="F1624" i="4" s="1"/>
  <c r="D1625" i="4"/>
  <c r="F1625" i="4" s="1"/>
  <c r="D1626" i="4"/>
  <c r="F1626" i="4" s="1"/>
  <c r="D1627" i="4"/>
  <c r="F1627" i="4" s="1"/>
  <c r="D1628" i="4"/>
  <c r="F1628" i="4" s="1"/>
  <c r="D1629" i="4"/>
  <c r="F1629" i="4" s="1"/>
  <c r="D1630" i="4"/>
  <c r="F1630" i="4" s="1"/>
  <c r="D1631" i="4"/>
  <c r="F1631" i="4" s="1"/>
  <c r="D1632" i="4"/>
  <c r="F1632" i="4" s="1"/>
  <c r="D1633" i="4"/>
  <c r="F1633" i="4" s="1"/>
  <c r="D1634" i="4"/>
  <c r="F1634" i="4" s="1"/>
  <c r="D1635" i="4"/>
  <c r="F1635" i="4" s="1"/>
  <c r="D1636" i="4"/>
  <c r="F1636" i="4" s="1"/>
  <c r="D1637" i="4"/>
  <c r="F1637" i="4" s="1"/>
  <c r="D1638" i="4"/>
  <c r="F1638" i="4" s="1"/>
  <c r="D1639" i="4"/>
  <c r="F1639" i="4" s="1"/>
  <c r="D1640" i="4"/>
  <c r="F1640" i="4" s="1"/>
  <c r="D1641" i="4"/>
  <c r="F1641" i="4" s="1"/>
  <c r="D1642" i="4"/>
  <c r="F1642" i="4" s="1"/>
  <c r="D1643" i="4"/>
  <c r="D1644" i="4"/>
  <c r="F1644" i="4" s="1"/>
  <c r="D1645" i="4"/>
  <c r="F1645" i="4" s="1"/>
  <c r="D1646" i="4"/>
  <c r="F1646" i="4" s="1"/>
  <c r="D1647" i="4"/>
  <c r="F1647" i="4" s="1"/>
  <c r="D1648" i="4"/>
  <c r="F1648" i="4" s="1"/>
  <c r="D1649" i="4"/>
  <c r="F1649" i="4" s="1"/>
  <c r="D1650" i="4"/>
  <c r="F1650" i="4" s="1"/>
  <c r="D1651" i="4"/>
  <c r="F1651" i="4" s="1"/>
  <c r="D1652" i="4"/>
  <c r="F1652" i="4" s="1"/>
  <c r="D1653" i="4"/>
  <c r="F1653" i="4" s="1"/>
  <c r="D1654" i="4"/>
  <c r="F1654" i="4" s="1"/>
  <c r="D1655" i="4"/>
  <c r="F1655" i="4" s="1"/>
  <c r="D1656" i="4"/>
  <c r="D1657" i="4"/>
  <c r="F1657" i="4" s="1"/>
  <c r="D1658" i="4"/>
  <c r="F1658" i="4" s="1"/>
  <c r="D1659" i="4"/>
  <c r="F1659" i="4" s="1"/>
  <c r="D1660" i="4"/>
  <c r="F1660" i="4" s="1"/>
  <c r="D1661" i="4"/>
  <c r="F1661" i="4" s="1"/>
  <c r="D1662" i="4"/>
  <c r="F1662" i="4" s="1"/>
  <c r="D1663" i="4"/>
  <c r="F1663" i="4" s="1"/>
  <c r="D1664" i="4"/>
  <c r="F1664" i="4" s="1"/>
  <c r="D1665" i="4"/>
  <c r="F1665" i="4" s="1"/>
  <c r="D1666" i="4"/>
  <c r="F1666" i="4" s="1"/>
  <c r="D1667" i="4"/>
  <c r="F1667" i="4" s="1"/>
  <c r="D1668" i="4"/>
  <c r="F1668" i="4" s="1"/>
  <c r="D1669" i="4"/>
  <c r="F1669" i="4" s="1"/>
  <c r="D1670" i="4"/>
  <c r="F1670" i="4" s="1"/>
  <c r="D1671" i="4"/>
  <c r="F1671" i="4" s="1"/>
  <c r="D1672" i="4"/>
  <c r="F1672" i="4" s="1"/>
  <c r="D1673" i="4"/>
  <c r="F1673" i="4" s="1"/>
  <c r="D1674" i="4"/>
  <c r="F1674" i="4" s="1"/>
  <c r="D1675" i="4"/>
  <c r="F1675" i="4" s="1"/>
  <c r="D1676" i="4"/>
  <c r="F1676" i="4" s="1"/>
  <c r="D1677" i="4"/>
  <c r="F1677" i="4" s="1"/>
  <c r="D1678" i="4"/>
  <c r="F1678" i="4" s="1"/>
  <c r="D1679" i="4"/>
  <c r="F1679" i="4" s="1"/>
  <c r="D1680" i="4"/>
  <c r="F1680" i="4" s="1"/>
  <c r="D1681" i="4"/>
  <c r="F1681" i="4" s="1"/>
  <c r="D1682" i="4"/>
  <c r="F1682" i="4" s="1"/>
  <c r="D1683" i="4"/>
  <c r="F1683" i="4" s="1"/>
  <c r="D1684" i="4"/>
  <c r="F1684" i="4" s="1"/>
  <c r="D1685" i="4"/>
  <c r="F1685" i="4" s="1"/>
  <c r="D1686" i="4"/>
  <c r="F1686" i="4" s="1"/>
  <c r="D1687" i="4"/>
  <c r="F1687" i="4" s="1"/>
  <c r="D1688" i="4"/>
  <c r="F1688" i="4" s="1"/>
  <c r="D1689" i="4"/>
  <c r="F1689" i="4" s="1"/>
  <c r="D1690" i="4"/>
  <c r="F1690" i="4" s="1"/>
  <c r="D1691" i="4"/>
  <c r="F1691" i="4" s="1"/>
  <c r="D1692" i="4"/>
  <c r="F1692" i="4" s="1"/>
  <c r="D1693" i="4"/>
  <c r="F1693" i="4" s="1"/>
  <c r="D1694" i="4"/>
  <c r="F1694" i="4" s="1"/>
  <c r="D1695" i="4"/>
  <c r="F1695" i="4" s="1"/>
  <c r="D1696" i="4"/>
  <c r="F1696" i="4" s="1"/>
  <c r="D1697" i="4"/>
  <c r="F1697" i="4" s="1"/>
  <c r="D1698" i="4"/>
  <c r="F1698" i="4" s="1"/>
  <c r="D1699" i="4"/>
  <c r="F1699" i="4" s="1"/>
  <c r="D1700" i="4"/>
  <c r="F1700" i="4" s="1"/>
  <c r="D1701" i="4"/>
  <c r="F1701" i="4" s="1"/>
  <c r="D1702" i="4"/>
  <c r="F1702" i="4" s="1"/>
  <c r="D1703" i="4"/>
  <c r="F1703" i="4" s="1"/>
  <c r="D1704" i="4"/>
  <c r="F1704" i="4" s="1"/>
  <c r="D1705" i="4"/>
  <c r="F1705" i="4" s="1"/>
  <c r="D1706" i="4"/>
  <c r="F1706" i="4" s="1"/>
  <c r="D1707" i="4"/>
  <c r="F1707" i="4" s="1"/>
  <c r="D1708" i="4"/>
  <c r="F1708" i="4" s="1"/>
  <c r="D1709" i="4"/>
  <c r="F1709" i="4" s="1"/>
  <c r="D1710" i="4"/>
  <c r="F1710" i="4" s="1"/>
  <c r="D1711" i="4"/>
  <c r="F1711" i="4" s="1"/>
  <c r="D1712" i="4"/>
  <c r="F1712" i="4" s="1"/>
  <c r="D1713" i="4"/>
  <c r="F1713" i="4" s="1"/>
  <c r="D1714" i="4"/>
  <c r="F1714" i="4" s="1"/>
  <c r="D1715" i="4"/>
  <c r="F1715" i="4" s="1"/>
  <c r="D1716" i="4"/>
  <c r="F1716" i="4" s="1"/>
  <c r="D1717" i="4"/>
  <c r="F1717" i="4" s="1"/>
  <c r="D1718" i="4"/>
  <c r="F1718" i="4" s="1"/>
  <c r="D1719" i="4"/>
  <c r="F1719" i="4" s="1"/>
  <c r="D1720" i="4"/>
  <c r="F1720" i="4" s="1"/>
  <c r="D1721" i="4"/>
  <c r="F1721" i="4" s="1"/>
  <c r="D1722" i="4"/>
  <c r="F1722" i="4" s="1"/>
  <c r="D1723" i="4"/>
  <c r="F1723" i="4" s="1"/>
  <c r="D1724" i="4"/>
  <c r="F1724" i="4" s="1"/>
  <c r="D1725" i="4"/>
  <c r="F1725" i="4" s="1"/>
  <c r="D1726" i="4"/>
  <c r="F1726" i="4" s="1"/>
  <c r="D1727" i="4"/>
  <c r="F1727" i="4" s="1"/>
  <c r="D1728" i="4"/>
  <c r="F1728" i="4" s="1"/>
  <c r="D1729" i="4"/>
  <c r="F1729" i="4" s="1"/>
  <c r="D1730" i="4"/>
  <c r="F1730" i="4" s="1"/>
  <c r="D1731" i="4"/>
  <c r="F1731" i="4" s="1"/>
  <c r="D1732" i="4"/>
  <c r="F1732" i="4" s="1"/>
  <c r="D1733" i="4"/>
  <c r="F1733" i="4" s="1"/>
  <c r="D1734" i="4"/>
  <c r="F1734" i="4" s="1"/>
  <c r="D1735" i="4"/>
  <c r="F1735" i="4" s="1"/>
  <c r="D1736" i="4"/>
  <c r="F1736" i="4" s="1"/>
  <c r="D1737" i="4"/>
  <c r="F1737" i="4" s="1"/>
  <c r="D1738" i="4"/>
  <c r="F1738" i="4" s="1"/>
  <c r="D4" i="4"/>
  <c r="D5" i="33"/>
  <c r="F5" i="33" s="1"/>
  <c r="D6" i="33"/>
  <c r="F6" i="33" s="1"/>
  <c r="D7" i="33"/>
  <c r="F7" i="33" s="1"/>
  <c r="D8" i="33"/>
  <c r="F8" i="33" s="1"/>
  <c r="D9" i="33"/>
  <c r="F9" i="33" s="1"/>
  <c r="D10" i="33"/>
  <c r="F10" i="33" s="1"/>
  <c r="D11" i="33"/>
  <c r="F11" i="33" s="1"/>
  <c r="D12" i="33"/>
  <c r="F12" i="33" s="1"/>
  <c r="D13" i="33"/>
  <c r="F13" i="33" s="1"/>
  <c r="D14" i="33"/>
  <c r="D15" i="33"/>
  <c r="F15" i="33" s="1"/>
  <c r="D16" i="33"/>
  <c r="F16" i="33" s="1"/>
  <c r="D17" i="33"/>
  <c r="F17" i="33" s="1"/>
  <c r="D18" i="33"/>
  <c r="F18" i="33" s="1"/>
  <c r="D19" i="33"/>
  <c r="F19" i="33" s="1"/>
  <c r="D20" i="33"/>
  <c r="F20" i="33" s="1"/>
  <c r="D21" i="33"/>
  <c r="F21" i="33" s="1"/>
  <c r="D22" i="33"/>
  <c r="F22" i="33" s="1"/>
  <c r="D23" i="33"/>
  <c r="F23" i="33" s="1"/>
  <c r="D24" i="33"/>
  <c r="F24" i="33" s="1"/>
  <c r="D25" i="33"/>
  <c r="F25" i="33" s="1"/>
  <c r="D26" i="33"/>
  <c r="F26" i="33" s="1"/>
  <c r="D27" i="33"/>
  <c r="F27" i="33" s="1"/>
  <c r="D28" i="33"/>
  <c r="F28" i="33" s="1"/>
  <c r="D29" i="33"/>
  <c r="F29" i="33" s="1"/>
  <c r="D30" i="33"/>
  <c r="F30" i="33" s="1"/>
  <c r="D31" i="33"/>
  <c r="F31" i="33" s="1"/>
  <c r="D32" i="33"/>
  <c r="F32" i="33" s="1"/>
  <c r="D33" i="33"/>
  <c r="F33" i="33" s="1"/>
  <c r="D34" i="33"/>
  <c r="F34" i="33" s="1"/>
  <c r="D35" i="33"/>
  <c r="F35" i="33" s="1"/>
  <c r="D36" i="33"/>
  <c r="F36" i="33" s="1"/>
  <c r="D37" i="33"/>
  <c r="F37" i="33" s="1"/>
  <c r="D38" i="33"/>
  <c r="F38" i="33" s="1"/>
  <c r="D39" i="33"/>
  <c r="F39" i="33" s="1"/>
  <c r="D40" i="33"/>
  <c r="F40" i="33" s="1"/>
  <c r="D41" i="33"/>
  <c r="F41" i="33" s="1"/>
  <c r="D42" i="33"/>
  <c r="F42" i="33" s="1"/>
  <c r="D43" i="33"/>
  <c r="F43" i="33" s="1"/>
  <c r="D44" i="33"/>
  <c r="F44" i="33" s="1"/>
  <c r="D45" i="33"/>
  <c r="F45" i="33" s="1"/>
  <c r="D46" i="33"/>
  <c r="F46" i="33" s="1"/>
  <c r="D47" i="33"/>
  <c r="F47" i="33" s="1"/>
  <c r="D48" i="33"/>
  <c r="F48" i="33" s="1"/>
  <c r="D49" i="33"/>
  <c r="F49" i="33" s="1"/>
  <c r="D50" i="33"/>
  <c r="F50" i="33" s="1"/>
  <c r="D51" i="33"/>
  <c r="F51" i="33" s="1"/>
  <c r="D52" i="33"/>
  <c r="F52" i="33" s="1"/>
  <c r="D53" i="33"/>
  <c r="F53" i="33" s="1"/>
  <c r="D54" i="33"/>
  <c r="F54" i="33" s="1"/>
  <c r="D55" i="33"/>
  <c r="F55" i="33" s="1"/>
  <c r="D56" i="33"/>
  <c r="F56" i="33" s="1"/>
  <c r="D57" i="33"/>
  <c r="F57" i="33" s="1"/>
  <c r="D58" i="33"/>
  <c r="F58" i="33" s="1"/>
  <c r="D59" i="33"/>
  <c r="F59" i="33" s="1"/>
  <c r="D60" i="33"/>
  <c r="F60" i="33" s="1"/>
  <c r="D61" i="33"/>
  <c r="F61" i="33" s="1"/>
  <c r="D62" i="33"/>
  <c r="F62" i="33" s="1"/>
  <c r="D63" i="33"/>
  <c r="F63" i="33" s="1"/>
  <c r="D4" i="33"/>
  <c r="F4" i="33" s="1"/>
  <c r="D5" i="35"/>
  <c r="D6" i="35"/>
  <c r="F6" i="35" s="1"/>
  <c r="D7" i="35"/>
  <c r="F7" i="35" s="1"/>
  <c r="D8" i="35"/>
  <c r="F8" i="35" s="1"/>
  <c r="D9" i="35"/>
  <c r="F9" i="35" s="1"/>
  <c r="D10" i="35"/>
  <c r="F10" i="35" s="1"/>
  <c r="D11" i="35"/>
  <c r="F11" i="35" s="1"/>
  <c r="D12" i="35"/>
  <c r="F12" i="35" s="1"/>
  <c r="D13" i="35"/>
  <c r="D14" i="35"/>
  <c r="F14" i="35" s="1"/>
  <c r="D15" i="35"/>
  <c r="F15" i="35" s="1"/>
  <c r="D16" i="35"/>
  <c r="D17" i="35"/>
  <c r="D18" i="35"/>
  <c r="F18" i="35" s="1"/>
  <c r="D19" i="35"/>
  <c r="F19" i="35" s="1"/>
  <c r="D20" i="35"/>
  <c r="F20" i="35" s="1"/>
  <c r="D21" i="35"/>
  <c r="F21" i="35" s="1"/>
  <c r="D22" i="35"/>
  <c r="F22" i="35" s="1"/>
  <c r="D23" i="35"/>
  <c r="F23" i="35" s="1"/>
  <c r="D24" i="35"/>
  <c r="F24" i="35" s="1"/>
  <c r="D25" i="35"/>
  <c r="F25" i="35" s="1"/>
  <c r="D26" i="35"/>
  <c r="F26" i="35" s="1"/>
  <c r="D27" i="35"/>
  <c r="F27" i="35" s="1"/>
  <c r="D28" i="35"/>
  <c r="D29" i="35"/>
  <c r="F29" i="35" s="1"/>
  <c r="D30" i="35"/>
  <c r="F30" i="35" s="1"/>
  <c r="D31" i="35"/>
  <c r="F31" i="35" s="1"/>
  <c r="D32" i="35"/>
  <c r="F32" i="35" s="1"/>
  <c r="D33" i="35"/>
  <c r="F33" i="35" s="1"/>
  <c r="D34" i="35"/>
  <c r="F34" i="35" s="1"/>
  <c r="D35" i="35"/>
  <c r="F35" i="35" s="1"/>
  <c r="D36" i="35"/>
  <c r="F36" i="35" s="1"/>
  <c r="D37" i="35"/>
  <c r="F37" i="35" s="1"/>
  <c r="D38" i="35"/>
  <c r="F38" i="35" s="1"/>
  <c r="D39" i="35"/>
  <c r="F39" i="35" s="1"/>
  <c r="D40" i="35"/>
  <c r="D41" i="35"/>
  <c r="D42" i="35"/>
  <c r="F42" i="35" s="1"/>
  <c r="D43" i="35"/>
  <c r="F43" i="35" s="1"/>
  <c r="D44" i="35"/>
  <c r="F44" i="35" s="1"/>
  <c r="D45" i="35"/>
  <c r="F45" i="35" s="1"/>
  <c r="D46" i="35"/>
  <c r="F46" i="35" s="1"/>
  <c r="D47" i="35"/>
  <c r="F47" i="35" s="1"/>
  <c r="D48" i="35"/>
  <c r="F48" i="35" s="1"/>
  <c r="D49" i="35"/>
  <c r="F49" i="35" s="1"/>
  <c r="D50" i="35"/>
  <c r="F50" i="35" s="1"/>
  <c r="D51" i="35"/>
  <c r="F51" i="35" s="1"/>
  <c r="D52" i="35"/>
  <c r="F52" i="35" s="1"/>
  <c r="D53" i="35"/>
  <c r="F53" i="35" s="1"/>
  <c r="D54" i="35"/>
  <c r="F54" i="35" s="1"/>
  <c r="D55" i="35"/>
  <c r="F55" i="35" s="1"/>
  <c r="D56" i="35"/>
  <c r="F56" i="35" s="1"/>
  <c r="D57" i="35"/>
  <c r="F57" i="35" s="1"/>
  <c r="D58" i="35"/>
  <c r="F58" i="35" s="1"/>
  <c r="D59" i="35"/>
  <c r="F59" i="35" s="1"/>
  <c r="D60" i="35"/>
  <c r="F60" i="35" s="1"/>
  <c r="D61" i="35"/>
  <c r="F61" i="35" s="1"/>
  <c r="D62" i="35"/>
  <c r="F62" i="35" s="1"/>
  <c r="D63" i="35"/>
  <c r="F63" i="35" s="1"/>
  <c r="D64" i="35"/>
  <c r="D65" i="35"/>
  <c r="F65" i="35" s="1"/>
  <c r="D66" i="35"/>
  <c r="F66" i="35" s="1"/>
  <c r="D67" i="35"/>
  <c r="F67" i="35" s="1"/>
  <c r="D68" i="35"/>
  <c r="F68" i="35" s="1"/>
  <c r="D69" i="35"/>
  <c r="F69" i="35" s="1"/>
  <c r="D70" i="35"/>
  <c r="F70" i="35" s="1"/>
  <c r="D71" i="35"/>
  <c r="F71" i="35" s="1"/>
  <c r="D4" i="35"/>
  <c r="F4" i="35" s="1"/>
  <c r="D11" i="6"/>
  <c r="D12" i="6"/>
  <c r="F12" i="6" s="1"/>
  <c r="D13" i="6"/>
  <c r="F13" i="6" s="1"/>
  <c r="D14" i="6"/>
  <c r="F14" i="6" s="1"/>
  <c r="D15" i="6"/>
  <c r="F15" i="6" s="1"/>
  <c r="D16" i="6"/>
  <c r="F16" i="6" s="1"/>
  <c r="D17" i="6"/>
  <c r="F17" i="6" s="1"/>
  <c r="D18" i="6"/>
  <c r="F18" i="6" s="1"/>
  <c r="D19" i="6"/>
  <c r="F19" i="6" s="1"/>
  <c r="D20" i="6"/>
  <c r="F20" i="6" s="1"/>
  <c r="D21" i="6"/>
  <c r="F21" i="6" s="1"/>
  <c r="D22" i="6"/>
  <c r="F22" i="6" s="1"/>
  <c r="D23" i="6"/>
  <c r="F23" i="6" s="1"/>
  <c r="D24" i="6"/>
  <c r="F24" i="6" s="1"/>
  <c r="D25" i="6"/>
  <c r="F25" i="6" s="1"/>
  <c r="D26" i="6"/>
  <c r="F26" i="6" s="1"/>
  <c r="D27" i="6"/>
  <c r="F27" i="6" s="1"/>
  <c r="D28" i="6"/>
  <c r="F28" i="6" s="1"/>
  <c r="D29" i="6"/>
  <c r="F29" i="6" s="1"/>
  <c r="D30" i="6"/>
  <c r="F30" i="6" s="1"/>
  <c r="D31" i="6"/>
  <c r="F31" i="6" s="1"/>
  <c r="D32" i="6"/>
  <c r="F32" i="6" s="1"/>
  <c r="D33" i="6"/>
  <c r="F33" i="6" s="1"/>
  <c r="D34" i="6"/>
  <c r="F34" i="6" s="1"/>
  <c r="D35" i="6"/>
  <c r="F35" i="6" s="1"/>
  <c r="D36" i="6"/>
  <c r="F36" i="6" s="1"/>
  <c r="D37" i="6"/>
  <c r="F37" i="6" s="1"/>
  <c r="D38" i="6"/>
  <c r="F38" i="6" s="1"/>
  <c r="D39" i="6"/>
  <c r="F39" i="6" s="1"/>
  <c r="D40" i="6"/>
  <c r="F40" i="6" s="1"/>
  <c r="D41" i="6"/>
  <c r="F41" i="6" s="1"/>
  <c r="D42" i="6"/>
  <c r="F42" i="6" s="1"/>
  <c r="D43" i="6"/>
  <c r="F43" i="6" s="1"/>
  <c r="D44" i="6"/>
  <c r="F44" i="6" s="1"/>
  <c r="D45" i="6"/>
  <c r="F45" i="6" s="1"/>
  <c r="D46" i="6"/>
  <c r="F46" i="6" s="1"/>
  <c r="D47" i="6"/>
  <c r="D48" i="6"/>
  <c r="F48" i="6" s="1"/>
  <c r="D49" i="6"/>
  <c r="F49" i="6" s="1"/>
  <c r="D50" i="6"/>
  <c r="D51" i="6"/>
  <c r="F51" i="6" s="1"/>
  <c r="D52" i="6"/>
  <c r="F52" i="6" s="1"/>
  <c r="D53" i="6"/>
  <c r="F53" i="6" s="1"/>
  <c r="D54" i="6"/>
  <c r="F54" i="6" s="1"/>
  <c r="D55" i="6"/>
  <c r="F55" i="6" s="1"/>
  <c r="D56" i="6"/>
  <c r="F56" i="6" s="1"/>
  <c r="D57" i="6"/>
  <c r="F57" i="6" s="1"/>
  <c r="D58" i="6"/>
  <c r="F58" i="6" s="1"/>
  <c r="D59" i="6"/>
  <c r="D60" i="6"/>
  <c r="D61" i="6"/>
  <c r="F61" i="6" s="1"/>
  <c r="D62" i="6"/>
  <c r="F62" i="6" s="1"/>
  <c r="D63" i="6"/>
  <c r="F63" i="6" s="1"/>
  <c r="D64" i="6"/>
  <c r="F64" i="6" s="1"/>
  <c r="D65" i="6"/>
  <c r="F65" i="6" s="1"/>
  <c r="D66" i="6"/>
  <c r="F66" i="6" s="1"/>
  <c r="D67" i="6"/>
  <c r="F67" i="6" s="1"/>
  <c r="D68" i="6"/>
  <c r="F68" i="6" s="1"/>
  <c r="D69" i="6"/>
  <c r="F69" i="6" s="1"/>
  <c r="D70" i="6"/>
  <c r="F70" i="6" s="1"/>
  <c r="D71" i="6"/>
  <c r="F71" i="6" s="1"/>
  <c r="D72" i="6"/>
  <c r="F72" i="6" s="1"/>
  <c r="D73" i="6"/>
  <c r="F73" i="6" s="1"/>
  <c r="D74" i="6"/>
  <c r="D75" i="6"/>
  <c r="F75" i="6" s="1"/>
  <c r="D76" i="6"/>
  <c r="F76" i="6" s="1"/>
  <c r="D77" i="6"/>
  <c r="F77" i="6" s="1"/>
  <c r="D78" i="6"/>
  <c r="F78" i="6" s="1"/>
  <c r="D79" i="6"/>
  <c r="F79" i="6" s="1"/>
  <c r="D80" i="6"/>
  <c r="F80" i="6" s="1"/>
  <c r="D81" i="6"/>
  <c r="F81" i="6" s="1"/>
  <c r="D82" i="6"/>
  <c r="F82" i="6" s="1"/>
  <c r="D83" i="6"/>
  <c r="F83" i="6" s="1"/>
  <c r="D84" i="6"/>
  <c r="F84" i="6" s="1"/>
  <c r="D85" i="6"/>
  <c r="F85" i="6" s="1"/>
  <c r="D86" i="6"/>
  <c r="F86" i="6" s="1"/>
  <c r="D87" i="6"/>
  <c r="F87" i="6" s="1"/>
  <c r="D88" i="6"/>
  <c r="F88" i="6" s="1"/>
  <c r="D89" i="6"/>
  <c r="F89" i="6" s="1"/>
  <c r="D90" i="6"/>
  <c r="F90" i="6" s="1"/>
  <c r="D91" i="6"/>
  <c r="F91" i="6" s="1"/>
  <c r="D92" i="6"/>
  <c r="F92" i="6" s="1"/>
  <c r="D93" i="6"/>
  <c r="F93" i="6" s="1"/>
  <c r="D94" i="6"/>
  <c r="F94" i="6" s="1"/>
  <c r="D95" i="6"/>
  <c r="F95" i="6" s="1"/>
  <c r="D96" i="6"/>
  <c r="F96" i="6" s="1"/>
  <c r="D97" i="6"/>
  <c r="F97" i="6" s="1"/>
  <c r="D98" i="6"/>
  <c r="D99" i="6"/>
  <c r="F99" i="6" s="1"/>
  <c r="D100" i="6"/>
  <c r="F100" i="6" s="1"/>
  <c r="D101" i="6"/>
  <c r="F101" i="6" s="1"/>
  <c r="D102" i="6"/>
  <c r="F102" i="6" s="1"/>
  <c r="D103" i="6"/>
  <c r="F103" i="6" s="1"/>
  <c r="D104" i="6"/>
  <c r="F104" i="6" s="1"/>
  <c r="D105" i="6"/>
  <c r="F105" i="6" s="1"/>
  <c r="D106" i="6"/>
  <c r="F106" i="6" s="1"/>
  <c r="D107" i="6"/>
  <c r="F107" i="6" s="1"/>
  <c r="D108" i="6"/>
  <c r="F108" i="6" s="1"/>
  <c r="D109" i="6"/>
  <c r="F109" i="6" s="1"/>
  <c r="D110" i="6"/>
  <c r="F110" i="6" s="1"/>
  <c r="D111" i="6"/>
  <c r="F111" i="6" s="1"/>
  <c r="D112" i="6"/>
  <c r="F112" i="6" s="1"/>
  <c r="D113" i="6"/>
  <c r="F113" i="6" s="1"/>
  <c r="D114" i="6"/>
  <c r="F114" i="6" s="1"/>
  <c r="D115" i="6"/>
  <c r="F115" i="6" s="1"/>
  <c r="D116" i="6"/>
  <c r="F116" i="6" s="1"/>
  <c r="D117" i="6"/>
  <c r="F117" i="6" s="1"/>
  <c r="D118" i="6"/>
  <c r="F118" i="6" s="1"/>
  <c r="D119" i="6"/>
  <c r="F119" i="6" s="1"/>
  <c r="D120" i="6"/>
  <c r="F120" i="6" s="1"/>
  <c r="D121" i="6"/>
  <c r="F121" i="6" s="1"/>
  <c r="D122" i="6"/>
  <c r="F122" i="6" s="1"/>
  <c r="D123" i="6"/>
  <c r="F123" i="6" s="1"/>
  <c r="D124" i="6"/>
  <c r="F124" i="6" s="1"/>
  <c r="D125" i="6"/>
  <c r="F125" i="6" s="1"/>
  <c r="D126" i="6"/>
  <c r="F126" i="6" s="1"/>
  <c r="D127" i="6"/>
  <c r="F127" i="6" s="1"/>
  <c r="D128" i="6"/>
  <c r="F128" i="6" s="1"/>
  <c r="D129" i="6"/>
  <c r="F129" i="6" s="1"/>
  <c r="D130" i="6"/>
  <c r="F130" i="6" s="1"/>
  <c r="D131" i="6"/>
  <c r="F131" i="6" s="1"/>
  <c r="D132" i="6"/>
  <c r="F132" i="6" s="1"/>
  <c r="D133" i="6"/>
  <c r="F133" i="6" s="1"/>
  <c r="D134" i="6"/>
  <c r="F134" i="6" s="1"/>
  <c r="D135" i="6"/>
  <c r="F135" i="6" s="1"/>
  <c r="D136" i="6"/>
  <c r="F136" i="6" s="1"/>
  <c r="D137" i="6"/>
  <c r="F137" i="6" s="1"/>
  <c r="D138" i="6"/>
  <c r="F138" i="6" s="1"/>
  <c r="D139" i="6"/>
  <c r="F139" i="6" s="1"/>
  <c r="D140" i="6"/>
  <c r="F140" i="6" s="1"/>
  <c r="D141" i="6"/>
  <c r="F141" i="6" s="1"/>
  <c r="D142" i="6"/>
  <c r="F142" i="6" s="1"/>
  <c r="D143" i="6"/>
  <c r="D144" i="6"/>
  <c r="F144" i="6" s="1"/>
  <c r="D145" i="6"/>
  <c r="F145" i="6" s="1"/>
  <c r="D146" i="6"/>
  <c r="D147" i="6"/>
  <c r="F147" i="6" s="1"/>
  <c r="D148" i="6"/>
  <c r="F148" i="6" s="1"/>
  <c r="D149" i="6"/>
  <c r="F149" i="6" s="1"/>
  <c r="D150" i="6"/>
  <c r="F150" i="6" s="1"/>
  <c r="D151" i="6"/>
  <c r="F151" i="6" s="1"/>
  <c r="D152" i="6"/>
  <c r="F152" i="6" s="1"/>
  <c r="D153" i="6"/>
  <c r="F153" i="6" s="1"/>
  <c r="D154" i="6"/>
  <c r="F154" i="6" s="1"/>
  <c r="D155" i="6"/>
  <c r="F155" i="6" s="1"/>
  <c r="D156" i="6"/>
  <c r="F156" i="6" s="1"/>
  <c r="D157" i="6"/>
  <c r="F157" i="6" s="1"/>
  <c r="D158" i="6"/>
  <c r="F158" i="6" s="1"/>
  <c r="D159" i="6"/>
  <c r="F159" i="6" s="1"/>
  <c r="D160" i="6"/>
  <c r="F160" i="6" s="1"/>
  <c r="D161" i="6"/>
  <c r="F161" i="6" s="1"/>
  <c r="D162" i="6"/>
  <c r="F162" i="6" s="1"/>
  <c r="D163" i="6"/>
  <c r="F163" i="6" s="1"/>
  <c r="D164" i="6"/>
  <c r="F164" i="6" s="1"/>
  <c r="D165" i="6"/>
  <c r="F165" i="6" s="1"/>
  <c r="D166" i="6"/>
  <c r="F166" i="6" s="1"/>
  <c r="D167" i="6"/>
  <c r="D168" i="6"/>
  <c r="F168" i="6" s="1"/>
  <c r="D169" i="6"/>
  <c r="F169" i="6" s="1"/>
  <c r="D170" i="6"/>
  <c r="F170" i="6" s="1"/>
  <c r="D171" i="6"/>
  <c r="F171" i="6" s="1"/>
  <c r="D172" i="6"/>
  <c r="F172" i="6" s="1"/>
  <c r="D173" i="6"/>
  <c r="F173" i="6" s="1"/>
  <c r="D174" i="6"/>
  <c r="F174" i="6" s="1"/>
  <c r="D175" i="6"/>
  <c r="F175" i="6" s="1"/>
  <c r="D176" i="6"/>
  <c r="F176" i="6" s="1"/>
  <c r="D177" i="6"/>
  <c r="F177" i="6" s="1"/>
  <c r="D178" i="6"/>
  <c r="F178" i="6" s="1"/>
  <c r="D179" i="6"/>
  <c r="F179" i="6" s="1"/>
  <c r="D180" i="6"/>
  <c r="F180" i="6" s="1"/>
  <c r="D181" i="6"/>
  <c r="F181" i="6" s="1"/>
  <c r="D182" i="6"/>
  <c r="F182" i="6" s="1"/>
  <c r="D183" i="6"/>
  <c r="F183" i="6" s="1"/>
  <c r="D184" i="6"/>
  <c r="F184" i="6" s="1"/>
  <c r="D185" i="6"/>
  <c r="F185" i="6" s="1"/>
  <c r="D186" i="6"/>
  <c r="F186" i="6" s="1"/>
  <c r="D187" i="6"/>
  <c r="F187" i="6" s="1"/>
  <c r="D188" i="6"/>
  <c r="F188" i="6" s="1"/>
  <c r="D189" i="6"/>
  <c r="F189" i="6" s="1"/>
  <c r="D190" i="6"/>
  <c r="F190" i="6" s="1"/>
  <c r="D191" i="6"/>
  <c r="F191" i="6" s="1"/>
  <c r="D192" i="6"/>
  <c r="F192" i="6" s="1"/>
  <c r="D193" i="6"/>
  <c r="F193" i="6" s="1"/>
  <c r="D194" i="6"/>
  <c r="F194" i="6" s="1"/>
  <c r="D195" i="6"/>
  <c r="F195" i="6" s="1"/>
  <c r="D196" i="6"/>
  <c r="F196" i="6" s="1"/>
  <c r="D197" i="6"/>
  <c r="F197" i="6" s="1"/>
  <c r="D198" i="6"/>
  <c r="F198" i="6" s="1"/>
  <c r="D199" i="6"/>
  <c r="F199" i="6" s="1"/>
  <c r="D200" i="6"/>
  <c r="F200" i="6" s="1"/>
  <c r="D201" i="6"/>
  <c r="F201" i="6" s="1"/>
  <c r="D202" i="6"/>
  <c r="F202" i="6" s="1"/>
  <c r="D203" i="6"/>
  <c r="F203" i="6" s="1"/>
  <c r="D204" i="6"/>
  <c r="F204" i="6" s="1"/>
  <c r="D205" i="6"/>
  <c r="F205" i="6" s="1"/>
  <c r="D206" i="6"/>
  <c r="F206" i="6" s="1"/>
  <c r="D207" i="6"/>
  <c r="F207" i="6" s="1"/>
  <c r="D208" i="6"/>
  <c r="F208" i="6" s="1"/>
  <c r="D209" i="6"/>
  <c r="F209" i="6" s="1"/>
  <c r="D210" i="6"/>
  <c r="F210" i="6" s="1"/>
  <c r="D211" i="6"/>
  <c r="F211" i="6" s="1"/>
  <c r="D212" i="6"/>
  <c r="F212" i="6" s="1"/>
  <c r="D213" i="6"/>
  <c r="F213" i="6" s="1"/>
  <c r="D214" i="6"/>
  <c r="F214" i="6" s="1"/>
  <c r="D215" i="6"/>
  <c r="F215" i="6" s="1"/>
  <c r="D216" i="6"/>
  <c r="F216" i="6" s="1"/>
  <c r="D217" i="6"/>
  <c r="F217" i="6" s="1"/>
  <c r="D218" i="6"/>
  <c r="F218" i="6" s="1"/>
  <c r="D219" i="6"/>
  <c r="F219" i="6" s="1"/>
  <c r="D220" i="6"/>
  <c r="F220" i="6" s="1"/>
  <c r="D221" i="6"/>
  <c r="F221" i="6" s="1"/>
  <c r="D222" i="6"/>
  <c r="F222" i="6" s="1"/>
  <c r="D223" i="6"/>
  <c r="F223" i="6" s="1"/>
  <c r="D224" i="6"/>
  <c r="F224" i="6" s="1"/>
  <c r="D225" i="6"/>
  <c r="F225" i="6" s="1"/>
  <c r="D226" i="6"/>
  <c r="F226" i="6" s="1"/>
  <c r="D227" i="6"/>
  <c r="D228" i="6"/>
  <c r="F228" i="6" s="1"/>
  <c r="D229" i="6"/>
  <c r="F229" i="6" s="1"/>
  <c r="D230" i="6"/>
  <c r="F230" i="6" s="1"/>
  <c r="D231" i="6"/>
  <c r="F231" i="6" s="1"/>
  <c r="D232" i="6"/>
  <c r="F232" i="6" s="1"/>
  <c r="D233" i="6"/>
  <c r="F233" i="6" s="1"/>
  <c r="D234" i="6"/>
  <c r="F234" i="6" s="1"/>
  <c r="D235" i="6"/>
  <c r="F235" i="6" s="1"/>
  <c r="D236" i="6"/>
  <c r="F236" i="6" s="1"/>
  <c r="D237" i="6"/>
  <c r="F237" i="6" s="1"/>
  <c r="D238" i="6"/>
  <c r="F238" i="6" s="1"/>
  <c r="D239" i="6"/>
  <c r="D240" i="6"/>
  <c r="F240" i="6" s="1"/>
  <c r="D241" i="6"/>
  <c r="F241" i="6" s="1"/>
  <c r="D242" i="6"/>
  <c r="F242" i="6" s="1"/>
  <c r="D243" i="6"/>
  <c r="F243" i="6" s="1"/>
  <c r="D244" i="6"/>
  <c r="F244" i="6" s="1"/>
  <c r="D245" i="6"/>
  <c r="F245" i="6" s="1"/>
  <c r="D246" i="6"/>
  <c r="F246" i="6" s="1"/>
  <c r="D247" i="6"/>
  <c r="F247" i="6" s="1"/>
  <c r="D248" i="6"/>
  <c r="F248" i="6" s="1"/>
  <c r="D249" i="6"/>
  <c r="F249" i="6" s="1"/>
  <c r="D250" i="6"/>
  <c r="F250" i="6" s="1"/>
  <c r="D251" i="6"/>
  <c r="F251" i="6" s="1"/>
  <c r="D252" i="6"/>
  <c r="F252" i="6" s="1"/>
  <c r="D253" i="6"/>
  <c r="F253" i="6" s="1"/>
  <c r="D254" i="6"/>
  <c r="F254" i="6" s="1"/>
  <c r="D255" i="6"/>
  <c r="F255" i="6" s="1"/>
  <c r="D256" i="6"/>
  <c r="F256" i="6" s="1"/>
  <c r="D257" i="6"/>
  <c r="F257" i="6" s="1"/>
  <c r="D258" i="6"/>
  <c r="F258" i="6" s="1"/>
  <c r="D259" i="6"/>
  <c r="F259" i="6" s="1"/>
  <c r="D260" i="6"/>
  <c r="F260" i="6" s="1"/>
  <c r="D261" i="6"/>
  <c r="F261" i="6" s="1"/>
  <c r="D262" i="6"/>
  <c r="F262" i="6" s="1"/>
  <c r="D263" i="6"/>
  <c r="F263" i="6" s="1"/>
  <c r="D264" i="6"/>
  <c r="F264" i="6" s="1"/>
  <c r="D265" i="6"/>
  <c r="F265" i="6" s="1"/>
  <c r="D266" i="6"/>
  <c r="F266" i="6" s="1"/>
  <c r="D267" i="6"/>
  <c r="F267" i="6" s="1"/>
  <c r="D268" i="6"/>
  <c r="F268" i="6" s="1"/>
  <c r="D269" i="6"/>
  <c r="F269" i="6" s="1"/>
  <c r="D270" i="6"/>
  <c r="F270" i="6" s="1"/>
  <c r="D271" i="6"/>
  <c r="F271" i="6" s="1"/>
  <c r="D272" i="6"/>
  <c r="F272" i="6" s="1"/>
  <c r="D273" i="6"/>
  <c r="F273" i="6" s="1"/>
  <c r="D274" i="6"/>
  <c r="F274" i="6" s="1"/>
  <c r="D275" i="6"/>
  <c r="F275" i="6" s="1"/>
  <c r="D276" i="6"/>
  <c r="F276" i="6" s="1"/>
  <c r="D277" i="6"/>
  <c r="F277" i="6" s="1"/>
  <c r="D278" i="6"/>
  <c r="D279" i="6"/>
  <c r="D280" i="6"/>
  <c r="F280" i="6" s="1"/>
  <c r="D281" i="6"/>
  <c r="F281" i="6" s="1"/>
  <c r="D282" i="6"/>
  <c r="F282" i="6" s="1"/>
  <c r="D283" i="6"/>
  <c r="F283" i="6" s="1"/>
  <c r="D284" i="6"/>
  <c r="F284" i="6" s="1"/>
  <c r="D285" i="6"/>
  <c r="F285" i="6" s="1"/>
  <c r="D286" i="6"/>
  <c r="F286" i="6" s="1"/>
  <c r="D287" i="6"/>
  <c r="F287" i="6" s="1"/>
  <c r="D288" i="6"/>
  <c r="F288" i="6" s="1"/>
  <c r="D289" i="6"/>
  <c r="F289" i="6" s="1"/>
  <c r="D290" i="6"/>
  <c r="F290" i="6" s="1"/>
  <c r="D291" i="6"/>
  <c r="F291" i="6" s="1"/>
  <c r="D292" i="6"/>
  <c r="F292" i="6" s="1"/>
  <c r="D293" i="6"/>
  <c r="F293" i="6" s="1"/>
  <c r="D294" i="6"/>
  <c r="F294" i="6" s="1"/>
  <c r="D295" i="6"/>
  <c r="F295" i="6" s="1"/>
  <c r="D296" i="6"/>
  <c r="F296" i="6" s="1"/>
  <c r="D297" i="6"/>
  <c r="F297" i="6" s="1"/>
  <c r="D298" i="6"/>
  <c r="F298" i="6" s="1"/>
  <c r="D299" i="6"/>
  <c r="F299" i="6" s="1"/>
  <c r="D300" i="6"/>
  <c r="F300" i="6" s="1"/>
  <c r="D301" i="6"/>
  <c r="F301" i="6" s="1"/>
  <c r="D302" i="6"/>
  <c r="F302" i="6" s="1"/>
  <c r="D303" i="6"/>
  <c r="F303" i="6" s="1"/>
  <c r="D304" i="6"/>
  <c r="F304" i="6" s="1"/>
  <c r="D305" i="6"/>
  <c r="F305" i="6" s="1"/>
  <c r="D306" i="6"/>
  <c r="F306" i="6" s="1"/>
  <c r="D307" i="6"/>
  <c r="F307" i="6" s="1"/>
  <c r="D308" i="6"/>
  <c r="F308" i="6" s="1"/>
  <c r="D309" i="6"/>
  <c r="F309" i="6" s="1"/>
  <c r="D310" i="6"/>
  <c r="F310" i="6" s="1"/>
  <c r="D311" i="6"/>
  <c r="F311" i="6" s="1"/>
  <c r="D312" i="6"/>
  <c r="F312" i="6" s="1"/>
  <c r="D313" i="6"/>
  <c r="F313" i="6" s="1"/>
  <c r="D314" i="6"/>
  <c r="F314" i="6" s="1"/>
  <c r="D315" i="6"/>
  <c r="F315" i="6" s="1"/>
  <c r="D316" i="6"/>
  <c r="F316" i="6" s="1"/>
  <c r="D317" i="6"/>
  <c r="F317" i="6" s="1"/>
  <c r="D318" i="6"/>
  <c r="F318" i="6" s="1"/>
  <c r="D319" i="6"/>
  <c r="F319" i="6" s="1"/>
  <c r="D320" i="6"/>
  <c r="F320" i="6" s="1"/>
  <c r="D321" i="6"/>
  <c r="F321" i="6" s="1"/>
  <c r="D322" i="6"/>
  <c r="F322" i="6" s="1"/>
  <c r="D323" i="6"/>
  <c r="F323" i="6" s="1"/>
  <c r="D324" i="6"/>
  <c r="F324" i="6" s="1"/>
  <c r="D325" i="6"/>
  <c r="F325" i="6" s="1"/>
  <c r="D326" i="6"/>
  <c r="F326" i="6" s="1"/>
  <c r="D327" i="6"/>
  <c r="F327" i="6" s="1"/>
  <c r="D328" i="6"/>
  <c r="F328" i="6" s="1"/>
  <c r="D329" i="6"/>
  <c r="F329" i="6" s="1"/>
  <c r="D330" i="6"/>
  <c r="F330" i="6" s="1"/>
  <c r="D331" i="6"/>
  <c r="F331" i="6" s="1"/>
  <c r="D332" i="6"/>
  <c r="F332" i="6" s="1"/>
  <c r="D333" i="6"/>
  <c r="F333" i="6" s="1"/>
  <c r="D334" i="6"/>
  <c r="F334" i="6" s="1"/>
  <c r="D335" i="6"/>
  <c r="F335" i="6" s="1"/>
  <c r="D336" i="6"/>
  <c r="F336" i="6" s="1"/>
  <c r="D337" i="6"/>
  <c r="F337" i="6" s="1"/>
  <c r="D338" i="6"/>
  <c r="F338" i="6" s="1"/>
  <c r="D339" i="6"/>
  <c r="F339" i="6" s="1"/>
  <c r="D340" i="6"/>
  <c r="F340" i="6" s="1"/>
  <c r="D341" i="6"/>
  <c r="F341" i="6" s="1"/>
  <c r="D342" i="6"/>
  <c r="F342" i="6" s="1"/>
  <c r="D343" i="6"/>
  <c r="F343" i="6" s="1"/>
  <c r="D344" i="6"/>
  <c r="F344" i="6" s="1"/>
  <c r="D345" i="6"/>
  <c r="F345" i="6" s="1"/>
  <c r="D346" i="6"/>
  <c r="F346" i="6" s="1"/>
  <c r="D347" i="6"/>
  <c r="F347" i="6" s="1"/>
  <c r="D348" i="6"/>
  <c r="F348" i="6" s="1"/>
  <c r="D349" i="6"/>
  <c r="F349" i="6" s="1"/>
  <c r="D350" i="6"/>
  <c r="F350" i="6" s="1"/>
  <c r="D351" i="6"/>
  <c r="F351" i="6" s="1"/>
  <c r="D352" i="6"/>
  <c r="F352" i="6" s="1"/>
  <c r="D353" i="6"/>
  <c r="F353" i="6" s="1"/>
  <c r="D354" i="6"/>
  <c r="F354" i="6" s="1"/>
  <c r="D355" i="6"/>
  <c r="F355" i="6" s="1"/>
  <c r="D356" i="6"/>
  <c r="F356" i="6" s="1"/>
  <c r="D357" i="6"/>
  <c r="F357" i="6" s="1"/>
  <c r="D358" i="6"/>
  <c r="F358" i="6" s="1"/>
  <c r="D359" i="6"/>
  <c r="F359" i="6" s="1"/>
  <c r="D360" i="6"/>
  <c r="F360" i="6" s="1"/>
  <c r="D361" i="6"/>
  <c r="F361" i="6" s="1"/>
  <c r="D362" i="6"/>
  <c r="F362" i="6" s="1"/>
  <c r="D363" i="6"/>
  <c r="F363" i="6" s="1"/>
  <c r="D364" i="6"/>
  <c r="F364" i="6" s="1"/>
  <c r="D365" i="6"/>
  <c r="F365" i="6" s="1"/>
  <c r="D366" i="6"/>
  <c r="F366" i="6" s="1"/>
  <c r="D367" i="6"/>
  <c r="F367" i="6" s="1"/>
  <c r="D368" i="6"/>
  <c r="F368" i="6" s="1"/>
  <c r="D369" i="6"/>
  <c r="F369" i="6" s="1"/>
  <c r="D370" i="6"/>
  <c r="F370" i="6" s="1"/>
  <c r="D371" i="6"/>
  <c r="D372" i="6"/>
  <c r="F372" i="6" s="1"/>
  <c r="D373" i="6"/>
  <c r="F373" i="6" s="1"/>
  <c r="D374" i="6"/>
  <c r="D375" i="6"/>
  <c r="F375" i="6" s="1"/>
  <c r="D376" i="6"/>
  <c r="F376" i="6" s="1"/>
  <c r="D377" i="6"/>
  <c r="F377" i="6" s="1"/>
  <c r="D378" i="6"/>
  <c r="F378" i="6" s="1"/>
  <c r="D379" i="6"/>
  <c r="F379" i="6" s="1"/>
  <c r="D380" i="6"/>
  <c r="F380" i="6" s="1"/>
  <c r="D381" i="6"/>
  <c r="F381" i="6" s="1"/>
  <c r="D382" i="6"/>
  <c r="F382" i="6" s="1"/>
  <c r="D383" i="6"/>
  <c r="F383" i="6" s="1"/>
  <c r="D384" i="6"/>
  <c r="F384" i="6" s="1"/>
  <c r="D385" i="6"/>
  <c r="F385" i="6" s="1"/>
  <c r="D386" i="6"/>
  <c r="F386" i="6" s="1"/>
  <c r="D387" i="6"/>
  <c r="F387" i="6" s="1"/>
  <c r="D388" i="6"/>
  <c r="F388" i="6" s="1"/>
  <c r="D389" i="6"/>
  <c r="F389" i="6" s="1"/>
  <c r="D390" i="6"/>
  <c r="F390" i="6" s="1"/>
  <c r="D391" i="6"/>
  <c r="F391" i="6" s="1"/>
  <c r="D392" i="6"/>
  <c r="F392" i="6" s="1"/>
  <c r="D393" i="6"/>
  <c r="F393" i="6" s="1"/>
  <c r="D394" i="6"/>
  <c r="D395" i="6"/>
  <c r="F395" i="6" s="1"/>
  <c r="D396" i="6"/>
  <c r="F396" i="6" s="1"/>
  <c r="D397" i="6"/>
  <c r="F397" i="6" s="1"/>
  <c r="D398" i="6"/>
  <c r="F398" i="6" s="1"/>
  <c r="D399" i="6"/>
  <c r="F399" i="6" s="1"/>
  <c r="D400" i="6"/>
  <c r="F400" i="6" s="1"/>
  <c r="D401" i="6"/>
  <c r="F401" i="6" s="1"/>
  <c r="D402" i="6"/>
  <c r="F402" i="6" s="1"/>
  <c r="D403" i="6"/>
  <c r="F403" i="6" s="1"/>
  <c r="D404" i="6"/>
  <c r="F404" i="6" s="1"/>
  <c r="D405" i="6"/>
  <c r="F405" i="6" s="1"/>
  <c r="D406" i="6"/>
  <c r="F406" i="6" s="1"/>
  <c r="D407" i="6"/>
  <c r="F407" i="6" s="1"/>
  <c r="D408" i="6"/>
  <c r="F408" i="6" s="1"/>
  <c r="D409" i="6"/>
  <c r="F409" i="6" s="1"/>
  <c r="D410" i="6"/>
  <c r="F410" i="6" s="1"/>
  <c r="D411" i="6"/>
  <c r="F411" i="6" s="1"/>
  <c r="D412" i="6"/>
  <c r="F412" i="6" s="1"/>
  <c r="D413" i="6"/>
  <c r="F413" i="6" s="1"/>
  <c r="D414" i="6"/>
  <c r="F414" i="6" s="1"/>
  <c r="D415" i="6"/>
  <c r="F415" i="6" s="1"/>
  <c r="D416" i="6"/>
  <c r="F416" i="6" s="1"/>
  <c r="D417" i="6"/>
  <c r="F417" i="6" s="1"/>
  <c r="D418" i="6"/>
  <c r="F418" i="6" s="1"/>
  <c r="D419" i="6"/>
  <c r="F419" i="6" s="1"/>
  <c r="D420" i="6"/>
  <c r="F420" i="6" s="1"/>
  <c r="D421" i="6"/>
  <c r="F421" i="6" s="1"/>
  <c r="D422" i="6"/>
  <c r="F422" i="6" s="1"/>
  <c r="D423" i="6"/>
  <c r="F423" i="6" s="1"/>
  <c r="D424" i="6"/>
  <c r="F424" i="6" s="1"/>
  <c r="D425" i="6"/>
  <c r="F425" i="6" s="1"/>
  <c r="D426" i="6"/>
  <c r="F426" i="6" s="1"/>
  <c r="D427" i="6"/>
  <c r="F427" i="6" s="1"/>
  <c r="D428" i="6"/>
  <c r="F428" i="6" s="1"/>
  <c r="D429" i="6"/>
  <c r="F429" i="6" s="1"/>
  <c r="D430" i="6"/>
  <c r="D431" i="6"/>
  <c r="F431" i="6" s="1"/>
  <c r="D432" i="6"/>
  <c r="F432" i="6" s="1"/>
  <c r="D433" i="6"/>
  <c r="F433" i="6" s="1"/>
  <c r="D434" i="6"/>
  <c r="F434" i="6" s="1"/>
  <c r="D435" i="6"/>
  <c r="F435" i="6" s="1"/>
  <c r="D436" i="6"/>
  <c r="F436" i="6" s="1"/>
  <c r="D437" i="6"/>
  <c r="F437" i="6" s="1"/>
  <c r="D438" i="6"/>
  <c r="F438" i="6" s="1"/>
  <c r="D439" i="6"/>
  <c r="F439" i="6" s="1"/>
  <c r="D440" i="6"/>
  <c r="F440" i="6" s="1"/>
  <c r="D441" i="6"/>
  <c r="F441" i="6" s="1"/>
  <c r="D442" i="6"/>
  <c r="F442" i="6" s="1"/>
  <c r="D443" i="6"/>
  <c r="F443" i="6" s="1"/>
  <c r="D444" i="6"/>
  <c r="F444" i="6" s="1"/>
  <c r="D445" i="6"/>
  <c r="F445" i="6" s="1"/>
  <c r="D446" i="6"/>
  <c r="F446" i="6" s="1"/>
  <c r="D447" i="6"/>
  <c r="F447" i="6" s="1"/>
  <c r="D448" i="6"/>
  <c r="F448" i="6" s="1"/>
  <c r="D449" i="6"/>
  <c r="F449" i="6" s="1"/>
  <c r="D450" i="6"/>
  <c r="F450" i="6" s="1"/>
  <c r="D451" i="6"/>
  <c r="F451" i="6" s="1"/>
  <c r="D452" i="6"/>
  <c r="F452" i="6" s="1"/>
  <c r="D453" i="6"/>
  <c r="F453" i="6" s="1"/>
  <c r="D454" i="6"/>
  <c r="D455" i="6"/>
  <c r="F455" i="6" s="1"/>
  <c r="D456" i="6"/>
  <c r="F456" i="6" s="1"/>
  <c r="D457" i="6"/>
  <c r="F457" i="6" s="1"/>
  <c r="D458" i="6"/>
  <c r="F458" i="6" s="1"/>
  <c r="D459" i="6"/>
  <c r="F459" i="6" s="1"/>
  <c r="D460" i="6"/>
  <c r="F460" i="6" s="1"/>
  <c r="D461" i="6"/>
  <c r="F461" i="6" s="1"/>
  <c r="D462" i="6"/>
  <c r="F462" i="6" s="1"/>
  <c r="D463" i="6"/>
  <c r="F463" i="6" s="1"/>
  <c r="D464" i="6"/>
  <c r="F464" i="6" s="1"/>
  <c r="D465" i="6"/>
  <c r="F465" i="6" s="1"/>
  <c r="D466" i="6"/>
  <c r="F466" i="6" s="1"/>
  <c r="D467" i="6"/>
  <c r="F467" i="6" s="1"/>
  <c r="D468" i="6"/>
  <c r="F468" i="6" s="1"/>
  <c r="D469" i="6"/>
  <c r="F469" i="6" s="1"/>
  <c r="D470" i="6"/>
  <c r="F470" i="6" s="1"/>
  <c r="D471" i="6"/>
  <c r="F471" i="6" s="1"/>
  <c r="D472" i="6"/>
  <c r="F472" i="6" s="1"/>
  <c r="D473" i="6"/>
  <c r="F473" i="6" s="1"/>
  <c r="D474" i="6"/>
  <c r="F474" i="6" s="1"/>
  <c r="D475" i="6"/>
  <c r="F475" i="6" s="1"/>
  <c r="D476" i="6"/>
  <c r="F476" i="6" s="1"/>
  <c r="D477" i="6"/>
  <c r="F477" i="6" s="1"/>
  <c r="D478" i="6"/>
  <c r="F478" i="6" s="1"/>
  <c r="D479" i="6"/>
  <c r="D480" i="6"/>
  <c r="F480" i="6" s="1"/>
  <c r="D481" i="6"/>
  <c r="F481" i="6" s="1"/>
  <c r="D482" i="6"/>
  <c r="F482" i="6" s="1"/>
  <c r="D483" i="6"/>
  <c r="F483" i="6" s="1"/>
  <c r="D484" i="6"/>
  <c r="F484" i="6" s="1"/>
  <c r="D485" i="6"/>
  <c r="F485" i="6" s="1"/>
  <c r="D486" i="6"/>
  <c r="F486" i="6" s="1"/>
  <c r="D487" i="6"/>
  <c r="F487" i="6" s="1"/>
  <c r="D488" i="6"/>
  <c r="F488" i="6" s="1"/>
  <c r="D489" i="6"/>
  <c r="F489" i="6" s="1"/>
  <c r="D490" i="6"/>
  <c r="F490" i="6" s="1"/>
  <c r="D491" i="6"/>
  <c r="F491" i="6" s="1"/>
  <c r="D492" i="6"/>
  <c r="F492" i="6" s="1"/>
  <c r="D493" i="6"/>
  <c r="F493" i="6" s="1"/>
  <c r="D494" i="6"/>
  <c r="F494" i="6" s="1"/>
  <c r="D495" i="6"/>
  <c r="F495" i="6" s="1"/>
  <c r="D496" i="6"/>
  <c r="F496" i="6" s="1"/>
  <c r="D497" i="6"/>
  <c r="F497" i="6" s="1"/>
  <c r="D498" i="6"/>
  <c r="F498" i="6" s="1"/>
  <c r="D499" i="6"/>
  <c r="F499" i="6" s="1"/>
  <c r="D500" i="6"/>
  <c r="F500" i="6" s="1"/>
  <c r="D501" i="6"/>
  <c r="F501" i="6" s="1"/>
  <c r="D502" i="6"/>
  <c r="F502" i="6" s="1"/>
  <c r="D503" i="6"/>
  <c r="F503" i="6" s="1"/>
  <c r="D504" i="6"/>
  <c r="F504" i="6" s="1"/>
  <c r="D505" i="6"/>
  <c r="F505" i="6" s="1"/>
  <c r="D506" i="6"/>
  <c r="F506" i="6" s="1"/>
  <c r="D507" i="6"/>
  <c r="F507" i="6" s="1"/>
  <c r="D508" i="6"/>
  <c r="F508" i="6" s="1"/>
  <c r="D509" i="6"/>
  <c r="F509" i="6" s="1"/>
  <c r="D510" i="6"/>
  <c r="F510" i="6" s="1"/>
  <c r="D511" i="6"/>
  <c r="F511" i="6" s="1"/>
  <c r="D512" i="6"/>
  <c r="F512" i="6" s="1"/>
  <c r="D513" i="6"/>
  <c r="F513" i="6" s="1"/>
  <c r="D514" i="6"/>
  <c r="D515" i="6"/>
  <c r="F515" i="6" s="1"/>
  <c r="D516" i="6"/>
  <c r="F516" i="6" s="1"/>
  <c r="D517" i="6"/>
  <c r="F517" i="6" s="1"/>
  <c r="D518" i="6"/>
  <c r="F518" i="6" s="1"/>
  <c r="D519" i="6"/>
  <c r="F519" i="6" s="1"/>
  <c r="D520" i="6"/>
  <c r="F520" i="6" s="1"/>
  <c r="D521" i="6"/>
  <c r="F521" i="6" s="1"/>
  <c r="D522" i="6"/>
  <c r="F522" i="6" s="1"/>
  <c r="D523" i="6"/>
  <c r="F523" i="6" s="1"/>
  <c r="D524" i="6"/>
  <c r="F524" i="6" s="1"/>
  <c r="D525" i="6"/>
  <c r="F525" i="6" s="1"/>
  <c r="D526" i="6"/>
  <c r="F526" i="6" s="1"/>
  <c r="D527" i="6"/>
  <c r="F527" i="6" s="1"/>
  <c r="D528" i="6"/>
  <c r="F528" i="6" s="1"/>
  <c r="D529" i="6"/>
  <c r="F529" i="6" s="1"/>
  <c r="D530" i="6"/>
  <c r="F530" i="6" s="1"/>
  <c r="D531" i="6"/>
  <c r="F531" i="6" s="1"/>
  <c r="D532" i="6"/>
  <c r="F532" i="6" s="1"/>
  <c r="D533" i="6"/>
  <c r="F533" i="6" s="1"/>
  <c r="D534" i="6"/>
  <c r="F534" i="6" s="1"/>
  <c r="D535" i="6"/>
  <c r="F535" i="6" s="1"/>
  <c r="D536" i="6"/>
  <c r="F536" i="6" s="1"/>
  <c r="D537" i="6"/>
  <c r="F537" i="6" s="1"/>
  <c r="D538" i="6"/>
  <c r="F538" i="6" s="1"/>
  <c r="D539" i="6"/>
  <c r="F539" i="6" s="1"/>
  <c r="D540" i="6"/>
  <c r="F540" i="6" s="1"/>
  <c r="D541" i="6"/>
  <c r="F541" i="6" s="1"/>
  <c r="D542" i="6"/>
  <c r="F542" i="6" s="1"/>
  <c r="D543" i="6"/>
  <c r="F543" i="6" s="1"/>
  <c r="D544" i="6"/>
  <c r="F544" i="6" s="1"/>
  <c r="D545" i="6"/>
  <c r="F545" i="6" s="1"/>
  <c r="D546" i="6"/>
  <c r="F546" i="6" s="1"/>
  <c r="D547" i="6"/>
  <c r="F547" i="6" s="1"/>
  <c r="D548" i="6"/>
  <c r="F548" i="6" s="1"/>
  <c r="D549" i="6"/>
  <c r="F549" i="6" s="1"/>
  <c r="D550" i="6"/>
  <c r="F550" i="6" s="1"/>
  <c r="D551" i="6"/>
  <c r="F551" i="6" s="1"/>
  <c r="D552" i="6"/>
  <c r="F552" i="6" s="1"/>
  <c r="D553" i="6"/>
  <c r="F553" i="6" s="1"/>
  <c r="D554" i="6"/>
  <c r="F554" i="6" s="1"/>
  <c r="D555" i="6"/>
  <c r="F555" i="6" s="1"/>
  <c r="D556" i="6"/>
  <c r="F556" i="6" s="1"/>
  <c r="D557" i="6"/>
  <c r="F557" i="6" s="1"/>
  <c r="D558" i="6"/>
  <c r="F558" i="6" s="1"/>
  <c r="D559" i="6"/>
  <c r="F559" i="6" s="1"/>
  <c r="D560" i="6"/>
  <c r="F560" i="6" s="1"/>
  <c r="D561" i="6"/>
  <c r="F561" i="6" s="1"/>
  <c r="D562" i="6"/>
  <c r="F562" i="6" s="1"/>
  <c r="D563" i="6"/>
  <c r="F563" i="6" s="1"/>
  <c r="D564" i="6"/>
  <c r="F564" i="6" s="1"/>
  <c r="D565" i="6"/>
  <c r="F565" i="6" s="1"/>
  <c r="D566" i="6"/>
  <c r="F566" i="6" s="1"/>
  <c r="D567" i="6"/>
  <c r="F567" i="6" s="1"/>
  <c r="D568" i="6"/>
  <c r="F568" i="6" s="1"/>
  <c r="D569" i="6"/>
  <c r="F569" i="6" s="1"/>
  <c r="D570" i="6"/>
  <c r="F570" i="6" s="1"/>
  <c r="D571" i="6"/>
  <c r="F571" i="6" s="1"/>
  <c r="D572" i="6"/>
  <c r="F572" i="6" s="1"/>
  <c r="D573" i="6"/>
  <c r="F573" i="6" s="1"/>
  <c r="D574" i="6"/>
  <c r="F574" i="6" s="1"/>
  <c r="D575" i="6"/>
  <c r="F575" i="6" s="1"/>
  <c r="D576" i="6"/>
  <c r="F576" i="6" s="1"/>
  <c r="D577" i="6"/>
  <c r="F577" i="6" s="1"/>
  <c r="D578" i="6"/>
  <c r="F578" i="6" s="1"/>
  <c r="D579" i="6"/>
  <c r="F579" i="6" s="1"/>
  <c r="D580" i="6"/>
  <c r="F580" i="6" s="1"/>
  <c r="D581" i="6"/>
  <c r="F581" i="6" s="1"/>
  <c r="D582" i="6"/>
  <c r="F582" i="6" s="1"/>
  <c r="D583" i="6"/>
  <c r="F583" i="6" s="1"/>
  <c r="D584" i="6"/>
  <c r="F584" i="6" s="1"/>
  <c r="D585" i="6"/>
  <c r="F585" i="6" s="1"/>
  <c r="D586" i="6"/>
  <c r="F586" i="6" s="1"/>
  <c r="D587" i="6"/>
  <c r="F587" i="6" s="1"/>
  <c r="D588" i="6"/>
  <c r="F588" i="6" s="1"/>
  <c r="D589" i="6"/>
  <c r="F589" i="6" s="1"/>
  <c r="D590" i="6"/>
  <c r="F590" i="6" s="1"/>
  <c r="D591" i="6"/>
  <c r="F591" i="6" s="1"/>
  <c r="D592" i="6"/>
  <c r="F592" i="6" s="1"/>
  <c r="D593" i="6"/>
  <c r="F593" i="6" s="1"/>
  <c r="D594" i="6"/>
  <c r="F594" i="6" s="1"/>
  <c r="D595" i="6"/>
  <c r="F595" i="6" s="1"/>
  <c r="D596" i="6"/>
  <c r="F596" i="6" s="1"/>
  <c r="D597" i="6"/>
  <c r="F597" i="6" s="1"/>
  <c r="D598" i="6"/>
  <c r="F598" i="6" s="1"/>
  <c r="D599" i="6"/>
  <c r="F599" i="6" s="1"/>
  <c r="D600" i="6"/>
  <c r="F600" i="6" s="1"/>
  <c r="D601" i="6"/>
  <c r="F601" i="6" s="1"/>
  <c r="D602" i="6"/>
  <c r="F602" i="6" s="1"/>
  <c r="D603" i="6"/>
  <c r="F603" i="6" s="1"/>
  <c r="D604" i="6"/>
  <c r="F604" i="6" s="1"/>
  <c r="D605" i="6"/>
  <c r="F605" i="6" s="1"/>
  <c r="D606" i="6"/>
  <c r="F606" i="6" s="1"/>
  <c r="D607" i="6"/>
  <c r="F607" i="6" s="1"/>
  <c r="D608" i="6"/>
  <c r="F608" i="6" s="1"/>
  <c r="D609" i="6"/>
  <c r="F609" i="6" s="1"/>
  <c r="D610" i="6"/>
  <c r="F610" i="6" s="1"/>
  <c r="D611" i="6"/>
  <c r="F611" i="6" s="1"/>
  <c r="D612" i="6"/>
  <c r="F612" i="6" s="1"/>
  <c r="D613" i="6"/>
  <c r="F613" i="6" s="1"/>
  <c r="D614" i="6"/>
  <c r="F614" i="6" s="1"/>
  <c r="D615" i="6"/>
  <c r="F615" i="6" s="1"/>
  <c r="D616" i="6"/>
  <c r="F616" i="6" s="1"/>
  <c r="D617" i="6"/>
  <c r="F617" i="6" s="1"/>
  <c r="D618" i="6"/>
  <c r="F618" i="6" s="1"/>
  <c r="D619" i="6"/>
  <c r="F619" i="6" s="1"/>
  <c r="D620" i="6"/>
  <c r="F620" i="6" s="1"/>
  <c r="D621" i="6"/>
  <c r="F621" i="6" s="1"/>
  <c r="D622" i="6"/>
  <c r="F622" i="6" s="1"/>
  <c r="D623" i="6"/>
  <c r="F623" i="6" s="1"/>
  <c r="D624" i="6"/>
  <c r="F624" i="6" s="1"/>
  <c r="D625" i="6"/>
  <c r="F625" i="6" s="1"/>
  <c r="D626" i="6"/>
  <c r="F626" i="6" s="1"/>
  <c r="D627" i="6"/>
  <c r="F627" i="6" s="1"/>
  <c r="D628" i="6"/>
  <c r="F628" i="6" s="1"/>
  <c r="D629" i="6"/>
  <c r="F629" i="6" s="1"/>
  <c r="D630" i="6"/>
  <c r="F630" i="6" s="1"/>
  <c r="D631" i="6"/>
  <c r="F631" i="6" s="1"/>
  <c r="D632" i="6"/>
  <c r="F632" i="6" s="1"/>
  <c r="D633" i="6"/>
  <c r="F633" i="6" s="1"/>
  <c r="D634" i="6"/>
  <c r="F634" i="6" s="1"/>
  <c r="D635" i="6"/>
  <c r="F635" i="6" s="1"/>
  <c r="D636" i="6"/>
  <c r="F636" i="6" s="1"/>
  <c r="D637" i="6"/>
  <c r="F637" i="6" s="1"/>
  <c r="D638" i="6"/>
  <c r="F638" i="6" s="1"/>
  <c r="D639" i="6"/>
  <c r="F639" i="6" s="1"/>
  <c r="D640" i="6"/>
  <c r="F640" i="6" s="1"/>
  <c r="D641" i="6"/>
  <c r="F641" i="6" s="1"/>
  <c r="D642" i="6"/>
  <c r="F642" i="6" s="1"/>
  <c r="D643" i="6"/>
  <c r="F643" i="6" s="1"/>
  <c r="D644" i="6"/>
  <c r="F644" i="6" s="1"/>
  <c r="D645" i="6"/>
  <c r="F645" i="6" s="1"/>
  <c r="D646" i="6"/>
  <c r="F646" i="6" s="1"/>
  <c r="D647" i="6"/>
  <c r="F647" i="6" s="1"/>
  <c r="D648" i="6"/>
  <c r="F648" i="6" s="1"/>
  <c r="D649" i="6"/>
  <c r="F649" i="6" s="1"/>
  <c r="D650" i="6"/>
  <c r="F650" i="6" s="1"/>
  <c r="D651" i="6"/>
  <c r="F651" i="6" s="1"/>
  <c r="D652" i="6"/>
  <c r="F652" i="6" s="1"/>
  <c r="D653" i="6"/>
  <c r="F653" i="6" s="1"/>
  <c r="D654" i="6"/>
  <c r="F654" i="6" s="1"/>
  <c r="D655" i="6"/>
  <c r="F655" i="6" s="1"/>
  <c r="D656" i="6"/>
  <c r="F656" i="6" s="1"/>
  <c r="D657" i="6"/>
  <c r="F657" i="6" s="1"/>
  <c r="D658" i="6"/>
  <c r="F658" i="6" s="1"/>
  <c r="D659" i="6"/>
  <c r="F659" i="6" s="1"/>
  <c r="D660" i="6"/>
  <c r="F660" i="6" s="1"/>
  <c r="D661" i="6"/>
  <c r="F661" i="6" s="1"/>
  <c r="D662" i="6"/>
  <c r="F662" i="6" s="1"/>
  <c r="D663" i="6"/>
  <c r="F663" i="6" s="1"/>
  <c r="D664" i="6"/>
  <c r="F664" i="6" s="1"/>
  <c r="D665" i="6"/>
  <c r="F665" i="6" s="1"/>
  <c r="D666" i="6"/>
  <c r="F666" i="6" s="1"/>
  <c r="D667" i="6"/>
  <c r="F667" i="6" s="1"/>
  <c r="D668" i="6"/>
  <c r="F668" i="6" s="1"/>
  <c r="D669" i="6"/>
  <c r="F669" i="6" s="1"/>
  <c r="D670" i="6"/>
  <c r="F670" i="6" s="1"/>
  <c r="D671" i="6"/>
  <c r="F671" i="6" s="1"/>
  <c r="D672" i="6"/>
  <c r="F672" i="6" s="1"/>
  <c r="D673" i="6"/>
  <c r="F673" i="6" s="1"/>
  <c r="D674" i="6"/>
  <c r="F674" i="6" s="1"/>
  <c r="D675" i="6"/>
  <c r="F675" i="6" s="1"/>
  <c r="D676" i="6"/>
  <c r="F676" i="6" s="1"/>
  <c r="D677" i="6"/>
  <c r="F677" i="6" s="1"/>
  <c r="D678" i="6"/>
  <c r="F678" i="6" s="1"/>
  <c r="D679" i="6"/>
  <c r="F679" i="6" s="1"/>
  <c r="D680" i="6"/>
  <c r="F680" i="6" s="1"/>
  <c r="D681" i="6"/>
  <c r="F681" i="6" s="1"/>
  <c r="D682" i="6"/>
  <c r="F682" i="6" s="1"/>
  <c r="D683" i="6"/>
  <c r="F683" i="6" s="1"/>
  <c r="D684" i="6"/>
  <c r="F684" i="6" s="1"/>
  <c r="D685" i="6"/>
  <c r="F685" i="6" s="1"/>
  <c r="D686" i="6"/>
  <c r="F686" i="6" s="1"/>
  <c r="D687" i="6"/>
  <c r="F687" i="6" s="1"/>
  <c r="D688" i="6"/>
  <c r="F688" i="6" s="1"/>
  <c r="D689" i="6"/>
  <c r="F689" i="6" s="1"/>
  <c r="D690" i="6"/>
  <c r="F690" i="6" s="1"/>
  <c r="D691" i="6"/>
  <c r="F691" i="6" s="1"/>
  <c r="D692" i="6"/>
  <c r="F692" i="6" s="1"/>
  <c r="D693" i="6"/>
  <c r="F693" i="6" s="1"/>
  <c r="D694" i="6"/>
  <c r="F694" i="6" s="1"/>
  <c r="D695" i="6"/>
  <c r="F695" i="6" s="1"/>
  <c r="D696" i="6"/>
  <c r="F696" i="6" s="1"/>
  <c r="D697" i="6"/>
  <c r="F697" i="6" s="1"/>
  <c r="D698" i="6"/>
  <c r="F698" i="6" s="1"/>
  <c r="D699" i="6"/>
  <c r="F699" i="6" s="1"/>
  <c r="D700" i="6"/>
  <c r="F700" i="6" s="1"/>
  <c r="D701" i="6"/>
  <c r="F701" i="6" s="1"/>
  <c r="D702" i="6"/>
  <c r="F702" i="6" s="1"/>
  <c r="D703" i="6"/>
  <c r="F703" i="6" s="1"/>
  <c r="D704" i="6"/>
  <c r="F704" i="6" s="1"/>
  <c r="D705" i="6"/>
  <c r="F705" i="6" s="1"/>
  <c r="D706" i="6"/>
  <c r="F706" i="6" s="1"/>
  <c r="D707" i="6"/>
  <c r="F707" i="6" s="1"/>
  <c r="D708" i="6"/>
  <c r="F708" i="6" s="1"/>
  <c r="D709" i="6"/>
  <c r="F709" i="6" s="1"/>
  <c r="D710" i="6"/>
  <c r="F710" i="6" s="1"/>
  <c r="D711" i="6"/>
  <c r="F711" i="6" s="1"/>
  <c r="D712" i="6"/>
  <c r="F712" i="6" s="1"/>
  <c r="D713" i="6"/>
  <c r="F713" i="6" s="1"/>
  <c r="D714" i="6"/>
  <c r="F714" i="6" s="1"/>
  <c r="D715" i="6"/>
  <c r="F715" i="6" s="1"/>
  <c r="D716" i="6"/>
  <c r="F716" i="6" s="1"/>
  <c r="D717" i="6"/>
  <c r="F717" i="6" s="1"/>
  <c r="D718" i="6"/>
  <c r="F718" i="6" s="1"/>
  <c r="D719" i="6"/>
  <c r="F719" i="6" s="1"/>
  <c r="D720" i="6"/>
  <c r="F720" i="6" s="1"/>
  <c r="D721" i="6"/>
  <c r="F721" i="6" s="1"/>
  <c r="D722" i="6"/>
  <c r="F722" i="6" s="1"/>
  <c r="D5" i="6"/>
  <c r="F5" i="6" s="1"/>
  <c r="D6" i="6"/>
  <c r="F6" i="6" s="1"/>
  <c r="D7" i="6"/>
  <c r="F7" i="6" s="1"/>
  <c r="D8" i="6"/>
  <c r="F8" i="6" s="1"/>
  <c r="D9" i="6"/>
  <c r="F9" i="6" s="1"/>
  <c r="D10" i="6"/>
  <c r="F10" i="6" s="1"/>
  <c r="D4" i="6"/>
  <c r="F4" i="6" s="1"/>
  <c r="D8" i="15"/>
  <c r="F8" i="15" s="1"/>
  <c r="D9" i="15"/>
  <c r="F9" i="15" s="1"/>
  <c r="D10" i="15"/>
  <c r="F10" i="15" s="1"/>
  <c r="D11" i="15"/>
  <c r="F11" i="15" s="1"/>
  <c r="D12" i="15"/>
  <c r="F12" i="15" s="1"/>
  <c r="D13" i="15"/>
  <c r="F13" i="15" s="1"/>
  <c r="D14" i="15"/>
  <c r="F14" i="15" s="1"/>
  <c r="D15" i="15"/>
  <c r="F15" i="15" s="1"/>
  <c r="D16" i="15"/>
  <c r="F16" i="15" s="1"/>
  <c r="D17" i="15"/>
  <c r="F17" i="15" s="1"/>
  <c r="D18" i="15"/>
  <c r="F18" i="15" s="1"/>
  <c r="D19" i="15"/>
  <c r="F19" i="15" s="1"/>
  <c r="D20" i="15"/>
  <c r="F20" i="15" s="1"/>
  <c r="D21" i="15"/>
  <c r="F21" i="15" s="1"/>
  <c r="D22" i="15"/>
  <c r="F22" i="15" s="1"/>
  <c r="D23" i="15"/>
  <c r="F23" i="15" s="1"/>
  <c r="D24" i="15"/>
  <c r="F24" i="15" s="1"/>
  <c r="D25" i="15"/>
  <c r="F25" i="15" s="1"/>
  <c r="D26" i="15"/>
  <c r="F26" i="15" s="1"/>
  <c r="D27" i="15"/>
  <c r="F27" i="15" s="1"/>
  <c r="D28" i="15"/>
  <c r="F28" i="15" s="1"/>
  <c r="D29" i="15"/>
  <c r="F29" i="15" s="1"/>
  <c r="D30" i="15"/>
  <c r="F30" i="15" s="1"/>
  <c r="D31" i="15"/>
  <c r="F31" i="15" s="1"/>
  <c r="D32" i="15"/>
  <c r="D33" i="15"/>
  <c r="D34" i="15"/>
  <c r="F34" i="15" s="1"/>
  <c r="D35" i="15"/>
  <c r="F35" i="15" s="1"/>
  <c r="D36" i="15"/>
  <c r="F36" i="15" s="1"/>
  <c r="D37" i="15"/>
  <c r="F37" i="15" s="1"/>
  <c r="D38" i="15"/>
  <c r="F38" i="15" s="1"/>
  <c r="D39" i="15"/>
  <c r="F39" i="15" s="1"/>
  <c r="D40" i="15"/>
  <c r="F40" i="15" s="1"/>
  <c r="D41" i="15"/>
  <c r="F41" i="15" s="1"/>
  <c r="D42" i="15"/>
  <c r="F42" i="15" s="1"/>
  <c r="D43" i="15"/>
  <c r="F43" i="15" s="1"/>
  <c r="D44" i="15"/>
  <c r="F44" i="15" s="1"/>
  <c r="D45" i="15"/>
  <c r="F45" i="15" s="1"/>
  <c r="D46" i="15"/>
  <c r="F46" i="15" s="1"/>
  <c r="D47" i="15"/>
  <c r="F47" i="15" s="1"/>
  <c r="D48" i="15"/>
  <c r="F48" i="15" s="1"/>
  <c r="D49" i="15"/>
  <c r="D50" i="15"/>
  <c r="F50" i="15" s="1"/>
  <c r="D51" i="15"/>
  <c r="F51" i="15" s="1"/>
  <c r="D52" i="15"/>
  <c r="F52" i="15" s="1"/>
  <c r="D53" i="15"/>
  <c r="F53" i="15" s="1"/>
  <c r="D54" i="15"/>
  <c r="F54" i="15" s="1"/>
  <c r="D55" i="15"/>
  <c r="F55" i="15" s="1"/>
  <c r="D56" i="15"/>
  <c r="F56" i="15" s="1"/>
  <c r="D57" i="15"/>
  <c r="F57" i="15" s="1"/>
  <c r="D58" i="15"/>
  <c r="F58" i="15" s="1"/>
  <c r="D59" i="15"/>
  <c r="F59" i="15" s="1"/>
  <c r="D60" i="15"/>
  <c r="F60" i="15" s="1"/>
  <c r="D61" i="15"/>
  <c r="F61" i="15" s="1"/>
  <c r="D62" i="15"/>
  <c r="F62" i="15" s="1"/>
  <c r="D63" i="15"/>
  <c r="F63" i="15" s="1"/>
  <c r="D64" i="15"/>
  <c r="F64" i="15" s="1"/>
  <c r="D65" i="15"/>
  <c r="F65" i="15" s="1"/>
  <c r="D66" i="15"/>
  <c r="F66" i="15" s="1"/>
  <c r="D67" i="15"/>
  <c r="F67" i="15" s="1"/>
  <c r="D68" i="15"/>
  <c r="F68" i="15" s="1"/>
  <c r="D69" i="15"/>
  <c r="D70" i="15"/>
  <c r="F70" i="15" s="1"/>
  <c r="D71" i="15"/>
  <c r="F71" i="15" s="1"/>
  <c r="D72" i="15"/>
  <c r="F72" i="15" s="1"/>
  <c r="D73" i="15"/>
  <c r="F73" i="15" s="1"/>
  <c r="D74" i="15"/>
  <c r="F74" i="15" s="1"/>
  <c r="D75" i="15"/>
  <c r="F75" i="15" s="1"/>
  <c r="D76" i="15"/>
  <c r="F76" i="15" s="1"/>
  <c r="D77" i="15"/>
  <c r="F77" i="15" s="1"/>
  <c r="D78" i="15"/>
  <c r="F78" i="15" s="1"/>
  <c r="D79" i="15"/>
  <c r="F79" i="15" s="1"/>
  <c r="D80" i="15"/>
  <c r="F80" i="15" s="1"/>
  <c r="D81" i="15"/>
  <c r="F81" i="15" s="1"/>
  <c r="D82" i="15"/>
  <c r="F82" i="15" s="1"/>
  <c r="D83" i="15"/>
  <c r="F83" i="15" s="1"/>
  <c r="D84" i="15"/>
  <c r="D85" i="15"/>
  <c r="D86" i="15"/>
  <c r="F86" i="15" s="1"/>
  <c r="D87" i="15"/>
  <c r="F87" i="15" s="1"/>
  <c r="D88" i="15"/>
  <c r="F88" i="15" s="1"/>
  <c r="D89" i="15"/>
  <c r="F89" i="15" s="1"/>
  <c r="D90" i="15"/>
  <c r="F90" i="15" s="1"/>
  <c r="D91" i="15"/>
  <c r="F91" i="15" s="1"/>
  <c r="D92" i="15"/>
  <c r="F92" i="15" s="1"/>
  <c r="D93" i="15"/>
  <c r="F93" i="15" s="1"/>
  <c r="D94" i="15"/>
  <c r="F94" i="15" s="1"/>
  <c r="D95" i="15"/>
  <c r="F95" i="15" s="1"/>
  <c r="D96" i="15"/>
  <c r="F96" i="15" s="1"/>
  <c r="D97" i="15"/>
  <c r="F97" i="15" s="1"/>
  <c r="D98" i="15"/>
  <c r="F98" i="15" s="1"/>
  <c r="D99" i="15"/>
  <c r="F99" i="15" s="1"/>
  <c r="D100" i="15"/>
  <c r="F100" i="15" s="1"/>
  <c r="D101" i="15"/>
  <c r="F101" i="15" s="1"/>
  <c r="D102" i="15"/>
  <c r="F102" i="15" s="1"/>
  <c r="D103" i="15"/>
  <c r="F103" i="15" s="1"/>
  <c r="D104" i="15"/>
  <c r="D105" i="15"/>
  <c r="F105" i="15" s="1"/>
  <c r="D106" i="15"/>
  <c r="F106" i="15" s="1"/>
  <c r="D107" i="15"/>
  <c r="F107" i="15" s="1"/>
  <c r="D108" i="15"/>
  <c r="F108" i="15" s="1"/>
  <c r="D109" i="15"/>
  <c r="F109" i="15" s="1"/>
  <c r="D110" i="15"/>
  <c r="F110" i="15" s="1"/>
  <c r="D111" i="15"/>
  <c r="F111" i="15" s="1"/>
  <c r="D112" i="15"/>
  <c r="F112" i="15" s="1"/>
  <c r="D113" i="15"/>
  <c r="F113" i="15" s="1"/>
  <c r="D114" i="15"/>
  <c r="F114" i="15" s="1"/>
  <c r="D115" i="15"/>
  <c r="F115" i="15" s="1"/>
  <c r="D116" i="15"/>
  <c r="F116" i="15" s="1"/>
  <c r="D117" i="15"/>
  <c r="F117" i="15" s="1"/>
  <c r="D118" i="15"/>
  <c r="D119" i="15"/>
  <c r="F119" i="15" s="1"/>
  <c r="D120" i="15"/>
  <c r="D121" i="15"/>
  <c r="F121" i="15" s="1"/>
  <c r="D122" i="15"/>
  <c r="F122" i="15" s="1"/>
  <c r="D123" i="15"/>
  <c r="F123" i="15" s="1"/>
  <c r="D124" i="15"/>
  <c r="F124" i="15" s="1"/>
  <c r="D125" i="15"/>
  <c r="F125" i="15" s="1"/>
  <c r="D126" i="15"/>
  <c r="F126" i="15" s="1"/>
  <c r="D127" i="15"/>
  <c r="F127" i="15" s="1"/>
  <c r="D128" i="15"/>
  <c r="F128" i="15" s="1"/>
  <c r="D129" i="15"/>
  <c r="F129" i="15" s="1"/>
  <c r="D130" i="15"/>
  <c r="F130" i="15" s="1"/>
  <c r="D131" i="15"/>
  <c r="F131" i="15" s="1"/>
  <c r="D132" i="15"/>
  <c r="F132" i="15" s="1"/>
  <c r="D133" i="15"/>
  <c r="F133" i="15" s="1"/>
  <c r="D134" i="15"/>
  <c r="F134" i="15" s="1"/>
  <c r="D135" i="15"/>
  <c r="F135" i="15" s="1"/>
  <c r="D136" i="15"/>
  <c r="F136" i="15" s="1"/>
  <c r="D137" i="15"/>
  <c r="F137" i="15" s="1"/>
  <c r="D138" i="15"/>
  <c r="F138" i="15" s="1"/>
  <c r="D139" i="15"/>
  <c r="F139" i="15" s="1"/>
  <c r="D140" i="15"/>
  <c r="F140" i="15" s="1"/>
  <c r="D141" i="15"/>
  <c r="F141" i="15" s="1"/>
  <c r="D142" i="15"/>
  <c r="F142" i="15" s="1"/>
  <c r="D143" i="15"/>
  <c r="F143" i="15" s="1"/>
  <c r="D144" i="15"/>
  <c r="F144" i="15" s="1"/>
  <c r="D145" i="15"/>
  <c r="D146" i="15"/>
  <c r="F146" i="15" s="1"/>
  <c r="D147" i="15"/>
  <c r="F147" i="15" s="1"/>
  <c r="D148" i="15"/>
  <c r="F148" i="15" s="1"/>
  <c r="D149" i="15"/>
  <c r="F149" i="15" s="1"/>
  <c r="D150" i="15"/>
  <c r="F150" i="15" s="1"/>
  <c r="D151" i="15"/>
  <c r="F151" i="15" s="1"/>
  <c r="D152" i="15"/>
  <c r="F152" i="15" s="1"/>
  <c r="D153" i="15"/>
  <c r="F153" i="15" s="1"/>
  <c r="D154" i="15"/>
  <c r="F154" i="15" s="1"/>
  <c r="D155" i="15"/>
  <c r="F155" i="15" s="1"/>
  <c r="D156" i="15"/>
  <c r="F156" i="15" s="1"/>
  <c r="D157" i="15"/>
  <c r="F157" i="15" s="1"/>
  <c r="D158" i="15"/>
  <c r="F158" i="15" s="1"/>
  <c r="D159" i="15"/>
  <c r="F159" i="15" s="1"/>
  <c r="D160" i="15"/>
  <c r="F160" i="15" s="1"/>
  <c r="D161" i="15"/>
  <c r="F161" i="15" s="1"/>
  <c r="D162" i="15"/>
  <c r="F162" i="15" s="1"/>
  <c r="D163" i="15"/>
  <c r="F163" i="15" s="1"/>
  <c r="D164" i="15"/>
  <c r="F164" i="15" s="1"/>
  <c r="D165" i="15"/>
  <c r="D166" i="15"/>
  <c r="F166" i="15" s="1"/>
  <c r="D167" i="15"/>
  <c r="F167" i="15" s="1"/>
  <c r="D168" i="15"/>
  <c r="F168" i="15" s="1"/>
  <c r="D169" i="15"/>
  <c r="D170" i="15"/>
  <c r="F170" i="15" s="1"/>
  <c r="D171" i="15"/>
  <c r="F171" i="15" s="1"/>
  <c r="D172" i="15"/>
  <c r="F172" i="15" s="1"/>
  <c r="D173" i="15"/>
  <c r="F173" i="15" s="1"/>
  <c r="D174" i="15"/>
  <c r="F174" i="15" s="1"/>
  <c r="D175" i="15"/>
  <c r="F175" i="15" s="1"/>
  <c r="D176" i="15"/>
  <c r="F176" i="15" s="1"/>
  <c r="D177" i="15"/>
  <c r="F177" i="15" s="1"/>
  <c r="D178" i="15"/>
  <c r="D179" i="15"/>
  <c r="F179" i="15" s="1"/>
  <c r="D180" i="15"/>
  <c r="D181" i="15"/>
  <c r="F181" i="15" s="1"/>
  <c r="D182" i="15"/>
  <c r="F182" i="15" s="1"/>
  <c r="D183" i="15"/>
  <c r="F183" i="15" s="1"/>
  <c r="D184" i="15"/>
  <c r="F184" i="15" s="1"/>
  <c r="D185" i="15"/>
  <c r="F185" i="15" s="1"/>
  <c r="D186" i="15"/>
  <c r="F186" i="15" s="1"/>
  <c r="D187" i="15"/>
  <c r="F187" i="15" s="1"/>
  <c r="D188" i="15"/>
  <c r="F188" i="15" s="1"/>
  <c r="D189" i="15"/>
  <c r="F189" i="15" s="1"/>
  <c r="D190" i="15"/>
  <c r="F190" i="15" s="1"/>
  <c r="D191" i="15"/>
  <c r="F191" i="15" s="1"/>
  <c r="D192" i="15"/>
  <c r="F192" i="15" s="1"/>
  <c r="D193" i="15"/>
  <c r="F193" i="15" s="1"/>
  <c r="D194" i="15"/>
  <c r="F194" i="15" s="1"/>
  <c r="D195" i="15"/>
  <c r="F195" i="15" s="1"/>
  <c r="D196" i="15"/>
  <c r="F196" i="15" s="1"/>
  <c r="D197" i="15"/>
  <c r="F197" i="15" s="1"/>
  <c r="D198" i="15"/>
  <c r="F198" i="15" s="1"/>
  <c r="D199" i="15"/>
  <c r="F199" i="15" s="1"/>
  <c r="D200" i="15"/>
  <c r="F200" i="15" s="1"/>
  <c r="D201" i="15"/>
  <c r="F201" i="15" s="1"/>
  <c r="D202" i="15"/>
  <c r="F202" i="15" s="1"/>
  <c r="D203" i="15"/>
  <c r="F203" i="15" s="1"/>
  <c r="D204" i="15"/>
  <c r="F204" i="15" s="1"/>
  <c r="D205" i="15"/>
  <c r="F205" i="15" s="1"/>
  <c r="D206" i="15"/>
  <c r="F206" i="15" s="1"/>
  <c r="D207" i="15"/>
  <c r="F207" i="15" s="1"/>
  <c r="D208" i="15"/>
  <c r="F208" i="15" s="1"/>
  <c r="D209" i="15"/>
  <c r="F209" i="15" s="1"/>
  <c r="D210" i="15"/>
  <c r="F210" i="15" s="1"/>
  <c r="D211" i="15"/>
  <c r="F211" i="15" s="1"/>
  <c r="D212" i="15"/>
  <c r="F212" i="15" s="1"/>
  <c r="D213" i="15"/>
  <c r="F213" i="15" s="1"/>
  <c r="D214" i="15"/>
  <c r="F214" i="15" s="1"/>
  <c r="D215" i="15"/>
  <c r="F215" i="15" s="1"/>
  <c r="D216" i="15"/>
  <c r="F216" i="15" s="1"/>
  <c r="D217" i="15"/>
  <c r="F217" i="15" s="1"/>
  <c r="D218" i="15"/>
  <c r="F218" i="15" s="1"/>
  <c r="D219" i="15"/>
  <c r="F219" i="15" s="1"/>
  <c r="D220" i="15"/>
  <c r="F220" i="15" s="1"/>
  <c r="D221" i="15"/>
  <c r="F221" i="15" s="1"/>
  <c r="D222" i="15"/>
  <c r="F222" i="15" s="1"/>
  <c r="D223" i="15"/>
  <c r="F223" i="15" s="1"/>
  <c r="D224" i="15"/>
  <c r="D225" i="15"/>
  <c r="D226" i="15"/>
  <c r="D227" i="15"/>
  <c r="F227" i="15" s="1"/>
  <c r="D228" i="15"/>
  <c r="F228" i="15" s="1"/>
  <c r="D229" i="15"/>
  <c r="F229" i="15" s="1"/>
  <c r="D230" i="15"/>
  <c r="F230" i="15" s="1"/>
  <c r="D231" i="15"/>
  <c r="F231" i="15" s="1"/>
  <c r="D232" i="15"/>
  <c r="F232" i="15" s="1"/>
  <c r="D233" i="15"/>
  <c r="F233" i="15" s="1"/>
  <c r="D234" i="15"/>
  <c r="F234" i="15" s="1"/>
  <c r="D235" i="15"/>
  <c r="F235" i="15" s="1"/>
  <c r="D236" i="15"/>
  <c r="D237" i="15"/>
  <c r="F237" i="15" s="1"/>
  <c r="D238" i="15"/>
  <c r="F238" i="15" s="1"/>
  <c r="D239" i="15"/>
  <c r="F239" i="15" s="1"/>
  <c r="D240" i="15"/>
  <c r="F240" i="15" s="1"/>
  <c r="D241" i="15"/>
  <c r="F241" i="15" s="1"/>
  <c r="D242" i="15"/>
  <c r="F242" i="15" s="1"/>
  <c r="D243" i="15"/>
  <c r="F243" i="15" s="1"/>
  <c r="D244" i="15"/>
  <c r="F244" i="15" s="1"/>
  <c r="D245" i="15"/>
  <c r="F245" i="15" s="1"/>
  <c r="D246" i="15"/>
  <c r="F246" i="15" s="1"/>
  <c r="D247" i="15"/>
  <c r="F247" i="15" s="1"/>
  <c r="D248" i="15"/>
  <c r="F248" i="15" s="1"/>
  <c r="D249" i="15"/>
  <c r="F249" i="15" s="1"/>
  <c r="D250" i="15"/>
  <c r="D251" i="15"/>
  <c r="F251" i="15" s="1"/>
  <c r="D252" i="15"/>
  <c r="F252" i="15" s="1"/>
  <c r="D253" i="15"/>
  <c r="F253" i="15" s="1"/>
  <c r="D254" i="15"/>
  <c r="F254" i="15" s="1"/>
  <c r="D255" i="15"/>
  <c r="F255" i="15" s="1"/>
  <c r="D256" i="15"/>
  <c r="F256" i="15" s="1"/>
  <c r="D257" i="15"/>
  <c r="F257" i="15" s="1"/>
  <c r="D258" i="15"/>
  <c r="F258" i="15" s="1"/>
  <c r="D259" i="15"/>
  <c r="F259" i="15" s="1"/>
  <c r="D260" i="15"/>
  <c r="F260" i="15" s="1"/>
  <c r="D261" i="15"/>
  <c r="F261" i="15" s="1"/>
  <c r="D262" i="15"/>
  <c r="D263" i="15"/>
  <c r="F263" i="15" s="1"/>
  <c r="D264" i="15"/>
  <c r="F264" i="15" s="1"/>
  <c r="D265" i="15"/>
  <c r="F265" i="15" s="1"/>
  <c r="D266" i="15"/>
  <c r="F266" i="15" s="1"/>
  <c r="D267" i="15"/>
  <c r="F267" i="15" s="1"/>
  <c r="D268" i="15"/>
  <c r="F268" i="15" s="1"/>
  <c r="D269" i="15"/>
  <c r="F269" i="15" s="1"/>
  <c r="D270" i="15"/>
  <c r="F270" i="15" s="1"/>
  <c r="D271" i="15"/>
  <c r="F271" i="15" s="1"/>
  <c r="D272" i="15"/>
  <c r="D273" i="15"/>
  <c r="F273" i="15" s="1"/>
  <c r="D274" i="15"/>
  <c r="F274" i="15" s="1"/>
  <c r="D275" i="15"/>
  <c r="F275" i="15" s="1"/>
  <c r="D276" i="15"/>
  <c r="F276" i="15" s="1"/>
  <c r="D277" i="15"/>
  <c r="F277" i="15" s="1"/>
  <c r="D278" i="15"/>
  <c r="F278" i="15" s="1"/>
  <c r="D279" i="15"/>
  <c r="F279" i="15" s="1"/>
  <c r="D280" i="15"/>
  <c r="F280" i="15" s="1"/>
  <c r="D281" i="15"/>
  <c r="F281" i="15" s="1"/>
  <c r="D282" i="15"/>
  <c r="F282" i="15" s="1"/>
  <c r="D283" i="15"/>
  <c r="F283" i="15" s="1"/>
  <c r="D284" i="15"/>
  <c r="F284" i="15" s="1"/>
  <c r="D285" i="15"/>
  <c r="F285" i="15" s="1"/>
  <c r="D286" i="15"/>
  <c r="F286" i="15" s="1"/>
  <c r="D287" i="15"/>
  <c r="F287" i="15" s="1"/>
  <c r="D288" i="15"/>
  <c r="D289" i="15"/>
  <c r="F289" i="15" s="1"/>
  <c r="D290" i="15"/>
  <c r="F290" i="15" s="1"/>
  <c r="D291" i="15"/>
  <c r="F291" i="15" s="1"/>
  <c r="D292" i="15"/>
  <c r="F292" i="15" s="1"/>
  <c r="D293" i="15"/>
  <c r="F293" i="15" s="1"/>
  <c r="D294" i="15"/>
  <c r="F294" i="15" s="1"/>
  <c r="D295" i="15"/>
  <c r="F295" i="15" s="1"/>
  <c r="D296" i="15"/>
  <c r="F296" i="15" s="1"/>
  <c r="D297" i="15"/>
  <c r="F297" i="15" s="1"/>
  <c r="D298" i="15"/>
  <c r="F298" i="15" s="1"/>
  <c r="D299" i="15"/>
  <c r="F299" i="15" s="1"/>
  <c r="D300" i="15"/>
  <c r="F300" i="15" s="1"/>
  <c r="D301" i="15"/>
  <c r="F301" i="15" s="1"/>
  <c r="D302" i="15"/>
  <c r="F302" i="15" s="1"/>
  <c r="D303" i="15"/>
  <c r="F303" i="15" s="1"/>
  <c r="D304" i="15"/>
  <c r="F304" i="15" s="1"/>
  <c r="D305" i="15"/>
  <c r="F305" i="15" s="1"/>
  <c r="D306" i="15"/>
  <c r="F306" i="15" s="1"/>
  <c r="D307" i="15"/>
  <c r="F307" i="15" s="1"/>
  <c r="D308" i="15"/>
  <c r="F308" i="15" s="1"/>
  <c r="D309" i="15"/>
  <c r="F309" i="15" s="1"/>
  <c r="D310" i="15"/>
  <c r="F310" i="15" s="1"/>
  <c r="D311" i="15"/>
  <c r="F311" i="15" s="1"/>
  <c r="D312" i="15"/>
  <c r="F312" i="15" s="1"/>
  <c r="D313" i="15"/>
  <c r="F313" i="15" s="1"/>
  <c r="D314" i="15"/>
  <c r="F314" i="15" s="1"/>
  <c r="D315" i="15"/>
  <c r="F315" i="15" s="1"/>
  <c r="D316" i="15"/>
  <c r="F316" i="15" s="1"/>
  <c r="D317" i="15"/>
  <c r="F317" i="15" s="1"/>
  <c r="D318" i="15"/>
  <c r="F318" i="15" s="1"/>
  <c r="D319" i="15"/>
  <c r="F319" i="15" s="1"/>
  <c r="D320" i="15"/>
  <c r="F320" i="15" s="1"/>
  <c r="D321" i="15"/>
  <c r="F321" i="15" s="1"/>
  <c r="D322" i="15"/>
  <c r="F322" i="15" s="1"/>
  <c r="D323" i="15"/>
  <c r="F323" i="15" s="1"/>
  <c r="D324" i="15"/>
  <c r="F324" i="15" s="1"/>
  <c r="D325" i="15"/>
  <c r="F325" i="15" s="1"/>
  <c r="D326" i="15"/>
  <c r="F326" i="15" s="1"/>
  <c r="D327" i="15"/>
  <c r="F327" i="15" s="1"/>
  <c r="D328" i="15"/>
  <c r="F328" i="15" s="1"/>
  <c r="D329" i="15"/>
  <c r="F329" i="15" s="1"/>
  <c r="D330" i="15"/>
  <c r="F330" i="15" s="1"/>
  <c r="D331" i="15"/>
  <c r="F331" i="15" s="1"/>
  <c r="D332" i="15"/>
  <c r="F332" i="15" s="1"/>
  <c r="D333" i="15"/>
  <c r="D334" i="15"/>
  <c r="F334" i="15" s="1"/>
  <c r="D335" i="15"/>
  <c r="F335" i="15" s="1"/>
  <c r="D336" i="15"/>
  <c r="F336" i="15" s="1"/>
  <c r="D337" i="15"/>
  <c r="F337" i="15" s="1"/>
  <c r="D338" i="15"/>
  <c r="F338" i="15" s="1"/>
  <c r="D339" i="15"/>
  <c r="F339" i="15" s="1"/>
  <c r="D340" i="15"/>
  <c r="F340" i="15" s="1"/>
  <c r="D341" i="15"/>
  <c r="F341" i="15" s="1"/>
  <c r="D342" i="15"/>
  <c r="F342" i="15" s="1"/>
  <c r="D343" i="15"/>
  <c r="F343" i="15" s="1"/>
  <c r="D344" i="15"/>
  <c r="F344" i="15" s="1"/>
  <c r="D345" i="15"/>
  <c r="F345" i="15" s="1"/>
  <c r="D346" i="15"/>
  <c r="F346" i="15" s="1"/>
  <c r="D347" i="15"/>
  <c r="F347" i="15" s="1"/>
  <c r="D348" i="15"/>
  <c r="F348" i="15" s="1"/>
  <c r="D349" i="15"/>
  <c r="F349" i="15" s="1"/>
  <c r="D350" i="15"/>
  <c r="F350" i="15" s="1"/>
  <c r="D351" i="15"/>
  <c r="F351" i="15" s="1"/>
  <c r="D352" i="15"/>
  <c r="F352" i="15" s="1"/>
  <c r="D353" i="15"/>
  <c r="F353" i="15" s="1"/>
  <c r="D354" i="15"/>
  <c r="F354" i="15" s="1"/>
  <c r="D355" i="15"/>
  <c r="F355" i="15" s="1"/>
  <c r="D356" i="15"/>
  <c r="F356" i="15" s="1"/>
  <c r="D357" i="15"/>
  <c r="F357" i="15" s="1"/>
  <c r="D358" i="15"/>
  <c r="F358" i="15" s="1"/>
  <c r="D359" i="15"/>
  <c r="F359" i="15" s="1"/>
  <c r="D360" i="15"/>
  <c r="F360" i="15" s="1"/>
  <c r="D361" i="15"/>
  <c r="F361" i="15" s="1"/>
  <c r="D362" i="15"/>
  <c r="F362" i="15" s="1"/>
  <c r="D363" i="15"/>
  <c r="F363" i="15" s="1"/>
  <c r="D364" i="15"/>
  <c r="F364" i="15" s="1"/>
  <c r="D365" i="15"/>
  <c r="F365" i="15" s="1"/>
  <c r="D366" i="15"/>
  <c r="F366" i="15" s="1"/>
  <c r="D367" i="15"/>
  <c r="F367" i="15" s="1"/>
  <c r="D368" i="15"/>
  <c r="F368" i="15" s="1"/>
  <c r="D369" i="15"/>
  <c r="F369" i="15" s="1"/>
  <c r="D370" i="15"/>
  <c r="F370" i="15" s="1"/>
  <c r="D371" i="15"/>
  <c r="F371" i="15" s="1"/>
  <c r="D372" i="15"/>
  <c r="F372" i="15" s="1"/>
  <c r="D373" i="15"/>
  <c r="F373" i="15" s="1"/>
  <c r="D374" i="15"/>
  <c r="F374" i="15" s="1"/>
  <c r="D375" i="15"/>
  <c r="F375" i="15" s="1"/>
  <c r="D376" i="15"/>
  <c r="F376" i="15" s="1"/>
  <c r="D377" i="15"/>
  <c r="F377" i="15" s="1"/>
  <c r="D378" i="15"/>
  <c r="F378" i="15" s="1"/>
  <c r="D379" i="15"/>
  <c r="F379" i="15" s="1"/>
  <c r="D380" i="15"/>
  <c r="F380" i="15" s="1"/>
  <c r="D381" i="15"/>
  <c r="D382" i="15"/>
  <c r="F382" i="15" s="1"/>
  <c r="D383" i="15"/>
  <c r="F383" i="15" s="1"/>
  <c r="D384" i="15"/>
  <c r="F384" i="15" s="1"/>
  <c r="D385" i="15"/>
  <c r="F385" i="15" s="1"/>
  <c r="D386" i="15"/>
  <c r="F386" i="15" s="1"/>
  <c r="D387" i="15"/>
  <c r="F387" i="15" s="1"/>
  <c r="D388" i="15"/>
  <c r="F388" i="15" s="1"/>
  <c r="D389" i="15"/>
  <c r="F389" i="15" s="1"/>
  <c r="D390" i="15"/>
  <c r="F390" i="15" s="1"/>
  <c r="D391" i="15"/>
  <c r="F391" i="15" s="1"/>
  <c r="D392" i="15"/>
  <c r="F392" i="15" s="1"/>
  <c r="D393" i="15"/>
  <c r="F393" i="15" s="1"/>
  <c r="D394" i="15"/>
  <c r="F394" i="15" s="1"/>
  <c r="D395" i="15"/>
  <c r="F395" i="15" s="1"/>
  <c r="D396" i="15"/>
  <c r="F396" i="15" s="1"/>
  <c r="D397" i="15"/>
  <c r="F397" i="15" s="1"/>
  <c r="D398" i="15"/>
  <c r="F398" i="15" s="1"/>
  <c r="D399" i="15"/>
  <c r="F399" i="15" s="1"/>
  <c r="D400" i="15"/>
  <c r="F400" i="15" s="1"/>
  <c r="D401" i="15"/>
  <c r="F401" i="15" s="1"/>
  <c r="D402" i="15"/>
  <c r="F402" i="15" s="1"/>
  <c r="D403" i="15"/>
  <c r="F403" i="15" s="1"/>
  <c r="D404" i="15"/>
  <c r="F404" i="15" s="1"/>
  <c r="D405" i="15"/>
  <c r="F405" i="15" s="1"/>
  <c r="D406" i="15"/>
  <c r="F406" i="15" s="1"/>
  <c r="D407" i="15"/>
  <c r="F407" i="15" s="1"/>
  <c r="D408" i="15"/>
  <c r="F408" i="15" s="1"/>
  <c r="D409" i="15"/>
  <c r="F409" i="15" s="1"/>
  <c r="D410" i="15"/>
  <c r="F410" i="15" s="1"/>
  <c r="D411" i="15"/>
  <c r="F411" i="15" s="1"/>
  <c r="D412" i="15"/>
  <c r="F412" i="15" s="1"/>
  <c r="D413" i="15"/>
  <c r="F413" i="15" s="1"/>
  <c r="D414" i="15"/>
  <c r="F414" i="15" s="1"/>
  <c r="D415" i="15"/>
  <c r="F415" i="15" s="1"/>
  <c r="D416" i="15"/>
  <c r="F416" i="15" s="1"/>
  <c r="D417" i="15"/>
  <c r="F417" i="15" s="1"/>
  <c r="D418" i="15"/>
  <c r="F418" i="15" s="1"/>
  <c r="D419" i="15"/>
  <c r="F419" i="15" s="1"/>
  <c r="D420" i="15"/>
  <c r="F420" i="15" s="1"/>
  <c r="D421" i="15"/>
  <c r="F421" i="15" s="1"/>
  <c r="D422" i="15"/>
  <c r="F422" i="15" s="1"/>
  <c r="D423" i="15"/>
  <c r="F423" i="15" s="1"/>
  <c r="D424" i="15"/>
  <c r="F424" i="15" s="1"/>
  <c r="D425" i="15"/>
  <c r="F425" i="15" s="1"/>
  <c r="D426" i="15"/>
  <c r="F426" i="15" s="1"/>
  <c r="D427" i="15"/>
  <c r="F427" i="15" s="1"/>
  <c r="D428" i="15"/>
  <c r="F428" i="15" s="1"/>
  <c r="D429" i="15"/>
  <c r="F429" i="15" s="1"/>
  <c r="D430" i="15"/>
  <c r="F430" i="15" s="1"/>
  <c r="D431" i="15"/>
  <c r="F431" i="15" s="1"/>
  <c r="D432" i="15"/>
  <c r="F432" i="15" s="1"/>
  <c r="D433" i="15"/>
  <c r="F433" i="15" s="1"/>
  <c r="D434" i="15"/>
  <c r="F434" i="15" s="1"/>
  <c r="D435" i="15"/>
  <c r="F435" i="15" s="1"/>
  <c r="D436" i="15"/>
  <c r="F436" i="15" s="1"/>
  <c r="D437" i="15"/>
  <c r="F437" i="15" s="1"/>
  <c r="D438" i="15"/>
  <c r="F438" i="15" s="1"/>
  <c r="D439" i="15"/>
  <c r="F439" i="15" s="1"/>
  <c r="D440" i="15"/>
  <c r="D441" i="15"/>
  <c r="D442" i="15"/>
  <c r="F442" i="15" s="1"/>
  <c r="D443" i="15"/>
  <c r="F443" i="15" s="1"/>
  <c r="D444" i="15"/>
  <c r="D445" i="15"/>
  <c r="F445" i="15" s="1"/>
  <c r="D446" i="15"/>
  <c r="F446" i="15" s="1"/>
  <c r="D447" i="15"/>
  <c r="F447" i="15" s="1"/>
  <c r="D448" i="15"/>
  <c r="F448" i="15" s="1"/>
  <c r="D449" i="15"/>
  <c r="F449" i="15" s="1"/>
  <c r="D450" i="15"/>
  <c r="F450" i="15" s="1"/>
  <c r="D451" i="15"/>
  <c r="F451" i="15" s="1"/>
  <c r="D452" i="15"/>
  <c r="F452" i="15" s="1"/>
  <c r="D453" i="15"/>
  <c r="F453" i="15" s="1"/>
  <c r="D454" i="15"/>
  <c r="F454" i="15" s="1"/>
  <c r="D455" i="15"/>
  <c r="F455" i="15" s="1"/>
  <c r="D456" i="15"/>
  <c r="F456" i="15" s="1"/>
  <c r="D457" i="15"/>
  <c r="D458" i="15"/>
  <c r="F458" i="15" s="1"/>
  <c r="D459" i="15"/>
  <c r="F459" i="15" s="1"/>
  <c r="D460" i="15"/>
  <c r="F460" i="15" s="1"/>
  <c r="D461" i="15"/>
  <c r="F461" i="15" s="1"/>
  <c r="D462" i="15"/>
  <c r="F462" i="15" s="1"/>
  <c r="D463" i="15"/>
  <c r="F463" i="15" s="1"/>
  <c r="D464" i="15"/>
  <c r="F464" i="15" s="1"/>
  <c r="D465" i="15"/>
  <c r="F465" i="15" s="1"/>
  <c r="D466" i="15"/>
  <c r="F466" i="15" s="1"/>
  <c r="D467" i="15"/>
  <c r="F467" i="15" s="1"/>
  <c r="D468" i="15"/>
  <c r="D469" i="15"/>
  <c r="F469" i="15" s="1"/>
  <c r="D470" i="15"/>
  <c r="F470" i="15" s="1"/>
  <c r="D471" i="15"/>
  <c r="F471" i="15" s="1"/>
  <c r="D472" i="15"/>
  <c r="F472" i="15" s="1"/>
  <c r="D473" i="15"/>
  <c r="F473" i="15" s="1"/>
  <c r="D474" i="15"/>
  <c r="F474" i="15" s="1"/>
  <c r="D475" i="15"/>
  <c r="F475" i="15" s="1"/>
  <c r="D476" i="15"/>
  <c r="F476" i="15" s="1"/>
  <c r="D477" i="15"/>
  <c r="F477" i="15" s="1"/>
  <c r="D478" i="15"/>
  <c r="F478" i="15" s="1"/>
  <c r="D479" i="15"/>
  <c r="F479" i="15" s="1"/>
  <c r="D480" i="15"/>
  <c r="F480" i="15" s="1"/>
  <c r="D481" i="15"/>
  <c r="F481" i="15" s="1"/>
  <c r="D482" i="15"/>
  <c r="F482" i="15" s="1"/>
  <c r="D483" i="15"/>
  <c r="F483" i="15" s="1"/>
  <c r="D484" i="15"/>
  <c r="F484" i="15" s="1"/>
  <c r="D485" i="15"/>
  <c r="F485" i="15" s="1"/>
  <c r="D486" i="15"/>
  <c r="F486" i="15" s="1"/>
  <c r="D487" i="15"/>
  <c r="F487" i="15" s="1"/>
  <c r="D488" i="15"/>
  <c r="F488" i="15" s="1"/>
  <c r="D489" i="15"/>
  <c r="F489" i="15" s="1"/>
  <c r="D490" i="15"/>
  <c r="F490" i="15" s="1"/>
  <c r="D491" i="15"/>
  <c r="F491" i="15" s="1"/>
  <c r="D492" i="15"/>
  <c r="F492" i="15" s="1"/>
  <c r="D493" i="15"/>
  <c r="F493" i="15" s="1"/>
  <c r="D494" i="15"/>
  <c r="F494" i="15" s="1"/>
  <c r="D495" i="15"/>
  <c r="F495" i="15" s="1"/>
  <c r="D496" i="15"/>
  <c r="F496" i="15" s="1"/>
  <c r="D497" i="15"/>
  <c r="F497" i="15" s="1"/>
  <c r="D498" i="15"/>
  <c r="F498" i="15" s="1"/>
  <c r="D499" i="15"/>
  <c r="F499" i="15" s="1"/>
  <c r="D500" i="15"/>
  <c r="F500" i="15" s="1"/>
  <c r="D501" i="15"/>
  <c r="F501" i="15" s="1"/>
  <c r="D502" i="15"/>
  <c r="F502" i="15" s="1"/>
  <c r="D503" i="15"/>
  <c r="F503" i="15" s="1"/>
  <c r="D504" i="15"/>
  <c r="F504" i="15" s="1"/>
  <c r="D505" i="15"/>
  <c r="F505" i="15" s="1"/>
  <c r="D506" i="15"/>
  <c r="F506" i="15" s="1"/>
  <c r="D507" i="15"/>
  <c r="F507" i="15" s="1"/>
  <c r="D508" i="15"/>
  <c r="F508" i="15" s="1"/>
  <c r="D509" i="15"/>
  <c r="F509" i="15" s="1"/>
  <c r="D510" i="15"/>
  <c r="F510" i="15" s="1"/>
  <c r="D511" i="15"/>
  <c r="F511" i="15" s="1"/>
  <c r="D512" i="15"/>
  <c r="F512" i="15" s="1"/>
  <c r="D513" i="15"/>
  <c r="F513" i="15" s="1"/>
  <c r="D514" i="15"/>
  <c r="F514" i="15" s="1"/>
  <c r="D515" i="15"/>
  <c r="F515" i="15" s="1"/>
  <c r="D516" i="15"/>
  <c r="F516" i="15" s="1"/>
  <c r="D517" i="15"/>
  <c r="F517" i="15" s="1"/>
  <c r="D518" i="15"/>
  <c r="F518" i="15" s="1"/>
  <c r="D519" i="15"/>
  <c r="F519" i="15" s="1"/>
  <c r="D520" i="15"/>
  <c r="F520" i="15" s="1"/>
  <c r="D521" i="15"/>
  <c r="F521" i="15" s="1"/>
  <c r="D522" i="15"/>
  <c r="F522" i="15" s="1"/>
  <c r="D523" i="15"/>
  <c r="F523" i="15" s="1"/>
  <c r="D524" i="15"/>
  <c r="F524" i="15" s="1"/>
  <c r="D525" i="15"/>
  <c r="F525" i="15" s="1"/>
  <c r="D526" i="15"/>
  <c r="F526" i="15" s="1"/>
  <c r="D527" i="15"/>
  <c r="F527" i="15" s="1"/>
  <c r="D528" i="15"/>
  <c r="F528" i="15" s="1"/>
  <c r="D529" i="15"/>
  <c r="F529" i="15" s="1"/>
  <c r="D530" i="15"/>
  <c r="F530" i="15" s="1"/>
  <c r="D531" i="15"/>
  <c r="F531" i="15" s="1"/>
  <c r="D532" i="15"/>
  <c r="F532" i="15" s="1"/>
  <c r="D533" i="15"/>
  <c r="F533" i="15" s="1"/>
  <c r="D534" i="15"/>
  <c r="F534" i="15" s="1"/>
  <c r="D535" i="15"/>
  <c r="F535" i="15" s="1"/>
  <c r="D536" i="15"/>
  <c r="F536" i="15" s="1"/>
  <c r="D537" i="15"/>
  <c r="F537" i="15" s="1"/>
  <c r="D538" i="15"/>
  <c r="F538" i="15" s="1"/>
  <c r="D539" i="15"/>
  <c r="F539" i="15" s="1"/>
  <c r="D540" i="15"/>
  <c r="F540" i="15" s="1"/>
  <c r="D541" i="15"/>
  <c r="F541" i="15" s="1"/>
  <c r="D542" i="15"/>
  <c r="F542" i="15" s="1"/>
  <c r="D543" i="15"/>
  <c r="F543" i="15" s="1"/>
  <c r="D544" i="15"/>
  <c r="F544" i="15" s="1"/>
  <c r="D545" i="15"/>
  <c r="F545" i="15" s="1"/>
  <c r="D546" i="15"/>
  <c r="F546" i="15" s="1"/>
  <c r="D547" i="15"/>
  <c r="F547" i="15" s="1"/>
  <c r="D548" i="15"/>
  <c r="F548" i="15" s="1"/>
  <c r="D549" i="15"/>
  <c r="F549" i="15" s="1"/>
  <c r="D550" i="15"/>
  <c r="D551" i="15"/>
  <c r="F551" i="15" s="1"/>
  <c r="D552" i="15"/>
  <c r="F552" i="15" s="1"/>
  <c r="D553" i="15"/>
  <c r="F553" i="15" s="1"/>
  <c r="D554" i="15"/>
  <c r="F554" i="15" s="1"/>
  <c r="D555" i="15"/>
  <c r="F555" i="15" s="1"/>
  <c r="D556" i="15"/>
  <c r="F556" i="15" s="1"/>
  <c r="D557" i="15"/>
  <c r="F557" i="15" s="1"/>
  <c r="D558" i="15"/>
  <c r="F558" i="15" s="1"/>
  <c r="D559" i="15"/>
  <c r="F559" i="15" s="1"/>
  <c r="D560" i="15"/>
  <c r="F560" i="15" s="1"/>
  <c r="D561" i="15"/>
  <c r="F561" i="15" s="1"/>
  <c r="D562" i="15"/>
  <c r="F562" i="15" s="1"/>
  <c r="D563" i="15"/>
  <c r="F563" i="15" s="1"/>
  <c r="D564" i="15"/>
  <c r="F564" i="15" s="1"/>
  <c r="D565" i="15"/>
  <c r="F565" i="15" s="1"/>
  <c r="D566" i="15"/>
  <c r="F566" i="15" s="1"/>
  <c r="D567" i="15"/>
  <c r="F567" i="15" s="1"/>
  <c r="D568" i="15"/>
  <c r="F568" i="15" s="1"/>
  <c r="D569" i="15"/>
  <c r="F569" i="15" s="1"/>
  <c r="D570" i="15"/>
  <c r="F570" i="15" s="1"/>
  <c r="D571" i="15"/>
  <c r="F571" i="15" s="1"/>
  <c r="D572" i="15"/>
  <c r="F572" i="15" s="1"/>
  <c r="D573" i="15"/>
  <c r="F573" i="15" s="1"/>
  <c r="D574" i="15"/>
  <c r="F574" i="15" s="1"/>
  <c r="D575" i="15"/>
  <c r="F575" i="15" s="1"/>
  <c r="D576" i="15"/>
  <c r="F576" i="15" s="1"/>
  <c r="D577" i="15"/>
  <c r="F577" i="15" s="1"/>
  <c r="D578" i="15"/>
  <c r="F578" i="15" s="1"/>
  <c r="D579" i="15"/>
  <c r="F579" i="15" s="1"/>
  <c r="D580" i="15"/>
  <c r="F580" i="15" s="1"/>
  <c r="D581" i="15"/>
  <c r="F581" i="15" s="1"/>
  <c r="D582" i="15"/>
  <c r="F582" i="15" s="1"/>
  <c r="D583" i="15"/>
  <c r="F583" i="15" s="1"/>
  <c r="D584" i="15"/>
  <c r="F584" i="15" s="1"/>
  <c r="D585" i="15"/>
  <c r="F585" i="15" s="1"/>
  <c r="D586" i="15"/>
  <c r="F586" i="15" s="1"/>
  <c r="D587" i="15"/>
  <c r="F587" i="15" s="1"/>
  <c r="D588" i="15"/>
  <c r="F588" i="15" s="1"/>
  <c r="D589" i="15"/>
  <c r="F589" i="15" s="1"/>
  <c r="D590" i="15"/>
  <c r="F590" i="15" s="1"/>
  <c r="D591" i="15"/>
  <c r="F591" i="15" s="1"/>
  <c r="D592" i="15"/>
  <c r="F592" i="15" s="1"/>
  <c r="D593" i="15"/>
  <c r="F593" i="15" s="1"/>
  <c r="D594" i="15"/>
  <c r="F594" i="15" s="1"/>
  <c r="D595" i="15"/>
  <c r="F595" i="15" s="1"/>
  <c r="D596" i="15"/>
  <c r="D597" i="15"/>
  <c r="F597" i="15" s="1"/>
  <c r="D598" i="15"/>
  <c r="F598" i="15" s="1"/>
  <c r="D599" i="15"/>
  <c r="F599" i="15" s="1"/>
  <c r="D600" i="15"/>
  <c r="F600" i="15" s="1"/>
  <c r="D601" i="15"/>
  <c r="F601" i="15" s="1"/>
  <c r="D602" i="15"/>
  <c r="F602" i="15" s="1"/>
  <c r="D4" i="15"/>
  <c r="F4" i="15" s="1"/>
  <c r="D5" i="15"/>
  <c r="F5" i="15" s="1"/>
  <c r="D6" i="15"/>
  <c r="F6" i="15" s="1"/>
  <c r="D7" i="15"/>
  <c r="F7" i="15" s="1"/>
  <c r="D9" i="38"/>
  <c r="F9" i="38" s="1"/>
  <c r="D10" i="38"/>
  <c r="F10" i="38" s="1"/>
  <c r="D11" i="38"/>
  <c r="F11" i="38" s="1"/>
  <c r="D12" i="38"/>
  <c r="F12" i="38" s="1"/>
  <c r="D13" i="38"/>
  <c r="F13" i="38" s="1"/>
  <c r="D14" i="38"/>
  <c r="F14" i="38" s="1"/>
  <c r="D15" i="38"/>
  <c r="F15" i="38" s="1"/>
  <c r="D16" i="38"/>
  <c r="F16" i="38" s="1"/>
  <c r="D17" i="38"/>
  <c r="F17" i="38" s="1"/>
  <c r="D18" i="38"/>
  <c r="F18" i="38" s="1"/>
  <c r="D19" i="38"/>
  <c r="F19" i="38" s="1"/>
  <c r="D20" i="38"/>
  <c r="F20" i="38" s="1"/>
  <c r="D21" i="38"/>
  <c r="F21" i="38" s="1"/>
  <c r="D22" i="38"/>
  <c r="F22" i="38" s="1"/>
  <c r="D23" i="38"/>
  <c r="F24" i="38" s="1"/>
  <c r="D24" i="38"/>
  <c r="F25" i="38" s="1"/>
  <c r="D25" i="38"/>
  <c r="F26" i="38" s="1"/>
  <c r="D27" i="38"/>
  <c r="F27" i="38" s="1"/>
  <c r="D28" i="38"/>
  <c r="F28" i="38" s="1"/>
  <c r="D29" i="38"/>
  <c r="F29" i="38" s="1"/>
  <c r="D30" i="38"/>
  <c r="F30" i="38" s="1"/>
  <c r="D31" i="38"/>
  <c r="F31" i="38" s="1"/>
  <c r="D32" i="38"/>
  <c r="F32" i="38" s="1"/>
  <c r="D33" i="38"/>
  <c r="F33" i="38" s="1"/>
  <c r="D34" i="38"/>
  <c r="F34" i="38" s="1"/>
  <c r="D35" i="38"/>
  <c r="F35" i="38" s="1"/>
  <c r="D36" i="38"/>
  <c r="F36" i="38" s="1"/>
  <c r="D37" i="38"/>
  <c r="D38" i="38"/>
  <c r="F38" i="38" s="1"/>
  <c r="D39" i="38"/>
  <c r="F39" i="38" s="1"/>
  <c r="D40" i="38"/>
  <c r="F40" i="38" s="1"/>
  <c r="D41" i="38"/>
  <c r="F41" i="38" s="1"/>
  <c r="D42" i="38"/>
  <c r="F42" i="38" s="1"/>
  <c r="D43" i="38"/>
  <c r="F43" i="38" s="1"/>
  <c r="D44" i="38"/>
  <c r="F44" i="38" s="1"/>
  <c r="D45" i="38"/>
  <c r="F45" i="38" s="1"/>
  <c r="D46" i="38"/>
  <c r="F46" i="38" s="1"/>
  <c r="D47" i="38"/>
  <c r="F47" i="38" s="1"/>
  <c r="D48" i="38"/>
  <c r="F48" i="38" s="1"/>
  <c r="D49" i="38"/>
  <c r="F49" i="38" s="1"/>
  <c r="D50" i="38"/>
  <c r="F50" i="38" s="1"/>
  <c r="D51" i="38"/>
  <c r="F51" i="38" s="1"/>
  <c r="D52" i="38"/>
  <c r="F52" i="38" s="1"/>
  <c r="D53" i="38"/>
  <c r="F53" i="38" s="1"/>
  <c r="D54" i="38"/>
  <c r="F54" i="38" s="1"/>
  <c r="D55" i="38"/>
  <c r="F55" i="38" s="1"/>
  <c r="D56" i="38"/>
  <c r="F56" i="38" s="1"/>
  <c r="D57" i="38"/>
  <c r="F57" i="38" s="1"/>
  <c r="D58" i="38"/>
  <c r="F58" i="38" s="1"/>
  <c r="D59" i="38"/>
  <c r="F59" i="38" s="1"/>
  <c r="D60" i="38"/>
  <c r="F60" i="38" s="1"/>
  <c r="D61" i="38"/>
  <c r="F61" i="38" s="1"/>
  <c r="D62" i="38"/>
  <c r="F62" i="38" s="1"/>
  <c r="D63" i="38"/>
  <c r="F63" i="38" s="1"/>
  <c r="D64" i="38"/>
  <c r="F64" i="38" s="1"/>
  <c r="D65" i="38"/>
  <c r="F65" i="38" s="1"/>
  <c r="D66" i="38"/>
  <c r="F66" i="38" s="1"/>
  <c r="D67" i="38"/>
  <c r="F67" i="38" s="1"/>
  <c r="D68" i="38"/>
  <c r="F68" i="38" s="1"/>
  <c r="D69" i="38"/>
  <c r="F69" i="38" s="1"/>
  <c r="D70" i="38"/>
  <c r="F70" i="38" s="1"/>
  <c r="D71" i="38"/>
  <c r="D72" i="38"/>
  <c r="F72" i="38" s="1"/>
  <c r="D73" i="38"/>
  <c r="F73" i="38" s="1"/>
  <c r="D74" i="38"/>
  <c r="F74" i="38" s="1"/>
  <c r="D75" i="38"/>
  <c r="F75" i="38" s="1"/>
  <c r="D76" i="38"/>
  <c r="D77" i="38"/>
  <c r="F77" i="38" s="1"/>
  <c r="D78" i="38"/>
  <c r="F78" i="38" s="1"/>
  <c r="D79" i="38"/>
  <c r="F79" i="38" s="1"/>
  <c r="D80" i="38"/>
  <c r="F80" i="38" s="1"/>
  <c r="D81" i="38"/>
  <c r="F81" i="38" s="1"/>
  <c r="D82" i="38"/>
  <c r="F82" i="38" s="1"/>
  <c r="D83" i="38"/>
  <c r="F83" i="38" s="1"/>
  <c r="D84" i="38"/>
  <c r="F84" i="38" s="1"/>
  <c r="D85" i="38"/>
  <c r="F85" i="38" s="1"/>
  <c r="D86" i="38"/>
  <c r="F86" i="38" s="1"/>
  <c r="D87" i="38"/>
  <c r="D88" i="38"/>
  <c r="F88" i="38" s="1"/>
  <c r="D89" i="38"/>
  <c r="F89" i="38" s="1"/>
  <c r="D90" i="38"/>
  <c r="F90" i="38" s="1"/>
  <c r="D91" i="38"/>
  <c r="F91" i="38" s="1"/>
  <c r="D92" i="38"/>
  <c r="F92" i="38" s="1"/>
  <c r="D93" i="38"/>
  <c r="F93" i="38" s="1"/>
  <c r="D94" i="38"/>
  <c r="F94" i="38" s="1"/>
  <c r="D95" i="38"/>
  <c r="D96" i="38"/>
  <c r="F96" i="38" s="1"/>
  <c r="D97" i="38"/>
  <c r="F97" i="38" s="1"/>
  <c r="D98" i="38"/>
  <c r="F98" i="38" s="1"/>
  <c r="D99" i="38"/>
  <c r="D100" i="38"/>
  <c r="F100" i="38" s="1"/>
  <c r="D101" i="38"/>
  <c r="F101" i="38" s="1"/>
  <c r="D102" i="38"/>
  <c r="F102" i="38" s="1"/>
  <c r="D103" i="38"/>
  <c r="F103" i="38" s="1"/>
  <c r="D104" i="38"/>
  <c r="F104" i="38" s="1"/>
  <c r="D105" i="38"/>
  <c r="F105" i="38" s="1"/>
  <c r="D106" i="38"/>
  <c r="F106" i="38" s="1"/>
  <c r="D107" i="38"/>
  <c r="D108" i="38"/>
  <c r="F108" i="38" s="1"/>
  <c r="D109" i="38"/>
  <c r="F109" i="38" s="1"/>
  <c r="D110" i="38"/>
  <c r="F110" i="38" s="1"/>
  <c r="D111" i="38"/>
  <c r="F111" i="38" s="1"/>
  <c r="D112" i="38"/>
  <c r="F112" i="38" s="1"/>
  <c r="D113" i="38"/>
  <c r="F113" i="38" s="1"/>
  <c r="D114" i="38"/>
  <c r="F114" i="38" s="1"/>
  <c r="D115" i="38"/>
  <c r="F115" i="38" s="1"/>
  <c r="D116" i="38"/>
  <c r="F116" i="38" s="1"/>
  <c r="D117" i="38"/>
  <c r="F117" i="38" s="1"/>
  <c r="D118" i="38"/>
  <c r="F118" i="38" s="1"/>
  <c r="D119" i="38"/>
  <c r="F119" i="38" s="1"/>
  <c r="D120" i="38"/>
  <c r="F120" i="38" s="1"/>
  <c r="D121" i="38"/>
  <c r="F121" i="38" s="1"/>
  <c r="D122" i="38"/>
  <c r="F122" i="38" s="1"/>
  <c r="D123" i="38"/>
  <c r="F123" i="38" s="1"/>
  <c r="D124" i="38"/>
  <c r="D125" i="38"/>
  <c r="F125" i="38" s="1"/>
  <c r="D126" i="38"/>
  <c r="F126" i="38" s="1"/>
  <c r="D127" i="38"/>
  <c r="F127" i="38" s="1"/>
  <c r="D128" i="38"/>
  <c r="F128" i="38" s="1"/>
  <c r="D129" i="38"/>
  <c r="F129" i="38" s="1"/>
  <c r="D130" i="38"/>
  <c r="F130" i="38" s="1"/>
  <c r="D131" i="38"/>
  <c r="F131" i="38" s="1"/>
  <c r="D132" i="38"/>
  <c r="F132" i="38" s="1"/>
  <c r="D133" i="38"/>
  <c r="F133" i="38" s="1"/>
  <c r="D134" i="38"/>
  <c r="F134" i="38" s="1"/>
  <c r="D135" i="38"/>
  <c r="F135" i="38" s="1"/>
  <c r="D136" i="38"/>
  <c r="F136" i="38" s="1"/>
  <c r="D137" i="38"/>
  <c r="F137" i="38" s="1"/>
  <c r="D138" i="38"/>
  <c r="F138" i="38" s="1"/>
  <c r="D139" i="38"/>
  <c r="F139" i="38" s="1"/>
  <c r="D140" i="38"/>
  <c r="F140" i="38" s="1"/>
  <c r="D141" i="38"/>
  <c r="F141" i="38" s="1"/>
  <c r="D142" i="38"/>
  <c r="F142" i="38" s="1"/>
  <c r="D143" i="38"/>
  <c r="F143" i="38" s="1"/>
  <c r="D144" i="38"/>
  <c r="F144" i="38" s="1"/>
  <c r="D145" i="38"/>
  <c r="D146" i="38"/>
  <c r="F146" i="38" s="1"/>
  <c r="D147" i="38"/>
  <c r="F147" i="38" s="1"/>
  <c r="D148" i="38"/>
  <c r="F148" i="38" s="1"/>
  <c r="D149" i="38"/>
  <c r="F149" i="38" s="1"/>
  <c r="D150" i="38"/>
  <c r="F150" i="38" s="1"/>
  <c r="D151" i="38"/>
  <c r="F151" i="38" s="1"/>
  <c r="D152" i="38"/>
  <c r="F152" i="38" s="1"/>
  <c r="D153" i="38"/>
  <c r="F153" i="38" s="1"/>
  <c r="D154" i="38"/>
  <c r="F154" i="38" s="1"/>
  <c r="D155" i="38"/>
  <c r="D156" i="38"/>
  <c r="F156" i="38" s="1"/>
  <c r="D157" i="38"/>
  <c r="D158" i="38"/>
  <c r="F158" i="38" s="1"/>
  <c r="D159" i="38"/>
  <c r="F159" i="38" s="1"/>
  <c r="D160" i="38"/>
  <c r="F160" i="38" s="1"/>
  <c r="D161" i="38"/>
  <c r="F161" i="38" s="1"/>
  <c r="D162" i="38"/>
  <c r="F162" i="38" s="1"/>
  <c r="D163" i="38"/>
  <c r="F163" i="38" s="1"/>
  <c r="D164" i="38"/>
  <c r="F164" i="38" s="1"/>
  <c r="D165" i="38"/>
  <c r="F165" i="38" s="1"/>
  <c r="D166" i="38"/>
  <c r="F166" i="38" s="1"/>
  <c r="D167" i="38"/>
  <c r="F167" i="38" s="1"/>
  <c r="D168" i="38"/>
  <c r="F168" i="38" s="1"/>
  <c r="D169" i="38"/>
  <c r="F169" i="38" s="1"/>
  <c r="D170" i="38"/>
  <c r="F170" i="38" s="1"/>
  <c r="D171" i="38"/>
  <c r="D172" i="38"/>
  <c r="F172" i="38" s="1"/>
  <c r="D173" i="38"/>
  <c r="F173" i="38" s="1"/>
  <c r="D174" i="38"/>
  <c r="F174" i="38" s="1"/>
  <c r="D175" i="38"/>
  <c r="F175" i="38" s="1"/>
  <c r="D176" i="38"/>
  <c r="F176" i="38" s="1"/>
  <c r="D177" i="38"/>
  <c r="F177" i="38" s="1"/>
  <c r="D178" i="38"/>
  <c r="F178" i="38" s="1"/>
  <c r="D179" i="38"/>
  <c r="F179" i="38" s="1"/>
  <c r="D180" i="38"/>
  <c r="F180" i="38" s="1"/>
  <c r="D181" i="38"/>
  <c r="D182" i="38"/>
  <c r="F182" i="38" s="1"/>
  <c r="D183" i="38"/>
  <c r="F183" i="38" s="1"/>
  <c r="D184" i="38"/>
  <c r="F184" i="38" s="1"/>
  <c r="D185" i="38"/>
  <c r="F185" i="38" s="1"/>
  <c r="D186" i="38"/>
  <c r="F186" i="38" s="1"/>
  <c r="D187" i="38"/>
  <c r="F187" i="38" s="1"/>
  <c r="D188" i="38"/>
  <c r="F188" i="38" s="1"/>
  <c r="D189" i="38"/>
  <c r="F189" i="38" s="1"/>
  <c r="D190" i="38"/>
  <c r="F190" i="38" s="1"/>
  <c r="D191" i="38"/>
  <c r="F191" i="38" s="1"/>
  <c r="D192" i="38"/>
  <c r="F192" i="38" s="1"/>
  <c r="D193" i="38"/>
  <c r="F193" i="38" s="1"/>
  <c r="D194" i="38"/>
  <c r="F194" i="38" s="1"/>
  <c r="D195" i="38"/>
  <c r="F195" i="38" s="1"/>
  <c r="D196" i="38"/>
  <c r="F196" i="38" s="1"/>
  <c r="D197" i="38"/>
  <c r="F197" i="38" s="1"/>
  <c r="D198" i="38"/>
  <c r="F198" i="38" s="1"/>
  <c r="D199" i="38"/>
  <c r="F199" i="38" s="1"/>
  <c r="D200" i="38"/>
  <c r="F200" i="38" s="1"/>
  <c r="D201" i="38"/>
  <c r="F201" i="38" s="1"/>
  <c r="D202" i="38"/>
  <c r="F202" i="38" s="1"/>
  <c r="D203" i="38"/>
  <c r="D204" i="38"/>
  <c r="F204" i="38" s="1"/>
  <c r="D205" i="38"/>
  <c r="F205" i="38" s="1"/>
  <c r="D206" i="38"/>
  <c r="F206" i="38" s="1"/>
  <c r="D207" i="38"/>
  <c r="F207" i="38" s="1"/>
  <c r="D208" i="38"/>
  <c r="F208" i="38" s="1"/>
  <c r="D209" i="38"/>
  <c r="F209" i="38" s="1"/>
  <c r="D210" i="38"/>
  <c r="F210" i="38" s="1"/>
  <c r="D211" i="38"/>
  <c r="F211" i="38" s="1"/>
  <c r="D212" i="38"/>
  <c r="F212" i="38" s="1"/>
  <c r="D213" i="38"/>
  <c r="F213" i="38" s="1"/>
  <c r="D214" i="38"/>
  <c r="F214" i="38" s="1"/>
  <c r="D215" i="38"/>
  <c r="D216" i="38"/>
  <c r="F216" i="38" s="1"/>
  <c r="D217" i="38"/>
  <c r="F217" i="38" s="1"/>
  <c r="D218" i="38"/>
  <c r="F218" i="38" s="1"/>
  <c r="D219" i="38"/>
  <c r="F219" i="38" s="1"/>
  <c r="D220" i="38"/>
  <c r="F220" i="38" s="1"/>
  <c r="D221" i="38"/>
  <c r="F221" i="38" s="1"/>
  <c r="D222" i="38"/>
  <c r="F222" i="38" s="1"/>
  <c r="D223" i="38"/>
  <c r="F223" i="38" s="1"/>
  <c r="D224" i="38"/>
  <c r="F224" i="38" s="1"/>
  <c r="D225" i="38"/>
  <c r="F225" i="38" s="1"/>
  <c r="D226" i="38"/>
  <c r="F226" i="38" s="1"/>
  <c r="D227" i="38"/>
  <c r="F227" i="38" s="1"/>
  <c r="D228" i="38"/>
  <c r="F228" i="38" s="1"/>
  <c r="D229" i="38"/>
  <c r="F229" i="38" s="1"/>
  <c r="D230" i="38"/>
  <c r="F230" i="38" s="1"/>
  <c r="D231" i="38"/>
  <c r="F231" i="38" s="1"/>
  <c r="D232" i="38"/>
  <c r="F232" i="38" s="1"/>
  <c r="D233" i="38"/>
  <c r="F233" i="38" s="1"/>
  <c r="D234" i="38"/>
  <c r="F234" i="38" s="1"/>
  <c r="D235" i="38"/>
  <c r="F235" i="38" s="1"/>
  <c r="D236" i="38"/>
  <c r="F236" i="38" s="1"/>
  <c r="D237" i="38"/>
  <c r="F237" i="38" s="1"/>
  <c r="D238" i="38"/>
  <c r="D239" i="38"/>
  <c r="F239" i="38" s="1"/>
  <c r="D240" i="38"/>
  <c r="F240" i="38" s="1"/>
  <c r="D241" i="38"/>
  <c r="F241" i="38" s="1"/>
  <c r="D242" i="38"/>
  <c r="F242" i="38" s="1"/>
  <c r="D243" i="38"/>
  <c r="F243" i="38" s="1"/>
  <c r="D244" i="38"/>
  <c r="F244" i="38" s="1"/>
  <c r="D245" i="38"/>
  <c r="F245" i="38" s="1"/>
  <c r="D246" i="38"/>
  <c r="F246" i="38" s="1"/>
  <c r="D247" i="38"/>
  <c r="F247" i="38" s="1"/>
  <c r="D248" i="38"/>
  <c r="F248" i="38" s="1"/>
  <c r="D249" i="38"/>
  <c r="F249" i="38" s="1"/>
  <c r="D250" i="38"/>
  <c r="F250" i="38" s="1"/>
  <c r="D251" i="38"/>
  <c r="F251" i="38" s="1"/>
  <c r="D252" i="38"/>
  <c r="F252" i="38" s="1"/>
  <c r="D253" i="38"/>
  <c r="F253" i="38" s="1"/>
  <c r="D254" i="38"/>
  <c r="F254" i="38" s="1"/>
  <c r="D255" i="38"/>
  <c r="F255" i="38" s="1"/>
  <c r="D256" i="38"/>
  <c r="F256" i="38" s="1"/>
  <c r="D257" i="38"/>
  <c r="F257" i="38" s="1"/>
  <c r="D258" i="38"/>
  <c r="F258" i="38" s="1"/>
  <c r="D259" i="38"/>
  <c r="F259" i="38" s="1"/>
  <c r="D260" i="38"/>
  <c r="F260" i="38" s="1"/>
  <c r="D261" i="38"/>
  <c r="F261" i="38" s="1"/>
  <c r="D262" i="38"/>
  <c r="F262" i="38" s="1"/>
  <c r="D263" i="38"/>
  <c r="F263" i="38" s="1"/>
  <c r="D264" i="38"/>
  <c r="F264" i="38" s="1"/>
  <c r="D265" i="38"/>
  <c r="F265" i="38" s="1"/>
  <c r="D266" i="38"/>
  <c r="F266" i="38" s="1"/>
  <c r="D267" i="38"/>
  <c r="F267" i="38" s="1"/>
  <c r="D268" i="38"/>
  <c r="F268" i="38" s="1"/>
  <c r="D269" i="38"/>
  <c r="F269" i="38" s="1"/>
  <c r="D270" i="38"/>
  <c r="F270" i="38" s="1"/>
  <c r="D271" i="38"/>
  <c r="F271" i="38" s="1"/>
  <c r="D272" i="38"/>
  <c r="F272" i="38" s="1"/>
  <c r="D273" i="38"/>
  <c r="F273" i="38" s="1"/>
  <c r="D4" i="38"/>
  <c r="F4" i="38" s="1"/>
  <c r="D5" i="38"/>
  <c r="F5" i="38" s="1"/>
  <c r="D6" i="38"/>
  <c r="F6" i="38" s="1"/>
  <c r="D7" i="38"/>
  <c r="F7" i="38" s="1"/>
  <c r="D8" i="38"/>
  <c r="F8" i="38" s="1"/>
  <c r="D4" i="10"/>
  <c r="D5" i="10"/>
  <c r="F5" i="10" s="1"/>
  <c r="D6" i="10"/>
  <c r="F6" i="10" s="1"/>
  <c r="D7" i="10"/>
  <c r="F7" i="10" s="1"/>
  <c r="D9" i="10"/>
  <c r="F9" i="10" s="1"/>
  <c r="D10" i="10"/>
  <c r="F10" i="10" s="1"/>
  <c r="D11" i="10"/>
  <c r="F11" i="10" s="1"/>
  <c r="D12" i="10"/>
  <c r="F12" i="10" s="1"/>
  <c r="D13" i="10"/>
  <c r="F13" i="10" s="1"/>
  <c r="D14" i="10"/>
  <c r="F14" i="10" s="1"/>
  <c r="D15" i="10"/>
  <c r="F15" i="10" s="1"/>
  <c r="D16" i="10"/>
  <c r="F16" i="10" s="1"/>
  <c r="D17" i="10"/>
  <c r="F17" i="10" s="1"/>
  <c r="D18" i="10"/>
  <c r="F18" i="10" s="1"/>
  <c r="D19" i="10"/>
  <c r="F19" i="10" s="1"/>
  <c r="D20" i="10"/>
  <c r="F20" i="10" s="1"/>
  <c r="D21" i="10"/>
  <c r="F21" i="10" s="1"/>
  <c r="D22" i="10"/>
  <c r="F22" i="10" s="1"/>
  <c r="D23" i="10"/>
  <c r="F23" i="10" s="1"/>
  <c r="D24" i="10"/>
  <c r="F24" i="10" s="1"/>
  <c r="D25" i="10"/>
  <c r="F25" i="10" s="1"/>
  <c r="D26" i="10"/>
  <c r="F26" i="10" s="1"/>
  <c r="D27" i="10"/>
  <c r="D28" i="10"/>
  <c r="F28" i="10" s="1"/>
  <c r="D29" i="10"/>
  <c r="D30" i="10"/>
  <c r="F30" i="10" s="1"/>
  <c r="D31" i="10"/>
  <c r="F31" i="10" s="1"/>
  <c r="D32" i="10"/>
  <c r="F32" i="10" s="1"/>
  <c r="D33" i="10"/>
  <c r="F33" i="10" s="1"/>
  <c r="D34" i="10"/>
  <c r="F34" i="10" s="1"/>
  <c r="D35" i="10"/>
  <c r="F35" i="10" s="1"/>
  <c r="D36" i="10"/>
  <c r="F36" i="10" s="1"/>
  <c r="D37" i="10"/>
  <c r="F37" i="10" s="1"/>
  <c r="D38" i="10"/>
  <c r="F38" i="10" s="1"/>
  <c r="D39" i="10"/>
  <c r="F39" i="10" s="1"/>
  <c r="D40" i="10"/>
  <c r="F40" i="10" s="1"/>
  <c r="D41" i="10"/>
  <c r="F41" i="10" s="1"/>
  <c r="D42" i="10"/>
  <c r="F42" i="10" s="1"/>
  <c r="D43" i="10"/>
  <c r="F43" i="10" s="1"/>
  <c r="D44" i="10"/>
  <c r="F44" i="10" s="1"/>
  <c r="D45" i="10"/>
  <c r="F45" i="10" s="1"/>
  <c r="D46" i="10"/>
  <c r="F46" i="10" s="1"/>
  <c r="D47" i="10"/>
  <c r="F47" i="10" s="1"/>
  <c r="D48" i="10"/>
  <c r="F48" i="10" s="1"/>
  <c r="D49" i="10"/>
  <c r="D50" i="10"/>
  <c r="F50" i="10" s="1"/>
  <c r="D51" i="10"/>
  <c r="F51" i="10" s="1"/>
  <c r="D52" i="10"/>
  <c r="F52" i="10" s="1"/>
  <c r="D53" i="10"/>
  <c r="F53" i="10" s="1"/>
  <c r="D54" i="10"/>
  <c r="F54" i="10" s="1"/>
  <c r="D55" i="10"/>
  <c r="F55" i="10" s="1"/>
  <c r="D56" i="10"/>
  <c r="F56" i="10" s="1"/>
  <c r="D57" i="10"/>
  <c r="F57" i="10" s="1"/>
  <c r="D58" i="10"/>
  <c r="F58" i="10" s="1"/>
  <c r="D59" i="10"/>
  <c r="F59" i="10" s="1"/>
  <c r="D60" i="10"/>
  <c r="F60" i="10" s="1"/>
  <c r="D61" i="10"/>
  <c r="F61" i="10" s="1"/>
  <c r="D62" i="10"/>
  <c r="F62" i="10" s="1"/>
  <c r="D63" i="10"/>
  <c r="F63" i="10" s="1"/>
  <c r="D64" i="10"/>
  <c r="F64" i="10" s="1"/>
  <c r="D65" i="10"/>
  <c r="D66" i="10"/>
  <c r="D67" i="10"/>
  <c r="D68" i="10"/>
  <c r="F68" i="10" s="1"/>
  <c r="D69" i="10"/>
  <c r="F69" i="10" s="1"/>
  <c r="D70" i="10"/>
  <c r="F70" i="10" s="1"/>
  <c r="D71" i="10"/>
  <c r="F71" i="10" s="1"/>
  <c r="D72" i="10"/>
  <c r="F72" i="10" s="1"/>
  <c r="D73" i="10"/>
  <c r="F73" i="10" s="1"/>
  <c r="D74" i="10"/>
  <c r="F74" i="10" s="1"/>
  <c r="D75" i="10"/>
  <c r="F75" i="10" s="1"/>
  <c r="D76" i="10"/>
  <c r="F76" i="10" s="1"/>
  <c r="D77" i="10"/>
  <c r="D78" i="10"/>
  <c r="F78" i="10" s="1"/>
  <c r="D79" i="10"/>
  <c r="F79" i="10" s="1"/>
  <c r="D80" i="10"/>
  <c r="F80" i="10" s="1"/>
  <c r="D81" i="10"/>
  <c r="F81" i="10" s="1"/>
  <c r="D82" i="10"/>
  <c r="F82" i="10" s="1"/>
  <c r="D83" i="10"/>
  <c r="F83" i="10" s="1"/>
  <c r="D84" i="10"/>
  <c r="F84" i="10" s="1"/>
  <c r="D85" i="10"/>
  <c r="F85" i="10" s="1"/>
  <c r="D86" i="10"/>
  <c r="F86" i="10" s="1"/>
  <c r="D87" i="10"/>
  <c r="F87" i="10" s="1"/>
  <c r="D88" i="10"/>
  <c r="F88" i="10" s="1"/>
  <c r="D89" i="10"/>
  <c r="F89" i="10" s="1"/>
  <c r="D90" i="10"/>
  <c r="F90" i="10" s="1"/>
  <c r="D91" i="10"/>
  <c r="F91" i="10" s="1"/>
  <c r="D92" i="10"/>
  <c r="F92" i="10" s="1"/>
  <c r="D93" i="10"/>
  <c r="F93" i="10" s="1"/>
  <c r="D94" i="10"/>
  <c r="F94" i="10" s="1"/>
  <c r="D95" i="10"/>
  <c r="F95" i="10" s="1"/>
  <c r="D96" i="10"/>
  <c r="F96" i="10" s="1"/>
  <c r="D97" i="10"/>
  <c r="D98" i="10"/>
  <c r="D99" i="10"/>
  <c r="F99" i="10" s="1"/>
  <c r="D100" i="10"/>
  <c r="F100" i="10" s="1"/>
  <c r="D101" i="10"/>
  <c r="F101" i="10" s="1"/>
  <c r="D102" i="10"/>
  <c r="F102" i="10" s="1"/>
  <c r="D103" i="10"/>
  <c r="F103" i="10" s="1"/>
  <c r="D104" i="10"/>
  <c r="F104" i="10" s="1"/>
  <c r="D105" i="10"/>
  <c r="F105" i="10" s="1"/>
  <c r="D106" i="10"/>
  <c r="F106" i="10" s="1"/>
  <c r="D107" i="10"/>
  <c r="F107" i="10" s="1"/>
  <c r="D108" i="10"/>
  <c r="F108" i="10" s="1"/>
  <c r="D109" i="10"/>
  <c r="F109" i="10" s="1"/>
  <c r="D110" i="10"/>
  <c r="F110" i="10" s="1"/>
  <c r="D111" i="10"/>
  <c r="F111" i="10" s="1"/>
  <c r="D112" i="10"/>
  <c r="F112" i="10" s="1"/>
  <c r="D113" i="10"/>
  <c r="F113" i="10" s="1"/>
  <c r="D114" i="10"/>
  <c r="F114" i="10" s="1"/>
  <c r="D115" i="10"/>
  <c r="F115" i="10" s="1"/>
  <c r="D116" i="10"/>
  <c r="F116" i="10" s="1"/>
  <c r="D117" i="10"/>
  <c r="F117" i="10" s="1"/>
  <c r="D118" i="10"/>
  <c r="F118" i="10" s="1"/>
  <c r="D119" i="10"/>
  <c r="F119" i="10" s="1"/>
  <c r="D120" i="10"/>
  <c r="F120" i="10" s="1"/>
  <c r="D121" i="10"/>
  <c r="D122" i="10"/>
  <c r="F122" i="10" s="1"/>
  <c r="D123" i="10"/>
  <c r="D124" i="10"/>
  <c r="F123" i="10" s="1"/>
  <c r="D125" i="10"/>
  <c r="F124" i="10" s="1"/>
  <c r="D126" i="10"/>
  <c r="F126" i="10" s="1"/>
  <c r="D127" i="10"/>
  <c r="F127" i="10" s="1"/>
  <c r="D128" i="10"/>
  <c r="F128" i="10" s="1"/>
  <c r="D129" i="10"/>
  <c r="F129" i="10" s="1"/>
  <c r="D130" i="10"/>
  <c r="F130" i="10" s="1"/>
  <c r="D131" i="10"/>
  <c r="F131" i="10" s="1"/>
  <c r="D132" i="10"/>
  <c r="F132" i="10" s="1"/>
  <c r="D133" i="10"/>
  <c r="F133" i="10" s="1"/>
  <c r="D134" i="10"/>
  <c r="F134" i="10" s="1"/>
  <c r="D135" i="10"/>
  <c r="F135" i="10" s="1"/>
  <c r="D136" i="10"/>
  <c r="F136" i="10" s="1"/>
  <c r="D137" i="10"/>
  <c r="F137" i="10" s="1"/>
  <c r="D138" i="10"/>
  <c r="F138" i="10" s="1"/>
  <c r="D139" i="10"/>
  <c r="F139" i="10" s="1"/>
  <c r="D140" i="10"/>
  <c r="F140" i="10" s="1"/>
  <c r="D141" i="10"/>
  <c r="F141" i="10" s="1"/>
  <c r="D142" i="10"/>
  <c r="F142" i="10" s="1"/>
  <c r="D143" i="10"/>
  <c r="F143" i="10" s="1"/>
  <c r="D144" i="10"/>
  <c r="F144" i="10" s="1"/>
  <c r="D145" i="10"/>
  <c r="F145" i="10" s="1"/>
  <c r="D146" i="10"/>
  <c r="F146" i="10" s="1"/>
  <c r="D147" i="10"/>
  <c r="F147" i="10" s="1"/>
  <c r="D148" i="10"/>
  <c r="F148" i="10" s="1"/>
  <c r="D149" i="10"/>
  <c r="F149" i="10" s="1"/>
  <c r="D150" i="10"/>
  <c r="F150" i="10" s="1"/>
  <c r="D151" i="10"/>
  <c r="F151" i="10" s="1"/>
  <c r="D152" i="10"/>
  <c r="F152" i="10" s="1"/>
  <c r="D153" i="10"/>
  <c r="F153" i="10" s="1"/>
  <c r="D154" i="10"/>
  <c r="F154" i="10" s="1"/>
  <c r="D155" i="10"/>
  <c r="F155" i="10" s="1"/>
  <c r="D156" i="10"/>
  <c r="F156" i="10" s="1"/>
  <c r="D157" i="10"/>
  <c r="F157" i="10" s="1"/>
  <c r="D158" i="10"/>
  <c r="D159" i="10"/>
  <c r="D160" i="10"/>
  <c r="F160" i="10" s="1"/>
  <c r="D161" i="10"/>
  <c r="F161" i="10" s="1"/>
  <c r="D162" i="10"/>
  <c r="F162" i="10" s="1"/>
  <c r="D163" i="10"/>
  <c r="F163" i="10" s="1"/>
  <c r="D164" i="10"/>
  <c r="F164" i="10" s="1"/>
  <c r="D165" i="10"/>
  <c r="F165" i="10" s="1"/>
  <c r="D166" i="10"/>
  <c r="F166" i="10" s="1"/>
  <c r="D167" i="10"/>
  <c r="F167" i="10" s="1"/>
  <c r="D168" i="10"/>
  <c r="F168" i="10" s="1"/>
  <c r="D169" i="10"/>
  <c r="D170" i="10"/>
  <c r="F170" i="10" s="1"/>
  <c r="D171" i="10"/>
  <c r="F171" i="10" s="1"/>
  <c r="D172" i="10"/>
  <c r="F172" i="10" s="1"/>
  <c r="D173" i="10"/>
  <c r="D174" i="10"/>
  <c r="F174" i="10" s="1"/>
  <c r="D175" i="10"/>
  <c r="F175" i="10" s="1"/>
  <c r="D176" i="10"/>
  <c r="F176" i="10" s="1"/>
  <c r="D177" i="10"/>
  <c r="F177" i="10" s="1"/>
  <c r="D178" i="10"/>
  <c r="F178" i="10" s="1"/>
  <c r="D179" i="10"/>
  <c r="F179" i="10" s="1"/>
  <c r="D180" i="10"/>
  <c r="F180" i="10" s="1"/>
  <c r="D181" i="10"/>
  <c r="D182" i="10"/>
  <c r="F182" i="10" s="1"/>
  <c r="D183" i="10"/>
  <c r="F183" i="10" s="1"/>
  <c r="D184" i="10"/>
  <c r="D185" i="10"/>
  <c r="D186" i="10"/>
  <c r="D187" i="10"/>
  <c r="F187" i="10" s="1"/>
  <c r="D188" i="10"/>
  <c r="F188" i="10" s="1"/>
  <c r="D189" i="10"/>
  <c r="F189" i="10" s="1"/>
  <c r="D190" i="10"/>
  <c r="F190" i="10" s="1"/>
  <c r="D191" i="10"/>
  <c r="F191" i="10" s="1"/>
  <c r="D192" i="10"/>
  <c r="F192" i="10" s="1"/>
  <c r="D193" i="10"/>
  <c r="F193" i="10" s="1"/>
  <c r="D194" i="10"/>
  <c r="F194" i="10" s="1"/>
  <c r="D195" i="10"/>
  <c r="F195" i="10" s="1"/>
  <c r="D196" i="10"/>
  <c r="F196" i="10" s="1"/>
  <c r="D197" i="10"/>
  <c r="F197" i="10" s="1"/>
  <c r="D198" i="10"/>
  <c r="F198" i="10" s="1"/>
  <c r="D199" i="10"/>
  <c r="F199" i="10" s="1"/>
  <c r="D200" i="10"/>
  <c r="F200" i="10" s="1"/>
  <c r="D201" i="10"/>
  <c r="F201" i="10" s="1"/>
  <c r="D202" i="10"/>
  <c r="F202" i="10" s="1"/>
  <c r="D203" i="10"/>
  <c r="F203" i="10" s="1"/>
  <c r="D204" i="10"/>
  <c r="F204" i="10" s="1"/>
  <c r="D205" i="10"/>
  <c r="F205" i="10" s="1"/>
  <c r="D206" i="10"/>
  <c r="F206" i="10" s="1"/>
  <c r="D207" i="10"/>
  <c r="F207" i="10" s="1"/>
  <c r="D208" i="10"/>
  <c r="F208" i="10" s="1"/>
  <c r="D209" i="10"/>
  <c r="F209" i="10" s="1"/>
  <c r="D210" i="10"/>
  <c r="F210" i="10" s="1"/>
  <c r="D211" i="10"/>
  <c r="F211" i="10" s="1"/>
  <c r="D212" i="10"/>
  <c r="F212" i="10" s="1"/>
  <c r="D213" i="10"/>
  <c r="F213" i="10" s="1"/>
  <c r="D214" i="10"/>
  <c r="F214" i="10" s="1"/>
  <c r="D215" i="10"/>
  <c r="F215" i="10" s="1"/>
  <c r="D216" i="10"/>
  <c r="F216" i="10" s="1"/>
  <c r="D217" i="10"/>
  <c r="F217" i="10" s="1"/>
  <c r="D218" i="10"/>
  <c r="F218" i="10" s="1"/>
  <c r="D219" i="10"/>
  <c r="F219" i="10" s="1"/>
  <c r="D220" i="10"/>
  <c r="F220" i="10" s="1"/>
  <c r="D221" i="10"/>
  <c r="F221" i="10" s="1"/>
  <c r="D222" i="10"/>
  <c r="F222" i="10" s="1"/>
  <c r="D223" i="10"/>
  <c r="F223" i="10" s="1"/>
  <c r="D224" i="10"/>
  <c r="F224" i="10" s="1"/>
  <c r="D225" i="10"/>
  <c r="F225" i="10" s="1"/>
  <c r="D226" i="10"/>
  <c r="F226" i="10" s="1"/>
  <c r="D227" i="10"/>
  <c r="F227" i="10" s="1"/>
  <c r="D228" i="10"/>
  <c r="F228" i="10" s="1"/>
  <c r="D229" i="10"/>
  <c r="F229" i="10" s="1"/>
  <c r="D230" i="10"/>
  <c r="F230" i="10" s="1"/>
  <c r="D231" i="10"/>
  <c r="F231" i="10" s="1"/>
  <c r="D232" i="10"/>
  <c r="F232" i="10" s="1"/>
  <c r="D233" i="10"/>
  <c r="F233" i="10" s="1"/>
  <c r="D234" i="10"/>
  <c r="F234" i="10" s="1"/>
  <c r="D235" i="10"/>
  <c r="F235" i="10" s="1"/>
  <c r="D236" i="10"/>
  <c r="F236" i="10" s="1"/>
  <c r="D237" i="10"/>
  <c r="F237" i="10" s="1"/>
  <c r="D238" i="10"/>
  <c r="F238" i="10" s="1"/>
  <c r="D239" i="10"/>
  <c r="F239" i="10" s="1"/>
  <c r="D240" i="10"/>
  <c r="F240" i="10" s="1"/>
  <c r="D241" i="10"/>
  <c r="F241" i="10" s="1"/>
  <c r="D242" i="10"/>
  <c r="F242" i="10" s="1"/>
  <c r="D243" i="10"/>
  <c r="F243" i="10" s="1"/>
  <c r="D244" i="10"/>
  <c r="F244" i="10" s="1"/>
  <c r="D245" i="10"/>
  <c r="F245" i="10" s="1"/>
  <c r="D246" i="10"/>
  <c r="F246" i="10" s="1"/>
  <c r="D247" i="10"/>
  <c r="F247" i="10" s="1"/>
  <c r="D248" i="10"/>
  <c r="F248" i="10" s="1"/>
  <c r="D249" i="10"/>
  <c r="F249" i="10" s="1"/>
  <c r="D250" i="10"/>
  <c r="F250" i="10" s="1"/>
  <c r="D251" i="10"/>
  <c r="F251" i="10" s="1"/>
  <c r="D252" i="10"/>
  <c r="F252" i="10" s="1"/>
  <c r="D253" i="10"/>
  <c r="F253" i="10" s="1"/>
  <c r="D254" i="10"/>
  <c r="D255" i="10"/>
  <c r="F255" i="10" s="1"/>
  <c r="D256" i="10"/>
  <c r="F256" i="10" s="1"/>
  <c r="D257" i="10"/>
  <c r="F257" i="10" s="1"/>
  <c r="D258" i="10"/>
  <c r="F258" i="10" s="1"/>
  <c r="D259" i="10"/>
  <c r="F259" i="10" s="1"/>
  <c r="D260" i="10"/>
  <c r="F260" i="10" s="1"/>
  <c r="D261" i="10"/>
  <c r="F261" i="10" s="1"/>
  <c r="D262" i="10"/>
  <c r="F262" i="10" s="1"/>
  <c r="D263" i="10"/>
  <c r="F263" i="10" s="1"/>
  <c r="D264" i="10"/>
  <c r="F264" i="10" s="1"/>
  <c r="D265" i="10"/>
  <c r="F265" i="10" s="1"/>
  <c r="D266" i="10"/>
  <c r="D267" i="10"/>
  <c r="F267" i="10" s="1"/>
  <c r="D268" i="10"/>
  <c r="F268" i="10" s="1"/>
  <c r="D269" i="10"/>
  <c r="F269" i="10" s="1"/>
  <c r="D270" i="10"/>
  <c r="F270" i="10" s="1"/>
  <c r="D271" i="10"/>
  <c r="F271" i="10" s="1"/>
  <c r="D272" i="10"/>
  <c r="F272" i="10" s="1"/>
  <c r="D273" i="10"/>
  <c r="F273" i="10" s="1"/>
  <c r="D274" i="10"/>
  <c r="F274" i="10" s="1"/>
  <c r="D275" i="10"/>
  <c r="F275" i="10" s="1"/>
  <c r="D276" i="10"/>
  <c r="F276" i="10" s="1"/>
  <c r="D277" i="10"/>
  <c r="F277" i="10" s="1"/>
  <c r="D278" i="10"/>
  <c r="F278" i="10" s="1"/>
  <c r="D279" i="10"/>
  <c r="F279" i="10" s="1"/>
  <c r="D280" i="10"/>
  <c r="F280" i="10" s="1"/>
  <c r="D281" i="10"/>
  <c r="F281" i="10" s="1"/>
  <c r="D282" i="10"/>
  <c r="F282" i="10" s="1"/>
  <c r="D283" i="10"/>
  <c r="F283" i="10" s="1"/>
  <c r="D284" i="10"/>
  <c r="F284" i="10" s="1"/>
  <c r="D285" i="10"/>
  <c r="F285" i="10" s="1"/>
  <c r="D286" i="10"/>
  <c r="F286" i="10" s="1"/>
  <c r="D287" i="10"/>
  <c r="F287" i="10" s="1"/>
  <c r="D288" i="10"/>
  <c r="F288" i="10" s="1"/>
  <c r="D289" i="10"/>
  <c r="F289" i="10" s="1"/>
  <c r="D290" i="10"/>
  <c r="D291" i="10"/>
  <c r="F291" i="10" s="1"/>
  <c r="D292" i="10"/>
  <c r="F292" i="10" s="1"/>
  <c r="D293" i="10"/>
  <c r="F293" i="10" s="1"/>
  <c r="D294" i="10"/>
  <c r="F294" i="10" s="1"/>
  <c r="D295" i="10"/>
  <c r="F295" i="10" s="1"/>
  <c r="D296" i="10"/>
  <c r="D297" i="10"/>
  <c r="F297" i="10" s="1"/>
  <c r="D298" i="10"/>
  <c r="F298" i="10" s="1"/>
  <c r="D299" i="10"/>
  <c r="F299" i="10" s="1"/>
  <c r="D300" i="10"/>
  <c r="F300" i="10" s="1"/>
  <c r="D301" i="10"/>
  <c r="F301" i="10" s="1"/>
  <c r="D302" i="10"/>
  <c r="F302" i="10" s="1"/>
  <c r="D303" i="10"/>
  <c r="F303" i="10" s="1"/>
  <c r="D304" i="10"/>
  <c r="F304" i="10" s="1"/>
  <c r="D305" i="10"/>
  <c r="F305" i="10" s="1"/>
  <c r="D306" i="10"/>
  <c r="F306" i="10" s="1"/>
  <c r="D307" i="10"/>
  <c r="F307" i="10" s="1"/>
  <c r="D308" i="10"/>
  <c r="F308" i="10" s="1"/>
  <c r="D309" i="10"/>
  <c r="F309" i="10" s="1"/>
  <c r="D310" i="10"/>
  <c r="F310" i="10" s="1"/>
  <c r="D311" i="10"/>
  <c r="F311" i="10" s="1"/>
  <c r="D312" i="10"/>
  <c r="F312" i="10" s="1"/>
  <c r="D313" i="10"/>
  <c r="F313" i="10" s="1"/>
  <c r="D314" i="10"/>
  <c r="F314" i="10" s="1"/>
  <c r="D315" i="10"/>
  <c r="F315" i="10" s="1"/>
  <c r="D316" i="10"/>
  <c r="F316" i="10" s="1"/>
  <c r="D317" i="10"/>
  <c r="F317" i="10" s="1"/>
  <c r="D318" i="10"/>
  <c r="F318" i="10" s="1"/>
  <c r="D319" i="10"/>
  <c r="F319" i="10" s="1"/>
  <c r="D320" i="10"/>
  <c r="F320" i="10" s="1"/>
  <c r="D321" i="10"/>
  <c r="F321" i="10" s="1"/>
  <c r="D322" i="10"/>
  <c r="F322" i="10" s="1"/>
  <c r="D323" i="10"/>
  <c r="F323" i="10" s="1"/>
  <c r="D324" i="10"/>
  <c r="F324" i="10" s="1"/>
  <c r="D325" i="10"/>
  <c r="F325" i="10" s="1"/>
  <c r="D326" i="10"/>
  <c r="F326" i="10" s="1"/>
  <c r="D327" i="10"/>
  <c r="F327" i="10" s="1"/>
  <c r="D328" i="10"/>
  <c r="F328" i="10" s="1"/>
  <c r="D329" i="10"/>
  <c r="F329" i="10" s="1"/>
  <c r="D330" i="10"/>
  <c r="F330" i="10" s="1"/>
  <c r="D331" i="10"/>
  <c r="F331" i="10" s="1"/>
  <c r="D332" i="10"/>
  <c r="F332" i="10" s="1"/>
  <c r="D333" i="10"/>
  <c r="F333" i="10" s="1"/>
  <c r="D334" i="10"/>
  <c r="F334" i="10" s="1"/>
  <c r="D335" i="10"/>
  <c r="F335" i="10" s="1"/>
  <c r="D336" i="10"/>
  <c r="F336" i="10" s="1"/>
  <c r="D337" i="10"/>
  <c r="F337" i="10" s="1"/>
  <c r="D338" i="10"/>
  <c r="D339" i="10"/>
  <c r="D340" i="10"/>
  <c r="F340" i="10" s="1"/>
  <c r="D341" i="10"/>
  <c r="F341" i="10" s="1"/>
  <c r="D342" i="10"/>
  <c r="F342" i="10" s="1"/>
  <c r="D343" i="10"/>
  <c r="F343" i="10" s="1"/>
  <c r="D344" i="10"/>
  <c r="F344" i="10" s="1"/>
  <c r="D345" i="10"/>
  <c r="F345" i="10" s="1"/>
  <c r="D346" i="10"/>
  <c r="F346" i="10" s="1"/>
  <c r="D347" i="10"/>
  <c r="F347" i="10" s="1"/>
  <c r="D348" i="10"/>
  <c r="F348" i="10" s="1"/>
  <c r="D349" i="10"/>
  <c r="F349" i="10" s="1"/>
  <c r="D350" i="10"/>
  <c r="F350" i="10" s="1"/>
  <c r="D351" i="10"/>
  <c r="D352" i="10"/>
  <c r="F352" i="10" s="1"/>
  <c r="D353" i="10"/>
  <c r="F353" i="10" s="1"/>
  <c r="D354" i="10"/>
  <c r="F354" i="10" s="1"/>
  <c r="D355" i="10"/>
  <c r="F355" i="10" s="1"/>
  <c r="D356" i="10"/>
  <c r="F356" i="10" s="1"/>
  <c r="D357" i="10"/>
  <c r="F357" i="10" s="1"/>
  <c r="D358" i="10"/>
  <c r="F358" i="10" s="1"/>
  <c r="D359" i="10"/>
  <c r="F359" i="10" s="1"/>
  <c r="D360" i="10"/>
  <c r="F360" i="10" s="1"/>
  <c r="D361" i="10"/>
  <c r="F361" i="10" s="1"/>
  <c r="D362" i="10"/>
  <c r="F362" i="10" s="1"/>
  <c r="D363" i="10"/>
  <c r="F363" i="10" s="1"/>
  <c r="D364" i="10"/>
  <c r="F364" i="10" s="1"/>
  <c r="D365" i="10"/>
  <c r="F365" i="10" s="1"/>
  <c r="D366" i="10"/>
  <c r="F366" i="10" s="1"/>
  <c r="D367" i="10"/>
  <c r="F367" i="10" s="1"/>
  <c r="D368" i="10"/>
  <c r="F368" i="10" s="1"/>
  <c r="D369" i="10"/>
  <c r="F369" i="10" s="1"/>
  <c r="D370" i="10"/>
  <c r="F370" i="10" s="1"/>
  <c r="D371" i="10"/>
  <c r="F371" i="10" s="1"/>
  <c r="D372" i="10"/>
  <c r="F372" i="10" s="1"/>
  <c r="D373" i="10"/>
  <c r="F373" i="10" s="1"/>
  <c r="D374" i="10"/>
  <c r="F374" i="10" s="1"/>
  <c r="D375" i="10"/>
  <c r="F375" i="10" s="1"/>
  <c r="D376" i="10"/>
  <c r="F376" i="10" s="1"/>
  <c r="D377" i="10"/>
  <c r="F377" i="10" s="1"/>
  <c r="D378" i="10"/>
  <c r="F378" i="10" s="1"/>
  <c r="D379" i="10"/>
  <c r="F379" i="10" s="1"/>
  <c r="D380" i="10"/>
  <c r="F380" i="10" s="1"/>
  <c r="D381" i="10"/>
  <c r="F381" i="10" s="1"/>
  <c r="D382" i="10"/>
  <c r="F382" i="10" s="1"/>
  <c r="D383" i="10"/>
  <c r="F383" i="10" s="1"/>
  <c r="D384" i="10"/>
  <c r="F384" i="10" s="1"/>
  <c r="D385" i="10"/>
  <c r="F385" i="10" s="1"/>
  <c r="D386" i="10"/>
  <c r="F386" i="10" s="1"/>
  <c r="D387" i="10"/>
  <c r="F387" i="10" s="1"/>
  <c r="D388" i="10"/>
  <c r="F388" i="10" s="1"/>
  <c r="D389" i="10"/>
  <c r="F389" i="10" s="1"/>
  <c r="D390" i="10"/>
  <c r="F390" i="10" s="1"/>
  <c r="D391" i="10"/>
  <c r="F391" i="10" s="1"/>
  <c r="D392" i="10"/>
  <c r="F392" i="10" s="1"/>
  <c r="D393" i="10"/>
  <c r="F393" i="10" s="1"/>
  <c r="D394" i="10"/>
  <c r="F394" i="10" s="1"/>
  <c r="D395" i="10"/>
  <c r="F395" i="10" s="1"/>
  <c r="D396" i="10"/>
  <c r="F396" i="10" s="1"/>
  <c r="D397" i="10"/>
  <c r="F397" i="10" s="1"/>
  <c r="D398" i="10"/>
  <c r="F398" i="10" s="1"/>
  <c r="D399" i="10"/>
  <c r="D400" i="10"/>
  <c r="F400" i="10" s="1"/>
  <c r="D401" i="10"/>
  <c r="F401" i="10" s="1"/>
  <c r="D402" i="10"/>
  <c r="F402" i="10" s="1"/>
  <c r="D403" i="10"/>
  <c r="F403" i="10" s="1"/>
  <c r="D404" i="10"/>
  <c r="F404" i="10" s="1"/>
  <c r="D405" i="10"/>
  <c r="F405" i="10" s="1"/>
  <c r="D406" i="10"/>
  <c r="F406" i="10" s="1"/>
  <c r="D407" i="10"/>
  <c r="F407" i="10" s="1"/>
  <c r="D408" i="10"/>
  <c r="F408" i="10" s="1"/>
  <c r="D409" i="10"/>
  <c r="F409" i="10" s="1"/>
  <c r="D410" i="10"/>
  <c r="F410" i="10" s="1"/>
  <c r="D411" i="10"/>
  <c r="F411" i="10" s="1"/>
  <c r="D412" i="10"/>
  <c r="F412" i="10" s="1"/>
  <c r="D413" i="10"/>
  <c r="F413" i="10" s="1"/>
  <c r="D414" i="10"/>
  <c r="F414" i="10" s="1"/>
  <c r="D415" i="10"/>
  <c r="F415" i="10" s="1"/>
  <c r="D416" i="10"/>
  <c r="F416" i="10" s="1"/>
  <c r="D417" i="10"/>
  <c r="F417" i="10" s="1"/>
  <c r="D418" i="10"/>
  <c r="F418" i="10" s="1"/>
  <c r="D419" i="10"/>
  <c r="F419" i="10" s="1"/>
  <c r="D420" i="10"/>
  <c r="F420" i="10" s="1"/>
  <c r="D421" i="10"/>
  <c r="F421" i="10" s="1"/>
  <c r="D422" i="10"/>
  <c r="D423" i="10"/>
  <c r="F423" i="10" s="1"/>
  <c r="D424" i="10"/>
  <c r="F424" i="10" s="1"/>
  <c r="D425" i="10"/>
  <c r="F425" i="10" s="1"/>
  <c r="D426" i="10"/>
  <c r="F426" i="10" s="1"/>
  <c r="D427" i="10"/>
  <c r="F427" i="10" s="1"/>
  <c r="D428" i="10"/>
  <c r="F428" i="10" s="1"/>
  <c r="D429" i="10"/>
  <c r="F429" i="10" s="1"/>
  <c r="D430" i="10"/>
  <c r="F430" i="10" s="1"/>
  <c r="D431" i="10"/>
  <c r="F431" i="10" s="1"/>
  <c r="D432" i="10"/>
  <c r="F432" i="10" s="1"/>
  <c r="D433" i="10"/>
  <c r="F433" i="10" s="1"/>
  <c r="D434" i="10"/>
  <c r="F434" i="10" s="1"/>
  <c r="D435" i="10"/>
  <c r="F435" i="10" s="1"/>
  <c r="D436" i="10"/>
  <c r="F436" i="10" s="1"/>
  <c r="D437" i="10"/>
  <c r="F437" i="10" s="1"/>
  <c r="D438" i="10"/>
  <c r="F438" i="10" s="1"/>
  <c r="D439" i="10"/>
  <c r="F439" i="10" s="1"/>
  <c r="D440" i="10"/>
  <c r="F440" i="10" s="1"/>
  <c r="D441" i="10"/>
  <c r="F441" i="10" s="1"/>
  <c r="D442" i="10"/>
  <c r="F442" i="10" s="1"/>
  <c r="D443" i="10"/>
  <c r="F443" i="10" s="1"/>
  <c r="D444" i="10"/>
  <c r="F444" i="10" s="1"/>
  <c r="D445" i="10"/>
  <c r="F445" i="10" s="1"/>
  <c r="D446" i="10"/>
  <c r="F446" i="10" s="1"/>
  <c r="D447" i="10"/>
  <c r="F447" i="10" s="1"/>
  <c r="D448" i="10"/>
  <c r="F448" i="10" s="1"/>
  <c r="D449" i="10"/>
  <c r="F449" i="10" s="1"/>
  <c r="D450" i="10"/>
  <c r="F450" i="10" s="1"/>
  <c r="D451" i="10"/>
  <c r="F451" i="10" s="1"/>
  <c r="D452" i="10"/>
  <c r="F452" i="10" s="1"/>
  <c r="D453" i="10"/>
  <c r="F453" i="10" s="1"/>
  <c r="D454" i="10"/>
  <c r="F454" i="10" s="1"/>
  <c r="D455" i="10"/>
  <c r="F455" i="10" s="1"/>
  <c r="D456" i="10"/>
  <c r="F456" i="10" s="1"/>
  <c r="D457" i="10"/>
  <c r="F457" i="10" s="1"/>
  <c r="D458" i="10"/>
  <c r="F458" i="10" s="1"/>
  <c r="D459" i="10"/>
  <c r="D460" i="10"/>
  <c r="F460" i="10" s="1"/>
  <c r="D461" i="10"/>
  <c r="F461" i="10" s="1"/>
  <c r="D462" i="10"/>
  <c r="F462" i="10" s="1"/>
  <c r="D463" i="10"/>
  <c r="F463" i="10" s="1"/>
  <c r="D464" i="10"/>
  <c r="F464" i="10" s="1"/>
  <c r="D465" i="10"/>
  <c r="F465" i="10" s="1"/>
  <c r="D466" i="10"/>
  <c r="F466" i="10" s="1"/>
  <c r="D467" i="10"/>
  <c r="F467" i="10" s="1"/>
  <c r="D468" i="10"/>
  <c r="F468" i="10" s="1"/>
  <c r="D469" i="10"/>
  <c r="F469" i="10" s="1"/>
  <c r="D470" i="10"/>
  <c r="D471" i="10"/>
  <c r="F471" i="10" s="1"/>
  <c r="D472" i="10"/>
  <c r="F472" i="10" s="1"/>
  <c r="D473" i="10"/>
  <c r="F473" i="10" s="1"/>
  <c r="D474" i="10"/>
  <c r="F474" i="10" s="1"/>
  <c r="D475" i="10"/>
  <c r="F475" i="10" s="1"/>
  <c r="D476" i="10"/>
  <c r="F476" i="10" s="1"/>
  <c r="D477" i="10"/>
  <c r="F477" i="10" s="1"/>
  <c r="D478" i="10"/>
  <c r="F478" i="10" s="1"/>
  <c r="D479" i="10"/>
  <c r="F479" i="10" s="1"/>
  <c r="D480" i="10"/>
  <c r="F480" i="10" s="1"/>
  <c r="D481" i="10"/>
  <c r="F481" i="10" s="1"/>
  <c r="D482" i="10"/>
  <c r="F482" i="10" s="1"/>
  <c r="D483" i="10"/>
  <c r="F483" i="10" s="1"/>
  <c r="D484" i="10"/>
  <c r="F484" i="10" s="1"/>
  <c r="D485" i="10"/>
  <c r="F485" i="10" s="1"/>
  <c r="D486" i="10"/>
  <c r="F486" i="10" s="1"/>
  <c r="D487" i="10"/>
  <c r="F487" i="10" s="1"/>
  <c r="D488" i="10"/>
  <c r="F488" i="10" s="1"/>
  <c r="D489" i="10"/>
  <c r="F489" i="10" s="1"/>
  <c r="D490" i="10"/>
  <c r="F490" i="10" s="1"/>
  <c r="D491" i="10"/>
  <c r="F491" i="10" s="1"/>
  <c r="D492" i="10"/>
  <c r="F492" i="10" s="1"/>
  <c r="D493" i="10"/>
  <c r="F493" i="10" s="1"/>
  <c r="D494" i="10"/>
  <c r="F494" i="10" s="1"/>
  <c r="D495" i="10"/>
  <c r="F495" i="10" s="1"/>
  <c r="D496" i="10"/>
  <c r="F496" i="10" s="1"/>
  <c r="D497" i="10"/>
  <c r="F497" i="10" s="1"/>
  <c r="D498" i="10"/>
  <c r="F498" i="10" s="1"/>
  <c r="D499" i="10"/>
  <c r="F499" i="10" s="1"/>
  <c r="D500" i="10"/>
  <c r="F500" i="10" s="1"/>
  <c r="D501" i="10"/>
  <c r="F501" i="10" s="1"/>
  <c r="D502" i="10"/>
  <c r="F502" i="10" s="1"/>
  <c r="D503" i="10"/>
  <c r="F503" i="10" s="1"/>
  <c r="D504" i="10"/>
  <c r="F504" i="10" s="1"/>
  <c r="D505" i="10"/>
  <c r="F505" i="10" s="1"/>
  <c r="D506" i="10"/>
  <c r="D507" i="10"/>
  <c r="F507" i="10" s="1"/>
  <c r="D508" i="10"/>
  <c r="F508" i="10" s="1"/>
  <c r="D509" i="10"/>
  <c r="F509" i="10" s="1"/>
  <c r="D510" i="10"/>
  <c r="F510" i="10" s="1"/>
  <c r="D511" i="10"/>
  <c r="F511" i="10" s="1"/>
  <c r="D512" i="10"/>
  <c r="F512" i="10" s="1"/>
  <c r="D513" i="10"/>
  <c r="F513" i="10" s="1"/>
  <c r="D514" i="10"/>
  <c r="F514" i="10" s="1"/>
  <c r="D515" i="10"/>
  <c r="F515" i="10" s="1"/>
  <c r="D516" i="10"/>
  <c r="F516" i="10" s="1"/>
  <c r="D517" i="10"/>
  <c r="F517" i="10" s="1"/>
  <c r="D518" i="10"/>
  <c r="F518" i="10" s="1"/>
  <c r="D519" i="10"/>
  <c r="D520" i="10"/>
  <c r="F520" i="10" s="1"/>
  <c r="D521" i="10"/>
  <c r="F521" i="10" s="1"/>
  <c r="D522" i="10"/>
  <c r="F522" i="10" s="1"/>
  <c r="D523" i="10"/>
  <c r="F523" i="10" s="1"/>
  <c r="D524" i="10"/>
  <c r="F524" i="10" s="1"/>
  <c r="D525" i="10"/>
  <c r="F525" i="10" s="1"/>
  <c r="D526" i="10"/>
  <c r="F526" i="10" s="1"/>
  <c r="D527" i="10"/>
  <c r="F527" i="10" s="1"/>
  <c r="D528" i="10"/>
  <c r="F528" i="10" s="1"/>
  <c r="D529" i="10"/>
  <c r="F529" i="10" s="1"/>
  <c r="D530" i="10"/>
  <c r="F530" i="10" s="1"/>
  <c r="D531" i="10"/>
  <c r="D532" i="10"/>
  <c r="F532" i="10" s="1"/>
  <c r="D533" i="10"/>
  <c r="F533" i="10" s="1"/>
  <c r="D534" i="10"/>
  <c r="D535" i="10"/>
  <c r="F535" i="10" s="1"/>
  <c r="D536" i="10"/>
  <c r="F536" i="10" s="1"/>
  <c r="D537" i="10"/>
  <c r="F537" i="10" s="1"/>
  <c r="D538" i="10"/>
  <c r="F538" i="10" s="1"/>
  <c r="D539" i="10"/>
  <c r="F539" i="10" s="1"/>
  <c r="D540" i="10"/>
  <c r="F540" i="10" s="1"/>
  <c r="D541" i="10"/>
  <c r="F541" i="10" s="1"/>
  <c r="D542" i="10"/>
  <c r="F542" i="10" s="1"/>
  <c r="D543" i="10"/>
  <c r="F543" i="10" s="1"/>
  <c r="D544" i="10"/>
  <c r="F544" i="10" s="1"/>
  <c r="D545" i="10"/>
  <c r="F545" i="10" s="1"/>
  <c r="D546" i="10"/>
  <c r="F546" i="10" s="1"/>
  <c r="D547" i="10"/>
  <c r="F547" i="10" s="1"/>
  <c r="D548" i="10"/>
  <c r="F548" i="10" s="1"/>
  <c r="D549" i="10"/>
  <c r="F549" i="10" s="1"/>
  <c r="D550" i="10"/>
  <c r="F550" i="10" s="1"/>
  <c r="D551" i="10"/>
  <c r="F551" i="10" s="1"/>
  <c r="D552" i="10"/>
  <c r="F552" i="10" s="1"/>
  <c r="D553" i="10"/>
  <c r="F553" i="10" s="1"/>
  <c r="D554" i="10"/>
  <c r="F554" i="10" s="1"/>
  <c r="D555" i="10"/>
  <c r="F555" i="10" s="1"/>
  <c r="D556" i="10"/>
  <c r="F556" i="10" s="1"/>
  <c r="D557" i="10"/>
  <c r="F557" i="10" s="1"/>
  <c r="D558" i="10"/>
  <c r="D559" i="10"/>
  <c r="F559" i="10" s="1"/>
  <c r="D560" i="10"/>
  <c r="F560" i="10" s="1"/>
  <c r="D561" i="10"/>
  <c r="F561" i="10" s="1"/>
  <c r="D562" i="10"/>
  <c r="F562" i="10" s="1"/>
  <c r="D563" i="10"/>
  <c r="F563" i="10" s="1"/>
  <c r="D564" i="10"/>
  <c r="F564" i="10" s="1"/>
  <c r="D565" i="10"/>
  <c r="F565" i="10" s="1"/>
  <c r="D566" i="10"/>
  <c r="F566" i="10" s="1"/>
  <c r="D567" i="10"/>
  <c r="F567" i="10" s="1"/>
  <c r="D568" i="10"/>
  <c r="F569" i="10" s="1"/>
  <c r="D569" i="10"/>
  <c r="F570" i="10" s="1"/>
  <c r="D570" i="10"/>
  <c r="F571" i="10" s="1"/>
  <c r="D572" i="10"/>
  <c r="F572" i="10" s="1"/>
  <c r="D573" i="10"/>
  <c r="F573" i="10" s="1"/>
  <c r="D574" i="10"/>
  <c r="F574" i="10" s="1"/>
  <c r="D575" i="10"/>
  <c r="F575" i="10" s="1"/>
  <c r="D576" i="10"/>
  <c r="F576" i="10" s="1"/>
  <c r="D577" i="10"/>
  <c r="F577" i="10" s="1"/>
  <c r="D578" i="10"/>
  <c r="F578" i="10" s="1"/>
  <c r="D579" i="10"/>
  <c r="F579" i="10" s="1"/>
  <c r="D580" i="10"/>
  <c r="F580" i="10" s="1"/>
  <c r="D581" i="10"/>
  <c r="F581" i="10" s="1"/>
  <c r="D582" i="10"/>
  <c r="F582" i="10" s="1"/>
  <c r="D583" i="10"/>
  <c r="F583" i="10" s="1"/>
  <c r="D584" i="10"/>
  <c r="F584" i="10" s="1"/>
  <c r="D585" i="10"/>
  <c r="D586" i="10"/>
  <c r="F585" i="10" s="1"/>
  <c r="D587" i="10"/>
  <c r="F586" i="10" s="1"/>
  <c r="F587" i="10"/>
  <c r="D588" i="10"/>
  <c r="F588" i="10" s="1"/>
  <c r="D589" i="10"/>
  <c r="F589" i="10" s="1"/>
  <c r="D590" i="10"/>
  <c r="F590" i="10" s="1"/>
  <c r="D591" i="10"/>
  <c r="F591" i="10" s="1"/>
  <c r="D592" i="10"/>
  <c r="F592" i="10" s="1"/>
  <c r="D593" i="10"/>
  <c r="F593" i="10" s="1"/>
  <c r="D594" i="10"/>
  <c r="F594" i="10" s="1"/>
  <c r="D8" i="10"/>
  <c r="F8" i="10" s="1"/>
  <c r="D9" i="36"/>
  <c r="F9" i="36" s="1"/>
  <c r="D10" i="36"/>
  <c r="F10" i="36" s="1"/>
  <c r="D11" i="36"/>
  <c r="F11" i="36" s="1"/>
  <c r="D12" i="36"/>
  <c r="F12" i="36" s="1"/>
  <c r="D13" i="36"/>
  <c r="F13" i="36" s="1"/>
  <c r="D14" i="36"/>
  <c r="D15" i="36"/>
  <c r="D16" i="36"/>
  <c r="F16" i="36" s="1"/>
  <c r="D17" i="36"/>
  <c r="F17" i="36" s="1"/>
  <c r="D18" i="36"/>
  <c r="F18" i="36" s="1"/>
  <c r="D19" i="36"/>
  <c r="F19" i="36" s="1"/>
  <c r="D20" i="36"/>
  <c r="F20" i="36" s="1"/>
  <c r="D21" i="36"/>
  <c r="F21" i="36" s="1"/>
  <c r="D22" i="36"/>
  <c r="F22" i="36" s="1"/>
  <c r="D23" i="36"/>
  <c r="F23" i="36" s="1"/>
  <c r="D24" i="36"/>
  <c r="F24" i="36" s="1"/>
  <c r="D25" i="36"/>
  <c r="F25" i="36" s="1"/>
  <c r="D26" i="36"/>
  <c r="F26" i="36" s="1"/>
  <c r="D27" i="36"/>
  <c r="F27" i="36" s="1"/>
  <c r="D28" i="36"/>
  <c r="F28" i="36" s="1"/>
  <c r="D29" i="36"/>
  <c r="F29" i="36" s="1"/>
  <c r="D30" i="36"/>
  <c r="F30" i="36" s="1"/>
  <c r="D31" i="36"/>
  <c r="F31" i="36" s="1"/>
  <c r="D32" i="36"/>
  <c r="F32" i="36" s="1"/>
  <c r="D33" i="36"/>
  <c r="F33" i="36" s="1"/>
  <c r="D34" i="36"/>
  <c r="F34" i="36" s="1"/>
  <c r="D35" i="36"/>
  <c r="F35" i="36" s="1"/>
  <c r="D36" i="36"/>
  <c r="F36" i="36" s="1"/>
  <c r="D37" i="36"/>
  <c r="F37" i="36" s="1"/>
  <c r="D38" i="36"/>
  <c r="D39" i="36"/>
  <c r="F39" i="36" s="1"/>
  <c r="D40" i="36"/>
  <c r="F40" i="36" s="1"/>
  <c r="D41" i="36"/>
  <c r="F41" i="36" s="1"/>
  <c r="D42" i="36"/>
  <c r="F42" i="36" s="1"/>
  <c r="D43" i="36"/>
  <c r="F43" i="36" s="1"/>
  <c r="D44" i="36"/>
  <c r="F44" i="36" s="1"/>
  <c r="D45" i="36"/>
  <c r="F45" i="36" s="1"/>
  <c r="D46" i="36"/>
  <c r="F46" i="36" s="1"/>
  <c r="D47" i="36"/>
  <c r="F47" i="36" s="1"/>
  <c r="D48" i="36"/>
  <c r="F48" i="36" s="1"/>
  <c r="D49" i="36"/>
  <c r="F49" i="36" s="1"/>
  <c r="D50" i="36"/>
  <c r="F50" i="36" s="1"/>
  <c r="D51" i="36"/>
  <c r="F51" i="36" s="1"/>
  <c r="D52" i="36"/>
  <c r="F52" i="36" s="1"/>
  <c r="D53" i="36"/>
  <c r="F53" i="36" s="1"/>
  <c r="D54" i="36"/>
  <c r="D55" i="36"/>
  <c r="D56" i="36"/>
  <c r="F56" i="36" s="1"/>
  <c r="D57" i="36"/>
  <c r="F57" i="36" s="1"/>
  <c r="D58" i="36"/>
  <c r="F58" i="36" s="1"/>
  <c r="D59" i="36"/>
  <c r="F59" i="36" s="1"/>
  <c r="D60" i="36"/>
  <c r="F60" i="36" s="1"/>
  <c r="D61" i="36"/>
  <c r="F61" i="36" s="1"/>
  <c r="D62" i="36"/>
  <c r="F62" i="36" s="1"/>
  <c r="D63" i="36"/>
  <c r="F63" i="36" s="1"/>
  <c r="D64" i="36"/>
  <c r="F64" i="36" s="1"/>
  <c r="D65" i="36"/>
  <c r="F65" i="36" s="1"/>
  <c r="D66" i="36"/>
  <c r="D67" i="36"/>
  <c r="D68" i="36"/>
  <c r="F68" i="36" s="1"/>
  <c r="D69" i="36"/>
  <c r="F69" i="36" s="1"/>
  <c r="D70" i="36"/>
  <c r="F70" i="36" s="1"/>
  <c r="D71" i="36"/>
  <c r="F71" i="36" s="1"/>
  <c r="D72" i="36"/>
  <c r="F72" i="36" s="1"/>
  <c r="D73" i="36"/>
  <c r="F73" i="36" s="1"/>
  <c r="D74" i="36"/>
  <c r="F74" i="36" s="1"/>
  <c r="D75" i="36"/>
  <c r="F75" i="36" s="1"/>
  <c r="D76" i="36"/>
  <c r="F76" i="36" s="1"/>
  <c r="D77" i="36"/>
  <c r="F77" i="36" s="1"/>
  <c r="D78" i="36"/>
  <c r="D79" i="36"/>
  <c r="D80" i="36"/>
  <c r="F80" i="36" s="1"/>
  <c r="D81" i="36"/>
  <c r="F81" i="36" s="1"/>
  <c r="D82" i="36"/>
  <c r="F82" i="36" s="1"/>
  <c r="D83" i="36"/>
  <c r="F83" i="36" s="1"/>
  <c r="D84" i="36"/>
  <c r="F84" i="36" s="1"/>
  <c r="D85" i="36"/>
  <c r="F85" i="36" s="1"/>
  <c r="D86" i="36"/>
  <c r="F86" i="36" s="1"/>
  <c r="D87" i="36"/>
  <c r="F87" i="36" s="1"/>
  <c r="D88" i="36"/>
  <c r="F88" i="36" s="1"/>
  <c r="D89" i="36"/>
  <c r="F89" i="36" s="1"/>
  <c r="D90" i="36"/>
  <c r="F90" i="36" s="1"/>
  <c r="D91" i="36"/>
  <c r="F91" i="36" s="1"/>
  <c r="D92" i="36"/>
  <c r="F92" i="36" s="1"/>
  <c r="D93" i="36"/>
  <c r="F93" i="36" s="1"/>
  <c r="D94" i="36"/>
  <c r="F94" i="36" s="1"/>
  <c r="D95" i="36"/>
  <c r="F95" i="36" s="1"/>
  <c r="D96" i="36"/>
  <c r="F96" i="36" s="1"/>
  <c r="D97" i="36"/>
  <c r="F97" i="36" s="1"/>
  <c r="D98" i="36"/>
  <c r="F98" i="36" s="1"/>
  <c r="D99" i="36"/>
  <c r="F99" i="36" s="1"/>
  <c r="D100" i="36"/>
  <c r="F100" i="36" s="1"/>
  <c r="D101" i="36"/>
  <c r="F101" i="36" s="1"/>
  <c r="D102" i="36"/>
  <c r="F102" i="36" s="1"/>
  <c r="D103" i="36"/>
  <c r="F103" i="36" s="1"/>
  <c r="D104" i="36"/>
  <c r="F104" i="36" s="1"/>
  <c r="D105" i="36"/>
  <c r="F105" i="36" s="1"/>
  <c r="D106" i="36"/>
  <c r="F106" i="36" s="1"/>
  <c r="D107" i="36"/>
  <c r="F107" i="36" s="1"/>
  <c r="D108" i="36"/>
  <c r="F108" i="36" s="1"/>
  <c r="D109" i="36"/>
  <c r="F109" i="36" s="1"/>
  <c r="D110" i="36"/>
  <c r="F110" i="36" s="1"/>
  <c r="D111" i="36"/>
  <c r="D112" i="36"/>
  <c r="F112" i="36" s="1"/>
  <c r="D113" i="36"/>
  <c r="F113" i="36" s="1"/>
  <c r="D114" i="36"/>
  <c r="F114" i="36" s="1"/>
  <c r="D115" i="36"/>
  <c r="F115" i="36" s="1"/>
  <c r="D116" i="36"/>
  <c r="F116" i="36" s="1"/>
  <c r="D117" i="36"/>
  <c r="F117" i="36" s="1"/>
  <c r="D118" i="36"/>
  <c r="F118" i="36" s="1"/>
  <c r="D119" i="36"/>
  <c r="F119" i="36" s="1"/>
  <c r="D120" i="36"/>
  <c r="F120" i="36" s="1"/>
  <c r="D121" i="36"/>
  <c r="F121" i="36" s="1"/>
  <c r="D122" i="36"/>
  <c r="D123" i="36"/>
  <c r="F123" i="36" s="1"/>
  <c r="D124" i="36"/>
  <c r="F124" i="36" s="1"/>
  <c r="D125" i="36"/>
  <c r="F125" i="36" s="1"/>
  <c r="D126" i="36"/>
  <c r="F126" i="36" s="1"/>
  <c r="D127" i="36"/>
  <c r="F127" i="36" s="1"/>
  <c r="D128" i="36"/>
  <c r="F128" i="36" s="1"/>
  <c r="D129" i="36"/>
  <c r="F129" i="36" s="1"/>
  <c r="D130" i="36"/>
  <c r="F130" i="36" s="1"/>
  <c r="D131" i="36"/>
  <c r="F131" i="36" s="1"/>
  <c r="D132" i="36"/>
  <c r="F132" i="36" s="1"/>
  <c r="D133" i="36"/>
  <c r="F133" i="36" s="1"/>
  <c r="D134" i="36"/>
  <c r="F134" i="36" s="1"/>
  <c r="D135" i="36"/>
  <c r="D136" i="36"/>
  <c r="F136" i="36" s="1"/>
  <c r="D137" i="36"/>
  <c r="F137" i="36" s="1"/>
  <c r="D138" i="36"/>
  <c r="F138" i="36" s="1"/>
  <c r="D139" i="36"/>
  <c r="F139" i="36" s="1"/>
  <c r="D140" i="36"/>
  <c r="F140" i="36" s="1"/>
  <c r="D141" i="36"/>
  <c r="F141" i="36" s="1"/>
  <c r="D142" i="36"/>
  <c r="F142" i="36" s="1"/>
  <c r="D143" i="36"/>
  <c r="F143" i="36" s="1"/>
  <c r="D144" i="36"/>
  <c r="F144" i="36" s="1"/>
  <c r="D145" i="36"/>
  <c r="F145" i="36" s="1"/>
  <c r="D146" i="36"/>
  <c r="F146" i="36" s="1"/>
  <c r="D147" i="36"/>
  <c r="F147" i="36" s="1"/>
  <c r="D148" i="36"/>
  <c r="F148" i="36" s="1"/>
  <c r="D149" i="36"/>
  <c r="F149" i="36" s="1"/>
  <c r="D150" i="36"/>
  <c r="F150" i="36" s="1"/>
  <c r="D151" i="36"/>
  <c r="F151" i="36" s="1"/>
  <c r="D152" i="36"/>
  <c r="F152" i="36" s="1"/>
  <c r="D153" i="36"/>
  <c r="F153" i="36" s="1"/>
  <c r="D154" i="36"/>
  <c r="F154" i="36" s="1"/>
  <c r="D155" i="36"/>
  <c r="F155" i="36" s="1"/>
  <c r="D156" i="36"/>
  <c r="F156" i="36" s="1"/>
  <c r="D157" i="36"/>
  <c r="F157" i="36" s="1"/>
  <c r="D158" i="36"/>
  <c r="D159" i="36"/>
  <c r="F159" i="36" s="1"/>
  <c r="D160" i="36"/>
  <c r="F160" i="36" s="1"/>
  <c r="D161" i="36"/>
  <c r="F161" i="36" s="1"/>
  <c r="D162" i="36"/>
  <c r="F162" i="36" s="1"/>
  <c r="D163" i="36"/>
  <c r="F163" i="36" s="1"/>
  <c r="D164" i="36"/>
  <c r="F164" i="36" s="1"/>
  <c r="D165" i="36"/>
  <c r="F165" i="36" s="1"/>
  <c r="D166" i="36"/>
  <c r="F166" i="36" s="1"/>
  <c r="D167" i="36"/>
  <c r="F167" i="36" s="1"/>
  <c r="D168" i="36"/>
  <c r="F168" i="36" s="1"/>
  <c r="D169" i="36"/>
  <c r="F169" i="36" s="1"/>
  <c r="D170" i="36"/>
  <c r="D171" i="36"/>
  <c r="F171" i="36" s="1"/>
  <c r="D172" i="36"/>
  <c r="F172" i="36" s="1"/>
  <c r="D173" i="36"/>
  <c r="F173" i="36" s="1"/>
  <c r="D174" i="36"/>
  <c r="D175" i="36"/>
  <c r="F175" i="36" s="1"/>
  <c r="D176" i="36"/>
  <c r="F176" i="36" s="1"/>
  <c r="D177" i="36"/>
  <c r="F177" i="36" s="1"/>
  <c r="D178" i="36"/>
  <c r="F178" i="36" s="1"/>
  <c r="D179" i="36"/>
  <c r="F179" i="36" s="1"/>
  <c r="D180" i="36"/>
  <c r="F180" i="36" s="1"/>
  <c r="D181" i="36"/>
  <c r="F181" i="36" s="1"/>
  <c r="D182" i="36"/>
  <c r="D183" i="36"/>
  <c r="F183" i="36" s="1"/>
  <c r="D184" i="36"/>
  <c r="F184" i="36" s="1"/>
  <c r="D185" i="36"/>
  <c r="F185" i="36" s="1"/>
  <c r="D186" i="36"/>
  <c r="D187" i="36"/>
  <c r="D188" i="36"/>
  <c r="F188" i="36" s="1"/>
  <c r="D189" i="36"/>
  <c r="F189" i="36" s="1"/>
  <c r="D190" i="36"/>
  <c r="F190" i="36" s="1"/>
  <c r="D191" i="36"/>
  <c r="F191" i="36" s="1"/>
  <c r="D192" i="36"/>
  <c r="F192" i="36" s="1"/>
  <c r="D193" i="36"/>
  <c r="F193" i="36" s="1"/>
  <c r="D194" i="36"/>
  <c r="F194" i="36" s="1"/>
  <c r="D195" i="36"/>
  <c r="F195" i="36" s="1"/>
  <c r="D196" i="36"/>
  <c r="F196" i="36" s="1"/>
  <c r="D197" i="36"/>
  <c r="F197" i="36" s="1"/>
  <c r="D198" i="36"/>
  <c r="F198" i="36" s="1"/>
  <c r="D199" i="36"/>
  <c r="F199" i="36" s="1"/>
  <c r="D200" i="36"/>
  <c r="F200" i="36" s="1"/>
  <c r="D201" i="36"/>
  <c r="F201" i="36" s="1"/>
  <c r="D202" i="36"/>
  <c r="F202" i="36" s="1"/>
  <c r="D203" i="36"/>
  <c r="F203" i="36" s="1"/>
  <c r="D204" i="36"/>
  <c r="F204" i="36" s="1"/>
  <c r="D205" i="36"/>
  <c r="F205" i="36" s="1"/>
  <c r="D206" i="36"/>
  <c r="F206" i="36" s="1"/>
  <c r="D207" i="36"/>
  <c r="F207" i="36" s="1"/>
  <c r="D208" i="36"/>
  <c r="F208" i="36" s="1"/>
  <c r="D209" i="36"/>
  <c r="F209" i="36" s="1"/>
  <c r="D210" i="36"/>
  <c r="F210" i="36" s="1"/>
  <c r="D211" i="36"/>
  <c r="F211" i="36" s="1"/>
  <c r="D212" i="36"/>
  <c r="F212" i="36" s="1"/>
  <c r="D213" i="36"/>
  <c r="F213" i="36" s="1"/>
  <c r="D214" i="36"/>
  <c r="F214" i="36" s="1"/>
  <c r="D215" i="36"/>
  <c r="F215" i="36" s="1"/>
  <c r="D216" i="36"/>
  <c r="F216" i="36" s="1"/>
  <c r="D217" i="36"/>
  <c r="D218" i="36"/>
  <c r="F218" i="36" s="1"/>
  <c r="D219" i="36"/>
  <c r="F219" i="36" s="1"/>
  <c r="D220" i="36"/>
  <c r="F220" i="36" s="1"/>
  <c r="D221" i="36"/>
  <c r="F221" i="36" s="1"/>
  <c r="D222" i="36"/>
  <c r="F222" i="36" s="1"/>
  <c r="D223" i="36"/>
  <c r="F223" i="36" s="1"/>
  <c r="D224" i="36"/>
  <c r="F224" i="36" s="1"/>
  <c r="D225" i="36"/>
  <c r="F225" i="36" s="1"/>
  <c r="D226" i="36"/>
  <c r="F226" i="36" s="1"/>
  <c r="D227" i="36"/>
  <c r="F227" i="36" s="1"/>
  <c r="D228" i="36"/>
  <c r="F228" i="36" s="1"/>
  <c r="D229" i="36"/>
  <c r="F229" i="36" s="1"/>
  <c r="D230" i="36"/>
  <c r="D231" i="36"/>
  <c r="F231" i="36" s="1"/>
  <c r="D232" i="36"/>
  <c r="F232" i="36" s="1"/>
  <c r="D233" i="36"/>
  <c r="F233" i="36" s="1"/>
  <c r="D234" i="36"/>
  <c r="F234" i="36" s="1"/>
  <c r="D235" i="36"/>
  <c r="F235" i="36" s="1"/>
  <c r="D236" i="36"/>
  <c r="F236" i="36" s="1"/>
  <c r="D237" i="36"/>
  <c r="F237" i="36" s="1"/>
  <c r="D238" i="36"/>
  <c r="F238" i="36" s="1"/>
  <c r="D239" i="36"/>
  <c r="F239" i="36" s="1"/>
  <c r="D240" i="36"/>
  <c r="F240" i="36" s="1"/>
  <c r="D241" i="36"/>
  <c r="F241" i="36" s="1"/>
  <c r="D242" i="36"/>
  <c r="F242" i="36" s="1"/>
  <c r="D243" i="36"/>
  <c r="F243" i="36" s="1"/>
  <c r="D244" i="36"/>
  <c r="F244" i="36" s="1"/>
  <c r="D245" i="36"/>
  <c r="F245" i="36" s="1"/>
  <c r="D246" i="36"/>
  <c r="F246" i="36" s="1"/>
  <c r="D247" i="36"/>
  <c r="F247" i="36" s="1"/>
  <c r="D248" i="36"/>
  <c r="F248" i="36" s="1"/>
  <c r="D249" i="36"/>
  <c r="F249" i="36" s="1"/>
  <c r="D250" i="36"/>
  <c r="F250" i="36" s="1"/>
  <c r="D251" i="36"/>
  <c r="F251" i="36" s="1"/>
  <c r="D252" i="36"/>
  <c r="F252" i="36" s="1"/>
  <c r="D253" i="36"/>
  <c r="F253" i="36" s="1"/>
  <c r="D254" i="36"/>
  <c r="F254" i="36" s="1"/>
  <c r="D255" i="36"/>
  <c r="F255" i="36" s="1"/>
  <c r="D256" i="36"/>
  <c r="F256" i="36" s="1"/>
  <c r="D257" i="36"/>
  <c r="F257" i="36" s="1"/>
  <c r="D258" i="36"/>
  <c r="F258" i="36" s="1"/>
  <c r="D259" i="36"/>
  <c r="F259" i="36" s="1"/>
  <c r="D260" i="36"/>
  <c r="F260" i="36" s="1"/>
  <c r="D261" i="36"/>
  <c r="F261" i="36" s="1"/>
  <c r="D262" i="36"/>
  <c r="F262" i="36" s="1"/>
  <c r="D263" i="36"/>
  <c r="F263" i="36" s="1"/>
  <c r="D264" i="36"/>
  <c r="F264" i="36" s="1"/>
  <c r="D265" i="36"/>
  <c r="F265" i="36" s="1"/>
  <c r="D266" i="36"/>
  <c r="F266" i="36" s="1"/>
  <c r="D267" i="36"/>
  <c r="F267" i="36" s="1"/>
  <c r="D268" i="36"/>
  <c r="F268" i="36" s="1"/>
  <c r="D269" i="36"/>
  <c r="F269" i="36" s="1"/>
  <c r="D270" i="36"/>
  <c r="F270" i="36" s="1"/>
  <c r="D271" i="36"/>
  <c r="F271" i="36" s="1"/>
  <c r="D272" i="36"/>
  <c r="F272" i="36" s="1"/>
  <c r="D273" i="36"/>
  <c r="F273" i="36" s="1"/>
  <c r="D274" i="36"/>
  <c r="F274" i="36" s="1"/>
  <c r="D275" i="36"/>
  <c r="F275" i="36" s="1"/>
  <c r="D276" i="36"/>
  <c r="F276" i="36" s="1"/>
  <c r="D277" i="36"/>
  <c r="F277" i="36" s="1"/>
  <c r="D278" i="36"/>
  <c r="F278" i="36" s="1"/>
  <c r="D279" i="36"/>
  <c r="F279" i="36" s="1"/>
  <c r="D280" i="36"/>
  <c r="F280" i="36" s="1"/>
  <c r="D281" i="36"/>
  <c r="F281" i="36" s="1"/>
  <c r="D282" i="36"/>
  <c r="F282" i="36" s="1"/>
  <c r="D283" i="36"/>
  <c r="F283" i="36" s="1"/>
  <c r="D284" i="36"/>
  <c r="F284" i="36" s="1"/>
  <c r="D285" i="36"/>
  <c r="F285" i="36" s="1"/>
  <c r="D286" i="36"/>
  <c r="F286" i="36" s="1"/>
  <c r="D287" i="36"/>
  <c r="F287" i="36" s="1"/>
  <c r="D288" i="36"/>
  <c r="F288" i="36" s="1"/>
  <c r="D289" i="36"/>
  <c r="F289" i="36" s="1"/>
  <c r="D290" i="36"/>
  <c r="F290" i="36" s="1"/>
  <c r="D291" i="36"/>
  <c r="F291" i="36" s="1"/>
  <c r="D292" i="36"/>
  <c r="F292" i="36" s="1"/>
  <c r="D293" i="36"/>
  <c r="F293" i="36" s="1"/>
  <c r="D294" i="36"/>
  <c r="F294" i="36" s="1"/>
  <c r="D295" i="36"/>
  <c r="F295" i="36" s="1"/>
  <c r="D296" i="36"/>
  <c r="F296" i="36" s="1"/>
  <c r="D297" i="36"/>
  <c r="F297" i="36" s="1"/>
  <c r="D298" i="36"/>
  <c r="F298" i="36" s="1"/>
  <c r="D299" i="36"/>
  <c r="F299" i="36" s="1"/>
  <c r="D300" i="36"/>
  <c r="F300" i="36" s="1"/>
  <c r="D301" i="36"/>
  <c r="F301" i="36" s="1"/>
  <c r="D302" i="36"/>
  <c r="F302" i="36" s="1"/>
  <c r="D303" i="36"/>
  <c r="F303" i="36" s="1"/>
  <c r="D304" i="36"/>
  <c r="F304" i="36" s="1"/>
  <c r="D305" i="36"/>
  <c r="F305" i="36" s="1"/>
  <c r="D306" i="36"/>
  <c r="F306" i="36" s="1"/>
  <c r="D307" i="36"/>
  <c r="F307" i="36" s="1"/>
  <c r="D308" i="36"/>
  <c r="F308" i="36" s="1"/>
  <c r="D309" i="36"/>
  <c r="F309" i="36" s="1"/>
  <c r="D310" i="36"/>
  <c r="F310" i="36" s="1"/>
  <c r="D311" i="36"/>
  <c r="F311" i="36" s="1"/>
  <c r="D312" i="36"/>
  <c r="F312" i="36" s="1"/>
  <c r="D313" i="36"/>
  <c r="F313" i="36" s="1"/>
  <c r="D314" i="36"/>
  <c r="F314" i="36" s="1"/>
  <c r="D315" i="36"/>
  <c r="D316" i="36"/>
  <c r="F316" i="36" s="1"/>
  <c r="D317" i="36"/>
  <c r="F317" i="36" s="1"/>
  <c r="D318" i="36"/>
  <c r="F318" i="36" s="1"/>
  <c r="D319" i="36"/>
  <c r="F319" i="36" s="1"/>
  <c r="D320" i="36"/>
  <c r="F320" i="36" s="1"/>
  <c r="D321" i="36"/>
  <c r="F321" i="36" s="1"/>
  <c r="D322" i="36"/>
  <c r="F322" i="36" s="1"/>
  <c r="D323" i="36"/>
  <c r="F323" i="36" s="1"/>
  <c r="D324" i="36"/>
  <c r="F324" i="36" s="1"/>
  <c r="D325" i="36"/>
  <c r="F325" i="36" s="1"/>
  <c r="D326" i="36"/>
  <c r="F326" i="36" s="1"/>
  <c r="D327" i="36"/>
  <c r="D328" i="36"/>
  <c r="D329" i="36"/>
  <c r="F329" i="36" s="1"/>
  <c r="D330" i="36"/>
  <c r="F330" i="36" s="1"/>
  <c r="D331" i="36"/>
  <c r="F331" i="36" s="1"/>
  <c r="D332" i="36"/>
  <c r="F332" i="36" s="1"/>
  <c r="D333" i="36"/>
  <c r="F333" i="36" s="1"/>
  <c r="D334" i="36"/>
  <c r="F334" i="36" s="1"/>
  <c r="D335" i="36"/>
  <c r="F335" i="36" s="1"/>
  <c r="D336" i="36"/>
  <c r="F336" i="36" s="1"/>
  <c r="D337" i="36"/>
  <c r="F337" i="36" s="1"/>
  <c r="D338" i="36"/>
  <c r="F338" i="36" s="1"/>
  <c r="D339" i="36"/>
  <c r="F339" i="36" s="1"/>
  <c r="D340" i="36"/>
  <c r="F340" i="36" s="1"/>
  <c r="D341" i="36"/>
  <c r="F341" i="36" s="1"/>
  <c r="D342" i="36"/>
  <c r="F342" i="36" s="1"/>
  <c r="D343" i="36"/>
  <c r="D344" i="36"/>
  <c r="F344" i="36" s="1"/>
  <c r="D345" i="36"/>
  <c r="F345" i="36" s="1"/>
  <c r="D346" i="36"/>
  <c r="F346" i="36" s="1"/>
  <c r="D347" i="36"/>
  <c r="F347" i="36" s="1"/>
  <c r="D348" i="36"/>
  <c r="F348" i="36" s="1"/>
  <c r="D349" i="36"/>
  <c r="F349" i="36" s="1"/>
  <c r="D350" i="36"/>
  <c r="F350" i="36" s="1"/>
  <c r="D351" i="36"/>
  <c r="F351" i="36" s="1"/>
  <c r="D352" i="36"/>
  <c r="F352" i="36" s="1"/>
  <c r="D353" i="36"/>
  <c r="F353" i="36" s="1"/>
  <c r="D354" i="36"/>
  <c r="F354" i="36" s="1"/>
  <c r="D355" i="36"/>
  <c r="F355" i="36" s="1"/>
  <c r="D356" i="36"/>
  <c r="F356" i="36" s="1"/>
  <c r="D357" i="36"/>
  <c r="F357" i="36" s="1"/>
  <c r="D358" i="36"/>
  <c r="F358" i="36" s="1"/>
  <c r="D359" i="36"/>
  <c r="F359" i="36" s="1"/>
  <c r="D360" i="36"/>
  <c r="F360" i="36" s="1"/>
  <c r="D361" i="36"/>
  <c r="F361" i="36" s="1"/>
  <c r="D362" i="36"/>
  <c r="D363" i="36"/>
  <c r="F363" i="36" s="1"/>
  <c r="D364" i="36"/>
  <c r="F364" i="36" s="1"/>
  <c r="D365" i="36"/>
  <c r="F365" i="36" s="1"/>
  <c r="D366" i="36"/>
  <c r="F366" i="36" s="1"/>
  <c r="D367" i="36"/>
  <c r="F367" i="36" s="1"/>
  <c r="D368" i="36"/>
  <c r="F368" i="36" s="1"/>
  <c r="D369" i="36"/>
  <c r="F369" i="36" s="1"/>
  <c r="D370" i="36"/>
  <c r="F370" i="36" s="1"/>
  <c r="D371" i="36"/>
  <c r="F371" i="36" s="1"/>
  <c r="D372" i="36"/>
  <c r="F372" i="36" s="1"/>
  <c r="D373" i="36"/>
  <c r="F373" i="36" s="1"/>
  <c r="D374" i="36"/>
  <c r="F374" i="36" s="1"/>
  <c r="D375" i="36"/>
  <c r="D376" i="36"/>
  <c r="F376" i="36" s="1"/>
  <c r="D377" i="36"/>
  <c r="F377" i="36" s="1"/>
  <c r="D378" i="36"/>
  <c r="F378" i="36" s="1"/>
  <c r="D379" i="36"/>
  <c r="F379" i="36" s="1"/>
  <c r="D380" i="36"/>
  <c r="F380" i="36" s="1"/>
  <c r="D381" i="36"/>
  <c r="F381" i="36" s="1"/>
  <c r="D382" i="36"/>
  <c r="F382" i="36" s="1"/>
  <c r="D383" i="36"/>
  <c r="F383" i="36" s="1"/>
  <c r="D384" i="36"/>
  <c r="F384" i="36" s="1"/>
  <c r="D385" i="36"/>
  <c r="F385" i="36" s="1"/>
  <c r="D386" i="36"/>
  <c r="F386" i="36" s="1"/>
  <c r="D387" i="36"/>
  <c r="F387" i="36" s="1"/>
  <c r="D388" i="36"/>
  <c r="F388" i="36" s="1"/>
  <c r="D389" i="36"/>
  <c r="F389" i="36" s="1"/>
  <c r="D390" i="36"/>
  <c r="F390" i="36" s="1"/>
  <c r="D391" i="36"/>
  <c r="F391" i="36" s="1"/>
  <c r="D392" i="36"/>
  <c r="F392" i="36" s="1"/>
  <c r="D393" i="36"/>
  <c r="F393" i="36" s="1"/>
  <c r="D394" i="36"/>
  <c r="F394" i="36" s="1"/>
  <c r="D395" i="36"/>
  <c r="F395" i="36" s="1"/>
  <c r="D396" i="36"/>
  <c r="F396" i="36" s="1"/>
  <c r="D397" i="36"/>
  <c r="F397" i="36" s="1"/>
  <c r="D398" i="36"/>
  <c r="F398" i="36" s="1"/>
  <c r="D399" i="36"/>
  <c r="F399" i="36" s="1"/>
  <c r="D400" i="36"/>
  <c r="F400" i="36" s="1"/>
  <c r="D401" i="36"/>
  <c r="F401" i="36" s="1"/>
  <c r="D402" i="36"/>
  <c r="F402" i="36" s="1"/>
  <c r="D403" i="36"/>
  <c r="F403" i="36" s="1"/>
  <c r="D404" i="36"/>
  <c r="F404" i="36" s="1"/>
  <c r="D4" i="36"/>
  <c r="F4" i="36" s="1"/>
  <c r="D5" i="36"/>
  <c r="F5" i="36" s="1"/>
  <c r="D6" i="36"/>
  <c r="F6" i="36" s="1"/>
  <c r="D7" i="36"/>
  <c r="F7" i="36" s="1"/>
  <c r="D8" i="36"/>
  <c r="F8" i="36" s="1"/>
  <c r="D9" i="26"/>
  <c r="F9" i="26" s="1"/>
  <c r="D10" i="26"/>
  <c r="F10" i="26" s="1"/>
  <c r="D11" i="26"/>
  <c r="F11" i="26" s="1"/>
  <c r="D12" i="26"/>
  <c r="F12" i="26" s="1"/>
  <c r="D13" i="26"/>
  <c r="F13" i="26" s="1"/>
  <c r="D14" i="26"/>
  <c r="D15" i="26"/>
  <c r="F15" i="26" s="1"/>
  <c r="D16" i="26"/>
  <c r="F16" i="26" s="1"/>
  <c r="D17" i="26"/>
  <c r="F17" i="26" s="1"/>
  <c r="D18" i="26"/>
  <c r="F18" i="26" s="1"/>
  <c r="D19" i="26"/>
  <c r="F19" i="26" s="1"/>
  <c r="D20" i="26"/>
  <c r="F20" i="26" s="1"/>
  <c r="D21" i="26"/>
  <c r="F21" i="26" s="1"/>
  <c r="D22" i="26"/>
  <c r="F22" i="26" s="1"/>
  <c r="D23" i="26"/>
  <c r="F23" i="26" s="1"/>
  <c r="D24" i="26"/>
  <c r="F24" i="26" s="1"/>
  <c r="D25" i="26"/>
  <c r="F25" i="26" s="1"/>
  <c r="D26" i="26"/>
  <c r="F26" i="26" s="1"/>
  <c r="D27" i="26"/>
  <c r="F27" i="26" s="1"/>
  <c r="D28" i="26"/>
  <c r="F28" i="26" s="1"/>
  <c r="D29" i="26"/>
  <c r="F29" i="26" s="1"/>
  <c r="D30" i="26"/>
  <c r="F30" i="26" s="1"/>
  <c r="D31" i="26"/>
  <c r="F31" i="26" s="1"/>
  <c r="D32" i="26"/>
  <c r="F32" i="26" s="1"/>
  <c r="D33" i="26"/>
  <c r="F33" i="26" s="1"/>
  <c r="D34" i="26"/>
  <c r="F34" i="26" s="1"/>
  <c r="D35" i="26"/>
  <c r="F35" i="26" s="1"/>
  <c r="D36" i="26"/>
  <c r="F36" i="26" s="1"/>
  <c r="D37" i="26"/>
  <c r="F37" i="26" s="1"/>
  <c r="D38" i="26"/>
  <c r="F38" i="26" s="1"/>
  <c r="D39" i="26"/>
  <c r="F39" i="26" s="1"/>
  <c r="D40" i="26"/>
  <c r="F40" i="26" s="1"/>
  <c r="D41" i="26"/>
  <c r="F41" i="26" s="1"/>
  <c r="D42" i="26"/>
  <c r="F42" i="26" s="1"/>
  <c r="D43" i="26"/>
  <c r="F43" i="26" s="1"/>
  <c r="D44" i="26"/>
  <c r="F44" i="26" s="1"/>
  <c r="D45" i="26"/>
  <c r="F45" i="26" s="1"/>
  <c r="D46" i="26"/>
  <c r="F46" i="26" s="1"/>
  <c r="D47" i="26"/>
  <c r="F47" i="26" s="1"/>
  <c r="D48" i="26"/>
  <c r="F48" i="26" s="1"/>
  <c r="D49" i="26"/>
  <c r="F49" i="26" s="1"/>
  <c r="D50" i="26"/>
  <c r="F50" i="26" s="1"/>
  <c r="D51" i="26"/>
  <c r="F51" i="26" s="1"/>
  <c r="D52" i="26"/>
  <c r="F52" i="26" s="1"/>
  <c r="D53" i="26"/>
  <c r="F53" i="26" s="1"/>
  <c r="D54" i="26"/>
  <c r="F54" i="26" s="1"/>
  <c r="D55" i="26"/>
  <c r="F55" i="26" s="1"/>
  <c r="D56" i="26"/>
  <c r="F56" i="26" s="1"/>
  <c r="D57" i="26"/>
  <c r="D58" i="26"/>
  <c r="F58" i="26" s="1"/>
  <c r="D59" i="26"/>
  <c r="F59" i="26" s="1"/>
  <c r="D60" i="26"/>
  <c r="F60" i="26" s="1"/>
  <c r="D61" i="26"/>
  <c r="F61" i="26" s="1"/>
  <c r="D62" i="26"/>
  <c r="F62" i="26" s="1"/>
  <c r="D63" i="26"/>
  <c r="F63" i="26" s="1"/>
  <c r="D64" i="26"/>
  <c r="F64" i="26" s="1"/>
  <c r="D65" i="26"/>
  <c r="F65" i="26" s="1"/>
  <c r="D66" i="26"/>
  <c r="F66" i="26" s="1"/>
  <c r="D67" i="26"/>
  <c r="F67" i="26" s="1"/>
  <c r="D68" i="26"/>
  <c r="F68" i="26" s="1"/>
  <c r="D69" i="26"/>
  <c r="D70" i="26"/>
  <c r="D71" i="26"/>
  <c r="F71" i="26" s="1"/>
  <c r="D72" i="26"/>
  <c r="F72" i="26" s="1"/>
  <c r="D73" i="26"/>
  <c r="F73" i="26" s="1"/>
  <c r="D74" i="26"/>
  <c r="F74" i="26" s="1"/>
  <c r="D75" i="26"/>
  <c r="F75" i="26" s="1"/>
  <c r="D76" i="26"/>
  <c r="F76" i="26" s="1"/>
  <c r="D77" i="26"/>
  <c r="F77" i="26" s="1"/>
  <c r="D78" i="26"/>
  <c r="F78" i="26" s="1"/>
  <c r="D79" i="26"/>
  <c r="F79" i="26" s="1"/>
  <c r="D80" i="26"/>
  <c r="F80" i="26" s="1"/>
  <c r="D81" i="26"/>
  <c r="D82" i="26"/>
  <c r="F82" i="26" s="1"/>
  <c r="D83" i="26"/>
  <c r="F83" i="26" s="1"/>
  <c r="D84" i="26"/>
  <c r="F84" i="26" s="1"/>
  <c r="D85" i="26"/>
  <c r="F85" i="26" s="1"/>
  <c r="D86" i="26"/>
  <c r="F86" i="26" s="1"/>
  <c r="D87" i="26"/>
  <c r="F87" i="26" s="1"/>
  <c r="D88" i="26"/>
  <c r="F88" i="26" s="1"/>
  <c r="D89" i="26"/>
  <c r="F89" i="26" s="1"/>
  <c r="D90" i="26"/>
  <c r="F90" i="26" s="1"/>
  <c r="D91" i="26"/>
  <c r="F91" i="26" s="1"/>
  <c r="D92" i="26"/>
  <c r="F92" i="26" s="1"/>
  <c r="D93" i="26"/>
  <c r="F93" i="26" s="1"/>
  <c r="D94" i="26"/>
  <c r="F94" i="26" s="1"/>
  <c r="D95" i="26"/>
  <c r="F95" i="26" s="1"/>
  <c r="D96" i="26"/>
  <c r="F96" i="26" s="1"/>
  <c r="D97" i="26"/>
  <c r="F97" i="26" s="1"/>
  <c r="D98" i="26"/>
  <c r="F98" i="26" s="1"/>
  <c r="D99" i="26"/>
  <c r="F99" i="26" s="1"/>
  <c r="D100" i="26"/>
  <c r="F100" i="26" s="1"/>
  <c r="D101" i="26"/>
  <c r="F101" i="26" s="1"/>
  <c r="D102" i="26"/>
  <c r="F102" i="26" s="1"/>
  <c r="D103" i="26"/>
  <c r="F103" i="26" s="1"/>
  <c r="D104" i="26"/>
  <c r="F104" i="26" s="1"/>
  <c r="D105" i="26"/>
  <c r="F105" i="26" s="1"/>
  <c r="D106" i="26"/>
  <c r="D107" i="26"/>
  <c r="F107" i="26" s="1"/>
  <c r="D108" i="26"/>
  <c r="F108" i="26" s="1"/>
  <c r="D109" i="26"/>
  <c r="F109" i="26" s="1"/>
  <c r="D110" i="26"/>
  <c r="F110" i="26" s="1"/>
  <c r="D111" i="26"/>
  <c r="F111" i="26" s="1"/>
  <c r="D112" i="26"/>
  <c r="F112" i="26" s="1"/>
  <c r="D113" i="26"/>
  <c r="F113" i="26" s="1"/>
  <c r="D114" i="26"/>
  <c r="F114" i="26" s="1"/>
  <c r="D115" i="26"/>
  <c r="F115" i="26" s="1"/>
  <c r="D116" i="26"/>
  <c r="F116" i="26" s="1"/>
  <c r="D117" i="26"/>
  <c r="F117" i="26" s="1"/>
  <c r="D118" i="26"/>
  <c r="F118" i="26" s="1"/>
  <c r="D119" i="26"/>
  <c r="F119" i="26" s="1"/>
  <c r="D120" i="26"/>
  <c r="F120" i="26" s="1"/>
  <c r="D121" i="26"/>
  <c r="F121" i="26" s="1"/>
  <c r="D122" i="26"/>
  <c r="F122" i="26" s="1"/>
  <c r="D123" i="26"/>
  <c r="F123" i="26" s="1"/>
  <c r="D124" i="26"/>
  <c r="F124" i="26" s="1"/>
  <c r="D125" i="26"/>
  <c r="F125" i="26" s="1"/>
  <c r="D126" i="26"/>
  <c r="F126" i="26" s="1"/>
  <c r="D127" i="26"/>
  <c r="F127" i="26" s="1"/>
  <c r="D128" i="26"/>
  <c r="F128" i="26" s="1"/>
  <c r="D129" i="26"/>
  <c r="F129" i="26" s="1"/>
  <c r="D130" i="26"/>
  <c r="F130" i="26" s="1"/>
  <c r="D131" i="26"/>
  <c r="F131" i="26" s="1"/>
  <c r="D132" i="26"/>
  <c r="F132" i="26" s="1"/>
  <c r="D133" i="26"/>
  <c r="F133" i="26" s="1"/>
  <c r="D134" i="26"/>
  <c r="F134" i="26" s="1"/>
  <c r="D135" i="26"/>
  <c r="F135" i="26" s="1"/>
  <c r="D136" i="26"/>
  <c r="F136" i="26" s="1"/>
  <c r="D137" i="26"/>
  <c r="F137" i="26" s="1"/>
  <c r="D138" i="26"/>
  <c r="F138" i="26" s="1"/>
  <c r="D139" i="26"/>
  <c r="F139" i="26" s="1"/>
  <c r="D140" i="26"/>
  <c r="F140" i="26" s="1"/>
  <c r="D141" i="26"/>
  <c r="D142" i="26"/>
  <c r="D143" i="26"/>
  <c r="F143" i="26" s="1"/>
  <c r="D144" i="26"/>
  <c r="F144" i="26" s="1"/>
  <c r="D145" i="26"/>
  <c r="F145" i="26" s="1"/>
  <c r="D146" i="26"/>
  <c r="F146" i="26" s="1"/>
  <c r="D147" i="26"/>
  <c r="F147" i="26" s="1"/>
  <c r="D148" i="26"/>
  <c r="F148" i="26" s="1"/>
  <c r="D149" i="26"/>
  <c r="F149" i="26" s="1"/>
  <c r="D150" i="26"/>
  <c r="F150" i="26" s="1"/>
  <c r="D151" i="26"/>
  <c r="F151" i="26" s="1"/>
  <c r="D152" i="26"/>
  <c r="F152" i="26" s="1"/>
  <c r="D153" i="26"/>
  <c r="F153" i="26" s="1"/>
  <c r="D154" i="26"/>
  <c r="F154" i="26" s="1"/>
  <c r="D155" i="26"/>
  <c r="F155" i="26" s="1"/>
  <c r="D156" i="26"/>
  <c r="F156" i="26" s="1"/>
  <c r="D157" i="26"/>
  <c r="F157" i="26" s="1"/>
  <c r="D158" i="26"/>
  <c r="D159" i="26"/>
  <c r="F159" i="26" s="1"/>
  <c r="D160" i="26"/>
  <c r="F160" i="26" s="1"/>
  <c r="D161" i="26"/>
  <c r="F161" i="26" s="1"/>
  <c r="D162" i="26"/>
  <c r="F162" i="26" s="1"/>
  <c r="D163" i="26"/>
  <c r="F163" i="26" s="1"/>
  <c r="D164" i="26"/>
  <c r="F164" i="26" s="1"/>
  <c r="D165" i="26"/>
  <c r="F165" i="26" s="1"/>
  <c r="D166" i="26"/>
  <c r="F166" i="26" s="1"/>
  <c r="D167" i="26"/>
  <c r="F167" i="26" s="1"/>
  <c r="D168" i="26"/>
  <c r="F168" i="26" s="1"/>
  <c r="D169" i="26"/>
  <c r="F169" i="26" s="1"/>
  <c r="D170" i="26"/>
  <c r="F170" i="26" s="1"/>
  <c r="D171" i="26"/>
  <c r="F171" i="26" s="1"/>
  <c r="D172" i="26"/>
  <c r="F172" i="26" s="1"/>
  <c r="D4" i="26"/>
  <c r="F4" i="26" s="1"/>
  <c r="D5" i="26"/>
  <c r="F5" i="26" s="1"/>
  <c r="D6" i="26"/>
  <c r="F6" i="26" s="1"/>
  <c r="D7" i="26"/>
  <c r="F7" i="26" s="1"/>
  <c r="D8" i="26"/>
  <c r="F8" i="26" s="1"/>
  <c r="D9" i="8"/>
  <c r="F9" i="8" s="1"/>
  <c r="D10" i="8"/>
  <c r="F10" i="8" s="1"/>
  <c r="D11" i="8"/>
  <c r="F11" i="8" s="1"/>
  <c r="D12" i="8"/>
  <c r="D13" i="8"/>
  <c r="F13" i="8" s="1"/>
  <c r="D14" i="8"/>
  <c r="F14" i="8" s="1"/>
  <c r="D15" i="8"/>
  <c r="F15" i="8" s="1"/>
  <c r="D16" i="8"/>
  <c r="F16" i="8" s="1"/>
  <c r="D17" i="8"/>
  <c r="F17" i="8" s="1"/>
  <c r="D18" i="8"/>
  <c r="F18" i="8" s="1"/>
  <c r="D19" i="8"/>
  <c r="F19" i="8" s="1"/>
  <c r="D20" i="8"/>
  <c r="F20" i="8" s="1"/>
  <c r="D21" i="8"/>
  <c r="F21" i="8" s="1"/>
  <c r="D22" i="8"/>
  <c r="F22" i="8" s="1"/>
  <c r="D23" i="8"/>
  <c r="F23" i="8" s="1"/>
  <c r="D24" i="8"/>
  <c r="F24" i="8" s="1"/>
  <c r="D25" i="8"/>
  <c r="F25" i="8" s="1"/>
  <c r="D26" i="8"/>
  <c r="F26" i="8" s="1"/>
  <c r="D27" i="8"/>
  <c r="F27" i="8" s="1"/>
  <c r="D28" i="8"/>
  <c r="F28" i="8" s="1"/>
  <c r="D29" i="8"/>
  <c r="F29" i="8" s="1"/>
  <c r="D30" i="8"/>
  <c r="F30" i="8" s="1"/>
  <c r="D31" i="8"/>
  <c r="F31" i="8" s="1"/>
  <c r="D32" i="8"/>
  <c r="F32" i="8" s="1"/>
  <c r="D33" i="8"/>
  <c r="D34" i="8"/>
  <c r="D35" i="8"/>
  <c r="F35" i="8" s="1"/>
  <c r="D36" i="8"/>
  <c r="F36" i="8" s="1"/>
  <c r="D37" i="8"/>
  <c r="F37" i="8" s="1"/>
  <c r="D38" i="8"/>
  <c r="F38" i="8" s="1"/>
  <c r="D39" i="8"/>
  <c r="F39" i="8" s="1"/>
  <c r="D40" i="8"/>
  <c r="F40" i="8" s="1"/>
  <c r="D41" i="8"/>
  <c r="F41" i="8" s="1"/>
  <c r="D42" i="8"/>
  <c r="F42" i="8" s="1"/>
  <c r="D43" i="8"/>
  <c r="F43" i="8" s="1"/>
  <c r="D44" i="8"/>
  <c r="F44" i="8" s="1"/>
  <c r="D45" i="8"/>
  <c r="F45" i="8" s="1"/>
  <c r="D46" i="8"/>
  <c r="F46" i="8" s="1"/>
  <c r="D47" i="8"/>
  <c r="F47" i="8" s="1"/>
  <c r="D48" i="8"/>
  <c r="F48" i="8" s="1"/>
  <c r="D49" i="8"/>
  <c r="F49" i="8" s="1"/>
  <c r="D50" i="8"/>
  <c r="F50" i="8" s="1"/>
  <c r="D51" i="8"/>
  <c r="F51" i="8" s="1"/>
  <c r="D52" i="8"/>
  <c r="F52" i="8" s="1"/>
  <c r="D53" i="8"/>
  <c r="F53" i="8" s="1"/>
  <c r="D54" i="8"/>
  <c r="F54" i="8" s="1"/>
  <c r="D55" i="8"/>
  <c r="F55" i="8" s="1"/>
  <c r="D56" i="8"/>
  <c r="F56" i="8" s="1"/>
  <c r="D57" i="8"/>
  <c r="F57" i="8" s="1"/>
  <c r="D58" i="8"/>
  <c r="F58" i="8" s="1"/>
  <c r="D59" i="8"/>
  <c r="F59" i="8" s="1"/>
  <c r="D60" i="8"/>
  <c r="F60" i="8" s="1"/>
  <c r="D61" i="8"/>
  <c r="F61" i="8" s="1"/>
  <c r="D62" i="8"/>
  <c r="F62" i="8" s="1"/>
  <c r="D63" i="8"/>
  <c r="F63" i="8" s="1"/>
  <c r="D64" i="8"/>
  <c r="F64" i="8" s="1"/>
  <c r="D65" i="8"/>
  <c r="F65" i="8" s="1"/>
  <c r="D66" i="8"/>
  <c r="F66" i="8" s="1"/>
  <c r="D67" i="8"/>
  <c r="F67" i="8" s="1"/>
  <c r="D68" i="8"/>
  <c r="F68" i="8" s="1"/>
  <c r="D69" i="8"/>
  <c r="F69" i="8" s="1"/>
  <c r="D70" i="8"/>
  <c r="F70" i="8" s="1"/>
  <c r="D71" i="8"/>
  <c r="F71" i="8" s="1"/>
  <c r="D72" i="8"/>
  <c r="F72" i="8" s="1"/>
  <c r="D73" i="8"/>
  <c r="F73" i="8" s="1"/>
  <c r="D74" i="8"/>
  <c r="F74" i="8" s="1"/>
  <c r="D75" i="8"/>
  <c r="F75" i="8" s="1"/>
  <c r="D76" i="8"/>
  <c r="F76" i="8" s="1"/>
  <c r="D77" i="8"/>
  <c r="F77" i="8" s="1"/>
  <c r="D78" i="8"/>
  <c r="F78" i="8" s="1"/>
  <c r="D79" i="8"/>
  <c r="F79" i="8" s="1"/>
  <c r="D80" i="8"/>
  <c r="F80" i="8" s="1"/>
  <c r="D81" i="8"/>
  <c r="F81" i="8" s="1"/>
  <c r="D82" i="8"/>
  <c r="F82" i="8" s="1"/>
  <c r="D83" i="8"/>
  <c r="F83" i="8" s="1"/>
  <c r="D84" i="8"/>
  <c r="F84" i="8" s="1"/>
  <c r="D85" i="8"/>
  <c r="F85" i="8" s="1"/>
  <c r="D86" i="8"/>
  <c r="F86" i="8" s="1"/>
  <c r="D87" i="8"/>
  <c r="F87" i="8" s="1"/>
  <c r="D88" i="8"/>
  <c r="F88" i="8" s="1"/>
  <c r="D89" i="8"/>
  <c r="F89" i="8" s="1"/>
  <c r="D90" i="8"/>
  <c r="F90" i="8" s="1"/>
  <c r="D91" i="8"/>
  <c r="F91" i="8" s="1"/>
  <c r="D92" i="8"/>
  <c r="D93" i="8"/>
  <c r="F93" i="8" s="1"/>
  <c r="D94" i="8"/>
  <c r="D95" i="8"/>
  <c r="F95" i="8" s="1"/>
  <c r="D96" i="8"/>
  <c r="D97" i="8"/>
  <c r="F97" i="8" s="1"/>
  <c r="D98" i="8"/>
  <c r="F98" i="8" s="1"/>
  <c r="D99" i="8"/>
  <c r="F99" i="8" s="1"/>
  <c r="D100" i="8"/>
  <c r="F100" i="8" s="1"/>
  <c r="D101" i="8"/>
  <c r="F101" i="8" s="1"/>
  <c r="D102" i="8"/>
  <c r="F102" i="8" s="1"/>
  <c r="D103" i="8"/>
  <c r="F103" i="8" s="1"/>
  <c r="D104" i="8"/>
  <c r="D105" i="8"/>
  <c r="F105" i="8" s="1"/>
  <c r="D106" i="8"/>
  <c r="F106" i="8" s="1"/>
  <c r="D107" i="8"/>
  <c r="F107" i="8" s="1"/>
  <c r="D108" i="8"/>
  <c r="F108" i="8" s="1"/>
  <c r="D109" i="8"/>
  <c r="F109" i="8" s="1"/>
  <c r="D110" i="8"/>
  <c r="F110" i="8" s="1"/>
  <c r="D111" i="8"/>
  <c r="F111" i="8" s="1"/>
  <c r="D112" i="8"/>
  <c r="F112" i="8" s="1"/>
  <c r="D113" i="8"/>
  <c r="F113" i="8" s="1"/>
  <c r="D114" i="8"/>
  <c r="F114" i="8" s="1"/>
  <c r="D115" i="8"/>
  <c r="F115" i="8" s="1"/>
  <c r="D116" i="8"/>
  <c r="D117" i="8"/>
  <c r="F117" i="8" s="1"/>
  <c r="D118" i="8"/>
  <c r="D119" i="8"/>
  <c r="F119" i="8" s="1"/>
  <c r="D120" i="8"/>
  <c r="F120" i="8" s="1"/>
  <c r="D121" i="8"/>
  <c r="F121" i="8" s="1"/>
  <c r="D122" i="8"/>
  <c r="F122" i="8" s="1"/>
  <c r="D123" i="8"/>
  <c r="F123" i="8" s="1"/>
  <c r="D124" i="8"/>
  <c r="F124" i="8" s="1"/>
  <c r="D125" i="8"/>
  <c r="F125" i="8" s="1"/>
  <c r="D126" i="8"/>
  <c r="F126" i="8" s="1"/>
  <c r="D127" i="8"/>
  <c r="F127" i="8" s="1"/>
  <c r="D128" i="8"/>
  <c r="F128" i="8" s="1"/>
  <c r="D129" i="8"/>
  <c r="F129" i="8" s="1"/>
  <c r="D130" i="8"/>
  <c r="D131" i="8"/>
  <c r="F131" i="8" s="1"/>
  <c r="D132" i="8"/>
  <c r="F132" i="8" s="1"/>
  <c r="D133" i="8"/>
  <c r="F133" i="8" s="1"/>
  <c r="D134" i="8"/>
  <c r="F134" i="8" s="1"/>
  <c r="D135" i="8"/>
  <c r="F135" i="8" s="1"/>
  <c r="D136" i="8"/>
  <c r="F136" i="8" s="1"/>
  <c r="D137" i="8"/>
  <c r="F137" i="8" s="1"/>
  <c r="D138" i="8"/>
  <c r="F138" i="8" s="1"/>
  <c r="D139" i="8"/>
  <c r="F139" i="8" s="1"/>
  <c r="D140" i="8"/>
  <c r="F140" i="8" s="1"/>
  <c r="D141" i="8"/>
  <c r="F141" i="8" s="1"/>
  <c r="D142" i="8"/>
  <c r="F142" i="8" s="1"/>
  <c r="D143" i="8"/>
  <c r="F143" i="8" s="1"/>
  <c r="D144" i="8"/>
  <c r="F144" i="8" s="1"/>
  <c r="D145" i="8"/>
  <c r="D146" i="8"/>
  <c r="F146" i="8" s="1"/>
  <c r="D147" i="8"/>
  <c r="F147" i="8" s="1"/>
  <c r="D148" i="8"/>
  <c r="F148" i="8" s="1"/>
  <c r="D149" i="8"/>
  <c r="F149" i="8" s="1"/>
  <c r="D150" i="8"/>
  <c r="F150" i="8" s="1"/>
  <c r="D151" i="8"/>
  <c r="F151" i="8" s="1"/>
  <c r="D152" i="8"/>
  <c r="F152" i="8" s="1"/>
  <c r="D153" i="8"/>
  <c r="D154" i="8"/>
  <c r="D155" i="8"/>
  <c r="F155" i="8" s="1"/>
  <c r="D156" i="8"/>
  <c r="F156" i="8" s="1"/>
  <c r="D157" i="8"/>
  <c r="F157" i="8" s="1"/>
  <c r="D158" i="8"/>
  <c r="F158" i="8" s="1"/>
  <c r="D159" i="8"/>
  <c r="F159" i="8" s="1"/>
  <c r="D160" i="8"/>
  <c r="F160" i="8" s="1"/>
  <c r="D161" i="8"/>
  <c r="F161" i="8" s="1"/>
  <c r="D162" i="8"/>
  <c r="F162" i="8" s="1"/>
  <c r="D163" i="8"/>
  <c r="D164" i="8"/>
  <c r="F164" i="8" s="1"/>
  <c r="D165" i="8"/>
  <c r="F165" i="8" s="1"/>
  <c r="D166" i="8"/>
  <c r="F166" i="8" s="1"/>
  <c r="D167" i="8"/>
  <c r="F167" i="8" s="1"/>
  <c r="D168" i="8"/>
  <c r="F168" i="8" s="1"/>
  <c r="D169" i="8"/>
  <c r="F169" i="8" s="1"/>
  <c r="D170" i="8"/>
  <c r="F170" i="8" s="1"/>
  <c r="D171" i="8"/>
  <c r="F171" i="8" s="1"/>
  <c r="D172" i="8"/>
  <c r="F172" i="8" s="1"/>
  <c r="D173" i="8"/>
  <c r="F173" i="8" s="1"/>
  <c r="D174" i="8"/>
  <c r="F174" i="8" s="1"/>
  <c r="D175" i="8"/>
  <c r="F175" i="8" s="1"/>
  <c r="D176" i="8"/>
  <c r="F176" i="8" s="1"/>
  <c r="D177" i="8"/>
  <c r="F177" i="8" s="1"/>
  <c r="D178" i="8"/>
  <c r="F178" i="8" s="1"/>
  <c r="D179" i="8"/>
  <c r="F179" i="8" s="1"/>
  <c r="D180" i="8"/>
  <c r="F180" i="8" s="1"/>
  <c r="D181" i="8"/>
  <c r="F181" i="8" s="1"/>
  <c r="D182" i="8"/>
  <c r="F182" i="8" s="1"/>
  <c r="D183" i="8"/>
  <c r="F183" i="8" s="1"/>
  <c r="D184" i="8"/>
  <c r="F184" i="8" s="1"/>
  <c r="D185" i="8"/>
  <c r="F185" i="8" s="1"/>
  <c r="D186" i="8"/>
  <c r="F186" i="8" s="1"/>
  <c r="D187" i="8"/>
  <c r="F187" i="8" s="1"/>
  <c r="D188" i="8"/>
  <c r="F188" i="8" s="1"/>
  <c r="D189" i="8"/>
  <c r="F189" i="8" s="1"/>
  <c r="D190" i="8"/>
  <c r="F190" i="8" s="1"/>
  <c r="D191" i="8"/>
  <c r="F191" i="8" s="1"/>
  <c r="D192" i="8"/>
  <c r="F192" i="8" s="1"/>
  <c r="D193" i="8"/>
  <c r="F193" i="8" s="1"/>
  <c r="D194" i="8"/>
  <c r="F194" i="8" s="1"/>
  <c r="D195" i="8"/>
  <c r="F195" i="8" s="1"/>
  <c r="D196" i="8"/>
  <c r="F196" i="8" s="1"/>
  <c r="D197" i="8"/>
  <c r="F197" i="8" s="1"/>
  <c r="D198" i="8"/>
  <c r="F198" i="8" s="1"/>
  <c r="D199" i="8"/>
  <c r="F199" i="8" s="1"/>
  <c r="D200" i="8"/>
  <c r="F200" i="8" s="1"/>
  <c r="D201" i="8"/>
  <c r="F201" i="8" s="1"/>
  <c r="D202" i="8"/>
  <c r="F202" i="8" s="1"/>
  <c r="D203" i="8"/>
  <c r="F203" i="8" s="1"/>
  <c r="D204" i="8"/>
  <c r="F204" i="8" s="1"/>
  <c r="D205" i="8"/>
  <c r="F205" i="8" s="1"/>
  <c r="D206" i="8"/>
  <c r="F206" i="8" s="1"/>
  <c r="D207" i="8"/>
  <c r="F207" i="8" s="1"/>
  <c r="D208" i="8"/>
  <c r="F208" i="8" s="1"/>
  <c r="D209" i="8"/>
  <c r="F209" i="8" s="1"/>
  <c r="D210" i="8"/>
  <c r="F210" i="8" s="1"/>
  <c r="D211" i="8"/>
  <c r="F211" i="8" s="1"/>
  <c r="D212" i="8"/>
  <c r="F212" i="8" s="1"/>
  <c r="D213" i="8"/>
  <c r="F213" i="8" s="1"/>
  <c r="D214" i="8"/>
  <c r="F214" i="8" s="1"/>
  <c r="D215" i="8"/>
  <c r="F215" i="8" s="1"/>
  <c r="D216" i="8"/>
  <c r="F216" i="8" s="1"/>
  <c r="D217" i="8"/>
  <c r="F217" i="8" s="1"/>
  <c r="D218" i="8"/>
  <c r="F218" i="8" s="1"/>
  <c r="D219" i="8"/>
  <c r="F219" i="8" s="1"/>
  <c r="D220" i="8"/>
  <c r="F220" i="8" s="1"/>
  <c r="D221" i="8"/>
  <c r="F221" i="8" s="1"/>
  <c r="D222" i="8"/>
  <c r="F222" i="8" s="1"/>
  <c r="D223" i="8"/>
  <c r="F223" i="8" s="1"/>
  <c r="D224" i="8"/>
  <c r="F224" i="8" s="1"/>
  <c r="D225" i="8"/>
  <c r="F225" i="8" s="1"/>
  <c r="D226" i="8"/>
  <c r="F226" i="8" s="1"/>
  <c r="D227" i="8"/>
  <c r="F227" i="8" s="1"/>
  <c r="D228" i="8"/>
  <c r="F228" i="8" s="1"/>
  <c r="D229" i="8"/>
  <c r="F229" i="8" s="1"/>
  <c r="D230" i="8"/>
  <c r="F230" i="8" s="1"/>
  <c r="D231" i="8"/>
  <c r="F231" i="8" s="1"/>
  <c r="D232" i="8"/>
  <c r="F232" i="8" s="1"/>
  <c r="D233" i="8"/>
  <c r="F233" i="8" s="1"/>
  <c r="D234" i="8"/>
  <c r="F234" i="8" s="1"/>
  <c r="D235" i="8"/>
  <c r="F235" i="8" s="1"/>
  <c r="D236" i="8"/>
  <c r="F236" i="8" s="1"/>
  <c r="D237" i="8"/>
  <c r="F237" i="8" s="1"/>
  <c r="D238" i="8"/>
  <c r="F238" i="8" s="1"/>
  <c r="D239" i="8"/>
  <c r="F239" i="8" s="1"/>
  <c r="D240" i="8"/>
  <c r="F240" i="8" s="1"/>
  <c r="D241" i="8"/>
  <c r="F241" i="8" s="1"/>
  <c r="D242" i="8"/>
  <c r="F242" i="8" s="1"/>
  <c r="D243" i="8"/>
  <c r="F243" i="8" s="1"/>
  <c r="D244" i="8"/>
  <c r="F244" i="8" s="1"/>
  <c r="D245" i="8"/>
  <c r="F245" i="8" s="1"/>
  <c r="D246" i="8"/>
  <c r="F246" i="8" s="1"/>
  <c r="D247" i="8"/>
  <c r="F247" i="8" s="1"/>
  <c r="D248" i="8"/>
  <c r="F248" i="8" s="1"/>
  <c r="D249" i="8"/>
  <c r="F249" i="8" s="1"/>
  <c r="D250" i="8"/>
  <c r="F250" i="8" s="1"/>
  <c r="D251" i="8"/>
  <c r="F251" i="8" s="1"/>
  <c r="D252" i="8"/>
  <c r="F252" i="8" s="1"/>
  <c r="D253" i="8"/>
  <c r="F253" i="8" s="1"/>
  <c r="D254" i="8"/>
  <c r="F254" i="8" s="1"/>
  <c r="D255" i="8"/>
  <c r="F255" i="8" s="1"/>
  <c r="D256" i="8"/>
  <c r="F256" i="8" s="1"/>
  <c r="D257" i="8"/>
  <c r="F257" i="8" s="1"/>
  <c r="D258" i="8"/>
  <c r="F258" i="8" s="1"/>
  <c r="D259" i="8"/>
  <c r="F259" i="8" s="1"/>
  <c r="D260" i="8"/>
  <c r="F260" i="8" s="1"/>
  <c r="D261" i="8"/>
  <c r="F261" i="8" s="1"/>
  <c r="D262" i="8"/>
  <c r="F262" i="8" s="1"/>
  <c r="D263" i="8"/>
  <c r="F263" i="8" s="1"/>
  <c r="D264" i="8"/>
  <c r="F264" i="8" s="1"/>
  <c r="D265" i="8"/>
  <c r="F265" i="8" s="1"/>
  <c r="D266" i="8"/>
  <c r="F266" i="8" s="1"/>
  <c r="D267" i="8"/>
  <c r="F267" i="8" s="1"/>
  <c r="D268" i="8"/>
  <c r="F268" i="8" s="1"/>
  <c r="D269" i="8"/>
  <c r="F269" i="8" s="1"/>
  <c r="D270" i="8"/>
  <c r="F270" i="8" s="1"/>
  <c r="D271" i="8"/>
  <c r="F271" i="8" s="1"/>
  <c r="D272" i="8"/>
  <c r="F272" i="8" s="1"/>
  <c r="D273" i="8"/>
  <c r="F273" i="8" s="1"/>
  <c r="D274" i="8"/>
  <c r="F274" i="8" s="1"/>
  <c r="D275" i="8"/>
  <c r="F275" i="8" s="1"/>
  <c r="D276" i="8"/>
  <c r="F276" i="8" s="1"/>
  <c r="D277" i="8"/>
  <c r="F277" i="8" s="1"/>
  <c r="D278" i="8"/>
  <c r="F278" i="8" s="1"/>
  <c r="D279" i="8"/>
  <c r="F279" i="8" s="1"/>
  <c r="D280" i="8"/>
  <c r="F280" i="8" s="1"/>
  <c r="D281" i="8"/>
  <c r="F281" i="8" s="1"/>
  <c r="D282" i="8"/>
  <c r="F282" i="8" s="1"/>
  <c r="D283" i="8"/>
  <c r="F283" i="8" s="1"/>
  <c r="D284" i="8"/>
  <c r="F284" i="8" s="1"/>
  <c r="D285" i="8"/>
  <c r="F285" i="8" s="1"/>
  <c r="D286" i="8"/>
  <c r="F286" i="8" s="1"/>
  <c r="D287" i="8"/>
  <c r="F287" i="8" s="1"/>
  <c r="D288" i="8"/>
  <c r="F288" i="8" s="1"/>
  <c r="D289" i="8"/>
  <c r="F289" i="8" s="1"/>
  <c r="D290" i="8"/>
  <c r="F290" i="8" s="1"/>
  <c r="D291" i="8"/>
  <c r="F291" i="8" s="1"/>
  <c r="D292" i="8"/>
  <c r="F292" i="8" s="1"/>
  <c r="D293" i="8"/>
  <c r="F293" i="8" s="1"/>
  <c r="D294" i="8"/>
  <c r="F294" i="8" s="1"/>
  <c r="D295" i="8"/>
  <c r="F295" i="8" s="1"/>
  <c r="D296" i="8"/>
  <c r="F296" i="8" s="1"/>
  <c r="D297" i="8"/>
  <c r="F297" i="8" s="1"/>
  <c r="D298" i="8"/>
  <c r="F298" i="8" s="1"/>
  <c r="D299" i="8"/>
  <c r="F299" i="8" s="1"/>
  <c r="D300" i="8"/>
  <c r="F300" i="8" s="1"/>
  <c r="D301" i="8"/>
  <c r="F301" i="8" s="1"/>
  <c r="D302" i="8"/>
  <c r="F302" i="8" s="1"/>
  <c r="D303" i="8"/>
  <c r="F303" i="8" s="1"/>
  <c r="D304" i="8"/>
  <c r="F304" i="8" s="1"/>
  <c r="D305" i="8"/>
  <c r="F305" i="8" s="1"/>
  <c r="D306" i="8"/>
  <c r="F306" i="8" s="1"/>
  <c r="D307" i="8"/>
  <c r="F307" i="8" s="1"/>
  <c r="D308" i="8"/>
  <c r="F308" i="8" s="1"/>
  <c r="D309" i="8"/>
  <c r="F309" i="8" s="1"/>
  <c r="D310" i="8"/>
  <c r="F310" i="8" s="1"/>
  <c r="D311" i="8"/>
  <c r="F311" i="8" s="1"/>
  <c r="D312" i="8"/>
  <c r="F312" i="8" s="1"/>
  <c r="D313" i="8"/>
  <c r="F313" i="8" s="1"/>
  <c r="D314" i="8"/>
  <c r="F314" i="8" s="1"/>
  <c r="D315" i="8"/>
  <c r="F315" i="8" s="1"/>
  <c r="D316" i="8"/>
  <c r="F316" i="8" s="1"/>
  <c r="D317" i="8"/>
  <c r="F317" i="8" s="1"/>
  <c r="D318" i="8"/>
  <c r="F318" i="8" s="1"/>
  <c r="D319" i="8"/>
  <c r="F319" i="8" s="1"/>
  <c r="D320" i="8"/>
  <c r="F320" i="8" s="1"/>
  <c r="D321" i="8"/>
  <c r="F321" i="8" s="1"/>
  <c r="D322" i="8"/>
  <c r="F322" i="8" s="1"/>
  <c r="D323" i="8"/>
  <c r="F323" i="8" s="1"/>
  <c r="D324" i="8"/>
  <c r="F324" i="8" s="1"/>
  <c r="D325" i="8"/>
  <c r="F325" i="8" s="1"/>
  <c r="D326" i="8"/>
  <c r="F326" i="8" s="1"/>
  <c r="D327" i="8"/>
  <c r="F327" i="8" s="1"/>
  <c r="D328" i="8"/>
  <c r="F328" i="8" s="1"/>
  <c r="D329" i="8"/>
  <c r="F329" i="8" s="1"/>
  <c r="D330" i="8"/>
  <c r="F330" i="8" s="1"/>
  <c r="D331" i="8"/>
  <c r="F331" i="8" s="1"/>
  <c r="D332" i="8"/>
  <c r="F332" i="8" s="1"/>
  <c r="D333" i="8"/>
  <c r="F333" i="8" s="1"/>
  <c r="D334" i="8"/>
  <c r="F334" i="8" s="1"/>
  <c r="D335" i="8"/>
  <c r="F335" i="8" s="1"/>
  <c r="D336" i="8"/>
  <c r="F336" i="8" s="1"/>
  <c r="D337" i="8"/>
  <c r="F337" i="8" s="1"/>
  <c r="D338" i="8"/>
  <c r="F338" i="8" s="1"/>
  <c r="D339" i="8"/>
  <c r="F339" i="8" s="1"/>
  <c r="D340" i="8"/>
  <c r="F340" i="8" s="1"/>
  <c r="D341" i="8"/>
  <c r="F341" i="8" s="1"/>
  <c r="D342" i="8"/>
  <c r="F342" i="8" s="1"/>
  <c r="D343" i="8"/>
  <c r="F343" i="8" s="1"/>
  <c r="D344" i="8"/>
  <c r="F344" i="8" s="1"/>
  <c r="D345" i="8"/>
  <c r="F345" i="8" s="1"/>
  <c r="D346" i="8"/>
  <c r="F346" i="8" s="1"/>
  <c r="D347" i="8"/>
  <c r="F347" i="8" s="1"/>
  <c r="D348" i="8"/>
  <c r="F348" i="8" s="1"/>
  <c r="D349" i="8"/>
  <c r="F349" i="8" s="1"/>
  <c r="D350" i="8"/>
  <c r="F350" i="8" s="1"/>
  <c r="D351" i="8"/>
  <c r="F351" i="8" s="1"/>
  <c r="D352" i="8"/>
  <c r="F352" i="8" s="1"/>
  <c r="D353" i="8"/>
  <c r="F353" i="8" s="1"/>
  <c r="D354" i="8"/>
  <c r="F354" i="8" s="1"/>
  <c r="D355" i="8"/>
  <c r="F355" i="8" s="1"/>
  <c r="D356" i="8"/>
  <c r="F356" i="8" s="1"/>
  <c r="D357" i="8"/>
  <c r="F357" i="8" s="1"/>
  <c r="D358" i="8"/>
  <c r="F358" i="8" s="1"/>
  <c r="D359" i="8"/>
  <c r="F359" i="8" s="1"/>
  <c r="D360" i="8"/>
  <c r="F360" i="8" s="1"/>
  <c r="D361" i="8"/>
  <c r="F361" i="8" s="1"/>
  <c r="D362" i="8"/>
  <c r="F362" i="8" s="1"/>
  <c r="D363" i="8"/>
  <c r="F363" i="8" s="1"/>
  <c r="D364" i="8"/>
  <c r="F364" i="8" s="1"/>
  <c r="D365" i="8"/>
  <c r="F365" i="8" s="1"/>
  <c r="D366" i="8"/>
  <c r="F366" i="8" s="1"/>
  <c r="D367" i="8"/>
  <c r="F367" i="8" s="1"/>
  <c r="D368" i="8"/>
  <c r="F368" i="8" s="1"/>
  <c r="D369" i="8"/>
  <c r="D370" i="8"/>
  <c r="D371" i="8"/>
  <c r="F371" i="8" s="1"/>
  <c r="D372" i="8"/>
  <c r="F372" i="8" s="1"/>
  <c r="D373" i="8"/>
  <c r="F373" i="8" s="1"/>
  <c r="D374" i="8"/>
  <c r="F374" i="8" s="1"/>
  <c r="D375" i="8"/>
  <c r="F375" i="8" s="1"/>
  <c r="D376" i="8"/>
  <c r="F376" i="8" s="1"/>
  <c r="D377" i="8"/>
  <c r="F377" i="8" s="1"/>
  <c r="D378" i="8"/>
  <c r="F378" i="8" s="1"/>
  <c r="D379" i="8"/>
  <c r="F379" i="8" s="1"/>
  <c r="D380" i="8"/>
  <c r="F380" i="8" s="1"/>
  <c r="D381" i="8"/>
  <c r="F381" i="8" s="1"/>
  <c r="D382" i="8"/>
  <c r="F382" i="8" s="1"/>
  <c r="D383" i="8"/>
  <c r="F383" i="8" s="1"/>
  <c r="D384" i="8"/>
  <c r="F384" i="8" s="1"/>
  <c r="D385" i="8"/>
  <c r="F385" i="8" s="1"/>
  <c r="D386" i="8"/>
  <c r="F386" i="8" s="1"/>
  <c r="D387" i="8"/>
  <c r="F387" i="8" s="1"/>
  <c r="D388" i="8"/>
  <c r="F388" i="8" s="1"/>
  <c r="D389" i="8"/>
  <c r="F389" i="8" s="1"/>
  <c r="D390" i="8"/>
  <c r="F390" i="8" s="1"/>
  <c r="D391" i="8"/>
  <c r="F391" i="8" s="1"/>
  <c r="D392" i="8"/>
  <c r="F392" i="8" s="1"/>
  <c r="D393" i="8"/>
  <c r="F393" i="8" s="1"/>
  <c r="D394" i="8"/>
  <c r="F394" i="8" s="1"/>
  <c r="D395" i="8"/>
  <c r="F395" i="8" s="1"/>
  <c r="D396" i="8"/>
  <c r="F396" i="8" s="1"/>
  <c r="D397" i="8"/>
  <c r="F397" i="8" s="1"/>
  <c r="D398" i="8"/>
  <c r="F398" i="8" s="1"/>
  <c r="D399" i="8"/>
  <c r="F399" i="8" s="1"/>
  <c r="D400" i="8"/>
  <c r="F400" i="8" s="1"/>
  <c r="D401" i="8"/>
  <c r="F401" i="8" s="1"/>
  <c r="D402" i="8"/>
  <c r="F402" i="8" s="1"/>
  <c r="D403" i="8"/>
  <c r="F403" i="8" s="1"/>
  <c r="D404" i="8"/>
  <c r="F404" i="8" s="1"/>
  <c r="D405" i="8"/>
  <c r="F405" i="8" s="1"/>
  <c r="D406" i="8"/>
  <c r="F406" i="8" s="1"/>
  <c r="D407" i="8"/>
  <c r="F407" i="8" s="1"/>
  <c r="D408" i="8"/>
  <c r="F408" i="8" s="1"/>
  <c r="D409" i="8"/>
  <c r="F409" i="8" s="1"/>
  <c r="D410" i="8"/>
  <c r="F410" i="8" s="1"/>
  <c r="D411" i="8"/>
  <c r="F411" i="8" s="1"/>
  <c r="D412" i="8"/>
  <c r="F412" i="8" s="1"/>
  <c r="D413" i="8"/>
  <c r="F413" i="8" s="1"/>
  <c r="D414" i="8"/>
  <c r="F414" i="8" s="1"/>
  <c r="D415" i="8"/>
  <c r="F415" i="8" s="1"/>
  <c r="D416" i="8"/>
  <c r="F416" i="8" s="1"/>
  <c r="D417" i="8"/>
  <c r="F417" i="8" s="1"/>
  <c r="D418" i="8"/>
  <c r="F418" i="8" s="1"/>
  <c r="D419" i="8"/>
  <c r="F419" i="8" s="1"/>
  <c r="D420" i="8"/>
  <c r="F420" i="8" s="1"/>
  <c r="D421" i="8"/>
  <c r="F421" i="8" s="1"/>
  <c r="D422" i="8"/>
  <c r="F422" i="8" s="1"/>
  <c r="D423" i="8"/>
  <c r="F423" i="8" s="1"/>
  <c r="D424" i="8"/>
  <c r="F424" i="8" s="1"/>
  <c r="D425" i="8"/>
  <c r="F425" i="8" s="1"/>
  <c r="D426" i="8"/>
  <c r="F426" i="8" s="1"/>
  <c r="D427" i="8"/>
  <c r="D428" i="8"/>
  <c r="F428" i="8" s="1"/>
  <c r="D429" i="8"/>
  <c r="F429" i="8" s="1"/>
  <c r="D430" i="8"/>
  <c r="F430" i="8" s="1"/>
  <c r="D431" i="8"/>
  <c r="F431" i="8" s="1"/>
  <c r="D432" i="8"/>
  <c r="F432" i="8" s="1"/>
  <c r="D433" i="8"/>
  <c r="F433" i="8" s="1"/>
  <c r="D434" i="8"/>
  <c r="F434" i="8" s="1"/>
  <c r="D435" i="8"/>
  <c r="F435" i="8" s="1"/>
  <c r="D436" i="8"/>
  <c r="F436" i="8" s="1"/>
  <c r="D437" i="8"/>
  <c r="F437" i="8" s="1"/>
  <c r="D438" i="8"/>
  <c r="F438" i="8" s="1"/>
  <c r="D439" i="8"/>
  <c r="F439" i="8" s="1"/>
  <c r="D440" i="8"/>
  <c r="F440" i="8" s="1"/>
  <c r="D441" i="8"/>
  <c r="F441" i="8" s="1"/>
  <c r="D442" i="8"/>
  <c r="F442" i="8" s="1"/>
  <c r="D443" i="8"/>
  <c r="F443" i="8" s="1"/>
  <c r="D444" i="8"/>
  <c r="F444" i="8" s="1"/>
  <c r="D445" i="8"/>
  <c r="F445" i="8" s="1"/>
  <c r="D446" i="8"/>
  <c r="F446" i="8" s="1"/>
  <c r="D447" i="8"/>
  <c r="F447" i="8" s="1"/>
  <c r="D448" i="8"/>
  <c r="F448" i="8" s="1"/>
  <c r="D449" i="8"/>
  <c r="F449" i="8" s="1"/>
  <c r="D450" i="8"/>
  <c r="F450" i="8" s="1"/>
  <c r="D451" i="8"/>
  <c r="F451" i="8" s="1"/>
  <c r="D452" i="8"/>
  <c r="F452" i="8" s="1"/>
  <c r="D453" i="8"/>
  <c r="F453" i="8" s="1"/>
  <c r="D454" i="8"/>
  <c r="F454" i="8" s="1"/>
  <c r="D455" i="8"/>
  <c r="F455" i="8" s="1"/>
  <c r="D456" i="8"/>
  <c r="F456" i="8" s="1"/>
  <c r="D457" i="8"/>
  <c r="F457" i="8" s="1"/>
  <c r="D458" i="8"/>
  <c r="F458" i="8" s="1"/>
  <c r="D459" i="8"/>
  <c r="F459" i="8" s="1"/>
  <c r="D460" i="8"/>
  <c r="F460" i="8" s="1"/>
  <c r="D461" i="8"/>
  <c r="F461" i="8" s="1"/>
  <c r="D462" i="8"/>
  <c r="F462" i="8" s="1"/>
  <c r="D463" i="8"/>
  <c r="F463" i="8" s="1"/>
  <c r="D464" i="8"/>
  <c r="F464" i="8" s="1"/>
  <c r="D465" i="8"/>
  <c r="F465" i="8" s="1"/>
  <c r="D466" i="8"/>
  <c r="F466" i="8" s="1"/>
  <c r="D467" i="8"/>
  <c r="F467" i="8" s="1"/>
  <c r="D468" i="8"/>
  <c r="F468" i="8" s="1"/>
  <c r="D469" i="8"/>
  <c r="F469" i="8" s="1"/>
  <c r="D470" i="8"/>
  <c r="F470" i="8" s="1"/>
  <c r="D471" i="8"/>
  <c r="F471" i="8" s="1"/>
  <c r="D472" i="8"/>
  <c r="F472" i="8" s="1"/>
  <c r="D473" i="8"/>
  <c r="F473" i="8" s="1"/>
  <c r="D474" i="8"/>
  <c r="F474" i="8" s="1"/>
  <c r="D475" i="8"/>
  <c r="F475" i="8" s="1"/>
  <c r="D476" i="8"/>
  <c r="F476" i="8" s="1"/>
  <c r="D477" i="8"/>
  <c r="F477" i="8" s="1"/>
  <c r="D478" i="8"/>
  <c r="F478" i="8" s="1"/>
  <c r="D479" i="8"/>
  <c r="F479" i="8" s="1"/>
  <c r="D480" i="8"/>
  <c r="F480" i="8" s="1"/>
  <c r="D481" i="8"/>
  <c r="F481" i="8" s="1"/>
  <c r="D482" i="8"/>
  <c r="F482" i="8" s="1"/>
  <c r="D483" i="8"/>
  <c r="F483" i="8" s="1"/>
  <c r="D484" i="8"/>
  <c r="F484" i="8" s="1"/>
  <c r="D485" i="8"/>
  <c r="F485" i="8" s="1"/>
  <c r="D486" i="8"/>
  <c r="F486" i="8" s="1"/>
  <c r="D487" i="8"/>
  <c r="F487" i="8" s="1"/>
  <c r="D488" i="8"/>
  <c r="F488" i="8" s="1"/>
  <c r="D489" i="8"/>
  <c r="F489" i="8" s="1"/>
  <c r="D490" i="8"/>
  <c r="F490" i="8" s="1"/>
  <c r="D491" i="8"/>
  <c r="F491" i="8" s="1"/>
  <c r="D492" i="8"/>
  <c r="F492" i="8" s="1"/>
  <c r="D493" i="8"/>
  <c r="F493" i="8" s="1"/>
  <c r="D494" i="8"/>
  <c r="F494" i="8" s="1"/>
  <c r="D495" i="8"/>
  <c r="F495" i="8" s="1"/>
  <c r="D496" i="8"/>
  <c r="F496" i="8" s="1"/>
  <c r="D497" i="8"/>
  <c r="F497" i="8" s="1"/>
  <c r="D498" i="8"/>
  <c r="F498" i="8" s="1"/>
  <c r="D499" i="8"/>
  <c r="F499" i="8" s="1"/>
  <c r="D500" i="8"/>
  <c r="F500" i="8" s="1"/>
  <c r="D501" i="8"/>
  <c r="F501" i="8" s="1"/>
  <c r="D502" i="8"/>
  <c r="F502" i="8" s="1"/>
  <c r="D503" i="8"/>
  <c r="F503" i="8" s="1"/>
  <c r="D504" i="8"/>
  <c r="F504" i="8" s="1"/>
  <c r="D505" i="8"/>
  <c r="F505" i="8" s="1"/>
  <c r="D506" i="8"/>
  <c r="F506" i="8" s="1"/>
  <c r="D507" i="8"/>
  <c r="F507" i="8" s="1"/>
  <c r="D508" i="8"/>
  <c r="F508" i="8" s="1"/>
  <c r="D509" i="8"/>
  <c r="F509" i="8" s="1"/>
  <c r="D510" i="8"/>
  <c r="F510" i="8" s="1"/>
  <c r="D511" i="8"/>
  <c r="F511" i="8" s="1"/>
  <c r="D512" i="8"/>
  <c r="F512" i="8" s="1"/>
  <c r="D513" i="8"/>
  <c r="F513" i="8" s="1"/>
  <c r="D514" i="8"/>
  <c r="F514" i="8" s="1"/>
  <c r="D515" i="8"/>
  <c r="F515" i="8" s="1"/>
  <c r="D516" i="8"/>
  <c r="F516" i="8" s="1"/>
  <c r="D517" i="8"/>
  <c r="F517" i="8" s="1"/>
  <c r="D518" i="8"/>
  <c r="F518" i="8" s="1"/>
  <c r="D519" i="8"/>
  <c r="F519" i="8" s="1"/>
  <c r="D520" i="8"/>
  <c r="F520" i="8" s="1"/>
  <c r="D521" i="8"/>
  <c r="F521" i="8" s="1"/>
  <c r="D522" i="8"/>
  <c r="F522" i="8" s="1"/>
  <c r="D4" i="8"/>
  <c r="F4" i="8" s="1"/>
  <c r="D5" i="8"/>
  <c r="F5" i="8" s="1"/>
  <c r="D6" i="8"/>
  <c r="F6" i="8" s="1"/>
  <c r="D7" i="8"/>
  <c r="F7" i="8" s="1"/>
  <c r="D8" i="8"/>
  <c r="F8" i="8" s="1"/>
  <c r="D4" i="37"/>
  <c r="F4" i="37" s="1"/>
  <c r="D5" i="37"/>
  <c r="F5" i="37" s="1"/>
  <c r="D6" i="37"/>
  <c r="F6" i="37" s="1"/>
  <c r="D7" i="37"/>
  <c r="F7" i="37" s="1"/>
  <c r="D9" i="37"/>
  <c r="F9" i="37" s="1"/>
  <c r="D10" i="37"/>
  <c r="F10" i="37" s="1"/>
  <c r="D11" i="37"/>
  <c r="F11" i="37" s="1"/>
  <c r="D12" i="37"/>
  <c r="F12" i="37" s="1"/>
  <c r="D13" i="37"/>
  <c r="F13" i="37" s="1"/>
  <c r="D14" i="37"/>
  <c r="F14" i="37" s="1"/>
  <c r="D15" i="37"/>
  <c r="F15" i="37" s="1"/>
  <c r="D16" i="37"/>
  <c r="F16" i="37" s="1"/>
  <c r="D17" i="37"/>
  <c r="D18" i="37"/>
  <c r="D19" i="37"/>
  <c r="F19" i="37" s="1"/>
  <c r="D20" i="37"/>
  <c r="F20" i="37" s="1"/>
  <c r="D21" i="37"/>
  <c r="F21" i="37" s="1"/>
  <c r="D22" i="37"/>
  <c r="F22" i="37" s="1"/>
  <c r="D23" i="37"/>
  <c r="F23" i="37" s="1"/>
  <c r="D24" i="37"/>
  <c r="F24" i="37" s="1"/>
  <c r="D25" i="37"/>
  <c r="F25" i="37" s="1"/>
  <c r="D26" i="37"/>
  <c r="F26" i="37" s="1"/>
  <c r="D27" i="37"/>
  <c r="F27" i="37" s="1"/>
  <c r="D28" i="37"/>
  <c r="F28" i="37" s="1"/>
  <c r="D29" i="37"/>
  <c r="F29" i="37" s="1"/>
  <c r="D30" i="37"/>
  <c r="F30" i="37" s="1"/>
  <c r="D31" i="37"/>
  <c r="F31" i="37" s="1"/>
  <c r="D32" i="37"/>
  <c r="F32" i="37" s="1"/>
  <c r="D33" i="37"/>
  <c r="F33" i="37" s="1"/>
  <c r="D34" i="37"/>
  <c r="F34" i="37" s="1"/>
  <c r="D35" i="37"/>
  <c r="F35" i="37" s="1"/>
  <c r="D36" i="37"/>
  <c r="F36" i="37" s="1"/>
  <c r="D37" i="37"/>
  <c r="F37" i="37" s="1"/>
  <c r="D38" i="37"/>
  <c r="D39" i="37"/>
  <c r="D40" i="37"/>
  <c r="F40" i="37" s="1"/>
  <c r="D41" i="37"/>
  <c r="F41" i="37" s="1"/>
  <c r="D42" i="37"/>
  <c r="F42" i="37" s="1"/>
  <c r="D43" i="37"/>
  <c r="F43" i="37" s="1"/>
  <c r="D44" i="37"/>
  <c r="F44" i="37" s="1"/>
  <c r="D45" i="37"/>
  <c r="F45" i="37" s="1"/>
  <c r="D46" i="37"/>
  <c r="F46" i="37" s="1"/>
  <c r="D47" i="37"/>
  <c r="F47" i="37" s="1"/>
  <c r="D48" i="37"/>
  <c r="F48" i="37" s="1"/>
  <c r="D49" i="37"/>
  <c r="F49" i="37" s="1"/>
  <c r="D50" i="37"/>
  <c r="F50" i="37" s="1"/>
  <c r="D51" i="37"/>
  <c r="F51" i="37" s="1"/>
  <c r="D52" i="37"/>
  <c r="F52" i="37" s="1"/>
  <c r="D53" i="37"/>
  <c r="F53" i="37" s="1"/>
  <c r="D54" i="37"/>
  <c r="F54" i="37" s="1"/>
  <c r="D55" i="37"/>
  <c r="F55" i="37" s="1"/>
  <c r="D56" i="37"/>
  <c r="F56" i="37" s="1"/>
  <c r="D57" i="37"/>
  <c r="F57" i="37" s="1"/>
  <c r="D58" i="37"/>
  <c r="F58" i="37" s="1"/>
  <c r="D59" i="37"/>
  <c r="F59" i="37" s="1"/>
  <c r="D60" i="37"/>
  <c r="F60" i="37" s="1"/>
  <c r="D61" i="37"/>
  <c r="F61" i="37" s="1"/>
  <c r="D62" i="37"/>
  <c r="F62" i="37" s="1"/>
  <c r="D63" i="37"/>
  <c r="F63" i="37" s="1"/>
  <c r="D64" i="37"/>
  <c r="F64" i="37" s="1"/>
  <c r="D65" i="37"/>
  <c r="F65" i="37" s="1"/>
  <c r="D66" i="37"/>
  <c r="F66" i="37" s="1"/>
  <c r="D67" i="37"/>
  <c r="F67" i="37" s="1"/>
  <c r="D68" i="37"/>
  <c r="F68" i="37" s="1"/>
  <c r="D69" i="37"/>
  <c r="F69" i="37" s="1"/>
  <c r="D70" i="37"/>
  <c r="F70" i="37" s="1"/>
  <c r="D71" i="37"/>
  <c r="F71" i="37" s="1"/>
  <c r="D72" i="37"/>
  <c r="F72" i="37" s="1"/>
  <c r="D73" i="37"/>
  <c r="F73" i="37" s="1"/>
  <c r="D74" i="37"/>
  <c r="D75" i="37"/>
  <c r="D76" i="37"/>
  <c r="F76" i="37" s="1"/>
  <c r="D77" i="37"/>
  <c r="F77" i="37" s="1"/>
  <c r="D78" i="37"/>
  <c r="F78" i="37" s="1"/>
  <c r="D79" i="37"/>
  <c r="F79" i="37" s="1"/>
  <c r="D80" i="37"/>
  <c r="F80" i="37" s="1"/>
  <c r="D81" i="37"/>
  <c r="F81" i="37" s="1"/>
  <c r="D82" i="37"/>
  <c r="F82" i="37" s="1"/>
  <c r="D83" i="37"/>
  <c r="F83" i="37" s="1"/>
  <c r="D84" i="37"/>
  <c r="F84" i="37" s="1"/>
  <c r="D85" i="37"/>
  <c r="F85" i="37" s="1"/>
  <c r="D86" i="37"/>
  <c r="F86" i="37" s="1"/>
  <c r="D87" i="37"/>
  <c r="D88" i="37"/>
  <c r="F88" i="37" s="1"/>
  <c r="D89" i="37"/>
  <c r="F89" i="37" s="1"/>
  <c r="D90" i="37"/>
  <c r="F90" i="37" s="1"/>
  <c r="D91" i="37"/>
  <c r="F91" i="37" s="1"/>
  <c r="D92" i="37"/>
  <c r="F92" i="37" s="1"/>
  <c r="D93" i="37"/>
  <c r="F93" i="37" s="1"/>
  <c r="D94" i="37"/>
  <c r="F94" i="37" s="1"/>
  <c r="D95" i="37"/>
  <c r="F95" i="37" s="1"/>
  <c r="D96" i="37"/>
  <c r="F96" i="37" s="1"/>
  <c r="D97" i="37"/>
  <c r="F97" i="37" s="1"/>
  <c r="D98" i="37"/>
  <c r="F98" i="37" s="1"/>
  <c r="D99" i="37"/>
  <c r="F99" i="37" s="1"/>
  <c r="D100" i="37"/>
  <c r="F100" i="37" s="1"/>
  <c r="D101" i="37"/>
  <c r="F101" i="37" s="1"/>
  <c r="D102" i="37"/>
  <c r="F102" i="37" s="1"/>
  <c r="D103" i="37"/>
  <c r="F103" i="37" s="1"/>
  <c r="D104" i="37"/>
  <c r="F104" i="37" s="1"/>
  <c r="D105" i="37"/>
  <c r="F105" i="37" s="1"/>
  <c r="D106" i="37"/>
  <c r="F106" i="37" s="1"/>
  <c r="D107" i="37"/>
  <c r="F107" i="37" s="1"/>
  <c r="D108" i="37"/>
  <c r="F108" i="37" s="1"/>
  <c r="D109" i="37"/>
  <c r="F109" i="37" s="1"/>
  <c r="D110" i="37"/>
  <c r="F110" i="37" s="1"/>
  <c r="D111" i="37"/>
  <c r="F111" i="37" s="1"/>
  <c r="D112" i="37"/>
  <c r="F112" i="37" s="1"/>
  <c r="D113" i="37"/>
  <c r="F113" i="37" s="1"/>
  <c r="D114" i="37"/>
  <c r="F114" i="37" s="1"/>
  <c r="D115" i="37"/>
  <c r="F115" i="37" s="1"/>
  <c r="D116" i="37"/>
  <c r="F116" i="37" s="1"/>
  <c r="D117" i="37"/>
  <c r="F117" i="37" s="1"/>
  <c r="D118" i="37"/>
  <c r="F118" i="37" s="1"/>
  <c r="D119" i="37"/>
  <c r="F119" i="37" s="1"/>
  <c r="D120" i="37"/>
  <c r="F120" i="37" s="1"/>
  <c r="D121" i="37"/>
  <c r="F121" i="37" s="1"/>
  <c r="D122" i="37"/>
  <c r="F122" i="37" s="1"/>
  <c r="D123" i="37"/>
  <c r="F123" i="37" s="1"/>
  <c r="D124" i="37"/>
  <c r="F124" i="37" s="1"/>
  <c r="D125" i="37"/>
  <c r="F125" i="37" s="1"/>
  <c r="D126" i="37"/>
  <c r="F126" i="37" s="1"/>
  <c r="D127" i="37"/>
  <c r="F127" i="37" s="1"/>
  <c r="D128" i="37"/>
  <c r="F128" i="37" s="1"/>
  <c r="D129" i="37"/>
  <c r="F129" i="37" s="1"/>
  <c r="D130" i="37"/>
  <c r="F130" i="37" s="1"/>
  <c r="D131" i="37"/>
  <c r="F131" i="37" s="1"/>
  <c r="D132" i="37"/>
  <c r="F132" i="37" s="1"/>
  <c r="D133" i="37"/>
  <c r="F133" i="37" s="1"/>
  <c r="D134" i="37"/>
  <c r="D135" i="37"/>
  <c r="F135" i="37" s="1"/>
  <c r="D136" i="37"/>
  <c r="F136" i="37" s="1"/>
  <c r="D137" i="37"/>
  <c r="F137" i="37" s="1"/>
  <c r="D138" i="37"/>
  <c r="D139" i="37"/>
  <c r="F139" i="37" s="1"/>
  <c r="D140" i="37"/>
  <c r="F140" i="37" s="1"/>
  <c r="D141" i="37"/>
  <c r="F141" i="37" s="1"/>
  <c r="D142" i="37"/>
  <c r="F142" i="37" s="1"/>
  <c r="D143" i="37"/>
  <c r="F143" i="37" s="1"/>
  <c r="D144" i="37"/>
  <c r="F144" i="37" s="1"/>
  <c r="D145" i="37"/>
  <c r="F145" i="37" s="1"/>
  <c r="D146" i="37"/>
  <c r="F146" i="37" s="1"/>
  <c r="D147" i="37"/>
  <c r="F147" i="37" s="1"/>
  <c r="D148" i="37"/>
  <c r="F148" i="37" s="1"/>
  <c r="D149" i="37"/>
  <c r="F149" i="37" s="1"/>
  <c r="D150" i="37"/>
  <c r="F150" i="37" s="1"/>
  <c r="D151" i="37"/>
  <c r="F151" i="37" s="1"/>
  <c r="D152" i="37"/>
  <c r="F152" i="37" s="1"/>
  <c r="D153" i="37"/>
  <c r="F153" i="37" s="1"/>
  <c r="D154" i="37"/>
  <c r="F154" i="37" s="1"/>
  <c r="D155" i="37"/>
  <c r="F155" i="37" s="1"/>
  <c r="D156" i="37"/>
  <c r="F156" i="37" s="1"/>
  <c r="D157" i="37"/>
  <c r="F157" i="37" s="1"/>
  <c r="D158" i="37"/>
  <c r="F158" i="37" s="1"/>
  <c r="D159" i="37"/>
  <c r="F159" i="37" s="1"/>
  <c r="D160" i="37"/>
  <c r="F160" i="37" s="1"/>
  <c r="D161" i="37"/>
  <c r="D162" i="37"/>
  <c r="D163" i="37"/>
  <c r="F163" i="37" s="1"/>
  <c r="D164" i="37"/>
  <c r="F164" i="37" s="1"/>
  <c r="D165" i="37"/>
  <c r="F165" i="37" s="1"/>
  <c r="D166" i="37"/>
  <c r="F166" i="37" s="1"/>
  <c r="D167" i="37"/>
  <c r="F167" i="37" s="1"/>
  <c r="D168" i="37"/>
  <c r="F168" i="37" s="1"/>
  <c r="D169" i="37"/>
  <c r="F169" i="37" s="1"/>
  <c r="D170" i="37"/>
  <c r="F170" i="37" s="1"/>
  <c r="D171" i="37"/>
  <c r="F171" i="37" s="1"/>
  <c r="D172" i="37"/>
  <c r="F172" i="37" s="1"/>
  <c r="D173" i="37"/>
  <c r="F173" i="37" s="1"/>
  <c r="D174" i="37"/>
  <c r="F174" i="37" s="1"/>
  <c r="D175" i="37"/>
  <c r="F175" i="37" s="1"/>
  <c r="D176" i="37"/>
  <c r="F176" i="37" s="1"/>
  <c r="D177" i="37"/>
  <c r="F177" i="37" s="1"/>
  <c r="D178" i="37"/>
  <c r="F178" i="37" s="1"/>
  <c r="D179" i="37"/>
  <c r="F179" i="37" s="1"/>
  <c r="D180" i="37"/>
  <c r="F180" i="37" s="1"/>
  <c r="D181" i="37"/>
  <c r="F181" i="37" s="1"/>
  <c r="D182" i="37"/>
  <c r="F182" i="37" s="1"/>
  <c r="D183" i="37"/>
  <c r="F183" i="37" s="1"/>
  <c r="D184" i="37"/>
  <c r="F184" i="37" s="1"/>
  <c r="D185" i="37"/>
  <c r="F185" i="37" s="1"/>
  <c r="D186" i="37"/>
  <c r="F186" i="37" s="1"/>
  <c r="D187" i="37"/>
  <c r="F187" i="37" s="1"/>
  <c r="D188" i="37"/>
  <c r="F188" i="37" s="1"/>
  <c r="D189" i="37"/>
  <c r="F189" i="37" s="1"/>
  <c r="D190" i="37"/>
  <c r="F190" i="37" s="1"/>
  <c r="D191" i="37"/>
  <c r="F191" i="37" s="1"/>
  <c r="D192" i="37"/>
  <c r="F192" i="37" s="1"/>
  <c r="D193" i="37"/>
  <c r="F193" i="37" s="1"/>
  <c r="D194" i="37"/>
  <c r="F194" i="37" s="1"/>
  <c r="D195" i="37"/>
  <c r="F195" i="37" s="1"/>
  <c r="D196" i="37"/>
  <c r="F196" i="37" s="1"/>
  <c r="D197" i="37"/>
  <c r="D198" i="37"/>
  <c r="F198" i="37" s="1"/>
  <c r="D199" i="37"/>
  <c r="F199" i="37" s="1"/>
  <c r="D200" i="37"/>
  <c r="F200" i="37" s="1"/>
  <c r="D201" i="37"/>
  <c r="F201" i="37" s="1"/>
  <c r="D8" i="37"/>
  <c r="F8" i="37" s="1"/>
  <c r="D9" i="9"/>
  <c r="F9" i="9" s="1"/>
  <c r="D10" i="9"/>
  <c r="F10" i="9" s="1"/>
  <c r="D11" i="9"/>
  <c r="F11" i="9" s="1"/>
  <c r="D12" i="9"/>
  <c r="F12" i="9" s="1"/>
  <c r="D13" i="9"/>
  <c r="F13" i="9" s="1"/>
  <c r="D14" i="9"/>
  <c r="F14" i="9" s="1"/>
  <c r="D15" i="9"/>
  <c r="F15" i="9" s="1"/>
  <c r="D16" i="9"/>
  <c r="F16" i="9" s="1"/>
  <c r="D17" i="9"/>
  <c r="F17" i="9" s="1"/>
  <c r="D18" i="9"/>
  <c r="F18" i="9" s="1"/>
  <c r="D19" i="9"/>
  <c r="F19" i="9" s="1"/>
  <c r="D20" i="9"/>
  <c r="F20" i="9" s="1"/>
  <c r="D21" i="9"/>
  <c r="F21" i="9" s="1"/>
  <c r="D22" i="9"/>
  <c r="F22" i="9" s="1"/>
  <c r="D23" i="9"/>
  <c r="D24" i="9"/>
  <c r="F24" i="9" s="1"/>
  <c r="D25" i="9"/>
  <c r="F25" i="9" s="1"/>
  <c r="D26" i="9"/>
  <c r="F26" i="9" s="1"/>
  <c r="D27" i="9"/>
  <c r="F27" i="9" s="1"/>
  <c r="D28" i="9"/>
  <c r="F28" i="9" s="1"/>
  <c r="D29" i="9"/>
  <c r="F29" i="9" s="1"/>
  <c r="D30" i="9"/>
  <c r="F30" i="9" s="1"/>
  <c r="D31" i="9"/>
  <c r="F31" i="9" s="1"/>
  <c r="D32" i="9"/>
  <c r="F32" i="9" s="1"/>
  <c r="D33" i="9"/>
  <c r="F33" i="9" s="1"/>
  <c r="D34" i="9"/>
  <c r="F34" i="9" s="1"/>
  <c r="D35" i="9"/>
  <c r="D36" i="9"/>
  <c r="F36" i="9" s="1"/>
  <c r="D37" i="9"/>
  <c r="F37" i="9" s="1"/>
  <c r="D38" i="9"/>
  <c r="F38" i="9" s="1"/>
  <c r="D39" i="9"/>
  <c r="F39" i="9" s="1"/>
  <c r="D40" i="9"/>
  <c r="F40" i="9" s="1"/>
  <c r="D41" i="9"/>
  <c r="F41" i="9" s="1"/>
  <c r="D42" i="9"/>
  <c r="F42" i="9" s="1"/>
  <c r="D43" i="9"/>
  <c r="F43" i="9" s="1"/>
  <c r="D44" i="9"/>
  <c r="F44" i="9" s="1"/>
  <c r="D45" i="9"/>
  <c r="F45" i="9" s="1"/>
  <c r="D46" i="9"/>
  <c r="F46" i="9" s="1"/>
  <c r="D47" i="9"/>
  <c r="F47" i="9" s="1"/>
  <c r="D48" i="9"/>
  <c r="F48" i="9" s="1"/>
  <c r="D49" i="9"/>
  <c r="F49" i="9" s="1"/>
  <c r="D50" i="9"/>
  <c r="F50" i="9" s="1"/>
  <c r="D51" i="9"/>
  <c r="F51" i="9" s="1"/>
  <c r="D52" i="9"/>
  <c r="F52" i="9" s="1"/>
  <c r="D53" i="9"/>
  <c r="F53" i="9" s="1"/>
  <c r="D54" i="9"/>
  <c r="F54" i="9" s="1"/>
  <c r="D55" i="9"/>
  <c r="F55" i="9" s="1"/>
  <c r="D56" i="9"/>
  <c r="F56" i="9" s="1"/>
  <c r="D57" i="9"/>
  <c r="F57" i="9" s="1"/>
  <c r="D58" i="9"/>
  <c r="F58" i="9" s="1"/>
  <c r="D59" i="9"/>
  <c r="F59" i="9" s="1"/>
  <c r="D60" i="9"/>
  <c r="D61" i="9"/>
  <c r="F61" i="9" s="1"/>
  <c r="D62" i="9"/>
  <c r="F62" i="9" s="1"/>
  <c r="D63" i="9"/>
  <c r="F63" i="9" s="1"/>
  <c r="D64" i="9"/>
  <c r="F64" i="9" s="1"/>
  <c r="D65" i="9"/>
  <c r="F65" i="9" s="1"/>
  <c r="D66" i="9"/>
  <c r="F66" i="9" s="1"/>
  <c r="D67" i="9"/>
  <c r="F67" i="9" s="1"/>
  <c r="D68" i="9"/>
  <c r="F68" i="9" s="1"/>
  <c r="D69" i="9"/>
  <c r="F69" i="9" s="1"/>
  <c r="D70" i="9"/>
  <c r="F70" i="9" s="1"/>
  <c r="D71" i="9"/>
  <c r="D72" i="9"/>
  <c r="F72" i="9" s="1"/>
  <c r="D73" i="9"/>
  <c r="F73" i="9" s="1"/>
  <c r="D74" i="9"/>
  <c r="F74" i="9" s="1"/>
  <c r="D75" i="9"/>
  <c r="F75" i="9" s="1"/>
  <c r="D76" i="9"/>
  <c r="F76" i="9" s="1"/>
  <c r="D77" i="9"/>
  <c r="F77" i="9" s="1"/>
  <c r="D78" i="9"/>
  <c r="F78" i="9" s="1"/>
  <c r="D79" i="9"/>
  <c r="F79" i="9" s="1"/>
  <c r="D80" i="9"/>
  <c r="F80" i="9" s="1"/>
  <c r="D81" i="9"/>
  <c r="F81" i="9" s="1"/>
  <c r="D82" i="9"/>
  <c r="F82" i="9" s="1"/>
  <c r="D83" i="9"/>
  <c r="F83" i="9" s="1"/>
  <c r="D84" i="9"/>
  <c r="F84" i="9" s="1"/>
  <c r="D85" i="9"/>
  <c r="F85" i="9" s="1"/>
  <c r="D86" i="9"/>
  <c r="F86" i="9" s="1"/>
  <c r="D87" i="9"/>
  <c r="F87" i="9" s="1"/>
  <c r="D88" i="9"/>
  <c r="F88" i="9" s="1"/>
  <c r="D89" i="9"/>
  <c r="F89" i="9" s="1"/>
  <c r="D90" i="9"/>
  <c r="F90" i="9" s="1"/>
  <c r="D91" i="9"/>
  <c r="F91" i="9" s="1"/>
  <c r="D92" i="9"/>
  <c r="F92" i="9" s="1"/>
  <c r="D93" i="9"/>
  <c r="F93" i="9" s="1"/>
  <c r="D94" i="9"/>
  <c r="F94" i="9" s="1"/>
  <c r="D95" i="9"/>
  <c r="F95" i="9" s="1"/>
  <c r="D96" i="9"/>
  <c r="F96" i="9" s="1"/>
  <c r="D97" i="9"/>
  <c r="F97" i="9" s="1"/>
  <c r="D98" i="9"/>
  <c r="F98" i="9" s="1"/>
  <c r="D99" i="9"/>
  <c r="F99" i="9" s="1"/>
  <c r="D100" i="9"/>
  <c r="F100" i="9" s="1"/>
  <c r="D101" i="9"/>
  <c r="F101" i="9" s="1"/>
  <c r="D102" i="9"/>
  <c r="F102" i="9" s="1"/>
  <c r="D103" i="9"/>
  <c r="F103" i="9" s="1"/>
  <c r="D104" i="9"/>
  <c r="F104" i="9" s="1"/>
  <c r="D105" i="9"/>
  <c r="F105" i="9" s="1"/>
  <c r="D106" i="9"/>
  <c r="F106" i="9" s="1"/>
  <c r="D107" i="9"/>
  <c r="F107" i="9" s="1"/>
  <c r="D108" i="9"/>
  <c r="D109" i="9"/>
  <c r="F109" i="9" s="1"/>
  <c r="D110" i="9"/>
  <c r="F110" i="9" s="1"/>
  <c r="D111" i="9"/>
  <c r="D112" i="9"/>
  <c r="F112" i="9" s="1"/>
  <c r="D113" i="9"/>
  <c r="F113" i="9" s="1"/>
  <c r="D114" i="9"/>
  <c r="F114" i="9" s="1"/>
  <c r="D115" i="9"/>
  <c r="F115" i="9" s="1"/>
  <c r="D116" i="9"/>
  <c r="F116" i="9" s="1"/>
  <c r="D117" i="9"/>
  <c r="F117" i="9" s="1"/>
  <c r="D118" i="9"/>
  <c r="F118" i="9" s="1"/>
  <c r="D119" i="9"/>
  <c r="F119" i="9" s="1"/>
  <c r="D120" i="9"/>
  <c r="F120" i="9" s="1"/>
  <c r="D121" i="9"/>
  <c r="F121" i="9" s="1"/>
  <c r="D122" i="9"/>
  <c r="F122" i="9" s="1"/>
  <c r="D123" i="9"/>
  <c r="F123" i="9" s="1"/>
  <c r="D124" i="9"/>
  <c r="F124" i="9" s="1"/>
  <c r="D125" i="9"/>
  <c r="F125" i="9" s="1"/>
  <c r="D126" i="9"/>
  <c r="F126" i="9" s="1"/>
  <c r="D127" i="9"/>
  <c r="F127" i="9" s="1"/>
  <c r="D128" i="9"/>
  <c r="F128" i="9" s="1"/>
  <c r="D129" i="9"/>
  <c r="F129" i="9" s="1"/>
  <c r="D130" i="9"/>
  <c r="F130" i="9" s="1"/>
  <c r="D131" i="9"/>
  <c r="F131" i="9" s="1"/>
  <c r="D132" i="9"/>
  <c r="F132" i="9" s="1"/>
  <c r="D133" i="9"/>
  <c r="F133" i="9" s="1"/>
  <c r="D134" i="9"/>
  <c r="F134" i="9" s="1"/>
  <c r="D135" i="9"/>
  <c r="D136" i="9"/>
  <c r="F136" i="9" s="1"/>
  <c r="D137" i="9"/>
  <c r="F137" i="9" s="1"/>
  <c r="D138" i="9"/>
  <c r="F138" i="9" s="1"/>
  <c r="D139" i="9"/>
  <c r="F139" i="9" s="1"/>
  <c r="D140" i="9"/>
  <c r="F140" i="9" s="1"/>
  <c r="D141" i="9"/>
  <c r="F141" i="9" s="1"/>
  <c r="D142" i="9"/>
  <c r="F142" i="9" s="1"/>
  <c r="D143" i="9"/>
  <c r="D144" i="9"/>
  <c r="D145" i="9"/>
  <c r="D146" i="9"/>
  <c r="F146" i="9" s="1"/>
  <c r="D147" i="9"/>
  <c r="F147" i="9" s="1"/>
  <c r="D148" i="9"/>
  <c r="F148" i="9" s="1"/>
  <c r="D149" i="9"/>
  <c r="F149" i="9" s="1"/>
  <c r="D150" i="9"/>
  <c r="F150" i="9" s="1"/>
  <c r="D151" i="9"/>
  <c r="F151" i="9" s="1"/>
  <c r="D152" i="9"/>
  <c r="F152" i="9" s="1"/>
  <c r="D153" i="9"/>
  <c r="F153" i="9" s="1"/>
  <c r="D154" i="9"/>
  <c r="F154" i="9" s="1"/>
  <c r="D155" i="9"/>
  <c r="F155" i="9" s="1"/>
  <c r="D156" i="9"/>
  <c r="F156" i="9" s="1"/>
  <c r="D157" i="9"/>
  <c r="F157" i="9" s="1"/>
  <c r="D158" i="9"/>
  <c r="F158" i="9" s="1"/>
  <c r="D159" i="9"/>
  <c r="F159" i="9" s="1"/>
  <c r="D160" i="9"/>
  <c r="F160" i="9" s="1"/>
  <c r="D161" i="9"/>
  <c r="F161" i="9" s="1"/>
  <c r="D162" i="9"/>
  <c r="F162" i="9" s="1"/>
  <c r="D163" i="9"/>
  <c r="F163" i="9" s="1"/>
  <c r="D164" i="9"/>
  <c r="F164" i="9" s="1"/>
  <c r="D165" i="9"/>
  <c r="F165" i="9" s="1"/>
  <c r="D166" i="9"/>
  <c r="F166" i="9" s="1"/>
  <c r="D167" i="9"/>
  <c r="F167" i="9" s="1"/>
  <c r="D168" i="9"/>
  <c r="F168" i="9" s="1"/>
  <c r="D169" i="9"/>
  <c r="F169" i="9" s="1"/>
  <c r="D170" i="9"/>
  <c r="F170" i="9" s="1"/>
  <c r="D171" i="9"/>
  <c r="F171" i="9" s="1"/>
  <c r="D172" i="9"/>
  <c r="F172" i="9" s="1"/>
  <c r="D173" i="9"/>
  <c r="F173" i="9" s="1"/>
  <c r="D174" i="9"/>
  <c r="F174" i="9" s="1"/>
  <c r="D175" i="9"/>
  <c r="F175" i="9" s="1"/>
  <c r="D176" i="9"/>
  <c r="F176" i="9" s="1"/>
  <c r="D177" i="9"/>
  <c r="F177" i="9" s="1"/>
  <c r="D178" i="9"/>
  <c r="F178" i="9" s="1"/>
  <c r="D179" i="9"/>
  <c r="F179" i="9" s="1"/>
  <c r="D180" i="9"/>
  <c r="F180" i="9" s="1"/>
  <c r="D181" i="9"/>
  <c r="F181" i="9" s="1"/>
  <c r="D182" i="9"/>
  <c r="F182" i="9" s="1"/>
  <c r="D183" i="9"/>
  <c r="F183" i="9" s="1"/>
  <c r="D184" i="9"/>
  <c r="F184" i="9" s="1"/>
  <c r="D185" i="9"/>
  <c r="F185" i="9" s="1"/>
  <c r="D186" i="9"/>
  <c r="F186" i="9" s="1"/>
  <c r="D187" i="9"/>
  <c r="F187" i="9" s="1"/>
  <c r="D188" i="9"/>
  <c r="F188" i="9" s="1"/>
  <c r="D189" i="9"/>
  <c r="F189" i="9" s="1"/>
  <c r="D190" i="9"/>
  <c r="F190" i="9" s="1"/>
  <c r="D191" i="9"/>
  <c r="F191" i="9" s="1"/>
  <c r="D192" i="9"/>
  <c r="F192" i="9" s="1"/>
  <c r="D193" i="9"/>
  <c r="F193" i="9" s="1"/>
  <c r="D194" i="9"/>
  <c r="F194" i="9" s="1"/>
  <c r="D195" i="9"/>
  <c r="F195" i="9" s="1"/>
  <c r="D196" i="9"/>
  <c r="F196" i="9" s="1"/>
  <c r="D197" i="9"/>
  <c r="F197" i="9" s="1"/>
  <c r="D198" i="9"/>
  <c r="F198" i="9" s="1"/>
  <c r="D199" i="9"/>
  <c r="F199" i="9" s="1"/>
  <c r="D200" i="9"/>
  <c r="F200" i="9" s="1"/>
  <c r="D201" i="9"/>
  <c r="F201" i="9" s="1"/>
  <c r="D202" i="9"/>
  <c r="F202" i="9" s="1"/>
  <c r="D203" i="9"/>
  <c r="F203" i="9" s="1"/>
  <c r="D204" i="9"/>
  <c r="F204" i="9" s="1"/>
  <c r="D205" i="9"/>
  <c r="F205" i="9" s="1"/>
  <c r="D206" i="9"/>
  <c r="F206" i="9" s="1"/>
  <c r="D207" i="9"/>
  <c r="F207" i="9" s="1"/>
  <c r="D208" i="9"/>
  <c r="F208" i="9" s="1"/>
  <c r="D209" i="9"/>
  <c r="F209" i="9" s="1"/>
  <c r="D210" i="9"/>
  <c r="F210" i="9" s="1"/>
  <c r="D211" i="9"/>
  <c r="F211" i="9" s="1"/>
  <c r="D212" i="9"/>
  <c r="F212" i="9" s="1"/>
  <c r="D213" i="9"/>
  <c r="F213" i="9" s="1"/>
  <c r="D214" i="9"/>
  <c r="F214" i="9" s="1"/>
  <c r="D215" i="9"/>
  <c r="F215" i="9" s="1"/>
  <c r="D216" i="9"/>
  <c r="F216" i="9" s="1"/>
  <c r="D217" i="9"/>
  <c r="F217" i="9" s="1"/>
  <c r="D218" i="9"/>
  <c r="F218" i="9" s="1"/>
  <c r="D219" i="9"/>
  <c r="F219" i="9" s="1"/>
  <c r="D220" i="9"/>
  <c r="F220" i="9" s="1"/>
  <c r="D221" i="9"/>
  <c r="F221" i="9" s="1"/>
  <c r="D222" i="9"/>
  <c r="F222" i="9" s="1"/>
  <c r="D223" i="9"/>
  <c r="F223" i="9" s="1"/>
  <c r="D224" i="9"/>
  <c r="F224" i="9" s="1"/>
  <c r="D225" i="9"/>
  <c r="F225" i="9" s="1"/>
  <c r="D226" i="9"/>
  <c r="F226" i="9" s="1"/>
  <c r="D227" i="9"/>
  <c r="F227" i="9" s="1"/>
  <c r="D228" i="9"/>
  <c r="F228" i="9" s="1"/>
  <c r="D229" i="9"/>
  <c r="F229" i="9" s="1"/>
  <c r="D230" i="9"/>
  <c r="F230" i="9" s="1"/>
  <c r="D231" i="9"/>
  <c r="F231" i="9" s="1"/>
  <c r="D232" i="9"/>
  <c r="F232" i="9" s="1"/>
  <c r="D233" i="9"/>
  <c r="F233" i="9" s="1"/>
  <c r="D234" i="9"/>
  <c r="F234" i="9" s="1"/>
  <c r="D235" i="9"/>
  <c r="F235" i="9" s="1"/>
  <c r="D236" i="9"/>
  <c r="F236" i="9" s="1"/>
  <c r="D237" i="9"/>
  <c r="F237" i="9" s="1"/>
  <c r="D238" i="9"/>
  <c r="F238" i="9" s="1"/>
  <c r="D239" i="9"/>
  <c r="F239" i="9" s="1"/>
  <c r="D240" i="9"/>
  <c r="F240" i="9" s="1"/>
  <c r="D241" i="9"/>
  <c r="F241" i="9" s="1"/>
  <c r="D242" i="9"/>
  <c r="F242" i="9" s="1"/>
  <c r="D243" i="9"/>
  <c r="F243" i="9" s="1"/>
  <c r="D244" i="9"/>
  <c r="F244" i="9" s="1"/>
  <c r="D245" i="9"/>
  <c r="F245" i="9" s="1"/>
  <c r="D246" i="9"/>
  <c r="F246" i="9" s="1"/>
  <c r="D247" i="9"/>
  <c r="F247" i="9" s="1"/>
  <c r="D248" i="9"/>
  <c r="F248" i="9" s="1"/>
  <c r="D249" i="9"/>
  <c r="F249" i="9" s="1"/>
  <c r="D250" i="9"/>
  <c r="F250" i="9" s="1"/>
  <c r="D251" i="9"/>
  <c r="D252" i="9"/>
  <c r="F252" i="9" s="1"/>
  <c r="D253" i="9"/>
  <c r="F253" i="9" s="1"/>
  <c r="D254" i="9"/>
  <c r="F254" i="9" s="1"/>
  <c r="D255" i="9"/>
  <c r="F255" i="9" s="1"/>
  <c r="D256" i="9"/>
  <c r="F256" i="9" s="1"/>
  <c r="D257" i="9"/>
  <c r="F257" i="9" s="1"/>
  <c r="D258" i="9"/>
  <c r="F258" i="9" s="1"/>
  <c r="D259" i="9"/>
  <c r="F259" i="9" s="1"/>
  <c r="D260" i="9"/>
  <c r="F260" i="9" s="1"/>
  <c r="D261" i="9"/>
  <c r="F261" i="9" s="1"/>
  <c r="D262" i="9"/>
  <c r="F262" i="9" s="1"/>
  <c r="D263" i="9"/>
  <c r="F263" i="9" s="1"/>
  <c r="D264" i="9"/>
  <c r="F264" i="9" s="1"/>
  <c r="D265" i="9"/>
  <c r="F265" i="9" s="1"/>
  <c r="D266" i="9"/>
  <c r="F266" i="9" s="1"/>
  <c r="D267" i="9"/>
  <c r="F267" i="9" s="1"/>
  <c r="D268" i="9"/>
  <c r="F268" i="9" s="1"/>
  <c r="D269" i="9"/>
  <c r="F269" i="9" s="1"/>
  <c r="D270" i="9"/>
  <c r="F270" i="9" s="1"/>
  <c r="D271" i="9"/>
  <c r="F271" i="9" s="1"/>
  <c r="D272" i="9"/>
  <c r="F272" i="9" s="1"/>
  <c r="D273" i="9"/>
  <c r="F273" i="9" s="1"/>
  <c r="D274" i="9"/>
  <c r="F274" i="9" s="1"/>
  <c r="D275" i="9"/>
  <c r="F275" i="9" s="1"/>
  <c r="D276" i="9"/>
  <c r="F276" i="9" s="1"/>
  <c r="D277" i="9"/>
  <c r="F277" i="9" s="1"/>
  <c r="D278" i="9"/>
  <c r="F278" i="9" s="1"/>
  <c r="D279" i="9"/>
  <c r="F279" i="9" s="1"/>
  <c r="D280" i="9"/>
  <c r="F280" i="9" s="1"/>
  <c r="D281" i="9"/>
  <c r="F281" i="9" s="1"/>
  <c r="D282" i="9"/>
  <c r="F282" i="9" s="1"/>
  <c r="D283" i="9"/>
  <c r="F283" i="9" s="1"/>
  <c r="D284" i="9"/>
  <c r="F284" i="9" s="1"/>
  <c r="D285" i="9"/>
  <c r="F285" i="9" s="1"/>
  <c r="D286" i="9"/>
  <c r="F286" i="9" s="1"/>
  <c r="D287" i="9"/>
  <c r="F287" i="9" s="1"/>
  <c r="D288" i="9"/>
  <c r="F288" i="9" s="1"/>
  <c r="D289" i="9"/>
  <c r="F289" i="9" s="1"/>
  <c r="D290" i="9"/>
  <c r="F290" i="9" s="1"/>
  <c r="D291" i="9"/>
  <c r="F291" i="9" s="1"/>
  <c r="D292" i="9"/>
  <c r="F292" i="9" s="1"/>
  <c r="D293" i="9"/>
  <c r="F293" i="9" s="1"/>
  <c r="D294" i="9"/>
  <c r="F294" i="9" s="1"/>
  <c r="D295" i="9"/>
  <c r="F295" i="9" s="1"/>
  <c r="D296" i="9"/>
  <c r="F296" i="9" s="1"/>
  <c r="D297" i="9"/>
  <c r="F297" i="9" s="1"/>
  <c r="D298" i="9"/>
  <c r="D299" i="9"/>
  <c r="F299" i="9" s="1"/>
  <c r="D300" i="9"/>
  <c r="F300" i="9" s="1"/>
  <c r="D301" i="9"/>
  <c r="F301" i="9" s="1"/>
  <c r="D302" i="9"/>
  <c r="F302" i="9" s="1"/>
  <c r="D303" i="9"/>
  <c r="F303" i="9" s="1"/>
  <c r="D304" i="9"/>
  <c r="F304" i="9" s="1"/>
  <c r="D305" i="9"/>
  <c r="F305" i="9" s="1"/>
  <c r="D306" i="9"/>
  <c r="F306" i="9" s="1"/>
  <c r="D307" i="9"/>
  <c r="F307" i="9" s="1"/>
  <c r="D308" i="9"/>
  <c r="F308" i="9" s="1"/>
  <c r="D309" i="9"/>
  <c r="F309" i="9" s="1"/>
  <c r="D310" i="9"/>
  <c r="F310" i="9" s="1"/>
  <c r="D311" i="9"/>
  <c r="F311" i="9" s="1"/>
  <c r="D312" i="9"/>
  <c r="F312" i="9" s="1"/>
  <c r="D313" i="9"/>
  <c r="F313" i="9" s="1"/>
  <c r="D314" i="9"/>
  <c r="F314" i="9" s="1"/>
  <c r="D315" i="9"/>
  <c r="F315" i="9" s="1"/>
  <c r="D316" i="9"/>
  <c r="F316" i="9" s="1"/>
  <c r="D317" i="9"/>
  <c r="F317" i="9" s="1"/>
  <c r="D318" i="9"/>
  <c r="F318" i="9" s="1"/>
  <c r="D319" i="9"/>
  <c r="F319" i="9" s="1"/>
  <c r="D320" i="9"/>
  <c r="F320" i="9" s="1"/>
  <c r="D321" i="9"/>
  <c r="F321" i="9" s="1"/>
  <c r="D322" i="9"/>
  <c r="F322" i="9" s="1"/>
  <c r="D323" i="9"/>
  <c r="F323" i="9" s="1"/>
  <c r="D324" i="9"/>
  <c r="F324" i="9" s="1"/>
  <c r="D325" i="9"/>
  <c r="F325" i="9" s="1"/>
  <c r="D326" i="9"/>
  <c r="F326" i="9" s="1"/>
  <c r="D327" i="9"/>
  <c r="F327" i="9" s="1"/>
  <c r="D328" i="9"/>
  <c r="F328" i="9" s="1"/>
  <c r="D329" i="9"/>
  <c r="F329" i="9" s="1"/>
  <c r="D330" i="9"/>
  <c r="F330" i="9" s="1"/>
  <c r="D331" i="9"/>
  <c r="F331" i="9" s="1"/>
  <c r="D332" i="9"/>
  <c r="F332" i="9" s="1"/>
  <c r="D333" i="9"/>
  <c r="F333" i="9" s="1"/>
  <c r="D334" i="9"/>
  <c r="F334" i="9" s="1"/>
  <c r="D335" i="9"/>
  <c r="F335" i="9" s="1"/>
  <c r="D336" i="9"/>
  <c r="F336" i="9" s="1"/>
  <c r="D337" i="9"/>
  <c r="F337" i="9" s="1"/>
  <c r="D338" i="9"/>
  <c r="F338" i="9" s="1"/>
  <c r="D4" i="9"/>
  <c r="F4" i="9" s="1"/>
  <c r="D5" i="9"/>
  <c r="F5" i="9" s="1"/>
  <c r="D6" i="9"/>
  <c r="F6" i="9" s="1"/>
  <c r="D7" i="9"/>
  <c r="F7" i="9" s="1"/>
  <c r="D8" i="9"/>
  <c r="F8" i="9" s="1"/>
  <c r="D47" i="25"/>
  <c r="F47" i="25" s="1"/>
  <c r="D48" i="25"/>
  <c r="F48" i="25" s="1"/>
  <c r="D49" i="25"/>
  <c r="F49" i="25" s="1"/>
  <c r="D50" i="25"/>
  <c r="F50" i="25" s="1"/>
  <c r="D51" i="25"/>
  <c r="F51" i="25" s="1"/>
  <c r="D52" i="25"/>
  <c r="F52" i="25" s="1"/>
  <c r="D53" i="25"/>
  <c r="F53" i="25" s="1"/>
  <c r="D54" i="25"/>
  <c r="F54" i="25" s="1"/>
  <c r="D55" i="25"/>
  <c r="F55" i="25" s="1"/>
  <c r="D56" i="25"/>
  <c r="F56" i="25" s="1"/>
  <c r="D57" i="25"/>
  <c r="F57" i="25" s="1"/>
  <c r="D58" i="25"/>
  <c r="F58" i="25" s="1"/>
  <c r="D59" i="25"/>
  <c r="F59" i="25" s="1"/>
  <c r="D60" i="25"/>
  <c r="F60" i="25" s="1"/>
  <c r="D61" i="25"/>
  <c r="F61" i="25" s="1"/>
  <c r="D62" i="25"/>
  <c r="F62" i="25" s="1"/>
  <c r="D63" i="25"/>
  <c r="F63" i="25" s="1"/>
  <c r="D64" i="25"/>
  <c r="F64" i="25" s="1"/>
  <c r="D65" i="25"/>
  <c r="F65" i="25" s="1"/>
  <c r="D66" i="25"/>
  <c r="D67" i="25"/>
  <c r="D68" i="25"/>
  <c r="F68" i="25" s="1"/>
  <c r="D69" i="25"/>
  <c r="F69" i="25" s="1"/>
  <c r="D70" i="25"/>
  <c r="F70" i="25" s="1"/>
  <c r="D71" i="25"/>
  <c r="F71" i="25" s="1"/>
  <c r="D72" i="25"/>
  <c r="F72" i="25" s="1"/>
  <c r="D73" i="25"/>
  <c r="F73" i="25" s="1"/>
  <c r="D74" i="25"/>
  <c r="F74" i="25" s="1"/>
  <c r="D75" i="25"/>
  <c r="F75" i="25" s="1"/>
  <c r="D76" i="25"/>
  <c r="F76" i="25" s="1"/>
  <c r="D77" i="25"/>
  <c r="F77" i="25" s="1"/>
  <c r="D78" i="25"/>
  <c r="F78" i="25" s="1"/>
  <c r="D79" i="25"/>
  <c r="F79" i="25" s="1"/>
  <c r="D80" i="25"/>
  <c r="F80" i="25" s="1"/>
  <c r="D81" i="25"/>
  <c r="F81" i="25" s="1"/>
  <c r="D82" i="25"/>
  <c r="F82" i="25" s="1"/>
  <c r="D83" i="25"/>
  <c r="F83" i="25" s="1"/>
  <c r="D84" i="25"/>
  <c r="F84" i="25" s="1"/>
  <c r="D85" i="25"/>
  <c r="F85" i="25" s="1"/>
  <c r="D86" i="25"/>
  <c r="F86" i="25" s="1"/>
  <c r="D87" i="25"/>
  <c r="F87" i="25" s="1"/>
  <c r="D88" i="25"/>
  <c r="F88" i="25" s="1"/>
  <c r="D89" i="25"/>
  <c r="F89" i="25" s="1"/>
  <c r="D90" i="25"/>
  <c r="F90" i="25" s="1"/>
  <c r="D91" i="25"/>
  <c r="D92" i="25"/>
  <c r="F92" i="25" s="1"/>
  <c r="D93" i="25"/>
  <c r="F93" i="25" s="1"/>
  <c r="D94" i="25"/>
  <c r="F94" i="25" s="1"/>
  <c r="D95" i="25"/>
  <c r="F95" i="25" s="1"/>
  <c r="D96" i="25"/>
  <c r="F96" i="25" s="1"/>
  <c r="D97" i="25"/>
  <c r="F97" i="25" s="1"/>
  <c r="D98" i="25"/>
  <c r="F98" i="25" s="1"/>
  <c r="D99" i="25"/>
  <c r="F99" i="25" s="1"/>
  <c r="D100" i="25"/>
  <c r="F100" i="25" s="1"/>
  <c r="D101" i="25"/>
  <c r="F101" i="25" s="1"/>
  <c r="D102" i="25"/>
  <c r="F102" i="25" s="1"/>
  <c r="D103" i="25"/>
  <c r="F103" i="25" s="1"/>
  <c r="D104" i="25"/>
  <c r="F104" i="25" s="1"/>
  <c r="D105" i="25"/>
  <c r="F105" i="25" s="1"/>
  <c r="D106" i="25"/>
  <c r="F106" i="25" s="1"/>
  <c r="D107" i="25"/>
  <c r="F107" i="25" s="1"/>
  <c r="D108" i="25"/>
  <c r="F108" i="25" s="1"/>
  <c r="D109" i="25"/>
  <c r="F109" i="25" s="1"/>
  <c r="D110" i="25"/>
  <c r="F110" i="25" s="1"/>
  <c r="D111" i="25"/>
  <c r="F111" i="25" s="1"/>
  <c r="D112" i="25"/>
  <c r="F112" i="25" s="1"/>
  <c r="D113" i="25"/>
  <c r="F113" i="25" s="1"/>
  <c r="D114" i="25"/>
  <c r="F114" i="25" s="1"/>
  <c r="D115" i="25"/>
  <c r="F115" i="25" s="1"/>
  <c r="D116" i="25"/>
  <c r="F116" i="25" s="1"/>
  <c r="D117" i="25"/>
  <c r="F117" i="25" s="1"/>
  <c r="D118" i="25"/>
  <c r="F118" i="25" s="1"/>
  <c r="D119" i="25"/>
  <c r="F119" i="25" s="1"/>
  <c r="D120" i="25"/>
  <c r="F120" i="25" s="1"/>
  <c r="D121" i="25"/>
  <c r="F121" i="25" s="1"/>
  <c r="D122" i="25"/>
  <c r="F122" i="25" s="1"/>
  <c r="D123" i="25"/>
  <c r="F123" i="25" s="1"/>
  <c r="D124" i="25"/>
  <c r="F124" i="25" s="1"/>
  <c r="D125" i="25"/>
  <c r="F125" i="25" s="1"/>
  <c r="D126" i="25"/>
  <c r="F126" i="25" s="1"/>
  <c r="D127" i="25"/>
  <c r="F127" i="25" s="1"/>
  <c r="D128" i="25"/>
  <c r="F128" i="25" s="1"/>
  <c r="D129" i="25"/>
  <c r="F129" i="25" s="1"/>
  <c r="D130" i="25"/>
  <c r="F130" i="25" s="1"/>
  <c r="D131" i="25"/>
  <c r="F131" i="25" s="1"/>
  <c r="D132" i="25"/>
  <c r="F132" i="25" s="1"/>
  <c r="D133" i="25"/>
  <c r="F133" i="25" s="1"/>
  <c r="D134" i="25"/>
  <c r="F134" i="25" s="1"/>
  <c r="D135" i="25"/>
  <c r="F135" i="25" s="1"/>
  <c r="D136" i="25"/>
  <c r="F136" i="25" s="1"/>
  <c r="D137" i="25"/>
  <c r="F137" i="25" s="1"/>
  <c r="D138" i="25"/>
  <c r="F138" i="25" s="1"/>
  <c r="D139" i="25"/>
  <c r="F139" i="25" s="1"/>
  <c r="D140" i="25"/>
  <c r="F140" i="25" s="1"/>
  <c r="D141" i="25"/>
  <c r="F141" i="25" s="1"/>
  <c r="D142" i="25"/>
  <c r="F142" i="25" s="1"/>
  <c r="D143" i="25"/>
  <c r="F143" i="25" s="1"/>
  <c r="D144" i="25"/>
  <c r="F144" i="25" s="1"/>
  <c r="D145" i="25"/>
  <c r="F145" i="25" s="1"/>
  <c r="D146" i="25"/>
  <c r="F146" i="25" s="1"/>
  <c r="D12" i="25"/>
  <c r="F12" i="25" s="1"/>
  <c r="D13" i="25"/>
  <c r="F13" i="25" s="1"/>
  <c r="D14" i="25"/>
  <c r="F14" i="25" s="1"/>
  <c r="D15" i="25"/>
  <c r="F15" i="25" s="1"/>
  <c r="D16" i="25"/>
  <c r="F16" i="25" s="1"/>
  <c r="D17" i="25"/>
  <c r="F17" i="25" s="1"/>
  <c r="D18" i="25"/>
  <c r="F18" i="25" s="1"/>
  <c r="D19" i="25"/>
  <c r="F19" i="25" s="1"/>
  <c r="D20" i="25"/>
  <c r="F20" i="25" s="1"/>
  <c r="D21" i="25"/>
  <c r="F21" i="25" s="1"/>
  <c r="D22" i="25"/>
  <c r="F22" i="25" s="1"/>
  <c r="D23" i="25"/>
  <c r="F23" i="25" s="1"/>
  <c r="D24" i="25"/>
  <c r="F24" i="25" s="1"/>
  <c r="D25" i="25"/>
  <c r="F25" i="25" s="1"/>
  <c r="D26" i="25"/>
  <c r="F26" i="25" s="1"/>
  <c r="D27" i="25"/>
  <c r="F27" i="25" s="1"/>
  <c r="D28" i="25"/>
  <c r="F28" i="25" s="1"/>
  <c r="D29" i="25"/>
  <c r="F29" i="25" s="1"/>
  <c r="D30" i="25"/>
  <c r="F30" i="25" s="1"/>
  <c r="D31" i="25"/>
  <c r="F31" i="25" s="1"/>
  <c r="D32" i="25"/>
  <c r="F32" i="25" s="1"/>
  <c r="D33" i="25"/>
  <c r="F33" i="25" s="1"/>
  <c r="D34" i="25"/>
  <c r="F34" i="25" s="1"/>
  <c r="D35" i="25"/>
  <c r="D36" i="25"/>
  <c r="F36" i="25" s="1"/>
  <c r="D37" i="25"/>
  <c r="F37" i="25" s="1"/>
  <c r="D38" i="25"/>
  <c r="F38" i="25" s="1"/>
  <c r="D39" i="25"/>
  <c r="F39" i="25" s="1"/>
  <c r="D40" i="25"/>
  <c r="F40" i="25" s="1"/>
  <c r="D41" i="25"/>
  <c r="F41" i="25" s="1"/>
  <c r="D42" i="25"/>
  <c r="F42" i="25" s="1"/>
  <c r="D43" i="25"/>
  <c r="F43" i="25" s="1"/>
  <c r="D44" i="25"/>
  <c r="F44" i="25" s="1"/>
  <c r="D45" i="25"/>
  <c r="F45" i="25" s="1"/>
  <c r="D46" i="25"/>
  <c r="F46" i="25" s="1"/>
  <c r="D7" i="25"/>
  <c r="F7" i="25" s="1"/>
  <c r="D8" i="25"/>
  <c r="F8" i="25" s="1"/>
  <c r="D9" i="25"/>
  <c r="F9" i="25" s="1"/>
  <c r="D10" i="25"/>
  <c r="F10" i="25" s="1"/>
  <c r="D11" i="25"/>
  <c r="F11" i="25" s="1"/>
  <c r="D9" i="22"/>
  <c r="F9" i="22" s="1"/>
  <c r="D10" i="22"/>
  <c r="F10" i="22" s="1"/>
  <c r="D11" i="22"/>
  <c r="F11" i="22" s="1"/>
  <c r="D12" i="22"/>
  <c r="F12" i="22" s="1"/>
  <c r="D13" i="22"/>
  <c r="F13" i="22" s="1"/>
  <c r="D14" i="22"/>
  <c r="F14" i="22" s="1"/>
  <c r="D15" i="22"/>
  <c r="F15" i="22" s="1"/>
  <c r="D16" i="22"/>
  <c r="F16" i="22" s="1"/>
  <c r="D17" i="22"/>
  <c r="F17" i="22" s="1"/>
  <c r="D18" i="22"/>
  <c r="F18" i="22" s="1"/>
  <c r="D19" i="22"/>
  <c r="F19" i="22" s="1"/>
  <c r="D20" i="22"/>
  <c r="F20" i="22" s="1"/>
  <c r="D21" i="22"/>
  <c r="F21" i="22" s="1"/>
  <c r="D22" i="22"/>
  <c r="F22" i="22" s="1"/>
  <c r="D23" i="22"/>
  <c r="F23" i="22" s="1"/>
  <c r="D24" i="22"/>
  <c r="F24" i="22" s="1"/>
  <c r="D25" i="22"/>
  <c r="F25" i="22" s="1"/>
  <c r="D26" i="22"/>
  <c r="F26" i="22" s="1"/>
  <c r="D27" i="22"/>
  <c r="F27" i="22" s="1"/>
  <c r="D28" i="22"/>
  <c r="F28" i="22" s="1"/>
  <c r="D29" i="22"/>
  <c r="F29" i="22" s="1"/>
  <c r="D30" i="22"/>
  <c r="F30" i="22" s="1"/>
  <c r="D31" i="22"/>
  <c r="F31" i="22" s="1"/>
  <c r="D32" i="22"/>
  <c r="F32" i="22" s="1"/>
  <c r="D33" i="22"/>
  <c r="F33" i="22" s="1"/>
  <c r="D34" i="22"/>
  <c r="F34" i="22" s="1"/>
  <c r="D35" i="22"/>
  <c r="F35" i="22" s="1"/>
  <c r="D36" i="22"/>
  <c r="F36" i="22" s="1"/>
  <c r="D37" i="22"/>
  <c r="F37" i="22" s="1"/>
  <c r="D38" i="22"/>
  <c r="F38" i="22" s="1"/>
  <c r="D39" i="22"/>
  <c r="F39" i="22" s="1"/>
  <c r="D40" i="22"/>
  <c r="F40" i="22" s="1"/>
  <c r="D41" i="22"/>
  <c r="F41" i="22" s="1"/>
  <c r="D42" i="22"/>
  <c r="F42" i="22" s="1"/>
  <c r="D43" i="22"/>
  <c r="F43" i="22" s="1"/>
  <c r="D44" i="22"/>
  <c r="F44" i="22" s="1"/>
  <c r="D45" i="22"/>
  <c r="F45" i="22" s="1"/>
  <c r="D46" i="22"/>
  <c r="F46" i="22" s="1"/>
  <c r="D47" i="22"/>
  <c r="F47" i="22" s="1"/>
  <c r="D48" i="22"/>
  <c r="F48" i="22" s="1"/>
  <c r="D49" i="22"/>
  <c r="F49" i="22" s="1"/>
  <c r="D50" i="22"/>
  <c r="F50" i="22" s="1"/>
  <c r="D51" i="22"/>
  <c r="F51" i="22" s="1"/>
  <c r="D52" i="22"/>
  <c r="F52" i="22" s="1"/>
  <c r="D53" i="22"/>
  <c r="F53" i="22" s="1"/>
  <c r="D54" i="22"/>
  <c r="D55" i="22"/>
  <c r="D56" i="22"/>
  <c r="D57" i="22"/>
  <c r="F57" i="22" s="1"/>
  <c r="D58" i="22"/>
  <c r="F58" i="22" s="1"/>
  <c r="D59" i="22"/>
  <c r="F59" i="22" s="1"/>
  <c r="D60" i="22"/>
  <c r="F60" i="22" s="1"/>
  <c r="D61" i="22"/>
  <c r="F61" i="22" s="1"/>
  <c r="D62" i="22"/>
  <c r="F62" i="22" s="1"/>
  <c r="D63" i="22"/>
  <c r="F63" i="22" s="1"/>
  <c r="D64" i="22"/>
  <c r="F64" i="22" s="1"/>
  <c r="D65" i="22"/>
  <c r="F65" i="22" s="1"/>
  <c r="D66" i="22"/>
  <c r="F66" i="22" s="1"/>
  <c r="D67" i="22"/>
  <c r="F67" i="22" s="1"/>
  <c r="D68" i="22"/>
  <c r="F68" i="22" s="1"/>
  <c r="D69" i="22"/>
  <c r="F69" i="22" s="1"/>
  <c r="D70" i="22"/>
  <c r="F70" i="22" s="1"/>
  <c r="D71" i="22"/>
  <c r="F71" i="22" s="1"/>
  <c r="D72" i="22"/>
  <c r="F72" i="22" s="1"/>
  <c r="D73" i="22"/>
  <c r="F73" i="22" s="1"/>
  <c r="D74" i="22"/>
  <c r="F74" i="22" s="1"/>
  <c r="D75" i="22"/>
  <c r="F75" i="22" s="1"/>
  <c r="D76" i="22"/>
  <c r="D77" i="22"/>
  <c r="F77" i="22" s="1"/>
  <c r="D78" i="22"/>
  <c r="F78" i="22" s="1"/>
  <c r="D79" i="22"/>
  <c r="F79" i="22" s="1"/>
  <c r="D80" i="22"/>
  <c r="F80" i="22" s="1"/>
  <c r="D81" i="22"/>
  <c r="F81" i="22" s="1"/>
  <c r="D82" i="22"/>
  <c r="F82" i="22" s="1"/>
  <c r="D83" i="22"/>
  <c r="F83" i="22" s="1"/>
  <c r="D84" i="22"/>
  <c r="F84" i="22" s="1"/>
  <c r="D85" i="22"/>
  <c r="F85" i="22" s="1"/>
  <c r="D86" i="22"/>
  <c r="F86" i="22" s="1"/>
  <c r="D87" i="22"/>
  <c r="F87" i="22" s="1"/>
  <c r="D88" i="22"/>
  <c r="F88" i="22" s="1"/>
  <c r="D89" i="22"/>
  <c r="F89" i="22" s="1"/>
  <c r="D90" i="22"/>
  <c r="F90" i="22" s="1"/>
  <c r="D91" i="22"/>
  <c r="F91" i="22" s="1"/>
  <c r="D92" i="22"/>
  <c r="F92" i="22" s="1"/>
  <c r="D93" i="22"/>
  <c r="F93" i="22" s="1"/>
  <c r="D94" i="22"/>
  <c r="F94" i="22" s="1"/>
  <c r="D95" i="22"/>
  <c r="F95" i="22" s="1"/>
  <c r="D96" i="22"/>
  <c r="F96" i="22" s="1"/>
  <c r="D97" i="22"/>
  <c r="F97" i="22" s="1"/>
  <c r="D98" i="22"/>
  <c r="F98" i="22" s="1"/>
  <c r="D99" i="22"/>
  <c r="F99" i="22" s="1"/>
  <c r="D100" i="22"/>
  <c r="F100" i="22" s="1"/>
  <c r="D101" i="22"/>
  <c r="D102" i="22"/>
  <c r="D103" i="22"/>
  <c r="F103" i="22" s="1"/>
  <c r="D104" i="22"/>
  <c r="F104" i="22" s="1"/>
  <c r="D105" i="22"/>
  <c r="F105" i="22" s="1"/>
  <c r="D106" i="22"/>
  <c r="F106" i="22" s="1"/>
  <c r="D107" i="22"/>
  <c r="F107" i="22" s="1"/>
  <c r="D108" i="22"/>
  <c r="F108" i="22" s="1"/>
  <c r="D109" i="22"/>
  <c r="F109" i="22" s="1"/>
  <c r="D110" i="22"/>
  <c r="F110" i="22" s="1"/>
  <c r="D111" i="22"/>
  <c r="F111" i="22" s="1"/>
  <c r="D112" i="22"/>
  <c r="F112" i="22" s="1"/>
  <c r="D113" i="22"/>
  <c r="F113" i="22" s="1"/>
  <c r="D114" i="22"/>
  <c r="F114" i="22" s="1"/>
  <c r="D115" i="22"/>
  <c r="F115" i="22" s="1"/>
  <c r="D116" i="22"/>
  <c r="F116" i="22" s="1"/>
  <c r="D117" i="22"/>
  <c r="F117" i="22" s="1"/>
  <c r="D118" i="22"/>
  <c r="F118" i="22" s="1"/>
  <c r="D119" i="22"/>
  <c r="F119" i="22" s="1"/>
  <c r="D120" i="22"/>
  <c r="F120" i="22" s="1"/>
  <c r="D121" i="22"/>
  <c r="F121" i="22" s="1"/>
  <c r="D122" i="22"/>
  <c r="F122" i="22" s="1"/>
  <c r="D123" i="22"/>
  <c r="F123" i="22" s="1"/>
  <c r="D124" i="22"/>
  <c r="F124" i="22" s="1"/>
  <c r="D125" i="22"/>
  <c r="F125" i="22" s="1"/>
  <c r="D126" i="22"/>
  <c r="F126" i="22" s="1"/>
  <c r="D127" i="22"/>
  <c r="F127" i="22" s="1"/>
  <c r="D128" i="22"/>
  <c r="F128" i="22" s="1"/>
  <c r="D129" i="22"/>
  <c r="F129" i="22" s="1"/>
  <c r="D130" i="22"/>
  <c r="F130" i="22" s="1"/>
  <c r="D131" i="22"/>
  <c r="F131" i="22" s="1"/>
  <c r="D132" i="22"/>
  <c r="F132" i="22" s="1"/>
  <c r="D133" i="22"/>
  <c r="F133" i="22" s="1"/>
  <c r="D134" i="22"/>
  <c r="F134" i="22" s="1"/>
  <c r="D135" i="22"/>
  <c r="F135" i="22" s="1"/>
  <c r="D136" i="22"/>
  <c r="F136" i="22" s="1"/>
  <c r="D137" i="22"/>
  <c r="F137" i="22" s="1"/>
  <c r="D138" i="22"/>
  <c r="F138" i="22" s="1"/>
  <c r="D139" i="22"/>
  <c r="F139" i="22" s="1"/>
  <c r="D140" i="22"/>
  <c r="F140" i="22" s="1"/>
  <c r="D141" i="22"/>
  <c r="F141" i="22" s="1"/>
  <c r="D142" i="22"/>
  <c r="F142" i="22" s="1"/>
  <c r="D143" i="22"/>
  <c r="F143" i="22" s="1"/>
  <c r="D144" i="22"/>
  <c r="F144" i="22" s="1"/>
  <c r="D145" i="22"/>
  <c r="F145" i="22" s="1"/>
  <c r="D146" i="22"/>
  <c r="F146" i="22" s="1"/>
  <c r="D147" i="22"/>
  <c r="F147" i="22" s="1"/>
  <c r="D148" i="22"/>
  <c r="F148" i="22" s="1"/>
  <c r="D149" i="22"/>
  <c r="F149" i="22" s="1"/>
  <c r="D150" i="22"/>
  <c r="F150" i="22" s="1"/>
  <c r="D151" i="22"/>
  <c r="F151" i="22" s="1"/>
  <c r="D152" i="22"/>
  <c r="F152" i="22" s="1"/>
  <c r="D153" i="22"/>
  <c r="F153" i="22" s="1"/>
  <c r="D4" i="22"/>
  <c r="F4" i="22" s="1"/>
  <c r="D5" i="22"/>
  <c r="F5" i="22" s="1"/>
  <c r="D6" i="22"/>
  <c r="F6" i="22" s="1"/>
  <c r="D7" i="22"/>
  <c r="F7" i="22" s="1"/>
  <c r="D8" i="22"/>
  <c r="F8" i="22" s="1"/>
  <c r="D9" i="24"/>
  <c r="F9" i="24" s="1"/>
  <c r="D10" i="24"/>
  <c r="D11" i="24"/>
  <c r="F11" i="24" s="1"/>
  <c r="D12" i="24"/>
  <c r="F12" i="24" s="1"/>
  <c r="D13" i="24"/>
  <c r="F13" i="24" s="1"/>
  <c r="D14" i="24"/>
  <c r="D15" i="24"/>
  <c r="F15" i="24" s="1"/>
  <c r="D16" i="24"/>
  <c r="F16" i="24" s="1"/>
  <c r="D17" i="24"/>
  <c r="F17" i="24" s="1"/>
  <c r="D18" i="24"/>
  <c r="F18" i="24" s="1"/>
  <c r="D19" i="24"/>
  <c r="F19" i="24" s="1"/>
  <c r="D20" i="24"/>
  <c r="F20" i="24" s="1"/>
  <c r="D21" i="24"/>
  <c r="F21" i="24" s="1"/>
  <c r="D22" i="24"/>
  <c r="F22" i="24" s="1"/>
  <c r="D23" i="24"/>
  <c r="F23" i="24" s="1"/>
  <c r="D24" i="24"/>
  <c r="F24" i="24" s="1"/>
  <c r="D25" i="24"/>
  <c r="F25" i="24" s="1"/>
  <c r="D26" i="24"/>
  <c r="F26" i="24" s="1"/>
  <c r="D27" i="24"/>
  <c r="F27" i="24" s="1"/>
  <c r="D28" i="24"/>
  <c r="F28" i="24" s="1"/>
  <c r="D29" i="24"/>
  <c r="F29" i="24" s="1"/>
  <c r="D30" i="24"/>
  <c r="F30" i="24" s="1"/>
  <c r="D31" i="24"/>
  <c r="F31" i="24" s="1"/>
  <c r="D32" i="24"/>
  <c r="F32" i="24" s="1"/>
  <c r="D33" i="24"/>
  <c r="F33" i="24" s="1"/>
  <c r="D34" i="24"/>
  <c r="F34" i="24" s="1"/>
  <c r="D35" i="24"/>
  <c r="F35" i="24" s="1"/>
  <c r="D36" i="24"/>
  <c r="F36" i="24" s="1"/>
  <c r="D37" i="24"/>
  <c r="F37" i="24" s="1"/>
  <c r="D38" i="24"/>
  <c r="D39" i="24"/>
  <c r="D40" i="24"/>
  <c r="F40" i="24" s="1"/>
  <c r="D41" i="24"/>
  <c r="F41" i="24" s="1"/>
  <c r="D42" i="24"/>
  <c r="F42" i="24" s="1"/>
  <c r="D43" i="24"/>
  <c r="F43" i="24" s="1"/>
  <c r="D44" i="24"/>
  <c r="F44" i="24" s="1"/>
  <c r="D45" i="24"/>
  <c r="D46" i="24"/>
  <c r="F46" i="24" s="1"/>
  <c r="D47" i="24"/>
  <c r="F47" i="24" s="1"/>
  <c r="D48" i="24"/>
  <c r="F48" i="24" s="1"/>
  <c r="D49" i="24"/>
  <c r="F49" i="24" s="1"/>
  <c r="D50" i="24"/>
  <c r="F50" i="24" s="1"/>
  <c r="D51" i="24"/>
  <c r="F51" i="24" s="1"/>
  <c r="D52" i="24"/>
  <c r="F52" i="24" s="1"/>
  <c r="D53" i="24"/>
  <c r="F53" i="24" s="1"/>
  <c r="D54" i="24"/>
  <c r="F54" i="24" s="1"/>
  <c r="D55" i="24"/>
  <c r="F55" i="24" s="1"/>
  <c r="D56" i="24"/>
  <c r="F56" i="24" s="1"/>
  <c r="D57" i="24"/>
  <c r="F57" i="24" s="1"/>
  <c r="D58" i="24"/>
  <c r="F58" i="24" s="1"/>
  <c r="D59" i="24"/>
  <c r="F59" i="24" s="1"/>
  <c r="D60" i="24"/>
  <c r="F60" i="24" s="1"/>
  <c r="D61" i="24"/>
  <c r="F61" i="24" s="1"/>
  <c r="D62" i="24"/>
  <c r="F62" i="24" s="1"/>
  <c r="D63" i="24"/>
  <c r="F63" i="24" s="1"/>
  <c r="D64" i="24"/>
  <c r="F64" i="24" s="1"/>
  <c r="D65" i="24"/>
  <c r="F65" i="24" s="1"/>
  <c r="D66" i="24"/>
  <c r="F66" i="24" s="1"/>
  <c r="D67" i="24"/>
  <c r="F67" i="24" s="1"/>
  <c r="D68" i="24"/>
  <c r="F68" i="24" s="1"/>
  <c r="D69" i="24"/>
  <c r="F69" i="24" s="1"/>
  <c r="D70" i="24"/>
  <c r="F70" i="24" s="1"/>
  <c r="D71" i="24"/>
  <c r="F71" i="24" s="1"/>
  <c r="D72" i="24"/>
  <c r="F72" i="24" s="1"/>
  <c r="D73" i="24"/>
  <c r="F73" i="24" s="1"/>
  <c r="D74" i="24"/>
  <c r="F74" i="24" s="1"/>
  <c r="D75" i="24"/>
  <c r="F75" i="24" s="1"/>
  <c r="D76" i="24"/>
  <c r="F76" i="24" s="1"/>
  <c r="D77" i="24"/>
  <c r="F77" i="24" s="1"/>
  <c r="D78" i="24"/>
  <c r="F78" i="24" s="1"/>
  <c r="D79" i="24"/>
  <c r="F79" i="24" s="1"/>
  <c r="D80" i="24"/>
  <c r="F80" i="24" s="1"/>
  <c r="D81" i="24"/>
  <c r="F81" i="24" s="1"/>
  <c r="D82" i="24"/>
  <c r="F82" i="24" s="1"/>
  <c r="D83" i="24"/>
  <c r="F83" i="24" s="1"/>
  <c r="D84" i="24"/>
  <c r="F84" i="24" s="1"/>
  <c r="D85" i="24"/>
  <c r="F85" i="24" s="1"/>
  <c r="D86" i="24"/>
  <c r="F86" i="24" s="1"/>
  <c r="D87" i="24"/>
  <c r="F87" i="24" s="1"/>
  <c r="D88" i="24"/>
  <c r="F88" i="24" s="1"/>
  <c r="D89" i="24"/>
  <c r="F89" i="24" s="1"/>
  <c r="D90" i="24"/>
  <c r="F90" i="24" s="1"/>
  <c r="D91" i="24"/>
  <c r="F91" i="24" s="1"/>
  <c r="D92" i="24"/>
  <c r="F92" i="24" s="1"/>
  <c r="D93" i="24"/>
  <c r="F93" i="24" s="1"/>
  <c r="D94" i="24"/>
  <c r="F94" i="24" s="1"/>
  <c r="D95" i="24"/>
  <c r="F95" i="24" s="1"/>
  <c r="D96" i="24"/>
  <c r="F96" i="24" s="1"/>
  <c r="D97" i="24"/>
  <c r="F97" i="24" s="1"/>
  <c r="D98" i="24"/>
  <c r="D99" i="24"/>
  <c r="D100" i="24"/>
  <c r="F100" i="24" s="1"/>
  <c r="D101" i="24"/>
  <c r="F101" i="24" s="1"/>
  <c r="D102" i="24"/>
  <c r="F102" i="24" s="1"/>
  <c r="D103" i="24"/>
  <c r="F103" i="24" s="1"/>
  <c r="D104" i="24"/>
  <c r="F104" i="24" s="1"/>
  <c r="D105" i="24"/>
  <c r="F105" i="24" s="1"/>
  <c r="D106" i="24"/>
  <c r="F106" i="24" s="1"/>
  <c r="D107" i="24"/>
  <c r="F107" i="24" s="1"/>
  <c r="D108" i="24"/>
  <c r="F108" i="24" s="1"/>
  <c r="D109" i="24"/>
  <c r="F109" i="24" s="1"/>
  <c r="D110" i="24"/>
  <c r="F110" i="24" s="1"/>
  <c r="D111" i="24"/>
  <c r="F111" i="24" s="1"/>
  <c r="D112" i="24"/>
  <c r="F112" i="24" s="1"/>
  <c r="D113" i="24"/>
  <c r="F113" i="24" s="1"/>
  <c r="D114" i="24"/>
  <c r="F114" i="24" s="1"/>
  <c r="D115" i="24"/>
  <c r="F115" i="24" s="1"/>
  <c r="D116" i="24"/>
  <c r="F116" i="24" s="1"/>
  <c r="D117" i="24"/>
  <c r="F117" i="24" s="1"/>
  <c r="D118" i="24"/>
  <c r="F118" i="24" s="1"/>
  <c r="D119" i="24"/>
  <c r="F119" i="24" s="1"/>
  <c r="D120" i="24"/>
  <c r="F120" i="24" s="1"/>
  <c r="D121" i="24"/>
  <c r="F121" i="24" s="1"/>
  <c r="D122" i="24"/>
  <c r="F122" i="24" s="1"/>
  <c r="D123" i="24"/>
  <c r="F123" i="24" s="1"/>
  <c r="D124" i="24"/>
  <c r="F124" i="24" s="1"/>
  <c r="D125" i="24"/>
  <c r="F125" i="24" s="1"/>
  <c r="D126" i="24"/>
  <c r="F126" i="24" s="1"/>
  <c r="D127" i="24"/>
  <c r="F127" i="24" s="1"/>
  <c r="D128" i="24"/>
  <c r="F128" i="24" s="1"/>
  <c r="D129" i="24"/>
  <c r="F129" i="24" s="1"/>
  <c r="D130" i="24"/>
  <c r="F130" i="24" s="1"/>
  <c r="D131" i="24"/>
  <c r="F131" i="24" s="1"/>
  <c r="D132" i="24"/>
  <c r="F132" i="24" s="1"/>
  <c r="D133" i="24"/>
  <c r="F133" i="24" s="1"/>
  <c r="D134" i="24"/>
  <c r="F134" i="24" s="1"/>
  <c r="D135" i="24"/>
  <c r="F135" i="24" s="1"/>
  <c r="D136" i="24"/>
  <c r="F136" i="24" s="1"/>
  <c r="D137" i="24"/>
  <c r="F137" i="24" s="1"/>
  <c r="D138" i="24"/>
  <c r="F138" i="24" s="1"/>
  <c r="D139" i="24"/>
  <c r="F139" i="24" s="1"/>
  <c r="D140" i="24"/>
  <c r="F140" i="24" s="1"/>
  <c r="D141" i="24"/>
  <c r="F141" i="24" s="1"/>
  <c r="D142" i="24"/>
  <c r="F142" i="24" s="1"/>
  <c r="D143" i="24"/>
  <c r="F143" i="24" s="1"/>
  <c r="D144" i="24"/>
  <c r="F144" i="24" s="1"/>
  <c r="D145" i="24"/>
  <c r="F145" i="24" s="1"/>
  <c r="D146" i="24"/>
  <c r="F146" i="24" s="1"/>
  <c r="D147" i="24"/>
  <c r="F147" i="24" s="1"/>
  <c r="D148" i="24"/>
  <c r="F148" i="24" s="1"/>
  <c r="D149" i="24"/>
  <c r="F149" i="24" s="1"/>
  <c r="D150" i="24"/>
  <c r="F150" i="24" s="1"/>
  <c r="D151" i="24"/>
  <c r="F151" i="24" s="1"/>
  <c r="D152" i="24"/>
  <c r="F152" i="24" s="1"/>
  <c r="D153" i="24"/>
  <c r="F153" i="24" s="1"/>
  <c r="D154" i="24"/>
  <c r="D155" i="24"/>
  <c r="F155" i="24" s="1"/>
  <c r="D156" i="24"/>
  <c r="F156" i="24" s="1"/>
  <c r="D157" i="24"/>
  <c r="F157" i="24" s="1"/>
  <c r="D158" i="24"/>
  <c r="F158" i="24" s="1"/>
  <c r="D159" i="24"/>
  <c r="F159" i="24" s="1"/>
  <c r="D160" i="24"/>
  <c r="F160" i="24" s="1"/>
  <c r="D161" i="24"/>
  <c r="F161" i="24" s="1"/>
  <c r="D162" i="24"/>
  <c r="F162" i="24" s="1"/>
  <c r="D163" i="24"/>
  <c r="F163" i="24" s="1"/>
  <c r="D164" i="24"/>
  <c r="F164" i="24" s="1"/>
  <c r="D165" i="24"/>
  <c r="F165" i="24" s="1"/>
  <c r="D166" i="24"/>
  <c r="F166" i="24" s="1"/>
  <c r="D167" i="24"/>
  <c r="F167" i="24" s="1"/>
  <c r="D168" i="24"/>
  <c r="F168" i="24" s="1"/>
  <c r="D169" i="24"/>
  <c r="F169" i="24" s="1"/>
  <c r="D170" i="24"/>
  <c r="F170" i="24" s="1"/>
  <c r="D171" i="24"/>
  <c r="F171" i="24" s="1"/>
  <c r="D172" i="24"/>
  <c r="F172" i="24" s="1"/>
  <c r="D173" i="24"/>
  <c r="F173" i="24" s="1"/>
  <c r="D174" i="24"/>
  <c r="F174" i="24" s="1"/>
  <c r="D175" i="24"/>
  <c r="F175" i="24" s="1"/>
  <c r="D176" i="24"/>
  <c r="F176" i="24" s="1"/>
  <c r="D177" i="24"/>
  <c r="F177" i="24" s="1"/>
  <c r="D178" i="24"/>
  <c r="F178" i="24" s="1"/>
  <c r="D179" i="24"/>
  <c r="F179" i="24" s="1"/>
  <c r="D180" i="24"/>
  <c r="F180" i="24" s="1"/>
  <c r="D181" i="24"/>
  <c r="F181" i="24" s="1"/>
  <c r="D182" i="24"/>
  <c r="F182" i="24" s="1"/>
  <c r="D183" i="24"/>
  <c r="F183" i="24" s="1"/>
  <c r="D184" i="24"/>
  <c r="F184" i="24" s="1"/>
  <c r="D185" i="24"/>
  <c r="F185" i="24" s="1"/>
  <c r="D186" i="24"/>
  <c r="F186" i="24" s="1"/>
  <c r="D187" i="24"/>
  <c r="F187" i="24" s="1"/>
  <c r="D188" i="24"/>
  <c r="F188" i="24" s="1"/>
  <c r="D189" i="24"/>
  <c r="F189" i="24" s="1"/>
  <c r="D190" i="24"/>
  <c r="F190" i="24" s="1"/>
  <c r="D191" i="24"/>
  <c r="F191" i="24" s="1"/>
  <c r="D192" i="24"/>
  <c r="F192" i="24" s="1"/>
  <c r="D193" i="24"/>
  <c r="F193" i="24" s="1"/>
  <c r="D194" i="24"/>
  <c r="F194" i="24" s="1"/>
  <c r="D195" i="24"/>
  <c r="F195" i="24" s="1"/>
  <c r="D196" i="24"/>
  <c r="F196" i="24" s="1"/>
  <c r="D197" i="24"/>
  <c r="F197" i="24" s="1"/>
  <c r="D198" i="24"/>
  <c r="F198" i="24" s="1"/>
  <c r="D199" i="24"/>
  <c r="F199" i="24" s="1"/>
  <c r="D200" i="24"/>
  <c r="F200" i="24" s="1"/>
  <c r="D201" i="24"/>
  <c r="F201" i="24" s="1"/>
  <c r="D202" i="24"/>
  <c r="F202" i="24" s="1"/>
  <c r="D203" i="24"/>
  <c r="F203" i="24" s="1"/>
  <c r="D204" i="24"/>
  <c r="F204" i="24" s="1"/>
  <c r="D205" i="24"/>
  <c r="F205" i="24" s="1"/>
  <c r="D206" i="24"/>
  <c r="F206" i="24" s="1"/>
  <c r="D207" i="24"/>
  <c r="F207" i="24" s="1"/>
  <c r="D208" i="24"/>
  <c r="F208" i="24" s="1"/>
  <c r="D209" i="24"/>
  <c r="F209" i="24" s="1"/>
  <c r="D210" i="24"/>
  <c r="F210" i="24" s="1"/>
  <c r="D211" i="24"/>
  <c r="F211" i="24" s="1"/>
  <c r="D212" i="24"/>
  <c r="F212" i="24" s="1"/>
  <c r="D213" i="24"/>
  <c r="F213" i="24" s="1"/>
  <c r="D214" i="24"/>
  <c r="F214" i="24" s="1"/>
  <c r="D215" i="24"/>
  <c r="F215" i="24" s="1"/>
  <c r="D216" i="24"/>
  <c r="F216" i="24" s="1"/>
  <c r="D217" i="24"/>
  <c r="F217" i="24" s="1"/>
  <c r="D218" i="24"/>
  <c r="F218" i="24" s="1"/>
  <c r="D219" i="24"/>
  <c r="F219" i="24" s="1"/>
  <c r="D220" i="24"/>
  <c r="F220" i="24" s="1"/>
  <c r="D221" i="24"/>
  <c r="F221" i="24" s="1"/>
  <c r="D222" i="24"/>
  <c r="F222" i="24" s="1"/>
  <c r="D223" i="24"/>
  <c r="F223" i="24" s="1"/>
  <c r="D224" i="24"/>
  <c r="F224" i="24" s="1"/>
  <c r="D225" i="24"/>
  <c r="F225" i="24" s="1"/>
  <c r="D226" i="24"/>
  <c r="F226" i="24" s="1"/>
  <c r="D227" i="24"/>
  <c r="F227" i="24" s="1"/>
  <c r="D228" i="24"/>
  <c r="F228" i="24" s="1"/>
  <c r="D229" i="24"/>
  <c r="F229" i="24" s="1"/>
  <c r="D230" i="24"/>
  <c r="F230" i="24" s="1"/>
  <c r="D231" i="24"/>
  <c r="F231" i="24" s="1"/>
  <c r="D232" i="24"/>
  <c r="F232" i="24" s="1"/>
  <c r="D233" i="24"/>
  <c r="F233" i="24" s="1"/>
  <c r="D234" i="24"/>
  <c r="F234" i="24" s="1"/>
  <c r="D235" i="24"/>
  <c r="F235" i="24" s="1"/>
  <c r="D236" i="24"/>
  <c r="F236" i="24" s="1"/>
  <c r="D237" i="24"/>
  <c r="F237" i="24" s="1"/>
  <c r="D238" i="24"/>
  <c r="F238" i="24" s="1"/>
  <c r="D239" i="24"/>
  <c r="F239" i="24" s="1"/>
  <c r="D240" i="24"/>
  <c r="F240" i="24" s="1"/>
  <c r="D241" i="24"/>
  <c r="F241" i="24" s="1"/>
  <c r="D242" i="24"/>
  <c r="F242" i="24" s="1"/>
  <c r="D243" i="24"/>
  <c r="F243" i="24" s="1"/>
  <c r="D244" i="24"/>
  <c r="F244" i="24" s="1"/>
  <c r="D245" i="24"/>
  <c r="F245" i="24" s="1"/>
  <c r="D246" i="24"/>
  <c r="F246" i="24" s="1"/>
  <c r="D247" i="24"/>
  <c r="F247" i="24" s="1"/>
  <c r="D248" i="24"/>
  <c r="F248" i="24" s="1"/>
  <c r="D249" i="24"/>
  <c r="F249" i="24" s="1"/>
  <c r="D250" i="24"/>
  <c r="F250" i="24" s="1"/>
  <c r="D251" i="24"/>
  <c r="F251" i="24" s="1"/>
  <c r="D252" i="24"/>
  <c r="F252" i="24" s="1"/>
  <c r="D253" i="24"/>
  <c r="F253" i="24" s="1"/>
  <c r="D254" i="24"/>
  <c r="F254" i="24" s="1"/>
  <c r="D255" i="24"/>
  <c r="F255" i="24" s="1"/>
  <c r="D256" i="24"/>
  <c r="F257" i="24" s="1"/>
  <c r="D257" i="24"/>
  <c r="F258" i="24" s="1"/>
  <c r="D258" i="24"/>
  <c r="F259" i="24" s="1"/>
  <c r="D260" i="24"/>
  <c r="F260" i="24" s="1"/>
  <c r="D261" i="24"/>
  <c r="F261" i="24" s="1"/>
  <c r="D262" i="24"/>
  <c r="F262" i="24" s="1"/>
  <c r="D263" i="24"/>
  <c r="F263" i="24" s="1"/>
  <c r="D264" i="24"/>
  <c r="F264" i="24" s="1"/>
  <c r="D265" i="24"/>
  <c r="F265" i="24" s="1"/>
  <c r="D266" i="24"/>
  <c r="F266" i="24" s="1"/>
  <c r="D267" i="24"/>
  <c r="F267" i="24" s="1"/>
  <c r="D268" i="24"/>
  <c r="F268" i="24" s="1"/>
  <c r="D269" i="24"/>
  <c r="F269" i="24" s="1"/>
  <c r="D270" i="24"/>
  <c r="F270" i="24" s="1"/>
  <c r="D271" i="24"/>
  <c r="F271" i="24" s="1"/>
  <c r="D272" i="24"/>
  <c r="F272" i="24" s="1"/>
  <c r="D273" i="24"/>
  <c r="F273" i="24" s="1"/>
  <c r="D274" i="24"/>
  <c r="F275" i="24" s="1"/>
  <c r="D275" i="24"/>
  <c r="F276" i="24" s="1"/>
  <c r="D276" i="24"/>
  <c r="F277" i="24" s="1"/>
  <c r="D278" i="24"/>
  <c r="F278" i="24" s="1"/>
  <c r="D279" i="24"/>
  <c r="F279" i="24" s="1"/>
  <c r="D280" i="24"/>
  <c r="F280" i="24" s="1"/>
  <c r="D281" i="24"/>
  <c r="F281" i="24" s="1"/>
  <c r="D282" i="24"/>
  <c r="F282" i="24" s="1"/>
  <c r="D283" i="24"/>
  <c r="F283" i="24" s="1"/>
  <c r="D284" i="24"/>
  <c r="F284" i="24" s="1"/>
  <c r="D285" i="24"/>
  <c r="F285" i="24" s="1"/>
  <c r="D286" i="24"/>
  <c r="F286" i="24" s="1"/>
  <c r="D287" i="24"/>
  <c r="F287" i="24" s="1"/>
  <c r="D288" i="24"/>
  <c r="F288" i="24" s="1"/>
  <c r="D289" i="24"/>
  <c r="F289" i="24" s="1"/>
  <c r="D290" i="24"/>
  <c r="F290" i="24" s="1"/>
  <c r="D291" i="24"/>
  <c r="F291" i="24" s="1"/>
  <c r="D292" i="24"/>
  <c r="F292" i="24" s="1"/>
  <c r="D293" i="24"/>
  <c r="F293" i="24" s="1"/>
  <c r="D294" i="24"/>
  <c r="F294" i="24" s="1"/>
  <c r="D295" i="24"/>
  <c r="F295" i="24" s="1"/>
  <c r="D296" i="24"/>
  <c r="F296" i="24" s="1"/>
  <c r="D297" i="24"/>
  <c r="F297" i="24" s="1"/>
  <c r="D298" i="24"/>
  <c r="F298" i="24" s="1"/>
  <c r="D299" i="24"/>
  <c r="F299" i="24" s="1"/>
  <c r="D300" i="24"/>
  <c r="F300" i="24" s="1"/>
  <c r="D301" i="24"/>
  <c r="F301" i="24" s="1"/>
  <c r="D302" i="24"/>
  <c r="F302" i="24" s="1"/>
  <c r="D303" i="24"/>
  <c r="F303" i="24" s="1"/>
  <c r="D304" i="24"/>
  <c r="F304" i="24" s="1"/>
  <c r="D305" i="24"/>
  <c r="F305" i="24" s="1"/>
  <c r="D306" i="24"/>
  <c r="F306" i="24" s="1"/>
  <c r="D307" i="24"/>
  <c r="F307" i="24" s="1"/>
  <c r="D308" i="24"/>
  <c r="F308" i="24" s="1"/>
  <c r="D309" i="24"/>
  <c r="F309" i="24" s="1"/>
  <c r="D310" i="24"/>
  <c r="F310" i="24" s="1"/>
  <c r="D311" i="24"/>
  <c r="F311" i="24" s="1"/>
  <c r="D312" i="24"/>
  <c r="F312" i="24" s="1"/>
  <c r="D313" i="24"/>
  <c r="F313" i="24" s="1"/>
  <c r="D314" i="24"/>
  <c r="F314" i="24" s="1"/>
  <c r="D315" i="24"/>
  <c r="F315" i="24" s="1"/>
  <c r="D316" i="24"/>
  <c r="F316" i="24" s="1"/>
  <c r="D317" i="24"/>
  <c r="F317" i="24" s="1"/>
  <c r="D318" i="24"/>
  <c r="F318" i="24" s="1"/>
  <c r="D319" i="24"/>
  <c r="F319" i="24" s="1"/>
  <c r="D320" i="24"/>
  <c r="F320" i="24" s="1"/>
  <c r="D321" i="24"/>
  <c r="F321" i="24" s="1"/>
  <c r="D322" i="24"/>
  <c r="F322" i="24" s="1"/>
  <c r="D323" i="24"/>
  <c r="F323" i="24" s="1"/>
  <c r="D324" i="24"/>
  <c r="F324" i="24" s="1"/>
  <c r="D325" i="24"/>
  <c r="F325" i="24" s="1"/>
  <c r="D326" i="24"/>
  <c r="F326" i="24" s="1"/>
  <c r="D327" i="24"/>
  <c r="F327" i="24" s="1"/>
  <c r="D328" i="24"/>
  <c r="F328" i="24" s="1"/>
  <c r="D329" i="24"/>
  <c r="F329" i="24" s="1"/>
  <c r="D330" i="24"/>
  <c r="F330" i="24" s="1"/>
  <c r="D331" i="24"/>
  <c r="F331" i="24" s="1"/>
  <c r="D332" i="24"/>
  <c r="F332" i="24" s="1"/>
  <c r="D333" i="24"/>
  <c r="F333" i="24" s="1"/>
  <c r="D334" i="24"/>
  <c r="F334" i="24" s="1"/>
  <c r="D335" i="24"/>
  <c r="F335" i="24" s="1"/>
  <c r="D336" i="24"/>
  <c r="F336" i="24" s="1"/>
  <c r="D337" i="24"/>
  <c r="F337" i="24" s="1"/>
  <c r="D338" i="24"/>
  <c r="F338" i="24" s="1"/>
  <c r="D339" i="24"/>
  <c r="F339" i="24" s="1"/>
  <c r="D340" i="24"/>
  <c r="F340" i="24" s="1"/>
  <c r="D341" i="24"/>
  <c r="F341" i="24" s="1"/>
  <c r="D342" i="24"/>
  <c r="F342" i="24" s="1"/>
  <c r="D343" i="24"/>
  <c r="F343" i="24" s="1"/>
  <c r="D344" i="24"/>
  <c r="F344" i="24" s="1"/>
  <c r="D345" i="24"/>
  <c r="F345" i="24" s="1"/>
  <c r="D346" i="24"/>
  <c r="F346" i="24" s="1"/>
  <c r="D347" i="24"/>
  <c r="F347" i="24" s="1"/>
  <c r="D348" i="24"/>
  <c r="F348" i="24" s="1"/>
  <c r="D349" i="24"/>
  <c r="F349" i="24" s="1"/>
  <c r="D350" i="24"/>
  <c r="F350" i="24" s="1"/>
  <c r="D351" i="24"/>
  <c r="F351" i="24" s="1"/>
  <c r="D352" i="24"/>
  <c r="F352" i="24" s="1"/>
  <c r="D353" i="24"/>
  <c r="F353" i="24" s="1"/>
  <c r="D354" i="24"/>
  <c r="F354" i="24" s="1"/>
  <c r="D355" i="24"/>
  <c r="F355" i="24" s="1"/>
  <c r="D356" i="24"/>
  <c r="F356" i="24" s="1"/>
  <c r="D357" i="24"/>
  <c r="F357" i="24" s="1"/>
  <c r="D358" i="24"/>
  <c r="F358" i="24" s="1"/>
  <c r="D359" i="24"/>
  <c r="F359" i="24" s="1"/>
  <c r="D360" i="24"/>
  <c r="F360" i="24" s="1"/>
  <c r="D361" i="24"/>
  <c r="F361" i="24" s="1"/>
  <c r="D362" i="24"/>
  <c r="F362" i="24" s="1"/>
  <c r="D363" i="24"/>
  <c r="F363" i="24" s="1"/>
  <c r="D364" i="24"/>
  <c r="F364" i="24" s="1"/>
  <c r="D365" i="24"/>
  <c r="F365" i="24" s="1"/>
  <c r="D366" i="24"/>
  <c r="F366" i="24" s="1"/>
  <c r="D367" i="24"/>
  <c r="F367" i="24" s="1"/>
  <c r="D368" i="24"/>
  <c r="F368" i="24" s="1"/>
  <c r="D369" i="24"/>
  <c r="F369" i="24" s="1"/>
  <c r="D370" i="24"/>
  <c r="F370" i="24" s="1"/>
  <c r="D371" i="24"/>
  <c r="F371" i="24" s="1"/>
  <c r="D372" i="24"/>
  <c r="F372" i="24" s="1"/>
  <c r="D373" i="24"/>
  <c r="F373" i="24" s="1"/>
  <c r="D374" i="24"/>
  <c r="F374" i="24" s="1"/>
  <c r="D375" i="24"/>
  <c r="F375" i="24" s="1"/>
  <c r="D376" i="24"/>
  <c r="F376" i="24" s="1"/>
  <c r="D377" i="24"/>
  <c r="F377" i="24" s="1"/>
  <c r="D378" i="24"/>
  <c r="F378" i="24" s="1"/>
  <c r="D379" i="24"/>
  <c r="F379" i="24" s="1"/>
  <c r="D380" i="24"/>
  <c r="F380" i="24" s="1"/>
  <c r="D381" i="24"/>
  <c r="F381" i="24" s="1"/>
  <c r="D382" i="24"/>
  <c r="F382" i="24" s="1"/>
  <c r="D383" i="24"/>
  <c r="F383" i="24" s="1"/>
  <c r="D384" i="24"/>
  <c r="F384" i="24" s="1"/>
  <c r="D385" i="24"/>
  <c r="F385" i="24" s="1"/>
  <c r="D386" i="24"/>
  <c r="F386" i="24" s="1"/>
  <c r="D387" i="24"/>
  <c r="F387" i="24" s="1"/>
  <c r="D388" i="24"/>
  <c r="F388" i="24" s="1"/>
  <c r="D389" i="24"/>
  <c r="F389" i="24" s="1"/>
  <c r="D390" i="24"/>
  <c r="F390" i="24" s="1"/>
  <c r="D391" i="24"/>
  <c r="F391" i="24" s="1"/>
  <c r="D392" i="24"/>
  <c r="F392" i="24" s="1"/>
  <c r="D393" i="24"/>
  <c r="F393" i="24" s="1"/>
  <c r="D394" i="24"/>
  <c r="F394" i="24" s="1"/>
  <c r="D395" i="24"/>
  <c r="F395" i="24" s="1"/>
  <c r="D396" i="24"/>
  <c r="F396" i="24" s="1"/>
  <c r="D397" i="24"/>
  <c r="F397" i="24" s="1"/>
  <c r="D398" i="24"/>
  <c r="F399" i="24" s="1"/>
  <c r="D399" i="24"/>
  <c r="F400" i="24" s="1"/>
  <c r="D400" i="24"/>
  <c r="F401" i="24" s="1"/>
  <c r="D402" i="24"/>
  <c r="F402" i="24" s="1"/>
  <c r="D403" i="24"/>
  <c r="F403" i="24" s="1"/>
  <c r="D404" i="24"/>
  <c r="F405" i="24" s="1"/>
  <c r="D405" i="24"/>
  <c r="F406" i="24" s="1"/>
  <c r="D406" i="24"/>
  <c r="F407" i="24" s="1"/>
  <c r="D408" i="24"/>
  <c r="F408" i="24" s="1"/>
  <c r="D409" i="24"/>
  <c r="F409" i="24" s="1"/>
  <c r="D410" i="24"/>
  <c r="F410" i="24" s="1"/>
  <c r="D411" i="24"/>
  <c r="F411" i="24" s="1"/>
  <c r="D412" i="24"/>
  <c r="F412" i="24" s="1"/>
  <c r="D413" i="24"/>
  <c r="F413" i="24" s="1"/>
  <c r="D414" i="24"/>
  <c r="F414" i="24" s="1"/>
  <c r="D415" i="24"/>
  <c r="F415" i="24" s="1"/>
  <c r="D416" i="24"/>
  <c r="F416" i="24" s="1"/>
  <c r="D417" i="24"/>
  <c r="F417" i="24" s="1"/>
  <c r="D418" i="24"/>
  <c r="F418" i="24" s="1"/>
  <c r="D419" i="24"/>
  <c r="F419" i="24" s="1"/>
  <c r="D420" i="24"/>
  <c r="F420" i="24" s="1"/>
  <c r="D421" i="24"/>
  <c r="F421" i="24" s="1"/>
  <c r="D422" i="24"/>
  <c r="F422" i="24" s="1"/>
  <c r="D423" i="24"/>
  <c r="F423" i="24" s="1"/>
  <c r="D424" i="24"/>
  <c r="F424" i="24" s="1"/>
  <c r="D425" i="24"/>
  <c r="F425" i="24" s="1"/>
  <c r="D426" i="24"/>
  <c r="F426" i="24" s="1"/>
  <c r="D427" i="24"/>
  <c r="F427" i="24" s="1"/>
  <c r="D428" i="24"/>
  <c r="F428" i="24" s="1"/>
  <c r="D429" i="24"/>
  <c r="F429" i="24" s="1"/>
  <c r="D430" i="24"/>
  <c r="F430" i="24" s="1"/>
  <c r="D431" i="24"/>
  <c r="F431" i="24" s="1"/>
  <c r="D432" i="24"/>
  <c r="F432" i="24" s="1"/>
  <c r="D433" i="24"/>
  <c r="F433" i="24" s="1"/>
  <c r="D434" i="24"/>
  <c r="F434" i="24" s="1"/>
  <c r="D435" i="24"/>
  <c r="F435" i="24" s="1"/>
  <c r="D436" i="24"/>
  <c r="F436" i="24" s="1"/>
  <c r="D437" i="24"/>
  <c r="F437" i="24" s="1"/>
  <c r="D438" i="24"/>
  <c r="F438" i="24" s="1"/>
  <c r="D439" i="24"/>
  <c r="F439" i="24" s="1"/>
  <c r="D440" i="24"/>
  <c r="F440" i="24" s="1"/>
  <c r="D441" i="24"/>
  <c r="F441" i="24" s="1"/>
  <c r="D442" i="24"/>
  <c r="F442" i="24" s="1"/>
  <c r="D443" i="24"/>
  <c r="F443" i="24" s="1"/>
  <c r="D444" i="24"/>
  <c r="F444" i="24" s="1"/>
  <c r="D445" i="24"/>
  <c r="F445" i="24" s="1"/>
  <c r="D446" i="24"/>
  <c r="F446" i="24" s="1"/>
  <c r="D447" i="24"/>
  <c r="F447" i="24" s="1"/>
  <c r="D448" i="24"/>
  <c r="F448" i="24" s="1"/>
  <c r="D449" i="24"/>
  <c r="F449" i="24" s="1"/>
  <c r="D450" i="24"/>
  <c r="F450" i="24" s="1"/>
  <c r="D451" i="24"/>
  <c r="F451" i="24" s="1"/>
  <c r="D452" i="24"/>
  <c r="F452" i="24" s="1"/>
  <c r="D453" i="24"/>
  <c r="F453" i="24" s="1"/>
  <c r="D454" i="24"/>
  <c r="F454" i="24" s="1"/>
  <c r="D455" i="24"/>
  <c r="F455" i="24" s="1"/>
  <c r="D456" i="24"/>
  <c r="F456" i="24" s="1"/>
  <c r="D457" i="24"/>
  <c r="F457" i="24" s="1"/>
  <c r="D458" i="24"/>
  <c r="F458" i="24" s="1"/>
  <c r="D459" i="24"/>
  <c r="F459" i="24" s="1"/>
  <c r="D460" i="24"/>
  <c r="F460" i="24" s="1"/>
  <c r="D461" i="24"/>
  <c r="F461" i="24" s="1"/>
  <c r="D462" i="24"/>
  <c r="F462" i="24" s="1"/>
  <c r="D463" i="24"/>
  <c r="F463" i="24" s="1"/>
  <c r="D464" i="24"/>
  <c r="F464" i="24" s="1"/>
  <c r="D465" i="24"/>
  <c r="F465" i="24" s="1"/>
  <c r="D466" i="24"/>
  <c r="F466" i="24" s="1"/>
  <c r="D467" i="24"/>
  <c r="F467" i="24" s="1"/>
  <c r="D468" i="24"/>
  <c r="F468" i="24" s="1"/>
  <c r="D469" i="24"/>
  <c r="F469" i="24" s="1"/>
  <c r="D470" i="24"/>
  <c r="F470" i="24" s="1"/>
  <c r="D471" i="24"/>
  <c r="F471" i="24" s="1"/>
  <c r="D472" i="24"/>
  <c r="F472" i="24" s="1"/>
  <c r="D473" i="24"/>
  <c r="F473" i="24" s="1"/>
  <c r="D474" i="24"/>
  <c r="F474" i="24" s="1"/>
  <c r="D475" i="24"/>
  <c r="F475" i="24" s="1"/>
  <c r="D476" i="24"/>
  <c r="F476" i="24" s="1"/>
  <c r="D477" i="24"/>
  <c r="F477" i="24" s="1"/>
  <c r="D478" i="24"/>
  <c r="F478" i="24" s="1"/>
  <c r="D479" i="24"/>
  <c r="F479" i="24" s="1"/>
  <c r="D480" i="24"/>
  <c r="F480" i="24" s="1"/>
  <c r="D481" i="24"/>
  <c r="F481" i="24" s="1"/>
  <c r="D482" i="24"/>
  <c r="F482" i="24" s="1"/>
  <c r="D483" i="24"/>
  <c r="F483" i="24" s="1"/>
  <c r="D484" i="24"/>
  <c r="F484" i="24" s="1"/>
  <c r="D485" i="24"/>
  <c r="F485" i="24" s="1"/>
  <c r="D486" i="24"/>
  <c r="F486" i="24" s="1"/>
  <c r="D487" i="24"/>
  <c r="F487" i="24" s="1"/>
  <c r="D488" i="24"/>
  <c r="F488" i="24" s="1"/>
  <c r="D489" i="24"/>
  <c r="F489" i="24" s="1"/>
  <c r="D490" i="24"/>
  <c r="F490" i="24" s="1"/>
  <c r="D491" i="24"/>
  <c r="F491" i="24" s="1"/>
  <c r="D492" i="24"/>
  <c r="F492" i="24" s="1"/>
  <c r="D493" i="24"/>
  <c r="F493" i="24" s="1"/>
  <c r="D494" i="24"/>
  <c r="F494" i="24" s="1"/>
  <c r="D495" i="24"/>
  <c r="F495" i="24" s="1"/>
  <c r="D496" i="24"/>
  <c r="F496" i="24" s="1"/>
  <c r="D497" i="24"/>
  <c r="F497" i="24" s="1"/>
  <c r="D498" i="24"/>
  <c r="F498" i="24" s="1"/>
  <c r="D499" i="24"/>
  <c r="F499" i="24" s="1"/>
  <c r="D500" i="24"/>
  <c r="F500" i="24" s="1"/>
  <c r="D501" i="24"/>
  <c r="F501" i="24" s="1"/>
  <c r="D502" i="24"/>
  <c r="F502" i="24" s="1"/>
  <c r="D503" i="24"/>
  <c r="F503" i="24" s="1"/>
  <c r="D504" i="24"/>
  <c r="F504" i="24" s="1"/>
  <c r="D505" i="24"/>
  <c r="F505" i="24" s="1"/>
  <c r="D506" i="24"/>
  <c r="F506" i="24" s="1"/>
  <c r="D507" i="24"/>
  <c r="F507" i="24" s="1"/>
  <c r="D508" i="24"/>
  <c r="F508" i="24" s="1"/>
  <c r="D509" i="24"/>
  <c r="F509" i="24" s="1"/>
  <c r="D510" i="24"/>
  <c r="F510" i="24" s="1"/>
  <c r="D511" i="24"/>
  <c r="F511" i="24" s="1"/>
  <c r="D512" i="24"/>
  <c r="F512" i="24" s="1"/>
  <c r="D513" i="24"/>
  <c r="F513" i="24" s="1"/>
  <c r="D514" i="24"/>
  <c r="F514" i="24" s="1"/>
  <c r="D515" i="24"/>
  <c r="F515" i="24" s="1"/>
  <c r="D516" i="24"/>
  <c r="F516" i="24" s="1"/>
  <c r="D517" i="24"/>
  <c r="F517" i="24" s="1"/>
  <c r="D518" i="24"/>
  <c r="F518" i="24" s="1"/>
  <c r="D519" i="24"/>
  <c r="F519" i="24" s="1"/>
  <c r="D520" i="24"/>
  <c r="F520" i="24" s="1"/>
  <c r="D521" i="24"/>
  <c r="F521" i="24" s="1"/>
  <c r="D522" i="24"/>
  <c r="F522" i="24" s="1"/>
  <c r="D523" i="24"/>
  <c r="F523" i="24" s="1"/>
  <c r="D524" i="24"/>
  <c r="F524" i="24" s="1"/>
  <c r="D525" i="24"/>
  <c r="F525" i="24" s="1"/>
  <c r="D526" i="24"/>
  <c r="F526" i="24" s="1"/>
  <c r="D527" i="24"/>
  <c r="F527" i="24" s="1"/>
  <c r="D528" i="24"/>
  <c r="F528" i="24" s="1"/>
  <c r="D529" i="24"/>
  <c r="F529" i="24" s="1"/>
  <c r="D530" i="24"/>
  <c r="F530" i="24" s="1"/>
  <c r="D531" i="24"/>
  <c r="F531" i="24" s="1"/>
  <c r="D532" i="24"/>
  <c r="F532" i="24" s="1"/>
  <c r="D533" i="24"/>
  <c r="F533" i="24" s="1"/>
  <c r="D534" i="24"/>
  <c r="F534" i="24" s="1"/>
  <c r="D535" i="24"/>
  <c r="F535" i="24" s="1"/>
  <c r="D536" i="24"/>
  <c r="F536" i="24" s="1"/>
  <c r="D537" i="24"/>
  <c r="F537" i="24" s="1"/>
  <c r="D538" i="24"/>
  <c r="F538" i="24" s="1"/>
  <c r="D539" i="24"/>
  <c r="F539" i="24" s="1"/>
  <c r="D540" i="24"/>
  <c r="F540" i="24" s="1"/>
  <c r="D541" i="24"/>
  <c r="F541" i="24" s="1"/>
  <c r="D542" i="24"/>
  <c r="F542" i="24" s="1"/>
  <c r="D543" i="24"/>
  <c r="F543" i="24" s="1"/>
  <c r="D544" i="24"/>
  <c r="F544" i="24" s="1"/>
  <c r="D545" i="24"/>
  <c r="F545" i="24" s="1"/>
  <c r="D546" i="24"/>
  <c r="F546" i="24" s="1"/>
  <c r="D547" i="24"/>
  <c r="F547" i="24" s="1"/>
  <c r="D548" i="24"/>
  <c r="F548" i="24" s="1"/>
  <c r="D549" i="24"/>
  <c r="F549" i="24" s="1"/>
  <c r="D550" i="24"/>
  <c r="F550" i="24" s="1"/>
  <c r="D551" i="24"/>
  <c r="F551" i="24" s="1"/>
  <c r="D552" i="24"/>
  <c r="F552" i="24" s="1"/>
  <c r="D553" i="24"/>
  <c r="F553" i="24" s="1"/>
  <c r="D554" i="24"/>
  <c r="F554" i="24" s="1"/>
  <c r="D555" i="24"/>
  <c r="F555" i="24" s="1"/>
  <c r="D556" i="24"/>
  <c r="F556" i="24" s="1"/>
  <c r="D557" i="24"/>
  <c r="F557" i="24" s="1"/>
  <c r="D558" i="24"/>
  <c r="F558" i="24" s="1"/>
  <c r="D559" i="24"/>
  <c r="F559" i="24" s="1"/>
  <c r="D560" i="24"/>
  <c r="F560" i="24" s="1"/>
  <c r="D561" i="24"/>
  <c r="F561" i="24" s="1"/>
  <c r="D562" i="24"/>
  <c r="F562" i="24" s="1"/>
  <c r="D563" i="24"/>
  <c r="F563" i="24" s="1"/>
  <c r="D564" i="24"/>
  <c r="F564" i="24" s="1"/>
  <c r="D565" i="24"/>
  <c r="F565" i="24" s="1"/>
  <c r="D566" i="24"/>
  <c r="F566" i="24" s="1"/>
  <c r="D567" i="24"/>
  <c r="F567" i="24" s="1"/>
  <c r="D568" i="24"/>
  <c r="F568" i="24" s="1"/>
  <c r="D569" i="24"/>
  <c r="F569" i="24" s="1"/>
  <c r="D570" i="24"/>
  <c r="F570" i="24" s="1"/>
  <c r="D571" i="24"/>
  <c r="F571" i="24" s="1"/>
  <c r="D572" i="24"/>
  <c r="F572" i="24" s="1"/>
  <c r="D573" i="24"/>
  <c r="F573" i="24" s="1"/>
  <c r="D574" i="24"/>
  <c r="F574" i="24" s="1"/>
  <c r="D575" i="24"/>
  <c r="F575" i="24" s="1"/>
  <c r="D576" i="24"/>
  <c r="F576" i="24" s="1"/>
  <c r="D577" i="24"/>
  <c r="F577" i="24" s="1"/>
  <c r="D578" i="24"/>
  <c r="F578" i="24" s="1"/>
  <c r="D579" i="24"/>
  <c r="F579" i="24" s="1"/>
  <c r="D580" i="24"/>
  <c r="F580" i="24" s="1"/>
  <c r="D581" i="24"/>
  <c r="F581" i="24" s="1"/>
  <c r="D582" i="24"/>
  <c r="F582" i="24" s="1"/>
  <c r="D583" i="24"/>
  <c r="F583" i="24" s="1"/>
  <c r="D584" i="24"/>
  <c r="F584" i="24" s="1"/>
  <c r="D585" i="24"/>
  <c r="F585" i="24" s="1"/>
  <c r="D586" i="24"/>
  <c r="F586" i="24" s="1"/>
  <c r="D587" i="24"/>
  <c r="F587" i="24" s="1"/>
  <c r="D588" i="24"/>
  <c r="F588" i="24" s="1"/>
  <c r="D589" i="24"/>
  <c r="F589" i="24" s="1"/>
  <c r="D590" i="24"/>
  <c r="F590" i="24" s="1"/>
  <c r="D591" i="24"/>
  <c r="F591" i="24" s="1"/>
  <c r="D592" i="24"/>
  <c r="F593" i="24" s="1"/>
  <c r="D593" i="24"/>
  <c r="F594" i="24" s="1"/>
  <c r="D594" i="24"/>
  <c r="F595" i="24" s="1"/>
  <c r="D596" i="24"/>
  <c r="F596" i="24" s="1"/>
  <c r="D597" i="24"/>
  <c r="F597" i="24" s="1"/>
  <c r="D598" i="24"/>
  <c r="F598" i="24" s="1"/>
  <c r="D599" i="24"/>
  <c r="F599" i="24" s="1"/>
  <c r="D600" i="24"/>
  <c r="F600" i="24" s="1"/>
  <c r="D601" i="24"/>
  <c r="F601" i="24" s="1"/>
  <c r="D602" i="24"/>
  <c r="F602" i="24" s="1"/>
  <c r="D603" i="24"/>
  <c r="F603" i="24" s="1"/>
  <c r="D604" i="24"/>
  <c r="F604" i="24" s="1"/>
  <c r="D605" i="24"/>
  <c r="F605" i="24" s="1"/>
  <c r="D606" i="24"/>
  <c r="F606" i="24" s="1"/>
  <c r="D607" i="24"/>
  <c r="F607" i="24" s="1"/>
  <c r="D608" i="24"/>
  <c r="F608" i="24" s="1"/>
  <c r="D609" i="24"/>
  <c r="F609" i="24" s="1"/>
  <c r="D610" i="24"/>
  <c r="F610" i="24" s="1"/>
  <c r="D611" i="24"/>
  <c r="F611" i="24" s="1"/>
  <c r="D612" i="24"/>
  <c r="F612" i="24" s="1"/>
  <c r="D613" i="24"/>
  <c r="F613" i="24" s="1"/>
  <c r="D614" i="24"/>
  <c r="F614" i="24" s="1"/>
  <c r="D615" i="24"/>
  <c r="F615" i="24" s="1"/>
  <c r="D616" i="24"/>
  <c r="F616" i="24" s="1"/>
  <c r="D617" i="24"/>
  <c r="F617" i="24" s="1"/>
  <c r="D618" i="24"/>
  <c r="F618" i="24" s="1"/>
  <c r="D619" i="24"/>
  <c r="F619" i="24" s="1"/>
  <c r="D620" i="24"/>
  <c r="F620" i="24" s="1"/>
  <c r="D621" i="24"/>
  <c r="F621" i="24" s="1"/>
  <c r="D622" i="24"/>
  <c r="F622" i="24" s="1"/>
  <c r="D623" i="24"/>
  <c r="F623" i="24" s="1"/>
  <c r="D624" i="24"/>
  <c r="F624" i="24" s="1"/>
  <c r="D625" i="24"/>
  <c r="F625" i="24" s="1"/>
  <c r="D626" i="24"/>
  <c r="F626" i="24" s="1"/>
  <c r="D627" i="24"/>
  <c r="F627" i="24" s="1"/>
  <c r="D628" i="24"/>
  <c r="F628" i="24" s="1"/>
  <c r="D629" i="24"/>
  <c r="F629" i="24" s="1"/>
  <c r="D630" i="24"/>
  <c r="F630" i="24" s="1"/>
  <c r="D631" i="24"/>
  <c r="F631" i="24" s="1"/>
  <c r="D632" i="24"/>
  <c r="F632" i="24" s="1"/>
  <c r="D633" i="24"/>
  <c r="F633" i="24" s="1"/>
  <c r="D634" i="24"/>
  <c r="F634" i="24" s="1"/>
  <c r="D635" i="24"/>
  <c r="F635" i="24" s="1"/>
  <c r="D636" i="24"/>
  <c r="F636" i="24" s="1"/>
  <c r="D637" i="24"/>
  <c r="F637" i="24" s="1"/>
  <c r="D638" i="24"/>
  <c r="F638" i="24" s="1"/>
  <c r="D639" i="24"/>
  <c r="F639" i="24" s="1"/>
  <c r="D640" i="24"/>
  <c r="F640" i="24" s="1"/>
  <c r="D641" i="24"/>
  <c r="F641" i="24" s="1"/>
  <c r="D642" i="24"/>
  <c r="F642" i="24" s="1"/>
  <c r="D643" i="24"/>
  <c r="F643" i="24" s="1"/>
  <c r="D644" i="24"/>
  <c r="F644" i="24" s="1"/>
  <c r="D645" i="24"/>
  <c r="F645" i="24" s="1"/>
  <c r="D646" i="24"/>
  <c r="F646" i="24" s="1"/>
  <c r="D647" i="24"/>
  <c r="F647" i="24" s="1"/>
  <c r="D648" i="24"/>
  <c r="F648" i="24" s="1"/>
  <c r="D649" i="24"/>
  <c r="F649" i="24" s="1"/>
  <c r="D650" i="24"/>
  <c r="F650" i="24" s="1"/>
  <c r="D651" i="24"/>
  <c r="F651" i="24" s="1"/>
  <c r="D652" i="24"/>
  <c r="F652" i="24" s="1"/>
  <c r="D653" i="24"/>
  <c r="F653" i="24" s="1"/>
  <c r="D654" i="24"/>
  <c r="F654" i="24" s="1"/>
  <c r="D655" i="24"/>
  <c r="F655" i="24" s="1"/>
  <c r="D656" i="24"/>
  <c r="F656" i="24" s="1"/>
  <c r="D657" i="24"/>
  <c r="F657" i="24" s="1"/>
  <c r="D658" i="24"/>
  <c r="F658" i="24" s="1"/>
  <c r="D659" i="24"/>
  <c r="F659" i="24" s="1"/>
  <c r="D660" i="24"/>
  <c r="F660" i="24" s="1"/>
  <c r="D661" i="24"/>
  <c r="F661" i="24" s="1"/>
  <c r="D662" i="24"/>
  <c r="F662" i="24" s="1"/>
  <c r="D663" i="24"/>
  <c r="F663" i="24" s="1"/>
  <c r="D664" i="24"/>
  <c r="F664" i="24" s="1"/>
  <c r="D665" i="24"/>
  <c r="F665" i="24" s="1"/>
  <c r="D666" i="24"/>
  <c r="F666" i="24" s="1"/>
  <c r="D667" i="24"/>
  <c r="F667" i="24" s="1"/>
  <c r="D668" i="24"/>
  <c r="F668" i="24" s="1"/>
  <c r="D669" i="24"/>
  <c r="F669" i="24" s="1"/>
  <c r="D670" i="24"/>
  <c r="F670" i="24" s="1"/>
  <c r="D671" i="24"/>
  <c r="F671" i="24" s="1"/>
  <c r="D672" i="24"/>
  <c r="F672" i="24" s="1"/>
  <c r="D673" i="24"/>
  <c r="F673" i="24" s="1"/>
  <c r="D674" i="24"/>
  <c r="F674" i="24" s="1"/>
  <c r="D675" i="24"/>
  <c r="F675" i="24" s="1"/>
  <c r="D676" i="24"/>
  <c r="F676" i="24" s="1"/>
  <c r="D677" i="24"/>
  <c r="F677" i="24" s="1"/>
  <c r="D678" i="24"/>
  <c r="F678" i="24" s="1"/>
  <c r="D679" i="24"/>
  <c r="F679" i="24" s="1"/>
  <c r="D680" i="24"/>
  <c r="F680" i="24" s="1"/>
  <c r="D681" i="24"/>
  <c r="F681" i="24" s="1"/>
  <c r="D682" i="24"/>
  <c r="F682" i="24" s="1"/>
  <c r="D683" i="24"/>
  <c r="F683" i="24" s="1"/>
  <c r="D684" i="24"/>
  <c r="F684" i="24" s="1"/>
  <c r="D685" i="24"/>
  <c r="F685" i="24" s="1"/>
  <c r="D686" i="24"/>
  <c r="F686" i="24" s="1"/>
  <c r="D687" i="24"/>
  <c r="F687" i="24" s="1"/>
  <c r="D688" i="24"/>
  <c r="F688" i="24" s="1"/>
  <c r="D689" i="24"/>
  <c r="F689" i="24" s="1"/>
  <c r="D690" i="24"/>
  <c r="F690" i="24" s="1"/>
  <c r="D691" i="24"/>
  <c r="F691" i="24" s="1"/>
  <c r="D692" i="24"/>
  <c r="F692" i="24" s="1"/>
  <c r="D693" i="24"/>
  <c r="F693" i="24" s="1"/>
  <c r="D694" i="24"/>
  <c r="F694" i="24" s="1"/>
  <c r="D695" i="24"/>
  <c r="F695" i="24" s="1"/>
  <c r="D696" i="24"/>
  <c r="F696" i="24" s="1"/>
  <c r="D697" i="24"/>
  <c r="F697" i="24" s="1"/>
  <c r="D698" i="24"/>
  <c r="F698" i="24" s="1"/>
  <c r="D699" i="24"/>
  <c r="F699" i="24" s="1"/>
  <c r="D700" i="24"/>
  <c r="F700" i="24" s="1"/>
  <c r="D701" i="24"/>
  <c r="F701" i="24" s="1"/>
  <c r="D702" i="24"/>
  <c r="F702" i="24" s="1"/>
  <c r="D703" i="24"/>
  <c r="F703" i="24" s="1"/>
  <c r="D704" i="24"/>
  <c r="F704" i="24" s="1"/>
  <c r="D705" i="24"/>
  <c r="F705" i="24" s="1"/>
  <c r="D706" i="24"/>
  <c r="F706" i="24" s="1"/>
  <c r="D707" i="24"/>
  <c r="F707" i="24" s="1"/>
  <c r="D708" i="24"/>
  <c r="F708" i="24" s="1"/>
  <c r="D709" i="24"/>
  <c r="F709" i="24" s="1"/>
  <c r="D710" i="24"/>
  <c r="F710" i="24" s="1"/>
  <c r="D711" i="24"/>
  <c r="F711" i="24" s="1"/>
  <c r="D712" i="24"/>
  <c r="F712" i="24" s="1"/>
  <c r="D713" i="24"/>
  <c r="F713" i="24" s="1"/>
  <c r="D714" i="24"/>
  <c r="F714" i="24" s="1"/>
  <c r="D715" i="24"/>
  <c r="F715" i="24" s="1"/>
  <c r="D716" i="24"/>
  <c r="F716" i="24" s="1"/>
  <c r="D717" i="24"/>
  <c r="F717" i="24" s="1"/>
  <c r="D718" i="24"/>
  <c r="F718" i="24" s="1"/>
  <c r="D719" i="24"/>
  <c r="F719" i="24" s="1"/>
  <c r="D720" i="24"/>
  <c r="F720" i="24" s="1"/>
  <c r="D721" i="24"/>
  <c r="F721" i="24" s="1"/>
  <c r="D722" i="24"/>
  <c r="F722" i="24" s="1"/>
  <c r="D723" i="24"/>
  <c r="F723" i="24" s="1"/>
  <c r="D724" i="24"/>
  <c r="F724" i="24" s="1"/>
  <c r="D725" i="24"/>
  <c r="F725" i="24" s="1"/>
  <c r="D726" i="24"/>
  <c r="F726" i="24" s="1"/>
  <c r="D727" i="24"/>
  <c r="F727" i="24" s="1"/>
  <c r="D728" i="24"/>
  <c r="F728" i="24" s="1"/>
  <c r="D729" i="24"/>
  <c r="F729" i="24" s="1"/>
  <c r="D730" i="24"/>
  <c r="F730" i="24" s="1"/>
  <c r="D731" i="24"/>
  <c r="F731" i="24" s="1"/>
  <c r="D732" i="24"/>
  <c r="F732" i="24" s="1"/>
  <c r="D733" i="24"/>
  <c r="F733" i="24" s="1"/>
  <c r="D734" i="24"/>
  <c r="F734" i="24" s="1"/>
  <c r="D735" i="24"/>
  <c r="F735" i="24" s="1"/>
  <c r="D736" i="24"/>
  <c r="F736" i="24" s="1"/>
  <c r="D737" i="24"/>
  <c r="F737" i="24" s="1"/>
  <c r="D738" i="24"/>
  <c r="F739" i="24" s="1"/>
  <c r="D739" i="24"/>
  <c r="F740" i="24" s="1"/>
  <c r="D740" i="24"/>
  <c r="F741" i="24" s="1"/>
  <c r="D742" i="24"/>
  <c r="F742" i="24" s="1"/>
  <c r="D743" i="24"/>
  <c r="F743" i="24" s="1"/>
  <c r="D744" i="24"/>
  <c r="F744" i="24" s="1"/>
  <c r="D745" i="24"/>
  <c r="F745" i="24" s="1"/>
  <c r="D746" i="24"/>
  <c r="F746" i="24" s="1"/>
  <c r="D747" i="24"/>
  <c r="F747" i="24" s="1"/>
  <c r="D748" i="24"/>
  <c r="F748" i="24" s="1"/>
  <c r="D749" i="24"/>
  <c r="F749" i="24" s="1"/>
  <c r="D750" i="24"/>
  <c r="F750" i="24" s="1"/>
  <c r="D751" i="24"/>
  <c r="F751" i="24" s="1"/>
  <c r="D752" i="24"/>
  <c r="F752" i="24" s="1"/>
  <c r="D753" i="24"/>
  <c r="F753" i="24" s="1"/>
  <c r="D754" i="24"/>
  <c r="F754" i="24" s="1"/>
  <c r="D755" i="24"/>
  <c r="F755" i="24" s="1"/>
  <c r="D756" i="24"/>
  <c r="F756" i="24" s="1"/>
  <c r="D757" i="24"/>
  <c r="F757" i="24" s="1"/>
  <c r="D758" i="24"/>
  <c r="F758" i="24" s="1"/>
  <c r="D759" i="24"/>
  <c r="F759" i="24" s="1"/>
  <c r="D760" i="24"/>
  <c r="F760" i="24" s="1"/>
  <c r="D761" i="24"/>
  <c r="F761" i="24" s="1"/>
  <c r="D762" i="24"/>
  <c r="F762" i="24" s="1"/>
  <c r="D763" i="24"/>
  <c r="F763" i="24" s="1"/>
  <c r="D764" i="24"/>
  <c r="F764" i="24" s="1"/>
  <c r="D765" i="24"/>
  <c r="F765" i="24" s="1"/>
  <c r="D766" i="24"/>
  <c r="F766" i="24" s="1"/>
  <c r="D767" i="24"/>
  <c r="F767" i="24" s="1"/>
  <c r="D768" i="24"/>
  <c r="F768" i="24" s="1"/>
  <c r="D769" i="24"/>
  <c r="F769" i="24" s="1"/>
  <c r="D770" i="24"/>
  <c r="F770" i="24" s="1"/>
  <c r="D771" i="24"/>
  <c r="F771" i="24" s="1"/>
  <c r="D772" i="24"/>
  <c r="F772" i="24" s="1"/>
  <c r="D773" i="24"/>
  <c r="F773" i="24" s="1"/>
  <c r="D774" i="24"/>
  <c r="F774" i="24" s="1"/>
  <c r="D775" i="24"/>
  <c r="F775" i="24" s="1"/>
  <c r="D776" i="24"/>
  <c r="F776" i="24" s="1"/>
  <c r="D777" i="24"/>
  <c r="F777" i="24" s="1"/>
  <c r="D778" i="24"/>
  <c r="F778" i="24" s="1"/>
  <c r="D779" i="24"/>
  <c r="F779" i="24" s="1"/>
  <c r="D780" i="24"/>
  <c r="F780" i="24" s="1"/>
  <c r="D781" i="24"/>
  <c r="F781" i="24" s="1"/>
  <c r="D782" i="24"/>
  <c r="F782" i="24" s="1"/>
  <c r="D783" i="24"/>
  <c r="F783" i="24" s="1"/>
  <c r="D784" i="24"/>
  <c r="F784" i="24" s="1"/>
  <c r="D785" i="24"/>
  <c r="F785" i="24" s="1"/>
  <c r="D786" i="24"/>
  <c r="F786" i="24" s="1"/>
  <c r="D787" i="24"/>
  <c r="F787" i="24" s="1"/>
  <c r="D788" i="24"/>
  <c r="F789" i="24" s="1"/>
  <c r="D789" i="24"/>
  <c r="F790" i="24" s="1"/>
  <c r="D790" i="24"/>
  <c r="F791" i="24" s="1"/>
  <c r="D792" i="24"/>
  <c r="F792" i="24" s="1"/>
  <c r="D793" i="24"/>
  <c r="F793" i="24" s="1"/>
  <c r="D794" i="24"/>
  <c r="F794" i="24" s="1"/>
  <c r="D795" i="24"/>
  <c r="F795" i="24" s="1"/>
  <c r="D796" i="24"/>
  <c r="F796" i="24" s="1"/>
  <c r="D797" i="24"/>
  <c r="F797" i="24" s="1"/>
  <c r="D798" i="24"/>
  <c r="F798" i="24" s="1"/>
  <c r="D799" i="24"/>
  <c r="F799" i="24" s="1"/>
  <c r="D800" i="24"/>
  <c r="F800" i="24" s="1"/>
  <c r="D801" i="24"/>
  <c r="F801" i="24" s="1"/>
  <c r="D802" i="24"/>
  <c r="F802" i="24" s="1"/>
  <c r="D803" i="24"/>
  <c r="F803" i="24" s="1"/>
  <c r="D804" i="24"/>
  <c r="F804" i="24" s="1"/>
  <c r="D805" i="24"/>
  <c r="F805" i="24" s="1"/>
  <c r="D806" i="24"/>
  <c r="F806" i="24" s="1"/>
  <c r="D807" i="24"/>
  <c r="F807" i="24" s="1"/>
  <c r="D808" i="24"/>
  <c r="F808" i="24" s="1"/>
  <c r="D809" i="24"/>
  <c r="F809" i="24" s="1"/>
  <c r="D810" i="24"/>
  <c r="F810" i="24" s="1"/>
  <c r="D811" i="24"/>
  <c r="F811" i="24" s="1"/>
  <c r="D812" i="24"/>
  <c r="F812" i="24" s="1"/>
  <c r="D813" i="24"/>
  <c r="F813" i="24" s="1"/>
  <c r="D814" i="24"/>
  <c r="F814" i="24" s="1"/>
  <c r="D815" i="24"/>
  <c r="F815" i="24" s="1"/>
  <c r="D816" i="24"/>
  <c r="F816" i="24" s="1"/>
  <c r="D817" i="24"/>
  <c r="F817" i="24" s="1"/>
  <c r="D818" i="24"/>
  <c r="F818" i="24" s="1"/>
  <c r="D819" i="24"/>
  <c r="F819" i="24" s="1"/>
  <c r="D820" i="24"/>
  <c r="F820" i="24" s="1"/>
  <c r="D821" i="24"/>
  <c r="F821" i="24" s="1"/>
  <c r="D822" i="24"/>
  <c r="F822" i="24" s="1"/>
  <c r="D823" i="24"/>
  <c r="F823" i="24" s="1"/>
  <c r="D824" i="24"/>
  <c r="F824" i="24" s="1"/>
  <c r="D825" i="24"/>
  <c r="F825" i="24" s="1"/>
  <c r="D826" i="24"/>
  <c r="F826" i="24" s="1"/>
  <c r="D827" i="24"/>
  <c r="F827" i="24" s="1"/>
  <c r="D828" i="24"/>
  <c r="F828" i="24" s="1"/>
  <c r="D829" i="24"/>
  <c r="F829" i="24" s="1"/>
  <c r="D830" i="24"/>
  <c r="F830" i="24" s="1"/>
  <c r="D831" i="24"/>
  <c r="F832" i="24" s="1"/>
  <c r="D832" i="24"/>
  <c r="F833" i="24" s="1"/>
  <c r="D833" i="24"/>
  <c r="F834" i="24" s="1"/>
  <c r="D835" i="24"/>
  <c r="F835" i="24" s="1"/>
  <c r="D836" i="24"/>
  <c r="F836" i="24" s="1"/>
  <c r="D837" i="24"/>
  <c r="F837" i="24" s="1"/>
  <c r="D838" i="24"/>
  <c r="F838" i="24" s="1"/>
  <c r="D839" i="24"/>
  <c r="F839" i="24" s="1"/>
  <c r="D840" i="24"/>
  <c r="F840" i="24" s="1"/>
  <c r="D841" i="24"/>
  <c r="F841" i="24" s="1"/>
  <c r="D842" i="24"/>
  <c r="F842" i="24" s="1"/>
  <c r="D843" i="24"/>
  <c r="F843" i="24" s="1"/>
  <c r="D844" i="24"/>
  <c r="F844" i="24" s="1"/>
  <c r="D845" i="24"/>
  <c r="F845" i="24" s="1"/>
  <c r="D846" i="24"/>
  <c r="F846" i="24" s="1"/>
  <c r="D847" i="24"/>
  <c r="F847" i="24" s="1"/>
  <c r="D848" i="24"/>
  <c r="F848" i="24" s="1"/>
  <c r="D849" i="24"/>
  <c r="F849" i="24" s="1"/>
  <c r="D850" i="24"/>
  <c r="F850" i="24" s="1"/>
  <c r="D851" i="24"/>
  <c r="F851" i="24" s="1"/>
  <c r="D852" i="24"/>
  <c r="F852" i="24" s="1"/>
  <c r="D853" i="24"/>
  <c r="F853" i="24" s="1"/>
  <c r="D854" i="24"/>
  <c r="F854" i="24" s="1"/>
  <c r="D855" i="24"/>
  <c r="F855" i="24" s="1"/>
  <c r="D856" i="24"/>
  <c r="F856" i="24" s="1"/>
  <c r="D857" i="24"/>
  <c r="F857" i="24" s="1"/>
  <c r="D858" i="24"/>
  <c r="F858" i="24" s="1"/>
  <c r="D859" i="24"/>
  <c r="F859" i="24" s="1"/>
  <c r="D860" i="24"/>
  <c r="F860" i="24" s="1"/>
  <c r="D861" i="24"/>
  <c r="F861" i="24" s="1"/>
  <c r="D862" i="24"/>
  <c r="F862" i="24" s="1"/>
  <c r="D863" i="24"/>
  <c r="F863" i="24" s="1"/>
  <c r="D864" i="24"/>
  <c r="F864" i="24" s="1"/>
  <c r="D865" i="24"/>
  <c r="F866" i="24" s="1"/>
  <c r="D866" i="24"/>
  <c r="F867" i="24" s="1"/>
  <c r="D867" i="24"/>
  <c r="F868" i="24" s="1"/>
  <c r="D869" i="24"/>
  <c r="F869" i="24" s="1"/>
  <c r="D870" i="24"/>
  <c r="F870" i="24" s="1"/>
  <c r="D871" i="24"/>
  <c r="F871" i="24" s="1"/>
  <c r="D872" i="24"/>
  <c r="F872" i="24" s="1"/>
  <c r="D873" i="24"/>
  <c r="F873" i="24" s="1"/>
  <c r="D874" i="24"/>
  <c r="F874" i="24" s="1"/>
  <c r="D875" i="24"/>
  <c r="F875" i="24" s="1"/>
  <c r="D876" i="24"/>
  <c r="F876" i="24" s="1"/>
  <c r="D877" i="24"/>
  <c r="F877" i="24" s="1"/>
  <c r="D878" i="24"/>
  <c r="F878" i="24" s="1"/>
  <c r="D879" i="24"/>
  <c r="F879" i="24" s="1"/>
  <c r="D880" i="24"/>
  <c r="F880" i="24" s="1"/>
  <c r="D881" i="24"/>
  <c r="F881" i="24" s="1"/>
  <c r="D882" i="24"/>
  <c r="F882" i="24" s="1"/>
  <c r="D883" i="24"/>
  <c r="F883" i="24" s="1"/>
  <c r="D884" i="24"/>
  <c r="F884" i="24" s="1"/>
  <c r="D885" i="24"/>
  <c r="F885" i="24" s="1"/>
  <c r="D886" i="24"/>
  <c r="F886" i="24" s="1"/>
  <c r="D887" i="24"/>
  <c r="F887" i="24" s="1"/>
  <c r="D888" i="24"/>
  <c r="F888" i="24" s="1"/>
  <c r="D889" i="24"/>
  <c r="F889" i="24" s="1"/>
  <c r="D890" i="24"/>
  <c r="F890" i="24" s="1"/>
  <c r="D891" i="24"/>
  <c r="F891" i="24" s="1"/>
  <c r="D892" i="24"/>
  <c r="F893" i="24" s="1"/>
  <c r="D893" i="24"/>
  <c r="F894" i="24" s="1"/>
  <c r="D894" i="24"/>
  <c r="F895" i="24" s="1"/>
  <c r="D896" i="24"/>
  <c r="F896" i="24" s="1"/>
  <c r="D897" i="24"/>
  <c r="F897" i="24" s="1"/>
  <c r="D898" i="24"/>
  <c r="F898" i="24" s="1"/>
  <c r="D899" i="24"/>
  <c r="F899" i="24" s="1"/>
  <c r="D900" i="24"/>
  <c r="F900" i="24" s="1"/>
  <c r="D901" i="24"/>
  <c r="F901" i="24" s="1"/>
  <c r="D902" i="24"/>
  <c r="F902" i="24" s="1"/>
  <c r="D903" i="24"/>
  <c r="F903" i="24" s="1"/>
  <c r="D904" i="24"/>
  <c r="F904" i="24" s="1"/>
  <c r="D905" i="24"/>
  <c r="F905" i="24" s="1"/>
  <c r="D906" i="24"/>
  <c r="F906" i="24" s="1"/>
  <c r="D907" i="24"/>
  <c r="F907" i="24" s="1"/>
  <c r="D908" i="24"/>
  <c r="F908" i="24" s="1"/>
  <c r="D909" i="24"/>
  <c r="F909" i="24" s="1"/>
  <c r="D910" i="24"/>
  <c r="F910" i="24" s="1"/>
  <c r="D911" i="24"/>
  <c r="F911" i="24" s="1"/>
  <c r="D912" i="24"/>
  <c r="F912" i="24" s="1"/>
  <c r="D913" i="24"/>
  <c r="F913" i="24" s="1"/>
  <c r="D914" i="24"/>
  <c r="F914" i="24" s="1"/>
  <c r="D915" i="24"/>
  <c r="F915" i="24" s="1"/>
  <c r="D916" i="24"/>
  <c r="F916" i="24" s="1"/>
  <c r="D917" i="24"/>
  <c r="F917" i="24" s="1"/>
  <c r="D918" i="24"/>
  <c r="F918" i="24" s="1"/>
  <c r="D919" i="24"/>
  <c r="F919" i="24" s="1"/>
  <c r="D920" i="24"/>
  <c r="F920" i="24" s="1"/>
  <c r="D921" i="24"/>
  <c r="F921" i="24" s="1"/>
  <c r="D922" i="24"/>
  <c r="F922" i="24" s="1"/>
  <c r="D923" i="24"/>
  <c r="F923" i="24" s="1"/>
  <c r="D924" i="24"/>
  <c r="F924" i="24" s="1"/>
  <c r="D925" i="24"/>
  <c r="F925" i="24" s="1"/>
  <c r="D926" i="24"/>
  <c r="F926" i="24" s="1"/>
  <c r="D927" i="24"/>
  <c r="F927" i="24" s="1"/>
  <c r="D928" i="24"/>
  <c r="F928" i="24" s="1"/>
  <c r="D929" i="24"/>
  <c r="F929" i="24" s="1"/>
  <c r="D930" i="24"/>
  <c r="F930" i="24" s="1"/>
  <c r="D931" i="24"/>
  <c r="F931" i="24" s="1"/>
  <c r="D932" i="24"/>
  <c r="F932" i="24" s="1"/>
  <c r="D933" i="24"/>
  <c r="F933" i="24" s="1"/>
  <c r="D934" i="24"/>
  <c r="F934" i="24" s="1"/>
  <c r="D935" i="24"/>
  <c r="F935" i="24" s="1"/>
  <c r="D936" i="24"/>
  <c r="F936" i="24" s="1"/>
  <c r="D937" i="24"/>
  <c r="F937" i="24" s="1"/>
  <c r="D938" i="24"/>
  <c r="F938" i="24" s="1"/>
  <c r="D939" i="24"/>
  <c r="F939" i="24" s="1"/>
  <c r="D940" i="24"/>
  <c r="F940" i="24" s="1"/>
  <c r="D941" i="24"/>
  <c r="F941" i="24" s="1"/>
  <c r="D942" i="24"/>
  <c r="F943" i="24" s="1"/>
  <c r="D943" i="24"/>
  <c r="F944" i="24" s="1"/>
  <c r="D944" i="24"/>
  <c r="F945" i="24" s="1"/>
  <c r="D946" i="24"/>
  <c r="F946" i="24" s="1"/>
  <c r="D947" i="24"/>
  <c r="F947" i="24" s="1"/>
  <c r="D948" i="24"/>
  <c r="F948" i="24" s="1"/>
  <c r="D949" i="24"/>
  <c r="F949" i="24" s="1"/>
  <c r="D950" i="24"/>
  <c r="F950" i="24" s="1"/>
  <c r="D951" i="24"/>
  <c r="F951" i="24" s="1"/>
  <c r="D952" i="24"/>
  <c r="F952" i="24" s="1"/>
  <c r="D953" i="24"/>
  <c r="F953" i="24" s="1"/>
  <c r="D954" i="24"/>
  <c r="F954" i="24" s="1"/>
  <c r="D955" i="24"/>
  <c r="F955" i="24" s="1"/>
  <c r="D956" i="24"/>
  <c r="F956" i="24" s="1"/>
  <c r="D957" i="24"/>
  <c r="F957" i="24" s="1"/>
  <c r="D958" i="24"/>
  <c r="F958" i="24" s="1"/>
  <c r="D959" i="24"/>
  <c r="F959" i="24" s="1"/>
  <c r="D960" i="24"/>
  <c r="F960" i="24" s="1"/>
  <c r="D961" i="24"/>
  <c r="F961" i="24" s="1"/>
  <c r="D962" i="24"/>
  <c r="F962" i="24" s="1"/>
  <c r="D963" i="24"/>
  <c r="F963" i="24" s="1"/>
  <c r="D964" i="24"/>
  <c r="F964" i="24" s="1"/>
  <c r="D965" i="24"/>
  <c r="F965" i="24" s="1"/>
  <c r="D966" i="24"/>
  <c r="F966" i="24" s="1"/>
  <c r="D967" i="24"/>
  <c r="F967" i="24" s="1"/>
  <c r="D968" i="24"/>
  <c r="F968" i="24" s="1"/>
  <c r="D969" i="24"/>
  <c r="F969" i="24" s="1"/>
  <c r="D970" i="24"/>
  <c r="F970" i="24" s="1"/>
  <c r="D971" i="24"/>
  <c r="F971" i="24" s="1"/>
  <c r="D972" i="24"/>
  <c r="F972" i="24" s="1"/>
  <c r="D973" i="24"/>
  <c r="F973" i="24" s="1"/>
  <c r="D974" i="24"/>
  <c r="F974" i="24" s="1"/>
  <c r="D975" i="24"/>
  <c r="F975" i="24" s="1"/>
  <c r="D976" i="24"/>
  <c r="F976" i="24" s="1"/>
  <c r="D977" i="24"/>
  <c r="F977" i="24" s="1"/>
  <c r="D978" i="24"/>
  <c r="F978" i="24" s="1"/>
  <c r="D979" i="24"/>
  <c r="F979" i="24" s="1"/>
  <c r="D980" i="24"/>
  <c r="F980" i="24" s="1"/>
  <c r="D981" i="24"/>
  <c r="F981" i="24" s="1"/>
  <c r="D982" i="24"/>
  <c r="F982" i="24" s="1"/>
  <c r="D983" i="24"/>
  <c r="F983" i="24" s="1"/>
  <c r="D984" i="24"/>
  <c r="F984" i="24" s="1"/>
  <c r="D985" i="24"/>
  <c r="F985" i="24" s="1"/>
  <c r="D986" i="24"/>
  <c r="F986" i="24" s="1"/>
  <c r="D987" i="24"/>
  <c r="F987" i="24" s="1"/>
  <c r="D988" i="24"/>
  <c r="F988" i="24" s="1"/>
  <c r="D989" i="24"/>
  <c r="F989" i="24" s="1"/>
  <c r="D990" i="24"/>
  <c r="F990" i="24" s="1"/>
  <c r="D991" i="24"/>
  <c r="F991" i="24" s="1"/>
  <c r="D992" i="24"/>
  <c r="F992" i="24" s="1"/>
  <c r="D993" i="24"/>
  <c r="F993" i="24" s="1"/>
  <c r="D994" i="24"/>
  <c r="F994" i="24" s="1"/>
  <c r="D995" i="24"/>
  <c r="F995" i="24" s="1"/>
  <c r="D996" i="24"/>
  <c r="F996" i="24" s="1"/>
  <c r="D997" i="24"/>
  <c r="F997" i="24" s="1"/>
  <c r="D998" i="24"/>
  <c r="F998" i="24" s="1"/>
  <c r="D999" i="24"/>
  <c r="F999" i="24" s="1"/>
  <c r="D1000" i="24"/>
  <c r="F1000" i="24" s="1"/>
  <c r="D1001" i="24"/>
  <c r="F1001" i="24" s="1"/>
  <c r="D1002" i="24"/>
  <c r="F1002" i="24" s="1"/>
  <c r="D1003" i="24"/>
  <c r="F1003" i="24" s="1"/>
  <c r="D1004" i="24"/>
  <c r="F1004" i="24" s="1"/>
  <c r="D1005" i="24"/>
  <c r="F1005" i="24" s="1"/>
  <c r="D1006" i="24"/>
  <c r="F1006" i="24" s="1"/>
  <c r="D1007" i="24"/>
  <c r="F1007" i="24" s="1"/>
  <c r="D1008" i="24"/>
  <c r="F1008" i="24" s="1"/>
  <c r="D1009" i="24"/>
  <c r="F1009" i="24" s="1"/>
  <c r="D1010" i="24"/>
  <c r="F1010" i="24" s="1"/>
  <c r="D1011" i="24"/>
  <c r="F1011" i="24" s="1"/>
  <c r="D1012" i="24"/>
  <c r="F1012" i="24" s="1"/>
  <c r="D1013" i="24"/>
  <c r="F1013" i="24" s="1"/>
  <c r="D1014" i="24"/>
  <c r="F1014" i="24" s="1"/>
  <c r="D1015" i="24"/>
  <c r="F1015" i="24" s="1"/>
  <c r="D1016" i="24"/>
  <c r="F1016" i="24" s="1"/>
  <c r="D1017" i="24"/>
  <c r="F1017" i="24" s="1"/>
  <c r="D1018" i="24"/>
  <c r="F1018" i="24" s="1"/>
  <c r="D4" i="24"/>
  <c r="F4" i="24" s="1"/>
  <c r="D5" i="24"/>
  <c r="F5" i="24" s="1"/>
  <c r="D6" i="24"/>
  <c r="F6" i="24" s="1"/>
  <c r="D7" i="24"/>
  <c r="F7" i="24" s="1"/>
  <c r="D8" i="24"/>
  <c r="F8" i="24" s="1"/>
  <c r="D9" i="40"/>
  <c r="F9" i="40" s="1"/>
  <c r="D10" i="40"/>
  <c r="F10" i="40" s="1"/>
  <c r="D11" i="40"/>
  <c r="F11" i="40" s="1"/>
  <c r="D12" i="40"/>
  <c r="F12" i="40" s="1"/>
  <c r="D13" i="40"/>
  <c r="F13" i="40" s="1"/>
  <c r="D14" i="40"/>
  <c r="F14" i="40" s="1"/>
  <c r="D15" i="40"/>
  <c r="F15" i="40" s="1"/>
  <c r="D16" i="40"/>
  <c r="F16" i="40" s="1"/>
  <c r="D17" i="40"/>
  <c r="F17" i="40" s="1"/>
  <c r="D18" i="40"/>
  <c r="F18" i="40" s="1"/>
  <c r="D19" i="40"/>
  <c r="F19" i="40" s="1"/>
  <c r="D20" i="40"/>
  <c r="F20" i="40" s="1"/>
  <c r="D21" i="40"/>
  <c r="F21" i="40" s="1"/>
  <c r="D22" i="40"/>
  <c r="F22" i="40" s="1"/>
  <c r="D23" i="40"/>
  <c r="F23" i="40" s="1"/>
  <c r="D24" i="40"/>
  <c r="F24" i="40" s="1"/>
  <c r="D25" i="40"/>
  <c r="F25" i="40" s="1"/>
  <c r="D26" i="40"/>
  <c r="F26" i="40" s="1"/>
  <c r="D27" i="40"/>
  <c r="F27" i="40" s="1"/>
  <c r="D28" i="40"/>
  <c r="F28" i="40" s="1"/>
  <c r="D29" i="40"/>
  <c r="F29" i="40" s="1"/>
  <c r="D30" i="40"/>
  <c r="F30" i="40" s="1"/>
  <c r="D31" i="40"/>
  <c r="F31" i="40" s="1"/>
  <c r="D32" i="40"/>
  <c r="F32" i="40" s="1"/>
  <c r="D33" i="40"/>
  <c r="F33" i="40" s="1"/>
  <c r="D34" i="40"/>
  <c r="F34" i="40" s="1"/>
  <c r="D35" i="40"/>
  <c r="F35" i="40" s="1"/>
  <c r="D36" i="40"/>
  <c r="F36" i="40" s="1"/>
  <c r="D37" i="40"/>
  <c r="F37" i="40" s="1"/>
  <c r="D38" i="40"/>
  <c r="F38" i="40" s="1"/>
  <c r="D39" i="40"/>
  <c r="F39" i="40" s="1"/>
  <c r="D40" i="40"/>
  <c r="F40" i="40" s="1"/>
  <c r="D41" i="40"/>
  <c r="F41" i="40" s="1"/>
  <c r="D42" i="40"/>
  <c r="F42" i="40" s="1"/>
  <c r="D43" i="40"/>
  <c r="F43" i="40" s="1"/>
  <c r="D44" i="40"/>
  <c r="F44" i="40" s="1"/>
  <c r="D45" i="40"/>
  <c r="F45" i="40" s="1"/>
  <c r="D46" i="40"/>
  <c r="F46" i="40" s="1"/>
  <c r="D47" i="40"/>
  <c r="F47" i="40" s="1"/>
  <c r="D48" i="40"/>
  <c r="F48" i="40" s="1"/>
  <c r="D49" i="40"/>
  <c r="F49" i="40" s="1"/>
  <c r="D50" i="40"/>
  <c r="F50" i="40" s="1"/>
  <c r="D51" i="40"/>
  <c r="F51" i="40" s="1"/>
  <c r="D52" i="40"/>
  <c r="F52" i="40" s="1"/>
  <c r="D53" i="40"/>
  <c r="F53" i="40" s="1"/>
  <c r="D54" i="40"/>
  <c r="F54" i="40" s="1"/>
  <c r="D55" i="40"/>
  <c r="F55" i="40" s="1"/>
  <c r="D56" i="40"/>
  <c r="F56" i="40" s="1"/>
  <c r="D57" i="40"/>
  <c r="F57" i="40" s="1"/>
  <c r="D58" i="40"/>
  <c r="F58" i="40" s="1"/>
  <c r="D59" i="40"/>
  <c r="F59" i="40" s="1"/>
  <c r="D60" i="40"/>
  <c r="F60" i="40" s="1"/>
  <c r="D61" i="40"/>
  <c r="F61" i="40" s="1"/>
  <c r="D62" i="40"/>
  <c r="F62" i="40" s="1"/>
  <c r="D63" i="40"/>
  <c r="F63" i="40" s="1"/>
  <c r="D64" i="40"/>
  <c r="F64" i="40" s="1"/>
  <c r="D65" i="40"/>
  <c r="F65" i="40" s="1"/>
  <c r="D66" i="40"/>
  <c r="F66" i="40" s="1"/>
  <c r="D67" i="40"/>
  <c r="F67" i="40" s="1"/>
  <c r="D68" i="40"/>
  <c r="F68" i="40" s="1"/>
  <c r="D69" i="40"/>
  <c r="F69" i="40" s="1"/>
  <c r="D70" i="40"/>
  <c r="F70" i="40" s="1"/>
  <c r="D71" i="40"/>
  <c r="F71" i="40" s="1"/>
  <c r="D72" i="40"/>
  <c r="F72" i="40" s="1"/>
  <c r="D73" i="40"/>
  <c r="F73" i="40" s="1"/>
  <c r="D74" i="40"/>
  <c r="D75" i="40"/>
  <c r="D76" i="40"/>
  <c r="F76" i="40" s="1"/>
  <c r="D77" i="40"/>
  <c r="F77" i="40" s="1"/>
  <c r="D78" i="40"/>
  <c r="F78" i="40" s="1"/>
  <c r="D79" i="40"/>
  <c r="F79" i="40" s="1"/>
  <c r="D80" i="40"/>
  <c r="F80" i="40" s="1"/>
  <c r="D81" i="40"/>
  <c r="F81" i="40" s="1"/>
  <c r="D82" i="40"/>
  <c r="F82" i="40" s="1"/>
  <c r="D83" i="40"/>
  <c r="F83" i="40" s="1"/>
  <c r="D84" i="40"/>
  <c r="F84" i="40" s="1"/>
  <c r="D85" i="40"/>
  <c r="F85" i="40" s="1"/>
  <c r="D86" i="40"/>
  <c r="F86" i="40" s="1"/>
  <c r="D87" i="40"/>
  <c r="F87" i="40" s="1"/>
  <c r="D88" i="40"/>
  <c r="F88" i="40" s="1"/>
  <c r="D89" i="40"/>
  <c r="F89" i="40" s="1"/>
  <c r="D90" i="40"/>
  <c r="F90" i="40" s="1"/>
  <c r="D91" i="40"/>
  <c r="F91" i="40" s="1"/>
  <c r="D92" i="40"/>
  <c r="F92" i="40" s="1"/>
  <c r="D93" i="40"/>
  <c r="F93" i="40" s="1"/>
  <c r="D94" i="40"/>
  <c r="F94" i="40" s="1"/>
  <c r="D95" i="40"/>
  <c r="F95" i="40" s="1"/>
  <c r="D96" i="40"/>
  <c r="F96" i="40" s="1"/>
  <c r="D97" i="40"/>
  <c r="F97" i="40" s="1"/>
  <c r="D98" i="40"/>
  <c r="F98" i="40" s="1"/>
  <c r="D99" i="40"/>
  <c r="F99" i="40" s="1"/>
  <c r="D100" i="40"/>
  <c r="F100" i="40" s="1"/>
  <c r="D101" i="40"/>
  <c r="F101" i="40" s="1"/>
  <c r="D102" i="40"/>
  <c r="F102" i="40" s="1"/>
  <c r="D103" i="40"/>
  <c r="F103" i="40" s="1"/>
  <c r="D104" i="40"/>
  <c r="F104" i="40" s="1"/>
  <c r="D105" i="40"/>
  <c r="F105" i="40" s="1"/>
  <c r="D106" i="40"/>
  <c r="F106" i="40" s="1"/>
  <c r="D107" i="40"/>
  <c r="F107" i="40" s="1"/>
  <c r="D108" i="40"/>
  <c r="F108" i="40" s="1"/>
  <c r="D109" i="40"/>
  <c r="F109" i="40" s="1"/>
  <c r="D110" i="40"/>
  <c r="F110" i="40" s="1"/>
  <c r="D111" i="40"/>
  <c r="F111" i="40" s="1"/>
  <c r="D112" i="40"/>
  <c r="F112" i="40" s="1"/>
  <c r="D113" i="40"/>
  <c r="F113" i="40" s="1"/>
  <c r="D114" i="40"/>
  <c r="F114" i="40" s="1"/>
  <c r="D115" i="40"/>
  <c r="F115" i="40" s="1"/>
  <c r="D116" i="40"/>
  <c r="F116" i="40" s="1"/>
  <c r="D117" i="40"/>
  <c r="F117" i="40" s="1"/>
  <c r="D118" i="40"/>
  <c r="F118" i="40" s="1"/>
  <c r="D119" i="40"/>
  <c r="F119" i="40" s="1"/>
  <c r="D120" i="40"/>
  <c r="F120" i="40" s="1"/>
  <c r="D121" i="40"/>
  <c r="F121" i="40" s="1"/>
  <c r="D122" i="40"/>
  <c r="F122" i="40" s="1"/>
  <c r="D123" i="40"/>
  <c r="F123" i="40" s="1"/>
  <c r="D124" i="40"/>
  <c r="F124" i="40" s="1"/>
  <c r="D125" i="40"/>
  <c r="F125" i="40" s="1"/>
  <c r="D126" i="40"/>
  <c r="F126" i="40" s="1"/>
  <c r="D127" i="40"/>
  <c r="F127" i="40" s="1"/>
  <c r="D128" i="40"/>
  <c r="F128" i="40" s="1"/>
  <c r="D129" i="40"/>
  <c r="F129" i="40" s="1"/>
  <c r="D130" i="40"/>
  <c r="F130" i="40" s="1"/>
  <c r="D131" i="40"/>
  <c r="F131" i="40" s="1"/>
  <c r="D132" i="40"/>
  <c r="F132" i="40" s="1"/>
  <c r="D133" i="40"/>
  <c r="F133" i="40" s="1"/>
  <c r="D134" i="40"/>
  <c r="F134" i="40" s="1"/>
  <c r="D135" i="40"/>
  <c r="F135" i="40" s="1"/>
  <c r="D136" i="40"/>
  <c r="F136" i="40" s="1"/>
  <c r="D137" i="40"/>
  <c r="F137" i="40" s="1"/>
  <c r="D138" i="40"/>
  <c r="F138" i="40" s="1"/>
  <c r="D139" i="40"/>
  <c r="F139" i="40" s="1"/>
  <c r="D140" i="40"/>
  <c r="F140" i="40" s="1"/>
  <c r="D141" i="40"/>
  <c r="F141" i="40" s="1"/>
  <c r="D142" i="40"/>
  <c r="F142" i="40" s="1"/>
  <c r="D143" i="40"/>
  <c r="F143" i="40" s="1"/>
  <c r="D144" i="40"/>
  <c r="F144" i="40" s="1"/>
  <c r="D145" i="40"/>
  <c r="F145" i="40" s="1"/>
  <c r="D146" i="40"/>
  <c r="F146" i="40" s="1"/>
  <c r="D147" i="40"/>
  <c r="F147" i="40" s="1"/>
  <c r="D148" i="40"/>
  <c r="F148" i="40" s="1"/>
  <c r="D149" i="40"/>
  <c r="D150" i="40"/>
  <c r="D151" i="40"/>
  <c r="F151" i="40" s="1"/>
  <c r="D152" i="40"/>
  <c r="F152" i="40" s="1"/>
  <c r="D153" i="40"/>
  <c r="F153" i="40" s="1"/>
  <c r="D154" i="40"/>
  <c r="F154" i="40" s="1"/>
  <c r="D155" i="40"/>
  <c r="F155" i="40" s="1"/>
  <c r="D156" i="40"/>
  <c r="F156" i="40" s="1"/>
  <c r="D157" i="40"/>
  <c r="F157" i="40" s="1"/>
  <c r="D158" i="40"/>
  <c r="F158" i="40" s="1"/>
  <c r="D159" i="40"/>
  <c r="F159" i="40" s="1"/>
  <c r="D160" i="40"/>
  <c r="F160" i="40" s="1"/>
  <c r="D161" i="40"/>
  <c r="F161" i="40" s="1"/>
  <c r="D162" i="40"/>
  <c r="F162" i="40" s="1"/>
  <c r="D163" i="40"/>
  <c r="F163" i="40" s="1"/>
  <c r="D164" i="40"/>
  <c r="F164" i="40" s="1"/>
  <c r="D165" i="40"/>
  <c r="F165" i="40" s="1"/>
  <c r="D166" i="40"/>
  <c r="F166" i="40" s="1"/>
  <c r="D167" i="40"/>
  <c r="F167" i="40" s="1"/>
  <c r="D168" i="40"/>
  <c r="F168" i="40" s="1"/>
  <c r="D169" i="40"/>
  <c r="F169" i="40" s="1"/>
  <c r="D170" i="40"/>
  <c r="F170" i="40" s="1"/>
  <c r="D171" i="40"/>
  <c r="F171" i="40" s="1"/>
  <c r="D172" i="40"/>
  <c r="F172" i="40" s="1"/>
  <c r="D173" i="40"/>
  <c r="F173" i="40" s="1"/>
  <c r="D174" i="40"/>
  <c r="F174" i="40" s="1"/>
  <c r="D175" i="40"/>
  <c r="F175" i="40" s="1"/>
  <c r="D176" i="40"/>
  <c r="F176" i="40" s="1"/>
  <c r="D177" i="40"/>
  <c r="F177" i="40" s="1"/>
  <c r="D178" i="40"/>
  <c r="F178" i="40" s="1"/>
  <c r="D179" i="40"/>
  <c r="F179" i="40" s="1"/>
  <c r="D180" i="40"/>
  <c r="F180" i="40" s="1"/>
  <c r="D181" i="40"/>
  <c r="F181" i="40" s="1"/>
  <c r="D182" i="40"/>
  <c r="D183" i="40"/>
  <c r="F183" i="40" s="1"/>
  <c r="D184" i="40"/>
  <c r="F184" i="40" s="1"/>
  <c r="D185" i="40"/>
  <c r="F185" i="40" s="1"/>
  <c r="D186" i="40"/>
  <c r="D187" i="40"/>
  <c r="D188" i="40"/>
  <c r="F188" i="40" s="1"/>
  <c r="D189" i="40"/>
  <c r="F189" i="40" s="1"/>
  <c r="D190" i="40"/>
  <c r="F190" i="40" s="1"/>
  <c r="D191" i="40"/>
  <c r="F191" i="40" s="1"/>
  <c r="D192" i="40"/>
  <c r="F192" i="40" s="1"/>
  <c r="D193" i="40"/>
  <c r="F193" i="40" s="1"/>
  <c r="D194" i="40"/>
  <c r="F194" i="40" s="1"/>
  <c r="D195" i="40"/>
  <c r="F195" i="40" s="1"/>
  <c r="D196" i="40"/>
  <c r="D197" i="40"/>
  <c r="F197" i="40" s="1"/>
  <c r="D198" i="40"/>
  <c r="F198" i="40" s="1"/>
  <c r="D199" i="40"/>
  <c r="F199" i="40" s="1"/>
  <c r="D200" i="40"/>
  <c r="F200" i="40" s="1"/>
  <c r="D201" i="40"/>
  <c r="F201" i="40" s="1"/>
  <c r="D202" i="40"/>
  <c r="F202" i="40" s="1"/>
  <c r="D203" i="40"/>
  <c r="F203" i="40" s="1"/>
  <c r="D204" i="40"/>
  <c r="F204" i="40" s="1"/>
  <c r="D205" i="40"/>
  <c r="F205" i="40" s="1"/>
  <c r="D206" i="40"/>
  <c r="F206" i="40" s="1"/>
  <c r="D207" i="40"/>
  <c r="F207" i="40" s="1"/>
  <c r="D208" i="40"/>
  <c r="F208" i="40" s="1"/>
  <c r="D209" i="40"/>
  <c r="F209" i="40" s="1"/>
  <c r="D210" i="40"/>
  <c r="F210" i="40" s="1"/>
  <c r="D211" i="40"/>
  <c r="F211" i="40" s="1"/>
  <c r="D212" i="40"/>
  <c r="F212" i="40" s="1"/>
  <c r="D213" i="40"/>
  <c r="F213" i="40" s="1"/>
  <c r="D214" i="40"/>
  <c r="F214" i="40" s="1"/>
  <c r="D215" i="40"/>
  <c r="F215" i="40" s="1"/>
  <c r="D216" i="40"/>
  <c r="F216" i="40" s="1"/>
  <c r="D217" i="40"/>
  <c r="F217" i="40" s="1"/>
  <c r="D218" i="40"/>
  <c r="F218" i="40" s="1"/>
  <c r="D219" i="40"/>
  <c r="F219" i="40" s="1"/>
  <c r="D220" i="40"/>
  <c r="F220" i="40" s="1"/>
  <c r="D221" i="40"/>
  <c r="F221" i="40" s="1"/>
  <c r="D222" i="40"/>
  <c r="F222" i="40" s="1"/>
  <c r="D223" i="40"/>
  <c r="F223" i="40" s="1"/>
  <c r="D224" i="40"/>
  <c r="F224" i="40" s="1"/>
  <c r="D225" i="40"/>
  <c r="F225" i="40" s="1"/>
  <c r="D226" i="40"/>
  <c r="F226" i="40" s="1"/>
  <c r="D227" i="40"/>
  <c r="F227" i="40" s="1"/>
  <c r="D228" i="40"/>
  <c r="F228" i="40" s="1"/>
  <c r="D229" i="40"/>
  <c r="F229" i="40" s="1"/>
  <c r="D230" i="40"/>
  <c r="F230" i="40" s="1"/>
  <c r="D231" i="40"/>
  <c r="F231" i="40" s="1"/>
  <c r="D232" i="40"/>
  <c r="F232" i="40" s="1"/>
  <c r="D233" i="40"/>
  <c r="F233" i="40" s="1"/>
  <c r="D234" i="40"/>
  <c r="F234" i="40" s="1"/>
  <c r="D235" i="40"/>
  <c r="F235" i="40" s="1"/>
  <c r="D236" i="40"/>
  <c r="F236" i="40" s="1"/>
  <c r="D237" i="40"/>
  <c r="F237" i="40" s="1"/>
  <c r="D238" i="40"/>
  <c r="F238" i="40" s="1"/>
  <c r="D239" i="40"/>
  <c r="F239" i="40" s="1"/>
  <c r="D240" i="40"/>
  <c r="F240" i="40" s="1"/>
  <c r="D241" i="40"/>
  <c r="F241" i="40" s="1"/>
  <c r="D242" i="40"/>
  <c r="F242" i="40" s="1"/>
  <c r="D243" i="40"/>
  <c r="F243" i="40" s="1"/>
  <c r="D244" i="40"/>
  <c r="F244" i="40" s="1"/>
  <c r="D245" i="40"/>
  <c r="F245" i="40" s="1"/>
  <c r="D246" i="40"/>
  <c r="F246" i="40" s="1"/>
  <c r="D247" i="40"/>
  <c r="F247" i="40" s="1"/>
  <c r="D4" i="40"/>
  <c r="F4" i="40" s="1"/>
  <c r="D5" i="40"/>
  <c r="F5" i="40" s="1"/>
  <c r="D6" i="40"/>
  <c r="F6" i="40" s="1"/>
  <c r="D7" i="40"/>
  <c r="F7" i="40" s="1"/>
  <c r="D8" i="40"/>
  <c r="F8" i="40" s="1"/>
  <c r="D9" i="34"/>
  <c r="F9" i="34" s="1"/>
  <c r="D10" i="34"/>
  <c r="F10" i="34" s="1"/>
  <c r="D11" i="34"/>
  <c r="F11" i="34" s="1"/>
  <c r="D12" i="34"/>
  <c r="F12" i="34" s="1"/>
  <c r="D13" i="34"/>
  <c r="F13" i="34" s="1"/>
  <c r="D14" i="34"/>
  <c r="F14" i="34" s="1"/>
  <c r="D15" i="34"/>
  <c r="F15" i="34" s="1"/>
  <c r="D16" i="34"/>
  <c r="F16" i="34" s="1"/>
  <c r="D17" i="34"/>
  <c r="F17" i="34" s="1"/>
  <c r="D18" i="34"/>
  <c r="F18" i="34" s="1"/>
  <c r="D19" i="34"/>
  <c r="F19" i="34" s="1"/>
  <c r="D20" i="34"/>
  <c r="F20" i="34" s="1"/>
  <c r="D21" i="34"/>
  <c r="F21" i="34" s="1"/>
  <c r="D22" i="34"/>
  <c r="F22" i="34" s="1"/>
  <c r="D23" i="34"/>
  <c r="F23" i="34" s="1"/>
  <c r="D24" i="34"/>
  <c r="F24" i="34" s="1"/>
  <c r="D25" i="34"/>
  <c r="F25" i="34" s="1"/>
  <c r="D26" i="34"/>
  <c r="F26" i="34" s="1"/>
  <c r="D27" i="34"/>
  <c r="F27" i="34" s="1"/>
  <c r="D28" i="34"/>
  <c r="F28" i="34" s="1"/>
  <c r="D29" i="34"/>
  <c r="F29" i="34" s="1"/>
  <c r="D30" i="34"/>
  <c r="F30" i="34" s="1"/>
  <c r="D31" i="34"/>
  <c r="F31" i="34" s="1"/>
  <c r="D32" i="34"/>
  <c r="F32" i="34" s="1"/>
  <c r="D33" i="34"/>
  <c r="F33" i="34" s="1"/>
  <c r="D34" i="34"/>
  <c r="F34" i="34" s="1"/>
  <c r="D35" i="34"/>
  <c r="F35" i="34" s="1"/>
  <c r="D36" i="34"/>
  <c r="F36" i="34" s="1"/>
  <c r="D37" i="34"/>
  <c r="F37" i="34" s="1"/>
  <c r="D38" i="34"/>
  <c r="F38" i="34" s="1"/>
  <c r="D39" i="34"/>
  <c r="F39" i="34" s="1"/>
  <c r="D40" i="34"/>
  <c r="F40" i="34" s="1"/>
  <c r="D41" i="34"/>
  <c r="F41" i="34" s="1"/>
  <c r="D42" i="34"/>
  <c r="F42" i="34" s="1"/>
  <c r="D43" i="34"/>
  <c r="F43" i="34" s="1"/>
  <c r="D44" i="34"/>
  <c r="F44" i="34" s="1"/>
  <c r="D45" i="34"/>
  <c r="F45" i="34" s="1"/>
  <c r="D46" i="34"/>
  <c r="F46" i="34" s="1"/>
  <c r="D47" i="34"/>
  <c r="F47" i="34" s="1"/>
  <c r="D48" i="34"/>
  <c r="F48" i="34" s="1"/>
  <c r="D49" i="34"/>
  <c r="F49" i="34" s="1"/>
  <c r="D50" i="34"/>
  <c r="F50" i="34" s="1"/>
  <c r="D51" i="34"/>
  <c r="F51" i="34" s="1"/>
  <c r="D52" i="34"/>
  <c r="F52" i="34" s="1"/>
  <c r="D53" i="34"/>
  <c r="F53" i="34" s="1"/>
  <c r="D54" i="34"/>
  <c r="F54" i="34" s="1"/>
  <c r="D55" i="34"/>
  <c r="F55" i="34" s="1"/>
  <c r="D56" i="34"/>
  <c r="F56" i="34" s="1"/>
  <c r="D57" i="34"/>
  <c r="F57" i="34" s="1"/>
  <c r="D58" i="34"/>
  <c r="D59" i="34"/>
  <c r="F59" i="34" s="1"/>
  <c r="D60" i="34"/>
  <c r="F60" i="34" s="1"/>
  <c r="D61" i="34"/>
  <c r="F61" i="34" s="1"/>
  <c r="D62" i="34"/>
  <c r="F62" i="34" s="1"/>
  <c r="D63" i="34"/>
  <c r="F63" i="34" s="1"/>
  <c r="D64" i="34"/>
  <c r="F64" i="34" s="1"/>
  <c r="D65" i="34"/>
  <c r="F65" i="34" s="1"/>
  <c r="D66" i="34"/>
  <c r="F66" i="34" s="1"/>
  <c r="D67" i="34"/>
  <c r="F67" i="34" s="1"/>
  <c r="D68" i="34"/>
  <c r="F68" i="34" s="1"/>
  <c r="D69" i="34"/>
  <c r="F69" i="34" s="1"/>
  <c r="D70" i="34"/>
  <c r="D71" i="34"/>
  <c r="F71" i="34" s="1"/>
  <c r="D72" i="34"/>
  <c r="F72" i="34" s="1"/>
  <c r="D73" i="34"/>
  <c r="F73" i="34" s="1"/>
  <c r="D74" i="34"/>
  <c r="F74" i="34" s="1"/>
  <c r="D75" i="34"/>
  <c r="F75" i="34" s="1"/>
  <c r="D76" i="34"/>
  <c r="F76" i="34" s="1"/>
  <c r="D77" i="34"/>
  <c r="F77" i="34" s="1"/>
  <c r="D78" i="34"/>
  <c r="F78" i="34" s="1"/>
  <c r="D79" i="34"/>
  <c r="F79" i="34" s="1"/>
  <c r="D80" i="34"/>
  <c r="F80" i="34" s="1"/>
  <c r="D81" i="34"/>
  <c r="F81" i="34" s="1"/>
  <c r="D82" i="34"/>
  <c r="F82" i="34" s="1"/>
  <c r="D83" i="34"/>
  <c r="F83" i="34" s="1"/>
  <c r="D84" i="34"/>
  <c r="F84" i="34" s="1"/>
  <c r="D85" i="34"/>
  <c r="F85" i="34" s="1"/>
  <c r="D86" i="34"/>
  <c r="F86" i="34" s="1"/>
  <c r="D87" i="34"/>
  <c r="F87" i="34" s="1"/>
  <c r="D88" i="34"/>
  <c r="F88" i="34" s="1"/>
  <c r="D89" i="34"/>
  <c r="F89" i="34" s="1"/>
  <c r="D90" i="34"/>
  <c r="F90" i="34" s="1"/>
  <c r="D91" i="34"/>
  <c r="F91" i="34" s="1"/>
  <c r="D92" i="34"/>
  <c r="F92" i="34" s="1"/>
  <c r="D93" i="34"/>
  <c r="F93" i="34" s="1"/>
  <c r="D94" i="34"/>
  <c r="F94" i="34" s="1"/>
  <c r="D95" i="34"/>
  <c r="F95" i="34" s="1"/>
  <c r="D96" i="34"/>
  <c r="F96" i="34" s="1"/>
  <c r="D97" i="34"/>
  <c r="F97" i="34" s="1"/>
  <c r="D98" i="34"/>
  <c r="F98" i="34" s="1"/>
  <c r="D99" i="34"/>
  <c r="F99" i="34" s="1"/>
  <c r="D100" i="34"/>
  <c r="F100" i="34" s="1"/>
  <c r="D101" i="34"/>
  <c r="F101" i="34" s="1"/>
  <c r="D102" i="34"/>
  <c r="F102" i="34" s="1"/>
  <c r="D103" i="34"/>
  <c r="F103" i="34" s="1"/>
  <c r="D104" i="34"/>
  <c r="F104" i="34" s="1"/>
  <c r="D105" i="34"/>
  <c r="F105" i="34" s="1"/>
  <c r="D106" i="34"/>
  <c r="F106" i="34" s="1"/>
  <c r="D107" i="34"/>
  <c r="F107" i="34" s="1"/>
  <c r="D108" i="34"/>
  <c r="F108" i="34" s="1"/>
  <c r="D109" i="34"/>
  <c r="F109" i="34" s="1"/>
  <c r="D110" i="34"/>
  <c r="F110" i="34" s="1"/>
  <c r="D111" i="34"/>
  <c r="F111" i="34" s="1"/>
  <c r="D112" i="34"/>
  <c r="F112" i="34" s="1"/>
  <c r="D113" i="34"/>
  <c r="F113" i="34" s="1"/>
  <c r="D114" i="34"/>
  <c r="F114" i="34" s="1"/>
  <c r="D115" i="34"/>
  <c r="F115" i="34" s="1"/>
  <c r="D116" i="34"/>
  <c r="F116" i="34" s="1"/>
  <c r="D117" i="34"/>
  <c r="F117" i="34" s="1"/>
  <c r="D118" i="34"/>
  <c r="F118" i="34" s="1"/>
  <c r="D119" i="34"/>
  <c r="F119" i="34" s="1"/>
  <c r="D120" i="34"/>
  <c r="F120" i="34" s="1"/>
  <c r="D121" i="34"/>
  <c r="F121" i="34" s="1"/>
  <c r="D122" i="34"/>
  <c r="F122" i="34" s="1"/>
  <c r="D123" i="34"/>
  <c r="F123" i="34" s="1"/>
  <c r="D124" i="34"/>
  <c r="F124" i="34" s="1"/>
  <c r="D125" i="34"/>
  <c r="F125" i="34" s="1"/>
  <c r="D126" i="34"/>
  <c r="F126" i="34" s="1"/>
  <c r="D127" i="34"/>
  <c r="F127" i="34" s="1"/>
  <c r="D128" i="34"/>
  <c r="F128" i="34" s="1"/>
  <c r="D129" i="34"/>
  <c r="F129" i="34" s="1"/>
  <c r="D130" i="34"/>
  <c r="F131" i="34" s="1"/>
  <c r="D131" i="34"/>
  <c r="F132" i="34" s="1"/>
  <c r="D132" i="34"/>
  <c r="F133" i="34" s="1"/>
  <c r="D134" i="34"/>
  <c r="F134" i="34" s="1"/>
  <c r="D135" i="34"/>
  <c r="F135" i="34" s="1"/>
  <c r="D136" i="34"/>
  <c r="F136" i="34" s="1"/>
  <c r="D137" i="34"/>
  <c r="F137" i="34" s="1"/>
  <c r="D138" i="34"/>
  <c r="F138" i="34" s="1"/>
  <c r="D139" i="34"/>
  <c r="F139" i="34" s="1"/>
  <c r="D140" i="34"/>
  <c r="F140" i="34" s="1"/>
  <c r="D141" i="34"/>
  <c r="F141" i="34" s="1"/>
  <c r="D142" i="34"/>
  <c r="F142" i="34" s="1"/>
  <c r="D143" i="34"/>
  <c r="F143" i="34" s="1"/>
  <c r="D144" i="34"/>
  <c r="F144" i="34" s="1"/>
  <c r="D145" i="34"/>
  <c r="F145" i="34" s="1"/>
  <c r="D146" i="34"/>
  <c r="F146" i="34" s="1"/>
  <c r="D147" i="34"/>
  <c r="F147" i="34" s="1"/>
  <c r="D148" i="34"/>
  <c r="F148" i="34" s="1"/>
  <c r="D149" i="34"/>
  <c r="F149" i="34" s="1"/>
  <c r="D150" i="34"/>
  <c r="F150" i="34" s="1"/>
  <c r="D151" i="34"/>
  <c r="F151" i="34" s="1"/>
  <c r="D152" i="34"/>
  <c r="F152" i="34" s="1"/>
  <c r="D153" i="34"/>
  <c r="F153" i="34" s="1"/>
  <c r="D154" i="34"/>
  <c r="F154" i="34" s="1"/>
  <c r="D155" i="34"/>
  <c r="F155" i="34" s="1"/>
  <c r="D156" i="34"/>
  <c r="F156" i="34" s="1"/>
  <c r="D157" i="34"/>
  <c r="F157" i="34" s="1"/>
  <c r="D158" i="34"/>
  <c r="F158" i="34" s="1"/>
  <c r="D159" i="34"/>
  <c r="F159" i="34" s="1"/>
  <c r="D160" i="34"/>
  <c r="F160" i="34" s="1"/>
  <c r="D161" i="34"/>
  <c r="F161" i="34" s="1"/>
  <c r="D162" i="34"/>
  <c r="F162" i="34" s="1"/>
  <c r="D163" i="34"/>
  <c r="F163" i="34" s="1"/>
  <c r="D164" i="34"/>
  <c r="F164" i="34" s="1"/>
  <c r="D165" i="34"/>
  <c r="F165" i="34" s="1"/>
  <c r="D166" i="34"/>
  <c r="F166" i="34" s="1"/>
  <c r="D167" i="34"/>
  <c r="F167" i="34" s="1"/>
  <c r="D168" i="34"/>
  <c r="F168" i="34" s="1"/>
  <c r="D4" i="34"/>
  <c r="F4" i="34" s="1"/>
  <c r="D5" i="34"/>
  <c r="F5" i="34" s="1"/>
  <c r="D6" i="34"/>
  <c r="F6" i="34" s="1"/>
  <c r="D7" i="34"/>
  <c r="F7" i="34" s="1"/>
  <c r="D8" i="34"/>
  <c r="F8" i="34" s="1"/>
  <c r="D9" i="27"/>
  <c r="F9" i="27" s="1"/>
  <c r="D10" i="27"/>
  <c r="F10" i="27" s="1"/>
  <c r="D11" i="27"/>
  <c r="F11" i="27" s="1"/>
  <c r="D12" i="27"/>
  <c r="F12" i="27" s="1"/>
  <c r="D13" i="27"/>
  <c r="F13" i="27" s="1"/>
  <c r="D14" i="27"/>
  <c r="F14" i="27" s="1"/>
  <c r="D15" i="27"/>
  <c r="F15" i="27" s="1"/>
  <c r="D16" i="27"/>
  <c r="F16" i="27" s="1"/>
  <c r="D17" i="27"/>
  <c r="F17" i="27" s="1"/>
  <c r="D18" i="27"/>
  <c r="F18" i="27" s="1"/>
  <c r="D19" i="27"/>
  <c r="F19" i="27" s="1"/>
  <c r="D20" i="27"/>
  <c r="F20" i="27" s="1"/>
  <c r="D21" i="27"/>
  <c r="F21" i="27" s="1"/>
  <c r="D22" i="27"/>
  <c r="F22" i="27" s="1"/>
  <c r="D23" i="27"/>
  <c r="F23" i="27" s="1"/>
  <c r="D24" i="27"/>
  <c r="F24" i="27" s="1"/>
  <c r="D25" i="27"/>
  <c r="F25" i="27" s="1"/>
  <c r="D26" i="27"/>
  <c r="F26" i="27" s="1"/>
  <c r="D27" i="27"/>
  <c r="F27" i="27" s="1"/>
  <c r="D28" i="27"/>
  <c r="F28" i="27" s="1"/>
  <c r="D29" i="27"/>
  <c r="F29" i="27" s="1"/>
  <c r="D30" i="27"/>
  <c r="F30" i="27" s="1"/>
  <c r="D31" i="27"/>
  <c r="F31" i="27" s="1"/>
  <c r="D32" i="27"/>
  <c r="F32" i="27" s="1"/>
  <c r="D33" i="27"/>
  <c r="F33" i="27" s="1"/>
  <c r="D34" i="27"/>
  <c r="F34" i="27" s="1"/>
  <c r="D35" i="27"/>
  <c r="F35" i="27" s="1"/>
  <c r="D36" i="27"/>
  <c r="F36" i="27" s="1"/>
  <c r="D37" i="27"/>
  <c r="F37" i="27" s="1"/>
  <c r="D38" i="27"/>
  <c r="F38" i="27" s="1"/>
  <c r="D39" i="27"/>
  <c r="F39" i="27" s="1"/>
  <c r="D40" i="27"/>
  <c r="F40" i="27" s="1"/>
  <c r="D41" i="27"/>
  <c r="F41" i="27" s="1"/>
  <c r="D42" i="27"/>
  <c r="F42" i="27" s="1"/>
  <c r="D43" i="27"/>
  <c r="F43" i="27" s="1"/>
  <c r="D44" i="27"/>
  <c r="F44" i="27" s="1"/>
  <c r="D45" i="27"/>
  <c r="F45" i="27" s="1"/>
  <c r="D46" i="27"/>
  <c r="F46" i="27" s="1"/>
  <c r="D47" i="27"/>
  <c r="F47" i="27" s="1"/>
  <c r="D48" i="27"/>
  <c r="F48" i="27" s="1"/>
  <c r="D49" i="27"/>
  <c r="F49" i="27" s="1"/>
  <c r="D50" i="27"/>
  <c r="F50" i="27" s="1"/>
  <c r="D51" i="27"/>
  <c r="F51" i="27" s="1"/>
  <c r="D52" i="27"/>
  <c r="F52" i="27" s="1"/>
  <c r="D4" i="27"/>
  <c r="F4" i="27" s="1"/>
  <c r="D5" i="27"/>
  <c r="F5" i="27" s="1"/>
  <c r="D6" i="27"/>
  <c r="F6" i="27" s="1"/>
  <c r="D7" i="27"/>
  <c r="F7" i="27" s="1"/>
  <c r="D8" i="27"/>
  <c r="F8" i="27" s="1"/>
  <c r="D11" i="41"/>
  <c r="F11" i="41" s="1"/>
  <c r="D12" i="41"/>
  <c r="F12" i="41" s="1"/>
  <c r="D13" i="41"/>
  <c r="F13" i="41" s="1"/>
  <c r="D14" i="41"/>
  <c r="F14" i="41" s="1"/>
  <c r="D15" i="41"/>
  <c r="F15" i="41" s="1"/>
  <c r="D16" i="41"/>
  <c r="F16" i="41" s="1"/>
  <c r="D17" i="41"/>
  <c r="F17" i="41" s="1"/>
  <c r="D18" i="41"/>
  <c r="F18" i="41" s="1"/>
  <c r="D19" i="41"/>
  <c r="F19" i="41" s="1"/>
  <c r="D20" i="41"/>
  <c r="F20" i="41" s="1"/>
  <c r="D21" i="41"/>
  <c r="F21" i="41" s="1"/>
  <c r="D22" i="41"/>
  <c r="F22" i="41" s="1"/>
  <c r="D23" i="41"/>
  <c r="F23" i="41" s="1"/>
  <c r="D24" i="41"/>
  <c r="F24" i="41" s="1"/>
  <c r="D25" i="41"/>
  <c r="F25" i="41" s="1"/>
  <c r="D26" i="41"/>
  <c r="F26" i="41" s="1"/>
  <c r="D27" i="41"/>
  <c r="F27" i="41" s="1"/>
  <c r="D28" i="41"/>
  <c r="F28" i="41" s="1"/>
  <c r="D29" i="41"/>
  <c r="F29" i="41" s="1"/>
  <c r="D30" i="41"/>
  <c r="F30" i="41" s="1"/>
  <c r="D31" i="41"/>
  <c r="F31" i="41" s="1"/>
  <c r="D32" i="41"/>
  <c r="F32" i="41" s="1"/>
  <c r="D33" i="41"/>
  <c r="F33" i="41" s="1"/>
  <c r="D34" i="41"/>
  <c r="F34" i="41" s="1"/>
  <c r="D35" i="41"/>
  <c r="F35" i="41" s="1"/>
  <c r="D36" i="41"/>
  <c r="F36" i="41" s="1"/>
  <c r="D37" i="41"/>
  <c r="F37" i="41" s="1"/>
  <c r="D38" i="41"/>
  <c r="F38" i="41" s="1"/>
  <c r="D39" i="41"/>
  <c r="F39" i="41" s="1"/>
  <c r="D40" i="41"/>
  <c r="F40" i="41" s="1"/>
  <c r="D41" i="41"/>
  <c r="F41" i="41" s="1"/>
  <c r="D42" i="41"/>
  <c r="F42" i="41" s="1"/>
  <c r="D43" i="41"/>
  <c r="F43" i="41" s="1"/>
  <c r="D44" i="41"/>
  <c r="F44" i="41" s="1"/>
  <c r="D45" i="41"/>
  <c r="F45" i="41" s="1"/>
  <c r="D46" i="41"/>
  <c r="F46" i="41" s="1"/>
  <c r="D47" i="41"/>
  <c r="F47" i="41" s="1"/>
  <c r="D48" i="41"/>
  <c r="F48" i="41" s="1"/>
  <c r="D49" i="41"/>
  <c r="F49" i="41" s="1"/>
  <c r="D50" i="41"/>
  <c r="F50" i="41" s="1"/>
  <c r="D51" i="41"/>
  <c r="F51" i="41" s="1"/>
  <c r="D52" i="41"/>
  <c r="F52" i="41" s="1"/>
  <c r="D53" i="41"/>
  <c r="F53" i="41" s="1"/>
  <c r="D54" i="41"/>
  <c r="F54" i="41" s="1"/>
  <c r="D55" i="41"/>
  <c r="F55" i="41" s="1"/>
  <c r="D56" i="41"/>
  <c r="F56" i="41" s="1"/>
  <c r="D57" i="41"/>
  <c r="F57" i="41" s="1"/>
  <c r="D58" i="41"/>
  <c r="F58" i="41" s="1"/>
  <c r="D59" i="41"/>
  <c r="F59" i="41" s="1"/>
  <c r="D60" i="41"/>
  <c r="F60" i="41" s="1"/>
  <c r="D61" i="41"/>
  <c r="F61" i="41" s="1"/>
  <c r="D62" i="41"/>
  <c r="F62" i="41" s="1"/>
  <c r="D63" i="41"/>
  <c r="F63" i="41" s="1"/>
  <c r="D64" i="41"/>
  <c r="F64" i="41" s="1"/>
  <c r="D65" i="41"/>
  <c r="F65" i="41" s="1"/>
  <c r="D66" i="41"/>
  <c r="F66" i="41" s="1"/>
  <c r="D67" i="41"/>
  <c r="F67" i="41" s="1"/>
  <c r="D68" i="41"/>
  <c r="F68" i="41" s="1"/>
  <c r="D69" i="41"/>
  <c r="F69" i="41" s="1"/>
  <c r="D70" i="41"/>
  <c r="F70" i="41" s="1"/>
  <c r="D71" i="41"/>
  <c r="F71" i="41" s="1"/>
  <c r="D72" i="41"/>
  <c r="F72" i="41" s="1"/>
  <c r="D73" i="41"/>
  <c r="F73" i="41" s="1"/>
  <c r="D74" i="41"/>
  <c r="F74" i="41" s="1"/>
  <c r="D75" i="41"/>
  <c r="F75" i="41" s="1"/>
  <c r="D76" i="41"/>
  <c r="F76" i="41" s="1"/>
  <c r="D77" i="41"/>
  <c r="F77" i="41" s="1"/>
  <c r="D78" i="41"/>
  <c r="F78" i="41" s="1"/>
  <c r="D79" i="41"/>
  <c r="F79" i="41" s="1"/>
  <c r="D80" i="41"/>
  <c r="F80" i="41" s="1"/>
  <c r="D81" i="41"/>
  <c r="F81" i="41" s="1"/>
  <c r="D82" i="41"/>
  <c r="F82" i="41" s="1"/>
  <c r="D83" i="41"/>
  <c r="F83" i="41" s="1"/>
  <c r="D84" i="41"/>
  <c r="F84" i="41" s="1"/>
  <c r="D85" i="41"/>
  <c r="F85" i="41" s="1"/>
  <c r="D86" i="41"/>
  <c r="F86" i="41" s="1"/>
  <c r="D87" i="41"/>
  <c r="F87" i="41" s="1"/>
  <c r="D88" i="41"/>
  <c r="F88" i="41" s="1"/>
  <c r="D89" i="41"/>
  <c r="F89" i="41" s="1"/>
  <c r="D90" i="41"/>
  <c r="F90" i="41" s="1"/>
  <c r="D91" i="41"/>
  <c r="F91" i="41" s="1"/>
  <c r="D92" i="41"/>
  <c r="F92" i="41" s="1"/>
  <c r="D93" i="41"/>
  <c r="F93" i="41" s="1"/>
  <c r="D94" i="41"/>
  <c r="F94" i="41" s="1"/>
  <c r="D95" i="41"/>
  <c r="F95" i="41" s="1"/>
  <c r="D96" i="41"/>
  <c r="F96" i="41" s="1"/>
  <c r="D97" i="41"/>
  <c r="F97" i="41" s="1"/>
  <c r="D98" i="41"/>
  <c r="F98" i="41" s="1"/>
  <c r="D99" i="41"/>
  <c r="F99" i="41" s="1"/>
  <c r="D100" i="41"/>
  <c r="F100" i="41" s="1"/>
  <c r="D101" i="41"/>
  <c r="F101" i="41" s="1"/>
  <c r="D102" i="41"/>
  <c r="F102" i="41" s="1"/>
  <c r="D103" i="41"/>
  <c r="F103" i="41" s="1"/>
  <c r="D104" i="41"/>
  <c r="F104" i="41" s="1"/>
  <c r="D105" i="41"/>
  <c r="F105" i="41" s="1"/>
  <c r="D106" i="41"/>
  <c r="F106" i="41" s="1"/>
  <c r="D107" i="41"/>
  <c r="F107" i="41" s="1"/>
  <c r="D108" i="41"/>
  <c r="F108" i="41" s="1"/>
  <c r="D109" i="41"/>
  <c r="F109" i="41" s="1"/>
  <c r="D110" i="41"/>
  <c r="F110" i="41" s="1"/>
  <c r="D111" i="41"/>
  <c r="F111" i="41" s="1"/>
  <c r="D112" i="41"/>
  <c r="F112" i="41" s="1"/>
  <c r="D113" i="41"/>
  <c r="F113" i="41" s="1"/>
  <c r="D114" i="41"/>
  <c r="F114" i="41" s="1"/>
  <c r="D115" i="41"/>
  <c r="F115" i="41" s="1"/>
  <c r="D116" i="41"/>
  <c r="F116" i="41" s="1"/>
  <c r="D117" i="41"/>
  <c r="F117" i="41" s="1"/>
  <c r="D118" i="41"/>
  <c r="F118" i="41" s="1"/>
  <c r="D119" i="41"/>
  <c r="F119" i="41" s="1"/>
  <c r="D120" i="41"/>
  <c r="F120" i="41" s="1"/>
  <c r="D121" i="41"/>
  <c r="F121" i="41" s="1"/>
  <c r="D122" i="41"/>
  <c r="F122" i="41" s="1"/>
  <c r="D123" i="41"/>
  <c r="F123" i="41" s="1"/>
  <c r="D124" i="41"/>
  <c r="F124" i="41" s="1"/>
  <c r="D125" i="41"/>
  <c r="F125" i="41" s="1"/>
  <c r="D126" i="41"/>
  <c r="F126" i="41" s="1"/>
  <c r="D127" i="41"/>
  <c r="F127" i="41" s="1"/>
  <c r="D128" i="41"/>
  <c r="F128" i="41" s="1"/>
  <c r="D129" i="41"/>
  <c r="F129" i="41" s="1"/>
  <c r="D130" i="41"/>
  <c r="F130" i="41" s="1"/>
  <c r="D131" i="41"/>
  <c r="F131" i="41" s="1"/>
  <c r="D132" i="41"/>
  <c r="F132" i="41" s="1"/>
  <c r="D133" i="41"/>
  <c r="F133" i="41" s="1"/>
  <c r="D134" i="41"/>
  <c r="F134" i="41" s="1"/>
  <c r="D135" i="41"/>
  <c r="F135" i="41" s="1"/>
  <c r="D136" i="41"/>
  <c r="F136" i="41" s="1"/>
  <c r="D137" i="41"/>
  <c r="F137" i="41" s="1"/>
  <c r="D138" i="41"/>
  <c r="F138" i="41" s="1"/>
  <c r="D139" i="41"/>
  <c r="F139" i="41" s="1"/>
  <c r="D140" i="41"/>
  <c r="F140" i="41" s="1"/>
  <c r="D141" i="41"/>
  <c r="F141" i="41" s="1"/>
  <c r="D142" i="41"/>
  <c r="F142" i="41" s="1"/>
  <c r="D143" i="41"/>
  <c r="F143" i="41" s="1"/>
  <c r="D144" i="41"/>
  <c r="F144" i="41" s="1"/>
  <c r="D145" i="41"/>
  <c r="F145" i="41" s="1"/>
  <c r="D146" i="41"/>
  <c r="F146" i="41" s="1"/>
  <c r="D147" i="41"/>
  <c r="F147" i="41" s="1"/>
  <c r="D148" i="41"/>
  <c r="F148" i="41" s="1"/>
  <c r="D149" i="41"/>
  <c r="F149" i="41" s="1"/>
  <c r="D150" i="41"/>
  <c r="F150" i="41" s="1"/>
  <c r="D151" i="41"/>
  <c r="F151" i="41" s="1"/>
  <c r="D152" i="41"/>
  <c r="F152" i="41" s="1"/>
  <c r="D153" i="41"/>
  <c r="F153" i="41" s="1"/>
  <c r="D154" i="41"/>
  <c r="F154" i="41" s="1"/>
  <c r="D155" i="41"/>
  <c r="F155" i="41" s="1"/>
  <c r="D156" i="41"/>
  <c r="F156" i="41" s="1"/>
  <c r="D157" i="41"/>
  <c r="F157" i="41" s="1"/>
  <c r="D158" i="41"/>
  <c r="F158" i="41" s="1"/>
  <c r="D159" i="41"/>
  <c r="F159" i="41" s="1"/>
  <c r="D160" i="41"/>
  <c r="F160" i="41" s="1"/>
  <c r="D161" i="41"/>
  <c r="F161" i="41" s="1"/>
  <c r="D162" i="41"/>
  <c r="F162" i="41" s="1"/>
  <c r="D163" i="41"/>
  <c r="F163" i="41" s="1"/>
  <c r="D164" i="41"/>
  <c r="F164" i="41" s="1"/>
  <c r="D165" i="41"/>
  <c r="F165" i="41" s="1"/>
  <c r="D166" i="41"/>
  <c r="F166" i="41" s="1"/>
  <c r="D167" i="41"/>
  <c r="F167" i="41" s="1"/>
  <c r="D168" i="41"/>
  <c r="F168" i="41" s="1"/>
  <c r="D169" i="41"/>
  <c r="F169" i="41" s="1"/>
  <c r="D170" i="41"/>
  <c r="F170" i="41" s="1"/>
  <c r="D171" i="41"/>
  <c r="F171" i="41" s="1"/>
  <c r="D172" i="41"/>
  <c r="F172" i="41" s="1"/>
  <c r="D173" i="41"/>
  <c r="F173" i="41" s="1"/>
  <c r="D174" i="41"/>
  <c r="F174" i="41" s="1"/>
  <c r="D175" i="41"/>
  <c r="F175" i="41" s="1"/>
  <c r="D176" i="41"/>
  <c r="F176" i="41" s="1"/>
  <c r="D177" i="41"/>
  <c r="F177" i="41" s="1"/>
  <c r="D178" i="41"/>
  <c r="F178" i="41" s="1"/>
  <c r="D179" i="41"/>
  <c r="F179" i="41" s="1"/>
  <c r="D180" i="41"/>
  <c r="F180" i="41" s="1"/>
  <c r="D181" i="41"/>
  <c r="F181" i="41" s="1"/>
  <c r="D182" i="41"/>
  <c r="F182" i="41" s="1"/>
  <c r="D183" i="41"/>
  <c r="F183" i="41" s="1"/>
  <c r="D184" i="41"/>
  <c r="F184" i="41" s="1"/>
  <c r="D185" i="41"/>
  <c r="F185" i="41" s="1"/>
  <c r="D186" i="41"/>
  <c r="F186" i="41" s="1"/>
  <c r="D187" i="41"/>
  <c r="F187" i="41" s="1"/>
  <c r="D188" i="41"/>
  <c r="F188" i="41" s="1"/>
  <c r="D189" i="41"/>
  <c r="F189" i="41" s="1"/>
  <c r="D190" i="41"/>
  <c r="F190" i="41" s="1"/>
  <c r="D191" i="41"/>
  <c r="F191" i="41" s="1"/>
  <c r="D192" i="41"/>
  <c r="F192" i="41" s="1"/>
  <c r="D193" i="41"/>
  <c r="F193" i="41" s="1"/>
  <c r="D194" i="41"/>
  <c r="F194" i="41" s="1"/>
  <c r="D195" i="41"/>
  <c r="F195" i="41" s="1"/>
  <c r="D196" i="41"/>
  <c r="F196" i="41" s="1"/>
  <c r="D197" i="41"/>
  <c r="F197" i="41" s="1"/>
  <c r="D198" i="41"/>
  <c r="F198" i="41" s="1"/>
  <c r="D199" i="41"/>
  <c r="F199" i="41" s="1"/>
  <c r="D200" i="41"/>
  <c r="F200" i="41" s="1"/>
  <c r="D201" i="41"/>
  <c r="F201" i="41" s="1"/>
  <c r="D202" i="41"/>
  <c r="F202" i="41" s="1"/>
  <c r="D203" i="41"/>
  <c r="F203" i="41" s="1"/>
  <c r="D204" i="41"/>
  <c r="F204" i="41" s="1"/>
  <c r="D205" i="41"/>
  <c r="F205" i="41" s="1"/>
  <c r="D206" i="41"/>
  <c r="F206" i="41" s="1"/>
  <c r="D207" i="41"/>
  <c r="F207" i="41" s="1"/>
  <c r="D208" i="41"/>
  <c r="F208" i="41" s="1"/>
  <c r="D209" i="41"/>
  <c r="F209" i="41" s="1"/>
  <c r="D210" i="41"/>
  <c r="F210" i="41" s="1"/>
  <c r="D211" i="41"/>
  <c r="F211" i="41" s="1"/>
  <c r="D212" i="41"/>
  <c r="F212" i="41" s="1"/>
  <c r="D213" i="41"/>
  <c r="F213" i="41" s="1"/>
  <c r="D214" i="41"/>
  <c r="F214" i="41" s="1"/>
  <c r="D215" i="41"/>
  <c r="F215" i="41" s="1"/>
  <c r="D216" i="41"/>
  <c r="F216" i="41" s="1"/>
  <c r="D217" i="41"/>
  <c r="F217" i="41" s="1"/>
  <c r="D218" i="41"/>
  <c r="F218" i="41" s="1"/>
  <c r="D219" i="41"/>
  <c r="F219" i="41" s="1"/>
  <c r="D220" i="41"/>
  <c r="F220" i="41" s="1"/>
  <c r="D221" i="41"/>
  <c r="F221" i="41" s="1"/>
  <c r="D222" i="41"/>
  <c r="F222" i="41" s="1"/>
  <c r="D223" i="41"/>
  <c r="F223" i="41" s="1"/>
  <c r="D224" i="41"/>
  <c r="F224" i="41" s="1"/>
  <c r="D225" i="41"/>
  <c r="F225" i="41" s="1"/>
  <c r="D226" i="41"/>
  <c r="F226" i="41" s="1"/>
  <c r="D227" i="41"/>
  <c r="F227" i="41" s="1"/>
  <c r="D228" i="41"/>
  <c r="F228" i="41" s="1"/>
  <c r="D229" i="41"/>
  <c r="F229" i="41" s="1"/>
  <c r="D230" i="41"/>
  <c r="F230" i="41" s="1"/>
  <c r="D231" i="41"/>
  <c r="F231" i="41" s="1"/>
  <c r="D232" i="41"/>
  <c r="F232" i="41" s="1"/>
  <c r="D233" i="41"/>
  <c r="F233" i="41" s="1"/>
  <c r="D234" i="41"/>
  <c r="F234" i="41" s="1"/>
  <c r="D235" i="41"/>
  <c r="F235" i="41" s="1"/>
  <c r="D236" i="41"/>
  <c r="F236" i="41" s="1"/>
  <c r="D237" i="41"/>
  <c r="F237" i="41" s="1"/>
  <c r="D238" i="41"/>
  <c r="F238" i="41" s="1"/>
  <c r="D239" i="41"/>
  <c r="F239" i="41" s="1"/>
  <c r="D240" i="41"/>
  <c r="F240" i="41" s="1"/>
  <c r="D241" i="41"/>
  <c r="F241" i="41" s="1"/>
  <c r="D242" i="41"/>
  <c r="F242" i="41" s="1"/>
  <c r="D243" i="41"/>
  <c r="F243" i="41" s="1"/>
  <c r="D244" i="41"/>
  <c r="F244" i="41" s="1"/>
  <c r="D245" i="41"/>
  <c r="F245" i="41" s="1"/>
  <c r="D246" i="41"/>
  <c r="F246" i="41" s="1"/>
  <c r="D247" i="41"/>
  <c r="F247" i="41" s="1"/>
  <c r="D248" i="41"/>
  <c r="F248" i="41" s="1"/>
  <c r="D249" i="41"/>
  <c r="F249" i="41" s="1"/>
  <c r="D250" i="41"/>
  <c r="F250" i="41" s="1"/>
  <c r="D251" i="41"/>
  <c r="F251" i="41" s="1"/>
  <c r="D252" i="41"/>
  <c r="F252" i="41" s="1"/>
  <c r="D253" i="41"/>
  <c r="F253" i="41" s="1"/>
  <c r="D254" i="41"/>
  <c r="F254" i="41" s="1"/>
  <c r="D255" i="41"/>
  <c r="F255" i="41" s="1"/>
  <c r="D256" i="41"/>
  <c r="F256" i="41" s="1"/>
  <c r="D257" i="41"/>
  <c r="F257" i="41" s="1"/>
  <c r="D258" i="41"/>
  <c r="F258" i="41" s="1"/>
  <c r="D259" i="41"/>
  <c r="F259" i="41" s="1"/>
  <c r="D260" i="41"/>
  <c r="F260" i="41" s="1"/>
  <c r="D261" i="41"/>
  <c r="F261" i="41" s="1"/>
  <c r="D262" i="41"/>
  <c r="F262" i="41" s="1"/>
  <c r="D263" i="41"/>
  <c r="F263" i="41" s="1"/>
  <c r="D264" i="41"/>
  <c r="F264" i="41" s="1"/>
  <c r="D265" i="41"/>
  <c r="F265" i="41" s="1"/>
  <c r="D266" i="41"/>
  <c r="F266" i="41" s="1"/>
  <c r="D267" i="41"/>
  <c r="F267" i="41" s="1"/>
  <c r="D268" i="41"/>
  <c r="F268" i="41" s="1"/>
  <c r="D269" i="41"/>
  <c r="F269" i="41" s="1"/>
  <c r="D270" i="41"/>
  <c r="F270" i="41" s="1"/>
  <c r="D271" i="41"/>
  <c r="F271" i="41" s="1"/>
  <c r="D272" i="41"/>
  <c r="F272" i="41" s="1"/>
  <c r="D273" i="41"/>
  <c r="F273" i="41" s="1"/>
  <c r="D274" i="41"/>
  <c r="F274" i="41" s="1"/>
  <c r="D275" i="41"/>
  <c r="F275" i="41" s="1"/>
  <c r="D276" i="41"/>
  <c r="F276" i="41" s="1"/>
  <c r="D277" i="41"/>
  <c r="F277" i="41" s="1"/>
  <c r="D278" i="41"/>
  <c r="F278" i="41" s="1"/>
  <c r="D279" i="41"/>
  <c r="F279" i="41" s="1"/>
  <c r="D280" i="41"/>
  <c r="F280" i="41" s="1"/>
  <c r="D281" i="41"/>
  <c r="F281" i="41" s="1"/>
  <c r="D282" i="41"/>
  <c r="F282" i="41" s="1"/>
  <c r="D283" i="41"/>
  <c r="F283" i="41" s="1"/>
  <c r="D284" i="41"/>
  <c r="F284" i="41" s="1"/>
  <c r="D285" i="41"/>
  <c r="F285" i="41" s="1"/>
  <c r="D286" i="41"/>
  <c r="F286" i="41" s="1"/>
  <c r="D287" i="41"/>
  <c r="F287" i="41" s="1"/>
  <c r="D288" i="41"/>
  <c r="F288" i="41" s="1"/>
  <c r="D289" i="41"/>
  <c r="F289" i="41" s="1"/>
  <c r="D290" i="41"/>
  <c r="F290" i="41" s="1"/>
  <c r="D291" i="41"/>
  <c r="F291" i="41" s="1"/>
  <c r="D292" i="41"/>
  <c r="F292" i="41" s="1"/>
  <c r="D293" i="41"/>
  <c r="F293" i="41" s="1"/>
  <c r="D294" i="41"/>
  <c r="F294" i="41" s="1"/>
  <c r="D295" i="41"/>
  <c r="F295" i="41" s="1"/>
  <c r="D296" i="41"/>
  <c r="F296" i="41" s="1"/>
  <c r="D297" i="41"/>
  <c r="F297" i="41" s="1"/>
  <c r="D298" i="41"/>
  <c r="F298" i="41" s="1"/>
  <c r="D299" i="41"/>
  <c r="F299" i="41" s="1"/>
  <c r="D300" i="41"/>
  <c r="F300" i="41" s="1"/>
  <c r="D301" i="41"/>
  <c r="F301" i="41" s="1"/>
  <c r="D302" i="41"/>
  <c r="F302" i="41" s="1"/>
  <c r="D303" i="41"/>
  <c r="F303" i="41" s="1"/>
  <c r="D304" i="41"/>
  <c r="F304" i="41" s="1"/>
  <c r="D305" i="41"/>
  <c r="F305" i="41" s="1"/>
  <c r="D306" i="41"/>
  <c r="F306" i="41" s="1"/>
  <c r="D307" i="41"/>
  <c r="F307" i="41" s="1"/>
  <c r="D308" i="41"/>
  <c r="F308" i="41" s="1"/>
  <c r="D309" i="41"/>
  <c r="F309" i="41" s="1"/>
  <c r="D310" i="41"/>
  <c r="F310" i="41" s="1"/>
  <c r="D311" i="41"/>
  <c r="F311" i="41" s="1"/>
  <c r="D312" i="41"/>
  <c r="F312" i="41" s="1"/>
  <c r="D313" i="41"/>
  <c r="F313" i="41" s="1"/>
  <c r="D314" i="41"/>
  <c r="F314" i="41" s="1"/>
  <c r="D315" i="41"/>
  <c r="F315" i="41" s="1"/>
  <c r="D316" i="41"/>
  <c r="F316" i="41" s="1"/>
  <c r="D317" i="41"/>
  <c r="F317" i="41" s="1"/>
  <c r="D318" i="41"/>
  <c r="F318" i="41" s="1"/>
  <c r="D319" i="41"/>
  <c r="F319" i="41" s="1"/>
  <c r="D320" i="41"/>
  <c r="F320" i="41" s="1"/>
  <c r="D321" i="41"/>
  <c r="F321" i="41" s="1"/>
  <c r="D322" i="41"/>
  <c r="F322" i="41" s="1"/>
  <c r="D7" i="41"/>
  <c r="F7" i="41" s="1"/>
  <c r="D8" i="41"/>
  <c r="F8" i="41" s="1"/>
  <c r="D9" i="41"/>
  <c r="F9" i="41" s="1"/>
  <c r="D10" i="41"/>
  <c r="F10" i="41" s="1"/>
  <c r="F4" i="39"/>
  <c r="F5" i="39"/>
  <c r="F6" i="39"/>
  <c r="F7" i="39"/>
  <c r="F3" i="39"/>
  <c r="F4" i="1"/>
  <c r="F6" i="1"/>
  <c r="F7" i="3"/>
  <c r="F5" i="35"/>
  <c r="F4" i="10"/>
  <c r="F2" i="25"/>
  <c r="F3" i="25"/>
  <c r="F4" i="25"/>
  <c r="F5" i="25"/>
  <c r="F6" i="25"/>
  <c r="F1" i="25"/>
  <c r="F1" i="41"/>
  <c r="F2" i="41"/>
  <c r="F3" i="41"/>
  <c r="F4" i="41"/>
  <c r="F5" i="41"/>
  <c r="F6" i="41"/>
  <c r="F9" i="39"/>
  <c r="F10" i="39"/>
  <c r="F11" i="39"/>
  <c r="F12" i="39"/>
  <c r="F13" i="39"/>
  <c r="F14" i="39"/>
  <c r="F15" i="39"/>
  <c r="F17" i="39"/>
  <c r="F18" i="39"/>
  <c r="F20" i="39"/>
  <c r="F21" i="39"/>
  <c r="F22" i="39"/>
  <c r="F23" i="39"/>
  <c r="F24" i="39"/>
  <c r="F25" i="39"/>
  <c r="F26" i="39"/>
  <c r="F27" i="39"/>
  <c r="F30" i="39"/>
  <c r="F32" i="39"/>
  <c r="F33" i="39"/>
  <c r="F34" i="39"/>
  <c r="F35" i="39"/>
  <c r="F36" i="39"/>
  <c r="F37" i="39"/>
  <c r="F38" i="39"/>
  <c r="F39" i="39"/>
  <c r="F41" i="39"/>
  <c r="F42" i="39"/>
  <c r="F47" i="39"/>
  <c r="F50" i="39"/>
  <c r="F53" i="39"/>
  <c r="F54" i="39"/>
  <c r="F56" i="39"/>
  <c r="F59" i="39"/>
  <c r="F62" i="39"/>
  <c r="F88" i="39"/>
  <c r="F90" i="39"/>
  <c r="F16" i="1"/>
  <c r="F19" i="1"/>
  <c r="F20" i="1"/>
  <c r="F27" i="1"/>
  <c r="F30" i="1"/>
  <c r="F40" i="1"/>
  <c r="F52" i="1"/>
  <c r="F53" i="1"/>
  <c r="F54" i="1"/>
  <c r="F60" i="1"/>
  <c r="F64" i="1"/>
  <c r="F66" i="1"/>
  <c r="F67" i="1"/>
  <c r="F69" i="1"/>
  <c r="F88" i="1"/>
  <c r="F89" i="1"/>
  <c r="F92" i="1"/>
  <c r="F96" i="1"/>
  <c r="F101" i="1"/>
  <c r="F102" i="1"/>
  <c r="F104" i="1"/>
  <c r="F105" i="1"/>
  <c r="F112" i="1"/>
  <c r="F114" i="1"/>
  <c r="F115" i="1"/>
  <c r="F116" i="1"/>
  <c r="F127" i="1"/>
  <c r="F128" i="1"/>
  <c r="F129" i="1"/>
  <c r="F136" i="1"/>
  <c r="F137" i="1"/>
  <c r="F138" i="1"/>
  <c r="F148" i="1"/>
  <c r="F149" i="1"/>
  <c r="F156" i="1"/>
  <c r="F162" i="1"/>
  <c r="F164" i="1"/>
  <c r="F166" i="1"/>
  <c r="F172" i="1"/>
  <c r="F174" i="1"/>
  <c r="F184" i="1"/>
  <c r="F187" i="1"/>
  <c r="F222" i="1"/>
  <c r="F234" i="1"/>
  <c r="F235" i="1"/>
  <c r="F237" i="1"/>
  <c r="F245" i="1"/>
  <c r="F246" i="1"/>
  <c r="F256" i="1"/>
  <c r="F270" i="1"/>
  <c r="F318" i="1"/>
  <c r="F352" i="1"/>
  <c r="F378" i="1"/>
  <c r="F393" i="1"/>
  <c r="F414" i="1"/>
  <c r="F462" i="1"/>
  <c r="F486" i="1"/>
  <c r="F512" i="1"/>
  <c r="F513" i="1"/>
  <c r="F522" i="1"/>
  <c r="F534" i="1"/>
  <c r="F535" i="1"/>
  <c r="F544" i="1"/>
  <c r="F604" i="1"/>
  <c r="F628" i="1"/>
  <c r="F630" i="1"/>
  <c r="F669" i="1"/>
  <c r="F670" i="1"/>
  <c r="F676" i="1"/>
  <c r="F738" i="1"/>
  <c r="F749" i="1"/>
  <c r="F750" i="1"/>
  <c r="F765" i="1"/>
  <c r="F774" i="1"/>
  <c r="F810" i="1"/>
  <c r="F846" i="1"/>
  <c r="F858" i="1"/>
  <c r="F870" i="1"/>
  <c r="F882" i="1"/>
  <c r="F884" i="1"/>
  <c r="F894" i="1"/>
  <c r="F906" i="1"/>
  <c r="F918" i="1"/>
  <c r="F930" i="1"/>
  <c r="F1037" i="1"/>
  <c r="F1040" i="1"/>
  <c r="F23" i="3"/>
  <c r="F27" i="3"/>
  <c r="F31" i="3"/>
  <c r="F35" i="3"/>
  <c r="F37" i="3"/>
  <c r="F51" i="3"/>
  <c r="F84" i="3"/>
  <c r="F85" i="3"/>
  <c r="F99" i="3"/>
  <c r="F100" i="3"/>
  <c r="F108" i="3"/>
  <c r="F109" i="3"/>
  <c r="F124" i="3"/>
  <c r="F131" i="3"/>
  <c r="F135" i="3"/>
  <c r="F143" i="3"/>
  <c r="F144" i="3"/>
  <c r="F155" i="3"/>
  <c r="F159" i="3"/>
  <c r="F183" i="3"/>
  <c r="F204" i="3"/>
  <c r="F216" i="3"/>
  <c r="F231" i="3"/>
  <c r="F240" i="3"/>
  <c r="F291" i="3"/>
  <c r="F294" i="3"/>
  <c r="F299" i="3"/>
  <c r="F313" i="3"/>
  <c r="F327" i="3"/>
  <c r="F340" i="3"/>
  <c r="F352" i="3"/>
  <c r="F467" i="3"/>
  <c r="F478" i="3"/>
  <c r="F492" i="3"/>
  <c r="F591" i="3"/>
  <c r="F601" i="3"/>
  <c r="F683" i="3"/>
  <c r="F700" i="3"/>
  <c r="F711" i="3"/>
  <c r="F712" i="3"/>
  <c r="F721" i="3"/>
  <c r="F723" i="3"/>
  <c r="F743" i="3"/>
  <c r="F9" i="4"/>
  <c r="F33" i="4"/>
  <c r="F47" i="4"/>
  <c r="F56" i="4"/>
  <c r="F57" i="4"/>
  <c r="F69" i="4"/>
  <c r="F81" i="4"/>
  <c r="F83" i="4"/>
  <c r="F84" i="4"/>
  <c r="F103" i="4"/>
  <c r="F116" i="4"/>
  <c r="F119" i="4"/>
  <c r="F128" i="4"/>
  <c r="F143" i="4"/>
  <c r="F149" i="4"/>
  <c r="F151" i="4"/>
  <c r="F153" i="4"/>
  <c r="F203" i="4"/>
  <c r="F210" i="4"/>
  <c r="F211" i="4"/>
  <c r="F213" i="4"/>
  <c r="F239" i="4"/>
  <c r="F247" i="4"/>
  <c r="F251" i="4"/>
  <c r="F311" i="4"/>
  <c r="F321" i="4"/>
  <c r="F324" i="4"/>
  <c r="F347" i="4"/>
  <c r="F348" i="4"/>
  <c r="F383" i="4"/>
  <c r="F431" i="4"/>
  <c r="F455" i="4"/>
  <c r="F456" i="4"/>
  <c r="F491" i="4"/>
  <c r="F492" i="4"/>
  <c r="F563" i="4"/>
  <c r="F575" i="4"/>
  <c r="F584" i="4"/>
  <c r="F587" i="4"/>
  <c r="F611" i="4"/>
  <c r="F612" i="4"/>
  <c r="F623" i="4"/>
  <c r="F644" i="4"/>
  <c r="F707" i="4"/>
  <c r="F708" i="4"/>
  <c r="F720" i="4"/>
  <c r="F731" i="4"/>
  <c r="F755" i="4"/>
  <c r="F815" i="4"/>
  <c r="F828" i="4"/>
  <c r="F947" i="4"/>
  <c r="F959" i="4"/>
  <c r="F971" i="4"/>
  <c r="F984" i="4"/>
  <c r="F993" i="4"/>
  <c r="F995" i="4"/>
  <c r="F1031" i="4"/>
  <c r="F1127" i="4"/>
  <c r="F1140" i="4"/>
  <c r="F1161" i="4"/>
  <c r="F1163" i="4"/>
  <c r="F1175" i="4"/>
  <c r="F1176" i="4"/>
  <c r="F1200" i="4"/>
  <c r="F1206" i="4"/>
  <c r="F1307" i="4"/>
  <c r="F1343" i="4"/>
  <c r="F1355" i="4"/>
  <c r="F1368" i="4"/>
  <c r="F1380" i="4"/>
  <c r="F1415" i="4"/>
  <c r="F1595" i="4"/>
  <c r="F1596" i="4"/>
  <c r="F1619" i="4"/>
  <c r="F1643" i="4"/>
  <c r="F1656" i="4"/>
  <c r="F14" i="33"/>
  <c r="F13" i="35"/>
  <c r="F16" i="35"/>
  <c r="F17" i="35"/>
  <c r="F28" i="35"/>
  <c r="F40" i="35"/>
  <c r="F41" i="35"/>
  <c r="F64" i="35"/>
  <c r="F11" i="6"/>
  <c r="F47" i="6"/>
  <c r="F50" i="6"/>
  <c r="F59" i="6"/>
  <c r="F60" i="6"/>
  <c r="F74" i="6"/>
  <c r="F98" i="6"/>
  <c r="F143" i="6"/>
  <c r="F146" i="6"/>
  <c r="F167" i="6"/>
  <c r="F227" i="6"/>
  <c r="F239" i="6"/>
  <c r="F278" i="6"/>
  <c r="F279" i="6"/>
  <c r="F371" i="6"/>
  <c r="F374" i="6"/>
  <c r="F394" i="6"/>
  <c r="F430" i="6"/>
  <c r="F454" i="6"/>
  <c r="F479" i="6"/>
  <c r="F514" i="6"/>
  <c r="F32" i="15"/>
  <c r="F33" i="15"/>
  <c r="F49" i="15"/>
  <c r="F69" i="15"/>
  <c r="F84" i="15"/>
  <c r="F85" i="15"/>
  <c r="F104" i="15"/>
  <c r="F118" i="15"/>
  <c r="F120" i="15"/>
  <c r="F145" i="15"/>
  <c r="F165" i="15"/>
  <c r="F169" i="15"/>
  <c r="F178" i="15"/>
  <c r="F180" i="15"/>
  <c r="F224" i="15"/>
  <c r="F225" i="15"/>
  <c r="F226" i="15"/>
  <c r="F236" i="15"/>
  <c r="F250" i="15"/>
  <c r="F262" i="15"/>
  <c r="F272" i="15"/>
  <c r="F288" i="15"/>
  <c r="F333" i="15"/>
  <c r="F381" i="15"/>
  <c r="F440" i="15"/>
  <c r="F441" i="15"/>
  <c r="F444" i="15"/>
  <c r="F457" i="15"/>
  <c r="F468" i="15"/>
  <c r="F550" i="15"/>
  <c r="F596" i="15"/>
  <c r="F37" i="38"/>
  <c r="F71" i="38"/>
  <c r="F76" i="38"/>
  <c r="F87" i="38"/>
  <c r="F95" i="38"/>
  <c r="F99" i="38"/>
  <c r="F107" i="38"/>
  <c r="F124" i="38"/>
  <c r="F145" i="38"/>
  <c r="F155" i="38"/>
  <c r="F157" i="38"/>
  <c r="F171" i="38"/>
  <c r="F181" i="38"/>
  <c r="F203" i="38"/>
  <c r="F215" i="38"/>
  <c r="F238" i="38"/>
  <c r="F27" i="10"/>
  <c r="F29" i="10"/>
  <c r="F49" i="10"/>
  <c r="F65" i="10"/>
  <c r="F66" i="10"/>
  <c r="F67" i="10"/>
  <c r="F77" i="10"/>
  <c r="F97" i="10"/>
  <c r="F98" i="10"/>
  <c r="F121" i="10"/>
  <c r="F125" i="10"/>
  <c r="F158" i="10"/>
  <c r="F159" i="10"/>
  <c r="F169" i="10"/>
  <c r="F173" i="10"/>
  <c r="F181" i="10"/>
  <c r="F184" i="10"/>
  <c r="F185" i="10"/>
  <c r="F186" i="10"/>
  <c r="F254" i="10"/>
  <c r="F266" i="10"/>
  <c r="F290" i="10"/>
  <c r="F296" i="10"/>
  <c r="F338" i="10"/>
  <c r="F339" i="10"/>
  <c r="F351" i="10"/>
  <c r="F399" i="10"/>
  <c r="F422" i="10"/>
  <c r="F459" i="10"/>
  <c r="F470" i="10"/>
  <c r="F506" i="10"/>
  <c r="F519" i="10"/>
  <c r="F531" i="10"/>
  <c r="F534" i="10"/>
  <c r="F558" i="10"/>
  <c r="F14" i="36"/>
  <c r="F15" i="36"/>
  <c r="F38" i="36"/>
  <c r="F54" i="36"/>
  <c r="F55" i="36"/>
  <c r="F66" i="36"/>
  <c r="F67" i="36"/>
  <c r="F78" i="36"/>
  <c r="F79" i="36"/>
  <c r="F111" i="36"/>
  <c r="F122" i="36"/>
  <c r="F135" i="36"/>
  <c r="F158" i="36"/>
  <c r="F170" i="36"/>
  <c r="F174" i="36"/>
  <c r="F182" i="36"/>
  <c r="F186" i="36"/>
  <c r="F187" i="36"/>
  <c r="F217" i="36"/>
  <c r="F230" i="36"/>
  <c r="F315" i="36"/>
  <c r="F327" i="36"/>
  <c r="F328" i="36"/>
  <c r="F343" i="36"/>
  <c r="F362" i="36"/>
  <c r="F375" i="36"/>
  <c r="F14" i="26"/>
  <c r="F57" i="26"/>
  <c r="F69" i="26"/>
  <c r="F70" i="26"/>
  <c r="F81" i="26"/>
  <c r="F106" i="26"/>
  <c r="F141" i="26"/>
  <c r="F142" i="26"/>
  <c r="F158" i="26"/>
  <c r="F12" i="8"/>
  <c r="F33" i="8"/>
  <c r="F34" i="8"/>
  <c r="F92" i="8"/>
  <c r="F94" i="8"/>
  <c r="F96" i="8"/>
  <c r="F104" i="8"/>
  <c r="F116" i="8"/>
  <c r="F118" i="8"/>
  <c r="F130" i="8"/>
  <c r="F145" i="8"/>
  <c r="F153" i="8"/>
  <c r="F154" i="8"/>
  <c r="F163" i="8"/>
  <c r="F369" i="8"/>
  <c r="F370" i="8"/>
  <c r="F427" i="8"/>
  <c r="F17" i="37"/>
  <c r="F18" i="37"/>
  <c r="F38" i="37"/>
  <c r="F39" i="37"/>
  <c r="F74" i="37"/>
  <c r="F75" i="37"/>
  <c r="F87" i="37"/>
  <c r="F134" i="37"/>
  <c r="F138" i="37"/>
  <c r="F161" i="37"/>
  <c r="F162" i="37"/>
  <c r="F197" i="37"/>
  <c r="F298" i="9"/>
  <c r="F23" i="9"/>
  <c r="F35" i="9"/>
  <c r="F60" i="9"/>
  <c r="F71" i="9"/>
  <c r="F108" i="9"/>
  <c r="F111" i="9"/>
  <c r="F135" i="9"/>
  <c r="F143" i="9"/>
  <c r="F144" i="9"/>
  <c r="F145" i="9"/>
  <c r="F251" i="9"/>
  <c r="F35" i="25"/>
  <c r="F66" i="25"/>
  <c r="F67" i="25"/>
  <c r="F91" i="25"/>
  <c r="F54" i="22"/>
  <c r="F55" i="22"/>
  <c r="F56" i="22"/>
  <c r="F76" i="22"/>
  <c r="F101" i="22"/>
  <c r="F102" i="22"/>
  <c r="F10" i="24"/>
  <c r="F14" i="24"/>
  <c r="F38" i="24"/>
  <c r="F39" i="24"/>
  <c r="F45" i="24"/>
  <c r="F98" i="24"/>
  <c r="F99" i="24"/>
  <c r="F154" i="24"/>
  <c r="F74" i="40"/>
  <c r="F75" i="40"/>
  <c r="F149" i="40"/>
  <c r="F150" i="40"/>
  <c r="F182" i="40"/>
  <c r="F186" i="40"/>
  <c r="F187" i="40"/>
  <c r="F196" i="40"/>
  <c r="F58" i="34"/>
  <c r="F70" i="34"/>
  <c r="D2" i="3" l="1"/>
  <c r="B10" i="19" s="1"/>
  <c r="D2" i="1"/>
  <c r="B9" i="19" s="1"/>
  <c r="H3" i="41"/>
  <c r="H3" i="25"/>
  <c r="D2" i="39" l="1"/>
  <c r="B8" i="19" s="1"/>
  <c r="D2" i="4"/>
  <c r="B11" i="19" s="1"/>
  <c r="D2" i="27"/>
  <c r="B29" i="19" s="1"/>
  <c r="D2" i="34"/>
  <c r="B20" i="19" s="1"/>
  <c r="D2" i="40"/>
  <c r="B28" i="19" s="1"/>
  <c r="D2" i="24"/>
  <c r="B27" i="19" s="1"/>
  <c r="D2" i="22"/>
  <c r="B26" i="19" s="1"/>
  <c r="D2" i="9"/>
  <c r="B23" i="19" s="1"/>
  <c r="D2" i="37"/>
  <c r="B17" i="19" s="1"/>
  <c r="D2" i="8"/>
  <c r="B19" i="19" s="1"/>
  <c r="D2" i="17"/>
  <c r="B22" i="19" s="1"/>
  <c r="D2" i="26"/>
  <c r="B21" i="19" s="1"/>
  <c r="D2" i="36"/>
  <c r="B15" i="19" s="1"/>
  <c r="D2" i="10"/>
  <c r="B24" i="19" s="1"/>
  <c r="D2" i="38"/>
  <c r="B12" i="19" s="1"/>
  <c r="D2" i="15"/>
  <c r="B16" i="19" s="1"/>
  <c r="D2" i="6"/>
  <c r="B18" i="19" s="1"/>
  <c r="D2" i="35"/>
  <c r="B14" i="19" s="1"/>
  <c r="D2" i="33"/>
  <c r="B13" i="19" s="1"/>
  <c r="B31" i="19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Запрос — Остатки" description="Соединение с запросом &quot;Остатки&quot; в книге." type="5" refreshedVersion="6" background="1" saveData="1">
    <dbPr connection="Provider=Microsoft.Mashup.OleDb.1;Data Source=$Workbook$;Location=Остатки;Extended Properties=&quot;&quot;" command="SELECT * FROM [Остатки]"/>
  </connection>
  <connection id="2" xr16:uid="{00000000-0015-0000-FFFF-FFFF01000000}" keepAlive="1" name="Запрос — Цены" description="Соединение с запросом &quot;Цены&quot; в книге." type="5" refreshedVersion="6" background="1" saveData="1">
    <dbPr connection="Provider=Microsoft.Mashup.OleDb.1;Data Source=$Workbook$;Location=Цены;Extended Properties=&quot;&quot;" command="SELECT * FROM [Цены]"/>
  </connection>
</connections>
</file>

<file path=xl/sharedStrings.xml><?xml version="1.0" encoding="utf-8"?>
<sst xmlns="http://schemas.openxmlformats.org/spreadsheetml/2006/main" count="110093" uniqueCount="52728">
  <si>
    <t>Номенклатура.Производитель</t>
  </si>
  <si>
    <t>Базовая цена</t>
  </si>
  <si>
    <t>Артикул</t>
  </si>
  <si>
    <t>Номенклатура</t>
  </si>
  <si>
    <t>RUB</t>
  </si>
  <si>
    <t>Цена</t>
  </si>
  <si>
    <t>Sera</t>
  </si>
  <si>
    <t>Аквариумистика</t>
  </si>
  <si>
    <t>Аквариумы</t>
  </si>
  <si>
    <t>Аквариумы и тумбы</t>
  </si>
  <si>
    <t>Аквариум BIOTOP CUBE  XXL 130 + внешний фильтр</t>
  </si>
  <si>
    <t>Аквариум BIOTOP LED CUBE 130 XXL</t>
  </si>
  <si>
    <t>Аквариум BIOTOP NANO CUBE 60</t>
  </si>
  <si>
    <t>Аквариум MARIN BIOTOP LED CUBE 130</t>
  </si>
  <si>
    <t>Держатель (опора) для крышки в Biotop Cube</t>
  </si>
  <si>
    <t>Подставка для BIOTOP NANO CUBE 60</t>
  </si>
  <si>
    <t>Подставка для аквариумов 130 и акватеррариума</t>
  </si>
  <si>
    <t>Аэрация</t>
  </si>
  <si>
    <t>Запчасти для компрессоров</t>
  </si>
  <si>
    <t>Компрессоры</t>
  </si>
  <si>
    <t>Распылители и прочее для аэрации</t>
  </si>
  <si>
    <t>Водоподготовка и уход</t>
  </si>
  <si>
    <t>Кондиционеры для аквариумной воды</t>
  </si>
  <si>
    <t>Средство для воды KH/pH-plus 250 мл</t>
  </si>
  <si>
    <t>Средство для воды KH/pH-plus 5 л</t>
  </si>
  <si>
    <t>Средство для воды KH/pH-plus 500 мл</t>
  </si>
  <si>
    <t>Средство для воды MINERAL SALT 100 мл (105г)</t>
  </si>
  <si>
    <t>Средство для воды MINERAL SALT 250 мл (280 г)</t>
  </si>
  <si>
    <t>Средство для воды MINERAL SALT 2500 г</t>
  </si>
  <si>
    <t>Средство для воды O2-PLUS 250 мл</t>
  </si>
  <si>
    <t>Средство для воды pH-minus 250 мл</t>
  </si>
  <si>
    <t>Средство для воды pH-minus 5 л</t>
  </si>
  <si>
    <t>Средство для воды pH-minus 500 мл</t>
  </si>
  <si>
    <t>Средство для воды PHOSVEC 20 мл</t>
  </si>
  <si>
    <t>Средство для воды PHOSVEC 5 л</t>
  </si>
  <si>
    <t>Средство для воды PHOSVEC 500 мл</t>
  </si>
  <si>
    <t>Средство для воды PHOSVEC-CLEAR 50 мл</t>
  </si>
  <si>
    <t>Средство для воды SHRIMP MINERAL SALT 100 мл (105г)</t>
  </si>
  <si>
    <t>Средства против водорослей</t>
  </si>
  <si>
    <t>Корм и витамины</t>
  </si>
  <si>
    <t>Витамины и добавки для рыб и беспозвоночных</t>
  </si>
  <si>
    <t>Витаминный препарат FISHTAMIN 100 мл</t>
  </si>
  <si>
    <t>Витаминный препарат FISHTAMIN 15 мл</t>
  </si>
  <si>
    <t>Корм выходного дня</t>
  </si>
  <si>
    <t>Корм для беспозвоночных</t>
  </si>
  <si>
    <t>Корм для креветок SHRIMPS NATURAL 100 мл (55 г)</t>
  </si>
  <si>
    <t>Корм для дискусов</t>
  </si>
  <si>
    <t>Корм для рыб DISCUS COLOR BLUE 100 мл (48 г)</t>
  </si>
  <si>
    <t>Корм для рыб DISCUS COLOR BLUE 250 мл (116 г)</t>
  </si>
  <si>
    <t>Корм для рыб DISCUS COLOR RED 250 мл (116 г)</t>
  </si>
  <si>
    <t>Корм для донных рыб</t>
  </si>
  <si>
    <t>Корм для рыб SPIRULINA TABS 100 мл (60 г) (100 таб)</t>
  </si>
  <si>
    <t>Корм для рыб SPIRULINA TABS 2000 мл (1,4 кг)</t>
  </si>
  <si>
    <t>Корм для золотых рыб</t>
  </si>
  <si>
    <t>Корм для рыб GOLDY 10 л (2 кг) ведро</t>
  </si>
  <si>
    <t>Корм для рыб GOLDY 100 мл (22 г)</t>
  </si>
  <si>
    <t>Корм для рыб GOLDY 250 мл (60 г)</t>
  </si>
  <si>
    <t>Корм для мальков</t>
  </si>
  <si>
    <t>Корм для рыб VIPAGRAN BABY 2 л (ведро) (1,1 кг)</t>
  </si>
  <si>
    <t>Корм для морских рыб и беспозвоночных</t>
  </si>
  <si>
    <t>Корм д/морских рыб GVG-Mix Marin 1000 мл</t>
  </si>
  <si>
    <t>Корм д/морских рыб GVG-mix Marin 250 мл</t>
  </si>
  <si>
    <t>Корм д/морских рыб MARIN GRANULAT 100 мл</t>
  </si>
  <si>
    <t>Корм д/морских рыб SERA MARIN GOURMET NORI 5 г</t>
  </si>
  <si>
    <t>Корм для кораллов жидкий CORALIQUID 100 мл</t>
  </si>
  <si>
    <t>Корм для кораллов жидкий CORALIQUID 250 мл</t>
  </si>
  <si>
    <t>Корм для рыб PLANKTON TABS 2000 мл (1,3 кг) (5500 таб)</t>
  </si>
  <si>
    <t>Корм для петушков</t>
  </si>
  <si>
    <t>Корм для растительноядных рыб</t>
  </si>
  <si>
    <t>Корм для рыб FLORA 10.000 мл (2 кг)</t>
  </si>
  <si>
    <t>Корм для рыб FLORA 1000 мл (210 г)</t>
  </si>
  <si>
    <t>Корм для рыб FLORA 250 мл (60 г)</t>
  </si>
  <si>
    <t>Корм для улучшения окраски рыб</t>
  </si>
  <si>
    <t>Корм для рыб SAN 100 мл (22 г)</t>
  </si>
  <si>
    <t>Корм для рыб SAN 1000 мл (210 г)</t>
  </si>
  <si>
    <t>Корм для рыб SAN 250 мл (60 г)</t>
  </si>
  <si>
    <t>Корм для цихлид</t>
  </si>
  <si>
    <t>Корм для рыб GRANUGREEN 100 мл (55 г)</t>
  </si>
  <si>
    <t>Корм для рыб RED PARROT пакет 20 г</t>
  </si>
  <si>
    <t>Основной корм для рыб</t>
  </si>
  <si>
    <t>Корм для рыб FLAKE MENU 150 мл (32 г)</t>
  </si>
  <si>
    <t>Корм для рыб FLORA 100 мл (22 г)</t>
  </si>
  <si>
    <t>Корм для рыб GRANULAT MENU 150 мл (66 г)</t>
  </si>
  <si>
    <t>Корм для рыб VIPAN 10.000 мл (2 кг) (ведро)</t>
  </si>
  <si>
    <t>Корм для рыб VIPAN 10.000мл (2 кг) (крупные хлопья, ведро)</t>
  </si>
  <si>
    <t>Корм для рыб VIPAN 100 мл (22 г)</t>
  </si>
  <si>
    <t>Корм для рыб VIPAN 1000 мл (210 г)</t>
  </si>
  <si>
    <t>Корм для рыб VIPAN 1000 мл (210 г) (крупные хлопья)</t>
  </si>
  <si>
    <t>Корм для рыб VIPAN 21.000 мл (4 кг) (ведро)</t>
  </si>
  <si>
    <t>Корм для рыб VIPAN 21.000 мл (4 кг) (крупные хлопья, ведро)</t>
  </si>
  <si>
    <t>Корм для рыб VIPAN 250 мл (60 г)</t>
  </si>
  <si>
    <t>Прочий корм для рыб</t>
  </si>
  <si>
    <t>Корм для рыб FD ARTEMIA SHRIMPS (артемия) 100 мл (7 г)</t>
  </si>
  <si>
    <t>Корм для рыб FD BLOODWORMS (мотыль) 100 мл (9 г)</t>
  </si>
  <si>
    <t>Корм для рыб FD DAPHNIEN (дафния) 100 мл (10 г)</t>
  </si>
  <si>
    <t>Корм для рыб FD KRILL (криль) 100 мл (15 г)</t>
  </si>
  <si>
    <t>Корм для рыб FD MIXPUR 100 мл (12 г)</t>
  </si>
  <si>
    <t>Корм для рыб FD TUBIFEX (трубочник) 100 мл (12 г)</t>
  </si>
  <si>
    <t>Корм для рыб GVG-mix 100 мл (22 г)</t>
  </si>
  <si>
    <t>Корм для рыб GVG-mix 250 мл (60 г)</t>
  </si>
  <si>
    <t>Корм для рыб O-NIP 1,4 кг (ведро)</t>
  </si>
  <si>
    <t>Корм для рыб O-NIP 100 таблеток (100 мл)</t>
  </si>
  <si>
    <t>Набор для выращивания артемии</t>
  </si>
  <si>
    <t>Лекарства для рыб</t>
  </si>
  <si>
    <t>Корм BAKTO TABS 100 мл</t>
  </si>
  <si>
    <t>Морская аквариумистика</t>
  </si>
  <si>
    <t>Кондиционеры и добавки для морского аквариума</t>
  </si>
  <si>
    <t>Средство  marin COMPONENT 2 Ca pH-Buffer  250 ml</t>
  </si>
  <si>
    <t>Средство  marin COMPONENT 2 Ca pH-Buffer  2500 мл</t>
  </si>
  <si>
    <t>Средство  marin COMPONENT 2 Ca pH-Buffer  500 ml</t>
  </si>
  <si>
    <t>Средство  marin COMPONENT 2 Ca pH-Buffer  5000 ml</t>
  </si>
  <si>
    <t>Средство  marin COMPONENT 5 strontium 250 ml</t>
  </si>
  <si>
    <t>Средство  marin COMPONENT 5 strontium 500 ml</t>
  </si>
  <si>
    <t>Средство marin COMPONENT 3 t. e. Anionics 250 ml</t>
  </si>
  <si>
    <t>Средство marin COMPONENT 3 t. e. Anionics 500 ml</t>
  </si>
  <si>
    <t>Средство marin COMPONENT 4 t. e. Kationics 250 ml</t>
  </si>
  <si>
    <t>Средство marin COMPONENT 4 t. e. Kationics 500 ml</t>
  </si>
  <si>
    <t>Средство marin COMPONENT 6 magnesium 250 ml</t>
  </si>
  <si>
    <t>Средство marin COMPONENT 6 magnesium 500 ml</t>
  </si>
  <si>
    <t>Средство marin COMPONENT 6 magnesium 5000 ml</t>
  </si>
  <si>
    <t>Средство д/мор. воды marin COMPONENT 1 Ca 250 ml</t>
  </si>
  <si>
    <t>Средство д/мор. воды marin COMPONENT 1 Ca 2500 мл</t>
  </si>
  <si>
    <t>Средство д/мор. воды marin COMPONENT 1 Ca 500 ml</t>
  </si>
  <si>
    <t>Средство д/мор. воды marin COMPONENT 1 Ca 5000 ml</t>
  </si>
  <si>
    <t>Средство д/мор.воды marin COMPONENT 7 iodine 50 ml</t>
  </si>
  <si>
    <t>Средство для воды Bio Reef clear 100 мл</t>
  </si>
  <si>
    <t>Средство для воды Bio Reef clear 250 мл</t>
  </si>
  <si>
    <t>Оборудование для морского аквариума</t>
  </si>
  <si>
    <t>Ротор для PROTEIN SKIMMER 400 HO и 600 S</t>
  </si>
  <si>
    <t>Ротор для скиммера PS 130</t>
  </si>
  <si>
    <t>Скиммер marin Protein Skimmer 400 HO</t>
  </si>
  <si>
    <t>Скиммер marin Protein Skimmer 600 S</t>
  </si>
  <si>
    <t>Скиммер marin Protein Skimmer PS 200</t>
  </si>
  <si>
    <t>Уплотнительное кольцо для скиммера PS 130</t>
  </si>
  <si>
    <t>Флотационная чашка для скиммера PS 130</t>
  </si>
  <si>
    <t>Соль для морского аквариума</t>
  </si>
  <si>
    <t>Морская соль MARIN BASIC SALT 1,3 кг</t>
  </si>
  <si>
    <t>Морская соль MARIN BASIC SALT 20 кг</t>
  </si>
  <si>
    <t>Морская соль MARIN BASIC SALT 3,9 кг</t>
  </si>
  <si>
    <t>Морская соль MARIN REEF SALT 1300 г</t>
  </si>
  <si>
    <t>Морская соль MARIN REEF SALT 20 кг</t>
  </si>
  <si>
    <t>Морская соль MARIN REEF SALT 3900 г</t>
  </si>
  <si>
    <t>Освещение</t>
  </si>
  <si>
    <t>Запчасти для светильников</t>
  </si>
  <si>
    <t>Кабель-тройник LED Triple Cable</t>
  </si>
  <si>
    <t>Переходники LED Adapter T5 для светодиодных ламп</t>
  </si>
  <si>
    <t>Светодиодный цифровой диммер LED Digital Dimmer</t>
  </si>
  <si>
    <t>Светодиоды для Biotop LED Cube синие (6 шт.)</t>
  </si>
  <si>
    <t>Светодиоды для Marin Biotop Cube 130</t>
  </si>
  <si>
    <t>Лампы</t>
  </si>
  <si>
    <t>Запасная лампа PL 18Вт B/W для Biotop Nano Cube 60</t>
  </si>
  <si>
    <t>Запасная лампа PL 24 Вт для Biotop Cube 130</t>
  </si>
  <si>
    <t>Запасная лампа PL 24 Вт для Biotop Cube 130 XXL</t>
  </si>
  <si>
    <t>Люминесцентная лампа BLUE SKY Royal Т8 15Вт 45см</t>
  </si>
  <si>
    <t>Люминесцентная лампа BLUE SKY Royal Т8 18Вт 60см</t>
  </si>
  <si>
    <t>Люминесцентная лампа BLUE SKY Royal Т8 25Вт 75см</t>
  </si>
  <si>
    <t>Люминесцентная лампа BLUE SKY Royal Т8 30Вт 90см</t>
  </si>
  <si>
    <t>Люминесцентная лампа BLUE SKY Royal Т8 36Вт 120см</t>
  </si>
  <si>
    <t>Люминесцентная лампа BLUE SKY T5 45 Вт</t>
  </si>
  <si>
    <t>Люминесцентная лампа BRILLIANT DAYLIGHT Т8 30Вт</t>
  </si>
  <si>
    <t>Люминесцентная лампа BRILLIANT DAYLIGHT Т8 38Вт</t>
  </si>
  <si>
    <t>Люминесцентная лампа DAYLIGHT BRILLIANT T5 35 Вт</t>
  </si>
  <si>
    <t>Люминесцентная лампа DAYLIGHT BRILLIANT T5 54 Вт 104,7 см</t>
  </si>
  <si>
    <t>Люминесцентная лампа DAYLIGHT BRILLIANT T5 54 Вт 120 см</t>
  </si>
  <si>
    <t>Люминесцентная лампа DEEP SEA Special Т8 15Вт 45см</t>
  </si>
  <si>
    <t>Люминесцентная лампа DEEP SEA Special Т8 18Вт 60см</t>
  </si>
  <si>
    <t>Люминесцентная лампа DEEP SEA Special Т8 25Вт 75см</t>
  </si>
  <si>
    <t>Люминесцентная лампа DEEP SEA Special Т8 30Вт 90см</t>
  </si>
  <si>
    <t>Люминесцентная лампа DEEP SEA Special Т8 36Вт 120с</t>
  </si>
  <si>
    <t>Люминесцентная лампа DEEP SEA Special Т8 38Вт 105с</t>
  </si>
  <si>
    <t>Люминесцентная лампа PLANT COLOR Т5 35 Вт</t>
  </si>
  <si>
    <t>Люминесцентная лампа PLANT COLOR Т8 15 Вт 45 см</t>
  </si>
  <si>
    <t>Люминесцентная лампа PLANT COLOR Т8 18 Вт 60 см</t>
  </si>
  <si>
    <t>Люминесцентная лампа PLANT COLOR Т8 30 Вт 90 см</t>
  </si>
  <si>
    <t>Люминесцентная лампа PLANT COLOR Т8 36 Вт 120 см</t>
  </si>
  <si>
    <t>Люминесцентная лампа PLANT COLOR Т8 38 Вт 105 см</t>
  </si>
  <si>
    <t>Люминесцентная лампа TROPIC SUN Royal Т8 18Вт 60см</t>
  </si>
  <si>
    <t>Люминесцентная лампа TROPIC SUN Royal Т8 25Вт 75см</t>
  </si>
  <si>
    <t>Люминесцентная лампа TROPIC SUN Royal Т8 30Вт 90см</t>
  </si>
  <si>
    <t>Люминесцентная лампа TROPIC SUN Royal Т8 38Вт 105с</t>
  </si>
  <si>
    <t>Отражатели и держатели</t>
  </si>
  <si>
    <t>Держатель для отражателя (2 шт.)</t>
  </si>
  <si>
    <t>Отражатель для ламп T5 41 см</t>
  </si>
  <si>
    <t>Светильники для аквариумов универсальные</t>
  </si>
  <si>
    <t>Светодиодная лампа LED cool daylight 360мм 7,2 W 20 V</t>
  </si>
  <si>
    <t>Светодиодная лампа LED cool daylight 520мм 12 W 20 V</t>
  </si>
  <si>
    <t>Светодиодная лампа LED cool daylight 820мм 18W 20 V</t>
  </si>
  <si>
    <t>Светодиодная лампа LED cool daylight 965мм 22W 20 V</t>
  </si>
  <si>
    <t>Светодиодная лампа LED daylight sunrise 820мм 22W 20 V</t>
  </si>
  <si>
    <t>Светодиодная лампа LED daylight sunrise 965мм 23W 20 V</t>
  </si>
  <si>
    <t>Светодиодная лампа LED plantcolor sunrise 820мм 11W 20 V</t>
  </si>
  <si>
    <t>Светодиодная лампа LED plantcolor sunrise 965мм 13W 20 V</t>
  </si>
  <si>
    <t>Отсадники и транспортировка</t>
  </si>
  <si>
    <t>Полезный инвентарь</t>
  </si>
  <si>
    <t>Автокормушки и кормушки</t>
  </si>
  <si>
    <t>Контейнер для автокормушки</t>
  </si>
  <si>
    <t>Пинцеты и ножницы</t>
  </si>
  <si>
    <t>Прочий полезный инвентарь</t>
  </si>
  <si>
    <t>Кран для 5-литровых канистр SERA DIN45</t>
  </si>
  <si>
    <t>Кран для 5-литровых канистр SERA DIN50</t>
  </si>
  <si>
    <t>Набор стеклянных мензурок для тестов - 3 шт.</t>
  </si>
  <si>
    <t>Сачки</t>
  </si>
  <si>
    <t>Сифоны</t>
  </si>
  <si>
    <t>Скребки и лезвия</t>
  </si>
  <si>
    <t>Магнитный скребок для аквариума GLAS CLEAR "T15"</t>
  </si>
  <si>
    <t>Термометры</t>
  </si>
  <si>
    <t>Шланги и прочие аксессуары</t>
  </si>
  <si>
    <t>Шланг для СО2 4/6 мм 10м</t>
  </si>
  <si>
    <t>Шланг сверхгибкий 30 метров</t>
  </si>
  <si>
    <t>СО2</t>
  </si>
  <si>
    <t>Баллоны СО2 и редукторы</t>
  </si>
  <si>
    <t>Диффузоры, шланги и расходные материалы</t>
  </si>
  <si>
    <t>Flore CO2 счётчик пузырьков</t>
  </si>
  <si>
    <t>Запчасти  для CO2</t>
  </si>
  <si>
    <t>Держатель для баллона (500г) СО2</t>
  </si>
  <si>
    <t>Пробка для реактора CO2-Start</t>
  </si>
  <si>
    <t>Прокладка для СО2-редуктора</t>
  </si>
  <si>
    <t>Контроль PH</t>
  </si>
  <si>
    <t>Раствор для очистки электродов</t>
  </si>
  <si>
    <t>Раствор для ухода и хранения за электродами - KCl</t>
  </si>
  <si>
    <t>Электронное устройство контроля pH Seramic</t>
  </si>
  <si>
    <t>Системы СО2</t>
  </si>
  <si>
    <t>Стерилизация</t>
  </si>
  <si>
    <t>Запчасти для стерилизаторов</t>
  </si>
  <si>
    <t>Балластный дроссель для УФ-лампы в marin Biotop130</t>
  </si>
  <si>
    <t>УФ-лампа 5 Вт для Biotop Cube 130</t>
  </si>
  <si>
    <t>Цилиндр из кварцевого стекла для УФ-очистителя</t>
  </si>
  <si>
    <t>Стерилизаторы</t>
  </si>
  <si>
    <t>УФ-очиститель 24 Вт</t>
  </si>
  <si>
    <t>УФ-очиститель 30 Вт</t>
  </si>
  <si>
    <t>УФ-очиститель 55 Вт</t>
  </si>
  <si>
    <t>УФ-очиститель д/аквариумов 5 Вт</t>
  </si>
  <si>
    <t>УФ лампы для стерилизаторов</t>
  </si>
  <si>
    <t>УФ-лампа PL 55 W</t>
  </si>
  <si>
    <t>Терморегуляция</t>
  </si>
  <si>
    <t>Грунтовые нагреватели</t>
  </si>
  <si>
    <t>Донный нагреватель soil heating set</t>
  </si>
  <si>
    <t>Запчасти для нагревателей</t>
  </si>
  <si>
    <t>Нагреватели для аквариума</t>
  </si>
  <si>
    <t>Аквариумный нагреватель SERA DELTA HEATER DH 100W</t>
  </si>
  <si>
    <t>Аквариумный нагреватель SERA DELTA HEATER DH 150W</t>
  </si>
  <si>
    <t>Аквариумный нагреватель SERA DELTA HEATER DH 200W</t>
  </si>
  <si>
    <t>Аквариумный нагреватель SERA DELTA HEATER DH 25W</t>
  </si>
  <si>
    <t>Аквариумный нагреватель SERA DELTA HEATER DH 300W</t>
  </si>
  <si>
    <t>Аквариумный нагреватель SERA DELTA HEATER DH 50W</t>
  </si>
  <si>
    <t>Тесты для воды</t>
  </si>
  <si>
    <t>Наборы тестов</t>
  </si>
  <si>
    <t>Набор тестов для воды AQUA-TEST-BOX (+Сl)</t>
  </si>
  <si>
    <t>Набор тестов для воды AQUA-TEST-BOX MARIN</t>
  </si>
  <si>
    <t>Набор тестов для воды KOI AQUA-TEST-BOX в чемоданчике</t>
  </si>
  <si>
    <t>Реактивы для тестов</t>
  </si>
  <si>
    <t>Проверочный раствор pH 4,0</t>
  </si>
  <si>
    <t>Проверочный раствор pH 7,0</t>
  </si>
  <si>
    <t>Проверочный раствор pH 9,2</t>
  </si>
  <si>
    <t>Реагент для теста Ca-Test 15 мл</t>
  </si>
  <si>
    <t>Тесты</t>
  </si>
  <si>
    <t>Тест для воды Ca-Test 15 мл</t>
  </si>
  <si>
    <t>Тест для воды Cu-Test 15 мл</t>
  </si>
  <si>
    <t>Тест для воды Mg-Test 15 мл</t>
  </si>
  <si>
    <t>Тест для воды O2-Test 15 мл</t>
  </si>
  <si>
    <t>Тест для воды SiO3 15 мл</t>
  </si>
  <si>
    <t>Удобрения</t>
  </si>
  <si>
    <t>Питательные грунты и субстраты</t>
  </si>
  <si>
    <t>Удобрения для растений жидкие</t>
  </si>
  <si>
    <t>Удобрение для растений FLORE 2 FERRO 250 мл</t>
  </si>
  <si>
    <t>Удобрение для растений FLORENA 5 л</t>
  </si>
  <si>
    <t>Удобрения для растений таблетированые</t>
  </si>
  <si>
    <t>Фильтрация</t>
  </si>
  <si>
    <t>Запчасти для фильтров и помп</t>
  </si>
  <si>
    <t>Запасные присоски для PS 130 и STP 1000</t>
  </si>
  <si>
    <t>Ротор для помп FP 100</t>
  </si>
  <si>
    <t>Ротор для помп FP 1000</t>
  </si>
  <si>
    <t>Ротор для помп FP 150</t>
  </si>
  <si>
    <t>Ротор для помп FP 1500</t>
  </si>
  <si>
    <t>Ротор для помп FP 2000</t>
  </si>
  <si>
    <t>Ротор для помп FP 350</t>
  </si>
  <si>
    <t>Ротор для помп FP 750</t>
  </si>
  <si>
    <t>Трансформатор для аквариума Biotop LED Cube XXL 130</t>
  </si>
  <si>
    <t>Трансформатор для УФ лампы в marin Biotop Cube 130</t>
  </si>
  <si>
    <t>Помпы</t>
  </si>
  <si>
    <t>Погружная аквариумная помпа P 400</t>
  </si>
  <si>
    <t>Погружная аквариумная помпа P 700</t>
  </si>
  <si>
    <t>Помпа для пруда SF 6000 6000 л/ч</t>
  </si>
  <si>
    <t>Помпа для пруда SF 9000 9000 л/ч</t>
  </si>
  <si>
    <t>Прудовая помпа PP 12000</t>
  </si>
  <si>
    <t>Прудовая помпа PP 3000</t>
  </si>
  <si>
    <t>Прудовая помпа PP 6000</t>
  </si>
  <si>
    <t>Прудовая помпа PP 9000</t>
  </si>
  <si>
    <t>Прудовая помпа SР 1500</t>
  </si>
  <si>
    <t>Прудовая помпа SР 2000</t>
  </si>
  <si>
    <t>Прудовая помпа SР 500</t>
  </si>
  <si>
    <t>Универсальные наполнители для фильтров</t>
  </si>
  <si>
    <t>Фильтры внешние</t>
  </si>
  <si>
    <t>Фильтры внутренние</t>
  </si>
  <si>
    <t>Внутренний фильтр L 150</t>
  </si>
  <si>
    <t>Внутренний фильтр L 300</t>
  </si>
  <si>
    <t>Штатные наполнители для фильтров</t>
  </si>
  <si>
    <t>Защитная сетка д/биофильтра в Biotop Nano Cube 60</t>
  </si>
  <si>
    <t>Террариумистика</t>
  </si>
  <si>
    <t>Декоративные элементы для террариума</t>
  </si>
  <si>
    <t>Поилки и кормушки для террариума</t>
  </si>
  <si>
    <t>Кормушка/поилка для рептилий большая</t>
  </si>
  <si>
    <t>Кормушка/поилка для рептилий средняя</t>
  </si>
  <si>
    <t>Кондиционеры и средства ухода</t>
  </si>
  <si>
    <t>Средство для акватеррариумов REPTIBIOCLEAR 100 мл</t>
  </si>
  <si>
    <t>Средство для акватеррариумов REPTIBIOCLEAR 250 мл</t>
  </si>
  <si>
    <t>Корма и витамины для рептилий</t>
  </si>
  <si>
    <t>Витаминные и минеральные добавки</t>
  </si>
  <si>
    <t>Витам.-минер. преп.для репт. REPTIMINERAL C 100 мл (85 г)</t>
  </si>
  <si>
    <t>Витам.-минер. преп.для репт. REPTIMINERAL H 100 мл (85 г)</t>
  </si>
  <si>
    <t>Витаминный препарат для рептилий REPTILIN 15 мл</t>
  </si>
  <si>
    <t>Гель Terra aqua 100 мл (60 г)</t>
  </si>
  <si>
    <t>Корма для водных черепах</t>
  </si>
  <si>
    <t>Корма для земноводных и рептилий</t>
  </si>
  <si>
    <t>Обогрев для террариума</t>
  </si>
  <si>
    <t>Керамические и ИК излучатели</t>
  </si>
  <si>
    <t>Оборудование для обогрева</t>
  </si>
  <si>
    <t>Защитная сетка  для лампы reptil protector cage</t>
  </si>
  <si>
    <t>Рефлектор для ламп reptil alu reflector 150</t>
  </si>
  <si>
    <t>Рефлектор для ламп reptil alu reflector 200</t>
  </si>
  <si>
    <t>Термо-коврики, камни, шнуры</t>
  </si>
  <si>
    <t>Освещение для террариума</t>
  </si>
  <si>
    <t>Люминисцентные лампы для террариума</t>
  </si>
  <si>
    <t>Лампа reptil sun heat 100 W</t>
  </si>
  <si>
    <t>Люминесцентная лампа TERRA-UV Special Т8 15Вт 45см</t>
  </si>
  <si>
    <t>Люминесцентная лампа TERRA-UV Special Т8 18Вт 60см</t>
  </si>
  <si>
    <t>Люминесцентная лампа TERRA-UV Special Т8 36Вт 120с</t>
  </si>
  <si>
    <t>Светильники для террариума</t>
  </si>
  <si>
    <t>Запасная LED-панель для светильника reptil LED Energy Light</t>
  </si>
  <si>
    <t>Запасной чип для светильника LED Light (blue light) 2шт.</t>
  </si>
  <si>
    <t>Запасной чип для светильника LED Light (daylight) 2шт.</t>
  </si>
  <si>
    <t>Запасной чип для светильника LED Light (tropic sun) 2шт</t>
  </si>
  <si>
    <t>Светильник для террариума reptil terra top</t>
  </si>
  <si>
    <t>Светильник светодиодный LED light 4Вт</t>
  </si>
  <si>
    <t>Светильник светодиодный LED light 6Вт</t>
  </si>
  <si>
    <t>Цокольные лампы для террариума</t>
  </si>
  <si>
    <t>Полезные принадлежности для террариума</t>
  </si>
  <si>
    <t>Субстраты для террариума</t>
  </si>
  <si>
    <t>Террариумы и переноски</t>
  </si>
  <si>
    <t>Террариумы</t>
  </si>
  <si>
    <t>Товары для пруда</t>
  </si>
  <si>
    <t>Водоподготовка для пруда</t>
  </si>
  <si>
    <t>Средство для воды KOI PROTECT 250 мл</t>
  </si>
  <si>
    <t>Средство для воды Pond BIO HUMIN 5 л</t>
  </si>
  <si>
    <t>Средство для воды Pond BIO HUMIN 500 мл</t>
  </si>
  <si>
    <t>Средство для воды Pond BIO NITRIVEC 5 л</t>
  </si>
  <si>
    <t>Средство для воды Pond CRYSTAL 5 л</t>
  </si>
  <si>
    <t>Средство для воды Pond FILTER BIOSTART 250 мл</t>
  </si>
  <si>
    <t>Средство для воды Pond TOXIVEC 5 л</t>
  </si>
  <si>
    <t>Корма для прудовых рыб</t>
  </si>
  <si>
    <t>Корм для рыб KOI NATURE 1 л (330 г)</t>
  </si>
  <si>
    <t>Корм для рыб KOI Prof. Spirulina Color 7 кг</t>
  </si>
  <si>
    <t>Корм для рыб MIX ROYAL 1 л (185 г)</t>
  </si>
  <si>
    <t>Корм для рыб MIX ROYAL 3,8 л (600 г) ведро</t>
  </si>
  <si>
    <t>Лакомство для прудовых рыб KOI SNACK 20шт</t>
  </si>
  <si>
    <t>Лекарства для пруда</t>
  </si>
  <si>
    <t>Корм KOI BAKTO TABS 500 мл</t>
  </si>
  <si>
    <t>Средство для воды med Professional Argulol 100 мл</t>
  </si>
  <si>
    <t>Средство для воды Pond CYPRINOPUR 500 мл</t>
  </si>
  <si>
    <t>Средство для воды Pond OMNIPUR 5 л</t>
  </si>
  <si>
    <t>Полезный инвентарь и аксессуары для пруда</t>
  </si>
  <si>
    <t>Сачок прудовый малый</t>
  </si>
  <si>
    <t>Прудовое оборудование</t>
  </si>
  <si>
    <t>Запчасти</t>
  </si>
  <si>
    <t>CEFT-электронный контроллер для герметичного фильт</t>
  </si>
  <si>
    <t>Биологический наполнитель SIPORAX POND 50 л</t>
  </si>
  <si>
    <t>Мат для фильтра KOI Professional 12000 120x80x3,8</t>
  </si>
  <si>
    <t>Муфта 1,25" внешн. - 1" внутр</t>
  </si>
  <si>
    <t>Муфта 1"внешн.-1/2" внутр.</t>
  </si>
  <si>
    <t>Муфта 1"внутр.-1"внутр.</t>
  </si>
  <si>
    <t>Муфта 1"внутр.-1/2" внутр.</t>
  </si>
  <si>
    <t>Муфта-переходник 1/2"+15 см 1/2"</t>
  </si>
  <si>
    <t>Насадка для аэрации 1"-20 мм</t>
  </si>
  <si>
    <t>Насадка для аэрации 1/2"-13 мм</t>
  </si>
  <si>
    <t>Насадка для фонтана  VOLCANO 1/2"</t>
  </si>
  <si>
    <t>Насадка для фонтана BELL 1"</t>
  </si>
  <si>
    <t>Насадка для фонтана BELL 1/2"</t>
  </si>
  <si>
    <t>Насадка для фонтана CALYX 1"</t>
  </si>
  <si>
    <t>Насадка для фонтана CALYX 1/2"</t>
  </si>
  <si>
    <t>Насадка для фонтана FOAMING BUBBLE 1"</t>
  </si>
  <si>
    <t>Насадка для фонтана STAR 1/2"</t>
  </si>
  <si>
    <t>Насадка для фонтана VOLCANO 1"</t>
  </si>
  <si>
    <t>Насадка для фонтана VOLCANO 20 мм</t>
  </si>
  <si>
    <t>Переходник 1" 2 шт.</t>
  </si>
  <si>
    <t>Регулятор высоты фонтана 1" * 1" * 1"</t>
  </si>
  <si>
    <t>Регулятор высоты фонтана 1/2" * 1/2" * 1/2"</t>
  </si>
  <si>
    <t>Регулятор высоты фонтана 1/2" * 1/2" * 8мм, 12 мм</t>
  </si>
  <si>
    <t>Регулятор скорости для помп</t>
  </si>
  <si>
    <t>Установочная трубка для фонтана 1"</t>
  </si>
  <si>
    <t>Установочная трубка для фонтана 1/2"</t>
  </si>
  <si>
    <t>Фиксирующий зажим Fixing bracket</t>
  </si>
  <si>
    <t>Фиксирующий зажим fixing stand (основание)</t>
  </si>
  <si>
    <t>Фильтрующий модуль для фильтра W 1500</t>
  </si>
  <si>
    <t>Фильтры для пруда</t>
  </si>
  <si>
    <t>Герметичный фильтр для пруда Т11</t>
  </si>
  <si>
    <t>Герметичный фильтр для пруда Т25</t>
  </si>
  <si>
    <t>Прудовый фильтр fil Bioactive 12000</t>
  </si>
  <si>
    <t>Прудовый фильтр W 1600</t>
  </si>
  <si>
    <t>Прудовый фильтр с помпой fil Bioactive 12000</t>
  </si>
  <si>
    <t>Прудовый фильтр с помпой fil Bioactive 6000</t>
  </si>
  <si>
    <t>Фильтр для пруда KOI 12000 PROFESSIONAL для прудов объёмом до 12000 л</t>
  </si>
  <si>
    <t>Фильтр для пруда KOI 24000 PROFESSIONAL</t>
  </si>
  <si>
    <t>Средства от водорослей</t>
  </si>
  <si>
    <t>Набор против водорослей POND ALGOVEC SET 1</t>
  </si>
  <si>
    <t>Набор против водорослей POND ALGOVEC SET 2</t>
  </si>
  <si>
    <t>Удобрения для прудовых растений</t>
  </si>
  <si>
    <t>Удобрение для пруд.растений POND FLORENETTE 20 таб</t>
  </si>
  <si>
    <t>Tetra</t>
  </si>
  <si>
    <t>Tet-151499</t>
  </si>
  <si>
    <t>Аквариум AquaArt Discover Line 20л 38х26х34см</t>
  </si>
  <si>
    <t>Tet-151512</t>
  </si>
  <si>
    <t>Аквариум AquaArt Discover Line 30л 38х26х42см</t>
  </si>
  <si>
    <t>Tet-151543</t>
  </si>
  <si>
    <t>Аквариум AquaArt Discover Line 60л 60х31х42см</t>
  </si>
  <si>
    <t>Tet-211919</t>
  </si>
  <si>
    <t>Аквариум AquaArt Discover Line белый 20л 38х26х34см</t>
  </si>
  <si>
    <t>Tet-211940</t>
  </si>
  <si>
    <t>Аквариум AquaArt Discover Line белый 30л 38х26х42см</t>
  </si>
  <si>
    <t>Tet-211926</t>
  </si>
  <si>
    <t>Аквариум AquaArt Discover Line белый 60л 60х31х42см</t>
  </si>
  <si>
    <t>Tet-239838</t>
  </si>
  <si>
    <t>Аквариум Tetra AquaArt LED Goldfish 20л 39,5х28х33см</t>
  </si>
  <si>
    <t>Tet-239937</t>
  </si>
  <si>
    <t>Аквариум Tetra AquaArt LED Tropical 60л 61,5х34х43см</t>
  </si>
  <si>
    <t>Tet-174610</t>
  </si>
  <si>
    <t>Аквариум Tetra AquaArt® Evolution Line 100л 77x38x48см</t>
  </si>
  <si>
    <t>Tet-174627</t>
  </si>
  <si>
    <t>Аквариум Tetra AquaArt® Evolution Line 130л 77x38x68см</t>
  </si>
  <si>
    <t>Tet-258990</t>
  </si>
  <si>
    <t>Аквариум Tetra Aquarium Capt.Sharky LED, 54л</t>
  </si>
  <si>
    <t>Tet-258938</t>
  </si>
  <si>
    <t>Аквариум Tetra Betta Projector 1,8л белый</t>
  </si>
  <si>
    <t>Tet-259720</t>
  </si>
  <si>
    <t>Аквариум Tetra Cascade Globe  6,8л круглый с LED светильником, бордовый</t>
  </si>
  <si>
    <t>Tet-211827</t>
  </si>
  <si>
    <t>Аквариум Tetra Cascade Globe 6,8л круглый с LED светильником</t>
  </si>
  <si>
    <t>Tet-238909</t>
  </si>
  <si>
    <t>Аквариум Tetra Cascade Globe White 6,8л круглый с LED светильником, белый</t>
  </si>
  <si>
    <t>Tet-246256</t>
  </si>
  <si>
    <t>Аквариум Tetra Silhouette LED Tank 12л "Силуэт"</t>
  </si>
  <si>
    <t>Tet-256989</t>
  </si>
  <si>
    <t>Аквариум Tetra Starter Line LED, 54л</t>
  </si>
  <si>
    <t>Tet-171855</t>
  </si>
  <si>
    <t>Аквариум для креветок AquaArt Shrimps Discover Line 20л 38х26х34см</t>
  </si>
  <si>
    <t>Tet-211957</t>
  </si>
  <si>
    <t>Аквариум для креветок AquaArt Shrimps Discover Line белый 20л 38х26х34см</t>
  </si>
  <si>
    <t>Tet-151536</t>
  </si>
  <si>
    <t>Аквариум для раков AquaArt Crayfish Discover Line 30л 38х26х42см</t>
  </si>
  <si>
    <t>Tet-211933</t>
  </si>
  <si>
    <t>Аквариум для раков AquaArt Crayfish Discover Line белый 30л 38х26х42см</t>
  </si>
  <si>
    <t>Tet-255982</t>
  </si>
  <si>
    <t>Аквариум дуговой Tetra AquaArt Explorer Line LED Cray 30л белый</t>
  </si>
  <si>
    <t>Tet-256002</t>
  </si>
  <si>
    <t>Аквариум дуговой Tetra AquaArt Explorer Line LED Gold 30л белый</t>
  </si>
  <si>
    <t>Tet-255999</t>
  </si>
  <si>
    <t>Аквариум дуговой Tetra AquaArt Explorer Line LED Tropical 60л белый</t>
  </si>
  <si>
    <t>Tet-236875</t>
  </si>
  <si>
    <t>Аквариум дуговой Tetra AquaArt Explorer Line Tropical 30л</t>
  </si>
  <si>
    <t>Tet-236868</t>
  </si>
  <si>
    <t>Аквариум дуговой Tetra AquaArt Explorer Line Tropical 60л</t>
  </si>
  <si>
    <t>Tet-213357</t>
  </si>
  <si>
    <t>Акватеррариум Tetra Repto AquaSet 80л, 76x38x37см</t>
  </si>
  <si>
    <t>Tet-173804</t>
  </si>
  <si>
    <t>Тумба для аквариума Tetra AquaArt  Discover Line 20/30л</t>
  </si>
  <si>
    <t>Tet-215221</t>
  </si>
  <si>
    <t>Тумба для аквариума Tetra AquaArt  Discover Line 20/30л белая</t>
  </si>
  <si>
    <t>Tet-173811</t>
  </si>
  <si>
    <t>Тумба для аквариума Tetra AquaArt  Discover Line 60л</t>
  </si>
  <si>
    <t>Tet-215474</t>
  </si>
  <si>
    <t>Тумба для аквариума Tetra AquaArt  Discover Line 60л белая</t>
  </si>
  <si>
    <t>Tet-177574</t>
  </si>
  <si>
    <t>Тумба для аквариума Tetra AquaArt® Evolution Line 100/130л  антрацит</t>
  </si>
  <si>
    <t>Tet-177567</t>
  </si>
  <si>
    <t>Тумба для аквариума Tetra AquaArt® Evolution Line 100/130л  бук</t>
  </si>
  <si>
    <t>Tet-247222</t>
  </si>
  <si>
    <t>Тумба для аквариума Tetra Explorer Line 30/60</t>
  </si>
  <si>
    <t>Tet-255975</t>
  </si>
  <si>
    <t>Тумба для аквариума Tetra Explorer Line 30/60 белая</t>
  </si>
  <si>
    <t>Запчасти для аквариумов</t>
  </si>
  <si>
    <t>Tet-143142</t>
  </si>
  <si>
    <t>АРS-100 компрессор Tetratec® 100л/ч</t>
  </si>
  <si>
    <t>Tet-212497</t>
  </si>
  <si>
    <t>АРS-100 компрессор белый Tetratec® 100л/ч</t>
  </si>
  <si>
    <t>Tet-143166</t>
  </si>
  <si>
    <t>АРS-150 компрессор Tetratec® 150л/ч</t>
  </si>
  <si>
    <t>Tet-212466</t>
  </si>
  <si>
    <t>АРS-150 компрессор белый Tetratec® 150л/ч</t>
  </si>
  <si>
    <t>Tet-143180</t>
  </si>
  <si>
    <t>АРS-300 компрессор Tetratec® 300л/ч</t>
  </si>
  <si>
    <t>Tet-212510</t>
  </si>
  <si>
    <t>АРS-300 компрессор белый Tetratec® 300л/ч</t>
  </si>
  <si>
    <t>Tet-143203</t>
  </si>
  <si>
    <t>АРS-400 компрессор Tetratec® 400л/ч</t>
  </si>
  <si>
    <t>Tet-212534</t>
  </si>
  <si>
    <t>АРS-400 компрессор белый Tetratec® 400л/ч</t>
  </si>
  <si>
    <t>Tet-143128</t>
  </si>
  <si>
    <t>АРS-50 компрессор Tetratec® 50л/ч</t>
  </si>
  <si>
    <t>Tet-212404</t>
  </si>
  <si>
    <t>АРS-50 компрессор белый Tetratec® 50л/ч</t>
  </si>
  <si>
    <t>Tet-603493</t>
  </si>
  <si>
    <t>Распылитель AS 25 ТЕТRА</t>
  </si>
  <si>
    <t>Tet-603523</t>
  </si>
  <si>
    <t>Распылитель AS 30 TETRA</t>
  </si>
  <si>
    <t>Tet-603554</t>
  </si>
  <si>
    <t>Распылитель AS 35 ТЕТRА</t>
  </si>
  <si>
    <t>Tet-603561</t>
  </si>
  <si>
    <t>Распылитель AS 40 ТЕТRА</t>
  </si>
  <si>
    <t>Tet-603578</t>
  </si>
  <si>
    <t>Распылитель AS 45 ТЕТRА</t>
  </si>
  <si>
    <t>Tet-198852</t>
  </si>
  <si>
    <t>AquaSafe  50мл, кондиционер для подготовки воды на объем 100л</t>
  </si>
  <si>
    <t>Tet-762732</t>
  </si>
  <si>
    <t>AquaSafe 100мл, кондиционер для подготовки воды на объем 200л</t>
  </si>
  <si>
    <t>Tet-762749</t>
  </si>
  <si>
    <t>AquaSafe 250мл, кондиционер для подготовки воды на объем 500л</t>
  </si>
  <si>
    <t>Tet-198876</t>
  </si>
  <si>
    <t>AquaSafe 500мл, кондиционер для подготовки воды на объем 1000л</t>
  </si>
  <si>
    <t>Tet-704183</t>
  </si>
  <si>
    <t>AquaSafe 5л, кондиционер для подготовки воды на объем 10000л</t>
  </si>
  <si>
    <t>Tet-770423</t>
  </si>
  <si>
    <t>AquaSafe Goldfish 100мл, кондиционер для золотых рыб на объем 200л</t>
  </si>
  <si>
    <t>Tet-770430</t>
  </si>
  <si>
    <t>AquaSafe Goldfish 250мл, кондиционер для золотых рыб на объем 500л</t>
  </si>
  <si>
    <t>Tet-140257</t>
  </si>
  <si>
    <t>BACTOZUM 10 капсул, кондиционер с культурой бактерий на объем 1000л</t>
  </si>
  <si>
    <t>Tet-146860</t>
  </si>
  <si>
    <t>BIOCORYN 12 капсул, кондиционер для разложения органики на объем 600л</t>
  </si>
  <si>
    <t>Tet-146891</t>
  </si>
  <si>
    <t>BIOCORYN 24 капсул, кондиционер для разложения органики на объем 1200л</t>
  </si>
  <si>
    <t>Tet-144040</t>
  </si>
  <si>
    <t>CrystalWater 100мл, кондиционер для очистки воды на объем 200л</t>
  </si>
  <si>
    <t>Tet-198739</t>
  </si>
  <si>
    <t>CrystalWater 250мл, кондиционер для очистки воды на объем 500л</t>
  </si>
  <si>
    <t>Tet-243521</t>
  </si>
  <si>
    <t>CrystalWater 500мл, кондиционер для очистки воды на объем 1000л</t>
  </si>
  <si>
    <t>Tet-770492</t>
  </si>
  <si>
    <t>EasyBalance 100мл, кондиционер поддержания параметров воды на объем 400л</t>
  </si>
  <si>
    <t>Tet-139176</t>
  </si>
  <si>
    <t>EasyBalance 250мл, кондиционер поддержания параметров воды на объем 1000л</t>
  </si>
  <si>
    <t>Tet-198814</t>
  </si>
  <si>
    <t>EasyBalance 500мл, кондиционер поддержания параметров воды на объем 2000л</t>
  </si>
  <si>
    <t>Nitrate Minus 100мл, кондиционер для воды жидкий</t>
  </si>
  <si>
    <t>Tet-148659</t>
  </si>
  <si>
    <t>Nitrate Minus 250мл, кондиционер для воды жидкий</t>
  </si>
  <si>
    <t>Tet-123373</t>
  </si>
  <si>
    <t>Nitrate Minus Pearls 100мл кондиционер для воды в гранулах</t>
  </si>
  <si>
    <t>Tet-189188</t>
  </si>
  <si>
    <t>Nitrate Minus Pearls 250мл кондиционер для воды в гранулах</t>
  </si>
  <si>
    <t>Tet-140288</t>
  </si>
  <si>
    <t>PH/KH Minus 250мл, кондиционер для воды</t>
  </si>
  <si>
    <t>Tet-243545</t>
  </si>
  <si>
    <t>PH/KH Plus 250мл, кондиционер для воды</t>
  </si>
  <si>
    <t>Tet-187221</t>
  </si>
  <si>
    <t>Tetra Crusta AquaSafe 100мл, кондиционер для ракообразных</t>
  </si>
  <si>
    <t>Tet-183285</t>
  </si>
  <si>
    <t>Tetra Goldfish EasyBalance 100мл</t>
  </si>
  <si>
    <t>Tet-139237</t>
  </si>
  <si>
    <t>TetraVital 100мл, кондиционер для поддержания естественных условий на объем 200л</t>
  </si>
  <si>
    <t>Tet-198791</t>
  </si>
  <si>
    <t>TetraVital 250мл, кондиционер для поддержания естественных условий на объем 500л</t>
  </si>
  <si>
    <t>TetraVital 500мл, кондиционер для поддержания естественных условий на объем 1000л</t>
  </si>
  <si>
    <t>Tet-139206</t>
  </si>
  <si>
    <t>ToruMin 100мл, кондиционер с экстрактом гуминовых кислот на объем 200л</t>
  </si>
  <si>
    <t>Tet-745209</t>
  </si>
  <si>
    <t>ToruMin 250мл, кондиционер с экстрактом гуминовых кислот на объем 500л</t>
  </si>
  <si>
    <t>Tet-736306</t>
  </si>
  <si>
    <t>ToruMin 500мл, кондиционер с экстрактом гуминовых кислот на объем 1000л</t>
  </si>
  <si>
    <t>Tet-247031</t>
  </si>
  <si>
    <t>Бактериальная культура для подготовки воды Tetra FilterActive 100мл</t>
  </si>
  <si>
    <t>Tet-247079</t>
  </si>
  <si>
    <t>Бактериальная культура для подготовки воды Tetra FilterActive 250мл</t>
  </si>
  <si>
    <t>Tet-193031</t>
  </si>
  <si>
    <t>Кондиционер для бойцовых рыб Tetra Betta AquaSafe 100мл</t>
  </si>
  <si>
    <t>Tet-140349</t>
  </si>
  <si>
    <t>Algetten 12 таблеток, средство против водорослей на объем 120л</t>
  </si>
  <si>
    <t>Tet-770386</t>
  </si>
  <si>
    <t>Algizit 10 таблеток, средство против водорослей быстрого действия на объем 200л</t>
  </si>
  <si>
    <t>ALGOstopdepot 12 табеток, средство против водорослей длительного действия на объем 600л</t>
  </si>
  <si>
    <t>Tet-770416</t>
  </si>
  <si>
    <t>AlguMin 100мл, средство против водорослей продолжительного действия на 200л</t>
  </si>
  <si>
    <t>Tet-198753</t>
  </si>
  <si>
    <t>AlguMin 250мл, средство против водорослей продолжительного действия на объем 500л</t>
  </si>
  <si>
    <t>AlguMin 500мл, средство против водорослей продолжительного действия на объем 1000л</t>
  </si>
  <si>
    <t>Декор</t>
  </si>
  <si>
    <t>Искусственные растения</t>
  </si>
  <si>
    <t>Tet-203778</t>
  </si>
  <si>
    <t>Аир 15см, растение шелковоеTetraDecoArt Plantastic®</t>
  </si>
  <si>
    <t>Tet-203785</t>
  </si>
  <si>
    <t>Аир 24см, растение шелковоеTetraDecoArt Plantastic®</t>
  </si>
  <si>
    <t>Tet-203792</t>
  </si>
  <si>
    <t>Аир 35см, растение шелковоеTetraDecoArt Plantastic®</t>
  </si>
  <si>
    <t>Tet-606630</t>
  </si>
  <si>
    <t>Амбулия (Ambulia) 30см, растение пластиковое TetraPlantastics®</t>
  </si>
  <si>
    <t>Tet-203754</t>
  </si>
  <si>
    <t>Бамбук 15см, растение шелковоеTetraDecoArt Plantastic®</t>
  </si>
  <si>
    <t>Tet-203761</t>
  </si>
  <si>
    <t>Бамбук 24см, растение шелковоеTetraDecoArt Plantastic®</t>
  </si>
  <si>
    <t>Tet-606913</t>
  </si>
  <si>
    <t>Гигрофила (Hygrophila) 15см, растение пластиковое TetraPlantastics®</t>
  </si>
  <si>
    <t>Tet-607033</t>
  </si>
  <si>
    <t>Гигрофила (Hygrophila) 30см, растение пластиковое TetraPlantastics®</t>
  </si>
  <si>
    <t>Tet-607156</t>
  </si>
  <si>
    <t>Гигрофила (Hygrophila) 46см, растение пластиковое TetraPlantastics®</t>
  </si>
  <si>
    <t>Tet-606210</t>
  </si>
  <si>
    <t>Кабомба (Green Cabomba) 15см, растение пластиковое TetraPlantastics®</t>
  </si>
  <si>
    <t>Tet-606579</t>
  </si>
  <si>
    <t>Кабомба (Green Cabomba) 23см, растение пластиковое TetraPlantastics®</t>
  </si>
  <si>
    <t>Tet-606647</t>
  </si>
  <si>
    <t>Кабомба (Green Cabomba) 30см, растение пластиковое TetraPlantastics®</t>
  </si>
  <si>
    <t>Tet-606708</t>
  </si>
  <si>
    <t>Кабомба (Green Cabomba) 38см, растение пластиковое TetraPlantastics®</t>
  </si>
  <si>
    <t>Tet-606746</t>
  </si>
  <si>
    <t>Кабомба (Green Cabomba) 46см, растение пластиковое TetraPlantastics®</t>
  </si>
  <si>
    <t>Tet-203808</t>
  </si>
  <si>
    <t>Осока 15см, растение шелковоеTetraDecoArt Plantastic®</t>
  </si>
  <si>
    <t>Tet-203815</t>
  </si>
  <si>
    <t>Осока 24см, растение шелковоеTetraDecoArt Plantastic®</t>
  </si>
  <si>
    <t>Tet-203822</t>
  </si>
  <si>
    <t>Осока 35см, растение шелковоеTetraDecoArt Plantastic®</t>
  </si>
  <si>
    <t>Tet-606722</t>
  </si>
  <si>
    <t>Перистолистник красный 38см, растение пластиковое TetraPlantastics®</t>
  </si>
  <si>
    <t>Tet-606623</t>
  </si>
  <si>
    <t>Элодея (Anacharis) 30см, растение пластиковое TetraPlantastics®</t>
  </si>
  <si>
    <t>Прочие  декорации</t>
  </si>
  <si>
    <t>Tet-204997</t>
  </si>
  <si>
    <t>Декорация Tetra DecoArt Elements (морской конёк)</t>
  </si>
  <si>
    <t>Tet-205024</t>
  </si>
  <si>
    <t>Декорация Tetra DecoArt Elements (осьминог)</t>
  </si>
  <si>
    <t>Tet-204966</t>
  </si>
  <si>
    <t>Декорация Tetra DecoArt Elements (рыба-доктор)</t>
  </si>
  <si>
    <t>Tet-200692</t>
  </si>
  <si>
    <t>Стикер Tetra DecoArt Poster Санта/Снеговик 60х45см</t>
  </si>
  <si>
    <t>Tet-200630</t>
  </si>
  <si>
    <t>Стикер Tetra DecoArt StickerSet Bamboo</t>
  </si>
  <si>
    <t>Tet-200654</t>
  </si>
  <si>
    <t>Стикер Tetra DecoArt StickerSet Christmas</t>
  </si>
  <si>
    <t>Tet-200623</t>
  </si>
  <si>
    <t>Стикер Tetra DecoArt StickerSet Feng Shui</t>
  </si>
  <si>
    <t>Tet-200616</t>
  </si>
  <si>
    <t>Стикер Tetra DecoArt StickerSet Marine Life</t>
  </si>
  <si>
    <t>Tet-200647</t>
  </si>
  <si>
    <t>Стикер Tetra DecoArt StickerSet Winter</t>
  </si>
  <si>
    <t>Tet-171794</t>
  </si>
  <si>
    <t>Tetra Crusta Menu 100мл</t>
  </si>
  <si>
    <t>Tet-187160</t>
  </si>
  <si>
    <t>Корм для креветок Tetra Crusta Granules 100мл</t>
  </si>
  <si>
    <t>Tet-187146</t>
  </si>
  <si>
    <t>Корм для креветок Tetra Crusta Sticks 100мл</t>
  </si>
  <si>
    <t>Tet-197701</t>
  </si>
  <si>
    <t>TetraDiscus Pro 500мл</t>
  </si>
  <si>
    <t>Tet-140004</t>
  </si>
  <si>
    <t>TetraDiskus 100мл крупа</t>
  </si>
  <si>
    <t>Tet-126176</t>
  </si>
  <si>
    <t>TetraDiskus 10л крупа</t>
  </si>
  <si>
    <t>Tet-749399</t>
  </si>
  <si>
    <t>TetraDiskus 1л крупа</t>
  </si>
  <si>
    <t>Tet-140035</t>
  </si>
  <si>
    <t>TetraDiskus 250мл крупа</t>
  </si>
  <si>
    <t>Tet-758513</t>
  </si>
  <si>
    <t>TetraDiskus 250мл крупа для красных дискусов</t>
  </si>
  <si>
    <t>Tet-753525</t>
  </si>
  <si>
    <t>TetraDiskus 500мл крупа</t>
  </si>
  <si>
    <t>Tet-758537</t>
  </si>
  <si>
    <t>TetraDiskus Energy 250мл крупа энергетическая</t>
  </si>
  <si>
    <t>Tet-759121</t>
  </si>
  <si>
    <t>Tablets TabiMin 500мл 1040 таблеток</t>
  </si>
  <si>
    <t>Tet-257399</t>
  </si>
  <si>
    <t>Tetra Cory Shrimp Wafers 100мл</t>
  </si>
  <si>
    <t>Tet-257429</t>
  </si>
  <si>
    <t>Tetra Cory Shrimp Wafers 250мл</t>
  </si>
  <si>
    <t>Tet-199309</t>
  </si>
  <si>
    <t>Tetra PlecoTablets 150мл 275 таблеток</t>
  </si>
  <si>
    <t>Tet-189201</t>
  </si>
  <si>
    <t>Tetra PlecoTablets 30мл 58 таблеток</t>
  </si>
  <si>
    <t>Tet-199217</t>
  </si>
  <si>
    <t>Tetra PlecoTablets 66мл 120 таблеток</t>
  </si>
  <si>
    <t>Tet-701434</t>
  </si>
  <si>
    <t>Tetra Tablets TabiMin  30мл 58табл</t>
  </si>
  <si>
    <t>Tet-759107</t>
  </si>
  <si>
    <t>Tetra Tablets TabiMin  66мл 120табл</t>
  </si>
  <si>
    <t>Tet-199255</t>
  </si>
  <si>
    <t>Tetra Tablets TabiMin 150мл 275табл</t>
  </si>
  <si>
    <t>Tet-125940</t>
  </si>
  <si>
    <t>Tetra Tablets TabiMin 1л 2050 таблеток</t>
  </si>
  <si>
    <t>Tet-189652</t>
  </si>
  <si>
    <t>TetraPleco Multi Wafers 250мл</t>
  </si>
  <si>
    <t>Tet-198951</t>
  </si>
  <si>
    <t>TetraPleco Wafer 100мл таблетки</t>
  </si>
  <si>
    <t>Tet-199118</t>
  </si>
  <si>
    <t>TetraPleco Wafer 250мл таблетки</t>
  </si>
  <si>
    <t>Tet-193840</t>
  </si>
  <si>
    <t>TetraPlecoMulti Wafers (ведро) 3,6л таблетки</t>
  </si>
  <si>
    <t>Tet-210011</t>
  </si>
  <si>
    <t>TetraTablets TabiMin  XL 133таблl/250мл</t>
  </si>
  <si>
    <t>Tet-189911</t>
  </si>
  <si>
    <t>TetraWafer Mini Mix 100мл (R)</t>
  </si>
  <si>
    <t>Tet-193826</t>
  </si>
  <si>
    <t>TetraWaferMix (ведро) 3,6л таблетки</t>
  </si>
  <si>
    <t>Tet-140066</t>
  </si>
  <si>
    <t>TetraWaferMix 100мл таблетки</t>
  </si>
  <si>
    <t>Tet-134461</t>
  </si>
  <si>
    <t>TetraWaferMix 15г пакет таблетки</t>
  </si>
  <si>
    <t>Tet-204256</t>
  </si>
  <si>
    <t>TetraWaferMix 1л таблетки</t>
  </si>
  <si>
    <t>Tet-198890</t>
  </si>
  <si>
    <t>TetraWaferMix 250мл таблетки</t>
  </si>
  <si>
    <t>Tet-766389</t>
  </si>
  <si>
    <t>Goldfish 12 гр пакет</t>
  </si>
  <si>
    <t>Tet-140097</t>
  </si>
  <si>
    <t>Goldfish Colour Sticks 100мл палочки</t>
  </si>
  <si>
    <t>Tet-199071</t>
  </si>
  <si>
    <t>Goldfish Colour Sticks 250мл палочки</t>
  </si>
  <si>
    <t>Tet-761117</t>
  </si>
  <si>
    <t>Goldfish Energy 100мл гранулы</t>
  </si>
  <si>
    <t>Tet-199132</t>
  </si>
  <si>
    <t>Goldfish Energy 250мл гранулы</t>
  </si>
  <si>
    <t>Tet-177635</t>
  </si>
  <si>
    <t>Goldfish Food 100мл хлопья</t>
  </si>
  <si>
    <t>Tet-766341</t>
  </si>
  <si>
    <t>Goldfish Food 10л хлопья</t>
  </si>
  <si>
    <t>Tet-204355</t>
  </si>
  <si>
    <t>Goldfish Food 1л хлопья</t>
  </si>
  <si>
    <t>Tet-140127</t>
  </si>
  <si>
    <t>Goldfish Food 250мл хлопья</t>
  </si>
  <si>
    <t>Tet-158764</t>
  </si>
  <si>
    <t>Goldfish Holiday 2x12гр</t>
  </si>
  <si>
    <t>Tet-147843</t>
  </si>
  <si>
    <t>Goldfish Pro 100мл</t>
  </si>
  <si>
    <t>Goldfish Pro 250мл</t>
  </si>
  <si>
    <t>Tet-183742</t>
  </si>
  <si>
    <t>Tetra Goldfish Colour 100мл хлопья</t>
  </si>
  <si>
    <t>Tet-183704</t>
  </si>
  <si>
    <t>Tetra Goldfish Colour 12 гр пакет хлопья</t>
  </si>
  <si>
    <t>Tet-183780</t>
  </si>
  <si>
    <t>Tetra Goldfish Colour 250мл хлопья</t>
  </si>
  <si>
    <t>Tet-753129</t>
  </si>
  <si>
    <t>Tetra Goldfish Gold Exotic 250мл</t>
  </si>
  <si>
    <t>Tet-753143</t>
  </si>
  <si>
    <t>Tetra Goldfish Gold Growth 250мл шарики</t>
  </si>
  <si>
    <t>Tet-144361</t>
  </si>
  <si>
    <t>Tetra Goldfish Gold Japan 250мл гранулы</t>
  </si>
  <si>
    <t>Tet-167612</t>
  </si>
  <si>
    <t>Tetra Goldfish Granules 100мл гранулы</t>
  </si>
  <si>
    <t>Tet-739901</t>
  </si>
  <si>
    <t>Tetra Goldfish Granules 250мл гранулы</t>
  </si>
  <si>
    <t>Tet-135482</t>
  </si>
  <si>
    <t>Tetra Goldfish Granules 500мл гранулы</t>
  </si>
  <si>
    <t>Tet-245266</t>
  </si>
  <si>
    <t>Корм для рыб Tetra Goldfish FunBalls 20г плавающие шарики</t>
  </si>
  <si>
    <t>Tet-199156</t>
  </si>
  <si>
    <t>TetraMin Baby 66мл мелкая крупа</t>
  </si>
  <si>
    <t>Tet-139770</t>
  </si>
  <si>
    <t>TetraMin Junior 100мл мелкие хлопья</t>
  </si>
  <si>
    <t>Tet-750852</t>
  </si>
  <si>
    <t>TetraMarin Flakes 250мл хлопья</t>
  </si>
  <si>
    <t>Tet-176010</t>
  </si>
  <si>
    <t>TetraMarin Flakes XL 500мл крупные хлопья</t>
  </si>
  <si>
    <t>Tet-176300</t>
  </si>
  <si>
    <t>TetraMarin Granulat XL 250мл гранулы</t>
  </si>
  <si>
    <t>Tet-259386</t>
  </si>
  <si>
    <t>Tetra Betta LarvaSticks 100мл</t>
  </si>
  <si>
    <t>Tet-259317</t>
  </si>
  <si>
    <t>Tetra Betta LarvaSticks 5г</t>
  </si>
  <si>
    <t>Tet-198913</t>
  </si>
  <si>
    <t>TetraBetta 100мл хлопья для лабиринтовых рыб</t>
  </si>
  <si>
    <t>Tet-193680</t>
  </si>
  <si>
    <t>TetraBetta Granules Sachet пакет 5гр гранулы</t>
  </si>
  <si>
    <t>Tet-139954</t>
  </si>
  <si>
    <t>TetraPhyll 100мл растительные хлопья</t>
  </si>
  <si>
    <t>Tet-769915</t>
  </si>
  <si>
    <t>TetraPhyll 10л растительные хлопья</t>
  </si>
  <si>
    <t>Tet-134430</t>
  </si>
  <si>
    <t>TetraPhyll 12г пакет растительные хлопья</t>
  </si>
  <si>
    <t>Tet-714908</t>
  </si>
  <si>
    <t>TetraPhyll 1л растительные хлопья</t>
  </si>
  <si>
    <t>Tet-139923</t>
  </si>
  <si>
    <t>TetraPhyll 250мл растительные хлопья</t>
  </si>
  <si>
    <t>Tet-139893</t>
  </si>
  <si>
    <t>TetraPhyll Granulat 250мл растительные гранулы</t>
  </si>
  <si>
    <t>Tet-138988</t>
  </si>
  <si>
    <t>TetraPro Algae 100мл растительные чипсы</t>
  </si>
  <si>
    <t>Tet-138827</t>
  </si>
  <si>
    <t>TetraPro Algae 10л растительные чипсы</t>
  </si>
  <si>
    <t>Tet-149397</t>
  </si>
  <si>
    <t>TetraPro Algae 12гр пакет растительные чипсы</t>
  </si>
  <si>
    <t>Tet-139121</t>
  </si>
  <si>
    <t>TetraPro Algae 250мл растительные чипсы</t>
  </si>
  <si>
    <t>Tet-204492</t>
  </si>
  <si>
    <t>TetraPro Algae 500мл растительные чипсы</t>
  </si>
  <si>
    <t>Tet-135307</t>
  </si>
  <si>
    <t>Tetra Luo Han 250мл крупа</t>
  </si>
  <si>
    <t>Tet-128620</t>
  </si>
  <si>
    <t>TetraLuoHan Large 1л крупа</t>
  </si>
  <si>
    <t>Tet-149366</t>
  </si>
  <si>
    <t>TetraPro Colour  12гр пакет чипсы</t>
  </si>
  <si>
    <t>Tet-140646</t>
  </si>
  <si>
    <t>TetraPro Colour 100мл чипсы для окраса</t>
  </si>
  <si>
    <t>Tet-140516</t>
  </si>
  <si>
    <t>TetraPro Colour 10л чипсы для окраса</t>
  </si>
  <si>
    <t>Tet-140677</t>
  </si>
  <si>
    <t>TetraPro Colour 250мл чипсы для окраса</t>
  </si>
  <si>
    <t>Tet-204454</t>
  </si>
  <si>
    <t>TetraPro Colour 500мл чипсы для окраса</t>
  </si>
  <si>
    <t>Tet-139831</t>
  </si>
  <si>
    <t>TetraRubin 100мл хлопья для окраса</t>
  </si>
  <si>
    <t>Tet-769922</t>
  </si>
  <si>
    <t>TetraRubin 10л хлопья для окраса</t>
  </si>
  <si>
    <t>Tet-766396</t>
  </si>
  <si>
    <t>TetraRubin 12гр пакет хлопья для окраса</t>
  </si>
  <si>
    <t>Tet-204416</t>
  </si>
  <si>
    <t>TetraRubin 1л хлопья для окраса</t>
  </si>
  <si>
    <t>Tet-139800</t>
  </si>
  <si>
    <t>TetraRubin 250мл гранулы для окраса</t>
  </si>
  <si>
    <t>Tet-767362</t>
  </si>
  <si>
    <t>TetraRubin 250мл хлопья для окраса</t>
  </si>
  <si>
    <t>Tet-193765</t>
  </si>
  <si>
    <t>TetraRubin Granules Sachet 15 гр пакет гранулы</t>
  </si>
  <si>
    <t>Tet-197466</t>
  </si>
  <si>
    <t>Tetra Cichlid Algae 500мл</t>
  </si>
  <si>
    <t>Tet-197480</t>
  </si>
  <si>
    <t>Tetra Cichlid Algae Mini 500мл</t>
  </si>
  <si>
    <t>Tet-197343</t>
  </si>
  <si>
    <t>Tetra Cichlid Colour 500мл</t>
  </si>
  <si>
    <t>Tet-197367</t>
  </si>
  <si>
    <t>Tetra Cichlid Colour Mini 500мл</t>
  </si>
  <si>
    <t>Tet-198432</t>
  </si>
  <si>
    <t>Tetra Cichlid Pro 500мл</t>
  </si>
  <si>
    <t>Tet-146594</t>
  </si>
  <si>
    <t>TetraCichlid  500мл гранулы</t>
  </si>
  <si>
    <t>Tet-201408</t>
  </si>
  <si>
    <t>TetraCichlid Algae Mini 10л растительные мини гранулы</t>
  </si>
  <si>
    <t>Tet-201392</t>
  </si>
  <si>
    <t>TetraCichlid Colour 10л гранулы</t>
  </si>
  <si>
    <t>Tet-201385</t>
  </si>
  <si>
    <t>TetraCichlid Colour Mini 10л мини гранулы</t>
  </si>
  <si>
    <t>Tet-139985</t>
  </si>
  <si>
    <t>TetraCichlid GF 500мл крупные хлопья</t>
  </si>
  <si>
    <t>Tet-146549</t>
  </si>
  <si>
    <t>TetraCichlid Mini  250мл мелкие гранулы</t>
  </si>
  <si>
    <t>Tet-193802</t>
  </si>
  <si>
    <t>TetraCichlid Sticks (ведро) 3,6л гранулы</t>
  </si>
  <si>
    <t>Tet-153691</t>
  </si>
  <si>
    <t>TetraCichlid Sticks 10л гранулы</t>
  </si>
  <si>
    <t>Tet-198975</t>
  </si>
  <si>
    <t>TetraCichlid Sticks 1л гранулы</t>
  </si>
  <si>
    <t>Tet-157170</t>
  </si>
  <si>
    <t>TetraCichlid Sticks 250мл гранулы</t>
  </si>
  <si>
    <t>Tet-767409</t>
  </si>
  <si>
    <t>TetraCichlid Sticks 500мл гранулы</t>
  </si>
  <si>
    <t>Tet-201415</t>
  </si>
  <si>
    <t>TetraCichlid XL Flakes 10л крупные хлопья</t>
  </si>
  <si>
    <t>Tet-204294</t>
  </si>
  <si>
    <t>TetraCichlid XL Flakes 1л крупные хлопья</t>
  </si>
  <si>
    <t>Tet-199033</t>
  </si>
  <si>
    <t>TetraRedParrot 1л подушечки красным попугаям</t>
  </si>
  <si>
    <t>Tet-199019</t>
  </si>
  <si>
    <t>TetraRedParrot 250мл подушечки красным попугаям</t>
  </si>
  <si>
    <t>Tet-747340</t>
  </si>
  <si>
    <t>Корм для рыб Tetra Cichlid Sticks 100мл</t>
  </si>
  <si>
    <t>Tet-747371</t>
  </si>
  <si>
    <t>Корм для рыб Tetra Cichlid XL Sticks 1л</t>
  </si>
  <si>
    <t>Tet-747364</t>
  </si>
  <si>
    <t>Корм для рыб Tetra Cichlid XL Sticks 500мл</t>
  </si>
  <si>
    <t>Корм для рыб Tetra Malawi Granules гранулы 250мл</t>
  </si>
  <si>
    <t>Tet-244191</t>
  </si>
  <si>
    <t>Корм для рыб Tetra Malawi хлопья 100мл</t>
  </si>
  <si>
    <t>Корм для рыб Tetra Malawi хлопья 1л</t>
  </si>
  <si>
    <t>Корм для рыб Tetra Malawi хлопья 250мл</t>
  </si>
  <si>
    <t>Tet-197275</t>
  </si>
  <si>
    <t>Tetra Guppy Colour 100мл хлопья для гуппи</t>
  </si>
  <si>
    <t>Tet-197190</t>
  </si>
  <si>
    <t>Tetra Guppy Colour 250мл хлопья для гуппи</t>
  </si>
  <si>
    <t>Tet-193741</t>
  </si>
  <si>
    <t>TetraGuppy  12гр пакет мини-хлопья</t>
  </si>
  <si>
    <t>Tet-197213</t>
  </si>
  <si>
    <t>TetraGuppy 100мл хлопья для гуппи</t>
  </si>
  <si>
    <t>Tet-197237</t>
  </si>
  <si>
    <t>TetraGuppy 250мл хлопья для гуппи</t>
  </si>
  <si>
    <t>Tet-767386</t>
  </si>
  <si>
    <t>TetraMenu 100мл мелкие хлопья 4 вида</t>
  </si>
  <si>
    <t>Tet-767393</t>
  </si>
  <si>
    <t>TetraMenu 250мл мелкие хлопья 4 вида</t>
  </si>
  <si>
    <t>Tet-762701</t>
  </si>
  <si>
    <t>TetraMin 100мл хлопья</t>
  </si>
  <si>
    <t>Tet-769939</t>
  </si>
  <si>
    <t>TetraMin 10л хлопья</t>
  </si>
  <si>
    <t>Tet-766402</t>
  </si>
  <si>
    <t>TetraMin 12г пакет хлопья</t>
  </si>
  <si>
    <t>Tet-762725</t>
  </si>
  <si>
    <t>TetraMin 1л хлопья</t>
  </si>
  <si>
    <t>Tet-762718</t>
  </si>
  <si>
    <t>TetraMin 250мл хлопья</t>
  </si>
  <si>
    <t>Tet-204379</t>
  </si>
  <si>
    <t>TetraMin 500мл хлопья</t>
  </si>
  <si>
    <t>Tet-139749</t>
  </si>
  <si>
    <t>TetraMin Granulat 250мл гранулы</t>
  </si>
  <si>
    <t>Tet-240568</t>
  </si>
  <si>
    <t>TetraMin Granulat гранулы 500мл</t>
  </si>
  <si>
    <t>Tet-201361</t>
  </si>
  <si>
    <t>TetraMin Granules 10л гранулы</t>
  </si>
  <si>
    <t>Tet-134492</t>
  </si>
  <si>
    <t>TetraMin Granules 15г пакет</t>
  </si>
  <si>
    <t>Tet-199057</t>
  </si>
  <si>
    <t>TetraMin Mini Granules 100мл мелкие гранулы</t>
  </si>
  <si>
    <t>Tet-139626</t>
  </si>
  <si>
    <t>TetraMin Pro Crisps  100мл чипсы</t>
  </si>
  <si>
    <t>Tet-149304</t>
  </si>
  <si>
    <t>TetraMin Pro Crisps  12гр пакет</t>
  </si>
  <si>
    <t>Tet-139497</t>
  </si>
  <si>
    <t>TetraMin Pro Crisps 10л чипсы</t>
  </si>
  <si>
    <t>Tet-139657</t>
  </si>
  <si>
    <t>TetraMin Pro Crisps 250мл чипсы</t>
  </si>
  <si>
    <t>Tet-204478</t>
  </si>
  <si>
    <t>TetraMin Pro Crisps 500мл чипсы</t>
  </si>
  <si>
    <t>Tet-150959</t>
  </si>
  <si>
    <t>TetraMin Pro XL Crisps 500мл крупные чипсы</t>
  </si>
  <si>
    <t>Tet-193789</t>
  </si>
  <si>
    <t>TetraMin XL (ведро) 3,6л крупные хлопья</t>
  </si>
  <si>
    <t>Tet-769946</t>
  </si>
  <si>
    <t>TetraMin XL 10л крупные хлопья</t>
  </si>
  <si>
    <t>Tet-204393</t>
  </si>
  <si>
    <t>TetraMin XL 1л крупные хлопья</t>
  </si>
  <si>
    <t>Tet-204317</t>
  </si>
  <si>
    <t>TetraMin XL 500мл крупные хлопья</t>
  </si>
  <si>
    <t>Tet-189638</t>
  </si>
  <si>
    <t>TetraMin XL Granules  крупные гранулы 250мл</t>
  </si>
  <si>
    <t>Tet-201378</t>
  </si>
  <si>
    <t>TetraMin XL Granules 10л крупные гранулы</t>
  </si>
  <si>
    <t>Tet-141711</t>
  </si>
  <si>
    <t>TetraPro Energy 100мл чипсы</t>
  </si>
  <si>
    <t>Tet-141582</t>
  </si>
  <si>
    <t>TetraPro Energy 10л чипсы</t>
  </si>
  <si>
    <t>Tet-149335</t>
  </si>
  <si>
    <t>TetraPro Energy 12гр пакет чипсы</t>
  </si>
  <si>
    <t>Tet-141742</t>
  </si>
  <si>
    <t>TetraPro Energy 250мл чипсы</t>
  </si>
  <si>
    <t>Tet-204430</t>
  </si>
  <si>
    <t>TetraPro Energy 500мл чипсы</t>
  </si>
  <si>
    <t>Tet-197077</t>
  </si>
  <si>
    <t>TetraPro Menu 250мл</t>
  </si>
  <si>
    <t>Tet-768673</t>
  </si>
  <si>
    <t>Tetra FreshDelica Brine Shrimps 48г желе сушеной креветки</t>
  </si>
  <si>
    <t>Tet-259263</t>
  </si>
  <si>
    <t>Tetra FreshDelica Brine Shrimps 80г, желе сушеной креветки</t>
  </si>
  <si>
    <t>Tet-236707</t>
  </si>
  <si>
    <t>Tetra FreshDelica Krill 48г желе креветки</t>
  </si>
  <si>
    <t>Tet-198999</t>
  </si>
  <si>
    <t>TetraMin Holiday 30гр</t>
  </si>
  <si>
    <t>Tet-757677</t>
  </si>
  <si>
    <t>TetraTablets Tips 250мл / TetraDelica Tips FD 300 таблеток</t>
  </si>
  <si>
    <t>Tet-111172</t>
  </si>
  <si>
    <t>TetraTablets Tips 66мл  75 таблеток</t>
  </si>
  <si>
    <t>Tet-247550</t>
  </si>
  <si>
    <t>Корм для рыб Tetra Selection 100мл</t>
  </si>
  <si>
    <t>Tet-247574</t>
  </si>
  <si>
    <t>Корм для рыб Tetra Selection 250мл</t>
  </si>
  <si>
    <t>Tet-754577</t>
  </si>
  <si>
    <t>FungiStop 100мл препарат от грибков и бактерий на объем 400л</t>
  </si>
  <si>
    <t>Tet-174801</t>
  </si>
  <si>
    <t>Гидрометр Tetratec Comfort-Hydrometer</t>
  </si>
  <si>
    <t>Tet-200555</t>
  </si>
  <si>
    <t>Лампа Т5 8Вт 6500K для аквариума AquaArt 20/30л</t>
  </si>
  <si>
    <t>Tet-184664</t>
  </si>
  <si>
    <t>Рефлектор ламп для аквариума AquaArt 130л (2шт)</t>
  </si>
  <si>
    <t>Tet-236905</t>
  </si>
  <si>
    <t>Светильник светодиодный LED Light Wave 5Вт</t>
  </si>
  <si>
    <t>Tet-236936</t>
  </si>
  <si>
    <t>Светильник светодиодный LED Light Wave 8,5Вт</t>
  </si>
  <si>
    <t>Tet-548947</t>
  </si>
  <si>
    <t>Пакет для растений Tetra</t>
  </si>
  <si>
    <t>Tet-557635</t>
  </si>
  <si>
    <t>Пакет для рыбы Tetra большой</t>
  </si>
  <si>
    <t>Tet-543829</t>
  </si>
  <si>
    <t>Пакет для рыбы Tetra малый</t>
  </si>
  <si>
    <t>Tet-260085</t>
  </si>
  <si>
    <t>Кормушка автоматическая Tetra myFeeder на батарейках</t>
  </si>
  <si>
    <t>Tet-239272</t>
  </si>
  <si>
    <t>Кормушка-кольцо Tetra FR 6 Feeding Ring</t>
  </si>
  <si>
    <t>Присоски для нагревателей Tetra (10 шт)</t>
  </si>
  <si>
    <t>Tet-164727</t>
  </si>
  <si>
    <t>Салфетки для очистки стекол Tetra EasyWipes (10шт/уп)</t>
  </si>
  <si>
    <t>Tet-724440</t>
  </si>
  <si>
    <t>Сачок Tetra №1 S 8см</t>
  </si>
  <si>
    <t>Tet-724457</t>
  </si>
  <si>
    <t>Сачок Tetra №2 M 10см</t>
  </si>
  <si>
    <t>Tet-724464</t>
  </si>
  <si>
    <t>Сачок Tetra №3 L 12см</t>
  </si>
  <si>
    <t>Tet-724471</t>
  </si>
  <si>
    <t>Сачок Tetra №4 XL 15см</t>
  </si>
  <si>
    <t>Tet-724488</t>
  </si>
  <si>
    <t>Сачок Tetra №5 XXL 20см</t>
  </si>
  <si>
    <t>Tet-762312</t>
  </si>
  <si>
    <t>Сифон Tetratec GC30 малый</t>
  </si>
  <si>
    <t>Tet-762329</t>
  </si>
  <si>
    <t>Сифон Tetratec GC40 средний</t>
  </si>
  <si>
    <t>Tet-762336</t>
  </si>
  <si>
    <t>Сифон Tetratec GC50 большой</t>
  </si>
  <si>
    <t>Tet-728738</t>
  </si>
  <si>
    <t>GS 45 скребок с лезвием Tetratec®</t>
  </si>
  <si>
    <t>Tet-766426</t>
  </si>
  <si>
    <t>SB 45 лезвие для скребка Tetratec®</t>
  </si>
  <si>
    <t>Tet-239333</t>
  </si>
  <si>
    <t>Скребок магнитный большой Tetra MC Magnet Cleaner L</t>
  </si>
  <si>
    <t>Tet-239302</t>
  </si>
  <si>
    <t>Скребок магнитный средний Tetra MC Magnet Cleaner M</t>
  </si>
  <si>
    <t>Tet-753693</t>
  </si>
  <si>
    <t>Термометр Tetratec TH30</t>
  </si>
  <si>
    <t>Tet-753686</t>
  </si>
  <si>
    <t>Термометр Tetratec TH35</t>
  </si>
  <si>
    <t>Tet-253469</t>
  </si>
  <si>
    <t>Термометр электронный Tetra TH Digital Thermometer на батарейках</t>
  </si>
  <si>
    <t>Tet-157026</t>
  </si>
  <si>
    <t>Шланг Tetratec AH 50-400 силиконовый для компрессоров 2,5м</t>
  </si>
  <si>
    <t>Tet-145702</t>
  </si>
  <si>
    <t>Шланг для фильтра Tetratec EX 1200/1200 Plus</t>
  </si>
  <si>
    <t>Tet-174313</t>
  </si>
  <si>
    <t>Шланг для фильтра Tetratec EX 2400</t>
  </si>
  <si>
    <t>Tet-145924</t>
  </si>
  <si>
    <t>Шланг для фильтров Tetratec EX 400/600/600 Plus/700/800 Plus</t>
  </si>
  <si>
    <t>Tet-239364</t>
  </si>
  <si>
    <t>Щетка для очистки шлангов Tetra TB 160 Tube Brush</t>
  </si>
  <si>
    <t>Tet-751859</t>
  </si>
  <si>
    <t>CO2-Depot баллон</t>
  </si>
  <si>
    <t>Tet-735668</t>
  </si>
  <si>
    <t>CO2-Optimat набор диффузионный</t>
  </si>
  <si>
    <t>Tet-751910</t>
  </si>
  <si>
    <t>Мембрана CO2-Optimat (10 шт.)</t>
  </si>
  <si>
    <t>Tet-764910</t>
  </si>
  <si>
    <t>Кварцевое стекло для  TetraPond UV  3000</t>
  </si>
  <si>
    <t>Tet-760905</t>
  </si>
  <si>
    <t>Кварцевое стекло для  TetraPond UV 10000</t>
  </si>
  <si>
    <t>Tet-760929</t>
  </si>
  <si>
    <t>Кварцевое стекло для  TetraPond UV 35000</t>
  </si>
  <si>
    <t>Tet-606463</t>
  </si>
  <si>
    <t>HT-100 нагреватель Tetratec® 100Вт</t>
  </si>
  <si>
    <t>Tet-606470</t>
  </si>
  <si>
    <t>HT-150 нагреватель Tetratec® 150Вт</t>
  </si>
  <si>
    <t>Tet-606487</t>
  </si>
  <si>
    <t>HT-200 нагреватель Tetratec® 200Вт</t>
  </si>
  <si>
    <t>Tet-145122</t>
  </si>
  <si>
    <t>HT-25   нагреватель Tetratec® 25Вт</t>
  </si>
  <si>
    <t>Tet-606494</t>
  </si>
  <si>
    <t>HT-300 нагреватель Tetratec® 300Вт</t>
  </si>
  <si>
    <t>Tet-606449</t>
  </si>
  <si>
    <t>HT-50   нагреватель Tetratec® 50Вт</t>
  </si>
  <si>
    <t>Tet-606456</t>
  </si>
  <si>
    <t>HT-75   нагреватель Tetratec® 75Вт</t>
  </si>
  <si>
    <t>Tet-746718</t>
  </si>
  <si>
    <t>Набор тестов Tetra WaterTest GH/kH/NO2/pH/CO2</t>
  </si>
  <si>
    <t>Tet-740846</t>
  </si>
  <si>
    <t>Реактив для теста NO2 пресн/море 20мл</t>
  </si>
  <si>
    <t>Tet-188624</t>
  </si>
  <si>
    <t>Tetra WaterTest Set Plus pH/KH/GH/NH3/NH4/NO2/NO3/O2/CO2/Fe/PO4</t>
  </si>
  <si>
    <t>Tet-175488</t>
  </si>
  <si>
    <t>Тест 6 в 1 GH/kH/NO2/NO3/pH/CL2, полоски для пресной воды 25шт</t>
  </si>
  <si>
    <t>Tet-735026</t>
  </si>
  <si>
    <t>Тест воды на Аммоний NH3/NH 4 пресн/море</t>
  </si>
  <si>
    <t>Tet-199279</t>
  </si>
  <si>
    <t>Тест воды на Аммоний NH3/NH 4 пресн/море полоски 25шт</t>
  </si>
  <si>
    <t>Tet-756496</t>
  </si>
  <si>
    <t>Тест воды на Железо Fe пресн/море 10мл</t>
  </si>
  <si>
    <t>Tet-723559</t>
  </si>
  <si>
    <t>Тест воды на Карбонатную Жесткость kH пресн/море 10мл</t>
  </si>
  <si>
    <t>Tet-745827</t>
  </si>
  <si>
    <t>Тест воды на Кислотность рH пресн 10мл</t>
  </si>
  <si>
    <t>Tet-744837</t>
  </si>
  <si>
    <t>Тест воды на Нитраты NO3 пресн/море</t>
  </si>
  <si>
    <t>Tet-723429</t>
  </si>
  <si>
    <t>Тест воды на Нитриты NO2 пресн/море 2х10мл</t>
  </si>
  <si>
    <t>Tet-723542</t>
  </si>
  <si>
    <t>Тест воды на Общую Жесткость GH пресн 10мл</t>
  </si>
  <si>
    <t>Tet-734258</t>
  </si>
  <si>
    <t>Тест воды на Углекислоту CO2 пресн 2х10мл</t>
  </si>
  <si>
    <t>Tet-132481</t>
  </si>
  <si>
    <t>Тест воды на Фосфаты PO4 10мл</t>
  </si>
  <si>
    <t>Tet-245297</t>
  </si>
  <si>
    <t>TetraPlant CompleteSubstrate  2.5кг, грунт питательный</t>
  </si>
  <si>
    <t>Tet-245303</t>
  </si>
  <si>
    <t>TetraPlant CompleteSubstrate  5кг, грунт питательный</t>
  </si>
  <si>
    <t>Tet-246898</t>
  </si>
  <si>
    <t>Грунт Tetra ActiveSubstrate 3л</t>
  </si>
  <si>
    <t>Tet-246911</t>
  </si>
  <si>
    <t>Грунт Tetra ActiveSubstrate 6л</t>
  </si>
  <si>
    <t>Tet-139268</t>
  </si>
  <si>
    <t>PlantaMin 100мл, удобрение с железом жидкое на объем 200л</t>
  </si>
  <si>
    <t>PlantaMin 250мл, удобрение с железом жидкое на объем 500л</t>
  </si>
  <si>
    <t>Tet-751712</t>
  </si>
  <si>
    <t>PlantaMin 500мл, удобрение с железом жидкое на объем 1000л</t>
  </si>
  <si>
    <t>Tet-126060</t>
  </si>
  <si>
    <t>PlantaMin 5л, удобрение с железом жидкое на объем 10000л</t>
  </si>
  <si>
    <t>Tet-247338</t>
  </si>
  <si>
    <t>TetraPlant CompleteSubstrate  10кг, грунт питательный</t>
  </si>
  <si>
    <t>Tet-240100</t>
  </si>
  <si>
    <t>Удобрение для аквариумных растений Tetra CO2 Plus 250мл</t>
  </si>
  <si>
    <t>Tet-240094</t>
  </si>
  <si>
    <t>Удобрение для аквариумных растений Tetra PlantaPro Macro 250мл</t>
  </si>
  <si>
    <t>Tet-240544</t>
  </si>
  <si>
    <t>Удобрение для аквариумных растений Tetra PlantaPro Micro 250мл</t>
  </si>
  <si>
    <t>Tet-140370</t>
  </si>
  <si>
    <t>Crypto-Dunger 10таблеток, удобрение для растений на объем 200л</t>
  </si>
  <si>
    <t>Tet-247123</t>
  </si>
  <si>
    <t>Crypto-Dunger 30таблеток, удобрение для растений на объем 1200л</t>
  </si>
  <si>
    <t>Tet-246201</t>
  </si>
  <si>
    <t>InitialSticks  200г удобрение для растений в гранулах</t>
  </si>
  <si>
    <t>Tet-146839</t>
  </si>
  <si>
    <t>PlantaStart  12таблеток, удобрение для растений</t>
  </si>
  <si>
    <t>Tet-167254</t>
  </si>
  <si>
    <t>Адаптер входной  для EX1200</t>
  </si>
  <si>
    <t>Tet-167247</t>
  </si>
  <si>
    <t>Адаптер входной  для EX600/700</t>
  </si>
  <si>
    <t>Tet-240728</t>
  </si>
  <si>
    <t>Адаптер входной для EX 1200Plus</t>
  </si>
  <si>
    <t>Tet-240636</t>
  </si>
  <si>
    <t>Адаптер входной для EX 600Plus/800 Plus</t>
  </si>
  <si>
    <t>Tet-167230</t>
  </si>
  <si>
    <t>Голова фильтра EX 1200</t>
  </si>
  <si>
    <t>Tet-240711</t>
  </si>
  <si>
    <t>Голова фильтра EX 1200plus</t>
  </si>
  <si>
    <t>Tet-178991</t>
  </si>
  <si>
    <t>Голова фильтра EX 400</t>
  </si>
  <si>
    <t>Tet-240650</t>
  </si>
  <si>
    <t>Голова фильтра EX 600plus</t>
  </si>
  <si>
    <t>Tet-240681</t>
  </si>
  <si>
    <t>Голова фильтра EX 800plus</t>
  </si>
  <si>
    <t>Tet-608085</t>
  </si>
  <si>
    <t>Клапан обратный TETRA</t>
  </si>
  <si>
    <t>Tet-240735</t>
  </si>
  <si>
    <t>Кольцо уплотнительное для EX 1200Plus</t>
  </si>
  <si>
    <t>Tet-240643</t>
  </si>
  <si>
    <t>Кольцо уплотнительное для EX 600Plus/800 Plus</t>
  </si>
  <si>
    <t>Tet-167292</t>
  </si>
  <si>
    <t>Кольцо уплотнительное для EX1200</t>
  </si>
  <si>
    <t>Tet-167285</t>
  </si>
  <si>
    <t>Кольцо уплотнительное для EX600/700</t>
  </si>
  <si>
    <t>Комплект для ремонта компрессора  APS100/150</t>
  </si>
  <si>
    <t>Комплект для ремонта компрессора  APS300</t>
  </si>
  <si>
    <t>Комплект для ремонта компрессора  APS400</t>
  </si>
  <si>
    <t>Комплект для ремонта компрессора  APS50</t>
  </si>
  <si>
    <t>Tet-152823</t>
  </si>
  <si>
    <t>Комплект присоскок для внутреннего фильтра EasyCrystal 250 2шт</t>
  </si>
  <si>
    <t>Tet-167278</t>
  </si>
  <si>
    <t>Кран двойной для фильтра ЕХ1200</t>
  </si>
  <si>
    <t>Tet-167261</t>
  </si>
  <si>
    <t>Кран двойной для фильтров EX 600/600 Plus/700/800 Plus</t>
  </si>
  <si>
    <t>Tet-167346</t>
  </si>
  <si>
    <t>Набор присосок  для фильтров ЕХ1200/700/600 4шт</t>
  </si>
  <si>
    <t>Tet-134737</t>
  </si>
  <si>
    <t>Набор присосок для фильтров Tetratec 400/600 plus 4шт</t>
  </si>
  <si>
    <t>Tet-134744</t>
  </si>
  <si>
    <t>Набор присосок для фильтров Tetratec 800/1000 plus 4шт</t>
  </si>
  <si>
    <t>Tet-167308</t>
  </si>
  <si>
    <t>Набор трубок и зажимов для впуска воды  EX 600/700/800</t>
  </si>
  <si>
    <t>Tet-167315</t>
  </si>
  <si>
    <t>Набор трубок и зажимов для впуска воды EX 1200</t>
  </si>
  <si>
    <t>Tet-167322</t>
  </si>
  <si>
    <t>Набор трубок и зажимов для выхода воды  EX 600/700/800</t>
  </si>
  <si>
    <t>Tet-167339</t>
  </si>
  <si>
    <t>Набор трубок и зажимов для выхода воды EX 1200</t>
  </si>
  <si>
    <t>Tet-179066</t>
  </si>
  <si>
    <t>Ось керамическая для  EX 2400</t>
  </si>
  <si>
    <t>Tet-179165</t>
  </si>
  <si>
    <t>Рем.комплект для фильтра EasyCrystal FilterBox 300</t>
  </si>
  <si>
    <t>Tet-152830</t>
  </si>
  <si>
    <t>Ротор для EasyCrystal Filter 250</t>
  </si>
  <si>
    <t>Tet-152847</t>
  </si>
  <si>
    <t>Ротор для EasyCrystal FilterBox 300</t>
  </si>
  <si>
    <t>Tet-188822</t>
  </si>
  <si>
    <t>Ротор для помпы WP 300</t>
  </si>
  <si>
    <t>Tet-188846</t>
  </si>
  <si>
    <t>Ротор для помпы WP 600</t>
  </si>
  <si>
    <t>Tet-134720</t>
  </si>
  <si>
    <t>Ротор для фильтра IN1000 plus</t>
  </si>
  <si>
    <t>Tet-175679</t>
  </si>
  <si>
    <t>Ротор для фильтра IN300 plus</t>
  </si>
  <si>
    <t>Tet-607705</t>
  </si>
  <si>
    <t>Ротор для фильтра IN400</t>
  </si>
  <si>
    <t>Tet-134690</t>
  </si>
  <si>
    <t>Ротор для фильтра IN400 plus</t>
  </si>
  <si>
    <t>Tet-607712</t>
  </si>
  <si>
    <t>Ротор для фильтра IN600</t>
  </si>
  <si>
    <t>Tet-134706</t>
  </si>
  <si>
    <t>Ротор для фильтра IN600 plus</t>
  </si>
  <si>
    <t>Tet-607729</t>
  </si>
  <si>
    <t>Ротор для фильтра IN800</t>
  </si>
  <si>
    <t>Tet-134713</t>
  </si>
  <si>
    <t>Ротор для фильтра IN800 plus</t>
  </si>
  <si>
    <t>Tet-145634</t>
  </si>
  <si>
    <t>Ротор для фильтра Tetratec EX 1200</t>
  </si>
  <si>
    <t>Tet-240698</t>
  </si>
  <si>
    <t>Ротор для фильтра Tetratec EX 1200Plus</t>
  </si>
  <si>
    <t>Tet-174481</t>
  </si>
  <si>
    <t>Ротор для фильтра Tetratec EX 400</t>
  </si>
  <si>
    <t>Tet-145610</t>
  </si>
  <si>
    <t>Ротор для фильтра Tetratec EX 600/EX 600Plus</t>
  </si>
  <si>
    <t>Tet-254954</t>
  </si>
  <si>
    <t>Ротор для фильтра Tetratec EX 700</t>
  </si>
  <si>
    <t>Tet-145627</t>
  </si>
  <si>
    <t>Ротор для фильтра Tetratec EX 800Plus</t>
  </si>
  <si>
    <t>Tet-759688</t>
  </si>
  <si>
    <t>Фильтрующий элемент для фильтра Tetra сменный</t>
  </si>
  <si>
    <t>Tet-188808</t>
  </si>
  <si>
    <t>Помпа для воды Tetra WP 1000</t>
  </si>
  <si>
    <t>Tet-188761</t>
  </si>
  <si>
    <t>Помпа для воды Tetra WP 300</t>
  </si>
  <si>
    <t>Tet-188785</t>
  </si>
  <si>
    <t>Помпа для воды Tetra WP 600</t>
  </si>
  <si>
    <t>Tet-246102</t>
  </si>
  <si>
    <t>Био-наполнитель Tetra BalanceBalls ProLine  2200мл для всех видов внешних фильтров</t>
  </si>
  <si>
    <t>Tet-246065</t>
  </si>
  <si>
    <t>Био-наполнитель Tetra BalanceBalls ProLine  440мл для всех видов внешних фильтров</t>
  </si>
  <si>
    <t>Tet-246089</t>
  </si>
  <si>
    <t>Био-наполнитель Tetra BalanceBalls ProLine  880мл для всех видов внешних фильтров</t>
  </si>
  <si>
    <t>Tet-145566</t>
  </si>
  <si>
    <t>Биошары для фильтра BB 400/600/700/800/1200/2400  800мл</t>
  </si>
  <si>
    <t>Tet-145573</t>
  </si>
  <si>
    <t>Керамика для фильтра CR 400/600/700/800/1200/2400  500мл</t>
  </si>
  <si>
    <t>Tet-241183</t>
  </si>
  <si>
    <t>Керамика для фильтра CR400/600/700/800/1200/2400 2500мл</t>
  </si>
  <si>
    <t>Tet-241206</t>
  </si>
  <si>
    <t>Уголь для фильтра CF 400/600/700/800/1200/2400  2500мл</t>
  </si>
  <si>
    <t>Tet-145603</t>
  </si>
  <si>
    <t>Уголь для фильтра CF 400/600/700/800/1200/2400  2х100г</t>
  </si>
  <si>
    <t>Tet-241015</t>
  </si>
  <si>
    <t>Фильтр внешний Tetra EX1200 plus на 200 - 500л</t>
  </si>
  <si>
    <t>Tet-260184</t>
  </si>
  <si>
    <t>Фильтр внешний Tetra EX400 plus до 60л</t>
  </si>
  <si>
    <t>Tet-240926</t>
  </si>
  <si>
    <t>Фильтр внешний Tetra EX600 plus на 60 - 120л</t>
  </si>
  <si>
    <t>Tet-240964</t>
  </si>
  <si>
    <t>Фильтр внешний Tetra EX800 plus на 100 - 250л</t>
  </si>
  <si>
    <t>Tet-151567</t>
  </si>
  <si>
    <t>EasyCrystal 250 фильтр внутренний Tetratec®  250л/ч до 40л</t>
  </si>
  <si>
    <t>Tet-151574</t>
  </si>
  <si>
    <t>EasyCrystal 300 фильтр внутренний Tetratec®  300л/ч до 60л</t>
  </si>
  <si>
    <t>Tet-607675</t>
  </si>
  <si>
    <t>IN 1000 фильтр внутренний Tetratec®  1000л/ч  до 200л</t>
  </si>
  <si>
    <t>Tet-174870</t>
  </si>
  <si>
    <t>IN 300 фильтр внутренний Tetratec®  150-300 л/ч на объем 10-40 л</t>
  </si>
  <si>
    <t>Tet-607644</t>
  </si>
  <si>
    <t>IN 400 фильтр внутренний Tetratec®  400л/ч  до 66л</t>
  </si>
  <si>
    <t>Tet-607651</t>
  </si>
  <si>
    <t>IN 600 фильтр внутренний Tetratec®  600л/ч  до 100л</t>
  </si>
  <si>
    <t>Tet-607668</t>
  </si>
  <si>
    <t>IN 800 фильтр внутренний Tetratec®  800л/ч  до 150л</t>
  </si>
  <si>
    <t>Tet-174689</t>
  </si>
  <si>
    <t>Tetratec EasyCrystalFilterBox 600 фильтр внутренний</t>
  </si>
  <si>
    <t>Tet-146051</t>
  </si>
  <si>
    <t>Био-губка для фильтра BF1200  (2шт)</t>
  </si>
  <si>
    <t>Tet-174290</t>
  </si>
  <si>
    <t>Био-губка для фильтра BF2400  (2шт)</t>
  </si>
  <si>
    <t>Tet-145580</t>
  </si>
  <si>
    <t>Био-губка для фильтра BF400/600/700/800  (2шт)</t>
  </si>
  <si>
    <t>Tet-607682</t>
  </si>
  <si>
    <t>Губка для фильтра BF400/600 plus</t>
  </si>
  <si>
    <t>Tet-607699</t>
  </si>
  <si>
    <t>Губка для фильтра BF800/1000</t>
  </si>
  <si>
    <t>Tet-134676</t>
  </si>
  <si>
    <t>Губка для фильтра Tetratec 400/600 plus</t>
  </si>
  <si>
    <t>Tet-134683</t>
  </si>
  <si>
    <t>Губка для фильтра Tetratec 800/1000 plus</t>
  </si>
  <si>
    <t>Tet-175709</t>
  </si>
  <si>
    <t>Губка для фильтра Tetratec BF300 plus</t>
  </si>
  <si>
    <t>Tet-146068</t>
  </si>
  <si>
    <t>Губка синтепон для фильтра FF1200  (2шт)</t>
  </si>
  <si>
    <t>Tet-145597</t>
  </si>
  <si>
    <t>Губка синтепон для фильтра FF400/600/700/800  (2шт)</t>
  </si>
  <si>
    <t>Tet-175693</t>
  </si>
  <si>
    <t>Губка угольная CF300 plus</t>
  </si>
  <si>
    <t>Tet-608078</t>
  </si>
  <si>
    <t>Губка угольная CF800/1000</t>
  </si>
  <si>
    <t>Tet-134652</t>
  </si>
  <si>
    <t>Губка угольная для фильтра Tetratec 400/600 plus</t>
  </si>
  <si>
    <t>Tet-134669</t>
  </si>
  <si>
    <t>Губка угольная для фильтра Tetratec 800/1000 plus</t>
  </si>
  <si>
    <t>Tet-151581</t>
  </si>
  <si>
    <t>Катридж без угля Tetra EasyCrystal Filter pack 250/300 (3шт)</t>
  </si>
  <si>
    <t>Tet-174658</t>
  </si>
  <si>
    <t>Катридж без угля Tetratec EasyCrystalFilterPack 600</t>
  </si>
  <si>
    <t>Tet-151598</t>
  </si>
  <si>
    <t>Катридж с углем Tetra EasyCrystal Filter pack С 250/300 (3шт)</t>
  </si>
  <si>
    <t>Tet-211841</t>
  </si>
  <si>
    <t>Катридж с углем Tetratec EasyCrystalFilterPack C 100 для аквариума  Cascade Globe 6,8л</t>
  </si>
  <si>
    <t>Tet-174665</t>
  </si>
  <si>
    <t>Катридж с углем Tetratec EasyCrystalFilterPackC 600</t>
  </si>
  <si>
    <t>Прочие декоративные элементы для террариума</t>
  </si>
  <si>
    <t>Tet-203563</t>
  </si>
  <si>
    <t>Tetra ReptoDecoArt Plantastics Гигантский бамбук</t>
  </si>
  <si>
    <t>Tet-203532</t>
  </si>
  <si>
    <t>Tetra ReptoDecoArt Stones M декор для рептилий</t>
  </si>
  <si>
    <t>Tet-203525</t>
  </si>
  <si>
    <t>Tetra ReptoDecoArt Stones S декор для рептилий</t>
  </si>
  <si>
    <t>Tet-195110</t>
  </si>
  <si>
    <t>Tetra ReptoFresh 100мл, жидкость для ухода за водными черепахами</t>
  </si>
  <si>
    <t>Tet-177727</t>
  </si>
  <si>
    <t>Tetra ReptoSafe 100мл кондиционер для черепах</t>
  </si>
  <si>
    <t>Tet-177765</t>
  </si>
  <si>
    <t>Tetra ReptoSafe 250мл кондиционер для черепах</t>
  </si>
  <si>
    <t>Tet-780255</t>
  </si>
  <si>
    <t>TetraReptoCal 100мл минеральная подкормка</t>
  </si>
  <si>
    <t>Tet-780224</t>
  </si>
  <si>
    <t>TetraReptoSol 50мл витамины для рептилий</t>
  </si>
  <si>
    <t>Tet-139862</t>
  </si>
  <si>
    <t>ReptoMin 100мл гранулы для черепах</t>
  </si>
  <si>
    <t>Tet-201354</t>
  </si>
  <si>
    <t>ReptoMin 10л гранулы для черепах</t>
  </si>
  <si>
    <t>Tet-204270</t>
  </si>
  <si>
    <t>ReptoMin 1л гранулы для черепах</t>
  </si>
  <si>
    <t>Tet-761346</t>
  </si>
  <si>
    <t>ReptoMin 250мл гранулы для черепах</t>
  </si>
  <si>
    <t>Tet-753518</t>
  </si>
  <si>
    <t>ReptoMin 500 мл гранулы</t>
  </si>
  <si>
    <t>Tet-140158</t>
  </si>
  <si>
    <t>ReptoMin Baby 100мл гранулы</t>
  </si>
  <si>
    <t>Tet-193901</t>
  </si>
  <si>
    <t>Tetra ReptoDelica Grasshoppers для черепах, деликатес из кузнечиков, 250мл</t>
  </si>
  <si>
    <t>Tet-169265</t>
  </si>
  <si>
    <t>Tetra ReptoDelica Shrimps деликатес из креветок 1л</t>
  </si>
  <si>
    <t>Tet-169241</t>
  </si>
  <si>
    <t>Tetra ReptoDelica Shrimps деликатес из креветок 250мл</t>
  </si>
  <si>
    <t>Tet-258853</t>
  </si>
  <si>
    <t>Корм для молодых черепах Tetra ReptoMin Junior 100мл</t>
  </si>
  <si>
    <t>Tet-258884</t>
  </si>
  <si>
    <t>Корм для молодых черепах Tetra ReptoMin Junior 250мл</t>
  </si>
  <si>
    <t>Tet-194816</t>
  </si>
  <si>
    <t>Tetra ReptoFrog Granules 100мл (гранулы)  корм для лягушек и тритонов</t>
  </si>
  <si>
    <t>Оборудование для террариума</t>
  </si>
  <si>
    <t>Tet-182073</t>
  </si>
  <si>
    <t>Tetra DecoFilter 300 фильтр внутренний для рептилий</t>
  </si>
  <si>
    <t>Tet-132870</t>
  </si>
  <si>
    <t>pH/kH Plus 300мл, средство для повышения pH/kH в прудовой воде</t>
  </si>
  <si>
    <t>Tet-203709</t>
  </si>
  <si>
    <t>Tetra Pond Fountain AntiCalc 250мл</t>
  </si>
  <si>
    <t>Tet-180437</t>
  </si>
  <si>
    <t>TetraPond WaterBalance 250мл</t>
  </si>
  <si>
    <t>Tet-187528</t>
  </si>
  <si>
    <t>Pond ColorSticks 10л, корм для прудовых рыб, гранулы для основного питания</t>
  </si>
  <si>
    <t>Tet-124394</t>
  </si>
  <si>
    <t>Pond ColorSticks 1л, корм для прудовых рыб, гранулы для основного питания</t>
  </si>
  <si>
    <t>Tet-170148</t>
  </si>
  <si>
    <t>Pond ColorSticks 4л, корм для прудовых рыб, гранулы для основного питания</t>
  </si>
  <si>
    <t>Tet-172012</t>
  </si>
  <si>
    <t>Pond Flakes 10л, корм для прудовых молодых рыб хлопья</t>
  </si>
  <si>
    <t>Tet-760790</t>
  </si>
  <si>
    <t>Pond Flakes 1л, корм для прудовых молодых рыб хлопья</t>
  </si>
  <si>
    <t>Tet-169784</t>
  </si>
  <si>
    <t>Pond Flakes 4л, корм для прудовых молодых рыб хлопья</t>
  </si>
  <si>
    <t>Tet-145245</t>
  </si>
  <si>
    <t>Pond GoldMix 10л, корм для золотых рыб смесь</t>
  </si>
  <si>
    <t>Tet-758629</t>
  </si>
  <si>
    <t>Pond KoiSticks 10л, корм для прудовых рыб, гранулы для роста</t>
  </si>
  <si>
    <t>Tet-170223</t>
  </si>
  <si>
    <t>Pond KoiSticks 15л, корм для прудовых рыб, гранулы для роста</t>
  </si>
  <si>
    <t>Tet-757608</t>
  </si>
  <si>
    <t>Pond KoiSticks 1л, корм для прудовых рыб, гранулы для роста</t>
  </si>
  <si>
    <t>Tet-170186</t>
  </si>
  <si>
    <t>Pond KoiSticks 4л, корм для прудовых рыб, гранулы для роста</t>
  </si>
  <si>
    <t>Tet-241626</t>
  </si>
  <si>
    <t>Pond KoiSticks 50л, корм для прудовых рыб, гранулы для роста</t>
  </si>
  <si>
    <t>Tet-170209</t>
  </si>
  <si>
    <t>Pond KoiSticks 7л, корм для прудовых рыб, гранулы для роста</t>
  </si>
  <si>
    <t>Tet-172333</t>
  </si>
  <si>
    <t>Pond KoiSticks Growth 1л, корм для прудовых рыб, гранулы для роста</t>
  </si>
  <si>
    <t>Tet-170247</t>
  </si>
  <si>
    <t>Pond KoiSticks Growth 4л, корм для прудовых рыб, гранулы для роста</t>
  </si>
  <si>
    <t>Tet-128897</t>
  </si>
  <si>
    <t>Pond KoiSticks Junior 1л корм для молодых карпов кои</t>
  </si>
  <si>
    <t>Tet-136229</t>
  </si>
  <si>
    <t>Pond MultiMix 10л, корм для прудовых рыб, гранулы, хлопья, таблетки, гаммарус</t>
  </si>
  <si>
    <t>Tet-748514</t>
  </si>
  <si>
    <t>Pond MultiMix 1л, корм для прудовых рыб, гранулы, хлопья, таблетки, гаммарус</t>
  </si>
  <si>
    <t>Tet-170285</t>
  </si>
  <si>
    <t>Pond MultiMix 4л, корм для прудовых рыб, гранулы, хлопья, таблетки, гаммарус</t>
  </si>
  <si>
    <t>Tet-148819</t>
  </si>
  <si>
    <t>Pond Sterlet Sticks 1л корм для прудовых рыб осетров и стерляди</t>
  </si>
  <si>
    <t>Tet-140226</t>
  </si>
  <si>
    <t>Pond Sticks 10л, корм для прудовых рыб, гранулы для основного питания</t>
  </si>
  <si>
    <t>Tet-170124</t>
  </si>
  <si>
    <t>Pond Sticks 15л, корм для прудовых рыб, гранулы для основного питания</t>
  </si>
  <si>
    <t>Tet-140189</t>
  </si>
  <si>
    <t>Pond Sticks 1л, корм для прудовых рыб, гранулы для основного питания</t>
  </si>
  <si>
    <t>Tet-187665</t>
  </si>
  <si>
    <t>Pond Sticks 1л, корм для прудовых рыб, мини гранулы для основного питания</t>
  </si>
  <si>
    <t>Tet-170063</t>
  </si>
  <si>
    <t>Pond Sticks 4л, корм для прудовых рыб, гранулы для основного питания</t>
  </si>
  <si>
    <t>Pond Sticks 50л, корм для прудовых рыб, гранулы для основного питания</t>
  </si>
  <si>
    <t>Tet-170087</t>
  </si>
  <si>
    <t>Pond Sticks 7л, корм для прудовых рыб, гранулы для основного питания</t>
  </si>
  <si>
    <t>Tet-138278</t>
  </si>
  <si>
    <t>Pond WheatGerm Sticks 10л, корм для прудовых рыб плавающий, используется при низкой температуре</t>
  </si>
  <si>
    <t>Tet-750029</t>
  </si>
  <si>
    <t>Pond WheatGerm Sticks 1л, корм для прудовых рыб плавающий, используется при низкой температуре</t>
  </si>
  <si>
    <t>Tet-204751</t>
  </si>
  <si>
    <t>TetraPond Colour Pellets 10л</t>
  </si>
  <si>
    <t>Tet-192775</t>
  </si>
  <si>
    <t>TetraPond Koi Wheatgerm Sticks 1л (палочки) корм  для кормления при температурах ниже 10 градусов</t>
  </si>
  <si>
    <t>Tet-169845</t>
  </si>
  <si>
    <t>Корм для прудовых рыб Tetra Pond Pellets  1030g/4L</t>
  </si>
  <si>
    <t>Tet-193499</t>
  </si>
  <si>
    <t>Корм для прудовых рыб Tetra Pond Shrimp Mix  смесь из креветок и гаммаруса 1л</t>
  </si>
  <si>
    <t>Tet-129368</t>
  </si>
  <si>
    <t>Корм для прудовых рыб Tetra Pond Sticks основной гранулы (мешок) 25л</t>
  </si>
  <si>
    <t>Tet-154865</t>
  </si>
  <si>
    <t>Корм для прудовых рыб Tetra Pond Sticks основной гранулы (мешок) 40л</t>
  </si>
  <si>
    <t>Tet-169920</t>
  </si>
  <si>
    <t>Корм для прудовых рыб Tetra Pond Variety Sticks 1020гр/7л смесь палочки</t>
  </si>
  <si>
    <t>Tet-751255</t>
  </si>
  <si>
    <t>Корм для прудовых рыб Tetra Pond Variety Sticks 150гр/1л смесь палочки</t>
  </si>
  <si>
    <t>Tet-137004</t>
  </si>
  <si>
    <t>Корм для прудовых рыб Tetra Pond Variety Sticks 1650гр/10л смесь палочки</t>
  </si>
  <si>
    <t>Tet-204577</t>
  </si>
  <si>
    <t>Корм для прудовых рыб Tetra Pond Variety Sticks 25л смесь палочки</t>
  </si>
  <si>
    <t>Tet-169883</t>
  </si>
  <si>
    <t>Корм для прудовых рыб Tetra Pond Variety Sticks 600гр/4л смесь палочки</t>
  </si>
  <si>
    <t>Tet-154469</t>
  </si>
  <si>
    <t>Pond AlgoFin 1л, средство против водорослей для пруда на 4000л</t>
  </si>
  <si>
    <t>Tet-124363</t>
  </si>
  <si>
    <t>Pond AlgoFin 250мл, средство против водорослей для пруда на 4000л</t>
  </si>
  <si>
    <t>Tet-753327</t>
  </si>
  <si>
    <t>Pond AlgoFin 3л, средство против водорослей для пруда на 60000л</t>
  </si>
  <si>
    <t>Tet-143784</t>
  </si>
  <si>
    <t>Pond AlgoFin 500мл, средство против водорослей для пруда на 7000л</t>
  </si>
  <si>
    <t>Tet-154445</t>
  </si>
  <si>
    <t>Pond AlgoRem 1л, средство от цветения воды на 20000л</t>
  </si>
  <si>
    <t>Tet-100039</t>
  </si>
  <si>
    <t>Pond AlgoRem 250мл, средство от цветения воды на 5000л</t>
  </si>
  <si>
    <t>Tet-753334</t>
  </si>
  <si>
    <t>Pond AlgoRem 3л, средство от цветения воды на 60000л</t>
  </si>
  <si>
    <t>Tet-143715</t>
  </si>
  <si>
    <t>Pond AlgoRem 500мл, средство от цветения воды на 10000л</t>
  </si>
  <si>
    <t>JBL</t>
  </si>
  <si>
    <t>JBL2863100</t>
  </si>
  <si>
    <t>JBL Ersatzmembrane f. Pumpe Pond Oxi Set - Запасная сменная мембрана для компрессора из набора JBL P</t>
  </si>
  <si>
    <t>JBL2801300</t>
  </si>
  <si>
    <t>JBL PondOxi-Set - Система аэрации для садовых прудов</t>
  </si>
  <si>
    <t>JBL6450900</t>
  </si>
  <si>
    <t>JBL Ersatzfilz für ProSilent Luftpumpe S100 - Фильтрующая прокладка для компрессора JBL ProSilent S1</t>
  </si>
  <si>
    <t>JBL6451000</t>
  </si>
  <si>
    <t>JBL6451100</t>
  </si>
  <si>
    <t>JBL Ersatzteilset für ProSilent S100 - Ремонтный комплект для компрессора JBL ProSilent S100</t>
  </si>
  <si>
    <t>JBL6148300</t>
  </si>
  <si>
    <t>JBL ProSilent Aeras Marin S - Деревянный распылитель для использования в морских аквариумах, 45 мм</t>
  </si>
  <si>
    <t>JBL6431600</t>
  </si>
  <si>
    <t>JBL ProSilent Control - Высокоточный регулируемый воздушный вентиль</t>
  </si>
  <si>
    <t>JBL6431800</t>
  </si>
  <si>
    <t>JBL ProSilent Safe +</t>
  </si>
  <si>
    <t>JBL6055900</t>
  </si>
  <si>
    <t>JBL PS a100 casing bottom - Нижняя часть корпуса компрессора ProSilent a100 с ножками</t>
  </si>
  <si>
    <t>JBL6055400</t>
  </si>
  <si>
    <t>JBL PS a100 Membran Set - Ремонтный комплект для компрессора JBL ProSilent a100</t>
  </si>
  <si>
    <t>JBL6055800</t>
  </si>
  <si>
    <t>JBL PS a100-400 body screws - Винты для корпуса компрессоров ProSilent a100-400, 4 шт</t>
  </si>
  <si>
    <t>JBL6055300</t>
  </si>
  <si>
    <t>JBL PS a100/200 air connect complete - Штуцер с регулятором и винтом для компрессоров ProSilent a100</t>
  </si>
  <si>
    <t>JBL6055700</t>
  </si>
  <si>
    <t>JBL PS a100/200 airfilter - Воздушный фильтр для компрессоров ProSilent a100/200</t>
  </si>
  <si>
    <t>JBL6055600</t>
  </si>
  <si>
    <t>JBL PS a100/200 rubber mount - Резиновая накладка держателя мембраны для компрессоров</t>
  </si>
  <si>
    <t>JBL6055500</t>
  </si>
  <si>
    <t>JBL PS a100/200 sealing membrane set - Прокладка блока мембраны для компрессоров ProSilent a100/200</t>
  </si>
  <si>
    <t>JBL6057200</t>
  </si>
  <si>
    <t>JBL PS a200 casing bottom - Нижняя часть корпуса компрессора ProSilent a200 с ножками</t>
  </si>
  <si>
    <t>JBL6056900</t>
  </si>
  <si>
    <t>JBL PS a200 membrane set complete - Мембранный блок для компрессора ProSilent a200</t>
  </si>
  <si>
    <t>JBL6056600</t>
  </si>
  <si>
    <t>JBL PS a300 air chamber - Воздушная камера компрессора ProSilent a300</t>
  </si>
  <si>
    <t>JBL6057300</t>
  </si>
  <si>
    <t>JBL PS a300 casing bottom - Нижняя часть корпуса компрессора ProSilent a300 с ножками</t>
  </si>
  <si>
    <t>JBL6057000</t>
  </si>
  <si>
    <t>JBL PS a300 Membran Set - Ремонтный комплект для компрессора JBL ProSilent a300</t>
  </si>
  <si>
    <t>JBL6056300</t>
  </si>
  <si>
    <t>JBL PS a300/400 air connect complete - Штуцеры с регулятором и винтом для компрессоров ProSilent a30</t>
  </si>
  <si>
    <t>JBL6056700</t>
  </si>
  <si>
    <t>JBL PS a300/400 airfilter+cover - Воздушный фильтр и крышка для компрессоров ProSilent a300 и a400</t>
  </si>
  <si>
    <t>JBL6057100</t>
  </si>
  <si>
    <t>JBL PS a400 air chamber - Воздушная камера компрессора ProSilent a400</t>
  </si>
  <si>
    <t>JBL6056800</t>
  </si>
  <si>
    <t>JBL PS a400 casing bottom - Нижняя часть корпуса компрессора ProSilent a400 с ножками</t>
  </si>
  <si>
    <t>JBL6056400</t>
  </si>
  <si>
    <t>JBL PS a400 Membran Set - Ремонтный комплект для компрессора JBL ProSilent a400</t>
  </si>
  <si>
    <t>JBL6054800</t>
  </si>
  <si>
    <t>JBL PS a50 body screws - Винты для корпуса компрессора ProSilent a50, 2 шт</t>
  </si>
  <si>
    <t>JBL6054900</t>
  </si>
  <si>
    <t>JBL PS a50 rubber stands - Резиновые ножки для компрессора ProSilent a50, 4 шт</t>
  </si>
  <si>
    <t>JBL6055000</t>
  </si>
  <si>
    <t>JBL PS a50 upper body part - Верхняя часть корпуса компрессора ProSilent a50</t>
  </si>
  <si>
    <t>JBL6431400</t>
  </si>
  <si>
    <t>JBL PS Control O-Ring Set - Набор прокладок для контроллера потока воздуха JBL ProSilent Control (ар</t>
  </si>
  <si>
    <t>JBL6094200</t>
  </si>
  <si>
    <t>JBL Ersatzluftpumpe fur CP i40 u. ArtemioSet - Запасной компрессор для воздушного фильтра CristalPro</t>
  </si>
  <si>
    <t>JBL6054600</t>
  </si>
  <si>
    <t>JBL ProAir a50 - Сверхтихий компрессор для аквариумов 10-50 л</t>
  </si>
  <si>
    <t>JBL6054100</t>
  </si>
  <si>
    <t>JBL ProSilent a100 - Сверхтихий компрессор 100 л/ч для аквариумов 40-150 л</t>
  </si>
  <si>
    <t>JBL6054200</t>
  </si>
  <si>
    <t>JBL ProSilent a200 - Сверхтихий компрессор 200 л/ч для аквариумов 50-300 л</t>
  </si>
  <si>
    <t>JBL6054300</t>
  </si>
  <si>
    <t>JBL ProSilent a300 - Сверхтихий двухканальный компрессор 300 л/ч для аквариумов 100-400 л</t>
  </si>
  <si>
    <t>JBL6054400</t>
  </si>
  <si>
    <t>JBL ProSilent a400 - Сверхтихий двухканальный компрессор 400 л/ч для аквариумов 200-600 л</t>
  </si>
  <si>
    <t>JBL6141500</t>
  </si>
  <si>
    <t>JBL Aeras für TekAir - Распылитель для JBL TekAir, 2 шт</t>
  </si>
  <si>
    <t>JBL6451600</t>
  </si>
  <si>
    <t>JBL Check valve for air pupms 4/6 - Обратный воздушный клапан для компрессоров</t>
  </si>
  <si>
    <t>JBL6148400</t>
  </si>
  <si>
    <t>JBL ProSilent Aeras Marin M - Деревянный распылитель для использования в морских аквариумах, 65 мм</t>
  </si>
  <si>
    <t>JBL6149100</t>
  </si>
  <si>
    <t>JBL ProSilent Aeras Micro Ball L - Распылитель шаровидной формы Ø40 для получения особо мелких пузыр</t>
  </si>
  <si>
    <t>JBL6148800</t>
  </si>
  <si>
    <t>JBL ProSilent Aeras Micro M - Распылитель продолговатой конусной формы 14 см для получения особо мел</t>
  </si>
  <si>
    <t>JBL6149000</t>
  </si>
  <si>
    <t>JBL ProSilent Aeras Micro Plus L - Широкий распылитель 27 см для получения особо мелких пузырьков</t>
  </si>
  <si>
    <t>JBL6148900</t>
  </si>
  <si>
    <t>JBL ProSilent Aeras Micro Plus M - Широкий распылитель 14 см для получения особо мелких пузырьков</t>
  </si>
  <si>
    <t>JBL6148700</t>
  </si>
  <si>
    <t>JBL ProSilent Aeras Micro S - Распылитель продолговатой конусной формы 10 см для получения особо мел</t>
  </si>
  <si>
    <t>JBL6148500</t>
  </si>
  <si>
    <t>JBL ProSilent Aeras Micro S2 - Комплект из двух распылителей шаровидной формы Ø22 мм для получения о</t>
  </si>
  <si>
    <t>JBL6148600</t>
  </si>
  <si>
    <t>JBL ProSilent Aeras Micro S3 - Комплект их трех разноцветных распылителей цилиндрической формы 15х26</t>
  </si>
  <si>
    <t>JBL2307100</t>
  </si>
  <si>
    <t>JBL Acclimol - Препарат для защиты рыб при акклиматизации и для уменьшения стрессов, 100 мл</t>
  </si>
  <si>
    <t>JBL2307200</t>
  </si>
  <si>
    <t>JBL Acclimol - Препарат для защиты рыб при акклиматизации и для уменьшения стрессов, 250 мл</t>
  </si>
  <si>
    <t>JBL2307300</t>
  </si>
  <si>
    <t>JBL Acclimol - Препарат для защиты рыб при акклиматизации и для уменьшения стрессов, 500 мл</t>
  </si>
  <si>
    <t>JBL2005600</t>
  </si>
  <si>
    <t>JBL Acclimol - Препарат для защиты рыб при акклиматизации и для уменьшения стрессов, 5000 мл</t>
  </si>
  <si>
    <t>JBL2490200</t>
  </si>
  <si>
    <t>JBL Aquadur - Набор минеральных солей для увеличения KH и стабилизации pH, 250 г</t>
  </si>
  <si>
    <t>JBL2490300</t>
  </si>
  <si>
    <t>JBL Aquadur Malawi/Tanganjika - Набор минеральных солей для восточно-африканских цихлид, 250 г</t>
  </si>
  <si>
    <t>JBL2030000</t>
  </si>
  <si>
    <t>JBL Atvitol - Мультивитаминная смесь с комплексом аминокислот, 50 мл</t>
  </si>
  <si>
    <t>JBL2300500</t>
  </si>
  <si>
    <t>JBL Biotopol - Препарат для подготовки воды с 6-кратным эффектом в экономичной упаковке 625 мл</t>
  </si>
  <si>
    <t>JBL2300159</t>
  </si>
  <si>
    <t>JBL Biotopol - Препарат для подготовки воды с 6-кратным эффектом, 100 мл</t>
  </si>
  <si>
    <t>JBL2300259</t>
  </si>
  <si>
    <t>JBL Biotopol - Препарат для подготовки воды с 6-кратным эффектом, 250 мл</t>
  </si>
  <si>
    <t>JBL2300300</t>
  </si>
  <si>
    <t>JBL Biotopol - Препарат для подготовки воды с 6-кратным эффектом, 500 мл</t>
  </si>
  <si>
    <t>JBL2003200</t>
  </si>
  <si>
    <t>JBL Biotopol - Препарат для подготовки воды с 6-кратным эффектом, 5000 мл</t>
  </si>
  <si>
    <t>JBL2302000</t>
  </si>
  <si>
    <t>JBL Biotopol C - Препарат для подготовки воды для раков и креветок, 100 мл</t>
  </si>
  <si>
    <t>JBL2301100</t>
  </si>
  <si>
    <t>JBL Biotopol R - Препарат для подготовки воды с 6-кратным эффектом для золотых рыбок, 100 мл</t>
  </si>
  <si>
    <t>JBL2519800</t>
  </si>
  <si>
    <t>JBL Catappa XL L- Листья тропического миндального дерева размером до 24 см, 10 шт</t>
  </si>
  <si>
    <t>JBL2303100</t>
  </si>
  <si>
    <t>JBL Clearol - Препарат для устранения помутнений воды, 100 мл</t>
  </si>
  <si>
    <t>JBL2303200</t>
  </si>
  <si>
    <t>JBL Clearol - Препарат для устранения помутнений воды, 250 мл</t>
  </si>
  <si>
    <t>JBL2303300</t>
  </si>
  <si>
    <t>JBL Clearol - Препарат для устранения помутнений воды, 500 мл</t>
  </si>
  <si>
    <t>JBL2519000</t>
  </si>
  <si>
    <t>JBL Clynol - Препарат для очистки воды на натуральной основе, 100 мл</t>
  </si>
  <si>
    <t>JBL2519100</t>
  </si>
  <si>
    <t>JBL Clynol - Препарат для очистки воды на натуральной основе, 250 мл</t>
  </si>
  <si>
    <t>JBL2519200</t>
  </si>
  <si>
    <t>JBL Clynol - Препарат для очистки воды на натуральной основе, 500 мл</t>
  </si>
  <si>
    <t>JBL2306159</t>
  </si>
  <si>
    <t>JBL Denitrol - Препарат, содержащий полезные бактерии, 100 мл</t>
  </si>
  <si>
    <t>JBL2306200</t>
  </si>
  <si>
    <t>JBL Denitrol - Препарат, содержащий полезные бактерии, 250 мл</t>
  </si>
  <si>
    <t>JBL2518500</t>
  </si>
  <si>
    <t>JBL FilterBoost - Препарат, оптимизирующий работу фильтра</t>
  </si>
  <si>
    <t>JBL2518200</t>
  </si>
  <si>
    <t>JBL2310100</t>
  </si>
  <si>
    <t>JBL NanoBiotopol - Препарат для подготовки воды в нано-аквариумах, 15 мл</t>
  </si>
  <si>
    <t>JBL2318700</t>
  </si>
  <si>
    <t>JBL2519900</t>
  </si>
  <si>
    <t>JBL NanoCatappa - Лечебные листья катаппы в нано-формате, 10 шт</t>
  </si>
  <si>
    <t>JBL2310700</t>
  </si>
  <si>
    <t>JBL NanoCrusta - Препарат для ухода за панцирем и успешной линьки для крветок и карликовых раков, 15</t>
  </si>
  <si>
    <t>JBL2311000</t>
  </si>
  <si>
    <t>JBL2008000</t>
  </si>
  <si>
    <t>JBL OxyTabs - Кислородные таблетки, 50 шт</t>
  </si>
  <si>
    <t>JBL2304600</t>
  </si>
  <si>
    <t>JBL pH-Minus - Препарат для понижения значения рН с помощью дубового экстракта, 100 мл</t>
  </si>
  <si>
    <t>JBL2304700</t>
  </si>
  <si>
    <t>JBL pH-Minus - Препарат для понижения значения рН с помощью дубового экстракта, 250 мл</t>
  </si>
  <si>
    <t>JBL2305600</t>
  </si>
  <si>
    <t>JBL pH-Plus - Препарат для повышения значения рН, 100 мл</t>
  </si>
  <si>
    <t>JBL2305700</t>
  </si>
  <si>
    <t>JBL pH-Plus - Препарат для повышения значения рН, 250 мл</t>
  </si>
  <si>
    <t>JBL2519400</t>
  </si>
  <si>
    <t>JBL PhosEx rapid - Жидкий препарат для удаления фосфатов, 100 мл</t>
  </si>
  <si>
    <t>JBL2519500</t>
  </si>
  <si>
    <t>JBL PhosEx rapid - Жидкий препарат для удаления фосфатов, 250 мл</t>
  </si>
  <si>
    <t>JBL2306600</t>
  </si>
  <si>
    <t>JBL Tropol - Концентрат торфа с йодом, 100 мл</t>
  </si>
  <si>
    <t>JBL2306700</t>
  </si>
  <si>
    <t>JBL Tropol - Концентрат торфа с йодом, 250 мл</t>
  </si>
  <si>
    <t>JBL2005500</t>
  </si>
  <si>
    <t>JBL Tropol - Концентрат торфа с йодом, 5000 мл</t>
  </si>
  <si>
    <t>Осмос</t>
  </si>
  <si>
    <t>JBL6421500</t>
  </si>
  <si>
    <t>JBL6422000</t>
  </si>
  <si>
    <t>JBL6421400</t>
  </si>
  <si>
    <t>JBL6421300</t>
  </si>
  <si>
    <t>JBL6421100</t>
  </si>
  <si>
    <t>JBL6411100</t>
  </si>
  <si>
    <t>JBL Aktivkohle-Filter für Osmose - Сменный угольный фильтр для установки обратного осмоса JBL Osmose</t>
  </si>
  <si>
    <t>JBL6421000</t>
  </si>
  <si>
    <t>JBL Deckel fur Gehause Osmose - Крышка корпуса главной мембраны</t>
  </si>
  <si>
    <t>JBL6422300</t>
  </si>
  <si>
    <t>JBL6422100</t>
  </si>
  <si>
    <t>JBL Dichtung für Trockenmembran Osmose - Прокладка для главной мембраны установки обратного осмоса J</t>
  </si>
  <si>
    <t>JBL6420500</t>
  </si>
  <si>
    <t>JBL Doppelclip für JBL Osmose - Соединительная клипса для JBL Osmose 120, 2 шт</t>
  </si>
  <si>
    <t>JBL6421200</t>
  </si>
  <si>
    <t>JBL6422900</t>
  </si>
  <si>
    <t>JBL Durchflußbegrenzer f. Osmose-Schlauchmontage - Ограничитель потока для установки обратного осмос</t>
  </si>
  <si>
    <t>JBL6420600</t>
  </si>
  <si>
    <t>JBL Einfachclip für JBL Osmose - Крепежная клипса для JBL Osmose 120, 2 шт</t>
  </si>
  <si>
    <t>JBL6420900</t>
  </si>
  <si>
    <t>JBL Gehause f.Osmose - Корпус главной мембраны</t>
  </si>
  <si>
    <t>JBL6420800</t>
  </si>
  <si>
    <t>JBL6422500</t>
  </si>
  <si>
    <t>JBL Schlauch 4/6mm blau für  Osmose - Шланг 4/6 мм синий для установки обратного осмоса JBL Osmose 1</t>
  </si>
  <si>
    <t>JBL6422400</t>
  </si>
  <si>
    <t>JBL6411200</t>
  </si>
  <si>
    <t>JBL Sediment-Filter für Osmose - Сменный фильтр тонкой очистки для установки обратного осмоса JBL Os</t>
  </si>
  <si>
    <t>JBL2302259</t>
  </si>
  <si>
    <t>JBL Algol - Препарат для эффективной борьбы с водорослями, 100 мл</t>
  </si>
  <si>
    <t>JBL2302300</t>
  </si>
  <si>
    <t>JBL Algol - Препарат для эффективной борьбы с водорослями, 250 мл</t>
  </si>
  <si>
    <t>Грунты</t>
  </si>
  <si>
    <t>Грунты натуральные</t>
  </si>
  <si>
    <t>JBL6705100</t>
  </si>
  <si>
    <t>JBL Sansibar Dark - Декоративный грунт для аквариума, темный, 10 кг</t>
  </si>
  <si>
    <t>JBL6705000</t>
  </si>
  <si>
    <t>JBL Sansibar Dark - Декоративный грунт для аквариума, темный, 5 кг</t>
  </si>
  <si>
    <t>JBL6706300</t>
  </si>
  <si>
    <t>JBL Sansibar GREY - Декоративный мелкий грунт для аквариума, серый, 10 кг</t>
  </si>
  <si>
    <t>JBL6706200</t>
  </si>
  <si>
    <t>JBL Sansibar GREY - Декоративный мелкий грунт для аквариума, серый, 5 кг</t>
  </si>
  <si>
    <t>JBL6706500</t>
  </si>
  <si>
    <t>JBL Sansibar ORANGE - Декоративный мелкий грунт для аквариума, оранжевый, 10 кг</t>
  </si>
  <si>
    <t>JBL6706400</t>
  </si>
  <si>
    <t>JBL Sansibar ORANGE - Декоративный мелкий грунт для аквариума, оранжевый, 5 кг</t>
  </si>
  <si>
    <t>JBL6706700</t>
  </si>
  <si>
    <t>JBL Sansibar RED - Декоративный мелкий грунт для аквариума, красный, 10 кг</t>
  </si>
  <si>
    <t>JBL6706600</t>
  </si>
  <si>
    <t>JBL Sansibar RED - Декоративный мелкий грунт для аквариума, красный, 5 кг</t>
  </si>
  <si>
    <t>JBL6705900</t>
  </si>
  <si>
    <t>JBL Sansibar RIVER - Декоративный грунт для аквариума, светлый, мелкий, с черными вкраплениями, 10 к</t>
  </si>
  <si>
    <t>JBL6705800</t>
  </si>
  <si>
    <t>JBL Sansibar RIVER - Декоративный грунт для аквариума, светлый, мелкий, с черными вкраплениями, 5 кг</t>
  </si>
  <si>
    <t>JBL6706100</t>
  </si>
  <si>
    <t>JBL Sansibar SNOW - Декоративный мелкий грунт для аквариума, снежно-белый, 10 кг</t>
  </si>
  <si>
    <t>JBL6706000</t>
  </si>
  <si>
    <t>JBL Sansibar SNOW - Декоративный мелкий грунт для аквариума, снежно-белый, 5 кг</t>
  </si>
  <si>
    <t>JBL6705600</t>
  </si>
  <si>
    <t>JBL Sansibar WHITE - Декоративный грунт для аквариума, белый, мелкий, 10 кг</t>
  </si>
  <si>
    <t>JBL6705500</t>
  </si>
  <si>
    <t>JBL Sansibar WHITE - Декоративный грунт для аквариума, белый, мелкий, 5 кг</t>
  </si>
  <si>
    <t>Грунты специальные</t>
  </si>
  <si>
    <t>JBL6702100</t>
  </si>
  <si>
    <t>JBL Manado 1,5l - Питательный грунт, улучшающий качество воды и стимулирующий рост растений, красно-</t>
  </si>
  <si>
    <t>JBL6702400</t>
  </si>
  <si>
    <t>JBL Manado 10l - Питательный грунт, улучшающий качество воды и стимулирующий рост растений, красно-к</t>
  </si>
  <si>
    <t>JBL6702500</t>
  </si>
  <si>
    <t>JBL Manado 25l - Питательный грунт, улучшающий качество воды и стимулирующий рост растений, красно-к</t>
  </si>
  <si>
    <t>JBL6702200</t>
  </si>
  <si>
    <t>JBL Manado 3l - Питательный грунт, улучшающий качество воды и стимулирующий рост растений, красно-ко</t>
  </si>
  <si>
    <t>JBL6702300</t>
  </si>
  <si>
    <t>JBL Manado 5l - Питательный грунт, улучшающий качество воды и стимулирующий рост растений, красно-ко</t>
  </si>
  <si>
    <t>JBL6707300</t>
  </si>
  <si>
    <t>JBL ProScape PlantSoil BEIGE - Питательный грунт для растительных аквариумов, беж, 3 л</t>
  </si>
  <si>
    <t>JBL6707400</t>
  </si>
  <si>
    <t>JBL ProScape PlantSoil BEIGE - Питательный грунт для растительных аквариумов, беж, 9 л</t>
  </si>
  <si>
    <t>JBL6708000</t>
  </si>
  <si>
    <t>JBL ProScape PlantSoil BROWN - Питательный грунт для растительных аквариумов, коричневый, 3 л</t>
  </si>
  <si>
    <t>JBL6708100</t>
  </si>
  <si>
    <t>JBL ProScape PlantSoil BROWN - Питательный грунт для растительных аквариумов, коричневый, 9 л</t>
  </si>
  <si>
    <t>JBL6707500</t>
  </si>
  <si>
    <t>JBL ProScape ShrimpsSoil BEIGE - Питательный грунт для аквариумов с креветками, беж, 3 л</t>
  </si>
  <si>
    <t>JBL6707600</t>
  </si>
  <si>
    <t>JBL ProScape ShrimpsSoil BEIGE - Питательный грунт для аквариумов с креветками, беж, 9 л</t>
  </si>
  <si>
    <t>JBL6708400</t>
  </si>
  <si>
    <t>JBL ProScape ShrimpsSoil BROWN - Питательный грунт для аквариумов с креветками, коричневый, 3 л</t>
  </si>
  <si>
    <t>JBL6708500</t>
  </si>
  <si>
    <t>JBL ProScape ShrimpsSoil BROWN - Питательный грунт для аквариумов с креветками, коричневый, 9 л</t>
  </si>
  <si>
    <t>JBL6707700</t>
  </si>
  <si>
    <t>JBL ProScape Volcano Mineral - Высокопористый вулканический гравий, 3 л</t>
  </si>
  <si>
    <t>JBL6707800</t>
  </si>
  <si>
    <t>JBL ProScape Volcano Mineral - Высокопористый вулканический гравий, 9 л</t>
  </si>
  <si>
    <t>Коряги натуральные</t>
  </si>
  <si>
    <t>JBL6704000</t>
  </si>
  <si>
    <t>JBL Korkrinde - Кора в форме трубы для декоративного украшения аквариума и террариума, за 1 кг</t>
  </si>
  <si>
    <t>JBL6703200</t>
  </si>
  <si>
    <t>JBL6703100</t>
  </si>
  <si>
    <t>JBL6701300</t>
  </si>
  <si>
    <t>JBL6701200</t>
  </si>
  <si>
    <t>JBL6701100</t>
  </si>
  <si>
    <t>JBL6430600</t>
  </si>
  <si>
    <t>JBL6431200</t>
  </si>
  <si>
    <t>JBL ActionAir Flint’s Compass - Движущаяся декорация для аквариума, управляемая компрессором</t>
  </si>
  <si>
    <t>JBL6430200</t>
  </si>
  <si>
    <t>JBL6430700</t>
  </si>
  <si>
    <t>JBL6430800</t>
  </si>
  <si>
    <t>JBL6430100</t>
  </si>
  <si>
    <t>JBL6430000</t>
  </si>
  <si>
    <t>JBL6430300</t>
  </si>
  <si>
    <t>JBL6430400</t>
  </si>
  <si>
    <t>JBL6430900</t>
  </si>
  <si>
    <t>JBL6150100</t>
  </si>
  <si>
    <t>JBL Keramik Ablaichhöhle - Керамическая пещера для пресноводного аквариума</t>
  </si>
  <si>
    <t>JBL6045500</t>
  </si>
  <si>
    <t>JBL MotionDeco Lionfish - Движущаяся декорация для аквариума в виде скорпены</t>
  </si>
  <si>
    <t>JBL6045400</t>
  </si>
  <si>
    <t>JBL MotionDeco Medusa - Движущаяся декорация для аквариума в виде медузы, оранжевая, XL</t>
  </si>
  <si>
    <t>JBL6045200</t>
  </si>
  <si>
    <t>JBL6045100</t>
  </si>
  <si>
    <t>JBL6045000</t>
  </si>
  <si>
    <t>JBL3027300</t>
  </si>
  <si>
    <t>JBL NovoCrabs - Корм для панцирных ракообразных, 100 мл (45 г)</t>
  </si>
  <si>
    <t>JBL3027200</t>
  </si>
  <si>
    <t>JBL NovoCrabs - Корм для панцирных ракообразных, 250 мл (125 г)</t>
  </si>
  <si>
    <t>JBL3027600</t>
  </si>
  <si>
    <t>JBL NovoPrawn - Корм для креветок, 100 мл (50 г)</t>
  </si>
  <si>
    <t>JBL3027700</t>
  </si>
  <si>
    <t>JBL NovoPrawn - Корм для креветок, 250 мл (125 г)</t>
  </si>
  <si>
    <t>JBL3027400</t>
  </si>
  <si>
    <t>JBL NovoPrawn CLICK - Корм для креветок, банка с дозатором, 100 мл (50 г)</t>
  </si>
  <si>
    <t>JBL4052100</t>
  </si>
  <si>
    <t>JBL4052000</t>
  </si>
  <si>
    <t>JBL3031810</t>
  </si>
  <si>
    <t>JBL NovoBits - Корм в форме гранул для дискусов и других привередливых тропических рыб, 10,5 л (4620</t>
  </si>
  <si>
    <t>JBL2318000</t>
  </si>
  <si>
    <t>JBL NanoCrabs - Основной корм в форме мини-чипсов для карликовых раков в нано-аквариумах, 60 мл</t>
  </si>
  <si>
    <t>JBL2318300</t>
  </si>
  <si>
    <t>JBL NanoPrawn - Основной корм в форме гранул для креветок в нано-аквариумах, 60 мл</t>
  </si>
  <si>
    <t>JBL2317700</t>
  </si>
  <si>
    <t>JBL NanoTabs - Корм в форме таблеток для креветок и карликовых раков, 60 мл</t>
  </si>
  <si>
    <t>JBL3026100</t>
  </si>
  <si>
    <t>JBL NovoFect - Корм в форме таблеток для растительноядных рыб, 10,5 л (5880 г)</t>
  </si>
  <si>
    <t>JBL3024700</t>
  </si>
  <si>
    <t>JBL NovoFect - Корм в форме таблеток для растительноядных рыб, 100 мл (160 шт)</t>
  </si>
  <si>
    <t>JBL3024900</t>
  </si>
  <si>
    <t>JBL NovoFect - Корм в форме таблеток для растительноядных рыб, 1000 мл (1800 шт)</t>
  </si>
  <si>
    <t>JBL3024800</t>
  </si>
  <si>
    <t>JBL NovoFect - Корм в форме таблеток для растительноядных рыб, 250 мл (400 шт)</t>
  </si>
  <si>
    <t>JBL3031000</t>
  </si>
  <si>
    <t>JBL NovoPleco - Водорослевые чипсы с примесью целлюлозы для кольчужных сомов, 100 мл (55 г)</t>
  </si>
  <si>
    <t>JBL3031200</t>
  </si>
  <si>
    <t>JBL NovoPleco - Водорослевые чипсы с примесью целлюлозы для кольчужных сомов, 1000 мл (510 г)</t>
  </si>
  <si>
    <t>JBL3031100</t>
  </si>
  <si>
    <t>JBL NovoPleco - Водорослевые чипсы с примесью целлюлозы для кольчужных сомов, 250 мл (125 г)</t>
  </si>
  <si>
    <t>JBL3030900</t>
  </si>
  <si>
    <t>JBL NovoPleco - Водорослевые чипсы с примесью целлюлозы для кольчужных сомов, 5,5 л (2700 г)</t>
  </si>
  <si>
    <t>JBL3034100</t>
  </si>
  <si>
    <t>JBL3034200</t>
  </si>
  <si>
    <t>JBL3034300</t>
  </si>
  <si>
    <t>JBL3020100</t>
  </si>
  <si>
    <t>JBL NovoTab - Корм в форме таблеток для всех видов аквариумных рыб, 10,5 л (5880 г)</t>
  </si>
  <si>
    <t>JBL3023000</t>
  </si>
  <si>
    <t>JBL NovoTab - Корм в форме таблеток для всех видов аквариумных рыб, 100 мл (160 шт)</t>
  </si>
  <si>
    <t>JBL3024500</t>
  </si>
  <si>
    <t>JBL NovoTab - Корм в форме таблеток для всех видов аквариумных рыб, 1000 мл (1800 шт)</t>
  </si>
  <si>
    <t>JBL3024000</t>
  </si>
  <si>
    <t>JBL NovoTab - Корм в форме таблеток для всех видов аквариумных рыб, 250 мл (400 шт)</t>
  </si>
  <si>
    <t>JBL4060000</t>
  </si>
  <si>
    <t>JBL4062000</t>
  </si>
  <si>
    <t>JBL4063600</t>
  </si>
  <si>
    <t>JBL4063000</t>
  </si>
  <si>
    <t>JBL4063100</t>
  </si>
  <si>
    <t>JBL4064300</t>
  </si>
  <si>
    <t>JBL3029900</t>
  </si>
  <si>
    <t>JBL NovoPearl - Корм для золотых рыб в гранулах, 100 мл (35 г)</t>
  </si>
  <si>
    <t>JBL3030000</t>
  </si>
  <si>
    <t>JBL NovoPearl - Корм для золотых рыб в гранулах, 250 мл (90 г)</t>
  </si>
  <si>
    <t>JBL3030300</t>
  </si>
  <si>
    <t>JBL NovoPearl CLICK- Корм для золотых рыб в гранулах, в банке с дозатором, 100 мл (35 г)</t>
  </si>
  <si>
    <t>JBL3019959</t>
  </si>
  <si>
    <t>JBL NovoRed - Основной корм для золотых рыб в форме хлопьев, 100 мл (16 г)</t>
  </si>
  <si>
    <t>JBL3022000</t>
  </si>
  <si>
    <t>JBL NovoRed - Основной корм для золотых рыб в форме хлопьев, 1000 мл (160 г)</t>
  </si>
  <si>
    <t>JBL3020000</t>
  </si>
  <si>
    <t>JBL NovoRed - Основной корм для золотых рыб в форме хлопьев, 250 мл (40 г)</t>
  </si>
  <si>
    <t>JBL3088100</t>
  </si>
  <si>
    <t>JBL NobilFluid Artemia - Жидкий корм с артемией и витаминами для мальков, 50 мл (54 г)</t>
  </si>
  <si>
    <t>JBL3025400</t>
  </si>
  <si>
    <t>JBL NovoBaby 3x10мл - Комплект кормов для мальков, 3х10 мл (18 г)</t>
  </si>
  <si>
    <t>JBL3016000</t>
  </si>
  <si>
    <t>JBL NovoBea - Корм для гуппи и других маленьких аквариумных рыб, 100 мл (30 г)</t>
  </si>
  <si>
    <t>JBL3025300</t>
  </si>
  <si>
    <t>JBL NovoTom Artemia - Пылевидный Корм для мальков с артемией, 100 мл (60 г)</t>
  </si>
  <si>
    <t>JBL3100000</t>
  </si>
  <si>
    <t>JBL KorallFluid - Жидкий планктон для беспозвоночных и мальков, 100 мл (100 г)</t>
  </si>
  <si>
    <t>JBL3100300</t>
  </si>
  <si>
    <t>JBL KorallFluid- Жидкий планктон для беспозвоночных и мальков, 500 мл (500 г)</t>
  </si>
  <si>
    <t>JBL4059100</t>
  </si>
  <si>
    <t>JBL4066100</t>
  </si>
  <si>
    <t>JBL3102000</t>
  </si>
  <si>
    <t>JBL2317300</t>
  </si>
  <si>
    <t>JBL NanoBetta - Основной корм в форме хлопьев для бойцовых рыбок (петушков) в нано-аквариумах, 60 мл</t>
  </si>
  <si>
    <t>JBL3017100</t>
  </si>
  <si>
    <t>JBL NovoBetta - Основной корм для петушков, 100 мл</t>
  </si>
  <si>
    <t>JBL3009600</t>
  </si>
  <si>
    <t>JBL NovoGranoVert mini - Корм в зеленых мини-гранулах для маленьких аквариумных рыб, банка с дозатор</t>
  </si>
  <si>
    <t>JBL3009500</t>
  </si>
  <si>
    <t>JBL NovoGranoVert mini Refill - Корм в зеленых мини-гранулах для маленьких аквариумных рыб, 100 мл (</t>
  </si>
  <si>
    <t>JBL3017500</t>
  </si>
  <si>
    <t>JBL NovoGuppy - Основной корм для гуппи и других живородящих, 100 мл</t>
  </si>
  <si>
    <t>JBL3017600</t>
  </si>
  <si>
    <t>JBL NovoGuppy - Основной корм для гуппи и других живородящих, 250 мл</t>
  </si>
  <si>
    <t>JBL3019000</t>
  </si>
  <si>
    <t>JBL NovoVert - Корм со спирулиной и планктоном, 100 мл (16 г)</t>
  </si>
  <si>
    <t>JBL3019500</t>
  </si>
  <si>
    <t>JBL NovoVert - Корм со спирулиной и планктоном, 250 мл (40 г)</t>
  </si>
  <si>
    <t>JBL3000100</t>
  </si>
  <si>
    <t>JBL3000200</t>
  </si>
  <si>
    <t>JBL3000300</t>
  </si>
  <si>
    <t>JBL3000400</t>
  </si>
  <si>
    <t>JBL3015659</t>
  </si>
  <si>
    <t>JBL NovoColor - Основной корм в форме хлопьев для  особенно яркой окраски рыб, 100 мл (16 г)</t>
  </si>
  <si>
    <t>JBL3015700</t>
  </si>
  <si>
    <t>JBL NovoColor - Основной корм в форме хлопьев для  особенно яркой окраски рыб, 250 мл (40 г)</t>
  </si>
  <si>
    <t>JBL3010400</t>
  </si>
  <si>
    <t>JBL NovoGranoColor - Основной корм в форме гранул для особенно яркой окраски рыб, в банке с дозаторо</t>
  </si>
  <si>
    <t>JBL3009800</t>
  </si>
  <si>
    <t>JBL NovoGranoColor mini - Основной корм в форме цветных мини-гранул, способствующих естественному ус</t>
  </si>
  <si>
    <t>JBL3009700</t>
  </si>
  <si>
    <t>JBL NovoGranoColor mini Refill - Основной корм в форме цветных мини-гранул, способствующих естествен</t>
  </si>
  <si>
    <t>JBL3010500</t>
  </si>
  <si>
    <t>JBL NovoGranoColor Refill - Основной корм в форме гранул для особенно яркой окраски рыб, 250  (120 г</t>
  </si>
  <si>
    <t>JBL4056200</t>
  </si>
  <si>
    <t>JBL4065500</t>
  </si>
  <si>
    <t>JBL4065600</t>
  </si>
  <si>
    <t>JBL4065100</t>
  </si>
  <si>
    <t>JBL3028340</t>
  </si>
  <si>
    <t>JBL NovoDragon - Корм в форме длинных палочек для арован, 1 л (400 г)</t>
  </si>
  <si>
    <t>JBL3001100</t>
  </si>
  <si>
    <t>JBL NovoMalawi - Корм в форме хлопьев для растительноядных цихлид из озер Малави и Таньгаика, 1 л (1</t>
  </si>
  <si>
    <t>JBL3001000</t>
  </si>
  <si>
    <t>JBL NovoMalawi - Корм в форме хлопьев для растительноядных цихлид из озер Малави и Таньгаика, 250 мл</t>
  </si>
  <si>
    <t>JBL3001200</t>
  </si>
  <si>
    <t>JBL3029500</t>
  </si>
  <si>
    <t>JBL3029300</t>
  </si>
  <si>
    <t>JBL3029600</t>
  </si>
  <si>
    <t>JBL3029000</t>
  </si>
  <si>
    <t>JBL3028959</t>
  </si>
  <si>
    <t>JBL3029100</t>
  </si>
  <si>
    <t>JBL3028100</t>
  </si>
  <si>
    <t>JBL3028200</t>
  </si>
  <si>
    <t>JBL3002000</t>
  </si>
  <si>
    <t>JBL3002100</t>
  </si>
  <si>
    <t>JBL3002200</t>
  </si>
  <si>
    <t>JBL4043000</t>
  </si>
  <si>
    <t>JBL4043200</t>
  </si>
  <si>
    <t>JBL4043100</t>
  </si>
  <si>
    <t>JBL4043300</t>
  </si>
  <si>
    <t>JBL4051200</t>
  </si>
  <si>
    <t>JBL4064600</t>
  </si>
  <si>
    <t>JBL4064700</t>
  </si>
  <si>
    <t>JBL4058100</t>
  </si>
  <si>
    <t>JBL4058200</t>
  </si>
  <si>
    <t>JBL2317100</t>
  </si>
  <si>
    <t>JBL NanoBel - Основной корм в форме мини-хлопьев для маленьких рыб в нано-аквариумах, 60 мл</t>
  </si>
  <si>
    <t>JBL2317400</t>
  </si>
  <si>
    <t>JBL NanoMix - Основной корм в форме мини-гранул для маленьких рыб в нано-аквариумах, 60 мл</t>
  </si>
  <si>
    <t>JBL3014100</t>
  </si>
  <si>
    <t>JBL NovoBel - Основной корм в форме хлопьев для всех аквариумных рыб в специальной упаковке 130 г (7</t>
  </si>
  <si>
    <t>JBL3015900</t>
  </si>
  <si>
    <t>JBL NovoBel - Основной корм в форме хлопьев для всех аквариумных рыб, 10,5 л (1995 г)</t>
  </si>
  <si>
    <t>JBL3012059</t>
  </si>
  <si>
    <t>JBL NovoBel - Основной корм в форме хлопьев для всех аквариумных рыб, 100 мл (16 г)</t>
  </si>
  <si>
    <t>JBL3014000</t>
  </si>
  <si>
    <t>JBL NovoBel - Основной корм в форме хлопьев для всех аквариумных рыб, 1000 мл (160 г)</t>
  </si>
  <si>
    <t>JBL3013059</t>
  </si>
  <si>
    <t>JBL3015400</t>
  </si>
  <si>
    <t>JBL NovoBel - Основной корм в форме хлопьев для всех аквариумных рыб, 5,5 л (950 г)</t>
  </si>
  <si>
    <t>JBL3018000</t>
  </si>
  <si>
    <t>JBL NovoGrand - Основной корм в форме крупных хлопьев для крупных видов рыб, 1000 мл (180 г)</t>
  </si>
  <si>
    <t>JBL3010100</t>
  </si>
  <si>
    <t>JBL3011100</t>
  </si>
  <si>
    <t>JBL NovoGranoMix mini - Основной корм в форме смеси мини-гранул для маленьких рыб, 5,5 л</t>
  </si>
  <si>
    <t>JBL3010000</t>
  </si>
  <si>
    <t>JBL NovoGranoMix mini - Основной корм в форме смеси мини-гранул для маленьких рыб, банка с дозатором</t>
  </si>
  <si>
    <t>JBL3009900</t>
  </si>
  <si>
    <t>JBL NovoGranoMix mini Refill - Основной корм в форме смеси мини-гранул для маленьких рыб, 100 мл (38</t>
  </si>
  <si>
    <t>JBL3010200</t>
  </si>
  <si>
    <t>JBL4031000</t>
  </si>
  <si>
    <t>JBL Holiday - Корм для рыб на время отпуска, 33 г</t>
  </si>
  <si>
    <t>JBL4032100</t>
  </si>
  <si>
    <t>JBL Holiday Red - Корм для золотых рыб на время отпуска, 20 г</t>
  </si>
  <si>
    <t>JBL3026300</t>
  </si>
  <si>
    <t>JBL NovoArtemio - Рачки артемии, высушенные по технологии вакуумной заморозки, 100 мл (6 г)</t>
  </si>
  <si>
    <t>JBL3026400</t>
  </si>
  <si>
    <t>JBL NovoArtemio - Рачки артемии, высушенные по технологии вакуумной заморозки, 250 мл (18 г)</t>
  </si>
  <si>
    <t>JBL3070000</t>
  </si>
  <si>
    <t>JBL NovoDaph - Дафния, высушенная по технологии вакуумной заморозки, 100 мл (9 г)</t>
  </si>
  <si>
    <t>JBL3062000</t>
  </si>
  <si>
    <t>JBL NovoFex - Трубочник, высушенный по технологии вакуумной заморозки, 100 мл (10 г)</t>
  </si>
  <si>
    <t>JBL3063000</t>
  </si>
  <si>
    <t>JBL NovoFex - Трубочник, высушенный по технологии вакуумной заморозки, 250 мл (30 г)</t>
  </si>
  <si>
    <t>JBL3026000</t>
  </si>
  <si>
    <t>JBL NovoFil - Личинки красного комара, высушенные по технологии вакуумной заморозки, 100 мл (8 г)</t>
  </si>
  <si>
    <t>JBL3027000</t>
  </si>
  <si>
    <t>JBL NovoFil - Личинки красного комара, высушенные по технологии вакуумной заморозки, 250 мл (20 г)</t>
  </si>
  <si>
    <t>JBL3003500</t>
  </si>
  <si>
    <t>JBL3003700</t>
  </si>
  <si>
    <t>JBL3003100</t>
  </si>
  <si>
    <t>JBL3003300</t>
  </si>
  <si>
    <t>JBL4032000</t>
  </si>
  <si>
    <t>JBL Weekend - Корм для рыб на время выходных, 26 г</t>
  </si>
  <si>
    <t>JBL2491000</t>
  </si>
  <si>
    <t>JBL CalciuMarin - Средство для повышения содержания кальция, стронция, а также увеличения карбонатно</t>
  </si>
  <si>
    <t>JBL2491200</t>
  </si>
  <si>
    <t>JBL MagnesiuMarin - Средство для повышения содержания магния в морской воде, 5 л</t>
  </si>
  <si>
    <t>JBL2491100</t>
  </si>
  <si>
    <t>JBL MagnesiuMarin - Средство для повышения содержания магния в морской воде, 500 мл</t>
  </si>
  <si>
    <t>JBL2491400</t>
  </si>
  <si>
    <t>JBL TraceMarin 1 - Комплекс микроэлементов для морского аквариума с преимущественным содержанием стр</t>
  </si>
  <si>
    <t>JBL2493400</t>
  </si>
  <si>
    <t>JBL2491500</t>
  </si>
  <si>
    <t>JBL TraceMarin 2 - Комплекс микроэлементов для морского аквариума с преимущественным содержанием йод</t>
  </si>
  <si>
    <t>JBL2493500</t>
  </si>
  <si>
    <t>JBL2493600</t>
  </si>
  <si>
    <t>JBL TraceMarin 3 - Комплекс, содержащий 16 микроэлементов для морского аквариума, 5 л</t>
  </si>
  <si>
    <t>JBL2491600</t>
  </si>
  <si>
    <t>JBL TraceMarin 3 - Комплекс, содержащий 16 микроэлементов для морского аквариума, 500 мл</t>
  </si>
  <si>
    <t>JBL6140800</t>
  </si>
  <si>
    <t>JBL Aräometer mit Thermometer - Прибор для измерения плотности и температуры морской воды</t>
  </si>
  <si>
    <t>JBL6170100</t>
  </si>
  <si>
    <t>JBL StartSolar - Стартер для люминесцентных Т8 ламп, 2 шт</t>
  </si>
  <si>
    <t>JBL6162000</t>
  </si>
  <si>
    <t>JBL SOLAR COLOR - Люминесцентная лампа Т8 полного спектра для интенсивного цвета в пресноводных аква</t>
  </si>
  <si>
    <t>JBL6162100</t>
  </si>
  <si>
    <t>JBL6162200</t>
  </si>
  <si>
    <t>JBL6162300</t>
  </si>
  <si>
    <t>JBL6162400</t>
  </si>
  <si>
    <t>JBL6162500</t>
  </si>
  <si>
    <t>JBL6162600</t>
  </si>
  <si>
    <t>JBL6160000</t>
  </si>
  <si>
    <t>JBL6160100</t>
  </si>
  <si>
    <t>JBL6160200</t>
  </si>
  <si>
    <t>JBL6160300</t>
  </si>
  <si>
    <t>JBL6160400</t>
  </si>
  <si>
    <t>JBL6160500</t>
  </si>
  <si>
    <t>JBL6160600</t>
  </si>
  <si>
    <t>JBL6164200</t>
  </si>
  <si>
    <t>JBL6164400</t>
  </si>
  <si>
    <t>JBL6164500</t>
  </si>
  <si>
    <t>JBL6164000</t>
  </si>
  <si>
    <t>JBL6163000</t>
  </si>
  <si>
    <t>JBL SOLAR NATUR - Люминесцентная лампа Т8 полного солнечного спектра для пресноводных аквариумов, 15</t>
  </si>
  <si>
    <t>JBL6163100</t>
  </si>
  <si>
    <t>JBL SOLAR NATUR - Люминесцентная лампа Т8 полного солнечного спектра для пресноводных аквариумов, 18</t>
  </si>
  <si>
    <t>JBL6163200</t>
  </si>
  <si>
    <t>JBL SOLAR NATUR - Люминесцентная лампа Т8 полного солнечного спектра для пресноводных аквариумов, 25</t>
  </si>
  <si>
    <t>JBL6163300</t>
  </si>
  <si>
    <t>JBL SOLAR NATUR - Люминесцентная лампа Т8 полного солнечного спектра для пресноводных аквариумов, 30</t>
  </si>
  <si>
    <t>JBL6163400</t>
  </si>
  <si>
    <t>JBL SOLAR NATUR - Люминесцентная лампа Т8 полного солнечного спектра для пресноводных аквариумов, 36</t>
  </si>
  <si>
    <t>JBL6163500</t>
  </si>
  <si>
    <t>JBL SOLAR NATUR - Люминесцентная лампа Т8 полного солнечного спектра для пресноводных аквариумов, 38</t>
  </si>
  <si>
    <t>JBL6163600</t>
  </si>
  <si>
    <t>JBL SOLAR NATUR - Люминесцентная лампа Т8 полного солнечного спектра для пресноводных аквариумов, 58</t>
  </si>
  <si>
    <t>JBL6188000</t>
  </si>
  <si>
    <t>JBL SOLAR OCEAN BLUE T5 ULTRA - Специальная синяя актиничная Люминесцентная лампа Т5 для морских акв</t>
  </si>
  <si>
    <t>JBL6188100</t>
  </si>
  <si>
    <t>JBL6188200</t>
  </si>
  <si>
    <t>JBL6188300</t>
  </si>
  <si>
    <t>JBL6188400</t>
  </si>
  <si>
    <t>JBL6188500</t>
  </si>
  <si>
    <t>JBL6188600</t>
  </si>
  <si>
    <t>JBL6188700</t>
  </si>
  <si>
    <t>JBL6188800</t>
  </si>
  <si>
    <t>JBL6188900</t>
  </si>
  <si>
    <t>JBL6161000</t>
  </si>
  <si>
    <t>JBL SOLAR TROPIC - Люминесцентная лампа Т8 полного солнечного спектра для аквариумных растений, 15 В</t>
  </si>
  <si>
    <t>JBL6161100</t>
  </si>
  <si>
    <t>JBL SOLAR TROPIC - Люминесцентная лампа Т8 полного солнечного спектра для аквариумных растений, 18 В</t>
  </si>
  <si>
    <t>JBL6161200</t>
  </si>
  <si>
    <t>JBL SOLAR TROPIC - Люминесцентная лампа Т8 полного солнечного спектра для аквариумных растений, 25 В</t>
  </si>
  <si>
    <t>JBL6161300</t>
  </si>
  <si>
    <t>JBL SOLAR TROPIC - Люминесцентная лампа Т8 полного солнечного спектра для аквариумных растений, 30 В</t>
  </si>
  <si>
    <t>JBL6161400</t>
  </si>
  <si>
    <t>JBL SOLAR TROPIC - Люминесцентная лампа Т8 полного солнечного спектра для аквариумных растений, 36 В</t>
  </si>
  <si>
    <t>JBL6161500</t>
  </si>
  <si>
    <t>JBL SOLAR TROPIC - Люминесцентная лампа Т8 полного солнечного спектра для аквариумных растений, 38 В</t>
  </si>
  <si>
    <t>JBL6161600</t>
  </si>
  <si>
    <t>JBL SOLAR TROPIC - Люминесцентная лампа Т8 полного солнечного спектра для аквариумных растений, 58 В</t>
  </si>
  <si>
    <t>JBL6179100</t>
  </si>
  <si>
    <t>JBL SOLAR ULTRA COLOR - Люминесцентная лампа Т5 полного спектра для интенсивного цвета в пресноводны</t>
  </si>
  <si>
    <t>JBL6179200</t>
  </si>
  <si>
    <t>JBL6179300</t>
  </si>
  <si>
    <t>JBL6179400</t>
  </si>
  <si>
    <t>JBL6179500</t>
  </si>
  <si>
    <t>JBL6179600</t>
  </si>
  <si>
    <t>JBL6179700</t>
  </si>
  <si>
    <t>JBL6179800</t>
  </si>
  <si>
    <t>JBL6179900</t>
  </si>
  <si>
    <t>JBL6180000</t>
  </si>
  <si>
    <t>JBL6169500</t>
  </si>
  <si>
    <t>JBL6169800</t>
  </si>
  <si>
    <t>JBL6178100</t>
  </si>
  <si>
    <t>JBL6178200</t>
  </si>
  <si>
    <t>JBL6178300</t>
  </si>
  <si>
    <t>JBL6178400</t>
  </si>
  <si>
    <t>JBL6178500</t>
  </si>
  <si>
    <t>JBL6178600</t>
  </si>
  <si>
    <t>JBL6169100</t>
  </si>
  <si>
    <t>JBL SOLAR ULTRA MARIN DAY - Люминесцентная лампа Т5 дневного белого цвета для морских аквариумов, 24</t>
  </si>
  <si>
    <t>JBL6177100</t>
  </si>
  <si>
    <t>JBL6177200</t>
  </si>
  <si>
    <t>JBL SOLAR ULTRA MARIN DAY - Люминесцентная лампа Т5 дневного белого цвета для морских аквариумов, 28</t>
  </si>
  <si>
    <t>JBL6177300</t>
  </si>
  <si>
    <t>JBL SOLAR ULTRA MARIN DAY - Люминесцентная лампа Т5 дневного белого цвета для морских аквариумов, 35</t>
  </si>
  <si>
    <t>JBL6169200</t>
  </si>
  <si>
    <t>JBL SOLAR ULTRA MARIN DAY - Люминесцентная лампа Т5 дневного белого цвета для морских аквариумов, 39</t>
  </si>
  <si>
    <t>JBL6177400</t>
  </si>
  <si>
    <t>JBL SOLAR ULTRA MARIN DAY - Люминесцентная лампа Т5 дневного белого цвета для морских аквариумов, 45</t>
  </si>
  <si>
    <t>JBL SOLAR ULTRA MARIN DAY - Люминесцентная лампа Т5 дневного белого цвета для морских аквариумов, 54</t>
  </si>
  <si>
    <t>JBL6177500</t>
  </si>
  <si>
    <t>JBL6177600</t>
  </si>
  <si>
    <t>JBL6169400</t>
  </si>
  <si>
    <t>JBL SOLAR ULTRA MARIN DAY - Люминесцентная лампа Т5 дневного белого цвета для морских аквариумов, 80</t>
  </si>
  <si>
    <t>JBL6167100</t>
  </si>
  <si>
    <t>JBL SOLAR ULTRA NATUR - Люминесцентная лампа Т5 полного солнечного спектра для пресноводных аквариум</t>
  </si>
  <si>
    <t>JBL6167200</t>
  </si>
  <si>
    <t>JBL6167300</t>
  </si>
  <si>
    <t>JBL6167400</t>
  </si>
  <si>
    <t>JBL6175100</t>
  </si>
  <si>
    <t>JBL6175200</t>
  </si>
  <si>
    <t>JBL6175300</t>
  </si>
  <si>
    <t>JBL6175400</t>
  </si>
  <si>
    <t>JBL6175500</t>
  </si>
  <si>
    <t>JBL6175600</t>
  </si>
  <si>
    <t>JBL6168100</t>
  </si>
  <si>
    <t>JBL SOLAR ULTRA TROPIC - Люминесцентная лампа Т5 полного солнечного спектра для аквариумных растений</t>
  </si>
  <si>
    <t>JBL6168200</t>
  </si>
  <si>
    <t>JBL6168300</t>
  </si>
  <si>
    <t>JBL6168400</t>
  </si>
  <si>
    <t>JBL6176100</t>
  </si>
  <si>
    <t>JBL6176200</t>
  </si>
  <si>
    <t>JBL6176300</t>
  </si>
  <si>
    <t>JBL6176400</t>
  </si>
  <si>
    <t>JBL6176500</t>
  </si>
  <si>
    <t>JBL6176600</t>
  </si>
  <si>
    <t>JBL6170700</t>
  </si>
  <si>
    <t>JBL Clip Set Reflect T5 - Комплект клипс для отражателей ламп Т5 (16 мм), 2 шт</t>
  </si>
  <si>
    <t>JBL6170800</t>
  </si>
  <si>
    <t>JBL Clip Set Reflect T8 - Комплект клипс для отражателей ламп Т8 (26 мм), 2 шт</t>
  </si>
  <si>
    <t>JBL6170500</t>
  </si>
  <si>
    <t>JBL Clipse T5 (Metall) f. Solar Reflect Ultra - Металлическая клипса для крепления отражателя к ламп</t>
  </si>
  <si>
    <t>JBL6170300</t>
  </si>
  <si>
    <t>JBL Clipse T8 (Metall) für Solar Reflect - Металлическая клипса для крепления отражателя к лампе Т8,</t>
  </si>
  <si>
    <t>JBL6170900</t>
  </si>
  <si>
    <t>JBL Ecken Reflect - Защитный уголок для отражателя, 2 шт</t>
  </si>
  <si>
    <t>JBL6173000</t>
  </si>
  <si>
    <t>JBL SOLAR REFLECT - Отражатель для Т8 ламп 15 Вт, длина 400 мм, новая М-форма</t>
  </si>
  <si>
    <t>JBL6173100</t>
  </si>
  <si>
    <t>JBL SOLAR REFLECT - Отражатель для Т8 ламп 18 Вт, длина 500 мм, новая М-форма</t>
  </si>
  <si>
    <t>JBL6173200</t>
  </si>
  <si>
    <t>JBL SOLAR REFLECT - Отражатель для Т8 ламп 25 Вт, длина 695 мм, новая М-форма</t>
  </si>
  <si>
    <t>JBL6173300</t>
  </si>
  <si>
    <t>JBL SOLAR REFLECT - Отражатель для Т8 ламп 30 Вт, длина 850 мм, новая М-форма</t>
  </si>
  <si>
    <t>JBL6173400</t>
  </si>
  <si>
    <t>JBL SOLAR REFLECT - Отражатель для Т8 ламп 36 Вт и Т5 54 Вта, длина 1150 мм, новая М-форма</t>
  </si>
  <si>
    <t>JBL6173500</t>
  </si>
  <si>
    <t>JBL SOLAR REFLECT - Отражатель для Т8 ламп 38 Вт, длина 995 мм, новая М-форма</t>
  </si>
  <si>
    <t>JBL6173600</t>
  </si>
  <si>
    <t>JBL SOLAR REFLECT - Отражатель для Т8 ламп 58 Вт, длина 1460 мм, новая М-форма</t>
  </si>
  <si>
    <t>JBL6173700</t>
  </si>
  <si>
    <t>JBL SOLAR REFLECT ULTRA - Отражатель для Т5 ламп 24 Вта, длина 500 мм, новая М-форма</t>
  </si>
  <si>
    <t>JBL6173800</t>
  </si>
  <si>
    <t>JBL SOLAR REFLECT ULTRA - Отражатель для Т5 ламп 39 Вт, длина 800 мм, новая М-форма</t>
  </si>
  <si>
    <t>JBL6432000</t>
  </si>
  <si>
    <t>JBL BabyHome Oxygen - Бокс премиум-класса для мальков для использования с компрессором</t>
  </si>
  <si>
    <t>JBL6432600</t>
  </si>
  <si>
    <t>JBL BabyHome Oxygen bracket + suction cup - Кронштейн с присоской для JBL BabyHome Oxygen</t>
  </si>
  <si>
    <t>JBL6432100</t>
  </si>
  <si>
    <t>JBL BabyHome Oxygen Cover - Крышка для JBL BabyHome Oxygen, 1 комплект</t>
  </si>
  <si>
    <t>JBL6432300</t>
  </si>
  <si>
    <t>JBL BabyHome Oxygen Divider - Перегородка для JBL BabyHome Oxygen, 2 шт</t>
  </si>
  <si>
    <t>JBL6432400</t>
  </si>
  <si>
    <t>JBL BabyHome Oxygen Suction basket - Защитная насадка для JBL BabyHome Oxygen</t>
  </si>
  <si>
    <t>JBL6432200</t>
  </si>
  <si>
    <t>JBL BabyHome Oxygen V-Insert - V-образная вставка для JBL BabyHome Oxygen, 1 комплект</t>
  </si>
  <si>
    <t>JBL6432500</t>
  </si>
  <si>
    <t>JBL BabyHome Oxygen Water outlet - Комплект для вывода воды для JBL BabyHome Oxygen, 1 комплект</t>
  </si>
  <si>
    <t>JBL6431500</t>
  </si>
  <si>
    <t>JBL BabyHome proAir - Отсадник с распылителем</t>
  </si>
  <si>
    <t>JBL6150200</t>
  </si>
  <si>
    <t>JBL N-Box - Сетчатый отсадник, помещаемый внутрь аквариума, объем 2 л</t>
  </si>
  <si>
    <t>JBL6061500</t>
  </si>
  <si>
    <t>JBL AutoFood BLACK - автоматическая кормушка для аквариумных рыб, черная</t>
  </si>
  <si>
    <t>JBL6062400</t>
  </si>
  <si>
    <t>JBL AutoFood BLACK Battery compartment lid - сменная крышка для отсека с батарейками, черная</t>
  </si>
  <si>
    <t>JBL6062200</t>
  </si>
  <si>
    <t>JBL AutoFood BLACK End cap - Крышка корпуса автоматической кормушки для аквариумных рыб, черная</t>
  </si>
  <si>
    <t>JBL6062600</t>
  </si>
  <si>
    <t>JBL AutoFood BLACK Food chamber lid - сменная крышка контейнера, черная</t>
  </si>
  <si>
    <t>JBL6061400</t>
  </si>
  <si>
    <t>JBL AutoFood conveyor screw - сменный шнек для автоматической кормушки JBL AutoFood</t>
  </si>
  <si>
    <t>JBL6061300</t>
  </si>
  <si>
    <t>JBL AutoFood cutter for food container - сменный нож для автоматической кормушки JBL AutoFood</t>
  </si>
  <si>
    <t>JBL6062100</t>
  </si>
  <si>
    <t>JBL AutoFood Food Container - Прозрачный сменный контейнер для JBL AutoFood</t>
  </si>
  <si>
    <t>JBL6061700</t>
  </si>
  <si>
    <t>JBL AutoFood Suction cup complete BLACK - комплект крепления на присосках для автоматической кормушк</t>
  </si>
  <si>
    <t>JBL6061900</t>
  </si>
  <si>
    <t>JBL AutoFood Suction cup complete BLACK - комплект крепления при помощи зажима для автоматической ко</t>
  </si>
  <si>
    <t>JBL6061800</t>
  </si>
  <si>
    <t>JBL AutoFood Suction cup complete WHITE - комплект крепления на присосках для автоматической кормушк</t>
  </si>
  <si>
    <t>JBL6062000</t>
  </si>
  <si>
    <t>JBL AutoFood Suction cup complete WHITE - комплект крепления при помощи зажима для автоматической ко</t>
  </si>
  <si>
    <t>JBL6061600</t>
  </si>
  <si>
    <t>JBL AutoFood WHITE - автоматическая кормушка для аквариумных рыб, белая</t>
  </si>
  <si>
    <t>JBL6062500</t>
  </si>
  <si>
    <t>JBL AutoFood WHITE Battery compartment lid - сменная крышка для отсека с батарейками, белая</t>
  </si>
  <si>
    <t>JBL6062300</t>
  </si>
  <si>
    <t>JBL AutoFood WHITE End cap - Крышка корпуса автоматической кормушки для аквариумных рыб, белая</t>
  </si>
  <si>
    <t>JBL6062700</t>
  </si>
  <si>
    <t>JBL AutoFood WHITE Food chamber lid - сменная крышка контейнера, белая</t>
  </si>
  <si>
    <t>JBL6150500</t>
  </si>
  <si>
    <t>JBL CombiFix - Ножницы-пинцет из пластмассы для посадки растений, 46 см</t>
  </si>
  <si>
    <t>JBL6155500</t>
  </si>
  <si>
    <t>JBL ProScape Tool Bag - Сумка для инструментов</t>
  </si>
  <si>
    <t>JBL6155000</t>
  </si>
  <si>
    <t>JBL ProScape Tool P curved - Пинцет с загнутыми кончиками для декорирования аквариума, 30 см</t>
  </si>
  <si>
    <t>JBL6154900</t>
  </si>
  <si>
    <t>JBL ProScape Tool P slim line - Прямой тонкий пинцет для посадки растений и установки декораций в ак</t>
  </si>
  <si>
    <t>JBL6154800</t>
  </si>
  <si>
    <t>JBL ProScape Tool P straiGHt - Прямой пинцет для посадки растений и установки декораций в аквариуме,</t>
  </si>
  <si>
    <t>JBL6154300</t>
  </si>
  <si>
    <t>JBL ProScape Tool S curved - Угловые ножницы для ухода за растениями, длина 20 см</t>
  </si>
  <si>
    <t>JBL6154400</t>
  </si>
  <si>
    <t>JBL ProScape Tool S curved - Угловые ножницы для ухода за растениями, длина 30 см</t>
  </si>
  <si>
    <t>JBL6154700</t>
  </si>
  <si>
    <t>JBL ProScape Tool S spring - Пружинные ножницы для ухода за мхами и газонами, длина 16 см</t>
  </si>
  <si>
    <t>JBL6154000</t>
  </si>
  <si>
    <t>JBL6154100</t>
  </si>
  <si>
    <t>JBL6154600</t>
  </si>
  <si>
    <t>JBL ProScape Tool S wave - Изогнутые ножницы для ухода за растениями, длина 20 см</t>
  </si>
  <si>
    <t>JBL6155100</t>
  </si>
  <si>
    <t>JBL ProScape Tool SP straiGHt - Двусторонняя лопатка для декорирования аквариума, 30 см</t>
  </si>
  <si>
    <t>JBL6313800</t>
  </si>
  <si>
    <t>JBL6313700</t>
  </si>
  <si>
    <t>JBL6143800</t>
  </si>
  <si>
    <t>JBL Aqua In-Out DUSE - Сопло для системы JBL Aqua In-Out</t>
  </si>
  <si>
    <t>JBL6110000</t>
  </si>
  <si>
    <t>JBL AquaPad  600x300mm - Коврик-подложка под аквариум 600х300 мм</t>
  </si>
  <si>
    <t>JBL6110100</t>
  </si>
  <si>
    <t>JBL AquaPad  800x400mm - Коврик-подложка под аквариум 800х400 мм</t>
  </si>
  <si>
    <t>JBL6110200</t>
  </si>
  <si>
    <t>JBL AquaPad 1000x400mm - Коврик-подложка под аквариум 1000х400 мм</t>
  </si>
  <si>
    <t>JBL6110600</t>
  </si>
  <si>
    <t>JBL AquaPad 1000x500mm - Коврик-подложка под аквариум 1000х500 мм</t>
  </si>
  <si>
    <t>JBL6110300</t>
  </si>
  <si>
    <t>JBL AquaPad 1200x400mm - Коврик-подложка под аквариум 1200х400 мм</t>
  </si>
  <si>
    <t>JBL6110400</t>
  </si>
  <si>
    <t>JBL AquaPad 1200x500mm - Коврик-подложка под аквариум 1200х500 мм</t>
  </si>
  <si>
    <t>JBL6110500</t>
  </si>
  <si>
    <t>JBL AquaPad 1500x500mm - Коврик-подложка под аквариум 1500х500 мм</t>
  </si>
  <si>
    <t>JBL6137900</t>
  </si>
  <si>
    <t>JBL Aquarien-Pflege-Handschuh - Перчатки для ухода за аквариумом</t>
  </si>
  <si>
    <t>JBL6139300</t>
  </si>
  <si>
    <t>JBL AquaSil 310ml schwarz- Аквариумный силикон черный, 310 мл</t>
  </si>
  <si>
    <t>JBL6139400</t>
  </si>
  <si>
    <t>JBL AquaSil 310ml transparent - Аквариумный силикон бесцветный, 310 мл</t>
  </si>
  <si>
    <t>JBL6139000</t>
  </si>
  <si>
    <t>JBL AquaSil 80ml schwarz - Аквариумный силикон черный, 80 мл</t>
  </si>
  <si>
    <t>JBL6139100</t>
  </si>
  <si>
    <t>JBL AquaSil 80ml transparent - Аквариумный силикон бесцветный, 80 мл</t>
  </si>
  <si>
    <t>JBL6138500</t>
  </si>
  <si>
    <t>JBL BioClean A - Эффективное средства для мытья стекол аквариума с внешней стороны, 250 мл</t>
  </si>
  <si>
    <t>JBL6136100</t>
  </si>
  <si>
    <t>JBL Cleany - Двойной ершик для чистки шлангов диаметром от 9 до 30 мм</t>
  </si>
  <si>
    <t>JBL6109100</t>
  </si>
  <si>
    <t>JBL ClipSafe - Фиксатор для шлангов 12-16 мм, 2 шт</t>
  </si>
  <si>
    <t>JBL6040800</t>
  </si>
  <si>
    <t>JBL ClipSauger 23mm - Резиновые присоски с пружинными зажимами для объектов диаметром 23-28 мм, 2 шт</t>
  </si>
  <si>
    <t>JBL6011400</t>
  </si>
  <si>
    <t>JBL CPe ZuGHilfe - Зацеп для вытягивания внутренней втулки ротора из роторной камеры в комплекте с е</t>
  </si>
  <si>
    <t>JBL2009100</t>
  </si>
  <si>
    <t>JBL Desinfekt - Средство для дезинфекции аквариумов и террариумов, аквариумных и террариумных принад</t>
  </si>
  <si>
    <t>JBL6136600</t>
  </si>
  <si>
    <t>JBL DisCon - Керамический конус, идеальный субстрат для нереста дискусов</t>
  </si>
  <si>
    <t>JBL6121000</t>
  </si>
  <si>
    <t>JBL FIXOL - Специальный клей для приклеивания аквариумных фонов, 50 мл</t>
  </si>
  <si>
    <t>JBL6316300</t>
  </si>
  <si>
    <t>JBL Food Clip - Универсальный держатель для корма с присоской, 2 шт</t>
  </si>
  <si>
    <t>JBL6140100</t>
  </si>
  <si>
    <t>JBL LimCollect II - Ловушка для улиток, новая модификация</t>
  </si>
  <si>
    <t>JBL6313600</t>
  </si>
  <si>
    <t>JBL LochSauger 6mm - Присоска для термометра, 12 мм, 2 шт</t>
  </si>
  <si>
    <t>JBL6313500</t>
  </si>
  <si>
    <t>JBL LochSauger 6mm - Присоска для термометра, 6 мм, 2 шт</t>
  </si>
  <si>
    <t>JBL6136900</t>
  </si>
  <si>
    <t>JBL NovoStation - Кормушка с возможностью эффективного действия при изменении уровня воды в аквариум</t>
  </si>
  <si>
    <t>JBL6136800</t>
  </si>
  <si>
    <t>JBL6138000</t>
  </si>
  <si>
    <t>JBL Spongi - Чистящая губка для аквариума</t>
  </si>
  <si>
    <t>JBL6121700</t>
  </si>
  <si>
    <t>JBL Suction Holder 5mm - Присоска с эластичным кольцом 5 мм, 2 шт</t>
  </si>
  <si>
    <t>JBL6152600</t>
  </si>
  <si>
    <t>JBL WishWash(A) - Специальная губка и салфетка для эффективной очистки стекол аквариума</t>
  </si>
  <si>
    <t>JBL6103400</t>
  </si>
  <si>
    <t>JBL Fangnetz PREMIUM 10 cm schwarz/grob - Сачок Premium 10 см чёрный крупноячеистый</t>
  </si>
  <si>
    <t>JBL6104200</t>
  </si>
  <si>
    <t>JBL Fangnetz PREMIUM 10 cm schwarz/grob - Сачок Premium 10 см чёрный мелкоячеистый</t>
  </si>
  <si>
    <t>JBL6103500</t>
  </si>
  <si>
    <t>JBL Fangnetz PREMIUM 12 cm schwarz/grob - Сачок Premium 12 см чёрный крупноячеистый</t>
  </si>
  <si>
    <t>JBL6104300</t>
  </si>
  <si>
    <t>JBL Fangnetz PREMIUM 12 cm schwarz/grob - Сачок Premium 12 см чёрный мелкоячеистый</t>
  </si>
  <si>
    <t>JBL6103600</t>
  </si>
  <si>
    <t>JBL Fangnetz PREMIUM 15 cm schwarz/grob - Сачок Premium 15 см чёрный крупноячеистый</t>
  </si>
  <si>
    <t>JBL6103900</t>
  </si>
  <si>
    <t>JBL Fangnetz PREMIUM 15 cm schwarz/grob - Сачок Premium 15 см чёрный крупноячеистый, ручка 40 см</t>
  </si>
  <si>
    <t>JBL6104400</t>
  </si>
  <si>
    <t>JBL Fangnetz PREMIUM 15 cm schwarz/grob - Сачок Premium 15 см чёрный мелкоячеистый</t>
  </si>
  <si>
    <t>JBL6104700</t>
  </si>
  <si>
    <t>JBL Fangnetz PREMIUM 15 cm schwarz/grob - Сачок Premium 15 см чёрный мелкоячеистый, ручка 40 см</t>
  </si>
  <si>
    <t>JBL6103700</t>
  </si>
  <si>
    <t>JBL Fangnetz PREMIUM 20 cm schwarz/grob - Сачок Premium 20 см чёрный крупноячеистый</t>
  </si>
  <si>
    <t>JBL6104500</t>
  </si>
  <si>
    <t>JBL Fangnetz PREMIUM 20 cm schwarz/grob - Сачок Premium 20 см чёрный мелкоячеистый</t>
  </si>
  <si>
    <t>JBL6103800</t>
  </si>
  <si>
    <t>JBL Fangnetz PREMIUM 25 cm schwarz/grob - Сачок Premium 25 см чёрный крупноячеистый</t>
  </si>
  <si>
    <t>JBL6104600</t>
  </si>
  <si>
    <t>JBL Fangnetz PREMIUM 25 cm schwarz/grob - Сачок Premium 25 см чёрный мелкоячеистый</t>
  </si>
  <si>
    <t>JBL6103300</t>
  </si>
  <si>
    <t>JBL Fangnetz PREMIUM 8 cm schwarz/grob - Сачок Premium 8 см чёрный крупноячеистый</t>
  </si>
  <si>
    <t>JBL6104100</t>
  </si>
  <si>
    <t>JBL Fangnetz PREMIUM 8 cm schwarz/grob - Сачок Premium 8 см чёрный мелкоячеистый</t>
  </si>
  <si>
    <t>JBL6143200</t>
  </si>
  <si>
    <t>JBL Aqua In-Out Absperrhahn NEW!!- Запорный кран для системы JBL Aqua In-Out, новая модификация</t>
  </si>
  <si>
    <t>JBL6143600</t>
  </si>
  <si>
    <t>JBL Aqua In-Out Metall Adapter G3/4 M24 - Металлический переходник с резьбы G3/4 на M24  для системы</t>
  </si>
  <si>
    <t>JBL6143900</t>
  </si>
  <si>
    <t>JBL Aqua In-Out Metall Adapter G3/4 M28/M22 - Металлический переходник G3/4 M28/M22 для системы подм</t>
  </si>
  <si>
    <t>JBL6143400</t>
  </si>
  <si>
    <t>JBL Aqua In-Out Reinigungskamm - Запасной сифон к системе JBL Aqua In-Out, новая модификация</t>
  </si>
  <si>
    <t>JBL6143700</t>
  </si>
  <si>
    <t>JBL Aqua In-Out Schlauchkupplung - Соединитель шлангов для системы JBL Aqua In-Out, новая модификаци</t>
  </si>
  <si>
    <t>JBL6143100</t>
  </si>
  <si>
    <t>JBL Aqua In-Out Verlängerungsset NEW!!- Удлинительный шланг 7,5 м. для системы JBL Aqua In-Out, нова</t>
  </si>
  <si>
    <t>JBL6129300</t>
  </si>
  <si>
    <t>JBL Algenmagnet L - Магнитный скребок для стекол толщиной до 15 мм</t>
  </si>
  <si>
    <t>JBL6129200</t>
  </si>
  <si>
    <t>JBL Algenmagnet M - Магнитный скребок для стекол толщиной до 10 мм</t>
  </si>
  <si>
    <t>JBL6129100</t>
  </si>
  <si>
    <t>JBL Algenmagnet S - Магнитный скребок для стекол толщиной до 6 мм</t>
  </si>
  <si>
    <t>JBL6152000</t>
  </si>
  <si>
    <t>JBL Aqua-T Handy - Стеклоочиститель с лезвием из высококачественной стали 70 мм</t>
  </si>
  <si>
    <t>JBL6152200</t>
  </si>
  <si>
    <t>JBL Aqua-T Handy angle - Стеклоочиститель с ручкой 30 см и наклонённым лезвием из высококачественной</t>
  </si>
  <si>
    <t>JBL6152100</t>
  </si>
  <si>
    <t>JBL Aqua-T Triumph - Стеклоочиститель с лезвием из высококачественной стали 140 мм</t>
  </si>
  <si>
    <t>JBL6186400</t>
  </si>
  <si>
    <t>JBL Belag AUSSEN-Floaty - Сменный материал для внешней части скребка JBL Shark</t>
  </si>
  <si>
    <t>JBL6186300</t>
  </si>
  <si>
    <t>JBL Belag INNEN-Floaty - Сменный материал для внутренней части скребка JBL Shark</t>
  </si>
  <si>
    <t>JBL6135100</t>
  </si>
  <si>
    <t>JBL Blade 2x - Сменные лезвия для JBL Floaty XL Blade, 2 шт</t>
  </si>
  <si>
    <t>JBL6136000</t>
  </si>
  <si>
    <t>JBL Blanki - Устройство для очистки стекла</t>
  </si>
  <si>
    <t>JBL6136500</t>
  </si>
  <si>
    <t>JBL Blanki Set - Устройство для очистки стекла с алюминиевой ручкой длиной 45 см</t>
  </si>
  <si>
    <t>JBL6152300</t>
  </si>
  <si>
    <t>JBL Ersatzklingen für Aqua-T Handy - Запасные лезвия для Aqua-T Handy, 5 шт</t>
  </si>
  <si>
    <t>JBL6152400</t>
  </si>
  <si>
    <t>JBL Ersatzklingen für Aqua-T Triumph - Запасные лезвия для Aqua-T Triumph, 5 шт</t>
  </si>
  <si>
    <t>JBL6135200</t>
  </si>
  <si>
    <t>JBL Floaty  L Blade - Плавающий магнитный скребок с лезвием для аквариумов с толстыми стенками</t>
  </si>
  <si>
    <t>JBL6137800</t>
  </si>
  <si>
    <t>JBL Floaty L - Плавающий магнитный скребок для стекол толщиной до 15 мм</t>
  </si>
  <si>
    <t>JBL6137700</t>
  </si>
  <si>
    <t>JBL Floaty M - Плавающий магнитный скребок для стекол толщиной до 10 мм</t>
  </si>
  <si>
    <t>JBL6137000</t>
  </si>
  <si>
    <t>JBL Floaty Mini Acryl + Glas - Плавающий магнитный скребок для акрила и стекла толщиной до 4 мм</t>
  </si>
  <si>
    <t>JBL6141900</t>
  </si>
  <si>
    <t>JBL Floaty NANO - Плавающий магнитный скребок для нано-аквариумов</t>
  </si>
  <si>
    <t>JBL6137600</t>
  </si>
  <si>
    <t>JBL Floaty S - Плавающий магнитный скребок для стекол толщиной до 6 мм</t>
  </si>
  <si>
    <t>JBL6137400</t>
  </si>
  <si>
    <t>JBL Floaty Shark - Плавающий магнитный скребок для особо толстых стекло толщиной 20-30 мм</t>
  </si>
  <si>
    <t>JBL6135000</t>
  </si>
  <si>
    <t>JBL Floaty XL Blade - Плавающий магнитный скребок с лезвием для чистки толстых стекол от водорослей.</t>
  </si>
  <si>
    <t>JBL6140500</t>
  </si>
  <si>
    <t>JBL Aquarien-Thermometer - Термометр для аквариумов</t>
  </si>
  <si>
    <t>JBL6140700</t>
  </si>
  <si>
    <t>JBL Aquarien-Thermometer Premium - Термометр для аквариумов с точностью измерения 0,5 градуса</t>
  </si>
  <si>
    <t>JBL6121600</t>
  </si>
  <si>
    <t>JBL Aquarium Thermometer Mini - Миниатюрный аквариумный термометр</t>
  </si>
  <si>
    <t>JBL6140600</t>
  </si>
  <si>
    <t>JBL Digitalthermometer - Цифровой термометр на клеевой основе</t>
  </si>
  <si>
    <t>JBL6121300</t>
  </si>
  <si>
    <t>JBL Hang-on Aquarien-Thermometer L  - Навесной термометр для аквариумов с толщиной стекла до 15 мм</t>
  </si>
  <si>
    <t>JBL6084000</t>
  </si>
  <si>
    <t>JBL Ansaugkorb 9/12,12/16,16/22 - Универсальная защитная сетчатая насадка для шлангов/трубок 9/12,12</t>
  </si>
  <si>
    <t>JBL6019200</t>
  </si>
  <si>
    <t>JBL Ansaugrohr TopClean - Заборная трубка для JBL TopClean</t>
  </si>
  <si>
    <t>JBL6108800</t>
  </si>
  <si>
    <t>JBL Aquaschlauch GRAU 12/16 - Шланг серый 12/16 мм, 2,5 метра</t>
  </si>
  <si>
    <t>JBL6112200</t>
  </si>
  <si>
    <t>JBL Aquaschlauch GRAU 12/16 - Шланг серый 12/16 мм, катушка 50 метров</t>
  </si>
  <si>
    <t>JBL6108900</t>
  </si>
  <si>
    <t>JBL Aquaschlauch GRAU 16/22 - Шланг серый 16/22 мм, 2,5 метра</t>
  </si>
  <si>
    <t>JBL6112300</t>
  </si>
  <si>
    <t>JBL Aquaschlauch GRAU 16/22 - Шланг серый 16/22 мм, катушка 25 метров</t>
  </si>
  <si>
    <t>JBL6109000</t>
  </si>
  <si>
    <t>JBL Aquaschlauch GRAU 19/27 - Шланг серый 19/27 мм, 2,5 метра</t>
  </si>
  <si>
    <t>JBL6108600</t>
  </si>
  <si>
    <t>JBL Aquaschlauch GRAU 4/6 - Шланг серый 4/6 мм, 2,5 метра</t>
  </si>
  <si>
    <t>JBL6112000</t>
  </si>
  <si>
    <t>JBL Aquaschlauch GRAU 4/6 - Шланг серый 4/6 мм, катушка 200 метров</t>
  </si>
  <si>
    <t>JBL6108700</t>
  </si>
  <si>
    <t>JBL Aquaschlauch GRAU 9/12 - Шланг серый 9/12 мм, 2,5 метра</t>
  </si>
  <si>
    <t>JBL6112100</t>
  </si>
  <si>
    <t>JBL Aquaschlauch GRAU 9/12 - Шланг серый 9/12 мм, катушка 70 метров</t>
  </si>
  <si>
    <t>JBL6108300</t>
  </si>
  <si>
    <t>JBL Aquaschlauch GRÜN 12/16 - Шланг зеленый 12/16 мм, 2,5 метра</t>
  </si>
  <si>
    <t>JBL6111300</t>
  </si>
  <si>
    <t>JBL Aquaschlauch GRÜN 12/16 - Шланг зеленый 12/16 мм, катушка 50 метров</t>
  </si>
  <si>
    <t>JBL6108400</t>
  </si>
  <si>
    <t>JBL Aquaschlauch GRÜN 16/22 - Шланг зеленый 16/22 мм, 2,5 метра</t>
  </si>
  <si>
    <t>JBL6111400</t>
  </si>
  <si>
    <t>JBL Aquaschlauch GRÜN 16/22 - Шланг зеленый 16/22 мм, катушка 25 метров</t>
  </si>
  <si>
    <t>JBL6108100</t>
  </si>
  <si>
    <t>JBL Aquaschlauch GRÜN 4/6 - Шланг зеленый 4/6 мм, 2,5 метра</t>
  </si>
  <si>
    <t>JBL6111100</t>
  </si>
  <si>
    <t>JBL Aquaschlauch GRÜN 4/6 - Шланг зеленый 4/6 мм, катушка 200 метров</t>
  </si>
  <si>
    <t>JBL6108200</t>
  </si>
  <si>
    <t>JBL Aquaschlauch GRÜN 9/12 - Шланг зеленый 9/12 мм, 2,5 метра</t>
  </si>
  <si>
    <t>JBL6111200</t>
  </si>
  <si>
    <t>JBL Aquaschlauch GRÜN 9/12 - Шланг зеленый 9/12 мм, катушка 70 метров</t>
  </si>
  <si>
    <t>JBL6085500</t>
  </si>
  <si>
    <t>JBL ClipSauger 12mm - Присоска 12 мм</t>
  </si>
  <si>
    <t>JBL6085600</t>
  </si>
  <si>
    <t>JBL ClipSauger 16mm - Присоска 16 мм</t>
  </si>
  <si>
    <t>JBL6085300</t>
  </si>
  <si>
    <t>JBL6085400</t>
  </si>
  <si>
    <t>JBL CP 500 Verschlußst.Düsenstrahlrohr - Заглушка для флейты для фильтра CristalProfi 500, 2 шт</t>
  </si>
  <si>
    <t>JBL6014800</t>
  </si>
  <si>
    <t>JBL CP e1500 Dusenstrahlrohr - Флейта для фильтра CristalProfi е1500, из двух частей</t>
  </si>
  <si>
    <t>JBL6015000</t>
  </si>
  <si>
    <t>JBL CP e1500 Stopfen fur Dusenstrahlrohr - Заглушка для флейты для фильтра CristalProfi е1500</t>
  </si>
  <si>
    <t>JBL6023500</t>
  </si>
  <si>
    <t>JBL CP e1901 Endcap jet pipe - Заглушка для флейты для фильтров CristalProfi е1901</t>
  </si>
  <si>
    <t>JBL6023400</t>
  </si>
  <si>
    <t>JBL CP e1901 Jet pipe set - Флейта для фильтра CristalProfi е1901, из двух частей</t>
  </si>
  <si>
    <t>JBL6014700</t>
  </si>
  <si>
    <t>JBL CP e700/e900 Dusenstrahlrohr - Флейта для фильтров CristalProfi е700/е900, из двух частей</t>
  </si>
  <si>
    <t>JBL6014900</t>
  </si>
  <si>
    <t>JBL CP e700/e900 Stopfen fur Dusenstrahlrohr - Заглушка для флейты для фильтров CristalProfi е700/е9</t>
  </si>
  <si>
    <t>JBL6083500</t>
  </si>
  <si>
    <t>JBL Düsenstrahlr.(12mm) - Флейта 12 мм в комплекте с соединительной втулкой</t>
  </si>
  <si>
    <t>JBL6083600</t>
  </si>
  <si>
    <t>JBL Düsenstrahlr.(16mm) - Флейта 16 мм в комплекте с соединительной втулкой</t>
  </si>
  <si>
    <t>JBL6015300</t>
  </si>
  <si>
    <t>JBL FixSet 12/16 (CP e700/900) - Набор присосок для крепления шлангов/трубок 12/16 мм для фильтров C</t>
  </si>
  <si>
    <t>JBL6015400</t>
  </si>
  <si>
    <t>JBL FixSet 16/22 (CP e1500) - Набор присосок для крепления шлангов/трубок 16/22 мм для фильтра Crist</t>
  </si>
  <si>
    <t>JBL6023600</t>
  </si>
  <si>
    <t>JBL FixSet 19/25 CP e1901 - Набор присосок для крепления шлангов/трубок 19/25 мм для фильтра Cristal</t>
  </si>
  <si>
    <t>JBL6015100</t>
  </si>
  <si>
    <t>JBL InSet 12/16 (CP e700/e900) - Заборная трубка 12/16 мм для фильтров CristalProfi е700/е900</t>
  </si>
  <si>
    <t>JBL6015200</t>
  </si>
  <si>
    <t>JBL InSet 16/22 (CP e1500) - Заборная трубка 16/22 мм для фильтра CristalProfi е1500</t>
  </si>
  <si>
    <t>JBL6023100</t>
  </si>
  <si>
    <t>JBL InSet 19/25 CP e1901 - Заборная трубка 19/25 мм для фильтров CristalProfi е1901</t>
  </si>
  <si>
    <t>JBL6015700</t>
  </si>
  <si>
    <t>JBL OutSet spray 12/16 (CP e700/900) - Комплект трубок/переходников для вывода воды из фильтра через</t>
  </si>
  <si>
    <t>JBL6015800</t>
  </si>
  <si>
    <t>JBL OutSet spray 16/22 (CP e1500) - Комплект трубок/переходников для вывода воды из фильтра через фл</t>
  </si>
  <si>
    <t>JBL6023300</t>
  </si>
  <si>
    <t>JBL OutSet spray 19/25 CP e1901 - Комплект трубок/переходников для вывода воды из фильтра через флей</t>
  </si>
  <si>
    <t>JBL6015500</t>
  </si>
  <si>
    <t>JBL6015600</t>
  </si>
  <si>
    <t>JBL OutSet wide 16/22 (CP e1500) - Комплект трубок/переходников для вывода воды из фильтра через шир</t>
  </si>
  <si>
    <t>JBL6023200</t>
  </si>
  <si>
    <t>JBL OutSet wide 19/25 CP e1901 - Комплект трубок/переходников для вывода воды из фильтра через широк</t>
  </si>
  <si>
    <t>JBL6431700</t>
  </si>
  <si>
    <t>JBL ProSilent Tube - Высококачественный силиконовый шланг 2,5 м</t>
  </si>
  <si>
    <t>JBL6111900</t>
  </si>
  <si>
    <t>JBL Silikonschlauch 4/6 - Силиконовый шланг 4/6 мм, катушка 100 метров</t>
  </si>
  <si>
    <t>JBL6108500</t>
  </si>
  <si>
    <t>JBL Silikonschlauch 4/6mm - Силиконовый шланг 4/6 мм, 3 метра</t>
  </si>
  <si>
    <t>JBL6091500</t>
  </si>
  <si>
    <t>JBL SpraySet 12/16 (CP i) - Комплект флейт 12/16 мм для внутренних фильтров JBL CristalProfi i</t>
  </si>
  <si>
    <t>JBL6019700</t>
  </si>
  <si>
    <t>JBL TopClean Comb II - Гребенка для JBL TopClean II</t>
  </si>
  <si>
    <t>JBL6019800</t>
  </si>
  <si>
    <t>JBL TopClean Control Bar II - Регулировочный винт для  JBL TopClean II</t>
  </si>
  <si>
    <t>JBL6019600</t>
  </si>
  <si>
    <t>JBL TopClean II - Поверхностный скиммер для аквариумов.</t>
  </si>
  <si>
    <t>JBL6019500</t>
  </si>
  <si>
    <t>JBL TopClean Suction Cup - Комплект присосок для JBL TopClean, 6 шт</t>
  </si>
  <si>
    <t>JBL6086000</t>
  </si>
  <si>
    <t>JBL U-Rohr (Einlauf) (16/22mm) - U-образная заборная трубка для шлангов 16/22 мм</t>
  </si>
  <si>
    <t>JBL6083800</t>
  </si>
  <si>
    <t>JBL U-Rohr Auslauf (16/22mm) - U-образная сбрасывающая трубка для шлангов 16/22 мм</t>
  </si>
  <si>
    <t>JBL6083700</t>
  </si>
  <si>
    <t>JBL U-Rohr Einlauf/Auslauf (12/16mm) - U-образная сбрасывающая/заборная трубка для шлангов 12/16 мм</t>
  </si>
  <si>
    <t>JBL6091600</t>
  </si>
  <si>
    <t>JBL VenturiSet II 12/16 - Комплект аксессуаров для аэрации воды для внутренних фильтров JBL CristalP</t>
  </si>
  <si>
    <t>JBL6091900</t>
  </si>
  <si>
    <t>JBL WideSet 12/16 (CP i) - Насадка 12/16 мм для вывода воды из фильтра через широкое сплющенное сопл</t>
  </si>
  <si>
    <t>JBL6083300</t>
  </si>
  <si>
    <t>JBL Winkelstück (12/16mm) - Угловая муфта 12/16 мм, 2 шт</t>
  </si>
  <si>
    <t>JBL6083400</t>
  </si>
  <si>
    <t>JBL Winkelstück (16/22mm) - Угловая муфта 16/22 мм, 2 шт</t>
  </si>
  <si>
    <t>JBL6317300</t>
  </si>
  <si>
    <t>JBL ProFlora 3 x u500 - Комплект из 3-х сменных баллонов СО2 500 г</t>
  </si>
  <si>
    <t>JBL6444700</t>
  </si>
  <si>
    <t>JBL ProFlora bioRefill 2 - Компоненты для пополнения BioCO2-баллона</t>
  </si>
  <si>
    <t>JBL6446400</t>
  </si>
  <si>
    <t>JBL ProFlora m001 2 - CO2-редутор для систем с пополняемым баллоном</t>
  </si>
  <si>
    <t>JBL6446500</t>
  </si>
  <si>
    <t>JBL ProFlora m001 duo 2 - CO2-редуктор для подключения CO2-системы к двум аквариумам</t>
  </si>
  <si>
    <t>JBL6305500</t>
  </si>
  <si>
    <t>JBL ProFlora m2000 SILVER - Пополняемый CO2-баллон для JBL ProFlora, 2000 г, серебристый</t>
  </si>
  <si>
    <t>JBL6305300</t>
  </si>
  <si>
    <t>JBL ProFlora m500 SILVER - Пополняемый CO2-баллон для JBL ProFlora, 500 г, серебристый</t>
  </si>
  <si>
    <t>JBL6445300</t>
  </si>
  <si>
    <t>JBL ProFlora u001 2 - CO2-редуктор для одноразового CO2-баллона</t>
  </si>
  <si>
    <t>JBL6445100</t>
  </si>
  <si>
    <t>JBL ProFlora u500 2 - Одноразовый CO2-баллон, 500 г</t>
  </si>
  <si>
    <t>JBL6445200</t>
  </si>
  <si>
    <t>JBL ProFlora u500 2 3х - Одноразовый CO2-баллон, 500 г, 3 шт</t>
  </si>
  <si>
    <t>JBL6305000</t>
  </si>
  <si>
    <t>JBL ProFlora u95 - Сменный баллон СО2 95 грамм для систем JBL ProFlora u201.</t>
  </si>
  <si>
    <t>JBL6446300</t>
  </si>
  <si>
    <t>JBL ProFlora v002 2 - Электромагнитный клапан для отключения подачи СО2, 12 В</t>
  </si>
  <si>
    <t>JBL2590200</t>
  </si>
  <si>
    <t>JBL Aufbewahrungslösung - Раствор для чистки и хранения рН-электродов, 50 мл</t>
  </si>
  <si>
    <t>JBL6313400</t>
  </si>
  <si>
    <t>JBL ClipSauger 36mm - Присоска с пружинным зажимом для vario-реактора</t>
  </si>
  <si>
    <t>JBL6451300</t>
  </si>
  <si>
    <t>JBL Collar nut for air/CO2 hose (3x) - Гайка для крепления воздушных/СО2 шлангов, 3 шт</t>
  </si>
  <si>
    <t>JBL6353000</t>
  </si>
  <si>
    <t>JBL Power Clean - Жидкость для очистки реактора СО2 и прочих предметов, находящихся внутри аквариума</t>
  </si>
  <si>
    <t>JBL6446900</t>
  </si>
  <si>
    <t>JBL ProFlora CO2 Count safe 2 - Счетчик пузырьков для любых CO2-систем</t>
  </si>
  <si>
    <t>JBL6333900</t>
  </si>
  <si>
    <t>JBL ProFlora Direct 12/16 - Прямой СО2-реактор 12/16</t>
  </si>
  <si>
    <t>JBL6334000</t>
  </si>
  <si>
    <t>JBL ProFlora Direct 16/22 - Прямой СО2-реактор 16/22</t>
  </si>
  <si>
    <t>JBL6334100</t>
  </si>
  <si>
    <t>JBL ProFlora Direct 19/25 - Прямой СО2-реактор 19/25</t>
  </si>
  <si>
    <t>JBL6446800</t>
  </si>
  <si>
    <t>JBL ProFlora SafeStop 2 - Обратный клапан для любых CO2-систем</t>
  </si>
  <si>
    <t>JBL6446600</t>
  </si>
  <si>
    <t>JBL ProFlora T3 BLACK 2 - CO2-шланг, черный, 3м</t>
  </si>
  <si>
    <t>JBL6346300</t>
  </si>
  <si>
    <t>JBL ProFlora T3 CLEAR - CO2-шланг, прозрачный, 3м</t>
  </si>
  <si>
    <t>JBL6446100</t>
  </si>
  <si>
    <t>JBL ProFlora Taifun extend 2 - Модуль расширения CO2-реактора JBL ProFlora Taifun</t>
  </si>
  <si>
    <t>JBL6446000</t>
  </si>
  <si>
    <t>JBL ProFlora Taifun M10 2 - Высокопроизводительный CO2-реактор для аквариумов высотой от 30 см и объ</t>
  </si>
  <si>
    <t>JBL6445800</t>
  </si>
  <si>
    <t>JBL ProFlora Taifun P 2 - Мини-CO2-реактор для аквариумов от 20 до 400 л</t>
  </si>
  <si>
    <t>JBL6445900</t>
  </si>
  <si>
    <t>JBL ProFlora Taifun S5 2 - Высокопроизводительный CO2-реактор для аквариумов высотой от 20 см и объе</t>
  </si>
  <si>
    <t>JBL6313900</t>
  </si>
  <si>
    <t>JBL Suction Holder 6 mm - Присоска с клипсой для СО2-реактора Taifun P Nano и компрессорных трубок 4</t>
  </si>
  <si>
    <t>JBL6444100</t>
  </si>
  <si>
    <t>JBL u201 Bubble counter - Счетчик пузырьков для системы JBL ProFlora u201</t>
  </si>
  <si>
    <t>JBL6348500</t>
  </si>
  <si>
    <t>JBL 2 Nippelsauger+1Klammer für CO2Count - Держатель с двумя присосками для счетчика пузырьков JBL C</t>
  </si>
  <si>
    <t>JBL6444200</t>
  </si>
  <si>
    <t>JBL Allen key 6mm - Шестигранный ключ 6мм</t>
  </si>
  <si>
    <t>JBL6349300</t>
  </si>
  <si>
    <t>JBL CO2 CountSafe holder kit - Комплект крепежа для JBL ProFlora CO2 CountSafe</t>
  </si>
  <si>
    <t>JBL6349100</t>
  </si>
  <si>
    <t>JBL CO2 CountSafe retaining plate + tube - Сменная крепежная пластина с трубкой для JBL ProFlora CO2</t>
  </si>
  <si>
    <t>JBL6349000</t>
  </si>
  <si>
    <t>JBL CO2 CountSafe spring + seal - Сменная пружина с прокладкой для JBL ProFlora CO2 CountSafe</t>
  </si>
  <si>
    <t>JBL6341000</t>
  </si>
  <si>
    <t>JBL Dichtung Anschlus - Прокладка соединения ЭМ-клапана JBL ProFlora v002 с редукторами JBL ProFlora</t>
  </si>
  <si>
    <t>JBL6348400</t>
  </si>
  <si>
    <t>JBL Dichtung für CO2Count - Прокладка для счетчика пузырьков JBL CO2Count</t>
  </si>
  <si>
    <t>JBL6360900</t>
  </si>
  <si>
    <t>JBL Dichtung für Druckminderer CO2 Vario - Прокладка для редуктора JBL 6333000, 2 шт</t>
  </si>
  <si>
    <t>JBL6333500</t>
  </si>
  <si>
    <t>JBL Dichtung fur ProFlora m001 - Прокладка для редуктора ProFlora m001</t>
  </si>
  <si>
    <t>JBL6333600</t>
  </si>
  <si>
    <t>JBL Dichtung fur ProFlora u001 - Прокладка для редуктора ProFlora u001</t>
  </si>
  <si>
    <t>JBL6360800</t>
  </si>
  <si>
    <t>JBL Dichtung für Spezialverb.st.vario (6357700) - Прокладка для специального соединительного элемент</t>
  </si>
  <si>
    <t>JBL6304600</t>
  </si>
  <si>
    <t>JBL Dichtung Reaktionsgefass bio80/160 - Прокладка для реакционного сосуда для JBL ProFlora bio80/16</t>
  </si>
  <si>
    <t>JBL6304500</t>
  </si>
  <si>
    <t>JBL Doppels. Klebestreif. Thermomantel - Крепление термокожуха для JBL ProFlora bio80/160</t>
  </si>
  <si>
    <t>JBL6304700</t>
  </si>
  <si>
    <t>JBL6452000</t>
  </si>
  <si>
    <t>JBL Flat gasket for connection u95 - Плоское уплотнительное кольцо для подключения баллона JBL ProFl</t>
  </si>
  <si>
    <t>JBL6333800</t>
  </si>
  <si>
    <t>JBL Hose connector 4/6 for pressure reducer - Коннектор для подключения шланга 4/6 к CO2-редуктору</t>
  </si>
  <si>
    <t>JBL6445400</t>
  </si>
  <si>
    <t>JBL ProFlora Adapt u-m 2 - Адаптер для подключения пополняемого баллона к CO-2-редуктору JBL ProFlor</t>
  </si>
  <si>
    <t>JBL6452100</t>
  </si>
  <si>
    <t>JBL ProFlora Adapter u201-u500 - Адаптер для подключения одноразового CO2-баллона u500 к редуктору C</t>
  </si>
  <si>
    <t>JBL6334300</t>
  </si>
  <si>
    <t>JBL ProFlora Direct Bubble counter + check valve - Счетчик пузырьков и обратный клапан для JBL ProFl</t>
  </si>
  <si>
    <t>JBL6334400</t>
  </si>
  <si>
    <t>JBL ProFlora Direct Holder kit - Комплект для крепежа JBL ProFlora Direct</t>
  </si>
  <si>
    <t>JBL6334200</t>
  </si>
  <si>
    <t>JBL ProFlora Direct Membrane - Сменная мембрана для JBL ProFlora Direct</t>
  </si>
  <si>
    <t>JBL6334500</t>
  </si>
  <si>
    <t>JBL ProFlora Direct Seal set 3x - Комплект прокладок для JBL ProFlora Direct, 3 шт</t>
  </si>
  <si>
    <t>JBL6333400</t>
  </si>
  <si>
    <t>JBL ProFlora Maulschlussel - Гаечный ключ для редуктора JBL ProFlora m001</t>
  </si>
  <si>
    <t>JBL6304400</t>
  </si>
  <si>
    <t>JBL Reaktionsflasche bio80 eco - Реакционный сосуд для JBL ProFlora bio80 eco</t>
  </si>
  <si>
    <t>JBL6304800</t>
  </si>
  <si>
    <t>JBL Reaktionsgefass (bio80/160) - Реакционный сосуд для JBL ProFlora bio80/160</t>
  </si>
  <si>
    <t>JBL6444400</t>
  </si>
  <si>
    <t>JBL Seal for ProFlora u/m001 2x - Сменные уплотнительные прокладки для JBL ProFlora u/m001, 2 шт</t>
  </si>
  <si>
    <t>JBL6446700</t>
  </si>
  <si>
    <t>JBL Stand for CO2 bottle m 500g - Подставка для пополняемого CO2-баллона 500 г</t>
  </si>
  <si>
    <t>JBL6304900</t>
  </si>
  <si>
    <t>JBL Thermomantel (bio80/160) - Термокожух для JBL ProFlora bio80/160</t>
  </si>
  <si>
    <t>JBL2539300</t>
  </si>
  <si>
    <t>JBL CO2/pH-Permanent Refill - Реагенты для тестового набора JBL 2539200</t>
  </si>
  <si>
    <t>JBL6445600</t>
  </si>
  <si>
    <t>JBL ProFlora Cal 2 - Набор жидкостей для калибровки и хранения pH-электродов</t>
  </si>
  <si>
    <t>JBL6341800</t>
  </si>
  <si>
    <t>JBL PROFLORA CO2 pH Control 12V - Профессиональное устройство для измерения и регулирования значения</t>
  </si>
  <si>
    <t>JBL6318700</t>
  </si>
  <si>
    <t>JBL ProFlora pH Control Touch - pH-контроллер с сенсорным экраном для автоматической регулировки под</t>
  </si>
  <si>
    <t>JBL6318800</t>
  </si>
  <si>
    <t>JBL ProFlora pH-Sensor+Cal - pH-электрод с калибровочными жидкостями</t>
  </si>
  <si>
    <t>JBL2590100</t>
  </si>
  <si>
    <t>JBL Standard-Pufferlösung pH 4,0 - Стандартный буферный раствор для калибровки pH-электродов, pH 4,0</t>
  </si>
  <si>
    <t>JBL2590000</t>
  </si>
  <si>
    <t>JBL Standard-Pufferlösung pH 7,0 - Стандартный буферный раствор для калибровки pH-электродов, pH 7,0</t>
  </si>
  <si>
    <t>JBL6444000</t>
  </si>
  <si>
    <t>JBL Temperature Sensor pH Control - Термодатчик для pH-контроллера JBL PROFLORA CO2 pH Control</t>
  </si>
  <si>
    <t>JBL6444500</t>
  </si>
  <si>
    <t>JBL Temperatursensor pH-Control Touch - Температурный датчик для JBL pH-Control Touch</t>
  </si>
  <si>
    <t>JBL6444300</t>
  </si>
  <si>
    <t>JBL Verbindungskabel pH-Control Touch v002 - Соединительный кабель для JBL pH-Control Touch</t>
  </si>
  <si>
    <t>JBL2590300</t>
  </si>
  <si>
    <t>JBL-Dest fur pH-Elektrode - Жидкость для очистки и хранения pH-электродов, 50 мл</t>
  </si>
  <si>
    <t>JBL6444600</t>
  </si>
  <si>
    <t>JBL ProFlora bio160 2 - Профессиональная BioCO2-система с пополняемым баллоном и расширяемым CO2-реа</t>
  </si>
  <si>
    <t>JBL6444800</t>
  </si>
  <si>
    <t>JBL6444900</t>
  </si>
  <si>
    <t>JBL ProFlora bio80 eco 2 - Экономичная BioCO2-система с пополняемым баллоном для аквариумов от 12 до</t>
  </si>
  <si>
    <t>JBL6318600</t>
  </si>
  <si>
    <t>JBL ProFlora m2003 - CO2-система с пополняемым баллоном 2000 г и pH-контроллером для аквариумов до 1</t>
  </si>
  <si>
    <t>JBL6318300</t>
  </si>
  <si>
    <t>JBL ProFlora m501 - CO2-система с пополняемым баллоном 500 г для аквариумов до 400 л</t>
  </si>
  <si>
    <t>JBL6318400</t>
  </si>
  <si>
    <t>JBL ProFlora m502 - CO2-система с пополняемым баллоном 500 г для аквариумов до 600 л</t>
  </si>
  <si>
    <t>JBL6318500</t>
  </si>
  <si>
    <t>JBL ProFlora m503 - CO2-система с пополняемым баллоном 500 г и pH-контроллером для аквариумов до 600</t>
  </si>
  <si>
    <t>JBL6302800</t>
  </si>
  <si>
    <t>JBL ProFlora u403 - Система СО2 для аквариумов от 50 до 400 л со сменным баллоном 500 г, редуктором,</t>
  </si>
  <si>
    <t>JBL6318100</t>
  </si>
  <si>
    <t>JBL ProFlora u501 - CO2-система с одноразовым баллоном 500 г для аквариумов до 400 л (120 см)</t>
  </si>
  <si>
    <t>JBL6318200</t>
  </si>
  <si>
    <t>JBL ProFlora u502 - CO2-система с одноразовым баллоном 500 г для аквариумов до 600 л (120 см)</t>
  </si>
  <si>
    <t>JBL6031700</t>
  </si>
  <si>
    <t>JBL Gehäusedeckel + Vorschaltgerät UV-C 11W - Крышка корпуса с цоколем лампы в комплекте с блоком пи</t>
  </si>
  <si>
    <t>JBL6031800</t>
  </si>
  <si>
    <t>JBL Gehäusedeckel + Vorschaltgerät UV-C 18W - Крышка корпуса с цоколем лампы в комплекте с блоком пи</t>
  </si>
  <si>
    <t>JBL6031900</t>
  </si>
  <si>
    <t>JBL Gehäusedeckel + Vorschaltgerät UV-C 36W - Крышка корпуса с цоколем лампы в комплекте с блоком пи</t>
  </si>
  <si>
    <t>JBL6031500</t>
  </si>
  <si>
    <t>JBL Gehäusedeckel + Vorschaltgerät UV-C 5W - Крышка корпуса с цоколем лампы в комплекте с блоком пит</t>
  </si>
  <si>
    <t>JBL6031600</t>
  </si>
  <si>
    <t>JBL Gehäusedeckel + Vorschaltgerät UV-C 9W - Крышка корпуса с цоколем лампы в комплекте с блоком пит</t>
  </si>
  <si>
    <t>JBL6033200</t>
  </si>
  <si>
    <t>JBL6033100</t>
  </si>
  <si>
    <t>JBL Gummilager für UV-C Quarzglas 18 u.36W - Верхняя прокладка кварцевого кожуха для UV-C стерилизат</t>
  </si>
  <si>
    <t>JBL6032600</t>
  </si>
  <si>
    <t>JBL Halteclips + Schrauben UV-C - Клипса в комплекте с винтом для крепления к стене UV-C стерилизато</t>
  </si>
  <si>
    <t>JBL6033500</t>
  </si>
  <si>
    <t>JBL O-Ring (57x3,9mm) fur Quarzgl.UV-C 18/36W - Прокладка кварцевого кожуха 57х3,9 мм для UV-C стери</t>
  </si>
  <si>
    <t>JBL6032800</t>
  </si>
  <si>
    <t>JBL O-Ring (Quarzgl.aussen) UV-C - Прокладка кварцевого кожуха для UV-C стерилизаторов 5, 9, 11, 18,</t>
  </si>
  <si>
    <t>JBL6032700</t>
  </si>
  <si>
    <t>JBL O-Ring für Gehäuse (innen) UV-C - Внутренняя прокладка корпуса для UV-C стерилизаторов 5, 9, 11,</t>
  </si>
  <si>
    <t>JBL6033300</t>
  </si>
  <si>
    <t>JBL O-Ring für Schlauchanschluß UV-C 5W - Прокладка присоединительного штуцера для UV-C стерилизатор</t>
  </si>
  <si>
    <t>JBL6033400</t>
  </si>
  <si>
    <t>JBL O-Ring für Schlauchanschluß UV-C 9-36W - Прокладка присоединительного штуцера для UV-C стерилиза</t>
  </si>
  <si>
    <t>JBL6073400</t>
  </si>
  <si>
    <t>JBL Power supply unit 110W - Электрический блок для УФ-стерилизатора AquaCristal UV-C 110W</t>
  </si>
  <si>
    <t>JBL6073300</t>
  </si>
  <si>
    <t>JBL Power supply unit 72W - Электрический блок для УФ-стерилизатора AquaCristal UV-C 72W</t>
  </si>
  <si>
    <t>JBL6036900</t>
  </si>
  <si>
    <t>JBL ProCristal QuickConnect - Коннектор для соединения УФ-стерилизаторов JBL ProCristal UV-C</t>
  </si>
  <si>
    <t>JBL6039300</t>
  </si>
  <si>
    <t>JBL ProCristal UV-C Bulb protection 18/36W - Защита лампы для JBL ProCristal UV-C 18/36 Вт</t>
  </si>
  <si>
    <t>JBL6038000</t>
  </si>
  <si>
    <t>JBL ProCristal UV-C Bulb protection 5/11W - Защита лампы для JBL ProCristal UV-C 5/11 Вт</t>
  </si>
  <si>
    <t>JBL6037600</t>
  </si>
  <si>
    <t>JBL ProCristal UV-C Electrical unit 11W - Сменный электрический модуль для JBL ProCristal UV-C 11 Вт</t>
  </si>
  <si>
    <t>JBL6037700</t>
  </si>
  <si>
    <t>JBL ProCristal UV-C Electrical unit 18W - Сменный электрический модуль для JBL ProCristal UV-C 18 Вт</t>
  </si>
  <si>
    <t>JBL6037800</t>
  </si>
  <si>
    <t>JBL ProCristal UV-C Electrical unit 36W - Сменный электрический модуль для JBL ProCristal UV-C 36 Вт</t>
  </si>
  <si>
    <t>JBL6037500</t>
  </si>
  <si>
    <t>JBL ProCristal UV-C Electrical unit 5W - Сменный электрический модуль для JBL ProCristal UV-C 5 Вт</t>
  </si>
  <si>
    <t>JBL6037900</t>
  </si>
  <si>
    <t>JBL ProCristal UV-C Gasket kit - Комплект уплотнительных прокладок для JBL ProCristal UV-C</t>
  </si>
  <si>
    <t>JBL6038900</t>
  </si>
  <si>
    <t>JBL ProCristal UV-C Glass cylinder with reflector 11/18W - Сменная стеклянная колба с рефлектором дл</t>
  </si>
  <si>
    <t>JBL6039000</t>
  </si>
  <si>
    <t>JBL ProCristal UV-C Glass cylinder with reflector 36W - Сменная стеклянная колба с рефлектором для J</t>
  </si>
  <si>
    <t>JBL6038800</t>
  </si>
  <si>
    <t>JBL ProCristal UV-C Glass cylinder with reflector 5W - Сменная стеклянная колба с рефлектором для JB</t>
  </si>
  <si>
    <t>JBL6038400</t>
  </si>
  <si>
    <t>JBL ProCristal UV-C Holder kit - Комплект кронштейнов для JBL ProCristal UV-C</t>
  </si>
  <si>
    <t>JBL6039200</t>
  </si>
  <si>
    <t>JBL ProCristal UV-C Hosetail kit - Комплект концевиков для шлангов с уплотнительными прокладками к J</t>
  </si>
  <si>
    <t>JBL6038600</t>
  </si>
  <si>
    <t>JBL ProCristal UV-C Housing kit with glass sleeve 11/18W - Комплект для замены корпуса JBL ProCrista</t>
  </si>
  <si>
    <t>JBL6038700</t>
  </si>
  <si>
    <t>JBL ProCristal UV-C Housing kit with glass sleeve 36W - Комплект для замены корпуса JBL ProCristal U</t>
  </si>
  <si>
    <t>JBL6038500</t>
  </si>
  <si>
    <t>JBL ProCristal UV-C Housing kit with glass sleeve 5W - Комплект для замены корпуса JBL ProCristal UV</t>
  </si>
  <si>
    <t>JBL6038200</t>
  </si>
  <si>
    <t>JBL ProCristal UV-C Quartz glass kit 11/18W - Комплект для замены кварцевого стекла в JBL ProCristal</t>
  </si>
  <si>
    <t>JBL6038300</t>
  </si>
  <si>
    <t>JBL ProCristal UV-C Quartz glass kit 36W - Комплект для замены кварцевого стекла в JBL ProCristal UV</t>
  </si>
  <si>
    <t>JBL6038100</t>
  </si>
  <si>
    <t>JBL ProCristal UV-C Quartz glass kit 5W - Комплект для замены кварцевого стекла в JBL ProCristal UV-</t>
  </si>
  <si>
    <t>JBL6039100</t>
  </si>
  <si>
    <t>JBL ProCristal UV-C Seal tube connection - Уплотнительная прокладка для подключения шланга к JBL Pro</t>
  </si>
  <si>
    <t>JBL6073200</t>
  </si>
  <si>
    <t>JBL6032900</t>
  </si>
  <si>
    <t>JBL Schlauchtüllen + Dicht. für UV-C 5W (2x) - Присоединительный резьбовой штуцер с двумя прокладкам</t>
  </si>
  <si>
    <t>JBL6033000</t>
  </si>
  <si>
    <t>JBL Tüllen12-25 u.32mm+Mutter+Dicht.f.UV-C 9-36W - Комплект присоединительных деталей для UV-C стери</t>
  </si>
  <si>
    <t>JBL6071000</t>
  </si>
  <si>
    <t>JBL UV-C 110 fused silica insert - Кварцевая колба для УФ-стерилизатора AquaCristal UV-C 110W</t>
  </si>
  <si>
    <t>JBL6071500</t>
  </si>
  <si>
    <t>JBL UV-C 110 PP Soket - Внутренний корпус УФ-стерилизатора  AquaCristal UV-C 110W</t>
  </si>
  <si>
    <t>JBL6071700</t>
  </si>
  <si>
    <t>JBL UV-C 110 сasing centre - Внешний корпус УФ-стерилизатора AquaCristal UV-C 110W</t>
  </si>
  <si>
    <t>JBL6033600</t>
  </si>
  <si>
    <t>JBL UV-C 18/36W  O-Ring - Уплотнительное кольцо для входа лампы в корпус УФ-стерилизатора 18/36 Вт</t>
  </si>
  <si>
    <t>JBL6070900</t>
  </si>
  <si>
    <t>JBL UV-C 72 fused silica insert - Кварцевая колба для УФ-стерилизатора AquaCristal UV-C 72W</t>
  </si>
  <si>
    <t>JBL6071400</t>
  </si>
  <si>
    <t>JBL UV-C 72 PP Soket - Внутренний корпус УФ-стерилизатора  AquaCristal UV-C 72W</t>
  </si>
  <si>
    <t>JBL6071600</t>
  </si>
  <si>
    <t>JBL UV-C 72 сasing centre - Внешний корпус УФ-стерилизатора AquaCristal UV-C 72W</t>
  </si>
  <si>
    <t>JBL6071800</t>
  </si>
  <si>
    <t>JBL UV-C 72/110W bulb control - Контроллеры свечения ламп для УФ-стерилизаторов AquaCristal UV-C 72/</t>
  </si>
  <si>
    <t>JBL6073100</t>
  </si>
  <si>
    <t>JBL UV-C 72/110W casing bypass - Крышка внешнего корпуса УФ-стерилизаторов AquaCristal UV-C 72/110W</t>
  </si>
  <si>
    <t>JBL6070700</t>
  </si>
  <si>
    <t>JBL UV-C 72/110W casing seal - Уплотнительные прокладки для корпуса УФ-стерилизаторов AquaCristal UV</t>
  </si>
  <si>
    <t>JBL6072700</t>
  </si>
  <si>
    <t>JBL UV-C 72/110W cover panel bypass - Крышка регулятора потока для УФ-стерилизаторов AquaCristal UV-</t>
  </si>
  <si>
    <t>JBL6072100</t>
  </si>
  <si>
    <t>JBL UV-C 72/110W hose tails 1 - Штуцеры 25,4 мм для присоединения шлангов к УФ-стерилизаторам AquaCr</t>
  </si>
  <si>
    <t>JBL6072300</t>
  </si>
  <si>
    <t>JBL UV-C 72/110W hose tails 2 - Штуцеры 50,8 мм для присоединения шлангов к УФ-стерилизаторам AquaCr</t>
  </si>
  <si>
    <t>JBL6072800</t>
  </si>
  <si>
    <t>JBL UV-C 72/110W impeller control - Контроллер мощности потока для УФ-стерилизаторов AquaCristal UV-</t>
  </si>
  <si>
    <t>JBL6073000</t>
  </si>
  <si>
    <t>JBL UV-C 72/110W impeller kit - Крыльчатка для контроллера потока УФ-стерилизаторов AquaCristal UV-C</t>
  </si>
  <si>
    <t>JBL6071100</t>
  </si>
  <si>
    <t>JBL UV-C 72/110W O-Ring - Уплотнительное кольцо для кварцевой колбы УФ-стерилизаторов AquaCristal UV</t>
  </si>
  <si>
    <t>JBL6072900</t>
  </si>
  <si>
    <t>JBL UV-C 72/110W O-Rings control - Уплотнительные кольца для контроллеров потока и свечения ламп УФ-</t>
  </si>
  <si>
    <t>JBL6071300</t>
  </si>
  <si>
    <t>JBL UV-C 72/110W pedestal - Ножки-крепления для УФ-стерилизаторов AquaCristal UV-C 72/110W, 2 шт</t>
  </si>
  <si>
    <t>JBL6070500</t>
  </si>
  <si>
    <t>JBL6071200</t>
  </si>
  <si>
    <t>JBL UV-C 72/110W retaining plate - Основание для крепления кварцевых колб к УФ-стерилизаторам AquaCr</t>
  </si>
  <si>
    <t>JBL6070600</t>
  </si>
  <si>
    <t>JBL UV-C 72/110W screws M4x18+nuts - Набор фиксирующих винтов и гаек для корпуса УФ-стерилизаторов A</t>
  </si>
  <si>
    <t>JBL6072400</t>
  </si>
  <si>
    <t>JBL UV-C 72/110W seals tail - Уплотнительные прокладки штуцеров для УФ-стерилизаторов AquaCristal UV</t>
  </si>
  <si>
    <t>JBL6072600</t>
  </si>
  <si>
    <t>JBL UV-C 72/110W turbo bypass switch - Регулятор потока для УФ-стерилизаторов AquaCristal UV-C 72/11</t>
  </si>
  <si>
    <t>JBL6072500</t>
  </si>
  <si>
    <t>JBL UV-C 72/110W union nut - Гайки для крепления штуцеров к УФ-стерилизаторам AquaCristal UV-C 72/11</t>
  </si>
  <si>
    <t>JBL6070800</t>
  </si>
  <si>
    <t>JBL UV-C 72/110W сlosing сlips - Запирающие клипсы для корпуса УФ-стерилизаторов AquaCristal UV-C 72</t>
  </si>
  <si>
    <t>JBL6036200</t>
  </si>
  <si>
    <t>JBL UV-C Brenner 55W - Сменная ультрафиолетовая лампа, 55 Вт</t>
  </si>
  <si>
    <t>JBL6035500</t>
  </si>
  <si>
    <t>JBL UV-C II  5W Gehäuse - Корпус стерилизатора JBL AquaCristal UV-C 5W SERIES II (с крепежом) в комп</t>
  </si>
  <si>
    <t>JBL6035600</t>
  </si>
  <si>
    <t>JBL UV-C II  9W  Gehäuse - Корпус стерилизатора JBL AquaCristal UV-C 9W SERIES II в комплекте с защи</t>
  </si>
  <si>
    <t>JBL6035700</t>
  </si>
  <si>
    <t>JBL UV-C II 11W Gehäuse - Корпус стерилизатора JBL AquaCristal UV-C 11W SERIES II в комплекте с защи</t>
  </si>
  <si>
    <t>JBL6035800</t>
  </si>
  <si>
    <t>JBL UV-C II 18W Gehäuse - Корпус стерилизатора JBL AquaCristal UV-C 18W SERIES II в комплекте с защи</t>
  </si>
  <si>
    <t>JBL6035900</t>
  </si>
  <si>
    <t>JBL UV-C II 36W Gehäuse - Корпус стерилизатора JBL AquaCristal UV-C 36W SERIES II в комплекте с защи</t>
  </si>
  <si>
    <t>JBL6036600</t>
  </si>
  <si>
    <t>JBL ProCristal UV-C 11W - Высокопроизводительный УФ-стерилизатор для аквариумов и прудов, 11 Вт</t>
  </si>
  <si>
    <t>JBL6036700</t>
  </si>
  <si>
    <t>JBL ProCristal UV-C 18W - Высокопроизводительный УФ-стерилизатор для аквариумов и прудов, 18 Вт</t>
  </si>
  <si>
    <t>JBL6036800</t>
  </si>
  <si>
    <t>JBL ProCristal UV-C 36W - Высокопроизводительный УФ-стерилизатор для аквариумов и прудов, 36 Вт</t>
  </si>
  <si>
    <t>JBL6036500</t>
  </si>
  <si>
    <t>JBL ProCristal UV-C 5W - Высокопроизводительный УФ-стерилизатор для аквариумов и прудов, 5 Вт</t>
  </si>
  <si>
    <t>JBL6030700</t>
  </si>
  <si>
    <t>JBL UV-C Brenner 11W - Сменная ультрафиолетовая лампа, 11 Вт</t>
  </si>
  <si>
    <t>JBL6030800</t>
  </si>
  <si>
    <t>JBL UV-C Brenner 18W - Сменная ультрафиолетовая лампа, 18 Вт</t>
  </si>
  <si>
    <t>JBL6030900</t>
  </si>
  <si>
    <t>JBL UV-C Brenner 36W - Сменная ультрафиолетовая лампа, 36 Вт</t>
  </si>
  <si>
    <t>JBL6030500</t>
  </si>
  <si>
    <t>JBL UV-C Brenner 5W - Сменная ультрафиолетовая лампа, 5 Вт</t>
  </si>
  <si>
    <t>JBL6030600</t>
  </si>
  <si>
    <t>JBL UV-C Brenner 9W - Сменная ультрафиолетовая лампа, 9 Вт</t>
  </si>
  <si>
    <t>JBL6041500</t>
  </si>
  <si>
    <t>JBL ProTemp b10 - Грунтовый термокабель с трансформатором для аквариумов длиной 60-80 см, 10 Вт</t>
  </si>
  <si>
    <t>JBL6041600</t>
  </si>
  <si>
    <t>JBL ProTemp b20 - Грунтовый термокабель с трансформатором для аквариумов длиной 80-100 см, 20 Вт</t>
  </si>
  <si>
    <t>JBL6041700</t>
  </si>
  <si>
    <t>JBL ProTemp b40 - Грунтовый термокабель с трансформатором для аквариумов длиной 100-150 см, 40 Вт</t>
  </si>
  <si>
    <t>JBL6041800</t>
  </si>
  <si>
    <t>JBL ProTemp b60 - Грунтовый термокабель с трансформатором для аквариумов длиной более 150 см, 60 Вт</t>
  </si>
  <si>
    <t>JBL6043100</t>
  </si>
  <si>
    <t>JBL ProTemp S Protect (Ende) - Элемент защитной оплетки для нагревателя JBL ProTemp S, концевая част</t>
  </si>
  <si>
    <t>JBL6043200</t>
  </si>
  <si>
    <t>JBL ProTemp S Protect (Mitte kurz) - Элемент защитной оплетки для нагревателя JBL ProTemp S, средняя</t>
  </si>
  <si>
    <t>JBL6043300</t>
  </si>
  <si>
    <t>JBL6043400</t>
  </si>
  <si>
    <t>JBL ProTemp S Protect (oben+2 Sauger) - Элемент защитной оплетки для нагревателя JBL ProTemp S, верх</t>
  </si>
  <si>
    <t>JBL6043500</t>
  </si>
  <si>
    <t>JBL ProTemp S Sauger (2x) - Комплект из двух присосок для нагревателя JBL ProTemp S</t>
  </si>
  <si>
    <t>JBL6041400</t>
  </si>
  <si>
    <t>JBL Schlitzsauger 2mm f.Heizkabel - Присоска для термокабелей и предметов сечением 2-4 мм, 6 шт</t>
  </si>
  <si>
    <t>JBL6042300</t>
  </si>
  <si>
    <t>JBL ProTemp S 100W - Нагреватель с терморегулятором, 100 Вт</t>
  </si>
  <si>
    <t>JBL6042400</t>
  </si>
  <si>
    <t>JBL ProTemp S 150W - Нагреватель с терморегулятором, 150 Вт</t>
  </si>
  <si>
    <t>JBL6042500</t>
  </si>
  <si>
    <t>JBL ProTemp S 200W - Нагреватель с терморегулятором, 200 Вт</t>
  </si>
  <si>
    <t>JBL6042100</t>
  </si>
  <si>
    <t>JBL ProTemp S 25W - Нагреватель с терморегулятором, 25 Вт</t>
  </si>
  <si>
    <t>JBL6042600</t>
  </si>
  <si>
    <t>JBL ProTemp S 300W - Нагреватель с терморегулятором, 300 Вт</t>
  </si>
  <si>
    <t>JBL6042200</t>
  </si>
  <si>
    <t>JBL ProTemp S 50W - Нагреватель с терморегулятором, 50 Вт</t>
  </si>
  <si>
    <t>Холодильниники и вентиляторы</t>
  </si>
  <si>
    <t>JBL6044500</t>
  </si>
  <si>
    <t>JBL CoolControl - Термоконтроллер для аквариумных вентиляторов JBL Cooler, диапазон регулировки от 1</t>
  </si>
  <si>
    <t>JBL6044000</t>
  </si>
  <si>
    <t>JBL Cooler 100 - Вентилятор для охлаждения воды в аквариумах 60-100 л</t>
  </si>
  <si>
    <t>JBL6044100</t>
  </si>
  <si>
    <t>JBL Cooler 200 - Вентилятор для охлаждения воды в аквариумах 100-200 л</t>
  </si>
  <si>
    <t>JBL6044200</t>
  </si>
  <si>
    <t>JBL Cooler 300 - Вентилятор для охлаждения воды в аквариумах 200-300 л</t>
  </si>
  <si>
    <t>JBL2542000</t>
  </si>
  <si>
    <t>JBL ProScan - Набор тестов для измерения параметров воды при помощи смартфона</t>
  </si>
  <si>
    <t>JBL2550000</t>
  </si>
  <si>
    <t>JBL Test Combi Set Plus Fe - Набор из 5 тестов для измерения наиболее важных показателей воды в раст</t>
  </si>
  <si>
    <t>JBL2550200</t>
  </si>
  <si>
    <t>JBL Testlab - Водонепроницаемый пластиковый чемодан, содержащий набор из 9-ти тестов для всесторонне</t>
  </si>
  <si>
    <t>JBL2550300</t>
  </si>
  <si>
    <t>JBL Testlab Marin - Водонепроницаемый пластиковый чемодан, содержащий набор из 10-ти тестов для всес</t>
  </si>
  <si>
    <t>JBL2551100</t>
  </si>
  <si>
    <t>JBL Testlab ProScape - Профессиональная лаборатория для анализа воды в растительных аквариумах</t>
  </si>
  <si>
    <t>JBL6451400</t>
  </si>
  <si>
    <t>JBL Сomponent set for water tests - Набор для тестирования параметров воды</t>
  </si>
  <si>
    <t>JBL2536600</t>
  </si>
  <si>
    <t>JBL Ammonium Reagens - Реагенты для комплекта JBL 2536500</t>
  </si>
  <si>
    <t>JBL2540100</t>
  </si>
  <si>
    <t>JBL Calcium Reagens - Реагенты для комплекта JBL 2540000</t>
  </si>
  <si>
    <t>JBL2541700</t>
  </si>
  <si>
    <t>JBL CO2 Direct Reagens - Реагенты для теста JBL CO2 Direct Test-Set (JBL2541700)</t>
  </si>
  <si>
    <t>JBL2539100</t>
  </si>
  <si>
    <t>JBL Eisen Reagens Fe - Реагенты для комплекта JBL 2539000</t>
  </si>
  <si>
    <t>JBL2535100</t>
  </si>
  <si>
    <t>JBL GH Reagens - Реагенты для комплекта JBL 2535000</t>
  </si>
  <si>
    <t>JBL2541200</t>
  </si>
  <si>
    <t>JBL K Potassium Reagent - Реагенты для теста JBL K Potassium Test-Set (JBL2541100)</t>
  </si>
  <si>
    <t>JBL2536100</t>
  </si>
  <si>
    <t>JBL KH Reagens - Реагенты для комплекта JBL 2536000</t>
  </si>
  <si>
    <t>JBL2540500</t>
  </si>
  <si>
    <t>JBL Kupfer Reagens - Реагенты для комплекта JBL 2540400</t>
  </si>
  <si>
    <t>JBL2540300</t>
  </si>
  <si>
    <t>JBL Magnesium Reagens - Реагенты для комплекта JBL 2540200</t>
  </si>
  <si>
    <t>JBL2541500</t>
  </si>
  <si>
    <t>JBL Magnesium Reagens Mg Freshwater - Реагенты для теста JBL Magnesium Test-Set Mg Freshwater (JBL25</t>
  </si>
  <si>
    <t>JBL2537600</t>
  </si>
  <si>
    <t>JBL Nitrat Reagens - Реагенты для комплекта JBL 2537500</t>
  </si>
  <si>
    <t>JBL2537100</t>
  </si>
  <si>
    <t>JBL Nitrit Reagens - Реагенты для комплекта JBL 2537000</t>
  </si>
  <si>
    <t>JBL2534300</t>
  </si>
  <si>
    <t>JBL pH 3,0-10,0 Reagens - Реагенты для комплекта JBL 2534200</t>
  </si>
  <si>
    <t>JBL2534700</t>
  </si>
  <si>
    <t>JBL pH Reagens 6,0 - 7,6 - Реагенты для комплекта JBL 2534600</t>
  </si>
  <si>
    <t>JBL2534900</t>
  </si>
  <si>
    <t>JBL pH Reagens 7,4 - 9,0 - Реагенты для комплекта JBL 2534800</t>
  </si>
  <si>
    <t>JBL2540900</t>
  </si>
  <si>
    <t>JBL Phosphat Reagent sensitiv - Реагенты для комплекта JBL 2540800</t>
  </si>
  <si>
    <t>JBL2542100</t>
  </si>
  <si>
    <t>JBL ProScan Recharge - Дополнительные тестовые полоски для JBL ProScan</t>
  </si>
  <si>
    <t>JBL2540700</t>
  </si>
  <si>
    <t>JBL Sauerstoff Reagens - Реагенты для комплекта JBL 2540600</t>
  </si>
  <si>
    <t>JBL2535400</t>
  </si>
  <si>
    <t>JBL Si Silikat Reagens - Реагенты для комплекта JBL 2535300</t>
  </si>
  <si>
    <t>JBL2536500</t>
  </si>
  <si>
    <t>JBL Ammonium Test Set NH4 - Тест для определения содержания аммония в пресной и морской воде на 50 и</t>
  </si>
  <si>
    <t>JBL2540000</t>
  </si>
  <si>
    <t>JBL Calcium Test-Set Ca - Тест для точного измерения содержания кальция во всех аквариумах с морской</t>
  </si>
  <si>
    <t>JBL2541600</t>
  </si>
  <si>
    <t>JBL CO2 Direct Test-Set - Быстрый тест для мгновенного измерения содержания CO2 в воде</t>
  </si>
  <si>
    <t>JBL2533900</t>
  </si>
  <si>
    <t>JBL EasyTest 6 in 1 - Тестовые полоски для быстрой проверки 6-ти основных параметров воды в аквариум</t>
  </si>
  <si>
    <t>JBL2539000</t>
  </si>
  <si>
    <t>JBL Eisen Test-Set Fe - Тест для определения содержания железа в пресной и морской воде на 80 измере</t>
  </si>
  <si>
    <t>JBL2535000</t>
  </si>
  <si>
    <t>JBL GH Test-Set - Тест для определения общей жесткости пресной воды</t>
  </si>
  <si>
    <t>JBL2541100</t>
  </si>
  <si>
    <t>JBL K Potassium Test-Set - Тест для определения содержания калия</t>
  </si>
  <si>
    <t>JBL2536000</t>
  </si>
  <si>
    <t>JBL KH Test-Set - Тест на карбонатную жесткость пресной и морской воды</t>
  </si>
  <si>
    <t>JBL2540400</t>
  </si>
  <si>
    <t>JBL Kupfer Test-Set Cu - Тест для точного определения содержания меди в пресной и морской воде</t>
  </si>
  <si>
    <t>JBL2541400</t>
  </si>
  <si>
    <t>JBL Magnesium Test-Set Mg Freshwater - Тест для определения содержания магния в пресной воде</t>
  </si>
  <si>
    <t>JBL2540200</t>
  </si>
  <si>
    <t>JBL Magnesium/ Calcium Test-Set Mg/Ca - Тест для точного измерения содержания кальция и магния во вс</t>
  </si>
  <si>
    <t>JBL2537500</t>
  </si>
  <si>
    <t>JBL2537000</t>
  </si>
  <si>
    <t>JBL Nitrit Test-Set NO2 - Тест для определения содержания нитритов в пресной и морской воде на 50 из</t>
  </si>
  <si>
    <t>JBL2534200</t>
  </si>
  <si>
    <t>JBL pH Test-Set 3,0-10,0 - Комплект для простого быстрого контроля значения рН в пресной и морской в</t>
  </si>
  <si>
    <t>JBL2534600</t>
  </si>
  <si>
    <t>JBL pH Test-Set 6,0-7,6 - Комплект для простого быстрого контроля значения рН в пресной и морской во</t>
  </si>
  <si>
    <t>JBL2534800</t>
  </si>
  <si>
    <t>JBL pH Test-Set 7,4-9,0 - Комплект для простого быстрого контроля значения рН в пресной и морской во</t>
  </si>
  <si>
    <t>JBL2540800</t>
  </si>
  <si>
    <t>JBL Phosphat Test-Set PO4 sensitiv - Высокочувствительный тест для определения содержания фосфатов в</t>
  </si>
  <si>
    <t>JBL2540600</t>
  </si>
  <si>
    <t>JBL Sauerstoff Test-Set O2 - Тест для точного определения содержания кислорода в пресной и морской в</t>
  </si>
  <si>
    <t>JBL2535300</t>
  </si>
  <si>
    <t>JBL Silicat Test-Set - Тест для точного измерения содержания  силикатов (кремниевой кислоты) в пресн</t>
  </si>
  <si>
    <t>JBL2551000</t>
  </si>
  <si>
    <t>JBL Test Combi Set Plus NH4 - Водонепроницаемый пластиковый чемодан, содержащий набор из 5-ти тестов</t>
  </si>
  <si>
    <t>JBL2021200</t>
  </si>
  <si>
    <t>JBL AquaBasis plus - Готовая смесь питательных элементов для новых аквариумов, 2,5 л</t>
  </si>
  <si>
    <t>JBL2021000</t>
  </si>
  <si>
    <t>JBL AquaBasis plus - Готовая смесь питательных элементов для новых аквариумов, 5 л</t>
  </si>
  <si>
    <t>JBL2012100</t>
  </si>
  <si>
    <t>JBL Florapol - Концентрат питательных элементов, 350 гр.</t>
  </si>
  <si>
    <t>JBL2012300</t>
  </si>
  <si>
    <t>JBL Florapol - Концентрат питательных элементов, 700 гр.</t>
  </si>
  <si>
    <t>JBL2021800</t>
  </si>
  <si>
    <t>JBL ProfloraStart Set 200 - 3-х компонентный  стартовый комплект для живых аквариумных растений, для</t>
  </si>
  <si>
    <t>JBL2021700</t>
  </si>
  <si>
    <t>JBL6708800</t>
  </si>
  <si>
    <t>JBL ProScape Volcano Powder - Редкие элементы и минералы для грунта в растительных аквариумах, 250 г</t>
  </si>
  <si>
    <t>JBL2304500</t>
  </si>
  <si>
    <t>JBL Ferropol - Жидкое комплексное удобрение с микроэлементами в экономичной упаковке 625 мл</t>
  </si>
  <si>
    <t>JBL2304159</t>
  </si>
  <si>
    <t>JBL Ferropol - Жидкое комплексное удобрение с микроэлементами, 100 мл</t>
  </si>
  <si>
    <t>JBL2304259</t>
  </si>
  <si>
    <t>JBL Ferropol - Жидкое комплексное удобрение с микроэлементами, 250 мл</t>
  </si>
  <si>
    <t>JBL2017500</t>
  </si>
  <si>
    <t>JBL Ferropol - Жидкое комплексное удобрение с микроэлементами, 5 л</t>
  </si>
  <si>
    <t>JBL2304300</t>
  </si>
  <si>
    <t>JBL Ferropol - Жидкое комплексное удобрение с микроэлементами, 500 мл</t>
  </si>
  <si>
    <t>JBL2018000</t>
  </si>
  <si>
    <t>JBL Ferropol 24 - Ежедневное комплексное удобрение для аквариумных растений, 10 мл</t>
  </si>
  <si>
    <t>JBL2018100</t>
  </si>
  <si>
    <t>JBL Ferropol 24 - Ежедневное комплексное удобрение для аквариумных растений, 50 мл</t>
  </si>
  <si>
    <t>JBL2111100</t>
  </si>
  <si>
    <t>JBL ProScape Fe + Microelements - Базовое удобрение с железом, калием, магнием и комплексом редкозем</t>
  </si>
  <si>
    <t>JBL2111200</t>
  </si>
  <si>
    <t>JBL2112000</t>
  </si>
  <si>
    <t>JBL ProScape K Macroelements - Калийное удобрение для аквариумных растений, 250 мл</t>
  </si>
  <si>
    <t>JBL2112200</t>
  </si>
  <si>
    <t>JBL ProScape Mg Macroelements - Магниевое удобрение для аквариумных растений, 250 мл</t>
  </si>
  <si>
    <t>JBL2111700</t>
  </si>
  <si>
    <t>JBL ProScape N Macroelements - Азотное удобрение для аквариумных растений, 250 мл</t>
  </si>
  <si>
    <t>JBL2111400</t>
  </si>
  <si>
    <t>JBL ProScape NPK Macroelements - Азотно-фосфорно-калийное удобрение для растений, 250 мл</t>
  </si>
  <si>
    <t>JBL2111500</t>
  </si>
  <si>
    <t>JBL ProScape NPK Macroelements - Азотно-фосфорно-калийное удобрение для растений, 500 мл</t>
  </si>
  <si>
    <t>JBL2111800</t>
  </si>
  <si>
    <t>JBL ProScape P Macroelements - Фосфатное удобрение для аквариумных растений, 250 мл</t>
  </si>
  <si>
    <t>JBL2011100</t>
  </si>
  <si>
    <t>JBL Die 7 + 13 Kugeln - 20 шариков с удобрениями для корней растений</t>
  </si>
  <si>
    <t>JBL2011000</t>
  </si>
  <si>
    <t>JBL Die 7 Kugeln - 7 шариков с удобрениями для корней растений</t>
  </si>
  <si>
    <t>JBL2020000</t>
  </si>
  <si>
    <t>JBL Ferrotabs - Концентрат комплексного удобрения в форме таблеток для растворения в воде, 30 табл.</t>
  </si>
  <si>
    <t>JBL6052500</t>
  </si>
  <si>
    <t>JBL Ansaugkorb für ProFlow 500/750/1000 - Заборная камера для помп PF 500/750/1000</t>
  </si>
  <si>
    <t>JBL6141600</t>
  </si>
  <si>
    <t>JBL Aufsatz transparent für TekAir - Прозрачная насадка 50х19 мм для JBL TekAir</t>
  </si>
  <si>
    <t>JBL6018500</t>
  </si>
  <si>
    <t>JBL basket insert – top - Верхняя корзина для наполнителей в комплекте с прокладкой для впуска для ф</t>
  </si>
  <si>
    <t>JBL6018600</t>
  </si>
  <si>
    <t>JBL6018200</t>
  </si>
  <si>
    <t>JBL Bodenteil Startknopf CP e1500 - Корпус кнопки запуска для фильтров Cristal Profi e 1500</t>
  </si>
  <si>
    <t>JBL6018100</t>
  </si>
  <si>
    <t>JBL Bodenteil Startknopf CP e700/900 - Корпус кнопки запуска для фильтров Cristal Profi e 700/900</t>
  </si>
  <si>
    <t>JBL6058200</t>
  </si>
  <si>
    <t>JBL Cover + hose connection ProFlow (u) - Крышка ротора и коннектор шланга для помпы ProFlow u2000</t>
  </si>
  <si>
    <t>JBL6050300</t>
  </si>
  <si>
    <t>JBL Cover + hose connection ProFlow (u) - Крышка ротора и коннектор шланга для помпы ProFlow u800/11</t>
  </si>
  <si>
    <t>JBL6022400</t>
  </si>
  <si>
    <t>JBL6081400</t>
  </si>
  <si>
    <t>JBL CP 120 Filterbehälter - Корпус фильтра CristalProfi 120</t>
  </si>
  <si>
    <t>JBL6085000</t>
  </si>
  <si>
    <t>JBL CP 120 Fuß für Filterbehälter - Боковая планка корпуса фильтра для CristalProfi 120</t>
  </si>
  <si>
    <t>JBL6081700</t>
  </si>
  <si>
    <t>JBL CP 120 Pumpenkopf komplett - Голова фильтра CristalProfi 120 в сборе</t>
  </si>
  <si>
    <t>JBL6082700</t>
  </si>
  <si>
    <t>JBL CP 120/250 2 x Absperrhahn - Присоединительные краны для фильтров CristalProfi 120/250, 2 шт</t>
  </si>
  <si>
    <t>JBL6084700</t>
  </si>
  <si>
    <t>JBL CP 120/250 Abdeckung Pumpenkopf - Корпус головы фильтра для CristalProfi 120/250</t>
  </si>
  <si>
    <t>JBL6082900</t>
  </si>
  <si>
    <t>JBL CP 120/250 Abdeckung Rotor - Крышка роторной камеры с прокладкой для фильтров CristalProfi 120/2</t>
  </si>
  <si>
    <t>JBL6086400</t>
  </si>
  <si>
    <t>JBL CP 120/250 Anschlußfitting - Патрубки для присоединения кранов для фильтров CristalProfi 120/250</t>
  </si>
  <si>
    <t>JBL6087500</t>
  </si>
  <si>
    <t>JBL CP 120/250 basket insert top - Сетчатая корзина №3 (верхняя) для внешних фильтров CristalProfi 1</t>
  </si>
  <si>
    <t>JBL6087400</t>
  </si>
  <si>
    <t>JBL CP 120/250 basket insert topmiddle - Сетчатая корзина №2 (средняя) для внешних фильтров CristalP</t>
  </si>
  <si>
    <t>JBL6087100</t>
  </si>
  <si>
    <t>JBL CP 120/250 Dichtung f. Anschlussfitting - Прокладки для патрубков присоединения кранов для фильт</t>
  </si>
  <si>
    <t>JBL6086900</t>
  </si>
  <si>
    <t>JBL CP 120/250 Dichtung für Absperrhahn - Прокладки для присоединительных кранов для фильтров Crista</t>
  </si>
  <si>
    <t>JBL6084300</t>
  </si>
  <si>
    <t>JBL CP 120/250 Dichtung für Rotorabdeckung - Прокладка крышки роторной камеры для фильтров CristalPr</t>
  </si>
  <si>
    <t>JBL6082500</t>
  </si>
  <si>
    <t>JBL CP 120/250 Dichtung Pumpenkopf - Прокладка головы фильтра для CristalProfi 120/250</t>
  </si>
  <si>
    <t>JBL6082000</t>
  </si>
  <si>
    <t>JBL CP 120/250 Korbeinsatz - Корзина для наполнителей для фильтров CristalProfi 120/250</t>
  </si>
  <si>
    <t>JBL6081000</t>
  </si>
  <si>
    <t>JBL CP 120/250 Rotor mit Achse - Ротор с осью для фильтров CristalProfi 120/250</t>
  </si>
  <si>
    <t>JBL6082200</t>
  </si>
  <si>
    <t>JBL CP 120/250 Verschluß f.Entlüftung + Dicht - Вентиляционная заглушка с прокладкой для фильтров Cr</t>
  </si>
  <si>
    <t>JBL6081200</t>
  </si>
  <si>
    <t>JBL CP 120/250 Verschlußclip für Gehäuse - Защёлка корпуса фильтра для фильтров CristalProfi 120/250</t>
  </si>
  <si>
    <t>JBL6086300</t>
  </si>
  <si>
    <t>JBL6082400</t>
  </si>
  <si>
    <t>JBL6081500</t>
  </si>
  <si>
    <t>JBL CP 250 Filterbehälter - Корпус фильтра CristalProfi 250</t>
  </si>
  <si>
    <t>JBL6085100</t>
  </si>
  <si>
    <t>JBL CP 250 Fuß für Filterbehälter - Боковая планка корпуса фильтра для CristalProfi 250</t>
  </si>
  <si>
    <t>JBL6081800</t>
  </si>
  <si>
    <t>JBL CP 250 Pumpenkopf komplett - Голова фильтра CristalProfi 250 в сборе</t>
  </si>
  <si>
    <t>JBL6084800</t>
  </si>
  <si>
    <t>JBL CP 500  Abdeckung Pumpenkopf - Корпус головы фильтра для CristalProfi 500</t>
  </si>
  <si>
    <t>JBL6086500</t>
  </si>
  <si>
    <t>JBL CP 500  Anschlußfitting - Патрубки для присоединения кранов для фильтра CristalProfi 500, 2 шт</t>
  </si>
  <si>
    <t>JBL6081600</t>
  </si>
  <si>
    <t>JBL CP 500  Filterbehälter - Корпус фильтра CristalProfi 500</t>
  </si>
  <si>
    <t>JBL6082800</t>
  </si>
  <si>
    <t>JBL CP 500 2 x  Absperrhahn - Присоединительные краны для фильтра CristalProfi 500, 2 шт</t>
  </si>
  <si>
    <t>JBL6083000</t>
  </si>
  <si>
    <t>JBL CP 500 Abdeckung Rotor - Крышка роторной камеры с прокладкой для фильтра CristalProfi 500</t>
  </si>
  <si>
    <t>JBL6087700</t>
  </si>
  <si>
    <t>JBL CP 500 basket insert top - Сетчатая корзина №3 (верхняя) для внешних фильтров CristalProfi 500</t>
  </si>
  <si>
    <t>JBL6087600</t>
  </si>
  <si>
    <t>JBL CP 500 basket insert topmiddle - Сетчатая корзина №2 (средняя) для внешних фильтров CristalProfi</t>
  </si>
  <si>
    <t>JBL6087200</t>
  </si>
  <si>
    <t>JBL CP 500 Dichtung f. Anschlussfitting - Прокладки для патрубков присоединения кранов для фильтра C</t>
  </si>
  <si>
    <t>JBL6087000</t>
  </si>
  <si>
    <t>JBL CP 500 Dichtung für Absperrhahn - Прокладки для присоединительных кранов для фильтра CristalProf</t>
  </si>
  <si>
    <t>JBL6084400</t>
  </si>
  <si>
    <t>JBL CP 500 Dichtung für Rotorabdeckung - Прокладка крышки роторной камеры для фильтра CristalProfi 5</t>
  </si>
  <si>
    <t>JBL6082600</t>
  </si>
  <si>
    <t>JBL CP 500 Dichtung Pumpenkopf - Прокладка головы фильтра для CristalProfi 500</t>
  </si>
  <si>
    <t>JBL6085200</t>
  </si>
  <si>
    <t>JBL CP 500 Fuß für Filterbehälter - Боковая планка корпуса фильтра для CristalProfi 500</t>
  </si>
  <si>
    <t>JBL6082100</t>
  </si>
  <si>
    <t>JBL CP 500 Korbeinsatz - Корзина для наполнителей для фильтра CristalProfi 500</t>
  </si>
  <si>
    <t>JBL6081900</t>
  </si>
  <si>
    <t>JBL CP 500 Pumpenkopf komplett - Голова фильтра CristalProfi 500 в сборе</t>
  </si>
  <si>
    <t>JBL6081100</t>
  </si>
  <si>
    <t>JBL CP 500 Rotor mit Achse - Ротор с осью для фильтра CristalProfi 500</t>
  </si>
  <si>
    <t>JBL6082300</t>
  </si>
  <si>
    <t>JBL CP 500 Verschluß f.Entlüftung + Dicht - Вентиляционная заглушка с прокладкой для фильтра Cristal</t>
  </si>
  <si>
    <t>JBL6013300</t>
  </si>
  <si>
    <t>JBL CP e1500  Abdeckung Pumpenkopf - Кожух головы фильтра CristalProfi e1500</t>
  </si>
  <si>
    <t>JBL6012900</t>
  </si>
  <si>
    <t>JBL CP e1500 Abdeckung Rotor+Dichtung - Крышка роторной камеры с прокладкой для фильтра CristalProfi</t>
  </si>
  <si>
    <t>JBL6011000</t>
  </si>
  <si>
    <t>JBL CP e1500 Clip - Защёлка корпуса фильтра для CristalProfi e1500, комплект</t>
  </si>
  <si>
    <t>JBL6014300</t>
  </si>
  <si>
    <t>JBL CP e1500 Dichtung - Прокладка блока кранов для фильтра CristalProfi е1500</t>
  </si>
  <si>
    <t>JBL6013100</t>
  </si>
  <si>
    <t>JBL CP e1500 Dichtung fur Rotorabdeckung - Прокладка крышки роторной камеры для фильтра CristalProfi</t>
  </si>
  <si>
    <t>JBL6011300</t>
  </si>
  <si>
    <t>JBL CP e1500 Filterbehalter - Корпус фильтра CristalProfi е1500</t>
  </si>
  <si>
    <t>JBL6013500</t>
  </si>
  <si>
    <t>JBL CP e1500 Griff fur Pumpenkopf - Ручка на голове фильтра CristalProfi e1500, 2 шт</t>
  </si>
  <si>
    <t>JBL6011900</t>
  </si>
  <si>
    <t>JBL CP e1500 Korbeinsatz Standard - Корзина для наполнителей для фильтра CristalProfi e1500, стандар</t>
  </si>
  <si>
    <t>JBL6012500</t>
  </si>
  <si>
    <t>JBL CP e1500 Profil-Dichtung Pumpenkopf - Прокладка головы фильтра для CristalProfi e1500</t>
  </si>
  <si>
    <t>JBL6010800</t>
  </si>
  <si>
    <t>JBL CP e1500 Rotor mit Achse+Gummilager - Ротор с осью для внешнего фильтра CristalProfi e1500</t>
  </si>
  <si>
    <t>JBL6012300</t>
  </si>
  <si>
    <t>JBL CP e1500 Schlauchanschlusblock - Блок кранов для фильтрf CristalProfi e1500</t>
  </si>
  <si>
    <t>JBL6014600</t>
  </si>
  <si>
    <t>JBL CP e1500 Uberwurfmuttern - Накидная гайка фиксации шлангов для фильтра CristalProfi е1500</t>
  </si>
  <si>
    <t>JBL6012700</t>
  </si>
  <si>
    <t>JBL6021900</t>
  </si>
  <si>
    <t>JBL CP e1501 Pumpenkopf - Голова фильтра CristalProfi e1501 greenline в сборе</t>
  </si>
  <si>
    <t>JBL6021500</t>
  </si>
  <si>
    <t>JBL CP e1501 Rotor+Achse+Gummilager - Ротор с осью для внешнего фильтра CristalProfi e1501 greenline</t>
  </si>
  <si>
    <t>JBL6023800</t>
  </si>
  <si>
    <t>JBL CP e1901 Filter container - Корпус фильтра CristalProfi е1901</t>
  </si>
  <si>
    <t>JBL6022800</t>
  </si>
  <si>
    <t>JBL CP e1901 Hose connection block - Блок кранов для фильтров CristalProfi e1901</t>
  </si>
  <si>
    <t>JBL6023000</t>
  </si>
  <si>
    <t>JBL CP e1901 Hose nut - Накидная гайка фиксации шлангов для фильтров CristalProfi е1901, 2 шт</t>
  </si>
  <si>
    <t>JBL6022600</t>
  </si>
  <si>
    <t>JBL CP e1901 Impeller+Shaft+Bearing greenline - Ротор с осью для внешнего фильтра CristalProfi e1901</t>
  </si>
  <si>
    <t>JBL6022900</t>
  </si>
  <si>
    <t>JBL6022700</t>
  </si>
  <si>
    <t>JBL CP e1901 pump head greenline - Голова фильтра CristalProfi e1901 greenline в сборе</t>
  </si>
  <si>
    <t>JBL6023700</t>
  </si>
  <si>
    <t>JBL CP e401 Filter container - Корпус фильтра CristalProfi е401</t>
  </si>
  <si>
    <t>JBL6022500</t>
  </si>
  <si>
    <t>JBL CP e401 pump head greenline - Голова фильтра CristalProfi e401 greenline в сборе</t>
  </si>
  <si>
    <t>JBL6011100</t>
  </si>
  <si>
    <t>JBL CP e700 Filterbehalter - Корпус фильтра CristalProfi е700</t>
  </si>
  <si>
    <t>JBL6013700</t>
  </si>
  <si>
    <t>JBL CP e700 Fuss fur Filterbehalter - Боковая планка корпуса фильтра CristalProfi е700</t>
  </si>
  <si>
    <t>JBL6011500</t>
  </si>
  <si>
    <t>JBL CP e700 Pumpenkopf - Голова фильтра CristalProfi е700 в сборе</t>
  </si>
  <si>
    <t>JBL6010600</t>
  </si>
  <si>
    <t>JBL CP e700 Rotor mit Achse+Gummilager - Ротор с осью для внешнего фильтра CristalProfi e700</t>
  </si>
  <si>
    <t>JBL6014200</t>
  </si>
  <si>
    <t>JBL CP e700/900 Dichtung - Прокладка блока кранов для фильтров CristalProfi е700/е900</t>
  </si>
  <si>
    <t>JBL6013200</t>
  </si>
  <si>
    <t>JBL CP e700/e900  Abdeckung Pumpenkopf - Кожух головы фильтра CristalProfi e700/е900</t>
  </si>
  <si>
    <t>JBL6012800</t>
  </si>
  <si>
    <t>JBL CP e700/e900 Abdeckung Rotor+Dichtung - Крышка роторной камеры с прокладкой для фильтров Cristal</t>
  </si>
  <si>
    <t>JBL6010900</t>
  </si>
  <si>
    <t>JBL CP e700/e900 Clip - Защёлка корпуса фильтра для CristalProfi e700/е900, комплект</t>
  </si>
  <si>
    <t>JBL6013000</t>
  </si>
  <si>
    <t>JBL CP e700/e900 Dichtung fur Rotorabdeckung - Прокладка крышки роторной камеры для фильтров Cristal</t>
  </si>
  <si>
    <t>JBL6013400</t>
  </si>
  <si>
    <t>JBL CP e700/e900 Griff fur Pumpenkopf - Ручка на голове фильтра CristalProfi e700/е900, 2 шт</t>
  </si>
  <si>
    <t>JBL6011800</t>
  </si>
  <si>
    <t>JBL CP e700/e900 Korbeinsatz Standard - Корзина для наполнителей для фильтров CristalProfi e700/е900</t>
  </si>
  <si>
    <t>JBL6012400</t>
  </si>
  <si>
    <t>JBL CP e700/e900 Profil-Dichtung Pumpenkopf - Прокладка головы фильтра для CristalProfi e700/е900</t>
  </si>
  <si>
    <t>JBL6012200</t>
  </si>
  <si>
    <t>JBL CP e700/e900 Schlauchanschlusblock - Блок кранов для фильтров CristalProfi e700/е900</t>
  </si>
  <si>
    <t>JBL6014500</t>
  </si>
  <si>
    <t>JBL CP e700/e900 Uberwurfmuttern - Накидная гайка фиксации шлангов для фильтров CristalProfi е700/е9</t>
  </si>
  <si>
    <t>JBL6012600</t>
  </si>
  <si>
    <t>JBL CP e700/e900 Verteilerplatte Wassereinlauf - Нижняя крышка головы фильтра с отверстием, для филь</t>
  </si>
  <si>
    <t>JBL6014000</t>
  </si>
  <si>
    <t>JBL6013600</t>
  </si>
  <si>
    <t>JBL CP e700/e900/e1500 Absperrhebel - Запорная рукоятка для фильтров CristalProfi е700/е900/е1500</t>
  </si>
  <si>
    <t>JBL6021600</t>
  </si>
  <si>
    <t>JBL CP e701 Pumpenkopf - Голова фильтра CristalProfi e701 greenline в сборе</t>
  </si>
  <si>
    <t>JBL6021300</t>
  </si>
  <si>
    <t>JBL CP e701 Rotor+Achse+Gummilager - Ротор с осью для внешнего фильтра CristalProfi e701 greenline</t>
  </si>
  <si>
    <t>JBL6011200</t>
  </si>
  <si>
    <t>JBL CP e900 Filterbehalter - Корпус фильтра CristalProfi е900</t>
  </si>
  <si>
    <t>JBL6013800</t>
  </si>
  <si>
    <t>JBL CP e900 Fuss fur Filterbehalter - Боковая планка корпуса фильтра CristalProfi е900</t>
  </si>
  <si>
    <t>JBL6010700</t>
  </si>
  <si>
    <t>JBL CP e900 Rotor mit Achse+Gummilager - Ротор с осью для внешнего фильтра CristalProfi e900</t>
  </si>
  <si>
    <t>JBL6021700</t>
  </si>
  <si>
    <t>JBL CP e901 Pumpenkopf - Голова фильтра CristalProfi e901 greenline в сборе</t>
  </si>
  <si>
    <t>JBL6021400</t>
  </si>
  <si>
    <t>JBL CP e901 Rotor+Achse+Gummilager - Ротор с осью для внешнего фильтра CristalProfi e901 greenline</t>
  </si>
  <si>
    <t>JBL6091300</t>
  </si>
  <si>
    <t>JBL CP i Bodenplatte mit Ventil - Нижняя крышка фильтрующего модуля для внутренних фильтров JBL Cris</t>
  </si>
  <si>
    <t>JBL6091000</t>
  </si>
  <si>
    <t>JBL6092000</t>
  </si>
  <si>
    <t>JBL CP i Durchflußregler mit Dichtung - Регулятор выходной мощности в комплекте с прокладкой для вну</t>
  </si>
  <si>
    <t>JBL6091700</t>
  </si>
  <si>
    <t>JBL CP i Gummipuffer (8 St.) - Комплект резиновых амортизаторов (8 шт) для внутренних фильтров JBL C</t>
  </si>
  <si>
    <t>JBL6091800</t>
  </si>
  <si>
    <t>JBL CP i Klettverschluß - Комплект регулирующих затворных шторок для внутренних фильтров JBL Cristal</t>
  </si>
  <si>
    <t>JBL6090900</t>
  </si>
  <si>
    <t>JBL CP i Pumpenkopf - Голова в сборе для внутренних фильтров JBL CristalProfi i</t>
  </si>
  <si>
    <t>JBL6091100</t>
  </si>
  <si>
    <t>JBL CP i Rotor - Ротор для внутренних фильтров JBL CristalProfi i</t>
  </si>
  <si>
    <t>JBL6091200</t>
  </si>
  <si>
    <t>JBL CP i Rotorabdeckung - Крышка роторной камеры для внутренних фильтров JBL CristalProfi i</t>
  </si>
  <si>
    <t>JBL6090800</t>
  </si>
  <si>
    <t>JBL CP i Saugrohr für Schaumstoffpatrone - Внутренняя всасывающая трубка для внутренних фильтров JBL</t>
  </si>
  <si>
    <t>JBL6090700</t>
  </si>
  <si>
    <t>JBL CP i Set Filterkorb - Корпус фильтрующего модуля в комплекте для внутренних фильтров JBL Cristal</t>
  </si>
  <si>
    <t>JBL6092100</t>
  </si>
  <si>
    <t>JBL CP i Wasserauslaufrohr mit Schutz - Выводная трубка с защитной сеткой для внутренних фильтров JB</t>
  </si>
  <si>
    <t>JBL6097600</t>
  </si>
  <si>
    <t>JBL CP i_gl 100/i200 Pump head - Голова в сборе для внутренних фильтров JBL CristalProfi greenline i</t>
  </si>
  <si>
    <t>JBL6097500</t>
  </si>
  <si>
    <t>JBL CP i_gl 60/i80 Pump head - Голова в сборе для внутренних фильтров JBL CristalProfi greenline i60</t>
  </si>
  <si>
    <t>JBL6098500</t>
  </si>
  <si>
    <t>JBL6097800</t>
  </si>
  <si>
    <t>JBL CP i_gl Cover pump head - Верхняя крышка корпуса головы внутренних фильтров JBL CristalProfi i g</t>
  </si>
  <si>
    <t>JBL6097700</t>
  </si>
  <si>
    <t>JBL CP i_gl Flow regulator with seal - Регулятор потока для внутренних фильтров JBL CristalProfi gre</t>
  </si>
  <si>
    <t>JBL6098100</t>
  </si>
  <si>
    <t>JBL CP i_gl i100/200 Impeller - Ротор c осью для внутренних фильтров JBL CristalProfi i100/200 green</t>
  </si>
  <si>
    <t>JBL6098000</t>
  </si>
  <si>
    <t>JBL CP i_gl i60/80 Impeller - Ротор c осью для внутренних фильтров JBL CristalProfi i60/80 greenline</t>
  </si>
  <si>
    <t>JBL6098200</t>
  </si>
  <si>
    <t>JBL CP i_gl Impeller cover - Крышка роторной камеры для внутренних фильтров JBL CristalProfi i green</t>
  </si>
  <si>
    <t>JBL6098600</t>
  </si>
  <si>
    <t>JBL CP i_gl Rubber tips - Резиновые опорные накладки для внутренних фильтров JBL CristalProfi i gree</t>
  </si>
  <si>
    <t>JBL6098700</t>
  </si>
  <si>
    <t>JBL6097900</t>
  </si>
  <si>
    <t>JBL CP i_gl Water outlet - Выводная трубка для внутренних фильтров JBL CristalProfi i</t>
  </si>
  <si>
    <t>JBL6098300</t>
  </si>
  <si>
    <t>JBL CP i_gl Wide waterjet nozzle - Сплющенное выходное сопло для внутренних фильтров JBL CristalProf</t>
  </si>
  <si>
    <t>JBL6090500</t>
  </si>
  <si>
    <t>JBL CristalProfi i Filtermodul - Модуль расширения в комплекте для линейки внутренних фильтров JBL C</t>
  </si>
  <si>
    <t>JBL6098400</t>
  </si>
  <si>
    <t>JBL CristalProfi i greenline Filtermodul - Модуль расширения с губкой для внутренних фильтров JBL Cr</t>
  </si>
  <si>
    <t>JBL6090600</t>
  </si>
  <si>
    <t>JBL CristalProfi i Magnethalterung - Магнитный держатель для внутренних фильтров JBL CristalProfi i</t>
  </si>
  <si>
    <t>JBL6095700</t>
  </si>
  <si>
    <t>JBL CristalProfi m greenline Base plate - Нижняя крышка для фильтра JBL CristalProfi m greenline</t>
  </si>
  <si>
    <t>JBL6096700</t>
  </si>
  <si>
    <t>JBL CristalProfi m greenline FilterPad - Сменная губка для внутреннего фильтра JBL CristalProfi m gr</t>
  </si>
  <si>
    <t>JBL6095300</t>
  </si>
  <si>
    <t>JBL CristalProfi m greenline FilterPad Holder - Держатель губки для фильтра JBL CristalProfi m green</t>
  </si>
  <si>
    <t>JBL6096800</t>
  </si>
  <si>
    <t>JBL CristalProfi m greenline FilterPad Module - Сменная губка для модуля внутреннего фильтра JBL Cri</t>
  </si>
  <si>
    <t>JBL6095400</t>
  </si>
  <si>
    <t>JBL CristalProfi m greenline FilterPad Module holder - Держатель губки для модуля фильтра JBL Crista</t>
  </si>
  <si>
    <t>JBL6095100</t>
  </si>
  <si>
    <t>JBL CristalProfi m greenline Impeller - Ротор для фильтра JBL CristalProfi m greenline</t>
  </si>
  <si>
    <t>JBL6096600</t>
  </si>
  <si>
    <t>JBL CristalProfi m greenline Module - Модуль для расширения внутреннего фильтра JBL CristalProfi m g</t>
  </si>
  <si>
    <t>JBL6095500</t>
  </si>
  <si>
    <t>JBL CristalProfi m greenline Outlet pipe - Выпускная трубка для фильтра JBL CristalProfi m greenline</t>
  </si>
  <si>
    <t>JBL6095000</t>
  </si>
  <si>
    <t>JBL CristalProfi m greenline Pump - Помпа для фильтра CristalProfi m greenline</t>
  </si>
  <si>
    <t>JBL6095800</t>
  </si>
  <si>
    <t>JBL CristalProfi m greenline Service cover - Внешняя крышка для фильтра JBL CristalProfi m greenline</t>
  </si>
  <si>
    <t>JBL6095900</t>
  </si>
  <si>
    <t>JBL CristalProfi m greenline Service cover module - Внешняя крышка для модуля фильтра JBL CristalPro</t>
  </si>
  <si>
    <t>JBL6095200</t>
  </si>
  <si>
    <t>JBL CristalProfi m greenline Suction cup set - Набор присосок для фильтра JBL CristalProfi m greenli</t>
  </si>
  <si>
    <t>JBL6095600</t>
  </si>
  <si>
    <t>JBL CristalProfi m greenline Water outlet cover - Крышка выпуска воды для фильтра JBL CristalProfi m</t>
  </si>
  <si>
    <t>JBL6052300</t>
  </si>
  <si>
    <t>JBL6141300</t>
  </si>
  <si>
    <t>JBL Filterschwamm für TekAir - Сменная фильтрующая губка для JBL TekAir</t>
  </si>
  <si>
    <t>JBL6059000</t>
  </si>
  <si>
    <t>JBL Front cover with regulator ProFlow (t) - Передняя крышка с регулятором для помпы ProFlow t300</t>
  </si>
  <si>
    <t>JBL6059100</t>
  </si>
  <si>
    <t>JBL Front cover with regulator ProFlow (t) - Передняя крышка с регулятором для помпы ProFlow t500</t>
  </si>
  <si>
    <t>JBL6058700</t>
  </si>
  <si>
    <t>JBL Impeller - Ротор для помпы ProFlow t300</t>
  </si>
  <si>
    <t>JBL6058800</t>
  </si>
  <si>
    <t>JBL Impeller - Ротор для помпы ProFlow t500</t>
  </si>
  <si>
    <t>JBL6059600</t>
  </si>
  <si>
    <t>JBL Impeller Kit - Комплект для замены ротора для помпы ProFlow u1100</t>
  </si>
  <si>
    <t>JBL6059700</t>
  </si>
  <si>
    <t>JBL Impeller Kit - Комплект для замены ротора для помпы ProFlow u2000</t>
  </si>
  <si>
    <t>JBL6059500</t>
  </si>
  <si>
    <t>JBL Impeller Kit - Комплект для замены ротора для помпы ProFlow u800</t>
  </si>
  <si>
    <t>JBL6094100</t>
  </si>
  <si>
    <t>JBL6052400</t>
  </si>
  <si>
    <t>JBL NippelSauger f.ProFlow Maxi 500/750/1000 - Присоска для держателя помп PF 500/750/1000, 3 шт</t>
  </si>
  <si>
    <t>JBL6052600</t>
  </si>
  <si>
    <t>JBL NippelSauger für ProFlow Mini 400/600 - Присоска для держателя помп ProFlow Mini 400/600, 4 шт</t>
  </si>
  <si>
    <t>JBL6059900</t>
  </si>
  <si>
    <t>JBL O Ring ProFlow (u) - Сменная прокладка для крышки ротора помпы ProFlow u2000, 2 шт</t>
  </si>
  <si>
    <t>JBL6059800</t>
  </si>
  <si>
    <t>JBL O Ring ProFlow (u) - Сменная прокладка для крышки ротора помпы ProFlow u800/1100, 2 шт</t>
  </si>
  <si>
    <t>JBL6099600</t>
  </si>
  <si>
    <t>JBL ProCristal i30 AlgaePrevent 2x - Специальный фильтрующий материал для борьбы с нежелательными во</t>
  </si>
  <si>
    <t>JBL6102200</t>
  </si>
  <si>
    <t>JBL ProCristal i30 Base plate - Сменная нижняя крышка для JBL ProCristal i30</t>
  </si>
  <si>
    <t>JBL6101000</t>
  </si>
  <si>
    <t>JBL ProCristal i30 Container for cartridges - Контейнер для использования картриджей во внутреннем ф</t>
  </si>
  <si>
    <t>JBL6098900</t>
  </si>
  <si>
    <t>JBL ProCristal i30 Filter Module - Дополнительный фильтрующий модуль для внутреннего фильтра JBL Pro</t>
  </si>
  <si>
    <t>JBL6099300</t>
  </si>
  <si>
    <t>JBL ProCristal i30 FilterSponge 1x - Сменная губка для внутреннего фильтра JBL ProCristal i30, 1 шт</t>
  </si>
  <si>
    <t>JBL6099400</t>
  </si>
  <si>
    <t>JBL ProCristal i30 GreenStop 2x - Специальный фильтрующий материал для борьбы с цветением воды, 2 шт</t>
  </si>
  <si>
    <t>JBL6099500</t>
  </si>
  <si>
    <t>JBL ProCristal i30 GreenStop 6x - Специальный фильтрующий материал для борьбы с цветением воды, 6 шт</t>
  </si>
  <si>
    <t>JBL6102000</t>
  </si>
  <si>
    <t>JBL ProCristal i30 Hose 4/6+cap for air inlet - Комплект для забора воздуха во внутреннем фильтре JB</t>
  </si>
  <si>
    <t>JBL6102600</t>
  </si>
  <si>
    <t>JBL ProCristal i30 O-Ring 2x - Сменные уплотнительные кольца для JBL ProCristal i30, 2 шт</t>
  </si>
  <si>
    <t>JBL6099700</t>
  </si>
  <si>
    <t>JBL ProCristal i30 Pump Head - Сменная голова для внутреннего фильтра JBL ProCristal i30</t>
  </si>
  <si>
    <t>JBL6102500</t>
  </si>
  <si>
    <t>JBL ProCristal i30 Suction cups 3x - Присоски для крепления JBL ProCristal i30, 3 шт</t>
  </si>
  <si>
    <t>JBL6099100</t>
  </si>
  <si>
    <t>JBL ProCristal i30 SuperClear 2x - Специальный фильтрующий материал с активированным углем для внутр</t>
  </si>
  <si>
    <t>JBL6099200</t>
  </si>
  <si>
    <t>JBL ProCristal i30 SuperClear 6x - Специальный фильтрующий материал с активированным углем для внутр</t>
  </si>
  <si>
    <t>JBL6099900</t>
  </si>
  <si>
    <t>JBL ProCristal i30 Water outlet, complete set - Полный комплект для вывода воды из внутреннего фильт</t>
  </si>
  <si>
    <t>JBL6061000</t>
  </si>
  <si>
    <t>JBL ProFlow Fast Filter Cartridge - Cменный фильтрующий картридж из губки для помп JBL ProFlow u800/</t>
  </si>
  <si>
    <t>JBL6051900</t>
  </si>
  <si>
    <t>JBL ProFlow sf - Cменный фильтрующий патрон-насадка из губки для помп JBL ProFlow u</t>
  </si>
  <si>
    <t>JBL6059300</t>
  </si>
  <si>
    <t>JBL Protective Screen + Control ProFlow (u) - Передняя крышка с регулятором для помпы ProFlow u2000</t>
  </si>
  <si>
    <t>JBL6059200</t>
  </si>
  <si>
    <t>JBL Protective Screen + Control ProFlow (u) - Передняя крышка с регулятором для помпы ProFlow u800/1</t>
  </si>
  <si>
    <t>JBL6052200</t>
  </si>
  <si>
    <t>JBL Rotor für ProFlow 1000 - Ротор для PF 1000</t>
  </si>
  <si>
    <t>JBL6052000</t>
  </si>
  <si>
    <t>JBL Rotor für ProFlow 500 - Ротор для PF 500</t>
  </si>
  <si>
    <t>JBL6052100</t>
  </si>
  <si>
    <t>JBL Rotor für ProFlow 750 - Ротор для PF 750</t>
  </si>
  <si>
    <t>JBL6053000</t>
  </si>
  <si>
    <t>JBL Rotor für ProFlow Mini 400 - Ротор для помпы ProFlow Mini 400</t>
  </si>
  <si>
    <t>JBL6053100</t>
  </si>
  <si>
    <t>JBL Rotor für ProFlow Mini 600 - Ротор для помпы ProFlow Mini 600</t>
  </si>
  <si>
    <t>JBL6053200</t>
  </si>
  <si>
    <t>JBL Rotorabdeckung ProFlow maxi 1000 - Крышка ротора для ProFlow maxi 1000</t>
  </si>
  <si>
    <t>JBL6053300</t>
  </si>
  <si>
    <t>JBL Rotorabdeckung ProFlow maxi 1000 - Крышка ротора для ProFlow maxi 500/750</t>
  </si>
  <si>
    <t>JBL6018900</t>
  </si>
  <si>
    <t>JBL Screws for handle - Винты для крепления ручек на голове фильтров СР e700/1-900/1-1500/1, 4 шт</t>
  </si>
  <si>
    <t>JBL6019000</t>
  </si>
  <si>
    <t>JBL screws for pump head - Винты для крепления кожуха головы фильтра для фильтров CP e700/1-900/1-15</t>
  </si>
  <si>
    <t>JBL6141400</t>
  </si>
  <si>
    <t>JBL Siebeinsatz/Verlängerung f.Schwamm TekAir - Сетчатая насадка для наращивания JBL TekAir, 2 шт</t>
  </si>
  <si>
    <t>JBL6018400</t>
  </si>
  <si>
    <t>JBL6018300</t>
  </si>
  <si>
    <t>JBL Startknopf CP e700/900 - Кнопка запуска в комплекте с накидной гайкой для фильтров Cristal Profi</t>
  </si>
  <si>
    <t>JBL6061100</t>
  </si>
  <si>
    <t>JBL Suction basket - Всасывающая трубка для установки фильтрующего картриджа для помп ProFlow u800/1</t>
  </si>
  <si>
    <t>JBL6058900</t>
  </si>
  <si>
    <t>JBL Suction cup (3x) - Присоска для помпы ProFlow t300/500, 3 шт</t>
  </si>
  <si>
    <t>JBL6058600</t>
  </si>
  <si>
    <t>JBL Suction cup (4x) 20mm - Присоска для помпы ProFlow u800/1100, 20 мм, 4 шт</t>
  </si>
  <si>
    <t>JBL6059400</t>
  </si>
  <si>
    <t>JBL Suction cup (4x) 30mm - Присоска для помпы ProFlow u2000, 30 мм, 4 шт</t>
  </si>
  <si>
    <t>JBL6058000</t>
  </si>
  <si>
    <t>JBL ProFlow t300 - Компактная погружная помпа для воды, 80-300 л/ч</t>
  </si>
  <si>
    <t>JBL6058100</t>
  </si>
  <si>
    <t>JBL ProFlow t500 - Компактная погружная помпа для воды, 200-500 л/ч</t>
  </si>
  <si>
    <t>JBL6058400</t>
  </si>
  <si>
    <t>JBL ProFlow u1100 - Компактная универсальная помпа 1200 л/ч</t>
  </si>
  <si>
    <t>JBL6058500</t>
  </si>
  <si>
    <t>JBL ProFlow u2000 - Компактная универсальная помпа 2000 л/ч</t>
  </si>
  <si>
    <t>JBL6058300</t>
  </si>
  <si>
    <t>JBL ProFlow u800 - Компактная универсальная помпа 900 л/ч</t>
  </si>
  <si>
    <t>JBL6253500</t>
  </si>
  <si>
    <t>JBL BioNitrat Ex - Фильтрующий материал для биологической  фильтрации,  удаляющий нитраты, с мешком,</t>
  </si>
  <si>
    <t>JBL6234500</t>
  </si>
  <si>
    <t>JBL Carbomec activ - Высокопроизводительный активированный уголь для пресноводных аквариумов, с мешк</t>
  </si>
  <si>
    <t>JBL6093000</t>
  </si>
  <si>
    <t>JBL CarboMec ultra CP i - Сверхактивный активированный уголь для фильтров JBL CristalProfi i80-i200</t>
  </si>
  <si>
    <t>JBL6016800</t>
  </si>
  <si>
    <t>JBL CarboMec ultra Pad CP e1500 - Сверхактивный активированный уголь в форме гранул для фильтра Cris</t>
  </si>
  <si>
    <t>JBL6016700</t>
  </si>
  <si>
    <t>JBL CarboMec ultra Pad CP e700/e900 - Сверхактивный активированный уголь в форме гранул для фильтров</t>
  </si>
  <si>
    <t>JBL6235500</t>
  </si>
  <si>
    <t>JBL Carbomec ultra Superaktivkohle - Сверхактивный активированный уголь в форме гранул для фильтраци</t>
  </si>
  <si>
    <t>JBL6237500</t>
  </si>
  <si>
    <t>JBL Cermec - Керамические кольца, 1л.</t>
  </si>
  <si>
    <t>JBL6093200</t>
  </si>
  <si>
    <t>JBL ClearMec CP i - Фильтрующий материал для удаления нитратов, нитритов и фосфатов для фильтров JBL</t>
  </si>
  <si>
    <t>JBL6239500</t>
  </si>
  <si>
    <t>JBL Clearmec plus - Фильтрующий материал для удаления нитритов, нитратов и фосфатов, в мешке, 1 л</t>
  </si>
  <si>
    <t>JBL6017600</t>
  </si>
  <si>
    <t>JBL ClearMec plus Pad CP e1500 - Фильтрующий материал для удаления нитратов, нитритов и фосфатов для</t>
  </si>
  <si>
    <t>JBL6017500</t>
  </si>
  <si>
    <t>JBL ClearMec plus Pad CP e700/e900 - Фильтрующий материал для удаления нитратов, нитритов и фосфатов</t>
  </si>
  <si>
    <t>JBL6256600</t>
  </si>
  <si>
    <t>JBL Coarse Filter Foam - Губка листовая грубой очистки 50x50x10 см</t>
  </si>
  <si>
    <t>JBL6256500</t>
  </si>
  <si>
    <t>JBL Coarse Filter Foam - Губка листовая грубой очистки 50x50x2,5 см</t>
  </si>
  <si>
    <t>JBL6255100</t>
  </si>
  <si>
    <t>JBL FilterBag - Мешок для наполнителей емкостью до 1,5 л, с клипсой-защелкой, 2 шт</t>
  </si>
  <si>
    <t>JBL6255200</t>
  </si>
  <si>
    <t>JBL FilterBag wide - Мешок для грубых фильрующих материалов, 2 шт</t>
  </si>
  <si>
    <t>JBL6256100</t>
  </si>
  <si>
    <t>JBL Filterschaum blau fein - Губка листовая тонкой очистки 50х50х5 см</t>
  </si>
  <si>
    <t>JBL6256000</t>
  </si>
  <si>
    <t>JBL Filterschaum blau grob - Губка листовая грубой очистки 50х50х5 см</t>
  </si>
  <si>
    <t>JBL6256300</t>
  </si>
  <si>
    <t>JBL Fine Filter Foam - Губка листовая тонкой очистки, синяя, 50х50х10 см</t>
  </si>
  <si>
    <t>JBL6256200</t>
  </si>
  <si>
    <t>JBL Fine Filter Foam - Губка листовая тонкой очистки, синяя, 50х50х2,5 см</t>
  </si>
  <si>
    <t>JBL6254800</t>
  </si>
  <si>
    <t>JBL MicroMec - Шарики для биофильтрации, 650 г</t>
  </si>
  <si>
    <t>JBL6253700</t>
  </si>
  <si>
    <t>JBL NitratEx - Фильтрующий материал для быстрого удаления нитратов, с мешком, 250 мл</t>
  </si>
  <si>
    <t>JBL6017100</t>
  </si>
  <si>
    <t>JBL NitratEx Pad CP e700/e900 - Фильтрующий материал для быстрого удаления нитратов для фильтров Cri</t>
  </si>
  <si>
    <t>JBL6254100</t>
  </si>
  <si>
    <t>JBL PhosEx ultra - Фильтрующий материал для удаления фосфатов, с мешком, 340 г</t>
  </si>
  <si>
    <t>JBL6093100</t>
  </si>
  <si>
    <t>JBL PhosEx ultra CP i - Фильтрующий материал для удаления фосфатов для фильтров JBL CristalProfi i80</t>
  </si>
  <si>
    <t>JBL6016900</t>
  </si>
  <si>
    <t>JBL PhosEx ultra Pad CP e700/e900 - Фильтрующий материал для удаления фосфатов для фильтров CristalP</t>
  </si>
  <si>
    <t>JBL6254700</t>
  </si>
  <si>
    <t>JBL SintoMec - Кольца для биофильтрации, 450 г</t>
  </si>
  <si>
    <t>JBL6231100</t>
  </si>
  <si>
    <t>JBL Symec Filterwatte - Синтепон тонкой очистки, 100 г</t>
  </si>
  <si>
    <t>JBL6231700</t>
  </si>
  <si>
    <t>JBL Symec Filterwatte - Синтепон тонкой очистки, 1000 г</t>
  </si>
  <si>
    <t>JBL6231300</t>
  </si>
  <si>
    <t>JBL Symec Filterwatte - Синтепон тонкой очистки, 250 г</t>
  </si>
  <si>
    <t>JBL6231500</t>
  </si>
  <si>
    <t>JBL Symec Filterwatte - Синтепон тонкой очистки, 500 г</t>
  </si>
  <si>
    <t>JBL6231000</t>
  </si>
  <si>
    <t>JBL Symec VL Filtervlies - Синтепон листовой 80х25х3 см</t>
  </si>
  <si>
    <t>JBL6232500</t>
  </si>
  <si>
    <t>JBL Symec XL Filterwatte grün - Синтепон грубой очистки зеленого цвета, 250 г</t>
  </si>
  <si>
    <t>JBL6238700</t>
  </si>
  <si>
    <t>JBL SymecMicro - Синтепон супертонкой очистки в листах 75х25 см</t>
  </si>
  <si>
    <t>JBL6236700</t>
  </si>
  <si>
    <t>JBL Tormec activ - Гранулированный двухкомпонентный торф, 1000 мл</t>
  </si>
  <si>
    <t>JBL6017400</t>
  </si>
  <si>
    <t>JBL Tormec CP e1500 - Фильтрующий материал в виде двухкомпонентных гранул торфа для фильтра CristalP</t>
  </si>
  <si>
    <t>JBL6017300</t>
  </si>
  <si>
    <t>JBL Tormec CP e700/e900 - Фильтрующий материал в виде двухкомпонентных гранул торфа для фильтров Cri</t>
  </si>
  <si>
    <t>JBL6093300</t>
  </si>
  <si>
    <t>JBL TorMec mini CP i - Фильтрующий материал в виде гранул торфа для фильтров JBL CristalProfi i80-i2</t>
  </si>
  <si>
    <t>JBL6021200</t>
  </si>
  <si>
    <t>JBL CristalProfi e1501 greenline - Экономичный внешний фильтр для аквариумов от 200 до 700 л, до 150</t>
  </si>
  <si>
    <t>JBL6022200</t>
  </si>
  <si>
    <t>JBL CristalProfi e1901 greenline - Экономичный внешний фильтр для аквариумов от 300 до 800 л, до 150</t>
  </si>
  <si>
    <t>JBL6020000</t>
  </si>
  <si>
    <t>JBL CristalProfi e401 greenline - Экономичный внешний фильтр для аквариумов от 40 до 120 л, до 80 см</t>
  </si>
  <si>
    <t>JBL6021000</t>
  </si>
  <si>
    <t>JBL CristalProfi e701 greenline - Экономичный внешний фильтр для аквариумов от 60 до 200 л, до 100 с</t>
  </si>
  <si>
    <t>JBL6021100</t>
  </si>
  <si>
    <t>JBL CristalProfi e901 greenline - Экономичный внешний фильтр для аквариумов от 90 до 300 л, до 120 с</t>
  </si>
  <si>
    <t>JBL6097100</t>
  </si>
  <si>
    <t>JBL CristalProfi  i60 greenline - Внутренний угловой фильтр для аквариумов 40-80 л, 150-420 л/ч</t>
  </si>
  <si>
    <t>JBL6097200</t>
  </si>
  <si>
    <t>JBL CristalProfi  i80 greenline - Внутренний угловой фильтр для аквариумов 60-110 л, 150-420 л/ч</t>
  </si>
  <si>
    <t>JBL6097300</t>
  </si>
  <si>
    <t>JBL CristalProfi i100 greenline - Внутренний угловой фильтр для аквариумов 90-160 л, 300-720 л/ч</t>
  </si>
  <si>
    <t>JBL6097400</t>
  </si>
  <si>
    <t>JBL CristalProfi i200 greenline - Внутренний угловой фильтр для аквариумов 130-200 л, 300-720 л/ч</t>
  </si>
  <si>
    <t>JBL6096000</t>
  </si>
  <si>
    <t>JBL CristalProfi m greenline - Плоский внутренний фильтр для небольших аквариумов</t>
  </si>
  <si>
    <t>JBL6099000</t>
  </si>
  <si>
    <t>JBL ProCristal i30 - Внутренний фильтр для аквариумов от 10 до 40 л</t>
  </si>
  <si>
    <t>JBL6016000</t>
  </si>
  <si>
    <t>JBL CombiBloc CP e1500 - Комплект губок для предварительной, средней и тонкой механической очистки д</t>
  </si>
  <si>
    <t>JBL6015900</t>
  </si>
  <si>
    <t>JBL CombiBloc CP e700/e900 - Комплект губок для предварительной, средней и тонкой механической очист</t>
  </si>
  <si>
    <t>JBL6221000</t>
  </si>
  <si>
    <t>JBL FilterPad F15-120/250 - Губка для фильтров CristalProfi 120/250 грубой очистки, 2 шт</t>
  </si>
  <si>
    <t>JBL6221100</t>
  </si>
  <si>
    <t>JBL FilterPad F15-500 - Губка для фильтра CristalProfi 500 грубой очистки, 2 шт</t>
  </si>
  <si>
    <t>JBL6220600</t>
  </si>
  <si>
    <t>JBL FilterPad F35-120/250 - Губка для фильтров CristalProfi 120/250 тонкой очистки, 2 шт</t>
  </si>
  <si>
    <t>JBL6220700</t>
  </si>
  <si>
    <t>JBL FilterPad F35-500 - Губка для фильтра CristalProfi 500 тонкой очистки, 2 шт</t>
  </si>
  <si>
    <t>JBL6220100</t>
  </si>
  <si>
    <t>JBL FilterPad VL-120/250 - Синтепоновая прокладка для фильтров CristalProfi 120/250, 2 шт</t>
  </si>
  <si>
    <t>JBL6220200</t>
  </si>
  <si>
    <t>JBL FilterPad VL-500 - Синтепоновая прокладка для фильтра CristalProfi 500, 2 шт</t>
  </si>
  <si>
    <t>JBL6060400</t>
  </si>
  <si>
    <t>JBL Filterschwamm groß für ProCristal 50/100 - Губка для фильтра ProCristal 100 грубой очистки</t>
  </si>
  <si>
    <t>JBL6060300</t>
  </si>
  <si>
    <t>JBL Filterschwamm klein für ProCristal 50/100 - Губка для фильтров ProCristal 50/100 тонкой очистки</t>
  </si>
  <si>
    <t>JBL6017800</t>
  </si>
  <si>
    <t>JBL MicroMec CP e1500 - Наполнитель в форме шариков для биофильтрации для фильтра CristalProfi е1500</t>
  </si>
  <si>
    <t>JBL6092900</t>
  </si>
  <si>
    <t>JBL MicroMec mini CP i - Наполнитель в форме шариков для биофильтрации для фильтров JBL CristalProfi</t>
  </si>
  <si>
    <t>JBL6016200</t>
  </si>
  <si>
    <t>JBL UniBloc CP e1500 - Сменная губка для биофильтрации для фильтров CristalProfi е1500</t>
  </si>
  <si>
    <t>JBL6016100</t>
  </si>
  <si>
    <t>JBL UniBloc CP e700/e900 - Сменная губка для биофильтрации для фильтров CristalProfi е700/е900</t>
  </si>
  <si>
    <t>JBL6092800</t>
  </si>
  <si>
    <t>JBL UniBloc CP i - Запасной фильтрующий патрон из губки для внутренних фильтров JBL CristalProfi i60</t>
  </si>
  <si>
    <t>JBL6092700</t>
  </si>
  <si>
    <t>JBL UniBloc CP i40 - Запасной фильтрующий патрон из губки для JBL CristalProfi i40 и JBL TekAir</t>
  </si>
  <si>
    <t>JBL6060200</t>
  </si>
  <si>
    <t>JBL Vorfiltereinsatz für ProCristal 100 - Губка предварительного фильтра для ProCristal 50</t>
  </si>
  <si>
    <t>JBL6060100</t>
  </si>
  <si>
    <t>JBL Vorfiltereinsatz für ProCristal 50 - Губка предварительного фильтра для ProCristal 50</t>
  </si>
  <si>
    <t>Вне иерархии</t>
  </si>
  <si>
    <t>JBL2021500</t>
  </si>
  <si>
    <t>JBL AquaBasis plus 5l (75 Stück) im Display - Готовая смесь питательных элементов для новых аквариум</t>
  </si>
  <si>
    <t>JBL6106100</t>
  </si>
  <si>
    <t>JBL Artemio 1 - Дополнительный инкубатор для расширения комплекта JBL ArtemioSet</t>
  </si>
  <si>
    <t>JBL6106200</t>
  </si>
  <si>
    <t>JBL Artemio 2 - Приемный сосуд для системы Artemio</t>
  </si>
  <si>
    <t>JBL6106300</t>
  </si>
  <si>
    <t>JBL Artemio 3 - Сито для науплий артемии</t>
  </si>
  <si>
    <t>JBL6106400</t>
  </si>
  <si>
    <t>JBL Artemio 4 - Набор сит для живого корма</t>
  </si>
  <si>
    <t>JBL6106900</t>
  </si>
  <si>
    <t>JBL Artemio Ablasshahn - Кран для инкубатора JBL Artemio</t>
  </si>
  <si>
    <t>JBL6106600</t>
  </si>
  <si>
    <t>JBL Artemio Brutbehalter - Корпус инкубатора JBL Artemio</t>
  </si>
  <si>
    <t>JBL6106700</t>
  </si>
  <si>
    <t>JBL Artemio Deckel - Крышка корпуса инкубатора JBL Artemio</t>
  </si>
  <si>
    <t>JBL6106800</t>
  </si>
  <si>
    <t>JBL Artemio O-Ring - Прокладка для JBL Artemio</t>
  </si>
  <si>
    <t>JBL3090400</t>
  </si>
  <si>
    <t>JBL ArtemioFluid - Жидкий корм для науплий артемии, 50 мл</t>
  </si>
  <si>
    <t>JBL3090200</t>
  </si>
  <si>
    <t>JBL ArtemioMix - Готовая смесь для культивирования артемии</t>
  </si>
  <si>
    <t>JBL3090700</t>
  </si>
  <si>
    <t>JBL ArtemioPur - Высококачественные яйца артемии, 40 мл</t>
  </si>
  <si>
    <t>JBL3090600</t>
  </si>
  <si>
    <t>JBL ArtemioSal - Специальная соль с добавлением микроводорослей для культивирования артемии</t>
  </si>
  <si>
    <t>JBL6106000</t>
  </si>
  <si>
    <t>JBL ArtemioSet - Комплект для выведения науплий артемии</t>
  </si>
  <si>
    <t>JBL7107300</t>
  </si>
  <si>
    <t>JBL Reptil Bar GREY L - Поилка/кормушка для рептилий, серая, 16 х 14 х 5 см</t>
  </si>
  <si>
    <t>JBL7107100</t>
  </si>
  <si>
    <t>JBL Reptil Bar GREY S - Поилка/кормушка для рептилий, серая, 9 х 7,5 х 1,5 см</t>
  </si>
  <si>
    <t>JBL7107400</t>
  </si>
  <si>
    <t>JBL Reptil Bar GREY XL - Поилка/кормушка для рептилий, серая, 20 х 18 х 6 см</t>
  </si>
  <si>
    <t>JBL7107000</t>
  </si>
  <si>
    <t>JBL Reptil Bar GREY XS - Поилка/кормушка для рептилий, серая, 6 х 4 х 1 см</t>
  </si>
  <si>
    <t>JBL7107700</t>
  </si>
  <si>
    <t>JBL Reptil Bar RED S - Поилка/кормушка для рептилий, красная, 9 х 7,5 х 1,5 см</t>
  </si>
  <si>
    <t>JBL7107600</t>
  </si>
  <si>
    <t>JBL Reptil Bar RED XS - Поилка/кормушка для рептилий, красная, 6 х 4 х 1 см</t>
  </si>
  <si>
    <t>JBL7108500</t>
  </si>
  <si>
    <t>JBL Reptil Bar SAND L - Поилка/кормушка для рептилий, песочная, 16 х 14 х 5 см</t>
  </si>
  <si>
    <t>JBL7108300</t>
  </si>
  <si>
    <t>JBL Reptil Bar SAND S - Поилка/кормушка для рептилий, песочная, 9 х 7,5 х 1,5 см</t>
  </si>
  <si>
    <t>JBL7108600</t>
  </si>
  <si>
    <t>JBL Reptil Bar SAND XL - Поилка/кормушка для рептилий, песочная, 20 х 18 х 6 см</t>
  </si>
  <si>
    <t>JBL7108200</t>
  </si>
  <si>
    <t>JBL Reptil Bar SAND XS - Поилка/кормушка для рептилий, песочная, 6 х 4 х 1 см</t>
  </si>
  <si>
    <t>JBL6151000</t>
  </si>
  <si>
    <t>JBL6151100</t>
  </si>
  <si>
    <t>JBL6151200</t>
  </si>
  <si>
    <t>JBL6151300</t>
  </si>
  <si>
    <t>JBL6151400</t>
  </si>
  <si>
    <t>JBL7109000</t>
  </si>
  <si>
    <t>JBL ReptilCava GREY L - Пещера для террариумных животных, серая, 23 х 20 х 10 см</t>
  </si>
  <si>
    <t>JBL7108900</t>
  </si>
  <si>
    <t>JBL ReptilCava GREY M - Пещера для террариумных животных, серая, 16 х 13,5 х 10 см</t>
  </si>
  <si>
    <t>JBL7108800</t>
  </si>
  <si>
    <t>JBL ReptilCava GREY S - Пещера для террариумных животных, серая, 11 х 11,5 х 6,5 см</t>
  </si>
  <si>
    <t>JBL7109300</t>
  </si>
  <si>
    <t>JBL ReptilCava RED M - Пещера для террариумных животных, красная, 16 х 13,5 х 10 см</t>
  </si>
  <si>
    <t>JBL7109200</t>
  </si>
  <si>
    <t>JBL ReptilCava RED S - Пещера для террариумных животных, красная, 11 х 11,5 х 6,5 см</t>
  </si>
  <si>
    <t>JBL7109800</t>
  </si>
  <si>
    <t>JBL ReptilCava SAND L - Пещера для террариумных животных, песочная, 23 х 20 х 10 см</t>
  </si>
  <si>
    <t>JBL7109700</t>
  </si>
  <si>
    <t>JBL ReptilCava SAND M - Пещера для террариумных животных, песочная, 16 х 13,5 х 10 см</t>
  </si>
  <si>
    <t>JBL7109600</t>
  </si>
  <si>
    <t>JBL ReptilCava SAND S - Пещера для террариумных животных, песочная, 11 х 11,5 х 6,5 см</t>
  </si>
  <si>
    <t>JBL7103500</t>
  </si>
  <si>
    <t>JBL BioClean T - Эффективное средство для мытья стекол в террариуме, 250 мл</t>
  </si>
  <si>
    <t>JBL7100100</t>
  </si>
  <si>
    <t>JBL Biotopol T - Препарат для подготовки воды для террариумов, 50 мл</t>
  </si>
  <si>
    <t>JBL7103600</t>
  </si>
  <si>
    <t>JBL EasyTurtle - Препарат для устранения плохого запаха в террариумах с водными черепахами, 25 г</t>
  </si>
  <si>
    <t>JBL7103300</t>
  </si>
  <si>
    <t>JBL MicroCalcium - Кальциевый порошок для опыления кормовых насекомых, 100 г</t>
  </si>
  <si>
    <t>JBL7045000</t>
  </si>
  <si>
    <t>JBL Schildkrötenglanz - Препарат для ухода за панцирем и борьбы с паразитами на сухопутных черепахах</t>
  </si>
  <si>
    <t>JBL7044200</t>
  </si>
  <si>
    <t>JBL Schildkrötensonne  Terra - Мультивитаминный препарат для сухопутных черепах, 10 мл</t>
  </si>
  <si>
    <t>JBL7044100</t>
  </si>
  <si>
    <t>JBL Schildkrötensonne Aqua - Мультивитаминный препарат для водных черепах, 10 мл</t>
  </si>
  <si>
    <t>JBL7100500</t>
  </si>
  <si>
    <t>JBL7103200</t>
  </si>
  <si>
    <t>JBL TerraVit fluid - Препарат в виде жидкой эмульсии, содержащий мультивитамины для обитателей терра</t>
  </si>
  <si>
    <t>JBL7102900</t>
  </si>
  <si>
    <t>JBL TerraVit Pulver - Препарат в виде порошка, содержащий мультивитамины и микроэлементы для обитате</t>
  </si>
  <si>
    <t>JBL7034300</t>
  </si>
  <si>
    <t>JBL7034600</t>
  </si>
  <si>
    <t>JBL7034400</t>
  </si>
  <si>
    <t>JBL7034200</t>
  </si>
  <si>
    <t>JBL7033300</t>
  </si>
  <si>
    <t>JBL7033100</t>
  </si>
  <si>
    <t>JBL7033200</t>
  </si>
  <si>
    <t>JBL7029200</t>
  </si>
  <si>
    <t>JBL7031300</t>
  </si>
  <si>
    <t>JBL Energil - Корм из целиком высушенных рыб и рачков для крупных водных черепах, 1 л (150 г)</t>
  </si>
  <si>
    <t>JBL7031400</t>
  </si>
  <si>
    <t>JBL Energil - Корм из целиком высушенных рыб и рачков для крупных водных черепах, 2,5 л (430 г)</t>
  </si>
  <si>
    <t>JBL7032300</t>
  </si>
  <si>
    <t>JBL Gammarus - Корм-лакомство для водных черепах, очищенный гаммарус, 1 л (110 г)</t>
  </si>
  <si>
    <t>JBL7032200</t>
  </si>
  <si>
    <t>JBL Gammarus - Корм-лакомство для водных черепах, очищенный гаммарус, 250 мл (25 г)</t>
  </si>
  <si>
    <t>JBL7032600</t>
  </si>
  <si>
    <t>JBL Gammarus - Корм-лакомство для водных черепах, очищенный гаммарус, в специальной упаковке 80 г (7</t>
  </si>
  <si>
    <t>JBL7036000</t>
  </si>
  <si>
    <t>JBL ProBaby - Специальный корм для молодых черепах, 100 мл (13 г)</t>
  </si>
  <si>
    <t>JBL7035100</t>
  </si>
  <si>
    <t>JBL7036200</t>
  </si>
  <si>
    <t>JBL Schildkrötenfutter - Основной корм для черепах, 100 мл (11 г)</t>
  </si>
  <si>
    <t>JBL7036400</t>
  </si>
  <si>
    <t>JBL Schildkrötenfutter - Основной корм для черепах, 1000 мл (120 г)</t>
  </si>
  <si>
    <t>JBL7036300</t>
  </si>
  <si>
    <t>JBL Schildkrötenfutter - Основной корм для черепах, 250 мл (30 г)</t>
  </si>
  <si>
    <t>JBL7036500</t>
  </si>
  <si>
    <t>JBL Schildkrötenfutter - Основной корм для черепах, 2500 мл (300 г)</t>
  </si>
  <si>
    <t>JBL7030100</t>
  </si>
  <si>
    <t>JBL Tortil - Корм в форме таблеток для водных черепах, 100 мл (160 шт)</t>
  </si>
  <si>
    <t>JBL7028300</t>
  </si>
  <si>
    <t>JBL Iguvert - Полноценный корм для игуан и других травоядных рептилий, 1 л (420 г)</t>
  </si>
  <si>
    <t>JBL7028200</t>
  </si>
  <si>
    <t>JBL Iguvert - Полноценный корм для игуан и других травоядных рептилий, 250 мл (105 г)</t>
  </si>
  <si>
    <t>JBL3035800</t>
  </si>
  <si>
    <t>JBL NovoLotl XL - Корм в форме тонущих гранул для взрослых аксолотлей (свыше 18 см), 250 мл (150 г)</t>
  </si>
  <si>
    <t>Корма для насекомых</t>
  </si>
  <si>
    <t>JBL7027100</t>
  </si>
  <si>
    <t>JBL TerraCrick - Корм для сверчков и других кормовых насекомых, 100 мл (75 г)</t>
  </si>
  <si>
    <t>JBL7117400</t>
  </si>
  <si>
    <t>JBL ReptilHeat - Керамический излучатель тепла для террариумов, 100 Вт</t>
  </si>
  <si>
    <t>JBL7117500</t>
  </si>
  <si>
    <t>JBL ReptilHeat - Керамический излучатель тепла для террариумов, 150 Вт</t>
  </si>
  <si>
    <t>JBL7117300</t>
  </si>
  <si>
    <t>JBL ReptilHeat - Керамический излучатель тепла для террариумов, 60 Вт</t>
  </si>
  <si>
    <t>JBL7117200</t>
  </si>
  <si>
    <t>JBL TempProtect  - Специальный рефлектор для террариума со специальной сетчатой противоожоговой защи</t>
  </si>
  <si>
    <t>JBL7118700</t>
  </si>
  <si>
    <t>JBL TempProtect liGHt L - Защитный экран для безопасной установки ламп в террариумах с помощью JBL T</t>
  </si>
  <si>
    <t>JBL7118600</t>
  </si>
  <si>
    <t>JBL TempProtect liGHt M - Защитный экран для безопасной установки ламп в террариумах с помощью JBL T</t>
  </si>
  <si>
    <t>JBL7118900</t>
  </si>
  <si>
    <t>JBL TempReflect liGHt - Отражатель-абажур для энергосберегающих ламп</t>
  </si>
  <si>
    <t>JBL7118500</t>
  </si>
  <si>
    <t>JBL TempSet heat - Комплект для установки и подключения термоизлучателей в террариумах, с защитным э</t>
  </si>
  <si>
    <t>JBL7116200</t>
  </si>
  <si>
    <t>JBL ReptilTemp maxi - Нагревательный камень для террариумов, 12 Вт, 29х12 см</t>
  </si>
  <si>
    <t>JBL7116100</t>
  </si>
  <si>
    <t>JBL ReptilTemp midi - Нагревательный камень для террариумов, 7 Вт, 20х12 см</t>
  </si>
  <si>
    <t>JBL7114700</t>
  </si>
  <si>
    <t>JBL TerraTemp heatmat - Термоковрик для террариумов, 280x180 мм, 8 Вт</t>
  </si>
  <si>
    <t>JBL7114800</t>
  </si>
  <si>
    <t>JBL TerraTemp heatmat - Термоковрик для террариумов, 280x350 мм, 15 Вт</t>
  </si>
  <si>
    <t>JBL7114900</t>
  </si>
  <si>
    <t>JBL TerraTemp heatmat - Термоковрик для террариумов, 280x600 мм, 25 Вт</t>
  </si>
  <si>
    <t>JBL7115100</t>
  </si>
  <si>
    <t>JBL Foggy Ersatzteilset - Набор запасных компонентов к ультразвуковому генератору тумана JBL Foggy</t>
  </si>
  <si>
    <t>JBL7104000</t>
  </si>
  <si>
    <t>JBL Rotor für  Pumpe TerraFlow (Niagara) - Ротор для помпы TerraFlow, входящей в состав JBL Niagara</t>
  </si>
  <si>
    <t>JBL7104100</t>
  </si>
  <si>
    <t>JBL TerraFlow (Niagara) - Помпа, входящая в состав JBL Niagara</t>
  </si>
  <si>
    <t>JBL6159000</t>
  </si>
  <si>
    <t>JBL SOLAR REPTIL JUNGLE - Специальная Люминесцентная лампа Т8 для террариумов с рептилиями тропическ</t>
  </si>
  <si>
    <t>JBL6159100</t>
  </si>
  <si>
    <t>JBL6159200</t>
  </si>
  <si>
    <t>JBL6159300</t>
  </si>
  <si>
    <t>JBL6159400</t>
  </si>
  <si>
    <t>JBL6159500</t>
  </si>
  <si>
    <t>JBL6165000</t>
  </si>
  <si>
    <t>JBL SOLAR REPTIL SUN - Специальная Люминесцентная лампа Т8 для террариумов с рептилиями - обитателям</t>
  </si>
  <si>
    <t>JBL6165100</t>
  </si>
  <si>
    <t>JBL6165200</t>
  </si>
  <si>
    <t>JBL6165300</t>
  </si>
  <si>
    <t>JBL6165400</t>
  </si>
  <si>
    <t>JBL6165500</t>
  </si>
  <si>
    <t>JBL6159700</t>
  </si>
  <si>
    <t>JBL SOLAR REPTIL SUN T5 ULTRA - Люминесцентная лампа Т5 для пустынных рептилий, 24 Вта, 550 мм, 7400</t>
  </si>
  <si>
    <t>JBL6159800</t>
  </si>
  <si>
    <t>JBL6159900</t>
  </si>
  <si>
    <t>JBL SOLAR REPTIL SUN T5 ULTRA - Люминесцентная лампа Т5 для пустынных рептилий, 54 Вта, 1150 мм, 740</t>
  </si>
  <si>
    <t>JBL7118100</t>
  </si>
  <si>
    <t>JBL7118300</t>
  </si>
  <si>
    <t>JBL TempSet angle+connect - Комплект с соединителем и шарниром для подключения и установки в террари</t>
  </si>
  <si>
    <t>JBL7118000</t>
  </si>
  <si>
    <t>JBL TempSet basic - Комплект для подключения и установки в террариуме ламп и излучателей тепла</t>
  </si>
  <si>
    <t>JBL6187800</t>
  </si>
  <si>
    <t>JBL TempSet Unit L-U-W 35W - Электронный балласт для управления работой металлогалогенных ламп в тер</t>
  </si>
  <si>
    <t>JBL6187900</t>
  </si>
  <si>
    <t>JBL TempSet Unit L-U-W 70W - Электронный балласт для управления работой металлогалогенных ламп в тер</t>
  </si>
  <si>
    <t>JBL6184400</t>
  </si>
  <si>
    <t>JBL ReptilDay Halogen - Галогеновая лампа для террариума, 100 Вт</t>
  </si>
  <si>
    <t>JBL6184100</t>
  </si>
  <si>
    <t>JBL ReptilDay Halogen - Галогеновая лампа для террариума, 35 Вт</t>
  </si>
  <si>
    <t>JBL6184200</t>
  </si>
  <si>
    <t>JBL ReptilDay Halogen - Галогеновая лампа для террариума, 50 Вт</t>
  </si>
  <si>
    <t>JBL6184300</t>
  </si>
  <si>
    <t>JBL ReptilDay Halogen - Галогеновая лампа для террариума, 75 Вт</t>
  </si>
  <si>
    <t>JBL6185000</t>
  </si>
  <si>
    <t>JBL ReptilDesert DayliGHt - Энергосберегающая лампа дневного света с полным спектром для пустынных т</t>
  </si>
  <si>
    <t>JBL6185500</t>
  </si>
  <si>
    <t>JBL ReptilJungle DayliGHt - Энергосберегающая лампа дневного света с полным спектром для тропических</t>
  </si>
  <si>
    <t>JBL6187600</t>
  </si>
  <si>
    <t>JBL ReptilJungle L-U-W LiGHt 35W - Металлогалогенная лампа для освещения и обогрева тропических терр</t>
  </si>
  <si>
    <t>JBL6187700</t>
  </si>
  <si>
    <t>JBL ReptilJungle L-U-W LiGHt 70W - Металлогалогенная лампа для освещения и обогрева тропических терр</t>
  </si>
  <si>
    <t>JBL6185600</t>
  </si>
  <si>
    <t>JBL ReptilJungle UV 190 - Энергосберегающая лампа со средним уровнем ультрафиолета в областях UV-A и</t>
  </si>
  <si>
    <t>JBL6185700</t>
  </si>
  <si>
    <t>JBL ReptilJungle UV 310 - Энергосберегающая лампа со средним уровнем ультрафиолета в областях UV-A и</t>
  </si>
  <si>
    <t>JBL6186600</t>
  </si>
  <si>
    <t>JBL ReptilSpot HaloDym 28W - Галогеновая неодимовая лампа для освещения и обогрева террариума, 28 Вт</t>
  </si>
  <si>
    <t>JBL6186700</t>
  </si>
  <si>
    <t>JBL ReptilSpot HaloDym 42W - Галогеновая неодимовая лампа для освещения и обогрева террариума, 42 Вт</t>
  </si>
  <si>
    <t>JBL6186800</t>
  </si>
  <si>
    <t>JBL ReptilSpot HaloDym 70W - Галогеновая неодимовая лампа для освещения и обогрева террариума, 70 Вт</t>
  </si>
  <si>
    <t>JBL6183800</t>
  </si>
  <si>
    <t>JBL SOLAR UV-Spot plus 100W - Ультрафиолетовая лампа-спот со спектром дневного света, 100 Вт</t>
  </si>
  <si>
    <t>JBL6183900</t>
  </si>
  <si>
    <t>JBL SOLAR UV-Spot plus 160W - Ультрафиолетовая лампа-спот со спектром дневного света, 160 Вт</t>
  </si>
  <si>
    <t>JBL6183400</t>
  </si>
  <si>
    <t>JBL UV-Spot plus - Мощная УФ лампа-спот со спектром дневного света, 80 Вт</t>
  </si>
  <si>
    <t>JBL6185100</t>
  </si>
  <si>
    <t>JBLReptilDesert UV 300 - Энергосберегающая лампа с высоким уровнем ультрафиолета в областях UV-A и U</t>
  </si>
  <si>
    <t>JBL6185200</t>
  </si>
  <si>
    <t>JBLReptilDesert UV 480 - Энергосберегающая лампа с очень высоким уровнем ультрафиолета в областях UV</t>
  </si>
  <si>
    <t>JBL7103400</t>
  </si>
  <si>
    <t>JBL CrickBox - Контейнер для опыления кормовых насекомых</t>
  </si>
  <si>
    <t>JBL6153100</t>
  </si>
  <si>
    <t>JBL NoBang - Ограничитель для стенок террариума из элластичного материала</t>
  </si>
  <si>
    <t>JBL7116500</t>
  </si>
  <si>
    <t>JBL Pad TerraControl Solar - Липучки для электронного термометра/гигрометра для террариумов TerraCon</t>
  </si>
  <si>
    <t>JBL6151900</t>
  </si>
  <si>
    <t>JBL ShiRo, Schließbleche - Запасные пластины для системы JBL ShiRo, 4 шт</t>
  </si>
  <si>
    <t>JBL7117800</t>
  </si>
  <si>
    <t>JBL Silicone ring - Силиконовая прокладка для террариумных плафонов TempProtect</t>
  </si>
  <si>
    <t>JBL6152500</t>
  </si>
  <si>
    <t>JBL Suction Device (2x) + Pads (2x) TerraControl - Комплект из присоски и прокладки для TerraControl</t>
  </si>
  <si>
    <t>JBL6151700</t>
  </si>
  <si>
    <t>JBL TerraControl - Термометр и гигрометр для террариума</t>
  </si>
  <si>
    <t>JBL7116400</t>
  </si>
  <si>
    <t>JBL TerraControl Solar - Термометр и гигрометр с питанием от солнечной батареи</t>
  </si>
  <si>
    <t>JBL6151600</t>
  </si>
  <si>
    <t>JBL TerraSafe - Замок для стекол террариума</t>
  </si>
  <si>
    <t>JBL7102200</t>
  </si>
  <si>
    <t>JBL TerraBark - Донный субстрат из коры пинии, гранулы 10-20 мм, 20 л</t>
  </si>
  <si>
    <t>JBL7102000</t>
  </si>
  <si>
    <t>JBL TerraBark - Донный субстрат из коры пинии, гранулы 10-20 мм, 5 л</t>
  </si>
  <si>
    <t>JBL7102400</t>
  </si>
  <si>
    <t>JBL TerraBark - Донный субстрат из коры пинии, гранулы 2-10 мм, 20 л</t>
  </si>
  <si>
    <t>JBL7102100</t>
  </si>
  <si>
    <t>JBL TerraBark - Донный субстрат из коры пинии, гранулы 2-10 мм, 5 л</t>
  </si>
  <si>
    <t>JBL7102300</t>
  </si>
  <si>
    <t>JBL TerraBark - Донный субстрат из коры пинии, гранулы 20-30 мм, 20 л</t>
  </si>
  <si>
    <t>JBL7101200</t>
  </si>
  <si>
    <t>JBL TerraBasis - Донный грунт для влажных и полувлажных террариумов, 20 л</t>
  </si>
  <si>
    <t>JBL7101000</t>
  </si>
  <si>
    <t>JBL TerraBasis - Донный грунт для влажных и полувлажных террариумов, 5 л</t>
  </si>
  <si>
    <t>JBL7101500</t>
  </si>
  <si>
    <t>JBL TerraCoco - Кокосовая стружка, натуральный донный субстрат для террариумов, 5 л</t>
  </si>
  <si>
    <t>JBL7102500</t>
  </si>
  <si>
    <t>JBL TerraCoco Compact - Натуральная кокосовая стружка, спрессованная в брикет, 500 г</t>
  </si>
  <si>
    <t>JBL7102600</t>
  </si>
  <si>
    <t>JBL TerraCoco Humus - Натуральный кокосовый перегной, спрессованный в брикет, 650 г</t>
  </si>
  <si>
    <t>JBL7101800</t>
  </si>
  <si>
    <t>JBL TerraSand natur-gelb - Донный грунт для сухих террариумов, цвет натуральный желтый, 5 л</t>
  </si>
  <si>
    <t>JBL7101700</t>
  </si>
  <si>
    <t>JBL TerraSand natur-rot - Донный грунт для сухих террариумов, цвет натуральный красный, 5 л</t>
  </si>
  <si>
    <t>JBL7101900</t>
  </si>
  <si>
    <t>JBL TerraSand weiß - Донный грунт для сухих террариумов, цвет белый, 5 л</t>
  </si>
  <si>
    <t>JBL7100600</t>
  </si>
  <si>
    <t>JBL TerraWood - Буковая щепа, натуральный донный субстрат для сухих и полусухих террариумов, 20 л</t>
  </si>
  <si>
    <t>JBL7101600</t>
  </si>
  <si>
    <t>JBL TerraWood - Буковая щепа, натуральный донный субстрат для сухих и полусухих террариумов, 5 л</t>
  </si>
  <si>
    <t>JBL2732800</t>
  </si>
  <si>
    <t>JBL BactoPond - Средство для биологической очистки прудовой воды, 2,5 л на 50000 л воды</t>
  </si>
  <si>
    <t>JBL2732600</t>
  </si>
  <si>
    <t>JBL BactoPond - Средство для биологической очистки прудовой воды, 250 мл на 5000 л воды</t>
  </si>
  <si>
    <t>JBL2732700</t>
  </si>
  <si>
    <t>JBL BactoPond - Средство для биологической очистки прудовой воды, 500 мл на 10000 л воды</t>
  </si>
  <si>
    <t>JBL2606200</t>
  </si>
  <si>
    <t>JBL BiotoPond - Препарат для быстрой подготовки воды в садовом пруду, 2,5 л на 50 000 л воды</t>
  </si>
  <si>
    <t>JBL2606000</t>
  </si>
  <si>
    <t>JBL BiotoPond - Препарат для быстрой подготовки воды в садовом пруду, 250 мл на 5 000 л воды</t>
  </si>
  <si>
    <t>JBL2606300</t>
  </si>
  <si>
    <t>JBL BiotoPond - Препарат для быстрой подготовки воды в садовом пруду, 5 л на 100 000 л воды</t>
  </si>
  <si>
    <t>JBL2606100</t>
  </si>
  <si>
    <t>JBL BiotoPond - Препарат для быстрой подготовки воды в садовом пруду, 500 мл на 10 000 л воды</t>
  </si>
  <si>
    <t>JBL2735100</t>
  </si>
  <si>
    <t>JBL CleroPond - Препарат для борьбы с помутнениями воды всех видов в пруду, 2,5 л на 50000 л воды</t>
  </si>
  <si>
    <t>JBL2735000</t>
  </si>
  <si>
    <t>JBL CleroPond - Препарат для борьбы с помутнениями воды всех видов в пруду, 500 мл на 10000 л воды</t>
  </si>
  <si>
    <t>JBL2732500</t>
  </si>
  <si>
    <t>JBL FilterStart Pond - Препарат, содержащий бактерии для активации прудовых фильтров, 250 г на 10000</t>
  </si>
  <si>
    <t>JBL2733600</t>
  </si>
  <si>
    <t>JBL OxyPond - Высокоактивный кислород для садовых прудов, 1 кг на 20000 л воды</t>
  </si>
  <si>
    <t>JBL2739500</t>
  </si>
  <si>
    <t>JBL PhosEx Pond Direct - Препарат для устранения фосфатов в садовом пруду, 2,5 л на 50000 л воды</t>
  </si>
  <si>
    <t>JBL2739300</t>
  </si>
  <si>
    <t>JBL PhosEx Pond Direct - Препарат для устранения фосфатов в садовом пруду, 250 мл на 5000 л воды</t>
  </si>
  <si>
    <t>JBL2739600</t>
  </si>
  <si>
    <t>JBL PhosEx Pond Direct - Препарат для устранения фосфатов в садовом пруду, 5 л на 100000 л воды</t>
  </si>
  <si>
    <t>JBL2739400</t>
  </si>
  <si>
    <t>JBL PhosEx Pond Direct - Препарат для устранения фосфатов в садовом пруду, 500 мл на 10000 л воды</t>
  </si>
  <si>
    <t>JBL2737300</t>
  </si>
  <si>
    <t>JBL2737400</t>
  </si>
  <si>
    <t>JBL2737500</t>
  </si>
  <si>
    <t>JBL2733100</t>
  </si>
  <si>
    <t>JBL SediEx Pond - Средство для эффективного биологического удаления ила из садовых прудов, 1 кг на 1</t>
  </si>
  <si>
    <t>JBL2733200</t>
  </si>
  <si>
    <t>JBL SediEx Pond - Средство для эффективного биологического удаления ила из садовых прудов, 2,5 кг на</t>
  </si>
  <si>
    <t>JBL2733000</t>
  </si>
  <si>
    <t>JBL2731100</t>
  </si>
  <si>
    <t>JBL StabiloPond Basis - Основное средство для ухода для всех садовых прудов, 1 кг на 10000 л воды</t>
  </si>
  <si>
    <t>JBL2731400</t>
  </si>
  <si>
    <t>JBL StabiloPond Basis - Основное средство для ухода для всех садовых прудов, 10 кг на 100000 л воды</t>
  </si>
  <si>
    <t>JBL2731200</t>
  </si>
  <si>
    <t>JBL StabiloPond Basis - Основное средство для ухода для всех садовых прудов, 2,5 кг на 25000 л воды</t>
  </si>
  <si>
    <t>JBL2731000</t>
  </si>
  <si>
    <t>JBL StabiloPond Basis - Основное средство для ухода для всех садовых прудов, 250 г на 2500 л воды</t>
  </si>
  <si>
    <t>JBL2731300</t>
  </si>
  <si>
    <t>JBL StabiloPond Basis - Основное средство для ухода для всех садовых прудов, 5 кг на 50000 л воды</t>
  </si>
  <si>
    <t>JBL2731800</t>
  </si>
  <si>
    <t>JBL StabiloPond KH - Средство для стабилизации значения pH в садовых прудах, 1 кг на 10000 л воды</t>
  </si>
  <si>
    <t>JBL2732100</t>
  </si>
  <si>
    <t>JBL StabiloPond KH - Средство для стабилизации значения pH в садовых прудах, 10 кг на 100000 л воды</t>
  </si>
  <si>
    <t>JBL2731900</t>
  </si>
  <si>
    <t>JBL StabiloPond KH - Средство для стабилизации значения pH в садовых прудах, 2,5 кг на 25000 л воды</t>
  </si>
  <si>
    <t>JBL2731700</t>
  </si>
  <si>
    <t>JBL StabiloPond KH - Средство для стабилизации значения pH в садовых прудах, 250 г на 2500 л воды</t>
  </si>
  <si>
    <t>JBL2732000</t>
  </si>
  <si>
    <t>JBL StabiloPond KH - Средство для стабилизации значения pH в садовых прудах, 5 кг на 50000 л воды</t>
  </si>
  <si>
    <t>JBL4102200</t>
  </si>
  <si>
    <t>JBL Koi maxi - Корм в форме гранул для крупных карпов Кои (&gt; 30 см), 10,5 л (4100 г)</t>
  </si>
  <si>
    <t>JBL4101600</t>
  </si>
  <si>
    <t>JBL Koi midi - Корм в форме гранул для карпов Кои (15-35 см), 1000 мл (400 г)</t>
  </si>
  <si>
    <t>JBL4101700</t>
  </si>
  <si>
    <t>JBL Koi midi - Корм в форме гранул для карпов Кои (15-35 см), 5,5 л (2200 г)</t>
  </si>
  <si>
    <t>JBL4018800</t>
  </si>
  <si>
    <t>JBL Koi Summer - Летний корм в форме гранул для крупных карпов КОИ (&gt; 30 см), 10 л (2500 г)</t>
  </si>
  <si>
    <t>JBL4019000</t>
  </si>
  <si>
    <t>JBL Pond Coloron - Корм для прудовых рыб в форме палочек, способствующий усилению естественной окрас</t>
  </si>
  <si>
    <t>JBL4102400</t>
  </si>
  <si>
    <t>JBL4019900</t>
  </si>
  <si>
    <t>JBL Pond Flakes - Корм для прудовых рыб в форме хлопьев, 10,5 л (1700 г)</t>
  </si>
  <si>
    <t>JBL4019700</t>
  </si>
  <si>
    <t>JBL Pond Flakes - Корм для прудовых рыб в форме хлопьев, 5,5 л (890 г)</t>
  </si>
  <si>
    <t>JBL4100200</t>
  </si>
  <si>
    <t>JBL Pond Sticks Classic - Классический корм в виде палочек для прудовых рыб, 5,5 л (550 г)</t>
  </si>
  <si>
    <t>JBL4029800</t>
  </si>
  <si>
    <t>JBL2607000</t>
  </si>
  <si>
    <t>JBL AccliPond - Препарат для защиты прудовых рыб при акклиматизации, для уменьшения стресса и укрепл</t>
  </si>
  <si>
    <t>JBL2607100</t>
  </si>
  <si>
    <t>JBL2713200</t>
  </si>
  <si>
    <t>JBL ArguPond Plus - Препарат для борьбы с паразитическими ракообразными у прудовых рыб, 500 мл на 10</t>
  </si>
  <si>
    <t>JBL2714300</t>
  </si>
  <si>
    <t>JBL Ektol bac Pond Plus - Препарат для борьбы с бактериальными инфекциями прудовых рыб, 5 л на 100 0</t>
  </si>
  <si>
    <t>JBL2714100</t>
  </si>
  <si>
    <t>JBL Ektol bac Pond Plus - Препарат для борьбы с бактериальными инфекциями прудовых рыб, 500 мл на 10</t>
  </si>
  <si>
    <t>JBL2714500</t>
  </si>
  <si>
    <t>JBL MedoPond Plus - Препарат для борьбы с бактериальными и грибковыми инфекциями прудовых рыб, 500 м</t>
  </si>
  <si>
    <t>JBL2801600</t>
  </si>
  <si>
    <t>JBL Floater + AntiKink - Устройство для размещения распылителя в садовых прудах в правильном положен</t>
  </si>
  <si>
    <t>JBL2870500</t>
  </si>
  <si>
    <t>JBL Pond fishing net - Прудовый сачок 30,5х20,5 см крупноячеистый с телескопической ручкой 90 см</t>
  </si>
  <si>
    <t>JBL2870600</t>
  </si>
  <si>
    <t>JBL Pond fishing net - Прудовый сачок 30,5х20,5 см мелкоячеистый с телескопической ручкой 90 см</t>
  </si>
  <si>
    <t>JBL2870100</t>
  </si>
  <si>
    <t>JBL Pond fishing net - Прудовый сачок 35х30 см крупноячеистый с телескопической ручкой 190 см</t>
  </si>
  <si>
    <t>JBL2870200</t>
  </si>
  <si>
    <t>JBL Pond fishing net - Прудовый сачок 35х30 см мелкоячеистый с телескопической ручкой 190 см</t>
  </si>
  <si>
    <t>JBL2801100</t>
  </si>
  <si>
    <t>JBL Pond Thermometer - Плавающий термометр для пруда</t>
  </si>
  <si>
    <t>JBL2735600</t>
  </si>
  <si>
    <t>JBL2735700</t>
  </si>
  <si>
    <t>JBL AlgoPond Direct - Препарат для эффективной борьбы с нитчатыми водорослями в садовом пруду, 2,5 к</t>
  </si>
  <si>
    <t>JBL2735500</t>
  </si>
  <si>
    <t>JBL AlgoPond Direct - Препарат для эффективной борьбы с нитчатыми водорослями в садовом пруду, 250 г</t>
  </si>
  <si>
    <t>JBL2740700</t>
  </si>
  <si>
    <t>JBL2740500</t>
  </si>
  <si>
    <t>JBL2740800</t>
  </si>
  <si>
    <t>JBL AlgoPond Forte - Препарат для борьбы с водорослями в садовом пруду (альгицид), 5 л на 100000 л в</t>
  </si>
  <si>
    <t>JBL2740600</t>
  </si>
  <si>
    <t>JBL AlgoPond Forte - Препарат для борьбы с водорослями в садовом пруду (альгицид), 500 мл на 10000 л</t>
  </si>
  <si>
    <t>JBL2606500</t>
  </si>
  <si>
    <t>JBL AlgoPond Green - Препарат для уничтожения одноклеточных водорослей (цветение воды) в садовом пру</t>
  </si>
  <si>
    <t>JBL2606600</t>
  </si>
  <si>
    <t>JBL2606700</t>
  </si>
  <si>
    <t>JBL2606400</t>
  </si>
  <si>
    <t>JBL2736200</t>
  </si>
  <si>
    <t>JBL2736300</t>
  </si>
  <si>
    <t>Тесты для пруда</t>
  </si>
  <si>
    <t>JBL2802100</t>
  </si>
  <si>
    <t>JBL PO4 Phosphat Test-Set KOI - Высокочувствительный тест для определения содержания фосфатов в пруд</t>
  </si>
  <si>
    <t>JBL2801500</t>
  </si>
  <si>
    <t>JBL PondCheck - Экспресс-тест для прудовой воды</t>
  </si>
  <si>
    <t>JBL2802000</t>
  </si>
  <si>
    <t>JBL Testlab KOI- Водонепроницаемый пластиковый чемодан, содержащий набор из 10-ти тестов для всестор</t>
  </si>
  <si>
    <t>JBL2738000</t>
  </si>
  <si>
    <t>JBL FloraPond - Удобрение в форме шариков для прудовых растений, 8 шт</t>
  </si>
  <si>
    <t>Заказ</t>
  </si>
  <si>
    <t>Сумма:</t>
  </si>
  <si>
    <t>Корма и витамины</t>
  </si>
  <si>
    <t>Dennerle</t>
  </si>
  <si>
    <t>DEN5784</t>
  </si>
  <si>
    <t>Dennerle Scaper's Tank Cover Plate - Сменная стеклянная крышка для Scaper's Tank 35 л</t>
  </si>
  <si>
    <t>DEN5789</t>
  </si>
  <si>
    <t>DEN5896</t>
  </si>
  <si>
    <t>Комплект креплений для покровного стекла аквариумов Dennerle NanoCube</t>
  </si>
  <si>
    <t>DEN5893</t>
  </si>
  <si>
    <t>Сменная стеклянная крышка для нано-аквариума Dennerle NanoCube 10 л</t>
  </si>
  <si>
    <t>DEN5894</t>
  </si>
  <si>
    <t>Сменная стеклянная крышка для нано-аквариума Dennerle NanoCube 20 л</t>
  </si>
  <si>
    <t>DEN5895</t>
  </si>
  <si>
    <t>Сменная стеклянная крышка для нано-аквариума Dennerle NanoCube 30 л</t>
  </si>
  <si>
    <t>DEN5879</t>
  </si>
  <si>
    <t>Сменная стеклянная крышка для нано-аквариума Dennerle NanoCube 60 л</t>
  </si>
  <si>
    <t>DEN5645</t>
  </si>
  <si>
    <t>Сменная стеклянная крышка для нано-аквариума Dennerle NanoCube 60 л, 36х32 см</t>
  </si>
  <si>
    <t>Морские аквариумы</t>
  </si>
  <si>
    <t>DEN5615</t>
  </si>
  <si>
    <t>Dennerle Nano Marinus Cube 60 Complete PLUS - Аквариумный комплект на 60 л</t>
  </si>
  <si>
    <t>Нано аквариумы</t>
  </si>
  <si>
    <t>DEN5903</t>
  </si>
  <si>
    <t>Dennerle NanoCube 10 - Нано-аквариум, 10 л</t>
  </si>
  <si>
    <t>DEN5904</t>
  </si>
  <si>
    <t>Dennerle NanoCube 20 - Нано-аквариум, 20 л</t>
  </si>
  <si>
    <t>DEN5905</t>
  </si>
  <si>
    <t>Dennerle NanoCube 30 - Нано-аквариум, 30 л</t>
  </si>
  <si>
    <t>DEN5900</t>
  </si>
  <si>
    <t>Dennerle NanoCube Basic 10 - Комплект для установки нано-аквариума на 10 л</t>
  </si>
  <si>
    <t>DEN5901</t>
  </si>
  <si>
    <t>Dennerle NanoCube Basic 20 - Комплект для установки нано-аквариума на 20 л</t>
  </si>
  <si>
    <t>DEN5906</t>
  </si>
  <si>
    <t>Dennerle NanoCube Complete + 30 - Полный комплект для установки нано-аквариума на 30 л</t>
  </si>
  <si>
    <t>Dennerle Aqua Rico Black Cones - Ольховые сережки, 50 шт</t>
  </si>
  <si>
    <t>DEN2744</t>
  </si>
  <si>
    <t>Dennerle Aqua Rico Catappa Leaves - Листья миндального дерева, 8 шт</t>
  </si>
  <si>
    <t>DEN2757</t>
  </si>
  <si>
    <t>Dennerle BactoClean Bio - Эффективная смесь культур живых очистительных бактерий, 50 мл</t>
  </si>
  <si>
    <t>DEN2756</t>
  </si>
  <si>
    <t>Dennerle Catappa Bark - Кора тропического миндального дерева, 8 шт по 12 см на 800 л воды</t>
  </si>
  <si>
    <t>DEN5867</t>
  </si>
  <si>
    <t>Dennerle Nano Catappa Barks - Кора тропического миндального дерева, 8 шт по 80 мм на 160 л воды</t>
  </si>
  <si>
    <t>DEN5916</t>
  </si>
  <si>
    <t>Dennerle Nano Catappa Leaves - Листья миндального дерева, 12 шт</t>
  </si>
  <si>
    <t>DEN5855</t>
  </si>
  <si>
    <t>Dennerle Nano FB7 Bactoclean - Живые очистительные бактерии, 15 мл</t>
  </si>
  <si>
    <t>DEN5930</t>
  </si>
  <si>
    <t>Dennerle Nano Water Conditioner - Кондиционер для подготовки воды в нано-аквариумах, 15 мл</t>
  </si>
  <si>
    <t>DEN7036</t>
  </si>
  <si>
    <t>DEN7035</t>
  </si>
  <si>
    <t>DEN7037</t>
  </si>
  <si>
    <t>Dennerle Flow limiter 200cc - Ограничитель потока для Osmose Compact 130</t>
  </si>
  <si>
    <t>DEN7038</t>
  </si>
  <si>
    <t>Dennerle Flow limiter 300cc - Ограничитель потока для Osmose Professional 190</t>
  </si>
  <si>
    <t>DEN7022</t>
  </si>
  <si>
    <t>Запасная мембрана к установке Dennerle Osmose Compact 130</t>
  </si>
  <si>
    <t>DEN7031</t>
  </si>
  <si>
    <t>Комплект прокладок для установок Dennerle Osmose Compact 130</t>
  </si>
  <si>
    <t>DEN7034</t>
  </si>
  <si>
    <t>DEN7027</t>
  </si>
  <si>
    <t>Угольный фильтр для установок обратного осмоса Dennerle</t>
  </si>
  <si>
    <t>DEN7039</t>
  </si>
  <si>
    <t>Установка обратного осмоса Dennerle Osmose  Professional 130 производительность до 130 л в день</t>
  </si>
  <si>
    <t>DEN7040</t>
  </si>
  <si>
    <t>Установка обратного осмоса Dennerle Osmose  Professional 190 производительность до 190 л в день</t>
  </si>
  <si>
    <t>DEN7023</t>
  </si>
  <si>
    <t>Фильтр тонкой очистки для установок обратного осмоса Dennerle</t>
  </si>
  <si>
    <t>DEN7033</t>
  </si>
  <si>
    <t>Хромированная присоединительная гайка для установки Dennerle Osmose Compact 130</t>
  </si>
  <si>
    <t>DEN7030</t>
  </si>
  <si>
    <t>Шланг белый для установок Dennerle Osmose Compact 130</t>
  </si>
  <si>
    <t>DEN7024</t>
  </si>
  <si>
    <t>DEN7025</t>
  </si>
  <si>
    <t>DEN7026</t>
  </si>
  <si>
    <t>DEN2761</t>
  </si>
  <si>
    <t>Dennerle Color Quartz Gravel - Цветной аквариумный гравий, фракция 1-2 мм, цвет желтый, 5 кг</t>
  </si>
  <si>
    <t>DEN2762</t>
  </si>
  <si>
    <t>Dennerle Color Quartz Gravel - Цветной аквариумный гравий, фракция 1-2 мм, цвет красный, 5 кг</t>
  </si>
  <si>
    <t>DEN2760</t>
  </si>
  <si>
    <t>Dennerle Color Quartz Gravel - Цветной аквариумный гравий, фракция 1-2 мм, цвет лазурно-синий, 5 кг</t>
  </si>
  <si>
    <t>DEN6916</t>
  </si>
  <si>
    <t>Dennerle Color Quartz Gravel - Цветной кварцевый гравий, фракция 1-2 мм, цвет оранжевый, 5 кг</t>
  </si>
  <si>
    <t>DEN6913</t>
  </si>
  <si>
    <t>Dennerle Color Quartz Gravel - Цветной кварцевый гравий, фракция 1-2 мм, цвет светло-серый, 5 кг</t>
  </si>
  <si>
    <t>DEN1744</t>
  </si>
  <si>
    <t>DEN5877</t>
  </si>
  <si>
    <t>DEN5875</t>
  </si>
  <si>
    <t>DEN5856</t>
  </si>
  <si>
    <t>Dennerle Nature Gravel PlantaHunter Baikal - Натуральный гравий для аквариума, фракция 10-30 мм</t>
  </si>
  <si>
    <t>DEN6902</t>
  </si>
  <si>
    <t>Dennerle Nature Gravel PlantaHunter Burma - Натуральный гравий для аквариума, фракция 12-15 мм</t>
  </si>
  <si>
    <t>DEN6900</t>
  </si>
  <si>
    <t>Dennerle Nature Gravel PlantaHunter Colorado - Натуральный гравий для аквариума, фракция 12-15 мм</t>
  </si>
  <si>
    <t>Dennerle Nature Gravel PlantaHunter Rio Xingu MIX - Натуральный гравий для аквариума, фракция 2-22 м</t>
  </si>
  <si>
    <t>DEN4580</t>
  </si>
  <si>
    <t>Dennerle Scaper‘s Soil - Питательный грунт для растительных аквариумов, фракция 1-4 мм, 4 л</t>
  </si>
  <si>
    <t>Dennerle Scaper‘s Soil - Питательный грунт для растительных аквариумов, фракция 1-4 мм, 8 л</t>
  </si>
  <si>
    <t>DEN5881</t>
  </si>
  <si>
    <t>Dennerle Nano Crusta Root M - Декор для нано-аквариумов, коряга, средняя</t>
  </si>
  <si>
    <t>DEN5880</t>
  </si>
  <si>
    <t>Dennerle Nano Crusta Root S - Декор для нано-аквариумов, коряга, маленькая</t>
  </si>
  <si>
    <t>DEN5889</t>
  </si>
  <si>
    <t>Dennerle Nano Crusta Tree M - Декор для нано-аквариумов</t>
  </si>
  <si>
    <t>DEN5885</t>
  </si>
  <si>
    <t>Dennerle Nano Crusta Wood M - Декор для нано-аквариумов, коряга, средняя</t>
  </si>
  <si>
    <t>DEN5884</t>
  </si>
  <si>
    <t>Dennerle Nano Crusta Wood S - Декор для нано-аквариумов, коряга, маленькая</t>
  </si>
  <si>
    <t>DEN5850</t>
  </si>
  <si>
    <t>Dennerle Nano Decor Bonsai Tree - Декор для нано-аквариумов, бонсай</t>
  </si>
  <si>
    <t>DEN5935</t>
  </si>
  <si>
    <t>DEN5933</t>
  </si>
  <si>
    <t>DEN5851</t>
  </si>
  <si>
    <t>Dennerle Nano Decor Moor Wood - Декор для нано-аквариумов</t>
  </si>
  <si>
    <t>DEN5848</t>
  </si>
  <si>
    <t>Dennerle Nano Decor Oak Wood - Декор для нано-аквариумов</t>
  </si>
  <si>
    <t>DEN5853</t>
  </si>
  <si>
    <t>Dennerle Nano Decor Rocky Cave - Декор для нано-аквариумов, пещера из камня</t>
  </si>
  <si>
    <t>DEN5785</t>
  </si>
  <si>
    <t>DEN5786</t>
  </si>
  <si>
    <t>DEN5788</t>
  </si>
  <si>
    <t>Фоны</t>
  </si>
  <si>
    <t>DEN5866</t>
  </si>
  <si>
    <t>Dennerle Crusta Nettle Stixx - Витаминизированная кормовая добавка для креветок, 30 г</t>
  </si>
  <si>
    <t>DEN5854</t>
  </si>
  <si>
    <t>Dennerle Crusta Spinach Stixx - Кормовая добавка для креветок, богатая жизненноважными элементами</t>
  </si>
  <si>
    <t>DEN5918</t>
  </si>
  <si>
    <t>Dennerle CrustaGran - Гранулированный основной корм для креветок и мелких раков, 100 мл</t>
  </si>
  <si>
    <t>DEN5941</t>
  </si>
  <si>
    <t>Dennerle CrustaGran Baby - Гранулированный основной корм для молоди креветок и мелких раков, 100 мл</t>
  </si>
  <si>
    <t>DEN5931</t>
  </si>
  <si>
    <t>DEN5864</t>
  </si>
  <si>
    <t>Dennerle Nano Crusta Mineral - Комплекс жизненно важных минералов для креветок, раков и сомов, 35 г</t>
  </si>
  <si>
    <t>DEN6068</t>
  </si>
  <si>
    <t>DEN6071</t>
  </si>
  <si>
    <t>Dennerle Shrimp King Baby - Корм премиум-класса в форме микро-гранул для молодняка креветок, 35 г</t>
  </si>
  <si>
    <t>DEN6070</t>
  </si>
  <si>
    <t>Dennerle Shrimp King Complete - Основной корм премиум-класса в форме палочек для креветок, 45 г</t>
  </si>
  <si>
    <t>DEN6073</t>
  </si>
  <si>
    <t>DEN6072</t>
  </si>
  <si>
    <t>Dennerle Shrimp King Protein - Белковый корм премиум-класса в форме палочек для креветок, 45 г</t>
  </si>
  <si>
    <t>DEN7522</t>
  </si>
  <si>
    <t>Dennerle Discus Soft - Основной корм в форме гранул для дискусов, 450 г</t>
  </si>
  <si>
    <t>DEN7521</t>
  </si>
  <si>
    <t>Dennerle Discus Soft - Основной корм в форме гранул для дискусов, 90 г</t>
  </si>
  <si>
    <t>DEN7510</t>
  </si>
  <si>
    <t>Dennerle Cookies Special Menu - Основной корм в форме чипсов для донных аквариумных рыб, 42 г</t>
  </si>
  <si>
    <t>DEN7511</t>
  </si>
  <si>
    <t>Dennerle Cookies Special Menu - Основной корм в форме чипсов для донных аквариумных рыб, 84 г</t>
  </si>
  <si>
    <t>DEN7512</t>
  </si>
  <si>
    <t>DEN7513</t>
  </si>
  <si>
    <t>DEN7514</t>
  </si>
  <si>
    <t>Dennerle Goldy Booster - Основной корм в форме гранул для золотых рыбок, 48 г</t>
  </si>
  <si>
    <t>DEN7515</t>
  </si>
  <si>
    <t>Dennerle Goldy Booster - Основной корм в форме гранул для золотых рыбок, 96 г</t>
  </si>
  <si>
    <t>DEN7410</t>
  </si>
  <si>
    <t>Dennerle Betta Booster - Основной корм в форме мини-гранул для петушков, 12 г</t>
  </si>
  <si>
    <t>DEN5917</t>
  </si>
  <si>
    <t>DEN7508</t>
  </si>
  <si>
    <t>DEN7509</t>
  </si>
  <si>
    <t>DEN7518</t>
  </si>
  <si>
    <t>Dennerle Cichlid Carny - Основной корм в форме гранул для плотоядных цихлид, 100 г</t>
  </si>
  <si>
    <t>DEN7519</t>
  </si>
  <si>
    <t>Dennerle Cichlid Carny - Основной корм в форме гранул для плотоядных цихлид, 500 г</t>
  </si>
  <si>
    <t>DEN7517</t>
  </si>
  <si>
    <t>Dennerle Cichlid Veggy - Основной корм в форме гранул для растительноядных цихлид, 450 г</t>
  </si>
  <si>
    <t>DEN7516</t>
  </si>
  <si>
    <t>Dennerle Cichlid Veggy - Основной корм в форме гранул для растительноядных цихлид, 90 г</t>
  </si>
  <si>
    <t>DEN7502</t>
  </si>
  <si>
    <t>Dennerle Complete Flakes - Основной корм в форме хлопьев для аквариумных рыб, 142 г</t>
  </si>
  <si>
    <t>DEN7500</t>
  </si>
  <si>
    <t>Dennerle Complete Flakes - Основной корм в форме хлопьев для аквариумных рыб, 19 г</t>
  </si>
  <si>
    <t>DEN7503</t>
  </si>
  <si>
    <t>Dennerle Complete Flakes - Основной корм в форме хлопьев для аквариумных рыб, 190 г</t>
  </si>
  <si>
    <t>DEN7501</t>
  </si>
  <si>
    <t>Dennerle Complete Flakes - Основной корм в форме хлопьев для аквариумных рыб, 38 г</t>
  </si>
  <si>
    <t>DEN7506</t>
  </si>
  <si>
    <t>Dennerle Complete Gourmet Menu - Основной корм в форме гранул для аквариумных рыб, 42 г</t>
  </si>
  <si>
    <t>DEN7507</t>
  </si>
  <si>
    <t>Dennerle Complete Gourmet Menu - Основной корм в форме гранул для аквариумных рыб, 84 г</t>
  </si>
  <si>
    <t>DEN7523</t>
  </si>
  <si>
    <t>Dennerle Guppy &amp; Co Booster - Основной корм в форме мини-гранул для живородящих рыб, 42 г</t>
  </si>
  <si>
    <t>DEN5915</t>
  </si>
  <si>
    <t>Dennerle Nano Gran - Основной корм в форме мини-гранул для небольших рыб</t>
  </si>
  <si>
    <t>DEN7524</t>
  </si>
  <si>
    <t>Dennerle Neon &amp; Co Booster - Основной корм в форме мини-гранул для небольших аквариумных рыб, 45 г</t>
  </si>
  <si>
    <t>DEN7504</t>
  </si>
  <si>
    <t>Dennerle Calanus FD Organic - Натуральный корм из калянуса для аквариумных рыб, 12 г</t>
  </si>
  <si>
    <t>DEN7505</t>
  </si>
  <si>
    <t>Dennerle Calanus FD Organic - Натуральный корм из калянуса для аквариумных рыб, 24 г</t>
  </si>
  <si>
    <t>DEN5648</t>
  </si>
  <si>
    <t>Dennerle Nano Marinus Coral Active - Планктон для фильтрующих и мелких обитателей рифов, 100 мл</t>
  </si>
  <si>
    <t>DEN5631</t>
  </si>
  <si>
    <t>Dennerle Nano Marinus Crusta Gran - Основной корм для морских креветок и раков, 100 мл</t>
  </si>
  <si>
    <t>DEN5638</t>
  </si>
  <si>
    <t>Dennerle Nano Marinus Nano Gran - Основной корм для морских нано-рыб, 100 мл</t>
  </si>
  <si>
    <t>DEN5643</t>
  </si>
  <si>
    <t>DEN5651</t>
  </si>
  <si>
    <t>Dennerle BioCirculator pump - Сменная помпа для Dennerle Nano Marinus BioCirculator 4in1</t>
  </si>
  <si>
    <t>DEN5652</t>
  </si>
  <si>
    <t>Dennerle BioCirculator Rotor - Запасной ротор для помпы-циркулятора</t>
  </si>
  <si>
    <t>DEN5653</t>
  </si>
  <si>
    <t>Dennerle BioCirculator suction pad mount - Комплект запасных присосок для держателя Dennerle BioCirc</t>
  </si>
  <si>
    <t>DEN5619</t>
  </si>
  <si>
    <t>Dennerle Marinus ReefLiGHt 24W - Светильник для морских нано-аквариумов, 24Вт</t>
  </si>
  <si>
    <t>DEN5622</t>
  </si>
  <si>
    <t>Dennerle Nano Marinus Blue/White 1:3 24W - Сменная лампа для светильника ReefLiGHt, синяя/белая 1:3,</t>
  </si>
  <si>
    <t>DEN5641</t>
  </si>
  <si>
    <t>Dennerle Nano Marinus Blue/White 2:2 24W - Сменная лампа для светильника ReefLiGHt, 24 Вт</t>
  </si>
  <si>
    <t>DEN5642</t>
  </si>
  <si>
    <t>Dennerle Nano Marinus Blue/White 2:2 36W - Сменная лампа для светильника ReefLiGHt, 36 Вт</t>
  </si>
  <si>
    <t>DEN5646</t>
  </si>
  <si>
    <t>DEN5647</t>
  </si>
  <si>
    <t>DEN5626</t>
  </si>
  <si>
    <t>Dennerle Nano Marinus Hydrometer - Высокоточный ареометр</t>
  </si>
  <si>
    <t>DEN5656</t>
  </si>
  <si>
    <t>Dennerle Nano Marinus Reef LiGHt replacement screw+nut - Металлические винт с гайкой для держателя с</t>
  </si>
  <si>
    <t>DEN5689</t>
  </si>
  <si>
    <t>Dennerle Nano Marinus ReefLiGHt 2:2 24W - Светильник для морских нано-аквариумов с креплением на сте</t>
  </si>
  <si>
    <t>DEN5690</t>
  </si>
  <si>
    <t>Dennerle Nano Marinus ReefLiGHt 2:2 36W - Светильник для морских нано-аквариумов, 36 Вт</t>
  </si>
  <si>
    <t>DEN5624</t>
  </si>
  <si>
    <t>Dennerle Nano ReefSand - Специальный донный грунт для небольших морских аквариумов, 2 кг</t>
  </si>
  <si>
    <t>DEN5600</t>
  </si>
  <si>
    <t>Dennerle Nano Marinus Blue/White 9 - Сменная лампа для светильника Dennerle Nano LiGHt, 9 Вт</t>
  </si>
  <si>
    <t>DEN5715</t>
  </si>
  <si>
    <t>DEN5717</t>
  </si>
  <si>
    <t>Dennerle Nano Power LED Modul - Сменный модуль для светильника Nano Power LED 3.5</t>
  </si>
  <si>
    <t>DEN5713</t>
  </si>
  <si>
    <t>Dennerle Nano Power LED Modul - Сменный модуль для светильника Nano Power LED 5.0</t>
  </si>
  <si>
    <t>DEN5718</t>
  </si>
  <si>
    <t>Dennerle Nano Power LED Power Supply Unit - Запасной блок питания для светильника Nano Power LED 3.5</t>
  </si>
  <si>
    <t>DEN5714</t>
  </si>
  <si>
    <t>Dennerle Nano Power LED Power Supply Unit - Запасной блок питания для светильника Nano Power LED 5.0</t>
  </si>
  <si>
    <t>DEN2918</t>
  </si>
  <si>
    <t>Люминесцентная лампа Т5 Dennerle Amazon Day 24 Вта, длина 438 мм</t>
  </si>
  <si>
    <t>DEN2904</t>
  </si>
  <si>
    <t>Люминесцентная лампа Т5 Dennerle Amazon Day 24 Вта, длина 549 мм</t>
  </si>
  <si>
    <t>DEN2919</t>
  </si>
  <si>
    <t>Люминесцентная лампа Т5 Dennerle Amazon Day 28 Вт, длина 590 мм</t>
  </si>
  <si>
    <t>DEN2920</t>
  </si>
  <si>
    <t>Люминесцентная лампа Т5 Dennerle Amazon Day 35 Вт, длина 742 мм</t>
  </si>
  <si>
    <t>DEN2905</t>
  </si>
  <si>
    <t>Люминесцентная лампа Т5 Dennerle Amazon Day 39 Вт, длина 849 мм</t>
  </si>
  <si>
    <t>DEN2921</t>
  </si>
  <si>
    <t>Люминесцентная лампа Т5 Dennerle Amazon Day 45 Вт, длина 895 мм</t>
  </si>
  <si>
    <t>DEN2922</t>
  </si>
  <si>
    <t>Люминесцентная лампа Т5 Dennerle Amazon Day 54 Вта, длина 1047 мм</t>
  </si>
  <si>
    <t>DEN2906</t>
  </si>
  <si>
    <t>Люминесцентная лампа Т5 Dennerle Amazon Day 54 Вта, длина 1149 мм</t>
  </si>
  <si>
    <t>DEN2923</t>
  </si>
  <si>
    <t>Люминесцентная лампа Т5 Dennerle Amazon Day 54 Вта, длина 1200 мм</t>
  </si>
  <si>
    <t>DEN2907</t>
  </si>
  <si>
    <t>Люминесцентная лампа Т5 Dennerle Amazon Day 80 Вт, длина 1449 мм</t>
  </si>
  <si>
    <t>DEN2924</t>
  </si>
  <si>
    <t>Люминесцентная лампа Т5 Dennerle Color Plus 24 Вта, длина 438 мм</t>
  </si>
  <si>
    <t>DEN2908</t>
  </si>
  <si>
    <t>Люминесцентная лампа Т5 Dennerle Color Plus 24 Вта, длина 549 мм</t>
  </si>
  <si>
    <t>DEN2925</t>
  </si>
  <si>
    <t>Люминесцентная лампа Т5 Dennerle Color Plus 28 Вт, длина 590 мм</t>
  </si>
  <si>
    <t>DEN2926</t>
  </si>
  <si>
    <t>Люминесцентная лампа Т5 Dennerle Color Plus 35 Вт, длина 742 мм</t>
  </si>
  <si>
    <t>DEN2909</t>
  </si>
  <si>
    <t>Люминесцентная лампа Т5 Dennerle Color Plus 39 Вт, длина 849 мм</t>
  </si>
  <si>
    <t>DEN2927</t>
  </si>
  <si>
    <t>Люминесцентная лампа Т5 Dennerle Color Plus 45 Вт, длина 895 мм</t>
  </si>
  <si>
    <t>DEN2928</t>
  </si>
  <si>
    <t>Люминесцентная лампа Т5 Dennerle Color Plus 54 Вта, длина 1047 мм</t>
  </si>
  <si>
    <t>DEN2910</t>
  </si>
  <si>
    <t>Люминесцентная лампа Т5 Dennerle Color Plus 54 Вта, длина 1149 мм</t>
  </si>
  <si>
    <t>DEN2929</t>
  </si>
  <si>
    <t>Люминесцентная лампа Т5 Dennerle Color Plus 54 Вта, длина 1200 мм</t>
  </si>
  <si>
    <t>DEN2911</t>
  </si>
  <si>
    <t>Люминесцентная лампа Т5 Dennerle Color Plus 80 Вт, длина 1449 мм</t>
  </si>
  <si>
    <t>DEN2912</t>
  </si>
  <si>
    <t>Люминесцентная лампа Т5 Dennerle Special Plant 24 Вта, длина 438 мм</t>
  </si>
  <si>
    <t>DEN2900</t>
  </si>
  <si>
    <t>Люминесцентная лампа Т5 Dennerle Special Plant 24 Вта, длина 549 мм</t>
  </si>
  <si>
    <t>DEN2913</t>
  </si>
  <si>
    <t>Люминесцентная лампа Т5 Dennerle Special Plant 28 Вт, длина 590 мм</t>
  </si>
  <si>
    <t>DEN2914</t>
  </si>
  <si>
    <t>Люминесцентная лампа Т5 Dennerle Special Plant 35 Вт, длина 742 мм</t>
  </si>
  <si>
    <t>DEN2901</t>
  </si>
  <si>
    <t>Люминесцентная лампа Т5 Dennerle Special Plant 39 Вт, длина 849 мм</t>
  </si>
  <si>
    <t>DEN2915</t>
  </si>
  <si>
    <t>Люминесцентная лампа Т5 Dennerle Special Plant 45 Вт, длина 895 мм</t>
  </si>
  <si>
    <t>DEN2916</t>
  </si>
  <si>
    <t>Люминесцентная лампа Т5 Dennerle Special Plant 54 Вта, длина 1047 мм</t>
  </si>
  <si>
    <t>DEN2902</t>
  </si>
  <si>
    <t>Люминесцентная лампа Т5 Dennerle Special Plant 54 Вта, длина 1149 мм</t>
  </si>
  <si>
    <t>DEN2917</t>
  </si>
  <si>
    <t>Люминесцентная лампа Т5 Dennerle Special Plant 54 Вта, длина 1200 мм</t>
  </si>
  <si>
    <t>DEN2903</t>
  </si>
  <si>
    <t>Люминесцентная лампа Т5 Dennerle Special Plant 80 Вт, длина 1449 мм</t>
  </si>
  <si>
    <t>DEN1327</t>
  </si>
  <si>
    <t>Люминесцентная лампа Т8 Dennerle African-Lake 58 Вт, длина 150 см</t>
  </si>
  <si>
    <t>DEN1331</t>
  </si>
  <si>
    <t>Люминесцентная лампа Т8 Dennerle Amazon-Day 15 Вт, длина 43,8 см</t>
  </si>
  <si>
    <t>DEN1332</t>
  </si>
  <si>
    <t>Люминесцентная лампа Т8 Dennerle Amazon-Day 18 Вт, длина 59,0 см</t>
  </si>
  <si>
    <t>DEN1333</t>
  </si>
  <si>
    <t>Люминесцентная лампа Т8 Dennerle Amazon-Day 25 Вт, длина 74,2 см</t>
  </si>
  <si>
    <t>DEN1334</t>
  </si>
  <si>
    <t>Люминесцентная лампа Т8 Dennerle Amazon-Day 30 Вт, длина 89,5 см</t>
  </si>
  <si>
    <t>DEN1335</t>
  </si>
  <si>
    <t>Люминесцентная лампа Т8 Dennerle Amazon-Day 36 Вт, длина 120 см</t>
  </si>
  <si>
    <t>DEN1336</t>
  </si>
  <si>
    <t>Люминесцентная лампа Т8 Dennerle Amazon-Day 38 Вт, длина 104,7 см</t>
  </si>
  <si>
    <t>DEN1341</t>
  </si>
  <si>
    <t>Люминесцентная лампа Т8 Dennerle Color-Plus 15 Вт, длина 43,8 см</t>
  </si>
  <si>
    <t>DEN1342</t>
  </si>
  <si>
    <t>Люминесцентная лампа Т8 Dennerle Color-Plus 18 Вт, длина 59,0 см</t>
  </si>
  <si>
    <t>DEN1343</t>
  </si>
  <si>
    <t>Люминесцентная лампа Т8 Dennerle Color-Plus 25 Вт, длина 74,2 см</t>
  </si>
  <si>
    <t>DEN1344</t>
  </si>
  <si>
    <t>Люминесцентная лампа Т8 Dennerle Color-Plus 30 Вт, длина 89,5 см</t>
  </si>
  <si>
    <t>DEN1345</t>
  </si>
  <si>
    <t>Люминесцентная лампа Т8 Dennerle Color-Plus 36 Вт, длина 120 см</t>
  </si>
  <si>
    <t>DEN1346</t>
  </si>
  <si>
    <t>Люминесцентная лампа Т8 Dennerle Color-Plus 38 Вт, длина 104,7 см</t>
  </si>
  <si>
    <t>DEN1317</t>
  </si>
  <si>
    <t>Люминесцентная лампа Т8 Dennerle Kongo-White 58 Вт, длина 150 см</t>
  </si>
  <si>
    <t>DEN1121</t>
  </si>
  <si>
    <t>Люминесцентная лампа Т8 Dennerle Special-Plant 15 Вт, длина 43,8 см</t>
  </si>
  <si>
    <t>DEN1122</t>
  </si>
  <si>
    <t>Люминесцентная лампа Т8 Dennerle Special-Plant 18 Вт, длина 59,0 см</t>
  </si>
  <si>
    <t>DEN1123</t>
  </si>
  <si>
    <t>Люминесцентная лампа Т8 Dennerle Special-Plant 25 Вт, длина 74,2 см</t>
  </si>
  <si>
    <t>DEN1124</t>
  </si>
  <si>
    <t>Люминесцентная лампа Т8 Dennerle Special-Plant 30 Вт, длина 89,5 см</t>
  </si>
  <si>
    <t>DEN1125</t>
  </si>
  <si>
    <t>Люминесцентная лампа Т8 Dennerle Special-Plant 36 Вт, длина 120 см</t>
  </si>
  <si>
    <t>DEN1126</t>
  </si>
  <si>
    <t>Люминесцентная лампа Т8 Dennerle Special-Plant 38 Вт, длина 104,7 см</t>
  </si>
  <si>
    <t>DEN1397</t>
  </si>
  <si>
    <t>Dennerle Mounting clips T8 - Клипсы для отражателей на лампы T8</t>
  </si>
  <si>
    <t>DEN1388</t>
  </si>
  <si>
    <t>Отражатель для Т5 ламп 54 Вт / 1149 мм Dennerle Power Reflect</t>
  </si>
  <si>
    <t>DEN1390</t>
  </si>
  <si>
    <t>Отражатель для Т8 ламп 15 Вт / 438 мм и Т5 ламп 24 Вт / 438 мм Dennerle Power Reflect, длина 40 см</t>
  </si>
  <si>
    <t>DEN1395</t>
  </si>
  <si>
    <t>Отражатель для Т8 ламп 38 Вт / 1047 мм и Т5 ламп 54 Вт / 1047 мм Dennerle Power Reflect, длина 100 с</t>
  </si>
  <si>
    <t>DEN5710</t>
  </si>
  <si>
    <t>Dennerle Nano Power-LED 5.0 - Светодиодный светильник для нано-аквариумов 10-30 л, 5 Вт</t>
  </si>
  <si>
    <t>DEN5557</t>
  </si>
  <si>
    <t>DEN5558</t>
  </si>
  <si>
    <t>DEN5559</t>
  </si>
  <si>
    <t>DEN5560</t>
  </si>
  <si>
    <t>DEN5561</t>
  </si>
  <si>
    <t>DEN5562</t>
  </si>
  <si>
    <t>DEN5563</t>
  </si>
  <si>
    <t>DEN5550</t>
  </si>
  <si>
    <t>Dennerle Trocal LED 40 - Светодиодный светильник, 40 см, для пресноводных аквариумов шириной 38-55 с</t>
  </si>
  <si>
    <t>DEN5551</t>
  </si>
  <si>
    <t>Dennerle Trocal LED 50 - Светодиодный светильник, 50 см, для пресноводных аквариумов шириной 48-65 с</t>
  </si>
  <si>
    <t>DEN5552</t>
  </si>
  <si>
    <t>Dennerle Trocal LED 60 - Светодиодный светильник, 60 см, для пресноводных аквариумов шириной 58-75 с</t>
  </si>
  <si>
    <t>DEN5553</t>
  </si>
  <si>
    <t>Dennerle Trocal LED 70 - Светодиодный светильник, 70 см, для пресноводных аквариумов шириной 68-85 с</t>
  </si>
  <si>
    <t>DEN5554</t>
  </si>
  <si>
    <t>Dennerle Trocal LED 80 - Светодиодный светильник, 80 см, для пресноводных аквариумов шириной 78-95 с</t>
  </si>
  <si>
    <t>DEN5556</t>
  </si>
  <si>
    <t>Dennerle Plant Tweezers XL - Пинцет для растений</t>
  </si>
  <si>
    <t>DEN4603</t>
  </si>
  <si>
    <t>Dennerle Cleanator - губка для очистки аквариумных стекол</t>
  </si>
  <si>
    <t>Dennerle Dosator - Устройство для равномерного дозирования аквариумных удобрений</t>
  </si>
  <si>
    <t>DEN4605</t>
  </si>
  <si>
    <t>Dennerle Dosator rings/membrane - Комплект запчастей для дозатора удобрений Dennerle Dosator, кольца</t>
  </si>
  <si>
    <t>DEN4606</t>
  </si>
  <si>
    <t>Dennerle Dosator Suctions cup/seals - Комплект запчастей для дозатора удобрений Dennerle Dosator, пр</t>
  </si>
  <si>
    <t>DEN7399</t>
  </si>
  <si>
    <t>Dennerle Dose - Удобный контейнер с дозатором для Корм, 100 мл</t>
  </si>
  <si>
    <t>DEN5868</t>
  </si>
  <si>
    <t>DEN4039</t>
  </si>
  <si>
    <t>Dennerle Snail Catcher - Ловушка для улиток</t>
  </si>
  <si>
    <t>DEN2480</t>
  </si>
  <si>
    <t>DEN2481</t>
  </si>
  <si>
    <t>Dennerle Gravel Cleaner - Сифон для чистки дна аквариума</t>
  </si>
  <si>
    <t>DEN5878</t>
  </si>
  <si>
    <t>Dennerle Nano Gravel Cleaner - Сифон для очистки дна в мини-аквариумах</t>
  </si>
  <si>
    <t>Dennerle NANO Alginator - Магнитный скребок для нано-аквариумов</t>
  </si>
  <si>
    <t>DEN1410</t>
  </si>
  <si>
    <t>Dennerle Aquarium Thermometer - Аквариумный термометр</t>
  </si>
  <si>
    <t>DEN5657</t>
  </si>
  <si>
    <t>Dennerle Nano HangOn Thermometer - Стеклянный термометр, подвешивается на стенку аквариума</t>
  </si>
  <si>
    <t>DEN5919</t>
  </si>
  <si>
    <t>Dennerle Nano Thermometer - Термометр для мини-аквариумов, длина 65 мм</t>
  </si>
  <si>
    <t>DEN5608</t>
  </si>
  <si>
    <t>Dennerle Turbo-Skimmer - Поверхностный скиммер</t>
  </si>
  <si>
    <t>Dennerle BIO CO2 Refill-Depot - Реакционный баллон cо стабилизирующим гелем для систем BIO CO₂</t>
  </si>
  <si>
    <t>DEN3049</t>
  </si>
  <si>
    <t>DEN2996</t>
  </si>
  <si>
    <t>Dennerle CO₂ Pressure Regulator Nano - CO₂-редуктор для систем Dennerle Crystal-Line</t>
  </si>
  <si>
    <t>DEN2970</t>
  </si>
  <si>
    <t>Dennerle CO₂ Solenoid Valve - Электромагнитный клапан для регулирования подачи СО2</t>
  </si>
  <si>
    <t>DEN3013</t>
  </si>
  <si>
    <t>Dennerle DISPOSABLE CO₂ Cylinder 500 - Одноразовый CO₂-баллон, 500 г</t>
  </si>
  <si>
    <t>DEN3019</t>
  </si>
  <si>
    <t>Dennerle DISPOSABLE CO₂ Cylinder 850 - Одноразовый CO₂-баллон, 850 г</t>
  </si>
  <si>
    <t>DEN3062</t>
  </si>
  <si>
    <t>Dennerle Evolution Quantum - СО2-редуктор</t>
  </si>
  <si>
    <t>DEN3063</t>
  </si>
  <si>
    <t>Dennerle Evolution Space - СО2-редуктор со встроенным электромагнитным клапном</t>
  </si>
  <si>
    <t>DEN3093</t>
  </si>
  <si>
    <t>Dennerle pH-Controller Evolution DeLuxe - рН-контроллер для точного управления подачей CO₂</t>
  </si>
  <si>
    <t>DEN3047</t>
  </si>
  <si>
    <t>Dennerle REUSABLE CO ₂ Сylinder 500 - Многоразовый заправляемый CO₂- баллон, серый, 500 г</t>
  </si>
  <si>
    <t>DEN3048</t>
  </si>
  <si>
    <t>Dennerle REUSABLE CO ₂ Сylinder 850 - Многоразовый заправляемый CO₂- баллон, серый, 2000 г</t>
  </si>
  <si>
    <t>DEN3073</t>
  </si>
  <si>
    <t>Dennerle Ceramic disc + seal - Керамический диффузор и уплотнитель для реактора Micro-Perler</t>
  </si>
  <si>
    <t>DEN1557</t>
  </si>
  <si>
    <t>Dennerle CO 30 Starter Capsule - Стартовая капсула, 5 шт</t>
  </si>
  <si>
    <t>DEN3000</t>
  </si>
  <si>
    <t>DEN3050</t>
  </si>
  <si>
    <t>Dennerle CO₂ Bubble Counter Exact - Счетчик пузырьков для CO2 систем</t>
  </si>
  <si>
    <t>DEN3040</t>
  </si>
  <si>
    <t>Dennerle CO₂ Longterm Test Correct - Длительный СО2 тест</t>
  </si>
  <si>
    <t>DEN2986</t>
  </si>
  <si>
    <t>Dennerle CO₂ Maxi Crystal Longterm Test - Длительный тест для СО2 систем Dennerle Crystal-Line, макс</t>
  </si>
  <si>
    <t>DEN2982</t>
  </si>
  <si>
    <t>Dennerle CO₂ Mini Crystal Diffusor Pipe - Стеклянный CO₂-диффузор для систем Dennerle Crystal-Line</t>
  </si>
  <si>
    <t>DEN2980</t>
  </si>
  <si>
    <t>Dennerle CO₂ Mini Crystal Diffusor Pot - Стеклянный CO₂-диффузор для систем Dennerle Crystal-Line</t>
  </si>
  <si>
    <t>Dennerle CO₂ Mini Crystal Longterm Test - Длительный тест для СО2 систем Dennerle Crystal-Line, мини</t>
  </si>
  <si>
    <t>DEN3067</t>
  </si>
  <si>
    <t>Dennerle Cyclo Turbo - Компактный CO2-реактор</t>
  </si>
  <si>
    <t>DEN1452</t>
  </si>
  <si>
    <t>Dennerle Distilled water 250 - Дистиллированная вода, 250 мл</t>
  </si>
  <si>
    <t>Dennerle Flipper - СО2-реактор</t>
  </si>
  <si>
    <t>DEN1448</t>
  </si>
  <si>
    <t>Dennerle KCl Solution - Раствор для хранения рН-электродов</t>
  </si>
  <si>
    <t>DEN3043</t>
  </si>
  <si>
    <t>Dennerle Long-life Suction Pad - Присоска Longlife, зеленая, 2 шт</t>
  </si>
  <si>
    <t>DEN3042</t>
  </si>
  <si>
    <t>Dennerle Long-life Suction Pad - Присоска Longlife, черная, 2 шт</t>
  </si>
  <si>
    <t>Dennerle Maxi-Flipper - СО2-реактор</t>
  </si>
  <si>
    <t>Dennerle Micro-Flipper - СО2-реактор</t>
  </si>
  <si>
    <t>DEN3065</t>
  </si>
  <si>
    <t>Dennerle Micro-Perler - СО2-реактор</t>
  </si>
  <si>
    <t>Dennerle Mini-Flipper - СО2-реактор</t>
  </si>
  <si>
    <t>DEN2979</t>
  </si>
  <si>
    <t>Dennerle Nano CO₂-Hose - СО2-шланг для систем Dennerle Crystal-Line, черный, 2 м</t>
  </si>
  <si>
    <t>DEN5987</t>
  </si>
  <si>
    <t>Dennerle Nano Flipper - СО2 реактор для нано-аквариумов</t>
  </si>
  <si>
    <t>DEN1445</t>
  </si>
  <si>
    <t>Dennerle pH Calibration Solution 4 - Калибровочный раствор для рН-электродов</t>
  </si>
  <si>
    <t>DEN1446</t>
  </si>
  <si>
    <t>Dennerle pH Calibration Solution 7 - Калибровочный раствор для рН-электродов</t>
  </si>
  <si>
    <t>DEN3035</t>
  </si>
  <si>
    <t>Dennerle Seal for Nano pressure regulator - Прокладка для редуктора Dennerle Nano</t>
  </si>
  <si>
    <t>DEN3060</t>
  </si>
  <si>
    <t>Dennerle Softflex CO₂ Hose - СО2-шланг, 2 м</t>
  </si>
  <si>
    <t>DEN3061</t>
  </si>
  <si>
    <t>Dennerle Softflex CO₂ Hose - СО2-шланг, 5 м</t>
  </si>
  <si>
    <t>DEN3053</t>
  </si>
  <si>
    <t>Dennerle Special CO₂ Check Valve - Специальный обратный клапан для CO2 систем</t>
  </si>
  <si>
    <t>DEN1517</t>
  </si>
  <si>
    <t>Dennerle CAG E protective cage - Защитная ручка для СО2-баллонов на 1500-2000 г</t>
  </si>
  <si>
    <t>DEN3034</t>
  </si>
  <si>
    <t>Dennerle Classic-Line CO₂ stand - Подставка под заправляемый баллон для СО2 Dennerle 500 г</t>
  </si>
  <si>
    <t>DEN2998</t>
  </si>
  <si>
    <t>Dennerle CO₂ Adapter - Переходник для подключения редуктора системы Dennerle Crystal-Line к многораз</t>
  </si>
  <si>
    <t>DEN2997</t>
  </si>
  <si>
    <t>Dennerle CO₂ Adapter - Переходник для подключения редуктора системы Dennerle Crystal-Line к сменному</t>
  </si>
  <si>
    <t>DEN2999</t>
  </si>
  <si>
    <t>DEN2989</t>
  </si>
  <si>
    <t>Dennerle CO2-Longlife suction clip - Большие присоски CO2-Longlife, прозрачные, 2 шт</t>
  </si>
  <si>
    <t>DEN2988</t>
  </si>
  <si>
    <t>Dennerle CO2-Longlife suction clip - Маленькие присоски CO2-Longlife, прозрачные, 2 шт</t>
  </si>
  <si>
    <t>DEN1589</t>
  </si>
  <si>
    <t>Dennerle CYCLO closing unit - Заглушка для CO2-реактора CYCLO Turbo</t>
  </si>
  <si>
    <t>DEN1588</t>
  </si>
  <si>
    <t>Dennerle CYCLO extension module - Модуль расширения для CO2-реактора CYCLO Turbo</t>
  </si>
  <si>
    <t>DEN1590</t>
  </si>
  <si>
    <t>Dennerle CYCLO replacement cover - Сменная крышка для CO2-реактора CYCLO Turbo</t>
  </si>
  <si>
    <t>DEN1580</t>
  </si>
  <si>
    <t>Dennerle CYCLO Turbo attachment - Сменная напраляющая для CO2-реактора CYCLO Turbo</t>
  </si>
  <si>
    <t>DEN1585</t>
  </si>
  <si>
    <t>Dennerle CYCLO Upper part - Сменная верхняя часть для CO2-реактора CYCLO Turbo</t>
  </si>
  <si>
    <t>DEN1597</t>
  </si>
  <si>
    <t>Dennerle Flipper cover - Сменная крышка для CO2-реактора Flipper</t>
  </si>
  <si>
    <t>DEN1599</t>
  </si>
  <si>
    <t>Dennerle Maxi Flipper Cover - Сменная крышка для CO2-реактора Maxi Flipper</t>
  </si>
  <si>
    <t>DEN3057</t>
  </si>
  <si>
    <t>Dennerle Micro Flipper cover - Сменная крышка для CO2-реактора Micro Flipper</t>
  </si>
  <si>
    <t>DEN1598</t>
  </si>
  <si>
    <t>Dennerle Mini Flipper cover - Сменная крышка для CO2-реактора Mini Flipper</t>
  </si>
  <si>
    <t>DEN5989</t>
  </si>
  <si>
    <t>Dennerle Nano CO₂-Hose Channel - Направляющая для СО2-шланга</t>
  </si>
  <si>
    <t>DEN3055</t>
  </si>
  <si>
    <t>Dennerle Nano Flipper cover - Сменная крышка для CO2-реактора Nano Flipper, большая</t>
  </si>
  <si>
    <t>DEN3054</t>
  </si>
  <si>
    <t>Dennerle Nano Flipper cover - Сменная крышка для CO2-реактора Nano Flipper, маленькая</t>
  </si>
  <si>
    <t>DEN3056</t>
  </si>
  <si>
    <t>Dennerle O-Ring - Сменнаяя прокладка для редукторов Dennerle Evolution</t>
  </si>
  <si>
    <t>DEN3089</t>
  </si>
  <si>
    <t>Dennerle ph-Electrode - рН-электрод</t>
  </si>
  <si>
    <t>DEN3094</t>
  </si>
  <si>
    <t>Dennerle ph-Electrode Holder - Держатель для надежного крепления рН-электрода в аквариуме</t>
  </si>
  <si>
    <t>DEN3028</t>
  </si>
  <si>
    <t>Уплотнительная прокладка для редукторов серии Dennerle Classic-Line</t>
  </si>
  <si>
    <t>DEN3029</t>
  </si>
  <si>
    <t>Уплотнительная прокладка для редукторов серии Dennerle Comfort-Line</t>
  </si>
  <si>
    <t>DEN2971</t>
  </si>
  <si>
    <t>Dennerle pH-Elektrode Set - Комплект электродов для измерения уровня рН</t>
  </si>
  <si>
    <t>Dennerle BIO 120 CO2 Profi CompleteSet - СО2-система для аквариумов до 120 л</t>
  </si>
  <si>
    <t>Dennerle BIO 60 CO2 Profi CompleteSet - СО2-система для аквариумов до 60 л</t>
  </si>
  <si>
    <t>Dennerle BIO 60 CO2 StarterSet - СО2-система для аквариумов до 60 л</t>
  </si>
  <si>
    <t>DEN2972</t>
  </si>
  <si>
    <t>Dennerle DISPOSABLE 160 PRIMUS - CO₂ система с одноразовым баллоном для аквариумов до 160 л</t>
  </si>
  <si>
    <t>DEN2974</t>
  </si>
  <si>
    <t>Dennerle DISPOSABLE 300 QUANTUM - CO₂ система с одноразовым баллоном для аквариумов до 300 л</t>
  </si>
  <si>
    <t>DEN2973</t>
  </si>
  <si>
    <t>Dennerle DISPOSABLE 300 SPACE - CO₂ система с одноразовым баллоном для аквариумов до 300 л</t>
  </si>
  <si>
    <t>DEN5692</t>
  </si>
  <si>
    <t>DEN2967</t>
  </si>
  <si>
    <t>Dennerle Nano Set 80 g - Комплект подачи СО2 для нано-аквариумов</t>
  </si>
  <si>
    <t>DEN3074</t>
  </si>
  <si>
    <t>Dennerle REUSABLE 160 Primus - CO₂ система с заправляемым баллоном для аквариумов до 160 л</t>
  </si>
  <si>
    <t>DEN3076</t>
  </si>
  <si>
    <t>Dennerle REUSABLE 300 Quantum - CO₂ система с заправляемым баллоном для аквариумов до 300 л</t>
  </si>
  <si>
    <t>DEN3077</t>
  </si>
  <si>
    <t>Dennerle REUSABLE 300 Space - CO₂ система с заправляемым баллоном для аквариумов до 300 л</t>
  </si>
  <si>
    <t>DEN3078</t>
  </si>
  <si>
    <t>Dennerle REUSABLE 600 Quantum - CO₂ система с заправляемым баллоном для аквариумов до 600 л</t>
  </si>
  <si>
    <t>DEN3079</t>
  </si>
  <si>
    <t>Dennerle REUSABLE 600 Space - CO₂ система с заправляемым баллоном для аквариумов до 600 л</t>
  </si>
  <si>
    <t>DEN1616</t>
  </si>
  <si>
    <t>DEN1669</t>
  </si>
  <si>
    <t>DEN1663</t>
  </si>
  <si>
    <t>Трансформаторный блок питания для грунтового термокабеля</t>
  </si>
  <si>
    <t>DEN5668</t>
  </si>
  <si>
    <t>DEN5639</t>
  </si>
  <si>
    <t>DEN5969</t>
  </si>
  <si>
    <t>DEN5988</t>
  </si>
  <si>
    <t>DEN5663</t>
  </si>
  <si>
    <t>Dennerle Nano CoolAir eco - Охладитель для аквариума с электронной регулировкой температуры</t>
  </si>
  <si>
    <t>DEN5664</t>
  </si>
  <si>
    <t>DEN4595</t>
  </si>
  <si>
    <t>DEN5912</t>
  </si>
  <si>
    <t>Dennerle Nano Deponit Mix - Специальная грунтовая подкормка для мини-аквариумов, готовая смесь, 1 кг</t>
  </si>
  <si>
    <t>DEN4587</t>
  </si>
  <si>
    <t>DEN3111</t>
  </si>
  <si>
    <t>Dennerle Carbo Elixier BIO - Натуральное жидкое углеродное удобрение с калием и микроэлементами, 500</t>
  </si>
  <si>
    <t>DEN3110</t>
  </si>
  <si>
    <t>Dennerle Nano Carbo Elixier BIO - Натуральное жидкое углеродное удобрение с калием и микроэлементами</t>
  </si>
  <si>
    <t>DEN5932</t>
  </si>
  <si>
    <t>DEN5929</t>
  </si>
  <si>
    <t>DEN4533</t>
  </si>
  <si>
    <t>DEN4577</t>
  </si>
  <si>
    <t>DEN4578</t>
  </si>
  <si>
    <t>Dennerle Plant Elixir - Универсальное удобрение для всех аквариумных растений, 250 мл на 1250 л</t>
  </si>
  <si>
    <t>Dennerle Plant Elixir - Универсальное удобрение для всех аквариумных растений, 500 мл на 2500 л</t>
  </si>
  <si>
    <t>DEN4542</t>
  </si>
  <si>
    <t>DEN4465</t>
  </si>
  <si>
    <t>DEN4466</t>
  </si>
  <si>
    <t>DEN4530</t>
  </si>
  <si>
    <t>Dennerle Scaper's Green - Высокоэффективное удобрение для аквариумных растений, 100 мл на 1000 л</t>
  </si>
  <si>
    <t>Dennerle Scaper's Green - Высокоэффективное удобрение для аквариумных растений, 250 мл на 2500 л</t>
  </si>
  <si>
    <t>DEN4532</t>
  </si>
  <si>
    <t>Dennerle Scaper's Green - Высокоэффективное удобрение для аквариумных растений, 500 мл на 5000 л</t>
  </si>
  <si>
    <t>Dennerle V30 Complete - Полное комплексное удобрение для всех аквариумных растений, 100 мл на 3200 л</t>
  </si>
  <si>
    <t>DEN4459</t>
  </si>
  <si>
    <t>Dennerle V30 Complete - Полное комплексное удобрение для всех аквариумных растений, 250 мл на 8000 л</t>
  </si>
  <si>
    <t>Dennerle V30 Complete - Полное комплексное удобрение для всех аквариумных растений, 50 мл на 1600 л</t>
  </si>
  <si>
    <t>DEN4460</t>
  </si>
  <si>
    <t>Dennerle V30 Complete - Полное комплексное удобрение для всех аквариумных растений, 500 мл на 1600 л</t>
  </si>
  <si>
    <t>DEN4559</t>
  </si>
  <si>
    <t>DEN4480</t>
  </si>
  <si>
    <t>DEN4548</t>
  </si>
  <si>
    <t>DEN4550</t>
  </si>
  <si>
    <t>DEN4552</t>
  </si>
  <si>
    <t>Dennerle Planta Gold 7 - Стимулятор роста для всех аквариумных растений в капсулах, 10 шт на 500 л</t>
  </si>
  <si>
    <t>DEN4475</t>
  </si>
  <si>
    <t>Dennerle Planta Gold 7 - Стимулятор роста для всех аквариумных растений в капсулах, 100 шт на 5000 л</t>
  </si>
  <si>
    <t>DEN4553</t>
  </si>
  <si>
    <t>Dennerle Planta Gold 7 - Стимулятор роста для всех аквариумных растений в капсулах, 20 шт на 1000 л</t>
  </si>
  <si>
    <t>DEN4554</t>
  </si>
  <si>
    <t>Dennerle Planta Gold 7 - Стимулятор роста для всех аквариумных растений в капсулах, 40 шт на 2000 л</t>
  </si>
  <si>
    <t>DEN4557</t>
  </si>
  <si>
    <t>DEN5846</t>
  </si>
  <si>
    <t>Dennerle Nano BabyProtect - Защитная насадка для фильтров Nano Clean</t>
  </si>
  <si>
    <t>DEN5897</t>
  </si>
  <si>
    <t>DEN5840</t>
  </si>
  <si>
    <t>Dennerle Nano FilterExtension - Насадка для расширения фильтров Nano Clean</t>
  </si>
  <si>
    <t>DEN5845</t>
  </si>
  <si>
    <t>Dennerle Nano FilterModul - Корзина для фильтрующих материалов для фильтров Nano Clean</t>
  </si>
  <si>
    <t>DEN5928</t>
  </si>
  <si>
    <t>Dennerle Rotor for Nano CornerFilter - Ротор для фильтра Dennerle Nano CornerFilter</t>
  </si>
  <si>
    <t>DEN5796</t>
  </si>
  <si>
    <t>Dennerle Scaper's Flow Holders set - Комплект кронштейнов для внешнего фильтра Scaper's Flow</t>
  </si>
  <si>
    <t>DEN5793</t>
  </si>
  <si>
    <t>Dennerle Scaper's Flow Lily Pipe - Специальная насадка на выпускную трубку внешнего фильтра</t>
  </si>
  <si>
    <t>DEN5794</t>
  </si>
  <si>
    <t>DEN5797</t>
  </si>
  <si>
    <t>DEN5795</t>
  </si>
  <si>
    <t>Dennerle Scaper's Flow Suction pipe set - Комплект заборных трубок для внешнего фильтра Scaper's Flo</t>
  </si>
  <si>
    <t>DEN5898</t>
  </si>
  <si>
    <t>DEN5649</t>
  </si>
  <si>
    <t>Dennerle Turbo-Skimmer Sauger - Присоски с держателем для поверхностного скиммера Turbo-Skimmer</t>
  </si>
  <si>
    <t>DEN1936</t>
  </si>
  <si>
    <t>Дополнительная секция для BIOTROP-Stabilisator</t>
  </si>
  <si>
    <t>DEN1937</t>
  </si>
  <si>
    <t>Крышка для дополнительной секции BIOTROP-Stabilisator</t>
  </si>
  <si>
    <t>DEN1940</t>
  </si>
  <si>
    <t>Распределительный штуцер корпуса BIOTROP-Stabilisator</t>
  </si>
  <si>
    <t>DEN5841</t>
  </si>
  <si>
    <t>DEN5842</t>
  </si>
  <si>
    <t>Dennerle Nano AlgenStop - Высокоэффективный удалитель фосфатов для пресноводных нано-аквариумов</t>
  </si>
  <si>
    <t>DEN5844</t>
  </si>
  <si>
    <t>Dennerle Nano Bio FilterGranulat - Основной наполнитель в форме гранул для биофильтрации в нано-аква</t>
  </si>
  <si>
    <t>DEN3636</t>
  </si>
  <si>
    <t>DEN3637</t>
  </si>
  <si>
    <t>DEN3739</t>
  </si>
  <si>
    <t>Специальный фильтрующий материал Dennerle MicroFilter Vlies для удаления помутнений, 25x75 см</t>
  </si>
  <si>
    <t>DEN5925</t>
  </si>
  <si>
    <t>Dennerle Nano CornerFilter - Внутренний угловой фильтр для нано-аквариумов10-40 л</t>
  </si>
  <si>
    <t>DEN5860</t>
  </si>
  <si>
    <t>Dennerle Nano CornerFilter XL - Внутренний угловой фильтр для нано-аквариумов30-60 л</t>
  </si>
  <si>
    <t>DEN5790</t>
  </si>
  <si>
    <t>Dennerle Scaper's Flow - Внешний фильтр для аквариумов от 30 до 120 л, с наполнителями и аксессуарам</t>
  </si>
  <si>
    <t>DEN5847</t>
  </si>
  <si>
    <t>Dennerle Nano BabyProtect Foam - Сменная губка для защитной насадки Nano BabyProtect</t>
  </si>
  <si>
    <t>DEN5926</t>
  </si>
  <si>
    <t>Dennerle Nano FilterElement - Сменный фильтрующий элемент для фильтра Dennerle Nano CornerFilter</t>
  </si>
  <si>
    <t>DEN5787</t>
  </si>
  <si>
    <t>Dennerle Scaper's Flow filter sponge - Фильтрующая губка для заборной трубки внешнего фильтра Scaper</t>
  </si>
  <si>
    <t>DEN3576</t>
  </si>
  <si>
    <t>Dennerle Bacto Care Probiotic - Препарат с молочнокислыми бактериями для чистой воды в садовом пруду</t>
  </si>
  <si>
    <t>DEN3578</t>
  </si>
  <si>
    <t>DEN3579</t>
  </si>
  <si>
    <t>DEN3577</t>
  </si>
  <si>
    <t>DEN3407</t>
  </si>
  <si>
    <t>DEN3408</t>
  </si>
  <si>
    <t>DEN3413</t>
  </si>
  <si>
    <t>DEN3414</t>
  </si>
  <si>
    <t>DEN3409</t>
  </si>
  <si>
    <t>DEN3410</t>
  </si>
  <si>
    <t>DEN3465</t>
  </si>
  <si>
    <t>Dennerle Algae Stop - Эффективное средство для борьбы со всеми видами водорослей в садовом пруду, 10</t>
  </si>
  <si>
    <t>DEN3466</t>
  </si>
  <si>
    <t>Dennerle Algae Stop - Эффективное средство для борьбы со всеми видами водорослей в садовом пруду, 30</t>
  </si>
  <si>
    <t>DEN3403</t>
  </si>
  <si>
    <t>Dennerle Anti-Algae Phosphate-Ex - Эффективное средство длительного действия для предотвращения чрез</t>
  </si>
  <si>
    <t>DEN3404</t>
  </si>
  <si>
    <t>DEN3460</t>
  </si>
  <si>
    <t>Dennerle Green Water Cleaner - Эффективное средство для борьбы с плавающими водорослями в садовом пр</t>
  </si>
  <si>
    <t>DEN3461</t>
  </si>
  <si>
    <t>DEN3574</t>
  </si>
  <si>
    <t>Dennerle SuperPond - Универсальное средство для ухода за водой и предотвращения роста водорослей в с</t>
  </si>
  <si>
    <t>DEN3575</t>
  </si>
  <si>
    <t>DEN3401</t>
  </si>
  <si>
    <t>Dennerle Thread Algae Kill Rapid - Эффективное средство для борьбы с нитчатыми водорослями в садовом</t>
  </si>
  <si>
    <t>DEN3402</t>
  </si>
  <si>
    <t>DEN3417</t>
  </si>
  <si>
    <t>Dennerle Water Lily Fertilizer Balls - Удобрение в виде шариков для нимфей и других прудовых растени</t>
  </si>
  <si>
    <t>DEN3580</t>
  </si>
  <si>
    <t>Dennerle Water Lily Fertilizer Balls - Удобрение в форме шариков для нимфей и других прудовых растен</t>
  </si>
  <si>
    <t>UDeco</t>
  </si>
  <si>
    <t>UDC420652</t>
  </si>
  <si>
    <t>UDC420656</t>
  </si>
  <si>
    <t>UDC420352</t>
  </si>
  <si>
    <t>UDC420356</t>
  </si>
  <si>
    <t>UDC422036</t>
  </si>
  <si>
    <t>UDC420552</t>
  </si>
  <si>
    <t>UDC420556</t>
  </si>
  <si>
    <t>UDC420252</t>
  </si>
  <si>
    <t>UDC420256</t>
  </si>
  <si>
    <t>UDC425082</t>
  </si>
  <si>
    <t>UDC425092</t>
  </si>
  <si>
    <t>UDC425096</t>
  </si>
  <si>
    <t>UDC425072</t>
  </si>
  <si>
    <t>UDC425076</t>
  </si>
  <si>
    <t>UDC420852</t>
  </si>
  <si>
    <t>UDC420856</t>
  </si>
  <si>
    <t>UDC420952</t>
  </si>
  <si>
    <t>UDC420956</t>
  </si>
  <si>
    <t>UDC420452</t>
  </si>
  <si>
    <t>UDC420456</t>
  </si>
  <si>
    <t>UDC420152</t>
  </si>
  <si>
    <t>UDC420156</t>
  </si>
  <si>
    <t>UDC410242</t>
  </si>
  <si>
    <t>UDC410246</t>
  </si>
  <si>
    <t>UDC410212</t>
  </si>
  <si>
    <t>UDC410216</t>
  </si>
  <si>
    <t>UDC410222</t>
  </si>
  <si>
    <t>UDC410226</t>
  </si>
  <si>
    <t>UDC410342</t>
  </si>
  <si>
    <t>UDC410346</t>
  </si>
  <si>
    <t>UDC410312</t>
  </si>
  <si>
    <t>UDC410316</t>
  </si>
  <si>
    <t>UDC410322</t>
  </si>
  <si>
    <t>UDC410326</t>
  </si>
  <si>
    <t>UDC410642</t>
  </si>
  <si>
    <t>UDC410646</t>
  </si>
  <si>
    <t>UDC410672</t>
  </si>
  <si>
    <t>UDC410676</t>
  </si>
  <si>
    <t>UDC410112</t>
  </si>
  <si>
    <t>UDC410116</t>
  </si>
  <si>
    <t>UDC410122</t>
  </si>
  <si>
    <t>UDC410126</t>
  </si>
  <si>
    <t>UDC410732</t>
  </si>
  <si>
    <t>UDC410736</t>
  </si>
  <si>
    <t>UDC410722</t>
  </si>
  <si>
    <t>UDC410726</t>
  </si>
  <si>
    <t>UDC410442</t>
  </si>
  <si>
    <t>UDC410446</t>
  </si>
  <si>
    <t>UDC410472</t>
  </si>
  <si>
    <t>UDC410476</t>
  </si>
  <si>
    <t>UDC410542</t>
  </si>
  <si>
    <t>UDC410546</t>
  </si>
  <si>
    <t>UDC410572</t>
  </si>
  <si>
    <t>UDC410576</t>
  </si>
  <si>
    <t>UDC440122</t>
  </si>
  <si>
    <t>UDC440126</t>
  </si>
  <si>
    <t>UDC440172</t>
  </si>
  <si>
    <t>UDC440176</t>
  </si>
  <si>
    <t>UDC440152</t>
  </si>
  <si>
    <t>UDC440156</t>
  </si>
  <si>
    <t>UDC430742</t>
  </si>
  <si>
    <t>UDC430242</t>
  </si>
  <si>
    <t>UDC430542</t>
  </si>
  <si>
    <t>UDC430842</t>
  </si>
  <si>
    <t>UDC430442</t>
  </si>
  <si>
    <t>UDC430942</t>
  </si>
  <si>
    <t>UDC430642</t>
  </si>
  <si>
    <t>UDC431542</t>
  </si>
  <si>
    <t>UDC430142</t>
  </si>
  <si>
    <t>UDC430342</t>
  </si>
  <si>
    <t>Камни натуральные</t>
  </si>
  <si>
    <t>UDC21460</t>
  </si>
  <si>
    <t>UDC21470</t>
  </si>
  <si>
    <t>UDC21480</t>
  </si>
  <si>
    <t>UDC21360</t>
  </si>
  <si>
    <t>UDC21350</t>
  </si>
  <si>
    <t>UDC21340</t>
  </si>
  <si>
    <t>UDC21370</t>
  </si>
  <si>
    <t>UDC21380</t>
  </si>
  <si>
    <t>UDC20660</t>
  </si>
  <si>
    <t>UDC20650</t>
  </si>
  <si>
    <t>UDC20606</t>
  </si>
  <si>
    <t>UDC20680</t>
  </si>
  <si>
    <t>UDC20160</t>
  </si>
  <si>
    <t>UDC20150</t>
  </si>
  <si>
    <t>UDC20170</t>
  </si>
  <si>
    <t>UDC20180</t>
  </si>
  <si>
    <t>UDC20370</t>
  </si>
  <si>
    <t>UDC20380</t>
  </si>
  <si>
    <t>UDC20460</t>
  </si>
  <si>
    <t>UDC20450</t>
  </si>
  <si>
    <t>UDC20405</t>
  </si>
  <si>
    <t>UDC20406</t>
  </si>
  <si>
    <t>UDC20440</t>
  </si>
  <si>
    <t>UDC20470</t>
  </si>
  <si>
    <t>UDC20480</t>
  </si>
  <si>
    <t>UDC20550</t>
  </si>
  <si>
    <t>UDC20570</t>
  </si>
  <si>
    <t>UDC21160</t>
  </si>
  <si>
    <t>UDC21150</t>
  </si>
  <si>
    <t>UDC21105</t>
  </si>
  <si>
    <t>UDC21140</t>
  </si>
  <si>
    <t>UDC21180</t>
  </si>
  <si>
    <t>UDC20060</t>
  </si>
  <si>
    <t>UDC20050</t>
  </si>
  <si>
    <t>UDC20000</t>
  </si>
  <si>
    <t>UDC20005</t>
  </si>
  <si>
    <t>UDC20006</t>
  </si>
  <si>
    <t>UDC20040</t>
  </si>
  <si>
    <t>UDC20070</t>
  </si>
  <si>
    <t>UDC20080</t>
  </si>
  <si>
    <t>UDC20260</t>
  </si>
  <si>
    <t>UDC20250</t>
  </si>
  <si>
    <t>UDC20205</t>
  </si>
  <si>
    <t>UDC20206</t>
  </si>
  <si>
    <t>UDC20240</t>
  </si>
  <si>
    <t>UDC20270</t>
  </si>
  <si>
    <t>UDC20280</t>
  </si>
  <si>
    <t>UDC20760</t>
  </si>
  <si>
    <t>UDC20740</t>
  </si>
  <si>
    <t>UDC20770</t>
  </si>
  <si>
    <t>UDC20780</t>
  </si>
  <si>
    <t>UDC21560</t>
  </si>
  <si>
    <t>UDC21550</t>
  </si>
  <si>
    <t>UDC21505</t>
  </si>
  <si>
    <t>UDC21540</t>
  </si>
  <si>
    <t>UDC21570</t>
  </si>
  <si>
    <t>UDC21580</t>
  </si>
  <si>
    <t>UDC20900</t>
  </si>
  <si>
    <t>UDC20860</t>
  </si>
  <si>
    <t>UDC20840</t>
  </si>
  <si>
    <t>UDC20870</t>
  </si>
  <si>
    <t>UDC20880</t>
  </si>
  <si>
    <t>UDC30660</t>
  </si>
  <si>
    <t>UDC30670</t>
  </si>
  <si>
    <t>UDC30200</t>
  </si>
  <si>
    <t>UDC10560</t>
  </si>
  <si>
    <t>UDC10550</t>
  </si>
  <si>
    <t>UDC10540</t>
  </si>
  <si>
    <t>UDC10360</t>
  </si>
  <si>
    <t>UDC10350</t>
  </si>
  <si>
    <t>UDC10340</t>
  </si>
  <si>
    <t>UDC10370</t>
  </si>
  <si>
    <t>UDC10330</t>
  </si>
  <si>
    <t>UDC10300</t>
  </si>
  <si>
    <t>UDC10320</t>
  </si>
  <si>
    <t>UDC10450</t>
  </si>
  <si>
    <t>UDC10440</t>
  </si>
  <si>
    <t>UDC10430</t>
  </si>
  <si>
    <t>UDC10420</t>
  </si>
  <si>
    <t>UDC10410</t>
  </si>
  <si>
    <t>UDC10160</t>
  </si>
  <si>
    <t>UDC10150</t>
  </si>
  <si>
    <t>UDC10140</t>
  </si>
  <si>
    <t>UDC10170</t>
  </si>
  <si>
    <t>UDC10130</t>
  </si>
  <si>
    <t>UDC10180</t>
  </si>
  <si>
    <t>UDC10120</t>
  </si>
  <si>
    <t>UDC10100</t>
  </si>
  <si>
    <t>UDC10110</t>
  </si>
  <si>
    <t>UDC10240</t>
  </si>
  <si>
    <t>UDC10230</t>
  </si>
  <si>
    <t>UDC10200</t>
  </si>
  <si>
    <t>UDC10220</t>
  </si>
  <si>
    <t>UDC10210</t>
  </si>
  <si>
    <t>UDC10750</t>
  </si>
  <si>
    <t>EHEIM</t>
  </si>
  <si>
    <t>EM-0340677</t>
  </si>
  <si>
    <t>EM-7619788</t>
  </si>
  <si>
    <t>Мембрана для компресоров EHEIM AIR PUMP 100-400</t>
  </si>
  <si>
    <t>EM-3701010</t>
  </si>
  <si>
    <t>Компрессор AIR PUMP 100 (100л.ч) (одноканальный с трубкой и распылителем)</t>
  </si>
  <si>
    <t>EM-3702010</t>
  </si>
  <si>
    <t>Компрессор AIR PUMP 200 (200л.ч) (двухканальный с трубкой и распылителем)</t>
  </si>
  <si>
    <t>EM-3704010</t>
  </si>
  <si>
    <t>Компрессор AIR PUMP 400 (400л.ч) (двухканальный с трубкой и распылителем)</t>
  </si>
  <si>
    <t>EM-3581000</t>
  </si>
  <si>
    <t>Кормушка автоматическая EHEIM 3581(на батарейках)</t>
  </si>
  <si>
    <t>EM-3582000</t>
  </si>
  <si>
    <t>Кормушка автоматическая EHEIM TWIN 3582(на батарейках)</t>
  </si>
  <si>
    <t>EM-3531000</t>
  </si>
  <si>
    <t>EM-3591002</t>
  </si>
  <si>
    <t>Насадка губка для чистки EHEIM rapidCleaner</t>
  </si>
  <si>
    <t>EM-3591003</t>
  </si>
  <si>
    <t>Насадка губка угловая для чистки EHEIM rapidCleaner</t>
  </si>
  <si>
    <t>EM-3591001</t>
  </si>
  <si>
    <t>Насадка ершик  EHEIM rapidCleaner</t>
  </si>
  <si>
    <t>EM-3591004</t>
  </si>
  <si>
    <t>Насадка лезвие для чистки EHEIM rapidCleaner</t>
  </si>
  <si>
    <t>EM-3591000</t>
  </si>
  <si>
    <t>EM-7271100</t>
  </si>
  <si>
    <t>Присоска для фильтров и помп EHEIM 2007/2048/1212/AQUABALL/1100/1101</t>
  </si>
  <si>
    <t>EM-4014100</t>
  </si>
  <si>
    <t>Присоска с зажимом для шланга Ø 12/16 мм (2 шт)</t>
  </si>
  <si>
    <t>EM-4015150</t>
  </si>
  <si>
    <t>Присоска с зажимом для шланга Ø 16/22 мм (2 шт)</t>
  </si>
  <si>
    <t>EM-4017300</t>
  </si>
  <si>
    <t>Присоска с зажимом для шланга Ø 25/34 мм (2 шт)</t>
  </si>
  <si>
    <t>EM-4004949</t>
  </si>
  <si>
    <t>Шланг EHEIM 12х16мм, 50м</t>
  </si>
  <si>
    <t>EM-4005949</t>
  </si>
  <si>
    <t>Шланг EHEIM 16х22мм, 30м</t>
  </si>
  <si>
    <t>EM-3721210</t>
  </si>
  <si>
    <t>Стерилизатор UV REEFLEX 350 (от 80 до 350 л)</t>
  </si>
  <si>
    <t>EM-3722210</t>
  </si>
  <si>
    <t>Стерилизатор UV REEFLEX 500 (от 300 до 500 л)</t>
  </si>
  <si>
    <t>EM-3723210</t>
  </si>
  <si>
    <t>Стерилизатор UV REEFLEX 800 (от 400 до 800 л)</t>
  </si>
  <si>
    <t>EM-3615010</t>
  </si>
  <si>
    <t>Нагреватель EHEIM 125Вт (150-200л)</t>
  </si>
  <si>
    <t>EM-3618010</t>
  </si>
  <si>
    <t>Нагреватель EHEIM 250Вт (400-600л)</t>
  </si>
  <si>
    <t>EM-3613010</t>
  </si>
  <si>
    <t>Нагреватель EHEIM 75Вт (60-100л)</t>
  </si>
  <si>
    <t>EM-7603078</t>
  </si>
  <si>
    <t>Адаптер для фильтра EHEIM 2080</t>
  </si>
  <si>
    <t>EM-7444578</t>
  </si>
  <si>
    <t>Адаптер для фильтров EHEIM 2026/2028/2126/2128</t>
  </si>
  <si>
    <t>EM-7428718</t>
  </si>
  <si>
    <t>Адаптер для фильтров EHEIM 2071/73/75/76/78</t>
  </si>
  <si>
    <t>EM-7445108</t>
  </si>
  <si>
    <t>Адаптер для фильтров EHEIM 2222/2224/2322/2324</t>
  </si>
  <si>
    <t>EM-7444550</t>
  </si>
  <si>
    <t>Адаптер для фильтров EHEIM 2226/2228/2326/2328</t>
  </si>
  <si>
    <t>EM-7345988</t>
  </si>
  <si>
    <t>Вазелин EHEIM 5г</t>
  </si>
  <si>
    <t>EM-7428830</t>
  </si>
  <si>
    <t>Выходной коннектор внутренний для фильтров EHEIM 2080 и 2180</t>
  </si>
  <si>
    <t>EM-4005651</t>
  </si>
  <si>
    <t>Диффузор для шланга 16/22мм, для фильтров EHEIM 2026/28/75/80, 2126/28/73/80, 2252/60</t>
  </si>
  <si>
    <t>EM-7471800</t>
  </si>
  <si>
    <t>Заборник фильтра сетчатый 2026-2128, 2080/2180, 2215-2317, 2222-2329, 2076/78</t>
  </si>
  <si>
    <t>EM-7447150</t>
  </si>
  <si>
    <t>Заглушка флейты для фильра 2213-2217, 12 мм</t>
  </si>
  <si>
    <t>EM-7444420</t>
  </si>
  <si>
    <t>Затворная крышка для фильтров EHEIM Проф2 2026, 2028, 2126, 2128</t>
  </si>
  <si>
    <t>EM-7470650</t>
  </si>
  <si>
    <t>Защелка для фильтров EHEIM 2213/2215/2217</t>
  </si>
  <si>
    <t>EM-7445058</t>
  </si>
  <si>
    <t>Защелка для фильтров EHEIM 2222/2224</t>
  </si>
  <si>
    <t>EM-7444450</t>
  </si>
  <si>
    <t>Защелка к фильтрам EHEIM Prof 2</t>
  </si>
  <si>
    <t>EM-7640950</t>
  </si>
  <si>
    <t>Импеллер для фильтра EHEIM 2250</t>
  </si>
  <si>
    <t>EM-7656180</t>
  </si>
  <si>
    <t>Импеллер для фильтров EHEIM 2026/2126/2028/2128</t>
  </si>
  <si>
    <t>EM-7603330</t>
  </si>
  <si>
    <t>Импеллер для фильтров EHEIM 2073/2075</t>
  </si>
  <si>
    <t>EM-7603220</t>
  </si>
  <si>
    <t>Импеллер для фильтров EHEIM 2074,2076/2078</t>
  </si>
  <si>
    <t>EM-7603058</t>
  </si>
  <si>
    <t>Импеллер для фильтров EHEIM 2080, 2180</t>
  </si>
  <si>
    <t>EM-7632600</t>
  </si>
  <si>
    <t>Импеллер для фильтров EHEIM 2213/2313</t>
  </si>
  <si>
    <t>EM-7633090</t>
  </si>
  <si>
    <t>Импеллер для фильтров EHEIM 2215/2315</t>
  </si>
  <si>
    <t>EM-7633590</t>
  </si>
  <si>
    <t>Импеллер для фильтров EHEIM 2217/2317</t>
  </si>
  <si>
    <t>EM-7657360</t>
  </si>
  <si>
    <t>Импеллер для фильтров EHEIM 2222/2322/2224/2324</t>
  </si>
  <si>
    <t>EM-7656200</t>
  </si>
  <si>
    <t>Импеллер для фильтров EHEIM 2226/2227/2228/2229</t>
  </si>
  <si>
    <t>EM-7600420</t>
  </si>
  <si>
    <t>Импеллер для фильтров EHEIM 2231/2232/2233/2234</t>
  </si>
  <si>
    <t>EM-7600430</t>
  </si>
  <si>
    <t>Импеллер для фильтров EHEIM 2235/2236</t>
  </si>
  <si>
    <t>EM-7446208</t>
  </si>
  <si>
    <t>Индикатор в сборе  для фильтра EHEIM 2080</t>
  </si>
  <si>
    <t>EM-7428580</t>
  </si>
  <si>
    <t>Клапан с держателем для фильтра EHEIM 2080</t>
  </si>
  <si>
    <t>EM-7428608</t>
  </si>
  <si>
    <t>Клипса для колбы фильтров EHEIM 2076/2078</t>
  </si>
  <si>
    <t>EM-4004710</t>
  </si>
  <si>
    <t>Колено сливное 12/16мм</t>
  </si>
  <si>
    <t>EM-4005710</t>
  </si>
  <si>
    <t>Колено сливное 16/22мм</t>
  </si>
  <si>
    <t>EM-7354170</t>
  </si>
  <si>
    <t>Кольцо уплотнительное EHEIM для фильтров Eheim Prof 2 2026/2028/2126/2128</t>
  </si>
  <si>
    <t>EM-7445200</t>
  </si>
  <si>
    <t>Кольцо уплотнительное адаптера для фильтров EHEIM 2222/2224 2322/2324 (малое)</t>
  </si>
  <si>
    <t>EM-7444200</t>
  </si>
  <si>
    <t>Кольцо уплотнительное адаптера для фильтров EHEIM 2226/2228/2326/2328 (малое)</t>
  </si>
  <si>
    <t>EM-7269350</t>
  </si>
  <si>
    <t>Кольцо уплотнительное для помпы EHEIM 1060/1260/1262</t>
  </si>
  <si>
    <t>EM-7272658</t>
  </si>
  <si>
    <t>Кольцо уплотнительное для фильтра EHEIM 2211</t>
  </si>
  <si>
    <t>EM-7273118</t>
  </si>
  <si>
    <t>Кольцо уплотнительное для фильтра EHEIM 2213</t>
  </si>
  <si>
    <t>EM-7312738</t>
  </si>
  <si>
    <t>Кольцо уплотнительное для фильтра EHEIM 2215 (большое)</t>
  </si>
  <si>
    <t>EM-7287148</t>
  </si>
  <si>
    <t>Кольцо уплотнительное для фильтра EHEIM 2217 (большое)</t>
  </si>
  <si>
    <t>EM-7314058</t>
  </si>
  <si>
    <t>Кольцо уплотнительное для фильтров 2231/33/35, 2232/34/36, 2032/34/36</t>
  </si>
  <si>
    <t>EM-7343150</t>
  </si>
  <si>
    <t>Кольцо уплотнительное для фильтров EHEIM 2026/28,2226/28,2227/29,2327/29 (большое)</t>
  </si>
  <si>
    <t>EM-7428770</t>
  </si>
  <si>
    <t>Кольцо уплотнительное для фильтров EHEIM 2071/73/74/75, 2171/73</t>
  </si>
  <si>
    <t>EM-7428670</t>
  </si>
  <si>
    <t>Кольцо уплотнительное для фильтров EHEIM 2076/2078 набор (малое и большое)</t>
  </si>
  <si>
    <t>EM-7343168</t>
  </si>
  <si>
    <t>Кольцо уплотнительное для фильтров EHEIM 2222,2224,2322,2324 (большое)</t>
  </si>
  <si>
    <t>EM-7276650</t>
  </si>
  <si>
    <t>Кольцо уплотнительное для фильтров EHEIM 2260010/2250010</t>
  </si>
  <si>
    <t>EM-7600000</t>
  </si>
  <si>
    <t>Контейнер для фильтра EHEIM 2032</t>
  </si>
  <si>
    <t>EM-7600010</t>
  </si>
  <si>
    <t>Контейнер для фильтра EHEIM 2034</t>
  </si>
  <si>
    <t>EM-7657308</t>
  </si>
  <si>
    <t>Контейнер для фильтра EHEIM 2222</t>
  </si>
  <si>
    <t>EM-4004412</t>
  </si>
  <si>
    <t>Кран двойной 12/16 мм</t>
  </si>
  <si>
    <t>EM-4005410</t>
  </si>
  <si>
    <t>Кран двойной 16/22 мм</t>
  </si>
  <si>
    <t>EM-4007410</t>
  </si>
  <si>
    <t>Кран двойной 25/34 мм</t>
  </si>
  <si>
    <t>EM-7312628</t>
  </si>
  <si>
    <t>Крепление для ручки фильтров ECCO</t>
  </si>
  <si>
    <t>EM-7632500</t>
  </si>
  <si>
    <t>Крышка для фильтра EHEIM 2213</t>
  </si>
  <si>
    <t>EM-7633000</t>
  </si>
  <si>
    <t>Крышка для фильтра EHEIM 2215</t>
  </si>
  <si>
    <t>EM-7633500</t>
  </si>
  <si>
    <t>Крышка для фильтра EHEIM 2217</t>
  </si>
  <si>
    <t>EM-7268409</t>
  </si>
  <si>
    <t>Крышка ротора для помп EHEIM 1060/1260/1262</t>
  </si>
  <si>
    <t>EM-7428780</t>
  </si>
  <si>
    <t>Крышка ротора для фильтров EHEIM 2071/73/75, 2074</t>
  </si>
  <si>
    <t>EM-7656300</t>
  </si>
  <si>
    <t>Крышка ротора для фильтров EHEIM 2226/2228/2326/2328</t>
  </si>
  <si>
    <t>EM-7428690</t>
  </si>
  <si>
    <t>Крышка ротора с уплотнительным кольцом для фильтров EHEIM 2076/2078</t>
  </si>
  <si>
    <t>EM-7444210</t>
  </si>
  <si>
    <t>Набор резиновых уплотнительных колец для фильтров 2227/2229</t>
  </si>
  <si>
    <t>EM-7428510</t>
  </si>
  <si>
    <t>Набор резиновых уплотнительных колец для фильтров EHEIM 2080/2180</t>
  </si>
  <si>
    <t>EM-7433710</t>
  </si>
  <si>
    <t>Ось для фильтров EHEIM 2211/13 и 2313</t>
  </si>
  <si>
    <t>EM-7438430</t>
  </si>
  <si>
    <t>Ось для фильтров EHEIM 2215/2217</t>
  </si>
  <si>
    <t>EM-7433720</t>
  </si>
  <si>
    <t>Ось для фильтров EHEIM 2224/2222</t>
  </si>
  <si>
    <t>EM-7444390</t>
  </si>
  <si>
    <t>Ось для фильтров EHEIM 2231/34,2026/28,2126/28,2071/80,2180</t>
  </si>
  <si>
    <t>EM-7444400</t>
  </si>
  <si>
    <t>Ось для фильтров и помп EHEIM 2252,2226/27,2322/24,2228/29,2329,2250,1250,3250,3451/50,3445</t>
  </si>
  <si>
    <t>EM-7442480</t>
  </si>
  <si>
    <t>Ось керамическая для помп EHEIM 100501/521/550/521/550</t>
  </si>
  <si>
    <t>EM-7443100</t>
  </si>
  <si>
    <t>Ось керамическая для помпы EHEIM 1060</t>
  </si>
  <si>
    <t>EM-7480500</t>
  </si>
  <si>
    <t>Ось керамическая для фильтров EHEIM  2006/12,2206/12</t>
  </si>
  <si>
    <t>EM-7428590</t>
  </si>
  <si>
    <t>Ось керамическая для фильтров EHEIM 2076/2078</t>
  </si>
  <si>
    <t>EM-7275808</t>
  </si>
  <si>
    <t>Патрубок заборный для фильтров EHEIM  2211/13/15, 2313/15 + 2222/24, 2322/24</t>
  </si>
  <si>
    <t>EM-7272210</t>
  </si>
  <si>
    <t>Патрубок заборный для фильтров EHEIM 2217, 2226-2329, 2026-2128, 2076/79</t>
  </si>
  <si>
    <t>EM-7212258</t>
  </si>
  <si>
    <t>Пластиковый зажим для шлангов на адаптер фильтров EHEIM 2076, 2078</t>
  </si>
  <si>
    <t>EM-7428728</t>
  </si>
  <si>
    <t>Поплавок  для фильтров EHEIM 2071/2078</t>
  </si>
  <si>
    <t>EM-7444410</t>
  </si>
  <si>
    <t>Поплавок с пружиной и держателем для фильтров EHEIM 2026/2028</t>
  </si>
  <si>
    <t>EM-7277350</t>
  </si>
  <si>
    <t>Прокладка для фильтра EHEIM 2260</t>
  </si>
  <si>
    <t>EM-7343390</t>
  </si>
  <si>
    <t>Прокладка резиновая для фильтров EHEIM 2026/2028/2222/2224</t>
  </si>
  <si>
    <t>EM-7481000</t>
  </si>
  <si>
    <t>Ручка для фильтров EHEIM 2232/2234/2236</t>
  </si>
  <si>
    <t>EM-7343118</t>
  </si>
  <si>
    <t>Фиксатор для адаптера фильтров EHEIM 2222-2324</t>
  </si>
  <si>
    <t>EM-7342358</t>
  </si>
  <si>
    <t>Фиксатор импеллера для фильтров EHEIM 2080/2180, 2226-2328/2227-2329</t>
  </si>
  <si>
    <t>EM-4004320</t>
  </si>
  <si>
    <t>Фильтр предварительной очистки 4004320 (для внешних фильтров)</t>
  </si>
  <si>
    <t>EM-1046019</t>
  </si>
  <si>
    <t>Помпа EHEIM  300л/ч, для пруда (шнур 10м)</t>
  </si>
  <si>
    <t>EM-1048219</t>
  </si>
  <si>
    <t>Помпа EHEIM  600л/ч (шнур 1,5м)</t>
  </si>
  <si>
    <t>EM-1260220</t>
  </si>
  <si>
    <t>Помпа EHEIM 2400л/ч (шнур 1,7м)</t>
  </si>
  <si>
    <t>EM-1260010</t>
  </si>
  <si>
    <t>Помпа EHEIM 2400л/ч, для пруда (шнур 10м)</t>
  </si>
  <si>
    <t>EM-1262210</t>
  </si>
  <si>
    <t>Помпа EHEIM 3400л/ч (шнур 1,5м)</t>
  </si>
  <si>
    <t>EM-1262010</t>
  </si>
  <si>
    <t>Помпа EHEIM 3400л/ч, для пруда (шнур 10м)</t>
  </si>
  <si>
    <t>EM-1102220</t>
  </si>
  <si>
    <t>Помпа EHEIM compact+ 5000 (2500-5000л/ч)</t>
  </si>
  <si>
    <t>EM-2501051</t>
  </si>
  <si>
    <t>Наполнитель KARBON активированный уголь 1л</t>
  </si>
  <si>
    <t>EM-2501101</t>
  </si>
  <si>
    <t>Наполнитель KARBON активированный уголь 2л</t>
  </si>
  <si>
    <t>EM-2501451</t>
  </si>
  <si>
    <t>Наполнитель KARBON активированный уголь в сетчатом меш</t>
  </si>
  <si>
    <t>EM-2501401</t>
  </si>
  <si>
    <t>Наполнитель KARBON активированный уголь в сетчатом мешоч</t>
  </si>
  <si>
    <t>EM-2513101</t>
  </si>
  <si>
    <t>Наполнитель д/фильтра AKTIV CARBON угольный  1л</t>
  </si>
  <si>
    <t>EM-2513051</t>
  </si>
  <si>
    <t>Наполнитель д/фильтра AKTIV CARBON угольный  2л</t>
  </si>
  <si>
    <t>EM-2513021</t>
  </si>
  <si>
    <t>Наполнитель д/фильтра AKTIV CARBON угольный 250мл</t>
  </si>
  <si>
    <t>EM-2508051</t>
  </si>
  <si>
    <t>Наполнитель д/фильтра BIOMECH субстрат 1л</t>
  </si>
  <si>
    <t>EM-2508101</t>
  </si>
  <si>
    <t>Наполнитель д/фильтра BIOMECH субстрат 2л</t>
  </si>
  <si>
    <t>EM-2506051</t>
  </si>
  <si>
    <t>Наполнитель д/фильтра FIX волокно 1л</t>
  </si>
  <si>
    <t>EM-2519051</t>
  </si>
  <si>
    <t>Наполнитель д/фильтра LAV вулканическая лава 1л</t>
  </si>
  <si>
    <t>EM-2505051</t>
  </si>
  <si>
    <t>Наполнитель д/фильтра MECHPRO пластик спираль 1л</t>
  </si>
  <si>
    <t>EM-2505101</t>
  </si>
  <si>
    <t>Наполнитель д/фильтра MECHPRO пластик спираль 2л</t>
  </si>
  <si>
    <t>EM-2509051</t>
  </si>
  <si>
    <t>Наполнитель д/фильтра SUBSTRAT субстрат 1л</t>
  </si>
  <si>
    <t>EM-2509101</t>
  </si>
  <si>
    <t>Наполнитель д/фильтра SUBSTRAT субстрат 2л</t>
  </si>
  <si>
    <t>EM-2510021</t>
  </si>
  <si>
    <t>Наполнитель д/фильтра SUBSTRATPRO субстрат круглый 250мл</t>
  </si>
  <si>
    <t>EM-2504051</t>
  </si>
  <si>
    <t>Наполнитель д/фильтра SYNTH синтепон 1л</t>
  </si>
  <si>
    <t>EM-2504101</t>
  </si>
  <si>
    <t>Наполнитель д/фильтра SYNTH синтепон 2л</t>
  </si>
  <si>
    <t>EM-2371020</t>
  </si>
  <si>
    <t>Термофильтр внешний EHEIM PROFESSIONEL 4+T 2371020 (до 250л), наполнители MECH pro,SUBSTRAT pro</t>
  </si>
  <si>
    <t>EM-2373020</t>
  </si>
  <si>
    <t>Термофильтр внешний EHEIM PROFESSIONEL 4+T 2373020 (до 350л), наполнители MECH pro, BioMECH, SUBSTRA</t>
  </si>
  <si>
    <t>EM-2211010</t>
  </si>
  <si>
    <t>Фильтр внешний CLASSIC 2211010 (до 150 л)</t>
  </si>
  <si>
    <t>EM-2213020</t>
  </si>
  <si>
    <t>Фильтр внешний CLASSIC 2213020 (до 250 л)</t>
  </si>
  <si>
    <t>EM-2213050</t>
  </si>
  <si>
    <t>Фильтр внешний CLASSIC 2213050 (до 250 л) с био наполнителем</t>
  </si>
  <si>
    <t>EM-2215020</t>
  </si>
  <si>
    <t>Фильтр внешний CLASSIC 2215020 (до 350 л)</t>
  </si>
  <si>
    <t>EM-2215050</t>
  </si>
  <si>
    <t>Фильтр внешний CLASSIC 2215050 (до 350 л) с био наполнителем</t>
  </si>
  <si>
    <t>EM-2217020</t>
  </si>
  <si>
    <t>Фильтр внешний CLASSIC 2217020 (до 600 л)</t>
  </si>
  <si>
    <t>EM-2217050</t>
  </si>
  <si>
    <t>Фильтр внешний CLASSIC 2217050 (до 600 л) с био наполнителем</t>
  </si>
  <si>
    <t>EM-2260010</t>
  </si>
  <si>
    <t>Фильтр внешний CLASSIC 2260010 (до 1500 л)</t>
  </si>
  <si>
    <t>EM-2213010</t>
  </si>
  <si>
    <t>Фильтр внешний CLASSIC 250 губки</t>
  </si>
  <si>
    <t>EM-2215010</t>
  </si>
  <si>
    <t>Фильтр внешний CLASSIC 350 губки</t>
  </si>
  <si>
    <t>EM-2217010</t>
  </si>
  <si>
    <t>Фильтр внешний CLASSIC 600 губки</t>
  </si>
  <si>
    <t>EM-2032020</t>
  </si>
  <si>
    <t>Фильтр внешний ECCO PRO 2032020 (до 130 л)</t>
  </si>
  <si>
    <t>EM-2034020</t>
  </si>
  <si>
    <t>Фильтр внешний ECCO PRO 2034020 (до 200 л)</t>
  </si>
  <si>
    <t>EM-2036020</t>
  </si>
  <si>
    <t>Фильтр внешний ECCO PRO 2036020 (до 300л)</t>
  </si>
  <si>
    <t>EM-2271020</t>
  </si>
  <si>
    <t>Фильтр внешний EHEIM PROFESSIONEL 4+ 2271020 (до 250л), наполнители MECH pro,SUBSTRAT pro</t>
  </si>
  <si>
    <t>EM-2273020</t>
  </si>
  <si>
    <t>Фильтр внешний EHEIM PROFESSIONEL 4+ 2273020 (до 350л), наполнители MECH pro, BioMECH, SUBSTRAT pro</t>
  </si>
  <si>
    <t>EM-2275020</t>
  </si>
  <si>
    <t>Фильтр внешний EHEIM PROFESSIONEL 4+ 2275020 (до 600л), наполнители MECH pro, BioMECH, SUBSTRAT pro</t>
  </si>
  <si>
    <t>EM-2274020</t>
  </si>
  <si>
    <t>Фильтр внешний EHEIM PROFESSIONEL 4e+ 2274020 (до 350л), наполнители MECH pro, BioMECH, SUBSTRAT pro</t>
  </si>
  <si>
    <t>EM-2422020</t>
  </si>
  <si>
    <t>Фильтр внешний EXPERIENCE 150 (до 150 л)</t>
  </si>
  <si>
    <t>EM-2424020</t>
  </si>
  <si>
    <t>EM-2426020</t>
  </si>
  <si>
    <t>Фильтр внешний EXPERIENCE 350 (до 350 л)</t>
  </si>
  <si>
    <t>EM-2080010</t>
  </si>
  <si>
    <t>Фильтр внешний PROFESSIONEL 3 2080010 (до 1200 л) без наполнителей</t>
  </si>
  <si>
    <t>EM-2071020</t>
  </si>
  <si>
    <t>EM-2402020</t>
  </si>
  <si>
    <t>Фильтр внутренний AQUABALL 130</t>
  </si>
  <si>
    <t>EM-2403020</t>
  </si>
  <si>
    <t>EM-2401020</t>
  </si>
  <si>
    <t>Фильтр внутренний AQUABALL 60</t>
  </si>
  <si>
    <t>EM-2411020</t>
  </si>
  <si>
    <t>Фильтр внутренний BIOPOWER 160</t>
  </si>
  <si>
    <t>EM-2412020</t>
  </si>
  <si>
    <t>Фильтр внутренний BIOPOWER 200</t>
  </si>
  <si>
    <t>EM-2413020</t>
  </si>
  <si>
    <t>Фильтр внутренний Biopower до 240 л</t>
  </si>
  <si>
    <t>EM-2008020</t>
  </si>
  <si>
    <t>Фильтр внутренний PICK UP 2008 (до 65 л)</t>
  </si>
  <si>
    <t>EM-2010020</t>
  </si>
  <si>
    <t>Фильтр внутренний PICK UP 2010 (до 160 л)</t>
  </si>
  <si>
    <t>EM-2012020</t>
  </si>
  <si>
    <t>Фильтр внутренний PICKUP 200</t>
  </si>
  <si>
    <t>EM-2006020</t>
  </si>
  <si>
    <t>Фильтр внутренний PICKUP 45</t>
  </si>
  <si>
    <t>EM-2616131</t>
  </si>
  <si>
    <t>Губка для фильтра 2213</t>
  </si>
  <si>
    <t>EM-2616135</t>
  </si>
  <si>
    <t>EM-2616175</t>
  </si>
  <si>
    <t>Губка для фильтра 2217 3шт белая</t>
  </si>
  <si>
    <t>EM-2618080</t>
  </si>
  <si>
    <t>Губка для фильтра Aqua Ball 60 - 180 и biopower 160 - 240 (2 шт)</t>
  </si>
  <si>
    <t>EM-2618060</t>
  </si>
  <si>
    <t>Картридж д/фильтра AQUABALL BIOPOWER диск/поролон 2шт/уп</t>
  </si>
  <si>
    <t>EM-2628060</t>
  </si>
  <si>
    <t>Картридж д/фильтра AQUABALL BIOPOWER диск/уголь 2шт/уп</t>
  </si>
  <si>
    <t>EM-2628080</t>
  </si>
  <si>
    <t>Картридж д/фильтра AQUABALL BIOPOWER угольный 2шт/уп</t>
  </si>
  <si>
    <t>EM-2638080</t>
  </si>
  <si>
    <t>Картридж д/фильтра AQUABALL BIOPOWER фосфат 2шт/уп</t>
  </si>
  <si>
    <t>EM-2617100</t>
  </si>
  <si>
    <t>Картридж д/фильтра PICKUP 160 поролон 2шт/уп</t>
  </si>
  <si>
    <t>EM-2627100</t>
  </si>
  <si>
    <t>Картридж д/фильтра PICKUP 160 поролон угольный 2шт/уп</t>
  </si>
  <si>
    <t>EM-2617120</t>
  </si>
  <si>
    <t>Картридж д/фильтра PICKUP 200 поролон 2шт/уп</t>
  </si>
  <si>
    <t>EM-2627120</t>
  </si>
  <si>
    <t>Картридж д/фильтра PICKUP 200 поролон угольный 2шт/уп</t>
  </si>
  <si>
    <t>EM-2615060</t>
  </si>
  <si>
    <t>Картридж д/фильтра PICKUP 45 поролон 2шт/уп</t>
  </si>
  <si>
    <t>EM-2625060</t>
  </si>
  <si>
    <t>Картридж д/фильтра PICKUP 45 поролон угольный 2шт/уп</t>
  </si>
  <si>
    <t>EM-2617080</t>
  </si>
  <si>
    <t>Картридж д/фильтра PICKUP 60 поролон 2шт/уп</t>
  </si>
  <si>
    <t>EM-2627080</t>
  </si>
  <si>
    <t>Картридж д/фильтра PICKUP 60 поролон угольный 2шт/уп</t>
  </si>
  <si>
    <t>EM-2522240</t>
  </si>
  <si>
    <t>Наполнители к 2224</t>
  </si>
  <si>
    <t>EM-2520800</t>
  </si>
  <si>
    <t>Наполнитель PROFESSIONEL 3 для 2080,2180 MEDIA SET (керамика+субстрат+губка+синтепон)</t>
  </si>
  <si>
    <t>EM-2520780</t>
  </si>
  <si>
    <t>Наполнитель PROFESSIONEL 3е для 2076/78 MEDIA SET (керамика+субстрат+губка+синтепон)</t>
  </si>
  <si>
    <t>EM-2616085</t>
  </si>
  <si>
    <t>Наполнитель д/фильтра AQUABALL 60/130/180 поролон 2шт/уп</t>
  </si>
  <si>
    <t>EM-2616080</t>
  </si>
  <si>
    <t>Наполнитель д/фильтра AQUABALL 60/130/180 синтепон 3ш/уп</t>
  </si>
  <si>
    <t>EM-2616130</t>
  </si>
  <si>
    <t>Наполнитель д/фильтра CLASSIC 250 губка 1шт/уп</t>
  </si>
  <si>
    <t>EM-2628130</t>
  </si>
  <si>
    <t>Наполнитель д/фильтра CLASSIC 250 угольный 3шт/уп</t>
  </si>
  <si>
    <t>EM-2616151</t>
  </si>
  <si>
    <t>EM-2628150</t>
  </si>
  <si>
    <t>Наполнитель д/фильтра CLASSIC 350 угольный 3шт/уп</t>
  </si>
  <si>
    <t>EM-2628170</t>
  </si>
  <si>
    <t>Наполнитель д/фильтра CLASSIC 600 угольный 3шт/уп</t>
  </si>
  <si>
    <t>EM-2616320</t>
  </si>
  <si>
    <t>Наполнитель д/фильтра ECCOPRO 130/200/300 набор 5шт/уп</t>
  </si>
  <si>
    <t>EM-2616315</t>
  </si>
  <si>
    <t>Наполнитель д/фильтра ECCOPRO 130/200/300 поролон 3шт/уп</t>
  </si>
  <si>
    <t>EM-2628310</t>
  </si>
  <si>
    <t>Наполнитель д/фильтра ECCOPRO 130/200/300 угольный 3ш/уп</t>
  </si>
  <si>
    <t>EM-2616221</t>
  </si>
  <si>
    <t>Наполнитель д/фильтра EXPERIENCE 150/250 поролон 3шт/уп</t>
  </si>
  <si>
    <t>EM-2628220</t>
  </si>
  <si>
    <t>Наполнитель д/фильтра EXPERIENCE 150/250 угольный 3шт/уп</t>
  </si>
  <si>
    <t>EM-2616261</t>
  </si>
  <si>
    <t>Наполнитель д/фильтра EXPERIENCE 350 поролон 3шт/уп</t>
  </si>
  <si>
    <t>EM-2628260</t>
  </si>
  <si>
    <t>Наполнитель д/фильтра EXPERIENCE 350 угольный 3 шт/уп</t>
  </si>
  <si>
    <t>EM-2628710</t>
  </si>
  <si>
    <t>Наполнитель д/фильтра PROFESSIONEL 3 250/350/600 3шт/уп</t>
  </si>
  <si>
    <t>EM-2616802</t>
  </si>
  <si>
    <t>Наполнитель для 2080 (1губка + 4 синтепона)</t>
  </si>
  <si>
    <t>EM-2616155</t>
  </si>
  <si>
    <t>Наполнитель для CLASSIC 2215 (синтепон) 3 шт</t>
  </si>
  <si>
    <t>EM-2522150</t>
  </si>
  <si>
    <t>Наполнитель для CLASSIC 2215 MEDIA SET (керамика+субстрат+губка+синтепон)</t>
  </si>
  <si>
    <t>EM-2616171</t>
  </si>
  <si>
    <t>Наполнитель для CLASSIC 2217 (губка) 2 шт</t>
  </si>
  <si>
    <t>EM-2522170</t>
  </si>
  <si>
    <t>Наполнитель для CLASSIC 2217 MEDIA SET (керамика+субстрат+губка+синтепон)</t>
  </si>
  <si>
    <t>EM-2616260</t>
  </si>
  <si>
    <t>Наполнитель для PROFESSIONEL 2 2026,2128,2226,2328 (1 губка + 2 синтепона)</t>
  </si>
  <si>
    <t>EM-2616265</t>
  </si>
  <si>
    <t>Наполнитель для PROFESSIONEL 2 2026,2128,2226,2328 (синтепон) 3 шт</t>
  </si>
  <si>
    <t>EM-2616220</t>
  </si>
  <si>
    <t>Наполнитель для PROFESSIONEL 2222,2224,2322,2324 (1 губка + 2 синтепона)</t>
  </si>
  <si>
    <t>EM-2616225</t>
  </si>
  <si>
    <t>Наполнитель для PROFESSIONEL 2222,2224,2322,2324 (синтепон) 3 шт</t>
  </si>
  <si>
    <t>EM-2616760</t>
  </si>
  <si>
    <t>Наполнитель для PROFESSIONEL 3 е (1 губка + 4 синтепона)</t>
  </si>
  <si>
    <t>EM-2616710</t>
  </si>
  <si>
    <t>Наполнитель для PROFESSIONEL 3,2071/2073/2075/2171/2173 (1 губка + 4 синтепона)</t>
  </si>
  <si>
    <t>EM-2507051</t>
  </si>
  <si>
    <t>Наполнитель керамические кольца EHEIM 1л</t>
  </si>
  <si>
    <t>EM-2507751</t>
  </si>
  <si>
    <t>Наполнитель керамические кольца EHEIM 5л</t>
  </si>
  <si>
    <t>EM-2506751</t>
  </si>
  <si>
    <t>Наполнитель нить для фильтра EHEIM 5л</t>
  </si>
  <si>
    <t>EM-2509751</t>
  </si>
  <si>
    <t>Субстрат высокопористый керамический 5л</t>
  </si>
  <si>
    <t>EM-2519751</t>
  </si>
  <si>
    <t>Субстрат лава вулканическая EHEIM 5л</t>
  </si>
  <si>
    <t>EM-2510051</t>
  </si>
  <si>
    <t>Субстрат спекшиеся шарики кварца EHEIM 1л</t>
  </si>
  <si>
    <t>EM-2510101</t>
  </si>
  <si>
    <t>Субстрат спекшиеся шарики кварца EHEIM 2л</t>
  </si>
  <si>
    <t>EM-2510751</t>
  </si>
  <si>
    <t>Субстрат спекшиеся шарики кварца EHEIM 5л</t>
  </si>
  <si>
    <t>Juwel</t>
  </si>
  <si>
    <t>Juw-25380</t>
  </si>
  <si>
    <t>Аквариум JUWEL Примо 110 черный 110л, 81х36хh45см</t>
  </si>
  <si>
    <t>Juw-25360</t>
  </si>
  <si>
    <t>Аквариум JUWEL Примо 60 черный 60л 61х31хh37см</t>
  </si>
  <si>
    <t>Juw-25470</t>
  </si>
  <si>
    <t>Аквариум JUWEL Примо 70 белый 70л 61х31хh44см</t>
  </si>
  <si>
    <t>Juw-25370</t>
  </si>
  <si>
    <t>Аквариум JUWEL Примо 70 черный 70л 61х31хh44см</t>
  </si>
  <si>
    <t>Juw-15400</t>
  </si>
  <si>
    <t>Аквариум JUWEL Тригон 350 белый 350л 123х87х64.5см</t>
  </si>
  <si>
    <t>Juw-15300</t>
  </si>
  <si>
    <t>Аквариум JUWEL Тригон 350 черный 350л 123х87х64.5см</t>
  </si>
  <si>
    <t>Juw-86400</t>
  </si>
  <si>
    <t>Тумба для аквариума JUWEL Вижн 450 белая 151x61x80см</t>
  </si>
  <si>
    <t>Juw-86550</t>
  </si>
  <si>
    <t>Тумба для аквариума JUWEL Вижн 450 бук 151x61x80см</t>
  </si>
  <si>
    <t>Juw-86720</t>
  </si>
  <si>
    <t>Тумба для аквариума JUWEL Вижн 450 темно-коричневая 151x61x80см</t>
  </si>
  <si>
    <t>Juw-86300</t>
  </si>
  <si>
    <t>Тумба для аквариума JUWEL Вижн 450 черная 151x61x80см</t>
  </si>
  <si>
    <t>Juw-50218</t>
  </si>
  <si>
    <t>Тумба для аквариума Juwel Лидо 120 SBX светлое дерево 61х41х73см</t>
  </si>
  <si>
    <t>Juw-54550</t>
  </si>
  <si>
    <t>Тумба для аквариума Juwel Лидо 120 бук 61х41х73см</t>
  </si>
  <si>
    <t>Juw-50228</t>
  </si>
  <si>
    <t>Тумба для аквариума Juwel Лидо 200 SBX светлое дерево 70x51x80см</t>
  </si>
  <si>
    <t>Juw-54840</t>
  </si>
  <si>
    <t>Тумба для аквариума Juwel Лидо 200 белая 70x51x80см</t>
  </si>
  <si>
    <t>Juw-60440</t>
  </si>
  <si>
    <t>Тумба для аквариума JUWEL Рекорд 600/700 белая 61x31x62см</t>
  </si>
  <si>
    <t>Juw-60700</t>
  </si>
  <si>
    <t>Тумба для аквариума JUWEL Рекорд 600/700 темно-коричневая 51x31x63см</t>
  </si>
  <si>
    <t>Juw-60300</t>
  </si>
  <si>
    <t>Тумба для аквариума JUWEL Рекорд 600/700 черная 51x31x63см</t>
  </si>
  <si>
    <t>Juw-55300</t>
  </si>
  <si>
    <t>Тумба для аквариума JUWEL Рекорд 600/700 черная с дверцами 60x31x73см</t>
  </si>
  <si>
    <t>Juw-58300</t>
  </si>
  <si>
    <t>Тумба для аквариума JUWEL Рекорд 800 черная 81x36x73 см</t>
  </si>
  <si>
    <t>Juw-50108</t>
  </si>
  <si>
    <t>Тумба для аквариума JUWEL Рио 125 SBX светлое дерево 81x36x73см</t>
  </si>
  <si>
    <t>Juw-50107</t>
  </si>
  <si>
    <t>Тумба для аквариума JUWEL Рио 125 SBX темно-коричневая 81x36x73см</t>
  </si>
  <si>
    <t>Juw-66550</t>
  </si>
  <si>
    <t>Тумба для аквариума JUWEL Рио 125 бук 81x36x73см</t>
  </si>
  <si>
    <t>Juw-50114</t>
  </si>
  <si>
    <t>Тумба для аквариума JUWEL Рио 180 SBX белая 101x41x73см</t>
  </si>
  <si>
    <t>Juw-50118</t>
  </si>
  <si>
    <t>Тумба для аквариума JUWEL Рио 180 SBX светлое дерево 101x41x73см</t>
  </si>
  <si>
    <t>Juw-50117</t>
  </si>
  <si>
    <t>Тумба для аквариума JUWEL Рио 180 SBX темно-коричневая 101x41x73см</t>
  </si>
  <si>
    <t>Juw-67550</t>
  </si>
  <si>
    <t>Тумба для аквариума JUWEL Рио 180 бук SB 100 101x41x73см</t>
  </si>
  <si>
    <t>Juw-50128</t>
  </si>
  <si>
    <t>Тумба для аквариума JUWEL Рио 240 SBX светлое дерево 121x41x73см</t>
  </si>
  <si>
    <t>Juw-50127</t>
  </si>
  <si>
    <t>Тумба для аквариума JUWEL Рио 240 SBX темно-коричневая 121x41x73см</t>
  </si>
  <si>
    <t>Juw-50138</t>
  </si>
  <si>
    <t>Тумба для аквариума JUWEL Рио 300 SBX светлое дерево 121x51x80см</t>
  </si>
  <si>
    <t>Juw-50148</t>
  </si>
  <si>
    <t>Тумба для аквариума JUWEL Рио 400SBX светлое дерево 151x51x80см</t>
  </si>
  <si>
    <t>Juw-85550</t>
  </si>
  <si>
    <t>Тумба для аквариума JUWEL Тригон 190 бук 98.5x70/70x73см</t>
  </si>
  <si>
    <t>Juw-73400</t>
  </si>
  <si>
    <t>Тумба для аквариума JUWEL Тригон 350 белая 123x87/87x65см</t>
  </si>
  <si>
    <t>Juw-73550</t>
  </si>
  <si>
    <t>Тумба для аквариума JUWEL Тригон 350 бук 123x87/87x65см</t>
  </si>
  <si>
    <t>Juw-73700</t>
  </si>
  <si>
    <t>Тумба для аквариума JUWEL Тригон 350 темно-коричневая 123x87/87x65см</t>
  </si>
  <si>
    <t>Juw-73300</t>
  </si>
  <si>
    <t>Тумба для аквариума JUWEL Тригон 350 черная 123x87/87x65см</t>
  </si>
  <si>
    <t>Juw-85145</t>
  </si>
  <si>
    <t>Диффузор для фильтра JUWEL</t>
  </si>
  <si>
    <t>Juw-86932</t>
  </si>
  <si>
    <t>Stone clay фон рельефный 60x55см глина</t>
  </si>
  <si>
    <t>Juw-86930</t>
  </si>
  <si>
    <t>Stone granite фон рельефный  60x55см гранит</t>
  </si>
  <si>
    <t>Juw-86910</t>
  </si>
  <si>
    <t>STR 600 фон рельефный 50x60см</t>
  </si>
  <si>
    <t>Juw-86262</t>
  </si>
  <si>
    <t>Постер 2 L  JUWEL</t>
  </si>
  <si>
    <t>Juw-86252</t>
  </si>
  <si>
    <t>Постер 2 S  JUWEL</t>
  </si>
  <si>
    <t>Juw-86272</t>
  </si>
  <si>
    <t>Постер 2 XL  JUWEL</t>
  </si>
  <si>
    <t>Juw-86260</t>
  </si>
  <si>
    <t>Постер L  JUWEL</t>
  </si>
  <si>
    <t>Juw-86250</t>
  </si>
  <si>
    <t>Постер S  JUWEL</t>
  </si>
  <si>
    <t>Juw-86270</t>
  </si>
  <si>
    <t>Постер XL  JUWEL</t>
  </si>
  <si>
    <t>Juw-86960</t>
  </si>
  <si>
    <t>Терасса Cliff Dark Terrace A</t>
  </si>
  <si>
    <t>Juw-86962</t>
  </si>
  <si>
    <t>Терасса Cliff Light Terrace A</t>
  </si>
  <si>
    <t>Juw-86941</t>
  </si>
  <si>
    <t>Фон рельефный JUWEL Cliff Dark 60х55см, тёмный</t>
  </si>
  <si>
    <t>Juw-86942</t>
  </si>
  <si>
    <t>Фон рельефный JUWEL Cliff Light 60х55см, светлый</t>
  </si>
  <si>
    <t>Juw-86921</t>
  </si>
  <si>
    <t>Фон рельефный для фильтра Filtercover Cliff Dark</t>
  </si>
  <si>
    <t>Juw-86922</t>
  </si>
  <si>
    <t>Фон рельефный для фильтра Filtercover Cliff Light</t>
  </si>
  <si>
    <t>Juw-86925</t>
  </si>
  <si>
    <t>Фон рельефный для фильтра Filtercover Stone Clay</t>
  </si>
  <si>
    <t>Juw-86923</t>
  </si>
  <si>
    <t>Фон рельефный для фильтра Filtercover Stone Granite</t>
  </si>
  <si>
    <t>Juw-86924</t>
  </si>
  <si>
    <t>Фон рельефный для фильтра Filtercover Stone Lime</t>
  </si>
  <si>
    <t>Juw-90130</t>
  </si>
  <si>
    <t>Рем.комплект для флотатора Juwel Skimmer 3.0</t>
  </si>
  <si>
    <t>Juw-94035</t>
  </si>
  <si>
    <t>Клипса для отражателя Hiflex T5</t>
  </si>
  <si>
    <t>Juw-94040</t>
  </si>
  <si>
    <t>Клипса для отражателя Hiflex T8</t>
  </si>
  <si>
    <t>Juw-94030</t>
  </si>
  <si>
    <t>Клипсы для отражателя JUWEL пластиковая Т5</t>
  </si>
  <si>
    <t>Juw-94025</t>
  </si>
  <si>
    <t>Клипсы для отражателя JUWEL пластиковая Т8</t>
  </si>
  <si>
    <t>Juw-92003</t>
  </si>
  <si>
    <t>Муфта уплотнительная для ламп Т5</t>
  </si>
  <si>
    <t>Juw-92005</t>
  </si>
  <si>
    <t>Муфта уплотнительная для ламп Т8</t>
  </si>
  <si>
    <t>Juw-86000</t>
  </si>
  <si>
    <t>Фольга для отражателей Hiflex</t>
  </si>
  <si>
    <t>Juw-86735</t>
  </si>
  <si>
    <t>Лампа JUWEL BLUE 35Вт 74.2см</t>
  </si>
  <si>
    <t>Juw-86745</t>
  </si>
  <si>
    <t>Лампа JUWEL BLUE 45Вт 89.5см</t>
  </si>
  <si>
    <t>Juw-86756</t>
  </si>
  <si>
    <t>Лампа JUWEL BLUE 54Вт 120.0см</t>
  </si>
  <si>
    <t>Juw-86535</t>
  </si>
  <si>
    <t>Лампа JUWEL COLOUR 35Вт 74.2см</t>
  </si>
  <si>
    <t>Juw-86554</t>
  </si>
  <si>
    <t>Лампа JUWEL COLOUR 54Вт 104.7см</t>
  </si>
  <si>
    <t>Juw-86328</t>
  </si>
  <si>
    <t>Лампа JUWEL DAY 28Вт 59.0см</t>
  </si>
  <si>
    <t>Juw-86335</t>
  </si>
  <si>
    <t>Лампа JUWEL DAY 35Вт 74.2см</t>
  </si>
  <si>
    <t>Juw-86345</t>
  </si>
  <si>
    <t>Лампа JUWEL DAY 45Вт 89.5см</t>
  </si>
  <si>
    <t>Juw-86356</t>
  </si>
  <si>
    <t>Лампа JUWEL DAY 54Вт 120.0см</t>
  </si>
  <si>
    <t>Juw-86624</t>
  </si>
  <si>
    <t>Лампа JUWEL MARINE 24Вт 43.8см</t>
  </si>
  <si>
    <t>Juw-86628</t>
  </si>
  <si>
    <t>Лампа JUWEL MARINE 28Вт 59.0см</t>
  </si>
  <si>
    <t>Juw-86635</t>
  </si>
  <si>
    <t>Лампа JUWEL MARINE 35Вт 74.2см</t>
  </si>
  <si>
    <t>Juw-86645</t>
  </si>
  <si>
    <t>Лампа JUWEL MARINE 45Вт 89.5см</t>
  </si>
  <si>
    <t>Juw-86654</t>
  </si>
  <si>
    <t>Лампа JUWEL MARINE 54Вт 104.7см</t>
  </si>
  <si>
    <t>Juw-86656</t>
  </si>
  <si>
    <t>Лампа JUWEL MARINE 54Вт 120.0см</t>
  </si>
  <si>
    <t>Juw-86435</t>
  </si>
  <si>
    <t>Лампа JUWEL NATURE 35Вт 74.2см</t>
  </si>
  <si>
    <t>Juw-86456</t>
  </si>
  <si>
    <t>Лампа JUWEL NATURE 54Вт 120.0см</t>
  </si>
  <si>
    <t>Juw-86018</t>
  </si>
  <si>
    <t>Отражатель JUWEL Hiflex 1047мм</t>
  </si>
  <si>
    <t>Juw-86020</t>
  </si>
  <si>
    <t>Отражатель JUWEL Hiflex 1200мм</t>
  </si>
  <si>
    <t>Juw-86010</t>
  </si>
  <si>
    <t>Отражатель JUWEL Hiflex 438мм</t>
  </si>
  <si>
    <t>Juw-86012</t>
  </si>
  <si>
    <t>Отражатель JUWEL Hiflex 590мм</t>
  </si>
  <si>
    <t>Juw-86014</t>
  </si>
  <si>
    <t>Отражатель JUWEL Hiflex 742мм</t>
  </si>
  <si>
    <t>Juw-86016</t>
  </si>
  <si>
    <t>Отражатель JUWEL Hiflex 895мм</t>
  </si>
  <si>
    <t>Светильники для аквариумов штатные</t>
  </si>
  <si>
    <t>Juw-48990</t>
  </si>
  <si>
    <t>Контроллер JUWEL HeliaLux Day+Night Control, для управления светодиодным светильником HeliaLux</t>
  </si>
  <si>
    <t>Juw-35060</t>
  </si>
  <si>
    <t>Крышка-светильник Korallux 60 для аквариума Коралл 60</t>
  </si>
  <si>
    <t>Juw-48400</t>
  </si>
  <si>
    <t>Светильник JUWEL Helialux LED 100см 45Вт</t>
  </si>
  <si>
    <t>Juw-48355</t>
  </si>
  <si>
    <t>Светильник JUWEL Helialux LED 55см 24Вт</t>
  </si>
  <si>
    <t>Juw-48360</t>
  </si>
  <si>
    <t>Светильник JUWEL Helialux LED 60см 24Вт</t>
  </si>
  <si>
    <t>Juw-48370</t>
  </si>
  <si>
    <t>Светильник JUWEL Helialux LED 70см 28Вт</t>
  </si>
  <si>
    <t>Juw-48392</t>
  </si>
  <si>
    <t>Светильник JUWEL Helialux LED 92см 35Вт</t>
  </si>
  <si>
    <t>Juw-31064</t>
  </si>
  <si>
    <t>Светильник JUWEL Monolux 60 60х30см 1х15Вт белый (Рекорд 60/70)</t>
  </si>
  <si>
    <t>Juw-31080</t>
  </si>
  <si>
    <t>Светильник JUWEL Monolux 80 80х30см 1х18/20Вт черный (Рекорд 80)</t>
  </si>
  <si>
    <t>Juw-49440</t>
  </si>
  <si>
    <t>Светильник NovoLux LED 40 (красное свечение) для аквариумов VIO 40, PRIMO 60/70/110; 5Вт</t>
  </si>
  <si>
    <t>Juw-49340</t>
  </si>
  <si>
    <t>Светильник NovoLux LED 40 (синее свечение) для аквариумов VIO 40, PRIMO 60/70/110; 5Вт</t>
  </si>
  <si>
    <t>Juw-49240</t>
  </si>
  <si>
    <t>Светильник NovoLux LED 40 для аквариумов VIO 40, PRIMO 60/70/110; 5Вт</t>
  </si>
  <si>
    <t>Juw-49260</t>
  </si>
  <si>
    <t>Светильник NovoLux LED 60 для аквариумов Primo 60/70; 8Вт</t>
  </si>
  <si>
    <t>Juw-49280</t>
  </si>
  <si>
    <t>Светильник NovoLux LED 80 для аквариумов Primo 80; 10,5Вт</t>
  </si>
  <si>
    <t>Juw-46355</t>
  </si>
  <si>
    <t>Светоарматура Т5 JUWEL  55см 2х24Вт Т5 (Тригон 350)</t>
  </si>
  <si>
    <t>Juw-46360</t>
  </si>
  <si>
    <t>Светоарматура Т5 JUWEL  60см 2х24Вт (Лидо 120)</t>
  </si>
  <si>
    <t>Juw-46380</t>
  </si>
  <si>
    <t>Светоарматура Т5 JUWEL  80см 2х28Вт (Рио 125)</t>
  </si>
  <si>
    <t>Juw-46450</t>
  </si>
  <si>
    <t>Светоарматура Т5 JUWEL 150см 2х54Вт (Рио 400, Вижн 450)</t>
  </si>
  <si>
    <t>Juw-89000</t>
  </si>
  <si>
    <t>Кормушка для рыб JUWEL автомат</t>
  </si>
  <si>
    <t>Juw-85702</t>
  </si>
  <si>
    <t>Термометр Juwel Digital-Thermometer 2.0, электронный</t>
  </si>
  <si>
    <t>Juw-85605</t>
  </si>
  <si>
    <t>Нагреватель JUWEL 100Вт</t>
  </si>
  <si>
    <t>Juw-85610</t>
  </si>
  <si>
    <t>Нагреватель JUWEL 200Вт</t>
  </si>
  <si>
    <t>Juw-85615</t>
  </si>
  <si>
    <t>Нагреватель JUWEL 300Вт</t>
  </si>
  <si>
    <t>Juw-85600</t>
  </si>
  <si>
    <t>Нагреватель JUWEL 50Вт</t>
  </si>
  <si>
    <t>Juw-85136</t>
  </si>
  <si>
    <t>Основание пластиковое для помп JUWEL 400, 600, 1000 и 1500</t>
  </si>
  <si>
    <t>Juw-85130</t>
  </si>
  <si>
    <t>Основание резиновое для помп JUWEL 204, 301, 402 и 802</t>
  </si>
  <si>
    <t>Juw-85070</t>
  </si>
  <si>
    <t>Ротор для помп JUWEL  280</t>
  </si>
  <si>
    <t>Juw-85071</t>
  </si>
  <si>
    <t>Ротор для помп JUWEL  400</t>
  </si>
  <si>
    <t>Juw-85076</t>
  </si>
  <si>
    <t>Ротор для помп JUWEL 1500</t>
  </si>
  <si>
    <t>Juw-90046</t>
  </si>
  <si>
    <t>Уголок для фильтра JUWEL</t>
  </si>
  <si>
    <t>Juw-85751</t>
  </si>
  <si>
    <t>Помпа JUWEL ECCOFLOW  300 для аквариумов Рекорд 600/700</t>
  </si>
  <si>
    <t>Juw-85752</t>
  </si>
  <si>
    <t>Помпа JUWEL ECCOFLOW  500 для аквариумов Лидо 120, Рио125</t>
  </si>
  <si>
    <t>Juw-85754</t>
  </si>
  <si>
    <t>Помпа JUWEL ECCOFLOW  600 для аквариумов Рио 180, Рио 240, Тригон 190, Вижн 180</t>
  </si>
  <si>
    <t>Juw-85756</t>
  </si>
  <si>
    <t>Помпа JUWEL ECCOFLOW 1000 для аквариумов Рио300;400, Вижн 260; 450, Тригон 350</t>
  </si>
  <si>
    <t>Juw-85758</t>
  </si>
  <si>
    <t>Помпа JUWEL ECCOFLOW 1500  для аквариумов Рио 400, Вижн 450, Тригон 350</t>
  </si>
  <si>
    <t>RF-0006</t>
  </si>
  <si>
    <t>Губка фильтрующая Compact грубая очистка синяя</t>
  </si>
  <si>
    <t>RF-0012</t>
  </si>
  <si>
    <t>Губка фильтрующая Compact синтепон</t>
  </si>
  <si>
    <t>RF-0009</t>
  </si>
  <si>
    <t>Губка фильтрующая Compact тонкая очистка синяя</t>
  </si>
  <si>
    <t>RF-0008</t>
  </si>
  <si>
    <t>Губка фильтрующая Jumbo грубая очистка синяя</t>
  </si>
  <si>
    <t>RF-0014</t>
  </si>
  <si>
    <t>Губка фильтрующая Jumbo синтепон</t>
  </si>
  <si>
    <t>RF-0011</t>
  </si>
  <si>
    <t>Губка фильтрующая Jumbo тонкая очистка синяя</t>
  </si>
  <si>
    <t>RF-0007</t>
  </si>
  <si>
    <t>Губка фильтрующая Standart грубая очистка синяя</t>
  </si>
  <si>
    <t>RF-0013</t>
  </si>
  <si>
    <t>Губка фильтрующая Standart синтепон</t>
  </si>
  <si>
    <t>RF-0010</t>
  </si>
  <si>
    <t>Губка фильтрующая Standart тонкая очистка синяя</t>
  </si>
  <si>
    <t>RF-0015</t>
  </si>
  <si>
    <t>Губка фильтрующая угольная Compact</t>
  </si>
  <si>
    <t>RF-0017</t>
  </si>
  <si>
    <t>Губка фильтрующая угольная Jumbo</t>
  </si>
  <si>
    <t>RF-0016</t>
  </si>
  <si>
    <t>Губка фильтрующая угольная Standart</t>
  </si>
  <si>
    <t>Juw-87070</t>
  </si>
  <si>
    <t>Фильтр внутренний JUWEL Bioflow 8.0, 1000л/ч 225х155х532мм</t>
  </si>
  <si>
    <t>Juw-88050</t>
  </si>
  <si>
    <t>Губка грубой очистки для фильтра JUWEL Compact/Bioflow 3.0/Bioflow Super</t>
  </si>
  <si>
    <t>Juw-88150</t>
  </si>
  <si>
    <t>Губка грубой очистки для фильтра JUWEL Jumbo</t>
  </si>
  <si>
    <t>Juw-88100</t>
  </si>
  <si>
    <t>Губка грубой очистки для фильтра JUWEL Standart/Bioflow 6.0</t>
  </si>
  <si>
    <t>Juw-88055</t>
  </si>
  <si>
    <t>Губка с удалителем нитратов для фильтра JUWEL Compact/Bioflow 3.0/Bioflow Super</t>
  </si>
  <si>
    <t>Juw-88155</t>
  </si>
  <si>
    <t>Губка с удалителем нитратов для фильтра JUWEL Jumbo</t>
  </si>
  <si>
    <t>Juw-88105</t>
  </si>
  <si>
    <t>Губка с удалителем нитратов для фильтра JUWEL Standart/Bioflow 6.0</t>
  </si>
  <si>
    <t>Juw-88038</t>
  </si>
  <si>
    <t>Губка синтепон для фильтра JUWEL Bioflow Super/Compact Super</t>
  </si>
  <si>
    <t>Juw-88049</t>
  </si>
  <si>
    <t>Губка синтепон для фильтра JUWEL Compact/Bioflow 3.0</t>
  </si>
  <si>
    <t>Juw-88149</t>
  </si>
  <si>
    <t>Губка синтепон для фильтра JUWEL Jumbo</t>
  </si>
  <si>
    <t>Juw-88099</t>
  </si>
  <si>
    <t>Губка синтепон для фильтра JUWEL Standart/Bioflow 6.0</t>
  </si>
  <si>
    <t>Juw-88051</t>
  </si>
  <si>
    <t>Губка тонкой очистки для фильтра JUWEL Compact/Bioflow 3.0/Bioflow Super</t>
  </si>
  <si>
    <t>Juw-88151</t>
  </si>
  <si>
    <t>Губка тонкой очистки для фильтра JUWEL Jumbo</t>
  </si>
  <si>
    <t>Juw-88021</t>
  </si>
  <si>
    <t>Губка тонкой очистки для фильтра JUWEL ONE</t>
  </si>
  <si>
    <t>Juw-88101</t>
  </si>
  <si>
    <t>Губка тонкой очистки для фильтра JUWEL Standart/Bioflow 6.0</t>
  </si>
  <si>
    <t>Juw-88108</t>
  </si>
  <si>
    <t>Губка угольная Carbax для фильтра JUWEL L/Bioflow 6.0/Standard</t>
  </si>
  <si>
    <t>Juw-88058</t>
  </si>
  <si>
    <t>Губка угольная Carbax для фильтра JUWEL M/Bioflow 3.0/Compact</t>
  </si>
  <si>
    <t>Juw-88158</t>
  </si>
  <si>
    <t>Губка угольная Carbax для фильтра JUWEL XL/Bioflow 8.0/Jumbo</t>
  </si>
  <si>
    <t>Juw-88059</t>
  </si>
  <si>
    <t>Губка угольная для фильтра JUWEL Compact/Bioflow 3.0</t>
  </si>
  <si>
    <t>Juw-88159</t>
  </si>
  <si>
    <t>Губка угольная для фильтра JUWEL Jumbo</t>
  </si>
  <si>
    <t>Juw-88109</t>
  </si>
  <si>
    <t>Губка угольная для фильтра JUWEL Standart/Bioflow 6.0</t>
  </si>
  <si>
    <t>Juw-88037</t>
  </si>
  <si>
    <t>Губка угольная для фильтра JUWEL Super/Compact S</t>
  </si>
  <si>
    <t>Juw-88056</t>
  </si>
  <si>
    <t>Субстрат Cirax Compact/Bioflow 3.0</t>
  </si>
  <si>
    <t>Juw-88156</t>
  </si>
  <si>
    <t>Субстрат Cirax Jumbo</t>
  </si>
  <si>
    <t>Juw-88106</t>
  </si>
  <si>
    <t>Субстрат Cirax Standard/Bioflow 6.0</t>
  </si>
  <si>
    <t>Juw-88057</t>
  </si>
  <si>
    <t>Субстрат Phorax Bioflow 3.0 / Compact</t>
  </si>
  <si>
    <t>Juw-88107</t>
  </si>
  <si>
    <t>Субстрат Phorax Bioflow 6.0 /  Standard</t>
  </si>
  <si>
    <t>Juw-88157</t>
  </si>
  <si>
    <t>Субстрат Phorax Bioflow 8.0 / Jumbo</t>
  </si>
  <si>
    <t>Hagen</t>
  </si>
  <si>
    <t>A-850</t>
  </si>
  <si>
    <t>Компрессор Fluval Q1</t>
  </si>
  <si>
    <t>A-852</t>
  </si>
  <si>
    <t>Компрессор Fluval Q2</t>
  </si>
  <si>
    <t>A-849</t>
  </si>
  <si>
    <t>Компрессор Fluval Q5</t>
  </si>
  <si>
    <t>Компрессор на батарейках  HAGEN</t>
  </si>
  <si>
    <t>A-983</t>
  </si>
  <si>
    <t>Набор распылителей Камень белый цилиндр D=1см 3шт</t>
  </si>
  <si>
    <t>A-993</t>
  </si>
  <si>
    <t>Распылитель гибкий  20см</t>
  </si>
  <si>
    <t>A-994</t>
  </si>
  <si>
    <t>Распылитель гибкий  38см</t>
  </si>
  <si>
    <t>A-995</t>
  </si>
  <si>
    <t>Распылитель гибкий  58см</t>
  </si>
  <si>
    <t>A-996</t>
  </si>
  <si>
    <t>Распылитель гибкий  88см</t>
  </si>
  <si>
    <t>A-997</t>
  </si>
  <si>
    <t>Распылитель гибкий 119см</t>
  </si>
  <si>
    <t>A-949</t>
  </si>
  <si>
    <t>Распылитель гибкий 35,5см с красной LED подсветкой</t>
  </si>
  <si>
    <t>A-952</t>
  </si>
  <si>
    <t>Распылитель гибкий 53,34см с красной LED подсветкой</t>
  </si>
  <si>
    <t>A-970</t>
  </si>
  <si>
    <t>Распылитель камень трапециевидный черный 10см</t>
  </si>
  <si>
    <t>A-972</t>
  </si>
  <si>
    <t>Распылитель камень трапециевидный черный 15см</t>
  </si>
  <si>
    <t>A-974</t>
  </si>
  <si>
    <t>Распылитель камень трапециевидный черный 30см</t>
  </si>
  <si>
    <t>A-960</t>
  </si>
  <si>
    <t>Распылитель камень цилиндрический черный</t>
  </si>
  <si>
    <t>A-961</t>
  </si>
  <si>
    <t>Распылитель камень цилиндрический черный 2шт</t>
  </si>
  <si>
    <t>A-962</t>
  </si>
  <si>
    <t>Распылитель камень цилиндрический черный 4шт</t>
  </si>
  <si>
    <t>A-980</t>
  </si>
  <si>
    <t>Распылитель камень черный 14см</t>
  </si>
  <si>
    <t>A-968</t>
  </si>
  <si>
    <t>Распылитель камень черный 2,5см</t>
  </si>
  <si>
    <t>A-982</t>
  </si>
  <si>
    <t>Распылитель камень черный 25см</t>
  </si>
  <si>
    <t>A-965</t>
  </si>
  <si>
    <t>Распылитель камень-шарик черный  большой</t>
  </si>
  <si>
    <t>A-964</t>
  </si>
  <si>
    <t>Распылитель камень-шарик черный  малый</t>
  </si>
  <si>
    <t>Грунт Fluval для креветок и растений 2кг</t>
  </si>
  <si>
    <t>Грунт Fluval для креветок и растений 4кг</t>
  </si>
  <si>
    <t>Грунт Fluval для креветок и растений 8кг</t>
  </si>
  <si>
    <t>PP-2260</t>
  </si>
  <si>
    <t>Амазонка большая, растение пластиковое зеленое Marina®</t>
  </si>
  <si>
    <t>PP-2270</t>
  </si>
  <si>
    <t>Амазонка джумбо, растение пластиковое зеленое Marina®</t>
  </si>
  <si>
    <t>PP-2265</t>
  </si>
  <si>
    <t>Амазонка супер, растение пластиковое зеленое Marina®</t>
  </si>
  <si>
    <t>PT-1232</t>
  </si>
  <si>
    <t>Лилия розовая плавающая 25см, растение пластиковое</t>
  </si>
  <si>
    <t>PP-579</t>
  </si>
  <si>
    <t>Людвигия черно-белая 13см, растение пластиковое перламутровое Marina®</t>
  </si>
  <si>
    <t>PP-317</t>
  </si>
  <si>
    <t>Марсилея, растение пластиковое зеленое Marina®</t>
  </si>
  <si>
    <t>PP-309</t>
  </si>
  <si>
    <t>Четырехлистник, растение пластиковое зеленое Marina®</t>
  </si>
  <si>
    <t>A-1344</t>
  </si>
  <si>
    <t>Моховые шарики Fluval</t>
  </si>
  <si>
    <t>A-11766</t>
  </si>
  <si>
    <t>Фон Растительный/Растительный 30см (7.5м)</t>
  </si>
  <si>
    <t>A-11777</t>
  </si>
  <si>
    <t>Фон Растительный/Растительный 45см (7.5м)</t>
  </si>
  <si>
    <t>A-11778</t>
  </si>
  <si>
    <t>Фон Рифовый/Рифовый 45см (7.5м)</t>
  </si>
  <si>
    <t>A-11764</t>
  </si>
  <si>
    <t>Фон Скалисто-растительный/Голубой 30см (7.5м)</t>
  </si>
  <si>
    <t>A-1581</t>
  </si>
  <si>
    <t>Лампа Aqua Glo 14Вт 36.12см</t>
  </si>
  <si>
    <t>A-1582</t>
  </si>
  <si>
    <t>Лампа Aqua Glo 15Вт 43.74см</t>
  </si>
  <si>
    <t>A-1583</t>
  </si>
  <si>
    <t>Лампа Aqua Glo 20Вт 58.98см</t>
  </si>
  <si>
    <t>A-1584</t>
  </si>
  <si>
    <t>Лампа Aqua Glo 25Вт 74.22см</t>
  </si>
  <si>
    <t>A-1585</t>
  </si>
  <si>
    <t>Лампа Aqua Glo 30Вт 89.46см</t>
  </si>
  <si>
    <t>A-1586</t>
  </si>
  <si>
    <t>Лампа Aqua Glo 40Вт 104.7см</t>
  </si>
  <si>
    <t>A-1587</t>
  </si>
  <si>
    <t>Лампа Aqua Glo 40Вт 119.94см</t>
  </si>
  <si>
    <t>A-1580</t>
  </si>
  <si>
    <t>Лампа Aqua Glo Т5 8Вт 28.8см</t>
  </si>
  <si>
    <t>A-1614</t>
  </si>
  <si>
    <t>Лампа Flora Glo 15Вт 43.74см</t>
  </si>
  <si>
    <t>A-1615</t>
  </si>
  <si>
    <t>Лампа Flora Glo 20Вт 58.98см</t>
  </si>
  <si>
    <t>A-1617</t>
  </si>
  <si>
    <t>Лампа Flora Glo 30Вт 89.46см</t>
  </si>
  <si>
    <t>A-1618</t>
  </si>
  <si>
    <t>Лампа Flora Glo 40Вт 104.7см</t>
  </si>
  <si>
    <t>A-1619</t>
  </si>
  <si>
    <t>Лампа Flora Glo 40Вт 119.94см</t>
  </si>
  <si>
    <t>A-1669</t>
  </si>
  <si>
    <t>Лампа Fluval Life Glo II Т5 39Вт 85см</t>
  </si>
  <si>
    <t>A-1633</t>
  </si>
  <si>
    <t>Лампа Life Glo II 15Вт 43.71см</t>
  </si>
  <si>
    <t>A-1634</t>
  </si>
  <si>
    <t>Лампа Life Glo II 20Вт 58.98см</t>
  </si>
  <si>
    <t>A-1635</t>
  </si>
  <si>
    <t>Лампа Life Glo II 25Вт 74.22см</t>
  </si>
  <si>
    <t>A-1636</t>
  </si>
  <si>
    <t>Лампа Life Glo II 30Вт 89.46см</t>
  </si>
  <si>
    <t>A-1638</t>
  </si>
  <si>
    <t>Лампа Life Glo II 40Вт 119.94см</t>
  </si>
  <si>
    <t>A-1671</t>
  </si>
  <si>
    <t>Лампа Life Glo II Fluval Т5 54Вт 115см</t>
  </si>
  <si>
    <t>A-1667</t>
  </si>
  <si>
    <t>Лампа Life-spectrum Fluval T5 24Вт 55cм</t>
  </si>
  <si>
    <t>A-1602</t>
  </si>
  <si>
    <t>Лампа Marine Glo 15Вт 43.74см</t>
  </si>
  <si>
    <t>A-1603</t>
  </si>
  <si>
    <t>Лампа Marine Glo 20Вт 58.98см</t>
  </si>
  <si>
    <t>A-1604</t>
  </si>
  <si>
    <t>Лампа Marine Glo 25Вт 74.22см</t>
  </si>
  <si>
    <t>A-1605</t>
  </si>
  <si>
    <t>Лампа Marine Glo 30Вт 89.46см</t>
  </si>
  <si>
    <t>A-1672</t>
  </si>
  <si>
    <t>Лампа Marine Glo Т5 24Вт 55см</t>
  </si>
  <si>
    <t>A-1624</t>
  </si>
  <si>
    <t>Лампа Power Glo 14Вт 36.12см</t>
  </si>
  <si>
    <t>A-1625</t>
  </si>
  <si>
    <t>Лампа Power Glo 15Вт 43.74см</t>
  </si>
  <si>
    <t>A-1626</t>
  </si>
  <si>
    <t>Лампа Power Glo 20Вт 58.98см</t>
  </si>
  <si>
    <t>A-1627</t>
  </si>
  <si>
    <t>Лампа Power Glo 25Вт 74.22см</t>
  </si>
  <si>
    <t>A-1628</t>
  </si>
  <si>
    <t>Лампа Power Glo 30Вт 89.46см</t>
  </si>
  <si>
    <t>A-1629</t>
  </si>
  <si>
    <t>Лампа Power Glo 40Вт 104.7см</t>
  </si>
  <si>
    <t>A-1630</t>
  </si>
  <si>
    <t>Лампа Power Glo 40Вт 119.94см</t>
  </si>
  <si>
    <t>A-1631</t>
  </si>
  <si>
    <t>Лампа Power Glo 65Вт 150см</t>
  </si>
  <si>
    <t>A-1659</t>
  </si>
  <si>
    <t>Лампа Power Glo Fluval Т5 39Вт 85см</t>
  </si>
  <si>
    <t>A-1661</t>
  </si>
  <si>
    <t>Лампа Power Glo Fluval Т5 54Вт 115см</t>
  </si>
  <si>
    <t>A-1657</t>
  </si>
  <si>
    <t>Лампа Power Glo Т5 24Вт 55см</t>
  </si>
  <si>
    <t>A-1623</t>
  </si>
  <si>
    <t>Лампа Power Glo Т5 8Вт 28.8см</t>
  </si>
  <si>
    <t>A-1589</t>
  </si>
  <si>
    <t>Лампа Sun Glo 14Вт 36.12см</t>
  </si>
  <si>
    <t>A-1590</t>
  </si>
  <si>
    <t>Лампа Sun Glo 15Вт 43.74см</t>
  </si>
  <si>
    <t>A-1591</t>
  </si>
  <si>
    <t>Лампа Sun Glo 20Вт 58.98см</t>
  </si>
  <si>
    <t>A-1592</t>
  </si>
  <si>
    <t>Лампа Sun Glo 25Вт 74.22см</t>
  </si>
  <si>
    <t>A-1593</t>
  </si>
  <si>
    <t>Лампа Sun Glo 30Вт 89.46см</t>
  </si>
  <si>
    <t>A-1594</t>
  </si>
  <si>
    <t>Лампа Sun Glo 40Вт 104.7см</t>
  </si>
  <si>
    <t>A-1595</t>
  </si>
  <si>
    <t>Лампа Sun Glo 40Вт 119.94см</t>
  </si>
  <si>
    <t>A-1565</t>
  </si>
  <si>
    <t>Пускатель Glomat 1 1х20Вт</t>
  </si>
  <si>
    <t>A-1566</t>
  </si>
  <si>
    <t>Пускатель Glomat 1 1х30Вт</t>
  </si>
  <si>
    <t>A-1569</t>
  </si>
  <si>
    <t>Пускатель Glomat 1 1х40Вт</t>
  </si>
  <si>
    <t>A-1573</t>
  </si>
  <si>
    <t>Пускатель Glomat 2 2х20Вт</t>
  </si>
  <si>
    <t>A-1574</t>
  </si>
  <si>
    <t>Пускатель Glomat 2 2х30Вт</t>
  </si>
  <si>
    <t>A-1577</t>
  </si>
  <si>
    <t>Пускатель Glomat 2 2х40Вт</t>
  </si>
  <si>
    <t>A-1556</t>
  </si>
  <si>
    <t>Пускатель Glomat Т5 2х24Вт</t>
  </si>
  <si>
    <t>A-1557</t>
  </si>
  <si>
    <t>Пускатель Glomat Т5 2х39Вт</t>
  </si>
  <si>
    <t>A-3964</t>
  </si>
  <si>
    <t>Светильник навесной алюминиевый Glo T5 4x24Вт  55см</t>
  </si>
  <si>
    <t>A-3900</t>
  </si>
  <si>
    <t>Светильник навесной алюминиевый L= 61см 1х24Вт(без ламп)</t>
  </si>
  <si>
    <t>A-10934</t>
  </si>
  <si>
    <t>Отсадник 17х2х13см</t>
  </si>
  <si>
    <t>A-10931</t>
  </si>
  <si>
    <t>Отсадник 2 в 1 20.5х10х10см</t>
  </si>
  <si>
    <t>A-10933</t>
  </si>
  <si>
    <t>Отсадник 3 в 1 16х8х8см</t>
  </si>
  <si>
    <t>A-10936</t>
  </si>
  <si>
    <t>Отсадник 4 в 1 20.5х10х10см</t>
  </si>
  <si>
    <t>A-10785</t>
  </si>
  <si>
    <t>Кормушка для рыб Nutramatix электронная (A-10785)</t>
  </si>
  <si>
    <t>A-11012</t>
  </si>
  <si>
    <t>Ножницы для растений HAGEN</t>
  </si>
  <si>
    <t>A-11098</t>
  </si>
  <si>
    <t>Присоска универсальная большая 2шт</t>
  </si>
  <si>
    <t>A-11273</t>
  </si>
  <si>
    <t>Сачок белый   7.5х20см</t>
  </si>
  <si>
    <t>A-11275</t>
  </si>
  <si>
    <t>Сачок белый  12.5х25см</t>
  </si>
  <si>
    <t>A-11276</t>
  </si>
  <si>
    <t>Сачок белый 15х30см</t>
  </si>
  <si>
    <t>A-11260</t>
  </si>
  <si>
    <t>Сачок черный   5х25см</t>
  </si>
  <si>
    <t>A-11261</t>
  </si>
  <si>
    <t>Сачок черный   8х25см</t>
  </si>
  <si>
    <t>A-11262</t>
  </si>
  <si>
    <t>Сачок черный  10х25см</t>
  </si>
  <si>
    <t>A-11263</t>
  </si>
  <si>
    <t>Сачок черный  12х25см</t>
  </si>
  <si>
    <t>A-11264</t>
  </si>
  <si>
    <t>Сачок черный  12х40см</t>
  </si>
  <si>
    <t>A-11265</t>
  </si>
  <si>
    <t>Сачок черный  15х30см</t>
  </si>
  <si>
    <t>A-11266</t>
  </si>
  <si>
    <t>Сачок черный  20х20см</t>
  </si>
  <si>
    <t>A-11267</t>
  </si>
  <si>
    <t>Сачок черный  20х40см</t>
  </si>
  <si>
    <t>A-10998</t>
  </si>
  <si>
    <t>Груша</t>
  </si>
  <si>
    <t>A-11059</t>
  </si>
  <si>
    <t>Сифон FLUVAL EDGE</t>
  </si>
  <si>
    <t>A-11061</t>
  </si>
  <si>
    <t>Сифон новый 25.5см</t>
  </si>
  <si>
    <t>A-11062</t>
  </si>
  <si>
    <t>Сифон новый 38см</t>
  </si>
  <si>
    <t>A-11063</t>
  </si>
  <si>
    <t>Сифон новый 60см</t>
  </si>
  <si>
    <t>A-11060</t>
  </si>
  <si>
    <t>Сифон новый мини 25см</t>
  </si>
  <si>
    <t>A-11021</t>
  </si>
  <si>
    <t>Скребок HAGEN магнитный  малый</t>
  </si>
  <si>
    <t>A-11022</t>
  </si>
  <si>
    <t>Скребок HAGEN магнитный  средний</t>
  </si>
  <si>
    <t>A-11023</t>
  </si>
  <si>
    <t>Скребок HAGEN магнитный большой</t>
  </si>
  <si>
    <t>A-11019</t>
  </si>
  <si>
    <t>Скребок MARINA Deluxe  складной</t>
  </si>
  <si>
    <t>A-11018</t>
  </si>
  <si>
    <t>Скребок MARINA большой</t>
  </si>
  <si>
    <t>A-11017</t>
  </si>
  <si>
    <t>Скребок MARINA средний</t>
  </si>
  <si>
    <t>A-11013</t>
  </si>
  <si>
    <t>Скребок MARINA угловой с лезвием</t>
  </si>
  <si>
    <t>A-11024</t>
  </si>
  <si>
    <t>Скребок магнитный FLUVAL EDGE</t>
  </si>
  <si>
    <t>A-11008</t>
  </si>
  <si>
    <t>Скребок с лезвием MARINA, 4 в 1</t>
  </si>
  <si>
    <t>A-11206</t>
  </si>
  <si>
    <t>Термометр FLUVAL EDGE</t>
  </si>
  <si>
    <t>A-20014</t>
  </si>
  <si>
    <t>Шланг гофрированный для FLUVAL 105-205</t>
  </si>
  <si>
    <t>A-20015</t>
  </si>
  <si>
    <t>Шланг гофрированный для FLUVAL 305-405</t>
  </si>
  <si>
    <t>A-20236</t>
  </si>
  <si>
    <t>Шланг гофрированный для FLUVAL FX5</t>
  </si>
  <si>
    <t>A-773</t>
  </si>
  <si>
    <t>Нагреватель  Fluval «Е» 200 Вт с трехцветным LCD-дисплеем</t>
  </si>
  <si>
    <t>A-771</t>
  </si>
  <si>
    <t>Нагреватель  Fluval «Е» 50 Вт с трехцветным LCD-дисплеем</t>
  </si>
  <si>
    <t>A-782</t>
  </si>
  <si>
    <t>Нагреватель  биметаллический Fluval «M» 100 Вт</t>
  </si>
  <si>
    <t>A-783</t>
  </si>
  <si>
    <t>Нагреватель  биметаллический Fluval «M» 150 Вт</t>
  </si>
  <si>
    <t>Нагреватель Marina 100Вт 22см</t>
  </si>
  <si>
    <t>Нагреватель Marina 150Вт 27см</t>
  </si>
  <si>
    <t>A-761</t>
  </si>
  <si>
    <t>Нагреватель Tronic 100Вт</t>
  </si>
  <si>
    <t>A-762</t>
  </si>
  <si>
    <t>Нагреватель Tronic 150Вт</t>
  </si>
  <si>
    <t>A-15108</t>
  </si>
  <si>
    <t>Колба для фильтра FLUVAL 1 plus</t>
  </si>
  <si>
    <t>A-15308</t>
  </si>
  <si>
    <t>Колба для фильтра FLUVAL 3 plus</t>
  </si>
  <si>
    <t>A-20212</t>
  </si>
  <si>
    <t>Кольцо уплотнительное для кранов FLUVAL FX5</t>
  </si>
  <si>
    <t>A-20210</t>
  </si>
  <si>
    <t>Кольцо уплотнительное для фильтра FLUVAL FX5</t>
  </si>
  <si>
    <t>A-20038</t>
  </si>
  <si>
    <t>Кольцо уплотнительное для фильтров FLUVAL 104/204,105/205</t>
  </si>
  <si>
    <t>A-20063</t>
  </si>
  <si>
    <t>A-20207</t>
  </si>
  <si>
    <t>Кольцо уплотнительное помпы FLUVAL FX5/6</t>
  </si>
  <si>
    <t>A-20060</t>
  </si>
  <si>
    <t>Кран двойной Аква-стоп для фильтров FLUVAL 104-404</t>
  </si>
  <si>
    <t>A-20061</t>
  </si>
  <si>
    <t>Кран двойной для фильтров FLUVAL 106-406</t>
  </si>
  <si>
    <t>A-20112</t>
  </si>
  <si>
    <t>Крыльчатка пластиковая для Fluval 106/206</t>
  </si>
  <si>
    <t>A-20153</t>
  </si>
  <si>
    <t>Крыльчатка пластиковая для Fluval 306</t>
  </si>
  <si>
    <t>A-20173</t>
  </si>
  <si>
    <t>Крыльчатка пластиковая для Fluval 406</t>
  </si>
  <si>
    <t>A-20114</t>
  </si>
  <si>
    <t>Крышка пластиковая для ротора Fluval 106 (черно-красная)</t>
  </si>
  <si>
    <t>A-20134</t>
  </si>
  <si>
    <t>Крышка пластиковая для ротора Fluval 206 (черно-красная)</t>
  </si>
  <si>
    <t>A-20154</t>
  </si>
  <si>
    <t>Крышка пластиковая для ротора Fluval 306/406 (черно-красная)</t>
  </si>
  <si>
    <t>A-20116</t>
  </si>
  <si>
    <t>Крышка ротора затворная для фильтра FLUVAL 104</t>
  </si>
  <si>
    <t>A-20155</t>
  </si>
  <si>
    <t>Крышка ротора затворная для фильтров FLUVAL 303/403</t>
  </si>
  <si>
    <t>A-20156</t>
  </si>
  <si>
    <t>Крышка ротора затворная для фильтров FLUVAL 304/404,305/405</t>
  </si>
  <si>
    <t>A-20090</t>
  </si>
  <si>
    <t>Рем.комплект (уплотнительное кольцо, ротор, крышка ротора) для фильтра Fluval 106</t>
  </si>
  <si>
    <t>A-20091</t>
  </si>
  <si>
    <t>Рем.комплект (уплотнительное кольцо, ротор, крышка ротора) для фильтра Fluval 206</t>
  </si>
  <si>
    <t>A-20092</t>
  </si>
  <si>
    <t>Рем.комплект (уплотнительное кольцо, ротор, крышка ротора) для фильтра Fluval 306</t>
  </si>
  <si>
    <t>A-20093</t>
  </si>
  <si>
    <t>Рем.комплект (уплотнительное кольцо, ротор, крышка ротора) для фильтра Fluval 406</t>
  </si>
  <si>
    <t>A-20206</t>
  </si>
  <si>
    <t>Ротор в сборе для фильтра FLUVAL FX5/FX6</t>
  </si>
  <si>
    <t>A-15132</t>
  </si>
  <si>
    <t>Ротор для фильтра FLUVAL 1 plus</t>
  </si>
  <si>
    <t>A-20111</t>
  </si>
  <si>
    <t>Ротор для фильтра FLUVAL 104/204</t>
  </si>
  <si>
    <t>A-15232</t>
  </si>
  <si>
    <t>Ротор для фильтра FLUVAL 2 plus</t>
  </si>
  <si>
    <t>A-15332</t>
  </si>
  <si>
    <t>Ротор для фильтра FLUVAL 3 plus</t>
  </si>
  <si>
    <t>A-20152</t>
  </si>
  <si>
    <t>Ротор для фильтра FLUVAL 304/305</t>
  </si>
  <si>
    <t>A-15432</t>
  </si>
  <si>
    <t>Ротор для фильтра FLUVAL 4 plus</t>
  </si>
  <si>
    <t>A-20172</t>
  </si>
  <si>
    <t>Ротор для фильтра FLUVAL 404/405</t>
  </si>
  <si>
    <t>A-20041</t>
  </si>
  <si>
    <t>Сердечник керамический для фильтров FLUVAL 104/204/105/205</t>
  </si>
  <si>
    <t>A-20039</t>
  </si>
  <si>
    <t>Сердечник керамический для фильтров FLUVAL 106/206/306/406</t>
  </si>
  <si>
    <t>A-20066</t>
  </si>
  <si>
    <t>Сердечник керамический для фильтров FLUVAL 304/404/305/405</t>
  </si>
  <si>
    <t>A-565</t>
  </si>
  <si>
    <t>Помпа перемешивающая PowerHead  50 990л/ч</t>
  </si>
  <si>
    <t>A-1428</t>
  </si>
  <si>
    <t>Мешок универсальный</t>
  </si>
  <si>
    <t>A-1348</t>
  </si>
  <si>
    <t>Наполнитель Fluval Clearmax 3х100г (удалитель фосфатов, нитратов и нитритов)</t>
  </si>
  <si>
    <t>A-1456</t>
  </si>
  <si>
    <t>Наполнитель керамический биологической очистки для фильтров FLUVAL, 500г</t>
  </si>
  <si>
    <t>A-1470</t>
  </si>
  <si>
    <t>Наполнитель керамический для фильтра FLUVAL 750г префильтр</t>
  </si>
  <si>
    <t>A-10787</t>
  </si>
  <si>
    <t>Наполнитель синтепоновый 100г</t>
  </si>
  <si>
    <t>A-10788</t>
  </si>
  <si>
    <t>Наполнитель синтепоновый 250г</t>
  </si>
  <si>
    <t>A-10789</t>
  </si>
  <si>
    <t>Наполнитель синтепоновый 500г</t>
  </si>
  <si>
    <t>A-1504</t>
  </si>
  <si>
    <t>Уголь активированный для фильтра 175г</t>
  </si>
  <si>
    <t>A-1440</t>
  </si>
  <si>
    <t>Уголь активированный для фильтра 300г (3 мешка)</t>
  </si>
  <si>
    <t>A-1447</t>
  </si>
  <si>
    <t>Уголь активированный для фильтра 900г</t>
  </si>
  <si>
    <t>A-1480</t>
  </si>
  <si>
    <t>Удалитель аммония для фильтра FLUVAL 540г</t>
  </si>
  <si>
    <t>A-1490</t>
  </si>
  <si>
    <t>Удалитель аммония с углем для фильтра FLUVAL 450г</t>
  </si>
  <si>
    <t>A-1502</t>
  </si>
  <si>
    <t>Удалитель нитратов 150гр</t>
  </si>
  <si>
    <t>A-1500</t>
  </si>
  <si>
    <t>Удалитель фосфатов 150гр</t>
  </si>
  <si>
    <t>A-214</t>
  </si>
  <si>
    <t>Фильтр внешний FLUVAL FX4, 1700л/ч до 1000л</t>
  </si>
  <si>
    <t>A-219</t>
  </si>
  <si>
    <t>Фильтр внешний FLUVAL FX6, 2130л/ч до 1500л</t>
  </si>
  <si>
    <t>A-465</t>
  </si>
  <si>
    <t>Фильтр внутренний FLUVAL U1 200л/ч до 45л</t>
  </si>
  <si>
    <t>A-470</t>
  </si>
  <si>
    <t>Фильтр внутренний FLUVAL U2 400л/ч до 110л</t>
  </si>
  <si>
    <t>A-475</t>
  </si>
  <si>
    <t>Фильтр внутренний FLUVAL U3 700л/ч до 150л</t>
  </si>
  <si>
    <t>A-480</t>
  </si>
  <si>
    <t>Фильтр внутренний FLUVAL U4 1000л/ч до 240л</t>
  </si>
  <si>
    <t>A-236</t>
  </si>
  <si>
    <t>Губка грубой очистки для фильтров Fluval 206</t>
  </si>
  <si>
    <t>A-237</t>
  </si>
  <si>
    <t>Губка грубой очистки для фильтров Fluval 306/406</t>
  </si>
  <si>
    <t>A-239</t>
  </si>
  <si>
    <t>Губка для механической и биологической очистки для  фильтров FLUVAL FX5/FX6, 2 шт/уп</t>
  </si>
  <si>
    <t>A-485</t>
  </si>
  <si>
    <t>Губка для фильтра  Fluval U1 (2шт) 60х85х15мм</t>
  </si>
  <si>
    <t>A-486</t>
  </si>
  <si>
    <t>Губка для фильтра  Fluval U2 (2шт) 60х130х15мм</t>
  </si>
  <si>
    <t>A-487</t>
  </si>
  <si>
    <t>Губка для фильтра  Fluval U3 (2шт) 60х195х15мм</t>
  </si>
  <si>
    <t>A-488</t>
  </si>
  <si>
    <t>Губка для фильтра  Fluval U4 (2шт) 60х245х20мм</t>
  </si>
  <si>
    <t>A-180</t>
  </si>
  <si>
    <t>Губка механической очистки для фильтра FLUVAL 1plus</t>
  </si>
  <si>
    <t>A-226</t>
  </si>
  <si>
    <t>Губка механической очистки для фильтра FLUVAL 404</t>
  </si>
  <si>
    <t>A-220</t>
  </si>
  <si>
    <t>Губка механической очистки для фильтров FLUVAL 104/105</t>
  </si>
  <si>
    <t>A-222</t>
  </si>
  <si>
    <t>Губка механической очистки для фильтров FLUVAL 204/304</t>
  </si>
  <si>
    <t>A-228</t>
  </si>
  <si>
    <t>Губка механической очистки для фильтров FLUVAL FX5 (3шт)</t>
  </si>
  <si>
    <t>A-246</t>
  </si>
  <si>
    <t>Губка синтепоновая для очистки воды для фильтров FLUVAL FX5/FX6, 3 шт/уп</t>
  </si>
  <si>
    <t>A-190</t>
  </si>
  <si>
    <t>Губка тонкой очистки для фильтра FLUVAL 2 plus</t>
  </si>
  <si>
    <t>A-242</t>
  </si>
  <si>
    <t>Губка тонкой очистки для фильтров FLUVAL 104/105-204/205 (3шт)</t>
  </si>
  <si>
    <t>A-244</t>
  </si>
  <si>
    <t>Губка тонкой очистки для фильтров FLUVAL 104/105-204/205 (6шт)</t>
  </si>
  <si>
    <t>A-248</t>
  </si>
  <si>
    <t>Губка тонкой очистки для фильтров FLUVAL FX5 (3шт)</t>
  </si>
  <si>
    <t>A-249</t>
  </si>
  <si>
    <t>Губка угольная для удаления примесей из воды для  фильтров FLUVAL FX5/FX6, 2 шт/уп</t>
  </si>
  <si>
    <t>A-490</t>
  </si>
  <si>
    <t>Губка угольная для фильтра  Fluval U2</t>
  </si>
  <si>
    <t>A-491</t>
  </si>
  <si>
    <t>Губка угольная для фильтра  Fluval U3</t>
  </si>
  <si>
    <t>A-492</t>
  </si>
  <si>
    <t>Губка угольная для фильтра  Fluval U4</t>
  </si>
  <si>
    <t>A-195</t>
  </si>
  <si>
    <t>Губка угольная для фильтра FLUVAL 2 plus</t>
  </si>
  <si>
    <t>A-1422</t>
  </si>
  <si>
    <t>Картридж тонкой очистки губчатый угольный  для фильтров в аквариумах FLUVAL CHI (2шт/уп)</t>
  </si>
  <si>
    <t>A-417</t>
  </si>
  <si>
    <t>Катридж губчатый тонкой очистки для фильтра Fluval G3</t>
  </si>
  <si>
    <t>Водопады</t>
  </si>
  <si>
    <t>PT-2914</t>
  </si>
  <si>
    <t>Водопад EXO TERRA с помпой, большой</t>
  </si>
  <si>
    <t>PT-2910</t>
  </si>
  <si>
    <t>Водопад EXO TERRA с помпой, малый</t>
  </si>
  <si>
    <t>PT-2912</t>
  </si>
  <si>
    <t>Водопад EXO TERRA с помпой, средний</t>
  </si>
  <si>
    <t>PT-2813</t>
  </si>
  <si>
    <t>Кормушка-камень пластик для террариума экстра-большая</t>
  </si>
  <si>
    <t>PT-2812</t>
  </si>
  <si>
    <t>Кормушка-камень пластиковая  для террариума большая</t>
  </si>
  <si>
    <t>PT-2811</t>
  </si>
  <si>
    <t>Кормушка-камень пластиковая  для террариума средняя</t>
  </si>
  <si>
    <t>PT-2816</t>
  </si>
  <si>
    <t>Кормушка-камень террариумная для подвижного корма</t>
  </si>
  <si>
    <t>PT-2801</t>
  </si>
  <si>
    <t>Поилка-камень пластик для террариума S малая</t>
  </si>
  <si>
    <t>PT-2804</t>
  </si>
  <si>
    <t>Поилка-камень пластик для террариума экстра-большая</t>
  </si>
  <si>
    <t>PT-2857</t>
  </si>
  <si>
    <t>Декорация EXO TERRA  "Череп бизона"  для террариума</t>
  </si>
  <si>
    <t>PT-2856</t>
  </si>
  <si>
    <t>Декорация EXO TERRA  "Череп крокодила"  для террариума</t>
  </si>
  <si>
    <t>PT-2855</t>
  </si>
  <si>
    <t>Декорация EXO TERRA  "Череп примата"  для террариума</t>
  </si>
  <si>
    <t>Естественное убежище-грот Reptile Cave, большой</t>
  </si>
  <si>
    <t>Естественное убежище-грот Reptile Cave, малый</t>
  </si>
  <si>
    <t>Естественное убежище-грот Reptile Cave, мини</t>
  </si>
  <si>
    <t>Естественное убежище-грот Reptile Cave, средний</t>
  </si>
  <si>
    <t>PT-3650</t>
  </si>
  <si>
    <t>Остров для черепах EXO TERRA с фильтром PT-3610 малый</t>
  </si>
  <si>
    <t>PT-3655</t>
  </si>
  <si>
    <t>Остров для черепах EXO TERRA с фильтром PT-3620 большой</t>
  </si>
  <si>
    <t>PT-2874</t>
  </si>
  <si>
    <t>Пещера навесная EXO TERRA большая</t>
  </si>
  <si>
    <t>PT-2873</t>
  </si>
  <si>
    <t>Пещера навесная EXO TERRA малая</t>
  </si>
  <si>
    <t>PT-2803</t>
  </si>
  <si>
    <t>Поилка-камень пластик для террариума L большая</t>
  </si>
  <si>
    <t>PT-2802</t>
  </si>
  <si>
    <t>Поилка-камень пластиковая  для террариума M средняя</t>
  </si>
  <si>
    <t>PT-2927</t>
  </si>
  <si>
    <t>Убежище-декор EXO TERRA  Панцирь черепахи для террариума</t>
  </si>
  <si>
    <t>PT-2925</t>
  </si>
  <si>
    <t>Убежище-декор EXO TERRA Череп буйвола малый для террариума</t>
  </si>
  <si>
    <t>PT-2926</t>
  </si>
  <si>
    <t>Убежище-декор EXO TERRA Череп примата малый для террариума</t>
  </si>
  <si>
    <t>PT-2859</t>
  </si>
  <si>
    <t>Убежище-декор EXO TERRA Череп тираннозавра Рекса для террариума</t>
  </si>
  <si>
    <t>PT-2860</t>
  </si>
  <si>
    <t>Убежище-декор EXO TERRA Череп тираннозавра Рекса малый для террариума</t>
  </si>
  <si>
    <t>PT-2922</t>
  </si>
  <si>
    <t>Укрытие для черепах ExoTerra</t>
  </si>
  <si>
    <t>PT-3802</t>
  </si>
  <si>
    <t>Черепаший берег Turtle Bank  большой 40,6 x 24,0 x 7,0см</t>
  </si>
  <si>
    <t>PT-3800</t>
  </si>
  <si>
    <t>Черепаший берег Turtle Bank  маленький 6,6x12,4x3,3см</t>
  </si>
  <si>
    <t>PT-3801</t>
  </si>
  <si>
    <t>Черепаший берег Turtle Bank  средний 29,8x17,8x5,4см</t>
  </si>
  <si>
    <t>PT-2046</t>
  </si>
  <si>
    <t>Керамический тепловой излучатель для террариума, 100 Вт</t>
  </si>
  <si>
    <t>PT-2044</t>
  </si>
  <si>
    <t>Керамический тепловой излучатель для террариума, 40 Вт</t>
  </si>
  <si>
    <t>PT-2045</t>
  </si>
  <si>
    <t>Керамический тепловой излучатель для террариума, 60 Вт</t>
  </si>
  <si>
    <t>PT-2004</t>
  </si>
  <si>
    <t>Камень для рептилий большой с обогревом 15Вт 31х18х6см</t>
  </si>
  <si>
    <t>PT-2000</t>
  </si>
  <si>
    <t>Камень для рептилий малый с обогревателем 5Вт 15.5х10х4.5см</t>
  </si>
  <si>
    <t>PT-2002</t>
  </si>
  <si>
    <t>Камень для рептилий средний с обогревом 10Вт 15.5х15.5х5см</t>
  </si>
  <si>
    <t>PT-2470</t>
  </si>
  <si>
    <t>Гигрометр + термометр для террариума электронный комбинированный</t>
  </si>
  <si>
    <t>PT-2466</t>
  </si>
  <si>
    <t>Гигрометр для террариума</t>
  </si>
  <si>
    <t>PT-2477</t>
  </si>
  <si>
    <t>Гигрометр для террариума электронный</t>
  </si>
  <si>
    <t>PT-3618</t>
  </si>
  <si>
    <t>Губка-фильтр грубой очистки из поролона для компактных фильтров Repti Clear F 250 и F 350</t>
  </si>
  <si>
    <t>PT-3616</t>
  </si>
  <si>
    <t>Губка-фильтр тонкой очистки из поролона для компактных фильтров Repti Clear F 250 и F 350</t>
  </si>
  <si>
    <t>PT-3630</t>
  </si>
  <si>
    <t>Компактный внешний фильтр для черепах External Turtle Filter</t>
  </si>
  <si>
    <t>PT-2472</t>
  </si>
  <si>
    <t>Термометр для террариума электронный</t>
  </si>
  <si>
    <t>PT-3620</t>
  </si>
  <si>
    <t>Фильтр компактный Repti Clear F 350</t>
  </si>
  <si>
    <t>PT-3614</t>
  </si>
  <si>
    <t>Элемент фильтрующий к компактным фильтрам Repti Clear F 250 и F 350</t>
  </si>
  <si>
    <t>PT-2150</t>
  </si>
  <si>
    <t>Лампа Repti Glo 2.0 Т8 15Вт 45см 2.0</t>
  </si>
  <si>
    <t>PT-2154</t>
  </si>
  <si>
    <t>Лампа Repti Glo 2.0 Т8 40Вт 105см</t>
  </si>
  <si>
    <t>PT-2155</t>
  </si>
  <si>
    <t>Лампа Repti Glo 2.0 Т8 40Вт 120cм</t>
  </si>
  <si>
    <t>PT-2164</t>
  </si>
  <si>
    <t>Лампа Repti Glo 5.0 Т8 40Вт 105см</t>
  </si>
  <si>
    <t>PT-2165</t>
  </si>
  <si>
    <t>Лампа Repti Glo 5.0 Т8 40Вт 120cм</t>
  </si>
  <si>
    <t>PT-2223</t>
  </si>
  <si>
    <t>Держатель для светильника EXO TERRA</t>
  </si>
  <si>
    <t>PT-2224</t>
  </si>
  <si>
    <t>Компактный светильник Compact Top Nano для PT-2601</t>
  </si>
  <si>
    <t>PT-2060</t>
  </si>
  <si>
    <t>Светильниик на зажиме с фарфоровым патроном Wire Light малый</t>
  </si>
  <si>
    <t>PT-2055</t>
  </si>
  <si>
    <t>Светильник EXO TERRA навесной для ламп накаливания</t>
  </si>
  <si>
    <t>PT-2057</t>
  </si>
  <si>
    <t>Светильник EXO TERRA навесной для ламп накаливания, 18 см</t>
  </si>
  <si>
    <t>PT-2056</t>
  </si>
  <si>
    <t>Светильник Exo-Terra Glow Light навесной для ламп накаливания большой</t>
  </si>
  <si>
    <t>PT-2052</t>
  </si>
  <si>
    <t>Светильник Exo-Terra Glow Light навесной для ламп накаливания малый</t>
  </si>
  <si>
    <t>PT-2054</t>
  </si>
  <si>
    <t>Светильник Exo-Terra Glow Light навесной для ламп накаливания средний</t>
  </si>
  <si>
    <t>PT-2225</t>
  </si>
  <si>
    <t>Светильник для террариумов Compact Top 30x9x15см</t>
  </si>
  <si>
    <t>PT-2226</t>
  </si>
  <si>
    <t>Светильник для террариумов Compact Top 45x9x20см</t>
  </si>
  <si>
    <t>PT-2227</t>
  </si>
  <si>
    <t>Светильник для террариумов Compact Top 60x9x20см</t>
  </si>
  <si>
    <t>PT-2228</t>
  </si>
  <si>
    <t>Светильник для террариумов Compact Top 90x9x20см</t>
  </si>
  <si>
    <t>PT-2192</t>
  </si>
  <si>
    <t>Solar Glo 125Вт газоразрядная ртутная лампа со встроенным балластом</t>
  </si>
  <si>
    <t>PT-2193</t>
  </si>
  <si>
    <t>Solar Glo 160Вт газоразрядная ртутная лампа со встроенным балластом</t>
  </si>
  <si>
    <t>PT-2133</t>
  </si>
  <si>
    <t>Лампа DAYLIGHT BASKING SPOT 100Вт</t>
  </si>
  <si>
    <t>PT-2195</t>
  </si>
  <si>
    <t>Лампа DAYLIGHT BASKING SPOT 25Вт</t>
  </si>
  <si>
    <t>PT-2111</t>
  </si>
  <si>
    <t>Лампа DAYTIME HEAT 100Вт</t>
  </si>
  <si>
    <t>PT-2112</t>
  </si>
  <si>
    <t>Лампа DAYTIME HEAT 100Вт А21</t>
  </si>
  <si>
    <t>PT-2114</t>
  </si>
  <si>
    <t>Лампа DAYTIME HEAT 150Вт А 21</t>
  </si>
  <si>
    <t>PT-2100</t>
  </si>
  <si>
    <t>Лампа DAYTIME HEAT 15Вт</t>
  </si>
  <si>
    <t>PT-2102</t>
  </si>
  <si>
    <t>Лампа DAYTIME HEAT 25Вт</t>
  </si>
  <si>
    <t>PT-2104</t>
  </si>
  <si>
    <t>Лампа DAYTIME HEAT 40Вт</t>
  </si>
  <si>
    <t>PT-2110</t>
  </si>
  <si>
    <t>Лампа DAYTIME HEAT 60Вт</t>
  </si>
  <si>
    <t>PT-2141</t>
  </si>
  <si>
    <t>Лампа INFRARED BASKING SPOT  50Вт</t>
  </si>
  <si>
    <t>PT-2142</t>
  </si>
  <si>
    <t>Лампа INFRARED BASKING SPOT  75Вт</t>
  </si>
  <si>
    <t>PT-2144</t>
  </si>
  <si>
    <t>Лампа INFRARED BASKING SPOT 100Вт</t>
  </si>
  <si>
    <t>PT-2146</t>
  </si>
  <si>
    <t>Лампа INFRARED BASKING SPOT 150Вт</t>
  </si>
  <si>
    <t>PT-2138</t>
  </si>
  <si>
    <t>Лампа INTENSE BASKING SPOT 100Вт</t>
  </si>
  <si>
    <t>PT-2140</t>
  </si>
  <si>
    <t>Лампа INTENSE BASKING SPOT 150Вт</t>
  </si>
  <si>
    <t>PT-2196</t>
  </si>
  <si>
    <t>Лампа INTENSE BASKING SPOT 25Вт для баскинга</t>
  </si>
  <si>
    <t>PT-2135</t>
  </si>
  <si>
    <t>Лампа INTENSE BASKING SPOT 50Вт</t>
  </si>
  <si>
    <t>PT-2136</t>
  </si>
  <si>
    <t>Лампа INTENSE BASKING SPOT 75Вт</t>
  </si>
  <si>
    <t>PT-2126</t>
  </si>
  <si>
    <t>Лампа NIGHT HEAT LAMP A19 50Вт Moonlight</t>
  </si>
  <si>
    <t>PT-2130</t>
  </si>
  <si>
    <t>Лампа NIGHT HEAT LAMP A19 75Вт Moonlight</t>
  </si>
  <si>
    <t>PT-2120</t>
  </si>
  <si>
    <t>Лампа NIGHT HEAT LAMP T10 15Вт Moonlight</t>
  </si>
  <si>
    <t>PT-2122</t>
  </si>
  <si>
    <t>Лампа NIGHT HEAT LAMP T10 25Вт Moonlight</t>
  </si>
  <si>
    <t>PT-2190</t>
  </si>
  <si>
    <t>Лампа Repti Glo  2.0 Compact 13Вт</t>
  </si>
  <si>
    <t>PT-2191</t>
  </si>
  <si>
    <t>Лампа Repti Glo  2.0 Compact 26Вт</t>
  </si>
  <si>
    <t>PT-2186</t>
  </si>
  <si>
    <t>Лампа Repti Glo  5.0 Compact 13Вт</t>
  </si>
  <si>
    <t>PT-2188</t>
  </si>
  <si>
    <t>Лампа Repti Glo 10.0 Compact 13Вт</t>
  </si>
  <si>
    <t>PT-2189</t>
  </si>
  <si>
    <t>Лампа Repti Glo 10.0 Compact 26Вт</t>
  </si>
  <si>
    <t>PT-2187</t>
  </si>
  <si>
    <t>Лампа Repti Glo 5.0 Compact 26Вт</t>
  </si>
  <si>
    <t>PT-2345</t>
  </si>
  <si>
    <t>Лампа Reptile Vision 13Вт</t>
  </si>
  <si>
    <t>PT-2346</t>
  </si>
  <si>
    <t>Лампа Reptile Vision 26Вт</t>
  </si>
  <si>
    <t>PT-2340</t>
  </si>
  <si>
    <t>Лампа UVB200 13Вт</t>
  </si>
  <si>
    <t>PT-2341</t>
  </si>
  <si>
    <t>Лампа UVB200 26Вт</t>
  </si>
  <si>
    <t>PT-2180</t>
  </si>
  <si>
    <t>Лампа галогенная Sun Glo 35Вт для светильников Dual Top</t>
  </si>
  <si>
    <t>PT-3782</t>
  </si>
  <si>
    <t>Лампа для болотных и водяных черепах Swamp Glo 100 Ватт</t>
  </si>
  <si>
    <t>PT-3780</t>
  </si>
  <si>
    <t>Лампа для болотных и водяных черепах Swamp Glo 50 Ватт</t>
  </si>
  <si>
    <t>PT-3781</t>
  </si>
  <si>
    <t>Лампа для болотных и водяных черепах Swamp Glo 75 Ватт</t>
  </si>
  <si>
    <t>PT-2075</t>
  </si>
  <si>
    <t>Пинцет EXO TERRA для кормления рептилий</t>
  </si>
  <si>
    <t>PT-2076</t>
  </si>
  <si>
    <t>Пинцет бамбуковый EXO TERRA для кормления рептилий</t>
  </si>
  <si>
    <t>PT-2575</t>
  </si>
  <si>
    <t>Пленочный поддон 100, горизонтальный</t>
  </si>
  <si>
    <t>PT-2576</t>
  </si>
  <si>
    <t>Пленочный поддон 175, горизонтальный</t>
  </si>
  <si>
    <t>PT-2574</t>
  </si>
  <si>
    <t>Пленочный поддон 175/200 вертикальный, 65 горизонтальный</t>
  </si>
  <si>
    <t>PT-2571</t>
  </si>
  <si>
    <t>Пленочный поддон 22, горизонтальный</t>
  </si>
  <si>
    <t>PT-2570</t>
  </si>
  <si>
    <t>Пленочный поддон 22,вертикальный</t>
  </si>
  <si>
    <t>PT-2577</t>
  </si>
  <si>
    <t>Пленочный поддон 260, горизонтальный</t>
  </si>
  <si>
    <t>PT-2573</t>
  </si>
  <si>
    <t>Пленочный поддон 65/100 вертикальный, 38 горизонтальный</t>
  </si>
  <si>
    <t>PT-2572</t>
  </si>
  <si>
    <t>Поддон водонепронецаемый под флексариум PT-2552 прозрачный вертикальный</t>
  </si>
  <si>
    <t>PT-2465</t>
  </si>
  <si>
    <t>Термометр для террариума 20-42°C</t>
  </si>
  <si>
    <t>PT-2455</t>
  </si>
  <si>
    <t>Термометр цифровой для террариума 20-42°C 135х20х1мм</t>
  </si>
  <si>
    <t>PT-2768</t>
  </si>
  <si>
    <t>Грунт для террариума Snake Bedding, 26,4л</t>
  </si>
  <si>
    <t>PT-2767</t>
  </si>
  <si>
    <t>Грунт для террариума Snake Bedding, 8,8л</t>
  </si>
  <si>
    <t>PT-3103</t>
  </si>
  <si>
    <t>Грунт для террариумов песок EXO TERRA (желтый) 4,5 кг</t>
  </si>
  <si>
    <t>PT-3107</t>
  </si>
  <si>
    <t>Грунт для террариумов песок EXO TERRA (коричневый) 4,5 кг</t>
  </si>
  <si>
    <t>PT-3105</t>
  </si>
  <si>
    <t>Грунт для террариумов песок EXO TERRA (красный) 4,5 кг</t>
  </si>
  <si>
    <t>PT-3101</t>
  </si>
  <si>
    <t>Грунт для террариумов песок EXO TERRA (черный) 4,5 кг</t>
  </si>
  <si>
    <t>PT-2775</t>
  </si>
  <si>
    <t>Кокосовая крошка EXO TERRA Husk Brick 7л (500г)</t>
  </si>
  <si>
    <t>PT-3095</t>
  </si>
  <si>
    <t>Мох натуральный спрессованный Exo Terra Forest Moss 2x7л</t>
  </si>
  <si>
    <t>PT-2754</t>
  </si>
  <si>
    <t>Субстрат EXO TERRA Древесная кора Forest Bark 26,4л</t>
  </si>
  <si>
    <t>PT-2752</t>
  </si>
  <si>
    <t>Субстрат EXO TERRA Древесная кора Forest Bark 8.84л</t>
  </si>
  <si>
    <t>PT-2764</t>
  </si>
  <si>
    <t>Субстрат EXO TERRA Земля тропического леса Jungle Earth  26,4л</t>
  </si>
  <si>
    <t>PT-2762</t>
  </si>
  <si>
    <t>Субстрат EXO TERRA Земля тропического леса Jungle Earth 8,8л</t>
  </si>
  <si>
    <t>PT-2771</t>
  </si>
  <si>
    <t>Субстрат EXO TERRA кокосовая крошка Plantation soil 3х8,8л</t>
  </si>
  <si>
    <t>PT-2770</t>
  </si>
  <si>
    <t>Субстрат EXO TERRA кокосовая крошка Plantation soil 8,8л</t>
  </si>
  <si>
    <t>Переноски</t>
  </si>
  <si>
    <t>PT-2270</t>
  </si>
  <si>
    <t>Отсадник-инкубатор для рептилий малый 205x205x140мм</t>
  </si>
  <si>
    <t>PT-2275</t>
  </si>
  <si>
    <t>Отсадник-инкубатор для рептилий средний 302x196x147мм</t>
  </si>
  <si>
    <t>PT-2600</t>
  </si>
  <si>
    <t>Террариум из силикатного стекла 30х30х30см с дверцами, покровной сеткой и декоративным фоном</t>
  </si>
  <si>
    <t>PT-2602</t>
  </si>
  <si>
    <t>Террариум из силикатного стекла 30х30х45см с дверцами, покровной сеткой и декоративным фоном</t>
  </si>
  <si>
    <t>PT-2603</t>
  </si>
  <si>
    <t>Террариум из силикатного стекла 45x45x30см</t>
  </si>
  <si>
    <t>PT-2605</t>
  </si>
  <si>
    <t>Террариум из силикатного стекла 45х45х45см с дверцами, покровной сеткой и декоративным фоном</t>
  </si>
  <si>
    <t>PT-2607</t>
  </si>
  <si>
    <t>Террариум из силикатного стекла 45х45х60см с дверцами, покровной сеткой и декоративным фоном</t>
  </si>
  <si>
    <t>PT-2604</t>
  </si>
  <si>
    <t>Террариум из силикатного стекла 60x45x30см</t>
  </si>
  <si>
    <t>PT-2608</t>
  </si>
  <si>
    <t>Террариум из силикатного стекла 60x45x90см с дверцами, покровной сеткой и декоративным фоном</t>
  </si>
  <si>
    <t>PT-2610</t>
  </si>
  <si>
    <t>Террариум из силикатного стекла 60х45х45см с дверцами, покровной сеткой и декоративным фоном</t>
  </si>
  <si>
    <t>PT-2612</t>
  </si>
  <si>
    <t>Террариум из силикатного стекла 60х45х60см с дверцами, покровной сеткой и декоративным фоном</t>
  </si>
  <si>
    <t>PT-2613</t>
  </si>
  <si>
    <t>Террариум из силикатного стекла 90х45х45см с дверцами, покровной сеткой и декоративным фоном</t>
  </si>
  <si>
    <t>PT-2614</t>
  </si>
  <si>
    <t>Террариум из силикатного стекла 90х45х60см с дверцами, покровной сеткой и декоративным фоном</t>
  </si>
  <si>
    <t>PT-2599</t>
  </si>
  <si>
    <t>Террариум из силикатного стекла Nano 20x20x20см</t>
  </si>
  <si>
    <t>PT-2601</t>
  </si>
  <si>
    <t>Террариум из силикатного стекла Nano 20x20x30см</t>
  </si>
  <si>
    <t>PT-2611</t>
  </si>
  <si>
    <t>Террариум из силикатного стекла, 90x45x30см</t>
  </si>
  <si>
    <t>PT-2609</t>
  </si>
  <si>
    <t>Террариум из силикатного стекла, 90x45x90см</t>
  </si>
  <si>
    <t>PT-2265</t>
  </si>
  <si>
    <t>Фаунариум большой 37х22х24.5см</t>
  </si>
  <si>
    <t>PT-2255</t>
  </si>
  <si>
    <t>Фаунариум малый 23х15.3х16.5см</t>
  </si>
  <si>
    <t>PT-2250</t>
  </si>
  <si>
    <t>Фаунариум мини</t>
  </si>
  <si>
    <t>PT-2310</t>
  </si>
  <si>
    <t>Фаунариум плоский большой</t>
  </si>
  <si>
    <t>PT-2300</t>
  </si>
  <si>
    <t>Фаунариум плоский средний</t>
  </si>
  <si>
    <t>PT-2260</t>
  </si>
  <si>
    <t>Фаунариум средний 30х19.5х20.5см</t>
  </si>
  <si>
    <t>Aqua Medic</t>
  </si>
  <si>
    <t>AM-565.00</t>
  </si>
  <si>
    <t>Аквариум нанорифовый "Blenny" 80л, 40х50х40см, без тумбы</t>
  </si>
  <si>
    <t>AM-570.00</t>
  </si>
  <si>
    <t>Аквариум нанорифовый "Cubicus" 140л, 50х60х50см, без тумбы</t>
  </si>
  <si>
    <t>AM-523.044</t>
  </si>
  <si>
    <t>Аквариум нанорифовый "Kauderni CF" 200л, 65,5х60х60см, с тумбой (белая) и внешней фильтрационной сис</t>
  </si>
  <si>
    <t>AM-522.044</t>
  </si>
  <si>
    <t>Аквариум нанорифовый "Kauderni" 200л, 65,5х60х60см с тумбой (белая)</t>
  </si>
  <si>
    <t>AM-12411</t>
  </si>
  <si>
    <t>Бактерии с питанием для запуска фильтра Biobacter на  250л</t>
  </si>
  <si>
    <t>AM-230.35</t>
  </si>
  <si>
    <t>Клапан электромагнитный для воды 1/2 дюйма</t>
  </si>
  <si>
    <t>AM-42111</t>
  </si>
  <si>
    <t>Средство против зеленых водорослей Antigreen 100мл</t>
  </si>
  <si>
    <t>AM-420.002</t>
  </si>
  <si>
    <t>Средство против красных водорослей Antired  250мл</t>
  </si>
  <si>
    <t>AM-420.010</t>
  </si>
  <si>
    <t>Средство против красных водорослей Antired 1000мл</t>
  </si>
  <si>
    <t>AM-42011</t>
  </si>
  <si>
    <t>Средство против красных водорослей Antired 100мл</t>
  </si>
  <si>
    <t>AM-21139</t>
  </si>
  <si>
    <t>Грунт для пресноводных аквариумов Volcanit 5кг</t>
  </si>
  <si>
    <t>AM-342.001</t>
  </si>
  <si>
    <t>Reef Life Aquabiovit 100 мл</t>
  </si>
  <si>
    <t>AM-342.002</t>
  </si>
  <si>
    <t>Reef Life Aquabiovit 250 мл</t>
  </si>
  <si>
    <t>AM-420.110</t>
  </si>
  <si>
    <t>Reef Life Pointex  1000мл на 5000л</t>
  </si>
  <si>
    <t>AM-420.101</t>
  </si>
  <si>
    <t>Reef Life Pointex  100мл на 500л</t>
  </si>
  <si>
    <t>AM-420.102</t>
  </si>
  <si>
    <t>Reef Life Pointex  250мл на 1250л</t>
  </si>
  <si>
    <t>AM-351.201</t>
  </si>
  <si>
    <t>Reef Life Баланс 250 г</t>
  </si>
  <si>
    <t>AM-351.210</t>
  </si>
  <si>
    <t>Reef Life Баланс 800 г</t>
  </si>
  <si>
    <t>AM-350.410</t>
  </si>
  <si>
    <t>Reef Life Йод 1000 мл на 20 000л.</t>
  </si>
  <si>
    <t>AM-350.402</t>
  </si>
  <si>
    <t>Reef Life Йод 250 мл на 5 000 л</t>
  </si>
  <si>
    <t>AM-350.450</t>
  </si>
  <si>
    <t>Reef Life Йод 5000 мл на 100 000 л</t>
  </si>
  <si>
    <t>AM-351.310</t>
  </si>
  <si>
    <t>Reef Life Кальквассер пудра 350 г</t>
  </si>
  <si>
    <t>AM-351.101</t>
  </si>
  <si>
    <t>Reef Life Кальций и Буфер компакт 250 г</t>
  </si>
  <si>
    <t>AM-351.110</t>
  </si>
  <si>
    <t>Reef Life Кальций и Буфер компакт 800 г</t>
  </si>
  <si>
    <t>AM-350.610</t>
  </si>
  <si>
    <t>Reef Life Магний 1000 мл на 20 000 л</t>
  </si>
  <si>
    <t>AM-350.602</t>
  </si>
  <si>
    <t>Reef Life Магний 250 мл на 5000 л</t>
  </si>
  <si>
    <t>AM-351.601</t>
  </si>
  <si>
    <t>Reef Life Магний компакт 250 г</t>
  </si>
  <si>
    <t>AM-351.610</t>
  </si>
  <si>
    <t>Reef Life Магний компакт 800 г</t>
  </si>
  <si>
    <t>AM-350.102</t>
  </si>
  <si>
    <t>Reef Life Оптиклин 250 мл на 1250 л</t>
  </si>
  <si>
    <t>AM-350.010</t>
  </si>
  <si>
    <t>Reef Life Система кораллов А Кальций 1000 мл</t>
  </si>
  <si>
    <t>AM-350.002</t>
  </si>
  <si>
    <t>Reef Life Система кораллов А Кальций 250 мл на 715 л</t>
  </si>
  <si>
    <t>AM-351.010</t>
  </si>
  <si>
    <t>Reef Life Система кораллов В КН Буфер 1000 г</t>
  </si>
  <si>
    <t>AM-351.001</t>
  </si>
  <si>
    <t>Reef Life Система кораллов В КН Буфер 300 г</t>
  </si>
  <si>
    <t>AM-350.210</t>
  </si>
  <si>
    <t>Reef Life Система кораллов С Микроэлементы 1000 мл на 2860 л</t>
  </si>
  <si>
    <t>AM-350.202</t>
  </si>
  <si>
    <t>Reef Life Система кораллов С Микроэлементы 250 мл на 715 л</t>
  </si>
  <si>
    <t>AM-350.510</t>
  </si>
  <si>
    <t>Reef Life Стронций 1000 мл на 20 000 л</t>
  </si>
  <si>
    <t>AM-350.502</t>
  </si>
  <si>
    <t>Reef Life Стронций 250 мл на 5000 л</t>
  </si>
  <si>
    <t>AM-410.93-1</t>
  </si>
  <si>
    <t>Наполнитель гидрокарбонат 15л, 1-2мм</t>
  </si>
  <si>
    <t>AM-65900</t>
  </si>
  <si>
    <t>Ареометр  точный для морской воды</t>
  </si>
  <si>
    <t>AM-103.050-1</t>
  </si>
  <si>
    <t>Блок питания для помпы NanoProp</t>
  </si>
  <si>
    <t>AM-410.62</t>
  </si>
  <si>
    <t>Воздухомер для флотаторов 0-1000 л/ч</t>
  </si>
  <si>
    <t>AM-418.00</t>
  </si>
  <si>
    <t>Гребень переливной с карманом 32см</t>
  </si>
  <si>
    <t>AM-418.05</t>
  </si>
  <si>
    <t>Гребень переливной с карманом 50см</t>
  </si>
  <si>
    <t>AM-201.05</t>
  </si>
  <si>
    <t>Компьютер редокс потенциала</t>
  </si>
  <si>
    <t>AM-103.600</t>
  </si>
  <si>
    <t>Контроллер беспроводной для помп ECODrift 2-х канальный</t>
  </si>
  <si>
    <t>AM-103.601</t>
  </si>
  <si>
    <t>Контроллер для помп ECODrift Х.1</t>
  </si>
  <si>
    <t>AM-410.950</t>
  </si>
  <si>
    <t>Мульти реактор L внешний 650л/ч, 7,6Вт, 130х130х370мм, до 800л</t>
  </si>
  <si>
    <t>AM-410.930</t>
  </si>
  <si>
    <t>Мульти реактор S внутренний навесной 200л/ч, 2,5Вт, 60х50х300мм, до 350л</t>
  </si>
  <si>
    <t>AM-410.940</t>
  </si>
  <si>
    <t>Мульти реактор М внутренний навесной 350л/ч, 8Вт, 80х60х420мм, до 500л</t>
  </si>
  <si>
    <t>AM-202.20</t>
  </si>
  <si>
    <t>Озонатор OZONE 300 300мг/ч</t>
  </si>
  <si>
    <t>AM-410.20а</t>
  </si>
  <si>
    <t>Пеносборник для флотатора Single 5000</t>
  </si>
  <si>
    <t>AM-410.15-6</t>
  </si>
  <si>
    <t>Платформа удерживающая помпу для флотатора Турбо 5000</t>
  </si>
  <si>
    <t>AM-410.00-2</t>
  </si>
  <si>
    <t>Помпа AQ 1200 для флотатора Turbo Blue 1000</t>
  </si>
  <si>
    <t>AM-71110-6</t>
  </si>
  <si>
    <t>Помпа AQ 400 для Reactor M</t>
  </si>
  <si>
    <t>AM-410.10-2</t>
  </si>
  <si>
    <t>Помпа AQ 750 для флотатора T Blue 500</t>
  </si>
  <si>
    <t>AM-501.17</t>
  </si>
  <si>
    <t>Помпа PH 2500 для фильтра Riff 500</t>
  </si>
  <si>
    <t>AM-104.015</t>
  </si>
  <si>
    <t>Помпа SP 1500 дозировочная 1.5л/ч</t>
  </si>
  <si>
    <t>AM-104.030</t>
  </si>
  <si>
    <t>Помпа SP 3000 дозировочная  3л/ч 4.5вт</t>
  </si>
  <si>
    <t>AM-100.331</t>
  </si>
  <si>
    <t>Помпа напорная DC Runner 3.1 3000л/ч, подъем 2,7м, 25Вт с контроллером мощности</t>
  </si>
  <si>
    <t>AM-100.351</t>
  </si>
  <si>
    <t>Помпа напорная DC Runner 5.1 5000л/ч, подъем 3,5м, 40Вт с контроллером мощности</t>
  </si>
  <si>
    <t>AM-100.391</t>
  </si>
  <si>
    <t>Помпа напорная DC Runner 9.1 9000л/ч, подъем 4,8м, 65Вт с контроллером мощности</t>
  </si>
  <si>
    <t>AM-103.615</t>
  </si>
  <si>
    <t>Помпа перемешивающая ECODrift 15.1, 3000-15000 л/ч, 10-35ватт, с контроллером и магнитным держателем</t>
  </si>
  <si>
    <t>AM-103.604</t>
  </si>
  <si>
    <t>Помпа перемешивающая ECODrift 4.1, 800-4000 л/ч, 3-10ватт, с контроллером и магнитным держателем</t>
  </si>
  <si>
    <t>AM-100.301</t>
  </si>
  <si>
    <t>Провод добавочный для помп ECODrift и DC Runner</t>
  </si>
  <si>
    <t>AM-410.58</t>
  </si>
  <si>
    <t>Распылитель деревянный для флотатора MIDI 2шт. в блистере</t>
  </si>
  <si>
    <t>AM-410.59</t>
  </si>
  <si>
    <t>Распылитель деревянный для флотатора MINI 2шт. в блистере</t>
  </si>
  <si>
    <t>AM-80308</t>
  </si>
  <si>
    <t>Рефлектор AQUA MEDIC для лунного света LED (aquasunlight NG)</t>
  </si>
  <si>
    <t>AM-80142-2</t>
  </si>
  <si>
    <t>Рефлектор AQUA MEDIC для люм. лампы 295мм</t>
  </si>
  <si>
    <t>AM-104.031</t>
  </si>
  <si>
    <t>Система автодолива с дозировочной помпой и поплавком - выключателем</t>
  </si>
  <si>
    <t>AM-77114</t>
  </si>
  <si>
    <t>Система электронная для управления уровнем и автоматическим возмещением воды с двумя сенсорами</t>
  </si>
  <si>
    <t>AM-418.06</t>
  </si>
  <si>
    <t>Фиксаторы переливных гребней  Combfix (6шт в уп)</t>
  </si>
  <si>
    <t>AM-410.55</t>
  </si>
  <si>
    <t>Флотатор MIDI 400л</t>
  </si>
  <si>
    <t>AM-410.50</t>
  </si>
  <si>
    <t>Флотатор MINI до 200л</t>
  </si>
  <si>
    <t>AM-410.005</t>
  </si>
  <si>
    <t>Флотатор навесной Турбо 500 EVO до 250 литров, 220/24В, 7Вт, 8х14х36,5см с контроллером</t>
  </si>
  <si>
    <t>AM-410.010</t>
  </si>
  <si>
    <t>Флотатор Турбо 1000 EVO до 500л, 25х11х46см</t>
  </si>
  <si>
    <t>AM-400.00</t>
  </si>
  <si>
    <t>Флотатор Турбо 20 000 до 20 000л</t>
  </si>
  <si>
    <t>AM-410.17</t>
  </si>
  <si>
    <t>Флотатор Турбо 5000 SHORTY-II  до1500л</t>
  </si>
  <si>
    <t>AM-220.11</t>
  </si>
  <si>
    <t>Электрод рН стеклянный</t>
  </si>
  <si>
    <t>AM-86308</t>
  </si>
  <si>
    <t>Внешний балласт AquaMedic для Т5 ламп 2х24Вт Ocean Light</t>
  </si>
  <si>
    <t>AM-80250</t>
  </si>
  <si>
    <t>Держатель светильников (пара)</t>
  </si>
  <si>
    <t>AM-80400</t>
  </si>
  <si>
    <t>Подвесы металлические для светильников AQUA MEDIC</t>
  </si>
  <si>
    <t>AM-560.00-2</t>
  </si>
  <si>
    <t>Трансформатор с кабелем для сетильника аквариума "Yasha", 9Вт</t>
  </si>
  <si>
    <t>AM-565.00-2</t>
  </si>
  <si>
    <t>Трансформатор с кабелем для сетильника аквариумов "Blenny", "Yasha", 9Вт</t>
  </si>
  <si>
    <t>AM-80941</t>
  </si>
  <si>
    <t>Лампа AQUALINE 10000  70Вт 13000К</t>
  </si>
  <si>
    <t>AM-80951</t>
  </si>
  <si>
    <t>Лампа AQUALINE 10000 250Вт E40 13000K</t>
  </si>
  <si>
    <t>AM-80972</t>
  </si>
  <si>
    <t>Лампа AQUALINE 20000 150Вт 20000К синяя</t>
  </si>
  <si>
    <t>AM-80973</t>
  </si>
  <si>
    <t>Лампа AQUALINE 20000 250Вт 20000К синяя</t>
  </si>
  <si>
    <t>AM-83314012</t>
  </si>
  <si>
    <t>Лампа LED aquasunspot 12 16000К цоколь Е 27, 230В/12 Ватт</t>
  </si>
  <si>
    <t>AM-83315012</t>
  </si>
  <si>
    <t>Лампа LED aquasunspot 12 Actinic (синий), цоколь Е 27, 230В/12 Ватт</t>
  </si>
  <si>
    <t>AM-83314003</t>
  </si>
  <si>
    <t>Лампа LED aquasunspot 3 16000К цоколь MR16, 12Вольт/3 Ватт</t>
  </si>
  <si>
    <t>AM-83314303</t>
  </si>
  <si>
    <t>Лампа LED aquasunspot 3х3 14000К цоколь MR16, 12Вольт/9 Ватт</t>
  </si>
  <si>
    <t>AM-83314007</t>
  </si>
  <si>
    <t>Лампа LED aquasunspot 7 16000К цоколь Е 27, 230В/7 Ватт</t>
  </si>
  <si>
    <t>AM-83439-4</t>
  </si>
  <si>
    <t>Светильник AQUASTARLIGHT  T5 4х39Вт серебряный 0,9м</t>
  </si>
  <si>
    <t>AM-85512-4</t>
  </si>
  <si>
    <t>Светильник AQUASUNLIGHT NG 1х150Вт+2 T5 24Вт серебро 0.6м</t>
  </si>
  <si>
    <t>AM-85513-4</t>
  </si>
  <si>
    <t>Светильник AQUASUNLIGHT NG 1х250Вт+2 T5 24Вт серебро 0.6м</t>
  </si>
  <si>
    <t>AM-85522-4</t>
  </si>
  <si>
    <t>Светильник AQUASUNLIGHT NG 2х150Вт+2 T5 54Вт  серебряный 1,2м</t>
  </si>
  <si>
    <t>AM-85623-4</t>
  </si>
  <si>
    <t>Светильник AQUASUNLIGHT NG 2х250Вт +4 T5 54Вт  1,2м серебряный</t>
  </si>
  <si>
    <t>AM-85523-4</t>
  </si>
  <si>
    <t>Светильник AQUASUNLIGHT NG 2х250Вт+2 T5 54Вт  серебряный 1,2м</t>
  </si>
  <si>
    <t>AM-85532-4</t>
  </si>
  <si>
    <t>Светильник AQUASUNLIGHT NG 3х150Вт+2 T5 80Вт   серебряный 1,8м</t>
  </si>
  <si>
    <t>AM-85533-1</t>
  </si>
  <si>
    <t>Светильник AQUASUNLIGHT NG 3х250Вт+2 T5 80Вт черный 1.8м</t>
  </si>
  <si>
    <t>AM-85633-4</t>
  </si>
  <si>
    <t>Светильник AQUASUNLIGHT NG 3х250Вт+4 T5 80Вт серебряный 1,8м</t>
  </si>
  <si>
    <t>AM-86212</t>
  </si>
  <si>
    <t>Светильник OCEAN LIGHT 1х150Вт серебряный 0,5м</t>
  </si>
  <si>
    <t>AM-86213</t>
  </si>
  <si>
    <t>Светильник OCEAN LIGHT 1х250Вт серебряный 0,5м</t>
  </si>
  <si>
    <t>AM-86222</t>
  </si>
  <si>
    <t>Светильник OCEAN LIGHT 2х150Вт серебряный 1,2м</t>
  </si>
  <si>
    <t>AM-86223</t>
  </si>
  <si>
    <t>Светильник OCEAN LIGHT 2х250Вт серебряный 1,2м</t>
  </si>
  <si>
    <t>AM-86232</t>
  </si>
  <si>
    <t>Светильник OCEAN LIGHT 3х150Вт серебряный 1,8м</t>
  </si>
  <si>
    <t>AM-86313</t>
  </si>
  <si>
    <t>Светильник OCEAN LIGHT PLUS 1х250Вт+2 T5 24Вт серебряный  0,5м</t>
  </si>
  <si>
    <t>AM-86322</t>
  </si>
  <si>
    <t>Светильник OCEAN LIGHT PLUS 2х150Вт+2 T5 54Вт серебряный 1,2м</t>
  </si>
  <si>
    <t>AM-86332</t>
  </si>
  <si>
    <t>Светильник OCEAN LIGHT PLUS 3х150Вт+2 T5 80Вт серебряный  1.8м</t>
  </si>
  <si>
    <t>AM-83842-1</t>
  </si>
  <si>
    <t>Светильник OCEAN LIGHT T5 4х39Вт черный 975х233х50мм</t>
  </si>
  <si>
    <t>AM-83843-1</t>
  </si>
  <si>
    <t>Светильник OCEAN LIGHT T5 4х54Вт черный 1255х233х50мм</t>
  </si>
  <si>
    <t>AM-83862-1</t>
  </si>
  <si>
    <t>Светильник OCEAN LIGHT T5 6х39Вт черный 975х293х50мм</t>
  </si>
  <si>
    <t>AM-83863-1</t>
  </si>
  <si>
    <t>Светильник OCEAN LIGHT T5 6х54Вт черный 1255х293х50мм</t>
  </si>
  <si>
    <t>AM-83882-1</t>
  </si>
  <si>
    <t>Светильник OCEAN LIGHT T5 8х39Вт черный 975х353х50мм</t>
  </si>
  <si>
    <t>AM-83883-1</t>
  </si>
  <si>
    <t>Светильник OCEAN LIGHT T5 8х54Вт черный 1255х353х50мм</t>
  </si>
  <si>
    <t>AM-85232-4</t>
  </si>
  <si>
    <t>Светильник STARLIGHT FUTURE 3х150Вт серебро 1.8м</t>
  </si>
  <si>
    <t>AM-83314000</t>
  </si>
  <si>
    <t>Светильник для LED ламп с цоколем GU 5.3 (MR16) 12В, 3-9 Ватт</t>
  </si>
  <si>
    <t>AM-420.60</t>
  </si>
  <si>
    <t>Клей Reef construct  2х56г</t>
  </si>
  <si>
    <t>AM-501.80</t>
  </si>
  <si>
    <t>Ловушка для рыб</t>
  </si>
  <si>
    <t>AM-501.81</t>
  </si>
  <si>
    <t>Ловушка универсальная для крабов, улиток и червей</t>
  </si>
  <si>
    <t>AM-65930</t>
  </si>
  <si>
    <t>Ложка-весы электронная до 300 г</t>
  </si>
  <si>
    <t>AM-67011</t>
  </si>
  <si>
    <t>Лезвие для магнитного скребка</t>
  </si>
  <si>
    <t>AM-66001</t>
  </si>
  <si>
    <t>Лезвие для скребка АМ-66000 (5шт)</t>
  </si>
  <si>
    <t>AM-67100</t>
  </si>
  <si>
    <t>Накладка на магнитные Скребки и лезвия для чистки акриловых стекол</t>
  </si>
  <si>
    <t>AM-67010</t>
  </si>
  <si>
    <t>Насадка с лезвием на магнитный скребок Mega Mag 1-2</t>
  </si>
  <si>
    <t>AM-67000</t>
  </si>
  <si>
    <t>Скребок Mega Mag-1 магнитный для стекол 10-19мм</t>
  </si>
  <si>
    <t>AM-67001</t>
  </si>
  <si>
    <t>Скребок Mega Mag-2 магнитный для стекол 15-32мм</t>
  </si>
  <si>
    <t>AM-67002</t>
  </si>
  <si>
    <t>Скребок Mega Mag-3 магнитный для стекол до 55мм</t>
  </si>
  <si>
    <t>AM-66000</t>
  </si>
  <si>
    <t>Скребок для стекол</t>
  </si>
  <si>
    <t>AM-80855-2</t>
  </si>
  <si>
    <t>Кварцевая колба для Max 55W</t>
  </si>
  <si>
    <t>AM-80855-7</t>
  </si>
  <si>
    <t>Корпус стерилизатора UV HELIX MAX  55W</t>
  </si>
  <si>
    <t>Стерилизатор UV HELIX MAX  18W</t>
  </si>
  <si>
    <t>Стерилизатор UV HELIX MAX  5 W</t>
  </si>
  <si>
    <t>Стерилизатор UV HELIX MAX  55W</t>
  </si>
  <si>
    <t>Стерилизатор UV HELIX MAX  9W</t>
  </si>
  <si>
    <t>Стерилизатор UV HELIX MAX 36W</t>
  </si>
  <si>
    <t>AM-107.106</t>
  </si>
  <si>
    <t>Вентилятор (куллер) аквариумный  Arctic breeze х 6, 240 000 л/ч</t>
  </si>
  <si>
    <t>AM-107.104</t>
  </si>
  <si>
    <t>Вентилятор (куллер) аквариумный Arctic breeze х 4, 160 000 л/ч</t>
  </si>
  <si>
    <t>AM-83482</t>
  </si>
  <si>
    <t>Вентилятор для Aquastarlight T5 80W, 40x40x10мм, 12в</t>
  </si>
  <si>
    <t>AM-83804</t>
  </si>
  <si>
    <t>Вентилятор для Ocean Light T5</t>
  </si>
  <si>
    <t>AM-501.11</t>
  </si>
  <si>
    <t>Емкость для фильтра REEF 500</t>
  </si>
  <si>
    <t>AM-410.00-3</t>
  </si>
  <si>
    <t>Импеллер для помпы AQ 1200</t>
  </si>
  <si>
    <t>AM-410.10-21</t>
  </si>
  <si>
    <t>Импеллер игольчатый помпы AQ 750 для флотатора T Blue 500</t>
  </si>
  <si>
    <t>AM-410.47</t>
  </si>
  <si>
    <t>Кран регулировочный 4/6мм (2шт. в упаковке)</t>
  </si>
  <si>
    <t>AM-101.030-1</t>
  </si>
  <si>
    <t>Мембрана для компрессора Mistral 300</t>
  </si>
  <si>
    <t>AM-418.25</t>
  </si>
  <si>
    <t>Патрубок заборный  D25мм</t>
  </si>
  <si>
    <t>AM-418.32</t>
  </si>
  <si>
    <t>Патрубок заборный  D32мм</t>
  </si>
  <si>
    <t>AM-418.40</t>
  </si>
  <si>
    <t>Патрубок заборный  D40мм</t>
  </si>
  <si>
    <t>AM-410.40</t>
  </si>
  <si>
    <t>Патрубок Т-образный AQUA MEDIC 12/16- 6/4мм</t>
  </si>
  <si>
    <t>AM-410.41</t>
  </si>
  <si>
    <t>Патрубок Т-образный AQUA MEDIC 9/12- 6/4мм</t>
  </si>
  <si>
    <t>AM-410.750-22</t>
  </si>
  <si>
    <t>Ротор для нитроредуктора NR-1000</t>
  </si>
  <si>
    <t>AM-100.012-31</t>
  </si>
  <si>
    <t>Ротор для помпы OR-1200</t>
  </si>
  <si>
    <t>AM-100.025-31</t>
  </si>
  <si>
    <t>Ротор для помпы OR-2500</t>
  </si>
  <si>
    <t>AM-100.035-31</t>
  </si>
  <si>
    <t>Ротор для помпы OR-3500</t>
  </si>
  <si>
    <t>AM-410.15-2</t>
  </si>
  <si>
    <t>Ротор для помпы OR-3500 для флотатора</t>
  </si>
  <si>
    <t>AM-100.065-31</t>
  </si>
  <si>
    <t>Ротор для помпы OR-6500</t>
  </si>
  <si>
    <t>AM-104.030-3</t>
  </si>
  <si>
    <t>Ротор для помпы SP-3000</t>
  </si>
  <si>
    <t>AM-410.72-3</t>
  </si>
  <si>
    <t>Ротор для помпы флотатора Multi SL</t>
  </si>
  <si>
    <t>AM-410.350-4</t>
  </si>
  <si>
    <t>Уплотнительная прокладка для KR 1000/NR 1000/KWR 1000</t>
  </si>
  <si>
    <t>AM-400.00-20</t>
  </si>
  <si>
    <t>Насос NK 33.B 9500л/ч h-12м 240Вт</t>
  </si>
  <si>
    <t>AM-400.00-24</t>
  </si>
  <si>
    <t>Насос OK 100.B 22000л/ч h-14.5м 750Вт</t>
  </si>
  <si>
    <t>AM-400.00-23</t>
  </si>
  <si>
    <t>Насос OK 71.B 16000л/ч h-10м 550Вт</t>
  </si>
  <si>
    <t>AM-429.01</t>
  </si>
  <si>
    <t>Мешок для угля AQUA MEDIC с застежкой 22х15см (2шт)</t>
  </si>
  <si>
    <t>AM-429.02</t>
  </si>
  <si>
    <t>Мешок для угля AQUA MEDIC с застежкой 22х30см (2шт)</t>
  </si>
  <si>
    <t>AM-410.91-2</t>
  </si>
  <si>
    <t>Наполнитель гидрокарбонат 1л, 3-5мм</t>
  </si>
  <si>
    <t>AM-410.92-2</t>
  </si>
  <si>
    <t>Наполнитель гидрокарбонат 5л ,3-5мм</t>
  </si>
  <si>
    <t>AM-410.79</t>
  </si>
  <si>
    <t>Наполнитель для нитроредукторов Sulfur pearls 1л</t>
  </si>
  <si>
    <t>AM-410.79-1</t>
  </si>
  <si>
    <t>Наполнитель для нитроредукторов Sulfur pearls 5л</t>
  </si>
  <si>
    <t>AM-410.82</t>
  </si>
  <si>
    <t>Наполнитель для фильтра Bactoballs 15л (1л - 30шт)</t>
  </si>
  <si>
    <t>AM-410.78-1</t>
  </si>
  <si>
    <t>Наполнитель для фильтра Deniballs 5л</t>
  </si>
  <si>
    <t>AM-12650</t>
  </si>
  <si>
    <t>Наполнитель поглотитель фосфатов Antiphos Fe 1л</t>
  </si>
  <si>
    <t>AM-11650</t>
  </si>
  <si>
    <t>Наполнитель поглотитель фосфатов Antiphos Fe 500мл</t>
  </si>
  <si>
    <t>AM-12653</t>
  </si>
  <si>
    <t>Наполнитель поглотитель фосфатов Antiphos Fe 5л</t>
  </si>
  <si>
    <t>AM-12513</t>
  </si>
  <si>
    <t>Наполнитель уголь Carbolit 4мм 400гр для морских и пресноводных аквариумов</t>
  </si>
  <si>
    <t>AM-12517</t>
  </si>
  <si>
    <t>Наполнитель уголь Carbolit 4мм 5л/3кг для морских и пресноводных аквариумов в коробке</t>
  </si>
  <si>
    <t>Boyd Enterprises</t>
  </si>
  <si>
    <t>16714-6</t>
  </si>
  <si>
    <t>Препарат Chemi Clean  для борьбы с красными, черными и сине-зелёными водорослями 2гр, до 1135л</t>
  </si>
  <si>
    <t>76714-8</t>
  </si>
  <si>
    <t>Препарат Chemi Clean  для борьбы с красными, черными и сине-зелёными водорослями 6гр, до 3407л</t>
  </si>
  <si>
    <t>16755-9</t>
  </si>
  <si>
    <t>Препарат Chemi Clean Liquid  для борьбы с красными, черными и сине-зелёными водорослями 60мл, до 272</t>
  </si>
  <si>
    <t>16705-4</t>
  </si>
  <si>
    <t>Адсорбент Chemi Pure 10oz 284гр на 150л</t>
  </si>
  <si>
    <t>16706-1</t>
  </si>
  <si>
    <t>Адсорбент Chemi Pure 5oz 142гр на 75л</t>
  </si>
  <si>
    <t>16752-8</t>
  </si>
  <si>
    <t>Адсорбент Chemi Pure Blue 11oz 312гр на 284л</t>
  </si>
  <si>
    <t>16753-5</t>
  </si>
  <si>
    <t>Адсорбент Chemi Pure Blue 5,5oz 156гр на 142л</t>
  </si>
  <si>
    <t>16754-2</t>
  </si>
  <si>
    <t>Адсорбент Chemi Pure Blue Nano Pack (5шт/уп) 110г на 90л</t>
  </si>
  <si>
    <t>16743-6</t>
  </si>
  <si>
    <t>Адсорбент Chemi Pure Elite 11,74oz 333гр на 160л</t>
  </si>
  <si>
    <t>16745-0</t>
  </si>
  <si>
    <t>Адсорбент Chemi Pure Elite 46.96oz 1331гр на 800л</t>
  </si>
  <si>
    <t>16742-9</t>
  </si>
  <si>
    <t>Адсорбент Chemi Pure Elite 6,5oz 184,3гр на 80л</t>
  </si>
  <si>
    <t>Bubble-magus</t>
  </si>
  <si>
    <t>BM-CR100-WP</t>
  </si>
  <si>
    <t>Кальциевый реактор CR100-WP для аквар. до 200л</t>
  </si>
  <si>
    <t>BM-T02</t>
  </si>
  <si>
    <t>Помпы дозировочные 4шт. без контроллера (расширение для Т01)</t>
  </si>
  <si>
    <t>BM-P01</t>
  </si>
  <si>
    <t>Ротор игольчатый для помпы PH3000</t>
  </si>
  <si>
    <t>BM-NACQQ</t>
  </si>
  <si>
    <t>Флотатор внутренний навесной NACQQ для аквар. 100л</t>
  </si>
  <si>
    <t>BM-LML2</t>
  </si>
  <si>
    <t>Светильник LED лунный свет х 2</t>
  </si>
  <si>
    <t>BM-LML4</t>
  </si>
  <si>
    <t>Светильник LED лунный свет х 4</t>
  </si>
  <si>
    <t>BM-Z013</t>
  </si>
  <si>
    <t>Импелер игольчатый для ротора помпы PH500 (NACQQ)</t>
  </si>
  <si>
    <t>BM-Z014</t>
  </si>
  <si>
    <t>Импелер игольчатый ротора для помпы PH2000 (NAQ5)</t>
  </si>
  <si>
    <t>BM-Z016</t>
  </si>
  <si>
    <t>Импелер игольчатый с ротором для помпы PH3000 (NAC66С, HERO H8)</t>
  </si>
  <si>
    <t>BM-Z017</t>
  </si>
  <si>
    <t>Импелер игольчатый с ротором для помпы PH4000 (HERO H9)</t>
  </si>
  <si>
    <t>Обустройство морского аквариума</t>
  </si>
  <si>
    <t>CS-00940</t>
  </si>
  <si>
    <t>Грунт CaribSea Ocean Direct Original Grade песок живой арагонитовый 0,25-6,5мм 18,14кг</t>
  </si>
  <si>
    <t>DELTEC</t>
  </si>
  <si>
    <t>DEL-23053000</t>
  </si>
  <si>
    <t>Гидроксид кальция Kalkwasser Powder 1000мл (пудра для кальвассера)</t>
  </si>
  <si>
    <t>DEL-23052000</t>
  </si>
  <si>
    <t>Гидроксид кальция Kalkwasser Powder 500мл (пудра для кальвассера)</t>
  </si>
  <si>
    <t>DEL-24000000</t>
  </si>
  <si>
    <t>Блок управления E-Box для помп E-Flow</t>
  </si>
  <si>
    <t>DEL-NF1016</t>
  </si>
  <si>
    <t>Денитрификатор DELTEC NF1016</t>
  </si>
  <si>
    <t>DEL-NF1020</t>
  </si>
  <si>
    <t>Денитрификатор DELTEC NF1020 на сульфе</t>
  </si>
  <si>
    <t>DEL-NF509</t>
  </si>
  <si>
    <t>Денитрификатор DELTEC NF509 на сульфе</t>
  </si>
  <si>
    <t>DEL-NF511</t>
  </si>
  <si>
    <t>Денитрификатор DELTEC NF511 на сульфе</t>
  </si>
  <si>
    <t>DEL-NF616</t>
  </si>
  <si>
    <t>Денитрификатор DELTEC NF616 на сульфе</t>
  </si>
  <si>
    <t>DEL-NFP509</t>
  </si>
  <si>
    <t>Денитрификатор DELTEC NFP 509 биологический</t>
  </si>
  <si>
    <t>DEL-NFP512</t>
  </si>
  <si>
    <t>Денитрификатор DELTEC NFP512 биологический</t>
  </si>
  <si>
    <t>DEL-NFP616</t>
  </si>
  <si>
    <t>Денитрификатор DELTEC NFP616 биологический</t>
  </si>
  <si>
    <t>DEL-DP-4S</t>
  </si>
  <si>
    <t>Дополнительный модуль для дозирующей помпы DP-4</t>
  </si>
  <si>
    <t>DEL-27089000</t>
  </si>
  <si>
    <t>Импеллер игольчатый для помпы DSC 1200 для флотаторов TC 2060 и SC 2060</t>
  </si>
  <si>
    <t>DEL-27092000</t>
  </si>
  <si>
    <t>Импеллер игольчатый для помпы DSC 1700 для флотаторов TC и SC 2560, 3070, 3070S, 4080 и 4580</t>
  </si>
  <si>
    <t>DEL-89037</t>
  </si>
  <si>
    <t>Импеллер игольчатый для помпы EHEIM 1260</t>
  </si>
  <si>
    <t>DEL-PF1001</t>
  </si>
  <si>
    <t>Кальциевый реактор DELTEC PF1001  для аквариума до 5000л 375х305х1080мм</t>
  </si>
  <si>
    <t>DEL-PF1370</t>
  </si>
  <si>
    <t>Кальциевый реактор DELTEC PF1370  для аквариума до 20000л 480x350x1300мм</t>
  </si>
  <si>
    <t>DEL-PF501</t>
  </si>
  <si>
    <t>Кальциевый реактор DELTEC PF501, для аквариума до 1000л  200х170х500мм</t>
  </si>
  <si>
    <t>DEL-PF509</t>
  </si>
  <si>
    <t>Кальциевый реактор DELTEC PF509  с наполнителем, для аквариума до 500л  170х130х500мм</t>
  </si>
  <si>
    <t>DEL-PF601</t>
  </si>
  <si>
    <t>Кальциевый реактор DELTEC PF601, для аквариума до 2000л  260х210х550мм</t>
  </si>
  <si>
    <t>DEL-PF601S</t>
  </si>
  <si>
    <t>Кальциевый реактор DELTEC PF601S  для аквариума до 3000л 305х255х550мм</t>
  </si>
  <si>
    <t>DEL-90105000</t>
  </si>
  <si>
    <t>Контроллер уровня воды Aquastat 1001</t>
  </si>
  <si>
    <t>DEL-87104000</t>
  </si>
  <si>
    <t>Мотор для кальквассера KM500/KM500S/KM800</t>
  </si>
  <si>
    <t>DEL-25084000</t>
  </si>
  <si>
    <t>Помпа Deltec DCC 2 для SC1351/SC1456 (помпа+контроллер+адаптер)</t>
  </si>
  <si>
    <t>DEL-25088000</t>
  </si>
  <si>
    <t>Помпа Deltec DCC 3 для SCC 1660 (помпа+контроллер+адаптер)</t>
  </si>
  <si>
    <t>DEL-25096000</t>
  </si>
  <si>
    <t>Помпа Deltec DCC 4 для SCC 2061 (помпа+контроллер+адаптер)</t>
  </si>
  <si>
    <t>DEL-25091000</t>
  </si>
  <si>
    <t>Помпа Deltec DCC 5 для SCC 2561 (помпа+контроллер+адаптер)</t>
  </si>
  <si>
    <t>DEL-25089000</t>
  </si>
  <si>
    <t>Помпа DSC 1200 для флотаторов TC 2060 и SC 2060</t>
  </si>
  <si>
    <t>DEL-25092000</t>
  </si>
  <si>
    <t>Помпа DSC 1700 для флотаторов TC и SC 2560, 3070, 3070S, 4080 и 4580</t>
  </si>
  <si>
    <t>DEL-25080000</t>
  </si>
  <si>
    <t>Помпа DSC 400 для флотатора SC1350</t>
  </si>
  <si>
    <t>DEL-28030001</t>
  </si>
  <si>
    <t>Помпа DSC 600 с инжектором для флотатора TS1060S</t>
  </si>
  <si>
    <t>DEL-25086000</t>
  </si>
  <si>
    <t>Помпа DSC 800 для флотатора TC1655</t>
  </si>
  <si>
    <t>DEL-24100000</t>
  </si>
  <si>
    <t>Помпа E-Flow10 с контролером 9000л/ч h=6,0м 80Вт</t>
  </si>
  <si>
    <t>DEL-24120000</t>
  </si>
  <si>
    <t>Помпа E-Flow12 с контролером 11800л/ч h=8,0м 130Вт</t>
  </si>
  <si>
    <t>DEL-24160000</t>
  </si>
  <si>
    <t>Помпа E-Flow16 с контролером 14000л/ч h=9,0м 180Вт</t>
  </si>
  <si>
    <t>DEL-24001000</t>
  </si>
  <si>
    <t>Помпа E-FlowR1 с контролером 7000л/ч h=7,0м 80Вт</t>
  </si>
  <si>
    <t>DEL-24002000</t>
  </si>
  <si>
    <t>Помпа E-FlowR2 с контролером 7000л/ч h=7,0м 80Вт</t>
  </si>
  <si>
    <t>DEL-24003000</t>
  </si>
  <si>
    <t>Помпа E-FlowR3 с контролером 8000л/ч h=9,5м 130Вт</t>
  </si>
  <si>
    <t>DEL-881810</t>
  </si>
  <si>
    <t>Помпа EHEIM 1260 для флотаторов AP850-AP1006</t>
  </si>
  <si>
    <t>DEL-28030000</t>
  </si>
  <si>
    <t>Помпа UP2000 AS для флотаторa TS 1060S</t>
  </si>
  <si>
    <t>DEL-25015000</t>
  </si>
  <si>
    <t>Помпа для кальциевого реактора PF501 (aquabee UP 1000-07)</t>
  </si>
  <si>
    <t>DEL-28050000</t>
  </si>
  <si>
    <t>Помпа для кальциевого реактора PF509 с патрубками</t>
  </si>
  <si>
    <t>DEL-28065000</t>
  </si>
  <si>
    <t>Помпа для кальциевого реактора PF601S с патрубками</t>
  </si>
  <si>
    <t>DEL-88165000</t>
  </si>
  <si>
    <t>Помпа для флотатора MCE 300</t>
  </si>
  <si>
    <t>DEL-DP-2</t>
  </si>
  <si>
    <t>Помпа дозирующая 2-х канальная DP-2</t>
  </si>
  <si>
    <t>DEL-DP-4</t>
  </si>
  <si>
    <t>Помпа дозирующая 4-х канальная DP-4</t>
  </si>
  <si>
    <t>DEL-DCS12000</t>
  </si>
  <si>
    <t>Помпа подъемная Jecot DCS 12000 с контроллером мощности, 24В, h 6,0м, 12000 л/ч</t>
  </si>
  <si>
    <t>DEL-DCS4000</t>
  </si>
  <si>
    <t>Помпа подъемная Jecot DCS 4000 с контроллером мощности, 24В, h 3,2м, 4000 л/ч</t>
  </si>
  <si>
    <t>DEL-DCT12000</t>
  </si>
  <si>
    <t>Помпа подъемная Jecot DCT 12000 с контроллером мощности, 24В, h 5,0м, 12000 л/ч</t>
  </si>
  <si>
    <t>DEL-DCT15000</t>
  </si>
  <si>
    <t>Помпа подъемная Jecot DCT 15000 с контроллером мощности, 24В, h 5,0м, 15000 л/ч</t>
  </si>
  <si>
    <t>DEL-81207000</t>
  </si>
  <si>
    <t>Регулятор уровня воды для флотаторов SC2060/2560/3070/3070S</t>
  </si>
  <si>
    <t>DEL-27015000</t>
  </si>
  <si>
    <t>Ротор для помпы aquabee UP 1000-07</t>
  </si>
  <si>
    <t>DEL-881020</t>
  </si>
  <si>
    <t>Система очистки чаши для флотатора AP 1006</t>
  </si>
  <si>
    <t>DEL-881060</t>
  </si>
  <si>
    <t>Система очистки чаши для флотатора SC/TC 3070S</t>
  </si>
  <si>
    <t>DEL-KM500</t>
  </si>
  <si>
    <t>Смеситель известкой воды DELTEC KM500 производительностью 5л кальциевой воды в час</t>
  </si>
  <si>
    <t>DEL-KM500S</t>
  </si>
  <si>
    <t>Смеситель известкой воды DELTEC KM500S производительностью 10л кальциевой воды в час, 220х220х480мм</t>
  </si>
  <si>
    <t>DEL-KM800</t>
  </si>
  <si>
    <t>Смеситель известкой воды DELTEC KM800 производительностью 30л кальциевой воды в час</t>
  </si>
  <si>
    <t>DEL-TS1060S</t>
  </si>
  <si>
    <t>Турбофлотатор DELTEC TS1060S  для аквариума 1500л  380х220х570мм</t>
  </si>
  <si>
    <t>DEL-TS1064</t>
  </si>
  <si>
    <t>Турбофлотатор DELTEC TS1064  для аквариума 2000л  450х280х630мм</t>
  </si>
  <si>
    <t>DEL-FR512</t>
  </si>
  <si>
    <t>Фильтр "кипящего" слоя 1500 л/ч, объем 2,6 л, 280х200х580мм</t>
  </si>
  <si>
    <t>DEL-FR616</t>
  </si>
  <si>
    <t>Фильтр "кипящего" слоя 2500 л/ч, объем 4,6 л, 300х250х600мм</t>
  </si>
  <si>
    <t>DEL-FR1016</t>
  </si>
  <si>
    <t>Фильтр "кипящего" слоя 2500 л/ч, объем 9,0 л, 300х250х1000мм</t>
  </si>
  <si>
    <t>DEL-TYP35</t>
  </si>
  <si>
    <t>Фильтр внутренний DELTEC TYP35 с флотатором и циркулирующей помпой, для аквариума до 350л. 380х150х4</t>
  </si>
  <si>
    <t>DEL-MCE400</t>
  </si>
  <si>
    <t>Флотатор DELTEC MCE400 навесной для аквариума до 500л 216х77х490мм</t>
  </si>
  <si>
    <t>DEL-MCE600</t>
  </si>
  <si>
    <t>Флотатор DELTEC MCE600 навесной для аквариума 500-600л 260х85х500мм</t>
  </si>
  <si>
    <t>DEL-SC1456</t>
  </si>
  <si>
    <t>Флотатор DELTEC SC1456 внутренний  д/акв. 800-1000л 260х150х510мм, 24В</t>
  </si>
  <si>
    <t>DEL-SC2561</t>
  </si>
  <si>
    <t>Флотатор DELTEC SC2561 внутренний  д/акв. 2400-2900л 350х285х560мм, 24В</t>
  </si>
  <si>
    <t>DEL-SC3070</t>
  </si>
  <si>
    <t>Флотатор DELTEC SC3070 внутренний  д/акв. 4000-4800л 320х400х700мм</t>
  </si>
  <si>
    <t>DEL-SC3070S</t>
  </si>
  <si>
    <t>Флотатор DELTEC SC3070S внутренний  д/акв. 5000-6000л 383х325х650мм</t>
  </si>
  <si>
    <t>DEL-SC4080</t>
  </si>
  <si>
    <t>Флотатор DELTEC SC4080 внутренний  д/акв. 7500-9000л 650х470х800мм</t>
  </si>
  <si>
    <t>DEL-SC4580</t>
  </si>
  <si>
    <t>Флотатор DELTEC SC4580 внутренний  д/акв. 10000-13000л 800х550х800мм</t>
  </si>
  <si>
    <t>DEL-SCC1660</t>
  </si>
  <si>
    <t>Флотатор DELTEC SCC1660 внутренний с регулируемой низковольтовой помпой  д/акв. 1100-1300л 185х245х5</t>
  </si>
  <si>
    <t>DEL-TC1655</t>
  </si>
  <si>
    <t>Флотатор DELTEC TC1655 внешний  д/акв. 1000-1200л 372х192х570мм</t>
  </si>
  <si>
    <t>DEL-TC2560</t>
  </si>
  <si>
    <t>Флотатор DELTEC TC2560 внешний  д/акв. 2000-2400л 290х430х600мм</t>
  </si>
  <si>
    <t>DEL-TC3070</t>
  </si>
  <si>
    <t>Флотатор DELTEC TC3070 внешний  д/акв. 4000-4800л 355х475х700мм</t>
  </si>
  <si>
    <t>DEL-TC3070S</t>
  </si>
  <si>
    <t>Флотатор DELTEC TC3070S внешний  д/акв. 5000-6000л 470х382х650мм</t>
  </si>
  <si>
    <t>DEL-TC4080</t>
  </si>
  <si>
    <t>Флотатор DELTEC TC4080 внешний  д/акв. 8000-10000л 650х470х800мм</t>
  </si>
  <si>
    <t>DEL-TC4580</t>
  </si>
  <si>
    <t>Флотатор DELTEC TC4580 внешний  д/акв. 11000-14000л 800х550х800мм</t>
  </si>
  <si>
    <t>DEL-SC1351</t>
  </si>
  <si>
    <t>Флотатор SC-1351 внутренний с контроллером  д/акв. 350-600л 140х250х500мм, 24В, 13Ватт</t>
  </si>
  <si>
    <t>DEL-MCE300</t>
  </si>
  <si>
    <t>Флотатор навесной д/акв. 250-320л  260х175х445мм</t>
  </si>
  <si>
    <t>DEL-31115300</t>
  </si>
  <si>
    <t>Чашка пеносборника для флотатора МСЕ 300</t>
  </si>
  <si>
    <t>DEL-64049000</t>
  </si>
  <si>
    <t>Электромагнитный клапан для СО2</t>
  </si>
  <si>
    <t>DEL-UV20</t>
  </si>
  <si>
    <t>Стерилизатор DELTEC UV 20Вт L=520мм</t>
  </si>
  <si>
    <t>DEL-UV39</t>
  </si>
  <si>
    <t>Стерилизатор DELTEC UV 39Вт L=920мм</t>
  </si>
  <si>
    <t>DEL-23023000</t>
  </si>
  <si>
    <t>Антифос Phosphatadsorber 1000мл</t>
  </si>
  <si>
    <t>DEL-23022000</t>
  </si>
  <si>
    <t>Антифос Phosphatadsorber 500мл</t>
  </si>
  <si>
    <t>DEL-23003001</t>
  </si>
  <si>
    <t>Гранулы магнезии  Hy Mag 2,5кг</t>
  </si>
  <si>
    <t>DEL-23000000</t>
  </si>
  <si>
    <t>Карбонат кальция  Hy Carb 2,5кг</t>
  </si>
  <si>
    <t>DEL-23003000</t>
  </si>
  <si>
    <t>Карбонат кальция с гранулами магнезии  Hy Carb Special 2,5кг</t>
  </si>
  <si>
    <t>H&amp;S</t>
  </si>
  <si>
    <t>HS-300-F5000</t>
  </si>
  <si>
    <t>Денитрификатор с наполнителем до 5000л</t>
  </si>
  <si>
    <t>MARINE SOURCES</t>
  </si>
  <si>
    <t>MS-A-400-5-6540</t>
  </si>
  <si>
    <t>Флотатор внешний A-400-5-6540 для акв. до 9000л, пять помп HX-6540, 4х33Вт. Габариты: 540х600х1000мм</t>
  </si>
  <si>
    <t>MS-200-6540</t>
  </si>
  <si>
    <t>Флотатор внутренний 200-6540 для акв. до 1500л помпа HX-6540, 33Вт. Габариты: 400х230х595мм, диаметр</t>
  </si>
  <si>
    <t>MS-RDC-1600</t>
  </si>
  <si>
    <t>Флотатор внутренний RDC-1600 для акв. 800-1600л, две помпы Red Devil SP3, 2х13Вт. Расход воздуха 140</t>
  </si>
  <si>
    <t>MS-022591</t>
  </si>
  <si>
    <t>Импеллер игольчатый для помп Hailea</t>
  </si>
  <si>
    <t>MS-022607</t>
  </si>
  <si>
    <t>Импеллер игольчатый для помп Red Devil</t>
  </si>
  <si>
    <t>MS-R2000</t>
  </si>
  <si>
    <t>Импеллер лопостной для помп Red Devil D2000</t>
  </si>
  <si>
    <t>MS-R3000</t>
  </si>
  <si>
    <t>Импеллер лопостной для помп Red Devil D3000</t>
  </si>
  <si>
    <t>Red Sea</t>
  </si>
  <si>
    <t>RS-40211</t>
  </si>
  <si>
    <t>Тумба для аквариума  MAX 130  серебряная</t>
  </si>
  <si>
    <t>RS-40210</t>
  </si>
  <si>
    <t>Тумба для аквариума  MAX 130 черная</t>
  </si>
  <si>
    <t>RS-40222</t>
  </si>
  <si>
    <t>Тумба для аквариума  MAX 250  серебряная</t>
  </si>
  <si>
    <t>RS-40221</t>
  </si>
  <si>
    <t>Тумба для аквариума  MAX 250 черная</t>
  </si>
  <si>
    <t>RS-R40177</t>
  </si>
  <si>
    <t>Облицовка аквариума Max S-400 пластик - Белая</t>
  </si>
  <si>
    <t>RS-R40183</t>
  </si>
  <si>
    <t>Облицовка аквариума Max S-400 пластик - Графит</t>
  </si>
  <si>
    <t>RS-R40201</t>
  </si>
  <si>
    <t>Облицовка аквариума Max S-400 пластик - Мерло</t>
  </si>
  <si>
    <t>RS-R40195</t>
  </si>
  <si>
    <t>Облицовка аквариума Max S-400 пластик - Ультрамарин</t>
  </si>
  <si>
    <t>RS-R40171</t>
  </si>
  <si>
    <t>Облицовка аквариума Max S-400 пластик - Черная</t>
  </si>
  <si>
    <t>RS-R40179</t>
  </si>
  <si>
    <t>Облицовка аквариума Max S-500 пластик - Белая</t>
  </si>
  <si>
    <t>RS-R40185</t>
  </si>
  <si>
    <t>Облицовка аквариума Max S-500 пластик - Графит</t>
  </si>
  <si>
    <t>RS-R40203</t>
  </si>
  <si>
    <t>Облицовка аквариума Max S-500 пластик - Мерло</t>
  </si>
  <si>
    <t>RS-R40197</t>
  </si>
  <si>
    <t>Облицовка аквариума Max S-500 пластик - Ультрамарин</t>
  </si>
  <si>
    <t>RS-R40173</t>
  </si>
  <si>
    <t>Облицовка аквариума Max S-500 пластик - Черная</t>
  </si>
  <si>
    <t>RS-R40181</t>
  </si>
  <si>
    <t>Облицовка аквариума Max S-650 пластик - Белая</t>
  </si>
  <si>
    <t>RS-R40187</t>
  </si>
  <si>
    <t>Облицовка аквариума Max S-650 пластик - Графит</t>
  </si>
  <si>
    <t>RS-R40205</t>
  </si>
  <si>
    <t>Облицовка аквариума Max S-650 пластик - Мерло</t>
  </si>
  <si>
    <t>RS-R40199</t>
  </si>
  <si>
    <t>Облицовка аквариума Max S-650 пластик - Ультрамарин</t>
  </si>
  <si>
    <t>RS-R40175</t>
  </si>
  <si>
    <t>Облицовка аквариума Max S-650 пластик - Черная</t>
  </si>
  <si>
    <t>RS-R40176</t>
  </si>
  <si>
    <t>Облицовка тумбы Max S-400 МДФ - Белая</t>
  </si>
  <si>
    <t>RS-R40182</t>
  </si>
  <si>
    <t>Облицовка тумбы Max S-400 МДФ - Графит</t>
  </si>
  <si>
    <t>RS-R40200</t>
  </si>
  <si>
    <t>Облицовка тумбы Max S-400 МДФ - Мерло</t>
  </si>
  <si>
    <t>RS-R40194</t>
  </si>
  <si>
    <t>Облицовка тумбы Max S-400 МДФ - Ультрамарин</t>
  </si>
  <si>
    <t>RS-R40170</t>
  </si>
  <si>
    <t>Облицовка тумбы Max S-400 МДФ - Черная</t>
  </si>
  <si>
    <t>RS-R40178</t>
  </si>
  <si>
    <t>Облицовка тумбы Max S-500 МДФ - Белая</t>
  </si>
  <si>
    <t>RS-R40184</t>
  </si>
  <si>
    <t>Облицовка тумбы Max S-500 МДФ - Графит</t>
  </si>
  <si>
    <t>RS-R40202</t>
  </si>
  <si>
    <t>Облицовка тумбы Max S-500 МДФ - Мерло</t>
  </si>
  <si>
    <t>RS-R40196</t>
  </si>
  <si>
    <t>Облицовка тумбы Max S-500 МДФ - Ультрамарин</t>
  </si>
  <si>
    <t>RS-R40172</t>
  </si>
  <si>
    <t>Облицовка тумбы Max S-500 МДФ - Черная</t>
  </si>
  <si>
    <t>RS-R40180</t>
  </si>
  <si>
    <t>Облицовка тумбы Max S-650 МДФ - Белая</t>
  </si>
  <si>
    <t>RS-R40186</t>
  </si>
  <si>
    <t>Облицовка тумбы Max S-650 МДФ - Графит</t>
  </si>
  <si>
    <t>RS-R40204</t>
  </si>
  <si>
    <t>Облицовка тумбы Max S-650 МДФ - Мерло</t>
  </si>
  <si>
    <t>RS-R40198</t>
  </si>
  <si>
    <t>Облицовка тумбы Max S-650 МДФ - Ультрамарин</t>
  </si>
  <si>
    <t>RS-R40174</t>
  </si>
  <si>
    <t>Облицовка тумбы Max S-650 МДФ - Черная</t>
  </si>
  <si>
    <t>RS-R40013EUR</t>
  </si>
  <si>
    <t>Аквариум MAX C-130 рифовая система - белый (аквариум и тумба)</t>
  </si>
  <si>
    <t>RS-R40010EUR</t>
  </si>
  <si>
    <t>Аквариум MAX C-130 рифовая система - черный (аквариум и тумба)</t>
  </si>
  <si>
    <t>RS-R40023EUR</t>
  </si>
  <si>
    <t>Аквариум MAX C-250 рифовая система - белый (аквариум и тумба)</t>
  </si>
  <si>
    <t>RS-R40020EUR</t>
  </si>
  <si>
    <t>Аквариум MAX C-250 рифовая система - черный (аквариум и тумба)</t>
  </si>
  <si>
    <t>RS-R40140</t>
  </si>
  <si>
    <t>Аквариум MAX S-400 комплект рифовой системы (без облицовки)</t>
  </si>
  <si>
    <t>RS-R40061</t>
  </si>
  <si>
    <t>Аквариум MAX S-500 LED комплект рифовой системы (без облицовки)</t>
  </si>
  <si>
    <t>RS-R40071</t>
  </si>
  <si>
    <t>Аквариум MAX S-650 LED комплект рифовой системы, (без облицовки)</t>
  </si>
  <si>
    <t>Грунты искусственные</t>
  </si>
  <si>
    <t>RS-R22045</t>
  </si>
  <si>
    <t>Добавка  Coral Colors A (Йод/Галогены) 5л.</t>
  </si>
  <si>
    <t>RS-R22040</t>
  </si>
  <si>
    <t>Добавка Coral Colors ABCD 4x100мл</t>
  </si>
  <si>
    <t>RS-R22065</t>
  </si>
  <si>
    <t>Добавка Coral Colors C (Железо/Микроэлементы) 5л.</t>
  </si>
  <si>
    <t>RS-R22075</t>
  </si>
  <si>
    <t>Добавка Coral Colors D (Микроэлементы) 5л.</t>
  </si>
  <si>
    <t>RS-R22003</t>
  </si>
  <si>
    <t>Добавка Coralline Gro, 500 мл</t>
  </si>
  <si>
    <t>RS-R22005</t>
  </si>
  <si>
    <t>Добавка Coralline Gro, 5л</t>
  </si>
  <si>
    <t>RS-R22043</t>
  </si>
  <si>
    <t>Добавка Reef Colors A (Йод/Галогены)</t>
  </si>
  <si>
    <t>RS-R22053</t>
  </si>
  <si>
    <t>Добавка Reef Colors B (Калий/Бор)</t>
  </si>
  <si>
    <t>RS-R22055</t>
  </si>
  <si>
    <t>Добавка Reef Colors B (Калий/Бор) 5л</t>
  </si>
  <si>
    <t>RS-R22063</t>
  </si>
  <si>
    <t>Добавка Reef Colors C (Железо/Микроэлементы)</t>
  </si>
  <si>
    <t>RS-R22073</t>
  </si>
  <si>
    <t>Добавка Reef Colors D (Микроэлементы)</t>
  </si>
  <si>
    <t>RS-R22083</t>
  </si>
  <si>
    <t>Добавка Reef Energy A (Карбогидраты) 500 мл</t>
  </si>
  <si>
    <t>RS-R22080</t>
  </si>
  <si>
    <t>Добавка Reef Energy A В 2х100 мл</t>
  </si>
  <si>
    <t>RS-R22093</t>
  </si>
  <si>
    <t>Добавка Reef Energy B (Аминовит) 500 мл</t>
  </si>
  <si>
    <t>RS-R22095</t>
  </si>
  <si>
    <t>Добавка Reef Energy B (Аминовит) 5л.</t>
  </si>
  <si>
    <t>RS-R22017</t>
  </si>
  <si>
    <t>Добавка для роста кораллов  "Reef Foundation A" (Ca/Sr) 1 кг</t>
  </si>
  <si>
    <t>RS-R22015</t>
  </si>
  <si>
    <t>Добавка для роста кораллов  "Reef Foundation A" (Ca/Sr) 5 л</t>
  </si>
  <si>
    <t>RS-R22013</t>
  </si>
  <si>
    <t>Добавка для роста кораллов "Reef Foundation A" (Ca/Sr) 500 мл</t>
  </si>
  <si>
    <t>RS-R22027</t>
  </si>
  <si>
    <t>Добавка для роста кораллов "Reef Foundation B" (Alk) 1 кг</t>
  </si>
  <si>
    <t>RS-R22025</t>
  </si>
  <si>
    <t>Добавка для роста кораллов "Reef Foundation B" (Alk) 5 л</t>
  </si>
  <si>
    <t>RS-R22023</t>
  </si>
  <si>
    <t>Добавка для роста кораллов "Reef Foundation B" (Alk) 500 мл</t>
  </si>
  <si>
    <t>RS-R22037</t>
  </si>
  <si>
    <t>Добавка для роста кораллов "Reef Foundation C" (Mg) 1 кг</t>
  </si>
  <si>
    <t>RS-R22035</t>
  </si>
  <si>
    <t>Добавка для роста кораллов "Reef Foundation C" (Mg) 5 л</t>
  </si>
  <si>
    <t>RS-R22033</t>
  </si>
  <si>
    <t>Добавка для роста кораллов "Reef Foundation C" (Mg) 500 мл</t>
  </si>
  <si>
    <t>RS-R22204</t>
  </si>
  <si>
    <t>Добавка для удаления нитратов и фосфатов "NO3:PO4-X" 1 л</t>
  </si>
  <si>
    <t>RS-R22200</t>
  </si>
  <si>
    <t>Добавка для удаления нитратов и фосфатов "NO3:PO4-X" 100 мл</t>
  </si>
  <si>
    <t>RS-R22206</t>
  </si>
  <si>
    <t>Добавка для удаления нитратов и фосфатов "NO3:PO4-X" 5 л</t>
  </si>
  <si>
    <t>RS-R22203</t>
  </si>
  <si>
    <t>Добавка для удаления нитратов и фосфатов "NO3:PO4-X" 500 мл</t>
  </si>
  <si>
    <t>RS-R22007</t>
  </si>
  <si>
    <t>Добавка комплексная для роста кораллов "Reef Foundation complete" 1 кг</t>
  </si>
  <si>
    <t>RS-R22008</t>
  </si>
  <si>
    <t>Добавка комплексная для роста кораллов "Reef Foundation complete" 5 кг</t>
  </si>
  <si>
    <t>RS-R22006</t>
  </si>
  <si>
    <t>Комплект добавок для роста кораллов  "Reef Foundation ABC" 3х250мл</t>
  </si>
  <si>
    <t>RS-R22210</t>
  </si>
  <si>
    <t>Набор Reef Mature Pro (Зрелый риф) до 250л.</t>
  </si>
  <si>
    <t>RS-R12105</t>
  </si>
  <si>
    <t>Набор Reef Starter для запуска аквариума до 250л.</t>
  </si>
  <si>
    <t>RS-R22233</t>
  </si>
  <si>
    <t>Средство для контроля за сорными актиниями "Aiptasia-X", 500мл</t>
  </si>
  <si>
    <t>RS-R22231</t>
  </si>
  <si>
    <t>Средство для контроля за сорными актиниями "Aiptasia-X", 60мл со шприцом</t>
  </si>
  <si>
    <t>RS-R40253</t>
  </si>
  <si>
    <t>Помпа для флотатора аквариума MAX</t>
  </si>
  <si>
    <t>RS-R40332</t>
  </si>
  <si>
    <t>Помпа скиммера 3SK Max 250</t>
  </si>
  <si>
    <t>RS-R40333</t>
  </si>
  <si>
    <t>Помпа циркуляционная №1 (S3.0) Max 250</t>
  </si>
  <si>
    <t>RS-R40312</t>
  </si>
  <si>
    <t>Помпа циркуляционная №2 (K2) Max 250</t>
  </si>
  <si>
    <t>RS-R40334</t>
  </si>
  <si>
    <t>Помпа циркуляционная №2 (S1.5) Max 250</t>
  </si>
  <si>
    <t>RS-R40252</t>
  </si>
  <si>
    <t>Помпа циркуляционная RED SEA 980 для аквариума  MAX</t>
  </si>
  <si>
    <t>RS-R40344</t>
  </si>
  <si>
    <t>Помпа циркуляционная RED SEA для аквариума  MAX 130 и 130D (набор для апгрейда)</t>
  </si>
  <si>
    <t>RS-R12018</t>
  </si>
  <si>
    <t>Рефрактометр</t>
  </si>
  <si>
    <t>RS-R22645</t>
  </si>
  <si>
    <t>Грунт рифовый - Ocean White 0,25-1мм 10кг</t>
  </si>
  <si>
    <t>RS-R22640</t>
  </si>
  <si>
    <t>Грунт рифовый - Reef Pink 0,5-1,5мм 10кг</t>
  </si>
  <si>
    <t>RS-R22635</t>
  </si>
  <si>
    <t>Грунт рифовый "живой" - Ocean White 0,25-1мм 10кг</t>
  </si>
  <si>
    <t>RS-R22630</t>
  </si>
  <si>
    <t>Грунт рифовый "живой" - Reef Pink 0,5-1,5мм 10кг</t>
  </si>
  <si>
    <t>RS-R11096</t>
  </si>
  <si>
    <t>Соль Red Sea  500кг Hobby на 15000л</t>
  </si>
  <si>
    <t>RS-R11232</t>
  </si>
  <si>
    <t>Соль Red Sea  Coral Pro Salt 25кг на 750л (эконом. мешок)</t>
  </si>
  <si>
    <t>RS-R11066</t>
  </si>
  <si>
    <t>Соль Red Sea  Salt 22кг на 660л (ведро)</t>
  </si>
  <si>
    <t>RS-R11065</t>
  </si>
  <si>
    <t>RS-R11072</t>
  </si>
  <si>
    <t>Соль Red Sea  Salt 25кг на 750л (эконом. мешок)</t>
  </si>
  <si>
    <t>RS-R11231</t>
  </si>
  <si>
    <t>Соль морская Red Sea  Coral Pro Salt 22кг на 660л</t>
  </si>
  <si>
    <t>RS-R11221</t>
  </si>
  <si>
    <t>Соль морская Red Sea  Coral Pro Salt 7кг на 210л (R)</t>
  </si>
  <si>
    <t>RS-R11040</t>
  </si>
  <si>
    <t>Соль морская Red Sea 4кг на 120л</t>
  </si>
  <si>
    <t>Соль морская Red Sea 7кг на 210л (ведро)</t>
  </si>
  <si>
    <t>RS-R40251</t>
  </si>
  <si>
    <t>Лампа для аквариума MAX 55Вт Т5 compact (10000K actinic)</t>
  </si>
  <si>
    <t>RS-R51010</t>
  </si>
  <si>
    <t>Реактор-Био туpбо СО2 (Bio System)</t>
  </si>
  <si>
    <t>RS-R34010</t>
  </si>
  <si>
    <t>Кабель нагревательный Root Therm160  20Вт 24В 3м</t>
  </si>
  <si>
    <t>RS-R40281</t>
  </si>
  <si>
    <t>Адаптер для холодильной установки</t>
  </si>
  <si>
    <t>RS-R40289</t>
  </si>
  <si>
    <t>Вентилятор в крышку Max 130/D</t>
  </si>
  <si>
    <t>RS-R40290</t>
  </si>
  <si>
    <t>Вентилятор в крышку Max 250</t>
  </si>
  <si>
    <t>RS-R40280</t>
  </si>
  <si>
    <t>Вентилятор для аквариума MAX</t>
  </si>
  <si>
    <t>RS-R40286</t>
  </si>
  <si>
    <t>Вентилятор для охлаждения воды Max 250</t>
  </si>
  <si>
    <t>RS-R40282</t>
  </si>
  <si>
    <t>Вентилятор для установки в тумбочках</t>
  </si>
  <si>
    <t>RS-R21525</t>
  </si>
  <si>
    <t>Набор тестов  Marine Care (Морские: Аммоний, Нитраты, Нитриты, рН, КН)</t>
  </si>
  <si>
    <t>RS-R21520</t>
  </si>
  <si>
    <t>Набор тестов Algae Control (NO3/PO4)</t>
  </si>
  <si>
    <t>RS-R21515</t>
  </si>
  <si>
    <t>Набор тестов Reef Colors (I, K, Fe)</t>
  </si>
  <si>
    <t>RS-R21510</t>
  </si>
  <si>
    <t>Набор тестов Reef Foundation (Ca, Alk, Mg)</t>
  </si>
  <si>
    <t>RS-R21411</t>
  </si>
  <si>
    <t>Реактивы для теста Алкалинити Про титровальный, 75 измерений</t>
  </si>
  <si>
    <t>RS-R21441</t>
  </si>
  <si>
    <t>Реактивы для теста Железо Про колориметрический, 50 измерений</t>
  </si>
  <si>
    <t>RS-R21431</t>
  </si>
  <si>
    <t>Реактивы для теста Йод Про колориметрический, 50 измерений</t>
  </si>
  <si>
    <t>RS-R21436</t>
  </si>
  <si>
    <t>Реактивы для теста Калий Про титровальный, 40 измерений</t>
  </si>
  <si>
    <t>RS-R21406</t>
  </si>
  <si>
    <t>Реактивы для теста Кальций Про титровальный, 75 измерений</t>
  </si>
  <si>
    <t>RS-R21416</t>
  </si>
  <si>
    <t>Реактивы для теста Магний Про титровальный, 100 измерений</t>
  </si>
  <si>
    <t>RS-R21422</t>
  </si>
  <si>
    <t>Реактивы для теста Нитрат Про сравнительный с цветовым диском, 100 измерений</t>
  </si>
  <si>
    <t>RS-R21426</t>
  </si>
  <si>
    <t>Реактивы для теста Фосфат Про сравнительный, 100 измерений</t>
  </si>
  <si>
    <t>RS-R21410</t>
  </si>
  <si>
    <t>Тест Алкалинити Про титровальный, 75 измерений</t>
  </si>
  <si>
    <t>RS-R21430</t>
  </si>
  <si>
    <t>Тест Йод Про колориметрический, 50 измерений</t>
  </si>
  <si>
    <t>RS-R21435</t>
  </si>
  <si>
    <t>Тест Калий Про титровальный, 40 измерений</t>
  </si>
  <si>
    <t>RS-R21405</t>
  </si>
  <si>
    <t>Тест Кальций Про титровальный, 75 измерений</t>
  </si>
  <si>
    <t>RS-R21415</t>
  </si>
  <si>
    <t>Тест Магний Про титровальный, 100 измерений</t>
  </si>
  <si>
    <t>RS-R21460</t>
  </si>
  <si>
    <t>Тест на аммоний 100 тестов</t>
  </si>
  <si>
    <t>RS-R21475</t>
  </si>
  <si>
    <t>Тест на Кальций титровальный, 75 измерений, точность 15мг/л</t>
  </si>
  <si>
    <t>RS-R21465</t>
  </si>
  <si>
    <t>Тест на нитриты/нитраты 60/100 тестов</t>
  </si>
  <si>
    <t>RS-R21480</t>
  </si>
  <si>
    <t>Тест на Фосфаты титровальный, 100 измерений, точность 0,1мг/л</t>
  </si>
  <si>
    <t>RS-R21420</t>
  </si>
  <si>
    <t>Тест Нитрат Про сравнительный, 100 измерений</t>
  </si>
  <si>
    <t>RS-R21455</t>
  </si>
  <si>
    <t>Тест рН/Щелочность (pH/Alk)</t>
  </si>
  <si>
    <t>RS-R21425</t>
  </si>
  <si>
    <t>Тест Фосфат Про сравнительный, 100 измерений</t>
  </si>
  <si>
    <t>RS-R50414</t>
  </si>
  <si>
    <t>Импеллер 3SK Max 250 / C-Skim 1800</t>
  </si>
  <si>
    <t>RS-R50411</t>
  </si>
  <si>
    <t>Импеллер циркуляционной помпы №1 (S3.0) Max 250</t>
  </si>
  <si>
    <t>RS-R40319</t>
  </si>
  <si>
    <t>Импеллер циркуляционной помпы №2 (K2) Max 250</t>
  </si>
  <si>
    <t>RS-R50195</t>
  </si>
  <si>
    <t>Контейнер наполнителя для флотаторов до 1200л</t>
  </si>
  <si>
    <t>RS-R50185</t>
  </si>
  <si>
    <t>Контейнер наполнителя для флотаторов до 400л</t>
  </si>
  <si>
    <t>RS-R40288</t>
  </si>
  <si>
    <t>Предохранитель вентилятора охлаждения Max 250</t>
  </si>
  <si>
    <t>RS-R40256</t>
  </si>
  <si>
    <t>Ротор для помпы флотатора аквариума MAX</t>
  </si>
  <si>
    <t>RS-R15660</t>
  </si>
  <si>
    <t>Ротор для флотаторов Prizm 400л</t>
  </si>
  <si>
    <t>RS-R40257</t>
  </si>
  <si>
    <t>Ротор для циркуляц помпы 980 для аквариума MAX</t>
  </si>
  <si>
    <t>RS-R88338</t>
  </si>
  <si>
    <t>Губки фильтрующие для рюкзачного фильтра Микро</t>
  </si>
  <si>
    <t>REEF OCTOPUS</t>
  </si>
  <si>
    <t>RO-DC-3500-PA</t>
  </si>
  <si>
    <t>Адаптер для помпы RO-DC-3500</t>
  </si>
  <si>
    <t>RO-DC-5500-PA</t>
  </si>
  <si>
    <t>Адаптер для помпы RO-DC-5500</t>
  </si>
  <si>
    <t>OC-117100</t>
  </si>
  <si>
    <t>Адаптер для помпы серии VarioS 2</t>
  </si>
  <si>
    <t>OC-117101</t>
  </si>
  <si>
    <t>Адаптер для помпы серии VarioS 4</t>
  </si>
  <si>
    <t>OC-117102</t>
  </si>
  <si>
    <t>Адаптер для помпы серии VarioS 6</t>
  </si>
  <si>
    <t>OC-117103</t>
  </si>
  <si>
    <t>Адаптер для помпы серии VarioS 8</t>
  </si>
  <si>
    <t>RO-DC-5500S-PA</t>
  </si>
  <si>
    <t>Адаптер для флотаторов  Elite-220INT, RDCS-200EXT, RDCS-250EXT, RDCS-300EXT</t>
  </si>
  <si>
    <t>RO-DC-3500S-PA</t>
  </si>
  <si>
    <t>Адаптер для флотаторов Elite-200INT,  RDCS-170EXT</t>
  </si>
  <si>
    <t>OC-170301</t>
  </si>
  <si>
    <t>Большие фильтры "кипящего слоя" BR-05T внешние D250/ L450 x W430 x H1030, от 5000л, загрузка 5л, пом</t>
  </si>
  <si>
    <t>OC-170302</t>
  </si>
  <si>
    <t>Большие фильтры "кипящего слоя" BR-10T внешние D250/ L450 x W430 x H1110, от 10000л, загрузка 10л, п</t>
  </si>
  <si>
    <t>OC-170306</t>
  </si>
  <si>
    <t>Большие фильтры "кипящего слоя" BR-150T внешние D500/ L870 x W740 x H1315, от 150000л, загрузка 50л,</t>
  </si>
  <si>
    <t>OC-170303</t>
  </si>
  <si>
    <t>Большие фильтры "кипящего слоя" BR-20T внешние D300/ L550 x W530 x H1180, от 20000л, загрузка 15л, п</t>
  </si>
  <si>
    <t>OC-170304</t>
  </si>
  <si>
    <t>Большие фильтры "кипящего слоя" BR-30T внешние D350/ L600 x W580 x H1180, от 30000л, загрузка 18л, п</t>
  </si>
  <si>
    <t>OC-170305</t>
  </si>
  <si>
    <t>Большие фильтры "кипящего слоя" BR-45T внешние D350/ L600 x W580 x H1250, от 45000л, загрузка 25л, п</t>
  </si>
  <si>
    <t>OC-170102</t>
  </si>
  <si>
    <t>Большой внешний флотатор Q6 D800/ L1350 x W1050 x H1900, от 30000-45000л</t>
  </si>
  <si>
    <t>OC-170103</t>
  </si>
  <si>
    <t>Большой внешний флотатор Q7 D600/ L950 x W940 x H1760, от 60000-80000л</t>
  </si>
  <si>
    <t>OC-170101</t>
  </si>
  <si>
    <t>Большой внешний флотатор Q8 D1000/ L1520 x W1270 x H2160, от 100000-120000л</t>
  </si>
  <si>
    <t>OC-170104</t>
  </si>
  <si>
    <t>OC-990104</t>
  </si>
  <si>
    <t>Колонка переливная OB-400D 250х268х195мм до 10000л/час, слива два</t>
  </si>
  <si>
    <t>OC-117106</t>
  </si>
  <si>
    <t>Контроллер для помпы VarioS 2</t>
  </si>
  <si>
    <t>OC-117110</t>
  </si>
  <si>
    <t>Контроллер для помпы VarioS 2-S</t>
  </si>
  <si>
    <t>OC-117107</t>
  </si>
  <si>
    <t>Контроллер для помпы VarioS 4</t>
  </si>
  <si>
    <t>OC-117111</t>
  </si>
  <si>
    <t>Контроллер для помпы VarioS 4-S</t>
  </si>
  <si>
    <t>OC-117108</t>
  </si>
  <si>
    <t>Контроллер для помпы VarioS 6</t>
  </si>
  <si>
    <t>OC-117112</t>
  </si>
  <si>
    <t>Контроллер для помпы VarioS 6-S</t>
  </si>
  <si>
    <t>OC-117109</t>
  </si>
  <si>
    <t>Контроллер для помпы VarioS 8</t>
  </si>
  <si>
    <t>OC-BS-400</t>
  </si>
  <si>
    <t>Наполнитель для фильтров "кипящего слоя"  Bio-spheres 400г</t>
  </si>
  <si>
    <t>OC-BS-800</t>
  </si>
  <si>
    <t>Наполнитель для фильтров "кипящего слоя"  Bio-spheres 800г</t>
  </si>
  <si>
    <t>OC-110208</t>
  </si>
  <si>
    <t>Помпа AQ-1000S Skimmer Pump с игольчатым ротором для флотаторов серии Aquatrance Skimmer pumps возду</t>
  </si>
  <si>
    <t>OC-110209</t>
  </si>
  <si>
    <t>Помпа AQ-1800S Skimmer Pump с игольчатым ротором для флотаторов серии Aquatrance Skimmer pumps возду</t>
  </si>
  <si>
    <t>OC-110210</t>
  </si>
  <si>
    <t>Помпа AQ-2000S Skimmer Pump с игольчатым ротором  для флотаторов серии Aquatrance Skimmer  pumps воз</t>
  </si>
  <si>
    <t>OC-110211</t>
  </si>
  <si>
    <t>Помпа AQ-3000S Skimmer Pump с игольчатым ротором для флотаторов серии Aquatrance Skimmer pumps возду</t>
  </si>
  <si>
    <t>OC-110314</t>
  </si>
  <si>
    <t>Помпа HY-10000S Bubble Blaster Pumps с игольчатым ротором для флотаторов, воздух 4000л/ч, 95Вт ,КПД9</t>
  </si>
  <si>
    <t>OC-110310</t>
  </si>
  <si>
    <t>Помпа HY-1000S Bubble Blaster Pumps с игольчатым ротором для флотаторов, воздух 540л/ч, 15Вт, КПД 80</t>
  </si>
  <si>
    <t>OC-110311</t>
  </si>
  <si>
    <t>Помпа HY-2000S Bubble Blaster Pumps с игольчатым ротором для флотаторов, воздух 960л/ч, 25Вт,КПД87%,</t>
  </si>
  <si>
    <t>OC-110312</t>
  </si>
  <si>
    <t>Помпа HY-3000S Bubble Blaster Pumps с игольчатым ротором для флотаторов, воздух 1100л/ч, 35Вт,КПД95%</t>
  </si>
  <si>
    <t>OC-110313</t>
  </si>
  <si>
    <t>Помпа HY-5000S Bubble Blaster Pumps с игольчатым ротором для флотаторов,воздух 2100л/ч, 45Вт, КПД97%</t>
  </si>
  <si>
    <t>OC-110104</t>
  </si>
  <si>
    <t>Помпа для флотатора низковольтная VarioS-2 с игольчатым ротором, 25вт, воздух 900л/ч, вода 900л/ч, D</t>
  </si>
  <si>
    <t>OC-110105</t>
  </si>
  <si>
    <t>Помпа для флотатора низковольтная VarioS-4 с игольчатым ротором, 40вт, воздух 1500л/ч, вода 1600л/ч,</t>
  </si>
  <si>
    <t>OC-110106</t>
  </si>
  <si>
    <t>Помпа для флотатора низковольтная VarioS-6 с игольчатым ротором, 70вт, воздух 2400л/ч, вода 2000л/ч,</t>
  </si>
  <si>
    <t>AM-103.620</t>
  </si>
  <si>
    <t>Помпа перемешивающая ECODrift 20.1, 4000-20000 л/ч, 20-60ватт, с контроллером и магнитным держателем</t>
  </si>
  <si>
    <t>AM-103.608</t>
  </si>
  <si>
    <t>Помпа перемешивающая ECODrift 8.1, 1600-8000 л/ч, 8-20ватт, с контроллером и магнитным держателем</t>
  </si>
  <si>
    <t>OC-110101</t>
  </si>
  <si>
    <t>Помпа подъёмная низковольтная c контроллером VarioS 2, макс. 3000л/ч, h 4,0м, 25Вт,  36В, D впуска 3</t>
  </si>
  <si>
    <t>OC-110102</t>
  </si>
  <si>
    <t>Помпа подъёмная низковольтная c контроллером VarioS 4, макс. 4000л/ч, h 4,5м, 40Вт,  36В,  D впуска</t>
  </si>
  <si>
    <t>OC-110103</t>
  </si>
  <si>
    <t>Помпа подъёмная низковольтная c контроллером VarioS 6, макс. 6500л/ч, h 4,9м, 70Вт,  36В,  D впуска</t>
  </si>
  <si>
    <t>OC-110107</t>
  </si>
  <si>
    <t>Помпа подъёмная низковольтная c контроллером VarioS 8, макс. 10000л/ч, h 5,7м, 98Вт,  36В</t>
  </si>
  <si>
    <t>OC-117127</t>
  </si>
  <si>
    <t>Ротор для помпы AQ-1000S</t>
  </si>
  <si>
    <t>OC-117128</t>
  </si>
  <si>
    <t>Ротор для помпы AQ-1800S</t>
  </si>
  <si>
    <t>OC-117130</t>
  </si>
  <si>
    <t>Ротор для помпы AQ-3000S</t>
  </si>
  <si>
    <t>OC-117144</t>
  </si>
  <si>
    <t>Ротор для помпы HY-10000S</t>
  </si>
  <si>
    <t>OC-117140</t>
  </si>
  <si>
    <t>Ротор для помпы HY-1000S</t>
  </si>
  <si>
    <t>OC-117141</t>
  </si>
  <si>
    <t>Ротор для помпы HY-2000S</t>
  </si>
  <si>
    <t>OC-117142</t>
  </si>
  <si>
    <t>Ротор для помпы HY-3000S</t>
  </si>
  <si>
    <t>OC-117143</t>
  </si>
  <si>
    <t>Ротор для помпы HY-5000S</t>
  </si>
  <si>
    <t>OC-130304</t>
  </si>
  <si>
    <t>Смеситель известкой воды KS-100, Φ100/140х140х700мм, на 300-500л, мотор 20вт</t>
  </si>
  <si>
    <t>OC-130305</t>
  </si>
  <si>
    <t>Смеситель известкой воды KS-150, Φ150/195х195х660мм, на 500-800л, мотор 20вт</t>
  </si>
  <si>
    <t>OC-130306</t>
  </si>
  <si>
    <t>Смеситель известкой воды KS-250, Φ250/320х320х660мм, на 800-1200л, мотор 20вт</t>
  </si>
  <si>
    <t>OC-130205</t>
  </si>
  <si>
    <t>Фильтр "кипящего слоя" Bio Churn-120INT Bio Churn Reactor D120/ 250х145х370мм от 700-900л, помпа AQ-</t>
  </si>
  <si>
    <t>BC-220 EXT</t>
  </si>
  <si>
    <t>Фильтр "кипящего слоя" Bio Churn-220EXT внешний D220/360x290x610мм от 3000-3200л, помпа ES-4500, 40В</t>
  </si>
  <si>
    <t>OC-130206</t>
  </si>
  <si>
    <t>Фильтр "кипящего слоя" Bio Churn-90 HOB EXT Bio Churn Reactor, рюкзачный, внешний D90/220x115x410мм</t>
  </si>
  <si>
    <t>OC-130204</t>
  </si>
  <si>
    <t>Фильтр "кипящего слоя" Bio Churn-90INT Bio Churn Reactor D90/220x115x370мм от 400-600л, помпа AQ-800</t>
  </si>
  <si>
    <t>OC-130207</t>
  </si>
  <si>
    <t>Фильтр "кипящего слоя" рециркуляционный Bio Churn-120R,Ф120/ 300х180х510мм, от 900-1100л, помпа AQ-1</t>
  </si>
  <si>
    <t>OC-120111</t>
  </si>
  <si>
    <t>Флотатор Classic 100-HOB Hangon Skimmer навесной 195х80х545мм от 400-500л помпа AQ-1000S, 13Вт, возд</t>
  </si>
  <si>
    <t>OC-120112</t>
  </si>
  <si>
    <t>Флотатор Classic 1000-HOB Hangon Skimmer навесной 223х85х610мм от 500-600л, помпа AQ-1000S, 13Вт, во</t>
  </si>
  <si>
    <t>OC-120116</t>
  </si>
  <si>
    <t>Флотатор Classic NS-80 нано D50/280мм до 100л помпа ОТР-200S, 5Вт</t>
  </si>
  <si>
    <t>OC-120401</t>
  </si>
  <si>
    <t>Флотатор SRO-1000INT внутренний D120/280х190х500мм от 500-700л, помпа BB-1000S, 15Вт, возд.960л/ч</t>
  </si>
  <si>
    <t>OC-120402</t>
  </si>
  <si>
    <t>Флотатор SRO-2000INT внутренний D150/330х220х560мм от 1200-1400л, помпа BB-2000S, 25Вт, возд.960л/ч</t>
  </si>
  <si>
    <t>OC-120403</t>
  </si>
  <si>
    <t>Флотатор SRO-3000INT внутренний D200/375х260х600мм от 1500-1700л, помпа BB-3000S, 35Вт, возд.1100л/ч</t>
  </si>
  <si>
    <t>OC-120410</t>
  </si>
  <si>
    <t>Флотатор SRO-5000EXT внешний D250/475х375х680мм от 2400-2600л, помпа BB-5000S, 45Вт ,возд. 2100л/ч</t>
  </si>
  <si>
    <t>OC-120404</t>
  </si>
  <si>
    <t>Флотатор SRO-5000INT внутренний D250/445х280х610мм от 2400-2600л, помпа BB-5000S, 45Вт, возд.2100л/ч</t>
  </si>
  <si>
    <t>OC-120405</t>
  </si>
  <si>
    <t>Флотатор SRO-5000INT компактный внутренний D250/350х290х610мм от 2400-2600л, помпа ВВ-5000S, 45Вт,во</t>
  </si>
  <si>
    <t>OC-120411</t>
  </si>
  <si>
    <t>Флотатор SRO-6000EXT внешний D300/515х430х730мм от 3000-4000л, помпа BB-5000S, 45Вт ,возд. 2100л/ч</t>
  </si>
  <si>
    <t>OC-120406</t>
  </si>
  <si>
    <t>Флотатор SRO-6000INT компактный внутренний D300/380х310х620мм от 2800-3000л, помпа ВВ-5000S, 45Вт,во</t>
  </si>
  <si>
    <t>OC-120412</t>
  </si>
  <si>
    <t>Флотатор SRO-8000EXT внешний  D400/620х600х900мм от 7000-8000л, помпа BB-10000S, 95Вт ,возд. 4800л/ч</t>
  </si>
  <si>
    <t>OC-120413</t>
  </si>
  <si>
    <t>Флотатор SRO-9000EXT внешний D500/820х780х1100мм от 10000-12000л, помпа BB-10000Sх2, 95Втх2 ,возд. 9</t>
  </si>
  <si>
    <t>OC-120110</t>
  </si>
  <si>
    <t>Флотатор внешний классический Classic-200 EXT D200/360x360x705, 1200-1400л, помпа AQ-3000S, 35Вт, во</t>
  </si>
  <si>
    <t>OC-120107</t>
  </si>
  <si>
    <t>Флотатор внутренний классический Classic 200-INT D200/360х360х705мм от 1200-1300л, помпа AQ-3000S, 4</t>
  </si>
  <si>
    <t>OC-120105</t>
  </si>
  <si>
    <t>Флотатор внутренний классический Classic-110 INT D120/260x175x500, 500-700л, помпа AQ-1000S, 9Вт, во</t>
  </si>
  <si>
    <t>OC-120106</t>
  </si>
  <si>
    <t>Флотатор внутренний классический Classic-150 INT D150/315x220x560, 800-1000л, помпа  AQ-2000S, 18Вт,</t>
  </si>
  <si>
    <t>OC-120101</t>
  </si>
  <si>
    <t>Флотатор внутренний классический компактный Classic-110-S D120/200х155х485мм, 500-700л, помпа AQ-100</t>
  </si>
  <si>
    <t>OC-120102</t>
  </si>
  <si>
    <t>Флотатор внутренний классический компактный Classic-150-S D150/240х185х530мм, 800-1000л, помпа AQ-20</t>
  </si>
  <si>
    <t>OC-120206</t>
  </si>
  <si>
    <t>Флотатор профессиональный полуконический с низковольтной помпой Regal-200INT, Φ220 / 390х270х630мм,</t>
  </si>
  <si>
    <t>OC-180103</t>
  </si>
  <si>
    <t>Автодолив FW-220 Float Switch System</t>
  </si>
  <si>
    <t>OC-990101</t>
  </si>
  <si>
    <t>Колонка переливная OB-200S 120х160х190мм до 4000л/час, слив один</t>
  </si>
  <si>
    <t>OC-990103</t>
  </si>
  <si>
    <t>Колонка переливная OB-300D 168х232х195мм до 8000л/час, слива два</t>
  </si>
  <si>
    <t>OC-990102</t>
  </si>
  <si>
    <t>Колонка переливная OB-300S 168х232х195мм до 7000л/час, слив один</t>
  </si>
  <si>
    <t>DT-100</t>
  </si>
  <si>
    <t>Таймер задержки DT-100 Delay Timer на 5минут, макс.мощность 120Вт</t>
  </si>
  <si>
    <t>OC-117121</t>
  </si>
  <si>
    <t>Ротор AQ-1000 для помпы  Aquatrance Water Pumps Series</t>
  </si>
  <si>
    <t>OC-117122</t>
  </si>
  <si>
    <t>Ротор AQ-1200 для помпы  Aquatrance Water Pumps Series</t>
  </si>
  <si>
    <t>OC-117123</t>
  </si>
  <si>
    <t>Ротор AQ-1500 для помпы  Aquatrance Water Pumps Series</t>
  </si>
  <si>
    <t>OC-117124</t>
  </si>
  <si>
    <t>Ротор AQ-1800 для помпы  Aquatrance Water Pumps Series</t>
  </si>
  <si>
    <t>OC-117120</t>
  </si>
  <si>
    <t>Ротор AQ-800 для помпы Aquatrance Water Pumps Series</t>
  </si>
  <si>
    <t>ES-2500-CR</t>
  </si>
  <si>
    <t>Ротор ES-2500 для помпы Essence Series</t>
  </si>
  <si>
    <t>ES-3500-CR</t>
  </si>
  <si>
    <t>Ротор ES-3500 для помпы Essence Series</t>
  </si>
  <si>
    <t>ES-4500-CR</t>
  </si>
  <si>
    <t>Ротор ES-4500 для помпы Essence Series</t>
  </si>
  <si>
    <t>OC-117137</t>
  </si>
  <si>
    <t>Ротор HY-10000W для помпы Super Series</t>
  </si>
  <si>
    <t>OC-117138</t>
  </si>
  <si>
    <t>Ротор HY-12500W для помпы Super Series</t>
  </si>
  <si>
    <t>OC-117139</t>
  </si>
  <si>
    <t>Ротор HY-16000W для помпы Super Series</t>
  </si>
  <si>
    <t>OC-117133</t>
  </si>
  <si>
    <t>Ротор HY-3000W для помпы Super Series</t>
  </si>
  <si>
    <t>OC-117134</t>
  </si>
  <si>
    <t>Ротор HY-4000W для помпы Super Series</t>
  </si>
  <si>
    <t>OC-117135</t>
  </si>
  <si>
    <t>Ротор HY-5000W для помпы Super Series</t>
  </si>
  <si>
    <t>OC-117136</t>
  </si>
  <si>
    <t>Ротор HY-7000W для помпы Super Series</t>
  </si>
  <si>
    <t>OTP-3000-CR</t>
  </si>
  <si>
    <t>Ротор OTP-3000 для помпы</t>
  </si>
  <si>
    <t>RO-DC-3500-WI</t>
  </si>
  <si>
    <t>Ротор RO-DC-3500 для помпы Diablo</t>
  </si>
  <si>
    <t>RO-DC-5500-WI</t>
  </si>
  <si>
    <t>Ротор RO-DC-5500 для помпы Diablo</t>
  </si>
  <si>
    <t>RO-DC-5500S-PWI</t>
  </si>
  <si>
    <t>Ротор RO-DC-5500S для помпы Diablo</t>
  </si>
  <si>
    <t>OC-117113</t>
  </si>
  <si>
    <t>Ротор для помп VarioS 2</t>
  </si>
  <si>
    <t>OC-117117</t>
  </si>
  <si>
    <t>Ротор для помп VarioS 2-S</t>
  </si>
  <si>
    <t>OC-117114</t>
  </si>
  <si>
    <t>Ротор для помп VarioS 4</t>
  </si>
  <si>
    <t>OC-117118</t>
  </si>
  <si>
    <t>Ротор для помп VarioS 4-S</t>
  </si>
  <si>
    <t>OC-117115</t>
  </si>
  <si>
    <t>Ротор для помп VarioS 6</t>
  </si>
  <si>
    <t>OC-117119</t>
  </si>
  <si>
    <t>Ротор для помп VarioS 6-S</t>
  </si>
  <si>
    <t>OC-117116</t>
  </si>
  <si>
    <t>Ротор для помп VarioS 8</t>
  </si>
  <si>
    <t>ES-2500S-PR</t>
  </si>
  <si>
    <t>Ротор помпы Essence Series для флотаторов IXS2-INT, IXS2-SS</t>
  </si>
  <si>
    <t>ES-3500S-PR</t>
  </si>
  <si>
    <t>Ротор помпы Essence Series для флотаторов IXS3-INT, IXS3-SS</t>
  </si>
  <si>
    <t>ES-4500S-PR</t>
  </si>
  <si>
    <t>Ротор помпы Essence Series для флотаторов IXS4-INT, IXS4-SS</t>
  </si>
  <si>
    <t>OC-110203</t>
  </si>
  <si>
    <t>Помпа AQ-1200 Aquatrance Water Pumps подъёмная 1300л/ч, h 1,1м, 10Вт, вход D20(1/2"), выход D20(1/2"</t>
  </si>
  <si>
    <t>OC-110204</t>
  </si>
  <si>
    <t>Помпа AQ-1500 Aquatrance Water Pumps подъёмная 1500л/ч, h 1,4м,15 Вт, вход D20(1/2"), выход D20(1/2"</t>
  </si>
  <si>
    <t>OC-110206</t>
  </si>
  <si>
    <t>Помпа AQ-2000 Aquatrance Water Pumps Series подъёмная 2000л/ч, h 2м, 42Вт, вход D25(3/4"), выход D 2</t>
  </si>
  <si>
    <t>OC-110207</t>
  </si>
  <si>
    <t>Помпа AQ-3000 Aquatrance Water Pumps Series подъёмная 3300л/ч, h 2,8м, 62Вт, вход D25(3/4"), выход D</t>
  </si>
  <si>
    <t>OC-110201</t>
  </si>
  <si>
    <t>Помпа AQ-800 Aquatrance Water Pumps Series подъёмная 880л/ч, h 0,8м, 6Вт, вход D20(1/2"), выход D20(</t>
  </si>
  <si>
    <t>OC-110307</t>
  </si>
  <si>
    <t>Помпа HY-10000W Water Blaster Pump 10000л/ч, h4,3м, 95Вт, КПД97%, впускD40(1-/1/4"), выпуск D32(1"),</t>
  </si>
  <si>
    <t>OC-110308</t>
  </si>
  <si>
    <t>Помпа HY-12500W Water Blaster Pump 12500л/ч, h4,8м, 165Вт, КПД97%, впускD40(1-/1/4"), выпускD40(1-/1</t>
  </si>
  <si>
    <t>OC-110309</t>
  </si>
  <si>
    <t>Помпа HY-16000W Water Blaster Pump 15000л/ч, h5,1м, 200Вт, КПД93%, впускD40(1-/1/4"), выпускD40(1-/1</t>
  </si>
  <si>
    <t>OC-110303</t>
  </si>
  <si>
    <t>Помпа HY-3000W Water Blaster Pump 3400л/ч, h2,3м, 30Вт, КПД96%, впускD32(1"), выпуск D25(3/4"), 205х</t>
  </si>
  <si>
    <t>OC-110304</t>
  </si>
  <si>
    <t>Помпа HY-4000W Water Blaster Pump 4500л/ч, h2,7м, 40Вт, КПД96%, впускD32(1"), выпуск D25(3/4"), 205х</t>
  </si>
  <si>
    <t>OC-110305</t>
  </si>
  <si>
    <t>Помпа HY-5000W Water Blaster Pump 5200л/ч, h3,3м, 40Вт, КПД97%, впуск D40(1-/1/4"), выпуск D32(1"),</t>
  </si>
  <si>
    <t>OC-110306</t>
  </si>
  <si>
    <t>Помпа HY-7000W Water Blaster Pump 6900л/ч, h3,7м, 70Вт, КПД96%, впуск D40(1-/1/4"), выпуск D32(1"),</t>
  </si>
  <si>
    <t>OC-990203</t>
  </si>
  <si>
    <t>Мешки фильтровальные FB-100PJ Filter bags, 3шт в упаковке</t>
  </si>
  <si>
    <t>RIO-SEIO</t>
  </si>
  <si>
    <t>SEI-M1500</t>
  </si>
  <si>
    <t>Помпа перемешивающая Seio Super Flow M1500 6000л/ч, 34Вт</t>
  </si>
  <si>
    <t>SEI-M250</t>
  </si>
  <si>
    <t>Помпа перемешивающая Seio Super Flow M250 1000л/ч, 5Вт</t>
  </si>
  <si>
    <t>SEI-M2600</t>
  </si>
  <si>
    <t>Помпа перемешивающая Seio Super Flow M2600 10000л/ч, 55Вт</t>
  </si>
  <si>
    <t>SEI-M620</t>
  </si>
  <si>
    <t>Помпа перемешивающая Seio Super Flow M620 2400л/ч, 8Вт</t>
  </si>
  <si>
    <t>SEI-M820</t>
  </si>
  <si>
    <t>Помпа перемешивающая Seio Super Flow M820 3200л/ч, 18Вт</t>
  </si>
  <si>
    <t>SEI-10K</t>
  </si>
  <si>
    <t>Помпа перемешивающая Seio Surge 10K 4-х программная, 6400-10800 л/ч</t>
  </si>
  <si>
    <t>SEI-5K</t>
  </si>
  <si>
    <t>Помпа перемешивающая Seio Surge 5K 4-х программная, 2500-5000 л/ч</t>
  </si>
  <si>
    <t>SEI-10ML</t>
  </si>
  <si>
    <t>Помпа программируемая турбинная двусторонняя Polario 10ML 6000-10000л/ч, 25Вт</t>
  </si>
  <si>
    <t>SEI-22ML</t>
  </si>
  <si>
    <t>Помпа программируемая турбинная двусторонняя Polario 22ML 18000-22000л/ч, 50Вт</t>
  </si>
  <si>
    <t>SEI-4ML</t>
  </si>
  <si>
    <t>Помпа программируемая турбинная двусторонняя Polario 4ML 2300-4000л/ч, 7Вт</t>
  </si>
  <si>
    <t>SEI-NSKIM</t>
  </si>
  <si>
    <t>Флотатор навесной Rio Nano 440л/ч, до 80 литров</t>
  </si>
  <si>
    <t>SEI-RK-6916</t>
  </si>
  <si>
    <t>Держатель с присоской для помп Wave W120/Surge 10K</t>
  </si>
  <si>
    <t>SEI-RK362</t>
  </si>
  <si>
    <t>Импеллер с осью для помпы Seio M1500</t>
  </si>
  <si>
    <t>SEI-RK366</t>
  </si>
  <si>
    <t>Импеллер с осью для помпы Seio M250</t>
  </si>
  <si>
    <t>SEI-RK361</t>
  </si>
  <si>
    <t>Импеллер с осью для помпы Seio M2600</t>
  </si>
  <si>
    <t>SEI-RK365</t>
  </si>
  <si>
    <t>Импеллер с осью для помпы Seio M620</t>
  </si>
  <si>
    <t>SEI-RK364</t>
  </si>
  <si>
    <t>Импеллер с осью для помпы Seio M820</t>
  </si>
  <si>
    <t>SEI-RK376-1</t>
  </si>
  <si>
    <t>Магнитный держатель помп ММ100, для стекла до 10 мм, 5,0х8,3х2,1см</t>
  </si>
  <si>
    <t>SEI-RK377-1</t>
  </si>
  <si>
    <t>Магнитный держатель помп ММ200, для стекла до 12 мм, 5,0х8,3х2,1см</t>
  </si>
  <si>
    <t>SEI-RK378-1</t>
  </si>
  <si>
    <t>Магнитный держатель помп ММ300, для стекла до 12 мм, 5,0х8,3х2,1см</t>
  </si>
  <si>
    <t>SEI-RK378-3</t>
  </si>
  <si>
    <t>Магнитный держатель помп ММ350, для стекла до 12 мм, 5,0х8,3х2,1см</t>
  </si>
  <si>
    <t>SEI-RK375-1</t>
  </si>
  <si>
    <t>Магнитный держатель помп ММ50, для стекла до 7 мм, 3,6х5,0х1,5см</t>
  </si>
  <si>
    <t>SEI-RK379-1</t>
  </si>
  <si>
    <t>Магнитный держатель помп ММ500, для стекла до 20 мм, 6,5х11х2,9см</t>
  </si>
  <si>
    <t>SEI-HOB110P</t>
  </si>
  <si>
    <t>Помпа для флотатора Rio Nano</t>
  </si>
  <si>
    <t>SEI-RIO10HF</t>
  </si>
  <si>
    <t>Помпа RIO 10HF 2700л/ч H-230см 113х60х72 25ватт</t>
  </si>
  <si>
    <t>SEI-RIO14HF</t>
  </si>
  <si>
    <t>Помпа RIO 14HF 3400л/ч H-300см 126х65х82 40ватт</t>
  </si>
  <si>
    <t>SEI-F5002</t>
  </si>
  <si>
    <t>Помпа RIO 200 Power СО2+ 525л/ч, 2,4 Вт для аква. до 90см</t>
  </si>
  <si>
    <t>SEI-RIO20HF</t>
  </si>
  <si>
    <t>Помпа RIO 20HF 5400л/ч H-330см 137х70х94 50ватт</t>
  </si>
  <si>
    <t>SEI-RIO32HF</t>
  </si>
  <si>
    <t>Помпа RIO 32HF 8000л/ч H-430см 150х80х108 110ватт</t>
  </si>
  <si>
    <t>SEI-RIO6HF</t>
  </si>
  <si>
    <t>Помпа RIO 6HF 1450л/ч H-190см 100х53х65 12ватт</t>
  </si>
  <si>
    <t>SEI-F5001</t>
  </si>
  <si>
    <t>Помпа RIO 90 Power СО2+ 325л/ч, 1,5 Вт для аква. до 60 см</t>
  </si>
  <si>
    <t>SEI-RIO800PH</t>
  </si>
  <si>
    <t>Помпа RIOplus  800 800л/ч h150см 7,6Bт</t>
  </si>
  <si>
    <t>SEI-RIO1000PH</t>
  </si>
  <si>
    <t>Помпа RIOplus 1000 1000л/ч h180см 16Bт</t>
  </si>
  <si>
    <t>SEI-RIO1700PH</t>
  </si>
  <si>
    <t>Помпа RIOplus 1700 2439л/ч h240см 19Bт</t>
  </si>
  <si>
    <t>SEI-RIO200PH</t>
  </si>
  <si>
    <t>Помпа RIOplus 200 524л/ч h60см 5Bт</t>
  </si>
  <si>
    <t>SEI-RIO2500PH</t>
  </si>
  <si>
    <t>Помпа RIOplus 2500 2972л/ч h300см 31Bт</t>
  </si>
  <si>
    <t>SEI-RIO600PH</t>
  </si>
  <si>
    <t>Помпа RIOplus 600 760л/ч h120см 6Bт</t>
  </si>
  <si>
    <t>SEI-RIO90PH</t>
  </si>
  <si>
    <t>Помпа RIOplus 90 323л/ч h60см 1,5Bт</t>
  </si>
  <si>
    <t>SEI-W120</t>
  </si>
  <si>
    <t>Помпа волновая Seio Wave W120, 6000-13000 л/ч</t>
  </si>
  <si>
    <t>SEI-W90</t>
  </si>
  <si>
    <t>Помпа волновая Seio Wave W90, 3000-8000 л/ч</t>
  </si>
  <si>
    <t>SEI-HOB-110</t>
  </si>
  <si>
    <t>Рюкзачный фильтр RIO 110 400л/ч 4ватт</t>
  </si>
  <si>
    <t>Ruwal</t>
  </si>
  <si>
    <t>RU-E103609</t>
  </si>
  <si>
    <t>Мембрана сменная 50 GPD Filmtec</t>
  </si>
  <si>
    <t>RU-E103610</t>
  </si>
  <si>
    <t>Мембрана сменная 75 GPD Filmtec</t>
  </si>
  <si>
    <t>RU-E103602</t>
  </si>
  <si>
    <t>Набор с картриджем сменным для Aquapro 50 и 80</t>
  </si>
  <si>
    <t>RU-103626A</t>
  </si>
  <si>
    <t>Ограничитель потока с промывочным клапаном для мембраны 100 GPD</t>
  </si>
  <si>
    <t>RU-103624A</t>
  </si>
  <si>
    <t>Ограничитель потока с промывочным клапаном для мембраны 50 GPD</t>
  </si>
  <si>
    <t>RU-103625A</t>
  </si>
  <si>
    <t>Ограничитель потока с промывочным клапаном для мембраны 75 GPD</t>
  </si>
  <si>
    <t>RU-E103620</t>
  </si>
  <si>
    <t>Помпа для повышения давления, 12 вольт</t>
  </si>
  <si>
    <t>RU-103094C</t>
  </si>
  <si>
    <t>Калибровочный раствор 7+10 100мл</t>
  </si>
  <si>
    <t>RU-E103088C</t>
  </si>
  <si>
    <t>Силикогель сменный для осушителя RU-E103089A</t>
  </si>
  <si>
    <t>RU-103211</t>
  </si>
  <si>
    <t>Редуктор СО2 тонкой регулировки для незаправляемых баллонов, с обратным клапаном</t>
  </si>
  <si>
    <t>RU-103203</t>
  </si>
  <si>
    <t>Сменный керамический диск Ø 26 мм для СО2 диффузора</t>
  </si>
  <si>
    <t>RU-100331</t>
  </si>
  <si>
    <t>Балласт электронный 10 Вт УФ стерилизатора</t>
  </si>
  <si>
    <t>RU-100328</t>
  </si>
  <si>
    <t>Колба кварцевая  для лампы UV 10 Вт</t>
  </si>
  <si>
    <t>RU-100329</t>
  </si>
  <si>
    <t>Колба кварцевая  для лампы UV 20 Вт</t>
  </si>
  <si>
    <t>RU-100320</t>
  </si>
  <si>
    <t>УФ стерилизатор 10ватт Т-5 мах.500л/ч</t>
  </si>
  <si>
    <t>RU-100322</t>
  </si>
  <si>
    <t>УФ стерилизатор 39ватт Т-5 мах.2000л/ч</t>
  </si>
  <si>
    <t>RU-100325</t>
  </si>
  <si>
    <t>Лампа UV 10 Вт</t>
  </si>
  <si>
    <t>RU-EDOSP05</t>
  </si>
  <si>
    <t>Держатель шлангов с зажимами для дозирующей помпы</t>
  </si>
  <si>
    <t>RU-103031</t>
  </si>
  <si>
    <t>Емкость коллектора с двумя отверстиями и соединительной рамкой 25х30х25</t>
  </si>
  <si>
    <t>RU-103039</t>
  </si>
  <si>
    <t>Крышка для конструктора фильтра</t>
  </si>
  <si>
    <t>RU-EDOSP06</t>
  </si>
  <si>
    <t>Полка для дозирующих помп 1-4</t>
  </si>
  <si>
    <t>RU-103042</t>
  </si>
  <si>
    <t>Прокладка под муфту для конструктора фильтра</t>
  </si>
  <si>
    <t>RU-103041</t>
  </si>
  <si>
    <t>Соединительная муфта для конструктора фильтра</t>
  </si>
  <si>
    <t>RU-401100</t>
  </si>
  <si>
    <t>Внутренний фильтр RIO 1100F 1100л/ч</t>
  </si>
  <si>
    <t>Teco</t>
  </si>
  <si>
    <t>KBLIO1#FANXX4</t>
  </si>
  <si>
    <t>Вентилятор для холод TR-5,10,15,20</t>
  </si>
  <si>
    <t>4.1.105.0.00</t>
  </si>
  <si>
    <t>Датчик перегрева</t>
  </si>
  <si>
    <t>KBLIO1#SONXXX</t>
  </si>
  <si>
    <t>Датчик температуры воды</t>
  </si>
  <si>
    <t>KBLI01#FLUXXX</t>
  </si>
  <si>
    <t>Индикатор потока воды (механический)</t>
  </si>
  <si>
    <t>4.5.001.0.00</t>
  </si>
  <si>
    <t>Кабель электрический для холодильников TR</t>
  </si>
  <si>
    <t>2.4.092.0.00</t>
  </si>
  <si>
    <t>Кольцо уплотнительное для холод TECO</t>
  </si>
  <si>
    <t>TC-ACC-15X</t>
  </si>
  <si>
    <t>Комплект быстрозажимных выходных патрубков (2шт)</t>
  </si>
  <si>
    <t>KBLI01#GUTXXX</t>
  </si>
  <si>
    <t>Комплект направляющих и клипс для шлангов</t>
  </si>
  <si>
    <t>KRES01#T_4</t>
  </si>
  <si>
    <t>Комплект функции нагрева для холодильников Teco</t>
  </si>
  <si>
    <t>KBLI01#AACXXX</t>
  </si>
  <si>
    <t>Комплект шлангов для холодильников Teco 2,5м х 2</t>
  </si>
  <si>
    <t>2.1.020.0.00</t>
  </si>
  <si>
    <t>Компрессор для TR30</t>
  </si>
  <si>
    <t>2.1.021.0.00</t>
  </si>
  <si>
    <t>Компрессор для TR60</t>
  </si>
  <si>
    <t>4.1.092.0.02</t>
  </si>
  <si>
    <t>Плата контроллера ТС500</t>
  </si>
  <si>
    <t>4.6.023.0.00</t>
  </si>
  <si>
    <t>Терминал электрический для TR30-60</t>
  </si>
  <si>
    <t>4.1.080.0.00</t>
  </si>
  <si>
    <t>Термостат электронный IC915 12V для TR30-60</t>
  </si>
  <si>
    <t>SCEN02#4</t>
  </si>
  <si>
    <t>Электронная плата для холодильников TR</t>
  </si>
  <si>
    <t>TC-E-CHILL1</t>
  </si>
  <si>
    <t>Вентилятор одинарный аквариумный с термоконтролером</t>
  </si>
  <si>
    <t>TC-E-CHILL3</t>
  </si>
  <si>
    <t>Вентилятор тройной аквариумный с термоконтролером</t>
  </si>
  <si>
    <t>TC-TK1000</t>
  </si>
  <si>
    <t>Холодильная установка TK1000 315вт до 1000л (аналог TR15)</t>
  </si>
  <si>
    <t>TC-TK150</t>
  </si>
  <si>
    <t>Холодильная установка TK150 150вт до 150л (аналог TR05)</t>
  </si>
  <si>
    <t>TC-TC1500</t>
  </si>
  <si>
    <t>Холодильная установка TK15K 6890вт/50Гц/400В/3-х ф. охлаждение 14,6кВт до 30000л</t>
  </si>
  <si>
    <t>TC-TK2000</t>
  </si>
  <si>
    <t>Холодильная установка TK2000 440вт до 2000л (аналог TR20)</t>
  </si>
  <si>
    <t>TC-TK500</t>
  </si>
  <si>
    <t>Холодильная установка TK500 225вт до 500л (аналог TR10)</t>
  </si>
  <si>
    <t>TC-TC500</t>
  </si>
  <si>
    <t>Холодильная установка TK5K 2030вт/50Гц/230В/2-х ф. охлаждение 5,8кВт до 12000л</t>
  </si>
  <si>
    <t>TC-TK6000</t>
  </si>
  <si>
    <t>Холодильная установка TK6000 до 5000л (аналог TR60)</t>
  </si>
  <si>
    <t>TC-TC800</t>
  </si>
  <si>
    <t>Холодильная установка TK8K 4350вт/50Гц/400В/3-х ф. охлаждение 8,7кВт до 18000л</t>
  </si>
  <si>
    <t>TROP ELECTRONIC</t>
  </si>
  <si>
    <t>TE-5/II-N</t>
  </si>
  <si>
    <t>Cенсорная система автодолива Сенсортроник</t>
  </si>
  <si>
    <t>TE-5/II-ZF</t>
  </si>
  <si>
    <t>Дополнительное заземление для автодолива Сенсортроник</t>
  </si>
  <si>
    <t>TE-8/V</t>
  </si>
  <si>
    <t>Контроллер температуры TROP ELECTRONIC</t>
  </si>
  <si>
    <t>TE-2/VIIpH</t>
  </si>
  <si>
    <t>Процессор pH TROP ELECTRONIC</t>
  </si>
  <si>
    <t>TE-2/IIILW</t>
  </si>
  <si>
    <t>Процессор проводимости TROP ELECTRONIC</t>
  </si>
  <si>
    <t>TE-2/VIIIRH</t>
  </si>
  <si>
    <t>Процессор редокс - потенциала TROP ELECTRONIC</t>
  </si>
  <si>
    <t>TE-6-V-T-60</t>
  </si>
  <si>
    <t>Стерилизатор TROP ELECTRONIC  2х85Вт 3500л/ч</t>
  </si>
  <si>
    <t>TE-6-III-T</t>
  </si>
  <si>
    <t>Стерилизатор TROP ELECTRONIC 55Вт 1500л/ч</t>
  </si>
  <si>
    <t>TE-6-IV-T</t>
  </si>
  <si>
    <t>Стерилизатор TROP ELECTRONIC 85Вт 2500л/ч</t>
  </si>
  <si>
    <t>TE-UV55wREF</t>
  </si>
  <si>
    <t>Лампа восстановленная для стерилизатора TROP ELECTRONIC 55Вт UV</t>
  </si>
  <si>
    <t>TE-UV85wREF</t>
  </si>
  <si>
    <t>Лампа восстановленная для стерилизатора TROP ELECTRONIC 85Вт UV</t>
  </si>
  <si>
    <t>TE-UV55w</t>
  </si>
  <si>
    <t>Лампа для стерилизатора TROP ELECTRONIC 55Вт UV</t>
  </si>
  <si>
    <t>TE-UV85w</t>
  </si>
  <si>
    <t>Лампа для стерилизатора TROP ELECTRONIC 85Вт UV</t>
  </si>
  <si>
    <t>TE-PW8</t>
  </si>
  <si>
    <t>Помпа  PW8 6900л/ч h=10м</t>
  </si>
  <si>
    <t>TE-PW10</t>
  </si>
  <si>
    <t>Помпа PW10 9600л/ч h=13м</t>
  </si>
  <si>
    <t>TE-PW12</t>
  </si>
  <si>
    <t>Помпа PW12 12000л/ч h=13м</t>
  </si>
  <si>
    <t>TE-PW16</t>
  </si>
  <si>
    <t>Помпа PW16 14500л/ч h=13м</t>
  </si>
  <si>
    <t>Tropic Marine</t>
  </si>
  <si>
    <t>TM-25304</t>
  </si>
  <si>
    <t>Антифос Elimi-Phos 200г</t>
  </si>
  <si>
    <t>TM-25414</t>
  </si>
  <si>
    <t>Антифос Elimi-Phos Longlife 200г</t>
  </si>
  <si>
    <t>TM-25354</t>
  </si>
  <si>
    <t>Антифос Elimi-Phos Rapid 500г</t>
  </si>
  <si>
    <t>TM-27104</t>
  </si>
  <si>
    <t>Добавка Alca-Balance 400г</t>
  </si>
  <si>
    <t>TM-26114</t>
  </si>
  <si>
    <t>Добавка Bio-Calcium Actif 1,8кг</t>
  </si>
  <si>
    <t>TM-26112</t>
  </si>
  <si>
    <t>Добавка Bio-Calcium Actif 500г</t>
  </si>
  <si>
    <t>TM-26594</t>
  </si>
  <si>
    <t>Добавка Bio-Calcium Actif Liquid Refill 6x5л</t>
  </si>
  <si>
    <t>TM-26524</t>
  </si>
  <si>
    <t>Добавка Bio-Calcium Original Balling часть B  1кг</t>
  </si>
  <si>
    <t>TM-26526</t>
  </si>
  <si>
    <t>Добавка Bio-Calcium Original Balling часть C 1кг</t>
  </si>
  <si>
    <t>TM-26522</t>
  </si>
  <si>
    <t>Добавка Bio-Calcium Original Balling часть А  1кг</t>
  </si>
  <si>
    <t>TM-29432</t>
  </si>
  <si>
    <t>Добавка Bio-Magnesium 1,5кг</t>
  </si>
  <si>
    <t>TM-29402</t>
  </si>
  <si>
    <t>Добавка Bio-Magnesium 450г</t>
  </si>
  <si>
    <t>TM-29002</t>
  </si>
  <si>
    <t>Добавка Bio-Strontium 200г</t>
  </si>
  <si>
    <t>TM-24802</t>
  </si>
  <si>
    <t>Добавка Lipovit 50мл</t>
  </si>
  <si>
    <t>TM-24871</t>
  </si>
  <si>
    <t>Добавка O-Megavital Nori 17г</t>
  </si>
  <si>
    <t>TM-24842</t>
  </si>
  <si>
    <t>Добавка O-Megavital-1.0 75г</t>
  </si>
  <si>
    <t>TM-24123</t>
  </si>
  <si>
    <t>Добавка Pro-Coral A-Elements 500мл</t>
  </si>
  <si>
    <t>TM-24304</t>
  </si>
  <si>
    <t>Добавка Pro-Coral Iodine 50мл</t>
  </si>
  <si>
    <t>TM-22134</t>
  </si>
  <si>
    <t>Добавка Pro-Coral Kalk 800г</t>
  </si>
  <si>
    <t>TM-25002</t>
  </si>
  <si>
    <t>Добавка Pro-Coral Mineral 255г</t>
  </si>
  <si>
    <t>TM-25102</t>
  </si>
  <si>
    <t>Добавка Pro-Coral Organic 200г</t>
  </si>
  <si>
    <t>TM-24622</t>
  </si>
  <si>
    <t>Добавка Pro-Coral Phyton 100мл</t>
  </si>
  <si>
    <t>TM-24005</t>
  </si>
  <si>
    <t>Добавка Pro-Coral Potassium 500мл</t>
  </si>
  <si>
    <t>TM-24722</t>
  </si>
  <si>
    <t>Добавка Pro-Coral Reef Snow 100мл</t>
  </si>
  <si>
    <t>TM-24602</t>
  </si>
  <si>
    <t>Добавка Pro-Coral Zooton 100мл</t>
  </si>
  <si>
    <t>TM-24223</t>
  </si>
  <si>
    <t>Добавка Pro-Coral К+ Elements 500мл</t>
  </si>
  <si>
    <t>TM-25202</t>
  </si>
  <si>
    <t>Добавка Pro-Special Mineral 1,8кг</t>
  </si>
  <si>
    <t>TM-24704</t>
  </si>
  <si>
    <t>Добавка Reef Actif 500мл</t>
  </si>
  <si>
    <t>TM-27002</t>
  </si>
  <si>
    <t>Добавка Triple-Buffer 255г</t>
  </si>
  <si>
    <t>TM-24634</t>
  </si>
  <si>
    <t>Добавка ZOOTONIC 200мл - заменитель зоопланктона</t>
  </si>
  <si>
    <t>TM-27064</t>
  </si>
  <si>
    <t>Добавка буфера жидкая LIQUID BUFFER 500мл</t>
  </si>
  <si>
    <t>TM-26204</t>
  </si>
  <si>
    <t>Добавка Кальция и Карбонатной жесткости CARBOCALCIUM 1000мл</t>
  </si>
  <si>
    <t>TM-26704</t>
  </si>
  <si>
    <t>Добавка микроэлементов ALL-FOR-REEF 500мл</t>
  </si>
  <si>
    <t>TM-26528</t>
  </si>
  <si>
    <t>Комплект добавок Bio-Calcium Original Balling включает части A, B, C, 3x1кг</t>
  </si>
  <si>
    <t>TM-32501</t>
  </si>
  <si>
    <t>Складной контейнер для приготовления морской воды 5л</t>
  </si>
  <si>
    <t>TM-10310</t>
  </si>
  <si>
    <t>Соль Tropic Marin Bio-Actif 10кг на 300л (ведро)</t>
  </si>
  <si>
    <t>TM-10325</t>
  </si>
  <si>
    <t>Соль Tropic Marin Bio-Actif 25кг на 750л (ведро)</t>
  </si>
  <si>
    <t>TM-10304</t>
  </si>
  <si>
    <t>Соль Tropic Marin Bio-Actif 4кг на 120л (коробка)</t>
  </si>
  <si>
    <t>TM-10551</t>
  </si>
  <si>
    <t>Соль Tropic Marin Pro-Reef 10кг на 300л (ведро)</t>
  </si>
  <si>
    <t>TM-10581</t>
  </si>
  <si>
    <t>Соль Tropic Marin Pro-Reef 25кг на 750л (ведро)</t>
  </si>
  <si>
    <t>TM-10524</t>
  </si>
  <si>
    <t>Соль Tropic Marin Pro-Reef 4кг на 120л (коробка)</t>
  </si>
  <si>
    <t>TUNZE</t>
  </si>
  <si>
    <t>TUN-0920.000</t>
  </si>
  <si>
    <t>Наполнитель для фильра Silphos 750мл поглотитель фосфатов и силикатов</t>
  </si>
  <si>
    <t>TUN-7095.000</t>
  </si>
  <si>
    <t>Контроллер TUNZE до 4-х помп + ночная подсветка</t>
  </si>
  <si>
    <t>TUN-7092.000</t>
  </si>
  <si>
    <t>Контроллер генератора волн TUNZE</t>
  </si>
  <si>
    <t>TUN-5017.000</t>
  </si>
  <si>
    <t>Контроллер для Осмолятора 3155</t>
  </si>
  <si>
    <t>TUN-6208.000</t>
  </si>
  <si>
    <t>Наногенератор волн Comline Wavebox д/акв до 800л 110х90х255мм</t>
  </si>
  <si>
    <t>TUN-6261.000</t>
  </si>
  <si>
    <t>Помпа TUNZE 6261.000 для генератора волн</t>
  </si>
  <si>
    <t>TUN-6215.200</t>
  </si>
  <si>
    <t>Помпа TUNZE для генератора волн 6261</t>
  </si>
  <si>
    <t>TUN-6206.200</t>
  </si>
  <si>
    <t>Помпа TUNZE для наногенератора волн 6206.000</t>
  </si>
  <si>
    <t>TUN-9006.040</t>
  </si>
  <si>
    <t>Помпа TUNZE для флотатора 9006</t>
  </si>
  <si>
    <t>TUN-9011.040</t>
  </si>
  <si>
    <t>Помпа TUNZE для флотатора 9011,9016,9021</t>
  </si>
  <si>
    <t>TUN-9005.040</t>
  </si>
  <si>
    <t>Помпа TUNZE для флотатора Reefpack 500 и 9005</t>
  </si>
  <si>
    <t>TUN-5000.02</t>
  </si>
  <si>
    <t>Помпа для регулятора уровня воды</t>
  </si>
  <si>
    <t>TUN-6055.000</t>
  </si>
  <si>
    <t>Помпа перемешивающая Turbelle nanostream 6055 1000-5500л/ч 4-18Вт регулируемая</t>
  </si>
  <si>
    <t>TUN-6095.000</t>
  </si>
  <si>
    <t>Помпа перемешивающая Turbelle nanostream 6095 2000-9500л/ч 5-21Вт регулируемая</t>
  </si>
  <si>
    <t>TUN-6085.000</t>
  </si>
  <si>
    <t>Помпа перемешивающая Turbelle stream 6085 8000л/ч 14Вт объем 400-1000л</t>
  </si>
  <si>
    <t>TUN-6065</t>
  </si>
  <si>
    <t>Помпа перемешивающая Turbelle stream-II 6065 6500л/ч д/акв 250-800л.</t>
  </si>
  <si>
    <t>TUN-6125</t>
  </si>
  <si>
    <t>Помпа перемешивающая Turbelle stream-II 6125 12000л/ч д/акв 400-2000л.</t>
  </si>
  <si>
    <t>TUN-6155</t>
  </si>
  <si>
    <t>Помпа перемешивающая Turbelle stream-II 6155 4000-15000л/ч д/акв от 3000л.</t>
  </si>
  <si>
    <t>TUN-6255</t>
  </si>
  <si>
    <t>Помпа перемешивающая Turbelle stream-II 6255 5000-18000л/ч д/акв от 4000л.</t>
  </si>
  <si>
    <t>TUN-3155.000</t>
  </si>
  <si>
    <t>Регулятор уровня воды Octolator Universal</t>
  </si>
  <si>
    <t>TUN-6200.250</t>
  </si>
  <si>
    <t>Укрытие декоративное для помп Stream</t>
  </si>
  <si>
    <t>TUN-0220.400</t>
  </si>
  <si>
    <t>Щипцы TUNZE аквариумные 80см</t>
  </si>
  <si>
    <t>TUN-6205.500</t>
  </si>
  <si>
    <t>Держатель магнитный для помп Stream 6125, 6205 и 6305</t>
  </si>
  <si>
    <t>TUN-6025.500</t>
  </si>
  <si>
    <t>Держатель магнитный для помп Turbelle nanostream, стекло до 19мм</t>
  </si>
  <si>
    <t>TUN-0220.154</t>
  </si>
  <si>
    <t>Набор из пластикового и стального лезвия для магнитного скребка Care Magnet</t>
  </si>
  <si>
    <t>TUN-0220.015</t>
  </si>
  <si>
    <t>Скребок магнитный Care Magnet long до 15мм</t>
  </si>
  <si>
    <t>TUN-0220.020</t>
  </si>
  <si>
    <t>Скребок магнитный Care Magnet strong до 20мм</t>
  </si>
  <si>
    <t>TUN-3000.250</t>
  </si>
  <si>
    <t>Держатель помпы TUNZE</t>
  </si>
  <si>
    <t>TUN-6065.510</t>
  </si>
  <si>
    <t>Дужка для магнитного держателя помп Turbelle stream-II для моделей 6065, 6085, 6125, 6105, 6205, 630</t>
  </si>
  <si>
    <t>TUN-0871-000</t>
  </si>
  <si>
    <t>Картридж TUNZE D80х115мм</t>
  </si>
  <si>
    <t>TUN-9011.015</t>
  </si>
  <si>
    <t>Мотор-блок для помпы  флотатора 9011</t>
  </si>
  <si>
    <t>TUN-6085.10</t>
  </si>
  <si>
    <t>Мотор-блок для помпы 6085</t>
  </si>
  <si>
    <t>TUN-6105.1001</t>
  </si>
  <si>
    <t>Помпа Turbelle stream 6105</t>
  </si>
  <si>
    <t>TUN-7040-200</t>
  </si>
  <si>
    <t>Раствор чистящий для  электродов</t>
  </si>
  <si>
    <t>TUN-6080.600</t>
  </si>
  <si>
    <t>Ротор для помп STREAM 6060/6080</t>
  </si>
  <si>
    <t>TUN-6065.700</t>
  </si>
  <si>
    <t>Ротор с крыльчаткой  для помпы 6065</t>
  </si>
  <si>
    <t>TUN-6125.700</t>
  </si>
  <si>
    <t>Ротор с крыльчаткой  для помпы 6125</t>
  </si>
  <si>
    <t>TUN-6205.700</t>
  </si>
  <si>
    <t>Ротор с крыльчаткой  для помпы 6205</t>
  </si>
  <si>
    <t>TUN-6305.700</t>
  </si>
  <si>
    <t>Ротор с крыльчаткой  для помпы 6305</t>
  </si>
  <si>
    <t>TUN-6100.700</t>
  </si>
  <si>
    <t>Ротор с крыльчаткой для помп STREAM 6000/6100/6200</t>
  </si>
  <si>
    <t>TUN-6055.240</t>
  </si>
  <si>
    <t>Трансформатор для помп 6025, 6045 и 6055, 12-24V DC</t>
  </si>
  <si>
    <t>TUN-6300.240</t>
  </si>
  <si>
    <t>Трансформатор для помп 6205 и 6305, 24V</t>
  </si>
  <si>
    <t>TUN-6105.240</t>
  </si>
  <si>
    <t>Трансформатор для помпы 6105, 12-24V DC</t>
  </si>
  <si>
    <t>TUN-0800.040</t>
  </si>
  <si>
    <t>Нано-помпа</t>
  </si>
  <si>
    <t>TUN-5024.040</t>
  </si>
  <si>
    <t>Помпа универсальная Mini 300л/ч</t>
  </si>
  <si>
    <t>TUN-0870.950</t>
  </si>
  <si>
    <t>Уголь активированный TUNZE  5л</t>
  </si>
  <si>
    <t>TUN-0870.900</t>
  </si>
  <si>
    <t>Уголь активированный TUNZE 10х700мл</t>
  </si>
  <si>
    <t>AQUA-PRO</t>
  </si>
  <si>
    <t>CRM-7001A</t>
  </si>
  <si>
    <t>Термометр стеклянный малый на присоске, тонкий (3110)</t>
  </si>
  <si>
    <t>Термометр стеклянный на присоске</t>
  </si>
  <si>
    <t>VITALITY</t>
  </si>
  <si>
    <t>CO024W</t>
  </si>
  <si>
    <t>SW118W</t>
  </si>
  <si>
    <t>CO014CW</t>
  </si>
  <si>
    <t>SW116W</t>
  </si>
  <si>
    <t>SW115W</t>
  </si>
  <si>
    <t>CO016W</t>
  </si>
  <si>
    <t>SW105W</t>
  </si>
  <si>
    <t>CO017</t>
  </si>
  <si>
    <t>SW114W</t>
  </si>
  <si>
    <t>SW104BW</t>
  </si>
  <si>
    <t>CO027</t>
  </si>
  <si>
    <t>SW110W</t>
  </si>
  <si>
    <t>SW112W</t>
  </si>
  <si>
    <t>SW113W</t>
  </si>
  <si>
    <t>SW111W</t>
  </si>
  <si>
    <t>Xilong</t>
  </si>
  <si>
    <t>XL-P35</t>
  </si>
  <si>
    <t>Распылитель СИЛОНГ со светодиодной многоцветной подсветкой 1Вт, 35см (XL-P35)</t>
  </si>
  <si>
    <t>XL-P55</t>
  </si>
  <si>
    <t>Распылитель СИЛОНГ со светодиодной многоцветной подсветкой 2Вт, 55см (XL-P55)</t>
  </si>
  <si>
    <t>Фонтанные помпы</t>
  </si>
  <si>
    <t>Hailea</t>
  </si>
  <si>
    <t>HL-PAD4</t>
  </si>
  <si>
    <t>HL-PAD6</t>
  </si>
  <si>
    <t>HL-PAD8</t>
  </si>
  <si>
    <t>HL-PT-200</t>
  </si>
  <si>
    <t>Помпа-головка внутренняя Power Head Pump 2,5W (185л/ч, h=0,5м)</t>
  </si>
  <si>
    <t>HL-BEAUT-400</t>
  </si>
  <si>
    <t>Фильтр внутренний с дождевальной флейтой, 7W (380л/ч,акв. 50-110л) угольный картридж</t>
  </si>
  <si>
    <t>Aquael</t>
  </si>
  <si>
    <t>AQ-113920</t>
  </si>
  <si>
    <t>Аквариум  GLOSSY   80  / белый  (LT 1х12W Sunny - 2 шт.)</t>
  </si>
  <si>
    <t>AQ-112649</t>
  </si>
  <si>
    <t>Аквариум  GLOSSY  100</t>
  </si>
  <si>
    <t>AQ-112650</t>
  </si>
  <si>
    <t>Аквариум  GLOSSY  80</t>
  </si>
  <si>
    <t>Аквариум  LEDDY SET  40  прямой / белый  (25 л) (LT 1x6W Sunny)</t>
  </si>
  <si>
    <t>AQ-113264</t>
  </si>
  <si>
    <t>Аквариум  LEDDY SET  40  прямой / черный  (25 л) (LT 1x6W Sunny)</t>
  </si>
  <si>
    <t>Аквариум  LEDDY SET  60  прямой / белый  (54 л) (LT 1x6W Sunny)</t>
  </si>
  <si>
    <t>AQ-113249</t>
  </si>
  <si>
    <t>Аквариум  LEDDY SET  60  прямой / черный  (54 л) (LT 1x6W Sunny)</t>
  </si>
  <si>
    <t>Аквариум  LEDDY SET  80 (75)  прямой / белый  (105 л) (LT 1x16W Sunny)</t>
  </si>
  <si>
    <t>Аквариум  LEDDY SET  80 (75)  прямой / черный  (105 л) (LT 1x16W Sunny)</t>
  </si>
  <si>
    <t>AQ-113276</t>
  </si>
  <si>
    <t>Аквариум  PEARL  HIGH 40 прямой 40л 40х25х40см</t>
  </si>
  <si>
    <t>AQ-113278</t>
  </si>
  <si>
    <t>Аквариум  PEARL  HIGH 60 прямой 90л 60х30х50см</t>
  </si>
  <si>
    <t>AQ-113442</t>
  </si>
  <si>
    <t>AQ-113443</t>
  </si>
  <si>
    <t>AQ-112133</t>
  </si>
  <si>
    <t>Аквариум AQUA4HOME 40, 26л, дуговой 41х25х30см</t>
  </si>
  <si>
    <t>AQ-105102</t>
  </si>
  <si>
    <t>Аквариум CLASSIC РАО 60 дуговой 45л. 60х30х30см  (с оборудованием)</t>
  </si>
  <si>
    <t>AQ-103211</t>
  </si>
  <si>
    <t>Аквариум CLASSIC РАР 60 прямой 54л 60х30х30 см (с оборудованием)</t>
  </si>
  <si>
    <t>AQ-113277</t>
  </si>
  <si>
    <t>Аквариум PEARL  HIGH 40 дуговой 32л 40х25х40</t>
  </si>
  <si>
    <t>AQ-113279</t>
  </si>
  <si>
    <t>Аквариум PEARL  HIGH 60 дуговой 75л 60х30х50</t>
  </si>
  <si>
    <t>AQ-107011</t>
  </si>
  <si>
    <t>Комплект дверц (2 шт) для каркаса ALUDECOR 87 угл./100  цвет бук</t>
  </si>
  <si>
    <t>AQ-112933</t>
  </si>
  <si>
    <t>Подставка  GLOSSY  100</t>
  </si>
  <si>
    <t>AQ-112934</t>
  </si>
  <si>
    <t>Подставка  GLOSSY  120</t>
  </si>
  <si>
    <t>AQ-112932</t>
  </si>
  <si>
    <t>AQ-113245</t>
  </si>
  <si>
    <t>AQ-113246</t>
  </si>
  <si>
    <t>Подставка  GLOSSY 120/ белая</t>
  </si>
  <si>
    <t>AQ-113244</t>
  </si>
  <si>
    <t>Подставка  GLOSSY 80 / белая</t>
  </si>
  <si>
    <t>AQ-105737</t>
  </si>
  <si>
    <t>Тумба под аквариум AQUAEL REEF MASTER 60х40х73см.</t>
  </si>
  <si>
    <t>AQ-113648</t>
  </si>
  <si>
    <t>Аквариум  REEF MASTER LED / черный  (105 л) (LT 12W Marine - 2 шт. + LT 12W Actinic - 1 шт.)</t>
  </si>
  <si>
    <t>AQ-113118</t>
  </si>
  <si>
    <t>Компрессор  OXYBOOST 100  plus</t>
  </si>
  <si>
    <t>AQ-113119</t>
  </si>
  <si>
    <t>Компрессор  OXYBOOST 150  plus</t>
  </si>
  <si>
    <t>AQ-113120</t>
  </si>
  <si>
    <t>Компрессор  OXYBOOST 200  plus</t>
  </si>
  <si>
    <t>AQ-113121</t>
  </si>
  <si>
    <t>Компрессор  OXYBOOST 300  plus</t>
  </si>
  <si>
    <t>AQ-111144</t>
  </si>
  <si>
    <t>Компрессор  OXYPRO 150, 2Вт, 150л/ч</t>
  </si>
  <si>
    <t>AQ-110341</t>
  </si>
  <si>
    <t>Распылитель AIR LIGHTS со светодиодами и цветными насадками</t>
  </si>
  <si>
    <t>AQ-202094</t>
  </si>
  <si>
    <t>Фон-вулкан для распылителя AIRLIGHT (5153)</t>
  </si>
  <si>
    <t>AQ-113262</t>
  </si>
  <si>
    <t>Модуль освещения GLOSSY 100 LEDDY TUBE Sunny 18Вт</t>
  </si>
  <si>
    <t>AQ-113263</t>
  </si>
  <si>
    <t>Модуль освещения GLOSSY 120 LEDDY TUBE Sunny 24Вт</t>
  </si>
  <si>
    <t>AQ-113261</t>
  </si>
  <si>
    <t>Модуль освещения GLOSSY 80 LEDDY TUBE Sunny 12Вт</t>
  </si>
  <si>
    <t>AQ-102043</t>
  </si>
  <si>
    <t>AQ-108343</t>
  </si>
  <si>
    <t>Пусковое электронное устройство  ZSn (T5) 1x24Вт</t>
  </si>
  <si>
    <t>AQ-111145</t>
  </si>
  <si>
    <t>Светильник LEDDY 390 (2х3Вт LED)</t>
  </si>
  <si>
    <t>AQ-109561</t>
  </si>
  <si>
    <t>Светильник подводный MOONLIGHT LED 1Вт (ночной)  (3416)</t>
  </si>
  <si>
    <t>AQ-114047</t>
  </si>
  <si>
    <t>Светодиодный модуль  LEDDY TUBE RETRO FIT Sunny  8 Вт (T8 1x15Вт)</t>
  </si>
  <si>
    <t>AQ-114048</t>
  </si>
  <si>
    <t>Светодиодный модуль  LEDDY TUBE RETRO FIT Sunny 10 Вт (T8 1x18Вт &amp; T5 1x24Вт)</t>
  </si>
  <si>
    <t>AQ-114050</t>
  </si>
  <si>
    <t>Светодиодный модуль  LEDDY TUBE RETRO FIT Sunny 16 Вт (T8 1x30Вт &amp; T5 1x39Вт)</t>
  </si>
  <si>
    <t>AQ-114052</t>
  </si>
  <si>
    <t>Светодиодный модуль  LEDDY TUBE RETRO FIT Sunny 18 Вт (T8 1x36Вт &amp; T5 1x54Вт)</t>
  </si>
  <si>
    <t>AQ-113250</t>
  </si>
  <si>
    <t>AQ-113077</t>
  </si>
  <si>
    <t>Светодиодный модуль LEDDY TUBE SUNNY 3Вт</t>
  </si>
  <si>
    <t>AQ-113053</t>
  </si>
  <si>
    <t>Светодиодный модуль LEDDY TUBE SUNNY 6Вт</t>
  </si>
  <si>
    <t>AQ-100500</t>
  </si>
  <si>
    <t>Насадка универсальная Дождик</t>
  </si>
  <si>
    <t>AQ-100491</t>
  </si>
  <si>
    <t>Присоски d=24 (4 шт./уп.) (01448)</t>
  </si>
  <si>
    <t>AQ-100492</t>
  </si>
  <si>
    <t>Присоски d=36 (4 шт./уп) (01449)</t>
  </si>
  <si>
    <t>AQ-110161</t>
  </si>
  <si>
    <t>Присоски d=36 с амортизатором (4 шт./уп.)</t>
  </si>
  <si>
    <t>AQ-201441</t>
  </si>
  <si>
    <t>AQ-103255</t>
  </si>
  <si>
    <t>EASYHEATER терморегулятор 100Вт плоский пластиковый ударопрочный корпус</t>
  </si>
  <si>
    <t>AQ-103197</t>
  </si>
  <si>
    <t>EASYHEATER терморегулятор 25Вт плоский пластиковый ударопрочный корпус</t>
  </si>
  <si>
    <t>AQ-103198</t>
  </si>
  <si>
    <t>EASYHEATER терморегулятор 50Вт плоский пластиковый ударопрочный корпус</t>
  </si>
  <si>
    <t>AQ-103234</t>
  </si>
  <si>
    <t>EASYHEATER терморегулятор 75Вт плоский пластиковый ударопрочный корпус</t>
  </si>
  <si>
    <t>AQ-104827</t>
  </si>
  <si>
    <t>Нагреватель AQUAEL EASYHEATER 150Вт плоский, пластиковый ударопрочный корпус</t>
  </si>
  <si>
    <t>AQ-111139</t>
  </si>
  <si>
    <t>Нагреватель COMFORT ZONE GOLD  100Вт</t>
  </si>
  <si>
    <t>AQ-111140</t>
  </si>
  <si>
    <t>Нагреватель COMFORT ZONE GOLD  150Вт</t>
  </si>
  <si>
    <t>AQ-111141</t>
  </si>
  <si>
    <t>Нагреватель COMFORT ZONE GOLD  200Вт</t>
  </si>
  <si>
    <t>AQ-111142</t>
  </si>
  <si>
    <t>Нагреватель COMFORT ZONE GOLD  250Вт</t>
  </si>
  <si>
    <t>AQ-111135</t>
  </si>
  <si>
    <t>Нагреватель COMFORT ZONE GOLD  25Вт</t>
  </si>
  <si>
    <t>AQ-111143</t>
  </si>
  <si>
    <t>Нагреватель COMFORT ZONE GOLD  300Вт</t>
  </si>
  <si>
    <t>AQ-111137</t>
  </si>
  <si>
    <t>Нагреватель COMFORT ZONE GOLD  50Вт</t>
  </si>
  <si>
    <t>AQ-111138</t>
  </si>
  <si>
    <t>Нагреватель COMFORT ZONE GOLD  75Вт</t>
  </si>
  <si>
    <t>AQ-107715</t>
  </si>
  <si>
    <t>Помпа-фильтр внутренний PAT mini  до 30 л</t>
  </si>
  <si>
    <t>AQ-109182</t>
  </si>
  <si>
    <t>Помпа-циркулятор AQUAEL 1000, h.max 1,1м</t>
  </si>
  <si>
    <t>AQ-109183</t>
  </si>
  <si>
    <t>Помпа-циркулятор AQUAEL 1500, h.max 1,6м</t>
  </si>
  <si>
    <t>AQ-109184</t>
  </si>
  <si>
    <t>Помпа-циркулятор AQUAEL 2000, h.max 1,9м</t>
  </si>
  <si>
    <t>AQ-109181</t>
  </si>
  <si>
    <t>Помпа-циркулятор AQUAEL 500, h.max 0,7м</t>
  </si>
  <si>
    <t>RF-0001</t>
  </si>
  <si>
    <t>Губка фильтрующая  15х43х110 мм. (FAN micro)</t>
  </si>
  <si>
    <t>RF-0002</t>
  </si>
  <si>
    <t>Губка фильтрующая  30х33х70 мм. (FAN mini)</t>
  </si>
  <si>
    <t>RF-0003</t>
  </si>
  <si>
    <t>Губка фильтрующая  37х37х97 мм. (FAN 1)</t>
  </si>
  <si>
    <t>RF-0004</t>
  </si>
  <si>
    <t>Губка фильтрующая  43х45х146 мм. (FAN 2)</t>
  </si>
  <si>
    <t>RF-0005</t>
  </si>
  <si>
    <t>Губка фильтрующая  53х55х167 мм. (FAN 3)</t>
  </si>
  <si>
    <t>AQ-103108</t>
  </si>
  <si>
    <t>UNIMAX 500  фильтр внешний 1500л/ч до 500л</t>
  </si>
  <si>
    <t>AQ-103109</t>
  </si>
  <si>
    <t>UNIMAX 700 фильтр внешний 1700л/ч до 700л</t>
  </si>
  <si>
    <t>AQ-103107</t>
  </si>
  <si>
    <t>UNIMAX-250  фильтр внешний 650л/ч до 250л</t>
  </si>
  <si>
    <t>AQ-103106</t>
  </si>
  <si>
    <t>Фильтр внешний AQUAEL UNIMAX 150 450л/ч до 150л</t>
  </si>
  <si>
    <t>AQ-110421</t>
  </si>
  <si>
    <t>Фильтр внешний MIDI KANI 800  (до 250 л) с выносной помпой</t>
  </si>
  <si>
    <t>AQ-105402</t>
  </si>
  <si>
    <t>Фильтр внешний MINI KANI 120  (04926)</t>
  </si>
  <si>
    <t>AQ-105401</t>
  </si>
  <si>
    <t>Фильтр внешний MINI KANI 80  (04925)</t>
  </si>
  <si>
    <t>AQ-109441</t>
  </si>
  <si>
    <t>Фильтр внешний MULTI KANI  (от20 до 320 л) с выносной помпой</t>
  </si>
  <si>
    <t>AQ-102368</t>
  </si>
  <si>
    <t>FAN-1plus фильтр внутренний 320л/ч до 100л</t>
  </si>
  <si>
    <t>AQ-102369</t>
  </si>
  <si>
    <t>FAN-2 plus фильтр внутренний  450л/ч до 150л</t>
  </si>
  <si>
    <t>AQ-102370</t>
  </si>
  <si>
    <t>FAN-3 plus фильтр внутренний  700л/ч до 250л</t>
  </si>
  <si>
    <t>AQ-107621</t>
  </si>
  <si>
    <t>FAN-micro plus фильтр внутренний 250л/ч до 30л</t>
  </si>
  <si>
    <t>AQ-101786</t>
  </si>
  <si>
    <t>FAN-mini plus фильтр внутренний 260л/ч до 60л</t>
  </si>
  <si>
    <t>AQ-113611</t>
  </si>
  <si>
    <t>Фильтр внутренний  ASAP 300  300 л/ч</t>
  </si>
  <si>
    <t>AQ-113612</t>
  </si>
  <si>
    <t>Фильтр внутренний  ASAP 500  500 л/ч</t>
  </si>
  <si>
    <t>AQ-113613</t>
  </si>
  <si>
    <t>Фильтр внутренний  ASAP 700  650л/ч</t>
  </si>
  <si>
    <t>AQ-107402</t>
  </si>
  <si>
    <t>Фильтр внутренний AQUAEL UNIFILTER  500 UV POWER (100-200 л)</t>
  </si>
  <si>
    <t>AQ-107404</t>
  </si>
  <si>
    <t>Фильтр внутренний AQUAEL UNIFILTER 1000 UV POWER  (05835)</t>
  </si>
  <si>
    <t>AQ-107403</t>
  </si>
  <si>
    <t>Фильтр внутренний AQUAEL UNIFILTER 750 UV POWER внутренний  (200-300 л) (9/1)</t>
  </si>
  <si>
    <t>AQ-109403</t>
  </si>
  <si>
    <t>Фильтр внутренний AQUAEL Турбо 1000, h.max 1,1м  (до 250 л) (3336)</t>
  </si>
  <si>
    <t>AQ-109404</t>
  </si>
  <si>
    <t>Фильтр внутренний AQUAEL Турбо 1500, h.max 1,6м  (до 350 л) (3337)</t>
  </si>
  <si>
    <t>AQ-109405</t>
  </si>
  <si>
    <t>Фильтр внутренний AQUAEL Турбо 2000, h.max 1,9м  (до 500 л)</t>
  </si>
  <si>
    <t>AQ-109401</t>
  </si>
  <si>
    <t>Фильтр внутренний AQUAEL Турбо 500, h.max 0,7м  (до 150 л)</t>
  </si>
  <si>
    <t>AQ-102909</t>
  </si>
  <si>
    <t>Фильтр внутренний UNIFILTER 1000  (катридж с биол.вкладышем BioCeraMax)   (01838)</t>
  </si>
  <si>
    <t>AQ-102982</t>
  </si>
  <si>
    <t>Фильтр внутренний UNIFILTER 280  (01823)</t>
  </si>
  <si>
    <t>AQ-102492</t>
  </si>
  <si>
    <t>Фильтр внутренний UNIFILTER 360  (01824)</t>
  </si>
  <si>
    <t>AQ-103064</t>
  </si>
  <si>
    <t>Фильтр внутренний UNIFILTER 500 (01834)</t>
  </si>
  <si>
    <t>AQ-103185</t>
  </si>
  <si>
    <t>Фильтр внутренний UNIFILTER 750 (01837)</t>
  </si>
  <si>
    <t>AQ-113175</t>
  </si>
  <si>
    <t>Фильтр каскадный  VERSAMAX  mini 230л\ч</t>
  </si>
  <si>
    <t>AQ-101186</t>
  </si>
  <si>
    <t>Губка  F-micro plus</t>
  </si>
  <si>
    <t>AQ-100147</t>
  </si>
  <si>
    <t>Губка F-1 plus</t>
  </si>
  <si>
    <t>AQ-100792</t>
  </si>
  <si>
    <t>Губка F-2 plus</t>
  </si>
  <si>
    <t>AQ-100793</t>
  </si>
  <si>
    <t>Губка F-3 plus</t>
  </si>
  <si>
    <t>AQ-101309</t>
  </si>
  <si>
    <t>Губка F-mini plus</t>
  </si>
  <si>
    <t>AQ-101214</t>
  </si>
  <si>
    <t>Губка F-UNIFILTER 280   (01817)</t>
  </si>
  <si>
    <t>AQ-101197</t>
  </si>
  <si>
    <t>Губка F-UNIFILTER 360  (01820)</t>
  </si>
  <si>
    <t>AQ-100757</t>
  </si>
  <si>
    <t>Губка F-UNIFILTER 500  (00083)</t>
  </si>
  <si>
    <t>AQ-100760</t>
  </si>
  <si>
    <t>Губка F-UNIFILTER 750/1000 (00086)</t>
  </si>
  <si>
    <t>AQ-100875</t>
  </si>
  <si>
    <t>Губка С-1100</t>
  </si>
  <si>
    <t>AQ-100873</t>
  </si>
  <si>
    <t>Губка С-350</t>
  </si>
  <si>
    <t>AQ-100874</t>
  </si>
  <si>
    <t>Губка С-650</t>
  </si>
  <si>
    <t>AQ-109737</t>
  </si>
  <si>
    <t>Губка С/Турбо - 1000/1500/2500</t>
  </si>
  <si>
    <t>AQ-109736</t>
  </si>
  <si>
    <t>Губка С/Турбо - 500</t>
  </si>
  <si>
    <t>AQ-110524</t>
  </si>
  <si>
    <t>Контейнер для фильтра MULTI KANI  PhosMax Basic</t>
  </si>
  <si>
    <t>AQ-113869</t>
  </si>
  <si>
    <t>Сменные губки  PAT mini c phosmax (2 шт.)</t>
  </si>
  <si>
    <t>AQ-113742</t>
  </si>
  <si>
    <t>Сменный картридж  ASAP 300 c губкой</t>
  </si>
  <si>
    <t>AQ-113743</t>
  </si>
  <si>
    <t>Сменный картридж  ASAP 300 c губкой и углем</t>
  </si>
  <si>
    <t>AQ-113745</t>
  </si>
  <si>
    <t>Сменный картридж  ASAP 500 c губкой</t>
  </si>
  <si>
    <t>AQ-113746</t>
  </si>
  <si>
    <t>Сменный картридж  ASAP 500 c губкой и углем</t>
  </si>
  <si>
    <t>AQ-113748</t>
  </si>
  <si>
    <t>Сменный картридж  ASAP 700 c губкой</t>
  </si>
  <si>
    <t>AQ-113749</t>
  </si>
  <si>
    <t>Сменный картридж  ASAP 700 c губкой и углем</t>
  </si>
  <si>
    <t>AQ-101668</t>
  </si>
  <si>
    <t>PFN-7500 помпа фонтанная 7500л/ч h=4м</t>
  </si>
  <si>
    <t>AQ-109433N</t>
  </si>
  <si>
    <t>AquaBalance</t>
  </si>
  <si>
    <t>AB-370473</t>
  </si>
  <si>
    <t>Био-углерод+альгицид 50мл</t>
  </si>
  <si>
    <t>AB-370091</t>
  </si>
  <si>
    <t>Био-углерод  250мл</t>
  </si>
  <si>
    <t>AB-370183</t>
  </si>
  <si>
    <t>Био-углерод 1000мл</t>
  </si>
  <si>
    <t>AB-370138</t>
  </si>
  <si>
    <t>Калий-баланс 1000мл</t>
  </si>
  <si>
    <t>AB-370046</t>
  </si>
  <si>
    <t>Калий-баланс 250мл</t>
  </si>
  <si>
    <t>AB-370497</t>
  </si>
  <si>
    <t>Макро-баланс  50мл</t>
  </si>
  <si>
    <t>AB-370107</t>
  </si>
  <si>
    <t>Макро-баланс 1000мл</t>
  </si>
  <si>
    <t>AB-370015</t>
  </si>
  <si>
    <t>Макро-баланс 250мл</t>
  </si>
  <si>
    <t>AB-370480</t>
  </si>
  <si>
    <t>Микро-баланс  50мл</t>
  </si>
  <si>
    <t>AB-370169</t>
  </si>
  <si>
    <t>Микро-баланс +K 1000мл</t>
  </si>
  <si>
    <t>AB-370077</t>
  </si>
  <si>
    <t>Микро-баланс +K 250мл</t>
  </si>
  <si>
    <t>Микро-баланс 1000мл</t>
  </si>
  <si>
    <t>AB-370060</t>
  </si>
  <si>
    <t>Микро-баланс 250мл</t>
  </si>
  <si>
    <t>AB-370121</t>
  </si>
  <si>
    <t>Нитро-баланс 1000мл</t>
  </si>
  <si>
    <t>AB-370039</t>
  </si>
  <si>
    <t>Нитро-баланс 250мл</t>
  </si>
  <si>
    <t>AB-370466</t>
  </si>
  <si>
    <t>Тотал  50мл</t>
  </si>
  <si>
    <t>AB-370176</t>
  </si>
  <si>
    <t>Тотал 1000мл</t>
  </si>
  <si>
    <t>AB-370084</t>
  </si>
  <si>
    <t>Тотал 250мл</t>
  </si>
  <si>
    <t>AB-370510</t>
  </si>
  <si>
    <t>Тотал МОХ  250мл</t>
  </si>
  <si>
    <t>AB-370527</t>
  </si>
  <si>
    <t>Тотал МОХ  50мл</t>
  </si>
  <si>
    <t>AB-370145</t>
  </si>
  <si>
    <t>Ферро-баланс 1000мл</t>
  </si>
  <si>
    <t>AB-370053</t>
  </si>
  <si>
    <t>Ферро-баланс 250мл</t>
  </si>
  <si>
    <t>AB-370459</t>
  </si>
  <si>
    <t>Ферро-баланс 50мл</t>
  </si>
  <si>
    <t>AB-370114</t>
  </si>
  <si>
    <t>Фосфо-баланс 1000мл</t>
  </si>
  <si>
    <t>AB-370022</t>
  </si>
  <si>
    <t>Фосфо-баланс 250мл</t>
  </si>
  <si>
    <t>AquaLogo</t>
  </si>
  <si>
    <t>G030</t>
  </si>
  <si>
    <t>Грунт Гравий черный глянцевый 1-2мм 25кг</t>
  </si>
  <si>
    <t>G014</t>
  </si>
  <si>
    <t>Грунт Кварц натуральный белоснежный 3-4мм 5кг</t>
  </si>
  <si>
    <t>G012</t>
  </si>
  <si>
    <t>Грунт Кварц натуральный зеленый 3-4мм 5кг</t>
  </si>
  <si>
    <t>G010</t>
  </si>
  <si>
    <t>Грунт Кварц натуральный красный 3-4мм 5кг</t>
  </si>
  <si>
    <t>G018</t>
  </si>
  <si>
    <t>Грунт Кварц натуральный цветной 3-4мм 5кг</t>
  </si>
  <si>
    <t>G016-25</t>
  </si>
  <si>
    <t>Грунт Кварц натуральный черный 3-4мм 25кг</t>
  </si>
  <si>
    <t>G016</t>
  </si>
  <si>
    <t>Грунт Кварц натуральный черный 3-4мм 5кг</t>
  </si>
  <si>
    <t>G002</t>
  </si>
  <si>
    <t>Грунт Кварц речной 1-2мм 25кг</t>
  </si>
  <si>
    <t>G004</t>
  </si>
  <si>
    <t>Грунт Кварц речной 2-4мм 25кг</t>
  </si>
  <si>
    <t>G006</t>
  </si>
  <si>
    <t>Грунт Кварц речной 4-6мм 25кг</t>
  </si>
  <si>
    <t>S090</t>
  </si>
  <si>
    <t>S002</t>
  </si>
  <si>
    <t>Камень дырчатый</t>
  </si>
  <si>
    <t>S060</t>
  </si>
  <si>
    <t>S082</t>
  </si>
  <si>
    <t>OR-3090-25</t>
  </si>
  <si>
    <t>Камень Кения 0,5-3кг (25кг)</t>
  </si>
  <si>
    <t>S068</t>
  </si>
  <si>
    <t>Камень Красная фиерия</t>
  </si>
  <si>
    <t>S073</t>
  </si>
  <si>
    <t>Камень Красный</t>
  </si>
  <si>
    <t>S072</t>
  </si>
  <si>
    <t>Камень Красный джаспер</t>
  </si>
  <si>
    <t>S042</t>
  </si>
  <si>
    <t>Камень Красный слоистый</t>
  </si>
  <si>
    <t>S052</t>
  </si>
  <si>
    <t>S008</t>
  </si>
  <si>
    <t>Камень Лунный</t>
  </si>
  <si>
    <t>S006</t>
  </si>
  <si>
    <t>Камень многодырчатый</t>
  </si>
  <si>
    <t>S044</t>
  </si>
  <si>
    <t>S070</t>
  </si>
  <si>
    <t>S024</t>
  </si>
  <si>
    <t>Камень Радужный</t>
  </si>
  <si>
    <t>S026</t>
  </si>
  <si>
    <t>S112</t>
  </si>
  <si>
    <t>S114</t>
  </si>
  <si>
    <t>S018-1</t>
  </si>
  <si>
    <t>Камень Сухой морской (0,5-5кг)</t>
  </si>
  <si>
    <t>S004</t>
  </si>
  <si>
    <t>Камень Сыр-мааздам морской белый</t>
  </si>
  <si>
    <t>S017</t>
  </si>
  <si>
    <t>Набор Риф Рокс 2.1 имитация рифовых камней (кор.25кг)</t>
  </si>
  <si>
    <t>H026</t>
  </si>
  <si>
    <t>Кора пробкового дерева пластина 60х30см</t>
  </si>
  <si>
    <t>H028</t>
  </si>
  <si>
    <t>Кора пробкового дерева пластина 90х60см</t>
  </si>
  <si>
    <t>H020</t>
  </si>
  <si>
    <t>Кора пробкового дерева труба разных размеров</t>
  </si>
  <si>
    <t>PH095-L</t>
  </si>
  <si>
    <t>Корень дерева 50-70см</t>
  </si>
  <si>
    <t>H066</t>
  </si>
  <si>
    <t>Коряга Аква Бонсай 23-30 см</t>
  </si>
  <si>
    <t>H067</t>
  </si>
  <si>
    <t>Коряга Аква Бонсай 30-40 см</t>
  </si>
  <si>
    <t>H030</t>
  </si>
  <si>
    <t>Коряга комель виноградной лозы</t>
  </si>
  <si>
    <t>H036</t>
  </si>
  <si>
    <t>OR-4102</t>
  </si>
  <si>
    <t>OR-4102-4</t>
  </si>
  <si>
    <t>H002</t>
  </si>
  <si>
    <t>Коряга саванная H002</t>
  </si>
  <si>
    <t>PRIME</t>
  </si>
  <si>
    <t>PR-H-3328</t>
  </si>
  <si>
    <t>Компрессор PRIME регулируемый, 2Вт, 2 л/мин, глубина аквариума до 50см, бесшумный</t>
  </si>
  <si>
    <t>PR-003665</t>
  </si>
  <si>
    <t>Грунт Prime Голубой 3-5мм 1кг</t>
  </si>
  <si>
    <t>PR-000145</t>
  </si>
  <si>
    <t>Грунт PRIME Голубой 3-5мм 2,7кг</t>
  </si>
  <si>
    <t>PR-CHM-027</t>
  </si>
  <si>
    <t>Грунт PRIME гравий желтый 4-6мм 2кг</t>
  </si>
  <si>
    <t>PR-003610</t>
  </si>
  <si>
    <t>Грунт Prime Зимний лес 3-5мм 1кг</t>
  </si>
  <si>
    <t>PR-000176</t>
  </si>
  <si>
    <t>Грунт PRIME Золотая осень 3-5мм  2,7кг</t>
  </si>
  <si>
    <t>PR-000183</t>
  </si>
  <si>
    <t>Грунт PRIME Июньская трава 3-5мм 2,7кг</t>
  </si>
  <si>
    <t>PR-003641</t>
  </si>
  <si>
    <t>Грунт Prime Кварц розовый 3-5мм 1кг</t>
  </si>
  <si>
    <t>PR-003597</t>
  </si>
  <si>
    <t>Грунт Prime Кварц цветной 3-5мм 1кг</t>
  </si>
  <si>
    <t>PR-000213</t>
  </si>
  <si>
    <t>Грунт PRIME Кварц цветной 3-5мм 2,7кг</t>
  </si>
  <si>
    <t>PR-003627</t>
  </si>
  <si>
    <t>Грунт Prime Морская волна 3-5мм 1кг</t>
  </si>
  <si>
    <t>PR-000268</t>
  </si>
  <si>
    <t>Грунт PRIME Морская волна 3-5мм 2,7кг</t>
  </si>
  <si>
    <t>PR-000312</t>
  </si>
  <si>
    <t>Грунт PRIME Сирень 3-5мм 2,7кг</t>
  </si>
  <si>
    <t>PR-GB-002</t>
  </si>
  <si>
    <t>Грунт PRIME стеклянный, цветные палочки 200гр</t>
  </si>
  <si>
    <t>PR-003580</t>
  </si>
  <si>
    <t>Грунт Prime Черный 3-5мм 1кг</t>
  </si>
  <si>
    <t>PR-004167</t>
  </si>
  <si>
    <t>Prime Грунт Галька морская 0,8-3 мм 1 кг PR-004167</t>
  </si>
  <si>
    <t>PR-004150</t>
  </si>
  <si>
    <t>Prime Грунт Мария-трейд 3-5мм 1кг PR-004150</t>
  </si>
  <si>
    <t>PR-000138</t>
  </si>
  <si>
    <t>Грунт PRIME Бордо+Черный 3-5мм 2,7кг</t>
  </si>
  <si>
    <t>PR-001388</t>
  </si>
  <si>
    <t>Грунт PRIME Галька каспийская 3-5 мм 2,7кг</t>
  </si>
  <si>
    <t>PR-001371</t>
  </si>
  <si>
    <t>Грунт PRIME Галька морская 0,8-3 мм 2,7кг</t>
  </si>
  <si>
    <t>PR-003573</t>
  </si>
  <si>
    <t>Грунт Prime Галька морская №0 4-8мм 1кг</t>
  </si>
  <si>
    <t>PR-000077</t>
  </si>
  <si>
    <t>Грунт PRIME Галька морская №0 4-8мм 2,7кг</t>
  </si>
  <si>
    <t>PR-000084</t>
  </si>
  <si>
    <t>Грунт PRIME Галька морская №1 8-15мм 2,7кг</t>
  </si>
  <si>
    <t>PR-000091</t>
  </si>
  <si>
    <t>Грунт PRIME Галька морская №2 12-20мм 2,7кг</t>
  </si>
  <si>
    <t>PR-000107</t>
  </si>
  <si>
    <t>Грунт PRIME Галька морская №3 15-25мм 2,7кг</t>
  </si>
  <si>
    <t>PR-000114</t>
  </si>
  <si>
    <t>Грунт PRIME Гравий 3-8мм 2,7кг</t>
  </si>
  <si>
    <t>PR-000169</t>
  </si>
  <si>
    <t>Грунт PRIME Зимний лес 3-5мм 2,7кг</t>
  </si>
  <si>
    <t>PR-000190</t>
  </si>
  <si>
    <t>Грунт PRIME Кварц розовый 3-5мм 2,7кг</t>
  </si>
  <si>
    <t>PR-000244</t>
  </si>
  <si>
    <t>Грунт PRIME Мария-трейд 3-5мм 2,7кг</t>
  </si>
  <si>
    <t>PR-000275</t>
  </si>
  <si>
    <t>Грунт PRIME Россо-верона 3-5мм 2,7кг</t>
  </si>
  <si>
    <t>PR-000305</t>
  </si>
  <si>
    <t>Грунт PRIME Синий+Бордо 3-5мм 2,7кг</t>
  </si>
  <si>
    <t>PR-000336</t>
  </si>
  <si>
    <t>Грунт PRIME Фиолетовый+белый 3-5мм  2,7кг</t>
  </si>
  <si>
    <t>PR-CH5152B</t>
  </si>
  <si>
    <t>PR-CH1017</t>
  </si>
  <si>
    <t>PR-CH10011</t>
  </si>
  <si>
    <t>PR-CH1009</t>
  </si>
  <si>
    <t>PR-CH2609</t>
  </si>
  <si>
    <t>PR-BM169-21</t>
  </si>
  <si>
    <t>PR-CH2808</t>
  </si>
  <si>
    <t>PR-CH2633A</t>
  </si>
  <si>
    <t>PR-CH2243</t>
  </si>
  <si>
    <t>PR-CH2275</t>
  </si>
  <si>
    <t>PR-CH2325</t>
  </si>
  <si>
    <t>PR-CH2617</t>
  </si>
  <si>
    <t>PR-BM169-19</t>
  </si>
  <si>
    <t>PR-CH2807</t>
  </si>
  <si>
    <t>PR-CH2614</t>
  </si>
  <si>
    <t>PR-CH2234</t>
  </si>
  <si>
    <t>PR-CH6220</t>
  </si>
  <si>
    <t>PR-CH5635</t>
  </si>
  <si>
    <t>PR-CH5631</t>
  </si>
  <si>
    <t>PR-CH5639</t>
  </si>
  <si>
    <t>PR-CH4083</t>
  </si>
  <si>
    <t>PR-CH4611</t>
  </si>
  <si>
    <t>PR-HY214</t>
  </si>
  <si>
    <t>Декорация пластиковая Prime Вазоны с мхом 14.5х9х11.5см</t>
  </si>
  <si>
    <t>PR-HY228-C</t>
  </si>
  <si>
    <t>Декорация пластиковая Prime Камень с мхом большой 14х10.5х8см</t>
  </si>
  <si>
    <t>PR-HY228-G</t>
  </si>
  <si>
    <t>Декорация пластиковая Prime Камень с мхом малый 9х6.5х5см</t>
  </si>
  <si>
    <t>PR-HY234</t>
  </si>
  <si>
    <t>Декорация пластиковая Prime Коряга с мхом L 27.5х18.5х19см</t>
  </si>
  <si>
    <t>PR-HY225</t>
  </si>
  <si>
    <t>Декорация пластиковая Prime Коряга с мхом M 26х18х17.5см</t>
  </si>
  <si>
    <t>PR-HY231</t>
  </si>
  <si>
    <t>Декорация пластиковая Prime Коряга с мхом S 24х21х17см</t>
  </si>
  <si>
    <t>PR-HY226</t>
  </si>
  <si>
    <t>Декорация пластиковая Prime Коряга с мхом XL 23х11.5х30см</t>
  </si>
  <si>
    <t>PR-HY236A</t>
  </si>
  <si>
    <t>Декорация пластиковая Prime Нерестовик с мхом большой 12.5х9х6см</t>
  </si>
  <si>
    <t>PR-HY239B</t>
  </si>
  <si>
    <t>Декорация пластиковая Prime Нерестовик с мхом двойной 9.2х8.2х9.5см</t>
  </si>
  <si>
    <t>PR-HY236C</t>
  </si>
  <si>
    <t>Декорация пластиковая Prime Нерестовик с мхом малый 7.5х6.5х5см</t>
  </si>
  <si>
    <t>PR-HY227</t>
  </si>
  <si>
    <t>Декорация пластиковая Prime Пень с мхом 21х11х16.5см</t>
  </si>
  <si>
    <t>PR-HY217</t>
  </si>
  <si>
    <t>Декорация пластиковая Prime Самолет в мохе 22х17х11.5см</t>
  </si>
  <si>
    <t>PR-002187</t>
  </si>
  <si>
    <t>Фон для аквариума двухсторонний Коряги с растениями/Растительные холмы 30х60см (9084/9085)</t>
  </si>
  <si>
    <t>PR-002330</t>
  </si>
  <si>
    <t>Фон для аквариума двухсторонний Мангровая коряга/Подводный рельеф 30х60см (9098/9030)</t>
  </si>
  <si>
    <t>PR-002354</t>
  </si>
  <si>
    <t>Фон для аквариума двухсторонний Мангровая коряга/Подводный рельеф 60х150см (9098/9030)</t>
  </si>
  <si>
    <t>PR-002323</t>
  </si>
  <si>
    <t>Фон для аквариума двухсторонний Морские кораллы/Подводный мир 60х150см (9096-1/9097)</t>
  </si>
  <si>
    <t>PR-002293</t>
  </si>
  <si>
    <t>Фон для аквариума двухсторонний Морской пейзаж/Подводный рельеф 60х150см (9029/9030)</t>
  </si>
  <si>
    <t>PR-002248</t>
  </si>
  <si>
    <t>Фон для аквариума двухсторонний Растительный/Скалы с растениями 30х60см (9003/9028)</t>
  </si>
  <si>
    <t>PR-002262</t>
  </si>
  <si>
    <t>Фон для аквариума двухсторонний Растительный/Скалы с растениями 60х150см (9003/9028)</t>
  </si>
  <si>
    <t>PR-002156</t>
  </si>
  <si>
    <t>Фон для аквариума двухсторонний Синее море/Растительный пейзаж 30х60см (9063/9071)</t>
  </si>
  <si>
    <t>PR-002163</t>
  </si>
  <si>
    <t>Фон для аквариума двухсторонний Синее море/Растительный пейзаж 50х100см (9063/9071)</t>
  </si>
  <si>
    <t>PR-002170</t>
  </si>
  <si>
    <t>Фон для аквариума двухсторонний Синее море/Растительный пейзаж 60х150см (9063/9071)</t>
  </si>
  <si>
    <t>Адаптер шлангов для внешних фильтров PRIME PR-2208/2218</t>
  </si>
  <si>
    <t>Адаптер шлангов для внешних фильтров PRIME PR-3313/3323</t>
  </si>
  <si>
    <t>ROOF FOAM</t>
  </si>
  <si>
    <t>RF-200.110D.30s</t>
  </si>
  <si>
    <t>Губка фильтрующая 200х110Dмм PPI 30 синяя</t>
  </si>
  <si>
    <t>RF-200.110D.30b</t>
  </si>
  <si>
    <t>Губка фильтрующая 200х110Dмм PPI 30 черная</t>
  </si>
  <si>
    <t>RF-100.1.1.20s</t>
  </si>
  <si>
    <t>Губка фильтрующая пенополиуритановая 100х1000х1000 мм. PPI 20 синяя</t>
  </si>
  <si>
    <t>RF-100.1.1.20b</t>
  </si>
  <si>
    <t>Губка фильтрующая пенополиуритановая 100х1000х1000 мм. PPI 20 черная</t>
  </si>
  <si>
    <t>RF-100.1.1.30s</t>
  </si>
  <si>
    <t>Губка фильтрующая пенополиуритановая 100х1000х1000мм PPI 30 синяя</t>
  </si>
  <si>
    <t>RF-100.1.1.30b</t>
  </si>
  <si>
    <t>Губка фильтрующая пенополиуритановая 100х1000х1000мм PPI 30 черная</t>
  </si>
  <si>
    <t>RF-140.45.45.30s</t>
  </si>
  <si>
    <t>Губка фильтрующая пенополиуритановая 140х45х45мм PPI 30 синяя</t>
  </si>
  <si>
    <t>RF-140.45.45.30b</t>
  </si>
  <si>
    <t>Губка фильтрующая пенополиуритановая 140х45х45мм PPI 30 черная</t>
  </si>
  <si>
    <t>RF-150.80D.30s</t>
  </si>
  <si>
    <t>Губка фильтрующая пенополиуритановая 150х80Dмм PPI 30 синяя</t>
  </si>
  <si>
    <t>RF-150.80D.30b</t>
  </si>
  <si>
    <t>Губка фильтрующая пенополиуритановая 150х80Dмм PPI 30 черная</t>
  </si>
  <si>
    <t>RF-200.100.100.20s</t>
  </si>
  <si>
    <t>Губка фильтрующая пенополиуритановая 200х100х100мм PPI 20 синяя</t>
  </si>
  <si>
    <t>RF-200.100.100.20b</t>
  </si>
  <si>
    <t>Губка фильтрующая пенополиуритановая 200х100х100мм PPI 20 черная</t>
  </si>
  <si>
    <t>RF-200.100.100.30s</t>
  </si>
  <si>
    <t>Губка фильтрующая пенополиуритановая 200х100х100мм PPI 30 синяя</t>
  </si>
  <si>
    <t>RF-200.100.100.30b</t>
  </si>
  <si>
    <t>Губка фильтрующая пенополиуритановая 200х100х100мм PPI 30 черная</t>
  </si>
  <si>
    <t>RF-300.100.100.20s</t>
  </si>
  <si>
    <t>Губка фильтрующая пенополиуритановая 300х100х100мм PPI 20 синяя</t>
  </si>
  <si>
    <t>RF-300.100.100.20b</t>
  </si>
  <si>
    <t>Губка фильтрующая пенополиуритановая 300х100х100мм PPI 20 черная</t>
  </si>
  <si>
    <t>RF-300.100.100.30s</t>
  </si>
  <si>
    <t>Губка фильтрующая пенополиуритановая 300х100х100мм PPI 30 синяя</t>
  </si>
  <si>
    <t>RF-300.100.100.30b</t>
  </si>
  <si>
    <t>Губка фильтрующая пенополиуритановая 300х100х100мм PPI 30 черная</t>
  </si>
  <si>
    <t>RF-50.500.500.20s</t>
  </si>
  <si>
    <t>Губка фильтрующая пенополиуритановая 50х500х500мм PPI 20 синяя</t>
  </si>
  <si>
    <t>RF-50.500.500.20b</t>
  </si>
  <si>
    <t>Губка фильтрующая пенополиуритановая 50х500х500мм PPI 20 черная</t>
  </si>
  <si>
    <t>RF-50.500.500.30s</t>
  </si>
  <si>
    <t>Губка фильтрующая пенополиуритановая 50х500х500мм PPI 30 синяя</t>
  </si>
  <si>
    <t>RF-50.500.500.30b</t>
  </si>
  <si>
    <t>Губка фильтрующая пенополиуритановая 50х500х500мм PPI 30 черная</t>
  </si>
  <si>
    <t>Аквариум Бокал   1л</t>
  </si>
  <si>
    <t>Аквариум Бокал  1.8л</t>
  </si>
  <si>
    <t>2072G</t>
  </si>
  <si>
    <t>Аквариум Бокал  2л</t>
  </si>
  <si>
    <t>Аквариум Бокал  3.5л</t>
  </si>
  <si>
    <t>2080G</t>
  </si>
  <si>
    <t>Аквариум Бокал  3л</t>
  </si>
  <si>
    <t>2081G</t>
  </si>
  <si>
    <t>Аквариум Бокал  5.5л</t>
  </si>
  <si>
    <t>Аквариум Бокал  5л</t>
  </si>
  <si>
    <t>2073G</t>
  </si>
  <si>
    <t>Аквариум Бокал  7.5л</t>
  </si>
  <si>
    <t>Аквариум Бокал  7л</t>
  </si>
  <si>
    <t>Аквариум Бокал 10л</t>
  </si>
  <si>
    <t>Аквариум Бокал 12л</t>
  </si>
  <si>
    <t>2525G</t>
  </si>
  <si>
    <t>Аквариум Бокал 13л</t>
  </si>
  <si>
    <t>2528G</t>
  </si>
  <si>
    <t>Аквариум Бокал 16л</t>
  </si>
  <si>
    <t>2074G</t>
  </si>
  <si>
    <t>6401B</t>
  </si>
  <si>
    <t>Аквариум Шар малый 1л</t>
  </si>
  <si>
    <t>2067G</t>
  </si>
  <si>
    <t>Аквариум Шар малый 2л</t>
  </si>
  <si>
    <t>2068G</t>
  </si>
  <si>
    <t>Аквариум Шар малый 3.5л</t>
  </si>
  <si>
    <t>Аквариум Шар малый 3л</t>
  </si>
  <si>
    <t>2069G</t>
  </si>
  <si>
    <t>Аквариум Шар малый 4л</t>
  </si>
  <si>
    <t>2070G</t>
  </si>
  <si>
    <t>Аквариум Шар малый 5.5л</t>
  </si>
  <si>
    <t>Аквариум Шар малый 5л</t>
  </si>
  <si>
    <t>6996B</t>
  </si>
  <si>
    <t>Аквариум Шар малый 6.5л</t>
  </si>
  <si>
    <t>2071G</t>
  </si>
  <si>
    <t>Аквариум Шар малый 7.5л</t>
  </si>
  <si>
    <t>6402B</t>
  </si>
  <si>
    <t>Аквариум Шар малый 8,5л</t>
  </si>
  <si>
    <t>6403B</t>
  </si>
  <si>
    <t>Аквариум Шар малый 8л</t>
  </si>
  <si>
    <t>Аквариум Шар средний 12л</t>
  </si>
  <si>
    <t>6229B</t>
  </si>
  <si>
    <t>Аквариум Шар средний 13л</t>
  </si>
  <si>
    <t>AL-03801</t>
  </si>
  <si>
    <t>Грунт Галька морская 0,8-3 мм 10 кг</t>
  </si>
  <si>
    <t>AL-002364</t>
  </si>
  <si>
    <t>Грунт Галька морская 4-8мм №0 10кг</t>
  </si>
  <si>
    <t>AL-002395</t>
  </si>
  <si>
    <t>Грунт Галька морская 8-15мм №1  10кг</t>
  </si>
  <si>
    <t>AL-947018</t>
  </si>
  <si>
    <t>Грунт Гравий 3-8мм 5кг</t>
  </si>
  <si>
    <t>AL-782015</t>
  </si>
  <si>
    <t>DEK-301</t>
  </si>
  <si>
    <t>DEK-303</t>
  </si>
  <si>
    <t>DEK-304</t>
  </si>
  <si>
    <t>DEK-331</t>
  </si>
  <si>
    <t>DEK-101</t>
  </si>
  <si>
    <t>DEK-102</t>
  </si>
  <si>
    <t>DEK-103</t>
  </si>
  <si>
    <t>DEK-104</t>
  </si>
  <si>
    <t>DEK-105</t>
  </si>
  <si>
    <t>DEK-555</t>
  </si>
  <si>
    <t>DEK-556</t>
  </si>
  <si>
    <t>DEK-701</t>
  </si>
  <si>
    <t>DEK-702</t>
  </si>
  <si>
    <t>DEK-703</t>
  </si>
  <si>
    <t>DEK-704</t>
  </si>
  <si>
    <t>DEK-705</t>
  </si>
  <si>
    <t>DEK-711</t>
  </si>
  <si>
    <t>DEK-741</t>
  </si>
  <si>
    <t>DEK-791</t>
  </si>
  <si>
    <t>DEK-793</t>
  </si>
  <si>
    <t>DEK-621</t>
  </si>
  <si>
    <t>DEK-671</t>
  </si>
  <si>
    <t>DEK-672</t>
  </si>
  <si>
    <t>DEK-611</t>
  </si>
  <si>
    <t>DEK-612</t>
  </si>
  <si>
    <t>DEK-651</t>
  </si>
  <si>
    <t>DEK-401</t>
  </si>
  <si>
    <t>DEK-402</t>
  </si>
  <si>
    <t>DEK-403</t>
  </si>
  <si>
    <t>DEK-405</t>
  </si>
  <si>
    <t>DEK-491</t>
  </si>
  <si>
    <t>DEK-493</t>
  </si>
  <si>
    <t>DEK-201</t>
  </si>
  <si>
    <t>DEK-202</t>
  </si>
  <si>
    <t>DEK-203</t>
  </si>
  <si>
    <t>DEK-205</t>
  </si>
  <si>
    <t>DEK-221</t>
  </si>
  <si>
    <t>DEK-293</t>
  </si>
  <si>
    <t>AL-R15</t>
  </si>
  <si>
    <t>Набор раковин в корзинке  (15см)</t>
  </si>
  <si>
    <t>AF-003569</t>
  </si>
  <si>
    <t>Камень - Модуль A</t>
  </si>
  <si>
    <t>AF-003576</t>
  </si>
  <si>
    <t>Камень - Модуль D</t>
  </si>
  <si>
    <t>AF-003583</t>
  </si>
  <si>
    <t>Камень - Модуль E</t>
  </si>
  <si>
    <t>AF-003590</t>
  </si>
  <si>
    <t>Камень - Модуль F</t>
  </si>
  <si>
    <t>AF-003705</t>
  </si>
  <si>
    <t>Камень - Модуль G</t>
  </si>
  <si>
    <t>AF-003606</t>
  </si>
  <si>
    <t>Камень - Модуль H</t>
  </si>
  <si>
    <t>AF-003620</t>
  </si>
  <si>
    <t>Камень - Модуль M</t>
  </si>
  <si>
    <t>AF-989014</t>
  </si>
  <si>
    <t>Камень - Модуль O</t>
  </si>
  <si>
    <t>AF-003699</t>
  </si>
  <si>
    <t>Камень - Модуль R</t>
  </si>
  <si>
    <t>AF-003644</t>
  </si>
  <si>
    <t>Камень - Модуль X</t>
  </si>
  <si>
    <t>AF-934014</t>
  </si>
  <si>
    <t>Камень-модуль ST 47 для фильтра Рио240</t>
  </si>
  <si>
    <t>AF-003163</t>
  </si>
  <si>
    <t>Камень-модуль ST 54 для фильтра Рио300/Рио400/Тригон350</t>
  </si>
  <si>
    <t>AF-935011</t>
  </si>
  <si>
    <t>Камень-модуль ST 55 для фильтра Вижн260</t>
  </si>
  <si>
    <t>SHEGO</t>
  </si>
  <si>
    <t>S-930</t>
  </si>
  <si>
    <t>Компрессор SHEGO  WS3 350л/ч до глубины 3м</t>
  </si>
  <si>
    <t>S-769</t>
  </si>
  <si>
    <t>Компрессор SHEGO IDEAL 150л/ч</t>
  </si>
  <si>
    <t>S-739</t>
  </si>
  <si>
    <t>Компрессор SHEGO M2K3  350л/ч</t>
  </si>
  <si>
    <t>S-850</t>
  </si>
  <si>
    <t>Компрессор SHEGO OPTIMAL 250л/ч</t>
  </si>
  <si>
    <t>S-880</t>
  </si>
  <si>
    <t>Компрессор SHEGO OPTIMAL Deluxe 250л/ч</t>
  </si>
  <si>
    <t>S-830</t>
  </si>
  <si>
    <t>Компрессор SHEGO OPTIMAL Electronic 12V 150л/ч</t>
  </si>
  <si>
    <t>S-730</t>
  </si>
  <si>
    <t>Компрессор SHEGO PRIMA 100+ 100л/ч</t>
  </si>
  <si>
    <t>S-920</t>
  </si>
  <si>
    <t>Компрессор SHEGO WS2 250л/ч до глубины 2м</t>
  </si>
  <si>
    <t>Sylvania</t>
  </si>
  <si>
    <t>SL-0002309</t>
  </si>
  <si>
    <t>Лампа  SYLVANIA Т5 Aquaclassic 24Вт 54.9см, цоколь G5</t>
  </si>
  <si>
    <t>SL-0002310</t>
  </si>
  <si>
    <t>Лампа  SYLVANIA Т5 Aquaclassic 39Вт 84.9см, цоколь G5</t>
  </si>
  <si>
    <t>SL-0002311</t>
  </si>
  <si>
    <t>Лампа  SYLVANIA Т5 Aquaclassic 54Вт 114.9см, цоколь G5</t>
  </si>
  <si>
    <t>SL-0002752</t>
  </si>
  <si>
    <t>Лампа  SYLVANIA Т5 Aquastar 24Вт 54.9см, цоколь G5</t>
  </si>
  <si>
    <t>SL-0002753</t>
  </si>
  <si>
    <t>Лампа  SYLVANIA Т5 Aquastar 39Вт 84.9см, цоколь G5</t>
  </si>
  <si>
    <t>SL-0002754</t>
  </si>
  <si>
    <t>Лампа  SYLVANIA Т5 Aquastar 54Вт 114.9см, цоколь G5</t>
  </si>
  <si>
    <t>SL-0002750</t>
  </si>
  <si>
    <t>Лампа  SYLVANIA Т5 Aquastar 80Вт 144.9см (промышленная упаковка)</t>
  </si>
  <si>
    <t>SL-0000735</t>
  </si>
  <si>
    <t>Лампа  SYLVANIA Т5 Coralstar 24Вт 54.9см, цоколь G5</t>
  </si>
  <si>
    <t>SL-0002755</t>
  </si>
  <si>
    <t>Лампа  SYLVANIA Т5 Coralstar 39Вт 84.9см, цоколь G5</t>
  </si>
  <si>
    <t>SL-0002756</t>
  </si>
  <si>
    <t>Лампа  SYLVANIA Т5 Coralstar 54Вт 114.9см, цоколь G5</t>
  </si>
  <si>
    <t>SL-0002751</t>
  </si>
  <si>
    <t>Лампа  SYLVANIA Т5 Coralstar 80Вт 144.9см (промышленная упаковка)</t>
  </si>
  <si>
    <t>SL-0000728</t>
  </si>
  <si>
    <t>Лампа  SYLVANIA Т5 Grolux 24Вт 54.9см, цоколь G5</t>
  </si>
  <si>
    <t>SL-0000729</t>
  </si>
  <si>
    <t>Лампа  SYLVANIA Т5 Grolux 39Вт 84.9см, цоколь G5</t>
  </si>
  <si>
    <t>SL-0000730</t>
  </si>
  <si>
    <t>Лампа  SYLVANIA Т5 Grolux 54Вт 114.9см, цоколь G5</t>
  </si>
  <si>
    <t>SL-0002749</t>
  </si>
  <si>
    <t>Лампа  SYLVANIA Т5 Grolux 80Вт 144.9см (промышленная упаковка)</t>
  </si>
  <si>
    <t>SL-0002720</t>
  </si>
  <si>
    <t>Лампа  SYLVANIA Т5 Marinestar 15000K 24Вт 54.9см (промышленная упаковка)</t>
  </si>
  <si>
    <t>SL-0002820</t>
  </si>
  <si>
    <t>Лампа  SYLVANIA Т5L8 Aquastar 24Вт 43,8см</t>
  </si>
  <si>
    <t>SL-0002822</t>
  </si>
  <si>
    <t>Лампа  SYLVANIA Т5L8 Aquastar 28Вт 59,0см</t>
  </si>
  <si>
    <t>SL-0002824</t>
  </si>
  <si>
    <t>Лампа  SYLVANIA Т5L8 Aquastar 35Вт 74,2см</t>
  </si>
  <si>
    <t>SL-0002826</t>
  </si>
  <si>
    <t>Лампа  SYLVANIA Т5L8 Aquastar 45Вт 89,5см</t>
  </si>
  <si>
    <t>SL-0002828</t>
  </si>
  <si>
    <t>Лампа  SYLVANIA Т5L8 Aquastar 54Вт 104,7см</t>
  </si>
  <si>
    <t>SL-0002830</t>
  </si>
  <si>
    <t>Лампа  SYLVANIA Т5L8 Aquastar 54Вт 120,0см</t>
  </si>
  <si>
    <t>SL-0002757</t>
  </si>
  <si>
    <t>Лампа  SYLVANIA Т5L8 Coralstar 28Вт 59,0см</t>
  </si>
  <si>
    <t>SL-0002758</t>
  </si>
  <si>
    <t>Лампа  SYLVANIA Т5L8 Coralstar 45Вт 89,5см</t>
  </si>
  <si>
    <t>SL-0002759</t>
  </si>
  <si>
    <t>Лампа  SYLVANIA Т5L8 Coralstar 54Вт 120,0см</t>
  </si>
  <si>
    <t>SL-0002821</t>
  </si>
  <si>
    <t>Лампа  SYLVANIA Т5L8 Gro 24Вт 43,8см</t>
  </si>
  <si>
    <t>SL-0002823</t>
  </si>
  <si>
    <t>Лампа  SYLVANIA Т5L8 Gro 28Вт 59,0см</t>
  </si>
  <si>
    <t>SL-0002825</t>
  </si>
  <si>
    <t>Лампа  SYLVANIA Т5L8 Gro 35Вт 74,2см</t>
  </si>
  <si>
    <t>SL-0002827</t>
  </si>
  <si>
    <t>Лампа  SYLVANIA Т5L8 Gro 45Вт 89,5см</t>
  </si>
  <si>
    <t>SL-0002829</t>
  </si>
  <si>
    <t>Лампа  SYLVANIA Т5L8 Gro 54Вт 104,7см</t>
  </si>
  <si>
    <t>SL-0002831</t>
  </si>
  <si>
    <t>Лампа  SYLVANIA Т5L8 Gro 54Вт 120,0см</t>
  </si>
  <si>
    <t>Лампа SYLVANIA 150Вт 10000К</t>
  </si>
  <si>
    <t>SL-0021028</t>
  </si>
  <si>
    <t>Лампа SYLVANIA 150Вт 20000K Coral Arc</t>
  </si>
  <si>
    <t>SL-0021046</t>
  </si>
  <si>
    <t>Лампа SYLVANIA 150Вт 5000К</t>
  </si>
  <si>
    <t>SL-0021050</t>
  </si>
  <si>
    <t>Лампа SYLVANIA 250Вт 10000К</t>
  </si>
  <si>
    <t>SL-0021029</t>
  </si>
  <si>
    <t>Лампа SYLVANIA 250Вт 20000K Coral Arc</t>
  </si>
  <si>
    <t>SL-0021047</t>
  </si>
  <si>
    <t>Лампа SYLVANIA 250Вт 5000К</t>
  </si>
  <si>
    <t>SL-0021045</t>
  </si>
  <si>
    <t>Лампа SYLVANIA 70Вт 5600K</t>
  </si>
  <si>
    <t>SL-0002188</t>
  </si>
  <si>
    <t>Лампа SYLVANIA Activa 70Вт 177см</t>
  </si>
  <si>
    <t>SL-0002312</t>
  </si>
  <si>
    <t>Лампа SYLVANIA Aquaclassic 14Вт 36.1см, цоколь G13</t>
  </si>
  <si>
    <t>SL-0002313</t>
  </si>
  <si>
    <t>Лампа SYLVANIA Aquaclassic 15Вт 43,8см, цоколь G13</t>
  </si>
  <si>
    <t>SL-0002314</t>
  </si>
  <si>
    <t>Лампа SYLVANIA Aquaclassic 18Вт 59,0см, цоколь G13</t>
  </si>
  <si>
    <t>SL-0002315</t>
  </si>
  <si>
    <t>Лампа SYLVANIA Aquaclassic 25Вт 74,2см, цоколь G13</t>
  </si>
  <si>
    <t>SL-0002316</t>
  </si>
  <si>
    <t>Лампа SYLVANIA Aquaclassic 30Вт 89,5см, цоколь G13</t>
  </si>
  <si>
    <t>SL-0000727</t>
  </si>
  <si>
    <t>Лампа SYLVANIA Aquastar 14Вт 36.1см</t>
  </si>
  <si>
    <t>SL-0000643</t>
  </si>
  <si>
    <t>Лампа SYLVANIA Aquastar 15Вт 43.8см</t>
  </si>
  <si>
    <t>SL-0000644</t>
  </si>
  <si>
    <t>Лампа SYLVANIA Aquastar 18Вт 60см</t>
  </si>
  <si>
    <t>SL-0000645</t>
  </si>
  <si>
    <t>Лампа SYLVANIA Aquastar 25Вт 75см</t>
  </si>
  <si>
    <t>SL-0000646</t>
  </si>
  <si>
    <t>Лампа SYLVANIA Aquastar 30Вт 90см</t>
  </si>
  <si>
    <t>SL-0000647</t>
  </si>
  <si>
    <t>Лампа SYLVANIA Aquastar 36Вт 120см</t>
  </si>
  <si>
    <t>SL-0000648</t>
  </si>
  <si>
    <t>Лампа SYLVANIA Aquastar 38Вт 105см</t>
  </si>
  <si>
    <t>SL-0000649</t>
  </si>
  <si>
    <t>Лампа SYLVANIA Aquastar 58Вт 150см</t>
  </si>
  <si>
    <t>SL-0000725</t>
  </si>
  <si>
    <t>Лампа SYLVANIA Coralstar 30Вт 90см</t>
  </si>
  <si>
    <t>SL-0000715</t>
  </si>
  <si>
    <t>Лампа SYLVANIA Daylighstar 15Вт 44см</t>
  </si>
  <si>
    <t>SL-0000716</t>
  </si>
  <si>
    <t>Лампа SYLVANIA Daylighstar 18Вт 60см</t>
  </si>
  <si>
    <t>SL-0000717</t>
  </si>
  <si>
    <t>Лампа SYLVANIA Daylighstar 30Вт 90см</t>
  </si>
  <si>
    <t>SL-0000718</t>
  </si>
  <si>
    <t>Лампа SYLVANIA Daylighstar 36Вт 120см</t>
  </si>
  <si>
    <t>SL-0000707</t>
  </si>
  <si>
    <t>Лампа SYLVANIA Grolux 14Вт 35см</t>
  </si>
  <si>
    <t>SL-0000708</t>
  </si>
  <si>
    <t>Лампа SYLVANIA Grolux 15Вт 44см</t>
  </si>
  <si>
    <t>SL-0000709</t>
  </si>
  <si>
    <t>Лампа SYLVANIA Grolux 18Вт 60см</t>
  </si>
  <si>
    <t>SL-0000710</t>
  </si>
  <si>
    <t>Лампа SYLVANIA Grolux 25Вт 75см</t>
  </si>
  <si>
    <t>SL-0000711</t>
  </si>
  <si>
    <t>Лампа SYLVANIA Grolux 30Вт 90см</t>
  </si>
  <si>
    <t>SL-0000712</t>
  </si>
  <si>
    <t>Лампа SYLVANIA Grolux 36Вт 120см</t>
  </si>
  <si>
    <t>SL-0000713</t>
  </si>
  <si>
    <t>Лампа SYLVANIA Grolux 38Вт 105см</t>
  </si>
  <si>
    <t>SL-0000714</t>
  </si>
  <si>
    <t>Лампа SYLVANIA Grolux 58Вт 150см</t>
  </si>
  <si>
    <t>SL-0000741</t>
  </si>
  <si>
    <t>Лампа SYLVANIA Reptistar 10.0 15Вт 45см</t>
  </si>
  <si>
    <t>SL-0000742</t>
  </si>
  <si>
    <t>Лампа SYLVANIA Reptistar 10.0 18Вт 59см</t>
  </si>
  <si>
    <t>SL-0000743</t>
  </si>
  <si>
    <t>Лампа SYLVANIA Reptistar 10.0 30Вт 90см</t>
  </si>
  <si>
    <t>SL-0000744</t>
  </si>
  <si>
    <t>Лампа SYLVANIA Reptistar 10.0 36Вт 120см</t>
  </si>
  <si>
    <t>SL-0000731</t>
  </si>
  <si>
    <t>Лампа SYLVANIA Reptistar 5.0 15Вт 45см</t>
  </si>
  <si>
    <t>SL-0000732</t>
  </si>
  <si>
    <t>Лампа SYLVANIA Reptistar 5.0 18Вт 59см</t>
  </si>
  <si>
    <t>SL-0000733</t>
  </si>
  <si>
    <t>Лампа SYLVANIA Reptistar 5.0 30Вт 90см</t>
  </si>
  <si>
    <t>SL-0000734</t>
  </si>
  <si>
    <t>Лампа SYLVANIA Reptistar 5.0 36Вт 120см</t>
  </si>
  <si>
    <t>SL-0000801</t>
  </si>
  <si>
    <t>Контроллер Sylvania USB Control Stick для светильников Aquastar LED</t>
  </si>
  <si>
    <t>SL-0000810</t>
  </si>
  <si>
    <t>Светильник Aquastar LED Midi 24W, для акв.45-60см, 6500К</t>
  </si>
  <si>
    <t>SL-0000800</t>
  </si>
  <si>
    <t>Светильник Aquastar LED Mini 14W, для акв.30-45см, 6500К</t>
  </si>
  <si>
    <t>SL-0025046</t>
  </si>
  <si>
    <t>Лампа SYLVANIA УФ лампа Lynx-S 5Вт G23</t>
  </si>
  <si>
    <t>SL-0027275</t>
  </si>
  <si>
    <t>Лампа SYLVANIA Reptistar MiniLynx 23Вт UV 6% патрон E27</t>
  </si>
  <si>
    <t>SL-0027276</t>
  </si>
  <si>
    <t>Лампа SYLVANIA Reptistar MiniLynx 23Вт UV 8% патрон E27</t>
  </si>
  <si>
    <t>ISTA</t>
  </si>
  <si>
    <t>Пинцет из нержавеющей стали  для посадки мелких водных растений</t>
  </si>
  <si>
    <t>I-597</t>
  </si>
  <si>
    <t>Алюминиевый баллон CO2 с вертикальным выходом под редуктор, 2л</t>
  </si>
  <si>
    <t>I-604</t>
  </si>
  <si>
    <t>Алюминиевый баллон CO2 с вертикальным выходом под редуктор, 3л</t>
  </si>
  <si>
    <t>I-600</t>
  </si>
  <si>
    <t>Алюминиевый баллон CO2 с горизонтальным выходом под редуктор, 1л</t>
  </si>
  <si>
    <t>I-598</t>
  </si>
  <si>
    <t>Алюминиевый баллон CO2 с горизонтальным выходом под редуктор, 2л</t>
  </si>
  <si>
    <t>I-599</t>
  </si>
  <si>
    <t>Алюминиевый баллон CO2 с горизонтальным выходом под редуктор, 3л</t>
  </si>
  <si>
    <t>I-517</t>
  </si>
  <si>
    <t>Баллон СО2 для диффузионного набора (3шт)</t>
  </si>
  <si>
    <t>I-585</t>
  </si>
  <si>
    <t>Регулятор СО2 с манометром, предохранительным клапаном для одноразовых картриджей</t>
  </si>
  <si>
    <t>I-512</t>
  </si>
  <si>
    <t>Диффузионный набор CO2 с одноразовым баллоном</t>
  </si>
  <si>
    <t>I-502</t>
  </si>
  <si>
    <t>Диффузор СО2 «2 в 1» конусный большой L</t>
  </si>
  <si>
    <t>I-503</t>
  </si>
  <si>
    <t>Диффузор СО2 «2 в 1» конусный средний M</t>
  </si>
  <si>
    <t>I-552</t>
  </si>
  <si>
    <t>Диффузор СО2 «3 в 1» компактный V-образный большой L</t>
  </si>
  <si>
    <t>I-549</t>
  </si>
  <si>
    <t>Диффузор СО2 «3 в 1» компактный V-образный малый S</t>
  </si>
  <si>
    <t>I-551</t>
  </si>
  <si>
    <t>Диффузор СО2 «3 в 1» компактный V-образный средний М</t>
  </si>
  <si>
    <t>I-686</t>
  </si>
  <si>
    <t>Диффузор СО2 вертикальный компактный S</t>
  </si>
  <si>
    <t>I-524</t>
  </si>
  <si>
    <t>Диффузор СО2 дополнительный д/арт. I-512</t>
  </si>
  <si>
    <t>I-685</t>
  </si>
  <si>
    <t>Диффузор СО2 конусный компактный S</t>
  </si>
  <si>
    <t>I-505</t>
  </si>
  <si>
    <t>Диффузор СО2 сверхплоский большой L</t>
  </si>
  <si>
    <t>I-504</t>
  </si>
  <si>
    <t>Диффузор СО2 сверхплоский компактный S</t>
  </si>
  <si>
    <t>I-523</t>
  </si>
  <si>
    <t>Диффузор СО2 сверхплоский средний М</t>
  </si>
  <si>
    <t>I-506</t>
  </si>
  <si>
    <t>Индикатор СО2 классический</t>
  </si>
  <si>
    <t>I-690</t>
  </si>
  <si>
    <t>Индикатор СО2, круговой обзор</t>
  </si>
  <si>
    <t>Ваш заказ:</t>
  </si>
  <si>
    <t>TETRA</t>
  </si>
  <si>
    <t>SERA</t>
  </si>
  <si>
    <t>AQUAEL</t>
  </si>
  <si>
    <t>DENNERLE</t>
  </si>
  <si>
    <t>SHEGO&amp;SYLVANIA</t>
  </si>
  <si>
    <t>JUWEL</t>
  </si>
  <si>
    <t>HAGEN</t>
  </si>
  <si>
    <t>МОРСКАЯ АКВАРИУМИСТИКА</t>
  </si>
  <si>
    <t>Наличие</t>
  </si>
  <si>
    <t>Lucky Reptile</t>
  </si>
  <si>
    <t>LR-64614</t>
  </si>
  <si>
    <t>Искусственное растение, Орхидея пурпурная, 35см</t>
  </si>
  <si>
    <t>LR-30301</t>
  </si>
  <si>
    <t>Лиана Terra Vine "S" 180см, Ø 6мм</t>
  </si>
  <si>
    <t>LR-62211</t>
  </si>
  <si>
    <t>Контролер влажности Humidity Control II</t>
  </si>
  <si>
    <t>LR-62091</t>
  </si>
  <si>
    <t>Терморекордер (контроль температуры с функцией записи)</t>
  </si>
  <si>
    <t>LR-62031</t>
  </si>
  <si>
    <t>Цифровой термометр Deluxe с двумя внешними сенсорами</t>
  </si>
  <si>
    <t>LR-63721</t>
  </si>
  <si>
    <t>Лампа люминисцентная UV Sun T5, УФ 6%, 24 Ватт, 549 мм</t>
  </si>
  <si>
    <t>LR-63722</t>
  </si>
  <si>
    <t>Лампа люминисцентная UV Sun T5, УФ 6%, 39 Ватт, 849 мм</t>
  </si>
  <si>
    <t>LR-63723</t>
  </si>
  <si>
    <t>Лампа люминисцентная UV Sun T5, УФ 6%, 54 Ватт, 1149 мм</t>
  </si>
  <si>
    <t>LR-63012</t>
  </si>
  <si>
    <t>Пусковое устройство Bright Control 70 Вт</t>
  </si>
  <si>
    <t>LR-63010</t>
  </si>
  <si>
    <t>Пусковое устройство Bright Control для МГ ламп 35 Вт</t>
  </si>
  <si>
    <t>LR-63011</t>
  </si>
  <si>
    <t>Пусковое устройство Bright Control для МГ ламп 50 Вт</t>
  </si>
  <si>
    <t>LR-63222</t>
  </si>
  <si>
    <t>Светильник Lucky Reptile навесной для ламп накаливания малый со спец штекром</t>
  </si>
  <si>
    <t>LR-63251</t>
  </si>
  <si>
    <t>Светильник террариумный Т5 1х24 Ватт 61х9х3см</t>
  </si>
  <si>
    <t>LR-63252</t>
  </si>
  <si>
    <t>Светильник террариумный Т5 1х39 Ватт 91х9х3см</t>
  </si>
  <si>
    <t>LR-63253</t>
  </si>
  <si>
    <t>Светильник террариумный Т5 1х54 Ватт 121х9х3см</t>
  </si>
  <si>
    <t>LR-63255</t>
  </si>
  <si>
    <t>Светильник террариумный Т5 Эко 1х8 Ватт</t>
  </si>
  <si>
    <t>LR-63600</t>
  </si>
  <si>
    <t>Лампа МГ Bright Sun UV Desert 35Вт, цоколь Е27</t>
  </si>
  <si>
    <t>LR-63601</t>
  </si>
  <si>
    <t>Лампа МГ Bright Sun UV Desert 50Вт, цоколь Е27</t>
  </si>
  <si>
    <t>LR-63602</t>
  </si>
  <si>
    <t>Лампа МГ Bright Sun UV Desert 70Вт, цоколь Е27</t>
  </si>
  <si>
    <t>LR-63610</t>
  </si>
  <si>
    <t>Лампа МГ Bright Sun UV Jungle 35Вт, цоколь Е27</t>
  </si>
  <si>
    <t>LR-63611</t>
  </si>
  <si>
    <t>Лампа МГ Bright Sun UV Jungle 50Вт, цоколь Е27</t>
  </si>
  <si>
    <t>LR-63612</t>
  </si>
  <si>
    <t>Лампа МГ Bright Sun UV Jungle 70Вт, цоколь Е27</t>
  </si>
  <si>
    <t>LR-69151</t>
  </si>
  <si>
    <t>Инсектариум/аквариум универсальный  "Life Box 30", 14л, белый, 30х18х30</t>
  </si>
  <si>
    <t>LR-69152</t>
  </si>
  <si>
    <t>Инсектариум/аквариум универсальный "Life Box 30", 14л, сиреневый, 30х18х30</t>
  </si>
  <si>
    <t>PRODIBIO</t>
  </si>
  <si>
    <t>PD-006407</t>
  </si>
  <si>
    <t>Aqua`Betta кондиционер и бактериальная культура  для бойцовых рыбок (12шт)</t>
  </si>
  <si>
    <t>PD-006506</t>
  </si>
  <si>
    <t>Aqua`Gold кондиционер и бактериальная культура  для золотых рыбок (12шт)</t>
  </si>
  <si>
    <t>BacterKit Soil гипер-концентрированный бактериальный препарат для грунтов (6шт)</t>
  </si>
  <si>
    <t>PD-006414</t>
  </si>
  <si>
    <t>Bett`Activ кондиционер водопроводной воды для бойцовых рыбок (12шт)</t>
  </si>
  <si>
    <t>PD-004038</t>
  </si>
  <si>
    <t>BIO CLEAN fresh NANO для пресной воды (BIO DIGEST+ BIO TRACE) (4шт) в блистере</t>
  </si>
  <si>
    <t>PD-002232</t>
  </si>
  <si>
    <t>BIO CLEAN fresh water для пресной воды (BIO DIGEST+ BIO TRACE) (30шт)</t>
  </si>
  <si>
    <t>PD-002218</t>
  </si>
  <si>
    <t>BIO CLEAN fresh water для пресной воды (BIO DIGEST+ BIO TRACE)(6шт)</t>
  </si>
  <si>
    <t>PD-001112</t>
  </si>
  <si>
    <t>BIO DIGEST гипер-концентрированный бактериальный препарат для пресных и морских аквариумов (6шт)</t>
  </si>
  <si>
    <t>PD-002638</t>
  </si>
  <si>
    <t>BIO KIT FRESH набор препаратов для пресной воды (BIO DIGEST+ BIO TRACE+ BIO VERT) (30шт)</t>
  </si>
  <si>
    <t>PD-001334</t>
  </si>
  <si>
    <t>BIO TRACE добавка микроэлементов для пресной воды (30шт)</t>
  </si>
  <si>
    <t>PD-001310</t>
  </si>
  <si>
    <t>BIO TRACE добавка микроэлементов для пресной воды (6шт)</t>
  </si>
  <si>
    <t>PD-005011</t>
  </si>
  <si>
    <t>Chloral Reset Nano кондиционер для воды (4шт)</t>
  </si>
  <si>
    <t>PD-005028</t>
  </si>
  <si>
    <t>Chloral Reset кондиционер для воды (12шт)</t>
  </si>
  <si>
    <t>PD-006513</t>
  </si>
  <si>
    <t>Gold`Activ кондиционер водопроводной воды для золотых рыбок (12шт)</t>
  </si>
  <si>
    <t>PD-001839</t>
  </si>
  <si>
    <t>SAFE TRAVEL бактериальный препарат для транспортировки моской и пресноводной рыбы (30шт)</t>
  </si>
  <si>
    <t>PD-004014</t>
  </si>
  <si>
    <t>START UP NANO (BIO DIGEST+STOP AMMO) (2шт) в блистере</t>
  </si>
  <si>
    <t>PD-004021</t>
  </si>
  <si>
    <t>START UP NANO (BIO DIGEST+STOP AMMO) (4шт) в блистере</t>
  </si>
  <si>
    <t>PD-002126</t>
  </si>
  <si>
    <t>START UP набор препаратов BIO DIGEST+STOP AMMO (12шт)</t>
  </si>
  <si>
    <t>PD-002133</t>
  </si>
  <si>
    <t>START UP набор препаратов BIO DIGEST+STOP AMMO (30шт)</t>
  </si>
  <si>
    <t>PD-002119</t>
  </si>
  <si>
    <t>START UP набор препаратов BIO DIGEST+STOP AMMO (6шт)</t>
  </si>
  <si>
    <t>PD-001921</t>
  </si>
  <si>
    <t>STOP AMMO препарат для нетрализации аммиака в морской и пресной воде (12шт)</t>
  </si>
  <si>
    <t>PD-001938</t>
  </si>
  <si>
    <t>STOP AMMO препарат для нетрализации аммиака в морской и пресной воде (30шт)</t>
  </si>
  <si>
    <t>PD-001914</t>
  </si>
  <si>
    <t>STOP AMMO препарат для нетрализации аммиака в морской и пресной воде (6шт)</t>
  </si>
  <si>
    <t>Грунт  для креветок и беспозвоночных AquaShrimp Powder 0,6-1,2мм, 3л</t>
  </si>
  <si>
    <t>PD-007275</t>
  </si>
  <si>
    <t>Alka Reef+ добавка для поддержки уровня щелочности (10шт)</t>
  </si>
  <si>
    <t>PD-002737</t>
  </si>
  <si>
    <t>BIO KIT REEF NANO набор для рифового аквариума (BIODIGEST+ BIOPTIM + REEFBOOSTER + IODI + STRONTI)</t>
  </si>
  <si>
    <t>PD-002331</t>
  </si>
  <si>
    <t>BIO KIT REEF набор для рифового аквариума (BIODIGEST+ BIOPTIM + REEFBOOSTER + IODI + STRONTI)</t>
  </si>
  <si>
    <t>PD-007213</t>
  </si>
  <si>
    <t>BIOPTIM PRO10 1x2000л препарат стимулирующий рост и развитие бактерий в морском аквариуме (10 шт)</t>
  </si>
  <si>
    <t>PD-002423</t>
  </si>
  <si>
    <t>BIOPTIM препарат стимулирующий рост и развитие бактерий в морском аквариуме (12шт)</t>
  </si>
  <si>
    <t>PD-002430</t>
  </si>
  <si>
    <t>BIOPTIM препарат стимулирующий рост и развитие бактерий в морском аквариуме (30шт)</t>
  </si>
  <si>
    <t>PD-002416</t>
  </si>
  <si>
    <t>BIOPTIM препарат стимулирующий рост и развитие бактерий в морском аквариуме (6шт)</t>
  </si>
  <si>
    <t>PD-007268</t>
  </si>
  <si>
    <t>Calci Reef+  гидрогель для поддержки уровня Са и Mg (10шт)</t>
  </si>
  <si>
    <t>PD-000005</t>
  </si>
  <si>
    <t>Coral Vits жиро и водорастворимые витамины для кораллов (12шт)</t>
  </si>
  <si>
    <t>PD-000006</t>
  </si>
  <si>
    <t>Coral Vits жиро и водорастворимые витамины для кораллов (30шт)</t>
  </si>
  <si>
    <t>PD-000004</t>
  </si>
  <si>
    <t>Coral Vits жиро и водорастворимые витамины для кораллов (6шт)</t>
  </si>
  <si>
    <t>PD-007244</t>
  </si>
  <si>
    <t>IODI+ PRO10 1x4000л добавка йода 10 шт)</t>
  </si>
  <si>
    <t>PD-001419</t>
  </si>
  <si>
    <t>IODI+ добавка йода 1ампула содержит 76мг йода (6шт)</t>
  </si>
  <si>
    <t>PD-001228</t>
  </si>
  <si>
    <t>REEF BOOSTER  препарат стимулирующий рост и развитие кораллов, моллюсков и микрофауны (12шт)</t>
  </si>
  <si>
    <t>PD-001211</t>
  </si>
  <si>
    <t>REEF BOOSTER  препарат стимулирующий рост и развитие кораллов, моллюсков и микрофауны (6шт)</t>
  </si>
  <si>
    <t>PD-004083</t>
  </si>
  <si>
    <t>Reef Booster Nano корм для кораллов и живых камней (2шт) в блистере</t>
  </si>
  <si>
    <t>PD-007237</t>
  </si>
  <si>
    <t>REEF BOOSTER PRO10 1x4000л (10 шт)</t>
  </si>
  <si>
    <t>PD-007251</t>
  </si>
  <si>
    <t>STRONTI+ PRO10 1x4000л добавка стронция для рифового аквариума (10 шт)</t>
  </si>
  <si>
    <t>PD-001518</t>
  </si>
  <si>
    <t>STRONTI+ добавка стронция для рифового аквариума 1ампула содержит 130мг стронция (06шт)</t>
  </si>
  <si>
    <t>PD-004052</t>
  </si>
  <si>
    <t>Добавка микроэлементов IODI+ &amp; STRONTI+ NANO (4шт) в блистере</t>
  </si>
  <si>
    <t>PD-004076</t>
  </si>
  <si>
    <t>BIO VERT NANO добавка олигоэлементов для аквариумных растений (2шт) в блистере</t>
  </si>
  <si>
    <t>PD-001631</t>
  </si>
  <si>
    <t>BIO VERT добавка олигоэлементов для аквариумных растений (30шт)</t>
  </si>
  <si>
    <t>PD-001617</t>
  </si>
  <si>
    <t>BIO VERT добавка олигоэлементов для аквариумных растений (6шт)</t>
  </si>
  <si>
    <t>Грунт аквариумный для растений AquaGrowth Soil 1-3мм, 9л</t>
  </si>
  <si>
    <t>PD-009132</t>
  </si>
  <si>
    <t>BIO POND NUTRIS спрей 125мл</t>
  </si>
  <si>
    <t>PD-009125</t>
  </si>
  <si>
    <t>BIO POND PLANTS спрей 125мл</t>
  </si>
  <si>
    <t>PD-001129</t>
  </si>
  <si>
    <t>BIO DIGEST гипер-концентрированный бактериальный препарат для пресных и морских аквариумов (12шт)</t>
  </si>
  <si>
    <t>PD-001136</t>
  </si>
  <si>
    <t>BIO DIGEST гипер-концентрированный бактериальный препарат для пресных и морских аквариумов (30шт)</t>
  </si>
  <si>
    <t>PD-001235</t>
  </si>
  <si>
    <t>REEF BOOSTER  препарат стимулирующий рост и развитие кораллов, моллюсков и микрофауны (30шт)</t>
  </si>
  <si>
    <t>PD-001426</t>
  </si>
  <si>
    <t>IODI+ добавка йода 1ампула содержит 76мг йода (12шт)</t>
  </si>
  <si>
    <t>PD-001433</t>
  </si>
  <si>
    <t>IODI+ добавка йода 1ампула содержит 76мг йода (30шт)</t>
  </si>
  <si>
    <t>PD-001525</t>
  </si>
  <si>
    <t>STRONTI+ добавка стронция для рифового аквариума 1ампула содержит 130мг стронция (12шт)</t>
  </si>
  <si>
    <t>PD-001532</t>
  </si>
  <si>
    <t>STRONTI+ добавка стронция для рифового аквариума 1ампула содержит 130мг стронция (30шт)</t>
  </si>
  <si>
    <t>PD-001716</t>
  </si>
  <si>
    <t>BIO POND BACTER высоко концентрировнный бактериальный препарат для прудов и бассейнов  спрей 125мл</t>
  </si>
  <si>
    <t>PD-002515</t>
  </si>
  <si>
    <t>BIO CLEAN salt water набор препаратов для морской воды  (BIO DIGEST+ BIOPTIM) (6шт)</t>
  </si>
  <si>
    <t>PD-002522</t>
  </si>
  <si>
    <t>BIO CLEAN salt water набор препаратов для морской воды  (BIO DIGEST+ BIOPTIM) (12шт)</t>
  </si>
  <si>
    <t>PD-002539</t>
  </si>
  <si>
    <t>BIO CLEAN salt water набор препаратов для морской воды  (BIO DIGEST+ BIOPTIM) (30шт)</t>
  </si>
  <si>
    <t>PD-004045</t>
  </si>
  <si>
    <t>BIO CLEAN salt NANO набор препаратов для морской воды  (BIO DIGEST+ BIOPTIM) (4шт) в блистере</t>
  </si>
  <si>
    <t>PD-007114</t>
  </si>
  <si>
    <t>BIO DIGEST PRO10 1x10000л гипер-концентрированный бактериальный препарат для пресных и морских аквар</t>
  </si>
  <si>
    <t>PD-007220</t>
  </si>
  <si>
    <t>STOP AMMO PRO10 1x600л препарат для нетрализации аммиака в морской и пресной воде (10 шт)</t>
  </si>
  <si>
    <t>Прайс SERA (ООО "Новая Марка")</t>
  </si>
  <si>
    <t>Прайс SHEGO &amp; SYLVANIA (ООО "Новая Марка")</t>
  </si>
  <si>
    <t>Прайс JUWEL (ООО "Новая Марка")</t>
  </si>
  <si>
    <t>Прайс Морская аквариумистика (ООО "Новая Марка")</t>
  </si>
  <si>
    <t>Нажмите на бренд который Вас интересует, и вы перейдете к прайс-листу, или можете воспользоваться вкладками внизу страницы.</t>
  </si>
  <si>
    <t>Посмотреть общую сумму заказа</t>
  </si>
  <si>
    <t>Прайс PRODIBIO (ООО "Новая Марка")</t>
  </si>
  <si>
    <t>DEL-DCS7000</t>
  </si>
  <si>
    <t>Помпа подъемная Jecot DCS 7000 с контроллером мощности, 55Вт, 220/24В, h 4,5м, 7200 л/ч</t>
  </si>
  <si>
    <t>Juw-50214</t>
  </si>
  <si>
    <t>Тумба для аквариума Juwel Лидо 120 SBX белая 61х41х73см</t>
  </si>
  <si>
    <t>Juw-50223</t>
  </si>
  <si>
    <t>Тумба для аквариума Juwel Лидо 200 SBX черная 70x51x80см</t>
  </si>
  <si>
    <t>Juw-50224</t>
  </si>
  <si>
    <t>Тумба для аквариума Juwel Лидо 200 SBX белая 70x51x80см</t>
  </si>
  <si>
    <t>Juw-50227</t>
  </si>
  <si>
    <t>Тумба для аквариума Juwel Лидо 200 SBX темно-коричневая 70x51x80см</t>
  </si>
  <si>
    <t>Juw-85091</t>
  </si>
  <si>
    <t>Ротор (импеллер) с валом для помпы JUWEL Eccoflow 500</t>
  </si>
  <si>
    <t>Juw-85092</t>
  </si>
  <si>
    <t>Ротор (импеллер) с валом для помпы JUWEL Eccoflow 300</t>
  </si>
  <si>
    <t>Juw-85093</t>
  </si>
  <si>
    <t>Ротор (импеллер) с валом для помпы JUWEL Eccoflow 600</t>
  </si>
  <si>
    <t>Juw-85095</t>
  </si>
  <si>
    <t>Ротор (импеллер) с валом для помпы JUWEL Eccoflow 1000</t>
  </si>
  <si>
    <t>Juw-85097</t>
  </si>
  <si>
    <t>Ротор (импеллер) с валом для помпы JUWEL Eccoflow 1500</t>
  </si>
  <si>
    <t>SL-0000820</t>
  </si>
  <si>
    <t>Светильник Aquastar LED Maxi 30W, для акв.80-120см, 6500К</t>
  </si>
  <si>
    <t>TM-25706</t>
  </si>
  <si>
    <t>Биопеллеты Tropic Marin NP-BACTO-PELLETS для удаления нитратов и фосфатов 1000мл</t>
  </si>
  <si>
    <t>TUN-0104.800</t>
  </si>
  <si>
    <t>Камень-полка декоративный Coral Rack nano на магнитах, 180х60х130мм</t>
  </si>
  <si>
    <t>TUN-0104.820</t>
  </si>
  <si>
    <t>Камень-полка декоративный Coral Rack long на магнитах, 240х100х140мм</t>
  </si>
  <si>
    <t>TUN-0220.006</t>
  </si>
  <si>
    <t>Скребок магнитный Care Magnet pico до 6мм</t>
  </si>
  <si>
    <t>TUN-0220.010</t>
  </si>
  <si>
    <t>Скребок магнитный Care Magnet nano до 10мм</t>
  </si>
  <si>
    <t>TUN-0220.025</t>
  </si>
  <si>
    <t>Скребок магнитный Care Magnet strong+ до 25мм</t>
  </si>
  <si>
    <t>TUN-3152.000</t>
  </si>
  <si>
    <t>Регулятор уровня воды Osmolator nano до 200л</t>
  </si>
  <si>
    <t>TUN-6020.000</t>
  </si>
  <si>
    <t>Помпа перемешивающая Turbelle nanostream 6020 2500л/ч 4Вт от 40 до 250л, без контроллера</t>
  </si>
  <si>
    <t>TUN-6040.000</t>
  </si>
  <si>
    <t>Помпа перемешивающая Turbelle nanostream 6040 4500л/ч, 1,5-13Вт от 20 до 500л, с контроллером</t>
  </si>
  <si>
    <t>TUN-7097.000</t>
  </si>
  <si>
    <t>Мультиконтроллер TUNZE 7097 USB до 4-х помп + управление светом</t>
  </si>
  <si>
    <t>TUN-9001.000</t>
  </si>
  <si>
    <t>Флотатор внутренний TUNZE Comline DOC 9001 20-140л., 110х63х215мм</t>
  </si>
  <si>
    <t>TUN-9004.000</t>
  </si>
  <si>
    <t>Флотатор внутренний TUNZE Comline DOC 9004 60-250л., 110х90х305мм</t>
  </si>
  <si>
    <t>TUN-9012.000</t>
  </si>
  <si>
    <t>Флотатор внутренний TUNZE Comline DOC 9012 200-1200л., 140х110х415мм</t>
  </si>
  <si>
    <t>PD-008685</t>
  </si>
  <si>
    <t>SIC-93897</t>
  </si>
  <si>
    <t>SIC-93880</t>
  </si>
  <si>
    <t>SIC-60141</t>
  </si>
  <si>
    <t>SIC-60158</t>
  </si>
  <si>
    <t>SIC-39352</t>
  </si>
  <si>
    <t>SIC-39369</t>
  </si>
  <si>
    <t>SIC-39314</t>
  </si>
  <si>
    <t>SIC-96911</t>
  </si>
  <si>
    <t>SIC-51354</t>
  </si>
  <si>
    <t>SIC-60097</t>
  </si>
  <si>
    <t>SIC-60103</t>
  </si>
  <si>
    <t>SIC-96546</t>
  </si>
  <si>
    <t>SIC-98366</t>
  </si>
  <si>
    <t>SIC-960387</t>
  </si>
  <si>
    <t>SIC-57264</t>
  </si>
  <si>
    <t>SIC-57288</t>
  </si>
  <si>
    <t>SIC-57325</t>
  </si>
  <si>
    <t>SIC-60127</t>
  </si>
  <si>
    <t>SIC-96058</t>
  </si>
  <si>
    <t>SIC-96096</t>
  </si>
  <si>
    <t>SIC-96119</t>
  </si>
  <si>
    <t>SIC-95723</t>
  </si>
  <si>
    <t>SIC-96515</t>
  </si>
  <si>
    <t>SIC-95730</t>
  </si>
  <si>
    <t>SIC-98410</t>
  </si>
  <si>
    <t>SIC-91749</t>
  </si>
  <si>
    <t>SIC-91756</t>
  </si>
  <si>
    <t>SIC-91763</t>
  </si>
  <si>
    <t>SIC-95549</t>
  </si>
  <si>
    <t>SIC-32483</t>
  </si>
  <si>
    <t>SIC-60165</t>
  </si>
  <si>
    <t>SIC-99127</t>
  </si>
  <si>
    <t>SIC-99134</t>
  </si>
  <si>
    <t>SIC-99141</t>
  </si>
  <si>
    <t>SIC-57240</t>
  </si>
  <si>
    <t>SIC-57257</t>
  </si>
  <si>
    <t>SIC-91473</t>
  </si>
  <si>
    <t>SIC-91480</t>
  </si>
  <si>
    <t>SIC-91497</t>
  </si>
  <si>
    <t>SIC-55499</t>
  </si>
  <si>
    <t>SIC-55512</t>
  </si>
  <si>
    <t>SIC-39833</t>
  </si>
  <si>
    <t>SIC-39840</t>
  </si>
  <si>
    <t>SIC-39888</t>
  </si>
  <si>
    <t>SIC-39925</t>
  </si>
  <si>
    <t>SIC-39963</t>
  </si>
  <si>
    <t>SIC-40006</t>
  </si>
  <si>
    <t>SIC-89067</t>
  </si>
  <si>
    <t>SIC-51613</t>
  </si>
  <si>
    <t>SIC-26581</t>
  </si>
  <si>
    <t>SIC-90841</t>
  </si>
  <si>
    <t>SIC-21005</t>
  </si>
  <si>
    <t>SIC-22002</t>
  </si>
  <si>
    <t>SIC-59220</t>
  </si>
  <si>
    <t>SIC-59268</t>
  </si>
  <si>
    <t>SIC-59299</t>
  </si>
  <si>
    <t>SIC-97376</t>
  </si>
  <si>
    <t>SIC-98168</t>
  </si>
  <si>
    <t>SIC-98175</t>
  </si>
  <si>
    <t>SIC-98182</t>
  </si>
  <si>
    <t>SIC-50753</t>
  </si>
  <si>
    <t>SIC-50784</t>
  </si>
  <si>
    <t>SIC-50791</t>
  </si>
  <si>
    <t>SIC-98878</t>
  </si>
  <si>
    <t>SIC-61315</t>
  </si>
  <si>
    <t>SIC-61322</t>
  </si>
  <si>
    <t>SIC-61339</t>
  </si>
  <si>
    <t>SIC-61346</t>
  </si>
  <si>
    <t>SIC-61353</t>
  </si>
  <si>
    <t>SIC-38881</t>
  </si>
  <si>
    <t>SIC-38898</t>
  </si>
  <si>
    <t>SIC-57837</t>
  </si>
  <si>
    <t>SIC-57844</t>
  </si>
  <si>
    <t>SIC-38904</t>
  </si>
  <si>
    <t>SIC-39161</t>
  </si>
  <si>
    <t>SIC-38331</t>
  </si>
  <si>
    <t>SIC-57820</t>
  </si>
  <si>
    <t>SIC-53815</t>
  </si>
  <si>
    <t>SIC-53822</t>
  </si>
  <si>
    <t>SIC-53839</t>
  </si>
  <si>
    <t>SIC-95877</t>
  </si>
  <si>
    <t>SIC-95778</t>
  </si>
  <si>
    <t>SIC-95808</t>
  </si>
  <si>
    <t>SIC-95563</t>
  </si>
  <si>
    <t>SIC-95839</t>
  </si>
  <si>
    <t>SIC-95570</t>
  </si>
  <si>
    <t>SIC-98328</t>
  </si>
  <si>
    <t>SIC-98304</t>
  </si>
  <si>
    <t>SIC-97338</t>
  </si>
  <si>
    <t>SIC-55789</t>
  </si>
  <si>
    <t>SIC-55482</t>
  </si>
  <si>
    <t>SIC-96591</t>
  </si>
  <si>
    <t>SIC-96607</t>
  </si>
  <si>
    <t>SIC-96232</t>
  </si>
  <si>
    <t>SIC-96256</t>
  </si>
  <si>
    <t>SIC-56441</t>
  </si>
  <si>
    <t>SIC-56496</t>
  </si>
  <si>
    <t>SIC-55239</t>
  </si>
  <si>
    <t>SIC-55246</t>
  </si>
  <si>
    <t>SIC-55253</t>
  </si>
  <si>
    <t>SIC-960714</t>
  </si>
  <si>
    <t>SIC-56748</t>
  </si>
  <si>
    <t>SIC-56793</t>
  </si>
  <si>
    <t>SIC-56649</t>
  </si>
  <si>
    <t>SIC-56694</t>
  </si>
  <si>
    <t>SIC-56540</t>
  </si>
  <si>
    <t>SIC-56595</t>
  </si>
  <si>
    <t>SIC-56090</t>
  </si>
  <si>
    <t>SIC-56144</t>
  </si>
  <si>
    <t>SIC-53303</t>
  </si>
  <si>
    <t>SIC-55994</t>
  </si>
  <si>
    <t>SIC-55949</t>
  </si>
  <si>
    <t>SIC-56045</t>
  </si>
  <si>
    <t>SIC-56199</t>
  </si>
  <si>
    <t>SIC-56243</t>
  </si>
  <si>
    <t>SIC-95594</t>
  </si>
  <si>
    <t>SIC-57400</t>
  </si>
  <si>
    <t>SIC-57417</t>
  </si>
  <si>
    <t>SIC-95600</t>
  </si>
  <si>
    <t>SIC-93200</t>
  </si>
  <si>
    <t>SIC-91244</t>
  </si>
  <si>
    <t>SIC-60622</t>
  </si>
  <si>
    <t>SIC-60639</t>
  </si>
  <si>
    <t>SIC-60646</t>
  </si>
  <si>
    <t>SIC-56816</t>
  </si>
  <si>
    <t>SIC-60424</t>
  </si>
  <si>
    <t>SIC-56823</t>
  </si>
  <si>
    <t>SIC-56830</t>
  </si>
  <si>
    <t>SIC-56847</t>
  </si>
  <si>
    <t>SIC-58124</t>
  </si>
  <si>
    <t>SIC-58131</t>
  </si>
  <si>
    <t>SIC-23030</t>
  </si>
  <si>
    <t>SIC-91138</t>
  </si>
  <si>
    <t>SIC-91145</t>
  </si>
  <si>
    <t>SIC-91152</t>
  </si>
  <si>
    <t>ZOL-346073</t>
  </si>
  <si>
    <t>ZOL-346078</t>
  </si>
  <si>
    <t>ZOL-346080</t>
  </si>
  <si>
    <t>ZOL-346051</t>
  </si>
  <si>
    <t>ZOL-346076</t>
  </si>
  <si>
    <t>ZOL-346074</t>
  </si>
  <si>
    <t>ZOL-346340</t>
  </si>
  <si>
    <t>ZOL-346079</t>
  </si>
  <si>
    <t>ZOL-346345</t>
  </si>
  <si>
    <t>ZOL-346346</t>
  </si>
  <si>
    <t>ZOL-346347</t>
  </si>
  <si>
    <t>ZOL-346050</t>
  </si>
  <si>
    <t>ZOL-346343</t>
  </si>
  <si>
    <t>ZOL-346348</t>
  </si>
  <si>
    <t>ZOL-346071</t>
  </si>
  <si>
    <t>ZOL-346075</t>
  </si>
  <si>
    <t>ZOL-346053</t>
  </si>
  <si>
    <t>ZOL-346072</t>
  </si>
  <si>
    <t>ZOL-357491</t>
  </si>
  <si>
    <t>ZOL-357493</t>
  </si>
  <si>
    <t>ZOL-357541</t>
  </si>
  <si>
    <t>ZOL-357540</t>
  </si>
  <si>
    <t>ZOL-357557</t>
  </si>
  <si>
    <t>ZOL-348092</t>
  </si>
  <si>
    <t>ZOL-357555</t>
  </si>
  <si>
    <t>ZOL-357513</t>
  </si>
  <si>
    <t>ZOL-357550</t>
  </si>
  <si>
    <t>ZOL-357519</t>
  </si>
  <si>
    <t>ZOL-348093</t>
  </si>
  <si>
    <t>ZOL-851032</t>
  </si>
  <si>
    <t>ZOL-851063</t>
  </si>
  <si>
    <t>ZOL-851021</t>
  </si>
  <si>
    <t>ZOL-355568</t>
  </si>
  <si>
    <t>ZOL-355536</t>
  </si>
  <si>
    <t>ZOL-355537</t>
  </si>
  <si>
    <t>ZOL-851004</t>
  </si>
  <si>
    <t>ZOL-851011</t>
  </si>
  <si>
    <t>ZOL-351049</t>
  </si>
  <si>
    <t>ZOL-851013</t>
  </si>
  <si>
    <t>ZOL-851033</t>
  </si>
  <si>
    <t>ZOL-351040</t>
  </si>
  <si>
    <t>ZOL-353813</t>
  </si>
  <si>
    <t>ZOL-854224</t>
  </si>
  <si>
    <t>ZOL-355567</t>
  </si>
  <si>
    <t>ZOL-353814</t>
  </si>
  <si>
    <t>ZOL-355530</t>
  </si>
  <si>
    <t>ZOL-354251</t>
  </si>
  <si>
    <t>ZOL-355409</t>
  </si>
  <si>
    <t>ZOL-355541</t>
  </si>
  <si>
    <t>ZOL-847085</t>
  </si>
  <si>
    <t>ZOL-355322</t>
  </si>
  <si>
    <t>ZOL-355320</t>
  </si>
  <si>
    <t>ZOL-351044</t>
  </si>
  <si>
    <t>ZOL-355407</t>
  </si>
  <si>
    <t>Адаптер для внешнего фильтра SICCE WHALE 120-200</t>
  </si>
  <si>
    <t>Адаптер для внешнего фильтра SICCE WHALE 350-500</t>
  </si>
  <si>
    <t>Вал с уплотнительным кольцом к помпам SICCE NANO VOYAGER 1 и 2</t>
  </si>
  <si>
    <t>Держатель вала для помпы SICCE SYNCRA NANO</t>
  </si>
  <si>
    <t>Импеллер для внутреннего фильтра SICCE SHARK ADV400 и MICRON</t>
  </si>
  <si>
    <t>Импеллер для внутреннего фильтра SICCE SHARK ADV600</t>
  </si>
  <si>
    <t>Импеллер для внутреннего фильтра SICCE SHARK ADV800</t>
  </si>
  <si>
    <t>Импеллер для генератора SICCE CO2 LIFE, 50/60Hz</t>
  </si>
  <si>
    <t>Импеллер для насоса SICCE VOYAGER HP 10</t>
  </si>
  <si>
    <t>Импеллер для помпы SICCE NANO VOYAGER 1</t>
  </si>
  <si>
    <t>Импеллер для помпы SICCE VOYAGER 2</t>
  </si>
  <si>
    <t>Импеллер и стальной вал для внешнего фильтра SICCE SPACE EKO300E</t>
  </si>
  <si>
    <t>Импеллер и стальной вал для внешнего фильтра SICCE WHALE 200</t>
  </si>
  <si>
    <t>Импеллер и стальной вал для внешнего фильтра SICCE WHALE 350-500</t>
  </si>
  <si>
    <t>Импеллер и стальной вал для помпы SICCE SYNCRA SILENT 0.5</t>
  </si>
  <si>
    <t>Импеллер и стальной вал для помпы SICCE SYNCRA SILENT 1.0</t>
  </si>
  <si>
    <t>Импеллер и стальной вал для помпы SICCE SYNCRA SILENT 2.0</t>
  </si>
  <si>
    <t>Мембрана для компрессора SICCE AIRliгht 1000</t>
  </si>
  <si>
    <t>Мембрана для компрессора SICCE AIRliгht 1500</t>
  </si>
  <si>
    <t>Присоски для внутренних фильтров SICCE SHARK ADV</t>
  </si>
  <si>
    <t>Присоски для помпы SICCE SYNCRA NANO 4 шт.</t>
  </si>
  <si>
    <t>Уплотнительное кольцо для помпы SICCE SYNCRA NANO</t>
  </si>
  <si>
    <t>Уплотнительное кольцо для помпы SICCE SYNCRA SILENT 0.5/1.0</t>
  </si>
  <si>
    <t>Уплотнительное кольцо для помпы SICCE SYNCRA SILENT 1.5</t>
  </si>
  <si>
    <t>Уплотнительное кольцо для помпы SICCE SYNCRA SILENT 2.0/2.5/3.0</t>
  </si>
  <si>
    <t>Уплотнительные кольца для колбы и адаптера внешнего фильтра SICCE WHALE 120-200</t>
  </si>
  <si>
    <t>Уплотнительные кольца для колбы и адаптера внешнего фильтра SICCE WHALE 350-500</t>
  </si>
  <si>
    <t>Компрессор SICCE AIRlight 1000, 60 л/ч одноканальный 50х95хh57 мм</t>
  </si>
  <si>
    <t>Компрессор SICCE AIRlight 1500, 90 л/ч, одноканальный 50х95хh57 мм</t>
  </si>
  <si>
    <t>Компрессор SICCE AIRlight 3300, 200л/ч, два выхода + регулятор подачи воздуха 73х140хh65 мм</t>
  </si>
  <si>
    <t>Обогреватель SICCE JOLLY пластиковый 10 W для аквариумов 10-20 л</t>
  </si>
  <si>
    <t>Обогреватель SICCE JOLLY пластиковый 20 W для аквариумов 20-40 л</t>
  </si>
  <si>
    <t>Обогреватель SICCE SCUBA  25 W для аквариумов 15-40 л</t>
  </si>
  <si>
    <t>Обогреватель SICCE SCUBA  50 W для аквариумов 25-60 л</t>
  </si>
  <si>
    <t>Обогреватель SICCE SCUBA 100 W для аквариумов 50-100 л</t>
  </si>
  <si>
    <t>Обогреватель SICCE SCUBA 150 W для аквариумов 100-150 л</t>
  </si>
  <si>
    <t>Обогреватель SICCE SCUBA 200 W для аквариумов 150-200 л</t>
  </si>
  <si>
    <t>Обогреватель SICCE SCUBA 250 W для аквариумов 200-250 л</t>
  </si>
  <si>
    <t>Обогреватель SICCE SCUBA 300 W для аквариумов 250-300 л</t>
  </si>
  <si>
    <t>Генератор волн SICCE Wave Surfer в два слота подходит для помп Voyager и Syncra до 100 W</t>
  </si>
  <si>
    <t>Помпа SICCE MI MOUSE, 300л/ч, подъем 50 см, 42х58,5хh46 мм</t>
  </si>
  <si>
    <t>Помпа SICCE MICRA PLUS, 600л/ч, подъем 85 см, 43х57хh52 мм</t>
  </si>
  <si>
    <t>Помпа SICCE MICRA PUMP, 400л/ч, подъем 60 см, 43х57хh52 мм</t>
  </si>
  <si>
    <t>Помпа SICCE NOVA PUMP, 800 л/ч, подъем 160 см, 72х60хh61 мм</t>
  </si>
  <si>
    <t>Помпа SICCE SYNCRA NANO, 140-430 л/ч, h=70 см, длина провода 1,5 м.</t>
  </si>
  <si>
    <t>Помпа течения SICCE NANO VOYAGER 1, 1000 л/ч, 2,8 Вт., длина провода 2,35 м. 65x40x50 мм</t>
  </si>
  <si>
    <t>Помпа течения SICCE NANO VOYAGER 2, 2000 л/ч, 3 Вт., длина провода 2,35 м. 65x40x50 мм</t>
  </si>
  <si>
    <t>Помпа течения SICCE VOYAGER 1, 2300л/ч, подъем 2,2 м. 65х119хh67 мм</t>
  </si>
  <si>
    <t>Помпа течения SICCE VOYAGER 2, 3000л/ч, подъем 2,2 м. 65х137хh80 мм</t>
  </si>
  <si>
    <t>Помпа течения SICCE VOYAGER 3, 4500л/ч, h=220 см 65х137хh80 мм</t>
  </si>
  <si>
    <t>Помпа течения SICCE VOYAGER HP  7, 10500 л/ч, h=220 см 82х169хh91 мм</t>
  </si>
  <si>
    <t>Помпа течения SICCE VOYAGER HP  8, 12000 л/ч, h=220 см 82х169хh91 мм</t>
  </si>
  <si>
    <t>Помпа течения SICCE VOYAGER HP  9, 13500 л/ч, h=220 см 82х169хh91 мм</t>
  </si>
  <si>
    <t>Помпа течения SICCE XStream 3500 л/час 94х50хh40 мм</t>
  </si>
  <si>
    <t>Помпа течения SICCE XStream 5000 л/час 94х50хh40 мм</t>
  </si>
  <si>
    <t>Помпа течения SICCE XStream 6500 л/час 94х50хh40 мм</t>
  </si>
  <si>
    <t>Помпа течения SICCE XStream 8000 л/час 94х50хh40 мм</t>
  </si>
  <si>
    <t>Помпа течения SICCE Xstream-E 3000-8500 л/час 94х50хh40 мм + мини-контроллер</t>
  </si>
  <si>
    <t>Помпа универсальная SICCE MULTI  800 PUMP, 800 л/ч, подъем 130 см 61х74хh54 мм</t>
  </si>
  <si>
    <t>Помпа универсальная SICCE MULTI 1300 PUMP, 1200 л/ч, подъем 170 см 171х98хh60 мм</t>
  </si>
  <si>
    <t>Помпа универсальная SICCE MULTI 14000e PUMP, 13100 л/ч, h=850 см 190х242хh161 мм</t>
  </si>
  <si>
    <t>Помпа универсальная SICCE MULTI 16000e PUMP, 15700 л/ч, h=500 см 190х242хh161 мм</t>
  </si>
  <si>
    <t>Помпа универсальная SICCE MULTI 2500 PUMP, 2500 л/ч, подъем 310 см 96х131хh104 мм</t>
  </si>
  <si>
    <t>Помпа универсальная SICCE MULTI 4000 PUMP, 3800 л/ч, подъем 310 см 96х131хh104 мм</t>
  </si>
  <si>
    <t>Помпа универсальная SICCE MULTI 5800 PUMP, 5800 л/ч, h=377 см 111х160хh133 мм</t>
  </si>
  <si>
    <t>Помпа универсальная SICCE MULTI 9000e PUMP, 8300 л/ч, h=500 см 190х242хh161 мм</t>
  </si>
  <si>
    <t>Помпа универсальная SICCE SYNCRA HF PUMP 10.0, 9500л/ч, подъем 4500 см</t>
  </si>
  <si>
    <t>Помпа универсальная SICCE SYNCRA HF PUMP 12.0, 12500л/ч, подъем 5000 см</t>
  </si>
  <si>
    <t>Помпа универсальная SICCE SYNCRA HF PUMP 16.0, 16000л/ч, подъем 4500 см</t>
  </si>
  <si>
    <t>Помпа универсальная SICCE SYNCRA SILENT 0.5, 700 л/ч, подъем 120 см 90х48хh72 мм</t>
  </si>
  <si>
    <t>Помпа универсальная SICCE SYNCRA SILENT 1.5, 1350 л/ч, подъем 180 см 103х60хh78 мм</t>
  </si>
  <si>
    <t>Помпа универсальная SICCE SYNCRA SILENT 2.0, 2150 л/ч, подъем 200 см 123х85хh105 мм</t>
  </si>
  <si>
    <t>Помпа универсальная SICCE SYNCRA SILENT 2.5, 2400 л/ч, подъем 240 см 123х85хh105 мм</t>
  </si>
  <si>
    <t>Помпа универсальная SICCE SYNCRA SILENT 3.0, 2700 л/ч, подъем 300 см 173х99хh118 мм</t>
  </si>
  <si>
    <t>Помпа универсальная SICCE SYNCRA SILENT 3.5, 2500 л/ч, подъем 370 см 123х85хh105 мм</t>
  </si>
  <si>
    <t>Помпа универсальная SICCE SYNCRA SILENT 4.0, 3500 л/ч, подъем 370 см 173х99хh118 мм</t>
  </si>
  <si>
    <t>Помпа универсальная SICCE SYNCRA SILENT 5.0, 5000 л/ч, подъем 380 см 173х99хh118 мм</t>
  </si>
  <si>
    <t>Светильник LED SICCE Liгhtinг 20W - MINÚ, для морских аквариумов 140x140x40 мм</t>
  </si>
  <si>
    <t>Светильник LED SICCE Liгhtinг 60W - AM366 для морских аквариумов 366x286x40 мм</t>
  </si>
  <si>
    <t>Карбоновый картридж для генератора CO2 SICCE LIFE 1, L60</t>
  </si>
  <si>
    <t>Карбоновый картридж для генератора CO2 SICCE LIFE 2, L90</t>
  </si>
  <si>
    <t>СО2 Система для подачи углекислого газа CO2 SICCE LIFE 1 для аквариумов до 150 литров</t>
  </si>
  <si>
    <t>СО2 Система для подачи углекислого газа CO2 SICCE LIFE 2 для аквариумов до 250 литров</t>
  </si>
  <si>
    <t>Жидкое питание для кораллов всех типов SICCE H&amp;O HyperKoral 100 мл</t>
  </si>
  <si>
    <t>Жидкое питание для кораллов всех типов SICCE H&amp;O HyperKoral 500 мл</t>
  </si>
  <si>
    <t>Питание для кораллов SICCE Calanus 60 мл, 25 г. (морской зоопланктон)</t>
  </si>
  <si>
    <t>Удобрение для живых растений SICCE ALGAZERO CE 250 мл</t>
  </si>
  <si>
    <t>Удобрение для живых растений SICCE HYPERFERRO CE 150 мл</t>
  </si>
  <si>
    <t>Удобрение для живых растений SICCE HYPERFERRO CE 250 мл</t>
  </si>
  <si>
    <t>Удобрение для живых растений SICCE HYPERFLORA CE 150 мл</t>
  </si>
  <si>
    <t>Удобрение для живых растений SICCE HYPERFLORA CE 250 мл</t>
  </si>
  <si>
    <t>Наполнитель для фильтров SICCE AKUACLEAR 3в1 цеолит+ смолы+уголь 1000 мл</t>
  </si>
  <si>
    <t>Наполнитель для фильтров SICCE HYPERCARBO COCCO активированный уголь 2x150 г</t>
  </si>
  <si>
    <t>Наполнитель для фильтров SICCE HYPERCARBO COCONUT уголь кокосовый 2x150 г.</t>
  </si>
  <si>
    <t>Наполнитель для фильтров SICCE HYPERCARBO FAST активированный уголь 3x100 г.</t>
  </si>
  <si>
    <t>Наполнитель для фильтров SICCE HYPERZEO цеолит 1000 мл</t>
  </si>
  <si>
    <t>Наполнитель для фильтров SICCE ZERONITRA FRESH WATER удаление нитратов 2x70 г.</t>
  </si>
  <si>
    <t>Наполнитель для фильтров SICCE ZEROPHOS FRESH WATER удаление фосфатов 2x50 г.</t>
  </si>
  <si>
    <t>Угольный картридж для внутреннего фильтра SICCE MIKRON 2 шт.</t>
  </si>
  <si>
    <t>Фильтрующие губки для внешнего фильтра SICCE WHALE 120-200 4 шт.</t>
  </si>
  <si>
    <t>Фильтрующие губки для внешнего фильтра SICCE WHALE 350-500 3 шт.</t>
  </si>
  <si>
    <t>Фильтрующие губки для внутреннего фильтра SICCE MIKRON</t>
  </si>
  <si>
    <t>Фильтрующие губки для внутреннего фильтра SICCE SHARK ADV (2 х голубые, 1 x белая)</t>
  </si>
  <si>
    <t>Фильтрующий отсек с губкой для внутреннего фильтра SICCE SHARK ADV</t>
  </si>
  <si>
    <t>Фильтр внешний SICCE SPACE EKO+ 100, 550 л/ч для аквариумов до 100 л</t>
  </si>
  <si>
    <t>Фильтр внешний SICCE SPACE EKO+ 300, 900 л/ч для аквариумов до 300 л</t>
  </si>
  <si>
    <t>Фильтр внешний SICCE WHALE 120 черный 540 л/ч для аквариумов 40-120 л</t>
  </si>
  <si>
    <t>Фильтр внешний SICCE WHALE 200 белый 700 л/ч для аквариумов 100-200 л</t>
  </si>
  <si>
    <t>Фильтр внешний SICCE WHALE 200 черный 700 л/ч для аквариумов 100-200 л</t>
  </si>
  <si>
    <t>Фильтр внешний SICCE WHALE 350 черный 1100 л/ч для аквариумов 180-350 л</t>
  </si>
  <si>
    <t>Фильтр внешний SICCE WHALE 500 черный 1300 л/ч для аквариумов 300-500 л</t>
  </si>
  <si>
    <t>Фильтр внутренний SICCE MICRON 300 л/ч + обогреватель JOLLY 10W</t>
  </si>
  <si>
    <t>Фильтр внутренний SICCE MICRON 300 л/ч + обогреватель JOLLY 20W</t>
  </si>
  <si>
    <t>Фильтр внутренний SICCE MICRON POWER FILTER, 300 л/ч  для аквариумов до 75 л. 42х48хh135 мм.</t>
  </si>
  <si>
    <t>Фильтр внутренний SICCE SHARK ADV 400, 400 л/ч для аквариумов от 60 до 130 л</t>
  </si>
  <si>
    <t>Фильтр внутренний SICCE SHARK ADV 600, 600 л/ч для аквариумов от 100 до 180 л</t>
  </si>
  <si>
    <t>Фильтр внутренний SICCE SHARK ADV 800, 800 л/ч для аквариумов от 130 до 200 л</t>
  </si>
  <si>
    <t>Грунт для аквариума ZOLUX Aquasand Flint Grey серый 3л., 4,7кг</t>
  </si>
  <si>
    <t>Грунт для аквариума ZOLUX Aquasand Iceberg White белоснежный 9л., 13кг</t>
  </si>
  <si>
    <t>Грунт для аквариума ZOLUX Aquasand Lila Rosa лиловый 3л., 4,7кг</t>
  </si>
  <si>
    <t>Грунт для аквариума ZOLUX Aquasand Lime Green светло-зеленый 3л., 4,7кг</t>
  </si>
  <si>
    <t>Грунт для аквариума ZOLUX Aquasand Mix Havaii черно-белый 9л., 12,5кг</t>
  </si>
  <si>
    <t>Грунт для аквариума ZOLUX Aquasand Moonlight Grey сетло-серый 3л., 4,7кг</t>
  </si>
  <si>
    <t>Грунт для аквариума ZOLUX Aquasand Noir Diamant черный алмаз 9л., 11,4кг</t>
  </si>
  <si>
    <t>Грунт для аквариума ZOLUX Aquasand Quartz Blanc кварц беленный 9л., 12,2кг</t>
  </si>
  <si>
    <t>Грунт для аквариума ZOLUX Aquasand Quartz Fin кварц мелкий (0,5мм) 9л., 13,1кг</t>
  </si>
  <si>
    <t>Грунт для аквариума ZOLUX Aquasand Quartz Gros кварц крупный (15мм) 9л., 12,5кг</t>
  </si>
  <si>
    <t>Грунт для аквариума ZOLUX Aquasand Sable Loire песок серый 9л., 11,9кг</t>
  </si>
  <si>
    <t>Грунт для аквариума ZOLUX Aquasand Savannah Orange оранжевый 3л., 4,7кг</t>
  </si>
  <si>
    <t>Грунт для аквариума ZOLUX Aquasand Ultramarine синий 3л., 4,7кг</t>
  </si>
  <si>
    <t>Грунт для аквариума ZOLUX Aquasand Ultramarine синий 9л., 13,2кг</t>
  </si>
  <si>
    <t>Грунт для аквариума ZOLUX Aquasand Yellow Cinnamon желтый корица 3л., 4,7кг</t>
  </si>
  <si>
    <t>Галька для аквариума "Гелиотроп" (черная), ZOLUX 340 г</t>
  </si>
  <si>
    <t>Украшения для аквариума стеклянные "Агат", L (мульти цвет), ZOLUX 430 г</t>
  </si>
  <si>
    <t>Украшения для аквариума стеклянные "Жемчуг" (белый),  ZOLUX 472 г</t>
  </si>
  <si>
    <t>Украшения для аквариума стеклянные "Карибская любовь" (фиолетовый, микс), ZOLUX 430 г</t>
  </si>
  <si>
    <t>Украшения для аквариума стеклянные "Лед" (белый), ZOLUX 472 г</t>
  </si>
  <si>
    <t>Украшения для аквариума стеклянные "Рубин" (красный), ZOLUX 410 г</t>
  </si>
  <si>
    <t>Амфора 30 см (серия "Египет") ZOLUX</t>
  </si>
  <si>
    <t>Фрагмент амфоры Санта Мария (серия "Христофор Колумб") ZOLUX</t>
  </si>
  <si>
    <t>Чаша 9 см (серия "Христофор Колумб") ZOLUX</t>
  </si>
  <si>
    <t>Грот "2 колоны" (серия "Ангкор") ZOLUX</t>
  </si>
  <si>
    <t>Грот "Амфора XXII", 15 см (серия "Слим") ZOLUX</t>
  </si>
  <si>
    <t>Грот "Амфора XXII", 20 см (серия "Слим")  ZOLUX</t>
  </si>
  <si>
    <t>Грот "Амфора бронзовая" 20 см (серия "Амфоры") ZOLUX</t>
  </si>
  <si>
    <t>Грот "Амфора натуральная с распылителем" 10 см (серия "Амфоры") ZOLUX</t>
  </si>
  <si>
    <t>Грот "Амфора с распылителем" 6,5 см (серия "Элефант") ZOLUX</t>
  </si>
  <si>
    <t>Грот "Амфора, посыпанная песком с распылителем" 10 см (серия "Амфоры") ZOLUX</t>
  </si>
  <si>
    <t>Грот "Амфора, посыпанная песком" 30 см (серия "Амфоры") ZOLUX</t>
  </si>
  <si>
    <t>Грот "Амфора" 12 см (серия "Элефант") ZOLUX</t>
  </si>
  <si>
    <t>Грот "Декор из гальки" (серия "Зэн") ZOLUX</t>
  </si>
  <si>
    <t>Грот "Камни" (серия "Зэн") ZOLUX</t>
  </si>
  <si>
    <t>Грот "Колона" (серия "Ангкор") ZOLUX</t>
  </si>
  <si>
    <t>Грот "Траулер" 18 см (серия "Нано") ZOLUX</t>
  </si>
  <si>
    <t>Грот "Три головы" (серия "Ангкор") ZOLUX</t>
  </si>
  <si>
    <t>Грот "Тройная амфора", 20 см (серия "Слим") ZOLUX</t>
  </si>
  <si>
    <t>Грот "Урна" 11 см (серия "Египет") ZOLUX</t>
  </si>
  <si>
    <t>Грот "Фараон" (серия "Иероглифы") ZOLUX</t>
  </si>
  <si>
    <t>Грот "Фон" 20 см (серия "Иероглифы") ZOLUX</t>
  </si>
  <si>
    <t>Грот "Фрагмент амфоры" 9 см (серия "Элефант") ZOLUX</t>
  </si>
  <si>
    <t>Грот "Храм" (серия "Ангкор") ZOLUX</t>
  </si>
  <si>
    <t>JUW-93915</t>
  </si>
  <si>
    <t>JUW-93935</t>
  </si>
  <si>
    <t>JUW-93960</t>
  </si>
  <si>
    <t>JUW-88054</t>
  </si>
  <si>
    <t>JUW-88104</t>
  </si>
  <si>
    <t>JUW-88154</t>
  </si>
  <si>
    <t>JUW-87050</t>
  </si>
  <si>
    <t>JUW-87060</t>
  </si>
  <si>
    <t>JUW-87035</t>
  </si>
  <si>
    <t>JUW-87040</t>
  </si>
  <si>
    <t>JUW-86253</t>
  </si>
  <si>
    <t>JUW-86263</t>
  </si>
  <si>
    <t>JUW-86273</t>
  </si>
  <si>
    <t>Комплект пластиковых крышек для Rio 240, 2 шт черный (93915)</t>
  </si>
  <si>
    <t>Комплект пластиковых крышек для Trigon 190 черный (93935)</t>
  </si>
  <si>
    <t>Комплект пластиковых крышек для Vision 260 черный (93960)</t>
  </si>
  <si>
    <t>Субстрат Amorax борьба с аммонием и аммиаком Bioflow 3.0/Compact/M (88054)</t>
  </si>
  <si>
    <t>Субстрат Amorax борьба с аммонием и аммиаком Bioflow 6.0/Standart/L (88104)</t>
  </si>
  <si>
    <t>Субстрат Amorax борьба с аммонием и аммиаком Bioflow 8.0/Jumbo/XL (88154)</t>
  </si>
  <si>
    <t>Фильтр Bioflow 3.0/M, 600л/ч 155х102х417мм (87050)</t>
  </si>
  <si>
    <t>Фильтр Bioflow 6.0/L, 1000л/ч 200х132х532мм (87060)</t>
  </si>
  <si>
    <t>Фильтр Bioflow ONE, 300л/ч 104x220x60мм (87035)</t>
  </si>
  <si>
    <t>Фильтр Bioflow SUPER, 400л/ч 105х102х339мм (87040)</t>
  </si>
  <si>
    <t>Фон-пленка Juwel Poster3 черный/белый  60х30см (86253)</t>
  </si>
  <si>
    <t>Фон-пленка Juwel Poster3 черный/белый 100х50см (86263)</t>
  </si>
  <si>
    <t>Фон-пленка Juwel Poster3 черный/белый 150х60см (86273)</t>
  </si>
  <si>
    <t>Sicce</t>
  </si>
  <si>
    <t>Мембрана для компрессора SICCE AIRliгht 3300</t>
  </si>
  <si>
    <t>Кондиционер для аквариумной воды SICCE HYPERBIO FRESH WATER 150 мл</t>
  </si>
  <si>
    <t>Кондиционер для аквариумной воды SICCE HYPERBIO FRESH WATER 250 мл</t>
  </si>
  <si>
    <t>Удобрение для живых растений SICCE ALGAZERO CE 150 мл</t>
  </si>
  <si>
    <t>Жидкое питание для кораллов всех типов SICCE H&amp;O HyperKoral 250 мл</t>
  </si>
  <si>
    <t>SIC-63753</t>
  </si>
  <si>
    <t>Питание для кораллов всех типов SICCE H&amp;O HyperKoral 100 мл</t>
  </si>
  <si>
    <t>Помпа течения SICCE VOYAGER 4, 6000л/ч, h=220 см 65х137хh80 мм</t>
  </si>
  <si>
    <t>Помпа течения SICCE VOYAGER HP 10, 15000 л/ч, h=220 см 82х169хh91 мм</t>
  </si>
  <si>
    <t>Импеллер для помпы SICCE VOYAGER 1</t>
  </si>
  <si>
    <t>Импеллер и стальной вал для помпы SICCE SYNCRA NANO</t>
  </si>
  <si>
    <t>Импеллер и стальной вал для помпы SICCE SYNCRA SILENT 1.5</t>
  </si>
  <si>
    <t>Импеллер и стальной вал для помпы SICCE SYNCRA SILENT 3.0</t>
  </si>
  <si>
    <t>Импеллер и стальной вал для помпы SICCE SYNCRA SILENT 3.5/4.0/5.0</t>
  </si>
  <si>
    <t>Импеллер для помпы SICCE NANO VOYAGER 2</t>
  </si>
  <si>
    <t>Импеллер и стальной вал для внешнего фильтра SICCE WHALE 120</t>
  </si>
  <si>
    <t>Импеллер и стальной вал для помпы SICCE SYNCRA SILENT 2.5</t>
  </si>
  <si>
    <t>Помпа универсальная SICCE SYNCRA SILENT 1.0, 950 л/ч, подъем 150 см 90х48хh72 мм</t>
  </si>
  <si>
    <t>Наполнитель для фильтров SICCE AKUACLEAN 2в1 цеолит+ смолы 1000 мл</t>
  </si>
  <si>
    <t>Фильтр внешний SICCE SPACE EKO+ 200, 700 л/ч для аквариумов до 200 л</t>
  </si>
  <si>
    <t>SIC-60394</t>
  </si>
  <si>
    <t>Фильтрующие губки для внешнего фильтра SICCE SPACE EKO+ 3 шт.</t>
  </si>
  <si>
    <t>SIC-1771</t>
  </si>
  <si>
    <t>Фильтрующие губки для внешнего фильтра SICCE WHALE 120-200 (против фосфатов)</t>
  </si>
  <si>
    <t>SIC-1849</t>
  </si>
  <si>
    <t>Фильтрующие губки для внешнего фильтра SICCE WHALE 350-500 (против аммония)</t>
  </si>
  <si>
    <t>Помпы для пруда</t>
  </si>
  <si>
    <t>Прайс SICCE (ООО "Новая Марка")</t>
  </si>
  <si>
    <t>ZOL-346070</t>
  </si>
  <si>
    <t>ZOL-346052</t>
  </si>
  <si>
    <t>ZOL-346077</t>
  </si>
  <si>
    <t>ZOL-346054</t>
  </si>
  <si>
    <t>ZOL-346069</t>
  </si>
  <si>
    <t>ZOL-346043</t>
  </si>
  <si>
    <t>ZOL-346196</t>
  </si>
  <si>
    <t>ZOL-346039</t>
  </si>
  <si>
    <t>ZOL-346190</t>
  </si>
  <si>
    <t>ZOL-346038</t>
  </si>
  <si>
    <t>ZOL-346198</t>
  </si>
  <si>
    <t>ZOL-346035</t>
  </si>
  <si>
    <t>ZOL-346192</t>
  </si>
  <si>
    <t>ZOL-346037</t>
  </si>
  <si>
    <t>ZOL-346185</t>
  </si>
  <si>
    <t>ZOL-346036</t>
  </si>
  <si>
    <t>ZOL-346173</t>
  </si>
  <si>
    <t>ZOL-346040</t>
  </si>
  <si>
    <t>ZOL-346194</t>
  </si>
  <si>
    <t>ZOL-357492</t>
  </si>
  <si>
    <t>ZOL-357490</t>
  </si>
  <si>
    <t>ZOL-357542</t>
  </si>
  <si>
    <t>ZOL-357554</t>
  </si>
  <si>
    <t>ZOL-357515</t>
  </si>
  <si>
    <t>ZOL-357551</t>
  </si>
  <si>
    <t>ZOL-348094</t>
  </si>
  <si>
    <t>ZOL-357511</t>
  </si>
  <si>
    <t>ZOL-851027</t>
  </si>
  <si>
    <t>ZOL-851028</t>
  </si>
  <si>
    <t>ZOL-851075</t>
  </si>
  <si>
    <t>ZOL-851070</t>
  </si>
  <si>
    <t>ZOL-851080</t>
  </si>
  <si>
    <t>ZOL-851022</t>
  </si>
  <si>
    <t>ZOL-851020</t>
  </si>
  <si>
    <t>ZOL-851062</t>
  </si>
  <si>
    <t>ZOL-851061</t>
  </si>
  <si>
    <t>ZOL-851051</t>
  </si>
  <si>
    <t>ZOL-851071</t>
  </si>
  <si>
    <t>ZOL-851052</t>
  </si>
  <si>
    <t>ZOL-855148</t>
  </si>
  <si>
    <t>ZOL-855152</t>
  </si>
  <si>
    <t>ZOL-355535</t>
  </si>
  <si>
    <t>ZOL-851014</t>
  </si>
  <si>
    <t>ZOL-355325</t>
  </si>
  <si>
    <t>ZOL-851012</t>
  </si>
  <si>
    <t>ZOL-851003</t>
  </si>
  <si>
    <t>ZOL-355324</t>
  </si>
  <si>
    <t>ZOL-351041</t>
  </si>
  <si>
    <t>ZOL-851002</t>
  </si>
  <si>
    <t>ZOL-351042</t>
  </si>
  <si>
    <t>ZOL-355404</t>
  </si>
  <si>
    <t>ZOL-854227</t>
  </si>
  <si>
    <t>ZOL-353833</t>
  </si>
  <si>
    <t>ZOL-355323</t>
  </si>
  <si>
    <t>ZOL-355538</t>
  </si>
  <si>
    <t>ZOL-355539</t>
  </si>
  <si>
    <t>ZOL-855156</t>
  </si>
  <si>
    <t>ZOL-353826</t>
  </si>
  <si>
    <t>ZOL-854251</t>
  </si>
  <si>
    <t>ZOL-854246</t>
  </si>
  <si>
    <t>ZOL-854245</t>
  </si>
  <si>
    <t>ZOL-855247</t>
  </si>
  <si>
    <t>ZOL-847063</t>
  </si>
  <si>
    <t>ZOL-854006</t>
  </si>
  <si>
    <t>ZOL-354261</t>
  </si>
  <si>
    <t>ZOL-854004</t>
  </si>
  <si>
    <t>ZOL-355327</t>
  </si>
  <si>
    <t>ZOL-355326</t>
  </si>
  <si>
    <t>ZOL-847083</t>
  </si>
  <si>
    <t>ZOL-355566</t>
  </si>
  <si>
    <t>ZOL-855157</t>
  </si>
  <si>
    <t>ZOL-855155</t>
  </si>
  <si>
    <t>ZOL-847064</t>
  </si>
  <si>
    <t>ZOL-351047</t>
  </si>
  <si>
    <t>ZOL-355540</t>
  </si>
  <si>
    <t>ZOL-351045</t>
  </si>
  <si>
    <t>ZOL-351043</t>
  </si>
  <si>
    <t>ZOL-847084</t>
  </si>
  <si>
    <t>ZOL-355328</t>
  </si>
  <si>
    <t>Грунт для аквариума ZOLUX Aquasand Basque Red красно-коричневый 3л., 4,7кг</t>
  </si>
  <si>
    <t>Грунт для аквариума ZOLUX Aquasand Basque Red красно-коричневый 9л., 13,2кг</t>
  </si>
  <si>
    <t>Грунт для аквариума ZOLUX Aquasand Caviar Brown темно-коричневый 3л., 4,7кг</t>
  </si>
  <si>
    <t>Грунт для аквариума ZOLUX Aquasand Cocoa Brown коричневый 9л., 13,2кг</t>
  </si>
  <si>
    <t>Грунт для аквариума ZOLUX Aquasand Iceberg White белоснежный 3л., 4,7кг</t>
  </si>
  <si>
    <t>Грунт для аквариума ZOLUX Aquasand Mix Havaii черно-белый 3л., 4,2кг</t>
  </si>
  <si>
    <t>Грунт для аквариума ZOLUX Aquasand Noir Diamant черный алмаз  750мл., 1,2кг</t>
  </si>
  <si>
    <t>Грунт для аквариума ZOLUX Aquasand Noir Diamant черный алмаз 3л., 3,8кг</t>
  </si>
  <si>
    <t>Грунт для аквариума ZOLUX Aquasand Quartz Blanc кварц беленный  750мл., 1,3кг</t>
  </si>
  <si>
    <t>Грунт для аквариума ZOLUX Aquasand Quartz Blanc кварц беленный 3л., 4,1кг</t>
  </si>
  <si>
    <t>Грунт для аквариума ZOLUX Aquasand Quartz Fin кварц мелкий (0,5мм)  750мл., 1,4кг</t>
  </si>
  <si>
    <t>Грунт для аквариума ZOLUX Aquasand Quartz Gros кварц крупный (15мм)  750мл., 1,4кг</t>
  </si>
  <si>
    <t>Грунт для аквариума ZOLUX Aquasand Quartz Gros кварц крупный (15мм) 3л., 4,2кг</t>
  </si>
  <si>
    <t>Грунт для аквариума ZOLUX Aquasand Quartz Moyen кварц средний (3мм)  750мл., 1,4кг</t>
  </si>
  <si>
    <t>Грунт для аквариума ZOLUX Aquasand Quartz Moyen кварц средний (3мм) 3л., 4кг</t>
  </si>
  <si>
    <t>Грунт для аквариума ZOLUX Aquasand Sable Loire песок серый  750мл., 1,3кг</t>
  </si>
  <si>
    <t>Галька для аквариума "Лунный камень", ZOLUX 350 г</t>
  </si>
  <si>
    <t>Украшения для аквариума стеклянные "Агата" (микс), ZOLUX  400 г</t>
  </si>
  <si>
    <t>Украшения для аквариума стеклянные "Дуо" (голубой и прозрачный), ZOLUX 472 г</t>
  </si>
  <si>
    <t>Украшения для аквариума стеклянные "Кофе", ZOLUX  472 г</t>
  </si>
  <si>
    <t>Украшения для аквариума стеклянные "Пасифик Дрим" (мрамор, микс),  ZOLUX 340 г</t>
  </si>
  <si>
    <t>Украшения для аквариума стеклянные "Сапфир" (голубой),  ZOLUX 410 г</t>
  </si>
  <si>
    <t>Амфора двойная с распылителем (серия "Нано") ZOLUX</t>
  </si>
  <si>
    <t>Амфора двойная с распылителем (серия "Христофор Колумб") ZOLUX</t>
  </si>
  <si>
    <t>Амфора с распылителем 13 см (серия "Христофор Колумб") ZOLUX</t>
  </si>
  <si>
    <t>Амфора с распылителем 6 см (серия "Нано") ZOLUX</t>
  </si>
  <si>
    <t>Амфора тройная с распылителем 13 см (серия "Христофор Колумб") ZOLUX</t>
  </si>
  <si>
    <t>Бутыль для вина с распылителем 10 см (серия "Христофор Колумб") ZOLUX</t>
  </si>
  <si>
    <t>Фрагмент амфоры (серия "Христофор Колумб") ZOLUX</t>
  </si>
  <si>
    <t>Фрагмент амфоры 10 см (серия "Христофор Колумб") ZOLUX</t>
  </si>
  <si>
    <t>Фрагмент амфоры 12 см (серия "Египет") ZOLUX</t>
  </si>
  <si>
    <t>Фрагмент амфоры 14 см (серия "Христофор Колумб") ZOLUX</t>
  </si>
  <si>
    <t>Фрагмент амфоры 19 см (серия "Египет") ZOLUX</t>
  </si>
  <si>
    <t>Грот "3 кокосовые пальмы", нано ZOLUX</t>
  </si>
  <si>
    <t>Грот "4 колонны" (серия "Античность"), нано ZOLUX</t>
  </si>
  <si>
    <t>Грот "Амфора бронзовая с распылителем" 10 см (серия "Амфоры") ZOLUX</t>
  </si>
  <si>
    <t>Грот "Амфора двойная" (серия "Иероглифы") ZOLUX</t>
  </si>
  <si>
    <t>Грот "Амфора с распылителем" 10 см (серия "Египет") ZOLUX</t>
  </si>
  <si>
    <t>Грот "Амфора, посыпанная песком" 20 см (серия "Амфоры") ZOLUX</t>
  </si>
  <si>
    <t>Грот "Амфора" (серия "Иероглифы") ZOLUX</t>
  </si>
  <si>
    <t>Грот "Амфора" 16 см (серия "Элефант") ZOLUX</t>
  </si>
  <si>
    <t>Грот "Амфора" 20 см (серия "Египет") ZOLUX</t>
  </si>
  <si>
    <t>Грот "Башня с 4 лицами" (серия "Ангкор") ZOLUX</t>
  </si>
  <si>
    <t>Грот "Бонсай", нано ZOLUX</t>
  </si>
  <si>
    <t>Грот "Будда с распылителем" ZOLUX</t>
  </si>
  <si>
    <t>Грот "Голова фараона" (серия "Иероглифы") ZOLUX</t>
  </si>
  <si>
    <t>Грот "Горлышко амфоры", 15 см (серия "Слим") ZOLUX</t>
  </si>
  <si>
    <t>Грот "Горлышко амфоры", 20 см (серия "Слим") ZOLUX</t>
  </si>
  <si>
    <t>Грот "Дворец с колоннами" (серия "Античность"), нано ZOLUX</t>
  </si>
  <si>
    <t>Грот "Декор с распылителем" (серия "Аэромикс") ZOLUX</t>
  </si>
  <si>
    <t>Грот "Камень" M, ZOLUX</t>
  </si>
  <si>
    <t>Грот "Камень" M, нано, ZOLUX</t>
  </si>
  <si>
    <t>Грот "Кокосовая пальма" ZOLUX</t>
  </si>
  <si>
    <t>Грот "Колонна тройная" (серия "Египет") ZOLUX</t>
  </si>
  <si>
    <t>Грот "Корабль" 30 см (серия "Затонувшие суда") ZOLUX</t>
  </si>
  <si>
    <t>Грот "Корабль" 52 см (серия "Затонувшие суда") ZOLUX</t>
  </si>
  <si>
    <t>Грот "Корабль" 60 см (серия "Затонувшие суда") ZOLUX</t>
  </si>
  <si>
    <t>Грот "Кувшин широкий" (серия "Иероглифы") ZOLUX</t>
  </si>
  <si>
    <t>Грот "Кувшин", 10 см (серия "Египет") ZOLUX</t>
  </si>
  <si>
    <t>Грот "Мавзолей" (серия "Ангкор")  ZOLUX</t>
  </si>
  <si>
    <t>Грот "Сломанная колонна" (серия "Античность"), нано,  ZOLUX</t>
  </si>
  <si>
    <t>Zolux Грот "Сфинкс", 13*10 см (серия "Египет") ZOLUX</t>
  </si>
  <si>
    <t>Грот "Тройная амфора" S (серия "Элефант") ZOLUX</t>
  </si>
  <si>
    <t>Грот "Тройная амфора", 15 см (серия "Слим") ZOLUX</t>
  </si>
  <si>
    <t>Грот "Фрагмент амфоры" 13,5 см (серия "Элефант") ZOLUX</t>
  </si>
  <si>
    <t>Грот "Фрагмент амфоры" 5 см (серия "Элефант")  ZOLUX</t>
  </si>
  <si>
    <t>Грот "Этрусский кувшин" (серия "Египет") ZOLUX</t>
  </si>
  <si>
    <t>Грот двойной "Ваза и кувшин" (серия "Иероглифы") ZOLUX</t>
  </si>
  <si>
    <t>Zolux</t>
  </si>
  <si>
    <t>Грунт для аквариума ZOLUX Aquasand Anise Yellow желтый анис 3л., 4,7кг</t>
  </si>
  <si>
    <t>Грунт для аквариума ZOLUX Aquasand Cocoa Brown коричневый 3л., 4,7кг</t>
  </si>
  <si>
    <t>Грунт для аквариума ZOLUX Aquasand Mix Havaii черно-белый  750мл., 1,4кг</t>
  </si>
  <si>
    <t>Грунт для аквариума ZOLUX Aquasand Quartz Fin кварц мелкий (0,5мм) 3л., 4,4кг</t>
  </si>
  <si>
    <t>Грунт для аквариума ZOLUX Aquasand Quartz Moyen кварц средний (3мм) 9л., 13кг</t>
  </si>
  <si>
    <t>Грунт для аквариума ZOLUX Aquasand Sable Loire песок серый 3л., 4кг</t>
  </si>
  <si>
    <t>Грот "Амфора XXII", 11 см (серия "Слим") ZOLUX</t>
  </si>
  <si>
    <t>Грот "Амфора" 20 см (серия "Элефант") ZOLUX</t>
  </si>
  <si>
    <t>Грот "Камень" S, нано, ZOLUX</t>
  </si>
  <si>
    <t>Грот "Кувшин высокий" (серия "Иероглифы") ZOLUX</t>
  </si>
  <si>
    <t>Грот "Мост из гальки" (серия "Зэн")  ZOLUX</t>
  </si>
  <si>
    <t>Zolux Грот "Статуэтка" (серия "Инки")</t>
  </si>
  <si>
    <t>Бутыль для рома 20 см (серия "Христофор Колумб") ZOLUX</t>
  </si>
  <si>
    <t>Галька для аквариума "Вулканическая магма" (коричневая), ZOLUX 330 г</t>
  </si>
  <si>
    <t>Галька для аквариума "Турмалин", ZOLUX 340 г</t>
  </si>
  <si>
    <t>Грот "Морской траулер" (серия "Затонувшие суда"), нано, ZOLUX</t>
  </si>
  <si>
    <t>Украшения для аквариума стеклянные "Агат", S (мульти цвет), ZOLUX 430 г</t>
  </si>
  <si>
    <t>Украшения для аквариума стеклянные "Изумруд" (зеленый), ZOLUX 400 г</t>
  </si>
  <si>
    <t>Украшения для аквариума стеклянные "Кристалл" (прозрачный), ZOLUX  472 г</t>
  </si>
  <si>
    <t>Украшения для аквариума стеклянные "Лазурит" (насыщенно синий), ZOLUX 410 г</t>
  </si>
  <si>
    <t>Украшения для аквариума стеклянные "Сейшельские острова" (зеленый, микс), ZOLUX 430 г</t>
  </si>
  <si>
    <t>SICCE</t>
  </si>
  <si>
    <t>ZOLUX</t>
  </si>
  <si>
    <t>Прайс ZOLUX (ООО "Новая Марка")</t>
  </si>
  <si>
    <t>Tet-148024</t>
  </si>
  <si>
    <t>TET-257313</t>
  </si>
  <si>
    <t>PR-000350</t>
  </si>
  <si>
    <t>PR-000152</t>
  </si>
  <si>
    <t>PR-000282</t>
  </si>
  <si>
    <t>PR-000329</t>
  </si>
  <si>
    <t>TET-254305</t>
  </si>
  <si>
    <t>DEL-FR509</t>
  </si>
  <si>
    <t>AQ-105783</t>
  </si>
  <si>
    <t>AQ-105782</t>
  </si>
  <si>
    <t>AQ-103000</t>
  </si>
  <si>
    <t>AQ-105091</t>
  </si>
  <si>
    <t>AQ-111524</t>
  </si>
  <si>
    <t>AQ-105103</t>
  </si>
  <si>
    <t>AQ-105104</t>
  </si>
  <si>
    <t>AQ-105545</t>
  </si>
  <si>
    <t>AQ-105547</t>
  </si>
  <si>
    <t>AQ-103191</t>
  </si>
  <si>
    <t>AQ-103193</t>
  </si>
  <si>
    <t>AQ-107184</t>
  </si>
  <si>
    <t>AQ-400635</t>
  </si>
  <si>
    <t>AQ-102475</t>
  </si>
  <si>
    <t>AQ-400735</t>
  </si>
  <si>
    <t>AQ-102476</t>
  </si>
  <si>
    <t>AQ-400736</t>
  </si>
  <si>
    <t>AQ-105592</t>
  </si>
  <si>
    <t>AQ-107334</t>
  </si>
  <si>
    <t>AQ-112842</t>
  </si>
  <si>
    <t>AQ-105185</t>
  </si>
  <si>
    <t>AQ-112841</t>
  </si>
  <si>
    <t>AQ-105187</t>
  </si>
  <si>
    <t>AQ-105188</t>
  </si>
  <si>
    <t>AQ-105189</t>
  </si>
  <si>
    <t>AQ-112582</t>
  </si>
  <si>
    <t>AQ-105711</t>
  </si>
  <si>
    <t>AQ-105601</t>
  </si>
  <si>
    <t>AQ-105605</t>
  </si>
  <si>
    <t>AQ-105608</t>
  </si>
  <si>
    <t>AQ-112581</t>
  </si>
  <si>
    <t>AQ-105559</t>
  </si>
  <si>
    <t>AQ-105562</t>
  </si>
  <si>
    <t>AQ-105568</t>
  </si>
  <si>
    <t>AQ-101218</t>
  </si>
  <si>
    <t>AQ-103194</t>
  </si>
  <si>
    <t>AQ-100854</t>
  </si>
  <si>
    <t>AQ-100853</t>
  </si>
  <si>
    <t>AQ-100057</t>
  </si>
  <si>
    <t>AQ-100684</t>
  </si>
  <si>
    <t>AQ-109735</t>
  </si>
  <si>
    <t>AQ-109733</t>
  </si>
  <si>
    <t>Губка сменная для PAT MINI</t>
  </si>
  <si>
    <t>Губки сменные для ASAP 300 (2шт.в упаковке)</t>
  </si>
  <si>
    <t>Губки сменные для ASAP 500  (2шт.в упаковке)</t>
  </si>
  <si>
    <t>Губки сменные для ASAP 700  (2шт.в упаковке)</t>
  </si>
  <si>
    <t>Губка сменная для MIDI KANI</t>
  </si>
  <si>
    <t>Губка сменная для MINI KANI 80/120</t>
  </si>
  <si>
    <t>Губка сменная  для UniMax 150/250</t>
  </si>
  <si>
    <t>Губка сменная для UniMax 500/700</t>
  </si>
  <si>
    <t>Комплект сменных губок для VERSAMAX  2 (2 шт./уп)</t>
  </si>
  <si>
    <t>Комплект сменных губок для VERSAMAX  3 (2 шт./уп)</t>
  </si>
  <si>
    <t>Губка сменная MULTI KANI HD мелкопористая</t>
  </si>
  <si>
    <t>Губка сменная MULTI KANI LD крупнопористая</t>
  </si>
  <si>
    <t>Катридж сменный VERSAMAX  mini /пористая губка и флизелин (3 шт. в уп.)</t>
  </si>
  <si>
    <t>Дождик для Turbo,circulator,FAN-3</t>
  </si>
  <si>
    <t>Запасной контейнер к MULTI KANI BioCeraMax с керамическими цилиндрами</t>
  </si>
  <si>
    <t>Запасной контейнер к MULTI KANI CarboMax с углём</t>
  </si>
  <si>
    <t>Запасной контейнер к MULTI KANI ZeoMax с цеолитом</t>
  </si>
  <si>
    <t>Наполнитель BioCeraMax Pro600  1000 ml.  (керамика)</t>
  </si>
  <si>
    <t>Наполнитель BioCeraMax UltraPro1200  1000 ml.  (керамика)</t>
  </si>
  <si>
    <t>Наполнитель BioCeraMax UltraPro1600  1000 ml.  (керамика)</t>
  </si>
  <si>
    <t>Наполнитель CarboMax 1000 ml. plus (активированный уголь)</t>
  </si>
  <si>
    <t>Наполнитель NitroMax PRO 1000ml.( хим. поглотитель нитратов/нитритов)</t>
  </si>
  <si>
    <t>Наполнитель PhosMax BASIC 1000ml. ( хим.  поглотитель фосфатов)</t>
  </si>
  <si>
    <t>Наполнитель PhosMax PRO 1000ml. ( хим. поглотитель фосфатов)</t>
  </si>
  <si>
    <t>Наполнитель ZeoMax PLUS 1000 ml. (цеолит)</t>
  </si>
  <si>
    <t>Носик для  FAN micro- FAN-2,unifilter 280-500</t>
  </si>
  <si>
    <t>Носик для Turbo,circulator,FAN-3</t>
  </si>
  <si>
    <t>Фон-скала для распылителя Вулкан 5154</t>
  </si>
  <si>
    <t>Подставка SHRIMPSET/NANO REEF black (30x30x111)</t>
  </si>
  <si>
    <t>Аквариум  НEXA SET ll 20  со светодиодным освещением</t>
  </si>
  <si>
    <t>Аквариум  НEXA SET ll 60  (60 л), со светодиодным освещением</t>
  </si>
  <si>
    <t>Подставка HEXAGON 45</t>
  </si>
  <si>
    <t>Светильник  LEDDY TUBE DecoLight  DUO MARINE 2х6 Вт черный</t>
  </si>
  <si>
    <t>Лампа для MULTI UV-C 3W</t>
  </si>
  <si>
    <t>Стерилизатор UV AS - 5W</t>
  </si>
  <si>
    <t>Стерилизатор UV AS - 9W</t>
  </si>
  <si>
    <t>Стерилизатор UV AS -11W</t>
  </si>
  <si>
    <t>Модуль освещения LEDDY TUBE 6W ACTINIC светодиодный</t>
  </si>
  <si>
    <t>Модуль освещения LEDDY TUBE 6W MARINE светодиодный</t>
  </si>
  <si>
    <t>Модуль освещения LEDDY TUBE 6W PLANT светодиодный</t>
  </si>
  <si>
    <t>Коряга (15-28 см.)  DRIFTWOOD S</t>
  </si>
  <si>
    <t>Коряга (30-43 см.)  DRIFTWOOD М</t>
  </si>
  <si>
    <t>Коряга (45-58 см)  DRIFTWOOD L 201709</t>
  </si>
  <si>
    <t>Коряга (60-80 см)  DRIFTWOOD  201710</t>
  </si>
  <si>
    <t>Коряга MANGRO L</t>
  </si>
  <si>
    <t>Коряга MANGRO M</t>
  </si>
  <si>
    <t>Коряга MANGRO S</t>
  </si>
  <si>
    <t>Скала-грот  RR 27 (L)_(039321)</t>
  </si>
  <si>
    <t>Грунтоочиститель GRAVEL S (колба 26 см)</t>
  </si>
  <si>
    <t>Грунтоочиститель GRAVEL L (колба 33 см)</t>
  </si>
  <si>
    <t>Грунтоочиститель GRAVEL XL (колба 66 см)</t>
  </si>
  <si>
    <t>Грунтоочиститель черный 1.4м</t>
  </si>
  <si>
    <t>Фон MDA- 100 полиуретановый</t>
  </si>
  <si>
    <t>Грунт Aquael Floran 4l минеральный</t>
  </si>
  <si>
    <t>Грунт Aquael Grunt 3l минеральный</t>
  </si>
  <si>
    <t>Террариум герметичный 30   (300х300х200)</t>
  </si>
  <si>
    <t>Террариум герметичный 60  (600х300х300)</t>
  </si>
  <si>
    <t>Террариум  герметичный 80  (800х350х400)</t>
  </si>
  <si>
    <t>Фoнтaнная помпа PFN- 1000, макс.высота подъема 110см.</t>
  </si>
  <si>
    <t>Фoнтaнная помпа PFN- 5500</t>
  </si>
  <si>
    <t>Фoнтaнная помпа PFN-10000, макс.высота подъема 450см.</t>
  </si>
  <si>
    <t>Фoнтaнная помпа PFN-10000 plus, макс.высота подъема 450см.</t>
  </si>
  <si>
    <t>Фoнтaнная помпа PFN-15000 plus, макс.высота подъема 600см.</t>
  </si>
  <si>
    <t>Фoнтaнная помпа PFN-20000 plus, макс.высота подъема 650см.</t>
  </si>
  <si>
    <t>Фoнтaнная помпа PFN-25000 plus, макс.высота подъема 750см.</t>
  </si>
  <si>
    <t>Напорный фильтр со стерилизатором KLARPRESSURE UV 8000 - для пруда объемом 8000л.</t>
  </si>
  <si>
    <t>Фильтр стационарный DÉCOR - для пруда объемом 5000л</t>
  </si>
  <si>
    <t>Фильтр стационарный MAXI - для пруда объемом 5000л</t>
  </si>
  <si>
    <t>Фильтр стационарный MAXI 1 - для пруда объемом 10000л</t>
  </si>
  <si>
    <t>Фильтр стационарный SUPER MAXI - для пруда объемом 25000л</t>
  </si>
  <si>
    <t>Плавающий обогреватель AQMs-150 (прудовой)</t>
  </si>
  <si>
    <t>Плавающий обогреватель  AQMs-300 (прудовой)</t>
  </si>
  <si>
    <t>Плавающий обогреватель WINTERHOT PRO 150W (прудовой)</t>
  </si>
  <si>
    <t>Сменная губка DECOR</t>
  </si>
  <si>
    <t>Сменная губка DECOR из кокоса</t>
  </si>
  <si>
    <t>Сменная губка MAXI</t>
  </si>
  <si>
    <t>Сменная губка MAXI 1 из кокоса</t>
  </si>
  <si>
    <t>Сменная губка SUPER MAXI</t>
  </si>
  <si>
    <t>Сменная губка SUPER MAXI из кокоса</t>
  </si>
  <si>
    <t>Фoнтанная насадка KR-1 (для PFN 500)</t>
  </si>
  <si>
    <t>Фoнтанная насадка KR-3 (для PFN 1000-3500)</t>
  </si>
  <si>
    <t>Фoнтанная насадка KR-MAX (для PFN 5500-10000)</t>
  </si>
  <si>
    <t>Шланг соединит.1 для MAXI-1/II/SUPER MAXI4 (01814)</t>
  </si>
  <si>
    <t>Подводная лампа L-50</t>
  </si>
  <si>
    <t>Лампа подводная QUADRO (4x10W)</t>
  </si>
  <si>
    <t>Набор цветных светящихся насадок Light Play Ring L  для PFN 7500/10000</t>
  </si>
  <si>
    <t>Набор цветных светящихся насадок-колец Light Play Ring S  для PFN 1100/1500/2500/3500</t>
  </si>
  <si>
    <t>Стерилизатор UV PS - 9W</t>
  </si>
  <si>
    <t>Стерилизатор UV PS -11W</t>
  </si>
  <si>
    <t>Стерилизатор UV PS -15W</t>
  </si>
  <si>
    <t>Стерилизатор UV PS -30W</t>
  </si>
  <si>
    <t>Стерилизатор UV PS -55W</t>
  </si>
  <si>
    <t>Аквaриум NANO REEF LEDDY TUBE 30 Чёрный  морской (30х30х35) укомплектован светильником,фильтром</t>
  </si>
  <si>
    <t>Аквaриум REEFMAX 60х40х45 морской рифовый фигурн. Белый</t>
  </si>
  <si>
    <t>Подставка NANO REEF на 30 л white (30*30*111)</t>
  </si>
  <si>
    <t>Подставка REEFMAX CABINET 60 белая</t>
  </si>
  <si>
    <t>Поддон аквар.пластм. 50 прямоуг. 50*30 (00533) 107184</t>
  </si>
  <si>
    <t>Поддон аквар.пластм.100 фиг.100*40 (00540)400635</t>
  </si>
  <si>
    <t>Поддон аквар.пластм.120 прямоуг.120*40 (00541) 102475</t>
  </si>
  <si>
    <t>Поддон аквар.пластм.120 фиг.120*40 (00542) 400735</t>
  </si>
  <si>
    <t>Поддон аквар.пластм.150 прямоуг.150*50 (00543) 102476</t>
  </si>
  <si>
    <t>Поддон аквар.пластм.150 фиг.150*50 (00544) 400736</t>
  </si>
  <si>
    <t>Подставка  ALU-DEKOR  венге  прямая  60</t>
  </si>
  <si>
    <t>Подставка  ALU-DEKOR  венге  фигурная  60</t>
  </si>
  <si>
    <t>Подставка  ALU-DEKOR  венге  фигурная  80</t>
  </si>
  <si>
    <t>Подставка  ALU-DEKOR  венге  фигурная 120</t>
  </si>
  <si>
    <t>Подставка  ALU-DEKOR  черная  прямая  60</t>
  </si>
  <si>
    <t>Подставка  ALU-DEKOR  черная  прямая  80</t>
  </si>
  <si>
    <t>Подставка  ALU-DEKOR  черная  прямая 100</t>
  </si>
  <si>
    <t>Подставка  ALU-DEKOR  черная  прямая 120</t>
  </si>
  <si>
    <t>Подставка  ALU-DEKOR  черная  фигурная  60</t>
  </si>
  <si>
    <t>Подставка  ALU-DEKOR  черная  фигурная  80</t>
  </si>
  <si>
    <t>Подставка  ALU-DEKOR черная  фигурная 100</t>
  </si>
  <si>
    <t>Подставка  ALU-DEKOR черная  фигурная 150</t>
  </si>
  <si>
    <t>Аквариум DE LUX silver 120</t>
  </si>
  <si>
    <t>Держатель Fan 2/3(00595)</t>
  </si>
  <si>
    <t>Держатель Fan-mini/micro/1 (00595)</t>
  </si>
  <si>
    <t>Держатель для UNIFILTER 500</t>
  </si>
  <si>
    <t>Держатель с присосками для UNIFILTER 280/360</t>
  </si>
  <si>
    <t>Контейнер для Turbo Filter 1000/1500/2000</t>
  </si>
  <si>
    <t>Контейнер для Turbo Filter 500</t>
  </si>
  <si>
    <t>A-11112</t>
  </si>
  <si>
    <t>A-11114</t>
  </si>
  <si>
    <t>A-11118</t>
  </si>
  <si>
    <t>PT-2058</t>
  </si>
  <si>
    <t>PT-2059</t>
  </si>
  <si>
    <t>PT-2131</t>
  </si>
  <si>
    <t>PT-2132</t>
  </si>
  <si>
    <t>PT-2134</t>
  </si>
  <si>
    <t>PT-2181</t>
  </si>
  <si>
    <t>PT-2184</t>
  </si>
  <si>
    <t>PT-2365</t>
  </si>
  <si>
    <t>PT-2490</t>
  </si>
  <si>
    <t>PT-2492</t>
  </si>
  <si>
    <t>PT-2620</t>
  </si>
  <si>
    <t>PT-2840</t>
  </si>
  <si>
    <t>PT-2841</t>
  </si>
  <si>
    <t>PT-2842</t>
  </si>
  <si>
    <t>PT-2843</t>
  </si>
  <si>
    <t>PT-3117</t>
  </si>
  <si>
    <t>PT-3118</t>
  </si>
  <si>
    <t>Компрессор Marina 75 для аквариума до 100 л</t>
  </si>
  <si>
    <t>Компрессор Marina 100 для аквариума до 150 л</t>
  </si>
  <si>
    <t>Компрессор Marina 300 для аквариума до 265 л</t>
  </si>
  <si>
    <t>Лампа лунного света NightGlo A19 100ВТ</t>
  </si>
  <si>
    <t>Лампа лунного света NightGlo A19 150ВТ</t>
  </si>
  <si>
    <t>Лампа day light basking spot R20 50Вт</t>
  </si>
  <si>
    <t>Лампа day light basking spot R20 75Вт</t>
  </si>
  <si>
    <t>Лампа накаливания day light basking spot R20 150Вт</t>
  </si>
  <si>
    <t>Галогеновая лампа Basking Spot 50 Вт</t>
  </si>
  <si>
    <t>Галогеновая лампа Basking Spot 150 Вт</t>
  </si>
  <si>
    <t>Светильник ночной для скорпионов</t>
  </si>
  <si>
    <t>Растение пластиковое с капельной системой малое</t>
  </si>
  <si>
    <t>Растение пластиковое с капельной системой большое</t>
  </si>
  <si>
    <t>Кодовый замок для террариума</t>
  </si>
  <si>
    <t>Декор кладка яиц динозавтра - убежище и поилка</t>
  </si>
  <si>
    <t>Укрытие для рептилий яйцо динозавра</t>
  </si>
  <si>
    <t>Убежище-декор кость динозавра</t>
  </si>
  <si>
    <t>Декор  грибы для террариума</t>
  </si>
  <si>
    <t>Грунт для террариума Rainforest 8,8 л</t>
  </si>
  <si>
    <t>Грунт для террариума Rainforest 26.4 л</t>
  </si>
  <si>
    <t>Аквариум ALU-DEKOR 100 прямоуг.  100х40х58 см, 200 л (04939)</t>
  </si>
  <si>
    <t>Аквариум ALU-DEKOR 150 фигурный.  150х50х58 см, 300 l  (04941)</t>
  </si>
  <si>
    <t>Смазка силиконовая 5г</t>
  </si>
  <si>
    <t>Стерилизатор MINI-UV 0,5W  подходит для всех внутренних фильтров (FAN plus, UNIFILTER, TURBO, CIRCUL</t>
  </si>
  <si>
    <t>Прудовой комплект Klar Jet  5000 фильтр, помпа с фонтанной насадкой, UV стерилизатор, шланг -для пру</t>
  </si>
  <si>
    <t>Прудовой комплект Klar Jet 10000 фильтр, помпа с фонтанной насадкой, UV стерилизатор, шланг-для пруд</t>
  </si>
  <si>
    <t>Прудовой комплект Klar Jet 15000 фильтр, помпа с фонтанной насадкой, UV стерилизатор, шланг-для пруд</t>
  </si>
  <si>
    <t>Tetra Pleco Veggie Wafers 15г</t>
  </si>
  <si>
    <t>Корм для рыб Tetra FunTips Tablets 20табл</t>
  </si>
  <si>
    <t>Фильтр "кипящего" слоя 500 л/ч, объем 1,2 л, 180х140х500мм</t>
  </si>
  <si>
    <t>Натуральные декорации MAYER</t>
  </si>
  <si>
    <t>Прайс MAYER (ООО "Новая Марка")</t>
  </si>
  <si>
    <t>Грунт PRIME Зеленый 3-5мм 2,7кг</t>
  </si>
  <si>
    <t>Грунт PRIME Сахара 3-5мм  2,7кг</t>
  </si>
  <si>
    <t>Грунт PRIME Фиолетовый 3-5мм  2,7кг</t>
  </si>
  <si>
    <t>ArtUniq</t>
  </si>
  <si>
    <t>ART-1130406</t>
  </si>
  <si>
    <t>ART-1170513</t>
  </si>
  <si>
    <t>ART-1130810</t>
  </si>
  <si>
    <t>ART-1130804</t>
  </si>
  <si>
    <t>ART-1130607</t>
  </si>
  <si>
    <t>ART-1130705</t>
  </si>
  <si>
    <t>ART-1160502</t>
  </si>
  <si>
    <t>ART-1130909</t>
  </si>
  <si>
    <t>ART-1192123</t>
  </si>
  <si>
    <t>ART-1160505</t>
  </si>
  <si>
    <t>ART-1160211</t>
  </si>
  <si>
    <t>ART-1160210</t>
  </si>
  <si>
    <t>ART-1160511</t>
  </si>
  <si>
    <t>ART-1160115</t>
  </si>
  <si>
    <t>ART-1130912</t>
  </si>
  <si>
    <t>ART-1150308</t>
  </si>
  <si>
    <t>ART-1150208</t>
  </si>
  <si>
    <t>ART-1110111</t>
  </si>
  <si>
    <t>ART-1170503</t>
  </si>
  <si>
    <t>ART-1170504</t>
  </si>
  <si>
    <t>ART-1130407</t>
  </si>
  <si>
    <t>ART-1160107</t>
  </si>
  <si>
    <t>ART-1130911</t>
  </si>
  <si>
    <t>ART-1130411</t>
  </si>
  <si>
    <t>ART-1130312</t>
  </si>
  <si>
    <t>ART-1130508</t>
  </si>
  <si>
    <t>ART-1192121</t>
  </si>
  <si>
    <t>ART-1130309</t>
  </si>
  <si>
    <t>ART-1130302</t>
  </si>
  <si>
    <t>ART-1130301</t>
  </si>
  <si>
    <t>ART-1160512</t>
  </si>
  <si>
    <t>ART-1160111</t>
  </si>
  <si>
    <t>ART-1160207</t>
  </si>
  <si>
    <t>ART-1192103</t>
  </si>
  <si>
    <t>ART-1170508</t>
  </si>
  <si>
    <t>ART-1170507</t>
  </si>
  <si>
    <t>ART-1160103</t>
  </si>
  <si>
    <t>ART-1150307</t>
  </si>
  <si>
    <t>ART-1150207</t>
  </si>
  <si>
    <t>ART-1150107</t>
  </si>
  <si>
    <t>ART-1130507</t>
  </si>
  <si>
    <t>ART-1192108</t>
  </si>
  <si>
    <t>ART-1192109</t>
  </si>
  <si>
    <t>ART-1170533</t>
  </si>
  <si>
    <t>ART-1130510</t>
  </si>
  <si>
    <t>ART-1110102</t>
  </si>
  <si>
    <t>ART-1140107</t>
  </si>
  <si>
    <t>ART-1150109</t>
  </si>
  <si>
    <t>ART-1110103</t>
  </si>
  <si>
    <t>ART-1160117</t>
  </si>
  <si>
    <t>ART-1160507</t>
  </si>
  <si>
    <t>ART-1140509</t>
  </si>
  <si>
    <t>ART-1130815</t>
  </si>
  <si>
    <t>ART-1130806</t>
  </si>
  <si>
    <t>ART-1130805</t>
  </si>
  <si>
    <t>ART-1170520</t>
  </si>
  <si>
    <t>ART-1110320</t>
  </si>
  <si>
    <t>ART-1110220</t>
  </si>
  <si>
    <t>ART-1110120</t>
  </si>
  <si>
    <t>ART-1130408</t>
  </si>
  <si>
    <t>ART-1160101</t>
  </si>
  <si>
    <t>ART-1170509</t>
  </si>
  <si>
    <t>ART-1170510</t>
  </si>
  <si>
    <t>ART-1130913</t>
  </si>
  <si>
    <t>ART-1170534</t>
  </si>
  <si>
    <t>ART-1130903</t>
  </si>
  <si>
    <t>ART-1150209</t>
  </si>
  <si>
    <t>ART-1130412</t>
  </si>
  <si>
    <t>ART-1150309</t>
  </si>
  <si>
    <t>ART-1130102</t>
  </si>
  <si>
    <t>ART-1160201</t>
  </si>
  <si>
    <t>ART-1160202</t>
  </si>
  <si>
    <t>ART-1160501</t>
  </si>
  <si>
    <t>ART-1170524</t>
  </si>
  <si>
    <t>ART-1170529</t>
  </si>
  <si>
    <t>ART-1170523</t>
  </si>
  <si>
    <t>ART-1170530</t>
  </si>
  <si>
    <t>ART-1140506</t>
  </si>
  <si>
    <t>ART-1130905</t>
  </si>
  <si>
    <t>ART-1130801</t>
  </si>
  <si>
    <t>ART-1160205</t>
  </si>
  <si>
    <t>ART-1110105</t>
  </si>
  <si>
    <t>ART-1170527</t>
  </si>
  <si>
    <t>ART-1160503</t>
  </si>
  <si>
    <t>ART-1160118</t>
  </si>
  <si>
    <t>ART-1140101</t>
  </si>
  <si>
    <t>ART-1170515</t>
  </si>
  <si>
    <t>ART-1170516</t>
  </si>
  <si>
    <t>ART-1180107</t>
  </si>
  <si>
    <t>ART-1160504</t>
  </si>
  <si>
    <t>ART-1130916</t>
  </si>
  <si>
    <t>ART-1140109</t>
  </si>
  <si>
    <t>ART-1170526</t>
  </si>
  <si>
    <t>ART-1170525</t>
  </si>
  <si>
    <t>ART-1140102</t>
  </si>
  <si>
    <t>ART-1192116</t>
  </si>
  <si>
    <t>ART-1130307</t>
  </si>
  <si>
    <t>ART-1130402</t>
  </si>
  <si>
    <t>ART-1192117</t>
  </si>
  <si>
    <t>ART-1130915</t>
  </si>
  <si>
    <t>ART-1160104</t>
  </si>
  <si>
    <t>ART-1140111</t>
  </si>
  <si>
    <t>ART-1150301</t>
  </si>
  <si>
    <t>ART-1150201</t>
  </si>
  <si>
    <t>ART-1150101</t>
  </si>
  <si>
    <t>ART-1130502</t>
  </si>
  <si>
    <t>ART-1130503</t>
  </si>
  <si>
    <t>ART-1130504</t>
  </si>
  <si>
    <t>ART-1160506</t>
  </si>
  <si>
    <t>ART-1160105</t>
  </si>
  <si>
    <t>ART-1150306</t>
  </si>
  <si>
    <t>ART-1150206</t>
  </si>
  <si>
    <t>ART-1150106</t>
  </si>
  <si>
    <t>ART-1140108</t>
  </si>
  <si>
    <t>ART-1170521</t>
  </si>
  <si>
    <t>ART-1130908</t>
  </si>
  <si>
    <t>ART-1130110</t>
  </si>
  <si>
    <t>ART-1160114</t>
  </si>
  <si>
    <t>ART-1130101</t>
  </si>
  <si>
    <t>ART-1170522</t>
  </si>
  <si>
    <t>ART-1150303</t>
  </si>
  <si>
    <t>ART-1150203</t>
  </si>
  <si>
    <t>ART-1150103</t>
  </si>
  <si>
    <t>ART-1130501</t>
  </si>
  <si>
    <t>ART-1110520</t>
  </si>
  <si>
    <t>ART-1140110</t>
  </si>
  <si>
    <t>ART-1110620</t>
  </si>
  <si>
    <t>ART-1130405</t>
  </si>
  <si>
    <t>ART-1192119</t>
  </si>
  <si>
    <t>ART-1160209</t>
  </si>
  <si>
    <t>ART-1192107</t>
  </si>
  <si>
    <t>ART-1130907</t>
  </si>
  <si>
    <t>ART-1130505</t>
  </si>
  <si>
    <t>ART-1130305</t>
  </si>
  <si>
    <t>ART-1130410</t>
  </si>
  <si>
    <t>ART-1130602</t>
  </si>
  <si>
    <t>ART-1180104</t>
  </si>
  <si>
    <t>ART-1140501</t>
  </si>
  <si>
    <t>ART-1140502</t>
  </si>
  <si>
    <t>ART-1130509</t>
  </si>
  <si>
    <t>ART-1180106</t>
  </si>
  <si>
    <t>ART-1192102</t>
  </si>
  <si>
    <t>ART-1150205</t>
  </si>
  <si>
    <t>ART-1150105</t>
  </si>
  <si>
    <t>ART-1110107</t>
  </si>
  <si>
    <t>ART-1150305</t>
  </si>
  <si>
    <t>ART-1160509</t>
  </si>
  <si>
    <t>ART-1130605</t>
  </si>
  <si>
    <t>ART-1160206</t>
  </si>
  <si>
    <t>ART-1160510</t>
  </si>
  <si>
    <t>ART-1170202</t>
  </si>
  <si>
    <t>ART-1170201</t>
  </si>
  <si>
    <t>ART-1170103</t>
  </si>
  <si>
    <t>ART-1170102</t>
  </si>
  <si>
    <t>ART-1170105</t>
  </si>
  <si>
    <t>ART-1170104</t>
  </si>
  <si>
    <t>ART-1170107</t>
  </si>
  <si>
    <t>ART-1170106</t>
  </si>
  <si>
    <t>ART-1170303</t>
  </si>
  <si>
    <t>ART-1170304</t>
  </si>
  <si>
    <t>ART-1170206</t>
  </si>
  <si>
    <t>ART-1170203</t>
  </si>
  <si>
    <t>ART-1170609</t>
  </si>
  <si>
    <t>ART-1170605</t>
  </si>
  <si>
    <t>ART-1170603</t>
  </si>
  <si>
    <t>ART-1170608</t>
  </si>
  <si>
    <t>ART-1170601</t>
  </si>
  <si>
    <t>ART-1170604</t>
  </si>
  <si>
    <t>ART-1170610</t>
  </si>
  <si>
    <t>ART-1170602</t>
  </si>
  <si>
    <t>ART-1170611</t>
  </si>
  <si>
    <t>ART-1170607</t>
  </si>
  <si>
    <t>ART-1170606</t>
  </si>
  <si>
    <t>ART-1170612</t>
  </si>
  <si>
    <t>ART-1170405</t>
  </si>
  <si>
    <t>ART-1170401</t>
  </si>
  <si>
    <t>ART-1160108</t>
  </si>
  <si>
    <t>ART-1160571</t>
  </si>
  <si>
    <t>ART-1160570</t>
  </si>
  <si>
    <t>ART-1130304</t>
  </si>
  <si>
    <t>ART-1170506</t>
  </si>
  <si>
    <t>ART-1170505</t>
  </si>
  <si>
    <t>ART-1150302</t>
  </si>
  <si>
    <t>ART-1150202</t>
  </si>
  <si>
    <t>ART-1130108</t>
  </si>
  <si>
    <t>ART-1150102</t>
  </si>
  <si>
    <t>ART-1160204</t>
  </si>
  <si>
    <t>ART-1170501</t>
  </si>
  <si>
    <t>ART-1170502</t>
  </si>
  <si>
    <t>ART-1160508</t>
  </si>
  <si>
    <t>ART-1160102</t>
  </si>
  <si>
    <t>ART-1160116</t>
  </si>
  <si>
    <t>ART-1170511</t>
  </si>
  <si>
    <t>ART-1170512</t>
  </si>
  <si>
    <t>ART-1130306</t>
  </si>
  <si>
    <t>ART-1130506</t>
  </si>
  <si>
    <t>ART-1160109</t>
  </si>
  <si>
    <t>ART-1150304</t>
  </si>
  <si>
    <t>ART-1150204</t>
  </si>
  <si>
    <t>ART-1130103</t>
  </si>
  <si>
    <t>ART-1130112</t>
  </si>
  <si>
    <t>ART-1130105</t>
  </si>
  <si>
    <t>ART-1130308</t>
  </si>
  <si>
    <t>ART-1160112</t>
  </si>
  <si>
    <t>ART-1130106</t>
  </si>
  <si>
    <t>ART-1130914</t>
  </si>
  <si>
    <t>ART-1170532</t>
  </si>
  <si>
    <t>ART-1130904</t>
  </si>
  <si>
    <t>ART-1130403</t>
  </si>
  <si>
    <t>ART-1130109</t>
  </si>
  <si>
    <t>ART-1170528</t>
  </si>
  <si>
    <t>ART-1130604</t>
  </si>
  <si>
    <t>ART-1140106</t>
  </si>
  <si>
    <t>ART-1130807</t>
  </si>
  <si>
    <t>ART-1180103</t>
  </si>
  <si>
    <t>ART-3116340</t>
  </si>
  <si>
    <t>ART-4116870</t>
  </si>
  <si>
    <t>ART-2280010</t>
  </si>
  <si>
    <t>ART-2280150</t>
  </si>
  <si>
    <t>ART-3116200</t>
  </si>
  <si>
    <t>ART-2290500</t>
  </si>
  <si>
    <t>ART-4116850</t>
  </si>
  <si>
    <t>ART-3116230</t>
  </si>
  <si>
    <t>ART-3116270</t>
  </si>
  <si>
    <t>ART-3116080</t>
  </si>
  <si>
    <t>ART-2211010</t>
  </si>
  <si>
    <t>ART-2220471</t>
  </si>
  <si>
    <t>ART-2230500</t>
  </si>
  <si>
    <t>ART-3119622</t>
  </si>
  <si>
    <t>ART-3119160</t>
  </si>
  <si>
    <t>ART-3119170</t>
  </si>
  <si>
    <t>ART-3119330</t>
  </si>
  <si>
    <t>ART-3119070</t>
  </si>
  <si>
    <t>ART-3119090</t>
  </si>
  <si>
    <t>ART-3119100</t>
  </si>
  <si>
    <t>ART-3119150</t>
  </si>
  <si>
    <t>ART-3119060</t>
  </si>
  <si>
    <t>ART-3119210</t>
  </si>
  <si>
    <t>ART-3119201</t>
  </si>
  <si>
    <t>ART-3119230</t>
  </si>
  <si>
    <t>ART-3119621</t>
  </si>
  <si>
    <t>ART-2280380</t>
  </si>
  <si>
    <t>ART-4116930</t>
  </si>
  <si>
    <t>ART-3116310</t>
  </si>
  <si>
    <t>ART-3116040</t>
  </si>
  <si>
    <t>ART-2250210</t>
  </si>
  <si>
    <t>ART-2270180</t>
  </si>
  <si>
    <t>ART-2270092</t>
  </si>
  <si>
    <t>ART-2270081</t>
  </si>
  <si>
    <t>ART-2270051</t>
  </si>
  <si>
    <t>ART-3119500</t>
  </si>
  <si>
    <t>ART-3119410</t>
  </si>
  <si>
    <t>ART-3119260</t>
  </si>
  <si>
    <t>ART-3119370</t>
  </si>
  <si>
    <t>ART-3119380</t>
  </si>
  <si>
    <t>ART-3116380</t>
  </si>
  <si>
    <t>ART-3116330</t>
  </si>
  <si>
    <t>ART-2250530</t>
  </si>
  <si>
    <t>ART-3115020</t>
  </si>
  <si>
    <t>ART-3115010</t>
  </si>
  <si>
    <t>ART-3115060</t>
  </si>
  <si>
    <t>ART-4116820</t>
  </si>
  <si>
    <t>ART-2290450</t>
  </si>
  <si>
    <t>ART-3116430</t>
  </si>
  <si>
    <t>ART-3116360</t>
  </si>
  <si>
    <t>ART-2211921</t>
  </si>
  <si>
    <t>ART-2230361</t>
  </si>
  <si>
    <t>ART-3116300</t>
  </si>
  <si>
    <t>ART-3116290</t>
  </si>
  <si>
    <t>ART-2251530</t>
  </si>
  <si>
    <t>ART-2261720</t>
  </si>
  <si>
    <t>ART-2261710</t>
  </si>
  <si>
    <t>ART-2212120</t>
  </si>
  <si>
    <t>ART-3119673</t>
  </si>
  <si>
    <t>ART-3119400</t>
  </si>
  <si>
    <t>ART-3119180</t>
  </si>
  <si>
    <t>ART-3119250</t>
  </si>
  <si>
    <t>ART-3119030</t>
  </si>
  <si>
    <t>ART-3119040</t>
  </si>
  <si>
    <t>ART-3119240</t>
  </si>
  <si>
    <t>ART-3119420</t>
  </si>
  <si>
    <t>ART-3116100</t>
  </si>
  <si>
    <t>ART-3116090</t>
  </si>
  <si>
    <t>ART-3116410</t>
  </si>
  <si>
    <t>ART-3115050</t>
  </si>
  <si>
    <t>ART-3115040</t>
  </si>
  <si>
    <t>ART-3115030</t>
  </si>
  <si>
    <t>ART-3115130</t>
  </si>
  <si>
    <t>ART-3116480</t>
  </si>
  <si>
    <t>ART-3116500</t>
  </si>
  <si>
    <t>ART-3116420</t>
  </si>
  <si>
    <t>ART-3116400</t>
  </si>
  <si>
    <t>ART-3116150</t>
  </si>
  <si>
    <t>ART-3116220</t>
  </si>
  <si>
    <t>ART-3116240</t>
  </si>
  <si>
    <t>ART-3116140</t>
  </si>
  <si>
    <t>ART-3116250</t>
  </si>
  <si>
    <t>ART-2211420</t>
  </si>
  <si>
    <t>ART-2220921</t>
  </si>
  <si>
    <t>ART-2251010</t>
  </si>
  <si>
    <t>ART-3116110</t>
  </si>
  <si>
    <t>ART-2241290</t>
  </si>
  <si>
    <t>ART-2220811</t>
  </si>
  <si>
    <t>ART-2212050</t>
  </si>
  <si>
    <t>ART-3116320</t>
  </si>
  <si>
    <t>ART-3116470</t>
  </si>
  <si>
    <t>ART-3116460</t>
  </si>
  <si>
    <t>ART-3116450</t>
  </si>
  <si>
    <t>ART-3116350</t>
  </si>
  <si>
    <t>ART-4116880</t>
  </si>
  <si>
    <t>ART-3116210</t>
  </si>
  <si>
    <t>ART-3116170</t>
  </si>
  <si>
    <t>ART-3115270</t>
  </si>
  <si>
    <t>ART-3116180</t>
  </si>
  <si>
    <t>ART-4116800</t>
  </si>
  <si>
    <t>ART-3116371</t>
  </si>
  <si>
    <t>ART-3116372</t>
  </si>
  <si>
    <t>ART-3116373</t>
  </si>
  <si>
    <t>ART-3116370</t>
  </si>
  <si>
    <t>ART-2250760</t>
  </si>
  <si>
    <t>ART-2230170</t>
  </si>
  <si>
    <t>ART-2230280</t>
  </si>
  <si>
    <t>ART-3116070</t>
  </si>
  <si>
    <t>ART-3116160</t>
  </si>
  <si>
    <t>ART-3116020</t>
  </si>
  <si>
    <t>ART-3116010</t>
  </si>
  <si>
    <t>ART-3116130</t>
  </si>
  <si>
    <t>ART-2241810</t>
  </si>
  <si>
    <t>ART-3115090</t>
  </si>
  <si>
    <t>ART-3115100</t>
  </si>
  <si>
    <t>ART-3115370</t>
  </si>
  <si>
    <t>ART-3115080</t>
  </si>
  <si>
    <t>ART-3115070</t>
  </si>
  <si>
    <t>ART-2251420</t>
  </si>
  <si>
    <t>ART-2290340</t>
  </si>
  <si>
    <t>ART-2290191</t>
  </si>
  <si>
    <t>ART-3119120</t>
  </si>
  <si>
    <t>ART-2241410</t>
  </si>
  <si>
    <t>ART-3116490</t>
  </si>
  <si>
    <t>PR-000121</t>
  </si>
  <si>
    <t>Грунт PRIME Бордо 3-5мм 2,7кг</t>
  </si>
  <si>
    <t>UDeco Net Coral L - Коралл сетчатый, 1 шт</t>
  </si>
  <si>
    <t>UDeco Net Coral XL - Коралл сетчатый, 1 шт</t>
  </si>
  <si>
    <t>UDeco Slab Coral - Коралл пластинчатый, цена за 1 кг</t>
  </si>
  <si>
    <t>WP-25</t>
  </si>
  <si>
    <t>Генератор волны SPARKLE DRAGON WP-25  с магнитным держателем и контроллером 8000л/ч</t>
  </si>
  <si>
    <t>DC12000</t>
  </si>
  <si>
    <t>Помпа SPARKLE DRAGON MST-D12000 регулируемая 12 000л/ч</t>
  </si>
  <si>
    <t>DC9000</t>
  </si>
  <si>
    <t>Помпа SPARKLE DRAGON MST-D9000 регулируемая 9000л/ч</t>
  </si>
  <si>
    <t>ZetCab</t>
  </si>
  <si>
    <t>Cигнальный кабель Zetlight для соединения светильников 6600, 6500</t>
  </si>
  <si>
    <t>A100</t>
  </si>
  <si>
    <t>Контроллер ZETLIGHT A100 Wi-fi управление с андроид для 6600, 6500, LANCIA</t>
  </si>
  <si>
    <t>ZN1001</t>
  </si>
  <si>
    <t>Контроллер Zetlight программируемый для аквариумных светильников 1001</t>
  </si>
  <si>
    <t>ZN1004</t>
  </si>
  <si>
    <t>Контроллер Zetlight программируемый для аквариумных светильников 1004</t>
  </si>
  <si>
    <t>I200R</t>
  </si>
  <si>
    <t>Ресивер для светильников Lancia</t>
  </si>
  <si>
    <t>B100</t>
  </si>
  <si>
    <t>Cветильник IOZEAN B100 для морского аквариума  30*24*5 105 Вт 12000К</t>
  </si>
  <si>
    <t>R100</t>
  </si>
  <si>
    <t>Cветильник IOZEAN R100 для пресного аквариума (с рыбой)30*24*5 70 Вт 6500К</t>
  </si>
  <si>
    <t>ZA1200</t>
  </si>
  <si>
    <t>ZA1201</t>
  </si>
  <si>
    <t>ZA1201-L</t>
  </si>
  <si>
    <t>Cветильник Zetlight  ZA1201-L на ножках 26*12*2,7 (море), ZA1200 с КОНТРОЛЛЕРОМ</t>
  </si>
  <si>
    <t>ZA2430</t>
  </si>
  <si>
    <t>Cветильник Zetlight  ZA2430  на ножках 46*18*2,3  с возможностью подключения контроллера</t>
  </si>
  <si>
    <t>ZA2431</t>
  </si>
  <si>
    <t>Cветильник Zetlight  ZA2431  на ножках 46*18*2,3  с возможностью подключения контроллера</t>
  </si>
  <si>
    <t>ZP2500H</t>
  </si>
  <si>
    <t>Cветильник Zetlight  ZP2500H белый+аллюминий  32,5*16*6,5 с контроллером + пульт (пресный)</t>
  </si>
  <si>
    <t>ZP3300</t>
  </si>
  <si>
    <t>Cветильник Zetlight  ZP3300 черный+аллюминий  32,5*16*6,5 с контроллером + пульт (морской)</t>
  </si>
  <si>
    <t>ZP3400 WL</t>
  </si>
  <si>
    <t>ZP3600</t>
  </si>
  <si>
    <t>ZT6400</t>
  </si>
  <si>
    <t>Zp4000-1047 marine</t>
  </si>
  <si>
    <t>Cветильник Zetlight LED Zp4000-1047 под патрон Т5 и Т8 морской</t>
  </si>
  <si>
    <t>Zp4000-1047 plant</t>
  </si>
  <si>
    <t>Cветильник Zetlight LED Zp4000-1047 под патрон Т5 и Т8 пресный</t>
  </si>
  <si>
    <t>Zp4000-1200 marine</t>
  </si>
  <si>
    <t>Cветильник Zetlight LED Zp4000-1200 под патрон Т5 и Т8 море</t>
  </si>
  <si>
    <t>Zp4000-1200 plant</t>
  </si>
  <si>
    <t>Cветильник Zetlight LED Zp4000-1200 под патрон Т5 и Т8 пресный</t>
  </si>
  <si>
    <t>Zp4000-438 marine</t>
  </si>
  <si>
    <t>Cветильник Zetlight LED Zp4000-438 под патрон Т5 и Т8 море</t>
  </si>
  <si>
    <t>Zp4000-438 plant</t>
  </si>
  <si>
    <t>Cветильник Zetlight LED Zp4000-438 под патрон Т5 и Т8 пресный</t>
  </si>
  <si>
    <t>Zp4000-590 marine</t>
  </si>
  <si>
    <t>Cветильник Zetlight LED Zp4000-590 под патрон Т5 и Т8 море</t>
  </si>
  <si>
    <t>Zp4000-590 plant</t>
  </si>
  <si>
    <t>Cветильник Zetlight LED Zp4000-590 под патрон Т5 и Т8 пресный</t>
  </si>
  <si>
    <t>Zp4000-742 marine</t>
  </si>
  <si>
    <t>Cветильник Zetlight LED Zp4000-742 под патрон Т5 и Т8 морской</t>
  </si>
  <si>
    <t>Zp4000-742 plant</t>
  </si>
  <si>
    <t>Cветильник Zetlight LED Zp4000-742 под патрон Т5 и Т8 пресный</t>
  </si>
  <si>
    <t>Zp4000-895 marine</t>
  </si>
  <si>
    <t>Cветильник Zetlight LED Zp4000-895 под патрон Т5 и Т8 море</t>
  </si>
  <si>
    <t>Zp4000-895 plant</t>
  </si>
  <si>
    <t>Cветильник Zetlight LED Zp4000-895 под патрон Т5 и Т8 пресный</t>
  </si>
  <si>
    <t>ZE8000</t>
  </si>
  <si>
    <t>Cветильник Zetlight ZE8000 UFO морской 20.3*20.3*9</t>
  </si>
  <si>
    <t>ZT6500</t>
  </si>
  <si>
    <t>Cветильник Zetlight ZT6500  черный с контроллером  40*26*4 (море)</t>
  </si>
  <si>
    <t>ZT6600</t>
  </si>
  <si>
    <t>ZA2420</t>
  </si>
  <si>
    <t>Светильник Zetlight  ZA2420  на ножках 61,5*12,8*9,5 свет белый (пресный)</t>
  </si>
  <si>
    <t>ZA2421</t>
  </si>
  <si>
    <t>Светильник Zetlight  ZA2421  на ножках 61,5*12,8*9,5  свет белый+голубой</t>
  </si>
  <si>
    <t>ZA2421X2</t>
  </si>
  <si>
    <t>Светильник Zetlight  ZA2421X2 двойной 2421 с контроллером + пульт Д/У</t>
  </si>
  <si>
    <t>ZN1700</t>
  </si>
  <si>
    <t>Светильник Zetlight NANO ZN1700 24*21.3*1,4  с пультом (пресный)</t>
  </si>
  <si>
    <t>ZN1702</t>
  </si>
  <si>
    <t>Светильник Zetlight NANO ZN1702 24*21.3*1,4  с пультом (море)</t>
  </si>
  <si>
    <t>AK35</t>
  </si>
  <si>
    <t>АК Аквариум  35л (40*25*35)+AQкрышка(40*25) пр. Классик</t>
  </si>
  <si>
    <t>AK60</t>
  </si>
  <si>
    <t>АК Аквариум  60л (50*30*40)+AQкрышка(50*30) пр, стекло 5/5</t>
  </si>
  <si>
    <t>AK72</t>
  </si>
  <si>
    <t>АК Аквариум  72л (60*30*40)+AQКрышка 60Х30 пр, стекло 5/5</t>
  </si>
  <si>
    <t>AK75</t>
  </si>
  <si>
    <t>АК Аквариум  75л (50*50*30)+AQКрышка 50Х30 пр</t>
  </si>
  <si>
    <t>AK115-F</t>
  </si>
  <si>
    <t>AK120</t>
  </si>
  <si>
    <t>AK170-F</t>
  </si>
  <si>
    <t>АК Аквариум 170л.фигурный (100*40*50-8) ниж.ст.8мм+AQкрышка(100*40)фигурн., стекло 6/8</t>
  </si>
  <si>
    <t>AK53-F</t>
  </si>
  <si>
    <t>АК Аквариум 53 фигурный (50*30*35)+AQКрышка 50Х30ф, стекло 5/5</t>
  </si>
  <si>
    <t>АК Аквариум 53л фигурный груша (50*30*35)+Крышка, лампа 1*14Вт, стекло 5/5 (Аква Плюс) (-2489)</t>
  </si>
  <si>
    <t>АК Аквариум 60л прямой орех (50*30*40)+Крышка, лампа 1*14вт, стекло 5/5 (АкваПлюс) (-2501)</t>
  </si>
  <si>
    <t>AK72-F</t>
  </si>
  <si>
    <t>Аквариум LUX П200 / 185л прямой груша (100*40*56)+Крышка, светильник Т8 2*30Вт, стекло 6/8 (АкваПлюс</t>
  </si>
  <si>
    <t>Аквариум LUX П264 / 240л прямой дуб (120*40*61) +Крышка, светильник Т8 2*38Вт, стекло 8/8 (АкваПлюс)</t>
  </si>
  <si>
    <t>Аквариум LUX П264 / 240л прямой ольха (120*40*61)+Крышка, светильник Т8 2*38Вт, стекло 8/8 (АкваПлюс</t>
  </si>
  <si>
    <t>Аквариум LUX П288 / 255л прямой бук (120*40*66)+Крышка, светильник Т8 2*38Вт, стекло 10/10 (АкваПлюс</t>
  </si>
  <si>
    <t>Аквариум LUX П450 / 405л прямой венге (150*50*66)+Крышка, светильник Т8 4*36Вт, стекло 10/10 (АкваПл</t>
  </si>
  <si>
    <t>Аквариум LUX Ф115 / 110л фигурный груша (80*35*49)+Крышка, светильник Т8 2*18Вт, стекло 6/6 (АкваПлю</t>
  </si>
  <si>
    <t>Аквариум LUX Ф170 / 170л фигурный бук (100*40*56)+Крышка, светильник Т8 2*30Вт, стекло 6/8 (АкваПлюс</t>
  </si>
  <si>
    <t>Аквариум LUX Ф170 / 170л фигурный груша (100*40*56)+Крышка, светильник Т8 2*30Вт, стекло 6/8 (АкваПл</t>
  </si>
  <si>
    <t>Аквариум LUX Ф170 / 170л фигурный дуб (100*40*56)+Крышка, светильник Т8 2*30Вт, стекло 6/8 (АкваПлюс</t>
  </si>
  <si>
    <t>Аквариум LUX Ф170 / 170л фигурный махагон (100*40*56)+Крышка, светильник Т8 2*30Вт, стекло 6/8 (Аква</t>
  </si>
  <si>
    <t>Аквариум LUX Ф245 / 225л фигурный бук (120*40*61)+Крышка, светильник Т8 2*38Вт, стекло 8/8 (АкваПлюс</t>
  </si>
  <si>
    <t>Аквариум LUX Ф245 / 225л фигурный венге (120*40*61)+Крышка, светильник Т8 2*38Вт, стекло 8/8 (АкваПл</t>
  </si>
  <si>
    <t>Аквариум LUX Ф245 / 225л фигурный груша (120*40*61)+Крышка, светильник Т8 2*38Вт, стекло 8/8 (АкваПл</t>
  </si>
  <si>
    <t>Аквариум LUX Ф245 / 225л фигурный махагон (120*40*61)+Крышка, светильник Т8 2*38Вт, стекло 8/8 (Аква</t>
  </si>
  <si>
    <t>Аквариум LUX Ф245 / 225л фигурный ольха (120*40*61)+Крышка, светильник Т8 2*38Вт, стекло 8/8 (АкваПл</t>
  </si>
  <si>
    <t>Аквариум LUX Ф245 / 225л фигурный орех (120*40*61)+Крышка, светильник Т8 2*38Вт, стекло 8/8 (АкваПлю</t>
  </si>
  <si>
    <t>Аквариум PRO 250 / 250л прямой венге (1250х450х560)+Крышка, светильник LUX Т5 4*54Вт, стекло 12/12 (</t>
  </si>
  <si>
    <t>Подставка 80*35 пр STD (открытая) (АкваПлюс) (-396)</t>
  </si>
  <si>
    <t>Тумба прямая 120*40*70 бук, ДСП с 2 тонированными стеклянными дверцами МДФ (АкваПлюс)</t>
  </si>
  <si>
    <t>Тумба прямая 120*40*70 дуб, ДСП с 2 тонированными стеклянными дверцами МДФ (АкваПлюс)</t>
  </si>
  <si>
    <t>Тумба фигурная   80*35*70 груша, с 1 тонированной стеклянной дверцей+МДФ (АкваПлюс)</t>
  </si>
  <si>
    <t>Тумба фигурная   80*35*70 махагон, с 1 тонированной стеклянной дверцей+МДФ (АкваПлюс)</t>
  </si>
  <si>
    <t>Тумба фигурная 100*40*70 бук, с 1 тонированной стеклянной дверцей+МДФ (АкваПлюс)</t>
  </si>
  <si>
    <t>Тумба фигурная 100*40*70 груша, с 1 тонированной стеклянной дверцей+МДФ (АкваПлюс)</t>
  </si>
  <si>
    <t>Тумба фигурная 100*40*70 ольха, с 1 тонированной стеклянной дверцей+МДФ (АкваПлюс)</t>
  </si>
  <si>
    <t>Тумба фигурная 120*40*70 венге, с 2я тонированными стеклянными дверцами+МДФ (АкваПлюс)</t>
  </si>
  <si>
    <t>Тумба фигурная 120*40*70 груша, с 2я тонированными стеклянными дверцами+МДФ (АкваПлюс)</t>
  </si>
  <si>
    <t>Тумба фигурная 120*40*70 ольха, 2 двери ДСП (АкваПлюс) (-2174)</t>
  </si>
  <si>
    <t>Тумба фигурная 120*40*70 ольха, с 2я тонированными стеклянными дверцами+МДФ (АкваПлюс)</t>
  </si>
  <si>
    <t>as3587</t>
  </si>
  <si>
    <t>Дверь МДФ, 50*30 дуб, для подставки</t>
  </si>
  <si>
    <t>as3669</t>
  </si>
  <si>
    <t>Дверь МДФ, 60*30 орех, для подставки</t>
  </si>
  <si>
    <t>Крышка АП овальная 50Х30 цв-махагон (лампа 1х14Вт) (АкваПлюс) (467)</t>
  </si>
  <si>
    <t>Крышка АП овальная 60Х30 цв-бук (лампа 1х15Вт) (АкваПлюс) (476)</t>
  </si>
  <si>
    <t>Крышка АП овальная 60Х30 цв-ольха (лампа 1х15Вт) (АкваПлюс (518)</t>
  </si>
  <si>
    <t>РОССИЙСКИЕ ТОВАРЫ</t>
  </si>
  <si>
    <t>RP002</t>
  </si>
  <si>
    <t>Присоска для воздушного шланга (малая)</t>
  </si>
  <si>
    <t>RP001</t>
  </si>
  <si>
    <t>Присоска для распылителей</t>
  </si>
  <si>
    <t>RG100</t>
  </si>
  <si>
    <t>Распылитель гибкий 1м (5п)</t>
  </si>
  <si>
    <t>RG050</t>
  </si>
  <si>
    <t>Распылитель гибкий 50см (3п)</t>
  </si>
  <si>
    <t>R005</t>
  </si>
  <si>
    <t>Распылитель твердый №1 5см (1п) 1\10</t>
  </si>
  <si>
    <t>R070</t>
  </si>
  <si>
    <t>Распылитель твердый №10 70см (3п) (2 входа) 1\10</t>
  </si>
  <si>
    <t>R080</t>
  </si>
  <si>
    <t>Распылитель твердый №11 80см (3п) (2 входа)</t>
  </si>
  <si>
    <t>R090</t>
  </si>
  <si>
    <t>Распылитель твердый №12 90см (4п) (2 входа)</t>
  </si>
  <si>
    <t>R100/15</t>
  </si>
  <si>
    <t>Распылитель твердый №13 1м (4п) (2 входа)</t>
  </si>
  <si>
    <t>R010</t>
  </si>
  <si>
    <t>Распылитель твердый №2 10см (1п) 1\10</t>
  </si>
  <si>
    <t>R015</t>
  </si>
  <si>
    <t>Распылитель твердый №3 15см (1п) 1\10</t>
  </si>
  <si>
    <t>R020</t>
  </si>
  <si>
    <t>Распылитель твердый №4 20см (1п) 1\10</t>
  </si>
  <si>
    <t>R025</t>
  </si>
  <si>
    <t>Распылитель твердый №5 25см (2п) 1\10</t>
  </si>
  <si>
    <t>R030</t>
  </si>
  <si>
    <t>Распылитель твердый №6 30см (2п) 1\10</t>
  </si>
  <si>
    <t>R040</t>
  </si>
  <si>
    <t>Распылитель твердый №7 40см (2п) 1\10</t>
  </si>
  <si>
    <t>R050</t>
  </si>
  <si>
    <t>Распылитель твердый №8 50см (2п) 1\10</t>
  </si>
  <si>
    <t>R060</t>
  </si>
  <si>
    <t>Распылитель твердый №9 60см (3п) 1\10</t>
  </si>
  <si>
    <t>AQUA PURA (Аква Пура) 150мл Кондиционер для приг. воды (прим. 5мл=17л) (12/уп)</t>
  </si>
  <si>
    <t>BK-002</t>
  </si>
  <si>
    <t>Кормушка для рыб Квадратная (SOBO)</t>
  </si>
  <si>
    <t>BK-001</t>
  </si>
  <si>
    <t>Кормушка для рыб Круглая (SOBO)</t>
  </si>
  <si>
    <t>Герметик прозрачный CHEMLUX 9011 (до 400л)  1/25</t>
  </si>
  <si>
    <t>Герметик чёрный CHEMLUX 9011 (до 400л)  1/25</t>
  </si>
  <si>
    <t>Силиконовый клей  60 мл прозрачный</t>
  </si>
  <si>
    <t>Силиконовый клей  60 мл чёрный</t>
  </si>
  <si>
    <t>Силиконовый клей  8 мл прозрачный</t>
  </si>
  <si>
    <t>Силиконовый клей  8 мл чёрный</t>
  </si>
  <si>
    <t>ФЕРРУМ (FERRUM) 150мл Удобрения для пресноводных акв. растений (прим. 20мл=100л) (12/уп)</t>
  </si>
  <si>
    <t>PZ-1002</t>
  </si>
  <si>
    <t>Плот плавающий д/черепах на присоске 20*15см  (BARBUS)</t>
  </si>
  <si>
    <t>PZ-1001</t>
  </si>
  <si>
    <t>Плот плавающий для черепах на присоске 10*15см  (BARBUS)</t>
  </si>
  <si>
    <t>Dennerle Sulawesi Salt GH+/KH+ -Мин соль для повышения жесткости воды креветкам озера Сулавеси,200 г</t>
  </si>
  <si>
    <t>Dennerle Crystal Quartz  - Натуральный аквариумный гравий, фракция 1-2 мм, цвет черный, 5 кг</t>
  </si>
  <si>
    <t>Dennerle Crystal Quartz - Натуральный аквариумный гравий, фракция 1-2 мм, цвет природный белый, 5 кг</t>
  </si>
  <si>
    <t>Dennerle Crystal Quartz - Натуральный аквариумный гравий, фракция 1-2 мм, цвет сланцево-серый, 10 кг</t>
  </si>
  <si>
    <t>Dennerle Crystal Quartz - Натуральный аквариумный гравий, фракция 1-2 мм, цвет сланцево-серый, 5 кг</t>
  </si>
  <si>
    <t>Dennerle Crystal Quartz - Натуральный аквариумный гравий, фракция 1-2 мм, цвет черный, 10 кг</t>
  </si>
  <si>
    <t>Dennerle Crystal Quartz- Натуральный аквариумный гравий, фракция 1-2 мм, цвет природный белый, 10 кг</t>
  </si>
  <si>
    <t>Dennerle Crystal Quartz- Натуральный аквариумный гравий, фракция 1-2 мм, цвет темно-коричневый, 5 кг</t>
  </si>
  <si>
    <t>Dennerle Nano Decor Crusta Tubes L6 - Керамические трубки для креветок и раков, большие, 6 шт</t>
  </si>
  <si>
    <t>Dennerle Nano Decor Crusta Tubes S3 - Керамические трубки для креветок и раков, маленькие, 3 шт</t>
  </si>
  <si>
    <t>Dennerle Scaper´s Back milk - Самоклеющаяся  фон-пленка для  аквариума, цвет бежевый</t>
  </si>
  <si>
    <t>Dennerle Scaper´s Back smoke - Самоклеющаяся  фон-пленка для  аквариума, цвет дымчато-серый</t>
  </si>
  <si>
    <t>Dennerle Scaper´s Back white - Самоклеющаяся  фон-пленка для аквариума, цвет белый</t>
  </si>
  <si>
    <t>Dennerle Nano Crusta Fit - Жизненно важные вещества для креветок и раков Crusta-Care, 15 мл</t>
  </si>
  <si>
    <t>Dennerle Shrimp King Mineral - Минеральный корм премиум-класса в форме палочек для креветок, 45 г</t>
  </si>
  <si>
    <t>Dennerle Pleco Menu Herbivore - Основной корм в форме таблеток для растительноядных сомов, 36 г</t>
  </si>
  <si>
    <t>Dennerle Pleco Menu Herbivore - Основной корм в форме таблеток для растительноядных сомов, 72 г</t>
  </si>
  <si>
    <t>Dennerle BioCirculator Foam cartridge S - Фильтрпатрон из губки  для помпы-циркулятора, маленький</t>
  </si>
  <si>
    <t>Dennerle replacement PVC  pad - Внутренняя защитная пластина из ПВХ для  Nano Marinus Cube 60</t>
  </si>
  <si>
    <t>Dennerle replacement PVC pad -Внутренняя защитная пластина из ПВХ для Dennerle Nano Marinus Cube 30</t>
  </si>
  <si>
    <t>Dennerle Nano Power LED Holder - Сменный кронштейн для  светильника Nano Power LED, с двумя винтами</t>
  </si>
  <si>
    <t>Dennerle Trocal LED 100 - Светодиодный светильник, 100 см, для пресноводных аквариумов шир 98-115 см</t>
  </si>
  <si>
    <t>Dennerle Trocal LED 110 - Светодиодный светильник, 110 см, для пресноводных аквариумов шир108-125 см</t>
  </si>
  <si>
    <t>Dennerle Trocal LED 120 - Светодиодный светильник, 120 см, для пресноводных аквариумов шир 118-135 с</t>
  </si>
  <si>
    <t>Dennerle Trocal LED 130 - Светодиодный светильник, 130 см, для пресноводных аквариумов шир 128-145 с</t>
  </si>
  <si>
    <t>Dennerle Trocal LED 140 - Светодиодный светильник, 140 см, для пресноводных аквариумов шир 138-155 с</t>
  </si>
  <si>
    <t>Dennerle Trocal LED 150 - Светодиодный светильник, 150 см, для пресноводных аквариумов шир 148-165 с</t>
  </si>
  <si>
    <t>Dennerle Trocal LED 160 - Светодиодный светильник, 160 см, для пресноводных аквариумов шир 158-175 с</t>
  </si>
  <si>
    <t>Dennerle Trocal LED 90 - Светодиодный светильник, 90 см, для пресноводных аквариумов шир 88-105 см</t>
  </si>
  <si>
    <t>Dennerle Nano Aquascaping Set - Комплект инструментов из нержавеющей стали для работы в аквариумах</t>
  </si>
  <si>
    <t>Dennerle NANO Shrimp Net - Сачок с раздвижной ручкой (24-62 см) из нержавеющей стали, белый, фигурны</t>
  </si>
  <si>
    <t>Dennerle NANO Shrimp Net - Сачок с раздвижной ручкой (24-62 см) из нержавеющей стали, черный, фигурн</t>
  </si>
  <si>
    <t>Dennerle CO₂ NiGHt Cut Off Valve  - Электромагнитный клапан для регулирования подачи СО2, с таймером</t>
  </si>
  <si>
    <t>Dennerle CO₂ Special Indicator + pH - Комплект для пополнения  теста CO₂ Longterm Test Correct</t>
  </si>
  <si>
    <t>Dennerle CO₂ Adapter - Переходник между СО2-баллонами и редукторами  Comfort-Line и  Classic-Line</t>
  </si>
  <si>
    <t>Dennerle Nano Bio CO2 - Установка для подачи СО2 в аквариумы 10-60 л, к фильтрам Dennerle NanoClean</t>
  </si>
  <si>
    <t>Dennerle DUOMAT Evolution Deluxe - Двойной  термостат для регулировки температуры воды и дна аквариу</t>
  </si>
  <si>
    <t>Dennerle Suction Clips for Bodenfluter - Комплект присосок для термокабеля 8-100 Вт, 5 шт</t>
  </si>
  <si>
    <t>Dennerle Nano CoolAir Fastening screw - Фиксирующий винт для Nano CoolAir eco к стенке аквариума</t>
  </si>
  <si>
    <t>Dennerle Nano Heater 100 Вт - Погружной нагреватель с терморегулятором, для аквариумов 60-150 л</t>
  </si>
  <si>
    <t>Dennerle Nano Heater 50 Вт - Погружной нагреватель с терморегулятором, для аквариумов 30-60 л</t>
  </si>
  <si>
    <t>Dennerle Nano CoolAir power supply unit with connecting lead - Блок питания для  Nano CoolAir eco</t>
  </si>
  <si>
    <t>Dennerle DeponitMix Professional 9in1 - Профессиональный грунт для  растений, ведро 4,8 кг на 100-14</t>
  </si>
  <si>
    <t>Dennerle DeponitMix Professional 9in1 - Профессиональный грунт для  растений, ведро 9,6 кг на 160-25</t>
  </si>
  <si>
    <t>Dennerle NutriBasis 6in1 - Грунтовая подкормка для  растений, пакет 2,4 кг для аквариумов 50-70 л</t>
  </si>
  <si>
    <t>Dennerle NutriBasis 6in1 - Грунтовая подкормка для  растений, пакет 4,8 кг для аквариумов 100-140 л</t>
  </si>
  <si>
    <t>Dennerle NutriBasis 6in1 - Грунтовая подкормка для  растений, пакет 9,6 кг для аквариумов 160-250 л</t>
  </si>
  <si>
    <t>Dennerle Carbo Booster MAX - Жидкое углеродное удобрение, 250 мл на 12500 л аквариумной воды</t>
  </si>
  <si>
    <t>Dennerle Carbo Elixier BIO - Жидкое углеродное удобрение с калием и микроэлементами, 250 мл на 12500</t>
  </si>
  <si>
    <t>Dennerle Nano Care Set - Комплект  удобрение + кондиционер + комплекс витаминов , 3х15 мл</t>
  </si>
  <si>
    <t>Dennerle Nano Daily Fertilizer - Комплексное ежедневное удобрение в нано-аквариумах, 15 мл</t>
  </si>
  <si>
    <t>Dennerle NPK Booster - Удобрение с комплексом макроэлементов для растений, 100 мл на 1000 л</t>
  </si>
  <si>
    <t>Dennerle Perfect Plant System Set - Комплект препаратов  (E15 20 табл., S7 50 мл, V30 50 мл), на 160</t>
  </si>
  <si>
    <t>Dennerle S7 VitaMix - Комплекс мультивитаминов и микроэлементов для  растений, 250 мл на 8000 л</t>
  </si>
  <si>
    <t>Dennerle S7 VitaMix - Комплекс мультивитаминов и микроэлементов для  растений, 500 мл на 16000 л</t>
  </si>
  <si>
    <t>Dennerle S7 VitaMix - Комплекс мультивитаминов и микроэлементов для астений, 50 мл на 1600 л</t>
  </si>
  <si>
    <t>Dennerle S7 VitaMix - Комплекс мультивитаминов и микроэлементов для растений, 100 мл на 3200 л</t>
  </si>
  <si>
    <t>Dennerle S7 VitaMix - Комплекс мультивитаминов и микроэлементов для растений, 25 мл на 800 л</t>
  </si>
  <si>
    <t>Dennerle Deponit NutriBalls - Корневое удобрение в виде шариков для  растений, 10 шт на 3-10 растени</t>
  </si>
  <si>
    <t>Dennerle Deponit NutriBalls - Корневое удобрение в виде шариков для растений, 30 шт на 8-30 растений</t>
  </si>
  <si>
    <t>Dennerle Deponit NutriBalls - Корневое удобрение в виде шариков для растений, 4 шт</t>
  </si>
  <si>
    <t>Dennerle Deponit NutriBalls - Корневое удобрение в виде шариков для растений, 60 шт на 30-100 растен</t>
  </si>
  <si>
    <t>Dennerle E15 FerActiv - Железосодержащее удобрение для  растений в таблетках, 10 шт на 1000 л</t>
  </si>
  <si>
    <t>Dennerle E15 FerActiv - Железосодержащее удобрение для  растений в таблетках, 20 шт на 2000 л</t>
  </si>
  <si>
    <t>Dennerle E15 FerActiv - Железосодержащее удобрение для  растений в таблетках, 40 шт на 4000 л</t>
  </si>
  <si>
    <t>Dennerle Power Tabs - Специальное корневое удобрение для растений, 10 шт на 5-10 растений</t>
  </si>
  <si>
    <t>Dennerle Power Tabs - Специальное корневое удобрение для растений, 30 шт на 15-30 растений</t>
  </si>
  <si>
    <t>Dennerle Nano Corner Filter Accessory Set - Комплект запчастей и аксессуаров для Dennerle Nano  filt</t>
  </si>
  <si>
    <t>Dennerle Scaper's Flow Pipe installation set - Комплект уголков и трубок для фильтра Scaper's Flow</t>
  </si>
  <si>
    <t>Dennerle Nano Active Carbon - Супер активный активированный уголь в нано-аквариумах с пресной водой</t>
  </si>
  <si>
    <t>Наполнитель Dennerle NitratStop Supra для удаления нитратов из аквариумов с пресной водой, 250 мл</t>
  </si>
  <si>
    <t>Наполнитель Dennerle PhosphatStop Supra для удаления фосфатов из аквариумов с пресной водой, 300 г</t>
  </si>
  <si>
    <t>Dennerle Nano FilterElement 3x-Pack - Фильтрующий элемент для  Dennerle Nano Clean (3 шт) + губка</t>
  </si>
  <si>
    <t>Dennerle Bacto Care Probiotic - Препарат с молочнокислыми бактериями для садового пруда, 1000 мл</t>
  </si>
  <si>
    <t>Dennerle Bacto Care Probiotic - Препарат с молочнокислыми бактериями для садового пруда, 500 мл</t>
  </si>
  <si>
    <t>Dennerle BactoStart FilterBalls - Шарики для биологической активации фильтра, 250 мл на 10000 л пруд</t>
  </si>
  <si>
    <t>Dennerle Clear Water Pond Bacteria FB3 - Концентрат бактерий для биологической очистки воды в  пруду</t>
  </si>
  <si>
    <t>Dennerle Clear Water Pond Bacteria FB3 - Концентрат бактерий для биологической очистки воды в пруду,</t>
  </si>
  <si>
    <t>Dennerle KH Plus - Средство для повышения карбонатной жесткости в садовом пруду, 500 г</t>
  </si>
  <si>
    <t>Dennerle Oxygen Activ Tabs - Средство для  помощи задыхающимся рыбам в садовом пруду, 5 шт</t>
  </si>
  <si>
    <t>Dennerle Pond  Aid FB4 - Активный концентрат бактерий для расщепления  загрязнений в  пруду, 500 мл</t>
  </si>
  <si>
    <t>Dennerle Pond Aid FB4 - Активный концентрат бактерий для расщепления  загрязнений в  пруду, 1000 мл</t>
  </si>
  <si>
    <t>Dennerle Crystal Quartz - Натуральный аквариумный гравий, фракция 1-2 мм, цвет светло-коричневый, 10</t>
  </si>
  <si>
    <t>PT-2334</t>
  </si>
  <si>
    <t>Solar Glo 80Вт газоразрядная ртутная лампа со встроенным балластом</t>
  </si>
  <si>
    <t>Аквариум  SEA STAR HX-320F белый 22 л.(33,5*24*37) Лампа дневного света+встроенный фильтр</t>
  </si>
  <si>
    <t>Аквариум  SEA STAR HX-320F голубой 22 л.(33,5*24*37) Лампа дневного света+встроенный фильтр</t>
  </si>
  <si>
    <t>Аквариум  SEA STAR HX-320F зелёный 22 л.(33,5*24*37) Лампа дневного света+встроенный фильтр</t>
  </si>
  <si>
    <t>Аквариум  SEA STAR HX-320F пурпурный 22 л.(33,5*24*37) Лампа дневного света+встроенный фильтр</t>
  </si>
  <si>
    <t>Аквариум  SEA STAR HX-320F черный 22 л.(33,5*24*37) Лампа дневного света+встроенный фильтр</t>
  </si>
  <si>
    <t>Аквариум  SEA STAR HX-320ZF белый 28 л.(33,5*24*43) Лампа дневного света+встроенный фильтр</t>
  </si>
  <si>
    <t>Аквариум  SEA STAR HX-320ZF черный 28 л.(33,5*24*43) Лампа дневного света+встроенный фильтр</t>
  </si>
  <si>
    <t>Аквариум SEA STAR  с подсветкой, 3,8 литров с 3D изображением - синий</t>
  </si>
  <si>
    <t>3D-TANK- purpul</t>
  </si>
  <si>
    <t>Аквариум SEA STAR  с подсветкой, 3,8 литров с 3D изображением - фиолетовый</t>
  </si>
  <si>
    <t>HX-106A</t>
  </si>
  <si>
    <t>SEA STAR Компрессор HX-106 5W 2*4 л/мин.</t>
  </si>
  <si>
    <t>HX-108</t>
  </si>
  <si>
    <t>SEA STAR Компрессор HX-108 2,5w 3 л/мин.</t>
  </si>
  <si>
    <t>HX-608A</t>
  </si>
  <si>
    <t>SEA STAR Компрессор HX-608A 5w 3,5 л/мин.</t>
  </si>
  <si>
    <t>HX-968</t>
  </si>
  <si>
    <t>SEA STAR Компрессор на аккумуляторе HX-968 12w 2*4 л/мин.</t>
  </si>
  <si>
    <t>HX1240</t>
  </si>
  <si>
    <t>SEA STAR Компрессор на батарейках HX1240 2 л/мин.</t>
  </si>
  <si>
    <t>sea star Подводная подсветка 30 см, белая,  4w, с выключателем, защитой, с эффектом стимуляции роста</t>
  </si>
  <si>
    <t>sea star Подводная подсветка 30 см, красная,  4w, с выключателем, защитой, с эффектом стимуляции рос</t>
  </si>
  <si>
    <t>sea star Подводная подсветка 40 см, белая,  6w, с выключателем, защитой, с эффектом стимуляции роста</t>
  </si>
  <si>
    <t>sea star Подводная подсветка 40 см, зеленая,  6w, с выключателем, защитой, с эффектом стимуляции рос</t>
  </si>
  <si>
    <t>sea star Подводная подсветка 40 см, красная,  6w, с выключателем, защитой, с эффектом стимуляции рос</t>
  </si>
  <si>
    <t>sea star Подводная подсветка 40 см, многоцветная,  6w, с выключателем, защитой, с эффектом стимуляци</t>
  </si>
  <si>
    <t>sea star Подводная подсветка 50 см, голубая,  8w, с выключателем, защитой, с эффектом стимуляции рос</t>
  </si>
  <si>
    <t>sea star Подводная подсветка 50 см, зеленая,  8w, с выключателем, защитой, с эффектом стимуляции рос</t>
  </si>
  <si>
    <t>sea star Подводная подсветка 50 см, красная,  8w, с выключателем, защитой, с эффектом стимуляции рос</t>
  </si>
  <si>
    <t>sea star Подводная подсветка 50 см, многоцветная,  8w, с выключателем, защитой, с эффектом стимуляци</t>
  </si>
  <si>
    <t>HX-070A&amp;2*15W</t>
  </si>
  <si>
    <t>SEA STAR Светильник металлический HX-070(см)A&amp;2*15W</t>
  </si>
  <si>
    <t>HX-070B&amp;1*15W</t>
  </si>
  <si>
    <t>SEA STAR Светильник металлический HX-070(см)B&amp;1*15W</t>
  </si>
  <si>
    <t>HX-080&amp;A2*20W</t>
  </si>
  <si>
    <t>SEA STAR Светильник металлический HX-080(см)&amp;A2*20W</t>
  </si>
  <si>
    <t>HX-100B&amp;1*25W</t>
  </si>
  <si>
    <t>HX-150&amp;A2*40W</t>
  </si>
  <si>
    <t>SEA STAR Светодиодная подводная подсветка 18 см - многоцветная, 1w,  с эффектом стимуляции роста рас</t>
  </si>
  <si>
    <t>SEA STAR Светодиодная подсветка с распылителем воздуха белая (48см, 5.4w)</t>
  </si>
  <si>
    <t>SEA STAR Светодиодная подсветка с распылителем воздуха голубая (28см, 3w)</t>
  </si>
  <si>
    <t>SEA STAR Светодиодная подсветка с распылителем воздуха голубая (48см, 5.4w)</t>
  </si>
  <si>
    <t>SEA STAR Светодиодная подсветка с распылителем воздуха голубая (58см, 6.6w)</t>
  </si>
  <si>
    <t>SEA STAR Светодиодная подсветка с распылителем воздуха голубая (68см, 7.8w)</t>
  </si>
  <si>
    <t>SEA STAR Светодиодная подсветка с распылителем воздуха красная (18см, 1.8w)</t>
  </si>
  <si>
    <t>SEA STAR Светодиодная подсветка с распылителем воздуха красная (28см, 3w)</t>
  </si>
  <si>
    <t>SEA STAR Светодиодная подсветка с распылителем воздуха красная (48см, 5.4w)</t>
  </si>
  <si>
    <t>SEA STAR Светодиодная подсветка с распылителем воздуха красная (58см, 6.6w)</t>
  </si>
  <si>
    <t>SEA STAR Светодиодная подсветка с распылителем воздуха красная (68см, 7.8w)</t>
  </si>
  <si>
    <t>SEA STAR Светодиодная подсветка с распылителем воздуха красная (78см, 9.0w)</t>
  </si>
  <si>
    <t>SEA STAR Светодиодная подсветка с распылителем воздуха многоцветная (38см, 4.2w)</t>
  </si>
  <si>
    <t>SEA STAR Светодиодная подсветка с распылителем воздуха многоцветная (58см, 6.6w)</t>
  </si>
  <si>
    <t>SEA STAR Светодиодная подсветка с распылителем воздуха переливающаяся  (18см, 1.8w)</t>
  </si>
  <si>
    <t>SEA STAR Светодиодная подсветка с распылителем воздуха переливающаяся (28см, 3w)</t>
  </si>
  <si>
    <t>SEA STAR Светодиодная подсветка с распылителем воздуха переливающаяся (48см, 5.4w)</t>
  </si>
  <si>
    <t>HX906 300W</t>
  </si>
  <si>
    <t>SEA STAR Автоматический термонагреватель  HX906 300W</t>
  </si>
  <si>
    <t>HX906 100W</t>
  </si>
  <si>
    <t>SEA STAR Автоматический термонагреватель HX906 100W</t>
  </si>
  <si>
    <t>HX906 150W</t>
  </si>
  <si>
    <t>SEA STAR Автоматический термонагреватель HX906 150W</t>
  </si>
  <si>
    <t>HX906 200W</t>
  </si>
  <si>
    <t>SEA STAR Автоматический термонагреватель HX906 200W</t>
  </si>
  <si>
    <t>HX906 25W</t>
  </si>
  <si>
    <t>SEA STAR Автоматический термонагреватель HX906 25W</t>
  </si>
  <si>
    <t>HX906 50W</t>
  </si>
  <si>
    <t>SEA STAR Автоматический термонагреватель HX906 50W</t>
  </si>
  <si>
    <t>HX906 75W</t>
  </si>
  <si>
    <t>SEA STAR Автоматический термонагреватель HX906 75W</t>
  </si>
  <si>
    <t>HX233 300W</t>
  </si>
  <si>
    <t>SEA STAR Автоматический термонагреватель МЕТАЛЛИЧЕСКИЙ HX233 300W</t>
  </si>
  <si>
    <t>HX233 400W</t>
  </si>
  <si>
    <t>SEA STAR Автоматический термонагреватель МЕТАЛЛИЧЕСКИЙ HX233 400W</t>
  </si>
  <si>
    <t>HX1180</t>
  </si>
  <si>
    <t>HX1280</t>
  </si>
  <si>
    <t>Q-100</t>
  </si>
  <si>
    <t>SEA STAR Помпа Q-100 4w 300 л/ч высота подьёма  0.6 м</t>
  </si>
  <si>
    <t>Q-1200</t>
  </si>
  <si>
    <t>SEA STAR Помпа Q-1200 18W 1200 л/ч высота подьёма  1,2 м</t>
  </si>
  <si>
    <t>Q-1500</t>
  </si>
  <si>
    <t>SEA STAR Помпа Q-1500 25W 1500 л/ч высота подьёма  1,6 м</t>
  </si>
  <si>
    <t>Q-200</t>
  </si>
  <si>
    <t>SEA STAR Помпа Q-200 6w 400 л/ч  высота подьёма  1,0 м</t>
  </si>
  <si>
    <t>Q-2000</t>
  </si>
  <si>
    <t>SEA STAR Помпа Q-2000 30W 2000  л/ч высота подьёма  2,0 м</t>
  </si>
  <si>
    <t>Q-400</t>
  </si>
  <si>
    <t>SEA STAR Помпа Q-400 8W 400 л/ч высота подьёма  0.7 м</t>
  </si>
  <si>
    <t>Q-800</t>
  </si>
  <si>
    <t>SEA STAR Помпа Q-800 12W 800 л/ч высота подьёма  0.9 м</t>
  </si>
  <si>
    <t>HX-1180F</t>
  </si>
  <si>
    <t>HX-1280F</t>
  </si>
  <si>
    <t>HX-1380F</t>
  </si>
  <si>
    <t>HX-1480F</t>
  </si>
  <si>
    <t>HX-1180F2</t>
  </si>
  <si>
    <t>HX-1280F2</t>
  </si>
  <si>
    <t>HX-1380F2</t>
  </si>
  <si>
    <t>HX-1480F2</t>
  </si>
  <si>
    <t>HX-200L</t>
  </si>
  <si>
    <t>HX-300L</t>
  </si>
  <si>
    <t>HX188F</t>
  </si>
  <si>
    <t>HX288F</t>
  </si>
  <si>
    <t>Tet-254350</t>
  </si>
  <si>
    <t>TetraMin Granulat гранулы 1л</t>
  </si>
  <si>
    <t>Эко-Грунт</t>
  </si>
  <si>
    <t>Цветная мраморная крошка 2-5 мм ЧЁРНО/БЕЛАЯ (блестящая) 1 кг</t>
  </si>
  <si>
    <t>г-0311</t>
  </si>
  <si>
    <t>Цветная мраморная крошка 2-5 мм ЧЁРНО/БЕЛАЯ (блестящая) 3,5 кг</t>
  </si>
  <si>
    <t>Цветная мраморная крошка 5-10 мм ГОЛУБАЯ (блестящая) 1 кг</t>
  </si>
  <si>
    <t>г-0229</t>
  </si>
  <si>
    <t>Цветная мраморная крошка 5-10 мм ГОЛУБАЯ (блестящая) 3,5 кг</t>
  </si>
  <si>
    <t>Цветная мраморная крошка 5-10 мм ЖЁЛТАЯ (блестящая) 1 кг</t>
  </si>
  <si>
    <t>г-0199</t>
  </si>
  <si>
    <t>Цветная мраморная крошка 5-10 мм ЖЁЛТАЯ (блестящая) 3,5 кг</t>
  </si>
  <si>
    <t>Цветная мраморная крошка 5-10 мм КРАСНАЯ (блестящая) 1 кг</t>
  </si>
  <si>
    <t>г-0205</t>
  </si>
  <si>
    <t>Цветная мраморная крошка 5-10 мм КРАСНАЯ (блестящая) 3,5 кг</t>
  </si>
  <si>
    <t>Цветная мраморная крошка 5-10 мм МИКС (блестящая) 1 кг</t>
  </si>
  <si>
    <t>г-0267</t>
  </si>
  <si>
    <t>Цветная мраморная крошка 5-10 мм МИКС (блестящая) 3,5 кг</t>
  </si>
  <si>
    <t>г-0250</t>
  </si>
  <si>
    <t>Цветная мраморная крошка 5-10 мм ОРАНЖЕВАЯ (блестящая) 1 кг</t>
  </si>
  <si>
    <t>г-0212</t>
  </si>
  <si>
    <t>Цветная мраморная крошка 5-10 мм ОРАНЖЕВАЯ (блестящая) 3,5 кг</t>
  </si>
  <si>
    <t>г-0281</t>
  </si>
  <si>
    <t>Цветная мраморная крошка 5-10 мм ОРАНЖЕВО/БИРЮЗОВАЯ (блестящая) 3,5 кг</t>
  </si>
  <si>
    <t>Цветная мраморная крошка 5-10 мм СИНЯЯ (блестящая) 1 кг</t>
  </si>
  <si>
    <t>г-0243</t>
  </si>
  <si>
    <t>Цветная мраморная крошка 5-10 мм СИНЯЯ (блестящая) 3,5 кг</t>
  </si>
  <si>
    <t>Цветная мраморная крошка 5-10 мм ЧЕРНАЯ (блестящая) 1 кг</t>
  </si>
  <si>
    <t>г-0175</t>
  </si>
  <si>
    <t>Цветная мраморная крошка 5-10 мм ЧЁРНАЯ (блестящая) 3,5 кг</t>
  </si>
  <si>
    <t>Цветная мраморная крошка 5-10 мм ЧЁРНО/БЕЛАЯ (блестящая) 1 кг</t>
  </si>
  <si>
    <t>г-0304</t>
  </si>
  <si>
    <t>Цветная мраморная крошка 5-10 мм ЧЁРНО/БЕЛАЯ (блестящая) 3,5 кг</t>
  </si>
  <si>
    <t>г-0342</t>
  </si>
  <si>
    <t>Галька КАСПИЙ №3  8-15 мм 3,5 кг</t>
  </si>
  <si>
    <t>Галька полированная белая 3-5 см</t>
  </si>
  <si>
    <t>Галька полированная желтая 3-5 см</t>
  </si>
  <si>
    <t>Галька полированная красная 3-5 см</t>
  </si>
  <si>
    <t>Галька полированная микс 1  3-5 см</t>
  </si>
  <si>
    <t>Галька полированная микс 1 0,8-1,5 см</t>
  </si>
  <si>
    <t>Галька полированная микс 2   3-5 см</t>
  </si>
  <si>
    <t>Галька полированная микс 2  0,8-1,5 см</t>
  </si>
  <si>
    <t>Галька полированная тигровая 3-5 см</t>
  </si>
  <si>
    <t>Галька РЕЛИКТОВАЯ №0 1-3 мм 3,5 кг</t>
  </si>
  <si>
    <t>Галька РЕЛИКТОВАЯ №2 4-8 мм 1 кг</t>
  </si>
  <si>
    <t>г-0335</t>
  </si>
  <si>
    <t>Галька РЕЛИКТОВАЯ №2 4-8 мм 3,5 кг</t>
  </si>
  <si>
    <t>Галька РЕЛИКТОВАЯ №3 6-10 мм 3,5 кг</t>
  </si>
  <si>
    <t>Галька ФЕОДОСИЯ №0  1-3 мм 1 кг</t>
  </si>
  <si>
    <t>г-0021</t>
  </si>
  <si>
    <t>г-0038</t>
  </si>
  <si>
    <t>г-0045</t>
  </si>
  <si>
    <t>г-0052</t>
  </si>
  <si>
    <t>Галька ФЕОДОСИЯ мини  1-2 мм 1 кг</t>
  </si>
  <si>
    <t>г-0014</t>
  </si>
  <si>
    <t>Гравий РЕЧНОЙ 4-8 мм 1 кг</t>
  </si>
  <si>
    <t>г-0373</t>
  </si>
  <si>
    <t>Кварицит МАЛИНОВЫЙ 3-6 мм 1 кг</t>
  </si>
  <si>
    <t>г-0120</t>
  </si>
  <si>
    <t>Кварицит МАЛИНОВЫЙ 3-6 мм 3,5 кг</t>
  </si>
  <si>
    <t>Кварцевый песок БЕЛЫЙ 0,3-0,9 мм 1 кг</t>
  </si>
  <si>
    <t>г-0137</t>
  </si>
  <si>
    <t>Кварцевый песок БЕЛЫЙ 0,3-0,9 мм 3,5 кг</t>
  </si>
  <si>
    <t>Мраморная крошка белая 2-5 мм 1 кг</t>
  </si>
  <si>
    <t>г-0144</t>
  </si>
  <si>
    <t>Мраморная крошка белая 2-5 мм 3,5 кг</t>
  </si>
  <si>
    <t>Мраморная крошка белая 5-10 мм 1 кг</t>
  </si>
  <si>
    <t>г-0151</t>
  </si>
  <si>
    <t>Мраморная крошка белая 5-10 мм 3,5 кг</t>
  </si>
  <si>
    <t>Цеолит натуральный (наполнитель для фильтра, поглощает продукты жизнедеятельности рыб: аммиак , нитр</t>
  </si>
  <si>
    <t>Товары для Животных</t>
  </si>
  <si>
    <t>Компрессор Marina 200 для аквариума до 225 л</t>
  </si>
  <si>
    <t>a-11110</t>
  </si>
  <si>
    <t>Компрессор Marina 50 для аквариума до 60 л</t>
  </si>
  <si>
    <t>pt-2500</t>
  </si>
  <si>
    <t>Переходник для расширения системы увлажнения воздуха</t>
  </si>
  <si>
    <t>pt-2348</t>
  </si>
  <si>
    <t>Светильник Reptile Dome с отражателем для ламп до 75 Вт</t>
  </si>
  <si>
    <t>pt-2183</t>
  </si>
  <si>
    <t>Галогеновая лампа Basking Spot 100 Вт</t>
  </si>
  <si>
    <t>Галогеновая лампа Basking Spot 75 Вт</t>
  </si>
  <si>
    <t>Контейнер для живого корма</t>
  </si>
  <si>
    <t>Контейнер для живого корма маленький</t>
  </si>
  <si>
    <t>S-930200KAR</t>
  </si>
  <si>
    <t>Компрессор д/акв. SCHEGO WS3 (M), 350 л/ч, 5Вт, глубина до 4,5 м, с регул., шнур 1 м</t>
  </si>
  <si>
    <t>S-650</t>
  </si>
  <si>
    <t>SCHEGO обратный клапан</t>
  </si>
  <si>
    <t>S-652</t>
  </si>
  <si>
    <t>SCHEGO обратный клапан, 2 шт.</t>
  </si>
  <si>
    <t>S-546</t>
  </si>
  <si>
    <t>Нагреватель SCHEGO Titanim tube, 200Вт</t>
  </si>
  <si>
    <t>S-548</t>
  </si>
  <si>
    <t>Нагреватель SCHEGO Titanim tube, 300Вт</t>
  </si>
  <si>
    <t>S-560</t>
  </si>
  <si>
    <t>Нагреватель SCHEGO Titanim tube, 600Вт</t>
  </si>
  <si>
    <t>S-593</t>
  </si>
  <si>
    <t>Нагреватель SCHEGO titan Pond Heater 300, 300Вт</t>
  </si>
  <si>
    <t>S-596</t>
  </si>
  <si>
    <t>Нагреватель SCHEGO titan Pond Heater 600, 600Вт</t>
  </si>
  <si>
    <t>Аэрация для пруда</t>
  </si>
  <si>
    <t>PR-000299</t>
  </si>
  <si>
    <t>Грунт PRIME Синий 3-5мм 2,7кг</t>
  </si>
  <si>
    <t>PR-000343</t>
  </si>
  <si>
    <t>Грунт PRIME Черный 3-5мм 2,7кг</t>
  </si>
  <si>
    <t>sdx250</t>
  </si>
  <si>
    <t>mangr-l</t>
  </si>
  <si>
    <t>Корень мангрового дерева (водная часть) 40-60 см</t>
  </si>
  <si>
    <t>mangr-xl</t>
  </si>
  <si>
    <t>Корень мангрового дерева (водная часть) 70-90 см</t>
  </si>
  <si>
    <t>mangr-xxl</t>
  </si>
  <si>
    <t>Корень мангрового дерева (водная часть) 90-145 см</t>
  </si>
  <si>
    <t>ART-1160523</t>
  </si>
  <si>
    <t>ART-1160522</t>
  </si>
  <si>
    <t>ART-1160521</t>
  </si>
  <si>
    <t>ART-1160519</t>
  </si>
  <si>
    <t>ART-1160518</t>
  </si>
  <si>
    <t>ART-1160513</t>
  </si>
  <si>
    <t>ART-1160516</t>
  </si>
  <si>
    <t>ART-1160517</t>
  </si>
  <si>
    <t>3D-TANK-blue</t>
  </si>
  <si>
    <t>HX-18 nine sections color</t>
  </si>
  <si>
    <t>HX-38 pink</t>
  </si>
  <si>
    <t>HX-48T white</t>
  </si>
  <si>
    <t>HX-28T blue</t>
  </si>
  <si>
    <t>HX-48T blue</t>
  </si>
  <si>
    <t>HX-58T blue</t>
  </si>
  <si>
    <t>HX-68T blue</t>
  </si>
  <si>
    <t>HX-18T pink</t>
  </si>
  <si>
    <t>HX-28T pink</t>
  </si>
  <si>
    <t>HX-38T pink</t>
  </si>
  <si>
    <t>HX-48T pink</t>
  </si>
  <si>
    <t>HX-58T pink</t>
  </si>
  <si>
    <t>HX-68T pink</t>
  </si>
  <si>
    <t>HX-78T pink</t>
  </si>
  <si>
    <t>HX-38T nine sections colo</t>
  </si>
  <si>
    <t>HX-58T nine sections colo</t>
  </si>
  <si>
    <t>HX-18Т colorful flash</t>
  </si>
  <si>
    <t>HX-28T colorful flash</t>
  </si>
  <si>
    <t>HX-004</t>
  </si>
  <si>
    <t>HX-005</t>
  </si>
  <si>
    <t>HX-007</t>
  </si>
  <si>
    <t>HX-008</t>
  </si>
  <si>
    <t>A07-1004</t>
  </si>
  <si>
    <t>SL-0021137</t>
  </si>
  <si>
    <t>AM-570.20</t>
  </si>
  <si>
    <t>Аквариум нанорифовый "Cubicus Qube" 140л, c LED освещением 2х50Вт, 50х60х50см, без тумбы</t>
  </si>
  <si>
    <t>AM-83216050</t>
  </si>
  <si>
    <t>Светильник LED Qube 50, 2 рег. канала, 80 x 80 x 65 мм, 50Вт, 834lm</t>
  </si>
  <si>
    <t>AM-83010013</t>
  </si>
  <si>
    <t>Светильник LED Spectrus 90, 6 рег. каналов, WiFi, iOS/Android, 210Вт, 880 x 265 x 32 мм</t>
  </si>
  <si>
    <t>Сифон для чистки грунта на батарейках EHEIM</t>
  </si>
  <si>
    <t>Скребок для стекол EHEIM rapidCleaner</t>
  </si>
  <si>
    <t>Juw-50217</t>
  </si>
  <si>
    <t>Тумба для аквариума Juwel Лидо 120 SBX темно-коричневая 61х41х73см</t>
  </si>
  <si>
    <t>Juw-50104</t>
  </si>
  <si>
    <t>Тумба для аквариума JUWEL Рио 125 SBX белая 81x36x73см</t>
  </si>
  <si>
    <t>Juw-50103</t>
  </si>
  <si>
    <t>Тумба для аквариума JUWEL Рио 125 SBX черная 81x36x73см</t>
  </si>
  <si>
    <t>Juw-50137</t>
  </si>
  <si>
    <t>Тумба для аквариума JUWEL Рио 300 SBX коричневая 121x51x80см</t>
  </si>
  <si>
    <t>PR-003658</t>
  </si>
  <si>
    <t>Грунт Prime Июньская трава 3-5мм 1кг</t>
  </si>
  <si>
    <t>PR-000251</t>
  </si>
  <si>
    <t>Грунт PRIME Млечный путь 3-5мм 2,7кг</t>
  </si>
  <si>
    <t>PR-003634</t>
  </si>
  <si>
    <t>Грунт Prime Янтарь 3-5мм  1кг</t>
  </si>
  <si>
    <t>Tet-239845</t>
  </si>
  <si>
    <t>Аквариум Tetra AquaArt LED Shrimp 20л для креветок</t>
  </si>
  <si>
    <t>Tet-199231</t>
  </si>
  <si>
    <t>Tet-259249</t>
  </si>
  <si>
    <t>Tetra FreshDelica Bloodworms 80г желе красного червя</t>
  </si>
  <si>
    <t>TM-24862</t>
  </si>
  <si>
    <t>Добавка O-MEGAVITAL Micro 60г</t>
  </si>
  <si>
    <t>TM-26252</t>
  </si>
  <si>
    <t>Добавка Кальция и Карбонатной жесткости  в порошке CARBOCALCIUM POWDER 700г</t>
  </si>
  <si>
    <t>Цветная мраморная крошка 2-5 мм ГОЛУБАЯ (блестящая) 1 кг</t>
  </si>
  <si>
    <t>г-1006</t>
  </si>
  <si>
    <t>Цветная мраморная крошка 2-5 мм ГОЛУБАЯ (блестящая) 3,5 кг</t>
  </si>
  <si>
    <t>Цветная мраморная крошка 2-5 мм ЖЁЛТАЯ (блестящая) 1 кг</t>
  </si>
  <si>
    <t>г-1005</t>
  </si>
  <si>
    <t>Цветная мраморная крошка 2-5 мм ЖЁЛТАЯ (блестящая) 3,5 кг</t>
  </si>
  <si>
    <t>Цветная мраморная крошка 2-5 мм ИЗУМРУДНАЯ (блестящая) 1 кг</t>
  </si>
  <si>
    <t>г-1008</t>
  </si>
  <si>
    <t>Цветная мраморная крошка 2-5 мм ИЗУМРУДНАЯ (блестящая) 3,5 кг</t>
  </si>
  <si>
    <t>Цветная мраморная крошка 2-5 мм КРАСНАЯ (блестящая) 1 кг</t>
  </si>
  <si>
    <t>г-1003</t>
  </si>
  <si>
    <t>Цветная мраморная крошка 2-5 мм КРАСНАЯ (блестящая) 3,5 кг</t>
  </si>
  <si>
    <t>Цветная мраморная крошка 2-5 мм МИКС (блестящая) 1 кг</t>
  </si>
  <si>
    <t>г-1002</t>
  </si>
  <si>
    <t>Цветная мраморная крошка 2-5 мм МИКС (блестящая) 3,5 кг</t>
  </si>
  <si>
    <t>Цветная мраморная крошка 2-5 мм ОРАНЖЕВАЯ (блестящая) 1 кг</t>
  </si>
  <si>
    <t>г-1004</t>
  </si>
  <si>
    <t>Цветная мраморная крошка 2-5 мм ОРАНЖЕВАЯ (блестящая) 3,5 кг</t>
  </si>
  <si>
    <t>Цветная мраморная крошка 2-5 мм СИНЯЯ (блестящая) 1 кг</t>
  </si>
  <si>
    <t>г-1007</t>
  </si>
  <si>
    <t>Цветная мраморная крошка 2-5 мм СИНЯЯ (блестящая) 3,5 кг</t>
  </si>
  <si>
    <t>г-1001</t>
  </si>
  <si>
    <t xml:space="preserve">Камень дырчатый  (цена за кг) </t>
  </si>
  <si>
    <t>Камень Зебра  (цена за кг)</t>
  </si>
  <si>
    <t>Камень Кварц розовый  (цена за кг)</t>
  </si>
  <si>
    <t>Камень Красная фиерия  (цена за кг)</t>
  </si>
  <si>
    <t>Камень Красный  (цена за кг)</t>
  </si>
  <si>
    <t>Камень Красный джаспер  (цена за кг)</t>
  </si>
  <si>
    <t>Камень Красный слоистый  (цена за кг)</t>
  </si>
  <si>
    <t>Камень Леопардовый  (цена за кг)</t>
  </si>
  <si>
    <t>Камень Лунный  (цена за кг)</t>
  </si>
  <si>
    <t>Камень многодырчатый  (цена за кг)</t>
  </si>
  <si>
    <t>Камень Нож сланец  (цена за кг)</t>
  </si>
  <si>
    <t>Камень Пагода  (цена за кг)</t>
  </si>
  <si>
    <t>Камень Радужный  (цена за кг)</t>
  </si>
  <si>
    <t>Камень Радужный окатанный  (цена за кг)</t>
  </si>
  <si>
    <t>Камень Сухой морской (0,5-5кг)  (цена за кг)</t>
  </si>
  <si>
    <t>Камень Сыр-мааздам морской белый  (цена за кг)</t>
  </si>
  <si>
    <t>Камень Дворец 1-3кг (цена за шт.)</t>
  </si>
  <si>
    <t>Камень Радужный с двумя отверстиями (цена за шт.)</t>
  </si>
  <si>
    <t>Камень Радужный с тремя отверстиями (цена за шт.)</t>
  </si>
  <si>
    <t>Коряга комель виноградной лозы (цена за шт.)</t>
  </si>
  <si>
    <t>Коряга мангровая большая &gt;45см  (цена за шт.)</t>
  </si>
  <si>
    <t>Коряга мангровая малая 15-30см (цена за шт.)</t>
  </si>
  <si>
    <t>Коряга саванная H002 (цена за кг)</t>
  </si>
  <si>
    <t>Коряга Красная (цена за кг)</t>
  </si>
  <si>
    <t>Кора пробкового дерева труба разных размеров (цена за кг)</t>
  </si>
  <si>
    <t>AQ-101705</t>
  </si>
  <si>
    <t>Фильтр  VERSAMAX 1</t>
  </si>
  <si>
    <t>AQ-101706</t>
  </si>
  <si>
    <t>Фильтр  VERSAMAX 2</t>
  </si>
  <si>
    <t>AQ-101707</t>
  </si>
  <si>
    <t>Фильтр  VERSAMAX 3</t>
  </si>
  <si>
    <t>Помпа фонтанная AQUAEL PFN- 500 500л/ч</t>
  </si>
  <si>
    <t>Фильтр внешний EXPERIENCE 250 (до 250 л)</t>
  </si>
  <si>
    <t>Наполнитель для CLASSIC 2215 (губка) 2 шт</t>
  </si>
  <si>
    <t>KW Zone</t>
  </si>
  <si>
    <t>JET-001 (KW) Компрессор 2,5 Вт.,1,6л./мин.,0,5-0,7метра</t>
  </si>
  <si>
    <t>JET-002 (KW) Компрессор 2,3 Вт.,2.6л./мин.,0,9-1,1метра</t>
  </si>
  <si>
    <t>JET-003 (KW) Компрессор с регул. 2,7 Вт.,4.2л./мин.,0,9-1,3 метра</t>
  </si>
  <si>
    <t>JET-004 (KW) Компрессор двухкан. с регул. 2,7 Вт.,2.4л./мин.,1,3-1,6 метра</t>
  </si>
  <si>
    <t>JET-006 (KW) Компрессор двухкан. с регул. 3,8 Вт.,3.0л./мин.,1,3-1,6 метра</t>
  </si>
  <si>
    <t>JET-007 (KW) Компрессор двухкан. с регул. 4,5 Вт.,3.0л./мин.,1,8-2,3 метра</t>
  </si>
  <si>
    <t>M-101 Компрессор 1,2 Вт,1л/мин.</t>
  </si>
  <si>
    <t>M-102 Компрессор 2,3 Вт,2,5 л./мин.</t>
  </si>
  <si>
    <t>550018M</t>
  </si>
  <si>
    <t>M-104 Компрессор 2,6 Вт,2,5л./мин., двухканальный с регулятором</t>
  </si>
  <si>
    <t>M-106 Компрессор 4,0 Вт,2,5л./мин., двухканальный с регулятором</t>
  </si>
  <si>
    <t>03 0046</t>
  </si>
  <si>
    <t>Aim Flexible Air Stone 120cm распылитель гибкий (KW)</t>
  </si>
  <si>
    <t>03 0041</t>
  </si>
  <si>
    <t>Aim Flexible Air Stone 30cm распылитель гибкий (KW)</t>
  </si>
  <si>
    <t>12 0289</t>
  </si>
  <si>
    <t>58 0029b</t>
  </si>
  <si>
    <t>58 0029c</t>
  </si>
  <si>
    <t>58 0028b</t>
  </si>
  <si>
    <t>58 0028c</t>
  </si>
  <si>
    <t>58 0027b</t>
  </si>
  <si>
    <t>58 0027c</t>
  </si>
  <si>
    <t>58 0003</t>
  </si>
  <si>
    <t>Светильник DOPHIN 10LED (KW)  Длина  156 мм.</t>
  </si>
  <si>
    <t>58 0004</t>
  </si>
  <si>
    <t>Светильник DOPHIN 14LED (KW)  Длина  186 мм.</t>
  </si>
  <si>
    <t>58 0025</t>
  </si>
  <si>
    <t>Светильник DOPHIN LED 103  (KW) длина 230 мм.,18 светодиодов</t>
  </si>
  <si>
    <t>Магнит большой плавающий (KW) FM003 L</t>
  </si>
  <si>
    <t>06 0035</t>
  </si>
  <si>
    <t>Термометр цифровой SHRIMP DIGITAL THERMOMETER (KW)</t>
  </si>
  <si>
    <t>Стерилизатор Dophin UV-008 Filter (11W)</t>
  </si>
  <si>
    <t>Стерилизатор Dophin UV-008 Filter (5W)</t>
  </si>
  <si>
    <t>Стерилизатор Dophin UV-008 Filter (7W)</t>
  </si>
  <si>
    <t>Стерилизатор Dophin UV-008 Filter (9W)</t>
  </si>
  <si>
    <t>Стерилизатор Dophin UV-008 Filter(18W)</t>
  </si>
  <si>
    <t>12 0322</t>
  </si>
  <si>
    <t>DOPHIN 300 W (KW), терморегулятор, 385 мм , +/- 0.5 С</t>
  </si>
  <si>
    <t>Активированный уголь 150 гр.(KW)</t>
  </si>
  <si>
    <t>Astro 2202 Внешний канистровый фильтр,600л/ч</t>
  </si>
  <si>
    <t>Astro 2206 Внешний канистровый фильтр,700л/ч</t>
  </si>
  <si>
    <t>Astro 2208 Внешний канистровый фильтр,700л/ч</t>
  </si>
  <si>
    <t>Astro 2212 Внешний канистровый фильтр,1300л/ч</t>
  </si>
  <si>
    <t>51 0001</t>
  </si>
  <si>
    <t>Dophin H-80 (KW) Навесной фильтр,2.5 вт,190л./ч.,с регулятором</t>
  </si>
  <si>
    <t>51 0143</t>
  </si>
  <si>
    <t>Dophin SH-200 (KW) Навесной фильтр,2.8 вт,150л./ч.,с регулятором</t>
  </si>
  <si>
    <t>Dophin KF-350 (KW) Внутр.фильтр,4.5вт.,280л./ч., с регулятором</t>
  </si>
  <si>
    <t>I-BUS 8500 (KW) Внутр.фильтр,3.8 вт.,500л/ч</t>
  </si>
  <si>
    <t>I-BUS 8900 (KW) Внутр.фильтр,8.8 вт.,900л/ч</t>
  </si>
  <si>
    <t>SFP-16 (KW) Внутр.фильтр с двумя губками и с помпой 170л./ч.</t>
  </si>
  <si>
    <t>SFP-34 (KW) Внутр.фильтр с двумя губками и с помпой 170л./ч.</t>
  </si>
  <si>
    <t>JEBO</t>
  </si>
  <si>
    <t>2000-1 (Unistar) компрессор, 2 Вт., 90 л/ч.</t>
  </si>
  <si>
    <t>AC 1000</t>
  </si>
  <si>
    <t>AC 1000 (RESUN) компрессор, 2,5 Вт., 108 л/ч.</t>
  </si>
  <si>
    <t>AC 500</t>
  </si>
  <si>
    <t>AC 500 (RESUN) компрессор , 2 Вт., 72 л/ч.</t>
  </si>
  <si>
    <t>AC 9904</t>
  </si>
  <si>
    <t>AC 9904 (RESUN) компрессор четырехканальный, 8 Вт., 540 л/ч.</t>
  </si>
  <si>
    <t>AC 9906</t>
  </si>
  <si>
    <t>AC 9906 (RESUN) компрессор шестиканальный, 12 Вт., 840 л/ч.</t>
  </si>
  <si>
    <t>AC 9908</t>
  </si>
  <si>
    <t>AC 9908 (RESUN) компрессор восьмиканальный, 16 Вт., 1200 л/ч.</t>
  </si>
  <si>
    <t>AIR 1000</t>
  </si>
  <si>
    <t>AIR 1000 (RESUN) компрессор, 2 Вт., 60 л/ч.</t>
  </si>
  <si>
    <t>LP 100</t>
  </si>
  <si>
    <t>LP 100 (RESUN) компрессор, 100 Вт., 8400 л/ч.</t>
  </si>
  <si>
    <t>LP 20</t>
  </si>
  <si>
    <t>LP 20 (RESUN) компрессор, 17 Вт., 1500 л/ч.</t>
  </si>
  <si>
    <t>LP 40</t>
  </si>
  <si>
    <t>LP 40 (RESUN) компрессор, 35 Вт., 3000 л/ч.</t>
  </si>
  <si>
    <t>LP 60</t>
  </si>
  <si>
    <t>LP 60 (RESUN) компрессор, 50 Вт., 4200 л/ч.</t>
  </si>
  <si>
    <t>POW 300-1</t>
  </si>
  <si>
    <t>POW 300-1 (RESUN) Помпа водяная, 8 Вт.,500 л./ч., h-0.7м.</t>
  </si>
  <si>
    <t>POW 300-2</t>
  </si>
  <si>
    <t>POW 300-2 (RESUN) Помпа водяная, 12 Вт.,700 л./ч.,h-0.8 м.</t>
  </si>
  <si>
    <t>POW 300-3</t>
  </si>
  <si>
    <t>POW 300-3 (RESUN) Помпа водяная, 18 Вт.,1400 л./ч.,h-1.5 м.</t>
  </si>
  <si>
    <t>POW 300-4</t>
  </si>
  <si>
    <t>POW 300-4 (RESUN) Помпа водяная, 25 Вт.,2000 л./ч.,h-1.8 м.</t>
  </si>
  <si>
    <t>MAGI 200</t>
  </si>
  <si>
    <t>MAGI 200  (RESUN) Внутренний фильтр, 200 л./ч.</t>
  </si>
  <si>
    <t>MAGI 380</t>
  </si>
  <si>
    <t>MAGI 380  (RESUN) Внутренний фильтр, 380 л./ч.</t>
  </si>
  <si>
    <t>MAGI 700</t>
  </si>
  <si>
    <t>MAGI 700  (RESUN) Внутренний фильтр, 700 л./ч.</t>
  </si>
  <si>
    <t>MINI</t>
  </si>
  <si>
    <t>MINI  (RESUN) Внутренний фильтр, 250 л./ч.</t>
  </si>
  <si>
    <t>POW 300 1L</t>
  </si>
  <si>
    <t>POW 300 1L  (RESUN) Внутренний фильтр, 500 л./ч.</t>
  </si>
  <si>
    <t>POW 300 2L</t>
  </si>
  <si>
    <t>POW 300 2L  (RESUN) Внутренний фильтр, 700 л./ч.</t>
  </si>
  <si>
    <t>POW 300 3L</t>
  </si>
  <si>
    <t>POW 300 3L  (RESUN) Внутренний фильтр, 1400 л./ч.</t>
  </si>
  <si>
    <t>Tet-204164</t>
  </si>
  <si>
    <t>Tet-245143</t>
  </si>
  <si>
    <t>Аквариум Tetra AquaArt LED Goldfish 20л белый 39,5х28х33см</t>
  </si>
  <si>
    <t>Tet-244900</t>
  </si>
  <si>
    <t>Аквариум Tetra AquaArt LED Tropical 60л белый 61,5х34х43см</t>
  </si>
  <si>
    <t>Tet-240582</t>
  </si>
  <si>
    <t>Tetra Goldfish Granules 1л гранулы</t>
  </si>
  <si>
    <t>Tet-260207</t>
  </si>
  <si>
    <t>Голова фильтра EX 400plus</t>
  </si>
  <si>
    <t>Tet-188860</t>
  </si>
  <si>
    <t>Ротор для помпы WP 1000</t>
  </si>
  <si>
    <t>Tet-260160</t>
  </si>
  <si>
    <t>Ротор для фильтра Tetratec EX 400 plus</t>
  </si>
  <si>
    <t>PD-008661</t>
  </si>
  <si>
    <t>PD-008654</t>
  </si>
  <si>
    <t>Collar</t>
  </si>
  <si>
    <t>aGLASS Classic 17L  (310*215*260* 5мм) сверхпрозрачное стекло</t>
  </si>
  <si>
    <t>aGLASS Classic 24L  (360*245*280* 5мм) сверхпрозрачное стекло</t>
  </si>
  <si>
    <t>aGLASS Classic 36L (450*275*300* 5мм) сверхпрозрачное стекло</t>
  </si>
  <si>
    <t>aGLASS Classic 66L (600*310*360* 6мм) сверхпрозрачное стекло</t>
  </si>
  <si>
    <t>aGLASS Nano 10L (220*220*220* 5мм) сверхпрозрачное стекло</t>
  </si>
  <si>
    <t>aGLASS Nano 15L (250*250*250* 5мм) сверхпрозрачное стекло</t>
  </si>
  <si>
    <t>aGLASS Nano 27L (310*310*310* 5мм) сверхпрозрачное стекло</t>
  </si>
  <si>
    <t>aGLASS Nano 42L (355*355*355* 6мм) сверхпрозрачное стекло</t>
  </si>
  <si>
    <t>DAQUARIUM 5L (170*170*170* 3мм) сверхпрозрачное стекло</t>
  </si>
  <si>
    <t>Аквариумный набор "Nano Marine Set" 15л (25*25*25см) (Свет+ фильтр)</t>
  </si>
  <si>
    <t>Аквариумный набор "Nano Set"10л (22*22*20см) (Свет+ фильтр)</t>
  </si>
  <si>
    <t>Аквариумный набор "Pico Set" 5л (17*17*17см) (Свет+ фильтр)</t>
  </si>
  <si>
    <t>Декоративный аквариумный  набор Wabi Set   (только Свет)</t>
  </si>
  <si>
    <t>Аквариумный компрессор aPUMP MAXI  Для аквариумов до 200л</t>
  </si>
  <si>
    <t>Бесшумный аквариумный компрессор aPUMP  Для аквариумов до 100л</t>
  </si>
  <si>
    <t>Ножки металлические для светильников  AquaLighter комплект 2шт</t>
  </si>
  <si>
    <t>LED светильник AquaLighter Pico black 6500K для пресноводных аквариумов до 10л</t>
  </si>
  <si>
    <t>LED светильник AquaLighter Pico white 6500K для пресноводных аквариумов до 10л</t>
  </si>
  <si>
    <t>Светильник AquaLighter 1 120см, 6500К, 3105люм</t>
  </si>
  <si>
    <t>Светильник AquaLighter 1 45см, 6500К, 1035люм</t>
  </si>
  <si>
    <t>Светильник AquaLighter 1 75см, 6500К, 2790люм</t>
  </si>
  <si>
    <t>Светильник AquaLighter aquascape 30см, 3200-6500К, 1330люм</t>
  </si>
  <si>
    <t>Светильник AquaLighter aquascape 60см, 3200-6500К, 2660люм</t>
  </si>
  <si>
    <t>Светильник AquaLighter aquascape 90см, 3200-6500К, 3990люм</t>
  </si>
  <si>
    <t>Светильник AquaLighter Marinescape 30 см, 10000-14000 К, 570 люм</t>
  </si>
  <si>
    <t>Светильник AquaLighter Marinescape 60 см, 10000-14000 К, 1150 люм</t>
  </si>
  <si>
    <t>Светильник AquaLighter Marinescape 90 см, 10000-14000 К, 1720 люм</t>
  </si>
  <si>
    <t>Светильник AquaLighter1 30см, 5000-6500K, 930люм</t>
  </si>
  <si>
    <t>Светильник AquaLighter1 60см, 6000-6500K, 1860люм</t>
  </si>
  <si>
    <t>Светильник AquaLighter1 90см, 6000-6500K, 2790люм</t>
  </si>
  <si>
    <t>Светильник Nano (для пресноводного аквариума до 20л), 6500К, 400 люм  4.5  Вт</t>
  </si>
  <si>
    <t>Светильник Nano Marine 12000-15000К (для морского аквариума до 25л) 6,5 Вт</t>
  </si>
  <si>
    <t>Светильник Pico Soft black, USB, 6500К, 100 люмен черный (без блока питания)</t>
  </si>
  <si>
    <t>Светильник Pico Soft blue, USB, 6500К, 100 люмен  голубой  (без блока питания)</t>
  </si>
  <si>
    <t>Светильник Pico Soft pink, USB, 6500К, 100 люмен розовый  (без блока питания)</t>
  </si>
  <si>
    <t>Светильник Pico Soft yellow, USB, 6500К, 100 люмен желтый  (без блока питания)</t>
  </si>
  <si>
    <t>Терморегулятор aHEATER MINI для аквариумов объемом до 15 л</t>
  </si>
  <si>
    <t>Аэрлифтный фильтр aLIFT для аквариумов объемом до 50л</t>
  </si>
  <si>
    <t>PRODAC</t>
  </si>
  <si>
    <t>ADA-140-8542</t>
  </si>
  <si>
    <t>ADA Do!aqua Cube Glass 90 х 45 х 45</t>
  </si>
  <si>
    <t>ADA-102-865</t>
  </si>
  <si>
    <t>ADA Cube Garden 30-W</t>
  </si>
  <si>
    <t>ADA-102-8514</t>
  </si>
  <si>
    <t>ADA-102-8532</t>
  </si>
  <si>
    <t>ADA-102-8554</t>
  </si>
  <si>
    <t>ADA-108-5021</t>
  </si>
  <si>
    <t>ADA-102-846</t>
  </si>
  <si>
    <t>ADA NA Waterfall 90x45x45 см</t>
  </si>
  <si>
    <t>ADA-108-551</t>
  </si>
  <si>
    <t>ADA-108-554</t>
  </si>
  <si>
    <t>ADA-108-5315</t>
  </si>
  <si>
    <t>ADA-108-5325</t>
  </si>
  <si>
    <t>ADA Wood Cabinet 90 Metalic Silver</t>
  </si>
  <si>
    <t>ADA-108-410</t>
  </si>
  <si>
    <t>ADA-108-401</t>
  </si>
  <si>
    <t>ADA-108-403</t>
  </si>
  <si>
    <t>ADA Garden Matt 60 x 45cm</t>
  </si>
  <si>
    <t>ADA-108-409</t>
  </si>
  <si>
    <t>ADA Garden Matt for Mini M 38 x 24cm</t>
  </si>
  <si>
    <t>ADA-108-408</t>
  </si>
  <si>
    <t>ADA-108-512</t>
  </si>
  <si>
    <t>ADA-108-5121</t>
  </si>
  <si>
    <t>ADA Garden Stand-60 Rack Metallic Silver</t>
  </si>
  <si>
    <t>ADA-108-5141</t>
  </si>
  <si>
    <t>ADA Garden Stand-90 Metalic Silver</t>
  </si>
  <si>
    <t>ADA-108-514</t>
  </si>
  <si>
    <t>ADA-103-034</t>
  </si>
  <si>
    <t>ADA-103-035</t>
  </si>
  <si>
    <t>ADA-105-021</t>
  </si>
  <si>
    <t>ADA-103-011</t>
  </si>
  <si>
    <t>ADA Green Brighty Special LIGHTS 500 мл</t>
  </si>
  <si>
    <t>ADA-103-102</t>
  </si>
  <si>
    <t>ADA Green Gain 50 мл</t>
  </si>
  <si>
    <t>ADA-106-507</t>
  </si>
  <si>
    <t>ADA Colorado sand 2 кг</t>
  </si>
  <si>
    <t>ADA-106-508</t>
  </si>
  <si>
    <t>ADA Colorado sand 8 кг</t>
  </si>
  <si>
    <t>ADA-104-086</t>
  </si>
  <si>
    <t>ADA Mekong Sand Powder 8 кг</t>
  </si>
  <si>
    <t>ADA-104-081</t>
  </si>
  <si>
    <t>ADA Mekong Sand SS 2 кг</t>
  </si>
  <si>
    <t>ADA-106-814</t>
  </si>
  <si>
    <t>ADA-106-835</t>
  </si>
  <si>
    <t>ADA Sansui Stone with main stone</t>
  </si>
  <si>
    <t>ADA-106-827</t>
  </si>
  <si>
    <t>ADA-106-826</t>
  </si>
  <si>
    <t>ADA-106-828</t>
  </si>
  <si>
    <t>ADA-106-210</t>
  </si>
  <si>
    <t>ADA-106-209</t>
  </si>
  <si>
    <t>ADA-106-219</t>
  </si>
  <si>
    <t>ADA-106-225</t>
  </si>
  <si>
    <t>ADA-107-013</t>
  </si>
  <si>
    <t>ADA Fish Food AP-2 300 г</t>
  </si>
  <si>
    <t>ADA-107-111</t>
  </si>
  <si>
    <t>ADA-107-022</t>
  </si>
  <si>
    <t>ADA Fish Food AP-3 70 г</t>
  </si>
  <si>
    <t>ADA-107-121</t>
  </si>
  <si>
    <t>ADA-999-0037</t>
  </si>
  <si>
    <t>ADA AQUASKY 301/361 Adapter -</t>
  </si>
  <si>
    <t>ADA-999-0039</t>
  </si>
  <si>
    <t>ADA-999-0045</t>
  </si>
  <si>
    <t>ADA-999-0044</t>
  </si>
  <si>
    <t>ADA-108-162</t>
  </si>
  <si>
    <t>ADA-108-163</t>
  </si>
  <si>
    <t>ADA-000-005</t>
  </si>
  <si>
    <t>ADA-108-053</t>
  </si>
  <si>
    <t>ADA-108-052</t>
  </si>
  <si>
    <t>ADA-108-045</t>
  </si>
  <si>
    <t>ADA Solar Ⅰ/II Garden Stand Hook</t>
  </si>
  <si>
    <t>ADA-108-0631</t>
  </si>
  <si>
    <t>ADA-108-060</t>
  </si>
  <si>
    <t>ADA-108-036</t>
  </si>
  <si>
    <t>ADA NA Lamp MH-150W</t>
  </si>
  <si>
    <t>ADA-108-0361</t>
  </si>
  <si>
    <t>ADA-108-064</t>
  </si>
  <si>
    <t>ADA-108-069</t>
  </si>
  <si>
    <t>ADA-108-085</t>
  </si>
  <si>
    <t>ADA-108-088</t>
  </si>
  <si>
    <t>ADA AQUASKY 602</t>
  </si>
  <si>
    <t>ADA-108-103</t>
  </si>
  <si>
    <t>ADA-108-107</t>
  </si>
  <si>
    <t>ADA-108-0551</t>
  </si>
  <si>
    <t>ADA Grand Solar I NA-Green</t>
  </si>
  <si>
    <t>ADA-108-0621</t>
  </si>
  <si>
    <t>ADA-140-202</t>
  </si>
  <si>
    <t>ADA Do Pinsettes M</t>
  </si>
  <si>
    <t>ADA-140-201</t>
  </si>
  <si>
    <t>ADA-140-207</t>
  </si>
  <si>
    <t>ADA Do Scissors M</t>
  </si>
  <si>
    <t>ADA-140-208</t>
  </si>
  <si>
    <t>ADA Do Scissors M Curve type</t>
  </si>
  <si>
    <t>ADA-140-205</t>
  </si>
  <si>
    <t>ADA-106-007</t>
  </si>
  <si>
    <t>ADA-106-006</t>
  </si>
  <si>
    <t>ADA-106-0025</t>
  </si>
  <si>
    <t>ADA Pinsettes M/silver 2013</t>
  </si>
  <si>
    <t>ADA-106-001</t>
  </si>
  <si>
    <t>ADA Pinsettes S</t>
  </si>
  <si>
    <t>ADA-106-005</t>
  </si>
  <si>
    <t>ADA-106-0015</t>
  </si>
  <si>
    <t>ADA-106-008</t>
  </si>
  <si>
    <t>ADA-106-133</t>
  </si>
  <si>
    <t>ADA Pro Scissors Short Curve Type</t>
  </si>
  <si>
    <t>ADA-106-1335</t>
  </si>
  <si>
    <t>ADA Pro Scissors Short Curve Type/silver 2013</t>
  </si>
  <si>
    <t>ADA-106-130</t>
  </si>
  <si>
    <t>ADA-106-023</t>
  </si>
  <si>
    <t>ADA-106-020</t>
  </si>
  <si>
    <t>ADA-106-017</t>
  </si>
  <si>
    <t>ADA Pro-Scissors Short Curve Type 2014</t>
  </si>
  <si>
    <t>ADA-106-016</t>
  </si>
  <si>
    <t>ADA-106-015</t>
  </si>
  <si>
    <t>ADA-106-014</t>
  </si>
  <si>
    <t>ADA-106-077</t>
  </si>
  <si>
    <t>ADA-106-022</t>
  </si>
  <si>
    <t>ADA-106-021</t>
  </si>
  <si>
    <t>ADA-106-013</t>
  </si>
  <si>
    <t>ADA-106-028</t>
  </si>
  <si>
    <t>ADA-106-1455</t>
  </si>
  <si>
    <t>ADA Trimming Scissors Straight Type/silver 2013</t>
  </si>
  <si>
    <t>ADA-108-202</t>
  </si>
  <si>
    <t>ADA-101-209</t>
  </si>
  <si>
    <t>ADA-106-032</t>
  </si>
  <si>
    <t>ADA-102-926</t>
  </si>
  <si>
    <t>ADA-102-927</t>
  </si>
  <si>
    <t>ADA Spring Washer S</t>
  </si>
  <si>
    <t>ADA-102-928</t>
  </si>
  <si>
    <t>ADA-106-079</t>
  </si>
  <si>
    <t>ADA-102-001</t>
  </si>
  <si>
    <t>ADA NA Thermometer J-05WH</t>
  </si>
  <si>
    <t>ADA-102-002</t>
  </si>
  <si>
    <t>ADA-102-003</t>
  </si>
  <si>
    <t>ADA-102-005</t>
  </si>
  <si>
    <t>ADA NA Thermometer J-12WH</t>
  </si>
  <si>
    <t>ADA-102-006</t>
  </si>
  <si>
    <t>ADA-105-302</t>
  </si>
  <si>
    <t>ADA-105-304</t>
  </si>
  <si>
    <t>ADA Clear Hose d20</t>
  </si>
  <si>
    <t>ADA-991-112</t>
  </si>
  <si>
    <t>ADA-102-101</t>
  </si>
  <si>
    <t>ADA CO2 Pollen Glass</t>
  </si>
  <si>
    <t>ADA-102-103</t>
  </si>
  <si>
    <t>ADA-102-1013</t>
  </si>
  <si>
    <t>ADA Pollen Glass TYPE-2</t>
  </si>
  <si>
    <t>ADA-102-1014</t>
  </si>
  <si>
    <t>ADA-101-513</t>
  </si>
  <si>
    <t>ADA Extra Inner Seal for Adapter</t>
  </si>
  <si>
    <t>ADA-102-702</t>
  </si>
  <si>
    <t>ADA-102-703</t>
  </si>
  <si>
    <t>ADA-102-704</t>
  </si>
  <si>
    <t>ADA Joint Glass JG-004</t>
  </si>
  <si>
    <t>ADA-110-062</t>
  </si>
  <si>
    <t>ADA-103-303</t>
  </si>
  <si>
    <t>ADA-104-053</t>
  </si>
  <si>
    <t>ADA Aqua Soil Powder Africana  3 л</t>
  </si>
  <si>
    <t>ADA-104-043</t>
  </si>
  <si>
    <t>ADA Aqua Soil Powder Africana  9 л</t>
  </si>
  <si>
    <t>ADA-104-042</t>
  </si>
  <si>
    <t>ADA Aqua Soil Powder Malaya 9 л</t>
  </si>
  <si>
    <t>ADA-104-012</t>
  </si>
  <si>
    <t>ADA Power Sand Special-M</t>
  </si>
  <si>
    <t>ADA-140-306</t>
  </si>
  <si>
    <t>ADA-103-0112</t>
  </si>
  <si>
    <t>ADA Green Brighty Special LIGHTS 250 мл</t>
  </si>
  <si>
    <t>ADA-103-0122</t>
  </si>
  <si>
    <t>ADA Green Brighty Special SHADE 250 мл</t>
  </si>
  <si>
    <t>ADA-103-012</t>
  </si>
  <si>
    <t>ADA Green Brighty Special SHADE 500 мл</t>
  </si>
  <si>
    <t>ADA-103-0012</t>
  </si>
  <si>
    <t>ADA Green Brighty STEP-1  250 мл</t>
  </si>
  <si>
    <t>ADA-104-102</t>
  </si>
  <si>
    <t>ADA-104-103</t>
  </si>
  <si>
    <t>ADA Multi Bottom</t>
  </si>
  <si>
    <t>ADA-104-104</t>
  </si>
  <si>
    <t>ADA-105-4011</t>
  </si>
  <si>
    <t>ADA-105-4041</t>
  </si>
  <si>
    <t>ADA ES-1200 O-ring for pump</t>
  </si>
  <si>
    <t>ADA-105-4031</t>
  </si>
  <si>
    <t>ADA-105-5065</t>
  </si>
  <si>
    <t>ADA-105-4004</t>
  </si>
  <si>
    <t>ADA ES-150 Pump</t>
  </si>
  <si>
    <t>ADA-105-5064</t>
  </si>
  <si>
    <t>ADA ES-300 Mesh Bag for Filter Media</t>
  </si>
  <si>
    <t>ADA-105-402</t>
  </si>
  <si>
    <t>ADA-105-401</t>
  </si>
  <si>
    <t>ADA-105-404</t>
  </si>
  <si>
    <t>ADA-105-403</t>
  </si>
  <si>
    <t>ADA-102-441</t>
  </si>
  <si>
    <t>ADA-102-442</t>
  </si>
  <si>
    <t>ADA-102-434</t>
  </si>
  <si>
    <t>ADA Lily Pipe Ｍini Ｖ-2/13</t>
  </si>
  <si>
    <t>ADA-102-414</t>
  </si>
  <si>
    <t>ADA-102-416</t>
  </si>
  <si>
    <t>ADA-102-417</t>
  </si>
  <si>
    <t>ADA-102-418</t>
  </si>
  <si>
    <t>ADA-105-111</t>
  </si>
  <si>
    <t>ADA Metal Jet Pipe V-1/14</t>
  </si>
  <si>
    <t>ADA-102-4032</t>
  </si>
  <si>
    <t>ADA-102-4072</t>
  </si>
  <si>
    <t>ADA-102-4073</t>
  </si>
  <si>
    <t>ADA-140-511</t>
  </si>
  <si>
    <t>ADA-140-512</t>
  </si>
  <si>
    <t>ADA-140-513</t>
  </si>
  <si>
    <t>ADA-140-514</t>
  </si>
  <si>
    <t>ADA-105-011</t>
  </si>
  <si>
    <t>ADA-105-709</t>
  </si>
  <si>
    <t>ADA-105-717</t>
  </si>
  <si>
    <t>ADA-105-711</t>
  </si>
  <si>
    <t>ADA Super Jet Filter ES-600 (CE) 36 см</t>
  </si>
  <si>
    <t>ADA-105-712</t>
  </si>
  <si>
    <t>ADA Super Jet Filter ES-600 (CE) 45 см</t>
  </si>
  <si>
    <t>UpAqua</t>
  </si>
  <si>
    <t>UPA-1124100</t>
  </si>
  <si>
    <t>UpAqua Crystal Glass Tank 4in1 L</t>
  </si>
  <si>
    <t>UPA-1114100</t>
  </si>
  <si>
    <t>UpAqua Crystal Glass Tank 4in1 S</t>
  </si>
  <si>
    <t>UPA-1124130</t>
  </si>
  <si>
    <t>UpAqua Crystal Glass Tank L 30</t>
  </si>
  <si>
    <t>UPA-1124136</t>
  </si>
  <si>
    <t>UpAqua Crystal Glass Tank L 36</t>
  </si>
  <si>
    <t>UPA-1124160</t>
  </si>
  <si>
    <t>UpAqua Crystal Glass Tank L 60</t>
  </si>
  <si>
    <t>UPA-1114126</t>
  </si>
  <si>
    <t>UpAqua Crystal Glass Tank S 26</t>
  </si>
  <si>
    <t>UPA-1114130</t>
  </si>
  <si>
    <t>UpAqua Crystal Glass Tank S 30</t>
  </si>
  <si>
    <t>UPA-1114135</t>
  </si>
  <si>
    <t>UpAqua Crystal Glass Tank S 35</t>
  </si>
  <si>
    <t>UPA-1410202</t>
  </si>
  <si>
    <t>UpAqua Easy Tank 20B</t>
  </si>
  <si>
    <t>UPA-1410201</t>
  </si>
  <si>
    <t>UpAqua Easy Tank 20W</t>
  </si>
  <si>
    <t>UPA-1220500</t>
  </si>
  <si>
    <t>UpAqua Easy Tank 5in1 L</t>
  </si>
  <si>
    <t>UPA-1220520</t>
  </si>
  <si>
    <t>UpAqua Easy Tank L 20</t>
  </si>
  <si>
    <t>UPA-1220530</t>
  </si>
  <si>
    <t>UpAqua Easy Tank L 30</t>
  </si>
  <si>
    <t>UPA-1220536</t>
  </si>
  <si>
    <t>UpAqua Easy Tank L 36</t>
  </si>
  <si>
    <t>UPA-1220545</t>
  </si>
  <si>
    <t>UpAqua Easy Tank L 45</t>
  </si>
  <si>
    <t>UPA-1220560</t>
  </si>
  <si>
    <t>UpAqua Easy Tank L 60</t>
  </si>
  <si>
    <t>UPA-1320545</t>
  </si>
  <si>
    <t>UpAqua Easy Tank LW 45</t>
  </si>
  <si>
    <t>UPA-1320560</t>
  </si>
  <si>
    <t>UpAqua Easy Tank LW 60</t>
  </si>
  <si>
    <t>UPA-1210300</t>
  </si>
  <si>
    <t>UpAqua Easy Tank 3in1 S</t>
  </si>
  <si>
    <t>UPA-1210325</t>
  </si>
  <si>
    <t>UpAqua Easy Tank S 25</t>
  </si>
  <si>
    <t>UPA-1210330</t>
  </si>
  <si>
    <t>UpAqua Easy Tank S 30</t>
  </si>
  <si>
    <t>UPA-1310330</t>
  </si>
  <si>
    <t>UpAqua Easy Tank SW 30</t>
  </si>
  <si>
    <t>UPA-3160251</t>
  </si>
  <si>
    <t>UpAqua PRO LED G2025W</t>
  </si>
  <si>
    <t>UPA-3160252</t>
  </si>
  <si>
    <t>UpAqua PRO LED G2025В</t>
  </si>
  <si>
    <t>UPA-3160301</t>
  </si>
  <si>
    <t>UpAqua PRO LED G2530W</t>
  </si>
  <si>
    <t>UPA-3160302</t>
  </si>
  <si>
    <t>UpAqua PRO LED G2530В</t>
  </si>
  <si>
    <t>UPA-3130600</t>
  </si>
  <si>
    <t>UpAqua PRO LED T 60</t>
  </si>
  <si>
    <t>UPA-3140300</t>
  </si>
  <si>
    <t>UpAqua PRO LED U-P-30</t>
  </si>
  <si>
    <t>UPA-3120400</t>
  </si>
  <si>
    <t>UpAqua PRO LED Z 40</t>
  </si>
  <si>
    <t>UPA-3110170</t>
  </si>
  <si>
    <t>UpAqua PRO LED С 17</t>
  </si>
  <si>
    <t>UPA-3110250</t>
  </si>
  <si>
    <t>UpAqua PRO LED С 25</t>
  </si>
  <si>
    <t>UPA-2311136</t>
  </si>
  <si>
    <t>UpAqua 3in1 Multi Function Rotation Kit 36</t>
  </si>
  <si>
    <t>UPA-2311160</t>
  </si>
  <si>
    <t>UpAqua 3in1 Multi Function Rotation Kit 60</t>
  </si>
  <si>
    <t>UPA-2311200</t>
  </si>
  <si>
    <t>UPA-2293000</t>
  </si>
  <si>
    <t>UpAqua Submersible Digital Thermometer</t>
  </si>
  <si>
    <t>UPA-4201000</t>
  </si>
  <si>
    <t>UpAqua Safety Glass Heater 100</t>
  </si>
  <si>
    <t>UPA-4202000</t>
  </si>
  <si>
    <t>UPA-4200250</t>
  </si>
  <si>
    <t>UpAqua Safety Glass Heater 25</t>
  </si>
  <si>
    <t>UPA-4203000</t>
  </si>
  <si>
    <t>UpAqua Safety Glass Heater 300</t>
  </si>
  <si>
    <t>UPA-4200500</t>
  </si>
  <si>
    <t>UpAqua Safety Glass Heater 50</t>
  </si>
  <si>
    <t>UPA-4205000</t>
  </si>
  <si>
    <t>UpAqua Safety Glass Heater 500</t>
  </si>
  <si>
    <t>UPA-4110000</t>
  </si>
  <si>
    <t>UpAqua Touch Screen Heater 1000</t>
  </si>
  <si>
    <t>UPA-4103000</t>
  </si>
  <si>
    <t>UpAqua Touch Screen Heater 350</t>
  </si>
  <si>
    <t>UPA-4105000</t>
  </si>
  <si>
    <t>UpAqua Touch Screen Heater 500</t>
  </si>
  <si>
    <t>UPA-2165000</t>
  </si>
  <si>
    <t>UpAqua Floating Turtle Pier</t>
  </si>
  <si>
    <t>DEN5564</t>
  </si>
  <si>
    <t>DEN5548</t>
  </si>
  <si>
    <t>JBL6139700</t>
  </si>
  <si>
    <t>JBL ProHaru Universal 80ml</t>
  </si>
  <si>
    <t>JBL6189000</t>
  </si>
  <si>
    <t>JBL ReptilDesert L-U-W Light alu 35W</t>
  </si>
  <si>
    <t>Светодиодный светильник AquaLighter 3 MARINE,  чёрный 30 см</t>
  </si>
  <si>
    <t>Светодиодный светильник AquaLighter 3 MARINE,  чёрный 60 см</t>
  </si>
  <si>
    <t>Светодиодный светильник AquaLighter 3 MARINE, чёрный 90 см</t>
  </si>
  <si>
    <t>Светодиодный светильник LED AquaLighter 3,  чёрный 60 см</t>
  </si>
  <si>
    <t>Светодиодный светильник LED AquaLighter 3,  чёрный 90 см</t>
  </si>
  <si>
    <t>UPA-1410363</t>
  </si>
  <si>
    <t>UpAqua Easy Tank 36W +</t>
  </si>
  <si>
    <t>COL-393</t>
  </si>
  <si>
    <t>COL-392</t>
  </si>
  <si>
    <t>COL-391</t>
  </si>
  <si>
    <t>COL-390</t>
  </si>
  <si>
    <t>COL-397</t>
  </si>
  <si>
    <t>COL-396</t>
  </si>
  <si>
    <t>COL-395</t>
  </si>
  <si>
    <t>COL-394</t>
  </si>
  <si>
    <t>COL-7140</t>
  </si>
  <si>
    <t>COL-7143</t>
  </si>
  <si>
    <t>COL-7142</t>
  </si>
  <si>
    <t>COL-7141</t>
  </si>
  <si>
    <t>COL-7046</t>
  </si>
  <si>
    <t>COL-7915</t>
  </si>
  <si>
    <t>COL-7914</t>
  </si>
  <si>
    <t>COL-1441</t>
  </si>
  <si>
    <t>COL-8768</t>
  </si>
  <si>
    <t>COL-8770</t>
  </si>
  <si>
    <t>COL-8773</t>
  </si>
  <si>
    <t>COL-8771</t>
  </si>
  <si>
    <t>COL-8772</t>
  </si>
  <si>
    <t>COL-8778</t>
  </si>
  <si>
    <t>COL-8779</t>
  </si>
  <si>
    <t>COL-8780</t>
  </si>
  <si>
    <t>COL-8784</t>
  </si>
  <si>
    <t>COL-8785</t>
  </si>
  <si>
    <t>COL-8786</t>
  </si>
  <si>
    <t>COL-7872</t>
  </si>
  <si>
    <t>COL-7874</t>
  </si>
  <si>
    <t>COL-7876</t>
  </si>
  <si>
    <t>COL-8225</t>
  </si>
  <si>
    <t>COL-8228</t>
  </si>
  <si>
    <t>COL-87651</t>
  </si>
  <si>
    <t>COL-87652</t>
  </si>
  <si>
    <t>COL-87657</t>
  </si>
  <si>
    <t>COL-87658</t>
  </si>
  <si>
    <t>COL-82321</t>
  </si>
  <si>
    <t>COL-82351</t>
  </si>
  <si>
    <t>COL-82381</t>
  </si>
  <si>
    <t>COL-82431</t>
  </si>
  <si>
    <t>COL-82491</t>
  </si>
  <si>
    <t>COL-7933</t>
  </si>
  <si>
    <t>COL-7924</t>
  </si>
  <si>
    <t>Repti-Zoo</t>
  </si>
  <si>
    <t>DEN1670</t>
  </si>
  <si>
    <t>Dennerle Aqua Elixier - Кондиционер для подготовки аквариумной воды, 250 мл на 1250 л</t>
  </si>
  <si>
    <t>DEN1671</t>
  </si>
  <si>
    <t>Dennerle Aqua Elixier - Кондиционер для подготовки аквариумной воды, 500 мл на 2500 л</t>
  </si>
  <si>
    <t>DEN1681</t>
  </si>
  <si>
    <t>Dennerle Aquarium Starter Rapid - Двухкомпонентный биоактиватор аквариума, 200 мл на 100 л</t>
  </si>
  <si>
    <t>DEN1680</t>
  </si>
  <si>
    <t>Dennerle Bacto Elixier FB7 - Препарат, содержащий бактерии для активации фильтра, 500 мл на 2500 л</t>
  </si>
  <si>
    <t>DEN1679</t>
  </si>
  <si>
    <t>Dennerle Bacto Elixier FB7 - Препарат, содержащий бактерии для фильтра, 250 мл на 1250 л</t>
  </si>
  <si>
    <t>DEN1682</t>
  </si>
  <si>
    <t>Dennerle BactoClean Bio - Препарат для биологической активации фильтра, 50 мл</t>
  </si>
  <si>
    <t>DEN1677</t>
  </si>
  <si>
    <t>Dennerle Clear Water Elixier - Препарат для очистки аквариумной воды, 250 мл на 1250 л</t>
  </si>
  <si>
    <t>DEN1678</t>
  </si>
  <si>
    <t>Dennerle Clear Water Elixier - Препарат для очистки аквариумной воды, 500 мл на 2500 л</t>
  </si>
  <si>
    <t>DEN1672</t>
  </si>
  <si>
    <t>Dennerle Humin Elixier - Биокондиционер для получения тропической аквариумной воды, 250 мл на 1250 л</t>
  </si>
  <si>
    <t>DEN1673</t>
  </si>
  <si>
    <t>Dennerle Humin Elixier - Биокондиционер для получения тропической аквариумной воды, 500 мл на 2500 л</t>
  </si>
  <si>
    <t>DEN1676</t>
  </si>
  <si>
    <t>Dennerle KH+ Elixier - Препарат для повышения карбонатной жесткости воды, 250 мл</t>
  </si>
  <si>
    <t>DEN1674</t>
  </si>
  <si>
    <t>Dennerle Vital Elixier - Микроэлементы и витамины для пресноводных аквариумных рыб, 250 мл на 1250 л</t>
  </si>
  <si>
    <t>DEN1675</t>
  </si>
  <si>
    <t>Dennerle Vital Elixier - Микроэлементы и витамины для пресноводных аквариумных рыб, 500 мл на 2500 л</t>
  </si>
  <si>
    <t>Dennerle Trocal LED Control - Модуль управления LED светильником</t>
  </si>
  <si>
    <t>Dennerle Trocal LED Retro Fit Kit - Набор адаптеров для установки LED светильника в светильники T5/T</t>
  </si>
  <si>
    <t>DEN3106</t>
  </si>
  <si>
    <t>Dennerle CO2 QuickTest - Быстрый тест на содержание углекислого газа в аквариумной воде</t>
  </si>
  <si>
    <t>DEN1683</t>
  </si>
  <si>
    <t>Dennerle WaterTest 6in1 - Мгновенный тест для 6 важнейших показателей воды</t>
  </si>
  <si>
    <t>AM-101.030</t>
  </si>
  <si>
    <t>Компрессор Mistral Airpump 300 глубоководный до 6м,380л/ч,8вт</t>
  </si>
  <si>
    <t>AM-83010012</t>
  </si>
  <si>
    <t>Светильник LED Spectrus 60, 6 рег. каналов, WiFi, iOS/Android, 160Вт, 560 x 265 x 32 мм</t>
  </si>
  <si>
    <t>AB-370367</t>
  </si>
  <si>
    <t>AB-370381</t>
  </si>
  <si>
    <t>AL-931017</t>
  </si>
  <si>
    <t>Грунт Галька морская 15-25мм №3  10кг</t>
  </si>
  <si>
    <t>AL-555015</t>
  </si>
  <si>
    <t>Грунт Гравий 3-8мм 10кг</t>
  </si>
  <si>
    <t>EM-2617710</t>
  </si>
  <si>
    <t>Наполнитель для PROFESSIONEL 4+ (2271/73/75), prof 4e+ (2274),(1 губка + 4 синтепона)</t>
  </si>
  <si>
    <t>PT-2606</t>
  </si>
  <si>
    <t>Террариум из силикатного стекла 45x45x90см</t>
  </si>
  <si>
    <t>I-541-1</t>
  </si>
  <si>
    <t>IF-732</t>
  </si>
  <si>
    <t>Вход и выход для внешнего фильтра из стекла 12мм (Lily Pipe)</t>
  </si>
  <si>
    <t>IF-731</t>
  </si>
  <si>
    <t>Вход и выход для внешнего фильтра из стекла 16мм (Lily Pipe)</t>
  </si>
  <si>
    <t>IF-734</t>
  </si>
  <si>
    <t>Выход для внешнего фильтра с флейтой из стекла 12мм</t>
  </si>
  <si>
    <t>IF-733</t>
  </si>
  <si>
    <t>Выход для внешнего фильтра с флейтой из стекла 16мм</t>
  </si>
  <si>
    <t>IF-730</t>
  </si>
  <si>
    <t>Заборник воды стеклянный совмещенный со скиммером  для внешних фильтров, 12мм</t>
  </si>
  <si>
    <t>IF-729</t>
  </si>
  <si>
    <t>Заборник воды стеклянный совмещенный со скиммером  для внешних фильтров, 16мм</t>
  </si>
  <si>
    <t>Juw-50213</t>
  </si>
  <si>
    <t>Тумба для аквариума Juwel Лидо 120 SBX черная 61х41х73см</t>
  </si>
  <si>
    <t>AB-370374</t>
  </si>
  <si>
    <t>НОВИНКА</t>
  </si>
  <si>
    <t>AM-220431</t>
  </si>
  <si>
    <t>Лапма УФ 18 Вт 2G11 (Osram)</t>
  </si>
  <si>
    <t>AM-220684</t>
  </si>
  <si>
    <t>Лапма УФ 36 Вт 2G11 (Osram)</t>
  </si>
  <si>
    <t>EM-941240</t>
  </si>
  <si>
    <t>Лапма УФ 11 Вт G23 (Osram)</t>
  </si>
  <si>
    <t>EM-941202</t>
  </si>
  <si>
    <t>Лапма УФ 7 Вт G23 (Osram)</t>
  </si>
  <si>
    <t>EM-941226</t>
  </si>
  <si>
    <t>Лапма УФ 9 Вт G23 (Osram)</t>
  </si>
  <si>
    <t>AB-370428</t>
  </si>
  <si>
    <t>AB-370411</t>
  </si>
  <si>
    <t>AQ-106354</t>
  </si>
  <si>
    <t>AQUAEL Аквариум Classic PAO 100 / 170л фигурный, 100х40х50см Комплектация: крышка, свет 2х30Вт, рамк</t>
  </si>
  <si>
    <t>AQ-106352</t>
  </si>
  <si>
    <t>AQUAEL Аквариум Classic PAP 100 / 200л прямой, 100х40х50см Комплектация: крышка, свет 2х30Вт, рамка.</t>
  </si>
  <si>
    <t>AQ-101683</t>
  </si>
  <si>
    <t>AQUAEL Аквариум PAO 120 / 205л фигурный, 120х40х50см Комплектация: крышка, свет 2х36Вт, рамка. (Поль</t>
  </si>
  <si>
    <t>AQ-102959</t>
  </si>
  <si>
    <t>AQUAEL Аквариум PAP 120 / 240л прямой, 120х40х50см Комплектация: крышка, свет 2х36Вт, рамка. (Польша</t>
  </si>
  <si>
    <t>AQ-102616</t>
  </si>
  <si>
    <t>AQUAEL Аквариум PAP 150 / 375л прямой, 150х50х50см Комплектация: крышка, свет 2х36Вт, рамка. (Польша</t>
  </si>
  <si>
    <t>AQUAEL Подставка под Glossy 80 прямая, 80х35х73см. Изготовлено из ДСП, 2 дверцы, акриловое покрытие.</t>
  </si>
  <si>
    <t>Крышка акв. овальная 80Х35 LED (LT 2х16Вт; крепление для 4х модулей)  (Акваэль)</t>
  </si>
  <si>
    <t>Крышка акв. прямоугольная 100Х40 LED (LT 2х16Вт)  (Акваэль)</t>
  </si>
  <si>
    <t>AQ-114606</t>
  </si>
  <si>
    <t>Крышка акв. прямоугольная 120Х40 LED (LT 2х18W; крепление для 4х модулей) (Акваэль)</t>
  </si>
  <si>
    <t>Крышка акв. прямоугольная 80Х35 LED (LT 2х16Вт; крепление для 4х модулей) (Акваэль)</t>
  </si>
  <si>
    <t>AQ-200298</t>
  </si>
  <si>
    <t>AQ-100258</t>
  </si>
  <si>
    <t>Керамика скала RR-XL 29x29см (Акваэль)</t>
  </si>
  <si>
    <t>AQ-200108</t>
  </si>
  <si>
    <t>Фон смоляной ODA-100 100x50 (Акваэль)(00526)</t>
  </si>
  <si>
    <t>AQ-200107</t>
  </si>
  <si>
    <t>Фон смоляной ODA-80 80x40 (Акваэль)(00525)</t>
  </si>
  <si>
    <t>AQ-107914</t>
  </si>
  <si>
    <t>LUM ECONOLINE 7Вт Осветительный модуль (Акваэль)</t>
  </si>
  <si>
    <t>AQ-100590</t>
  </si>
  <si>
    <t>Губка-картридж для Pearl 60/80, HexaSet, BowlSet II 45 (Акваэль) (00695)</t>
  </si>
  <si>
    <t>AQ-103007</t>
  </si>
  <si>
    <t>Террариум 250л (100*50*50) (Акваэль)(01161)</t>
  </si>
  <si>
    <t>AQ-103029</t>
  </si>
  <si>
    <t>Террариум 250л высокий (50*50*100) (Акваэль)(01163)</t>
  </si>
  <si>
    <t>AQ-103030</t>
  </si>
  <si>
    <t>Террариум высокий 430л (60*60*120) (Акваэль) (01164)</t>
  </si>
  <si>
    <t>AQ-103776</t>
  </si>
  <si>
    <t>Лампа L20 (20W) (подвод.свет.) с 5-ю цветными фильтрами (101986/06003) (Акваэль)</t>
  </si>
  <si>
    <t>AQ-103078</t>
  </si>
  <si>
    <t>Насадка с подсветкой 3Вт (бел)  АКЦИЯ LIGHT PLAY WHITE (для PFN7500/10 000) (Акваэль)(02254)</t>
  </si>
  <si>
    <t>AQ-215073</t>
  </si>
  <si>
    <t>Подсветка декоративная Solar Lily (в форме лилии) (Акваэль)</t>
  </si>
  <si>
    <t>AQ-215074</t>
  </si>
  <si>
    <t>Подсветка декоративная Solar Lily Light Pro TRIO (в форме лилии) (Акваэль)</t>
  </si>
  <si>
    <t>AQ-101162</t>
  </si>
  <si>
    <t>AQ-100165</t>
  </si>
  <si>
    <t>Сменная губка  MAXI 1 (2 шт.)_(002806)I (Акваэль)</t>
  </si>
  <si>
    <t>AQ-103132</t>
  </si>
  <si>
    <t>Щетки для фильтра DEKOR (Акваэль)</t>
  </si>
  <si>
    <t>AQ-101578</t>
  </si>
  <si>
    <t>Щетки для фильтра MAXI (Акваэль)</t>
  </si>
  <si>
    <t>AQ-102253</t>
  </si>
  <si>
    <t>Щетки для фильтра MAXI-1 (Акваэль), 4 шт.</t>
  </si>
  <si>
    <t>AQ-101929</t>
  </si>
  <si>
    <t>Щетки для фильтра MAXI-2 (Акваэль), 6 шт.</t>
  </si>
  <si>
    <t>AQ-103131</t>
  </si>
  <si>
    <t>Щетки для фильтра SUPER MAXI (Акваэль), 8 шт.</t>
  </si>
  <si>
    <t>AQ-101048</t>
  </si>
  <si>
    <t>Фонтан для сада KOMFORT GARDEN (основание + насос PFN1100) (Акваэль)</t>
  </si>
  <si>
    <t>Аквариум  SEA STAR LS-240ZF голубой 12 л.(24*18*27, шт</t>
  </si>
  <si>
    <t>Аквариум  SEA STAR LS-240ZF зелёный 12 л.(24*18*, шт</t>
  </si>
  <si>
    <t>Аквариум  SEA STAR LS-240ZF чёрный 12 л.(24*18*27), шт</t>
  </si>
  <si>
    <t>Juw-1450</t>
  </si>
  <si>
    <t>Аквариум JUWEL Рио 125 LED белый 125л 81х36х50см</t>
  </si>
  <si>
    <t>Juw-1850</t>
  </si>
  <si>
    <t>Аквариум JUWEL Рио 125 LED светлое дерево  81х36х50см</t>
  </si>
  <si>
    <t>Juw-1750</t>
  </si>
  <si>
    <t>Аквариум JUWEL Рио 125 LED темное дерево 125л 81х36х50см</t>
  </si>
  <si>
    <t>Juw-1350</t>
  </si>
  <si>
    <t>Аквариум JUWEL Рио 125 LED черный 125л 81х36х50см</t>
  </si>
  <si>
    <t>Juw-4450</t>
  </si>
  <si>
    <t>Аквариум JUWEL Рио 180 LED белый 180л 101х41х50см</t>
  </si>
  <si>
    <t>Juw-4850</t>
  </si>
  <si>
    <t>Аквариум JUWEL Рио 180 LED светлое дерево 180л 101х41х50см</t>
  </si>
  <si>
    <t>Juw-4750</t>
  </si>
  <si>
    <t>Аквариум JUWEL Рио 180 LED темное дерево 180л 101х41х50см</t>
  </si>
  <si>
    <t>Juw-4350</t>
  </si>
  <si>
    <t>Аквариум JUWEL Рио 180 LED черный 180л 101х41х50см</t>
  </si>
  <si>
    <t>Juw-3450</t>
  </si>
  <si>
    <t>Аквариум JUWEL Рио 240 LED белый 240л 121х41х55см</t>
  </si>
  <si>
    <t>Juw-3850</t>
  </si>
  <si>
    <t>Аквариум JUWEL Рио 240 LED светлое дерево 121x41x55см</t>
  </si>
  <si>
    <t>Juw-3750</t>
  </si>
  <si>
    <t>Аквариум JUWEL Рио 240 LED темное дерево  121x41x55см</t>
  </si>
  <si>
    <t>Juw-3350</t>
  </si>
  <si>
    <t>Аквариум JUWEL Рио 240 LED черный 240л 121х41х55см</t>
  </si>
  <si>
    <t>Juw-50123</t>
  </si>
  <si>
    <t>Тумба для аквариума JUWEL Рио 240 SBX черная 121x41x73см</t>
  </si>
  <si>
    <t>Juw-50143</t>
  </si>
  <si>
    <t>Тумба для аквариума JUWEL Рио 400 /450 SBX черная 151x51x80см</t>
  </si>
  <si>
    <t>Juw-50144</t>
  </si>
  <si>
    <t>Тумба для аквариума JUWEL Рио 400/450 SBX белая 151x51x80см</t>
  </si>
  <si>
    <t>Juw-50147</t>
  </si>
  <si>
    <t>Тумба для аквариума JUWEL Рио 400/450 SBX темное дерево 151x51x80см</t>
  </si>
  <si>
    <t>PR-RK119</t>
  </si>
  <si>
    <t>Картридж сменный для внутреннего фильтра Prime PR-1100/1400 без губки</t>
  </si>
  <si>
    <t>PR-RK065</t>
  </si>
  <si>
    <t>Картридж сменный для внутреннего фильтра Prime PR-1700/2100 без губки</t>
  </si>
  <si>
    <t>PR-RK059</t>
  </si>
  <si>
    <t>Картридж сменный для внутреннего фильтра Prime PR-800 без губки</t>
  </si>
  <si>
    <t>Air 2000-1</t>
  </si>
  <si>
    <t>SEI-RK389</t>
  </si>
  <si>
    <t>Импеллер с осью для помпы RIO+ 1000</t>
  </si>
  <si>
    <t>SEI-RK390</t>
  </si>
  <si>
    <t>Импеллер с осью для помпы RIO+ 1100</t>
  </si>
  <si>
    <t>SEI-RK391</t>
  </si>
  <si>
    <t>Импеллер с осью для помпы RIO+ 1400</t>
  </si>
  <si>
    <t>SEI-RK392</t>
  </si>
  <si>
    <t>Импеллер с осью для помпы RIO+ 1700</t>
  </si>
  <si>
    <t>SEI-RK385</t>
  </si>
  <si>
    <t>Импеллер с осью для помпы RIO+ 200</t>
  </si>
  <si>
    <t>SEI-RK393</t>
  </si>
  <si>
    <t>Импеллер с осью для помпы RIO+ 2100</t>
  </si>
  <si>
    <t>SEI-RK394</t>
  </si>
  <si>
    <t>Импеллер с осью для помпы RIO+ 2500</t>
  </si>
  <si>
    <t>SEI-RK387</t>
  </si>
  <si>
    <t>Импеллер с осью для помпы RIO+ 600</t>
  </si>
  <si>
    <t>SEI-RK388</t>
  </si>
  <si>
    <t>Импеллер с осью для помпы RIO+ 800</t>
  </si>
  <si>
    <t>SEI-RK151</t>
  </si>
  <si>
    <t>Импеллер с осью для помпы RIO+ 90</t>
  </si>
  <si>
    <t>EM-7445858</t>
  </si>
  <si>
    <t>Импеллер для фильра 1000,2203/2204</t>
  </si>
  <si>
    <t>Tet-203570</t>
  </si>
  <si>
    <t>Tetra ReptoDecoArt Plantastics Гигантский адиа́нтум</t>
  </si>
  <si>
    <t>Tet-242494</t>
  </si>
  <si>
    <t>Корм для прудовых рыб Tetra Pond Sticks основной гранулы  12л</t>
  </si>
  <si>
    <t>UDC420382</t>
  </si>
  <si>
    <t>UDC420386</t>
  </si>
  <si>
    <t>UDC410232</t>
  </si>
  <si>
    <t>UDC410236</t>
  </si>
  <si>
    <t>Аква Меню</t>
  </si>
  <si>
    <t>Антихлор-Обеспечение быстрого запуска нового аквариума, 50 мл.</t>
  </si>
  <si>
    <t>Моментальная защита-50 мл.</t>
  </si>
  <si>
    <t>Против улиток- 50 мл.</t>
  </si>
  <si>
    <t>Чистая вода-50 мл</t>
  </si>
  <si>
    <t>Аквастоп! - 100 мл</t>
  </si>
  <si>
    <t>Против водорослей- 50 мл.</t>
  </si>
  <si>
    <t>Антисептический Эффективен в пресной и морской воде, 50 мл.</t>
  </si>
  <si>
    <t>Ихтиофор - 50 мл.</t>
  </si>
  <si>
    <t>Малахитовый зелёный- 50 мл.</t>
  </si>
  <si>
    <t>Против грибков- 50 мл.</t>
  </si>
  <si>
    <t>Сульфат Меди - 50 мл.</t>
  </si>
  <si>
    <t>Трипафлавин ультра - 50 мл.</t>
  </si>
  <si>
    <t>Формамед - 50 мл.</t>
  </si>
  <si>
    <t>Аквадар - 100 мл</t>
  </si>
  <si>
    <t>Унифлор Аква 5 - 100 мл</t>
  </si>
  <si>
    <t>Унифлор Аква 7 - 100 мл</t>
  </si>
  <si>
    <t>Унифлор Аква 9 - 100 мл</t>
  </si>
  <si>
    <t>ГАММАРУС -Универсальный высокопитательный корм для декоративных аквариумных и прудовых рыб, рептилий</t>
  </si>
  <si>
    <t>ТОРТИЛА - корм для сухопутных черепах, 170 г</t>
  </si>
  <si>
    <t>ТОРТИЛА М - корм для водяных  черепах, 50 г</t>
  </si>
  <si>
    <t>Запасной чип для светильника LED Light (plantcolor bright) 2шт.</t>
  </si>
  <si>
    <t>Запасной чип для светильника LED Light (plantcolor dual peak) 2шт.</t>
  </si>
  <si>
    <t>Соединитель шланга для УФ-очистителя 5 Вт</t>
  </si>
  <si>
    <t>Грунт для растений FLOREDEPOT 4,7 кг (пакет)</t>
  </si>
  <si>
    <t>EM-613019</t>
  </si>
  <si>
    <t>Аквариум EHEIM vivaline 126 LED антрацит 120 л. 80x35x45 см</t>
  </si>
  <si>
    <t>EM-613013</t>
  </si>
  <si>
    <t>Аквариум EHEIM vivaline 126 LED белый  120 л. 80x35x45 см</t>
  </si>
  <si>
    <t>EM-613011</t>
  </si>
  <si>
    <t>Аквариум EHEIM vivaline 126 LED серый дуб 120 л. 80x35x45 см</t>
  </si>
  <si>
    <t>EM-613039</t>
  </si>
  <si>
    <t>Аквариум EHEIM vivaline 150  LED антрацит 150л. 60x50x50 см</t>
  </si>
  <si>
    <t>EM-613033</t>
  </si>
  <si>
    <t>Аквариум EHEIM vivaline 150  LED белый  150л. 60x50x50 см</t>
  </si>
  <si>
    <t>EM-613031</t>
  </si>
  <si>
    <t>Аквариум EHEIM vivaline 150 LED серый дуб 150л. 60x50x50 см</t>
  </si>
  <si>
    <t>EM-613059</t>
  </si>
  <si>
    <t>Аквариум EHEIM vivaline 180  LED антрацит 180 л. 100x40x45 см</t>
  </si>
  <si>
    <t>EM-613053</t>
  </si>
  <si>
    <t>Аквариум EHEIM vivaline 180  LED белый 180 л. 100x40x45 см</t>
  </si>
  <si>
    <t>EM-613051</t>
  </si>
  <si>
    <t>Аквариум EHEIM vivaline 180 LED серый дуб 180 л. 100x40x45 см</t>
  </si>
  <si>
    <t>EM-613079</t>
  </si>
  <si>
    <t>Аквариум EHEIM vivaline 240  LED антрацит 240 л.120x40x50 см</t>
  </si>
  <si>
    <t>EM-613073</t>
  </si>
  <si>
    <t>Аквариум EHEIM vivaline 240  LED белый 240 л.120x40x50 см</t>
  </si>
  <si>
    <t>EM-613071</t>
  </si>
  <si>
    <t>Аквариум EHEIM vivaline 240  LED серый дуб 240 л.120x40x50 см</t>
  </si>
  <si>
    <t>EM-250009</t>
  </si>
  <si>
    <t>Тумба EHEIM vivaline 126 LED антрацит 81x36x71 см</t>
  </si>
  <si>
    <t>EM-250003</t>
  </si>
  <si>
    <t>Тумба EHEIM vivaline 126 LED белая 81x36x71 см</t>
  </si>
  <si>
    <t>EM-250001</t>
  </si>
  <si>
    <t>Тумба EHEIM vivaline 126 LED серый дуб 81x36x71 см</t>
  </si>
  <si>
    <t>EM-250019</t>
  </si>
  <si>
    <t>Тумба EHEIM vivaline 150  LED антрацит 61x51x71 см</t>
  </si>
  <si>
    <t>EM-250013</t>
  </si>
  <si>
    <t>Тумба EHEIM vivaline 150  LED белая 61x51x71 см</t>
  </si>
  <si>
    <t>EM-250011</t>
  </si>
  <si>
    <t>Тумба EHEIM vivaline 150 LED серый дуб 61x51x71 см</t>
  </si>
  <si>
    <t>EM-250029</t>
  </si>
  <si>
    <t>Тумба EHEIM vivaline 180  LED антрацит 101x41x71 см</t>
  </si>
  <si>
    <t>EM-250023</t>
  </si>
  <si>
    <t>Тумба EHEIM vivaline 180  LED белая 101x41x71 см</t>
  </si>
  <si>
    <t>EM-250021</t>
  </si>
  <si>
    <t>Тумба EHEIM vivaline 180 LED серый дуб 101x41x71 см</t>
  </si>
  <si>
    <t>EM-250039</t>
  </si>
  <si>
    <t>Тумба EHEIM vivaline 240  LED антрацит 121x41x71 см</t>
  </si>
  <si>
    <t>EM-250033</t>
  </si>
  <si>
    <t>Тумба EHEIM vivaline 240  LED белая 121x41x71 см</t>
  </si>
  <si>
    <t>EM-250031</t>
  </si>
  <si>
    <t>Тумба EHEIM vivaline 240  LED серый дуб 121x41x71 см</t>
  </si>
  <si>
    <t>EM-711935</t>
  </si>
  <si>
    <t>Панель декаративная сменная для тумбы EHEIM vivaline Антрацит.</t>
  </si>
  <si>
    <t>EM-711933</t>
  </si>
  <si>
    <t>Панель декаративная сменная для тумбы EHEIM vivaline Белая.</t>
  </si>
  <si>
    <t>EM-711938</t>
  </si>
  <si>
    <t>Панель декаративная сменная для тумбы EHEIM vivaline Бордо</t>
  </si>
  <si>
    <t>EM-711937</t>
  </si>
  <si>
    <t>Панель декаративная сменная для тумбы EHEIM vivaline Лайм.</t>
  </si>
  <si>
    <t>EM-711940</t>
  </si>
  <si>
    <t>Панель декаративная сменная для тумбы EHEIM vivaline Розовый.</t>
  </si>
  <si>
    <t>EM-711936</t>
  </si>
  <si>
    <t>Панель декаративная сменная для тумбы EHEIM vivaline Светло серый</t>
  </si>
  <si>
    <t>EM-711939</t>
  </si>
  <si>
    <t>Панель декаративная сменная для тумбы EHEIM vivaline Светло синий.</t>
  </si>
  <si>
    <t>EM-711934</t>
  </si>
  <si>
    <t>Панель декаративная сменная для тумбы EHEIM vivaline Серый дуб.</t>
  </si>
  <si>
    <t>UDC460154</t>
  </si>
  <si>
    <t>UDC460114</t>
  </si>
  <si>
    <t>При оборотах более 300000 руб в месяц, готовы предоставить индивидуальные системы скидок на бренды Dennerle, JBL. Подробнее у менеджеров.</t>
  </si>
  <si>
    <t>AQ-106625</t>
  </si>
  <si>
    <t>AQUAEL Аквариум Classic PAO  50 / 40л фигурный, 50х30х30см Комплектация: крышка, свет 1х15Вт, рамка.</t>
  </si>
  <si>
    <t>Cветильник Zetlight  ZT6400 (пресный) серебро 75.6*29.5*4 см с контроллером + пульт</t>
  </si>
  <si>
    <t>JBL2301000</t>
  </si>
  <si>
    <t>JBL6139800</t>
  </si>
  <si>
    <t>JBL ProHaru Universal - Универсальный клей для аквариумов, террариумов и прудов, черный, 200 мл</t>
  </si>
  <si>
    <t>JBL2551300</t>
  </si>
  <si>
    <t>JBL Test Combi Set Marin - Начальный комплект тестов для морского аквариума</t>
  </si>
  <si>
    <t>JBL2545300</t>
  </si>
  <si>
    <t>JBL CO2-pH Permanent Test-Set 2 - Постоянный тест для определения pH и CO2 в аквариумной воде</t>
  </si>
  <si>
    <t>JBL6189100</t>
  </si>
  <si>
    <t>JBL6189200</t>
  </si>
  <si>
    <t>JBL6189400</t>
  </si>
  <si>
    <t>JBL6189500</t>
  </si>
  <si>
    <t>JBL6189600</t>
  </si>
  <si>
    <t>JBL4125416</t>
  </si>
  <si>
    <t>JBL4125500</t>
  </si>
  <si>
    <t>JBL4125600</t>
  </si>
  <si>
    <t>JBL4125700</t>
  </si>
  <si>
    <t>JBL4125900</t>
  </si>
  <si>
    <t>JBL4124600</t>
  </si>
  <si>
    <t>JBL4124716</t>
  </si>
  <si>
    <t>JBL4124800</t>
  </si>
  <si>
    <t>JBL4124900</t>
  </si>
  <si>
    <t>JBL4125000</t>
  </si>
  <si>
    <t>JBL4125100</t>
  </si>
  <si>
    <t>JBL4124116</t>
  </si>
  <si>
    <t>JBL4124200</t>
  </si>
  <si>
    <t>JBL4124300</t>
  </si>
  <si>
    <t>JBL4123716</t>
  </si>
  <si>
    <t>JBL4123800</t>
  </si>
  <si>
    <t>JBL4123900</t>
  </si>
  <si>
    <t>JBL4131500</t>
  </si>
  <si>
    <t>JBL4131600</t>
  </si>
  <si>
    <t>JBL4131016</t>
  </si>
  <si>
    <t>JBL4131100</t>
  </si>
  <si>
    <t>JBL4131200</t>
  </si>
  <si>
    <t>JBL4130516</t>
  </si>
  <si>
    <t>JBL4130600</t>
  </si>
  <si>
    <t>JBL4130700</t>
  </si>
  <si>
    <t>JBL4132800</t>
  </si>
  <si>
    <t>JBL4132900</t>
  </si>
  <si>
    <t>JBL4132316</t>
  </si>
  <si>
    <t>JBL4132400</t>
  </si>
  <si>
    <t>JBL4132500</t>
  </si>
  <si>
    <t>JBL4131800</t>
  </si>
  <si>
    <t>JBL4131916</t>
  </si>
  <si>
    <t>JBL4132000</t>
  </si>
  <si>
    <t>JBL4132100</t>
  </si>
  <si>
    <t>JBL4127000</t>
  </si>
  <si>
    <t>JBL4127116</t>
  </si>
  <si>
    <t>JBL4126616</t>
  </si>
  <si>
    <t>JBL4126700</t>
  </si>
  <si>
    <t>JBL4126800</t>
  </si>
  <si>
    <t>JBL4126216</t>
  </si>
  <si>
    <t>JBL4126300</t>
  </si>
  <si>
    <t>JBL4126400</t>
  </si>
  <si>
    <t>JBL4130100</t>
  </si>
  <si>
    <t>JBL4130200</t>
  </si>
  <si>
    <t>JBL4129700</t>
  </si>
  <si>
    <t>JBL4129800</t>
  </si>
  <si>
    <t>JBL4129316</t>
  </si>
  <si>
    <t>JBL4129400</t>
  </si>
  <si>
    <t>JBL4129500</t>
  </si>
  <si>
    <t>JBL4128916</t>
  </si>
  <si>
    <t>JBL4133316</t>
  </si>
  <si>
    <t>JBL4133116</t>
  </si>
  <si>
    <t>JBL4121516</t>
  </si>
  <si>
    <t>JBL4121600</t>
  </si>
  <si>
    <t>JBL4121700</t>
  </si>
  <si>
    <t>JBL4121800</t>
  </si>
  <si>
    <t>JBL4120916</t>
  </si>
  <si>
    <t>JBL4121000</t>
  </si>
  <si>
    <t>JBL4121100</t>
  </si>
  <si>
    <t>JBL4121200</t>
  </si>
  <si>
    <t>JBL4128500</t>
  </si>
  <si>
    <t>JBL4128600</t>
  </si>
  <si>
    <t>JBL4128200</t>
  </si>
  <si>
    <t>JBL4128300</t>
  </si>
  <si>
    <t>JBL4127600</t>
  </si>
  <si>
    <t>JBL4127716</t>
  </si>
  <si>
    <t>JBL4127800</t>
  </si>
  <si>
    <t>JBL4127900</t>
  </si>
  <si>
    <t>JBL4123300</t>
  </si>
  <si>
    <t>JBL4123400</t>
  </si>
  <si>
    <t>JBL4122816</t>
  </si>
  <si>
    <t>JBL4122900</t>
  </si>
  <si>
    <t>JBL4123000</t>
  </si>
  <si>
    <t>JBL4123100</t>
  </si>
  <si>
    <t>JBL4122200</t>
  </si>
  <si>
    <t>JBL4122316</t>
  </si>
  <si>
    <t>JBL4122400</t>
  </si>
  <si>
    <t>JBL4122500</t>
  </si>
  <si>
    <t>JBL4122600</t>
  </si>
  <si>
    <t>JBL4127300</t>
  </si>
  <si>
    <t>JBL4127416</t>
  </si>
  <si>
    <t>JBL4120700</t>
  </si>
  <si>
    <t>JBL4120216</t>
  </si>
  <si>
    <t>JBL4120300</t>
  </si>
  <si>
    <t>JBL4134000</t>
  </si>
  <si>
    <t>JBL4134116</t>
  </si>
  <si>
    <t>JBL StartKit - Комплект для запуска пресноводного аквариума с кондиционером и стартовыми бактериями,</t>
  </si>
  <si>
    <t>JBL ReptilDesert L-U-W Light alu 50W - Спот-лампа полного солнечного спектра для освещения и обогрев</t>
  </si>
  <si>
    <t>JBL ReptilDesert L-U-W Light alu 70W - Спот-лампа полного солнечного спектра для освещения и обогрев</t>
  </si>
  <si>
    <t>JBL ReptilJungle L-U-W Light alu 35W - Широкоугольная спот-лампа полного солнечного спектра для осве</t>
  </si>
  <si>
    <t>JBL ReptilJungle L-U-W Light alu 50W - Широкоугольная спот-лампа полного солнечного спектра для осве</t>
  </si>
  <si>
    <t>JBL ReptilJungle L-U-W Light alu 70W - Широкоугольная спот-лампа полного солнечного спектра для осве</t>
  </si>
  <si>
    <t>JBL ProPond All Seasons M - Основной всесезонный корм в форме плавающих палочек для карпов кои средн</t>
  </si>
  <si>
    <t>JBL ProPond Autumn M - Основной осенний корм в форме тонущих чипсов для карпов кои среднего размера,</t>
  </si>
  <si>
    <t>JBL ProPond Autumn S - Основной осенний корм в форме тонущих чипсов для карпов кои небольшого размер</t>
  </si>
  <si>
    <t>JBL ProPond Color L - Корм в форме плавающих гранул для улучшения окраски карпов кои большого размер</t>
  </si>
  <si>
    <t>JBL ProPond Color M - Корм в форме плавающих гранул для улучшения окраски карпов кои среднего размер</t>
  </si>
  <si>
    <t>JBL ProPond Color S - Корм в форме плавающих гранул для улучшения окраски карпов кои небольшого разм</t>
  </si>
  <si>
    <t>JBL ProPond Fitness S - Корм в форме плавающих чипсов для активных карпов кои небольшого размера, 0,</t>
  </si>
  <si>
    <t>JBL ProPond Fitness S - Корм в форме плавающих чипсов для активных карпов кои небольшого размера, 1,</t>
  </si>
  <si>
    <t>JBL ProPond Fitness S - Корм в форме плавающих чипсов для активных карпов кои небольшого размера, 2,</t>
  </si>
  <si>
    <t>JBL ProPond Fitness S - Корм в форме плавающих чипсов для активных карпов кои небольшого размера, 5,</t>
  </si>
  <si>
    <t>JBL ProPond Flakes M - Основной корм в форме плавающих хлопьев для прудовых рыб среднего размера, 0,</t>
  </si>
  <si>
    <t>JBL ProPond Goldfish M - Основной корм в форме плавающих палочек для золотых рыбок среднего размера,</t>
  </si>
  <si>
    <t>JBL ProPond Goldfish S - Основной корм в форме плавающих палочек для золотых рыбок небольшого размер</t>
  </si>
  <si>
    <t>JBL ProPond Growth L - Корм в форме плавающих гранул для активного роста карпов кои большого размера</t>
  </si>
  <si>
    <t>JBL ProPond Growth M - Корм в форме плавающих гранул для активного роста карпов кои среднего размера</t>
  </si>
  <si>
    <t>JBL ProPond Growth S - Корм в форме плавающих гранул для активного роста карпов кои небольшого разме</t>
  </si>
  <si>
    <t>JBL ProPond Growth XS - Корм в форме плавающих гранул для активного роста карпов кои очень маленьког</t>
  </si>
  <si>
    <t>JBL ProPond Spring M - Основной весенний корм в форме плавающих чипсов для карпов кои среднего разме</t>
  </si>
  <si>
    <t>JBL ProPond Spring S - Основной весенний корм в форме плавающих чипсов для карпов кои небольшого раз</t>
  </si>
  <si>
    <t>JBL ProPond Sterlet L - Основной корм в форме тонущих гранул для осетровых рыб большого размера, 3,0</t>
  </si>
  <si>
    <t>JBL ProPond Sterlet L - Основной корм в форме тонущих гранул для осетровых рыб большого размера, 6,0</t>
  </si>
  <si>
    <t>JBL ProPond Sterlet M - Основной корм в форме тонущих гранул для осетровых рыб среднего размера, 3,0</t>
  </si>
  <si>
    <t>JBL ProPond Sterlet M - Основной корм в форме тонущих гранул для осетровых рыб среднего размера, 6,0</t>
  </si>
  <si>
    <t>JBL ProPond Sterlet S - Основной корм в форме тонущих гранул для осетровых рыб небольшого размера, 0</t>
  </si>
  <si>
    <t>JBL ProPond Sterlet S - Основной корм в форме тонущих гранул для осетровых рыб небольшого размера, 1</t>
  </si>
  <si>
    <t>JBL ProPond Sterlet S - Основной корм в форме тонущих гранул для осетровых рыб небольшого размера, 3</t>
  </si>
  <si>
    <t>JBL ProPond Summer L - Основной летний корм в форме плавающих гранул для карпов кои большого размера</t>
  </si>
  <si>
    <t>JBL ProPond Summer M - Основной летний корм в форме плавающих гранул для карпов кои среднего размера</t>
  </si>
  <si>
    <t>JBL ProPond Summer S - Основной летний корм в форме плавающих гранул для карпов кои небольшого разме</t>
  </si>
  <si>
    <t>JBL ProPond Vario M - Основной корм в форме плавающих палочек и хлопьев для прудовых рыб среднего ра</t>
  </si>
  <si>
    <t>AQ-114956</t>
  </si>
  <si>
    <t>Aквариум  SHRIMP SET SMART LED PLANT ll 10 / белый (10 л)</t>
  </si>
  <si>
    <t>AQ-114955</t>
  </si>
  <si>
    <t>Aквариум  SHRIMP SET SMART LED PLANT ll 10 / черный (10 л)</t>
  </si>
  <si>
    <t>AQ-114909</t>
  </si>
  <si>
    <t>Cветильник  LEDDY SMART LED ll  PLANT белый 6Вт</t>
  </si>
  <si>
    <t>AQ-114908</t>
  </si>
  <si>
    <t>Cветильник  LEDDY SMART LED ll  PLANT черный 6Вт</t>
  </si>
  <si>
    <t>AQ-114911</t>
  </si>
  <si>
    <t>Cветильник  LEDDY SMART LED ll  SUNNY белый 6Вт</t>
  </si>
  <si>
    <t>AQ-114910</t>
  </si>
  <si>
    <t>Cветильник  LEDDY SMART LED ll  SUNNY черный 6Вт</t>
  </si>
  <si>
    <t>EM-340646</t>
  </si>
  <si>
    <t>Аквариум EHEIM aquastar 54 LED белый 54л.  63x33x36 см</t>
  </si>
  <si>
    <t>EM-340645</t>
  </si>
  <si>
    <t>Аквариум EHEIM aquastar 54 LED черный 54л.  63x33x36 см</t>
  </si>
  <si>
    <t>EM-3551000</t>
  </si>
  <si>
    <t>Флотатор внутренний Eheim SkimMarine 100 / 4,5х7,5х25 см</t>
  </si>
  <si>
    <t>Аквариум Fluval Flex 34л с изогнутым стеклом, 330х330х350мм</t>
  </si>
  <si>
    <t>Аквариум Fluval Flex 57л с изогнутым стеклом, 390х390х415мм</t>
  </si>
  <si>
    <t>Juw-07450</t>
  </si>
  <si>
    <t>Аквариум JUWEL  Рио 350 LED белый 350л 121х51х66см</t>
  </si>
  <si>
    <t>Juw-07850</t>
  </si>
  <si>
    <t>Аквариум JUWEL  Рио 350 LED светлое дерево 350л 121х51х66см</t>
  </si>
  <si>
    <t>Juw-07750</t>
  </si>
  <si>
    <t>Аквариум JUWEL  Рио 350 LED темное дерево 350л 121х51х66см</t>
  </si>
  <si>
    <t>Juw-07350</t>
  </si>
  <si>
    <t>Аквариум JUWEL  Рио 350 LED черный 350л 121х51х66см</t>
  </si>
  <si>
    <t>Juw-11450</t>
  </si>
  <si>
    <t>Аквариум JUWEL Лидо 120 LED белый 61х41х58см</t>
  </si>
  <si>
    <t>Juw-11850</t>
  </si>
  <si>
    <t>Аквариум JUWEL Лидо 120 LED светлое дерево 61х41х58см</t>
  </si>
  <si>
    <t>Juw-11750</t>
  </si>
  <si>
    <t>Аквариум JUWEL Лидо 120 LED темное дерево 61х41х58см</t>
  </si>
  <si>
    <t>Juw-11350</t>
  </si>
  <si>
    <t>Аквариум JUWEL Лидо 120 LED черный 61х41х58см</t>
  </si>
  <si>
    <t>Juw-11940</t>
  </si>
  <si>
    <t>Аквариум JUWEL Лидо 200 LED белый 70x51x65см</t>
  </si>
  <si>
    <t>Juw-11980</t>
  </si>
  <si>
    <t>Аквариум JUWEL Лидо 200 LED светлое дерево 70x51x65см</t>
  </si>
  <si>
    <t>Juw-11970</t>
  </si>
  <si>
    <t>Аквариум JUWEL Лидо 200 LED темное дерево 70x51x65см</t>
  </si>
  <si>
    <t>Juw-11930</t>
  </si>
  <si>
    <t>Аквариум JUWEL Лидо 200 LED черный 70x51x65см</t>
  </si>
  <si>
    <t>Juw-05450</t>
  </si>
  <si>
    <t>Аквариум JUWEL Рио 450 LED белый 450л 151х51х66см</t>
  </si>
  <si>
    <t>Juw-05850</t>
  </si>
  <si>
    <t>Аквариум JUWEL Рио 450 LED светлое дерево 450л 151х51х66см</t>
  </si>
  <si>
    <t>Juw-05750</t>
  </si>
  <si>
    <t>Аквариум JUWEL Рио 450 LED темное дерево 450л 151х51х66см</t>
  </si>
  <si>
    <t>Juw-05350</t>
  </si>
  <si>
    <t>Аквариум JUWEL Рио 450 LED черный 450л 151х51х66см</t>
  </si>
  <si>
    <t>Juw-50113</t>
  </si>
  <si>
    <t>Тумба для аквариума JUWEL Рио 180 SBX черная 101x41x73см</t>
  </si>
  <si>
    <t>Juw-50124</t>
  </si>
  <si>
    <t>Тумба для аквариума JUWEL Рио 240 SBX белая 121x41x73см</t>
  </si>
  <si>
    <t>PR-159215</t>
  </si>
  <si>
    <t>Грунт коралловый белый  0,5-1,2 мм  2,7 кг</t>
  </si>
  <si>
    <t>PR-159222</t>
  </si>
  <si>
    <t>Грунт коралловый белый  1-2 мм  2,7 кг</t>
  </si>
  <si>
    <t>PR-159239</t>
  </si>
  <si>
    <t>Грунт коралловый белый  3-4 мм  2,7 кг</t>
  </si>
  <si>
    <t>OR-4207-1</t>
  </si>
  <si>
    <t>Грунт коралловый белый 0,5-1,2мм 10кг</t>
  </si>
  <si>
    <t>OR-4207-2</t>
  </si>
  <si>
    <t>Грунт коралловый белый 1-2мм  10кг</t>
  </si>
  <si>
    <t>OR-4207-4</t>
  </si>
  <si>
    <t>Грунт коралловый белый 3-4мм  10кг</t>
  </si>
  <si>
    <t>RU-100333</t>
  </si>
  <si>
    <t>Балласт электронный 39 Вт для УФ стерилизатора</t>
  </si>
  <si>
    <t>HL-PAD10</t>
  </si>
  <si>
    <t>2250T серебро ТУМБА д/аквар. #####</t>
  </si>
  <si>
    <t>Аквариум 3100R, 208л, светлое дерево, 1000*480*620мм</t>
  </si>
  <si>
    <t>Аквариум 3100R, 208л, серебро, 1000*480*620мм</t>
  </si>
  <si>
    <t>Аквариум 3100R, 208л, темное дерево, 1000*480*620мм</t>
  </si>
  <si>
    <t>Аквариум 3126R, 289л, светлое дерево, 1286*500*705мм</t>
  </si>
  <si>
    <t>Аквариум 3126R, 289л, серебро, 1286*500*705мм</t>
  </si>
  <si>
    <t>Аквариум 3126R, 289л, темное дерево, 1286*500*705мм</t>
  </si>
  <si>
    <t>Аквариум 338R, 35л, светлое дерево, 380*270*460мм</t>
  </si>
  <si>
    <t>Аквариум 338R, 35л, серебро, 380*270*460мм</t>
  </si>
  <si>
    <t>Аквариум 338R, 35л, темное дерево, 380*270*460мм</t>
  </si>
  <si>
    <t>Аквариум 338R, 35л, черный, 380*270*460мм</t>
  </si>
  <si>
    <t>Аквариум 352R, 67л, вишня, 510*340*500мм</t>
  </si>
  <si>
    <t>Аквариум 352R, 67л, орех, 510*340*500мм</t>
  </si>
  <si>
    <t>Аквариум 352R, 67л, светлое дерево, 510*340*500мм</t>
  </si>
  <si>
    <t>Аквариум 352R, 67л, серебро, 510*340*500мм</t>
  </si>
  <si>
    <t>Аквариум 352R, 67л, темное дерево, 510*340*500мм</t>
  </si>
  <si>
    <t>Аквариум 362R, 95л, вишня, 620*390*540мм</t>
  </si>
  <si>
    <t>Аквариум 362R, 95л, светлое дерево, 620*390*540мм</t>
  </si>
  <si>
    <t>Аквариум 362R, 95л, серебро, 620*390*540мм</t>
  </si>
  <si>
    <t>Аквариум 362R, 95л, темное дерево, 620*390*540мм</t>
  </si>
  <si>
    <t>Аквариум 375R, 143,3л, вишня, 750*420*560мм</t>
  </si>
  <si>
    <t>Аквариум 375R, 143,3л, орех, 750*420*560мм</t>
  </si>
  <si>
    <t>Аквариум 375R, 143,3л, светлое дерево, 750*420*560мм</t>
  </si>
  <si>
    <t>Аквариум 375R, 143,3л, темное дерево, 750*420*560мм</t>
  </si>
  <si>
    <t>Аквариум 390R, 193л, светлое дерево, 900*480*615мм</t>
  </si>
  <si>
    <t>Аквариум 390R, 193л, серебро, 900*480*615мм</t>
  </si>
  <si>
    <t>Аквариум 390R, 193л, темное дерево, 900*480*615мм</t>
  </si>
  <si>
    <t>Аквариум 470R, угловой, 186л, светлое дерево, 650*650*700мм</t>
  </si>
  <si>
    <t>Аквариум 470R, угловой, 186л, серебро, 650*650*700мм</t>
  </si>
  <si>
    <t>Аквариум 470R, угловой, 186л, темное дерево, 650*650*700мм</t>
  </si>
  <si>
    <t>Аквариум 760R, полусфера, 62л, орех, 605*300*545мм</t>
  </si>
  <si>
    <t>Аквариум 760R, полусфера, 62л, светлое дерево, 605*300*545мм</t>
  </si>
  <si>
    <t>Аквариум 760R, полусфера, 62л, серебро, 605*300*545мм, ###</t>
  </si>
  <si>
    <t>Аквариум 760R, полусфера, 62л, темное дерево, 605*300*545мм</t>
  </si>
  <si>
    <t>Аквариум 790R, полусфера, 169л, светлое дерево, 905*450*655мм</t>
  </si>
  <si>
    <t>Аквариум 790R, полусфера, 169л, серебро, 905*450*655мм</t>
  </si>
  <si>
    <t>Аквариум 790R, полусфера, 169л, темное дерево, 905*450*655мм</t>
  </si>
  <si>
    <t>Банка 3100R, 208л, орех, 1000*480*620мм, ###</t>
  </si>
  <si>
    <t>Банка 3100R, 208л, светлое дерево, 1000*480*620мм</t>
  </si>
  <si>
    <t>Банка 3100R, 208л, серебро, 1000*480*620мм</t>
  </si>
  <si>
    <t>Банка 3126R, 289л, орех, 1286*500*705мм, ###</t>
  </si>
  <si>
    <t>Банка 3126R, 289л, серебро, 1286*500*705мм, ###</t>
  </si>
  <si>
    <t>Банка 3126R, 289л, темное дерево, 1286*500*705мм</t>
  </si>
  <si>
    <t>Банка 3150R, 395л, темное дерево, 1500*510*720мм, ###</t>
  </si>
  <si>
    <t>Банка 331R, 20л, орех, 315*235*370мм</t>
  </si>
  <si>
    <t>Банка 338R, 30л, орех, 380*270*460мм</t>
  </si>
  <si>
    <t>Банка 352R, 67л, вишня, 510*340*500мм</t>
  </si>
  <si>
    <t>Банка 352R, 67л, орех, 510*340*500мм</t>
  </si>
  <si>
    <t>Банка 352R, 67л, светлое дерево, 510*340*500мм</t>
  </si>
  <si>
    <t>Банка 352R, 67л, серебро, 510*340*500мм</t>
  </si>
  <si>
    <t>Банка 352R, 67л, темное дерево, 510*340*500мм</t>
  </si>
  <si>
    <t>Банка 362R, 95л, вишня, 620*390*540мм</t>
  </si>
  <si>
    <t>Банка 362R, 95л, орех, 620*390*540мм</t>
  </si>
  <si>
    <t>Банка 362R, 95л, серебро, 620*390*540мм</t>
  </si>
  <si>
    <t>Банка 362R, 95л, темное дерево, 620*390*540мм</t>
  </si>
  <si>
    <t>Банка 375R, 143,3л, вишня, 750*420*560мм</t>
  </si>
  <si>
    <t>Банка 375R, 143,3л, орех, 750*420*560мм</t>
  </si>
  <si>
    <t>Банка 375R, 143,3л, серебро, 750*420*560мм</t>
  </si>
  <si>
    <t>Банка 390R, 193л, вишня, 900*480*615мм, ###</t>
  </si>
  <si>
    <t>Банка 390R, 193л, орех, 900*480*615мм</t>
  </si>
  <si>
    <t>Банка 390R, 193л, серебро, 900*480*615мм</t>
  </si>
  <si>
    <t>Банка 390R, 193л, темное дерево, 900*480*615мм</t>
  </si>
  <si>
    <t>Банка 470R, угловая, 186л, светлое дерево, 650*650*700мм</t>
  </si>
  <si>
    <t>Банка 470R, угловая, 186л, серебро, 650*650*700мм</t>
  </si>
  <si>
    <t>Банка 760R, полусфера, 62л, серебро, 605*300*545мм</t>
  </si>
  <si>
    <t>Банка 790R, полусфера, 169л, светлое дерево, 905*450*655мм, ###</t>
  </si>
  <si>
    <t>Банка 790R, полусфера, 169л, серебро, 905*450*655мм</t>
  </si>
  <si>
    <t>Тумба под аквариум 2210R, серебро, 2000*600*710мм, ###</t>
  </si>
  <si>
    <t>Тумба под аквариум 2250R, светлое дерево, 2500*600*710мм, ###</t>
  </si>
  <si>
    <t>Тумба под аквариум 229R, 1800R, черная, 1800*600*710мм, ###</t>
  </si>
  <si>
    <t>Тумба под аквариум 2300R, темное дерево, 3000*600*710мм, ###</t>
  </si>
  <si>
    <t>Тумба под аквариум 3126R, серебро, 1268*500*710мм</t>
  </si>
  <si>
    <t>Тумба под аквариум 331R, светлое дерево, 315*235*710мм</t>
  </si>
  <si>
    <t>Тумба под аквариум 331R, темное дерево, 315*235*710мм</t>
  </si>
  <si>
    <t>Тумба под аквариум 331R, черная, 315*235*710мм</t>
  </si>
  <si>
    <t>Тумба под аквариум 338R, R380R, серебро, 380*270*710мм</t>
  </si>
  <si>
    <t>Тумба под аквариум 338R, темное дерево, 380*270*710мм</t>
  </si>
  <si>
    <t>Тумба под аквариум 338R, черная, 380*270*710мм</t>
  </si>
  <si>
    <t>Тумба под аквариум 362R, орех, 620*390*710мм</t>
  </si>
  <si>
    <t>Тумба под аквариум 390R, серебро, 900*480*710мм</t>
  </si>
  <si>
    <t>Тумба под аквариум 760R, темное дерево, 609*306*710мм</t>
  </si>
  <si>
    <t>Тумба под аквариум 790R, серебро, 900*480*710мм</t>
  </si>
  <si>
    <t>Крышка аквариума 3126R, светлое дерево, 1360*570*160мм</t>
  </si>
  <si>
    <t>Крышка аквариума 331R, светлое дерево, 310*240*60мм</t>
  </si>
  <si>
    <t>Крышка аквариума 331R, темное дерево, 310*240*60мм</t>
  </si>
  <si>
    <t>Крышка аквариума 352R, темное дерево, 510*360*90мм</t>
  </si>
  <si>
    <t>Крышка аквариума 375R, орех, 740*440*90мм</t>
  </si>
  <si>
    <t>Крышка аквариума 375R, темное дерево, 740*440*90мм</t>
  </si>
  <si>
    <t>Крышка аквариума 390R, светлое дерево, 900*470*90мм</t>
  </si>
  <si>
    <t>Крышка аквариума 390R, темное дерево, 900*470*90мм</t>
  </si>
  <si>
    <t>Ламподержатель крышки к аквариумам 331R, 338R</t>
  </si>
  <si>
    <t>Помпа 119 к аквариумам 390R/3100R/3126R, 18-20Вт, 900л/ч, 107*80*63мм</t>
  </si>
  <si>
    <t>Помпа 331 к аквариумам 331R/750R, 6-8Вт, 300л/ч, 63*62*43мм</t>
  </si>
  <si>
    <t>Помпа 338 к аквариумам 338R/760R, 9-10Вт, 400л/ч, 63*62*50мм</t>
  </si>
  <si>
    <t>Помпа 352 к аквариумам 352R/362R/790R, 9-10Вт, 480л/ч, 63*62*50мм</t>
  </si>
  <si>
    <t>Помпа 375 к аквариумам 375R/470R, 18-20Вт, 800л/ч, 107*80*63мм</t>
  </si>
  <si>
    <t>Стекло светильника к аквариуму 375R, ###</t>
  </si>
  <si>
    <t>Диафрагма компрессора P-45</t>
  </si>
  <si>
    <t>Диафрагма компрессора P-65</t>
  </si>
  <si>
    <t>Диафрагма компрессора P-85</t>
  </si>
  <si>
    <t>Мембрана компрессора 9903</t>
  </si>
  <si>
    <t>Мембрана компрессора 9906</t>
  </si>
  <si>
    <t>Мембрана компрессора 9908</t>
  </si>
  <si>
    <t>Мембрана компрессора P-125</t>
  </si>
  <si>
    <t>Мембрана компрессора P-45</t>
  </si>
  <si>
    <t>Мембрана компрессора P-65</t>
  </si>
  <si>
    <t>Мембрана компрессора P-85</t>
  </si>
  <si>
    <t>Компрессор 008, 2,5Вт, 1*1,5л/мин, 80*48*37мм</t>
  </si>
  <si>
    <t>Компрессор 108, 2,5Вт, 1*1,5л/мин, 88*53*39мм</t>
  </si>
  <si>
    <t>Компрессор 188, 2,5Вт, 2*1,5л/мин, 100*60*48мм</t>
  </si>
  <si>
    <t>Компрессор 201, 1,8Вт, 1*1,5л/мин, d-40*64мм, ###</t>
  </si>
  <si>
    <t>Компрессор 211, 2,5Вт, 1*1,5л/мин, 100*65*50мм</t>
  </si>
  <si>
    <t>Компрессор 2168, 2,5Вт, 1*1,5л/мин, 90*60*60мм</t>
  </si>
  <si>
    <t>Компрессор 2168F с биофильтром, 2,5Вт, 1*1,5л/мин, 90*60*60мм</t>
  </si>
  <si>
    <t>Компрессор 2210QB, 1,1Вт, 1*0,3 л/мин, 70*77,5*18,8мм</t>
  </si>
  <si>
    <t>Компрессор 2210QW, 1,1Вт, 1*0,3 л/мин, 70*77,5*18,8мм</t>
  </si>
  <si>
    <t>Компрессор 250, 2,5Вт, 1*1,5л/мин, 112*67*50мм</t>
  </si>
  <si>
    <t>Компрессор 288, 2,5Вт, 1*2л/мин, 147*66*60мм</t>
  </si>
  <si>
    <t>Компрессор 6100, 2,5Вт, 1*3л/мин, 120*70*64мм</t>
  </si>
  <si>
    <t>Компрессор 6700, 3,5Вт, 1*4л/мин, 130*76*70мм</t>
  </si>
  <si>
    <t>Компрессор 9860Q, 40Вт, 8*3л/мин, 212*155*120мм, ###</t>
  </si>
  <si>
    <t>Компрессор 9903, 2Вт, 2*2л/мин, 130*65*60мм</t>
  </si>
  <si>
    <t>Компрессор 9908, 4Вт, 1*8л/мин, 173*80*73мм</t>
  </si>
  <si>
    <t>Компрессор промышленный 125P, 85Вт, 20*4,25л/мин, 275*200*210мм</t>
  </si>
  <si>
    <t>Компрессор промышленный 45P, 25Вт, 8*5л/мин, 190*160*150мм</t>
  </si>
  <si>
    <t>Компрессор промышленный 65P, 45Вт, 10*6,5л/мин, 225*170*190мм</t>
  </si>
  <si>
    <t>Компрессор промышленный 85P, 65Вт, 20*4,25л/мин, 275*200*210мм</t>
  </si>
  <si>
    <t>Ламподержатель крышки к аквариумам 352R, 375R, 470R, 3126R</t>
  </si>
  <si>
    <t>Стартер светильника</t>
  </si>
  <si>
    <t>Лампа 10Вт T5 белая люминесцентная, 346мм</t>
  </si>
  <si>
    <t>Лампа 10Вт T8 белая люминесцентная, 330мм</t>
  </si>
  <si>
    <t>Лампа 13Вт для светильника JB13 белая, 174мм</t>
  </si>
  <si>
    <t>Лампа 150Вт белая металлогалогеновая, 135мм, 14000K</t>
  </si>
  <si>
    <t>Лампа 150Вт голубая металлогалогеновая, 135мм, 20000K</t>
  </si>
  <si>
    <t>Лампа 15Вт T8 белая люминесцентная, 437мм</t>
  </si>
  <si>
    <t>Лампа 15Вт T8 красная люминесцентная, 437мм</t>
  </si>
  <si>
    <t>Лампа 15Вт T8 синяя люминесцентная, 437мм</t>
  </si>
  <si>
    <t>Лампа 24Вт T5 белая люминесцентная, 549мм</t>
  </si>
  <si>
    <t>Лампа 24Вт T5 красная люминесцентная, 549мм</t>
  </si>
  <si>
    <t>Лампа 24Вт T5 синяя люминесцентная, 549мм</t>
  </si>
  <si>
    <t>Лампа 25Вт T8 белая люминесцентная, 740мм</t>
  </si>
  <si>
    <t>Лампа 25Вт T8 красная люминесцентная, 740мм</t>
  </si>
  <si>
    <t>Лампа 25Вт T8 синяя люминесцентная, 740мм</t>
  </si>
  <si>
    <t>Лампа 30Вт T8 белая люминесцентная, 893мм</t>
  </si>
  <si>
    <t>Лампа 30Вт T8 красная люминесцентная, 893мм</t>
  </si>
  <si>
    <t>Лампа 30Вт T8 синяя люминесцентная, 893мм</t>
  </si>
  <si>
    <t>Лампа 36Вт для светильника JL60S, 392мм</t>
  </si>
  <si>
    <t>Лампа 39Вт T5 красная люминесцентная, 849мм</t>
  </si>
  <si>
    <t>Лампа 39Вт T5 синяя люминесцентная, 849мм</t>
  </si>
  <si>
    <t>Лампа 40Вт T8 белая люминесцентная, 1198мм</t>
  </si>
  <si>
    <t>Лампа 40Вт T8 красная люминесцентная, 1198мм</t>
  </si>
  <si>
    <t>Лампа 54Вт T5 белая люминесцентная, 1149мм</t>
  </si>
  <si>
    <t>Лампа 54Вт T5 красная люминесцентная, 1149мм</t>
  </si>
  <si>
    <t>Лампа 54Вт T5 синяя люминесцентная, 1149мм</t>
  </si>
  <si>
    <t>Лампа 7Вт для светильника JB07 белая, 135мм</t>
  </si>
  <si>
    <t>Лампа 80Вт T5 синяя люминесцентная, 1460мм, ###</t>
  </si>
  <si>
    <t>Лампа 8Вт T5 белая люминесцентная, 288мм</t>
  </si>
  <si>
    <t>Лампа 8Вт T5 красная люминесцентная, 288мм</t>
  </si>
  <si>
    <t>Лампа 9Вт для светильника JB09 белая, 155мм</t>
  </si>
  <si>
    <t>Светильник металлогалогеновый JM230A, 2*150Вт, 3*27Вт, трос+ножки, 1550мм</t>
  </si>
  <si>
    <t>Светильник на зажиме JB05B, черный, 5Вт, 145*60*30мм</t>
  </si>
  <si>
    <t>Светильник на зажиме JB05S, серебро, 5Вт, 145*60*30мм</t>
  </si>
  <si>
    <t>Светильник на зажиме JB07B, черный, 7Вт, 150*80*35мм</t>
  </si>
  <si>
    <t>Светильник на зажиме JB07S, серебро, 7Вт, 150*80*35мм</t>
  </si>
  <si>
    <t>Светильник на зажиме JB09B, черный, 9Вт, 235*65*45мм</t>
  </si>
  <si>
    <t>Светильник на зажиме JB09S, серебро, 9Вт, 235*65*45мм</t>
  </si>
  <si>
    <t>Светильник на зажиме JB13S, серебро, 13Вт, 215*60*40мм</t>
  </si>
  <si>
    <t>Светильник с регулируемой длиной JL100S, 2*25Вт, 1000мм</t>
  </si>
  <si>
    <t>Светильник с регулируемой длиной JL60S, 1*36Вт, 600мм</t>
  </si>
  <si>
    <t>Светильник с регулируемой длиной JL80S, 2*20Вт, 800мм</t>
  </si>
  <si>
    <t>Светильник с регулируемой длиной MW2-10W, 2*10Вт, 605мм</t>
  </si>
  <si>
    <t>Светильник с регулируемой длиной MW2-20W, 2*20Вт, 860мм</t>
  </si>
  <si>
    <t>Светильник с регулируемой длиной MW2-40W, 2*40Вт, 1790мм</t>
  </si>
  <si>
    <t>Софит подводный двойной 983, 2*20Вт</t>
  </si>
  <si>
    <t>Софит подводный одинарный 982, 1*20Вт</t>
  </si>
  <si>
    <t>Колба стерилизатора УФ 11W</t>
  </si>
  <si>
    <t>Колба стерилизатора УФ 13W</t>
  </si>
  <si>
    <t>Колба стерилизатора УФ 18W</t>
  </si>
  <si>
    <t>Колба стерилизатора УФ 24W</t>
  </si>
  <si>
    <t>Колба стерилизатора УФ 36W</t>
  </si>
  <si>
    <t>Колба стерилизатора УФ 55W</t>
  </si>
  <si>
    <t>Колба стерилизатора УФ 5W</t>
  </si>
  <si>
    <t>Колба стерилизатора УФ 7W</t>
  </si>
  <si>
    <t>Колба стерилизатора УФ 9W</t>
  </si>
  <si>
    <t>Стерилизатор УФ, 11Вт, 550л/ч</t>
  </si>
  <si>
    <t>Стерилизатор УФ, 13Вт, 600л/ч</t>
  </si>
  <si>
    <t>Стерилизатор УФ, 18Вт, 600л/ч</t>
  </si>
  <si>
    <t>Стерилизатор УФ, 24Вт, 650л/ч</t>
  </si>
  <si>
    <t>Стерилизатор УФ, 36Вт, 700л/ч</t>
  </si>
  <si>
    <t>Стерилизатор УФ, 5Вт, 350л/ч</t>
  </si>
  <si>
    <t>Стерилизатор УФ, 7Вт, 350л/ч</t>
  </si>
  <si>
    <t>Стерилизатор УФ, 9Вт, 500л/ч</t>
  </si>
  <si>
    <t>Лампа 11Вт для стерилизатора УФ</t>
  </si>
  <si>
    <t>Лампа 13Вт для стерилизатора УФ</t>
  </si>
  <si>
    <t>Лампа 18Вт для стерилизатора УФ</t>
  </si>
  <si>
    <t>Лампа 24Вт для стерилизатора УФ</t>
  </si>
  <si>
    <t>Лампа 55Вт для стерилизатора УФ</t>
  </si>
  <si>
    <t>Лампа 5Вт для стерилизатора УФ</t>
  </si>
  <si>
    <t>Лампа 7Вт для стерилизатора УФ</t>
  </si>
  <si>
    <t>Лампа 9Вт для стерилизатора УФ</t>
  </si>
  <si>
    <t>Нагреватель 2002 с терморегулятором, 100Вт, 280мм</t>
  </si>
  <si>
    <t>Нагреватель 2002 с терморегулятором, 150Вт, 330мм</t>
  </si>
  <si>
    <t>Нагреватель 2002 с терморегулятором, 200Вт, 330мм</t>
  </si>
  <si>
    <t>Нагреватель 2002 с терморегулятором, 300Вт, 360мм</t>
  </si>
  <si>
    <t>Нагреватель 2002 с терморегулятором, 50Вт, 280мм</t>
  </si>
  <si>
    <t>Нагреватель 2002 с терморегулятором, 75Вт, 280мм</t>
  </si>
  <si>
    <t>Нагреватель 2009 с терморегулятором, 150Вт, 320мм</t>
  </si>
  <si>
    <t>Нагреватель 2009 с терморегулятором, 25Вт, 215мм</t>
  </si>
  <si>
    <t>Нагреватель 2009 с терморегулятором, 300Вт, 370мм</t>
  </si>
  <si>
    <t>Нагреватель 2009 с терморегулятором, 50Вт, 215мм</t>
  </si>
  <si>
    <t>Нагреватель 2009 с терморегулятором, 75Вт, 250мм</t>
  </si>
  <si>
    <t>Нагреватель 2010 с терморегулятором, 100Вт, 250мм</t>
  </si>
  <si>
    <t>Нагреватель 2010 с терморегулятором, 150Вт, 320мм</t>
  </si>
  <si>
    <t>Нагреватель 2010 с терморегулятором, 25Вт, 215мм</t>
  </si>
  <si>
    <t>Нагреватель 2010 с терморегулятором, 300Вт, 380мм</t>
  </si>
  <si>
    <t>Нагреватель 2010 с терморегулятором, 50Вт, 215мм</t>
  </si>
  <si>
    <t>Нагреватель проточный HT600, 200Вт, 210мм</t>
  </si>
  <si>
    <t>Вентилятор 60202F для аквариумов до 80л , 2,6Вт, 170*152*650мм</t>
  </si>
  <si>
    <t>Вентилятор 60204F для аквариумов до 160л, 5,3Вт, 290*152*650мм</t>
  </si>
  <si>
    <t>Вентилятор 60206F для аквариумов до 240л, 8Вт, 410*152*650мм</t>
  </si>
  <si>
    <t>Установка холодильная для аквариума до 300л JC288, 500-900л/ч, 385*385*420мм, ###</t>
  </si>
  <si>
    <t>Головка фильтра 825/828/835/838</t>
  </si>
  <si>
    <t>Головка фильтра 829</t>
  </si>
  <si>
    <t>Заглушка фильтра 810/815/819, ###</t>
  </si>
  <si>
    <t>Зажим головки фильтра 825/828/835/838</t>
  </si>
  <si>
    <t>Импеллер помпы 1500AP</t>
  </si>
  <si>
    <t>Импеллер помпы 2000AP</t>
  </si>
  <si>
    <t>Импеллер помпы 3500AP</t>
  </si>
  <si>
    <t>Импеллер помпы 4600AP</t>
  </si>
  <si>
    <t>Импеллер помпы 4660AP, ###</t>
  </si>
  <si>
    <t>Импеллер фильтра 825/828/835/838, ###</t>
  </si>
  <si>
    <t>Кольцо уплотнительное к фильтру 825/828/835/838, большое</t>
  </si>
  <si>
    <t>Кольцо уплотнительное к фильтру 825/828/835/838, малое</t>
  </si>
  <si>
    <t>Насадка фильтрующая универсальная на трубку помпы</t>
  </si>
  <si>
    <t>Ремкомплект универсальный для фильтра 825/828/835/838</t>
  </si>
  <si>
    <t>Помпа 1000AP, 6,5Вт, 400л/ч, подъем 0,65м, 55*45*48мм</t>
  </si>
  <si>
    <t>Помпа 1200AP, 8,5Вт, 600л/ч, 50*76*94мм</t>
  </si>
  <si>
    <t>Помпа 1250AP, 10Вт, 620л/ч, 48*46*63мм</t>
  </si>
  <si>
    <t>Помпа 1300AP, 8,5Вт, 520л/ч, подъем 0,85м, 70*50*61мм</t>
  </si>
  <si>
    <t>Помпа 1350AP, 10Вт, 700л/ч, подъем 1м, 71*50*76мм</t>
  </si>
  <si>
    <t>Помпа 2000AP с насадками, 26Вт, 1000л/ч, подъем 2м, 212*156*147мм, ###</t>
  </si>
  <si>
    <t>Помпа 2500AP, 32Вт, 2000л/ч, 106*68*155мм</t>
  </si>
  <si>
    <t>Помпа 3500AP FP с насадками, 60Вт, 2500л/ч, подъем 2,5м, 212*156*147мм</t>
  </si>
  <si>
    <t>Помпа 4600AP, 135Вт, 4000л/ч,  подъем 3,8м, ###</t>
  </si>
  <si>
    <t>Био-шар d-34мм, (упаковка 200шт), ###</t>
  </si>
  <si>
    <t>Био-шар, d-33мм, (упаковка 200шт), ###</t>
  </si>
  <si>
    <t>Материал фильтрующий крупнопористый FOII, 500*500*25мм, ###</t>
  </si>
  <si>
    <t>Уголь активированный, 250г</t>
  </si>
  <si>
    <t>Фильтр внешний 819, 30Вт, 1200л/ч, 240*240*570мм, ###</t>
  </si>
  <si>
    <t>Фильтр внешний 828, 28Вт, 1200л/ч, 220*230*470мм</t>
  </si>
  <si>
    <t>Фильтр внешний 829, 35Вт, 1500л/ч, 220*230*540мм</t>
  </si>
  <si>
    <t>Фильтр внешний 835, 22Вт, 1000л/ч, 220*230*420мм</t>
  </si>
  <si>
    <t>Фильтр внешний 838, 28Вт, 1200л/ч, 220*230*470мм</t>
  </si>
  <si>
    <t>Фильтр внутренний 112F AP, 5Вт, 250л/ч, 58*44*117мм</t>
  </si>
  <si>
    <t>Фильтр внутренний 115F AP, 5Вт, 250л/ч, 62*41*135мм</t>
  </si>
  <si>
    <t>Фильтр внутренний 1200F AP, 8,5Вт, 600л/ч, 93*50*245мм</t>
  </si>
  <si>
    <t>Фильтр внутренний 150FC AP, 23Вт, 1100л/ч, 119*70*339мм</t>
  </si>
  <si>
    <t>Фильтр внутренний 1700F AP, 18Вт, 750л/ч, 102*74*264мм</t>
  </si>
  <si>
    <t>Фильтр внутренний 1900F AP, 23Вт, 900л/ч, 114*74*390мм</t>
  </si>
  <si>
    <t>Фильтр внутренний 2100F AP, 30Вт, 1500л/ч, 123*74*465мм</t>
  </si>
  <si>
    <t>Фильтр навесной 501BF, 3,5Вт, 250л/ч, 75*85*102мм</t>
  </si>
  <si>
    <t>Фильтр навесной 502BF, 5Вт, 450л/ч, 117*108*140мм</t>
  </si>
  <si>
    <t>Фильтр навесной 503BF, 6Вт, 580л/ч, 130*100*250мм</t>
  </si>
  <si>
    <t>Фильтр навесной 508BF, 10Вт, 980л/ч, 233*166*218мм</t>
  </si>
  <si>
    <t>Картридж фильтрующий к фильтру 501BF, (6шт)</t>
  </si>
  <si>
    <t>Картридж фильтрующий к фильтру 502BF, (2шт)</t>
  </si>
  <si>
    <t>Картридж фильтрующий к фильтру 503BF, (2шт)</t>
  </si>
  <si>
    <t>Картридж фильтрующий к фильтру 508BF</t>
  </si>
  <si>
    <t>Материал фильтрующий к аквариуму 3100R, (4шт)</t>
  </si>
  <si>
    <t>Материал фильтрующий к аквариуму 338R/760R, (4шт)</t>
  </si>
  <si>
    <t>Материал фильтрующий к аквариуму 362R, (4шт)</t>
  </si>
  <si>
    <t>Материал фильтрующий к аквариуму 375R, (4шт)</t>
  </si>
  <si>
    <t>Материал фильтрующий к аквариуму 390R, (4шт)</t>
  </si>
  <si>
    <t>Материал фильтрующий к аквариуму 790R, (4шт)</t>
  </si>
  <si>
    <t>Материал фильтрующий к фильтру 1400F AP/1700F AP/1900F AP/2100F AP</t>
  </si>
  <si>
    <t>Материал фильтрующий к фильтру 825/828, (4шт)</t>
  </si>
  <si>
    <t>Материал фильтрующий к фильтру 825/828/829, (2 голубые крупнопористые, 2 белые)</t>
  </si>
  <si>
    <t>Палюдариум 660R, 79л, серебро, 620*390*580мм</t>
  </si>
  <si>
    <t>Палюдариум 660R, 79л, черный, 620*390*580мм</t>
  </si>
  <si>
    <t>Laguna</t>
  </si>
  <si>
    <t>Лампа PL55W ### для аквариума APOLLON</t>
  </si>
  <si>
    <t>Распылитель 120GR гибкий, d10*1200мм, (блистер)</t>
  </si>
  <si>
    <t>Распылитель 30GR гибкий, d10*300мм, (блистер)</t>
  </si>
  <si>
    <t>Распылитель 3801 на пластиковой основе, 150мм</t>
  </si>
  <si>
    <t>Распылитель 3802 на пластиковой основе, 200мм</t>
  </si>
  <si>
    <t>Распылитель 3803 на пластиковой основе, 250мм</t>
  </si>
  <si>
    <t>Распылитель 3804 на пластиковой основе, 300мм</t>
  </si>
  <si>
    <t>Распылитель 3805 на пластиковой основе, 350мм</t>
  </si>
  <si>
    <t>Распылитель 3806 на пластиковой основе, 400мм</t>
  </si>
  <si>
    <t>Распылитель 3807 на пластиковой основе, 460мм</t>
  </si>
  <si>
    <t>Распылитель 3809 на пластиковой основе, 560мм</t>
  </si>
  <si>
    <t>Распылитель 3810 на пластиковой основе, 710мм</t>
  </si>
  <si>
    <t>Распылитель 3811 на пластиковой основе, 810мм</t>
  </si>
  <si>
    <t>Распылитель 3812 на пластиковой основе, 910мм</t>
  </si>
  <si>
    <t>Распылитель 3813 на пластиковой основе, 1010мм</t>
  </si>
  <si>
    <t>Распылитель 3814 на пластиковой основе, 1060мм</t>
  </si>
  <si>
    <t>Распылитель 45GR гибкий, d10*450мм, (блистер)</t>
  </si>
  <si>
    <t>Распылитель 60GR гибкий, d10*600мм, (блистер)</t>
  </si>
  <si>
    <t>Распылитель 75GR гибкий, d10*750мм, (блистер)</t>
  </si>
  <si>
    <t>Распылитель 90GR гибкий, d10*900мм, (блистер)</t>
  </si>
  <si>
    <t>Шланг воздушный 100T, d4/6мм, 100м</t>
  </si>
  <si>
    <t>Галька желтая S/YB, 1кг, 50-80мм</t>
  </si>
  <si>
    <t>Галька желтая S/YM, 1кг, 30-60мм</t>
  </si>
  <si>
    <t>Галька желтая S/YS, 1кг, 20-40мм</t>
  </si>
  <si>
    <t>Галька коричневая S/RB, 1кг, 50-80мм</t>
  </si>
  <si>
    <t>Галька коричневая S/RM, 1кг, 30-60мм</t>
  </si>
  <si>
    <t>Галька коричневая S/RS, 1кг, 20-40мм</t>
  </si>
  <si>
    <t>Галька серая S/GB, 1кг, 50-80мм</t>
  </si>
  <si>
    <t>Галька серая S/GM, 1кг, 30-60мм</t>
  </si>
  <si>
    <t>Галька серая S/GS, 1кг, 20-40мм</t>
  </si>
  <si>
    <t>Галька цветная S/AB, 1кг, 50-80мм</t>
  </si>
  <si>
    <t>Галька цветная S/AM, 1кг, 30-60мм</t>
  </si>
  <si>
    <t>Галька цветная S/AS, 1кг, 20-40мм</t>
  </si>
  <si>
    <t>Галька черная S/BM, 1кг, 30-60мм</t>
  </si>
  <si>
    <t>Галька черная S/BS, 1кг, 20-40мм</t>
  </si>
  <si>
    <t>Галька черная S/BВ, 1кг, 50-80мм</t>
  </si>
  <si>
    <t>Грунт 20604D цветной розовый, 2кг, 5-8мм</t>
  </si>
  <si>
    <t>Грунт 20605D цветной желтый, 2кг, 5-8мм</t>
  </si>
  <si>
    <t>Грунт 20609D цветной зеленый, 2кг, 5-8мм</t>
  </si>
  <si>
    <t>Грунт 20621D цветной синий, 2кг, 5-8мм</t>
  </si>
  <si>
    <t>Грунт 10101A галька речная меланж, 2кг, 5-10мм</t>
  </si>
  <si>
    <t>Грунт 10104A галька речная коричневый меланж, 2кг, 5-10мм</t>
  </si>
  <si>
    <t>Грунт 10105A галька речная коричневый меланж, 2кг, 5-10мм</t>
  </si>
  <si>
    <t>Грунт 10201A галька белая, 2кг, 10-20мм</t>
  </si>
  <si>
    <t>Грунт 20109B терракотовый, 2кг, 6-8мм, ###</t>
  </si>
  <si>
    <t>Грунт 20109C терракотовый, 2кг, 8-10мм, ###</t>
  </si>
  <si>
    <t>Грунт 20111A белый с вкраплениями, 2кг, 2-4мм, ###</t>
  </si>
  <si>
    <t>Грунт 20111B белый с вкраплениями, 2кг, 4-6мм, ###</t>
  </si>
  <si>
    <t>Грунт 20201AA песок черный, 2кг, 0,6-0,8мм</t>
  </si>
  <si>
    <t>Грунт 20203B светло-коричневый меланж, 2кг, 2-4мм</t>
  </si>
  <si>
    <t>Грунт 20203D светло-коричневый меланж, 2кг, 4-6мм</t>
  </si>
  <si>
    <t>Грунт 20204A черный, 2кг, 3-5мм</t>
  </si>
  <si>
    <t>Грунт 20204C черный, 2кг, 6-9мм</t>
  </si>
  <si>
    <t>Грунт 20205A темно-коричневый меланж, 2кг, 3-5мм</t>
  </si>
  <si>
    <t>Грунт 20205B темно-коричневый меланж, 2кг, 4-6мм</t>
  </si>
  <si>
    <t>Грунт 20205C темно-коричневый меланж, 2кг, 6-9мм</t>
  </si>
  <si>
    <t>Грунт 20407AA песок натуральный, 2кг, 0,4-0,6мм</t>
  </si>
  <si>
    <t>Растения 1139LD (набор 3шт), 100мм, (пакет)</t>
  </si>
  <si>
    <t>Камень бело-коричневый 40102, 20кг+/-1,5кг</t>
  </si>
  <si>
    <t>Камень белый 40108, 20кг+/-1,5кг</t>
  </si>
  <si>
    <t>Камень коричневый 40112, 20кг+/-1,5кг</t>
  </si>
  <si>
    <t>Камень коричневый с разводами 40101, 20кг+/-1,5кг</t>
  </si>
  <si>
    <t>Камень серый 40103, 20кг+/-1,5кг</t>
  </si>
  <si>
    <t>Рыбка декоративная 2201CW, 90*25*50мм</t>
  </si>
  <si>
    <t>Рыбка декоративная 2208CW, 50*29*39мм</t>
  </si>
  <si>
    <t>Рыбка декоративная 2215CW, 55*15*40мм</t>
  </si>
  <si>
    <t>Рыбка декоративная 2225CW, 45*48*40мм</t>
  </si>
  <si>
    <t>Рыбка декоративная 2266CW, 50*15*30мм</t>
  </si>
  <si>
    <t>Рыбка декоративная 2271CW, 45*15*32мм</t>
  </si>
  <si>
    <t>Рыбка декоративная 2286CW, 44*31*30мм</t>
  </si>
  <si>
    <t>Грунт 20301A песок коралловый, 2кг, 0,8-1мм</t>
  </si>
  <si>
    <t>Грунт 20301C крошка коралловая, 2кг, 3-4мм</t>
  </si>
  <si>
    <t>Грунт 20301D крошка коралловая, 2кг, 4-6мм</t>
  </si>
  <si>
    <t>Светильник светодиодный 30LD1, 10Вт, 240мм</t>
  </si>
  <si>
    <t>Светильник светодиодный 40LD1, 14Вт, 340мм</t>
  </si>
  <si>
    <t>Светильник светодиодный 45LD1, 16Вт, 390мм</t>
  </si>
  <si>
    <t>Светильник светодиодный 602HBb навесной, 4Вт, 206*25*17мм</t>
  </si>
  <si>
    <t>Светильник светодиодный 603HBc навесной, 3Вт, 149*39*20мм</t>
  </si>
  <si>
    <t>Светильник светодиодный 60LD1, 22Вт, 540мм</t>
  </si>
  <si>
    <t>Делитель для аквариума 1821CW, 60*65*20мм</t>
  </si>
  <si>
    <t>Конус-субстрат 2696LD для нереста, 105*105*240мм</t>
  </si>
  <si>
    <t>Отсадник двухсекционный 1003CW, 160*140*150мм</t>
  </si>
  <si>
    <t>Отсадник двухсекционный 1004CW, 260*140*150мм</t>
  </si>
  <si>
    <t>Отсадник односекционный 1001CW, 160*140*150мм</t>
  </si>
  <si>
    <t>Отсадник односекционный 1002CW, 260*140*150мм</t>
  </si>
  <si>
    <t>Очиститель аквариумного грунта 0101CW, 1800*50*50мм</t>
  </si>
  <si>
    <t>Сачок аквариумный 0101LF, 60*85мм</t>
  </si>
  <si>
    <t>Сачок аквариумный 0102LF, 70*100мм</t>
  </si>
  <si>
    <t>Сачок аквариумный 0103LF, 106*130мм</t>
  </si>
  <si>
    <t>Сачок аквариумный 0104LF, 120*150мм</t>
  </si>
  <si>
    <t>Сачок аквариумный 0105LF, 145*180мм</t>
  </si>
  <si>
    <t>Сачок аквариумный 0106LF, 150*200мм</t>
  </si>
  <si>
    <t>Сачок аквариумный 0107LF, 180*260мм</t>
  </si>
  <si>
    <t>Сачок аквариумный 0501CW, 70*60мм</t>
  </si>
  <si>
    <t>Сачок аквариумный 0502CW, 100*90мм</t>
  </si>
  <si>
    <t>Сачок аквариумный 0503CW, 120*100мм</t>
  </si>
  <si>
    <t>Сачок аквариумный 0504CW, 150*120мм</t>
  </si>
  <si>
    <t>Сачок аквариумный 0505CW, 180*160мм</t>
  </si>
  <si>
    <t>Сачок аквариумный 0506CW, 200*170мм</t>
  </si>
  <si>
    <t>Сачок аквариумный 0507CW, 230*200мм</t>
  </si>
  <si>
    <t>Сачок аквариумный 0508CW, 260*220мм</t>
  </si>
  <si>
    <t>Очиститель аквариумного грунта 0102CW, 850*50*50мм</t>
  </si>
  <si>
    <t>Очиститель аквариумного грунта 0103CW, 1700*40*40мм</t>
  </si>
  <si>
    <t>Очиститель аквариумного грунта GCI, 2170*40*40мм</t>
  </si>
  <si>
    <t>Очиститель аквариумного грунта GCII, 2300*40*40мм</t>
  </si>
  <si>
    <t>Очиститель аквариумного грунта GCIII, 2400*40*40мм</t>
  </si>
  <si>
    <t>Очиститель аквариумного грунта GCIV, 2500*40*40мм</t>
  </si>
  <si>
    <t>Очиститель аквариумного грунта GCV, 2600*40*40мм</t>
  </si>
  <si>
    <t>Скребок аквариумный 0901CW, 690мм</t>
  </si>
  <si>
    <t>Скребок аквариумный 0902CW, 615мм</t>
  </si>
  <si>
    <t>Скребок аквариумный 0903CW, 460мм</t>
  </si>
  <si>
    <t>Скребок аквариумный 0904CW, 700мм</t>
  </si>
  <si>
    <t>Скребок магнитный 1286, 95*40*75мм</t>
  </si>
  <si>
    <t>Термометр 158ZLb, 110*12мм, (блистер)</t>
  </si>
  <si>
    <t>Термометр 15ZL, тонкий, 150*6мм, (25шт)</t>
  </si>
  <si>
    <t>Термометр 15ZLb, 150*6мм, (блистер)</t>
  </si>
  <si>
    <t>Термометр LCD 0207LF, d-50мм</t>
  </si>
  <si>
    <t>Импеллер помпы HP-1200</t>
  </si>
  <si>
    <t>Импеллер помпы HP-2000, HP-2500</t>
  </si>
  <si>
    <t>Импеллер помпы HP-800</t>
  </si>
  <si>
    <t>Импеллер фильтра KF-2208/2218</t>
  </si>
  <si>
    <t>Колба стерилизатора УФ к фильтру UVF-3328</t>
  </si>
  <si>
    <t>Кольцо уплотнительное головки фильтра HF-3313/3323, UVF-3328</t>
  </si>
  <si>
    <t>Кольцо уплотнительное головки фильтра KF-2208/2218</t>
  </si>
  <si>
    <t>Кольцо уплотнительное к головке фильтра KF-2208/2218</t>
  </si>
  <si>
    <t>Кольцо уплотнительное к кранам фильтра универсальное</t>
  </si>
  <si>
    <t>Кольцо уплотнительное к фильтру HF-3313/3323, UVF-3328</t>
  </si>
  <si>
    <t>Кольцо уплотнительное фильтра KF-2208/2218</t>
  </si>
  <si>
    <t>Краны на вход/выход к фильтру HF-3313/3323, UVF-3329</t>
  </si>
  <si>
    <t>Краны на вход/выход к фильтру KF-2208/2218</t>
  </si>
  <si>
    <t>Набор для подключения фильтра HF-3313/3323</t>
  </si>
  <si>
    <t>Набор для подключения фильтра KF-2208/2218</t>
  </si>
  <si>
    <t>Трубка соединительная к фильтру универсальная</t>
  </si>
  <si>
    <t>Помпа 1200HP, 25Вт, 1500л/ч, 90*65*95мм</t>
  </si>
  <si>
    <t>Помпа 2000HP, 35Вт, 2000л/ч, 100*67*108мм</t>
  </si>
  <si>
    <t>Помпа 2500HP, 45Вт, 2300л/ч, 100*67*108мм</t>
  </si>
  <si>
    <t>Помпа 800HP, 15Вт, 1000л/ч, 83*54*83мм</t>
  </si>
  <si>
    <t>Био-шары 30103 кварцевые, 500г</t>
  </si>
  <si>
    <t>Материал фильтрующий 1401CW нетканый, 300*8мм, 12м</t>
  </si>
  <si>
    <t>Уголь активированный 30601, 500г</t>
  </si>
  <si>
    <t>Уголь активированный кокосовый 30701, 500г</t>
  </si>
  <si>
    <t>Фильтр внешний 2208KF, 15Вт, 800л/ч, 200*200*360мм</t>
  </si>
  <si>
    <t>Фильтр внешний 3313HF, 35Вт, 1800л/ч, 280*280*430мм</t>
  </si>
  <si>
    <t>Фильтр внешний 3323HF, 45Вт, 2200л/ч, 280*280*490мм</t>
  </si>
  <si>
    <t>Материал фильтрующий к фильтру HF-3313/3323, UVF-3328</t>
  </si>
  <si>
    <t>Материал фильтрующий к фильтру KF-2208/2218</t>
  </si>
  <si>
    <t>Каскад 0102WF, 240*260*290мм</t>
  </si>
  <si>
    <t>Каскад 0201WF, 240*300*330мм</t>
  </si>
  <si>
    <t>Каскад 0302WF, 310*310*370мм</t>
  </si>
  <si>
    <t>Кормушка 01ERB, 260*210*65мм</t>
  </si>
  <si>
    <t>Кормушка 02ERB, 195*170*50мм</t>
  </si>
  <si>
    <t>Кормушка 0371R, 110*80*25мм</t>
  </si>
  <si>
    <t>Кормушка 0372R, 145*110*30мм</t>
  </si>
  <si>
    <t>Кормушка 0373R, 210*170*40мм</t>
  </si>
  <si>
    <t>Кормушка 03ERB, 245*220*55мм</t>
  </si>
  <si>
    <t>Кормушка 08ERBl, 200*165*30мм</t>
  </si>
  <si>
    <t>Кормушка закрытая 0374R, 110*100*50мм</t>
  </si>
  <si>
    <t>Коряга декоративная 007ORP, ###</t>
  </si>
  <si>
    <t>Лиана искусственная 0110RV, 10мм*2000мм</t>
  </si>
  <si>
    <t>Лиана искусственная 0115RV, 15мм*2000мм</t>
  </si>
  <si>
    <t>Лиана искусственная 0120RV, 20мм*2000мм</t>
  </si>
  <si>
    <t>Лиана искусственная 03120RV плоская, 1200мм</t>
  </si>
  <si>
    <t>Лиана искусственная 0330RV плоская, 300мм</t>
  </si>
  <si>
    <t>Лиана искусственная 0340RV плоская, 400мм</t>
  </si>
  <si>
    <t>Лиана искусственная 0360RV плоская, 600мм</t>
  </si>
  <si>
    <t>Лиана искусственная 0380RV плоская, 800мм</t>
  </si>
  <si>
    <t>Укрытие 01EHR, 200*185*70мм</t>
  </si>
  <si>
    <t>Укрытие 04EHR, 110*125*70мм</t>
  </si>
  <si>
    <t>Укрытие 1112KL для змей, 240*151*115мм</t>
  </si>
  <si>
    <t>Фон объемный 10FB, 600*450мм</t>
  </si>
  <si>
    <t>Фон объемный 15FB, 600*450мм</t>
  </si>
  <si>
    <t>Фон объемный 16FB, 600*450мм</t>
  </si>
  <si>
    <t>Обогреватель керамический 180050DL, 50Вт, d75*100мм</t>
  </si>
  <si>
    <t>Обогреватель керамический 180100DL, 100Вт, d75*100мм</t>
  </si>
  <si>
    <t>Кабель греющий 4015RS, 15Вт, 4000мм</t>
  </si>
  <si>
    <t>Кабель греющий 5025RS, 25Вт, 5000мм</t>
  </si>
  <si>
    <t>Кабель греющий 7050RS, 50Вт, 7000мм</t>
  </si>
  <si>
    <t>Кабель греющий 9080RS, 80Вт, 9000мм</t>
  </si>
  <si>
    <t>Камень греющий 0306HR, 7Вт, 150*85*35мм</t>
  </si>
  <si>
    <t>Камень греющий 0312HR, 9Вт, 210*130*35мм</t>
  </si>
  <si>
    <t>Камень греющий 0324HR, 14Вт, 330*180*35мм</t>
  </si>
  <si>
    <t>Камень-укрытие греющий 0112HC, 12Вт, 210*146*107мм</t>
  </si>
  <si>
    <t>Коврик греющий 07SHM, 7Вт, 280*150мм</t>
  </si>
  <si>
    <t>Коврик греющий 10DHM в защитном кожухе, 10Вт, 150*250мм</t>
  </si>
  <si>
    <t>Коврик греющий 20DHM в защитном кожухе, 20Вт, 200*350мм</t>
  </si>
  <si>
    <t>Коврик греющий 20SHM, 20Вт, 420*280мм</t>
  </si>
  <si>
    <t>Коврик греющий 28SHM, 28Вт, 530*280мм</t>
  </si>
  <si>
    <t>Коврик греющий 30DHM в защитном кожухе, 30Вт, 300*500мм</t>
  </si>
  <si>
    <t>Коврик греющий 35SHM, 35Вт, 650*280мм</t>
  </si>
  <si>
    <t>Коврик греющий 40DHM в защитном кожухе, 40Вт, 400*600мм</t>
  </si>
  <si>
    <t>Коврик греющий 45SHM, 45Вт, 800*280мм</t>
  </si>
  <si>
    <t>Гигрометр аналоговый 01RH, 47*10мм</t>
  </si>
  <si>
    <t>Гигрометр электронный 106SH, 65*40*13мм</t>
  </si>
  <si>
    <t>Мембрана 02SR с ключом, для туманогенератора MM01, 16мм</t>
  </si>
  <si>
    <t>Насадка TR01-07 на фильтр тонкой очистки к дождевальной установке TR02</t>
  </si>
  <si>
    <t>Термогигрометр аналоговый 01RHT, 75*15мм</t>
  </si>
  <si>
    <t>Термогигрометр электронный 124SH с двумя датчиками, 60*60*10мм</t>
  </si>
  <si>
    <t>Термогигрометр электронный 125SH, 64*33*29мм</t>
  </si>
  <si>
    <t>Термометр аналоговый 01RT, 47*10мм</t>
  </si>
  <si>
    <t>Термометр электронный 105SH, 65*40*13мм</t>
  </si>
  <si>
    <t>Терморегулятор 01THC, 125*125*50мм, ###</t>
  </si>
  <si>
    <t>Терморегулятор 08THCa, 124*95*52мм</t>
  </si>
  <si>
    <t>Терморегулятор 10THC электронный с таймером, 150*75*48мм</t>
  </si>
  <si>
    <t>Увлажнитель воздуха 01TF, 32Вт, 250мл, 215*152*240мм</t>
  </si>
  <si>
    <t>Устройство капельного полива 01TR электрическое, 200*160*80мм</t>
  </si>
  <si>
    <t>Форсунка TR01-02 к дождевальной установке TR01</t>
  </si>
  <si>
    <t>Светильник многофункциональный 0818LT, 676х184х136мм, ###</t>
  </si>
  <si>
    <t>Светильник на зажиме 01RL, с защитной сеткой, 75Вт, 140мм</t>
  </si>
  <si>
    <t>Светильник на зажиме 02RL, с защитной сеткой, 150Вт, 220мм</t>
  </si>
  <si>
    <t>Светильник на зажиме 04RL, 75Вт, 140мм</t>
  </si>
  <si>
    <t>Светильник на зажиме 05RL, 150Вт, 220мм</t>
  </si>
  <si>
    <t>Светильник на зажиме 08RL, металлическая сетка, 200Вт, 142мм</t>
  </si>
  <si>
    <t>Светильник светодиодный 001LED, 133*86*20мм</t>
  </si>
  <si>
    <t>Лампа галогеновая 2035PAR, 35Вт</t>
  </si>
  <si>
    <t>Лампа галогеновая 2050PAR, 50Вт</t>
  </si>
  <si>
    <t>Лампа галогеновая 3075PAR, 75Вт</t>
  </si>
  <si>
    <t>Опрыскиватель 01SP, 1,5л, 110*110*305мм</t>
  </si>
  <si>
    <t>Пинцет 01FR, 200мм</t>
  </si>
  <si>
    <t>Пинцет 05FR, 300мм</t>
  </si>
  <si>
    <t>Пинцет 08FR с загнутыми кончиками, 400мм</t>
  </si>
  <si>
    <t>Плотик для черепах 0375R, 150*105*30мм</t>
  </si>
  <si>
    <t>Плотик для черепах 0376R, 290*235*35мм</t>
  </si>
  <si>
    <t>Плотик для черепах 0377R, 390*235*35мм</t>
  </si>
  <si>
    <t>Совок для песка 01SS, 140*300мм</t>
  </si>
  <si>
    <t>Переноска для черепах 1002RT, 182*112*125мм</t>
  </si>
  <si>
    <t>Переноска для черепах 1003RT, 218*143*150мм</t>
  </si>
  <si>
    <t>Переноска для черепах 1004RT, 270*170*168мм</t>
  </si>
  <si>
    <t>Вольер сетчатый сборный 0280R, 460*460*910мм, ###</t>
  </si>
  <si>
    <t>Террариум 0101RK сборный, 300*300*300мм</t>
  </si>
  <si>
    <t>Террариум 0102RK сборный, 300*300*450мм</t>
  </si>
  <si>
    <t>Террариум 0105RK сборный, 450*450*450мм</t>
  </si>
  <si>
    <t>Террариум 0105RKN сетчатый сборный, 450*450*450мм</t>
  </si>
  <si>
    <t>Террариум 0107RK сборный, 600*450*450мм</t>
  </si>
  <si>
    <t>Террариум 0107RKN сетчатый сборный, 600*450*450мм</t>
  </si>
  <si>
    <t>Террариум 0109RKN сетчатый сборный, 400*400*600мм</t>
  </si>
  <si>
    <t>Террариум 0110RK сборный, 450*450*600мм</t>
  </si>
  <si>
    <t>Террариум 0111RK сборный, 600*450*600мм</t>
  </si>
  <si>
    <t>Террариум 0111RKN сетчатый сборный, 600*450*600мм</t>
  </si>
  <si>
    <t>Террариум 0116RK сборный, 450*450*300мм</t>
  </si>
  <si>
    <t>Террариум 0117RK сборный, 600*450*300мм</t>
  </si>
  <si>
    <t>Террариум 0118RK сборный, 900*450*300мм</t>
  </si>
  <si>
    <t>Террариум 0119RK сборный, 900*450*450мм</t>
  </si>
  <si>
    <t>Террариум 0120RK сборный, 900*450*600мм</t>
  </si>
  <si>
    <t>Террариум 02AKb мини, 200*200*200мм</t>
  </si>
  <si>
    <t>Террариум 03AKb мини, 200*200*300мм</t>
  </si>
  <si>
    <t>Террариум 04AKb мини, 300*300*200мм</t>
  </si>
  <si>
    <t>Террариум 2801RH, 400*300*350мм</t>
  </si>
  <si>
    <t>Террариум 2802RH, 400*400*600мм</t>
  </si>
  <si>
    <t>Террариум 2803RH, 500*300*400мм</t>
  </si>
  <si>
    <t>Террариум 2806RH, 600*380*450мм</t>
  </si>
  <si>
    <t>Террариум 2807RH, 600*400*400мм</t>
  </si>
  <si>
    <t>Террариум 2808RH, 600*480*650мм</t>
  </si>
  <si>
    <t>Террариум 2809RH, 700*400*500мм</t>
  </si>
  <si>
    <t>Террариум 2810RH, 800*450*500мм</t>
  </si>
  <si>
    <t>Террариум 2811RH, 1000*450*500мм</t>
  </si>
  <si>
    <t>Террариум 2814RH, 1200*600*900мм</t>
  </si>
  <si>
    <t>Террариум 2815RH, 1400*550*600мм</t>
  </si>
  <si>
    <t>Террариум 2820RH, 300*300*300мм</t>
  </si>
  <si>
    <t>Террариум 2822RH, 300*300*450мм, ###</t>
  </si>
  <si>
    <t>Тумба под террариум 2801RH/2822RH/0101RK/0102RK, 400*300*800мм</t>
  </si>
  <si>
    <t>Тумба под террариум 2802RH/0109RKN, 400*400*800мм</t>
  </si>
  <si>
    <t>Тумба под террариум 2803RH, 500*300*800мм</t>
  </si>
  <si>
    <t>Тумба под террариум 2807RH, 600*400*800мм</t>
  </si>
  <si>
    <t>Тумба под террариум 2810RH, 800*450*800мм</t>
  </si>
  <si>
    <t>Тумба под террариум 2811RH, 1000*450*800мм</t>
  </si>
  <si>
    <t>Triol</t>
  </si>
  <si>
    <t>Грунт 20204C речной черный, 2кг, 6-9мм, ###</t>
  </si>
  <si>
    <t>Грунт 20502 смесь №1, 2кг, 3-5мм, ###</t>
  </si>
  <si>
    <t>Грунт 20503 смесь №2, 2кг, 3-5мм, ###</t>
  </si>
  <si>
    <t>Щипцы 0704CW для пересадки растений, 600мм</t>
  </si>
  <si>
    <t>Щипцы 1005CW для пересадки растений, 800мм</t>
  </si>
  <si>
    <t>Гидрометр-ареометр 2710CW, ###</t>
  </si>
  <si>
    <t>Фальшдно 28P 1105CW, 980*300мм, ###</t>
  </si>
  <si>
    <t>Фальшдно 32P 1106CW, 1100*300мм, ###</t>
  </si>
  <si>
    <t>A-31</t>
  </si>
  <si>
    <t>Губка для фильтров Crystal-Flo 60/80</t>
  </si>
  <si>
    <t>PT-2992</t>
  </si>
  <si>
    <t>Растение Exo Terra куст Антуриума</t>
  </si>
  <si>
    <t>PT-3052</t>
  </si>
  <si>
    <t>Тропическое растение Jungle Plants Абутилон,  большое, 80х20 см</t>
  </si>
  <si>
    <t>PT-3032</t>
  </si>
  <si>
    <t>Тропическое растение Jungle Plants Абутилон, малое, 40х25 см</t>
  </si>
  <si>
    <t>PT-3042</t>
  </si>
  <si>
    <t>Тропическое растение Jungle Plants Абутилон, среднее, 55х20 см</t>
  </si>
  <si>
    <t>PT-3050</t>
  </si>
  <si>
    <t>Тропическое растение Jungle Plants Фикус, большое, 70х20 см</t>
  </si>
  <si>
    <t>PT-3030</t>
  </si>
  <si>
    <t>Тропическое растение Jungle Plants Фикус, малое, 45х20 см</t>
  </si>
  <si>
    <t>PT-3040</t>
  </si>
  <si>
    <t>Тропическое растение Jungle Plants Фикус, среднее, 55х25 см</t>
  </si>
  <si>
    <t>PT-3635</t>
  </si>
  <si>
    <t>Сменный фильтр механической очистки (для арт. PT3630)</t>
  </si>
  <si>
    <t>PT-3636</t>
  </si>
  <si>
    <t>Сменный фильтр механической очистки крупноячеистый (для арт. PT3630)</t>
  </si>
  <si>
    <t>PT-2360</t>
  </si>
  <si>
    <t>Светильник Exo Terra Полнолуние</t>
  </si>
  <si>
    <t>PT-2349</t>
  </si>
  <si>
    <t>Светильник Reptile Dome с отражателем для ламп до 160 Вт</t>
  </si>
  <si>
    <t>PT-2315</t>
  </si>
  <si>
    <t>Светильник Sunray с балластом и лампой в комплекте до 35 Вт</t>
  </si>
  <si>
    <t>PT-2325</t>
  </si>
  <si>
    <t>Светильник Sunray с балластом и лампой в комплекте до 70 Вт</t>
  </si>
  <si>
    <t>PT-3111</t>
  </si>
  <si>
    <t>Грунт для террариума Bamboo Forest 4,4 л</t>
  </si>
  <si>
    <t>PT-3141</t>
  </si>
  <si>
    <t>Грунт для террариума Bamboo Forest 8,8 л</t>
  </si>
  <si>
    <t>PT-3112</t>
  </si>
  <si>
    <t>Грунт для террариума Equatorial Forest 4,4 л</t>
  </si>
  <si>
    <t>PT-3142</t>
  </si>
  <si>
    <t>Грунт для террариума Equatorial Forest 8,8 л</t>
  </si>
  <si>
    <t>PT-3114</t>
  </si>
  <si>
    <t>Грунт для террариума Tropical Forest 4,4 л</t>
  </si>
  <si>
    <t>PT-3144</t>
  </si>
  <si>
    <t>Грунт для террариума Tropical Forest 8,8 л</t>
  </si>
  <si>
    <t>VITAPOL</t>
  </si>
  <si>
    <t>ZVP-4061</t>
  </si>
  <si>
    <t>VITAPOL Песок для терариумов в ведрах 3 л</t>
  </si>
  <si>
    <t>Juw-6850</t>
  </si>
  <si>
    <t>Аквариум JUWEL Вижн 260 LED светлое дерево 121х46х62см</t>
  </si>
  <si>
    <t>Juw-6750</t>
  </si>
  <si>
    <t>Аквариум JUWEL Вижн 260 LED темное дерево 121х46х62см</t>
  </si>
  <si>
    <t>Juw-10450</t>
  </si>
  <si>
    <t>Аквариум JUWEL Вижн 450 LED белый 151х61х64см</t>
  </si>
  <si>
    <t>Juw-10850</t>
  </si>
  <si>
    <t>Аквариум JUWEL Вижн 450 LED светлое дерево 151х61х64см</t>
  </si>
  <si>
    <t>Juw-10750</t>
  </si>
  <si>
    <t>Аквариум JUWEL Вижн 450 LED темное дерево 151х61х64см</t>
  </si>
  <si>
    <t>Juw-10350</t>
  </si>
  <si>
    <t>Аквариум JUWEL Вижн 450 LED черный 151х61х64см</t>
  </si>
  <si>
    <t>Juw-9450</t>
  </si>
  <si>
    <t>Аквариум JUWEL Вижн LED 180 белый 92х41х55см</t>
  </si>
  <si>
    <t>Juw-9850</t>
  </si>
  <si>
    <t>Аквариум JUWEL Вижн LED 180 светлое дерево 92х41х55см</t>
  </si>
  <si>
    <t>Juw-9750</t>
  </si>
  <si>
    <t>Аквариум JUWEL Вижн LED 180 темное дерево 92х41х55см</t>
  </si>
  <si>
    <t>Juw-9350</t>
  </si>
  <si>
    <t>Аквариум JUWEL Вижн LED 180 черный 92х41х55см</t>
  </si>
  <si>
    <t>Juw-6450</t>
  </si>
  <si>
    <t>Аквариум JUWEL Вижн LED 260 белый 121х46х62см</t>
  </si>
  <si>
    <t>Juw-6350</t>
  </si>
  <si>
    <t>Аквариум JUWEL Вижн LED 260 черный 121х46х62см</t>
  </si>
  <si>
    <t>Juw-16450</t>
  </si>
  <si>
    <t>Аквариум JUWEL Тригон 190 LED белый 190л 98.5х70х59.5см</t>
  </si>
  <si>
    <t>Juw-16850</t>
  </si>
  <si>
    <t>Аквариум JUWEL Тригон 190 LED светлое дерево 190л 98.5х70х59.5см</t>
  </si>
  <si>
    <t>Juw-16750</t>
  </si>
  <si>
    <t>Аквариум JUWEL Тригон 190 LED темное дерево 190л 98.5х70х59.5см</t>
  </si>
  <si>
    <t>Juw-16350</t>
  </si>
  <si>
    <t>Аквариум JUWEL Тригон 190 LED черный 190л 98.5х70х59.5см</t>
  </si>
  <si>
    <t>Juw-15450</t>
  </si>
  <si>
    <t>Аквариум JUWEL Тригон 350 LED белый 350л 123х87/87х64.5см</t>
  </si>
  <si>
    <t>Juw-15850</t>
  </si>
  <si>
    <t>Аквариум JUWEL Тригон 350 LED светлое дерево 350л 123х87/87х64.5см</t>
  </si>
  <si>
    <t>Juw-15750</t>
  </si>
  <si>
    <t>Аквариум JUWEL Тригон 350 LED темное дерево 350л 123х87/87х64.5см</t>
  </si>
  <si>
    <t>Juw-15350</t>
  </si>
  <si>
    <t>Аквариум JUWEL Тригон 350 LED черный 350л 123х87/87х64.5см</t>
  </si>
  <si>
    <t>550017M</t>
  </si>
  <si>
    <t>M-103 Компрессор 2,4 Вт,2,5л./мин. с регулятором</t>
  </si>
  <si>
    <t>Namiba Terra</t>
  </si>
  <si>
    <t>NT-9601</t>
  </si>
  <si>
    <t>Поилка со ступенями, керам., глазур., 12х10 см, красная,</t>
  </si>
  <si>
    <t>NT-9501</t>
  </si>
  <si>
    <t>Поилка со ступенями, керам., глазур., 16х13 см, красная,</t>
  </si>
  <si>
    <t>NT-0413</t>
  </si>
  <si>
    <t>Поилка-кокос, круглая</t>
  </si>
  <si>
    <t>NT-0414</t>
  </si>
  <si>
    <t>Поилка-кокос, овальная</t>
  </si>
  <si>
    <t>NT-7303</t>
  </si>
  <si>
    <t>Водоем угловой , желт. глазур., 19х15 см</t>
  </si>
  <si>
    <t>NT-7302</t>
  </si>
  <si>
    <t>Водоем угловой , зелен. глазур., 19х15 см</t>
  </si>
  <si>
    <t>NT-7304</t>
  </si>
  <si>
    <t>Водоем угловой , красн. глазур., 19х15 см</t>
  </si>
  <si>
    <t>NT-5709</t>
  </si>
  <si>
    <t>Кормушка с крышкой д/террариума, 11 х 9 см, желтая</t>
  </si>
  <si>
    <t>NT-5705</t>
  </si>
  <si>
    <t>Кормушка-поилка  д/террариума, 11 х 9 см, желтая</t>
  </si>
  <si>
    <t>NT-5502</t>
  </si>
  <si>
    <t>Поилка с террасой д/террариума, 16 х 12 см, зеленая</t>
  </si>
  <si>
    <t>NT-5987</t>
  </si>
  <si>
    <t>Скала-инкубатор, средн., красн.</t>
  </si>
  <si>
    <t>NT-0309</t>
  </si>
  <si>
    <t>Декор "Дерево-грейпфрут", 70-80 см</t>
  </si>
  <si>
    <t>NT-0341/1</t>
  </si>
  <si>
    <t>Кора-нора, диам.   5-12 см, длина 20-40 см</t>
  </si>
  <si>
    <t>NT-0365</t>
  </si>
  <si>
    <t>Лианка "Лоза 2 переплета", 1.25 м</t>
  </si>
  <si>
    <t>NT-7133</t>
  </si>
  <si>
    <t>Домик д/лягушек, желтая глазурь, 19 см</t>
  </si>
  <si>
    <t>NT-7134</t>
  </si>
  <si>
    <t>Домик д/лягушек, красная глазурь, 19 см</t>
  </si>
  <si>
    <t>NT-7144</t>
  </si>
  <si>
    <t>Домик д/лягушек, красная глазурь, 32 см</t>
  </si>
  <si>
    <t>NT-0475</t>
  </si>
  <si>
    <t>Кашпо д/террариума "Кокос", 7/10 см</t>
  </si>
  <si>
    <t>NT-5927</t>
  </si>
  <si>
    <t>Растение искус. д/террар. "Плющ", зел., 85 см, шелк</t>
  </si>
  <si>
    <t>NT-5832</t>
  </si>
  <si>
    <t>Водоем с террасой д/террар., 14х1х2 см, зеленая</t>
  </si>
  <si>
    <t>NT-0410</t>
  </si>
  <si>
    <t>Домик из кокос. ореха д/лягушек (верт. 2 части)</t>
  </si>
  <si>
    <t>NT-0411</t>
  </si>
  <si>
    <t>Домик из кокос. ореха д/лягушек (гориз. 2 части)</t>
  </si>
  <si>
    <t>NT-0466</t>
  </si>
  <si>
    <t>Фон д/террариума "Кокосовый с 3-мя кашпо", 40х40х1.2 см</t>
  </si>
  <si>
    <t>NT-0460</t>
  </si>
  <si>
    <t>Фон д/террариума "Кокосовый", 30х30х1.2 см, 4 шт</t>
  </si>
  <si>
    <t>NT-1346</t>
  </si>
  <si>
    <t>Фон д/террариума "Кора дуба", 60х30 см, 1 шт</t>
  </si>
  <si>
    <t>NT-2420</t>
  </si>
  <si>
    <t>Фон д/террариума "Кора с корнями", 48хх78х30(глуб) см</t>
  </si>
  <si>
    <t>NT-5936</t>
  </si>
  <si>
    <t>Декор "Кактус-дыня", 6х7 см</t>
  </si>
  <si>
    <t>NT-5934</t>
  </si>
  <si>
    <t>Декор "Кактус-листья", 9 см</t>
  </si>
  <si>
    <t>NT-1409</t>
  </si>
  <si>
    <t>Фон д/террариума "Бамбук вертикальный",  78х38 см</t>
  </si>
  <si>
    <t>NT-1407</t>
  </si>
  <si>
    <t>Фон д/террариума "Бамбук вертикальный", 118х58 см</t>
  </si>
  <si>
    <t>NT-1397</t>
  </si>
  <si>
    <t>Фон д/террариума "Бамбук горизонтальный", 118х38 см</t>
  </si>
  <si>
    <t>NT-1336</t>
  </si>
  <si>
    <t>Фон д/террариума "Дождливый лес",  59х38 см</t>
  </si>
  <si>
    <t>NT-1335</t>
  </si>
  <si>
    <t>Фон д/террариума "Дождливый лес", 118х48 см</t>
  </si>
  <si>
    <t>NT-1351</t>
  </si>
  <si>
    <t>Фон д/террариума "Каменная река", 59х38 см</t>
  </si>
  <si>
    <t>NT-1354</t>
  </si>
  <si>
    <t>Фон д/террариума "Каменная река", 98х48 см</t>
  </si>
  <si>
    <t>NT-1317</t>
  </si>
  <si>
    <t>Фон д/террариума "Красные скалы",  78х48 см</t>
  </si>
  <si>
    <t>NT-1313</t>
  </si>
  <si>
    <t>Фон д/террариума "Красные скалы",  98х48 см</t>
  </si>
  <si>
    <t>NT-1314</t>
  </si>
  <si>
    <t>Фон д/террариума "Красные скалы", 118х48 см</t>
  </si>
  <si>
    <t>NT-0241</t>
  </si>
  <si>
    <t>Подкормка кальциевая д/рептилий гранулир., 50 г</t>
  </si>
  <si>
    <t>NT-0770</t>
  </si>
  <si>
    <t>Мини-вентилятор д/террариума, 40х40х10 мм</t>
  </si>
  <si>
    <t>NT-0751</t>
  </si>
  <si>
    <t>Мембрана д/генератора тумана, 2 шт</t>
  </si>
  <si>
    <t>NT-0711</t>
  </si>
  <si>
    <t>Гигрометр д/террариума, диам. 3.8 см, мини</t>
  </si>
  <si>
    <t>NT-0762</t>
  </si>
  <si>
    <t>Сменная  помпа д/системы "Тропический дождь"</t>
  </si>
  <si>
    <t>NT-0764</t>
  </si>
  <si>
    <t>Сменные форсунки д/системы "Тропический дождь"</t>
  </si>
  <si>
    <t>NT-0707</t>
  </si>
  <si>
    <t>Термометр+гигрометр электронный</t>
  </si>
  <si>
    <t>NT-0691</t>
  </si>
  <si>
    <t>Термометр электронный с выносным дисплеем, 52х39 мм</t>
  </si>
  <si>
    <t>NT-0695</t>
  </si>
  <si>
    <t>Мониторинг-контроллер температуры и влажности, 32 Кбайта</t>
  </si>
  <si>
    <t>NT-1927</t>
  </si>
  <si>
    <t>Автомат-термостат "День и ночь", до 1000 Вт</t>
  </si>
  <si>
    <t>NT-1635</t>
  </si>
  <si>
    <t>Лампа  д/террар.люминисцентная "UV-Replux", 30 Вт, 90 см</t>
  </si>
  <si>
    <t>NT-1640</t>
  </si>
  <si>
    <t>Лампа  д/террар.люминисцентная "UV-Replux", 36 Вт, 120 см, диам. 26 мм</t>
  </si>
  <si>
    <t>NT-1963</t>
  </si>
  <si>
    <t>Переходник д/лампы д/террар. "Replux" к станд. светильн.</t>
  </si>
  <si>
    <t>NT-1765</t>
  </si>
  <si>
    <t>Светильник д/террар. с сеткой подв., д/монт. с кер. патр. диам. 14 см</t>
  </si>
  <si>
    <t>NT-1766</t>
  </si>
  <si>
    <t>Светильник д/террар. с сеткой подв., д/монт. с кер. патр. диам. 21 см</t>
  </si>
  <si>
    <t>NT-1886</t>
  </si>
  <si>
    <t>Отражатель д/энергосбер. ламп с зажимом</t>
  </si>
  <si>
    <t>NT-1796</t>
  </si>
  <si>
    <t>Светильник д/террар. с сеткой на зажиме  (д/ламп 40-60 Вт), диам. 14 см, черный</t>
  </si>
  <si>
    <t>NT-1798</t>
  </si>
  <si>
    <t>Светильник д/террар. с сеткой на зажиме (д/ламп 250-300 Вт), диам. 25 см, черный</t>
  </si>
  <si>
    <t>NT-1782</t>
  </si>
  <si>
    <t>Светильник д/террар. с сеткой на зажиме, диам. 14 см</t>
  </si>
  <si>
    <t>NT-1783</t>
  </si>
  <si>
    <t>Светильник д/террар. с сеткой на зажиме, диам. 21 см</t>
  </si>
  <si>
    <t>NT-1841</t>
  </si>
  <si>
    <t>Светильник д/террар. с сеткой на зажиме, до 600 Вт</t>
  </si>
  <si>
    <t>NT-1649</t>
  </si>
  <si>
    <t>Лампа  д/ террар. УФ "Replux UV D3 Desert Halogen Spot", 70 Вт, цоколь Е 27</t>
  </si>
  <si>
    <t>NT-1631</t>
  </si>
  <si>
    <t>Лампа  д/ террар. УФ "Replux UV-Plus D3", 30%  УФ-А/ 6% УФ-В, 23 Вт, цоколь Е 27</t>
  </si>
  <si>
    <t>NT-1632</t>
  </si>
  <si>
    <t>Лампа  д/ террар. УФ "Replux UV-Plus D3", 30%  УФ-А/10%УФ-В, 23 Вт, цоколь Е 27</t>
  </si>
  <si>
    <t>NT-1656</t>
  </si>
  <si>
    <t>Лампа  д/террар. УФ/ИК "Replux UV Heat D3 Spot", 100 Вт, цоколь Е27</t>
  </si>
  <si>
    <t>NT-1620</t>
  </si>
  <si>
    <t>Лампа д/террар. "Sun Spot",   25 Вт</t>
  </si>
  <si>
    <t>NT-1622</t>
  </si>
  <si>
    <t>Лампа д/террар. "Sun Spot",   40 Вт</t>
  </si>
  <si>
    <t>NT-1623</t>
  </si>
  <si>
    <t>Лампа д/террар. "Sun Spot",   60 Вт</t>
  </si>
  <si>
    <t>NT-1647</t>
  </si>
  <si>
    <t>Лампа д/террар. галогенная "Sun Spot", 50 Вт, диам. 51 мм (R 51), цоколь Е27</t>
  </si>
  <si>
    <t>NT-1648</t>
  </si>
  <si>
    <t>Лампа д/террар. галогенная "Sun Spot", 75 Вт, диам. 51 мм (R 51), цоколь Е27</t>
  </si>
  <si>
    <t>NT-1651</t>
  </si>
  <si>
    <t>Лампа д/террар. галогенная "Sun Spot", 75 Вт, диам. 65 мм (R 65), цоколь Е27</t>
  </si>
  <si>
    <t>NT-1652</t>
  </si>
  <si>
    <t>Лампа д/террар. галогенная "Sun Spot", 75 Вт, диам. 97 мм (R 97), цоколь Е27</t>
  </si>
  <si>
    <t>NT-1654</t>
  </si>
  <si>
    <t>Лампа д/террар., "Replux LED Moonlight", светодид., 1.5 Вт, PAR16. цоколь Е27</t>
  </si>
  <si>
    <t>NT-1641</t>
  </si>
  <si>
    <t>Лампа д/террар., "Replux Moonlight", флуоресц., 9 Вт, 14.5 см, цоколь G23</t>
  </si>
  <si>
    <t>NT-5020</t>
  </si>
  <si>
    <t>Прокладка д/террар. из силикона, самоклеющ., 100 см</t>
  </si>
  <si>
    <t>NT-5024</t>
  </si>
  <si>
    <t>Дверная ручка д/террар. из силикона, самокле., прозр., д.15.2х7.9. 4 шт</t>
  </si>
  <si>
    <t>NT-0724</t>
  </si>
  <si>
    <t>Замок для сдвижных дверей террариума, со съемным ключом, д/малых и средних террариумов</t>
  </si>
  <si>
    <t>NT-1427</t>
  </si>
  <si>
    <t>"Испанский мох" д/террариумов, 4 л</t>
  </si>
  <si>
    <t>NT-1422</t>
  </si>
  <si>
    <t>Грунт д/терр. "Зеленый мох", 4 л</t>
  </si>
  <si>
    <t>NT-1411</t>
  </si>
  <si>
    <t>Грунт д/терр. "Мох сфагнум", брикет,  250 г, 7 л</t>
  </si>
  <si>
    <t>NT-0180</t>
  </si>
  <si>
    <t>Грунт д/терр. "Кокосовая древесина", 10-12 мм,  4 л</t>
  </si>
  <si>
    <t>NT-0186</t>
  </si>
  <si>
    <t>Грунт д/терр. "Кокосовая древесина", 10-12 мм, 20 л</t>
  </si>
  <si>
    <t>NT-0400</t>
  </si>
  <si>
    <t>Грунт д/терр. "Кокосовый гумус",   брикет,  650 г, 9 л</t>
  </si>
  <si>
    <t>NT-0402</t>
  </si>
  <si>
    <t>Грунт д/терр. "Кокосовый гумус",   брикет, 5 кг, 55 л</t>
  </si>
  <si>
    <t>NT-0401</t>
  </si>
  <si>
    <t>Грунт д/терр. "Кокосовый гумус", брикет, 160 г, 2 л</t>
  </si>
  <si>
    <t>NT-0150</t>
  </si>
  <si>
    <t>Грунт д/терр. "Кедровый гумус",  1-7 мм,  5 л</t>
  </si>
  <si>
    <t>NT-0144</t>
  </si>
  <si>
    <t>Грунт д/терр. "Кедровый гумус",  1-7 мм, 20 л</t>
  </si>
  <si>
    <t>NT-0151</t>
  </si>
  <si>
    <t>Грунт д/терр. "Кедровый гумус",  8-16 мм,  5 л</t>
  </si>
  <si>
    <t>NT-0145</t>
  </si>
  <si>
    <t>Грунт д/терр. "Кедровый гумус",  8-16 мм, 20 л</t>
  </si>
  <si>
    <t>NT-0162</t>
  </si>
  <si>
    <t>Грунт д/терр. "Кора пробкового дуба", 0.2-0.6 мм,  20 л</t>
  </si>
  <si>
    <t>NT-0160</t>
  </si>
  <si>
    <t>Грунт д/терр. "Кора пробкового дуба", 0.2-0.6 мм,  4 л</t>
  </si>
  <si>
    <t>NT-0191</t>
  </si>
  <si>
    <t>Грунт д/терр. "Красная хвойная кора", 10-12 мм,  7 л</t>
  </si>
  <si>
    <t>NT-0170</t>
  </si>
  <si>
    <t>Грунт д/терр. "Стружка букового дерева", 10-12 мм,  4 л</t>
  </si>
  <si>
    <t>NT-0172</t>
  </si>
  <si>
    <t>Грунт д/терр. "Стружка букового дерева", 10-12 мм, 20 л</t>
  </si>
  <si>
    <t>NT-0457</t>
  </si>
  <si>
    <t>Грунт д/терр. "Торфяная панель", 20х40х3 см</t>
  </si>
  <si>
    <t>NT-0106</t>
  </si>
  <si>
    <t>Моделируемая глина, красная, 4.5 кг</t>
  </si>
  <si>
    <t>NT-0109</t>
  </si>
  <si>
    <t>Моделируемая глина, кремово-белая, 4.5 кг</t>
  </si>
  <si>
    <t>NT-0108</t>
  </si>
  <si>
    <t>Моделируемая глина,песочно-желтая, 4.5 кг</t>
  </si>
  <si>
    <t>NT-0110</t>
  </si>
  <si>
    <t>Глиняный гранулят, 1.0-3.0 мм,  4 л</t>
  </si>
  <si>
    <t>NT-0112</t>
  </si>
  <si>
    <t>Глиняный гранулят, 1.0-3.0 мм, 20 л</t>
  </si>
  <si>
    <t>NT-0121</t>
  </si>
  <si>
    <t>Грунт д/терр. "Песок белый", 0.2-1.0 мм, 5 кг</t>
  </si>
  <si>
    <t>NT-0322</t>
  </si>
  <si>
    <t>Грунт д/терр. "Песок желтый", 0,2-2,0 мм, 15 кг</t>
  </si>
  <si>
    <t>NT-0122</t>
  </si>
  <si>
    <t>Грунт д/терр. "Песок желтый", 0.2-0.6 мм, 5 кг</t>
  </si>
  <si>
    <t>NT-0325</t>
  </si>
  <si>
    <t>Грунт д/терр. "Песок красный", 0,2-1,0 мм, 15 кг</t>
  </si>
  <si>
    <t>NT-0118</t>
  </si>
  <si>
    <t>Грунт д/терр. "Песок красный", 0.2-1.0 мм, 5 кг</t>
  </si>
  <si>
    <t>NT-0324</t>
  </si>
  <si>
    <t>Грунт д/терр. "Песок оранжевый", 0,2-1,0 мм, 15 кг</t>
  </si>
  <si>
    <t>NT-0124</t>
  </si>
  <si>
    <t>Грунт д/терр. "Песок оранжевый", 0.2-1.0 мм, 5 кг</t>
  </si>
  <si>
    <t>NT-0347</t>
  </si>
  <si>
    <t>Грунт д/терр. "Песок черный", 0,1-2,0 мм, 15 кг</t>
  </si>
  <si>
    <t>NT-0429</t>
  </si>
  <si>
    <t>Субстрат д/кладки яиц "Перлит", 0.3-0.6 мм, 2 л</t>
  </si>
  <si>
    <t>NT-2090</t>
  </si>
  <si>
    <t>Переноска д/терр. жив. пласт. "B &amp; B Habitat",  1,4 л, 18.5х11х14.8 см</t>
  </si>
  <si>
    <t>NT-2091</t>
  </si>
  <si>
    <t>Переноска д/терр. жив. пласт. "B &amp; B Habitat",  3,5 л, 23.5х15х18.2 см</t>
  </si>
  <si>
    <t>NT-2092</t>
  </si>
  <si>
    <t>Переноска д/терр. жив. пласт. "B &amp; B Habitat",  7,5 л, 30.3х19,6х23 см</t>
  </si>
  <si>
    <t>NT-2072</t>
  </si>
  <si>
    <t>Переноска д/терр. жив. пласт. "Terra Box", 18х11х14 см</t>
  </si>
  <si>
    <t>NT-2074</t>
  </si>
  <si>
    <t>Переноска д/терр. жив. пласт. "Terra Box", 29.5х19.5х20 см</t>
  </si>
  <si>
    <t>NT-2075</t>
  </si>
  <si>
    <t>Переноска д/терр. жив. пласт. "Terra Box", 36х22х24.5 см</t>
  </si>
  <si>
    <t>PR-004778</t>
  </si>
  <si>
    <t>Аквариум PRIME, 15л,  белый, с LED светильником, фильтром и кормушкой</t>
  </si>
  <si>
    <t>PR-004785</t>
  </si>
  <si>
    <t>Аквариум PRIME, 15л,  красно-черный, с LED светильником, фильтром и кормушкой</t>
  </si>
  <si>
    <t>PR-004792</t>
  </si>
  <si>
    <t>Аквариум PRIME, 15л,  черный, с LED светильником, фильтром и кормушкой</t>
  </si>
  <si>
    <t>PR-004808</t>
  </si>
  <si>
    <t>Аквариум PRIME, 33л,  белый, с LED светильником, фильтром и кормушкой</t>
  </si>
  <si>
    <t>PR-004815</t>
  </si>
  <si>
    <t>Аквариум PRIME, 33л,  красно-черный, с LED светильником, фильтром и кормушкой</t>
  </si>
  <si>
    <t>PR-004822</t>
  </si>
  <si>
    <t>Аквариум PRIME, 33л,  черный, с LED светильником, фильтром и кормушкой</t>
  </si>
  <si>
    <t>PR-004747</t>
  </si>
  <si>
    <t>Аквариум PRIME, 7л,  белый, с LED светильником и фильтром</t>
  </si>
  <si>
    <t>PR-004754</t>
  </si>
  <si>
    <t>Аквариум PRIME, 7л,  красно-черный, с LED светильником и фильтром</t>
  </si>
  <si>
    <t>PR-004761</t>
  </si>
  <si>
    <t>Аквариум PRIME, 7л,  черный, с LED светильником и фильтром</t>
  </si>
  <si>
    <t>RS-R40001</t>
  </si>
  <si>
    <t>Аквариум MAX Nano морской, 75л,  белый -  комплект (аквариум и тумба)</t>
  </si>
  <si>
    <t>RS-R40000</t>
  </si>
  <si>
    <t>Аквариум MAX Nano морской, 75л,  черный -  комплект (аквариум и тумба)</t>
  </si>
  <si>
    <t>GH/KH-плюс, 275 г</t>
  </si>
  <si>
    <t>sera Precision СО2-редуктор</t>
  </si>
  <si>
    <t>УФ-система алговек УФ с встроенной помпой, для аквариумов до 100 л</t>
  </si>
  <si>
    <t>Tet-241602</t>
  </si>
  <si>
    <t>API</t>
  </si>
  <si>
    <t>A45C</t>
  </si>
  <si>
    <t>API АммоЛок - Кондиционер для аквариумной воды Ammo-Lock, 118 ml</t>
  </si>
  <si>
    <t>A45D</t>
  </si>
  <si>
    <t>API АммоЛок - Кондиционер для аквариумной воды Ammo-Lock, 237 ml</t>
  </si>
  <si>
    <t>A45E</t>
  </si>
  <si>
    <t>API АммоЛок - Кондиционер для аквариумной воды Ammo-Lock, 473ml</t>
  </si>
  <si>
    <t>A85F</t>
  </si>
  <si>
    <t>API Стресс Коат - Кондиционер для декоративных рыб и воды (помповый дозатор) Stress Coat, 473 ml</t>
  </si>
  <si>
    <t>A85B</t>
  </si>
  <si>
    <t>API Стресс Коат - Кондиционер для декоративных рыб и воды Stress Coat, 118 ml</t>
  </si>
  <si>
    <t>A85A</t>
  </si>
  <si>
    <t>API Стресс Коат - Кондиционер для декоративных рыб и воды Stress Coat, 237 ml</t>
  </si>
  <si>
    <t>A85G</t>
  </si>
  <si>
    <t>API Стресс Коат - Кондиционер для декоративных рыб и воды Stress Coat, 30 ml</t>
  </si>
  <si>
    <t>A85C</t>
  </si>
  <si>
    <t>API Стресс Коат - Кондиционер для декоративных рыб и воды Stress Coat, 473 ml</t>
  </si>
  <si>
    <t>A52A</t>
  </si>
  <si>
    <t>API Тэп Воте Кондиционер - Кондиционер для аквариумной воды (концентрат), 237мл. Tap Water Conditioner, 237ml</t>
  </si>
  <si>
    <t>A52B</t>
  </si>
  <si>
    <t>API Тэп Воте Кондиционер - Кондиционер для аквариумной воды Tap Water Conditioner, 118 ml</t>
  </si>
  <si>
    <t>A52E</t>
  </si>
  <si>
    <t>API Тэп Воте Кондиционер - Кондиционер для аквариумной воды Tap Water Conditioner, 30 ml</t>
  </si>
  <si>
    <t>A52F</t>
  </si>
  <si>
    <t>API Тэп Воте Кондиционер - Кондиционер для аквариумной воды Tap Water Conditioner, 37 ml</t>
  </si>
  <si>
    <t>A52C</t>
  </si>
  <si>
    <t>API Тэп Воте Кондиционер - Кондиционер для аквариумной воды Tap Water Conditioner, 473 ml</t>
  </si>
  <si>
    <t>A87C</t>
  </si>
  <si>
    <t>API Альджефикс - Средство для борьбы с водорослями в аквариумах Algaefix, 118 ml</t>
  </si>
  <si>
    <t>A87D</t>
  </si>
  <si>
    <t>API Альджефикс - Средство для борьбы с водорослями в аквариумах Algaefix, 237 ml</t>
  </si>
  <si>
    <t>A87B</t>
  </si>
  <si>
    <t>API Альджефикс - Средство для борьбы с водорослями в аквариумах Algaefix, 37 ml</t>
  </si>
  <si>
    <t>A87E</t>
  </si>
  <si>
    <t>API Альджефикс - Средство для борьбы с водорослями в аквариумах Algaefix, 473 ml</t>
  </si>
  <si>
    <t>A11G</t>
  </si>
  <si>
    <t>API Мелафикс - для аквариумных рыб MelaFix, 118 ml</t>
  </si>
  <si>
    <t>A11H</t>
  </si>
  <si>
    <t>API Мелафикс - для аквариумных рыб MelaFix, 237 ml</t>
  </si>
  <si>
    <t>A11J</t>
  </si>
  <si>
    <t>API Мелафикс - для аквариумных рыб MelaFix, 473 ml</t>
  </si>
  <si>
    <t>A311D</t>
  </si>
  <si>
    <t>API Мелафикс - для морских рыб, 480мл Melafix Marine, 16oz, 480ml</t>
  </si>
  <si>
    <t>A10G</t>
  </si>
  <si>
    <t>API Пимафикс - для аквариумных рыб Pimafix, 118 ml</t>
  </si>
  <si>
    <t>A10H</t>
  </si>
  <si>
    <t>API Пимафикс - для аквариумных рыб Pimafix, 237ml</t>
  </si>
  <si>
    <t>A33G</t>
  </si>
  <si>
    <t>API 5 в 1 Аквариум Тест Стрипс - Полоски для экспресс тестов аквариумной воды 5 in 1 Aquarium Test Strips</t>
  </si>
  <si>
    <t>A58</t>
  </si>
  <si>
    <t>API Дженерал &amp; Карбонат Харднесс Тест Кит - Набор для измерения общей и карбонатной жесткости в пресной воде General &amp; Carbonate Hardness Test Kit</t>
  </si>
  <si>
    <t>A59</t>
  </si>
  <si>
    <t>API Карбонат Харднесс Тест Кит - Набор для измерения карбонатной жесткости в пресной и морской воде Carbonate Hardness Test Kit</t>
  </si>
  <si>
    <t>A26</t>
  </si>
  <si>
    <t>API Нитрит Тест Кит - Набор для измерения уровня нитритов в пресной и морской воде Nitrite Test Kit</t>
  </si>
  <si>
    <t>A29A</t>
  </si>
  <si>
    <t>A28</t>
  </si>
  <si>
    <t>API Тест Кит - Набор для измерения уровня pH в пресной воде pH Test Kit</t>
  </si>
  <si>
    <t>A27</t>
  </si>
  <si>
    <t>API Хай Рандж рН Тест Кит - Набор для измерения уровня pH в пресной и морской воде Hige Range pH Test Kit</t>
  </si>
  <si>
    <t>A576G</t>
  </si>
  <si>
    <t>API Лайф Зон - Удобрение для аквариумных растений Leaf Zone, 237 ml</t>
  </si>
  <si>
    <t>A576J</t>
  </si>
  <si>
    <t>API Лайф Зон - Удобрение для аквариумных растений Leaf Zone, 473 ml</t>
  </si>
  <si>
    <t>A577C</t>
  </si>
  <si>
    <t>API Рут Табс - Удобрение для аквариумных растений, 10 таб. Root Tabs, 10 tab.</t>
  </si>
  <si>
    <t>A578E</t>
  </si>
  <si>
    <t>A80A</t>
  </si>
  <si>
    <t>API Аммо Карб - Средство для удаления аммиака и органич.веществ из аквариумной воды Ammo-Carb, 255 g</t>
  </si>
  <si>
    <t>A79B</t>
  </si>
  <si>
    <t>API Аммо Чипс - Средство для удаления аммиака из аквариумной воды Ammo-Chips, 737g</t>
  </si>
  <si>
    <t>A108A</t>
  </si>
  <si>
    <t>API Био Чем Зорб - Средство для удаления органич. веществ, газов, запаха из аквариумной воды Bio-Chem-Zorb, 283 g</t>
  </si>
  <si>
    <t>A110A</t>
  </si>
  <si>
    <t>API Нитра Зорб - Средство для удаления аммиака, нитритов, нитратов из аквариумной воды Nitra-Zorb, 210 g</t>
  </si>
  <si>
    <t>A169A</t>
  </si>
  <si>
    <t>API АльджеФикс - Средство для борьбы с водорослями в декоративных прудах PC Algae Fix, 237 ml</t>
  </si>
  <si>
    <t>API Тэп Воте Кондиционер - Кондиционер для аквариумной воды (концентрат), 237мл. Tap Water Condition</t>
  </si>
  <si>
    <t>API 5 в 1 Аквариум Тест Стрипс - Полоски для экспресс тестов аквариумной воды 5 in 1 Aquarium Test S</t>
  </si>
  <si>
    <t>A33F</t>
  </si>
  <si>
    <t>API Дженерал &amp; Карбонат Харднесс Тест Кит - Набор для измерения общей и карбонатной жесткости в прес</t>
  </si>
  <si>
    <t>API рН Тест Кит - Набор для измерения и изменения уровня pH в пресной воде Freshwater Deluxe pH Test</t>
  </si>
  <si>
    <t>API Хай Рандж рН Тест Кит - Набор для измерения уровня pH в пресной и морской воде Hige Range pH Tes</t>
  </si>
  <si>
    <t>API Био Чем Зорб - Средство для удаления органич. веществ, газов, запаха из аквариумной воды Bio-Che</t>
  </si>
  <si>
    <t>API Нитра Зорб - Средство для удаления аммиака, нитритов, нитратов из аквариумной воды Nitra-Zorb, 2</t>
  </si>
  <si>
    <t>AB-370503</t>
  </si>
  <si>
    <t>AB-370275</t>
  </si>
  <si>
    <t>AB-370398</t>
  </si>
  <si>
    <t>AB-370312</t>
  </si>
  <si>
    <t>AB-370220</t>
  </si>
  <si>
    <t>AB-370305</t>
  </si>
  <si>
    <t>AB-370213</t>
  </si>
  <si>
    <t>AB-370299</t>
  </si>
  <si>
    <t>AB-370206</t>
  </si>
  <si>
    <t>AB-370282</t>
  </si>
  <si>
    <t>AB-370190</t>
  </si>
  <si>
    <t>AB-370343</t>
  </si>
  <si>
    <t>AB-370251</t>
  </si>
  <si>
    <t>AB-370336</t>
  </si>
  <si>
    <t>AB-370244</t>
  </si>
  <si>
    <t>COL-7112</t>
  </si>
  <si>
    <t>Аквариумный набор "Betta Set" 2,7л</t>
  </si>
  <si>
    <t>COL-9702</t>
  </si>
  <si>
    <t>Очиститель для стекла "NanoClear"45 мл</t>
  </si>
  <si>
    <t>COL-8843</t>
  </si>
  <si>
    <t>Магнитный скребок aCLEANER black для аквариумов с толщиной стекла до10мм</t>
  </si>
  <si>
    <t>COL-8844</t>
  </si>
  <si>
    <t>Магнитный скребок aCLEANER white для аквариумов с толщиной стекла до 10мм</t>
  </si>
  <si>
    <t>TET-161313</t>
  </si>
  <si>
    <t>Safe Start 100 мл - Бактериальная культура для запуска нового аквариума</t>
  </si>
  <si>
    <t>TET-161184</t>
  </si>
  <si>
    <t>Safe Start 50 мл - Бактериальная культура для запуска нового аквариума</t>
  </si>
  <si>
    <t>EM-7373328</t>
  </si>
  <si>
    <t>Распылитель из липовой древесины для EHEIM SkimMarine100 (3 шт)</t>
  </si>
  <si>
    <t>EM-4200130</t>
  </si>
  <si>
    <t>Адаптер Т5/Т8 для светильника EHEIM classicLED</t>
  </si>
  <si>
    <t>EM-4261011</t>
  </si>
  <si>
    <t>Светильник EHEIM classicLED 12Вт 550 мм 6500К</t>
  </si>
  <si>
    <t>EM-4262011</t>
  </si>
  <si>
    <t>Светильник EHEIM classicLED 13Вт 740 мм 6500К</t>
  </si>
  <si>
    <t>EM-4263011</t>
  </si>
  <si>
    <t>Светильник EHEIM classicLED 17Вт 940 мм 6500К</t>
  </si>
  <si>
    <t>EM-4264011</t>
  </si>
  <si>
    <t>Светильник EHEIM classicLED 20Вт 1140 мм 6500К</t>
  </si>
  <si>
    <t>EM-1022220</t>
  </si>
  <si>
    <t>Помпа погружная EHEIM compactON 1000 (400-1000л/ч)</t>
  </si>
  <si>
    <t>EM-1020220</t>
  </si>
  <si>
    <t>Помпа погружная EHEIM compactON 300 (170-300л/ч)</t>
  </si>
  <si>
    <t>EM-1021220</t>
  </si>
  <si>
    <t>Помпа погружная EHEIM compactON 600 (250-600л/ч)</t>
  </si>
  <si>
    <t>EM-2252020</t>
  </si>
  <si>
    <t>Внутренний фильтр EHEIM PowerLine XL  для аквариумов до 200 л</t>
  </si>
  <si>
    <t>Фильтр внутренний EHEIM aquaball 180 для аквариумов до 180л</t>
  </si>
  <si>
    <t>Juw-50314</t>
  </si>
  <si>
    <t>Тумба для аквариума JUWEL Вижн 180 SBX белая 92x41x73см</t>
  </si>
  <si>
    <t>Juw-50318</t>
  </si>
  <si>
    <t>Тумба для аквариума JUWEL Вижн 180 SBX светлое дерево 92x41x73см</t>
  </si>
  <si>
    <t>Juw-50317</t>
  </si>
  <si>
    <t>Тумба для аквариума JUWEL Вижн 180 SBX темное дерево 92x41x73см</t>
  </si>
  <si>
    <t>Juw-50313</t>
  </si>
  <si>
    <t>Тумба для аквариума JUWEL Вижн 180 SBX черная 92x41x73см</t>
  </si>
  <si>
    <t>Juw-50324</t>
  </si>
  <si>
    <t>Тумба для аквариума JUWEL Вижн 260 SBX белая 121x46x73см</t>
  </si>
  <si>
    <t>Juw-50328</t>
  </si>
  <si>
    <t>Тумба для аквариума JUWEL Вижн 260 SBX светлое дерево 121x46x73см</t>
  </si>
  <si>
    <t>Juw-50327</t>
  </si>
  <si>
    <t>Тумба для аквариума JUWEL Вижн 260 SBX темное дерево 121x46x73см</t>
  </si>
  <si>
    <t>Juw-50323</t>
  </si>
  <si>
    <t>Тумба для аквариума JUWEL Вижн 260 SBX черная 121x46x73см</t>
  </si>
  <si>
    <t>Juw-50344</t>
  </si>
  <si>
    <t>Тумба для аквариума JUWEL Вижн 450 SBX белая 151x61x80см</t>
  </si>
  <si>
    <t>Juw-50348</t>
  </si>
  <si>
    <t>Тумба для аквариума JUWEL Вижн 450 SBX светлое дерево 151x61x80см</t>
  </si>
  <si>
    <t>Juw-50347</t>
  </si>
  <si>
    <t>Тумба для аквариума JUWEL Вижн 450 SBX темное дерево 151x61x80см</t>
  </si>
  <si>
    <t>Juw-50343</t>
  </si>
  <si>
    <t>Тумба для аквариума JUWEL Вижн 450 SBX черная 151x61x80см</t>
  </si>
  <si>
    <t>Тумба для аквариума JUWEL Тригон 190 SBX белая 98.5x70/70x73см</t>
  </si>
  <si>
    <t>Тумба для аквариума JUWEL Тригон 190 SBX светлое дерево 98.5x70/70x73см</t>
  </si>
  <si>
    <t>Тумба для аквариума JUWEL Тригон 190 SBX темное дерево 98.5x70/70x73см</t>
  </si>
  <si>
    <t>Тумба для аквариума JUWEL Тригон 190 SBX черная 98.5x70/70x73см</t>
  </si>
  <si>
    <t>Тумба для аквариума JUWEL Тригон 350 SBX белая 123x87/87x65см</t>
  </si>
  <si>
    <t>Тумба для аквариума JUWEL Тригон 350 SBX светлое дерево 123x87/87x65см</t>
  </si>
  <si>
    <t>Тумба для аквариума JUWEL Тригон 350 SBX темное дерево 123x87/87x65см</t>
  </si>
  <si>
    <t>Тумба для аквариума JUWEL Тригон 350 SBX черная 123x87/87x65см</t>
  </si>
  <si>
    <t>Tet-273856</t>
  </si>
  <si>
    <t>Аквариум Tetra Aquarium 54л с Миньонами</t>
  </si>
  <si>
    <t>Tet-273443</t>
  </si>
  <si>
    <t>Аквариум Tetra Aquarium Goldfish 30л с Миньонами</t>
  </si>
  <si>
    <t>Tet-258952</t>
  </si>
  <si>
    <t>Аквариум Tetra Betta Projector 1,8л бордовый</t>
  </si>
  <si>
    <t>Tet-270473</t>
  </si>
  <si>
    <t>Растение пластиковое Tetra DecoArt Plant L Ambulia 30см (Амбулия)</t>
  </si>
  <si>
    <t>Tet-270503</t>
  </si>
  <si>
    <t>Растение пластиковое Tetra DecoArt Plant L Anacharis 30см (Элодея)</t>
  </si>
  <si>
    <t>Tet-270657</t>
  </si>
  <si>
    <t>Растение пластиковое Tetra DecoArt Plant L Foxtail Red 30см (Перистолистник красный)</t>
  </si>
  <si>
    <t>Tet-270534</t>
  </si>
  <si>
    <t>Растение пластиковое Tetra DecoArt Plant L Green Cabomba 30см (Кабомба)</t>
  </si>
  <si>
    <t>Tet-270565</t>
  </si>
  <si>
    <t>Растение пластиковое Tetra DecoArt Plant L Hygrophila 30см (Гигрофила)</t>
  </si>
  <si>
    <t>Tet-270596</t>
  </si>
  <si>
    <t>Растение пластиковое Tetra DecoArt Plant L Red Ludwigia 30см (Людвигия красная)</t>
  </si>
  <si>
    <t>Tet-270329</t>
  </si>
  <si>
    <t>Растение пластиковое Tetra DecoArt Plant M Ambulia 23см (Амбулия)</t>
  </si>
  <si>
    <t>Tet-270350</t>
  </si>
  <si>
    <t>Растение пластиковое Tetra DecoArt Plant M Anacharis 23см (Элодея)</t>
  </si>
  <si>
    <t>Tet-270411</t>
  </si>
  <si>
    <t>Растение пластиковое Tetra DecoArt Plant M Foxtail Red 23см (Перистолистник красный)</t>
  </si>
  <si>
    <t>Tet-270626</t>
  </si>
  <si>
    <t>Растение пластиковое Tetra DecoArt Plant M Green Cabomba 23см (Кабомба)</t>
  </si>
  <si>
    <t>Tet-270381</t>
  </si>
  <si>
    <t>Растение пластиковое Tetra DecoArt Plant M Hygrophila 23см (Гигрофила)</t>
  </si>
  <si>
    <t>Tet-270442</t>
  </si>
  <si>
    <t>Растение пластиковое Tetra DecoArt Plant M Red Ludwigia 23см (Людвигия красная)</t>
  </si>
  <si>
    <t>Tet-270145</t>
  </si>
  <si>
    <t>Растение пластиковое Tetra DecoArt Plant S Ambulia 15см (Амбулия)</t>
  </si>
  <si>
    <t>Tet-270176</t>
  </si>
  <si>
    <t>Растение пластиковое Tetra DecoArt Plant S Anacharis 15см (Элодея)</t>
  </si>
  <si>
    <t>Tet-270268</t>
  </si>
  <si>
    <t>Растение пластиковое Tetra DecoArt Plant S Foxtail Red 15см (Перистолистник красный)</t>
  </si>
  <si>
    <t>Tet-270206</t>
  </si>
  <si>
    <t>Растение пластиковое Tetra DecoArt Plant S Green Cabomba 15см (Кабомба)</t>
  </si>
  <si>
    <t>Tet-270237</t>
  </si>
  <si>
    <t>Растение пластиковое Tetra DecoArt Plant S Hygrophila 15см (Гигрофила)</t>
  </si>
  <si>
    <t>Tet-270299</t>
  </si>
  <si>
    <t>Растение пластиковое Tetra DecoArt Plant S Red Ludwigia 15см (Людвигия красная)</t>
  </si>
  <si>
    <t>Tet-273061</t>
  </si>
  <si>
    <t>Светильник Tetronic LED ProLine 380</t>
  </si>
  <si>
    <t>Tet-273085</t>
  </si>
  <si>
    <t>Светильник Tetronic LED ProLine 580</t>
  </si>
  <si>
    <t>Tet-273108</t>
  </si>
  <si>
    <t>Светильник Tetronic LED ProLine 780</t>
  </si>
  <si>
    <t>Tet-273122</t>
  </si>
  <si>
    <t>Светильник Tetronic LED ProLine 980</t>
  </si>
  <si>
    <t>sdx500</t>
  </si>
  <si>
    <t>HX-150B&amp;1*40W</t>
  </si>
  <si>
    <t>PR-022973</t>
  </si>
  <si>
    <t>PR-022966</t>
  </si>
  <si>
    <t>Tet-263321</t>
  </si>
  <si>
    <t>Корм для прудовых рыб KOI Beauty Medium 10л</t>
  </si>
  <si>
    <t>Tet-242555</t>
  </si>
  <si>
    <t>Корм для прудовых рыб KOI Beauty Medium 4л</t>
  </si>
  <si>
    <t>Tet-263314</t>
  </si>
  <si>
    <t>Корм для прудовых рыб KOI Beauty Small 10л</t>
  </si>
  <si>
    <t>Tet-242531</t>
  </si>
  <si>
    <t>Корм для прудовых рыб KOI Beauty Small 4л</t>
  </si>
  <si>
    <t>Tet-242579</t>
  </si>
  <si>
    <t>Корм для прудовых рыб Tetra KOI Beauty First 150g</t>
  </si>
  <si>
    <t>Tet-257153</t>
  </si>
  <si>
    <t>Корм для прудовых рыб Tetra Natural Mix 1л</t>
  </si>
  <si>
    <t>Tet-257177</t>
  </si>
  <si>
    <t>Корм для прудовых рыб Tetra Natural Mix 4л</t>
  </si>
  <si>
    <t>Tet-257191</t>
  </si>
  <si>
    <t>Корм для прудовых рыб Tetra Natural Sticks 1л</t>
  </si>
  <si>
    <t>Tet-257214</t>
  </si>
  <si>
    <t>Корм для прудовых рыб Tetra Natural Sticks 4л</t>
  </si>
  <si>
    <t>Tet-268630</t>
  </si>
  <si>
    <t>СачокTetra Pond Algae Net 0,5мм прудовый для сбора водорослей с телескопической ручкой</t>
  </si>
  <si>
    <t>Tet-268654</t>
  </si>
  <si>
    <t>СачокTetra Pond Algae Net Head прудовый для сбора водорослей без телескопической ручки</t>
  </si>
  <si>
    <t>Tet-268647</t>
  </si>
  <si>
    <t>СачокTetra Pond Fish Net 6,0мм прудовый для рыбы с телескопической ручкой</t>
  </si>
  <si>
    <t>Tet-268661</t>
  </si>
  <si>
    <t>СачокTetra Pond Fish Net Head прудовый для рыбы без телескопической ручки</t>
  </si>
  <si>
    <t>DEN1738</t>
  </si>
  <si>
    <t>Набор для первой помощи аквариумным растениям Dennerle  First-Aid Set 3 in 1</t>
  </si>
  <si>
    <t>DEN1372</t>
  </si>
  <si>
    <t>Лампа для террариума UV-Plus 30 вт. Длина: 89,5 см***</t>
  </si>
  <si>
    <t>DEN1326</t>
  </si>
  <si>
    <t>Люминесцентная Т8 лампа Dennerle African-Lake 38 ватт, длина 104,7 см.</t>
  </si>
  <si>
    <t>DEN5623</t>
  </si>
  <si>
    <t>Сменная лампа для светильника Dennerle Nano Marinus Reef Light 36 ватт</t>
  </si>
  <si>
    <t>DEN5620</t>
  </si>
  <si>
    <t>Светильник для морских нано-аквариумов Dennerle Nano Marinus ReefLight 36 ватт</t>
  </si>
  <si>
    <t>DEN1478</t>
  </si>
  <si>
    <t>Игольчатый вентиль двойной сборка</t>
  </si>
  <si>
    <t>DEN1647</t>
  </si>
  <si>
    <t>Низковольтный грунтовый термокабель Dennerle Bodenflutter 100 ватт для аквариумов 650-1000 литров</t>
  </si>
  <si>
    <t>DEN3725</t>
  </si>
  <si>
    <t>Наполнитель предварительной фильтрации для аквариумных фильтров Dennerle Filter Globes M, 1 литр</t>
  </si>
  <si>
    <t>DEN3724</t>
  </si>
  <si>
    <t>Наполнитель предварительной фильтрации для аквариумных фильтров Dennerle Filter Globes S, 1 литр</t>
  </si>
  <si>
    <t>Simple Zoo</t>
  </si>
  <si>
    <t>T8210-10</t>
  </si>
  <si>
    <t>УФ лампа  T8 UVB 10.0 10W  для сухопутных черепах, бородатых агам, варанов от Simple Zoo</t>
  </si>
  <si>
    <t>T8215-10</t>
  </si>
  <si>
    <t>УФ лампа  T8 UVB 10.0 15W  для сухопутных черепах, бородатых агам, варанов от Simple Zoo</t>
  </si>
  <si>
    <t>T8218-10</t>
  </si>
  <si>
    <t>УФ лампа  T8 UVB 10.0 18W  для сухопутных черепах, бородатых агам, варанов от Simple Zoo</t>
  </si>
  <si>
    <t>T8230-10</t>
  </si>
  <si>
    <t>УФ лампа  T8 UVB 10.0 30W  для сухопутных черепах, бородатых агам, варанов от Simple Zoo</t>
  </si>
  <si>
    <t>T8210-02</t>
  </si>
  <si>
    <t>УФ лампа  T8 UVB 2.0 10W  для амфибий, змей, птиц от Simple Zoo</t>
  </si>
  <si>
    <t>T8215-02</t>
  </si>
  <si>
    <t>УФ лампа  T8 UVB 2.0 15W  для амфибий, змей, птиц от Simple Zoo</t>
  </si>
  <si>
    <t>T8218-02</t>
  </si>
  <si>
    <t>УФ лампа  T8 UVB 2.0 18W  для амфибий, змей, птиц от Simple Zoo</t>
  </si>
  <si>
    <t>T8230-02</t>
  </si>
  <si>
    <t>УФ лампа  T8 UVB 2.0 30W  для амфибий, змей, птиц от Simple Zoo</t>
  </si>
  <si>
    <t>T8210-05</t>
  </si>
  <si>
    <t>УФ лампа  T8 UVB 5.0 10W  для красноухих черепах, хамелеонов и игуан от Simple Zoo</t>
  </si>
  <si>
    <t>T8215-05</t>
  </si>
  <si>
    <t>УФ лампа  T8 UVB 5.0 15W  для красноухих черепах, хамелеонов и игуан от Simple Zoo</t>
  </si>
  <si>
    <t>T8218-05</t>
  </si>
  <si>
    <t>УФ лампа  T8 UVB 5.0 18W  для красноухих черепах, хамелеонов и игуан от Simple Zoo</t>
  </si>
  <si>
    <t>T8230-05</t>
  </si>
  <si>
    <t>УФ лампа  T8 UVB 5.0 30W  для красноухих черепах, хамелеонов и игуан от Simple Zoo</t>
  </si>
  <si>
    <t>S4213-10</t>
  </si>
  <si>
    <t>УФ лампа  E27 UVB 10.0  для сухопутных черепах, бородатых агам, варанов от Simple Zoo</t>
  </si>
  <si>
    <t>S4213-12</t>
  </si>
  <si>
    <t>УФ лампа  E27 UVB 12.0  для животных с повышенной потребностью в ультрафиолете от Simple Zoo</t>
  </si>
  <si>
    <t>S4213-02</t>
  </si>
  <si>
    <t>УФ лампа  E27 UVB 2.0  для птиц, змей и амфибий от Simple Zoo</t>
  </si>
  <si>
    <t>S4213-05</t>
  </si>
  <si>
    <t>УФ лампа  E27 UVB 5.0  для красноухих черепах, хамелеонов и игуан от Simple Zoo</t>
  </si>
  <si>
    <t>JBL6141700</t>
  </si>
  <si>
    <t>JBL AquaEx 20-45/45-70 lever - Запорный кран для JBL AquaEx 20-45/45-70</t>
  </si>
  <si>
    <t>JBL6139900</t>
  </si>
  <si>
    <t>JBL ProHaru Rapid - Мгновенный гель-клей для аквариумов и террариумов, 20 г</t>
  </si>
  <si>
    <t>JBL6139500</t>
  </si>
  <si>
    <t>JBL Silicone Spray - Силиконовый спрей для ухода за техникой в аквариумах и садовых прудах, 400 мл</t>
  </si>
  <si>
    <t>JBL6064000</t>
  </si>
  <si>
    <t>JBL ProFlora u504 - CO2-система с одноразовым баллоном для сильных и красивых аквариумных растений</t>
  </si>
  <si>
    <t>JBL6028300</t>
  </si>
  <si>
    <t>JBL CristalProfi e1502 greenline + - Внешний фильтр для аквариумов объемом 200-700 л</t>
  </si>
  <si>
    <t>JBL6028400</t>
  </si>
  <si>
    <t>JBL CristalProfi e1902 greenline + - Внешний фильтр для аквариумов объемом 200-800 л</t>
  </si>
  <si>
    <t>JBL6028000</t>
  </si>
  <si>
    <t>JBL CristalProfi e402 greenline + - Внешний фильтр для аквариумов объемом 40-120 л</t>
  </si>
  <si>
    <t>JBL6028100</t>
  </si>
  <si>
    <t>JBL CristalProfi e702 greenline + - Внешний фильтр для аквариумов объемом 60-200 л</t>
  </si>
  <si>
    <t>JBL6028200</t>
  </si>
  <si>
    <t>JBL CristalProfi e902 greenline + - Внешний фильтр для аквариумов объемом 90-300 л</t>
  </si>
  <si>
    <t>JBL3035400</t>
  </si>
  <si>
    <t>JBL NovoLotl M - Корм в форме тонущих гранул для аксолотлей среднего размера, 250 мл</t>
  </si>
  <si>
    <t>UDC410142</t>
  </si>
  <si>
    <t>UDC410146</t>
  </si>
  <si>
    <t>ARC FF14</t>
  </si>
  <si>
    <t>ARC FF15</t>
  </si>
  <si>
    <t>ARC FO14</t>
  </si>
  <si>
    <t>Em-7440148</t>
  </si>
  <si>
    <t>Адаптер (10210180/070409/0009243)</t>
  </si>
  <si>
    <t>Em-7342500</t>
  </si>
  <si>
    <t>Боковая планка (10210180/070409/0009243)</t>
  </si>
  <si>
    <t>Em-7342528</t>
  </si>
  <si>
    <t>Em-1224019</t>
  </si>
  <si>
    <t>Голова в сборе для внешних фильтров 2222/2224 и 2322/2324 (700 л/ч) (10210180/070409/0009243)</t>
  </si>
  <si>
    <t>Em-1236010</t>
  </si>
  <si>
    <t>Голова в сборе для внешних фильтров 2235, 2236 (600 л/ч) (10210180/070409/0009243)</t>
  </si>
  <si>
    <t>Em-2615000</t>
  </si>
  <si>
    <t>Губка грубой очистки для помп compact+ 1100, 1101, 1102 (2 шт) (10210180/070409/0009243)</t>
  </si>
  <si>
    <t>Em-7277708</t>
  </si>
  <si>
    <t>Заглушка для флейты (10210180/070409/0009243)</t>
  </si>
  <si>
    <t>Em-7275850</t>
  </si>
  <si>
    <t>Заглушка для флейты (2шт.) (10210180/070409/0009243)</t>
  </si>
  <si>
    <t>Em-7354208</t>
  </si>
  <si>
    <t>Зажимное кольцо (3 шт.) (10210180/070409/0009243)</t>
  </si>
  <si>
    <t>Em-7481010</t>
  </si>
  <si>
    <t>Кожух помпы (10210180/070409/0009243)</t>
  </si>
  <si>
    <t>Em-7445018</t>
  </si>
  <si>
    <t>Корзина для фильтрующих материалов (10210180/070409/0009243)</t>
  </si>
  <si>
    <t>Em-7480650</t>
  </si>
  <si>
    <t>Em-7481030</t>
  </si>
  <si>
    <t>Корзина для фильтрующих материалов с крышкой (10210180/070409/0009243)</t>
  </si>
  <si>
    <t>Em-7444078</t>
  </si>
  <si>
    <t>Крышка корпуса помпы (10210180/070409/0009243)</t>
  </si>
  <si>
    <t>Em-7253069</t>
  </si>
  <si>
    <t>Крышка помпы (10210180/070409/0009243)</t>
  </si>
  <si>
    <t>Em-7657390</t>
  </si>
  <si>
    <t>Em-7472900</t>
  </si>
  <si>
    <t>Мешок для наполнителей (10210180/070409/0009243)</t>
  </si>
  <si>
    <t>Em-7445068</t>
  </si>
  <si>
    <t>Набор прокладок (10210180/070409/0009243)</t>
  </si>
  <si>
    <t>Em-7355638</t>
  </si>
  <si>
    <t>Нижняя крышка фильтра (10210180/070409/0009243)</t>
  </si>
  <si>
    <t>Em-4004560</t>
  </si>
  <si>
    <t>Прокладка для 353500 и для 4004620 (10210180/070409/0009243)</t>
  </si>
  <si>
    <t>Em-7269300</t>
  </si>
  <si>
    <t>Прокладочное кольцо (10210180/070409/0009243)</t>
  </si>
  <si>
    <t>Em-7312698</t>
  </si>
  <si>
    <t>Резиновые "ножки" (4 шт.) (10210180/070409/0009243)</t>
  </si>
  <si>
    <t>Em-7271958</t>
  </si>
  <si>
    <t>Резиновые "ножки" (5 шт.) (10210180/070409/0009243)</t>
  </si>
  <si>
    <t>Em-7274050</t>
  </si>
  <si>
    <t>Решетка (10210180/070409/0009243)</t>
  </si>
  <si>
    <t>Em-4003970</t>
  </si>
  <si>
    <t>Соединитель для шлангов Ø 9/12 мм. (4003940), 2 шт. (10210180/070409/0009243)</t>
  </si>
  <si>
    <t>Em-2625480</t>
  </si>
  <si>
    <t>Угольный картридж для фильтра 2048 (2 шт.)</t>
  </si>
  <si>
    <t>Em-2625520</t>
  </si>
  <si>
    <t>Угольный картридж для фильтра 2252 (2 шт.)</t>
  </si>
  <si>
    <t>Em-2616150</t>
  </si>
  <si>
    <t>Уплотнительная прокладка для фильтра 2215</t>
  </si>
  <si>
    <t>Em-7209358</t>
  </si>
  <si>
    <t>Фиксатор шланга (10210180/070409/0009243)</t>
  </si>
  <si>
    <t>Em-7354158</t>
  </si>
  <si>
    <t>Фиксаторы шланга (10210180/070409/0009243)</t>
  </si>
  <si>
    <t>SCH322</t>
  </si>
  <si>
    <t>SCH320</t>
  </si>
  <si>
    <t>SCH321</t>
  </si>
  <si>
    <t>SCH351</t>
  </si>
  <si>
    <t>SCH350</t>
  </si>
  <si>
    <t>schegoLUX- Удлинительный кабель    1,50m (10210180/310308/0008236)</t>
  </si>
  <si>
    <t>SCH352</t>
  </si>
  <si>
    <t>schegoLUX- Удлинительный кабель   10,00m (10210180/310308/0008236)</t>
  </si>
  <si>
    <t>SCH343</t>
  </si>
  <si>
    <t>schegoLUX-Распределительная коробка на 3 гнезда (10210180/310308/0008236)</t>
  </si>
  <si>
    <t>SCH345</t>
  </si>
  <si>
    <t>schegoLUX-Распределительная коробка на 5 гнезд (10210180/310308/0008236)</t>
  </si>
  <si>
    <t>SCH310</t>
  </si>
  <si>
    <t>schegoLUX-Сенсор (10210180/310308/0008236)</t>
  </si>
  <si>
    <t>SCH331</t>
  </si>
  <si>
    <t>schegoLUX-Удлинитель 100 mm (10210180/310308/0008236)</t>
  </si>
  <si>
    <t>SCH332</t>
  </si>
  <si>
    <t>schegoLUX-Удлинитель 200 mm (10210180/310308/0008236)</t>
  </si>
  <si>
    <t>SCH333</t>
  </si>
  <si>
    <t>schegoLUX-Удлинитель 300 mm (10210180/310308/0008236)</t>
  </si>
  <si>
    <t>SCH502</t>
  </si>
  <si>
    <t>SCH306</t>
  </si>
  <si>
    <t>Подсветка  schegoLUX-air (10210180/310308/0008236)</t>
  </si>
  <si>
    <t>SCH300</t>
  </si>
  <si>
    <t>Светильник   schegoLUX-spot (10210180/310308/0008236)</t>
  </si>
  <si>
    <t>SCH301</t>
  </si>
  <si>
    <t>Светильник  schegoLUX-light (10210180/310308/0008236)</t>
  </si>
  <si>
    <t>TUN7070/2</t>
  </si>
  <si>
    <t>pH-Controller Электронный pH-метр на батарейках Tunze (10210180/310308/0008236)</t>
  </si>
  <si>
    <t>TUN7074/2</t>
  </si>
  <si>
    <t>pH/CO2-Controller Электронный pH/ CО2-метр с блоком питания Tunze (10210180/310308/0008236)</t>
  </si>
  <si>
    <t>TUN6000.000</t>
  </si>
  <si>
    <t>Turbelle Stream Помпа внутреннего течения для аквариума 200-1000л 2500-7000л/ч 15w (10210180/310308/</t>
  </si>
  <si>
    <t>TUN6080.000</t>
  </si>
  <si>
    <t>TUN3000/2</t>
  </si>
  <si>
    <t>Помпа внутреннего течения, 3000л/ч; h 1,5м; 20w, с насадкой, TUNZE (10210180/310308/0008236)</t>
  </si>
  <si>
    <t>TUN8532.080</t>
  </si>
  <si>
    <t>Прокладка для корпуса фильтра (10210180/310308/0008236)</t>
  </si>
  <si>
    <t>TUN3000.120</t>
  </si>
  <si>
    <t>Ротор для Turbelle® 3000/3001</t>
  </si>
  <si>
    <t>TUN7032/2</t>
  </si>
  <si>
    <t>Электронный гидрометр для воды (2 типа) Tunze (10210180/310308/0008236)</t>
  </si>
  <si>
    <t>JBL6234700</t>
  </si>
  <si>
    <t>JBL SilikatEx Rapid - Фильтрующий материал для борьбы с диатомовыми водорослями</t>
  </si>
  <si>
    <t>JBL2810000</t>
  </si>
  <si>
    <t>JBL Test Combi Set Pond - Набор наиболее важных тестов для прудовой воды в пластиковом чемоданчике</t>
  </si>
  <si>
    <t>AQ-105106</t>
  </si>
  <si>
    <t>Аквариум CLASSIC РАО 80 дуговой  102л 80х35х40 см (с оборудованием)</t>
  </si>
  <si>
    <t>AQ-105107</t>
  </si>
  <si>
    <t>Аквариум CLASSIC РАР 80 прямой 112л 80х35х40 см (с оборудованием)</t>
  </si>
  <si>
    <t>Juw-55400</t>
  </si>
  <si>
    <t>Juw-50133</t>
  </si>
  <si>
    <t>Тумба для аквариума JUWEL Рио 300/350 SBX черная 121x51x80см</t>
  </si>
  <si>
    <t>pl-l</t>
  </si>
  <si>
    <t>Плотик для черепах деревянный, l</t>
  </si>
  <si>
    <t>pl-m</t>
  </si>
  <si>
    <t>Плотик для черепах деревянный, m</t>
  </si>
  <si>
    <t>plk-m</t>
  </si>
  <si>
    <t>Плотик для черепах деревянный, m круглый</t>
  </si>
  <si>
    <t>pl-s</t>
  </si>
  <si>
    <t>Плотик для черепах деревянный, s</t>
  </si>
  <si>
    <t>plk-s</t>
  </si>
  <si>
    <t>Плотик для черепах деревянный, s круглый</t>
  </si>
  <si>
    <t>pl-xl</t>
  </si>
  <si>
    <t>Плотик для черепах деревянный, xl</t>
  </si>
  <si>
    <t>Juw-50414</t>
  </si>
  <si>
    <t>Juw-50418</t>
  </si>
  <si>
    <t>Juw-50417</t>
  </si>
  <si>
    <t>Juw-50413</t>
  </si>
  <si>
    <t>Juw-50434</t>
  </si>
  <si>
    <t>Juw-50438</t>
  </si>
  <si>
    <t>Juw-50437</t>
  </si>
  <si>
    <t>Juw-50433</t>
  </si>
  <si>
    <t>Juw-46510</t>
  </si>
  <si>
    <t>Светоарматура JUWEL MultiLux LED Light Unit  100см 2х23Вт (Рио 180,Тригон 350),  (LED лампы в компле</t>
  </si>
  <si>
    <t>Juw-46512</t>
  </si>
  <si>
    <t>Светоарматура JUWEL MultiLux LED Light Unit  120см 2х29Вт (Рио 240/300/350,Вижн 260),  (LED лампы в</t>
  </si>
  <si>
    <t>Juw-46515</t>
  </si>
  <si>
    <t>Juw-46505</t>
  </si>
  <si>
    <t>Светоарматура JUWEL MultiLux LED Light Unit  55см 2х12Вт  (Тригон 350)  (LED лампы в комплекте)</t>
  </si>
  <si>
    <t>Juw-46506</t>
  </si>
  <si>
    <t>Juw-46507</t>
  </si>
  <si>
    <t>Светоарматура JUWEL MultiLux LED Light Unit  70см 2х14Вт (Тригон 190),  (LED лампы в комплекте)</t>
  </si>
  <si>
    <t>Juw-46508</t>
  </si>
  <si>
    <t>Светоарматура JUWEL MultiLux LED Light Unit  80см 2х14Вт (Рио 125),  (LED лампы в комплекте)</t>
  </si>
  <si>
    <t>Juw-46509</t>
  </si>
  <si>
    <t>Светоарматура JUWEL MultiLux LED Light Unit  92см 2х19Вт (Вижн 180),  (LED лампы в комплекте)</t>
  </si>
  <si>
    <t>PR-230990</t>
  </si>
  <si>
    <t>Грунт стеклянный разноцветный 1кг 4-7мм</t>
  </si>
  <si>
    <t>PR-WP050</t>
  </si>
  <si>
    <t>PR-HJ051</t>
  </si>
  <si>
    <t>PR-WS028S</t>
  </si>
  <si>
    <t>PR-HJ053</t>
  </si>
  <si>
    <t>PR-RP112</t>
  </si>
  <si>
    <t>PR-TB020</t>
  </si>
  <si>
    <t>PR-TB055S</t>
  </si>
  <si>
    <t>PR-TB169</t>
  </si>
  <si>
    <t>PR-TB171</t>
  </si>
  <si>
    <t>PR-TB175</t>
  </si>
  <si>
    <t>PR-RP100</t>
  </si>
  <si>
    <t>PR-WP020</t>
  </si>
  <si>
    <t>PR-WS056</t>
  </si>
  <si>
    <t>PR-HB002</t>
  </si>
  <si>
    <t>PR-HB015</t>
  </si>
  <si>
    <t>PR-HB017</t>
  </si>
  <si>
    <t>PR-WP014</t>
  </si>
  <si>
    <t>PR-BM108</t>
  </si>
  <si>
    <t>PR-BM128L</t>
  </si>
  <si>
    <t>PR-WP011</t>
  </si>
  <si>
    <t>PR-WA004BS</t>
  </si>
  <si>
    <t>PR-HJ052</t>
  </si>
  <si>
    <t>Держатель для фильтровального мешка FB-200</t>
  </si>
  <si>
    <t>A1-11129</t>
  </si>
  <si>
    <t>Компрессор Aqua One Infinity AP150R, 1 выход, нерегулируемый, для аквариумов до 100 литров (100 л/ч)</t>
  </si>
  <si>
    <t>A1-11130</t>
  </si>
  <si>
    <t>Компрессор Aqua One Infinity AP250, 1 выход, регулируемый, для аквариумов до 200 литров (200 л/ч)</t>
  </si>
  <si>
    <t>A1-11131</t>
  </si>
  <si>
    <t>Компрессор Aqua One Infinity AP750, 2 выход, регулируемый, для аквариумов до 400 литров (2*200 л/ч)</t>
  </si>
  <si>
    <t>A1-11132</t>
  </si>
  <si>
    <t>Компрессор Aqua One Infinity AP950, 2 выход, регулируемый, для аквариумов до 700 литров (2*280 л/ч)</t>
  </si>
  <si>
    <t>A1-10023</t>
  </si>
  <si>
    <t>Компрессор на батарейках Aqua One Battery Air 250, работает от 2-х батареек типа D (150 л/ч)</t>
  </si>
  <si>
    <t>A1-10024</t>
  </si>
  <si>
    <t>A1-10412</t>
  </si>
  <si>
    <t>Краник Aqua One Air Line Control Valve, для шланга 4/6 мм (2 шт/уп)</t>
  </si>
  <si>
    <t>A1-10121</t>
  </si>
  <si>
    <t>Обратный клапан Aqua One Air Line Check Valve Carded, для шланга 4/6 мм (1 шт/уп)</t>
  </si>
  <si>
    <t>A1-10122</t>
  </si>
  <si>
    <t>Обратный клапан Aqua One Air Line Check Valve Carded, для шланга 4/6 мм (2 шт/уп)</t>
  </si>
  <si>
    <t>A1-10129</t>
  </si>
  <si>
    <t>Распылитель Aqua One Airstone PVC, на пластиковой основе, длина - 105 см</t>
  </si>
  <si>
    <t>A1-10125</t>
  </si>
  <si>
    <t>Распылитель Aqua One Airstone PVC, на пластиковой основе, длина - 30 см</t>
  </si>
  <si>
    <t>A1-10133</t>
  </si>
  <si>
    <t>Распылитель Aqua One Airstone PVC, на пластиковой основе, длина - 45 см</t>
  </si>
  <si>
    <t>A1-10134</t>
  </si>
  <si>
    <t>Распылитель Aqua One Airstone PVC, на пластиковой основе, длина - 60 см</t>
  </si>
  <si>
    <t>A1-10128</t>
  </si>
  <si>
    <t>Распылитель Aqua One Airstone PVC, на пластиковой основе, длина - 80 см</t>
  </si>
  <si>
    <t>A1-10413</t>
  </si>
  <si>
    <t>Тройник Aqua One Air Line T Control Valve, для шланга 4/6 мм , с регулировкой (2 шт/уп)</t>
  </si>
  <si>
    <t>A1-10404</t>
  </si>
  <si>
    <t>Шланг Aqua One Air Line PVC, прозрачный, материал-ПВХ, диаметр - 4/6 мм (5 метров)</t>
  </si>
  <si>
    <t>A1-10406</t>
  </si>
  <si>
    <t>Шланг Aqua One Air Line Soft Tubing, матовый, материал-ПВХ, диаметр - 4/6 мм (100 метров)</t>
  </si>
  <si>
    <t>A1-50033</t>
  </si>
  <si>
    <t>Флотатор Aqua One MiniSkim 80, для аквариумов до 80 литров (60 л/ч, 6W)</t>
  </si>
  <si>
    <t>A1-53101</t>
  </si>
  <si>
    <t>Лампа Aqua One Sunlight Tube, естественный солнечный свет, Т5, 8W, 30 см (белая)</t>
  </si>
  <si>
    <t>A1-53102</t>
  </si>
  <si>
    <t>Лампа Aqua One Sunlight Tube, естественный солнечный свет,Т8, 15W, 46 см, (белая)</t>
  </si>
  <si>
    <t>A1-53104</t>
  </si>
  <si>
    <t>Лампа Aqua One Sunlight Tube, естественный солнечный свет,Т8, 18W, 61 см, (белая)</t>
  </si>
  <si>
    <t>A1-53107</t>
  </si>
  <si>
    <t>Лампа Aqua One Sunlight Tube, естественный солнечный свет,Т8, 40W, 122 см, (белая)</t>
  </si>
  <si>
    <t>A1-53111</t>
  </si>
  <si>
    <t>Лампа Aqua One Tropical Tube, для роста аквариумных растений,Т5, 8W, 30 см, (красная)</t>
  </si>
  <si>
    <t>A1-53112</t>
  </si>
  <si>
    <t>Лампа Aqua One Tropical Tube, для роста аквариумных растений,Т8, 15W, 46 см, (красная)</t>
  </si>
  <si>
    <t>A1-53114</t>
  </si>
  <si>
    <t>Лампа Aqua One Tropical Tube, для роста аквариумных растений,Т8, 18W, 61 см, (красная)</t>
  </si>
  <si>
    <t>A1-53116</t>
  </si>
  <si>
    <t>Лампа Aqua One Tropical Tube, для роста аквариумных растений,Т8, 30W, 90 см, (красная)</t>
  </si>
  <si>
    <t>A1-53117</t>
  </si>
  <si>
    <t>Лампа Aqua One Tropical Tube, для роста аквариумных растений,Т8, 40W, 122 см, (красная)</t>
  </si>
  <si>
    <t>A1-10903</t>
  </si>
  <si>
    <t>Кормушка-конусAqua One Worm Feeder Cone</t>
  </si>
  <si>
    <t>A1-20037</t>
  </si>
  <si>
    <t>Щипцы-манипуляторы Aqua One EasyReach</t>
  </si>
  <si>
    <t>A1-23207</t>
  </si>
  <si>
    <t>Утяжелители для растений Aqua One Plant Weight (6 шт/уп)</t>
  </si>
  <si>
    <t>A1-20137</t>
  </si>
  <si>
    <t>Сифон Aqua One Vac A Tank, для очистки грунта, длина - 23 см</t>
  </si>
  <si>
    <t>A1-20138</t>
  </si>
  <si>
    <t>Сифон Aqua One Vac A Tank, для очистки грунта, длина - 25 см</t>
  </si>
  <si>
    <t>A1-20139</t>
  </si>
  <si>
    <t>Сифон Aqua One Vac A Tank, для очистки грунта, длина - 40 см</t>
  </si>
  <si>
    <t>A1-20140</t>
  </si>
  <si>
    <t>Сифон Aqua One Vac A Tank, для очистки грунта, длина - 60 см</t>
  </si>
  <si>
    <t>A1-10348</t>
  </si>
  <si>
    <t>Набор инвентаря Aqua One Maintenance Kit 5 In 1 (Скребок-губка, скребок лезвийный, разравниватель гр</t>
  </si>
  <si>
    <t>A1-23205</t>
  </si>
  <si>
    <t>Скребок-губка Aqua One Algae Scraper, для механической очистки аквариума от водорослей, длина - 45 с</t>
  </si>
  <si>
    <t>A1-10322</t>
  </si>
  <si>
    <t>Скребок-губка Aqua One Scraper 4 in 1, для механической очистки аквариума, длина - 35 см</t>
  </si>
  <si>
    <t>A1-10321</t>
  </si>
  <si>
    <t>Скребок-губка Aqua One Scraper 4 in 1, для механической очистки аквариума, длина - 60 см</t>
  </si>
  <si>
    <t>A1-10333</t>
  </si>
  <si>
    <t>Скребок-губка Aqua One Scraper 4 in 1, для механической очистки аквариума, длина - 80 см</t>
  </si>
  <si>
    <t>A1-10297</t>
  </si>
  <si>
    <t>Термометр Aqua One Easy Read LCD, электронный, погружной</t>
  </si>
  <si>
    <t>A1-10299</t>
  </si>
  <si>
    <t>Термометр Aqua One ST 3 LCD Electronic, электронный, внешний с погружным датчиком.</t>
  </si>
  <si>
    <t>A1-11304</t>
  </si>
  <si>
    <t>Терморегулятор Aqua One Glass Heater для аквариумов до 100 литров (100W)</t>
  </si>
  <si>
    <t>A1-11306</t>
  </si>
  <si>
    <t>Терморегулятор Aqua One Glass Heater для аквариумов до 200 литров (200W)</t>
  </si>
  <si>
    <t>A1-11301</t>
  </si>
  <si>
    <t>Терморегулятор Aqua One Glass Heater для аквариумов до 25 литров (25W)</t>
  </si>
  <si>
    <t>A1-11308</t>
  </si>
  <si>
    <t>Терморегулятор Aqua One Glass Heater для аквариумов до 300 литров (300W)</t>
  </si>
  <si>
    <t>A1-11302</t>
  </si>
  <si>
    <t>Терморегулятор Aqua One Glass Heater для аквариумов до 55 литров (55W)</t>
  </si>
  <si>
    <t>A1-10442</t>
  </si>
  <si>
    <t>Керамика Aqua One CeramiSub, наполнитель для фильтров, биологическая очистка (1500 г)</t>
  </si>
  <si>
    <t>A1-10440</t>
  </si>
  <si>
    <t>Керамика Aqua One CeramiSub, наполнитель для фильтров, биологическая очистка (375 г)</t>
  </si>
  <si>
    <t>A1-10441</t>
  </si>
  <si>
    <t>Керамика Aqua One CeramiSub, наполнитель для фильтров, биологическая очистка (750 г)</t>
  </si>
  <si>
    <t>A1-10417</t>
  </si>
  <si>
    <t>Керамические кольца Aqua One PremiumNood, наполнитель для фильтров, био-механическая очистка (1200 г</t>
  </si>
  <si>
    <t>A1-10415</t>
  </si>
  <si>
    <t>Керамические кольца Aqua One PremiumNood, наполнитель для фильтров, био-механическая очистка (300 г)</t>
  </si>
  <si>
    <t>A1-10416</t>
  </si>
  <si>
    <t>Керамические кольца Aqua One PremiumNood, наполнитель для фильтров, био-механическая очистка (640 г)</t>
  </si>
  <si>
    <t>A1-10214</t>
  </si>
  <si>
    <t>Мешок для наполнителей Aqua One Filter Media Bag, мелкая сетка, 16*12 см</t>
  </si>
  <si>
    <t>A1-10201</t>
  </si>
  <si>
    <t>Мешок для наполнителей Aqua One Filter Media Bag, мелкая сетка, 30*20 см</t>
  </si>
  <si>
    <t>A1-10212</t>
  </si>
  <si>
    <t>Мешок для наполнителей Aqua One Filter Media Bag, мелкая сетка, 7,5*4 см</t>
  </si>
  <si>
    <t>A1-94113</t>
  </si>
  <si>
    <t>Внешний фильтр AquaOne Nautilus 1100, 1100л/ч, 22W, для аквариумов до 300 л.</t>
  </si>
  <si>
    <t>A1-94114</t>
  </si>
  <si>
    <t>Внешний фильтр AquaOne Nautilus 1400, 1400л/ч, 22W, для аквариумов до 400 л.</t>
  </si>
  <si>
    <t>A1-94115</t>
  </si>
  <si>
    <t>Внешний фильтр AquaOne Nautilus 2700, 2700л/ч, 32W, для аквариумов до 700 л.</t>
  </si>
  <si>
    <t>A1-94111</t>
  </si>
  <si>
    <t>Внешний фильтр AquaOne Nautilus 600, 600л/ч, 9W, для аквариумов до 150 л.</t>
  </si>
  <si>
    <t>A1-94112</t>
  </si>
  <si>
    <t>Внешний фильтр AquaOne Nautilus 800, 800л/ч, 9W, для аквариумов до 200 л.</t>
  </si>
  <si>
    <t>A1-11526</t>
  </si>
  <si>
    <t>Рюкзачный фильтр Aqua One ClearView 100, для аквариумов до 40 литров (180 л/ч, 3W)</t>
  </si>
  <si>
    <t>A1-11527</t>
  </si>
  <si>
    <t>Рюкзачный фильтр Aqua One ClearView 280, для аквариумов до 80 литров (280 л/ч, 4W)</t>
  </si>
  <si>
    <t>A1-11337</t>
  </si>
  <si>
    <t>Внутренний мини-фильтр Aqua One Mini 302F, для аквариумов до 25 литров (450 л/ч, 6,5W)</t>
  </si>
  <si>
    <t>A1-11340</t>
  </si>
  <si>
    <t>Внутренний нано-фильтр Aqua One NanoFlow 220, для аквариумов до 55 литров (220 л/ч, 7,5W)</t>
  </si>
  <si>
    <t>A1-11331</t>
  </si>
  <si>
    <t>Внутренний фильтр Aqua One Maxi 101F, для аквариумов до 55 литров (350 л/ч, 4,2W)</t>
  </si>
  <si>
    <t>A1-11332</t>
  </si>
  <si>
    <t>Внутренний фильтр Aqua One Maxi 102F, для аквариумов до 75 литров (450 л/ч, 8W)</t>
  </si>
  <si>
    <t>A1-11333</t>
  </si>
  <si>
    <t>Внутренний фильтр Aqua One Maxi 103F, для аквариумов до 100 литров (960 л/ч, 15W)</t>
  </si>
  <si>
    <t>A1-11334</t>
  </si>
  <si>
    <t>Внутренний фильтр Aqua One Maxi 104F, для аквариумов до 180 литров (1480 л/ч, 30W)</t>
  </si>
  <si>
    <t>A1-11367</t>
  </si>
  <si>
    <t>Внутренний фильтр Aqua One Moray 320L(удлинненый), для аквариумов до 150 литров (320 л/ч, 4,4W)</t>
  </si>
  <si>
    <t>A1-11369</t>
  </si>
  <si>
    <t>Внутренний фильтр Aqua One Moray 700L(удлинненый), для аквариумов до 250 литров (700 л/ч, 12,9W)</t>
  </si>
  <si>
    <t>A1-25084S</t>
  </si>
  <si>
    <t>Губка грубой очистки для внешних фильтров AquaOne Nautilus 1100 и 1400 (15 PPI, синяя)</t>
  </si>
  <si>
    <t>A1-25081S</t>
  </si>
  <si>
    <t>Губка грубой очистки для внешних фильтров AquaOne Nautilus 600 и 800 (15 PPI, синяя)</t>
  </si>
  <si>
    <t>A1-25085S</t>
  </si>
  <si>
    <t>Губка тонкой очистки для внешних фильтров AquaOne Nautilus 1100 и 1400 (35 PPI, черная)</t>
  </si>
  <si>
    <t>A1-25042S</t>
  </si>
  <si>
    <t>Губка тонкой очистки для внешних фильтров AquaOne Nautilus 2700 (35 PPI, черная, 2 шт/уп.)</t>
  </si>
  <si>
    <t>A1-25082S</t>
  </si>
  <si>
    <t>Губка тонкой очистки для внешних фильтров AquaOne Nautilus 600 и 800 (35 PPI, черная)</t>
  </si>
  <si>
    <t>A1-25084W</t>
  </si>
  <si>
    <t>Синтепон для внешних фильтров AquaOne Nautilus 1100 и 1400</t>
  </si>
  <si>
    <t>A1-25041W</t>
  </si>
  <si>
    <t>Синтепон для внешних фильтров AquaOne Nautilus 2700 (2 шт/уп)</t>
  </si>
  <si>
    <t>A1-25081W</t>
  </si>
  <si>
    <t>Синтепон для внешних фильтров AquaOne Nautilus 600 и 800</t>
  </si>
  <si>
    <t>ReptileOne</t>
  </si>
  <si>
    <t>R1-30315</t>
  </si>
  <si>
    <t>Кормушка Reptile One Corner Dish, угловая большая 17*15 см</t>
  </si>
  <si>
    <t>R1-30313</t>
  </si>
  <si>
    <t>Кормушка Reptile One Corner Dish, угловая малая 9,5*9 см</t>
  </si>
  <si>
    <t>R1-30314</t>
  </si>
  <si>
    <t>Кормушка Reptile One Corner Dish, угловая средняя 12,5*12,8 см</t>
  </si>
  <si>
    <t>R1-30326</t>
  </si>
  <si>
    <t>Кормушка Reptile One Dyno Rock Shallow feeding dish 15.8*12.4*1.6 см</t>
  </si>
  <si>
    <t>R1-30323</t>
  </si>
  <si>
    <t>Поилка Reptile One Dyno Rock Bowl Corner Fit 20.2*16.4*3.8 см</t>
  </si>
  <si>
    <t>R1-30324</t>
  </si>
  <si>
    <t>Поилка Reptile One Dyno Rock Bowl Corner Fit Deep (глубокая) 22.2*20*8 см</t>
  </si>
  <si>
    <t>R1-30320L</t>
  </si>
  <si>
    <t>Резервуар для купания Reptile One Large Python Water Bowl d=30 см</t>
  </si>
  <si>
    <t>R1-30320XL</t>
  </si>
  <si>
    <t>Резервуар для купания Reptile One Monster Python Water Bowl d=50 см</t>
  </si>
  <si>
    <t>R1-46679</t>
  </si>
  <si>
    <t>Галогенная лампа Reptile One Halogen Heat Lamp Infrared, с инфрокрасным светом (28W, E27)</t>
  </si>
  <si>
    <t>R1-46680</t>
  </si>
  <si>
    <t>Галогенная лампа Reptile One Halogen Heat Lamp Infrared, с инфрокрасным светом (42W, E27)</t>
  </si>
  <si>
    <t>R1-46681</t>
  </si>
  <si>
    <t>Галогенная лампа Reptile One Halogen Heat Lamp Infrared, с инфрокрасным светом (52W, E27)</t>
  </si>
  <si>
    <t>R1-46682</t>
  </si>
  <si>
    <t>Галогенная лампа Reptile One Halogen Heat Lamp Infrared, с инфрокрасным светом (72W, E27)</t>
  </si>
  <si>
    <t>R1-46553</t>
  </si>
  <si>
    <t>Керамический нагреватель Reptile One Ceramic Heat Lamp (100W, E27)</t>
  </si>
  <si>
    <t>R1-46551</t>
  </si>
  <si>
    <t>Керамический нагреватель Reptile One Ceramic Heat Lamp (50W, E27)</t>
  </si>
  <si>
    <t>R1-46532</t>
  </si>
  <si>
    <t>Греющая подушка Reptile One Low Voltage Heat Mat 6*24 см, с встроенным термостатом (2,5W)</t>
  </si>
  <si>
    <t>R1-46533</t>
  </si>
  <si>
    <t>Греющая подушка Reptile One Low Voltage Heat Mat D=12 см, с встроенным термостатом (5W)</t>
  </si>
  <si>
    <t>R1-46535</t>
  </si>
  <si>
    <t>Греющий камень Reptile One Heat Rock 14,5*12 см, с встроенным термостатом (6W)</t>
  </si>
  <si>
    <t>R1-46536</t>
  </si>
  <si>
    <t>Греющий камень Reptile One Heat Rock 18,5*14,8 см, с встроенным термостатом (12W)</t>
  </si>
  <si>
    <t>R1-46537</t>
  </si>
  <si>
    <t>Греющий камень Reptile One Heat Rock 29*18 см, с встроенным термостатом (24W)</t>
  </si>
  <si>
    <t>R1-46515</t>
  </si>
  <si>
    <t>Термокабель Reptile One Terraheat, плоский (12м, 100W)</t>
  </si>
  <si>
    <t>R1-46512</t>
  </si>
  <si>
    <t>Термокабель Reptile One Terraheat, плоский (2м, 15W)</t>
  </si>
  <si>
    <t>R1-46513</t>
  </si>
  <si>
    <t>Термокабель Reptile One Terraheat, плоский (4,5м, 25W)</t>
  </si>
  <si>
    <t>R1-46514</t>
  </si>
  <si>
    <t>Термокабель Reptile One Terraheat, плоский (7,5м, 60W)</t>
  </si>
  <si>
    <t>R1-46577</t>
  </si>
  <si>
    <t>Лампа Reptile One UVB 10.0, для рептилий,Т8, 15W, 46 см, 10% UVB</t>
  </si>
  <si>
    <t>R1-46580</t>
  </si>
  <si>
    <t>Лампа Reptile One UVB 10.0, для рептилий,Т8, 18W, 61 см, 10% UVB</t>
  </si>
  <si>
    <t>R1-46583</t>
  </si>
  <si>
    <t>Лампа Reptile One UVB 10.0, для рептилий,Т8, 30W, 90 см, 10% UVB</t>
  </si>
  <si>
    <t>R1-46576</t>
  </si>
  <si>
    <t>Лампа Reptile One UVB 5.0, для рептилий и амфибий,Т8, 15W, 46 см, 5% UVB</t>
  </si>
  <si>
    <t>R1-46579</t>
  </si>
  <si>
    <t>Лампа Reptile One UVB 5.0, для рептилий и амфибий,Т8, 18W, 61 см, 5% UVB</t>
  </si>
  <si>
    <t>R1-46582</t>
  </si>
  <si>
    <t>Лампа Reptile One UVB 5.0, для рептилий и амфибий,Т8, 30W, 90 см, 5% UVB</t>
  </si>
  <si>
    <t>R1-46545</t>
  </si>
  <si>
    <t>Светильник Reptile One Heat Lamp Reflector, D = 15см, для ламп с цоколем Е27, мощностью до 50 W</t>
  </si>
  <si>
    <t>R1-46546</t>
  </si>
  <si>
    <t>Светильник Reptile One Heat Lamp Reflector, D = 22см для ламп с цоколем Е27, мощностью до 100 W</t>
  </si>
  <si>
    <t>R1-46670</t>
  </si>
  <si>
    <t>Галогенная лампа Reptile One Halogen Heat Lamp Daylight, дневной свет (28W, E27)</t>
  </si>
  <si>
    <t>R1-46671</t>
  </si>
  <si>
    <t>Галогенная лампа Reptile One Halogen Heat Lamp Daylight, дневной свет (42W, E27)</t>
  </si>
  <si>
    <t>R1-46672</t>
  </si>
  <si>
    <t>Галогенная лампа Reptile One Halogen Heat Lamp Daylight, дневной свет (52W, E27)</t>
  </si>
  <si>
    <t>R1-46673</t>
  </si>
  <si>
    <t>R1-46684</t>
  </si>
  <si>
    <t>Галогенная лампа Reptile One Halogen Heat Lamp Moonlight, с лунным светом (28W, E27)</t>
  </si>
  <si>
    <t>R1-46685</t>
  </si>
  <si>
    <t>Галогенная лампа Reptile One Halogen Heat Lamp Moonlight, с лунным светом (42W, E27)</t>
  </si>
  <si>
    <t>R1-46686</t>
  </si>
  <si>
    <t>Галогенная лампа Reptile One Halogen Heat Lamp Moonlight, с лунным светом (52W, E27)</t>
  </si>
  <si>
    <t>R1-46687</t>
  </si>
  <si>
    <t>Галогенная лампа Reptile One Halogen Heat Lamp Moonlight, с лунным светом (72W, E27)</t>
  </si>
  <si>
    <t>R1-46675</t>
  </si>
  <si>
    <t>Галогенная лампа Reptile One Halogen Heat Lamp Neodymium Daylight, с неодимовым напылением (28W, E27</t>
  </si>
  <si>
    <t>R1-46676</t>
  </si>
  <si>
    <t>Галогенная лампа Reptile One Halogen Heat Lamp Neodymium Daylight, с неодимовым напылением (42W, E27</t>
  </si>
  <si>
    <t>R1-46677</t>
  </si>
  <si>
    <t>Галогенная лампа Reptile One Halogen Heat Lamp Neodymium Daylight, с неодимовым напылением (52W, E27</t>
  </si>
  <si>
    <t>R1-46678</t>
  </si>
  <si>
    <t>Галогенная лампа Reptile One Halogen Heat Lamp Neodymium Daylight, с неодимовым напылением (72W, E27</t>
  </si>
  <si>
    <t>R1-46697</t>
  </si>
  <si>
    <t>Лампа Reptile One Lamp Compact 10.0, для рептилий, Е27, 13W, 10% UVB</t>
  </si>
  <si>
    <t>R1-46700</t>
  </si>
  <si>
    <t>Лампа Reptile One Lamp Compact 10.0, для рептилий, Е27, 26W, 10% UVB</t>
  </si>
  <si>
    <t>R1-46696</t>
  </si>
  <si>
    <t>Лампа Reptile One Lamp Compact 5.0, для рептилий и амфибий, Е27, 13W, 5% UVB</t>
  </si>
  <si>
    <t>R1-46699</t>
  </si>
  <si>
    <t>Лампа Reptile One Lamp Compact 5.0, для рептилий и амфибий, Е27, 26W, 5% UVB</t>
  </si>
  <si>
    <t>R1-36219</t>
  </si>
  <si>
    <t>Остров для черепах Reptile One Turtle Landing Dock, на кронштейне, прямой, 37*20 см</t>
  </si>
  <si>
    <t>R1-36216</t>
  </si>
  <si>
    <t>Остров для черепах Reptile One Turtle Landing Dock, на кронштейне, угловой, 24*24 см</t>
  </si>
  <si>
    <t>NT-0406</t>
  </si>
  <si>
    <t>A8111567</t>
  </si>
  <si>
    <t>A8111568</t>
  </si>
  <si>
    <t>A8011755</t>
  </si>
  <si>
    <t>A8011754</t>
  </si>
  <si>
    <t>NT-0465</t>
  </si>
  <si>
    <t>NT-0467</t>
  </si>
  <si>
    <t>NT-0405</t>
  </si>
  <si>
    <t>NT-0321</t>
  </si>
  <si>
    <t>NT-1424</t>
  </si>
  <si>
    <t>AQ-114589</t>
  </si>
  <si>
    <t>Светильник LEDDY SLIM PLANT  32W</t>
  </si>
  <si>
    <t>AQ-114593</t>
  </si>
  <si>
    <t>Светильник LEDDY SLIM PLANT  36W</t>
  </si>
  <si>
    <t>AQ-114583</t>
  </si>
  <si>
    <t>Светильник LEDDY SLIM PLANT  5W</t>
  </si>
  <si>
    <t>AQ-114585</t>
  </si>
  <si>
    <t>Светильник LEDDY SLIM PLANT 10W</t>
  </si>
  <si>
    <t>AQ-114584</t>
  </si>
  <si>
    <t>Светильник LEDDY SLIM SUNNY  10W</t>
  </si>
  <si>
    <t>AQ-114586</t>
  </si>
  <si>
    <t>Светильник LEDDY SLIM SUNNY  32W</t>
  </si>
  <si>
    <t>AQ-114590</t>
  </si>
  <si>
    <t>Светильник LEDDY SLIM SUNNY  36W</t>
  </si>
  <si>
    <t>AQ-114582</t>
  </si>
  <si>
    <t>Светильник LEDDY SLIM SUNNY  5W</t>
  </si>
  <si>
    <t>Juw-48995</t>
  </si>
  <si>
    <t>Кронштейн UniversalFit универсальный для светильников Juwel</t>
  </si>
  <si>
    <t>PR-231003</t>
  </si>
  <si>
    <t>Грунт стеклянный желтый 1кг 4-7мм</t>
  </si>
  <si>
    <t>PR-231010</t>
  </si>
  <si>
    <t>Грунт стеклянный зеленый 1кг 3-6мм</t>
  </si>
  <si>
    <t>PR-231041</t>
  </si>
  <si>
    <t>Грунт стеклянный сиреневый 1кг 3-6мм</t>
  </si>
  <si>
    <t>PR-231034</t>
  </si>
  <si>
    <t>Грунт стеклянный янтарный 1кг 10-25мм</t>
  </si>
  <si>
    <t>PR-222513</t>
  </si>
  <si>
    <t>Декорация природная PRIME Вулканический камень S 5-10 см</t>
  </si>
  <si>
    <t>PR-222506</t>
  </si>
  <si>
    <t>PR-222599</t>
  </si>
  <si>
    <t>Декорация природная PRIME Пагода камень S 10-20 см</t>
  </si>
  <si>
    <t>PR-222582</t>
  </si>
  <si>
    <t>Декорация природная PRIME Пагода камень М 20-30 см</t>
  </si>
  <si>
    <t>PR-222575</t>
  </si>
  <si>
    <t>Декорация природная PRIME Сетчатый камень S 10-20 см</t>
  </si>
  <si>
    <t>PR-222568</t>
  </si>
  <si>
    <t>Декорация природная PRIME Сетчатый камень М 20-30 см</t>
  </si>
  <si>
    <t>PR-222537</t>
  </si>
  <si>
    <t>Декорация природная PRIME Черный вулканический камень S 5-10 см</t>
  </si>
  <si>
    <t>PR-222520</t>
  </si>
  <si>
    <t>Декорация природная PRIME Черный вулканический камень М 10-20 см</t>
  </si>
  <si>
    <t>PR-222452</t>
  </si>
  <si>
    <t>Декорация природная PRIME Коряга затонувшая S 20-30 см</t>
  </si>
  <si>
    <t>PR-222476</t>
  </si>
  <si>
    <t>Декорация природная PRIME Коряга затонувшая XS 10-20 см</t>
  </si>
  <si>
    <t>PR-222469</t>
  </si>
  <si>
    <t>Декорация природная PRIME Коряга затонувшая М 30-50 см</t>
  </si>
  <si>
    <t>PR-RK120</t>
  </si>
  <si>
    <t>Губка сменная для внутреннего фильтра PRIME PR-1100/1400</t>
  </si>
  <si>
    <t>PR-RK066</t>
  </si>
  <si>
    <t>Губка сменная для внутреннего фильтра PRIME PR-1700/2100</t>
  </si>
  <si>
    <t>PR-RK060</t>
  </si>
  <si>
    <t>Губка сменная для внутреннего фильтра PRIME PR-800</t>
  </si>
  <si>
    <t>OC-990202</t>
  </si>
  <si>
    <t>Tet-273269</t>
  </si>
  <si>
    <t>PhosphateMinus 100мл кондиционер для снижения высокого уровня фосфатов в акувариумной воде</t>
  </si>
  <si>
    <t>Tet-273146</t>
  </si>
  <si>
    <t>PhosphateMinus 250мл  кондиционер для снижения высокого уровня фосфатов в акувариумной воде</t>
  </si>
  <si>
    <t>Tet-276116</t>
  </si>
  <si>
    <t>Кормушка автоматическая Tetra myFeeder белая на батарейках</t>
  </si>
  <si>
    <t>Med Professional оксиспирол, 30 мл, д/рептилий</t>
  </si>
  <si>
    <t>Med Professional офионол, 50 мл, д/рептилий</t>
  </si>
  <si>
    <t>Med Professional флагамол, 30 мл, д/рептилий</t>
  </si>
  <si>
    <t>Med Professional эймерол, 30 мл, д/рептилий</t>
  </si>
  <si>
    <t>Корм для рыб Bloodworm Snack 100 мл (36 г)</t>
  </si>
  <si>
    <t>Корм для рыб Daphnia Snack 100 мл (36 г)</t>
  </si>
  <si>
    <t>Корм для рыб Krill Snack 100 мл (36 г)</t>
  </si>
  <si>
    <t>Наполнитель для фильтра Crystal Clear</t>
  </si>
  <si>
    <t>Актив Плюс W д/птиц, грызунов, рептилий, 50 мл.</t>
  </si>
  <si>
    <t>Бронхипур W д/птиц, грызунов, рептилий, 50 мл</t>
  </si>
  <si>
    <t>Минерал плюс N, 50 мл</t>
  </si>
  <si>
    <t>Минерал плюс V, 50 мл.</t>
  </si>
  <si>
    <t>Санипур W д/птиц, грызунов, рептилий, 15 мл</t>
  </si>
  <si>
    <t>Банка 331R, 20л, серебро, 315*235*370мм</t>
  </si>
  <si>
    <t>Банка 500R, 45л, серебро, 520*260*445мм</t>
  </si>
  <si>
    <t>Компрессор 2500A компактный, 1,7Вт, 60л/ч, 92*52*43мм</t>
  </si>
  <si>
    <t>Компрессор 3500A компактный, 1,9Вт, 96л/ч, 100*57*51мм</t>
  </si>
  <si>
    <t>Компрессор мобильный 3800М, 2*1,5В, 0,8л/мин, 149*79*48мм</t>
  </si>
  <si>
    <t>Грунт 016AB декоративный акриловый, 400г, синий/голубой</t>
  </si>
  <si>
    <t>Грунт 016AR декоративный акриловый, 400г, белый/красный</t>
  </si>
  <si>
    <t>Грунт 016AS декоративный акриловый, 400г, белый/синий</t>
  </si>
  <si>
    <t>Грунт 016AW декоративный акриловый, 400г, белый</t>
  </si>
  <si>
    <t>Ракушки морские 3001LD светящиеся разноцветные, 100шт, (пакет)</t>
  </si>
  <si>
    <t>Композиция 1146LD из аквариумных растений, 80мм, (пакет)</t>
  </si>
  <si>
    <t>Композиция 1147LD из аквариумных растений, 150мм, (пакет)</t>
  </si>
  <si>
    <t>Композиция 1148LD из аквариумных растений, 50мм, (пакет)</t>
  </si>
  <si>
    <t>Растения 1143LD, (набор 6 штук),  50мм, (пакет)</t>
  </si>
  <si>
    <t>Растения 1144LD, (набор 5 штук), 80мм, (пакет)</t>
  </si>
  <si>
    <t>Растения 1149LD, (набор 3 штуки), 100мм, (пакет)</t>
  </si>
  <si>
    <t>Грот 2697LD для креветок, 80*65*63мм</t>
  </si>
  <si>
    <t>Лампа T8 белая люминесцентная, 10Вт, 330мм</t>
  </si>
  <si>
    <t>Лампа T8 белая люминесцентная, 15Вт, 436мм</t>
  </si>
  <si>
    <t>Лампа T8 белая люминесцентная, 20Вт, 595мм</t>
  </si>
  <si>
    <t>Лампа T8 белая люминесцентная, 25Вт, 741мм</t>
  </si>
  <si>
    <t>Лампа T8 белая люминесцентная, 30Вт, 893мм</t>
  </si>
  <si>
    <t>Лампа T8 белая люминесцентная, 40Вт, 1198мм</t>
  </si>
  <si>
    <t>Лампа T8 красная люминесцентная, 10Вт, 330мм</t>
  </si>
  <si>
    <t>Лампа T8 красная люминесцентная, 15Вт, 436мм</t>
  </si>
  <si>
    <t>Лампа T8 красная люминесцентная, 20Вт, 595мм</t>
  </si>
  <si>
    <t>Лампа T8 красная люминесцентная, 25Вт, 741мм</t>
  </si>
  <si>
    <t>Лампа T8 красная люминесцентная, 30Вт, 893мм</t>
  </si>
  <si>
    <t>Лампа T8 красная люминесцентная, 40Вт, 1198мм</t>
  </si>
  <si>
    <t>Лампа T8 синяя люминесцентная, 10Вт, 330мм</t>
  </si>
  <si>
    <t>Лампа T8 синяя люминесцентная, 15Вт, 436мм</t>
  </si>
  <si>
    <t>Лампа T8 синяя люминесцентная, 20Вт, 595мм</t>
  </si>
  <si>
    <t>Лампа T8 синяя люминесцентная, 25Вт, 741мм</t>
  </si>
  <si>
    <t>Лампа T8 синяя люминесцентная, 30Вт, 893мм</t>
  </si>
  <si>
    <t>Лампа T8 синяя люминесцентная, 40Вт, 1198мм</t>
  </si>
  <si>
    <t>Софит 101LEDB погружной, 0,4Вт, голубой, 35*35*35мм</t>
  </si>
  <si>
    <t>Софит 101LEDM погружной, 0,4Вт, радужный, 35*35*35мм</t>
  </si>
  <si>
    <t>Софит 101LEDW погружной, 0,4Вт, белый, 35*35*35мм</t>
  </si>
  <si>
    <t>Кормушка 500DC аквариумная автоматическая, 135мл</t>
  </si>
  <si>
    <t>Ершик 0502LF двойной для шлангов, 1550мм</t>
  </si>
  <si>
    <t>Лезвия запасные 0304LA для магнитного скребка S, (4шт), 60*35*7мм</t>
  </si>
  <si>
    <t>Лезвия запасные 0306LA для магнитного скребка L, (4шт), 70*40*10м</t>
  </si>
  <si>
    <t>Лезвия с креплением к скребку 102, 103, 57*20*5мм</t>
  </si>
  <si>
    <t>Насадка удлиняющая к скребку 102/103/106/107</t>
  </si>
  <si>
    <t>Насадка чистящая к скребку 106, 107, 90*80*4мм</t>
  </si>
  <si>
    <t>Насадка чистящая с креплением к скребку 106, 107, 90*80*6мм</t>
  </si>
  <si>
    <t>Скребок 101MC универсальный, 400*110*80мм</t>
  </si>
  <si>
    <t>Скребок 102MC с лезвием, 250*72*36мм</t>
  </si>
  <si>
    <t>Скребок 103MC с лезвием, 400*72*36мм</t>
  </si>
  <si>
    <t>Скребок 106MC с губкой, 250*72*36мм</t>
  </si>
  <si>
    <t>Скребок 107Mc с губкой, 400*72*36мм</t>
  </si>
  <si>
    <t>Скребок магнитный L 0303LA со сменными лезвиями, 115*70*60мм</t>
  </si>
  <si>
    <t>Скребок магнитный S 0301LA со сменными лезвиями, 90*60*50мм</t>
  </si>
  <si>
    <t>Нагреватель компактный 1002AH, пластиковый, 10Вт, 18*15*105мм</t>
  </si>
  <si>
    <t>Импеллер фильтра 1408</t>
  </si>
  <si>
    <t>Импеллер фильтра 608, 47*32*32 мм</t>
  </si>
  <si>
    <t>Импеллер фильтра 808</t>
  </si>
  <si>
    <t>Клапан насоса подкачки фильтра 608/708/808/1208/1408</t>
  </si>
  <si>
    <t>Модуль кранов фильтра 1208/1408</t>
  </si>
  <si>
    <t>Модуль кранов фильтра 608/708//808, 112*60*95мм</t>
  </si>
  <si>
    <t>Резинка уплотнительная головки фильтра 1208/1408</t>
  </si>
  <si>
    <t>Резинка уплотнительная головки фильтра 608/708/808</t>
  </si>
  <si>
    <t>Резинки уплотнительные к модулю кранов фильтра 608/708/808/1208/1408</t>
  </si>
  <si>
    <t>Решетка защитная для трубки забора воды фильтра 608/708/808/1208/1408</t>
  </si>
  <si>
    <t>Помпа 1000AS многофункциональная, 14Вт, 1100л/ч, 95*60*120мм</t>
  </si>
  <si>
    <t>Помпа 130P компактная, 3Вт, 200л/ч, 30*35*50мм</t>
  </si>
  <si>
    <t>Помпа 150P компактная, 3,1Вт, 250л/ч, 40*45*45мм</t>
  </si>
  <si>
    <t>Помпа 2000AS многофункциональная, 28Вт, 1700л/ч, 110*70*130мм</t>
  </si>
  <si>
    <t>Помпа 200P компактная, 3,2Вт, 300л/ч, 45*43*45мм</t>
  </si>
  <si>
    <t>Помпа 350P компактная, 3,6Вт, 320л/ч, 40*45*45мм</t>
  </si>
  <si>
    <t>Помпа 500AS многофункциональная, 8,2Вт, 500л/ч, 75*45*100мм</t>
  </si>
  <si>
    <t>Фильтр 1408 внешний, 17Вт, 1400л/ч, 230*230*485мм</t>
  </si>
  <si>
    <t>Фильтр 608 внешний, 9,3Вт, 650л/ч, 190*190*290мм</t>
  </si>
  <si>
    <t>Фильтр 808 внешний, 9,3Вт, 850л/ч, 190*190*410мм</t>
  </si>
  <si>
    <t>Аэрлифт 730IF с одним фильтрующим элементом, 90*130*50мм, до 20л</t>
  </si>
  <si>
    <t>Аэрлифт 732IF с двумя фильтрующими элементами, 140*140*50мм</t>
  </si>
  <si>
    <t>Фильтр 150KF внутренний, 2,8Вт, 200л/ч, 43*30*80мм</t>
  </si>
  <si>
    <t>Фильтр 200KF внутренний, 3Вт, 240л/ч, 47*30*80мм</t>
  </si>
  <si>
    <t>Фильтр 350KF внутренний, 4,5Вт, 280л/ч, 48*38*95мм</t>
  </si>
  <si>
    <t>Фильтр 700FC внутренний каскадный, 3Вт, 180л/ч, 52*62*130мм</t>
  </si>
  <si>
    <t>Губка грубой очистки фильтра 1208/1408</t>
  </si>
  <si>
    <t>Губка грубой очистки фильтра 608/708/808</t>
  </si>
  <si>
    <t>Губка тонкой очистки фильтра 1208/1208UV/1408/1408UV</t>
  </si>
  <si>
    <t>Губка тонкой очистки фильтра 608/708/808</t>
  </si>
  <si>
    <t>Картридж фильтрующий c активированным углем для фильтра 700FC, (2штуки)</t>
  </si>
  <si>
    <t>Картридж фильтрующий грубой очистки для фильтра 700FC</t>
  </si>
  <si>
    <t>Кормушка террариумная 10ERBL, 235*175*50мм, Repti-Zoo</t>
  </si>
  <si>
    <t>Кормушка террариумная 10ERBM, 190*135*40мм, Repti-Zoo</t>
  </si>
  <si>
    <t>Кормушка террариумная 10ERBS, 155*105*30мм, Repti-Zoo</t>
  </si>
  <si>
    <t>Кормушка террариумная 10ERBXS, 110*87*28мм, Repti-Zoo</t>
  </si>
  <si>
    <t>Поилка 09ERBL террариумная, 280*220*60мм</t>
  </si>
  <si>
    <t>Поилка 09ERBM террариумная, 205*80*25мм</t>
  </si>
  <si>
    <t>Поилка 09ERBS террариумная, 155*117*38мм</t>
  </si>
  <si>
    <t>Поилка 09ERBXS террариумная, 110*77*30мм</t>
  </si>
  <si>
    <t>Мостик 120GT для черепах, 185*120*30мм</t>
  </si>
  <si>
    <t>Мостик 80GT для черепах, 140*80*40мм</t>
  </si>
  <si>
    <t>Туманогенератор 06MM, 24Вт, d45*40мм</t>
  </si>
  <si>
    <t>Випагран,     5 г</t>
  </si>
  <si>
    <t>DEN5886</t>
  </si>
  <si>
    <t>Декоративный элемент для нано-аквариумов Dennerle Nano Crusta Rock S</t>
  </si>
  <si>
    <t>UDC410362</t>
  </si>
  <si>
    <t>UDC410366</t>
  </si>
  <si>
    <t>UDC410132</t>
  </si>
  <si>
    <t>UDC410136</t>
  </si>
  <si>
    <t>HL-AD005</t>
  </si>
  <si>
    <t>HX-320F white</t>
  </si>
  <si>
    <t>HX-320F blue</t>
  </si>
  <si>
    <t>HX-320F green</t>
  </si>
  <si>
    <t>HX-320F purple</t>
  </si>
  <si>
    <t>HX-320F black</t>
  </si>
  <si>
    <t>HX-320ZF white</t>
  </si>
  <si>
    <t>HX-320ZF black</t>
  </si>
  <si>
    <t>LS-240F blue</t>
  </si>
  <si>
    <t>LS-240F green</t>
  </si>
  <si>
    <t>LS-240F purple</t>
  </si>
  <si>
    <t>LS-240F black</t>
  </si>
  <si>
    <t>LS-240ZF blue</t>
  </si>
  <si>
    <t>LS-240ZF black</t>
  </si>
  <si>
    <t>HX-30 (Т4-white(30)</t>
  </si>
  <si>
    <t>HX-30 (T4-pink(30)</t>
  </si>
  <si>
    <t>HX-40 (Т4-white(40)</t>
  </si>
  <si>
    <t>HX-40 (T4-green(40)</t>
  </si>
  <si>
    <t>HX-40 (T4-pink(40)</t>
  </si>
  <si>
    <t>HX-40 (T4-three sections color(40)</t>
  </si>
  <si>
    <t>HX-50 (T4-blue(50)</t>
  </si>
  <si>
    <t>HX-50 (T4-green(50)</t>
  </si>
  <si>
    <t>HX-50 (T4-pink(50)</t>
  </si>
  <si>
    <t>HX-50 (T4-three sections color(50)</t>
  </si>
  <si>
    <t>HX-780C</t>
  </si>
  <si>
    <t>SEA STAR Светодиодный аквариумный светильник (2 ряда светодиодов) 10w, 79 см</t>
  </si>
  <si>
    <t>HX-980C</t>
  </si>
  <si>
    <t>SEA STAR Светодиодный аквариумный светильник (2 ряда светодиодов) 12w, 99 см</t>
  </si>
  <si>
    <t>HX-1180C</t>
  </si>
  <si>
    <t>SEA STAR Светодиодный аквариумный светильник (2 ряда светодиодов) 14w, 114 см</t>
  </si>
  <si>
    <t>HX-1480C</t>
  </si>
  <si>
    <t>SEA STAR Светодиодный аквариумный светильник (2 ряда светодиодов) 16w, 144 см</t>
  </si>
  <si>
    <t>HX-380C</t>
  </si>
  <si>
    <t>HX-480C</t>
  </si>
  <si>
    <t>SEA STAR Светодиодный аквариумный светильник (2 ряда светодиодов) 5w, 49 см</t>
  </si>
  <si>
    <t>HX-580C</t>
  </si>
  <si>
    <t>HX-680B</t>
  </si>
  <si>
    <t>SEA STAR Светодиодный аквариумный светильник (3 ряда светодиодов) 12w, 69 см</t>
  </si>
  <si>
    <t>HX-780B</t>
  </si>
  <si>
    <t>SEA STAR Светодиодный аквариумный светильник (3 ряда светодиодов) 15w, 79 см</t>
  </si>
  <si>
    <t>HX-980B</t>
  </si>
  <si>
    <t>SEA STAR Светодиодный аквариумный светильник (3 ряда светодиодов) 18w, 99 см</t>
  </si>
  <si>
    <t>HX-1180B</t>
  </si>
  <si>
    <t>SEA STAR Светодиодный аквариумный светильник (3 ряда светодиодов) 21w, 114 см</t>
  </si>
  <si>
    <t>HX-2160</t>
  </si>
  <si>
    <t>SEA STAR Помпа вертикального подъема воды с диффузором, без креплений HX-2160 20w, высота подъема1,2</t>
  </si>
  <si>
    <t>HX-3160</t>
  </si>
  <si>
    <t>SEA STAR Помпа вертикального подъема воды с диффузором, без креплений HX-3160 30w, высота подъема 1,</t>
  </si>
  <si>
    <t>HX-4160</t>
  </si>
  <si>
    <t>SEA STAR Помпа вертикального подъема воды с диффузором,без креплений HX-4160 40W, высота подъема 1,8</t>
  </si>
  <si>
    <t>sdx100</t>
  </si>
  <si>
    <t>mesh-1</t>
  </si>
  <si>
    <t>Мешок для наполнителя 15х20 см</t>
  </si>
  <si>
    <t>mesh-2</t>
  </si>
  <si>
    <t>Мешок для наполнителя 20х30 см</t>
  </si>
  <si>
    <t>Керамические кольца для биологической фильтрации БиоКерамика 1000 мл</t>
  </si>
  <si>
    <t>Ferplast</t>
  </si>
  <si>
    <t>Fp-65083021</t>
  </si>
  <si>
    <t>Аквариум   CAYMAN 80 OPEN  открытый 120 л</t>
  </si>
  <si>
    <t>Fp-65235021</t>
  </si>
  <si>
    <t>Аквариум  STAR 120 алюминиевый 330 л</t>
  </si>
  <si>
    <t>Fp-65205021</t>
  </si>
  <si>
    <t>Аквариум  STAR CUBE алюминиевый 230 л</t>
  </si>
  <si>
    <t>Fp-65015111</t>
  </si>
  <si>
    <t>Аквариум CAPRI 50 LED белый, 40 л</t>
  </si>
  <si>
    <t>Fp-65015117</t>
  </si>
  <si>
    <t>Аквариум CAPRI 50 LED черный, 40 л</t>
  </si>
  <si>
    <t>Fp-65015011</t>
  </si>
  <si>
    <t>Аквариум CAPRI 50 белый, 40 л</t>
  </si>
  <si>
    <t>Fp-65015017</t>
  </si>
  <si>
    <t>Аквариум CAPRI 50 черный, 40 л</t>
  </si>
  <si>
    <t>Fp-65016111</t>
  </si>
  <si>
    <t>Аквариум CAPRI 60 LED белый, 60 л</t>
  </si>
  <si>
    <t>Fp-65016117</t>
  </si>
  <si>
    <t>Аквариум CAPRI 60 LED черный, 60 л</t>
  </si>
  <si>
    <t>Fp-65016011</t>
  </si>
  <si>
    <t>Аквариум CAPRI 60 белый, 60 л</t>
  </si>
  <si>
    <t>Fp-65016017</t>
  </si>
  <si>
    <t>Аквариум CAPRI 60 черный, 60 л</t>
  </si>
  <si>
    <t>Fp-65018111</t>
  </si>
  <si>
    <t>Аквариум CAPRI 80 LED белый, 100 л</t>
  </si>
  <si>
    <t>Fp-65018117</t>
  </si>
  <si>
    <t>Аквариум CAPRI 80 LED черный, 100 л</t>
  </si>
  <si>
    <t>Fp-65018011</t>
  </si>
  <si>
    <t>Аквариум CAPRI 80 белый, 100 л</t>
  </si>
  <si>
    <t>Fp-65018017</t>
  </si>
  <si>
    <t>Аквариум CAPRI 80 черный, 100 л</t>
  </si>
  <si>
    <t>Fp-65005099</t>
  </si>
  <si>
    <t>Аквариум CAPRI BASIC, 21л.(без комплектации)</t>
  </si>
  <si>
    <t>Fp-65010011</t>
  </si>
  <si>
    <t>Аквариум CAPRI JUNIOR белый, 21л.(с лампой и фильтром)</t>
  </si>
  <si>
    <t>Fp-65010025</t>
  </si>
  <si>
    <t>Аквариум CAPRI JUNIOR голубой, 21л.(с лампой и фильтром)</t>
  </si>
  <si>
    <t>Fp-65010019</t>
  </si>
  <si>
    <t>Аквариум CAPRI JUNIOR фиалковый, 21л.(с лампой и фильтром)</t>
  </si>
  <si>
    <t>Fp-65081071</t>
  </si>
  <si>
    <t>Аквариум CAYMAN  80 CHERRY 120 литров вишня</t>
  </si>
  <si>
    <t>Fp-65112017</t>
  </si>
  <si>
    <t>Аквариум CAYMAN 110 300 л полукруглый, черный</t>
  </si>
  <si>
    <t>Fp-65113021</t>
  </si>
  <si>
    <t>Аквариум CAYMAN 110 OPEN  открытый 230 л</t>
  </si>
  <si>
    <t>Fp-65111017</t>
  </si>
  <si>
    <t>Аквариум CAYMAN 110 Professional 230 л черный</t>
  </si>
  <si>
    <t>Fp-65040070</t>
  </si>
  <si>
    <t>Аквариум CAYMAN 40 "COLOURS" 21 литр цветной</t>
  </si>
  <si>
    <t>Fp-65040017</t>
  </si>
  <si>
    <t>Аквариум CAYMAN 40 Classic 21 л черный</t>
  </si>
  <si>
    <t>Fp-65043021</t>
  </si>
  <si>
    <t>Аквариум CAYMAN 40 OPEN 21 л.</t>
  </si>
  <si>
    <t>Fp-65040817</t>
  </si>
  <si>
    <t>Аквариум CAYMAN 40 Plus 21 л с добавлением функций черный</t>
  </si>
  <si>
    <t>Fp-65051017</t>
  </si>
  <si>
    <t>Аквариум CAYMAN 50 Professional 40 л с добавлением функций черный</t>
  </si>
  <si>
    <t>Fp-65061017</t>
  </si>
  <si>
    <t>Аквариум CAYMAN 60 Professional 75 л с добавлением функций черный</t>
  </si>
  <si>
    <t>Fp-65082017</t>
  </si>
  <si>
    <t>Аквариум CAYMAN 80 150 л полукруглый черный</t>
  </si>
  <si>
    <t>Fp-65081017</t>
  </si>
  <si>
    <t>Аквариум CAYMAN 80 Professional 120 л черный</t>
  </si>
  <si>
    <t>Fp-65036006</t>
  </si>
  <si>
    <t>Аквариум DUBAI 100 бежевый, 190 л.</t>
  </si>
  <si>
    <t>Fp-65036011</t>
  </si>
  <si>
    <t>Аквариум DUBAI 100 белый, 190 л.</t>
  </si>
  <si>
    <t>Fp-65036012</t>
  </si>
  <si>
    <t>Аквариум DUBAI 100 махагон, 190 л.</t>
  </si>
  <si>
    <t>Fp-65036017</t>
  </si>
  <si>
    <t>Аквариум DUBAI 100 черный, 190 л.</t>
  </si>
  <si>
    <t>Fp-65038011</t>
  </si>
  <si>
    <t>Аквариум DUBAI 120 белый, 240 л.</t>
  </si>
  <si>
    <t>Fp-65038012</t>
  </si>
  <si>
    <t>Аквариум DUBAI 120 махагон, 240 л.</t>
  </si>
  <si>
    <t>Fp-65038017</t>
  </si>
  <si>
    <t>Аквариум DUBAI 120 черный, 240 л.</t>
  </si>
  <si>
    <t>Fp-65034111</t>
  </si>
  <si>
    <t>Аквариум DUBAI 80 LED белый, 125 л.</t>
  </si>
  <si>
    <t>Fp-65034006</t>
  </si>
  <si>
    <t>Аквариум DUBAI 80 бежевый, 125 л.</t>
  </si>
  <si>
    <t>Fp-65034011</t>
  </si>
  <si>
    <t>Аквариум DUBAI 80 белый, 125 л.</t>
  </si>
  <si>
    <t>Fp-65034012</t>
  </si>
  <si>
    <t>Аквариум DUBAI 80 махагон, 125 л.</t>
  </si>
  <si>
    <t>Fp-65034017</t>
  </si>
  <si>
    <t>Аквариум DUBAI 80 черный, 125 л.</t>
  </si>
  <si>
    <t>Fp-65031075</t>
  </si>
  <si>
    <t>Аквариум DUBAI CORNER 90 угловой, бук, 180 л.</t>
  </si>
  <si>
    <t>Fp-65031071</t>
  </si>
  <si>
    <t>Аквариум DUBAI CORNER 90 угловой, орех, 180л.</t>
  </si>
  <si>
    <t>Fp-65031017</t>
  </si>
  <si>
    <t>Аквариум DUBAI CORNER 90 угловой, черный, 180л.</t>
  </si>
  <si>
    <t>Fp-65000200</t>
  </si>
  <si>
    <t>Аквариум SAMOA 25 (15л)</t>
  </si>
  <si>
    <t>Fp-65000500</t>
  </si>
  <si>
    <t>Аквариум SAMOA 30 (25 л)</t>
  </si>
  <si>
    <t>Fp-65000700</t>
  </si>
  <si>
    <t>Аквариум SAMOA 40  (30 л)</t>
  </si>
  <si>
    <t>Fp-66992099</t>
  </si>
  <si>
    <t>Аквариум STAR 160 алюминиевый, 570 л, для морской воды</t>
  </si>
  <si>
    <t>Fp-66991099</t>
  </si>
  <si>
    <t>Аквариум STAR 160 алюминиевый, 570 л, для пресной воды</t>
  </si>
  <si>
    <t>Fp-66994099</t>
  </si>
  <si>
    <t>Аквариум STAR 200 алюминиевый, 750 л, для морской воды</t>
  </si>
  <si>
    <t>Fp-66993099</t>
  </si>
  <si>
    <t>Аквариум STAR 200 алюминиевый, 750 л, для пресной воды</t>
  </si>
  <si>
    <t>Fp-66994599</t>
  </si>
  <si>
    <t>Аквариум TANK STAR 200</t>
  </si>
  <si>
    <t>Fp-66997005</t>
  </si>
  <si>
    <t>Модульная стойка AQUARACK для разведения и продажи рыб</t>
  </si>
  <si>
    <t>Fp-65119017</t>
  </si>
  <si>
    <t>Палюдариум  TANK 110 черный</t>
  </si>
  <si>
    <t>Fp-65049017</t>
  </si>
  <si>
    <t>Палюдариум  TANK 40 черный</t>
  </si>
  <si>
    <t>Fp-65059017</t>
  </si>
  <si>
    <t>Палюдариум  TANK 50 черный</t>
  </si>
  <si>
    <t>Fp-65069017</t>
  </si>
  <si>
    <t>Палюдариум  TANK 60 черный</t>
  </si>
  <si>
    <t>Fp-65089017</t>
  </si>
  <si>
    <t>Палюдариум  TANK 80 черный</t>
  </si>
  <si>
    <t>Fp-66998105</t>
  </si>
  <si>
    <t>Стеклянный контейнер AQUATANK 1 для модульной стойки</t>
  </si>
  <si>
    <t>Fp-66998205</t>
  </si>
  <si>
    <t>Стеклянный контейнер AQUATANK 2 для модульной стойки</t>
  </si>
  <si>
    <t>Fp-66001017</t>
  </si>
  <si>
    <t>Тумба  STAND 60 NERO черная для аквариумов CAPRI 60, CAYMAN 60, террариумов EXPLORA 60</t>
  </si>
  <si>
    <t>Fp-66002017</t>
  </si>
  <si>
    <t>Тумба  STAND 80 NERO черная для аквариумов CAPRI 80, CAYMAN 80, террариумов EXPLORA 80</t>
  </si>
  <si>
    <t>Fp-66018905</t>
  </si>
  <si>
    <t>Тумба CLASSIC под аквариум алюминиеый STAR 160, венге</t>
  </si>
  <si>
    <t>Fp-66020905</t>
  </si>
  <si>
    <t>Тумба CLASSIC под аквариум алюминиеый STAR 200, венге</t>
  </si>
  <si>
    <t>Fp-66011417</t>
  </si>
  <si>
    <t>Тумба TRENDY под аквариум  CAYMAN 110 SCENIC черная</t>
  </si>
  <si>
    <t>Fp-66011217</t>
  </si>
  <si>
    <t>Тумба под аквариум  CAYMAN 110 SCENIC черная</t>
  </si>
  <si>
    <t>Fp-66008217</t>
  </si>
  <si>
    <t>Тумба под аквариум  CAYMAN 80 SCENIC черная</t>
  </si>
  <si>
    <t>Fp-66016005</t>
  </si>
  <si>
    <t>Тумба под аквариум  STAR 120</t>
  </si>
  <si>
    <t>Fp-66011017</t>
  </si>
  <si>
    <t>Тумба под аквариум CAYMAN 110 черная</t>
  </si>
  <si>
    <t>Fp-66005017</t>
  </si>
  <si>
    <t>Тумба под аквариум CAYMAN 50</t>
  </si>
  <si>
    <t>Fp-66006017</t>
  </si>
  <si>
    <t>Тумба под аквариум CAYMAN 60</t>
  </si>
  <si>
    <t>Fp-66008171</t>
  </si>
  <si>
    <t>Тумба под аквариум CAYMAN 80 CHERRY вишня</t>
  </si>
  <si>
    <t>Fp-66000706</t>
  </si>
  <si>
    <t>Тумба под аквариум DUBAI 100 бежевая</t>
  </si>
  <si>
    <t>Fp-66000711</t>
  </si>
  <si>
    <t>Тумба под аквариум DUBAI 100 белая</t>
  </si>
  <si>
    <t>Fp-66000717</t>
  </si>
  <si>
    <t>Тумба под аквариум DUBAI 100 черная</t>
  </si>
  <si>
    <t>Fp-66000911</t>
  </si>
  <si>
    <t>Тумба под аквариум DUBAI 120 белая</t>
  </si>
  <si>
    <t>Fp-66000971</t>
  </si>
  <si>
    <t>Тумба под аквариум DUBAI 120 орех</t>
  </si>
  <si>
    <t>Fp-66000917</t>
  </si>
  <si>
    <t>Тумба под аквариум DUBAI 120 черная</t>
  </si>
  <si>
    <t>Fp-66000606</t>
  </si>
  <si>
    <t>Тумба под аквариум DUBAI 80 бежевая</t>
  </si>
  <si>
    <t>Fp-66000611</t>
  </si>
  <si>
    <t>Тумба под аквариум DUBAI 80 белая</t>
  </si>
  <si>
    <t>Fp-66000475</t>
  </si>
  <si>
    <t>Тумба под аквариум DUBAI CORNER 90 бук</t>
  </si>
  <si>
    <t>Fp-66000471</t>
  </si>
  <si>
    <t>Тумба под аквариум DUBAI CORNER 90 орех</t>
  </si>
  <si>
    <t>Fp-66000417</t>
  </si>
  <si>
    <t>Тумба под аквариум DUBAI CORNER 90 черная</t>
  </si>
  <si>
    <t>Fp-66000617</t>
  </si>
  <si>
    <t>Тумба под аквариум DUBAI/CAYMAN 80 черная</t>
  </si>
  <si>
    <t>Fp-66014005</t>
  </si>
  <si>
    <t>Тумба под аквариум алюминиевый STAR CUBE, венге</t>
  </si>
  <si>
    <t>Fp-66018005</t>
  </si>
  <si>
    <t>Тумба под аквариум алюминиеый STAR 160, венге</t>
  </si>
  <si>
    <t>Fp-66020005</t>
  </si>
  <si>
    <t>Тумба под аквариум алюминиеый STAR 200, венге</t>
  </si>
  <si>
    <t>Fp-66014212</t>
  </si>
  <si>
    <t>Боковые  панели  STAR CUBE</t>
  </si>
  <si>
    <t>Fp-66016212</t>
  </si>
  <si>
    <t>Боковые  панели BOTTOM-LEFT-RIGHT SIDE.STAR1</t>
  </si>
  <si>
    <t>Fp-66018912</t>
  </si>
  <si>
    <t>Боковые панели, полки и двери к тумбе под аквариум STAR 160 ламинат</t>
  </si>
  <si>
    <t>Fp-66020912</t>
  </si>
  <si>
    <t>Боковые панели, полки и двери к тумбе под аквариум STAR 200</t>
  </si>
  <si>
    <t>Fp-66020012</t>
  </si>
  <si>
    <t>Внешние панели 1 к тумбе под аквариум STAR 200</t>
  </si>
  <si>
    <t>Fp-66020112</t>
  </si>
  <si>
    <t>Внешние панели 2 к тумбе под аквариум STAR 200</t>
  </si>
  <si>
    <t>Fp-66018012</t>
  </si>
  <si>
    <t>Внешние панели к тумбе под аквариум STAR 160 ламинат</t>
  </si>
  <si>
    <t>Fp-67415099</t>
  </si>
  <si>
    <t>Держатель для лампы T5</t>
  </si>
  <si>
    <t>Fp-67418099</t>
  </si>
  <si>
    <t>Держатель для лампы T8</t>
  </si>
  <si>
    <t>Fp-67610099</t>
  </si>
  <si>
    <t>Крышка для аквариума Black CAY.110 PR. EU</t>
  </si>
  <si>
    <t>Fp-67363017</t>
  </si>
  <si>
    <t>Крышка кормового люка Black Scenic</t>
  </si>
  <si>
    <t>Fp-67361005</t>
  </si>
  <si>
    <t>Крышка кормового люка Silver</t>
  </si>
  <si>
    <t>Fp-67376099</t>
  </si>
  <si>
    <t>Люк кормовой для .CAY 80/110</t>
  </si>
  <si>
    <t>Fp-67635099</t>
  </si>
  <si>
    <t>Набор для внутреннего подключения фильтра через отверстие в тумбе</t>
  </si>
  <si>
    <t>Fp-67431099</t>
  </si>
  <si>
    <t>Отражатель CAY.110</t>
  </si>
  <si>
    <t>Fp-67424099</t>
  </si>
  <si>
    <t>Отражатель CAY.40</t>
  </si>
  <si>
    <t>Fp-67425099</t>
  </si>
  <si>
    <t>Отражатель CAY.50</t>
  </si>
  <si>
    <t>Fp-67426099</t>
  </si>
  <si>
    <t>Отражатель CAY.60</t>
  </si>
  <si>
    <t>Fp-67428099</t>
  </si>
  <si>
    <t>Отражатель CAY.80</t>
  </si>
  <si>
    <t>Fp-67437099</t>
  </si>
  <si>
    <t>Отражатель для ARCLIGHT 39</t>
  </si>
  <si>
    <t>Fp-67387099</t>
  </si>
  <si>
    <t>Пластиковый держатель крышки CAY.110</t>
  </si>
  <si>
    <t>Fp-67386099</t>
  </si>
  <si>
    <t>Пластиковый держатель крышки CAY.80</t>
  </si>
  <si>
    <t>Fp-66014312</t>
  </si>
  <si>
    <t>Полки  к STAR CUBE</t>
  </si>
  <si>
    <t>Fp-66016312</t>
  </si>
  <si>
    <t>Полки и двери MID.PAN.BACK-SELVES-DOORS S1</t>
  </si>
  <si>
    <t>Fp-67405099</t>
  </si>
  <si>
    <t>Ручка для тумбы CAYMAN</t>
  </si>
  <si>
    <t>Fp-66016112</t>
  </si>
  <si>
    <t>Столешница к тумбе  STAR 120</t>
  </si>
  <si>
    <t>Fp-66014112</t>
  </si>
  <si>
    <t>Столешница к тумбе  STAR CUBE</t>
  </si>
  <si>
    <t>Fp-67353099</t>
  </si>
  <si>
    <t>Таймер для аквариума Cayman</t>
  </si>
  <si>
    <t>Fp-68170021</t>
  </si>
  <si>
    <t>Компрессор AIRFIZZ 100</t>
  </si>
  <si>
    <t>Fp-68175021</t>
  </si>
  <si>
    <t>Компрессор AIRFIZZ 200</t>
  </si>
  <si>
    <t>Fp-68180021</t>
  </si>
  <si>
    <t>Компрессор AIRFIZZ 400</t>
  </si>
  <si>
    <t>Fp-68165021</t>
  </si>
  <si>
    <t>Компрессор AIRFIZZ 50</t>
  </si>
  <si>
    <t>Fp-69017017</t>
  </si>
  <si>
    <t>Гибкий шланг 38 см</t>
  </si>
  <si>
    <t>Fp-69033017</t>
  </si>
  <si>
    <t>Клапанный распределитель воздуха 3 выхода</t>
  </si>
  <si>
    <t>Fp-69035017</t>
  </si>
  <si>
    <t>Клапанный распределитель воздуха 5 выходов</t>
  </si>
  <si>
    <t>Fp-69097000</t>
  </si>
  <si>
    <t>Односторонний клапан</t>
  </si>
  <si>
    <t>Fp-69022025</t>
  </si>
  <si>
    <t>Распылитель круглый  диам. 2 см</t>
  </si>
  <si>
    <t>Fp-69023025</t>
  </si>
  <si>
    <t>Распылитель круглый диам. 3 см</t>
  </si>
  <si>
    <t>Fp-69020025</t>
  </si>
  <si>
    <t>Распылитель прямоугольный 10 см</t>
  </si>
  <si>
    <t>Fp-69021025</t>
  </si>
  <si>
    <t>Распылитель прямоугольный 15 см</t>
  </si>
  <si>
    <t>Fp-69095000</t>
  </si>
  <si>
    <t>Трубка-шланг ПВХ</t>
  </si>
  <si>
    <t>Fp-69098000</t>
  </si>
  <si>
    <t>Трубка-шланг силиконовая</t>
  </si>
  <si>
    <t>Fp-69056000</t>
  </si>
  <si>
    <t>Пластиковое растение Acorus 10,2 см</t>
  </si>
  <si>
    <t>Fp-69057000</t>
  </si>
  <si>
    <t>Пластиковое растение Acorus 20,3 см</t>
  </si>
  <si>
    <t>Fp-69060000</t>
  </si>
  <si>
    <t>Пластиковое растение Cabomba 20,3 см</t>
  </si>
  <si>
    <t>Fp-69061000</t>
  </si>
  <si>
    <t>Пластиковое растение Cabomba 30,5 см</t>
  </si>
  <si>
    <t>Fp-69065000</t>
  </si>
  <si>
    <t>Пластиковое растение Echinodorus 30,5 см</t>
  </si>
  <si>
    <t>Fp-69055000</t>
  </si>
  <si>
    <t>Пластиковое растение Egeria  10.2 см</t>
  </si>
  <si>
    <t>Fp-69066000</t>
  </si>
  <si>
    <t>Пластиковое растение Eichhornia 20,3 см</t>
  </si>
  <si>
    <t>Fp-69062000</t>
  </si>
  <si>
    <t>Пластиковое растение Ninphaea 20,3 см</t>
  </si>
  <si>
    <t>Fp-69063000</t>
  </si>
  <si>
    <t>Пластиковое растение Ninphaea 30,5 см</t>
  </si>
  <si>
    <t>Fp-69058000</t>
  </si>
  <si>
    <t>Пластиковое растение Rotala 10,2 см</t>
  </si>
  <si>
    <t>Fp-69059000</t>
  </si>
  <si>
    <t>Пластиковое растение Rotala 20,3 см</t>
  </si>
  <si>
    <t>Fp-69071000</t>
  </si>
  <si>
    <t>Пластиковое растение Rotala 30,5 см</t>
  </si>
  <si>
    <t>Fp-69069000</t>
  </si>
  <si>
    <t>Пластиковое растение Vallisneria 30,5 см</t>
  </si>
  <si>
    <t>Fp-69094000</t>
  </si>
  <si>
    <t>Пластиковый травяной коврик в аквариум 25х25</t>
  </si>
  <si>
    <t>Fp-69101000</t>
  </si>
  <si>
    <t>Растение пластиковое Bacopa monnieri 20,3 см</t>
  </si>
  <si>
    <t>Fp-69105000</t>
  </si>
  <si>
    <t>Растение пластиковое Ceratopteris 20,3 см</t>
  </si>
  <si>
    <t>Fp-69106000</t>
  </si>
  <si>
    <t>Растение пластиковое Ceratopteris 30,5 см</t>
  </si>
  <si>
    <t>Fp-69107000</t>
  </si>
  <si>
    <t>Растение пластиковое Rotala rotundifolia 20,3 см</t>
  </si>
  <si>
    <t>Fp-69108000</t>
  </si>
  <si>
    <t>Растение пластиковое Rotala rotundifolia 30,5 см</t>
  </si>
  <si>
    <t>Fp-69113000</t>
  </si>
  <si>
    <t>Растения пластиковые - микс  30,5 см</t>
  </si>
  <si>
    <t>Fp-69102000</t>
  </si>
  <si>
    <t>Растения пластиковые - микс 20,3 см</t>
  </si>
  <si>
    <t>Fp-69114000</t>
  </si>
  <si>
    <t>Fp-69075000</t>
  </si>
  <si>
    <t>Шелковое растение Althernanthera 10,2 cм</t>
  </si>
  <si>
    <t>Fp-69089000</t>
  </si>
  <si>
    <t>Шелковое растение Anubias 10,2 см</t>
  </si>
  <si>
    <t>Fp-69092000</t>
  </si>
  <si>
    <t>Шелковое растение Cardamine 20,3 см</t>
  </si>
  <si>
    <t>Fp-69080000</t>
  </si>
  <si>
    <t>Шелковое растение Gymnocoronis 20,3 см</t>
  </si>
  <si>
    <t>Fp-69081000</t>
  </si>
  <si>
    <t>Шелковое растение Gymnocoronis 30,5 см</t>
  </si>
  <si>
    <t>Fp-69091000</t>
  </si>
  <si>
    <t>Шелковое растение Hydrocotyle 30,5 см</t>
  </si>
  <si>
    <t>Fp-69074000</t>
  </si>
  <si>
    <t>Шелковое растение Nuphar 10,2 см</t>
  </si>
  <si>
    <t>Fp-69146000</t>
  </si>
  <si>
    <t>Амфора декоративная маленькая с 2мя ручками</t>
  </si>
  <si>
    <t>Fp-69144000</t>
  </si>
  <si>
    <t>Амфора декоративная с 1 ручкой</t>
  </si>
  <si>
    <t>Fp-69148000</t>
  </si>
  <si>
    <t>Амфора декоративная с 3мя ручками</t>
  </si>
  <si>
    <t>Fp-69151000</t>
  </si>
  <si>
    <t>Арка  декоративная</t>
  </si>
  <si>
    <t>Fp-69190000</t>
  </si>
  <si>
    <t>Бочка декоративная маленькая</t>
  </si>
  <si>
    <t>Fp-69180000</t>
  </si>
  <si>
    <t>Декоративные элементы для аквариума разные</t>
  </si>
  <si>
    <t>Fp-69179000</t>
  </si>
  <si>
    <t>Декоративные элементы для аквариума разные 3</t>
  </si>
  <si>
    <t>Fp-69127000</t>
  </si>
  <si>
    <t>Колонна  угловая</t>
  </si>
  <si>
    <t>Fp-69134000</t>
  </si>
  <si>
    <t>Коралл декоративный голубой</t>
  </si>
  <si>
    <t>Fp-69137000</t>
  </si>
  <si>
    <t>Коралл декоративный зеленый большой</t>
  </si>
  <si>
    <t>Fp-69133000</t>
  </si>
  <si>
    <t>Коралл декоративный красный</t>
  </si>
  <si>
    <t>Fp-69185000</t>
  </si>
  <si>
    <t>Корень декоративный средний</t>
  </si>
  <si>
    <t>Fp-69172000</t>
  </si>
  <si>
    <t>Коряга декоративная большая</t>
  </si>
  <si>
    <t>Fp-69170000</t>
  </si>
  <si>
    <t>Коряга декоративная маленькая</t>
  </si>
  <si>
    <t>Fp-69173000</t>
  </si>
  <si>
    <t>Коряга декоративная оч.большая</t>
  </si>
  <si>
    <t>Fp-69171000</t>
  </si>
  <si>
    <t>Коряга декоративная средняя</t>
  </si>
  <si>
    <t>Fp-69158000</t>
  </si>
  <si>
    <t>Морская звезда маленькая</t>
  </si>
  <si>
    <t>Fp-69157000</t>
  </si>
  <si>
    <t>Мост декоративный</t>
  </si>
  <si>
    <t>Fp-69142000</t>
  </si>
  <si>
    <t>Скала декоративная большая</t>
  </si>
  <si>
    <t>Fp-69141000</t>
  </si>
  <si>
    <t>Скала декоративная средняя</t>
  </si>
  <si>
    <t>Fp-69049000</t>
  </si>
  <si>
    <t>Фон двухсторонний  100x50</t>
  </si>
  <si>
    <t>Fp-69040000</t>
  </si>
  <si>
    <t>Фон двухсторонний  60x40</t>
  </si>
  <si>
    <t>Fp-69051000</t>
  </si>
  <si>
    <t>Фон двухсторонний 120x50</t>
  </si>
  <si>
    <t>Fp-69052000</t>
  </si>
  <si>
    <t>Fp-69053000</t>
  </si>
  <si>
    <t>Fp-69041000</t>
  </si>
  <si>
    <t>Фон двухсторонний 60x40</t>
  </si>
  <si>
    <t>Fp-69043000</t>
  </si>
  <si>
    <t>Фон двухсторонний 80x40</t>
  </si>
  <si>
    <t>Fp-69045000</t>
  </si>
  <si>
    <t>Fp-69046000</t>
  </si>
  <si>
    <t>Fp-69047000</t>
  </si>
  <si>
    <t>Fp-68150017</t>
  </si>
  <si>
    <t>Регулятор течения BLUFLOW 1000</t>
  </si>
  <si>
    <t>Fp-68146017</t>
  </si>
  <si>
    <t>Регулятор течения BLUFLOW 600</t>
  </si>
  <si>
    <t>Fp-66290021</t>
  </si>
  <si>
    <t>Скиммер BLUSKIMMER 250</t>
  </si>
  <si>
    <t>Fp-66292021</t>
  </si>
  <si>
    <t>Скиммер BLUSKIMMER 550</t>
  </si>
  <si>
    <t>Fp-67265000</t>
  </si>
  <si>
    <t>Светильник ARCLIGHT 15W T8</t>
  </si>
  <si>
    <t>Fp-67269000</t>
  </si>
  <si>
    <t>Светильник ARCLIGHT 24W T5</t>
  </si>
  <si>
    <t>Fp-67279000</t>
  </si>
  <si>
    <t>Светильник ARCLIGHT 39W T5</t>
  </si>
  <si>
    <t>Fp-67260000</t>
  </si>
  <si>
    <t>Светильник ARCLIGHT LED</t>
  </si>
  <si>
    <t>Fp-67288000</t>
  </si>
  <si>
    <t>Светильник STAR 39W S/LAMP</t>
  </si>
  <si>
    <t>Fp-67289000</t>
  </si>
  <si>
    <t>Светильник STAR 54W S/LAMP</t>
  </si>
  <si>
    <t>Fp-67342099</t>
  </si>
  <si>
    <t>KIT PULSANTE CAYMAN PROF.</t>
  </si>
  <si>
    <t>Fp-67326099</t>
  </si>
  <si>
    <t>KIT REATTORE CAYMAN  80</t>
  </si>
  <si>
    <t>Fp-67331099</t>
  </si>
  <si>
    <t>KIT REATTORE CAYMAN 40</t>
  </si>
  <si>
    <t>Fp-67312099</t>
  </si>
  <si>
    <t>KIT REATTORE CAYMAN 50/60 CLAS</t>
  </si>
  <si>
    <t>Fp-67004100</t>
  </si>
  <si>
    <t>Плафон для аквариума DUBAI 100 BLACK LED</t>
  </si>
  <si>
    <t>Fp-67004011</t>
  </si>
  <si>
    <t>Плафон для аквариума DUBAI 100 WHITE S/LAMP</t>
  </si>
  <si>
    <t>Fp-67006011</t>
  </si>
  <si>
    <t>Плафон для аквариума DUBAI 120 WHITE S/LAMP</t>
  </si>
  <si>
    <t>Fp-67002011</t>
  </si>
  <si>
    <t>Плафон для аквариума DUBAI 80 WHITE S/LAMP</t>
  </si>
  <si>
    <t>Fp-67004000</t>
  </si>
  <si>
    <t>Светильник для DUBAI 100</t>
  </si>
  <si>
    <t>Fp-67006000</t>
  </si>
  <si>
    <t>Светильник для DUBAI 120</t>
  </si>
  <si>
    <t>Fp-67002000</t>
  </si>
  <si>
    <t>Светильник для DUBAI 80/CORNER</t>
  </si>
  <si>
    <t>Fp-67009000</t>
  </si>
  <si>
    <t>Светодиодная подсветка LED BAR 60 (для аквариумов)</t>
  </si>
  <si>
    <t>Fp-67011000</t>
  </si>
  <si>
    <t>Светодиодная подсветка LED BAR 90 (для аквариумов)</t>
  </si>
  <si>
    <t>Fp-67325099</t>
  </si>
  <si>
    <t>Электронный балласт 2 x 15W T8 для CAYMAN 60</t>
  </si>
  <si>
    <t>Fp-67307099</t>
  </si>
  <si>
    <t>Электронный балласт 2 x 30W T8 для CAYMAN 110</t>
  </si>
  <si>
    <t>Fp-67333099</t>
  </si>
  <si>
    <t>Электронный балласт 2x39W T5</t>
  </si>
  <si>
    <t>Fp-67334099</t>
  </si>
  <si>
    <t>Электронный балласт PC 2x39W T5 PRO Ip</t>
  </si>
  <si>
    <t>Fp-69030023</t>
  </si>
  <si>
    <t>Многофункциональный отсадник для рыб</t>
  </si>
  <si>
    <t>Fp-68854000</t>
  </si>
  <si>
    <t>Автоматическая кормушка CHEF для рыб</t>
  </si>
  <si>
    <t>Fp-68854100</t>
  </si>
  <si>
    <t>Кормушка для рыб  CHEF PRO MANGIATOIA</t>
  </si>
  <si>
    <t>Fp-69037023</t>
  </si>
  <si>
    <t>Набор ершиков  для чистки трубок и шлангов</t>
  </si>
  <si>
    <t>Fp-69015000</t>
  </si>
  <si>
    <t>Силиконовый герметик</t>
  </si>
  <si>
    <t>Fp-69005017</t>
  </si>
  <si>
    <t>Сачок 12х38 см</t>
  </si>
  <si>
    <t>Fp-69008017</t>
  </si>
  <si>
    <t>Сачок 20,5х53 см</t>
  </si>
  <si>
    <t>Fp-69003017</t>
  </si>
  <si>
    <t>Сачок 7,5х32 см</t>
  </si>
  <si>
    <t>Fp-69025024</t>
  </si>
  <si>
    <t>Сифон для чистки грунта маленький</t>
  </si>
  <si>
    <t>Fp-69031021</t>
  </si>
  <si>
    <t>Магнит MINI для чистки пластиковых поверхностей нетонущий</t>
  </si>
  <si>
    <t>Fp-69039021</t>
  </si>
  <si>
    <t>Магнит для чистки стекол нетонущий, большой</t>
  </si>
  <si>
    <t>Fp-69038021</t>
  </si>
  <si>
    <t>Магнит для чистки стекол нетонущий, длинный</t>
  </si>
  <si>
    <t>Fp-69036021</t>
  </si>
  <si>
    <t>Магнит для чистки стекол нетонущий, маленький</t>
  </si>
  <si>
    <t>Fp-69019000</t>
  </si>
  <si>
    <t>Набор для чистки стекол аквариума</t>
  </si>
  <si>
    <t>Fp-69013000</t>
  </si>
  <si>
    <t>Скребок для чистки стекол в аквариуме</t>
  </si>
  <si>
    <t>Fp-66811000</t>
  </si>
  <si>
    <t>BLU 6811 Термометр стеклянный</t>
  </si>
  <si>
    <t>Fp-69099000</t>
  </si>
  <si>
    <t>Полоска-термометр на стекло</t>
  </si>
  <si>
    <t>Fp-69197000</t>
  </si>
  <si>
    <t>Электронный термометр</t>
  </si>
  <si>
    <t>Fp-68858000</t>
  </si>
  <si>
    <t>Баллон Co2 к набору ENERGY PROFESSIONAL</t>
  </si>
  <si>
    <t>Fp-68857000</t>
  </si>
  <si>
    <t>"Счетчик пузырьков" Co2 ENERGY</t>
  </si>
  <si>
    <t>Fp-68856000</t>
  </si>
  <si>
    <t>Адаптер к Co2 ENERGY</t>
  </si>
  <si>
    <t>Fp-68861000</t>
  </si>
  <si>
    <t>Губка к Co2 ENERGY</t>
  </si>
  <si>
    <t>Fp-68852000</t>
  </si>
  <si>
    <t>Ингридинты к Co2 ENERGY</t>
  </si>
  <si>
    <t>Fp-68853000</t>
  </si>
  <si>
    <t>Миксер к Co2 ENERGY</t>
  </si>
  <si>
    <t>Fp-68850000</t>
  </si>
  <si>
    <t>Набор  Co2 ENERGY CLASSIC</t>
  </si>
  <si>
    <t>Fp-68851000</t>
  </si>
  <si>
    <t>Набор  Co2 ENERGY PROFESSIONAL</t>
  </si>
  <si>
    <t>Fp-66811021</t>
  </si>
  <si>
    <t>Присоска+зажим для BLUCLIMA</t>
  </si>
  <si>
    <t>Fp-66310017</t>
  </si>
  <si>
    <t>Водонагреватель BLUCLIMA 100W</t>
  </si>
  <si>
    <t>Fp-66315017</t>
  </si>
  <si>
    <t>Водонагреватель BLUCLIMA 150W</t>
  </si>
  <si>
    <t>Fp-66320017</t>
  </si>
  <si>
    <t>Водонагреватель BLUCLIMA 200W</t>
  </si>
  <si>
    <t>Fp-66330017</t>
  </si>
  <si>
    <t>Водонагреватель BLUCLIMA 300W</t>
  </si>
  <si>
    <t>Fp-66305017</t>
  </si>
  <si>
    <t>Водонагреватель BLUCLIMA 50W</t>
  </si>
  <si>
    <t>Fp-66308017</t>
  </si>
  <si>
    <t>Водонагреватель BLUCLIMA 75W</t>
  </si>
  <si>
    <t>Fp-67630099</t>
  </si>
  <si>
    <t>Запасной картридж с клапанами для фильтров BLUEXTREME</t>
  </si>
  <si>
    <t>Fp-67626099</t>
  </si>
  <si>
    <t>Керамический стержень для BX 1500</t>
  </si>
  <si>
    <t>Fp-67625099</t>
  </si>
  <si>
    <t>Керамический стержень для BX 700-1100</t>
  </si>
  <si>
    <t>Fp-66225021</t>
  </si>
  <si>
    <t>Модуль для фильтра  BLUMODULAR</t>
  </si>
  <si>
    <t>Fp-66812017</t>
  </si>
  <si>
    <t>Присоска  к BLUCOMPACT, BLUPOWER, Co2 ENERGY</t>
  </si>
  <si>
    <t>Fp-66813017</t>
  </si>
  <si>
    <t>Присоска  к BLUMODULAR</t>
  </si>
  <si>
    <t>Fp-66810017</t>
  </si>
  <si>
    <t>Присоска двойная к BLUWAVE (x4)</t>
  </si>
  <si>
    <t>Fp-66814021</t>
  </si>
  <si>
    <t>Присоски-держатели к фильтрам BLUEXTREME</t>
  </si>
  <si>
    <t>Fp-67621099</t>
  </si>
  <si>
    <t>Резиновый уплотнитель для фильтра BX 1500</t>
  </si>
  <si>
    <t>Fp-67620099</t>
  </si>
  <si>
    <t>Резиновый уплотнитель для фильтра BX 700-1100</t>
  </si>
  <si>
    <t>Fp-66830017</t>
  </si>
  <si>
    <t>Ротор в BLUEXTREME 1500</t>
  </si>
  <si>
    <t>Fp-66829022</t>
  </si>
  <si>
    <t>Ротор в BluPower 1200</t>
  </si>
  <si>
    <t>Fp-66820028</t>
  </si>
  <si>
    <t>Ротор в BluPower 250</t>
  </si>
  <si>
    <t>Fp-66821011</t>
  </si>
  <si>
    <t>Ротор в BluPower 350, Smart 300, BluComp-1</t>
  </si>
  <si>
    <t>Fp-66822023</t>
  </si>
  <si>
    <t>Ротор в BluPower 450, BluCompact 02</t>
  </si>
  <si>
    <t>Fp-66823025</t>
  </si>
  <si>
    <t>Ротор в BluPower 600</t>
  </si>
  <si>
    <t>Fp-66827021</t>
  </si>
  <si>
    <t>Ротор в BluPower 900</t>
  </si>
  <si>
    <t>Fp-67629099</t>
  </si>
  <si>
    <t>Шланг ПВХ 2 м для фильтра BLUEXTREME</t>
  </si>
  <si>
    <t>Fp-68122021</t>
  </si>
  <si>
    <t>Помпа BLUPOWER 1200 л/ч</t>
  </si>
  <si>
    <t>Fp-68050021</t>
  </si>
  <si>
    <t>Помпа BLUPOWER 250 л/ч</t>
  </si>
  <si>
    <t>Fp-68100021</t>
  </si>
  <si>
    <t>Помпа BLUPOWER 350 л/ч</t>
  </si>
  <si>
    <t>Fp-68105021</t>
  </si>
  <si>
    <t>Помпа BLUPOWER 500 л/ч</t>
  </si>
  <si>
    <t>Fp-68110021</t>
  </si>
  <si>
    <t>Помпа BLUPOWER 600 л/ч</t>
  </si>
  <si>
    <t>Fp-68115021</t>
  </si>
  <si>
    <t>Помпа BLUPOWER 900 л/ч</t>
  </si>
  <si>
    <t>Fp-68140021</t>
  </si>
  <si>
    <t>Помпа SMART II 300 л/ч</t>
  </si>
  <si>
    <t>Fp-66788017</t>
  </si>
  <si>
    <t>Активированный уголь BLUCARBON 400г.</t>
  </si>
  <si>
    <t>Fp-66785017</t>
  </si>
  <si>
    <t>Наполнитель для фильтра BLUBALLS пластик 300г.</t>
  </si>
  <si>
    <t>Fp-66780011</t>
  </si>
  <si>
    <t>Наполнитель для фильтра BLURINGS керамика 500г.</t>
  </si>
  <si>
    <t>Fp-66786000</t>
  </si>
  <si>
    <t>Наполнитель для фильтра BLUZEOLITE - цеолит</t>
  </si>
  <si>
    <t>Fp-66789000</t>
  </si>
  <si>
    <t>Синтетическая вата BLUFIBRE 100г.</t>
  </si>
  <si>
    <t>Fp-66270021</t>
  </si>
  <si>
    <t>Фильтр внешний BLUXTREME 1100 л/ч</t>
  </si>
  <si>
    <t>Fp-66280021</t>
  </si>
  <si>
    <t>Фильтр внешний BLUXTREME 1500 л/ч</t>
  </si>
  <si>
    <t>Fp-66266021</t>
  </si>
  <si>
    <t>Фильтр внешний BLUXTREME 700 л/ч</t>
  </si>
  <si>
    <t>Fp-66205017</t>
  </si>
  <si>
    <t>Фильтр BLUCOMPACT 01 (до 45 л)</t>
  </si>
  <si>
    <t>Fp-66210017</t>
  </si>
  <si>
    <t>Фильтр BLUCOMPACT 02 (45 - 75 л)</t>
  </si>
  <si>
    <t>Fp-66215021</t>
  </si>
  <si>
    <t>Фильтр BLUMODULAR 1</t>
  </si>
  <si>
    <t>Fp-66220021</t>
  </si>
  <si>
    <t>Фильтр BLUMODULAR 2</t>
  </si>
  <si>
    <t>Fp-66222021</t>
  </si>
  <si>
    <t>Фильтр BLUMODULAR 3</t>
  </si>
  <si>
    <t>Fp-66230017</t>
  </si>
  <si>
    <t>Фильтр BLUWATERFALL 200</t>
  </si>
  <si>
    <t>Fp-66234017</t>
  </si>
  <si>
    <t>Фильтр BLUWATERFALL 400</t>
  </si>
  <si>
    <t>Fp-66240017</t>
  </si>
  <si>
    <t>Фильтр BLUWATERFALL CORNER (угловой)</t>
  </si>
  <si>
    <t>Fp-66103017</t>
  </si>
  <si>
    <t>Фильтр BLUWAVE 03 (до 75 л)</t>
  </si>
  <si>
    <t>Fp-66105017</t>
  </si>
  <si>
    <t>Фильтр BLUWAVE 05 (75 - 150 л)</t>
  </si>
  <si>
    <t>Fp-66107017</t>
  </si>
  <si>
    <t>Фильтр BLUWAVE 07 (150-300 л)</t>
  </si>
  <si>
    <t>Fp-66109017</t>
  </si>
  <si>
    <t>Фильтр BLUWAVE 09 (свыше 300 л)</t>
  </si>
  <si>
    <t>Fp-66701015</t>
  </si>
  <si>
    <t>Губка BLUMEC в фильтр BluExtreme 1500</t>
  </si>
  <si>
    <t>Fp-66700015</t>
  </si>
  <si>
    <t>Губка BLUMEC в фильтр BluExtreme 700-1100</t>
  </si>
  <si>
    <t>Fp-66703015</t>
  </si>
  <si>
    <t>Губка BLUMEC в фильтр BluWave 03</t>
  </si>
  <si>
    <t>Fp-66705015</t>
  </si>
  <si>
    <t>Губка BLUMEC в фильтр BluWave 05</t>
  </si>
  <si>
    <t>Fp-66707015</t>
  </si>
  <si>
    <t>Губка BLUMEC в фильтр BluWave 07</t>
  </si>
  <si>
    <t>Fp-66709015</t>
  </si>
  <si>
    <t>Губка BLUMEC в фильтр BluWave 09</t>
  </si>
  <si>
    <t>Fp-66711017</t>
  </si>
  <si>
    <t>Губка карбоновая BLUCLEAR в фильтр BluExtreme 1500</t>
  </si>
  <si>
    <t>Fp-66710017</t>
  </si>
  <si>
    <t>Губка карбоновая BLUCLEAR в фильтр BluExtreme 700-1100</t>
  </si>
  <si>
    <t>Fp-66720015</t>
  </si>
  <si>
    <t>Губки BLUMEC Plus в фильтр BluCompact 01 (х2)</t>
  </si>
  <si>
    <t>Fp-66722015</t>
  </si>
  <si>
    <t>Губки BLUMEC в фильтр BluCompact 02(х2)</t>
  </si>
  <si>
    <t>Fp-66719017</t>
  </si>
  <si>
    <t>Карбоновая губка BLUCLEAR 09 для фильтра BluWave 09</t>
  </si>
  <si>
    <t>Fp-66713017</t>
  </si>
  <si>
    <t>Карбоновая губка BLUCLEAR в фильтр BluWave 03</t>
  </si>
  <si>
    <t>Fp-66715017</t>
  </si>
  <si>
    <t>Карбоновая губка BLUCLEAR в фильтр BluWave 05</t>
  </si>
  <si>
    <t>Fp-66717017</t>
  </si>
  <si>
    <t>Карбоновая губка BLUCLEAR в фильтр BluWave 07</t>
  </si>
  <si>
    <t>Fp-66730017</t>
  </si>
  <si>
    <t>Картридж для фильтра BLUWATERFALL 200</t>
  </si>
  <si>
    <t>Fp-66732017</t>
  </si>
  <si>
    <t>Картридж для фильтра BLUWATERFALL 400</t>
  </si>
  <si>
    <t>Fp-66734017</t>
  </si>
  <si>
    <t>Картридж для фильтра BLUWATERFALL CORNER</t>
  </si>
  <si>
    <t>Fp-66725025</t>
  </si>
  <si>
    <t>Набор из 3-х губок для фильтра BLUMODULAR</t>
  </si>
  <si>
    <t>Fp-64586000</t>
  </si>
  <si>
    <t>Скала -кормушка для кормления насекомых INSECT FEEDER ROCK</t>
  </si>
  <si>
    <t>Fp-64666000</t>
  </si>
  <si>
    <t>Пластиковое растение CROTON PLANT 80</t>
  </si>
  <si>
    <t>Fp-64018099</t>
  </si>
  <si>
    <t>Скала декоративная с водопадом DOVER 11 -для поледариума JAMAICA 110</t>
  </si>
  <si>
    <t>Fp-64016099</t>
  </si>
  <si>
    <t>Скала декоративная с водопадом DOVER 9 -для поледариума JAMAICA 80</t>
  </si>
  <si>
    <t>Fp-64021099</t>
  </si>
  <si>
    <t>Скала декоративная угловая DOVER CORNER (без водопада) для поледариума JAMAICA</t>
  </si>
  <si>
    <t>Fp-64568000</t>
  </si>
  <si>
    <t>Термометр</t>
  </si>
  <si>
    <t>Fp-64542017</t>
  </si>
  <si>
    <t>Зашитный чехол для лампы точечного нагрева SPOT COVER черный</t>
  </si>
  <si>
    <t>Fp-64528000</t>
  </si>
  <si>
    <t>Плафон EXPLORALIGHT 18w PLAFON.T8</t>
  </si>
  <si>
    <t>Fp-64533000</t>
  </si>
  <si>
    <t>Плафон EXPLORALIGHT 30w PLAFON.T8</t>
  </si>
  <si>
    <t>Fp-64623000</t>
  </si>
  <si>
    <t>Лампа точечного нагрева, дневная  BEAM SPOT 150W</t>
  </si>
  <si>
    <t>Fp-64637000</t>
  </si>
  <si>
    <t>Лампа точечного нагрева, ночная MOONLIGHT SPOT 100W</t>
  </si>
  <si>
    <t>Fp-67801017</t>
  </si>
  <si>
    <t>Ключ EXPLORA 40/50/60</t>
  </si>
  <si>
    <t>Fp-67802000</t>
  </si>
  <si>
    <t>Ключ EXPLORA 80/80H/110/110H</t>
  </si>
  <si>
    <t>Fp-60043099</t>
  </si>
  <si>
    <t>Переноска  GEO FLAT Large для черепах</t>
  </si>
  <si>
    <t>Fp-60040099</t>
  </si>
  <si>
    <t>Переноска  GEO FLAT Small для черепах</t>
  </si>
  <si>
    <t>Fp-60023099</t>
  </si>
  <si>
    <t>Пластиковая переноска-террариум для рыб и грызунов  GEO Extra Large (с крышкой), 11л</t>
  </si>
  <si>
    <t>Fp-60022099</t>
  </si>
  <si>
    <t>Пластиковая переноска-террариум для рыб и грызунов  GEO Large (с крышкой), 6 л</t>
  </si>
  <si>
    <t>Fp-60024099</t>
  </si>
  <si>
    <t>Пластиковая переноска-террариум для рыб и грызунов GEO Maxi (с крышкой), 21 л</t>
  </si>
  <si>
    <t>Fp-60021099</t>
  </si>
  <si>
    <t>Пластиковая переноска-террариум для рыб и грызунов GEO Medium (с крышкой), 2,5 л</t>
  </si>
  <si>
    <t>Fp-60020099</t>
  </si>
  <si>
    <t>Пластиковая переноска-террариум для рыб и грызунов GEO Smal (с крышкой)l, 1л</t>
  </si>
  <si>
    <t>Fp-60028024</t>
  </si>
  <si>
    <t>Пластиковый аквариум- отсадник для мальков NETTUNO Extra Large (без крышки), 11 л</t>
  </si>
  <si>
    <t>Fp-60027024</t>
  </si>
  <si>
    <t>Пластиковый аквариум-отсадник для мальков NETTUNO Large (без крышки), 6 л</t>
  </si>
  <si>
    <t>Fp-60029024</t>
  </si>
  <si>
    <t>Пластиковый аквариум-отсадник для мальков NETTUNO Maxi (без крышки), 21 л</t>
  </si>
  <si>
    <t>Fp-60026024</t>
  </si>
  <si>
    <t>Пластиковый аквариум-отсадник для мальков NETTUNO Medium (без крышки) , 2,5 л</t>
  </si>
  <si>
    <t>Fp-62004023</t>
  </si>
  <si>
    <t>Емкость-аквариум HAITI 40 (для черепах)</t>
  </si>
  <si>
    <t>Fp-62005023</t>
  </si>
  <si>
    <t>Емкость-аквариум HAITI 50 (для черепах)</t>
  </si>
  <si>
    <t>Fp-62111021</t>
  </si>
  <si>
    <t>Палюдариум  JAMAICA 110 SCENIC серебристый полукруглый</t>
  </si>
  <si>
    <t>Fp-62040021</t>
  </si>
  <si>
    <t>Палюдариум  JAMAICA 40 серебристый</t>
  </si>
  <si>
    <t>Fp-62050021</t>
  </si>
  <si>
    <t>Палюдариум  JAMAICA 50 серебристый</t>
  </si>
  <si>
    <t>Fp-62060021</t>
  </si>
  <si>
    <t>Палюдариум  JAMAICA 60 серебристый</t>
  </si>
  <si>
    <t>Fp-62081021</t>
  </si>
  <si>
    <t>Палюдариум  JAMAICA 80 SCENIC серебристый полукруглый</t>
  </si>
  <si>
    <t>Fp-62080021</t>
  </si>
  <si>
    <t>Палюдариум  JAMAICA 80 серебристый</t>
  </si>
  <si>
    <t>Fp-62610017</t>
  </si>
  <si>
    <t>Террариум EXPLORA 110 черный</t>
  </si>
  <si>
    <t>Fp-62582017</t>
  </si>
  <si>
    <t>Террариум EXPLORA 80 H высокий, черный</t>
  </si>
  <si>
    <t>Fp-60017015</t>
  </si>
  <si>
    <t>Чаша ARRICOT для черепах</t>
  </si>
  <si>
    <t>Fp-60016015</t>
  </si>
  <si>
    <t>Чаша OASI для черепах</t>
  </si>
  <si>
    <t>Fp-60018099</t>
  </si>
  <si>
    <t>Чаша TORTUGAS для черепах</t>
  </si>
  <si>
    <t>FERPLAST</t>
  </si>
  <si>
    <t>ACQ-005</t>
  </si>
  <si>
    <t>Аквариумный компрессор поршневой 70вт,60л/мин</t>
  </si>
  <si>
    <t>HL-FN3-6</t>
  </si>
  <si>
    <t>A11P</t>
  </si>
  <si>
    <t>COL-7934</t>
  </si>
  <si>
    <t>Терморегулятор aHEATER д/аквариума до 60л, 50 Вт</t>
  </si>
  <si>
    <t>JBL6317200</t>
  </si>
  <si>
    <t>JBL ProFlora m500 - Пополняемый СО2 баллон 500 г.</t>
  </si>
  <si>
    <t>JBL6041100</t>
  </si>
  <si>
    <t>JBL ProTemp Basis 250 - Грунтовый термокабель, 20 ватт, 24 вольта, длина 4+4 метра для аквариумов до</t>
  </si>
  <si>
    <t>JBL6029300</t>
  </si>
  <si>
    <t>JBL Combi Filter Basket II - Комбинированная корзина для фильтров CristalProfi e 401/402/701/702/901</t>
  </si>
  <si>
    <t>JBL6253600</t>
  </si>
  <si>
    <t>JBL BioNitrat Ex - Фильтрующий материал в форме биошариков для разложения нитратов, 100 шт</t>
  </si>
  <si>
    <t>JBL6187500</t>
  </si>
  <si>
    <t>JBL TempSet Unit L-U-W 50W - Электронный балласт для управления работой металлогалогенных ламп в тер</t>
  </si>
  <si>
    <t>AQ-114848</t>
  </si>
  <si>
    <t>AQ-243872</t>
  </si>
  <si>
    <t>Аквариумный грунт для крев H.E.L.P.  ADVANCED SOIL PLANTS 3л (~ 2.5 кг) AQUAEL</t>
  </si>
  <si>
    <t>AQ-243874</t>
  </si>
  <si>
    <t>Аквариумный грунт для креветок H.E.L.P.  ADVANCED SOIL SHRIMP 3л (~ 2.5 кг) AQUAEL</t>
  </si>
  <si>
    <t>AQ-114319</t>
  </si>
  <si>
    <t>Циркулятор Reef Circulator  2500 (Вихревая помпа)  (Акваэль)</t>
  </si>
  <si>
    <t>AQ-114277</t>
  </si>
  <si>
    <t>Циркулятор Reef Circulator  4000 (Вихревая помпа)  (Акваэль)</t>
  </si>
  <si>
    <t>AQ-114049</t>
  </si>
  <si>
    <t>AQ-114579</t>
  </si>
  <si>
    <t>Aq Светодиодный модуль 16Вт LEDDY TUBE RETRO FIT ACTINIC  (T8 1x30W &amp; T5 1x39W), длина с адаптерами:</t>
  </si>
  <si>
    <t>AQ-114578</t>
  </si>
  <si>
    <t>AQ-114051</t>
  </si>
  <si>
    <t>AQ-114581</t>
  </si>
  <si>
    <t>AQ-114580</t>
  </si>
  <si>
    <t>Aq Светодиодный модуль 18вт LEDDY TUBE RETRO FIT Marine (T8 1x36W &amp; T5 1x54W), длина с адаптерами: 1</t>
  </si>
  <si>
    <t>AQ-114053</t>
  </si>
  <si>
    <t>Aq Светодиодный модуль 18вт LEDDY TUBE RETRO FIT PLANT (T8 1x36W &amp; T5 1x54W), длина с адаптерами: 11</t>
  </si>
  <si>
    <t>AQ-115031</t>
  </si>
  <si>
    <t>Стерилизатор UV AS- 3 (3W) (для аквариумов до 120л) (Акваэль)</t>
  </si>
  <si>
    <t>HYDOR</t>
  </si>
  <si>
    <t>A02100</t>
  </si>
  <si>
    <t>H2SHOW аэратор погружной Bubble Maker для аквариумов 50-200 л</t>
  </si>
  <si>
    <t>B00160</t>
  </si>
  <si>
    <t>H2SHOW грунт черный 5 кг</t>
  </si>
  <si>
    <t>B00360</t>
  </si>
  <si>
    <t>H2SHOW грунт черный с синим 5 кг</t>
  </si>
  <si>
    <t>B00260</t>
  </si>
  <si>
    <t>H2SHOW грунт натуральный крупный песок + галька 5 кг</t>
  </si>
  <si>
    <t>B00140</t>
  </si>
  <si>
    <t>H2SHOW декорация "Волшебный шар"</t>
  </si>
  <si>
    <t>B01100</t>
  </si>
  <si>
    <t>H2SHOW декорация "Вулкан"</t>
  </si>
  <si>
    <t>B00150</t>
  </si>
  <si>
    <t>H2SHOW декорация "Гаргулия" + "Волшебная книга"</t>
  </si>
  <si>
    <t>B06100</t>
  </si>
  <si>
    <t>H2SHOW декорация "Греческий храм"</t>
  </si>
  <si>
    <t>B03100</t>
  </si>
  <si>
    <t>H2SHOW декорация "Дерево"</t>
  </si>
  <si>
    <t>B00250</t>
  </si>
  <si>
    <t>H2SHOW декорация "Древний календарь" + "Двухголовая змея"</t>
  </si>
  <si>
    <t>B05100</t>
  </si>
  <si>
    <t>H2SHOW декорация "Колизей"</t>
  </si>
  <si>
    <t>B02100</t>
  </si>
  <si>
    <t>H2SHOW декорация "Кристалл"</t>
  </si>
  <si>
    <t>B00350</t>
  </si>
  <si>
    <t>H2SHOW декорация "Медуза" + "Механическая рыба"</t>
  </si>
  <si>
    <t>B00220</t>
  </si>
  <si>
    <t>H2SHOW декорация "Пирамида ацтеков" левая сторона</t>
  </si>
  <si>
    <t>B04100</t>
  </si>
  <si>
    <t>H2SHOW декорация "Пирамида"</t>
  </si>
  <si>
    <t>B00340</t>
  </si>
  <si>
    <t>H2SHOW декорация "Ракушка"</t>
  </si>
  <si>
    <t>B00120</t>
  </si>
  <si>
    <t>H2SHOW декорация "Сова" левая сторона</t>
  </si>
  <si>
    <t>B00330</t>
  </si>
  <si>
    <t>H2SHOW декорация "Храм" правая сторона</t>
  </si>
  <si>
    <t>B00240</t>
  </si>
  <si>
    <t>H2SHOW декорация "Хрустальный череп"</t>
  </si>
  <si>
    <t>KI1300</t>
  </si>
  <si>
    <t>H2SHOW декорация Зеленый Изумруд + зеленая подсветка</t>
  </si>
  <si>
    <t>KI1200</t>
  </si>
  <si>
    <t>H2SHOW декорация Красный Рубин + красная подсветка</t>
  </si>
  <si>
    <t>KI1500</t>
  </si>
  <si>
    <t>H2SHOW декорация Оранжевый Цитрин + оранжевая подсветка</t>
  </si>
  <si>
    <t>KI1400</t>
  </si>
  <si>
    <t>H2SHOW декорация Речной Камень + белая подсветка</t>
  </si>
  <si>
    <t>KI1100</t>
  </si>
  <si>
    <t>H2SHOW декорация Синий Сапфир + синяя подсветка</t>
  </si>
  <si>
    <t>B00310</t>
  </si>
  <si>
    <t>H2SHOW фон с гелем "Атлантида" 80х40 см</t>
  </si>
  <si>
    <t>B00110</t>
  </si>
  <si>
    <t>H2SHOW фон с гелем "Волшебный мир" 80х40 см</t>
  </si>
  <si>
    <t>B00210</t>
  </si>
  <si>
    <t>H2SHOW фон с гелем "Потерянная цивилизация" 80х40 см</t>
  </si>
  <si>
    <t>P29600</t>
  </si>
  <si>
    <t>Hydor KORALIA  6500 циркуляционная помпа 6500 л/ч</t>
  </si>
  <si>
    <t>JP1910</t>
  </si>
  <si>
    <t>Hydor KORALIA 1 (12 В) помпа 680-1700 л/ч для использования с контроллером WAVEMAKER</t>
  </si>
  <si>
    <t>P29800</t>
  </si>
  <si>
    <t>Hydor KORALIA 10500 циркуляционная помпа</t>
  </si>
  <si>
    <t>P29900</t>
  </si>
  <si>
    <t>Hydor KORALIA 12500 циркуляционная помпа</t>
  </si>
  <si>
    <t>JP1920</t>
  </si>
  <si>
    <t>Hydor KORALIA 2 (12 В) помпа 1000-2600 л/ч для использования с контроллером WAVEMAKER</t>
  </si>
  <si>
    <t>JP1980</t>
  </si>
  <si>
    <t>Hydor KORALIA 7 (12 В) помпа 3600-12500 л/ч для использования с контроллером WAVEMAKER</t>
  </si>
  <si>
    <t>P39400</t>
  </si>
  <si>
    <t>Hydor KORALIA EVO  THIRD GENERATION 5000 циркуляционная помпа 5000 л/ч</t>
  </si>
  <si>
    <t>P39500</t>
  </si>
  <si>
    <t>Hydor KORALIA EVO  THIRD GENERATION 7000 циркуляционная помпа 7000 л/ч</t>
  </si>
  <si>
    <t>P39600</t>
  </si>
  <si>
    <t>Hydor KORALIA EVO  THIRD GENERATION 9000 циркуляционная помпа 9000 л/ч</t>
  </si>
  <si>
    <t>P29300</t>
  </si>
  <si>
    <t>Hydor KORALIA EVO 3200  циркуляционная помпа 3200 л/ч</t>
  </si>
  <si>
    <t>P29400</t>
  </si>
  <si>
    <t>Hydor KORALIA EVO 4400 циркуляционная помпа 4400 л/ч</t>
  </si>
  <si>
    <t>P29500</t>
  </si>
  <si>
    <t>Hydor KORALIA EVO 5600 циркуляционная помпа 5600 л/ч</t>
  </si>
  <si>
    <t>JP1950</t>
  </si>
  <si>
    <t>Hydor KORALIA NANO (12 В) помпа 400-1000 л/ч для использования с контроллером WAVEMAKER</t>
  </si>
  <si>
    <t>P29200</t>
  </si>
  <si>
    <t>Hydor KORALIA NANO 1600 циркуляционная помпа 1600 л/ч</t>
  </si>
  <si>
    <t>P29230</t>
  </si>
  <si>
    <t>Hydor KORALIA NANO 2200 циркуляционная помпа 2200 л/ч</t>
  </si>
  <si>
    <t>P29100</t>
  </si>
  <si>
    <t>Hydor KORALIA NANO 900 циркуляционная помпа 900 л/ч</t>
  </si>
  <si>
    <t>S01100</t>
  </si>
  <si>
    <t>S05100</t>
  </si>
  <si>
    <t>Hydor Skimmer Performer  450 DP скиммер для морских аквариумов 370-500 л</t>
  </si>
  <si>
    <t>S05200</t>
  </si>
  <si>
    <t>Hydor Skimmer Performer  550 DP скиммер для морских аквариумов 500-650 л</t>
  </si>
  <si>
    <t>S03100</t>
  </si>
  <si>
    <t>Hydor SLIM-SKIM PERFORMER 250.65 скиммер внутренний для морских аквариумов 185-250 л</t>
  </si>
  <si>
    <t>J01100</t>
  </si>
  <si>
    <t>Hydor WAVEMAKER 2 электроконтроллер для 2-х помп KORALIA для создания волн</t>
  </si>
  <si>
    <t>J01200</t>
  </si>
  <si>
    <t>Hydor WAVEMAKER 4 электроконтроллер для 4-х помп KORALIA для создания волн</t>
  </si>
  <si>
    <t>JH1900</t>
  </si>
  <si>
    <t>Hydor WAVEMAKER фотоэлектрический датчик для контроллеров</t>
  </si>
  <si>
    <t>XP1901</t>
  </si>
  <si>
    <t>Hydor импеллер для помп KORALIA 1 и KORALIA NANO</t>
  </si>
  <si>
    <t>XP1902</t>
  </si>
  <si>
    <t>Hydor импеллер для циркуляционной помпы KORALIA 2</t>
  </si>
  <si>
    <t>XP1903</t>
  </si>
  <si>
    <t>Hydor импеллер для циркуляционной помпы KORALIA 3</t>
  </si>
  <si>
    <t>XP1904</t>
  </si>
  <si>
    <t>Hydor импеллер для циркуляционной помпы KORALIA 4</t>
  </si>
  <si>
    <t>I13500</t>
  </si>
  <si>
    <t>H2SHOW подсветка для аквариумов и аэраторов LED Light Mix</t>
  </si>
  <si>
    <t>I13400</t>
  </si>
  <si>
    <t>H2SHOW подсветка для аквариумов и аэраторов LED Light белая</t>
  </si>
  <si>
    <t>I13300</t>
  </si>
  <si>
    <t>H2SHOW подсветка для аквариумов и аэраторов LED Light зеленая</t>
  </si>
  <si>
    <t>I13200</t>
  </si>
  <si>
    <t>H2SHOW подсветка для аквариумов и аэраторов LED Light красная</t>
  </si>
  <si>
    <t>I13100</t>
  </si>
  <si>
    <t>H2SHOW подсветка для аквариумов и аэраторов LED Light синяя</t>
  </si>
  <si>
    <t>M01200</t>
  </si>
  <si>
    <t>Hydor EKOMIXO автокормушка без дисплея на 1-3 кормления в день</t>
  </si>
  <si>
    <t>M01100</t>
  </si>
  <si>
    <t>Hydor MIXO автокормушка с дисплеем на 2 кормления в день</t>
  </si>
  <si>
    <t>XM0101</t>
  </si>
  <si>
    <t>Hydor кормовой отсек для автокормушки MIXO, EKOMIXO</t>
  </si>
  <si>
    <t>T11700</t>
  </si>
  <si>
    <t>Hydor AQUARIUM HEATER THEO  25Вт терморегулятор для аквариумов 10-25 л</t>
  </si>
  <si>
    <t>T11100</t>
  </si>
  <si>
    <t>Hydor AQUARIUM HEATER THEO  50Вт терморегулятор для аквариумов 20-50 л</t>
  </si>
  <si>
    <t>T11200</t>
  </si>
  <si>
    <t>Hydor AQUARIUM HEATER THEO 100Вт терморегулятор для аквариумов 50-100 л</t>
  </si>
  <si>
    <t>T11600</t>
  </si>
  <si>
    <t>Hydor AQUARIUM HEATER THEO 150Вт терморегулятор для аквариумов 90-150 л</t>
  </si>
  <si>
    <t>T11400</t>
  </si>
  <si>
    <t>Hydor AQUARIUM HEATER THEO 300Вт терморегулятор для аквариумов 200-300 л</t>
  </si>
  <si>
    <t>T08114</t>
  </si>
  <si>
    <t>Hydor EXTERNAL AQUARIUM HEATER ETH 200 Вт -16 мм внешний терморегулятор для аквариумов 100-200 л</t>
  </si>
  <si>
    <t>T08100</t>
  </si>
  <si>
    <t>Hydor EXTERNAL AQUARIUM HEATER ETH 200 Вт-12 мм внешний терморегулятор для аквариумов 100-200 л</t>
  </si>
  <si>
    <t>T08200</t>
  </si>
  <si>
    <t>Hydor EXTERNAL AQUARIUM HEATER ETH 300 Вт -16 мм внешний терморегулятор для аквариумов 200-300 л</t>
  </si>
  <si>
    <t>T04500</t>
  </si>
  <si>
    <t>Hydor CABLE HEATER HYDROKABLE  15 Вт термокабель 3,3 м для аквариумов 25-40 л</t>
  </si>
  <si>
    <t>T04105</t>
  </si>
  <si>
    <t>Hydor CABLE HEATER HYDROKABLE  25 Вт гидрокабель 4,3 м для аквариумов 40-65 л</t>
  </si>
  <si>
    <t>T04205</t>
  </si>
  <si>
    <t>Hydor CABLE HEATER HYDROKABLE  50 Вт гидрокабель 6 м для аквариумов 60-125 л</t>
  </si>
  <si>
    <t>T04305</t>
  </si>
  <si>
    <t>Hydor CABLE HEATER HYDROKABLE  75 Вт гидрокабель 7,5 м для аквариумов 120-200 л</t>
  </si>
  <si>
    <t>T04405</t>
  </si>
  <si>
    <t>Hydor CABLE HEATER HYDROKABLE 100 Вт гидрокабель 10 м для аквариумов 160-250 л</t>
  </si>
  <si>
    <t>XF0108</t>
  </si>
  <si>
    <t>Hydor  диффузор направления потока для фильтра CRYSTAL 2/3/4</t>
  </si>
  <si>
    <t>H01300</t>
  </si>
  <si>
    <t>Hydor BIOFLO L дефлектор с аэробным фильтром</t>
  </si>
  <si>
    <t>XH0102</t>
  </si>
  <si>
    <t>Hydor BIOFLO M сменный аэробный фильтр</t>
  </si>
  <si>
    <t>H01100</t>
  </si>
  <si>
    <t>Hydor BIOFLO S дефлектор с аэробным фильтром</t>
  </si>
  <si>
    <t>XH0101</t>
  </si>
  <si>
    <t>Hydor BIOFLO S сменный аэробный фильтр</t>
  </si>
  <si>
    <t>H01400</t>
  </si>
  <si>
    <t>Hydor WATER DEFLECTOR FLO дефлектор с вращением на 360 °</t>
  </si>
  <si>
    <t>XC0103</t>
  </si>
  <si>
    <t>Hydor заглушка долива воды для внеш.фильтра PRIME 10/20/30</t>
  </si>
  <si>
    <t>XC0101</t>
  </si>
  <si>
    <t>Hydor импеллер для внешнего фильтра PRIME 10</t>
  </si>
  <si>
    <t>XC0120</t>
  </si>
  <si>
    <t>Hydor импеллер для внешнего фильтра PRIME 20</t>
  </si>
  <si>
    <t>XC0130</t>
  </si>
  <si>
    <t>Hydor импеллер для внешнего фильтра PRIME 30</t>
  </si>
  <si>
    <t>XC0355</t>
  </si>
  <si>
    <t>Hydor импеллер для внешнего фильтра PROFESSIONAL 150</t>
  </si>
  <si>
    <t>XC0357</t>
  </si>
  <si>
    <t>Hydor импеллер для внешнего фильтра PROFESSIONAL 250</t>
  </si>
  <si>
    <t>XC0359</t>
  </si>
  <si>
    <t>Hydor импеллер для внешнего фильтра PROFESSIONAL 350</t>
  </si>
  <si>
    <t>XC0361</t>
  </si>
  <si>
    <t>Hydor импеллер для внешнего фильтра PROFESSIONAL 450</t>
  </si>
  <si>
    <t>XC0363</t>
  </si>
  <si>
    <t>Hydor импеллер для внешнего фильтра PROFESSIONAL 600</t>
  </si>
  <si>
    <t>XP0402</t>
  </si>
  <si>
    <t>Hydor импеллер для внутреннего фильтра CRYSTAL 1</t>
  </si>
  <si>
    <t>XP0503</t>
  </si>
  <si>
    <t>Hydor импеллер для внутреннего фильтра CRYSTAL 2</t>
  </si>
  <si>
    <t>XP0501</t>
  </si>
  <si>
    <t>Hydor импеллер для внутреннего фильтра CRYSTAL 3</t>
  </si>
  <si>
    <t>XP0502</t>
  </si>
  <si>
    <t>Hydor импеллер для внутреннего фильтра CRYSTAL 4</t>
  </si>
  <si>
    <t>XP0401</t>
  </si>
  <si>
    <t>Hydor импеллер для внутреннего фильтра CRYSTAL Mini</t>
  </si>
  <si>
    <t>XF0401</t>
  </si>
  <si>
    <t>Hydor импеллер для внутреннего фильтра PICO</t>
  </si>
  <si>
    <t>XP1416</t>
  </si>
  <si>
    <t>Hydor импеллер для мини помпы PICO 1000</t>
  </si>
  <si>
    <t>XP1417</t>
  </si>
  <si>
    <t>Hydor импеллер для мини помпы PICO 1200</t>
  </si>
  <si>
    <t>XP1601</t>
  </si>
  <si>
    <t>Hydor импеллер для мини помпы PICO 400</t>
  </si>
  <si>
    <t>XP1415</t>
  </si>
  <si>
    <t>Hydor импеллер для мини помпы PICO 800</t>
  </si>
  <si>
    <t>XP0922</t>
  </si>
  <si>
    <t>Hydor импеллер для помпы SELTZ L35 в скиммерах 450 DP/550 DP</t>
  </si>
  <si>
    <t>XP1201</t>
  </si>
  <si>
    <t>Hydor импеллер для универсальной помпы SELTZ L20</t>
  </si>
  <si>
    <t>XP0901</t>
  </si>
  <si>
    <t>Hydor импеллер для универсальной помпы SELTZ L30</t>
  </si>
  <si>
    <t>XP1001</t>
  </si>
  <si>
    <t>Hydor импеллер для универсальной помпы SELTZ L40</t>
  </si>
  <si>
    <t>XP1013</t>
  </si>
  <si>
    <t>Hydor импеллер для универсальной помпы SELTZ L45</t>
  </si>
  <si>
    <t>XC0104</t>
  </si>
  <si>
    <t>Hydor кран для перекрытия воды для внешнего фильтра PRIME 10</t>
  </si>
  <si>
    <t>XC0132</t>
  </si>
  <si>
    <t>Hydor кран для перекрытия воды для внешнего фильтра PRIME 20/30</t>
  </si>
  <si>
    <t>XC0105</t>
  </si>
  <si>
    <t>Hydor набор трубок для выхода воды для внешнего фильтра PRIME 10</t>
  </si>
  <si>
    <t>XC0133</t>
  </si>
  <si>
    <t>Hydor набор трубок для выхода воды для внешнего фильтра PRIME 20/30</t>
  </si>
  <si>
    <t>XC0108</t>
  </si>
  <si>
    <t>Hydor набор трубок для забора воды для внешнего фильтра PRIME 10</t>
  </si>
  <si>
    <t>XC0252</t>
  </si>
  <si>
    <t>Hydor набор трубок для забора воды для внешнего фильтра PRIME 20</t>
  </si>
  <si>
    <t>XC0136</t>
  </si>
  <si>
    <t>Hydor набор трубок для забора воды для внешнего фильтра PRIME 30</t>
  </si>
  <si>
    <t>XF0105</t>
  </si>
  <si>
    <t>Hydor присоски для  фильтра CRYSTAL  Mini K10 /помпы SELTZ S (4 шт.)</t>
  </si>
  <si>
    <t>XF0106</t>
  </si>
  <si>
    <t>Hydor присоски для  фильтра CRYSTAL R05 (6 шт.)</t>
  </si>
  <si>
    <t>XF0107</t>
  </si>
  <si>
    <t>Hydor присоски для  фильтра CRYSTAL R10/20 (6 шт.)</t>
  </si>
  <si>
    <t>XF0403</t>
  </si>
  <si>
    <t>Hydor присоски для  фильтра PICO (4 шт.)</t>
  </si>
  <si>
    <t>XC0110</t>
  </si>
  <si>
    <t>Hydor прокладка для головы для внеш.фильтра PRIME 10</t>
  </si>
  <si>
    <t>XC0351</t>
  </si>
  <si>
    <t>Hydor прокладка для головы для внеш.фильтров PROFESSIONAL 250-300</t>
  </si>
  <si>
    <t>XC0353</t>
  </si>
  <si>
    <t>Hydor прокладка для головы для внеш.фильтров PROFESSIONAL 450-600</t>
  </si>
  <si>
    <t>XC0122</t>
  </si>
  <si>
    <t>Hydor прокладки для головы для внеш.фильтра PRIME 20 (2 шт.)</t>
  </si>
  <si>
    <t>XC0138</t>
  </si>
  <si>
    <t>Hydor прокладки для головы для внеш.фильтра PRIME 30 (2 шт.)</t>
  </si>
  <si>
    <t>XH0104</t>
  </si>
  <si>
    <t>Hydor пропеллер для фильтра BIOFLO</t>
  </si>
  <si>
    <t>XA0113</t>
  </si>
  <si>
    <t>Hydor ротор для аэратора H2ShOw Bubble Maker/ARIO 2</t>
  </si>
  <si>
    <t>P14700</t>
  </si>
  <si>
    <t>Hydor PICO CENTRIFUGAL PUMP 1000 мини помпа 1000л/ч</t>
  </si>
  <si>
    <t>P14800</t>
  </si>
  <si>
    <t>Hydor PICO CENTRIFUGAL PUMP 1150 мини помпа 1150л/ч</t>
  </si>
  <si>
    <t>P16300</t>
  </si>
  <si>
    <t>Hydor PICO CENTRIFUGAL PUMP 250 мини помпа 250 л/ч</t>
  </si>
  <si>
    <t>P16400</t>
  </si>
  <si>
    <t>Hydor PICO CENTRIFUGAL PUMP 400 мини помпа 400 л/ч</t>
  </si>
  <si>
    <t>P16500</t>
  </si>
  <si>
    <t>Hydor PICO CENTRIFUGAL PUMP 600 минипомпа 600 л/ч</t>
  </si>
  <si>
    <t>P14600</t>
  </si>
  <si>
    <t>Hydor PICO CENTRIFUGAL PUMP 750 минипомпа 750 л/ч</t>
  </si>
  <si>
    <t>P12100</t>
  </si>
  <si>
    <t>Hydor SELTZ L 20 универсальная помпа 700 л/ч</t>
  </si>
  <si>
    <t>P09100</t>
  </si>
  <si>
    <t>Hydor SELTZ L 30 универсальная помпа 1200 л/ч</t>
  </si>
  <si>
    <t>P10100</t>
  </si>
  <si>
    <t>Hydor SELTZ L 40 универсальная помпа 2800 л/ч</t>
  </si>
  <si>
    <t>D02400</t>
  </si>
  <si>
    <t>Hydor наполнитель био-керамика для биологической фильтрации 450 г</t>
  </si>
  <si>
    <t>D02200</t>
  </si>
  <si>
    <t>Hydor наполнитель уголь для химической фильтрации (для морск. аквариума) 400 г</t>
  </si>
  <si>
    <t>D02100</t>
  </si>
  <si>
    <t>Hydor наполнитель уголь для химической фильтрации (для пресн. аквариума) 3х100 г</t>
  </si>
  <si>
    <t>D02300</t>
  </si>
  <si>
    <t>Hydor наполнитель цеолит для химической фильтрации 550 г</t>
  </si>
  <si>
    <t>C01227</t>
  </si>
  <si>
    <t>Hydor PRIME 20 внешний фильтр 600 л/ч для аквариумов 100-250 л</t>
  </si>
  <si>
    <t>C01305</t>
  </si>
  <si>
    <t>Hydor PRIME 30 внешний фильтр 900 л/ч для аквариумов 200-450 л</t>
  </si>
  <si>
    <t>C02100</t>
  </si>
  <si>
    <t>Hydor PROFESSIONAL FILTER 150 внешний фильтр 600 л/ч для аквариумов 80-150 л</t>
  </si>
  <si>
    <t>C02300</t>
  </si>
  <si>
    <t>Hydor PROFESSIONAL FILTER 350 внешний фильтр 900 л/ч для аквариумов 220-350 л</t>
  </si>
  <si>
    <t>C02400</t>
  </si>
  <si>
    <t>Hydor PROFESSIONAL FILTER 450 внешний фильтр 980 л/ч для аквариумов 300-450 л</t>
  </si>
  <si>
    <t>C02500</t>
  </si>
  <si>
    <t>Hydor PROFESSIONAL FILTER 600 внешний фильтр 1090 л/ч для аквариумов 380-600 л</t>
  </si>
  <si>
    <t>F01212</t>
  </si>
  <si>
    <t>Hydor CRYSTAL 1  внутренний фильтр 450 л/ч для аквариумов 40-90 л</t>
  </si>
  <si>
    <t>F01311</t>
  </si>
  <si>
    <t>Hydor CRYSTAL 2  внутренний фильтр 650 л/ч для аквариумов 80-150 л</t>
  </si>
  <si>
    <t>F01411</t>
  </si>
  <si>
    <t>Hydor CRYSTAL 3  внутренний фильтр 800 л/ч для аквариумов 120-200 л</t>
  </si>
  <si>
    <t>F01511</t>
  </si>
  <si>
    <t>Hydor CRYSTAL 4  внутренний фильтр 900 л/ч для аквариумов 200-300 л</t>
  </si>
  <si>
    <t>F01112</t>
  </si>
  <si>
    <t>Hydor CRYSTAL Mini  внутренний фильтр 170 л/ч для аквариумов 20-50 л</t>
  </si>
  <si>
    <t>F04100</t>
  </si>
  <si>
    <t>Hydor PICO внутренний фильтр 350 л/ч для аквариумов 20-45 л</t>
  </si>
  <si>
    <t>XC0399</t>
  </si>
  <si>
    <t>Hydor белая фильтрующая губка для внеш.фильтра PROFESSIONAL 250 и 350</t>
  </si>
  <si>
    <t>XC0401</t>
  </si>
  <si>
    <t>Hydor белая фильтрующая губка для внеш.фильтра PROFESSIONAL 450 и 600</t>
  </si>
  <si>
    <t>XC0118</t>
  </si>
  <si>
    <t>Hydor белый фильтрующий материал для внеш.фильтра PRIME 10</t>
  </si>
  <si>
    <t>XC0128</t>
  </si>
  <si>
    <t>Hydor белый фильтрующий материал для внеш.фильтра PRIME 20</t>
  </si>
  <si>
    <t>XC0146</t>
  </si>
  <si>
    <t>Hydor белый фильтрующий материал для внеш.фильтра PRIME 30</t>
  </si>
  <si>
    <t>XF0172</t>
  </si>
  <si>
    <t>Hydor картридж угольный для внут.фильтра CRYSTAL 1 (K20)</t>
  </si>
  <si>
    <t>XF0175</t>
  </si>
  <si>
    <t>Hydor картридж угольный для внут.фильтров CRYSTAL 2 (R05), 3(R10), 4(R20)</t>
  </si>
  <si>
    <t>XC0144</t>
  </si>
  <si>
    <t>Hydor синяя фильтрующая губка L для внешнего фильтра PRIME 30</t>
  </si>
  <si>
    <t>XC0145</t>
  </si>
  <si>
    <t>Hydor синяя фильтрующая губка S для внешнего фильтра PRIME 30</t>
  </si>
  <si>
    <t>XC0129</t>
  </si>
  <si>
    <t>Hydor синяя фильтрующая губка для внешнего фильтра PRIME 20</t>
  </si>
  <si>
    <t>XF0147</t>
  </si>
  <si>
    <t>Hydor уголь для внутреннего фильтра CRYSTAL 1 (К20) 20х30 г</t>
  </si>
  <si>
    <t>XF0148</t>
  </si>
  <si>
    <t>Hydor уголь для внутреннего фильтра CRYSTAL 2/3/4 15х60 г</t>
  </si>
  <si>
    <t>XF0171</t>
  </si>
  <si>
    <t>Hydor уголь для внутреннего фильтра CRYSTAL MINI (К10) 10 г</t>
  </si>
  <si>
    <t>XC0117</t>
  </si>
  <si>
    <t>Hydor фильтрующая губка для внешнего фильтра PRIME 10</t>
  </si>
  <si>
    <t>XF0151</t>
  </si>
  <si>
    <t>Hydor фильтрующая губка для внутреннего фильтра CRYSTAL 1 (K20)</t>
  </si>
  <si>
    <t>XF0152</t>
  </si>
  <si>
    <t>Hydor фильтрующая губка для внутреннего фильтра CRYSTAL DUO 2 (R05)</t>
  </si>
  <si>
    <t>XF0153</t>
  </si>
  <si>
    <t>Hydor фильтрующая губка для внутреннего фильтра CRYSTAL DUO 3/4 (R10/20)</t>
  </si>
  <si>
    <t>XF0404</t>
  </si>
  <si>
    <t>Hydor фильтрующая губка для внутреннего фильтра PICO</t>
  </si>
  <si>
    <t>XF0111</t>
  </si>
  <si>
    <t>Hydor фильтрующая губка круглая для внутреннего фильтра CRYSTAL 1 (K 20)</t>
  </si>
  <si>
    <t>XF0117</t>
  </si>
  <si>
    <t>Hydor фильтрующая губка круглая для внутреннего фильтра CRYSTAL 3/4 (R10/20)</t>
  </si>
  <si>
    <t>XF0103</t>
  </si>
  <si>
    <t>Hydor фильтрующая губка круглая для внутреннего фильтра CRYSTAL Mini (K10)</t>
  </si>
  <si>
    <t>XC0405</t>
  </si>
  <si>
    <t>Hydor чёрная фильтрующая губка для внешнего фильтра PROFESSIONAL 250 и 350</t>
  </si>
  <si>
    <t>XC0407</t>
  </si>
  <si>
    <t>Hydor чёрная фильтрующая губка для внешнего фильтра PROFESSIONAL 450 и 600</t>
  </si>
  <si>
    <t>Аквариум  GLOSSY   50  / черный  (135 л) 50х50х63 см</t>
  </si>
  <si>
    <t>Подставка  GLOSSY   50  / черная (акриловое покрытие) 50х50х90 см</t>
  </si>
  <si>
    <t>Светодиодный модуль  LEDDY TUBE RETRO FIT PLANT  10W  (T8 1x18 W &amp; T5 1x24 W)</t>
  </si>
  <si>
    <t>Светодиодный модуль  LEDDY TUBE RETRO FIT PLANT  16W  (T8 1x30 W &amp; T5 1x39 W)</t>
  </si>
  <si>
    <t>Juw-50134</t>
  </si>
  <si>
    <t>Тумба для аквариума JUWEL Рио 300/350 SBX белая 121x51x80см</t>
  </si>
  <si>
    <t>OR-4285</t>
  </si>
  <si>
    <t>Корень корбо 40-50см</t>
  </si>
  <si>
    <t>Juw-86804</t>
  </si>
  <si>
    <t>LED лампа JUWEL Day 9000K 12Вт 438мм</t>
  </si>
  <si>
    <t>Juw-86805</t>
  </si>
  <si>
    <t>LED лампа JUWEL Day 9000K 14Вт 590мм</t>
  </si>
  <si>
    <t>Juw-86807</t>
  </si>
  <si>
    <t>LED лампа JUWEL Day 9000K 19Вт 742мм</t>
  </si>
  <si>
    <t>Juw-86808</t>
  </si>
  <si>
    <t>LED лампа JUWEL Day 9000K 23Вт 895мм</t>
  </si>
  <si>
    <t>Juw-86810</t>
  </si>
  <si>
    <t>LED лампа JUWEL Day 9000K 29Вт 1047мм</t>
  </si>
  <si>
    <t>Juw-86812</t>
  </si>
  <si>
    <t>LED лампа JUWEL Day 9000K 31Вт 1200мм</t>
  </si>
  <si>
    <t>Juw-86824</t>
  </si>
  <si>
    <t>LED лампа JUWEL Nature 6500K 12Вт 438мм</t>
  </si>
  <si>
    <t>Juw-86825</t>
  </si>
  <si>
    <t>LED лампа JUWEL Nature 6500K 14Вт 590мм</t>
  </si>
  <si>
    <t>Juw-86827</t>
  </si>
  <si>
    <t>LED лампа JUWEL Nature 6500K 19Вт 742мм</t>
  </si>
  <si>
    <t>Juw-86828</t>
  </si>
  <si>
    <t>LED лампа JUWEL Nature 6500K 23Вт 895мм</t>
  </si>
  <si>
    <t>Juw-86830</t>
  </si>
  <si>
    <t>LED лампа JUWEL Nature 6500K 29Вт 1047мм</t>
  </si>
  <si>
    <t>Juw-86832</t>
  </si>
  <si>
    <t>LED лампа JUWEL Nature 6500K 31Вт 1200мм</t>
  </si>
  <si>
    <t>PR-776618</t>
  </si>
  <si>
    <t>Грунт стеклянный медовый 1кг 3-7 мм</t>
  </si>
  <si>
    <t>PR-776625</t>
  </si>
  <si>
    <t>Грунт стеклянный янтарный 1кг 20-40 мм</t>
  </si>
  <si>
    <t>PR-DG206</t>
  </si>
  <si>
    <t>PR-RW422</t>
  </si>
  <si>
    <t>PR-RW421</t>
  </si>
  <si>
    <t>PR-FT102</t>
  </si>
  <si>
    <t>PD-007299</t>
  </si>
  <si>
    <t>BIO TRACE PRO добавка микроэлементов для пресной воды (10амп) для акв. от 1000 до 20000л</t>
  </si>
  <si>
    <t>PD-007206</t>
  </si>
  <si>
    <t>Chloral Reset PRO кондиционер для воды (10амп) для акв. от 300 до 6000л.</t>
  </si>
  <si>
    <t>PD-005059</t>
  </si>
  <si>
    <t>GH+ средство для повышения основной жесткости для акв. от 100 до 1000л.</t>
  </si>
  <si>
    <t>PD-005042</t>
  </si>
  <si>
    <t>KH+ средство для повышения карбонатной жесткости для акв. от 100 до 1000л.</t>
  </si>
  <si>
    <t>PD-007305</t>
  </si>
  <si>
    <t>Coral Vits жиро и водорастворимые витамины для кораллов (10амп) для акв. от 1000 до 20000л.</t>
  </si>
  <si>
    <t>PD-007282</t>
  </si>
  <si>
    <t>BIO VERT PRO добавка олигоэлементов для аквариумных растений (10амп) для акв. от 1000 до 20000л</t>
  </si>
  <si>
    <t>PD-006537</t>
  </si>
  <si>
    <t>Aqua-Turtle Nano очиститель воды для черепах (4амп) в блистере для акв. до 120л.</t>
  </si>
  <si>
    <t>Tet-200562</t>
  </si>
  <si>
    <t>Лампа Т5 13Вт 6500K для аквариума AquaArt 60л</t>
  </si>
  <si>
    <t>Tet-181229</t>
  </si>
  <si>
    <t>Tet-276581</t>
  </si>
  <si>
    <t>PH/KH Minus 100мл, кондиционер для воды</t>
  </si>
  <si>
    <t>Tet-237278</t>
  </si>
  <si>
    <t>Tetra ReptoClean 12капс</t>
  </si>
  <si>
    <t>TM-26002</t>
  </si>
  <si>
    <t>Добавка Tropic Marin Bio-Calcium для повышения уровней кальция и щелочности и стабилизации рН 500г</t>
  </si>
  <si>
    <t>DEN5593</t>
  </si>
  <si>
    <t>Dennerle Nano Scaper's Tank - Панорамный нано-аквариум для акваскейпинга, 45х36х34 см, 55 л</t>
  </si>
  <si>
    <t>DEN5578</t>
  </si>
  <si>
    <t>Dennerle NanoCube - Нано-аквариум, 38х38х43 см, 60 л</t>
  </si>
  <si>
    <t>JBL2302500</t>
  </si>
  <si>
    <t>JBL ProScape PlantStart - Активатор грунта для быстрого роста растений</t>
  </si>
  <si>
    <t>Грунт Кварц чёрно-белый ГАВАЙИ 2-4 мм 1кг</t>
  </si>
  <si>
    <t>г-1032</t>
  </si>
  <si>
    <t>Грунт ЧЕРНЫЙ КРИСТАЛ 3-5 мм 25 кг</t>
  </si>
  <si>
    <t>Грунт ЧЕРНЫЙ КРИСТАЛЛ 3-5 мм  1 кг</t>
  </si>
  <si>
    <t>г-0124</t>
  </si>
  <si>
    <t>Грунт ЧЕРНЫЙ КРИСТАЛЛ 3-5 мм  3,5 кг</t>
  </si>
  <si>
    <t>г-1033</t>
  </si>
  <si>
    <t>Кварцит МАЛИНОВЫЙ 3-6 мм 25 кг</t>
  </si>
  <si>
    <t>г-1012</t>
  </si>
  <si>
    <t>Цветная мраморная крошка 2-5 мм БЕЛО-ГОЛУБАЯ (блестящая) 3,5 кг</t>
  </si>
  <si>
    <t>Цветная мраморная крошка 2-5 мм КРАСНО-ЧЕРНО-БЕЛАЯ (блестящая) 1 кг</t>
  </si>
  <si>
    <t>г-1010</t>
  </si>
  <si>
    <t>Цветная мраморная крошка 2-5 мм КРАСНО-ЧЕРНО-БЕЛАЯ (блестящая) 3,5 кг</t>
  </si>
  <si>
    <t>г-1053</t>
  </si>
  <si>
    <t>Цветная мраморная крошка 2-5 мм МИКС (блестящая) 25 кг</t>
  </si>
  <si>
    <t>г-0127</t>
  </si>
  <si>
    <t>Цветная мраморная крошка 2-5 мм ОРАНЖЕВО-ГОЛУБАЯ (блестящая) 1кг</t>
  </si>
  <si>
    <t>г-1011</t>
  </si>
  <si>
    <t>Цветная мраморная крошка 2-5 мм ОРАНЖЕВО-ГОЛУБАЯ (блестящая) 3,5 кг</t>
  </si>
  <si>
    <t>г-1052</t>
  </si>
  <si>
    <t>Цветная мраморная крошка 2-5 мм ЧЕРНО-ГОЛУБАЯ (блестящая) 1 кг</t>
  </si>
  <si>
    <t>г-1014</t>
  </si>
  <si>
    <t>Цветная мраморная крошка 2-5 мм ЧЕРНО-ГОЛУБАЯ (блестящая) 3,5 кг</t>
  </si>
  <si>
    <t>Цветная мраморная крошка 2-5 мм ЧЕРНО-ОРАНЖЕВАЯ (блестящая) 1 кг</t>
  </si>
  <si>
    <t>г-1013</t>
  </si>
  <si>
    <t>Цветная мраморная крошка 2-5 мм ЧЕРНО-ОРАНЖЕВАЯ (блестящая) 3,5 кг</t>
  </si>
  <si>
    <t>Цветная мраморная крошка 5-10 мм ИЗУМРУДНАЯ (блестящая) 1 кг</t>
  </si>
  <si>
    <t>г-1015</t>
  </si>
  <si>
    <t>Цветная мраморная крошка 5-10 мм ИЗУМРУДНАЯ (блестящая) 3,5 кг</t>
  </si>
  <si>
    <t>г-1047</t>
  </si>
  <si>
    <t>Цветная мраморная крошка 5-10 мм МИКС (блестящая)25 кг</t>
  </si>
  <si>
    <t>г-1048</t>
  </si>
  <si>
    <t>Цветная мраморная крошка 5-10 мм ЧЁРНАЯ (блестящая) 25 кг</t>
  </si>
  <si>
    <t>г-1046</t>
  </si>
  <si>
    <t>Цветная мраморная крошка 5-10 мм ЧЁРНО/БЕЛАЯ (блестящая) 25 кг</t>
  </si>
  <si>
    <t>Цветной песок 0,5-1 мм МИКС (блестящий) 1 кг</t>
  </si>
  <si>
    <t>г-1016</t>
  </si>
  <si>
    <t>Цветной песок 0,5-1 мм МИКС (блестящий) 3,5 кг</t>
  </si>
  <si>
    <t>г-1041</t>
  </si>
  <si>
    <t>Галька КАСПИЙ №3  8-15 мм 25 кг</t>
  </si>
  <si>
    <t>г-0010</t>
  </si>
  <si>
    <t>г-1043</t>
  </si>
  <si>
    <t>Галька РЕЛИКТОВАЯ №2 4-8 мм 25 кг</t>
  </si>
  <si>
    <t>г-1044</t>
  </si>
  <si>
    <t>Галька РЕЛИКТОВАЯ №3 6-10 мм 25 кг</t>
  </si>
  <si>
    <t>г-0015</t>
  </si>
  <si>
    <t>г-1036</t>
  </si>
  <si>
    <t>Галька ФЕОДОСИЯ №1  2-5 мм 25 кг</t>
  </si>
  <si>
    <t>г-1037</t>
  </si>
  <si>
    <t>Галька ФЕОДОСИЯ №2  5-10 мм 25 кг</t>
  </si>
  <si>
    <t>г-1038</t>
  </si>
  <si>
    <t>Галька ФЕОДОСИЯ №3  10-15 мм 25 кг</t>
  </si>
  <si>
    <t>г-0034</t>
  </si>
  <si>
    <t>Галька ФЕОДОСИЯ ПЛОСКАЯ  10-15 мм 3,5 кг</t>
  </si>
  <si>
    <t>г-1035</t>
  </si>
  <si>
    <t>Галька ФЕОДОСИЯ ПЛОСКАЯ  8-15 мм 3,5 кг</t>
  </si>
  <si>
    <t>Кварцевый песок «Кристальный» 1,0-2,0 мм 1 кг</t>
  </si>
  <si>
    <t>г-1028</t>
  </si>
  <si>
    <t>Кварцевый песок «Кристальный» 1,0-2,0 мм 25 кг</t>
  </si>
  <si>
    <t>г-1054</t>
  </si>
  <si>
    <t>Кварцевый песок БЕЛЫЙ 0,3-0,9 мм 25 кг</t>
  </si>
  <si>
    <t>г-0125</t>
  </si>
  <si>
    <t>Мрамор окатанный Белое море 5-10 мм  3,5 кг</t>
  </si>
  <si>
    <t>г-1045</t>
  </si>
  <si>
    <t>Мраморная крошка белая 5-10 мм 25 кг</t>
  </si>
  <si>
    <t>Натуральный кварцевый грунт «Куба-1» окатанный 0,8-1,4 мм 1кг</t>
  </si>
  <si>
    <t>г-1025</t>
  </si>
  <si>
    <t>Натуральный кварцевый грунт «Куба-1» окатанный 0,8-1,4 мм 25 кг</t>
  </si>
  <si>
    <t>г-0117</t>
  </si>
  <si>
    <t>Натуральный кварцевый грунт «Куба-1» окатанный 0,8-1,4 мм 3,5 кг</t>
  </si>
  <si>
    <t>Натуральный кварцевый грунт «Куба-2» окатанный 1,0-2,0 мм 1 кг</t>
  </si>
  <si>
    <t>г-1030</t>
  </si>
  <si>
    <t>Натуральный кварцевый грунт «Куба-2» окатанный 1,0-2,0 мм 25 кг</t>
  </si>
  <si>
    <t>г-0122</t>
  </si>
  <si>
    <t>Натуральный кварцевый грунт «Куба-2» окатанный 1,0-2,0 мм 3,5 кг</t>
  </si>
  <si>
    <t>Натуральный кварцевый грунт «Куба-XL» окатанный 2,0-5,0 мм 1 кг</t>
  </si>
  <si>
    <t>г-1031</t>
  </si>
  <si>
    <t>Натуральный кварцевый грунт «Куба-XL» окатанный 2,0-5,0 мм 25 кг</t>
  </si>
  <si>
    <t>г-0123</t>
  </si>
  <si>
    <t>Натуральный кварцевый грунт «Куба-XL» окатанный 2,0-5,0 мм 3,5 кг</t>
  </si>
  <si>
    <t>Натуральный кварцевый грунт «Лунный» окатанный 0,5-1,0 мм 1 кг</t>
  </si>
  <si>
    <t>г-1026</t>
  </si>
  <si>
    <t>Натуральный кварцевый грунт «Лунный» окатанный 0,5-1,0 мм 25 кг</t>
  </si>
  <si>
    <t>г-0118</t>
  </si>
  <si>
    <t>Натуральный кварцевый грунт «Лунный» окатанный 0,5-1,0 мм 3,5 кг</t>
  </si>
  <si>
    <t>Натуральный кварцевый грунт «Солнечный» окатанный 0,5-1,0 мм 1 кг</t>
  </si>
  <si>
    <t>г-1027</t>
  </si>
  <si>
    <t>Натуральный кварцевый грунт «Солнечный» окатанный 0,5-1,0 мм 25 кг</t>
  </si>
  <si>
    <t>г-0119</t>
  </si>
  <si>
    <t>Натуральный кварцевый грунт «Солнечный» окатанный 0,5-1,0 мм 3,5 кг</t>
  </si>
  <si>
    <t>Цветной песок 0,5-1 мм ЧЕРНЫЙ (блестящий) 1 кг</t>
  </si>
  <si>
    <t>73924006/1</t>
  </si>
  <si>
    <t>JBL6145500</t>
  </si>
  <si>
    <t>JBL PlaCollect - Ловушка для планарий и других плоских червей</t>
  </si>
  <si>
    <t>PR-HJ057</t>
  </si>
  <si>
    <t>Декорация пластиковая PRIME Коряга на магнитах 22.5х12х17.5см</t>
  </si>
  <si>
    <t>PR-HJ055</t>
  </si>
  <si>
    <t>Декорация пластиковая PRIME Самолет на магнитах 24х12х7см</t>
  </si>
  <si>
    <t>GG-809602</t>
  </si>
  <si>
    <t>Акула 22x7x11см</t>
  </si>
  <si>
    <t>GG-809923</t>
  </si>
  <si>
    <t>Амфора 9,5x7x12,5см</t>
  </si>
  <si>
    <t>GG-809466</t>
  </si>
  <si>
    <t>Арка 19x9x22см</t>
  </si>
  <si>
    <t>GG-809800</t>
  </si>
  <si>
    <t>Бастилия 9x6x14,5см</t>
  </si>
  <si>
    <t>GG-809749</t>
  </si>
  <si>
    <t>Башмак 7,5x5x6см</t>
  </si>
  <si>
    <t>GG-810004</t>
  </si>
  <si>
    <t>Башмак пирата 16x6,5x9,5см</t>
  </si>
  <si>
    <t>GG-810158</t>
  </si>
  <si>
    <t>Беседка 12,5x12,5x15см</t>
  </si>
  <si>
    <t>GG-809862</t>
  </si>
  <si>
    <t>Беседка в скале 11,5x8,5x12см</t>
  </si>
  <si>
    <t>GG-809992</t>
  </si>
  <si>
    <t>Беседка в скале большая 16x11x16см</t>
  </si>
  <si>
    <t>GG-809954</t>
  </si>
  <si>
    <t>Бочка средняя 5,5x5x6см</t>
  </si>
  <si>
    <t>GG-809763</t>
  </si>
  <si>
    <t>Бревно 21x10x8,5см</t>
  </si>
  <si>
    <t>GG-809893</t>
  </si>
  <si>
    <t>Вазон 8x8x8см</t>
  </si>
  <si>
    <t>GG-809848</t>
  </si>
  <si>
    <t>Венера 6x6x24см</t>
  </si>
  <si>
    <t>GG-809909</t>
  </si>
  <si>
    <t>Водонос малый 11,5x9x15,5см</t>
  </si>
  <si>
    <t>GG-810035</t>
  </si>
  <si>
    <t>Галера на грунте 17x6x9см</t>
  </si>
  <si>
    <t>GG-809701</t>
  </si>
  <si>
    <t>Гейзер 19,5x10x14см</t>
  </si>
  <si>
    <t>GG-810202</t>
  </si>
  <si>
    <t>Гипер Арка с Венерой 40x12x33см</t>
  </si>
  <si>
    <t>GG-809824</t>
  </si>
  <si>
    <t>Гипер Колонна 11,5x11x34см</t>
  </si>
  <si>
    <t>GG-809558</t>
  </si>
  <si>
    <t>Городские ворота 15x6,5x13см</t>
  </si>
  <si>
    <t>GG-810196</t>
  </si>
  <si>
    <t>Гребешок 12x12x7см</t>
  </si>
  <si>
    <t>GG-809855</t>
  </si>
  <si>
    <t>Греция 10x10x8см</t>
  </si>
  <si>
    <t>GG-809756</t>
  </si>
  <si>
    <t>GG-809831</t>
  </si>
  <si>
    <t>Давид 6x6x22см</t>
  </si>
  <si>
    <t>GG-810110</t>
  </si>
  <si>
    <t>Домик 9x6x8см</t>
  </si>
  <si>
    <t>GG-809497</t>
  </si>
  <si>
    <t>Замок 16x7x19см</t>
  </si>
  <si>
    <t>GG-810080</t>
  </si>
  <si>
    <t>Звезда 11x11x4см</t>
  </si>
  <si>
    <t>GG-809510</t>
  </si>
  <si>
    <t>Камелот 12,5x6,5x11см</t>
  </si>
  <si>
    <t>GG-809596</t>
  </si>
  <si>
    <t>Каньон 19x6x12см</t>
  </si>
  <si>
    <t>JBL6348300</t>
  </si>
  <si>
    <t>JBL CO2 Count + - Счетчик пузырьков</t>
  </si>
  <si>
    <t>AQ-01868</t>
  </si>
  <si>
    <t>AQ-115156</t>
  </si>
  <si>
    <t>AQUAEL Аквариум Glossy 100 БЕЛЫЙ / 215л прямой, 100х40х63см. Комплектация: глянцевая крышка, свет Re</t>
  </si>
  <si>
    <t>AQ-115157</t>
  </si>
  <si>
    <t>AQUAEL Аквариум Glossy 120 БЕЛЫЙ / 260л прямой, 120х40х63см. Комплектация: глянцевая крышка, свет Re</t>
  </si>
  <si>
    <t>AQ-115155</t>
  </si>
  <si>
    <t>AQUAEL Аквариум Glossy 80 БЕЛЫЙ / 125л прямой, 80х35х54см. Комплектация: глянцевая крышка, свет Retr</t>
  </si>
  <si>
    <t>AQ-114524</t>
  </si>
  <si>
    <t>AQUAEL Подставка под AluDekor 120 фигурная черная, 120х40х73см. Изготовлено из ДСП, 2 дверцы, металл</t>
  </si>
  <si>
    <t>AQ-114576</t>
  </si>
  <si>
    <t>Aq Светодиодный модуль 10вт LEDDY TUBE RETRO FIT Marine (T8 1x18W &amp; T5 1x24W), длина с адаптерами: 5</t>
  </si>
  <si>
    <t>ADA-106-833/1</t>
  </si>
  <si>
    <t>ADA Koke Stone 1 кг</t>
  </si>
  <si>
    <t>ADA-106-816/1</t>
  </si>
  <si>
    <t>ADA Yamaya Stone 1 кг</t>
  </si>
  <si>
    <t>UDC21680</t>
  </si>
  <si>
    <t>JBL Nitrat Test-Set NO3 - Тест для определения содержания нитратов в пресной и морской воде на 50 из</t>
  </si>
  <si>
    <t>7-1020</t>
  </si>
  <si>
    <t>Грунт Кварц чёрно-белый ГАВАЙИ 2-4 мм 7 кг</t>
  </si>
  <si>
    <t>Грунт ЧЕРНЫЙ КРИСТАЛЛ 1-3 мм  1 кг</t>
  </si>
  <si>
    <t>г-1061</t>
  </si>
  <si>
    <t>Грунт ЧЕРНЫЙ КРИСТАЛЛ 1-3 мм  3,5 кг</t>
  </si>
  <si>
    <t>7-1026</t>
  </si>
  <si>
    <t>Грунт ЧЕРНЫЙ КРИСТАЛЛ 3-5 мм  7 кг</t>
  </si>
  <si>
    <t>7-1027</t>
  </si>
  <si>
    <t>Кварцевый песок «Кристальный» 1,0-2,0 мм 7 кг</t>
  </si>
  <si>
    <t>7-1016</t>
  </si>
  <si>
    <t>Кварцит МАЛИНОВЫЙ 3-6 мм 7 кг</t>
  </si>
  <si>
    <t>7-1052</t>
  </si>
  <si>
    <t>Цветная мраморная крошка 2-5 мм БЕЛО-ГОЛУБАЯ (блестящая) 7 кг</t>
  </si>
  <si>
    <t>7-1047</t>
  </si>
  <si>
    <t>Цветная мраморная крошка 2-5 мм ГОЛУБАЯ (блестящая) 7 кг</t>
  </si>
  <si>
    <t>7-1046</t>
  </si>
  <si>
    <t>Цветная мраморная крошка 2-5 мм ЖЁЛТАЯ (блестящая) 7 кг</t>
  </si>
  <si>
    <t>7-1050</t>
  </si>
  <si>
    <t>Цветная мраморная крошка 2-5 мм ИЗУМРУДНАЯ (блестящая) 7 кг</t>
  </si>
  <si>
    <t>7-1044</t>
  </si>
  <si>
    <t>Цветная мраморная крошка 2-5 мм КРАСНАЯ (блестящая) 7 кг</t>
  </si>
  <si>
    <t>7-1051</t>
  </si>
  <si>
    <t>Цветная мраморная крошка 2-5 мм КРАСНО-ЧЕРНО-БЕЛАЯ (блестящая) 7 кг</t>
  </si>
  <si>
    <t>7-1043</t>
  </si>
  <si>
    <t>Цветная мраморная крошка 2-5 мм МИКС (блестящая) 7 кг</t>
  </si>
  <si>
    <t>7-1049</t>
  </si>
  <si>
    <t>7-1045</t>
  </si>
  <si>
    <t>Цветная мраморная крошка 2-5 мм ОРАНЖЕВАЯ (блестящая) 7 кг</t>
  </si>
  <si>
    <t>7-1055</t>
  </si>
  <si>
    <t>Цветная мраморная крошка 2-5 мм ОРАНЖЕВО-ГОЛУБАЯ (блестящая) 7 кг</t>
  </si>
  <si>
    <t>7-1048</t>
  </si>
  <si>
    <t>Цветная мраморная крошка 2-5 мм СИНЯЯ (блестящая) 7 кг</t>
  </si>
  <si>
    <t>7-1042</t>
  </si>
  <si>
    <t>г-1058</t>
  </si>
  <si>
    <t>Цветная мраморная крошка 2-5 мм ЧЕРНО-ГОЛУБАЯ (блестящая) 25 кг</t>
  </si>
  <si>
    <t>7-1054</t>
  </si>
  <si>
    <t>Цветная мраморная крошка 2-5 мм ЧЕРНО-ГОЛУБАЯ (блестящая) 7 кг</t>
  </si>
  <si>
    <t>7-1053</t>
  </si>
  <si>
    <t>Цветная мраморная крошка 2-5 мм ЧЕРНО-ОРАНЖЕВАЯ (блестящая) 7 кг</t>
  </si>
  <si>
    <t>7-1041</t>
  </si>
  <si>
    <t>Цветная мраморная крошка 2-5 мм ЧЁРНО/БЕЛАЯ (блестящая) 7 кг</t>
  </si>
  <si>
    <t>7-1036</t>
  </si>
  <si>
    <t>Цветная мраморная крошка 5-10 мм ГОЛУБАЯ (блестящая) 7 кг</t>
  </si>
  <si>
    <t>7-1032</t>
  </si>
  <si>
    <t>Цветная мраморная крошка 5-10 мм ЖЁЛТАЯ (блестящая) 7 кг</t>
  </si>
  <si>
    <t>7-1033</t>
  </si>
  <si>
    <t>Цветная мраморная крошка 5-10 мм ИЗУМРУДНАЯ (блестящая) 7 кг</t>
  </si>
  <si>
    <t>7-1034</t>
  </si>
  <si>
    <t>Цветная мраморная крошка 5-10 мм КРАСНАЯ (блестящая) 7 кг</t>
  </si>
  <si>
    <t>7-1039</t>
  </si>
  <si>
    <t>Цветная мраморная крошка 5-10 мм МИКС (блестящая) 7 кг</t>
  </si>
  <si>
    <t>7-1038</t>
  </si>
  <si>
    <t>7-1035</t>
  </si>
  <si>
    <t>Цветная мраморная крошка 5-10 мм ОРАНЖЕВАЯ (блестящая) 7 кг</t>
  </si>
  <si>
    <t>7-1037</t>
  </si>
  <si>
    <t>Цветная мраморная крошка 5-10 мм СИНЯЯ (блестящая) 7 кг</t>
  </si>
  <si>
    <t>7-1031</t>
  </si>
  <si>
    <t>Цветная мраморная крошка 5-10 мм ЧЁРНАЯ (блестящая) 7 кг</t>
  </si>
  <si>
    <t>7-1040</t>
  </si>
  <si>
    <t>Цветная мраморная крошка 5-10 мм ЧЁРНО/БЕЛАЯ (блестящая) 7 кг</t>
  </si>
  <si>
    <t>7-1029</t>
  </si>
  <si>
    <t>Цветной песок 0,5-1 мм МИКС (блестящий) 7 кг</t>
  </si>
  <si>
    <t>7-1028</t>
  </si>
  <si>
    <t>Цветной песок 0,5-1 мм ЧЕРНЫЙ (блестящий) 7 кг</t>
  </si>
  <si>
    <t>7-1010</t>
  </si>
  <si>
    <t>Галька КАСПИЙ №3  8-15 мм 7 кг</t>
  </si>
  <si>
    <t>7-1012</t>
  </si>
  <si>
    <t>Галька РЕЛИКТОВАЯ №0 1-3 мм 7 кг</t>
  </si>
  <si>
    <t>7-1014</t>
  </si>
  <si>
    <t>Галька РЕЛИКТОВАЯ №2 4-8 мм 7 кг</t>
  </si>
  <si>
    <t>7-1015</t>
  </si>
  <si>
    <t>Галька РЕЛИКТОВАЯ №3 6-10 мм 7 кг</t>
  </si>
  <si>
    <t>г-1057</t>
  </si>
  <si>
    <t>Галька ФЕОДОСИЯ №0  2-5 мм 25 кг</t>
  </si>
  <si>
    <t>7-1002</t>
  </si>
  <si>
    <t>Галька ФЕОДОСИЯ №0  2-5 мм 7 кг</t>
  </si>
  <si>
    <t>7-1003</t>
  </si>
  <si>
    <t>Галька ФЕОДОСИЯ №1  5-10 мм 7 кг</t>
  </si>
  <si>
    <t>7-1004</t>
  </si>
  <si>
    <t>Галька ФЕОДОСИЯ №2  10-15 мм 7 кг</t>
  </si>
  <si>
    <t>7-1005</t>
  </si>
  <si>
    <t>Галька ФЕОДОСИЯ №3  15-20 мм 7 кг</t>
  </si>
  <si>
    <t>7-1001</t>
  </si>
  <si>
    <t>Галька ФЕОДОСИЯ мини  1-3 мм 7 кг</t>
  </si>
  <si>
    <t>7-1006</t>
  </si>
  <si>
    <t>Галька ФЕОДОСИЯ ПЛОСКАЯ  10-15 мм 7 кг</t>
  </si>
  <si>
    <t>7-1007</t>
  </si>
  <si>
    <t>Галька ФЕОДОСИЯ ПЛОСКАЯ  8-15 мм 7 кг</t>
  </si>
  <si>
    <t>7-1011</t>
  </si>
  <si>
    <t>Гравий РЕЧНОЙ 4-8 мм 7 кг</t>
  </si>
  <si>
    <t>7-1017</t>
  </si>
  <si>
    <t>Кварцевый песок БЕЛЫЙ 0,3-0,9 мм 7 кг</t>
  </si>
  <si>
    <t>7-1030</t>
  </si>
  <si>
    <t>Мрамор окатанный Белое море 5-10 мм  7 кг</t>
  </si>
  <si>
    <t>7-1018</t>
  </si>
  <si>
    <t>Мраморная крошка белая 2-5 мм 7 кг</t>
  </si>
  <si>
    <t>7-1019</t>
  </si>
  <si>
    <t>Мраморная крошка белая 5-10 мм 7 кг</t>
  </si>
  <si>
    <t>7-1021</t>
  </si>
  <si>
    <t>Натуральный кварцевый грунт «Куба-1» окатанный 0,8-1,4 мм 7 кг</t>
  </si>
  <si>
    <t>7-1022</t>
  </si>
  <si>
    <t>Натуральный кварцевый грунт «Куба-2» окатанный 1,0-2,0 мм 7 кг</t>
  </si>
  <si>
    <t>7-1023</t>
  </si>
  <si>
    <t>Натуральный кварцевый грунт «Куба-XL» окатанный 2,0-5,0 мм 7 кг</t>
  </si>
  <si>
    <t>7-1024</t>
  </si>
  <si>
    <t>Натуральный кварцевый грунт «Лунный» окатанный 0,5-1,0 мм 7 кг</t>
  </si>
  <si>
    <t>7-1025</t>
  </si>
  <si>
    <t>Натуральный кварцевый грунт «Солнечный» окатанный 0,5-1,0 мм 7 кг</t>
  </si>
  <si>
    <t>AA-Aquariums</t>
  </si>
  <si>
    <t>Тумба Princess 70/100 орех, 61,5*35,5*73см</t>
  </si>
  <si>
    <t>Картридж фильтрующий для аквариумов Panoramic, Large Arched, Hexagon, (набор 6 шт)</t>
  </si>
  <si>
    <t>Лампа 20W E27 белая, 20Вт, 380мм, ###</t>
  </si>
  <si>
    <t>Лампа 21W T5 белая люминесцентная, 21Вт, 864мм, ###</t>
  </si>
  <si>
    <t>Лампа 5W E14 белая, 5Вт, 340мм</t>
  </si>
  <si>
    <t>Сачок аквариумный AC08, 80*340мм</t>
  </si>
  <si>
    <t>Сачок аквариумный AC12, 120*380мм</t>
  </si>
  <si>
    <t>Сачок аквариумный AC17, 170*520мм</t>
  </si>
  <si>
    <t>ALEAS</t>
  </si>
  <si>
    <t>TG-01</t>
  </si>
  <si>
    <t>ALEAS круглый аквариум обьёмом 2 л (красный)  и со светодиодной подсветкой</t>
  </si>
  <si>
    <t>TG-02</t>
  </si>
  <si>
    <t>ALEAS круглый аквариум обьёмом 2 л (серебро) и со светодиодной подсветкой</t>
  </si>
  <si>
    <t>AP-3500</t>
  </si>
  <si>
    <t>ALEAS Компрессор двухканальный 2*2 л/м белый</t>
  </si>
  <si>
    <t>AP-9802</t>
  </si>
  <si>
    <t>AP-9804</t>
  </si>
  <si>
    <t>AP-2688</t>
  </si>
  <si>
    <t>ALEAS Компрессор двухканальный с регулировкой 2X2 л/м</t>
  </si>
  <si>
    <t>AP-9800</t>
  </si>
  <si>
    <t>ALEAS Компрессор одноканальный  1.6 л/м</t>
  </si>
  <si>
    <t>AP-2000</t>
  </si>
  <si>
    <t>ALEAS Компрессор одноканальный 1,6 л/м белый</t>
  </si>
  <si>
    <t>AP-1688</t>
  </si>
  <si>
    <t>ALEAS Компрессор одноканальный mini 1.6 л/м</t>
  </si>
  <si>
    <t>AP-9801</t>
  </si>
  <si>
    <t>ALEAS Компрессор одноканальный с плавной регулировкой 2.5 л/м</t>
  </si>
  <si>
    <t>AP-9803</t>
  </si>
  <si>
    <t>ALEAS Компрессор одноканальный с плавной регулировкой 3.5 л/м</t>
  </si>
  <si>
    <t>ACO-007</t>
  </si>
  <si>
    <t>ALEAS поршневой компрессор 105w, ≥80L/min, 0.035MPa, ≤45dB, 3.8kg, 240x126x152, 220V/50HZ</t>
  </si>
  <si>
    <t>ACO-008</t>
  </si>
  <si>
    <t>ALEAS поршневой компрессор 135w, ≥125L/min, 0.035MPa,  ≤58dB, 5.5kg, 266x157x172, 220V/50HZ</t>
  </si>
  <si>
    <t>ACO-009</t>
  </si>
  <si>
    <t>ALEAS поршневой компрессор 160w, ≥150L/min, 0.036MPa, ≤61dB, 5.5kg, 266x157x172, 220V/50HZ</t>
  </si>
  <si>
    <t>ACO-009A</t>
  </si>
  <si>
    <t>ALEAS поршневой компрессор 180w, ≥160L/min, 0.038MPa, ≤61dB, 5.5kg, 266x157x172, 220V/50HZ</t>
  </si>
  <si>
    <t>ACO-010</t>
  </si>
  <si>
    <t>ALEAS поршневой компрессор 320w, ≥180L/min, 0.04MPa, ≤65dB, 6kg, 214x163x189, 220V/50HZ</t>
  </si>
  <si>
    <t>ACO-003</t>
  </si>
  <si>
    <t>ALEAS поршневой компрессор 40w, ≥60L/min, 0.02MPa, ≤45dB, 2.1kg, 225x110x130, 220V/50HZ</t>
  </si>
  <si>
    <t>ACO-012</t>
  </si>
  <si>
    <t>ALEAS поршневой компрессор 420w, ≥200L/min, 0.043MPa, ≤70dB, 6kg, 314x163x189, 220V/50HZ</t>
  </si>
  <si>
    <t>ACO-014</t>
  </si>
  <si>
    <t>ALEAS поршневой компрессор 450w, ≥260L/min, 0.045MPa, ≤70dB, 7kg, 314x163x189, 220V/50HZ</t>
  </si>
  <si>
    <t>ACO-016</t>
  </si>
  <si>
    <t>ALEAS поршневой компрессор 480w, ≥300L/min, 0.046MPa, ≤70dB, 9kg, 291x180x201, 220V/50HZ</t>
  </si>
  <si>
    <t>ACO-018</t>
  </si>
  <si>
    <t>ALEAS поршневой компрессор 580w, ≥360L/min, 0.048MPa, ≤70dB, 9kg, 291x180x201, 220V/50HZ</t>
  </si>
  <si>
    <t>ACO-005</t>
  </si>
  <si>
    <t>ALEAS поршневой компрессор 75w, ≥70L/min, 0.03MPa, ≤45dB, 2.5kg, 210x144x154, 220V/50HZ</t>
  </si>
  <si>
    <t>ASW-10</t>
  </si>
  <si>
    <t>ALEAS Белый корундовый распылитель цилиндр 39*32*4 мм</t>
  </si>
  <si>
    <t>ASW-01</t>
  </si>
  <si>
    <t>ALEAS Белый корундовый распылитель цилиндр 50*100*6 мм</t>
  </si>
  <si>
    <t>ASW-02</t>
  </si>
  <si>
    <t>ALEAS Белый корундовый распылитель цилиндр 50*50*6 мм</t>
  </si>
  <si>
    <t>ALEAS Гибкий распылитель 105 см</t>
  </si>
  <si>
    <t>ALEAS Гибкий распылитель 120 см</t>
  </si>
  <si>
    <t>ALEAS Гибкий распылитель 30 см</t>
  </si>
  <si>
    <t>ALEAS Гибкий распылитель 45 см</t>
  </si>
  <si>
    <t>ALEAS Гибкий распылитель 60 см</t>
  </si>
  <si>
    <t>ALEAS Гибкий распылитель 75 см</t>
  </si>
  <si>
    <t>ALEAS Гибкий распылитель 90 см</t>
  </si>
  <si>
    <t>ASC-08</t>
  </si>
  <si>
    <t>ALEAS Карбон-корундовый распылитель цилиндр 20*50*4 мм</t>
  </si>
  <si>
    <t>ASC-07</t>
  </si>
  <si>
    <t>ALEAS Карбон-корундовый распылитель цилиндр 25*28*4 мм</t>
  </si>
  <si>
    <t>ASC-06</t>
  </si>
  <si>
    <t>ALEAS Карбон-корундовый распылитель цилиндр 25*50*4 мм</t>
  </si>
  <si>
    <t>ASC-01</t>
  </si>
  <si>
    <t>ALEAS Карбон-корундовый распылитель цилиндр 50*100*6 мм</t>
  </si>
  <si>
    <t>ASC-02</t>
  </si>
  <si>
    <t>ALEAS Карбон-корундовый распылитель цилиндр 50*50*6 мм</t>
  </si>
  <si>
    <t>AS-104</t>
  </si>
  <si>
    <t>ALEAS Минеральный распылитель-голубой  10 см</t>
  </si>
  <si>
    <t>AS-103</t>
  </si>
  <si>
    <t>ALEAS Минеральный распылитель-голубой 15 см</t>
  </si>
  <si>
    <t>AS-102</t>
  </si>
  <si>
    <t>ALEAS Минеральный распылитель-голубой 20 см</t>
  </si>
  <si>
    <t>AS-108</t>
  </si>
  <si>
    <t>ALEAS Минеральный распылитель-голубой цилиндр 14*25*4 мм</t>
  </si>
  <si>
    <t>AS-107</t>
  </si>
  <si>
    <t>ALEAS Минеральный распылитель-голубой цилиндр 15*22*4 мм</t>
  </si>
  <si>
    <t>AS-106</t>
  </si>
  <si>
    <t>ALEAS Минеральный распылитель-голубой цилиндр 18*52*4 мм</t>
  </si>
  <si>
    <t>AS-105</t>
  </si>
  <si>
    <t>ALEAS Минеральный распылитель-голубой цилиндр 26*52*4 мм</t>
  </si>
  <si>
    <t>AS-111</t>
  </si>
  <si>
    <t>ALEAS Минеральный распылитель-голубой шарик 22*20*4 мм</t>
  </si>
  <si>
    <t>AS-110</t>
  </si>
  <si>
    <t>ALEAS Минеральный распылитель-голубой шарик 26*23*4 мм</t>
  </si>
  <si>
    <t>AS-109</t>
  </si>
  <si>
    <t>ALEAS Минеральный распылитель-голубой шарик 30*28*4 мм</t>
  </si>
  <si>
    <t>AS-208</t>
  </si>
  <si>
    <t>ALEAS Минеральный распылитель-зеленый цилиндр 14*25*4 мм</t>
  </si>
  <si>
    <t>AS-207</t>
  </si>
  <si>
    <t>ALEAS Минеральный распылитель-зеленый цилиндр 15*22*4 мм</t>
  </si>
  <si>
    <t>AS-211</t>
  </si>
  <si>
    <t>ALEAS Минеральный распылитель-зеленый шарик 22*20*4 мм</t>
  </si>
  <si>
    <t>AS-209</t>
  </si>
  <si>
    <t>ALEAS Минеральный распылитель-зеленый шарик 30*28*4 мм</t>
  </si>
  <si>
    <t>AB-010</t>
  </si>
  <si>
    <t>ALEAS Распылитель  в пластиковой основе (ВОЗДУШНАЯ ЗАВЕСА) 25 см</t>
  </si>
  <si>
    <t>AB-014</t>
  </si>
  <si>
    <t>ALEAS Распылитель  в пластиковой основе (ВОЗДУШНАЯ ЗАВЕСА) 35 см</t>
  </si>
  <si>
    <t>AB-016</t>
  </si>
  <si>
    <t>ALEAS Распылитель  в пластиковой основе (ВОЗДУШНАЯ ЗАВЕСА) 40 см</t>
  </si>
  <si>
    <t>AB-018</t>
  </si>
  <si>
    <t>ALEAS Распылитель  в пластиковой основе (ВОЗДУШНАЯ ЗАВЕСА) 45 см</t>
  </si>
  <si>
    <t>AB-020</t>
  </si>
  <si>
    <t>ALEAS Распылитель  в пластиковой основе (ВОЗДУШНАЯ ЗАВЕСА) 50 см</t>
  </si>
  <si>
    <t>AB-032</t>
  </si>
  <si>
    <t>ALEAS Распылитель в пластиковой основе (ВОЗДУШНАЯ ЗАВЕСА)  80 см</t>
  </si>
  <si>
    <t>AB-008</t>
  </si>
  <si>
    <t>ALEAS Распылитель в пластиковой основе (ВОЗДУШНАЯ ЗАВЕСА) 20 см</t>
  </si>
  <si>
    <t>AB-012</t>
  </si>
  <si>
    <t>ALEAS Распылитель в пластиковой основе (ВОЗДУШНАЯ ЗАВЕСА) 30 см</t>
  </si>
  <si>
    <t>AB-024</t>
  </si>
  <si>
    <t>ALEAS Распылитель в пластиковой основе (ВОЗДУШНАЯ ЗАВЕСА) 60 см</t>
  </si>
  <si>
    <t>AB-028</t>
  </si>
  <si>
    <t>ALEAS Распылитель в пластиковой основе (ВОЗДУШНАЯ ЗАВЕСА) 70 см</t>
  </si>
  <si>
    <t>A12-10022</t>
  </si>
  <si>
    <t>ALEAS Шланг для кислорода на бабине (голубой) φ4/6MM(100M), шт</t>
  </si>
  <si>
    <t>A12-10023</t>
  </si>
  <si>
    <t>ALEAS Шланг для кислорода на бабине (зелёный) φ4/6MM(100M), шт</t>
  </si>
  <si>
    <t>A12-10021</t>
  </si>
  <si>
    <t>ALEAS Шланг для кислорода на бабине φ4/6MM(100M), шт</t>
  </si>
  <si>
    <t>AS-206</t>
  </si>
  <si>
    <t>Минеральный распылитель-зелёный цилиндр 18*52*4 мм</t>
  </si>
  <si>
    <t>А12-10011</t>
  </si>
  <si>
    <t>Трубка силиконовая для компрессора в бухте (зелёная)(Ф-4мм) 100 метров</t>
  </si>
  <si>
    <t>Трубка силиконовая для компрессора в бухте (Ф-4мм) 100 метров</t>
  </si>
  <si>
    <t>XDJ-300</t>
  </si>
  <si>
    <t>ALEAS Аквариумный светодиодные светильник LEDx15 20-30 см, 4w</t>
  </si>
  <si>
    <t>XDJ-400</t>
  </si>
  <si>
    <t>ALEAS Аквариумный светодиодные светильник LEDx21 30-40 см, 5w</t>
  </si>
  <si>
    <t>GK-500 white</t>
  </si>
  <si>
    <t>ALEAS Подсветка подводная с эффектом стимуляции роста растений и интенсивной окраски рыбы ( 9 w , 50</t>
  </si>
  <si>
    <t>GK-500 red</t>
  </si>
  <si>
    <t>GK-500 green</t>
  </si>
  <si>
    <t>GK-500 mix</t>
  </si>
  <si>
    <t>GK-600 white</t>
  </si>
  <si>
    <t>ALEAS Подсветка подводная с эффектом стимуляции роста растений и интенсивной окраски рыбы (11 w , 60</t>
  </si>
  <si>
    <t>GK-600 blue</t>
  </si>
  <si>
    <t>GK-600 red</t>
  </si>
  <si>
    <t>GK-600 green</t>
  </si>
  <si>
    <t>GK-600 mix</t>
  </si>
  <si>
    <t>GK-250 blue</t>
  </si>
  <si>
    <t>GK-250 red</t>
  </si>
  <si>
    <t>GK-250 mix</t>
  </si>
  <si>
    <t>FH-M</t>
  </si>
  <si>
    <t>ALEAS Отсадник для рыб пластиковый  двойной большой</t>
  </si>
  <si>
    <t>FH-S</t>
  </si>
  <si>
    <t>ALEAS Отсадник для рыб пластиковый  двойной малый</t>
  </si>
  <si>
    <t>F-8800</t>
  </si>
  <si>
    <t>ALEAS автоматическая кормушка для аквариума с большим информативным дисплеем на 1-4 кормлений. Идеал</t>
  </si>
  <si>
    <t>FN-040</t>
  </si>
  <si>
    <t>ALEAS Сачок для рыб зелёный 10 см</t>
  </si>
  <si>
    <t>FN-050</t>
  </si>
  <si>
    <t>ALEAS Сачок для рыб зелёный 12,5 см</t>
  </si>
  <si>
    <t>FN-060</t>
  </si>
  <si>
    <t>ALEAS Сачок для рыб зелёный 15 см</t>
  </si>
  <si>
    <t>FN-080</t>
  </si>
  <si>
    <t>ALEAS Сачок для рыб зелёный 20 см</t>
  </si>
  <si>
    <t>FN-100</t>
  </si>
  <si>
    <t>ALEAS Сачок для рыб зелёный 25 см</t>
  </si>
  <si>
    <t>FN-120</t>
  </si>
  <si>
    <t>ALEAS Сачок для рыб зелёный 30 см</t>
  </si>
  <si>
    <t>FN-030</t>
  </si>
  <si>
    <t>ALEAS Сачок для рыб зелёный 7.5 см</t>
  </si>
  <si>
    <t>AS-615</t>
  </si>
  <si>
    <t>ALEAS Аквариумный пылесос на батарейках</t>
  </si>
  <si>
    <t>AS-327</t>
  </si>
  <si>
    <t>ALEAS Сифон аквариумный АКВЕДУК NEW</t>
  </si>
  <si>
    <t>AS-328</t>
  </si>
  <si>
    <t>ALEAS Сифон аквариумный АКВЕДУК+ насадка под мелкий грунт NEW</t>
  </si>
  <si>
    <t>AS-324</t>
  </si>
  <si>
    <t>ALEAS Сифон аквариумный с большим поглощением воды NEW</t>
  </si>
  <si>
    <t>AS-999</t>
  </si>
  <si>
    <t>AS-322</t>
  </si>
  <si>
    <t>ALEAS Сифон для аквариума с грушей NEW</t>
  </si>
  <si>
    <t>AS-323</t>
  </si>
  <si>
    <t>ALEAS Сифон с грушей</t>
  </si>
  <si>
    <t>AS-555</t>
  </si>
  <si>
    <t>ALEAS Сифон синий с грушей</t>
  </si>
  <si>
    <t>MB-S</t>
  </si>
  <si>
    <t>ALEAS Магнитный скребок для эффективной очистки стекол - черный №1</t>
  </si>
  <si>
    <t>MB-M</t>
  </si>
  <si>
    <t>ALEAS Магнитный скребок для эффективной очистки стекол - черный №2</t>
  </si>
  <si>
    <t>MB-L</t>
  </si>
  <si>
    <t>ALEAS Магнитный скребок для эффективной очистки стекол - черный №3</t>
  </si>
  <si>
    <t>FMB-03</t>
  </si>
  <si>
    <t>FMB-09</t>
  </si>
  <si>
    <t>ALEAS Магнитный скребок плавающий №3</t>
  </si>
  <si>
    <t>AS-46</t>
  </si>
  <si>
    <t>ALEAS скребок пластиковый для эффективной очистки стекол от водорослей в аквариумах с акриловым и пл</t>
  </si>
  <si>
    <t>AS-53</t>
  </si>
  <si>
    <t>ALEAS Скребок с мультифункцией 5 в 1, 70 см</t>
  </si>
  <si>
    <t>AS-16</t>
  </si>
  <si>
    <t>ALEAS Скребок с нержавеющей ручкой 40 см</t>
  </si>
  <si>
    <t>AS-23</t>
  </si>
  <si>
    <t>ALEAS Скребок с нержавеющей ручкой 60 см</t>
  </si>
  <si>
    <t>AS-29</t>
  </si>
  <si>
    <t>ALEAS Скребок с нержавеющей ручкой 70 см</t>
  </si>
  <si>
    <t>AL-40</t>
  </si>
  <si>
    <t>ALEAS Скребок со сменным лезвием и ручкой для посадки растений 40см</t>
  </si>
  <si>
    <t>AL-60</t>
  </si>
  <si>
    <t>ALEAS Скребок со сменным лезвием и ручкой для посадки растений 60см</t>
  </si>
  <si>
    <t>AT-100</t>
  </si>
  <si>
    <t>AT-04</t>
  </si>
  <si>
    <t>ALEAS Термометн тонкий Mini</t>
  </si>
  <si>
    <t>AT-07</t>
  </si>
  <si>
    <t>AT-09</t>
  </si>
  <si>
    <t>ALEAS Термометр толстый</t>
  </si>
  <si>
    <t>AT-03</t>
  </si>
  <si>
    <t>Ш4-6-гол</t>
  </si>
  <si>
    <t>Шланг ПВХ в бухте 100 м не перегибающийся D4/6 голубой</t>
  </si>
  <si>
    <t>Ш4-6-зел</t>
  </si>
  <si>
    <t>Шланг ПВХ в бухте 100 м не перегибающийся D4/6 зеленый</t>
  </si>
  <si>
    <t>Ш4-6-прозр</t>
  </si>
  <si>
    <t>Шланг ПВХ в бухте 100 м не перегибающийся D4/6 полупрозрачный</t>
  </si>
  <si>
    <t>Ш4-6-черн</t>
  </si>
  <si>
    <t>Шланг ПВХ в бухте 100 м не перегибающийся D4/6 черный</t>
  </si>
  <si>
    <t>Ш12-16-3</t>
  </si>
  <si>
    <t>Шланг ПВХ в бухте 3 м D12/16 зеленый</t>
  </si>
  <si>
    <t>Ш16-22-3</t>
  </si>
  <si>
    <t>Шланг ПВХ в бухте 3 м D16/22 зеленый</t>
  </si>
  <si>
    <t>Ш12-16-зел</t>
  </si>
  <si>
    <t>Шланг ПВХ в бухте 30 м D12/16 зеленый</t>
  </si>
  <si>
    <t>Ш16-22-зел</t>
  </si>
  <si>
    <t>Шланг ПВХ в бухте 30 м D16/22 зеленый</t>
  </si>
  <si>
    <t>ALEAS CO2 diffuser</t>
  </si>
  <si>
    <t>AH-5</t>
  </si>
  <si>
    <t>ALEAS Водяная подъемная помпа 6000 л/ч, h-4 м, 130w</t>
  </si>
  <si>
    <t>AH-6</t>
  </si>
  <si>
    <t>ALEAS Водяная подъемная помпа 8500 л/ч, h-5,5 м, 230w</t>
  </si>
  <si>
    <t>PF-9101</t>
  </si>
  <si>
    <t>ALEAS Водяная помпа 1000 л/ч, 15w</t>
  </si>
  <si>
    <t>PF-1008</t>
  </si>
  <si>
    <t>ALEAS Водяная помпа 1020 л/ч</t>
  </si>
  <si>
    <t>PF-9102</t>
  </si>
  <si>
    <t>ALEAS Водяная помпа 1200 л/ч, 20w</t>
  </si>
  <si>
    <t>PF-408</t>
  </si>
  <si>
    <t>ALEAS Водяная помпа 200 л/ч</t>
  </si>
  <si>
    <t>PF-228</t>
  </si>
  <si>
    <t>ALEAS Водяная помпа 220 л/ч</t>
  </si>
  <si>
    <t>PF-9103</t>
  </si>
  <si>
    <t>ALEAS Водяная помпа 2400 л/ч, 35w</t>
  </si>
  <si>
    <t>PF-338</t>
  </si>
  <si>
    <t>ALEAS Водяная помпа 300 л/ч</t>
  </si>
  <si>
    <t>PF-448</t>
  </si>
  <si>
    <t>ALEAS Водяная помпа 450 л/ч</t>
  </si>
  <si>
    <t>C-150</t>
  </si>
  <si>
    <t>ALEAS Активированный уголь   150 гр</t>
  </si>
  <si>
    <t>C-300</t>
  </si>
  <si>
    <t>ALEAS Активированный уголь   300 гр</t>
  </si>
  <si>
    <t>C-500</t>
  </si>
  <si>
    <t>ALEAS Активированный уголь   500 гр</t>
  </si>
  <si>
    <t>C-1000</t>
  </si>
  <si>
    <t>ALEAS Активированный уголь 1000 гр</t>
  </si>
  <si>
    <t>CR-250</t>
  </si>
  <si>
    <t>ALEAS Биокерамика   250 гр</t>
  </si>
  <si>
    <t>CR-500</t>
  </si>
  <si>
    <t>ALEAS Биокерамика   500 гр</t>
  </si>
  <si>
    <t>CR-1000</t>
  </si>
  <si>
    <t>ALEAS Биокерамика 1000 гр</t>
  </si>
  <si>
    <t>A06-1005</t>
  </si>
  <si>
    <t>Губка Зеленая, шт</t>
  </si>
  <si>
    <t>BM-101</t>
  </si>
  <si>
    <t>ALEAS Аэро-фильтр губка (для мальков) №1</t>
  </si>
  <si>
    <t>BM-102</t>
  </si>
  <si>
    <t>ALEAS Аэро-фильтр губка (для мальков) №2</t>
  </si>
  <si>
    <t>BM-103</t>
  </si>
  <si>
    <t>ALEAS Аэро-фильтр губка (для мальков) №3</t>
  </si>
  <si>
    <t>BM-104</t>
  </si>
  <si>
    <t>ALEAS Аэро-фильтр губка (для мальков) №4</t>
  </si>
  <si>
    <t>IPF-408</t>
  </si>
  <si>
    <t>ALEAS Внутренний мини фильтр  200 л/ч</t>
  </si>
  <si>
    <t>IPF-180</t>
  </si>
  <si>
    <t>ALEAS Внутренний фильтр  1200 л/ч, 25W</t>
  </si>
  <si>
    <t>IPF-280</t>
  </si>
  <si>
    <t>ALEAS Внутренний фильтр  1800 л/ч, 30W</t>
  </si>
  <si>
    <t>IPF-380</t>
  </si>
  <si>
    <t>ALEAS Внутренний фильтр  2500 л/ч, 40W</t>
  </si>
  <si>
    <t>IPF-080</t>
  </si>
  <si>
    <t>ALEAS Внутренний фильтр  800 л/ч, 18W</t>
  </si>
  <si>
    <t>IPF-1008</t>
  </si>
  <si>
    <t>ALEAS Внутренний фильтр 1020 л/ч с 2 катриджами</t>
  </si>
  <si>
    <t>IPF-1508</t>
  </si>
  <si>
    <t>ALEAS Внутренний фильтр 1500 л/ч с 2 катриджами</t>
  </si>
  <si>
    <t>IPF-448</t>
  </si>
  <si>
    <t>ALEAS Внутренний фильтр 450 л/ч с 1 катриджем</t>
  </si>
  <si>
    <t>IPF-728</t>
  </si>
  <si>
    <t>ALEAS Внутренний фильтр 720 л/ч с 1 катриджем</t>
  </si>
  <si>
    <t>IPF-5200L</t>
  </si>
  <si>
    <t>IPF-6200L</t>
  </si>
  <si>
    <t>IPF-3200L</t>
  </si>
  <si>
    <t>ALEAS Внутренний фильтр с повышенной очисткой 720 л/ч,1 катридж</t>
  </si>
  <si>
    <t>IPF-338</t>
  </si>
  <si>
    <t>ALEAS Внутренний фильтр с флейтой 300 л/ч</t>
  </si>
  <si>
    <t>GLB-600</t>
  </si>
  <si>
    <t>ALEAS Внутренний фильтр угловой с  флейтой 150 л/ч</t>
  </si>
  <si>
    <t>GLB-800</t>
  </si>
  <si>
    <t>ALEAS Внутренний фильтр угловой с флейтой 180 л/ч</t>
  </si>
  <si>
    <t>GLB-1000</t>
  </si>
  <si>
    <t>ALEAS Внутренний фильтр угловой с флейтой 220 л/ч</t>
  </si>
  <si>
    <t>A13-2001</t>
  </si>
  <si>
    <t>Краник тройник D=4 мм</t>
  </si>
  <si>
    <t>A16-1009</t>
  </si>
  <si>
    <t>Распылитель 50×50 мм</t>
  </si>
  <si>
    <t>A16-1071</t>
  </si>
  <si>
    <t>Распылитель круг 107×19 мм</t>
  </si>
  <si>
    <t>A16-9021</t>
  </si>
  <si>
    <t>Распылитель с пластиковыми наконечниками 17×75 мм</t>
  </si>
  <si>
    <t>A16-1061</t>
  </si>
  <si>
    <t>A16-1010</t>
  </si>
  <si>
    <t>Распылитель цилиндр 50×100 мм</t>
  </si>
  <si>
    <t>Распылитель шар 50×47 мм</t>
  </si>
  <si>
    <t>A16-1091</t>
  </si>
  <si>
    <t>A02-2004</t>
  </si>
  <si>
    <t>Сачок с нержавеющей ручкой 30*80см</t>
  </si>
  <si>
    <t>A13-1002</t>
  </si>
  <si>
    <t>Тройник для шланга D=4 мм</t>
  </si>
  <si>
    <t>Трубка силиконовая для компрессора в бухте (голубая) (Ф-4мм) 100 метров</t>
  </si>
  <si>
    <t>A12-10011</t>
  </si>
  <si>
    <t>A12-1001</t>
  </si>
  <si>
    <t>АКВАБОКС для петушков с перегородкой - позволяет держать двух самцов вместе, через перегородку. С пр</t>
  </si>
  <si>
    <t>A07-1001</t>
  </si>
  <si>
    <t>Отсадник для рыб 26*15*15см</t>
  </si>
  <si>
    <t>A07-1002</t>
  </si>
  <si>
    <t>Отсадник для рыб с отсеками и фальш дном16*15*15см</t>
  </si>
  <si>
    <t>A07-1003</t>
  </si>
  <si>
    <t>A03-1006</t>
  </si>
  <si>
    <t>Манипулятор-щипцы 100см</t>
  </si>
  <si>
    <t>A02-2001</t>
  </si>
  <si>
    <t>Сачок с нержавеющей ручкой 15*40см</t>
  </si>
  <si>
    <t>A02-2002</t>
  </si>
  <si>
    <t>Сачок с нержавеющей ручкой 20*70см</t>
  </si>
  <si>
    <t>A02-2003</t>
  </si>
  <si>
    <t>A01-1006</t>
  </si>
  <si>
    <t>Сифон аквариумный АКВЕДУК+ насадка под мелкий грунт</t>
  </si>
  <si>
    <t>A01-1005</t>
  </si>
  <si>
    <t>Сифон аквариумный АКВЕДУК</t>
  </si>
  <si>
    <t>A01-1004</t>
  </si>
  <si>
    <t>Сифон аквариумный с большим поглощением воды</t>
  </si>
  <si>
    <t>A01-1003</t>
  </si>
  <si>
    <t>Сифон аквариумный синий с грушей</t>
  </si>
  <si>
    <t>A01-1001</t>
  </si>
  <si>
    <t>Сифон для аквариума с грушей</t>
  </si>
  <si>
    <t>A12-1002</t>
  </si>
  <si>
    <t>Трубка силиконовая для компрессора на бабине (Ф-4мм) 100 метров</t>
  </si>
  <si>
    <t>A12-1302</t>
  </si>
  <si>
    <t>Шланг для фильтров зеленый бабина 60 метров диам. 16х20 мм</t>
  </si>
  <si>
    <t>A12-1301</t>
  </si>
  <si>
    <t>Шланг для фильтров зеленый бабина 96 метров диам. 12х16 мм</t>
  </si>
  <si>
    <t>A06-2002</t>
  </si>
  <si>
    <t>Высококачественный синтепоновый наполнитель для фильтров грубой очистки (зелёный)</t>
  </si>
  <si>
    <t>A06-1003</t>
  </si>
  <si>
    <t>Губка -пластина-32*12*2,5 см Жёлтая</t>
  </si>
  <si>
    <t>A06-1004</t>
  </si>
  <si>
    <t>Губка -пластина-32*12*2,5 см Зеленая</t>
  </si>
  <si>
    <t>A06-1008</t>
  </si>
  <si>
    <t>Губка -пластина-32*12*2,5 см Синяя</t>
  </si>
  <si>
    <t>A06-1007</t>
  </si>
  <si>
    <t>Губка -пластина-32*12*2,5 см Фиолетовая</t>
  </si>
  <si>
    <t>A06-2001</t>
  </si>
  <si>
    <t>Синтепон(искуственный хлопок) 36*12*1,8 см (3 шт. уп.)</t>
  </si>
  <si>
    <t>A06-3002</t>
  </si>
  <si>
    <t>Аэро-фильтр губка (для мальков) №2 - эффективный</t>
  </si>
  <si>
    <t>A06-2003</t>
  </si>
  <si>
    <t>Высококачественный синтепоновый наполнитель для фильтров грубой очистки (белый)</t>
  </si>
  <si>
    <t>A05-1005</t>
  </si>
  <si>
    <t>Фальш-дно сборное 28 пластин</t>
  </si>
  <si>
    <t>A16-9022</t>
  </si>
  <si>
    <t>Распылитель с пластиковыми наконечниками 24×75 мм</t>
  </si>
  <si>
    <t>A19-1001</t>
  </si>
  <si>
    <t>AM-86675</t>
  </si>
  <si>
    <t>Tрансформатор с кабелем 24В/2,5А/60Вт</t>
  </si>
  <si>
    <t>2612C-R-B</t>
  </si>
  <si>
    <t>2612C-R</t>
  </si>
  <si>
    <t>2630C-M10</t>
  </si>
  <si>
    <t>2633B-S5</t>
  </si>
  <si>
    <t>2630A-XL10</t>
  </si>
  <si>
    <t>2630D-XS10</t>
  </si>
  <si>
    <t>2630C-XXL8</t>
  </si>
  <si>
    <t>HF-101</t>
  </si>
  <si>
    <t>Грунт питательный Aquatic Soil pH 6,8-7,0 3кг</t>
  </si>
  <si>
    <t>2620B</t>
  </si>
  <si>
    <t>GW-716</t>
  </si>
  <si>
    <t>Беседка L110 x W95 x H65мм</t>
  </si>
  <si>
    <t>BL-001</t>
  </si>
  <si>
    <t>Бочки  L245 x W100 x H110мм</t>
  </si>
  <si>
    <t>QFD-63</t>
  </si>
  <si>
    <t>QFD-68</t>
  </si>
  <si>
    <t>QFD-62</t>
  </si>
  <si>
    <t>QFD-69</t>
  </si>
  <si>
    <t>QFD-59</t>
  </si>
  <si>
    <t>GW-713</t>
  </si>
  <si>
    <t>Замок L105 x W100 x H80мм</t>
  </si>
  <si>
    <t>GW-714</t>
  </si>
  <si>
    <t>Замок L115 x W110 x H80мм</t>
  </si>
  <si>
    <t>TZ-H302</t>
  </si>
  <si>
    <t>TZ-H401</t>
  </si>
  <si>
    <t>TZ-H402</t>
  </si>
  <si>
    <t>TZ-H404</t>
  </si>
  <si>
    <t>TZ-H503</t>
  </si>
  <si>
    <t>TZ-H501</t>
  </si>
  <si>
    <t>TZ-H502</t>
  </si>
  <si>
    <t>TZ-H601</t>
  </si>
  <si>
    <t>TZ-H602</t>
  </si>
  <si>
    <t>TZ-H504</t>
  </si>
  <si>
    <t>TZ-H506</t>
  </si>
  <si>
    <t>TZ-H505</t>
  </si>
  <si>
    <t>TZ-D03</t>
  </si>
  <si>
    <t>CRM-7008A</t>
  </si>
  <si>
    <t>Вентилятор охлажающий 87х162мм</t>
  </si>
  <si>
    <t>AQ-107187</t>
  </si>
  <si>
    <t>Нижняя рамка под акв. овальная 60Х30 (303095) (Акваэль)</t>
  </si>
  <si>
    <t>G032</t>
  </si>
  <si>
    <t>Грунт Коралловый белый 0,5-1,2мм 25кг</t>
  </si>
  <si>
    <t>GGY</t>
  </si>
  <si>
    <t>Держатель стальной для светильников Goby (2шт/компл.)</t>
  </si>
  <si>
    <t>ATSi</t>
  </si>
  <si>
    <t>Фон рельефный Бамбук 98х58см желтый</t>
  </si>
  <si>
    <t>00001-3</t>
  </si>
  <si>
    <t>Адсорбент Chemi Pure Green 11oz 312гр на 284л</t>
  </si>
  <si>
    <t>00000-6</t>
  </si>
  <si>
    <t>Адсорбент Chemi Pure Green 5oz 156гр на 142л</t>
  </si>
  <si>
    <t>Аквариум CAYMAN 80 OPEN  открытый 120 л</t>
  </si>
  <si>
    <t>Аквариум Fluval Flex 34л белый, с изогнутым стеклом, 330х330х350мм</t>
  </si>
  <si>
    <t>Аквариум Fluval Flex 57л белый, с изогнутым стеклом, 390х390х415мм</t>
  </si>
  <si>
    <t>PT-2933</t>
  </si>
  <si>
    <t>PT-2931</t>
  </si>
  <si>
    <t>PT-2930</t>
  </si>
  <si>
    <t>PT-2932</t>
  </si>
  <si>
    <t>PT-2017</t>
  </si>
  <si>
    <t>Коврик для рептилий с обогревом Exo Terra, 16 Вт (26,5 x 28см)</t>
  </si>
  <si>
    <t>PT-2018</t>
  </si>
  <si>
    <t>Коврик для рептилий с обогревом Exo Terra, 25 Вт (27,9 x 43,2см)</t>
  </si>
  <si>
    <t>PT-2015</t>
  </si>
  <si>
    <t>Коврик для рептилий с обогревом Exo Terra, 4 Вт (10 x 12,5см)</t>
  </si>
  <si>
    <t>PT-2016</t>
  </si>
  <si>
    <t>Коврик для рептилий с обогревом Exo Terra, 8 Вт (20 x 20см)</t>
  </si>
  <si>
    <t>HL-ACO-009</t>
  </si>
  <si>
    <t>Electrical Magnetic AC 112W (110л/мин), поршневый, металл. корпус</t>
  </si>
  <si>
    <t>HL-ACO-500</t>
  </si>
  <si>
    <t>Electrical Magnetic AC 200W (280л/мин), поршневый, металл. корпус</t>
  </si>
  <si>
    <t>HL-ACO-388D</t>
  </si>
  <si>
    <t>Electrical Magnetic AC 80W (80л/мин), поршневый, металл. корпус</t>
  </si>
  <si>
    <t>HL-ACO-009E</t>
  </si>
  <si>
    <t>Electrical Magnetic AC120W (140л/мин), поршневый, металл. корпус</t>
  </si>
  <si>
    <t>HL-ACO-300A</t>
  </si>
  <si>
    <t>Electrical Magnetic AC190W (240л/мин), поршневый, металл. корпус</t>
  </si>
  <si>
    <t>HP-IN-001</t>
  </si>
  <si>
    <t>Инкубатор/отсадник Hopar, плавающий с фильтром</t>
  </si>
  <si>
    <t>I-940</t>
  </si>
  <si>
    <t>Камень керамический для растений, L</t>
  </si>
  <si>
    <t>I-939</t>
  </si>
  <si>
    <t>Камень керамический для растений, S</t>
  </si>
  <si>
    <t>I-946</t>
  </si>
  <si>
    <t>Камень-укрытие для мелких рыб и керамическая площадка с сеткой из нержавеющей  стали для культивации</t>
  </si>
  <si>
    <t>I-961</t>
  </si>
  <si>
    <t>Адаптер шлангов 12мм на 16мм</t>
  </si>
  <si>
    <t>I-578</t>
  </si>
  <si>
    <t>Держатель для шланга с присосками</t>
  </si>
  <si>
    <t>I-5887</t>
  </si>
  <si>
    <t>Диск керамический для диффузора L д/арт. I-505</t>
  </si>
  <si>
    <t>I-5886</t>
  </si>
  <si>
    <t>Диск керамический для диффузора M д/арт. I-523</t>
  </si>
  <si>
    <t>I-5885</t>
  </si>
  <si>
    <t>Диск керамический для диффузора M д/арт. I-551, I-503</t>
  </si>
  <si>
    <t>I-5889</t>
  </si>
  <si>
    <t>Картридж керамический для реактора СО2 I-540</t>
  </si>
  <si>
    <t>JBL6039600</t>
  </si>
  <si>
    <t>JBL ProCristal Compact UV-C 18Вт - Компактный УФ стерилизатор для кристально чистой воды</t>
  </si>
  <si>
    <t>JBL6039700</t>
  </si>
  <si>
    <t>JBL ProCristal Compact UV-C 36Вт - Компактный УФ стерилизатор для кристально чистой воды</t>
  </si>
  <si>
    <t>2075G</t>
  </si>
  <si>
    <t>Аквариум Бокал  1л</t>
  </si>
  <si>
    <t>2066G</t>
  </si>
  <si>
    <t>1806G</t>
  </si>
  <si>
    <t>Аквариум Шар малый 9л</t>
  </si>
  <si>
    <t>H022</t>
  </si>
  <si>
    <t>Кора пробкового дерева труба мини   Ø 5-15см</t>
  </si>
  <si>
    <t>OC-130104</t>
  </si>
  <si>
    <t>Кальциевый реактор CR-100   D100/ 240х180х500мм, объём 1,5л, аквариум до 260-450л, помпа AQ-1200, 10</t>
  </si>
  <si>
    <t>OC-130105</t>
  </si>
  <si>
    <t>Кальциевый реактор CR-140   D140/ 300х240х580мм, объём 3,8л, аквариум до 400-800л, помпа AQ-2000, 42</t>
  </si>
  <si>
    <t>Tet-256620</t>
  </si>
  <si>
    <t>Аквариум Tetra Cascade Globe  6,8л круглый с LED светильником, зеленый</t>
  </si>
  <si>
    <t>TM-26082</t>
  </si>
  <si>
    <t>Добавка Tropic Marin Bio-Calcium для повышения уровней кальция и щелочности и стабилизации рН 1800г</t>
  </si>
  <si>
    <t>Tropica</t>
  </si>
  <si>
    <t>Trop-712</t>
  </si>
  <si>
    <t>Грунт почвенный (мелкие гранулы) Tropica Aquarium Soil Powder 3 л ( 3 кг)</t>
  </si>
  <si>
    <t>Trop-713</t>
  </si>
  <si>
    <t>Грунт почвенный (мелкие гранулы) Tropica Aquarium Soil Powder 9 л ( 9 кг)</t>
  </si>
  <si>
    <t>Trop-710</t>
  </si>
  <si>
    <t>Грунт почвенный Tropica Aquarium Soil 3 л ( 3 кг)</t>
  </si>
  <si>
    <t>Trop-711</t>
  </si>
  <si>
    <t>Грунт почвенный Tropica Aquarium Soil 9 л ( 9 кг)</t>
  </si>
  <si>
    <t>Trop-612</t>
  </si>
  <si>
    <t>Питательный грунт Tropica Substrate 1 л, (1,25 кг) для аквариумов до 30 литров</t>
  </si>
  <si>
    <t>Trop-613</t>
  </si>
  <si>
    <t>Питательный грунт Tropica Substrate 2,5 л, (3 кг) для аквариумов до 85 литров</t>
  </si>
  <si>
    <t>Trop-616</t>
  </si>
  <si>
    <t>Жидкое удобрение (микро + макро) Tropica Specialised Nutrition 125 мл (на 1000 литров)</t>
  </si>
  <si>
    <t>Trop-617</t>
  </si>
  <si>
    <t>Жидкое удобрение (микро + макро) Tropica Specialised Nutrition 300 мл (на 2500 литров)</t>
  </si>
  <si>
    <t>Trop-623A</t>
  </si>
  <si>
    <t>Жидкое удобрение (микро + макро) Tropica Specialised Nutrition 5 л (на 40000 литров)</t>
  </si>
  <si>
    <t>Trop-614</t>
  </si>
  <si>
    <t>Жидкое удобрение (микро) Tropica Premium Nutrition 125 мл (на 1000 литров)</t>
  </si>
  <si>
    <t>Trop-615</t>
  </si>
  <si>
    <t>Жидкое удобрение (микро) Tropica Premium Nutrition 300 мл (на 2500 литров)</t>
  </si>
  <si>
    <t>Trop-621А</t>
  </si>
  <si>
    <t>Жидкое удобрение (микро) Tropica Premium Nutrition 5 л (на 40000 литров)</t>
  </si>
  <si>
    <t>Trop-714</t>
  </si>
  <si>
    <t>Удобрение в капсулах Tropica Nutrition Capsules 10 шт</t>
  </si>
  <si>
    <t>TUN-6214.000</t>
  </si>
  <si>
    <t>Генератор волн Comline® Wavebox 6214 д/акв от 400 до 1400л. 230/24В, 26Вт, 140х110х300мм</t>
  </si>
  <si>
    <t>VladOx</t>
  </si>
  <si>
    <t>vl-27</t>
  </si>
  <si>
    <t>VladOx Краник для шланга D4 мм в упаковке</t>
  </si>
  <si>
    <t>vl-26</t>
  </si>
  <si>
    <t>VladOx Краник тройник в упаковке</t>
  </si>
  <si>
    <t>vl-02</t>
  </si>
  <si>
    <t>VladOx Минеральный распылитель-голубой цилиндр 14*25*4 мм в упаковке</t>
  </si>
  <si>
    <t>vl-01</t>
  </si>
  <si>
    <t>VladOx Минеральный распылитель-голубой цилиндр 15*22*4 мм  в упаковке</t>
  </si>
  <si>
    <t>vl-05</t>
  </si>
  <si>
    <t>VladOx Минеральный распылитель-голубой шарик 22*20*4 мм в упаковке</t>
  </si>
  <si>
    <t>vl-04</t>
  </si>
  <si>
    <t>VladOx Минеральный распылитель-голубой шарик 26*23*4 мм в упаковке</t>
  </si>
  <si>
    <t>vl-03</t>
  </si>
  <si>
    <t>VladOx Минеральный распылитель-голубой шарик 30*28*4 мм в упаковке</t>
  </si>
  <si>
    <t>vl-08</t>
  </si>
  <si>
    <t>VladOx Минеральный распылитель-зеленый цилиндр 14*25*4 мм в упаковке</t>
  </si>
  <si>
    <t>vl-07</t>
  </si>
  <si>
    <t>VladOx Минеральный распылитель-зеленый цилиндр 15*22*4 мм в упаковке</t>
  </si>
  <si>
    <t>vl-06</t>
  </si>
  <si>
    <t>VladOx Минеральный распылитель-зелёный цилиндр 18*52*4 мм в упаковке</t>
  </si>
  <si>
    <t>vl-11</t>
  </si>
  <si>
    <t>VladOx Минеральный распылитель-зеленый шарик 22*20*4 мм в упаковке</t>
  </si>
  <si>
    <t>vl-10</t>
  </si>
  <si>
    <t>VladOx Минеральный распылитель-зеленый шарик 26*23*4 мм в упаковке</t>
  </si>
  <si>
    <t>vl-09</t>
  </si>
  <si>
    <t>VladOx Минеральный распылитель-зеленый шарик 30*28*4 мм в упаковке</t>
  </si>
  <si>
    <t>vl-17</t>
  </si>
  <si>
    <t>VladOx Обратный клапан белый в упаковке</t>
  </si>
  <si>
    <t>vl-20</t>
  </si>
  <si>
    <t>VladOx Обратный клапан красный в упаковке</t>
  </si>
  <si>
    <t>vl-18</t>
  </si>
  <si>
    <t>VladOx Обратный клапан прозрачный в упаковке</t>
  </si>
  <si>
    <t>vl-19</t>
  </si>
  <si>
    <t>VladOx Обратный клапан синий в упаковке</t>
  </si>
  <si>
    <t>vl-16</t>
  </si>
  <si>
    <t>VladOx Обратный клапан чёрный в упаковке</t>
  </si>
  <si>
    <t>vl-25</t>
  </si>
  <si>
    <t>VladOx Присоска зеленая с держателем для распылителей в упаковке</t>
  </si>
  <si>
    <t>vl-15</t>
  </si>
  <si>
    <t>VladOx Присоска зеленая усиленная для плотиков в упаковке</t>
  </si>
  <si>
    <t>vl-29</t>
  </si>
  <si>
    <t>VladOx Присоска прозрачная D35 мм в упаковке</t>
  </si>
  <si>
    <t>vl-30</t>
  </si>
  <si>
    <t>VladOx Присоска прозрачная для компрессорных шлангов и тонких термометров D30 мм в упаковке</t>
  </si>
  <si>
    <t>vl-32</t>
  </si>
  <si>
    <t>vl-31</t>
  </si>
  <si>
    <t>VladOx Присоска силиконовая для компрессорного шланга и тонкого термометра D40 мм</t>
  </si>
  <si>
    <t>VladOx Присоска силиконовая для нагревателя и патрубков внешнего фильтра D40 мм</t>
  </si>
  <si>
    <t>VladOx Присоска силиконовая для термометра тонкого D25 мм</t>
  </si>
  <si>
    <t>VladOx Присоска силиконовая для термометра тонкого и компрессорного шланга D25 мм</t>
  </si>
  <si>
    <t>VladOx Присоска силиконовая для толстых термометроа D30 мм</t>
  </si>
  <si>
    <t>VladOx Присоска силиконовая для фильтра D25 мм</t>
  </si>
  <si>
    <t>vl-14</t>
  </si>
  <si>
    <t>VladOx Присоска силиконовая с креплением 12mm в упаковке</t>
  </si>
  <si>
    <t>vl-12</t>
  </si>
  <si>
    <t>VladOx Присоска силиконовая с креплением 5mm в упаковке</t>
  </si>
  <si>
    <t>vl-13</t>
  </si>
  <si>
    <t>VladOx Присоска силиконовая с креплением 6mm в упаковке</t>
  </si>
  <si>
    <t>VladOx Присоска силиконовая, отверстие сверху D23 мм</t>
  </si>
  <si>
    <t>vl-21</t>
  </si>
  <si>
    <t>VladOx Распылитель цилиндр 18?27 мм на 4мм в упаковке</t>
  </si>
  <si>
    <t>vl-22</t>
  </si>
  <si>
    <t>VladOx Распылитель цилиндр 19?48 мм на 4мм в упаковке</t>
  </si>
  <si>
    <t>vl-23</t>
  </si>
  <si>
    <t>VladOx Соединитель для шланга D=4 мм в упаковке</t>
  </si>
  <si>
    <t>vl-24</t>
  </si>
  <si>
    <t>VladOx Тройник для шланга D=4 мм в упаковке</t>
  </si>
  <si>
    <t>API Мелафикс - для аквариумных рыб MelaFix, 1890 ml (концентрат)</t>
  </si>
  <si>
    <t>DEN5591</t>
  </si>
  <si>
    <t>Dennerle Nano Scaper's Tank Basic 35 - Панорамный нано-аквариум для акваскейпинга с базовым комплект</t>
  </si>
  <si>
    <t>DEN5575</t>
  </si>
  <si>
    <t>Dennerle NanoCube 10 - Нано-аквариум, 20х20х25 см, 10 л</t>
  </si>
  <si>
    <t>DEN5576</t>
  </si>
  <si>
    <t>Dennerle NanoCube 20 - Нано-аквариум, 25х25х30 см, 20 л</t>
  </si>
  <si>
    <t>DEN5577</t>
  </si>
  <si>
    <t>Dennerle NanoCube 30 - Нано-аквариум, 30х30х35 см, 30 л</t>
  </si>
  <si>
    <t>DEN5579</t>
  </si>
  <si>
    <t>Dennerle NanoCube Basic 20 Style LED M - Нано-аквариум с базовым комлектом для установки и светильни</t>
  </si>
  <si>
    <t>DEN5580</t>
  </si>
  <si>
    <t>Dennerle NanoCube Basic 30 Style LED M - Нано-аквариум с базовым комлектом для установки и светильни</t>
  </si>
  <si>
    <t>DEN5581</t>
  </si>
  <si>
    <t>Dennerle NanoCube Basic 60 Style LED L - Нано-аквариум с базовым комлектом для установки и светильни</t>
  </si>
  <si>
    <t>DEN5582</t>
  </si>
  <si>
    <t>Dennerle NanoCube Complete Plus Style - Нано-аквариум с расширенным комплектом для установки и свети</t>
  </si>
  <si>
    <t>DEN5584</t>
  </si>
  <si>
    <t>Dennerle NanoCube Complete+ 30 Style LED M - Нано-аквариум с расширенным комлектом для установки и с</t>
  </si>
  <si>
    <t>DEN5585</t>
  </si>
  <si>
    <t>Dennerle NanoCube Complete+ 60 Style LED L - Нано-аквариум с расширенным комлектом для установки и с</t>
  </si>
  <si>
    <t>DEN5887</t>
  </si>
  <si>
    <t>Декоративный элемент для нано-аквариумов Dennerle Nano Crusta Rock M</t>
  </si>
  <si>
    <t>DEN5883</t>
  </si>
  <si>
    <t>Декоративный элемент для нано-аквариумов Dennerle Nano Crusta Stone M</t>
  </si>
  <si>
    <t>DEN5882</t>
  </si>
  <si>
    <t>Декоративный элемент для нано-аквариумов Dennerle Nano Crusta Stone S</t>
  </si>
  <si>
    <t>DEN1133</t>
  </si>
  <si>
    <t>Dennerle Nano Style LED L - LED светильник для нано-аквариума, 8 Вт</t>
  </si>
  <si>
    <t>DEN1132</t>
  </si>
  <si>
    <t>Dennerle Nano Style LED M - LED светильник для нано-аквариума, 6 Вт</t>
  </si>
  <si>
    <t>DEN1131</t>
  </si>
  <si>
    <t>Dennerle Nano Style LED S - LED светильник для нано-аквариума, 3 Вт</t>
  </si>
  <si>
    <t>DEN5740</t>
  </si>
  <si>
    <t>Dennerle Spring Cut 155 - Пружинные ножницы, 155 мм</t>
  </si>
  <si>
    <t>DEN3064</t>
  </si>
  <si>
    <t>Комплект для надежной фиксации шлангов 4/6 мм</t>
  </si>
  <si>
    <t>DEN3107</t>
  </si>
  <si>
    <t>Dennerle CO2 Disposable Bottle 1200 - Одноразовый CO2 баллон, 1200 г</t>
  </si>
  <si>
    <t>DEN2975</t>
  </si>
  <si>
    <t>Dennerle Disposable CO2 Plant Fertilizer Set 160 Primus Special Edition - Система подачи CO2 в аквар</t>
  </si>
  <si>
    <t>DEN2976</t>
  </si>
  <si>
    <t>Dennerle Disposable CO2 Plant Fertilizer Set 300 Quantum Special Edition - Система подачи CO2 в аква</t>
  </si>
  <si>
    <t>DEN3039</t>
  </si>
  <si>
    <t>Dennerle Reusable CO2 Plant Fertilizer Set 160 Primus Special Edition - Система подачи CO2 в аквариу</t>
  </si>
  <si>
    <t>DEN3044</t>
  </si>
  <si>
    <t>Dennerle Reusable CO2 Plant Fertilizer Set 160 Quantum Special Edition - Система подачи CO2 в аквари</t>
  </si>
  <si>
    <t>DEN3046</t>
  </si>
  <si>
    <t>Dennerle Reusable CO2 Plant Fertilizer Set 160 Space Special Edition - Система подачи CO2 в аквариум</t>
  </si>
  <si>
    <t>DEN3010</t>
  </si>
  <si>
    <t>Установка для подачи СО2 в аквариум Dennerle Comfort-Line Compact</t>
  </si>
  <si>
    <t>DEN1615</t>
  </si>
  <si>
    <t>Электронный термостат для регулирования температуры воды и дна аквариума Dennerle DUOMAT Evolution</t>
  </si>
  <si>
    <t>DEN1930</t>
  </si>
  <si>
    <t>Денитрифицирующий субстрат Dennerle BIOTROP-Stabilisator, на 100 л воды</t>
  </si>
  <si>
    <t>DEN3727</t>
  </si>
  <si>
    <t>Наполнитель предварительной фильтрации для аквариумных фильтров Dennerle Filter Globes XL, 4 литра**</t>
  </si>
  <si>
    <t>Col-8758</t>
  </si>
  <si>
    <t>Светильник LED AquaLighter Nano Touch, 35л, 6500К</t>
  </si>
  <si>
    <t>Col-876515</t>
  </si>
  <si>
    <t>Светильник LED AquaLighter Pico Soft, 10л, 6500К белый</t>
  </si>
  <si>
    <t>JBL6039500</t>
  </si>
  <si>
    <t>JBL ProCristal Compact UV-C 11 Вт - Компактный УФ стерилизатор для кристально чистой воды</t>
  </si>
  <si>
    <t>JBL6039400</t>
  </si>
  <si>
    <t>JBL ProCristal Compact UV-C 5 Вт - Компактный УФ стерилизатор для кристально чистой воды</t>
  </si>
  <si>
    <t>JBL6029400</t>
  </si>
  <si>
    <t>JBL Combi Filter Basket II - Комбинированная корзина для внешнего фильтра CP e 1501/1502/1901/1902</t>
  </si>
  <si>
    <t>JBL6025800</t>
  </si>
  <si>
    <t>JBL Pumphead greenline - Сменная голова для внешнего фильтра CP e1502</t>
  </si>
  <si>
    <t>JBL6025900</t>
  </si>
  <si>
    <t>JBL Pumphead greenline - Сменная голова для внешнего фильтра CP e1902</t>
  </si>
  <si>
    <t>JBL6023900</t>
  </si>
  <si>
    <t>JBL Pumphead greenline - Сменная голова для внешнего фильтра CP e402</t>
  </si>
  <si>
    <t>JBL6025600</t>
  </si>
  <si>
    <t>JBL Pumphead greenline - Сменная голова для внешнего фильтра CP e702</t>
  </si>
  <si>
    <t>JBL6025700</t>
  </si>
  <si>
    <t>JBL Pumphead greenline - Сменная голова для внешнео фильтра CP e902</t>
  </si>
  <si>
    <t>JBL6028900</t>
  </si>
  <si>
    <t>JBL CombiBloc II - Комплект губок для внешнего фильтра CP e 1502/1902</t>
  </si>
  <si>
    <t>JBL6028800</t>
  </si>
  <si>
    <t>JBL CombiBloc II - Комплект губок для внешнего фильтра CP e 402/702/902</t>
  </si>
  <si>
    <t>JBL6029200</t>
  </si>
  <si>
    <t>JBL6029100</t>
  </si>
  <si>
    <t>JBL SymecPad CristalProfi - Синтепоновая прокладка для внешнего фильтра CP e 401/402/701/702/901/902</t>
  </si>
  <si>
    <t>Col-823416</t>
  </si>
  <si>
    <t>Светодиодный светильник AquaLighter 2, серебро 60 см</t>
  </si>
  <si>
    <t>Juw-86884</t>
  </si>
  <si>
    <t>Лампа светодиодная Juwel Blue LED 12w, 438мм (86884)</t>
  </si>
  <si>
    <t>Juw-86885</t>
  </si>
  <si>
    <t>Лампа светодиодная Juwel Blue LED 14w, 590мм (86885)</t>
  </si>
  <si>
    <t>Juw-86887</t>
  </si>
  <si>
    <t>Лампа светодиодная Juwel Blue LED 19w, 742мм (86887)</t>
  </si>
  <si>
    <t>Juw-86888</t>
  </si>
  <si>
    <t>Лампа светодиодная Juwel Blue LED 23w, 895мм (86888)</t>
  </si>
  <si>
    <t>Juw-86890</t>
  </si>
  <si>
    <t>Лампа светодиодная Juwel Blue LED 29w, 1047мм (86890)</t>
  </si>
  <si>
    <t>Juw-86892</t>
  </si>
  <si>
    <t>Лампа светодиодная Juwel Blue LED 31w, 1200мм (86892)</t>
  </si>
  <si>
    <t>Juw-86844</t>
  </si>
  <si>
    <t>Лампа светодиодная Juwel Color LED 12w, 438мм (86844)</t>
  </si>
  <si>
    <t>Juw-86845</t>
  </si>
  <si>
    <t>Лампа светодиодная Juwel Color LED 14w, 590мм (86845)</t>
  </si>
  <si>
    <t>Juw-86847</t>
  </si>
  <si>
    <t>Лампа светодиодная Juwel Color LED 19w, 742мм (86847)</t>
  </si>
  <si>
    <t>Juw-86848</t>
  </si>
  <si>
    <t>Лампа светодиодная Juwel Color LED 23w, 895мм (86848)</t>
  </si>
  <si>
    <t>Juw-86850</t>
  </si>
  <si>
    <t>Лампа светодиодная Juwel Color LED 29w, 1047мм (86850)</t>
  </si>
  <si>
    <t>Juw-86852</t>
  </si>
  <si>
    <t>Лампа светодиодная Juwel Color LED 31w, 1200мм (86852)</t>
  </si>
  <si>
    <t>Juw-86864</t>
  </si>
  <si>
    <t>Лампа светодиодная Juwel Marine LED 12w, 438мм (86864)</t>
  </si>
  <si>
    <t>Juw-86865</t>
  </si>
  <si>
    <t>Лампа светодиодная Juwel Marine LED 14w, 590мм (86865)</t>
  </si>
  <si>
    <t>Juw-86867</t>
  </si>
  <si>
    <t>Лампа светодиодная Juwel Marine LED 19w, 742мм (86867)</t>
  </si>
  <si>
    <t>Juw-86868</t>
  </si>
  <si>
    <t>Лампа светодиодная Juwel Marine LED 23w, 895мм (86868)</t>
  </si>
  <si>
    <t>Juw-86870</t>
  </si>
  <si>
    <t>Лампа светодиодная Juwel Marine LED 29w, 1047мм (86870)</t>
  </si>
  <si>
    <t>Juw-86872</t>
  </si>
  <si>
    <t>Лампа светодиодная Juwel Marine LED 31w, 1200мм (86872)</t>
  </si>
  <si>
    <t>I-100</t>
  </si>
  <si>
    <t>Вентилятор рюкзачный 12в, с датчиком и контроллером температуры, две скорости, менее 39dB</t>
  </si>
  <si>
    <t>PR-WS070</t>
  </si>
  <si>
    <t>PR-WS067</t>
  </si>
  <si>
    <t>PR-PE255</t>
  </si>
  <si>
    <t>PR-PE258</t>
  </si>
  <si>
    <t>PR-PE259</t>
  </si>
  <si>
    <t>PR-PE256</t>
  </si>
  <si>
    <t>PR-PE260</t>
  </si>
  <si>
    <t>PR-PE253</t>
  </si>
  <si>
    <t>PR-PE254</t>
  </si>
  <si>
    <t>PR-PE257</t>
  </si>
  <si>
    <t>PR-PE261</t>
  </si>
  <si>
    <t>PR-WS059A</t>
  </si>
  <si>
    <t>PR-PE247</t>
  </si>
  <si>
    <t>PR-PE245</t>
  </si>
  <si>
    <t>PR-PE328</t>
  </si>
  <si>
    <t>PR-PE246</t>
  </si>
  <si>
    <t>PR-PE248</t>
  </si>
  <si>
    <t>PR-PE262</t>
  </si>
  <si>
    <t>SEI-02933</t>
  </si>
  <si>
    <t>Добавочная фильтрационная камера для фильтра RIO+ 50-180 (набор RK-051)</t>
  </si>
  <si>
    <t>Драйвер (трансформатор) для светодиодных ламп 20 V DC 2 A</t>
  </si>
  <si>
    <t>Держатель шланга 8-22 мм</t>
  </si>
  <si>
    <t>Защита от перегиба шланга 16-22 мм</t>
  </si>
  <si>
    <t>Защита от перегиба шланга 6 мм</t>
  </si>
  <si>
    <t>Разветвитель шлангов 12/12/4 мм</t>
  </si>
  <si>
    <t>Разветвитель шлангов 16/16/4 мм</t>
  </si>
  <si>
    <t>Соединитель шлангов 16/22 мм</t>
  </si>
  <si>
    <t>Шланг 12/16 мм (зеленый) 2,5 м</t>
  </si>
  <si>
    <t>Шланг 12/16 мм (зеленый) 50 м</t>
  </si>
  <si>
    <t>Шланг 12/16 мм (серый) 2,5 м</t>
  </si>
  <si>
    <t>Шланг 12/16 мм (серый) 50 м</t>
  </si>
  <si>
    <t>Шланг 16/22 мм (зеленый) 2,5 м</t>
  </si>
  <si>
    <t>Шланг 16/22 мм (зеленый) 25 м</t>
  </si>
  <si>
    <t>Шланг 16/22 мм (серый) 2,5 м</t>
  </si>
  <si>
    <t>Шланг 16/22 мм (серый) 25 м</t>
  </si>
  <si>
    <t>Шланг 4/6 мм (зеленый) 200 м</t>
  </si>
  <si>
    <t>Шланг 4/6 мм (серый) 200 м</t>
  </si>
  <si>
    <t>Шланг 9/12 мм (зеленый) 2,5 м</t>
  </si>
  <si>
    <t>Шланг 9/12 мм (зеленый) 70 м</t>
  </si>
  <si>
    <t>Шланг 9/12 мм (серый) 2,5 м</t>
  </si>
  <si>
    <t>Шланг 9/12 мм (серый) 70 м</t>
  </si>
  <si>
    <t>AL-ML-07</t>
  </si>
  <si>
    <t>Светильник Aleas ML-07, 2 Вт, 8 белых/1 синий светодиод, 10000 К</t>
  </si>
  <si>
    <t>AL-ML-09</t>
  </si>
  <si>
    <t>Светильник Aleas ML-09, 3 Вт, 12 белых/1 синий светодиод, 10000 К</t>
  </si>
  <si>
    <t>КРАСНАЯ(60)</t>
  </si>
  <si>
    <t>Подсветка подводная с эффектом стимуляции роста растений и интенсивной окраски рыбы (11 w , 60 см )</t>
  </si>
  <si>
    <t>NT-1867</t>
  </si>
  <si>
    <t>Светильник Namiba Terra 1867 UV-SB-Set mit UV-Replux 7Вт</t>
  </si>
  <si>
    <t>TP006-12</t>
  </si>
  <si>
    <t>Растение для террариума Reptizoo TP006-12</t>
  </si>
  <si>
    <t>Prod-200069</t>
  </si>
  <si>
    <t>PRODAC AQUASALZ 75гр effervescent saл: эксклюзивный продукт Рrodac! Cмесь кислородосодержащих солей,</t>
  </si>
  <si>
    <t>Prod-800030</t>
  </si>
  <si>
    <t>PRODAC AQUASANA 100ml bioconditioner dosage for 400l - 100мл на 400л воды</t>
  </si>
  <si>
    <t>Prod-800047</t>
  </si>
  <si>
    <t>PRODAC AQUASANA 250ml bioconditioner dosage for 1000l - 250мл на 1000л воды</t>
  </si>
  <si>
    <t>Prod-800351</t>
  </si>
  <si>
    <t>PRODAC AQUASANA 30мл bioconditioner dosage for 120l: эксклюзивная добавка АЛОЕ ВЕРА от Prodac! Биоко</t>
  </si>
  <si>
    <t>Prod-800054</t>
  </si>
  <si>
    <t>PRODAC AQUASANA 500ml bioconditioner dosage for 2000l - 500мл на 2000л воды</t>
  </si>
  <si>
    <t>Prod-600043</t>
  </si>
  <si>
    <t>PRODAC AQUASANA 5l bioconditioner dosage for 20000l - 5л на 20000л воды</t>
  </si>
  <si>
    <t>Prod-800092</t>
  </si>
  <si>
    <t>PRODAC NITRIDAC 100мл/- флакон 100мл на 1000л воды</t>
  </si>
  <si>
    <t>Prod-800108</t>
  </si>
  <si>
    <t>PRODAC NITRIDAC 250мл/- флакон 250мл на 2500л воды</t>
  </si>
  <si>
    <t>Prod-800085</t>
  </si>
  <si>
    <t>PRODAC NITRIDAC 30ml - флакон 30мл на 300л воды: нетоксичная культура жидких бактерий высокой концен</t>
  </si>
  <si>
    <t>Prod-700101</t>
  </si>
  <si>
    <t>PRODAC NITRIDAC 5000мл/- канистра 5000мл на 50000л воды</t>
  </si>
  <si>
    <t>Prod-800115</t>
  </si>
  <si>
    <t>PRODAC NITRIDAC 500мл/- флакон 500мл на 5000л воды</t>
  </si>
  <si>
    <t>Prod-200298</t>
  </si>
  <si>
    <t>PRODAC SNAIL STOP 30мл/ treatment for preventing snails: жидкий препарат против размножения улиток и</t>
  </si>
  <si>
    <t>Prod-800160</t>
  </si>
  <si>
    <t>PRODAC ALGA CONTROL 100мл: практичный препарат для пресноводных аквариумов, предупреждающий рост зел</t>
  </si>
  <si>
    <t>Prod-800177</t>
  </si>
  <si>
    <t>PRODAC ALGA CONTROL 250мл</t>
  </si>
  <si>
    <t>Prod-800504</t>
  </si>
  <si>
    <t>PRODAC HOLIDAY FOOD 1 STAPLE: комплексный корм для пресноводных декоративных рыб во время продолжите</t>
  </si>
  <si>
    <t>Prod-800511</t>
  </si>
  <si>
    <t>PRODAC WEEK END FOOD 5 STAPLE: комплексный корм для пресноводных декоративных рыб во время продолжит</t>
  </si>
  <si>
    <t>Prod-850844</t>
  </si>
  <si>
    <t>PRODAC DISCUS QUALITY 100мл/35гр: сбалансированный корм вгранулах для дискусов, а также цихлид малых</t>
  </si>
  <si>
    <t>Prod-851438</t>
  </si>
  <si>
    <t>PRODAC DISCUS QUALITY 10кг</t>
  </si>
  <si>
    <t>Prod-850851</t>
  </si>
  <si>
    <t>Prod-851933</t>
  </si>
  <si>
    <t>PRODAC ALGA WAFER MINI 100мл/50гр: специальный корм в таблетках для пресноводных растительноядных до</t>
  </si>
  <si>
    <t>Prod-851940</t>
  </si>
  <si>
    <t>PRODAC ALGA WAFER MINI 250мл/135 g</t>
  </si>
  <si>
    <t>Prod-850936</t>
  </si>
  <si>
    <t>Prod-850950</t>
  </si>
  <si>
    <t>Prod-852107</t>
  </si>
  <si>
    <t>PRODAC ALGAE WAFER 15гр в пакетике 15гр: специальный корм в таблетках для растительноядных донных ры</t>
  </si>
  <si>
    <t>Prod-850943</t>
  </si>
  <si>
    <t>Prod-852138</t>
  </si>
  <si>
    <t>Prod-850363</t>
  </si>
  <si>
    <t>Prod-850387</t>
  </si>
  <si>
    <t>PRODAC TABLET 1200мл/750гр</t>
  </si>
  <si>
    <t>Prod-850370</t>
  </si>
  <si>
    <t>Prod-850356</t>
  </si>
  <si>
    <t>Prod-850400</t>
  </si>
  <si>
    <t>Prod-850424</t>
  </si>
  <si>
    <t>PRODAC VEGETABLE TABLET 1200мл/750гр</t>
  </si>
  <si>
    <t>Prod-852152</t>
  </si>
  <si>
    <t>PRODAC VEGETABLE TABLET 12гр в пакетике 12гр: комплексный корм в таблетках для всех пресноводных рас</t>
  </si>
  <si>
    <t>Prod-850417</t>
  </si>
  <si>
    <t>Prod-850394</t>
  </si>
  <si>
    <t>PRODAC VEGETABLE TABLET 50мл/30гр</t>
  </si>
  <si>
    <t>Prod-851049</t>
  </si>
  <si>
    <t>PRODAC COLDWATER GRANULES 100мл/35гр: сбалансированный корм вгранулах для холодноводных декоративных</t>
  </si>
  <si>
    <t>Prod-851537</t>
  </si>
  <si>
    <t>PRODAC COLDWATER GRANULES 10кг</t>
  </si>
  <si>
    <t>Prod-850868</t>
  </si>
  <si>
    <t>PRODAC COLDWATER GRANULES 250мл/100гр</t>
  </si>
  <si>
    <t>Prod-851995</t>
  </si>
  <si>
    <t>PRODAC COLDWATER GRANULES MINI 100мл/50гр: комплексный корм в мелкихгранулах для холодноводных декор</t>
  </si>
  <si>
    <t>Prod-852190</t>
  </si>
  <si>
    <t>PRODAC COLDWATER GRANULES MINI 250мл/150гр</t>
  </si>
  <si>
    <t>Prod-852060</t>
  </si>
  <si>
    <t>PRODAC GOLDFISH FLAKES  в пакетике 12гр: комплексный корм в хлопьях для золотых рыбок и других холод</t>
  </si>
  <si>
    <t>Prod-850240</t>
  </si>
  <si>
    <t>Prod-850295</t>
  </si>
  <si>
    <t>PRODAC GOLDFISH FLAKES 10кг</t>
  </si>
  <si>
    <t>Prod-850271</t>
  </si>
  <si>
    <t>PRODAC GOLDFISH FLAKES 10л/1кг</t>
  </si>
  <si>
    <t>Prod-850264</t>
  </si>
  <si>
    <t>Prod-850257</t>
  </si>
  <si>
    <t>PRODAC GOLDFISH FLAKES 250мл/32гр</t>
  </si>
  <si>
    <t>Prod-850301</t>
  </si>
  <si>
    <t>PRODAC GOLDFISH PREMIUM 100мл/20гр: комплексный корм в хлопьях для золотых рыбок ценных пород, подхо</t>
  </si>
  <si>
    <t>Prod-850325</t>
  </si>
  <si>
    <t>Prod-850318</t>
  </si>
  <si>
    <t>Prod-850837</t>
  </si>
  <si>
    <t>PRODAC BABY FOOD 50мл/15гр: специальный корм в микрохлопьях для мальков живородящих видов рыб. Сбала</t>
  </si>
  <si>
    <t>Prod-851605</t>
  </si>
  <si>
    <t>Prod-851612</t>
  </si>
  <si>
    <t>PRODAC PRO GUPPY 100мл/20гр: сбалансированный питательный корм в хлопьях для гуппи с высоким содержа</t>
  </si>
  <si>
    <t>Prod-851629</t>
  </si>
  <si>
    <t>Prod-851780</t>
  </si>
  <si>
    <t>PRODAC SPIRULINA FLAKES 1200мл/200гр</t>
  </si>
  <si>
    <t>Prod-851599</t>
  </si>
  <si>
    <t>PRODAC SPIRULINA FLAKES 250мл/50гр: питательный корм в хлопьях с высоким содержанием водоросли спиру</t>
  </si>
  <si>
    <t>Prod-850103</t>
  </si>
  <si>
    <t>Prod-850097</t>
  </si>
  <si>
    <t>PRODAC VEGETABLE FLAKES100мл/20гр: комплексный корм в хлопьях с высоким содержанием клетчатки для тр</t>
  </si>
  <si>
    <t>Prod-852084</t>
  </si>
  <si>
    <t>PRODAC COLOR  в пакетике 12гр: комплексный корм в хлопьях для всех видов пресноводных аквариумных ры</t>
  </si>
  <si>
    <t>Prod-850165</t>
  </si>
  <si>
    <t>PRODAC COLOR 100мл/20гр</t>
  </si>
  <si>
    <t>Prod-850189</t>
  </si>
  <si>
    <t>PRODAC COLOR 1200мл/200гр</t>
  </si>
  <si>
    <t>Prod-850172</t>
  </si>
  <si>
    <t>Prod-850813</t>
  </si>
  <si>
    <t>PRODAC CICHLID STICKS 10кг</t>
  </si>
  <si>
    <t>Prod-850790</t>
  </si>
  <si>
    <t>Prod-850783</t>
  </si>
  <si>
    <t>PRODAC CICHLID STICKS 250мл/90гр: комплексный корм в палочках (длина ок.8 мм) для цихлид среднего ра</t>
  </si>
  <si>
    <t>Prod-851643</t>
  </si>
  <si>
    <t>Prod-851582</t>
  </si>
  <si>
    <t>Prod-852312</t>
  </si>
  <si>
    <t>PRODAC BIOGRAN GARLIC 100мл/50гр: эксклюзивный продукт от Prodac Комплексный корм вгранулах для прес</t>
  </si>
  <si>
    <t>Prod-852329</t>
  </si>
  <si>
    <t>PRODAC BIOGRAN GARLIC 250мл/120гр</t>
  </si>
  <si>
    <t>Prod-850776</t>
  </si>
  <si>
    <t>PRODAC BIOGRAN LARGE 10кг</t>
  </si>
  <si>
    <t>Prod-850752</t>
  </si>
  <si>
    <t>Prod-850745</t>
  </si>
  <si>
    <t>PRODAC BIOGRAN LARGE 250мл/110гр: универсальный комплексный корм вгранулах для пресноводных и морски</t>
  </si>
  <si>
    <t>Prod-850707</t>
  </si>
  <si>
    <t>PRODAC BIOGRAN MEDIUM 100мл/45гр: универсальный комплексный корм вгранулах для пресноводных и морски</t>
  </si>
  <si>
    <t>Prod-850738</t>
  </si>
  <si>
    <t>PRODAC BIOGRAN MEDIUM 10кг</t>
  </si>
  <si>
    <t>Prod-851988</t>
  </si>
  <si>
    <t>PRODAC BIOGRAN MEDIUM 1200мл/500гр</t>
  </si>
  <si>
    <t>Prod-850714</t>
  </si>
  <si>
    <t>Prod-852053</t>
  </si>
  <si>
    <t>PRODAC BIOGRAN SMALL  в пакетике 15гр: универсальный комплексный корм вгранулах для пресноводных и м</t>
  </si>
  <si>
    <t>Prod-850677</t>
  </si>
  <si>
    <t>Prod-851018</t>
  </si>
  <si>
    <t>PRODAC BIOGRAN SMALL 250мл/130гр</t>
  </si>
  <si>
    <t>Prod-850660</t>
  </si>
  <si>
    <t>Prod-851865</t>
  </si>
  <si>
    <t>Prod-851872</t>
  </si>
  <si>
    <t>PRODAC GARLIC FISH FLAKES 250мл/50гр</t>
  </si>
  <si>
    <t>Prod-850028</t>
  </si>
  <si>
    <t>PRODAC TROPICAL FISH FLAKES 100мл/20гр</t>
  </si>
  <si>
    <t>Prod-850059</t>
  </si>
  <si>
    <t>PRODAC TROPICAL FISH FLAKES 10л/1кг</t>
  </si>
  <si>
    <t>Prod-850042</t>
  </si>
  <si>
    <t>Prod-850035</t>
  </si>
  <si>
    <t>Prod-850011</t>
  </si>
  <si>
    <t>Prod-852039</t>
  </si>
  <si>
    <t>Prod-851445</t>
  </si>
  <si>
    <t>PRODAC AROWANA STICKS 10кг</t>
  </si>
  <si>
    <t>Prod-850929</t>
  </si>
  <si>
    <t>PRODAC AROWANA STICKS 1200мл/450гр: специальный корм в палочках для рыб среднего и крупного размера;</t>
  </si>
  <si>
    <t>Prod-850592</t>
  </si>
  <si>
    <t>PRODAC BLOODWROMS CHYRONOMUS 100мл/7гр: натуральный корм-деликатес для пресноводных декоративных рыб</t>
  </si>
  <si>
    <t>Prod-850882</t>
  </si>
  <si>
    <t>Prod-850646</t>
  </si>
  <si>
    <t>PRODAC TUBIFEX 100мл/10гр cubic worms: натуральный корм-деликатес для пресноводных декоративных рыб.</t>
  </si>
  <si>
    <t>Prod-200021</t>
  </si>
  <si>
    <t>PRODAC AQUAMEDIK 100ml general disinfectant dosage for 200l: антисептический раствор для пресных и м</t>
  </si>
  <si>
    <t>Prod-200106</t>
  </si>
  <si>
    <t>PRODAC ICHTHYOMEDIK 30ml for fresh water white point x 750l: антисептик для пресноводных рыб при поя</t>
  </si>
  <si>
    <t>Prod-200311</t>
  </si>
  <si>
    <t>PRODAC SANIFISH FUNGAL FRESHмл. 30: препарат для обработки пресноводных аквариумов, предотвращает об</t>
  </si>
  <si>
    <t>Prod-200335</t>
  </si>
  <si>
    <t>PRODAC SANIFISH ICTIO FOR мл. 30: препарат для обработки пресноводных аквариумов, помогающий боротьс</t>
  </si>
  <si>
    <t>Prod-200366</t>
  </si>
  <si>
    <t>PRODAC SANIFISH OODINY CRY мл. 30: универсальный препарат для пресноводных и морских аквариумов, про</t>
  </si>
  <si>
    <t>Prod-160356</t>
  </si>
  <si>
    <t>PRODAC POLY BAGS WITH ROUND BOTTOM CM 17x45 - пакет с круглым дном для рыб 17х45 см(упаковка 50 шт)</t>
  </si>
  <si>
    <t>Prod-160363</t>
  </si>
  <si>
    <t>PRODAC POLY BAGS WITH ROUND BOTTOM CM 25x55 - пакет с круглым дном для рыб 25х55 см(упаковка 50 шт)</t>
  </si>
  <si>
    <t>Prod-300158</t>
  </si>
  <si>
    <t>PRODAC CO.2 PLANT STAPLE box of 20 pcs: шипучие таблетки СО2 для насыщения кислородом и минеральными</t>
  </si>
  <si>
    <t>Prod-400063</t>
  </si>
  <si>
    <t>PRODAC PRODACTEST GH total hardness: тест общей жесткости воды для пресноводных аквариумов</t>
  </si>
  <si>
    <t>Prod-400070</t>
  </si>
  <si>
    <t>PRODAC PRODACTEST KH temporary hardness: тест карбонатной жесткости воды для пресноводных аквариумов</t>
  </si>
  <si>
    <t>Prod-400087</t>
  </si>
  <si>
    <t>Prod-400049</t>
  </si>
  <si>
    <t>PRODAC PRODACTEST NO.2 nitrit: тест на содержание нитритов в пресноводных и морских аквариумах</t>
  </si>
  <si>
    <t>Prod-400056</t>
  </si>
  <si>
    <t>PRODAC PRODACTEST NO.3 nitrat: тест на содержание нитратов в пресноводных и морских аквариумах</t>
  </si>
  <si>
    <t>Prod-400278</t>
  </si>
  <si>
    <t>PRODAC PRODACTEST PH 4,5-9,0: тест кислотности воды, рассчитан примерно на 130 замеров, подходит для</t>
  </si>
  <si>
    <t>Prod-400360</t>
  </si>
  <si>
    <t>PRODAC PRODACTEST PO.4 PHOSPHATES: тест на содержание фосфатов в пресноводных и морских аквариумах</t>
  </si>
  <si>
    <t>Prod-400261</t>
  </si>
  <si>
    <t>PRODAC SPEEDY TEST 6 IN 1: быстрый тест 6 в 1 (в полосках) для пресноводных аквариумов</t>
  </si>
  <si>
    <t>Prod-300165</t>
  </si>
  <si>
    <t>PRODAC FERTIL PLANT 2,4l - 1,8kg: ведро 2,4л, 1,8кг -гранулярный натуральный субстрат (2-6 мм) с мяг</t>
  </si>
  <si>
    <t>Prod-300141</t>
  </si>
  <si>
    <t>PRODAC FERTIL PLANT 4l 3,2kg</t>
  </si>
  <si>
    <t>Prod-300011</t>
  </si>
  <si>
    <t>PRODAC FONDOVIVO 1,8l - 1,5kg FERTILIZER CLAY: Эксклюзивный продукт! Натуральный пористыйгрунт (донн</t>
  </si>
  <si>
    <t>Prod-300028</t>
  </si>
  <si>
    <t>Prod-300134</t>
  </si>
  <si>
    <t>Prod-300035</t>
  </si>
  <si>
    <t>PRODAC HUMUPLUS 500gr SPECIAL SUBSTRATUM: 100% натуральный питательный субстрат для пресноводных акв</t>
  </si>
  <si>
    <t>Prod-300042</t>
  </si>
  <si>
    <t>Prod-800269</t>
  </si>
  <si>
    <t>PRODAC NUTRONFERRO 100ml LIQUID FERTILIZER: жидкое удобрение на основе железа для растений в пресном</t>
  </si>
  <si>
    <t>Prod-800276</t>
  </si>
  <si>
    <t>PRODAC NUTRONFERRO 250мл LIQUID FERTILIZER</t>
  </si>
  <si>
    <t>Prod-800559</t>
  </si>
  <si>
    <t>PRODAC NUTRONFERRO 500мл LIQUID FERTILIZER</t>
  </si>
  <si>
    <t>Prod-300073</t>
  </si>
  <si>
    <t>PRODAC NUTRONFERRO 5l LIQUID FERTILIZER</t>
  </si>
  <si>
    <t>Prod-800283</t>
  </si>
  <si>
    <t>PRODAC NUTRONFLORA 100ml LIQUID FERTILIZER: жидкое удобрение для растений в пресных аквариумах на ос</t>
  </si>
  <si>
    <t>Prod-800290</t>
  </si>
  <si>
    <t>PRODAC NUTRONFLORA 250ml LIQUID FERTILIZER</t>
  </si>
  <si>
    <t>Prod-800306</t>
  </si>
  <si>
    <t>PRODAC NUTRONFLORA 500ml LIQUID FERTILIZER</t>
  </si>
  <si>
    <t>Prod-300110</t>
  </si>
  <si>
    <t>PRODAC NUTRONFLORA 5l LIQUID FERTILIZER</t>
  </si>
  <si>
    <t>Prod-100307</t>
  </si>
  <si>
    <t>PRODAC AKTIVKOHLE PLUS 200гр carbon and resin: эксклюзивный препарат от Prodac! Смесь угля из кокосо</t>
  </si>
  <si>
    <t>Prod-100222</t>
  </si>
  <si>
    <t>PRODAC AKTIVKOHLE PLUS 400гр carbon and resin: упаковка на 400гр на 100-150л</t>
  </si>
  <si>
    <t>Prod-100246</t>
  </si>
  <si>
    <t>PRODAC AQUACIL 2,5кг cylinder</t>
  </si>
  <si>
    <t>Prod-100017</t>
  </si>
  <si>
    <t>PRODAC AQUACIL 700гр cylinder: цилиндры из обожженной керамики для фильтров в морских и пресноводных</t>
  </si>
  <si>
    <t>Prod-100031</t>
  </si>
  <si>
    <t>Prod-100383</t>
  </si>
  <si>
    <t>PRODAC CARBO-ZEO 700гр blend made of CLAROCAR + ZEOLITE: фильтрующая смесь, состоящая на 50% из супе</t>
  </si>
  <si>
    <t>Prod-100062</t>
  </si>
  <si>
    <t>Prod-100451</t>
  </si>
  <si>
    <t>PRODAC CRYSTALCIL 500гр: цилиндры из спеченного стекла исключительной пористости для фильтров в морс</t>
  </si>
  <si>
    <t>Prod-100826</t>
  </si>
  <si>
    <t>PRODAC FILTERWATTE 100гр zig-zag synthetic fibre: специальное синтетическое волокно для отличной мех</t>
  </si>
  <si>
    <t>Prod-100833</t>
  </si>
  <si>
    <t>PRODAC FILTERWATTE 250гр zig-zag synthetic fibre</t>
  </si>
  <si>
    <t>Prod-100840</t>
  </si>
  <si>
    <t>PRODAC FILTERWATTE 500гр zig-zag syntetic fibre</t>
  </si>
  <si>
    <t>Prod-100314</t>
  </si>
  <si>
    <t>PRODAC NO NITRATES 200мл: фильтрующий материал из особых видов смол, которые абсорбируют и удерживаю</t>
  </si>
  <si>
    <t>Prod-100093</t>
  </si>
  <si>
    <t>PRODAC NO PHOSPHATES 200мл: фильтрующий материал из особых видов смол, которые абсорбируют фосфаты и</t>
  </si>
  <si>
    <t>Prod-100369</t>
  </si>
  <si>
    <t>PRODAC ZEOLITE 700гр pure zeolite: натуральный вулканический материал для механической и биологическ</t>
  </si>
  <si>
    <t>Prod-800337</t>
  </si>
  <si>
    <t>PRODAC AQUASANA REPTILE 30мл (рептилии/черепахи): биокондиционер для аквариумов с водными черепахами</t>
  </si>
  <si>
    <t>Prod-851926</t>
  </si>
  <si>
    <t>PRODAC TARTACAL  15гр: минеральная подкормка для водных черепах, медленно растворяется и обеспечивае</t>
  </si>
  <si>
    <t>Prod-200250</t>
  </si>
  <si>
    <t>PRODAC TARTAVIT 30gr: жидкая подкормка для водных черепах и некрупных рептилий, стимулирующая рост р</t>
  </si>
  <si>
    <t>Prod-850486</t>
  </si>
  <si>
    <t>PRODAC TARTAFOOD BIG 1200мл/150гр: натуральный корм для водных черепах крупного размера - 100% ракоо</t>
  </si>
  <si>
    <t>Prod-850493</t>
  </si>
  <si>
    <t>PRODAC TARTAFOOD BIG 4,5л/600гр</t>
  </si>
  <si>
    <t>Prod-851742</t>
  </si>
  <si>
    <t>PRODAC TARTAFOOD FISH 1200мл/200гр: натуральный питательный корм для водных черепах - 100% сушеная р</t>
  </si>
  <si>
    <t>Prod-851766</t>
  </si>
  <si>
    <t>PRODAC TARTAFOOD MIX 1200мл/ 200гр: натуральный питательный корм для сбалансированного питания водны</t>
  </si>
  <si>
    <t>Prod-850530</t>
  </si>
  <si>
    <t>PRODAC TARTAFOOD PELLET 4л/1кг</t>
  </si>
  <si>
    <t>Prod-850523</t>
  </si>
  <si>
    <t>PRODAC TARTAFOOD PELLETS 1,2л/350гр</t>
  </si>
  <si>
    <t>Prod-850516</t>
  </si>
  <si>
    <t>PRODAC TARTAFOOD PELLETS 250мл/75гр: сбалансированный корм в палочках для пресноводных черепах, соде</t>
  </si>
  <si>
    <t>Prod-850547</t>
  </si>
  <si>
    <t>PRODAC TARTAFOOD SMALL PELLET 100мл/35гр: сбалансированный корм в маленьких палочках для пресноводны</t>
  </si>
  <si>
    <t>Prod-850554</t>
  </si>
  <si>
    <t>PRODAC TARTAFOOD SMALL PELLET 250мл/75гр</t>
  </si>
  <si>
    <t>Prod-130151</t>
  </si>
  <si>
    <t>PRODAC PONDSTICKS 1,0кг/8300мл in poly bag</t>
  </si>
  <si>
    <t>Prod-130113</t>
  </si>
  <si>
    <t>Prod-130199</t>
  </si>
  <si>
    <t>PRODAC PONDSTICKS COLOR 1кг/8300мл in poly bag</t>
  </si>
  <si>
    <t>Prod-130342</t>
  </si>
  <si>
    <t>PRODAC PONDSTICKS COLOR 5кг colour sticks</t>
  </si>
  <si>
    <t>Прайс Tropica&amp;Prodac (ООО "Новая Марка")</t>
  </si>
  <si>
    <t>AS-715</t>
  </si>
  <si>
    <t>ALEAS Аквариумный пылесос на батарейках, высокопрофессиональный, с зарядкой. Многофункциональный.</t>
  </si>
  <si>
    <t>Т4-гол</t>
  </si>
  <si>
    <t>Шланг ПВХ в бухте 100 м гибкий D4 голубой</t>
  </si>
  <si>
    <t>Т4-зел</t>
  </si>
  <si>
    <t>Шланг ПВХ в бухте 100 м гибкий D4 зеленый</t>
  </si>
  <si>
    <t>Т4-прозр</t>
  </si>
  <si>
    <t>Шланг ПВХ в бухте 100 м гибкий D4 полупрозрачный</t>
  </si>
  <si>
    <t>Т4-черн</t>
  </si>
  <si>
    <t>Шланг ПВХ в бухте 100 м гибкий D4 черный</t>
  </si>
  <si>
    <t>A19-1002</t>
  </si>
  <si>
    <t>A13-3002U</t>
  </si>
  <si>
    <t>Обратный клапан белый(50 шт в упаковке)</t>
  </si>
  <si>
    <t>A13-4002U</t>
  </si>
  <si>
    <t>Обратный клапан красный(50 шт в упаковке)</t>
  </si>
  <si>
    <t>A13-3003U</t>
  </si>
  <si>
    <t>Обратный клапан прозрачный(50 шт в упаковке)</t>
  </si>
  <si>
    <t>A13-4001U</t>
  </si>
  <si>
    <t>Обратный клапан синий(50 шт в упаковке)</t>
  </si>
  <si>
    <t>A13-3001U</t>
  </si>
  <si>
    <t>Обратный клапан чёрный(50 шт в упаковке)</t>
  </si>
  <si>
    <t>A16-9001U</t>
  </si>
  <si>
    <t>Распылитель цилиндр 18×27 мм на 4мм(100 шт в упаковке)</t>
  </si>
  <si>
    <t>A12-10012</t>
  </si>
  <si>
    <t>A19-4001</t>
  </si>
  <si>
    <t>A03-1005</t>
  </si>
  <si>
    <t>Манипулятор-щипцы 80см</t>
  </si>
  <si>
    <t>A03-1002</t>
  </si>
  <si>
    <t>Щипцы для растений 40см</t>
  </si>
  <si>
    <t>A03-1001</t>
  </si>
  <si>
    <t>A08-1001</t>
  </si>
  <si>
    <t>Делитель аквариума на присосках</t>
  </si>
  <si>
    <t>A01-1002</t>
  </si>
  <si>
    <t>A04-1006</t>
  </si>
  <si>
    <t>Скребок многофункциональный 3 в 1 60 см</t>
  </si>
  <si>
    <t>A04-1007</t>
  </si>
  <si>
    <t>Скребок многофункциональный 3 в 1 70 см</t>
  </si>
  <si>
    <t>pr-101</t>
  </si>
  <si>
    <t>Присоска зеленая усиленная для плотиков</t>
  </si>
  <si>
    <t>A13-1103U</t>
  </si>
  <si>
    <t>Присоска силиконовая с креплением 12mm(100 шт в упаковке)</t>
  </si>
  <si>
    <t>A13-1101U</t>
  </si>
  <si>
    <t>Присоска силиконовая с креплением 5mm(100 шт в упаковке)</t>
  </si>
  <si>
    <t>A13-1102U</t>
  </si>
  <si>
    <t>Присоска силиконовая с креплением 6mm(100 шт в упаковке)</t>
  </si>
  <si>
    <t>JBL6029900</t>
  </si>
  <si>
    <t>JBL Clip for container - Клипса корпуса для внешнего фильтра CP e 1501/1502/1901/1902, 2 шт</t>
  </si>
  <si>
    <t>JBL6029800</t>
  </si>
  <si>
    <t>JBL Hose connecting block - Блок коннекторов шлангов для внешнего фильтра CP e 1902</t>
  </si>
  <si>
    <t>JBL6029600</t>
  </si>
  <si>
    <t>JBL Hose connecting block - Блок коннекторов шлангов для внешнего фильтра CP e 402/702/902</t>
  </si>
  <si>
    <t>362 свет.дер.КРЫШКА (полный комплект)</t>
  </si>
  <si>
    <t>УФ стерилизатор 9 Вт внутренний #####</t>
  </si>
  <si>
    <t>1400F2 AP ### Внутренний фильтр  (580л/ч)</t>
  </si>
  <si>
    <t>Нагреватель компактный 1001AH, пластиковый, 25Вт, 150*32*20мм</t>
  </si>
  <si>
    <t>Губка фильтрующая пенополиуретановая, 100*100*200мм</t>
  </si>
  <si>
    <t>Губка фильтрующая пенополиуретановая, 55*55*120мм</t>
  </si>
  <si>
    <t>Губка фильтрующая пенополиуретановая, 70*70*140мм</t>
  </si>
  <si>
    <t>Губка фильтрующая пенополиуретановая, 85*85*170мм</t>
  </si>
  <si>
    <t>Цеолит 31002B, 500г</t>
  </si>
  <si>
    <t>Аквариум-переноска, 180*112*140мм</t>
  </si>
  <si>
    <t>Аквариум-переноска, 230*150*170мм</t>
  </si>
  <si>
    <t>Аквариум-переноска, 300*195*200мм</t>
  </si>
  <si>
    <t>Скала 0389R с водопадом для черепах, 260*165*170мм</t>
  </si>
  <si>
    <t>Ножки металлические для светильника LED001 для террариума</t>
  </si>
  <si>
    <t>LS-240ZF green</t>
  </si>
  <si>
    <t>LS-240F white</t>
  </si>
  <si>
    <t>LS-240ZF white</t>
  </si>
  <si>
    <t>HX-78T blue</t>
  </si>
  <si>
    <t>SEA STAR Светодиодная подсветка с распылителем воздуха голубая (78см, 9.0w)</t>
  </si>
  <si>
    <t>HX-48Т colorful flash</t>
  </si>
  <si>
    <t>Q-5000</t>
  </si>
  <si>
    <t>SEA STAR Помпа HX5000 90W 4000 л/ч высота подьёма 4,0 м</t>
  </si>
  <si>
    <t>НХ-1580F</t>
  </si>
  <si>
    <t>НХ-1580F2</t>
  </si>
  <si>
    <t>vl-A-008</t>
  </si>
  <si>
    <t>vl-A-009</t>
  </si>
  <si>
    <t>vl-A-013</t>
  </si>
  <si>
    <t>vl-A-012</t>
  </si>
  <si>
    <t>vl-A-006</t>
  </si>
  <si>
    <t>vl-A-002</t>
  </si>
  <si>
    <t>vl-A-003</t>
  </si>
  <si>
    <t>sdx1000</t>
  </si>
  <si>
    <t>sdx50</t>
  </si>
  <si>
    <t>kor-l</t>
  </si>
  <si>
    <t>kor-s</t>
  </si>
  <si>
    <t>gam-8</t>
  </si>
  <si>
    <t>Гаммарус мешок 8 кг.(свежий улов)</t>
  </si>
  <si>
    <t>Namiba Terra&amp;Lucky Reptile (Террариумистика)</t>
  </si>
  <si>
    <t>A-1119-3</t>
  </si>
  <si>
    <t>A-1112</t>
  </si>
  <si>
    <t>A-1115</t>
  </si>
  <si>
    <t>A-1116</t>
  </si>
  <si>
    <t>A-1117-3</t>
  </si>
  <si>
    <t>A-1117-08</t>
  </si>
  <si>
    <t>A-1119-08</t>
  </si>
  <si>
    <t>A-1118</t>
  </si>
  <si>
    <t>A-1111-3</t>
  </si>
  <si>
    <t>AQ-113228</t>
  </si>
  <si>
    <t>Аквариумный набор для креветок SHRIMP SET SMARTPLANT 10 белый</t>
  </si>
  <si>
    <t>ADA-106-835/1</t>
  </si>
  <si>
    <t>ADA Sansui Stone 1кг</t>
  </si>
  <si>
    <t>ADA-106-826/1</t>
  </si>
  <si>
    <t>ADA Unzan stone M (1 шт)</t>
  </si>
  <si>
    <t>ADA-106-210/1</t>
  </si>
  <si>
    <t>ADA Horn Wood L 1 шт</t>
  </si>
  <si>
    <t>73924008/1</t>
  </si>
  <si>
    <t>73924007/1</t>
  </si>
  <si>
    <t>Камень коричневый 40112, 1 кг</t>
  </si>
  <si>
    <t>73924001/1</t>
  </si>
  <si>
    <t>Камень коричневый с разводами 40101, 1 кг</t>
  </si>
  <si>
    <t>KRIM-3</t>
  </si>
  <si>
    <t>Булыжник в ассортименте 20-50 см(Крым). Весовой: цена за 1 кг</t>
  </si>
  <si>
    <t>KRIM-2</t>
  </si>
  <si>
    <t>KRIM-1</t>
  </si>
  <si>
    <t>KRIM-4</t>
  </si>
  <si>
    <t>Аквариум Fluval EDGE 2.0 черный 23 л</t>
  </si>
  <si>
    <t>Аквариум Fluval EDGE 2.0 белый 23 л</t>
  </si>
  <si>
    <t>Аквариум Fluval EDGE 2.0 черный 46 л</t>
  </si>
  <si>
    <t>A-14481</t>
  </si>
  <si>
    <t>Изогнутые ножницы Fluval Plant 25 см</t>
  </si>
  <si>
    <t>Ножницы пружинные Fluval Plant 15 см</t>
  </si>
  <si>
    <t>Пинцет с защитными колпачками Fluval Plant 27 см</t>
  </si>
  <si>
    <t>Лопатка для субстрата Fluval Plant 32 см</t>
  </si>
  <si>
    <t>A-11065</t>
  </si>
  <si>
    <t>Сменный картридж для сифона Fluval AquaVAC+ (губка)</t>
  </si>
  <si>
    <t>A-11066</t>
  </si>
  <si>
    <t>Сменный картридж для сифона Fluval AquaVAC+ (пластик с сеткой)</t>
  </si>
  <si>
    <t>A-11067</t>
  </si>
  <si>
    <t>Сменный картридж для сифона Fluval AquaVAC+ (синтепон)</t>
  </si>
  <si>
    <t>Сифон для аквариума Fluval ProVAC</t>
  </si>
  <si>
    <t>A-11078</t>
  </si>
  <si>
    <t>A-370</t>
  </si>
  <si>
    <t>A-11083</t>
  </si>
  <si>
    <t>Скребок магнитный с лезвием "Razor+"  (до 6 мм) малый</t>
  </si>
  <si>
    <t>A-14485</t>
  </si>
  <si>
    <t>Естественное убежище-грот Reptile Cave, экстра большой</t>
  </si>
  <si>
    <t>Лиана пластиковая на подставке маленькая</t>
  </si>
  <si>
    <t>Лиана пластиковая на подставке большая</t>
  </si>
  <si>
    <t>pt-3083</t>
  </si>
  <si>
    <t>Лиана пластиковая зеленая маленькая</t>
  </si>
  <si>
    <t>pt-3084</t>
  </si>
  <si>
    <t>Лиана пластиковая зеленая большая</t>
  </si>
  <si>
    <t>PT-2350</t>
  </si>
  <si>
    <t>Лампа Repti glo UVB200, 38 см, 14 Вт</t>
  </si>
  <si>
    <t>PT-2351</t>
  </si>
  <si>
    <t>Лампа Repti glo UVB200, 45 см, 15 Вт</t>
  </si>
  <si>
    <t>PT-2352</t>
  </si>
  <si>
    <t>Лампа Repti glo UVB200, 60 см, 18 Вт</t>
  </si>
  <si>
    <t>PT-2353</t>
  </si>
  <si>
    <t>Лампа Repti glo UVB200, 75 см, 25 Вт</t>
  </si>
  <si>
    <t>PT-2354</t>
  </si>
  <si>
    <t>Лампа Repti glo UVB200, 90 см, 30 Вт</t>
  </si>
  <si>
    <t>PT-2356</t>
  </si>
  <si>
    <t>Лампа Repti glo UVB200, 120 см, 36 Вт</t>
  </si>
  <si>
    <t>PT-2384</t>
  </si>
  <si>
    <t>Лампа EXO TERRA REPTILE UVB100 Т8 14Вт 38см</t>
  </si>
  <si>
    <t>PT-2385</t>
  </si>
  <si>
    <t>Лампа EXO TERRA REPTILE UVB100 Т8 15Вт 45см</t>
  </si>
  <si>
    <t>PT-2386</t>
  </si>
  <si>
    <t>Лампа Repti Glo 5.0 UVB100, 60 см, 18 Вт</t>
  </si>
  <si>
    <t>PT-2387</t>
  </si>
  <si>
    <t>Лампа Repti Glo 5.0 UVB100, 75 см, 25 Вт</t>
  </si>
  <si>
    <t>PT-2388</t>
  </si>
  <si>
    <t>Лампа Repti Glo 5.0 UVB100, 90 см, 30 Вт</t>
  </si>
  <si>
    <t>PT-2394</t>
  </si>
  <si>
    <t>Лампа Repti Glo 10.0 UVB150, 38 см, 14 Вт</t>
  </si>
  <si>
    <t>PT-2395</t>
  </si>
  <si>
    <t>Лампа EXO TERRA REPTILE UVB150 Т8 15Вт 45см</t>
  </si>
  <si>
    <t>PT-2396</t>
  </si>
  <si>
    <t>Лампа EXO TERRA REPTILE UVB150 Т8 18Вт 60см</t>
  </si>
  <si>
    <t>PT-2397</t>
  </si>
  <si>
    <t>Лампа Repti Glo 10.0 UVB150, 75 см, 25 Вт</t>
  </si>
  <si>
    <t>PT-2398</t>
  </si>
  <si>
    <t>Лампа Repti Glo 10.0 UVB150, 90 см, 30 Вт</t>
  </si>
  <si>
    <t>Коряга «Виноградная лоза» 200 мм. (цена за 1 шт)</t>
  </si>
  <si>
    <t>Коряга «Виноградная лоза» 300 мм. (цена за 1 шт)</t>
  </si>
  <si>
    <t>Коряга «Виноградная лоза» 400 мм. (цена за 1 шт)</t>
  </si>
  <si>
    <t>ЗЕЛЕНАЯ(35)</t>
  </si>
  <si>
    <t>Подсветка подводная с эффектом стимуляции роста растений и интенсивной окраски рыбы ( 6 w , 35 см )</t>
  </si>
  <si>
    <t>DEN1389</t>
  </si>
  <si>
    <t>Отражатель для Т8 ламп 58 Вт / 1500 мм и Т5 ламп 80 Вт / 1500 мм Dennerle Power Reflect, длина 146 с</t>
  </si>
  <si>
    <t>DEKSI</t>
  </si>
  <si>
    <t>DEK-004</t>
  </si>
  <si>
    <t>DEK-302</t>
  </si>
  <si>
    <t>DEK-305</t>
  </si>
  <si>
    <t>DEK-321</t>
  </si>
  <si>
    <t>DEK-395</t>
  </si>
  <si>
    <t>DEK-002</t>
  </si>
  <si>
    <t>DEK-404</t>
  </si>
  <si>
    <t>DEK-495</t>
  </si>
  <si>
    <t>DEK-801</t>
  </si>
  <si>
    <t>DEK-802</t>
  </si>
  <si>
    <t>DEK-803</t>
  </si>
  <si>
    <t>DEK-804</t>
  </si>
  <si>
    <t>DEK-805</t>
  </si>
  <si>
    <t>DEK-501</t>
  </si>
  <si>
    <t>DEK-502</t>
  </si>
  <si>
    <t>DEK-503</t>
  </si>
  <si>
    <t>DEK-504</t>
  </si>
  <si>
    <t>DEK-505</t>
  </si>
  <si>
    <t>DEK-521</t>
  </si>
  <si>
    <t>DEK-531</t>
  </si>
  <si>
    <t>DEK-551</t>
  </si>
  <si>
    <t>DEK-552</t>
  </si>
  <si>
    <t>DEK-795</t>
  </si>
  <si>
    <t>DEK-721</t>
  </si>
  <si>
    <t>DEK-722</t>
  </si>
  <si>
    <t>DEK-731</t>
  </si>
  <si>
    <t>DEK-732</t>
  </si>
  <si>
    <t>DEK-742</t>
  </si>
  <si>
    <t>DEK-777</t>
  </si>
  <si>
    <t>DEK-778</t>
  </si>
  <si>
    <t>DEK-781</t>
  </si>
  <si>
    <t>DEK-788А</t>
  </si>
  <si>
    <t>DEK-788В</t>
  </si>
  <si>
    <t>DEK-291</t>
  </si>
  <si>
    <t>DEK-295</t>
  </si>
  <si>
    <t>DEK-204</t>
  </si>
  <si>
    <t>DEK-222</t>
  </si>
  <si>
    <t>DEK-231</t>
  </si>
  <si>
    <t>DEK-232</t>
  </si>
  <si>
    <t>DEK-001</t>
  </si>
  <si>
    <t>DEK-901</t>
  </si>
  <si>
    <t>DEK-902</t>
  </si>
  <si>
    <t>DEK-903</t>
  </si>
  <si>
    <t>DEK-904</t>
  </si>
  <si>
    <t>DEK-905</t>
  </si>
  <si>
    <t>DEK-999</t>
  </si>
  <si>
    <t>DEK-003</t>
  </si>
  <si>
    <t>DEK-1001</t>
  </si>
  <si>
    <t>DEK-1002</t>
  </si>
  <si>
    <t>DEK-005</t>
  </si>
  <si>
    <t>DEK-641</t>
  </si>
  <si>
    <t>DEK-642</t>
  </si>
  <si>
    <t>DEK-681</t>
  </si>
  <si>
    <t>DEK-682</t>
  </si>
  <si>
    <t>DEK-652</t>
  </si>
  <si>
    <t>DEK-622</t>
  </si>
  <si>
    <t>PR-001395</t>
  </si>
  <si>
    <t>Грунт PRIME Галька морская 3-5мм 2,7кг</t>
  </si>
  <si>
    <t>PR-869216</t>
  </si>
  <si>
    <t>Декорация природная PRIME Коряга Мангровая малая 15-20см</t>
  </si>
  <si>
    <t>PR-WS068</t>
  </si>
  <si>
    <t>Tet-239852</t>
  </si>
  <si>
    <t>Аквариум Tetra AquaArt LED Goldfish 30л 39х27,5х42см</t>
  </si>
  <si>
    <t>Tet-245150</t>
  </si>
  <si>
    <t>Аквариум Tetra AquaArt LED Goldfish 30л белый 39х27,5х42см</t>
  </si>
  <si>
    <t>Tet-281226</t>
  </si>
  <si>
    <t>Аквариум Tetra Cascade Globe Football 6,8л круглый с LED светильником</t>
  </si>
  <si>
    <t>ADA-150-005</t>
  </si>
  <si>
    <t>AM-65027</t>
  </si>
  <si>
    <t>Осушитель воздуха Ozone Booster</t>
  </si>
  <si>
    <t>AM-410.005-2</t>
  </si>
  <si>
    <t>Помпа DC Runner 1.1 с игольчатым ротором для флотатора EVO 500</t>
  </si>
  <si>
    <t>AM-410.06-2</t>
  </si>
  <si>
    <t>Помпа Ocean Runner OR 2500 для флотатора Turbo Blue 3000 с  игольчатым ротором</t>
  </si>
  <si>
    <t>AM-103.504-7</t>
  </si>
  <si>
    <t>Трансформатор для помп EcoDrift 4.0/4.1 и DC Runner 1.1/1.2</t>
  </si>
  <si>
    <t>AM-103.508-7</t>
  </si>
  <si>
    <t>Трансформатор для помп EcoDrift 8.0/8.1 и DC Runner 2.1</t>
  </si>
  <si>
    <t>AM-83216000</t>
  </si>
  <si>
    <t>AM-83217050</t>
  </si>
  <si>
    <t>AM-80818-11</t>
  </si>
  <si>
    <t>Набор штуцеров для стерилизаторов Helix Max 18W - 55W</t>
  </si>
  <si>
    <t>AM-80805-11</t>
  </si>
  <si>
    <t>Набор штуцеров для стерилизаторов Helix Max 5W - 11W</t>
  </si>
  <si>
    <t>AM-012394</t>
  </si>
  <si>
    <t>Лапма УФ 55 Вт 2G11 (Osram)</t>
  </si>
  <si>
    <t>3510A</t>
  </si>
  <si>
    <t>Краник воздушный пластиковый черный (3шт)</t>
  </si>
  <si>
    <t>3026F</t>
  </si>
  <si>
    <t>Распылитель гибкий, чёрный 120см</t>
  </si>
  <si>
    <t>3026A</t>
  </si>
  <si>
    <t>Распылитель гибкий, чёрный 30см</t>
  </si>
  <si>
    <t>3026B</t>
  </si>
  <si>
    <t>Распылитель гибкий, чёрный 45см</t>
  </si>
  <si>
    <t>3026C</t>
  </si>
  <si>
    <t>Распылитель гибкий, чёрный 60см</t>
  </si>
  <si>
    <t>3026E</t>
  </si>
  <si>
    <t>Распылитель гибкий, чёрный 90см</t>
  </si>
  <si>
    <t>3030B</t>
  </si>
  <si>
    <t>Распылитель камень-полоска, зелёный 30см</t>
  </si>
  <si>
    <t>3030C</t>
  </si>
  <si>
    <t>Распылитель камень-полоска, зелёный 45см</t>
  </si>
  <si>
    <t>3030D</t>
  </si>
  <si>
    <t>Распылитель камень-полоска, зелёный 60см</t>
  </si>
  <si>
    <t>3030E</t>
  </si>
  <si>
    <t>Распылитель камень-полоска, зелёный 81см</t>
  </si>
  <si>
    <t>Распылитель камень-цилиндр зелёный (3шт)</t>
  </si>
  <si>
    <t>Распылитель камень-цилиндр синий (3шт)</t>
  </si>
  <si>
    <t>Распылитель камень-шарик зелёный  малый (3шт)</t>
  </si>
  <si>
    <t>Распылитель камень-шарик синий  большой (2шт)</t>
  </si>
  <si>
    <t>Распылитель камень-шарик синий  малый (3шт)</t>
  </si>
  <si>
    <t>3511B</t>
  </si>
  <si>
    <t>Шланг воздушный 4мм, зелёный 2м</t>
  </si>
  <si>
    <t>3511C</t>
  </si>
  <si>
    <t>Шланг воздушный 4мм, зеленый 3м</t>
  </si>
  <si>
    <t>BL-003</t>
  </si>
  <si>
    <t>Амфора  L150 x W90 x H140мм</t>
  </si>
  <si>
    <t>BG-001</t>
  </si>
  <si>
    <t>Колонны L160 x W83 x H228мм</t>
  </si>
  <si>
    <t>TZ-S30A</t>
  </si>
  <si>
    <t>TZ-S30D</t>
  </si>
  <si>
    <t>TZ-S40B</t>
  </si>
  <si>
    <t>TZ-S40A</t>
  </si>
  <si>
    <t>TZ-S40C</t>
  </si>
  <si>
    <t>TZ-S40D</t>
  </si>
  <si>
    <t>TZ-S40E</t>
  </si>
  <si>
    <t>QFS-09B</t>
  </si>
  <si>
    <t>QFS-10A</t>
  </si>
  <si>
    <t>QFS-10B</t>
  </si>
  <si>
    <t>QFS-07B</t>
  </si>
  <si>
    <t>QFS-06A</t>
  </si>
  <si>
    <t>QFS-06B</t>
  </si>
  <si>
    <t>QFS-04A</t>
  </si>
  <si>
    <t>QFS-04B</t>
  </si>
  <si>
    <t>QFS-03A</t>
  </si>
  <si>
    <t>QFS-13A</t>
  </si>
  <si>
    <t>QFS-13B</t>
  </si>
  <si>
    <t>QFS-14A</t>
  </si>
  <si>
    <t>QFS-14B</t>
  </si>
  <si>
    <t>QFS-15B</t>
  </si>
  <si>
    <t>QFS-05A</t>
  </si>
  <si>
    <t>QFS-05B</t>
  </si>
  <si>
    <t>QFS-17A</t>
  </si>
  <si>
    <t>QFS-17B</t>
  </si>
  <si>
    <t>LM-108</t>
  </si>
  <si>
    <t>LM-107</t>
  </si>
  <si>
    <t>QFD-74</t>
  </si>
  <si>
    <t>QFD-75</t>
  </si>
  <si>
    <t>GW-710</t>
  </si>
  <si>
    <t>Мельница L125 x W95 x H75мм</t>
  </si>
  <si>
    <t>BG-003</t>
  </si>
  <si>
    <t>Мост разрушенный  L140 x W95 x H120мм</t>
  </si>
  <si>
    <t>GW-712</t>
  </si>
  <si>
    <t>Развалины замка L100 x W100 x H70мм</t>
  </si>
  <si>
    <t>HY-801</t>
  </si>
  <si>
    <t>HY-817</t>
  </si>
  <si>
    <t>HY-802</t>
  </si>
  <si>
    <t>GW-715</t>
  </si>
  <si>
    <t>Хижина на горе L115 x W100 x H70мм</t>
  </si>
  <si>
    <t>GW-711</t>
  </si>
  <si>
    <t>Хижина с мостом L140 x W90 x H75мм</t>
  </si>
  <si>
    <t>CRM-45E</t>
  </si>
  <si>
    <t>Лампа металлогалогенная 250Вт, 14000К цоколь Е40</t>
  </si>
  <si>
    <t>3011A</t>
  </si>
  <si>
    <t>Ножницы плоские 25см</t>
  </si>
  <si>
    <t>3010B</t>
  </si>
  <si>
    <t>Пинцет изогнутый 27см</t>
  </si>
  <si>
    <t>3012B</t>
  </si>
  <si>
    <t>Пинцет изогнутый 38см</t>
  </si>
  <si>
    <t>3012A</t>
  </si>
  <si>
    <t>Пинцет плоский 38см</t>
  </si>
  <si>
    <t>3029A</t>
  </si>
  <si>
    <t>Щипцы для растений 60см</t>
  </si>
  <si>
    <t>3512C</t>
  </si>
  <si>
    <t>Присоска (3шт)</t>
  </si>
  <si>
    <t>3512A</t>
  </si>
  <si>
    <t>Присоска для воздушного шланга (5шт)</t>
  </si>
  <si>
    <t>3031B</t>
  </si>
  <si>
    <t>Скребок 60см</t>
  </si>
  <si>
    <t>FS-1718</t>
  </si>
  <si>
    <t>Счетчик пузырьков СО2</t>
  </si>
  <si>
    <t>FS-1511B</t>
  </si>
  <si>
    <t>FS-1531</t>
  </si>
  <si>
    <t>FS-1524</t>
  </si>
  <si>
    <t>FS-1502A</t>
  </si>
  <si>
    <t>FS-1522</t>
  </si>
  <si>
    <t>FS-1503A</t>
  </si>
  <si>
    <t>FS-1505</t>
  </si>
  <si>
    <t>FS-1508A</t>
  </si>
  <si>
    <t>FS-1521</t>
  </si>
  <si>
    <t>FS-1528</t>
  </si>
  <si>
    <t>FS-1506A</t>
  </si>
  <si>
    <t>FS-1527</t>
  </si>
  <si>
    <t>FS-1529</t>
  </si>
  <si>
    <t>FS-1501A</t>
  </si>
  <si>
    <t>FS-1530</t>
  </si>
  <si>
    <t>FS-1509A</t>
  </si>
  <si>
    <t>Камень Дворец 1-3кг</t>
  </si>
  <si>
    <t>OR-4284</t>
  </si>
  <si>
    <t>Корень корбо 30-40см</t>
  </si>
  <si>
    <t>Коряга Красная</t>
  </si>
  <si>
    <t>RT722</t>
  </si>
  <si>
    <t>Кормушка пластиковая  250х195х102мм (LxWxH)</t>
  </si>
  <si>
    <t>GY-001</t>
  </si>
  <si>
    <t>Cветильник светодиодный  Goby морской , 60Вт(30х3вт), 394x217.6x23.2mm</t>
  </si>
  <si>
    <t>GY-003</t>
  </si>
  <si>
    <t>Cветильник светодиодный  Goby морской, 120Вт(60х3Вт), 900x217.6x23.2mm</t>
  </si>
  <si>
    <t>GY-002</t>
  </si>
  <si>
    <t>Cветильник светодиодный  Goby морской, 90Вт(40х3вт), 600x217.6x23.2mm</t>
  </si>
  <si>
    <t>GYF-1</t>
  </si>
  <si>
    <t>Светильник светодиодный  Goby AQUA для пресноводного аквариума с растениями, 30Вт, 60x0,5вт SMD 2835</t>
  </si>
  <si>
    <t>GYF-2</t>
  </si>
  <si>
    <t>Светильник светодиодный  Goby AQUA для пресноводного аквариума с растениями, 50Вт, 100x0,5вт SMD 283</t>
  </si>
  <si>
    <t>GYF-3</t>
  </si>
  <si>
    <t>Светильник светодиодный  Goby AQUA для пресноводного аквариума с растениями, 70Вт, 140x0,5вт SMD 283</t>
  </si>
  <si>
    <t>GYF-4</t>
  </si>
  <si>
    <t>Светильник светодиодный  Goby AQUA для пресноводного аквариума с растениями, 90Вт, 180x0,5вт SMD 283</t>
  </si>
  <si>
    <t>GY-004</t>
  </si>
  <si>
    <t>Светильник светодиодный  Goby морской, 230вт, 108x3вт СREE, корпус-радиатор темно-серый из анодирова</t>
  </si>
  <si>
    <t>TS-1F</t>
  </si>
  <si>
    <t>TS-2F</t>
  </si>
  <si>
    <t>Светильник светодиодный  TS-2F для пресноводного аквариума с растениями  83Вт, 1-3втx36, СOB 10втх3,</t>
  </si>
  <si>
    <t>TS-3F</t>
  </si>
  <si>
    <t>Светильник светодиодный  TS-3 для пресноводного аквариума с растениями  110Вт, 1-3втx48, СOB 10втх4,</t>
  </si>
  <si>
    <t>TS-4F</t>
  </si>
  <si>
    <t>CLX1 plus</t>
  </si>
  <si>
    <t>Светильник светодиодный програмируемый морской 454х280х37мм, 54вт, черный, на аквариум 55-92см</t>
  </si>
  <si>
    <t>CLX3 plus</t>
  </si>
  <si>
    <t>Светильник светодиодный програмируемый, морской, 1103х280х37мм, 162вт, черный, на аквариум 120-157см</t>
  </si>
  <si>
    <t>CLX4 plus</t>
  </si>
  <si>
    <t>Светильник светодиодный програмируемый, морской, 1396х280х37мм, 216вт, черный, на аквариум 148-185см</t>
  </si>
  <si>
    <t>CLX2 plus</t>
  </si>
  <si>
    <t>Светильник светодиодный програмируемый, морской, 812х280х37мм, 108вт, черный, на аквариум 89-127см</t>
  </si>
  <si>
    <t>ART-1130813</t>
  </si>
  <si>
    <t>ART-1192105</t>
  </si>
  <si>
    <t>ART-1160572</t>
  </si>
  <si>
    <t>CLL-435</t>
  </si>
  <si>
    <t>TM-4</t>
  </si>
  <si>
    <t>Светильники T5 TM-4, 152х25х3см, 4х80вт морской</t>
  </si>
  <si>
    <t>DEL-28005000</t>
  </si>
  <si>
    <t>Помпа Deltec для флотатора MCE 600 (помпа DCS 600+адаптер воздухозаборника)</t>
  </si>
  <si>
    <t>DEL-8114500</t>
  </si>
  <si>
    <t>Флотатор DELTEC 1000i внутренний  д/акв. 600-1000л 240х155х520мм, 24В/13Вт</t>
  </si>
  <si>
    <t>DEL-8116500</t>
  </si>
  <si>
    <t>Флотатор DELTEC 1500i внутренний  д/акв. 700-1500л 275х185х580мм, 24В/22Вт</t>
  </si>
  <si>
    <t>DEL-8113500</t>
  </si>
  <si>
    <t>Флотатор DELTEC 600i внутренний  д/акв. 200-600л 220х140х510мм, 24В/11Вт</t>
  </si>
  <si>
    <t>DEL-SCC2061</t>
  </si>
  <si>
    <t>Флотатор DELTEC SCC2061 внутренний  д/акв. 1500-1800л 220х310х550мм, 24В</t>
  </si>
  <si>
    <t>DEL-TC2060</t>
  </si>
  <si>
    <t>Флотатор DELTEC TC2060 внешний  д/акв. 1400-1700л 220х360х580мм</t>
  </si>
  <si>
    <t>DEL-9942700</t>
  </si>
  <si>
    <t>Колба кварцевая  для УФ стерилизатора Deltec 39/80 Вт</t>
  </si>
  <si>
    <t>DEL-UV10</t>
  </si>
  <si>
    <t>Стерилизатор DELTEC UV 10Вт L=390мм</t>
  </si>
  <si>
    <t>DEL-9940300</t>
  </si>
  <si>
    <t>Стерилизатор DELTEC UV 80Вт L=920мм</t>
  </si>
  <si>
    <t>DEL-23043</t>
  </si>
  <si>
    <t>Уголь активированный Special Carbon 1000 мл</t>
  </si>
  <si>
    <t>EM-7273010</t>
  </si>
  <si>
    <t>Контейнер для фильтра EHEIM 2213</t>
  </si>
  <si>
    <t>EM-7428490</t>
  </si>
  <si>
    <t>Контейнер для фильтра EHEIM 2275</t>
  </si>
  <si>
    <t>EM-7209320</t>
  </si>
  <si>
    <t>Прокладочное кольцо кнопки подкачки для фильтра 2080/2180</t>
  </si>
  <si>
    <t>EM-1030220</t>
  </si>
  <si>
    <t>Помпа погружная EHEIM compactON 2100 (1400-2100л/ч)</t>
  </si>
  <si>
    <t>EM-1031220</t>
  </si>
  <si>
    <t>Помпа погружная EHEIM compactON 3000  (1800-3000л/ч)</t>
  </si>
  <si>
    <t>Фильтр внешний PROFESSIONEL 3 2071020 (до 250 л) наполнители MECH pro, SUBSTRAT pro</t>
  </si>
  <si>
    <t>HL-HC-1000A</t>
  </si>
  <si>
    <t>HL-HC-150A</t>
  </si>
  <si>
    <t>Холодильник с титан. элементом; 1/10 HP (хладоген R134a,акв.50-400л)</t>
  </si>
  <si>
    <t>HL-HC-500A</t>
  </si>
  <si>
    <t>Холодильник с титан. элементом; 1/2 HP (хладоген R134a,акв.200-1200л)</t>
  </si>
  <si>
    <t>HL-HC-100A</t>
  </si>
  <si>
    <t>Холодильник с титан. элементом; 1/20 HP (хладоген R134a,акв.50-220л)</t>
  </si>
  <si>
    <t>HL-HC-300A</t>
  </si>
  <si>
    <t>Холодильник с титан. элементом; 1/4 HP (хладоген R134a,акв.100-800л)</t>
  </si>
  <si>
    <t>HL-HC-250A</t>
  </si>
  <si>
    <t>Холодильник с титан. элементом; 1/6 HP (хладоген R134a,акв.100-600л)</t>
  </si>
  <si>
    <t>HAKAWIN</t>
  </si>
  <si>
    <t>CH-021686</t>
  </si>
  <si>
    <t>Лезвие для магнитного скребка S/CH-020948</t>
  </si>
  <si>
    <t>CH-020948</t>
  </si>
  <si>
    <t>Скребок магнитный плавающий малый для стекол 3-10мм с набором лезвий</t>
  </si>
  <si>
    <t>HP-023413</t>
  </si>
  <si>
    <t>Мембрана для компрессора HOPAR HA-6025</t>
  </si>
  <si>
    <t>HP-023420</t>
  </si>
  <si>
    <t>Мембрана для компрессора HOPAR HA-6055</t>
  </si>
  <si>
    <t>HP-023437</t>
  </si>
  <si>
    <t>Мембрана для компрессора HOPAR HA-6085</t>
  </si>
  <si>
    <t>HP-HA-6055</t>
  </si>
  <si>
    <t>Компрессор Hopar 6055 мембранный, 50W, 60 л/мин, 0,046Mpa</t>
  </si>
  <si>
    <t>HP-HA-6085</t>
  </si>
  <si>
    <t>Компрессор Hopar 6085 мембранный, 80W, 110 л/мин, 0,046Mpa</t>
  </si>
  <si>
    <t>HP-UV-61118</t>
  </si>
  <si>
    <t>Стерилизатор УФ Hopar 18Вт, для аквариумов до 1000л, кабель 5м, вход /выход от 10 до 19мм</t>
  </si>
  <si>
    <t>HP-UV-61136</t>
  </si>
  <si>
    <t>Стерилизатор УФ Hopar 36Вт, для аквариумов до 1500л, кабель 5м, вход /выход от 10 до 19мм</t>
  </si>
  <si>
    <t>HP-UV-61155</t>
  </si>
  <si>
    <t>Стерилизатор УФ Hopar 55Вт, для аквариумов больше 1500л, кабель 5м, вход /выход от 10 до 19мм</t>
  </si>
  <si>
    <t>HP-UV-6119</t>
  </si>
  <si>
    <t>Стерилизатор УФ Hopar 9Вт, для аквариумов до 450л, кабель 5м, вход /выход от 10 до 19мм</t>
  </si>
  <si>
    <t>HP-023475</t>
  </si>
  <si>
    <t>УФ лампа для стерилизатора HOPAR UV-611 36Вт</t>
  </si>
  <si>
    <t>HP-023482</t>
  </si>
  <si>
    <t>УФ лампа для стерилизатора HOPAR UV-611 55Вт</t>
  </si>
  <si>
    <t>HP-023468</t>
  </si>
  <si>
    <t>УФ-лампа для стерилизатора HOPAR UV-611 18Вт</t>
  </si>
  <si>
    <t>HP-023444</t>
  </si>
  <si>
    <t>УФ-лампа для стерилизатора HOPAR UV-611 5Вт</t>
  </si>
  <si>
    <t>HP-023451</t>
  </si>
  <si>
    <t>УФ-лампа для стерилизатора HOPAR UV-611 9Вт</t>
  </si>
  <si>
    <t>I-908</t>
  </si>
  <si>
    <t>Укрытие керамическое, бамбук L</t>
  </si>
  <si>
    <t>I-909</t>
  </si>
  <si>
    <t>Укрытие керамическое, бамбук S</t>
  </si>
  <si>
    <t>I-992</t>
  </si>
  <si>
    <t>Клапан поплавковый под шланг 6мм с креплением к стеклу до 12мм</t>
  </si>
  <si>
    <t>SATO-120P</t>
  </si>
  <si>
    <t>Мини скиммер для удаления с поверности воды бактериальной плёнки</t>
  </si>
  <si>
    <t>E-M083</t>
  </si>
  <si>
    <t>Электрод ORP - платиновый  (США)</t>
  </si>
  <si>
    <t>I-547</t>
  </si>
  <si>
    <t>Ножницы  из нержавеющей стали с искривленными ножами для формирования растений</t>
  </si>
  <si>
    <t>IF-495</t>
  </si>
  <si>
    <t>I-538</t>
  </si>
  <si>
    <t>Ножницы профессиональные  из нержавеющей стали с искривленными ножами для формирования растений</t>
  </si>
  <si>
    <t>I-545</t>
  </si>
  <si>
    <t>Ножницы профессиональные  из нержавеющей стали с прямыми ножами для формирования растений</t>
  </si>
  <si>
    <t>IF-496</t>
  </si>
  <si>
    <t>Ножницы профессиональные пружинные из нержавеющей стали с  для формирования растений 15см</t>
  </si>
  <si>
    <t>I-544</t>
  </si>
  <si>
    <t>Пинцет  из нержавеющей стали   с загнутыми кончиками  для посадки водных растений</t>
  </si>
  <si>
    <t>I-541</t>
  </si>
  <si>
    <t>Пинцет из нержавеющей стали  для посадки водных растений</t>
  </si>
  <si>
    <t>E-DD06</t>
  </si>
  <si>
    <t>Керамическая площадка с сеткой из нержавеющей  стали для культивации растений - 5х10см</t>
  </si>
  <si>
    <t>E-DD04</t>
  </si>
  <si>
    <t>Керамическая площадка с сеткой из нержавеющей  стали для культивации растений - квадрат 5см</t>
  </si>
  <si>
    <t>I-920</t>
  </si>
  <si>
    <t>Керамическая площадка с сеткой из нержавеющей  стали для культивации растений и укрытие для рыб и кр</t>
  </si>
  <si>
    <t>IF-725</t>
  </si>
  <si>
    <t>Ловушка планарий стеклянная</t>
  </si>
  <si>
    <t>I-911</t>
  </si>
  <si>
    <t>Нерестовик керамический</t>
  </si>
  <si>
    <t>I-915</t>
  </si>
  <si>
    <t>Нерестовик керамический универсальный конусный</t>
  </si>
  <si>
    <t>I-866</t>
  </si>
  <si>
    <t>Площадка пластиковая с сеткой для культивации растений (малая) - 8шт/уп</t>
  </si>
  <si>
    <t>I-896</t>
  </si>
  <si>
    <t>Сачок с плавающей ручкой 30х20см</t>
  </si>
  <si>
    <t>I-898</t>
  </si>
  <si>
    <t>Сачок с плавающей ручкой 35х22см</t>
  </si>
  <si>
    <t>I-054</t>
  </si>
  <si>
    <t>Многофункциональный очиститель</t>
  </si>
  <si>
    <t>I-055</t>
  </si>
  <si>
    <t>Набор «Всё в одном», сифон с грушей и скребками</t>
  </si>
  <si>
    <t>I-056</t>
  </si>
  <si>
    <t>Сифон компактный</t>
  </si>
  <si>
    <t>I-053</t>
  </si>
  <si>
    <t>Сифон с грушей</t>
  </si>
  <si>
    <t>I-062</t>
  </si>
  <si>
    <t>Насадка с резиновым лезвием для скребка</t>
  </si>
  <si>
    <t>I-060</t>
  </si>
  <si>
    <t>Насадка с синтетической губкой для скруббера</t>
  </si>
  <si>
    <t>I-906</t>
  </si>
  <si>
    <t>Скребок короткий с лезвием, S</t>
  </si>
  <si>
    <t>I-907</t>
  </si>
  <si>
    <t>Скребок короткий с резиновым лезвием</t>
  </si>
  <si>
    <t>I-918</t>
  </si>
  <si>
    <t>Скребок с лезвием 2 в 1</t>
  </si>
  <si>
    <t>I-903</t>
  </si>
  <si>
    <t>Скребок с лезвием и удлиняющими насадками</t>
  </si>
  <si>
    <t>I-924</t>
  </si>
  <si>
    <t>Скребок с широким лезвием и удлиняющимися насадками</t>
  </si>
  <si>
    <t>I-905</t>
  </si>
  <si>
    <t>Скруббер короткий с синтетической губкой, S</t>
  </si>
  <si>
    <t>I-070</t>
  </si>
  <si>
    <t>Удлиняющая насадока  для скребков и сифонов</t>
  </si>
  <si>
    <t>I-631</t>
  </si>
  <si>
    <t>Термометр аквариумный навесной 18см</t>
  </si>
  <si>
    <t>IF-775</t>
  </si>
  <si>
    <t>Кран одинарный на шланг 12/16мм</t>
  </si>
  <si>
    <t>IF-776</t>
  </si>
  <si>
    <t>Кран одинарный на шланг 16/22мм</t>
  </si>
  <si>
    <t>I-648</t>
  </si>
  <si>
    <t>Регулятор СО2 вертикальный с манометром для заправляемых баллонов</t>
  </si>
  <si>
    <t>I-649</t>
  </si>
  <si>
    <t>Регулятор СО2 вертикальный с манометром для одноразовых картриджей</t>
  </si>
  <si>
    <t>I-643</t>
  </si>
  <si>
    <t>Редуктор СО2 с одним манометром и электромагнитным клапаном</t>
  </si>
  <si>
    <t>I-641</t>
  </si>
  <si>
    <t>Редуктор СО2 с электромагнитным клапаном, счётчиком пузырьков и обратным клапаном</t>
  </si>
  <si>
    <t>I-642</t>
  </si>
  <si>
    <t>Редуктор СО2 фронтальный с электромагнитным клапаном.</t>
  </si>
  <si>
    <t>I-818</t>
  </si>
  <si>
    <t>рН-электрод</t>
  </si>
  <si>
    <t>I-577</t>
  </si>
  <si>
    <t>Обратный клапан пластиковый</t>
  </si>
  <si>
    <t>I-951</t>
  </si>
  <si>
    <t>Обратный клапан прозрачный, (1шт)</t>
  </si>
  <si>
    <t>I-519</t>
  </si>
  <si>
    <t>Одноразовый картридж CO2, 95г. (3 шт)</t>
  </si>
  <si>
    <t>I-567</t>
  </si>
  <si>
    <t>Разветвитель латунный 3-канальный</t>
  </si>
  <si>
    <t>I-691</t>
  </si>
  <si>
    <t>Реактив для индикатора СО2</t>
  </si>
  <si>
    <t>I-540</t>
  </si>
  <si>
    <t>Реактор СО2 с керамическим диффузором для внешних фильтров</t>
  </si>
  <si>
    <t>I-559</t>
  </si>
  <si>
    <t>Опорное основание для баллонов СО2, диаметр 65-80мм</t>
  </si>
  <si>
    <t>I-620</t>
  </si>
  <si>
    <t>Подставка-держатель для баллонов СО2 88-95гр</t>
  </si>
  <si>
    <t>I-677</t>
  </si>
  <si>
    <t>Система СО2 с баллоном 1л, профессиональная базовая</t>
  </si>
  <si>
    <t>I-687</t>
  </si>
  <si>
    <t>Система СО2 с одноразовым баллоном 95гр базовая</t>
  </si>
  <si>
    <t>I-630</t>
  </si>
  <si>
    <t>Микротермостат с двумя дисплеями</t>
  </si>
  <si>
    <t>I-H614</t>
  </si>
  <si>
    <t>Проточный терморегулятор 150вт</t>
  </si>
  <si>
    <t>I-H615</t>
  </si>
  <si>
    <t>Проточный терморегулятор 300вт</t>
  </si>
  <si>
    <t>I-H616</t>
  </si>
  <si>
    <t>Проточный терморегулятор 500вт</t>
  </si>
  <si>
    <t>I-605</t>
  </si>
  <si>
    <t>Субстрат для аквариумных растений и креветок премиум класса 3л,  гранулы 1,5-3,5мм</t>
  </si>
  <si>
    <t>I-510</t>
  </si>
  <si>
    <t>Таблетки СО2</t>
  </si>
  <si>
    <t>I-079</t>
  </si>
  <si>
    <t>Удобрение комплексное для растений</t>
  </si>
  <si>
    <t>I-916</t>
  </si>
  <si>
    <t>Фальшдно</t>
  </si>
  <si>
    <t>E-D00</t>
  </si>
  <si>
    <t>Переноска для животных пластиковая</t>
  </si>
  <si>
    <t>JB-RW-15</t>
  </si>
  <si>
    <t>Помпа перемешивающая Jebao RW-15, 24в, 40вт, 8000-13000л/ч, 79х126мм, выход 55мм с контроллером и ма</t>
  </si>
  <si>
    <t>JB-RW-20</t>
  </si>
  <si>
    <t>Помпа перемешивающая Jebao RW-20, 24в, 60вт, 13000-20000л/ч, 67х128мм, выход 67мм с контроллером и м</t>
  </si>
  <si>
    <t>JB-RW-8</t>
  </si>
  <si>
    <t>Помпа перемешивающая Jebao RW-8, 24в, 23вт, 4000-8000л/ч, 66х103мм, выход 43мм с контроллером и магн</t>
  </si>
  <si>
    <t>JB-CP-25</t>
  </si>
  <si>
    <t>Помпа турбинная перемешивающая Jebao CP-25, 24в, 25вт, 10500 - 12500 л/ч, 283х56х40мм с контроллером</t>
  </si>
  <si>
    <t>JB-CP-40</t>
  </si>
  <si>
    <t>Помпа турбинная перемешивающая Jebao CP-40, 24в, 45вт, 16500 - 17500 л/ч, 295х60х45мм с контроллером</t>
  </si>
  <si>
    <t>JB-CP-55</t>
  </si>
  <si>
    <t>Помпа турбинная перемешивающая Jebao CP-55, 24в, 50вт, до 20500 л/ч, 330х81х47мм с контроллером и ма</t>
  </si>
  <si>
    <t>JB-RW-4 controller</t>
  </si>
  <si>
    <t>Контроллер для помпы RW-4</t>
  </si>
  <si>
    <t>JB-RW-8 controller</t>
  </si>
  <si>
    <t>Контроллер для помпы RW-8</t>
  </si>
  <si>
    <t>JB-AMP-10000 rotor</t>
  </si>
  <si>
    <t>Ротор для помпы AMP-10000</t>
  </si>
  <si>
    <t>JB-AMP-13000 rotor</t>
  </si>
  <si>
    <t>Ротор для помпы AMP-13000</t>
  </si>
  <si>
    <t>JB-AMP-16000 rotor</t>
  </si>
  <si>
    <t>Ротор для помпы AMP-16000</t>
  </si>
  <si>
    <t>JB-AMP-18000 rotor</t>
  </si>
  <si>
    <t>Ротор для помпы AMP-18000</t>
  </si>
  <si>
    <t>JB-AMP-6500 rotor</t>
  </si>
  <si>
    <t>Ротор для помпы AMP-6500</t>
  </si>
  <si>
    <t>JB-CP-25 rotor</t>
  </si>
  <si>
    <t>Ротор для помпы CP-25</t>
  </si>
  <si>
    <t>JB-CP-40 rotor</t>
  </si>
  <si>
    <t>Ротор для помпы CP-40</t>
  </si>
  <si>
    <t>JB-CP-55 rotor</t>
  </si>
  <si>
    <t>Ротор для помпы CP-55</t>
  </si>
  <si>
    <t>JB-PF-2000 rotor</t>
  </si>
  <si>
    <t>Ротор для помпы PF-2000</t>
  </si>
  <si>
    <t>JB-PF-3000 rotor</t>
  </si>
  <si>
    <t>Ротор для помпы PF-3000</t>
  </si>
  <si>
    <t>JB-PF-4000 rotor</t>
  </si>
  <si>
    <t>Ротор для помпы PF-4000</t>
  </si>
  <si>
    <t>JB-PF-5000 rotor</t>
  </si>
  <si>
    <t>Ротор для помпы PF-5000</t>
  </si>
  <si>
    <t>JB-RW-15 rotor</t>
  </si>
  <si>
    <t>Ротор для помпы RW-15</t>
  </si>
  <si>
    <t>JB-RW-20 rotor</t>
  </si>
  <si>
    <t>Ротор для помпы RW-20</t>
  </si>
  <si>
    <t>JB-RW-4 rotor</t>
  </si>
  <si>
    <t>Ротор для помпы RW-4</t>
  </si>
  <si>
    <t>JB-RW-8 rotor</t>
  </si>
  <si>
    <t>Ротор для помпы RW-8</t>
  </si>
  <si>
    <t>JB-SK-30 rotor</t>
  </si>
  <si>
    <t>Ротор для помпы скиммера SK-30</t>
  </si>
  <si>
    <t>JB-SK-40 rotor</t>
  </si>
  <si>
    <t>Ротор для помпы скиммера SK-40</t>
  </si>
  <si>
    <t>JB-AMP-10000</t>
  </si>
  <si>
    <t>Помпа AMP-10000 прудовая асинхронная 120вт, 10000л/ч, h 4,5м, 350х310х145мм, кабель 10м для фильтрац</t>
  </si>
  <si>
    <t>JB-AMP-13000</t>
  </si>
  <si>
    <t>Помпа AMP-13000 прудовая асинхронная 130вт, 13000л/ч, h 5м, 380х340х160мм, кабель 10м для фильтрации</t>
  </si>
  <si>
    <t>JB-AMP-16000</t>
  </si>
  <si>
    <t>Помпа AMP-16000 прудовая асинхронная 180вт, 15500л/ч, h 5,5м, 380х340х160мм, кабель 10м  для фильтра</t>
  </si>
  <si>
    <t>JB-AMP-6500</t>
  </si>
  <si>
    <t>Помпа AMP-6500 прудовая асинхронная 65вт, 6200л/ч, h 3,5м, 350х310х145мм, кабель 10м для фильтрации,</t>
  </si>
  <si>
    <t>JB-PF-2000</t>
  </si>
  <si>
    <t>Помпа фонтанная PF-2000 с двумя насадками, 35вт, 2000л/ч, h 2,5м, кабель 10м, 217х125х120мм</t>
  </si>
  <si>
    <t>JB-PF-3000</t>
  </si>
  <si>
    <t>Помпа фонтанная PF-3000 с тремя насадками, 60вт, 3000л/ч, h 2,8м, кабель 10м, 239х145х133мм</t>
  </si>
  <si>
    <t>JB-PF-4000</t>
  </si>
  <si>
    <t>Помпа фонтанная PF-4000 с тремя насадками, 75вт, 4000л/ч, h 2,9м, кабель 10м, 239х145х133мм</t>
  </si>
  <si>
    <t>JB-PF-5000</t>
  </si>
  <si>
    <t>Помпа фонтанная PF-5 000 с тремя насадками, 98вт, 5000л/ч, h 3,6м, кабель 10м, 264х155х141мм</t>
  </si>
  <si>
    <t>JB-SK-50</t>
  </si>
  <si>
    <t>Скиммер прудовый SK-50, без помпы, желательна помпа 4500л/ч, диаметр 350мм, высота 865мм</t>
  </si>
  <si>
    <t>JB-PF-10E</t>
  </si>
  <si>
    <t>Фильтр прудовый напорный PF-10E на пруд 4000л, объём фильтра 10л, UV9вт, 287х287х403мм</t>
  </si>
  <si>
    <t>JB-PF-20E</t>
  </si>
  <si>
    <t>Фильтр прудовый напорный PF-20E на пруд 10000л, объём фильтра 20л, UV18вт, 375х375х595мм</t>
  </si>
  <si>
    <t>Juw-85226</t>
  </si>
  <si>
    <t>Ось керамическая для помп JUWEL Eccoflow 1500 (2шт)</t>
  </si>
  <si>
    <t>Juw-85225</t>
  </si>
  <si>
    <t>Ось керамическая для помп JUWEL Eccoflow 500/600/1000 (2шт)</t>
  </si>
  <si>
    <t>9019-9029(100)</t>
  </si>
  <si>
    <t>Фон двухсторонний 100см. Растительный пресн. / Белые кораллы морской</t>
  </si>
  <si>
    <t>9015-9017(30)</t>
  </si>
  <si>
    <t>Фон двухсторонний 30см. Голубой / Черный</t>
  </si>
  <si>
    <t>9086-9087(30)</t>
  </si>
  <si>
    <t>Фон двухсторонний 30см. Затопленный лес / Камни с растениями</t>
  </si>
  <si>
    <t>9075-9076(30)</t>
  </si>
  <si>
    <t>Фон двухсторонний 30см. Камни с мхом / Белые камни (синий)</t>
  </si>
  <si>
    <t>9035-9036(30)</t>
  </si>
  <si>
    <t>Фон двухсторонний 30см. Камни скалистая стена/ Морской кораллы с рыбами</t>
  </si>
  <si>
    <t>9023-9025(30)</t>
  </si>
  <si>
    <t>Фон двухсторонний 30см. Камни скалы (синий) / Камни</t>
  </si>
  <si>
    <t>9055-9056(30)</t>
  </si>
  <si>
    <t>Фон двухсторонний 30см. Кораллы (синий) / Кораллы (синий)</t>
  </si>
  <si>
    <t>9019-9032(30)</t>
  </si>
  <si>
    <t>Фон двухсторонний 30см. Растительный пресн.(синий) / Кораллы морской (черный)</t>
  </si>
  <si>
    <t>9058-9037(30)</t>
  </si>
  <si>
    <t>Фон двухсторонний 30см. Растительный с корягой  / Водопад</t>
  </si>
  <si>
    <t>9009-9021(30)</t>
  </si>
  <si>
    <t>Фон двухсторонний 30см. Растительный с корягой (синий) / Растительный с корягой и камнями (синий)</t>
  </si>
  <si>
    <t>9078-9079(30)</t>
  </si>
  <si>
    <t>Фон двухсторонний 30см. Речная галька / Камни с мхом</t>
  </si>
  <si>
    <t>9073-9074(30)</t>
  </si>
  <si>
    <t>Фон двухсторонний 30см. Синее море/ Камни с корягами (черн)</t>
  </si>
  <si>
    <t>9015-9017(40)</t>
  </si>
  <si>
    <t>Фон двухсторонний 40см. Голубой / Черный</t>
  </si>
  <si>
    <t>9086-9087(40)</t>
  </si>
  <si>
    <t>Фон двухсторонний 40см. Затопленный лес / Камни с растениями</t>
  </si>
  <si>
    <t>9055-9056(40)</t>
  </si>
  <si>
    <t>Фон двухсторонний 40см. Кораллы (синий) / Кораллы (синий)</t>
  </si>
  <si>
    <t>9019-9029(40)</t>
  </si>
  <si>
    <t>Фон двухсторонний 40см. Растительный пресн. / Белые кораллы морской</t>
  </si>
  <si>
    <t>9009-9021(40)</t>
  </si>
  <si>
    <t>Фон двухсторонний 40см. Растительный с корягой (синий) / Растительный с корягой и камнями (синий)</t>
  </si>
  <si>
    <t>9063-9029(40)</t>
  </si>
  <si>
    <t>Фон двухсторонний 40см. Синее море/ Белые кораллы</t>
  </si>
  <si>
    <t>9075-9076(45)</t>
  </si>
  <si>
    <t>Фон двухсторонний 45см. Камни с мхом / Белые камни (синий)</t>
  </si>
  <si>
    <t>9078-9079(45)</t>
  </si>
  <si>
    <t>Фон двухсторонний 45см. Речная галька / Камни с мхом</t>
  </si>
  <si>
    <t>9086-9087(50)</t>
  </si>
  <si>
    <t>Фон двухсторонний 50см. Затопленный лес / Камни с растениями</t>
  </si>
  <si>
    <t>9023-9025(50)</t>
  </si>
  <si>
    <t>Фон двухсторонний 50см. Камни скалы (синий) / Камни</t>
  </si>
  <si>
    <t>9084-9085(50)</t>
  </si>
  <si>
    <t>Фон двухсторонний 50см. Коряги с растениями / Растительные холмы</t>
  </si>
  <si>
    <t>9009-9021(50)</t>
  </si>
  <si>
    <t>Фон двухсторонний 50см. Растительный с корягой (синий) / Растительный с корягой и камнями (синий)</t>
  </si>
  <si>
    <t>9017-9018(50)</t>
  </si>
  <si>
    <t>Фон двухсторонний 50см. Темно-синий (двутонный)/ Чёрный</t>
  </si>
  <si>
    <t>9015-9017(60)</t>
  </si>
  <si>
    <t>Фон двухсторонний 60см. Голубой / Черный</t>
  </si>
  <si>
    <t>9086-9087(60)</t>
  </si>
  <si>
    <t>Фон двухсторонний 60см. Затопленный лес / Камни с растениями</t>
  </si>
  <si>
    <t>9023-9025(60)</t>
  </si>
  <si>
    <t>Фон двухсторонний 60см. Камни скалы (синий) / Камни</t>
  </si>
  <si>
    <t>9055-9056(60)</t>
  </si>
  <si>
    <t>Фон двухсторонний 60см. Кораллы (синий) / Кораллы (синий)</t>
  </si>
  <si>
    <t>9001-9003(60)</t>
  </si>
  <si>
    <t>Фон двухсторонний 60см. Кораллы (синий) / Растительный с белым камнем (синий)</t>
  </si>
  <si>
    <t>9084-9085(60)</t>
  </si>
  <si>
    <t>Фон двухсторонний 60см. Коряги с растениями / Растительные холмы</t>
  </si>
  <si>
    <t>9011-9005(60)</t>
  </si>
  <si>
    <t>Фон двухсторонний 60см. Растительный (синий)  / Скалы</t>
  </si>
  <si>
    <t>9011-9031(60)</t>
  </si>
  <si>
    <t>Фон двухсторонний 60см. Растительный (синий) / Растительный с камнем (синий)</t>
  </si>
  <si>
    <t>9019-9032(60)</t>
  </si>
  <si>
    <t>Фон двухсторонний 60см. Растительный пресн.(синий) / Кораллы морской (черный)</t>
  </si>
  <si>
    <t>9009-9027(60)</t>
  </si>
  <si>
    <t>Фон двухсторонний 60см. Растительный с корягой (синий) / Каменная стена из сланца</t>
  </si>
  <si>
    <t>9009-9021(60)</t>
  </si>
  <si>
    <t>Фон двухсторонний 60см. Растительный с корягой (синий) / Растительный с корягой и камнями (синий)</t>
  </si>
  <si>
    <t>9078-9079(60)</t>
  </si>
  <si>
    <t>Фон двухсторонний 60см. Речная галька / Камни с мхом</t>
  </si>
  <si>
    <t>9017-9018(60)</t>
  </si>
  <si>
    <t>Фон двухсторонний 60см. Темно-синий (двутонный)/ Чёрный</t>
  </si>
  <si>
    <t>9035-9031(60)</t>
  </si>
  <si>
    <t>Фон двухсторонний 60см.Камни скалистая стена/ Растительный с камнем (синий)</t>
  </si>
  <si>
    <t>9015-9017(80)</t>
  </si>
  <si>
    <t>Фон двухсторонний 80см. Голубой / Черный</t>
  </si>
  <si>
    <t>9057(30)</t>
  </si>
  <si>
    <t>Фон односторонний 30см. Камни</t>
  </si>
  <si>
    <t>9064(30)</t>
  </si>
  <si>
    <t>Фон односторонний 30см. Ландшафт из мха (темно-синий)</t>
  </si>
  <si>
    <t>9016(30)</t>
  </si>
  <si>
    <t>Фон односторонний 30см. Темно-синий</t>
  </si>
  <si>
    <t>9057(40)</t>
  </si>
  <si>
    <t>Фон односторонний 40см. Камни</t>
  </si>
  <si>
    <t>9057(50)</t>
  </si>
  <si>
    <t>Фон односторонний 50см. Камни</t>
  </si>
  <si>
    <t>9007(60)</t>
  </si>
  <si>
    <t>Фон односторонний 60см. Зеленые камни</t>
  </si>
  <si>
    <t>9061(60)</t>
  </si>
  <si>
    <t>Фон односторонний 60см. Каменная стена с корягой</t>
  </si>
  <si>
    <t>9057(60)</t>
  </si>
  <si>
    <t>Фон односторонний 60см. Камни</t>
  </si>
  <si>
    <t>9002(60)</t>
  </si>
  <si>
    <t>Фон односторонний 60см. Кораллы (черный)</t>
  </si>
  <si>
    <t>9064(60)</t>
  </si>
  <si>
    <t>Фон односторонний 60см. Ландшафт из мха (темно-синий)</t>
  </si>
  <si>
    <t>PR-135851</t>
  </si>
  <si>
    <t>Рифовый нано-аквариум PRIME 32л. (фильтр, флотатор, LED 10Вт)</t>
  </si>
  <si>
    <t>PR-H-7000</t>
  </si>
  <si>
    <t>Компрессор PRIME двухканальный регулируемый, 10Вт, 2*6л/мин, глубина аквариума до 120см, бесшумный</t>
  </si>
  <si>
    <t>PR-4104</t>
  </si>
  <si>
    <t>Пьезокомпрессор для аквариума PR-4104, 1,8Вт, 18 л/ч, глубина аквариума до 60см, абсолютно бесшумный</t>
  </si>
  <si>
    <t>PR-4113</t>
  </si>
  <si>
    <t>Пьезокомпрессор для аквариума PR-4113, 3,5Вт, 24 л/ч, глубина аквариума до 100см, абсолютно бесшумны</t>
  </si>
  <si>
    <t>PR-001289</t>
  </si>
  <si>
    <t>Шланг ПВХ Prime прозрачный 4х6мм, длина 2,5м</t>
  </si>
  <si>
    <t>PR-001296</t>
  </si>
  <si>
    <t>Шланг ПВХ Prime прозрачный 4х6мм, длина 25м</t>
  </si>
  <si>
    <t>PR-003603</t>
  </si>
  <si>
    <t>Грунт Prime Млечный путь 3-5мм 1кг</t>
  </si>
  <si>
    <t>PR-231027</t>
  </si>
  <si>
    <t>Грунт стеклянный цветные шары 1кг 3-6мм</t>
  </si>
  <si>
    <t>PR-CHM-029</t>
  </si>
  <si>
    <t>Грунт PRIME гравий белый 3-8мм 2кг</t>
  </si>
  <si>
    <t>PR-CHM-016</t>
  </si>
  <si>
    <t>Грунт PRIME гравий белый 4-6мм 2кг</t>
  </si>
  <si>
    <t>PR-YS-40103</t>
  </si>
  <si>
    <t>Композиция из пластиковых растений 15см</t>
  </si>
  <si>
    <t>PR-YS-60107</t>
  </si>
  <si>
    <t>PR-M615</t>
  </si>
  <si>
    <t>Композиция из пластиковых растений 15см PRIME M615</t>
  </si>
  <si>
    <t>PR-M616</t>
  </si>
  <si>
    <t>Композиция из пластиковых растений 15см PRIME M616</t>
  </si>
  <si>
    <t>PR-M617</t>
  </si>
  <si>
    <t>Композиция из пластиковых растений 15см PRIME M617</t>
  </si>
  <si>
    <t>PR-M619</t>
  </si>
  <si>
    <t>Композиция из пластиковых растений 15см PRIME M619</t>
  </si>
  <si>
    <t>PR-M620</t>
  </si>
  <si>
    <t>Композиция из пластиковых растений 15см PRIME M620</t>
  </si>
  <si>
    <t>PR-M621</t>
  </si>
  <si>
    <t>Композиция из пластиковых растений 15см PRIME M621</t>
  </si>
  <si>
    <t>PR-M622</t>
  </si>
  <si>
    <t>Композиция из пластиковых растений 15см PRIME M622</t>
  </si>
  <si>
    <t>PR-M623</t>
  </si>
  <si>
    <t>Композиция из пластиковых растений 15см PRIME M623</t>
  </si>
  <si>
    <t>PR-M624</t>
  </si>
  <si>
    <t>Композиция из пластиковых растений 15см PRIME M624</t>
  </si>
  <si>
    <t>PR-M626</t>
  </si>
  <si>
    <t>Композиция из пластиковых растений 15см PRIME M626</t>
  </si>
  <si>
    <t>PR-60201</t>
  </si>
  <si>
    <t>Композиция из пластиковых растений 20см</t>
  </si>
  <si>
    <t>PR-60203</t>
  </si>
  <si>
    <t>PR-60207</t>
  </si>
  <si>
    <t>PR-60211</t>
  </si>
  <si>
    <t>Композиция из пластиковых растений PRIME 20см</t>
  </si>
  <si>
    <t>PR-60212</t>
  </si>
  <si>
    <t>PR-YS-70513</t>
  </si>
  <si>
    <t>Набор пластиковых растений PRIME 4шт.</t>
  </si>
  <si>
    <t>PR-YS-70529</t>
  </si>
  <si>
    <t>PR-YS-70533</t>
  </si>
  <si>
    <t>PR-70601</t>
  </si>
  <si>
    <t>Набор пластиковых растений PRIME 5шт.</t>
  </si>
  <si>
    <t>PR-70603</t>
  </si>
  <si>
    <t>PR-70606</t>
  </si>
  <si>
    <t>PR-70610</t>
  </si>
  <si>
    <t>PR-YS-70401</t>
  </si>
  <si>
    <t>Набор пластиковых растений PRIME 6шт.</t>
  </si>
  <si>
    <t>PR-YS-70402</t>
  </si>
  <si>
    <t>PR-YS-70403</t>
  </si>
  <si>
    <t>PR-YS-70404</t>
  </si>
  <si>
    <t>PR-YS-60112</t>
  </si>
  <si>
    <t>Растение пластиковое PRIME Альтернатера 15см</t>
  </si>
  <si>
    <t>PR-YS-60101</t>
  </si>
  <si>
    <t>Растение пластиковое PRIME Гигрофила 15см</t>
  </si>
  <si>
    <t>PR-YS-60118</t>
  </si>
  <si>
    <t>Растение пластиковое PRIME Гигрофила зеленая 15см</t>
  </si>
  <si>
    <t>PR-YS-60512</t>
  </si>
  <si>
    <t>Растение пластиковое PRIME Ротала зеленая 25см</t>
  </si>
  <si>
    <t>PR-YS-60510</t>
  </si>
  <si>
    <t>Растение пластиковое PRIME Ротала зеленая 38см</t>
  </si>
  <si>
    <t>PR-YS-60113</t>
  </si>
  <si>
    <t>Растение пластиковое PRIME Хвощ 15см</t>
  </si>
  <si>
    <t>PR-81012-13</t>
  </si>
  <si>
    <t>Растение шелковое PRIME Анубиас Бартера 13см</t>
  </si>
  <si>
    <t>PR-81012-20</t>
  </si>
  <si>
    <t>Растение шелковое PRIME Анубиас Бартера 20см</t>
  </si>
  <si>
    <t>PR-81012-30</t>
  </si>
  <si>
    <t>Растение шелковое PRIME Анубиас Бартера 30см</t>
  </si>
  <si>
    <t>PR-81012-40</t>
  </si>
  <si>
    <t>Растение шелковое PRIME Анубиас Бартера 40см</t>
  </si>
  <si>
    <t>PR-81013-13</t>
  </si>
  <si>
    <t>Растение шелковое PRIME Анубиас Хастифолия 13см</t>
  </si>
  <si>
    <t>PR-81013-20</t>
  </si>
  <si>
    <t>Растение шелковое PRIME Анубиас Хастифолия 20см</t>
  </si>
  <si>
    <t>PR-81013-30</t>
  </si>
  <si>
    <t>Растение шелковое PRIME Анубиас Хастифолия 30см</t>
  </si>
  <si>
    <t>PR-81013-40</t>
  </si>
  <si>
    <t>Растение шелковое PRIME Анубиас Хастифолия 40см</t>
  </si>
  <si>
    <t>PR-81005-13</t>
  </si>
  <si>
    <t>Растение шелковое PRIME Гигрофила 13см</t>
  </si>
  <si>
    <t>PR-81005-20</t>
  </si>
  <si>
    <t>PR-81005-30</t>
  </si>
  <si>
    <t>Растение шелковое PRIME Гигрофила 30см</t>
  </si>
  <si>
    <t>PR-81005-40</t>
  </si>
  <si>
    <t>Растение шелковое PRIME Гигрофила 40см</t>
  </si>
  <si>
    <t>PR-81038-12</t>
  </si>
  <si>
    <t>Растение шелковое PRIME Кардамин 12см</t>
  </si>
  <si>
    <t>PR-81004-13</t>
  </si>
  <si>
    <t>Растение шелковое PRIME Криптокорина Балансе 13см</t>
  </si>
  <si>
    <t>PR-81004-20</t>
  </si>
  <si>
    <t>Растение шелковое PRIME Криптокорина Балансе 20см</t>
  </si>
  <si>
    <t>PR-81004-30</t>
  </si>
  <si>
    <t>Растение шелковое PRIME Криптокорина Балансе 30см</t>
  </si>
  <si>
    <t>PR-81004-40</t>
  </si>
  <si>
    <t>Растение шелковое PRIME Криптокорина Балансе 40см</t>
  </si>
  <si>
    <t>PR-81040G-13</t>
  </si>
  <si>
    <t>Растение шелковое PRIME Нимфея, зеленое 13см</t>
  </si>
  <si>
    <t>PR-81040G-30</t>
  </si>
  <si>
    <t>Растение шелковое PRIME Нимфея, зеленое 30см</t>
  </si>
  <si>
    <t>PR-81021G-30</t>
  </si>
  <si>
    <t>Растение шелковое PRIME Перистолистник, зеленое 30см</t>
  </si>
  <si>
    <t>PR-81021G-40</t>
  </si>
  <si>
    <t>Растение шелковое PRIME Перистолистник, зеленое 40см</t>
  </si>
  <si>
    <t>PR-81021R-30</t>
  </si>
  <si>
    <t>Растение шелковое PRIME Перистолистник, красное 30см</t>
  </si>
  <si>
    <t>PR-81010-40</t>
  </si>
  <si>
    <t>Растение шелковое PRIME Эхинодорус Кляйн Бер 40см</t>
  </si>
  <si>
    <t>PR-81006-13</t>
  </si>
  <si>
    <t>Растение шелковое PRIME Эхинодорус Озирис 13см</t>
  </si>
  <si>
    <t>PR-81008-13</t>
  </si>
  <si>
    <t>Растение шелковое PRIME Эхинодорус Розеа 13см</t>
  </si>
  <si>
    <t>PR-81002-13</t>
  </si>
  <si>
    <t>Растение шелковое PRIME Эхинодорус Селовианус 13см</t>
  </si>
  <si>
    <t>PR-81002-30</t>
  </si>
  <si>
    <t>Растение шелковое PRIME Эхинодорус Селовианус 30см</t>
  </si>
  <si>
    <t>PR-CH1862</t>
  </si>
  <si>
    <t>PR-RW420</t>
  </si>
  <si>
    <t>PR-81040G-20</t>
  </si>
  <si>
    <t>Растение шелковое PRIME Нимфея, зеленое 20см</t>
  </si>
  <si>
    <t>PR-81040R-20</t>
  </si>
  <si>
    <t>Растение шелковое PRIME Нимфея, краповое 20см</t>
  </si>
  <si>
    <t>PR-002217</t>
  </si>
  <si>
    <t>Фон для аквариума двухсторонний Затопленный лес/Камни с растениями 30х60см (9086/9087)</t>
  </si>
  <si>
    <t>PR-002224</t>
  </si>
  <si>
    <t>Фон для аквариума двухсторонний Затопленный лес/Камни с растениями 50х100см (9086/9087)</t>
  </si>
  <si>
    <t>PR-002231</t>
  </si>
  <si>
    <t>Фон для аквариума двухсторонний Затопленный лес/Камни с растениями 60х150см (9086/9087)</t>
  </si>
  <si>
    <t>PR-002361</t>
  </si>
  <si>
    <t>Фон для аквариума двухсторонний Коралловый рай/Подводный пейзаж 30х60см (9099/9031)</t>
  </si>
  <si>
    <t>PR-002378</t>
  </si>
  <si>
    <t>Фон для аквариума двухсторонний Коралловый рай/Подводный пейзаж 50х100см (9099/9031)</t>
  </si>
  <si>
    <t>PR-002385</t>
  </si>
  <si>
    <t>Фон для аквариума двухсторонний Коралловый рай/Подводный пейзаж 60х150см (9099/9031)</t>
  </si>
  <si>
    <t>PR-002125</t>
  </si>
  <si>
    <t>Фон для аквариума двухсторонний Кораллы/Растительный 30х60см (9001/9003)</t>
  </si>
  <si>
    <t>PR-002132</t>
  </si>
  <si>
    <t>PR-002149</t>
  </si>
  <si>
    <t>Фон для аквариума двухсторонний Кораллы/Растительный 60х150см (9001/9003)</t>
  </si>
  <si>
    <t>PR-002200</t>
  </si>
  <si>
    <t>Фон для аквариума двухсторонний Коряги с растениями Растительные холмы 60х150см (9084/9085)</t>
  </si>
  <si>
    <t>PR-002194</t>
  </si>
  <si>
    <t>Фон для аквариума двухсторонний Коряги с растениями/Растительные холмы 50х100см (9084/9085)</t>
  </si>
  <si>
    <t>PR-002347</t>
  </si>
  <si>
    <t>Фон для аквариума двухсторонний Мангровая коряга/Подводный рельеф 50х100см (9098/9030)</t>
  </si>
  <si>
    <t>PR-002316</t>
  </si>
  <si>
    <t>Фон для аквариума двухсторонний Морские кораллы/Подводный мир 50х100см (9096-1/9097)</t>
  </si>
  <si>
    <t>PR-002279</t>
  </si>
  <si>
    <t>Фон для аквариума двухсторонний Морской пейзаж/Подводный рельеф 30х60см (9029/9030)</t>
  </si>
  <si>
    <t>PR-002286</t>
  </si>
  <si>
    <t>Фон для аквариума двухсторонний Морской пейзаж/Подводный рельеф 50х100см (9029/9030)</t>
  </si>
  <si>
    <t>PR-002255</t>
  </si>
  <si>
    <t>Фон для аквариума двухсторонний Растительный/Скалы с растениями 50х100см (9003/9028)</t>
  </si>
  <si>
    <t>PR-003542</t>
  </si>
  <si>
    <t>Фон для аквариума двухсторонний Темно-синий/Чёрный 30х60см (9016/9017)</t>
  </si>
  <si>
    <t>PR-003559</t>
  </si>
  <si>
    <t>Фон для аквариума двухсторонний Темно-синий/Чёрный 50х100см (9016/9017)</t>
  </si>
  <si>
    <t>PR-003566</t>
  </si>
  <si>
    <t>Фон для аквариума двухсторонний Темно-синий/Чёрный 60х150см (9016/9017)</t>
  </si>
  <si>
    <t>PR-004204</t>
  </si>
  <si>
    <t>Соль PRIME для морских аквариумов 10,5кг ведро</t>
  </si>
  <si>
    <t>PR-004211</t>
  </si>
  <si>
    <t>Соль PRIME для морских аквариумов 21кг ведро</t>
  </si>
  <si>
    <t>PR-004228</t>
  </si>
  <si>
    <t>Соль PRIME для морских аквариумов 25кг мешок</t>
  </si>
  <si>
    <t>PR-004235</t>
  </si>
  <si>
    <t>Соль PRIME для рифовых аквариумов 10,5кг ведро</t>
  </si>
  <si>
    <t>PR-004242</t>
  </si>
  <si>
    <t>Соль PRIME для рифовых аквариумов 21кг ведро</t>
  </si>
  <si>
    <t>PR-004259</t>
  </si>
  <si>
    <t>Соль PRIME для рифовых аквариумов 25кг мешок</t>
  </si>
  <si>
    <t>PR-H-9000</t>
  </si>
  <si>
    <t>Кормушка PRIME программируемая на 30 дней</t>
  </si>
  <si>
    <t>PR-001241</t>
  </si>
  <si>
    <t>Шланг ПВХ Prime синий 12х16мм, длина 30м</t>
  </si>
  <si>
    <t>PR-001234</t>
  </si>
  <si>
    <t>Шланг ПВХ Prime синий 12х16мм, длина 3м</t>
  </si>
  <si>
    <t>PR-001265</t>
  </si>
  <si>
    <t>Шланг ПВХ Prime синий 16х22мм, длина 30м</t>
  </si>
  <si>
    <t>PR-001258</t>
  </si>
  <si>
    <t>Шланг ПВХ Prime синий 16х22мм, длина 3м</t>
  </si>
  <si>
    <t>PR-001272</t>
  </si>
  <si>
    <t>Шланг ПВХ Prime синий 25х34мм, длина 20м</t>
  </si>
  <si>
    <t>PR-001845</t>
  </si>
  <si>
    <t>Комплект уплотнительных колец для фильтров 2208/2218 (3шт)</t>
  </si>
  <si>
    <t>PR-022997</t>
  </si>
  <si>
    <t>Ротор для внешних фильтров PRIME PR-2208/2218</t>
  </si>
  <si>
    <t>PR-022980</t>
  </si>
  <si>
    <t>Ротор для внешних фильтров PRIME PR-3313/3323</t>
  </si>
  <si>
    <t>PR-000541</t>
  </si>
  <si>
    <t>Мешок для фильтра Prime, сетчатый с завязками, 15х20см, 2шт в уп.</t>
  </si>
  <si>
    <t>PR-000558</t>
  </si>
  <si>
    <t>Мешок для фильтра Prime, сетчатый с завязками, 22х32см, 1шт в уп.</t>
  </si>
  <si>
    <t>PR-000015</t>
  </si>
  <si>
    <t>Уголь PRIME для морских аквариумов, гранулы D 1,5-2 мм, ведро 1 литр</t>
  </si>
  <si>
    <t>PR-000022</t>
  </si>
  <si>
    <t>Уголь PRIME для морских аквариумов, гранулы D 1,5-2 мм, ведро 5 литров</t>
  </si>
  <si>
    <t>PR-000039</t>
  </si>
  <si>
    <t>Уголь PRIME для пресноводных аквариумов, ведро 1 литр</t>
  </si>
  <si>
    <t>PR-000046</t>
  </si>
  <si>
    <t>Уголь PRIME для пресноводных аквариумов, ведро 5 литров</t>
  </si>
  <si>
    <t>PR-004266</t>
  </si>
  <si>
    <t>Уголь PRIME кокосовый для пресноводных и морских аквариумов, ведро 1литр</t>
  </si>
  <si>
    <t>PR-004273</t>
  </si>
  <si>
    <t>Уголь PRIME кокосовый для пресноводных и морских аквариумов, ведро 5 литров</t>
  </si>
  <si>
    <t>PR-000053</t>
  </si>
  <si>
    <t>Цеолит PRIME для пресноводных аквариумов, ведро 1 литр</t>
  </si>
  <si>
    <t>PR-000060</t>
  </si>
  <si>
    <t>Цеолит PRIME для пресноводных аквариумов, ведро 5 литров</t>
  </si>
  <si>
    <t>PR-2218</t>
  </si>
  <si>
    <t>Фильтр внешний PRIME 1200л/ч, 25Вт, 200-450л</t>
  </si>
  <si>
    <t>PR-3313</t>
  </si>
  <si>
    <t>Фильтр внешний PRIME 1800л/ч, 35Вт, 300-700л</t>
  </si>
  <si>
    <t>PR-3323</t>
  </si>
  <si>
    <t>Фильтр внешний PRIME 2200л/ч, 45Вт, 400-900л</t>
  </si>
  <si>
    <t>PR-2208</t>
  </si>
  <si>
    <t>Фильтр внешний PRIME 800л/ч, 15Вт, 120-250л</t>
  </si>
  <si>
    <t>PR-1500CO2</t>
  </si>
  <si>
    <t>Фильтр внешний PRIME CO2 1500л/ч, 17Вт, до 380л</t>
  </si>
  <si>
    <t>PR-1100</t>
  </si>
  <si>
    <t>Фильтр внутренний PRIME 1135л/ч; 17Вт</t>
  </si>
  <si>
    <t>PR-1400</t>
  </si>
  <si>
    <t>Фильтр внутренний PRIME 1420л/ч; 18,5Вт</t>
  </si>
  <si>
    <t>PR-1700</t>
  </si>
  <si>
    <t>Фильтр внутренний PRIME 1930л/ч; 22Вт</t>
  </si>
  <si>
    <t>PR-2100</t>
  </si>
  <si>
    <t>Фильтр внутренний PRIME 2630л/ч; 29Вт</t>
  </si>
  <si>
    <t>PR-0800</t>
  </si>
  <si>
    <t>Фильтр внутренний PRIME 798л/ч; 5,4Вт</t>
  </si>
  <si>
    <t>PR-0200</t>
  </si>
  <si>
    <t>Фильтр внутренний PRIME для аквариумов до 50л, 35х45х90мм; 260л/ч; 3,1Вт</t>
  </si>
  <si>
    <t>PR-0300</t>
  </si>
  <si>
    <t>Фильтр внутренний PRIME для аквариумов до 90л, 35х45х90мм; 320л/ч; 1,5Вт</t>
  </si>
  <si>
    <t>YH-5WG</t>
  </si>
  <si>
    <t>Разделитель потока с краниками медный хромированный на 5 выходов</t>
  </si>
  <si>
    <t>OC-117125</t>
  </si>
  <si>
    <t>Ротор AQ-2000 для помпы  Aquatrance Water Pumps Series</t>
  </si>
  <si>
    <t>OC-117126</t>
  </si>
  <si>
    <t>Ротор AQ-3000 для помпы  Aquatrance Water Pumps Series</t>
  </si>
  <si>
    <t>OC-990204</t>
  </si>
  <si>
    <t>Фильтровальный ворсистый мешок 200 микрон с фиксирующим кольцом</t>
  </si>
  <si>
    <t>OC-990205</t>
  </si>
  <si>
    <t>Фильтровальный капроновый мешок 200 микрон с фиксирующим кольцом</t>
  </si>
  <si>
    <t>OC-130201</t>
  </si>
  <si>
    <t>OC-130302</t>
  </si>
  <si>
    <t>Фильтры кипящего слоя BR-MF-110 Biopellet Reactor  D110/ 170х170х530мм, объём биопеллетов 0,7л, аква</t>
  </si>
  <si>
    <t>OC-130303</t>
  </si>
  <si>
    <t>Фильтры кипящего слоя BR-MF-140 Biopellet Reactor  D140/ 210х210х530мм, объём биопеллетов 1л, аквари</t>
  </si>
  <si>
    <t>OC-130301</t>
  </si>
  <si>
    <t>Фильтры кипящего слоя BR-MF-70 Biopellet Reactor  D70/ 140х140х480мм, объём биопеллетов 0,3л, аквари</t>
  </si>
  <si>
    <t>OC-120113</t>
  </si>
  <si>
    <t>Флотатор Classic 2000-HOB Hangon Skimmer навесной 250х250х620мм от 500-800л, помпа AQ-2000S, 18Вт, в</t>
  </si>
  <si>
    <t>OC-120207</t>
  </si>
  <si>
    <t>Флотатор профессиональный полуконический с низковольтной помпой Regal-250INT,Φ250/420х280х610мм, 240</t>
  </si>
  <si>
    <t>OC-120208</t>
  </si>
  <si>
    <t>OC-160303</t>
  </si>
  <si>
    <t>Рифовая морская соль, ведро 20кг на 605л</t>
  </si>
  <si>
    <t>REV</t>
  </si>
  <si>
    <t>RV-669896</t>
  </si>
  <si>
    <t>Таймер  REV Praktik цифровой 140 вкл/выкл в неделю с интервалом 1 минута</t>
  </si>
  <si>
    <t>RV-670731</t>
  </si>
  <si>
    <t>Таймер REV  Промо цифровой 140 вкл/выкл в неделю с интервалом 1 минута</t>
  </si>
  <si>
    <t>RV-670748</t>
  </si>
  <si>
    <t>Таймер REV механический с принудительным включением и отключением на 24 часа с интервалом 30 минут</t>
  </si>
  <si>
    <t>SEI-RK196</t>
  </si>
  <si>
    <t>Ось керамическая для фильтра RIO+ 50</t>
  </si>
  <si>
    <t>SEI-RK197</t>
  </si>
  <si>
    <t>Ось керамическая для фильтра RIO+ 90-180</t>
  </si>
  <si>
    <t>SEI-02834</t>
  </si>
  <si>
    <t>Присоски для фильтра RIO+ 50-180 4шт. (набор RK-075)</t>
  </si>
  <si>
    <t>SEI-RK121</t>
  </si>
  <si>
    <t>Ротор с керамической осью для фильтров  RIO+ 50-180</t>
  </si>
  <si>
    <t>SEI-02957</t>
  </si>
  <si>
    <t>Сменный комплект для фильтра RIO+ 50-180 (набор RK-050)</t>
  </si>
  <si>
    <t>Tet-197015</t>
  </si>
  <si>
    <t>Tetra Discus 15г пакет</t>
  </si>
  <si>
    <t>Tet-768741</t>
  </si>
  <si>
    <t>Tetra FreshDelica Bloodworms 48г желе красного червя</t>
  </si>
  <si>
    <t>Tet-768666</t>
  </si>
  <si>
    <t>Tetra FreshDelica Daphnia 48г желе дафнии</t>
  </si>
  <si>
    <t>Tet-273368</t>
  </si>
  <si>
    <t>Кронштейны Tetronic Arms для светильников Tetronic LED ProLine 380-980</t>
  </si>
  <si>
    <t>Tet-143838</t>
  </si>
  <si>
    <t>Pond MediFin 250мл, средство лекарственное для прудовых рыб</t>
  </si>
  <si>
    <t>TUN-6055.100</t>
  </si>
  <si>
    <t>Мотор-блок для помпы 6055</t>
  </si>
  <si>
    <t>TUN-6150.000</t>
  </si>
  <si>
    <t>Помпа перемешивающая Turbelle stream-3 6150 2500-15000л/ч д/акв до 3000л.</t>
  </si>
  <si>
    <t>TUN-6150.250</t>
  </si>
  <si>
    <t>Укрытие декоративное для помп Stream-3 22х18х18см</t>
  </si>
  <si>
    <t>UDC20640</t>
  </si>
  <si>
    <t>UDC20560</t>
  </si>
  <si>
    <t>UDC20750</t>
  </si>
  <si>
    <t>ST358SA-4</t>
  </si>
  <si>
    <t>Композиция из искусственных растений и коряги 18х13.5х14.5см (ST358SA-4)</t>
  </si>
  <si>
    <t>ST369A-2</t>
  </si>
  <si>
    <t>Композиция из искусственных растений и коряги 36х18х22см (ST369A-2)</t>
  </si>
  <si>
    <t>ST380A-1</t>
  </si>
  <si>
    <t>Композиция из искусственных растений и коряги 39х22х22см (ST380A-1)</t>
  </si>
  <si>
    <t>ST380A-2</t>
  </si>
  <si>
    <t>Композиция из искусственных растений и коряги 39х22х22см (ST380A-2)</t>
  </si>
  <si>
    <t>ST378A-1</t>
  </si>
  <si>
    <t>Композиция из искусственных растений и коряги 39х23х43см (ST378A-1)</t>
  </si>
  <si>
    <t>3023-30G</t>
  </si>
  <si>
    <t>Растение пластиковое Аир, 30см, зеленое</t>
  </si>
  <si>
    <t>3823-40G</t>
  </si>
  <si>
    <t>Растение пластиковое Аир, 40см, зеленое</t>
  </si>
  <si>
    <t>2528-RG</t>
  </si>
  <si>
    <t>Растение пластиковое Валлиснерия спиральная, 20см, красно-зеленое</t>
  </si>
  <si>
    <t>3028-G</t>
  </si>
  <si>
    <t>Растение пластиковое Валлиснерия спиральная, 30см, зеленое</t>
  </si>
  <si>
    <t>3028-RG</t>
  </si>
  <si>
    <t>Растение пластиковое Валлиснерия спиральная, 30см, красно-зеленое</t>
  </si>
  <si>
    <t>3828-G</t>
  </si>
  <si>
    <t>Растение пластиковое Валлиснерия спиральная, 40см, зеленое</t>
  </si>
  <si>
    <t>3828-RG</t>
  </si>
  <si>
    <t>Растение пластиковое Валлиснерия спиральная, 40см, красно-зеленое</t>
  </si>
  <si>
    <t>3043-PU</t>
  </si>
  <si>
    <t>Растение пластиковое Каменный мох, 30см, коричневое</t>
  </si>
  <si>
    <t>83001-12.5</t>
  </si>
  <si>
    <t>Растение пластиковое Коврик 12,5х25см, зеленое (83001_12.5)</t>
  </si>
  <si>
    <t>83004-12.5</t>
  </si>
  <si>
    <t>Растение пластиковое Коврик 12,5х25см, зеленое (83004_12.5)</t>
  </si>
  <si>
    <t>83005-12.5</t>
  </si>
  <si>
    <t>Растение пластиковое Коврик 12,5х25см, зеленое (83005_12.5)</t>
  </si>
  <si>
    <t>83006-12.5</t>
  </si>
  <si>
    <t>Растение пластиковое Коврик 12,5х25см, зеленое (83006_12.5)</t>
  </si>
  <si>
    <t>83007-12.5</t>
  </si>
  <si>
    <t>Растение пластиковое Коврик 12,5х25см, зеленое (83007_12.5)</t>
  </si>
  <si>
    <t>83001-25</t>
  </si>
  <si>
    <t>Растение пластиковое Коврик 25х25см, зеленое (83001_25)</t>
  </si>
  <si>
    <t>83003-25</t>
  </si>
  <si>
    <t>Растение пластиковое Коврик 25х25см, зеленое (83003_25)</t>
  </si>
  <si>
    <t>83004-25</t>
  </si>
  <si>
    <t>Растение пластиковое Коврик 25х25см, зеленое (83004_25)</t>
  </si>
  <si>
    <t>83005-25</t>
  </si>
  <si>
    <t>Растение пластиковое Коврик 25х25см, зеленое (83005_25)</t>
  </si>
  <si>
    <t>83006-25</t>
  </si>
  <si>
    <t>Растение пластиковое Коврик 25х25см, зеленое (83006_25)</t>
  </si>
  <si>
    <t>83007-25</t>
  </si>
  <si>
    <t>Растение пластиковое Коврик 25х25см, зеленое (83007_25)</t>
  </si>
  <si>
    <t>2847-14</t>
  </si>
  <si>
    <t>Растение пластиковое Коврик-шар D=14см зеленое (2847_14)</t>
  </si>
  <si>
    <t>2864-14</t>
  </si>
  <si>
    <t>Растение пластиковое Коврик-шар D=14см зеленое (2864_14)</t>
  </si>
  <si>
    <t>2865-14</t>
  </si>
  <si>
    <t>Растение пластиковое Коврик-шар D=14см зеленое (2865_14)</t>
  </si>
  <si>
    <t>2866-14</t>
  </si>
  <si>
    <t>Растение пластиковое Коврик-шар D=14см зеленое (2866_14)</t>
  </si>
  <si>
    <t>2847-22</t>
  </si>
  <si>
    <t>Растение пластиковое Коврик-шар D=22см зеленое (2847_22)</t>
  </si>
  <si>
    <t>2864-22</t>
  </si>
  <si>
    <t>Растение пластиковое Коврик-шар D=22см зеленое (2864_22)</t>
  </si>
  <si>
    <t>2865-22</t>
  </si>
  <si>
    <t>Растение пластиковое Коврик-шар D=22см зеленое (2865_22)</t>
  </si>
  <si>
    <t>2866-22</t>
  </si>
  <si>
    <t>Растение пластиковое Коврик-шар D=22см зеленое (2866_22)</t>
  </si>
  <si>
    <t>2847-9</t>
  </si>
  <si>
    <t>Растение пластиковое Коврик-шар D=9см зеленое (2847_9)</t>
  </si>
  <si>
    <t>2864-9</t>
  </si>
  <si>
    <t>Растение пластиковое Коврик-шар D=9см зеленое (2864_9)</t>
  </si>
  <si>
    <t>3001-30RG</t>
  </si>
  <si>
    <t>Растение пластиковое Людвигия 30см красно-зеленое</t>
  </si>
  <si>
    <t>3004-30G</t>
  </si>
  <si>
    <t>Растение пластиковое Монетница 30см зеленое</t>
  </si>
  <si>
    <t>2534-R</t>
  </si>
  <si>
    <t>Растение пластиковое Папоротник, 20см, красное</t>
  </si>
  <si>
    <t>3034-G</t>
  </si>
  <si>
    <t>Растение пластиковое Папоротник, 30см, зеленое</t>
  </si>
  <si>
    <t>81021R-40</t>
  </si>
  <si>
    <t>Растение шелковое Перистолистник, красное 40см</t>
  </si>
  <si>
    <t>81019-30</t>
  </si>
  <si>
    <t>Растение шелковое Сингониум цветное 30см</t>
  </si>
  <si>
    <t>KP001-40</t>
  </si>
  <si>
    <t>Растение шелковое, морские водоросли 40см  (силикон)</t>
  </si>
  <si>
    <t>KP001-50</t>
  </si>
  <si>
    <t>Растение шелковое, морские водоросли 50см (силикон)</t>
  </si>
  <si>
    <t>SH232H-60</t>
  </si>
  <si>
    <t>Растение шелковое, морские водоросли 60см (силикон)</t>
  </si>
  <si>
    <t>KP001-60</t>
  </si>
  <si>
    <t>SH9614A</t>
  </si>
  <si>
    <t>Композиция из кораллов пластик+силикон 14х14х17см (SH9614A)</t>
  </si>
  <si>
    <t>SH9609A</t>
  </si>
  <si>
    <t>Композиция из кораллов пластик+силикон 15х12.5х12.5см (SH9609A)</t>
  </si>
  <si>
    <t>SH9609B</t>
  </si>
  <si>
    <t>Композиция из кораллов пластик+силикон 15х12.5х12.5см (SH9609B)</t>
  </si>
  <si>
    <t>SH9604B</t>
  </si>
  <si>
    <t>Композиция из кораллов пластик+силикон 18х14х19см (SH9604B)</t>
  </si>
  <si>
    <t>SH9607A</t>
  </si>
  <si>
    <t>Композиция из кораллов пластик+силикон 19х18х18см (SH9607A)</t>
  </si>
  <si>
    <t>SH9608A</t>
  </si>
  <si>
    <t>Композиция из кораллов пластик+силикон 20х13х15.5см (SH9608A)</t>
  </si>
  <si>
    <t>SH9604A</t>
  </si>
  <si>
    <t>Композиция из кораллов пластик+силикон 20х15х26см (SH9604A)</t>
  </si>
  <si>
    <t>SH9608B</t>
  </si>
  <si>
    <t>Композиция из кораллов пластик+силикон 23х12х22.5см (SH9608B)</t>
  </si>
  <si>
    <t>SH9608C</t>
  </si>
  <si>
    <t>Композиция из кораллов пластик+силикон 23х12х22.5см (SH9608C)</t>
  </si>
  <si>
    <t>SH9606A</t>
  </si>
  <si>
    <t>Композиция из кораллов пластик+силикон 24.5х20х26см (SH9606A)</t>
  </si>
  <si>
    <t>SH9606C</t>
  </si>
  <si>
    <t>Композиция из кораллов пластик+силикон 24.5х20х26см (SH9606C)</t>
  </si>
  <si>
    <t>SH9606D</t>
  </si>
  <si>
    <t>Композиция из кораллов пластик+силикон 24.5х20х26см (SH9606D)</t>
  </si>
  <si>
    <t>SH9605</t>
  </si>
  <si>
    <t>Композиция из кораллов пластик+силикон 26х18х29см (SH9605)</t>
  </si>
  <si>
    <t>SH264A</t>
  </si>
  <si>
    <t>Композиция из кораллов пластик+силикон 27х10х17см (SH264A)</t>
  </si>
  <si>
    <t>SH9603A</t>
  </si>
  <si>
    <t>Композиция из кораллов пластик+силикон 28х24х35см (SH9603A)</t>
  </si>
  <si>
    <t>SH026SB</t>
  </si>
  <si>
    <t>Композиция из кораллов пластик+силикон 30х12х22см (SH026SB)</t>
  </si>
  <si>
    <t>SH026SC</t>
  </si>
  <si>
    <t>Композиция из кораллов пластик+силикон 30х12х22см (SH026SC)</t>
  </si>
  <si>
    <t>SW135SC</t>
  </si>
  <si>
    <t>Композиция из кораллов пластик+силикон 30х20х28см (SW135SC)</t>
  </si>
  <si>
    <t>SH9604C</t>
  </si>
  <si>
    <t>Композиция из кораллов пластик+силикон 31х22х33см (SH9604C)</t>
  </si>
  <si>
    <t>SH9615A</t>
  </si>
  <si>
    <t>Композиция из кораллов пластик+силикон 33х20х18см (SH9615A)</t>
  </si>
  <si>
    <t>SH9603C</t>
  </si>
  <si>
    <t>Композиция из кораллов пластик+силикон 34х30х37см (SH9603C)</t>
  </si>
  <si>
    <t>SH026A</t>
  </si>
  <si>
    <t>Композиция из кораллов пластик+силикон 40х20х20см (SH026A)</t>
  </si>
  <si>
    <t>SH026B</t>
  </si>
  <si>
    <t>Композиция из кораллов пластик+силикон 40х20х20см (SH026B)</t>
  </si>
  <si>
    <t>SH026G</t>
  </si>
  <si>
    <t>Композиция из кораллов пластик+силикон 40х20х20см (SH026G)</t>
  </si>
  <si>
    <t>SH026H</t>
  </si>
  <si>
    <t>Композиция из кораллов пластик+силикон 40х20х20см (SH026H)</t>
  </si>
  <si>
    <t>SH026I</t>
  </si>
  <si>
    <t>Композиция из кораллов пластик+силикон 40х20х20см (SH026I)</t>
  </si>
  <si>
    <t>SH026J</t>
  </si>
  <si>
    <t>Композиция из кораллов пластик+силикон 40х20х20см (SH026J)</t>
  </si>
  <si>
    <t>SH026K</t>
  </si>
  <si>
    <t>Композиция из кораллов пластик+силикон 40х20х20см (SH026K)</t>
  </si>
  <si>
    <t>SW135MB</t>
  </si>
  <si>
    <t>Композиция из кораллов пластик+силикон 49х24х37см (SW135MB)</t>
  </si>
  <si>
    <t>SW135LC</t>
  </si>
  <si>
    <t>Композиция из кораллов пластик+силикон 51х30х53см (SW135LC)</t>
  </si>
  <si>
    <t>SH9538SR</t>
  </si>
  <si>
    <t>Композиция из кораллов пластиковая 15х23х31см (SH9538SR)</t>
  </si>
  <si>
    <t>SH9577A</t>
  </si>
  <si>
    <t>Композиция из кораллов пластиковая 20х12х21,5см (SH9577A)</t>
  </si>
  <si>
    <t>SH201A</t>
  </si>
  <si>
    <t>Композиция из кораллов пластиковая 22х18х10см (SH201A)</t>
  </si>
  <si>
    <t>SH201B</t>
  </si>
  <si>
    <t>Композиция из кораллов пластиковая 22х18х10см (SH201B)</t>
  </si>
  <si>
    <t>SH201CG</t>
  </si>
  <si>
    <t>Композиция из кораллов пластиковая 22х18х10см (SH201CG)</t>
  </si>
  <si>
    <t>SH201CTAN</t>
  </si>
  <si>
    <t>Композиция из кораллов пластиковая 22х18х10см (SH201CTAN)</t>
  </si>
  <si>
    <t>SH9506</t>
  </si>
  <si>
    <t>Композиция из кораллов пластиковая 27x21x29см (SH9506)</t>
  </si>
  <si>
    <t>SH9505</t>
  </si>
  <si>
    <t>Композиция из кораллов пластиковая 28x22,5x38см (SH9505)</t>
  </si>
  <si>
    <t>SH9574B</t>
  </si>
  <si>
    <t>Композиция из кораллов пластиковая 32х13х28см (SH9574B)</t>
  </si>
  <si>
    <t>SH257R</t>
  </si>
  <si>
    <t>Композиция из кораллов пластиковая 36х16,5х27,5см (SH257R)</t>
  </si>
  <si>
    <t>SH9536R</t>
  </si>
  <si>
    <t>Композиция из кораллов пластиковая 39х16х33см (SH9536R)</t>
  </si>
  <si>
    <t>SH9554A</t>
  </si>
  <si>
    <t>Композиция из кораллов пластиковая 40х18х25,5см (SH9554A)</t>
  </si>
  <si>
    <t>SH095GY</t>
  </si>
  <si>
    <t>Коралл пластиковый (мягкий) желто-зеленый 11,5x10x9см (SH095GY)</t>
  </si>
  <si>
    <t>SH011GY</t>
  </si>
  <si>
    <t>Коралл пластиковый (мягкий) желто-зелёный 14х12х7см (SH011GY)</t>
  </si>
  <si>
    <t>SH015DPU</t>
  </si>
  <si>
    <t>Коралл пластиковый (мягкий) желто-зелёный 14х12х7см (SH015DPU)</t>
  </si>
  <si>
    <t>SH095PUY</t>
  </si>
  <si>
    <t>Коралл пластиковый (мягкий) желто-коричневый 11,5x10x9см (SH095PUY)</t>
  </si>
  <si>
    <t>SH059PUY</t>
  </si>
  <si>
    <t>Коралл пластиковый (мягкий) желто-коричневый 12,6x10,7x11см (SH059PUY)</t>
  </si>
  <si>
    <t>MA116PUY</t>
  </si>
  <si>
    <t>Коралл пластиковый (мягкий) желто-коричневый 14х11,5х6,5см (MA116PUY)</t>
  </si>
  <si>
    <t>MA117MPUY</t>
  </si>
  <si>
    <t>Коралл пластиковый (мягкий) желто-коричневый 17х9х13см (MA117MPUY)</t>
  </si>
  <si>
    <t>SH9032PUY</t>
  </si>
  <si>
    <t>Коралл пластиковый (мягкий) желто-коричневый 8x7x10см (SH9032PUY)</t>
  </si>
  <si>
    <t>MA122PUY</t>
  </si>
  <si>
    <t>Коралл пластиковый (мягкий) желто-коричневый 8х6,5х8см (MA122PUY)</t>
  </si>
  <si>
    <t>CA006RY</t>
  </si>
  <si>
    <t>Коралл пластиковый (мягкий) желто-красный 10х10х10см (CA006RY)</t>
  </si>
  <si>
    <t>CA007RY</t>
  </si>
  <si>
    <t>Коралл пластиковый (мягкий) желто-красный 12х12х17см (CA007RY)</t>
  </si>
  <si>
    <t>SH011RY</t>
  </si>
  <si>
    <t>Коралл пластиковый (мягкий) желто-красный 14х12х7см (SH011RY)</t>
  </si>
  <si>
    <t>SH049MRY</t>
  </si>
  <si>
    <t>Коралл пластиковый (мягкий) желто-красный 15x10,8x10,8см (SH049MRY)</t>
  </si>
  <si>
    <t>CA011RY</t>
  </si>
  <si>
    <t>Коралл пластиковый (мягкий) желто-красный 9х9х32см (CA011RY)</t>
  </si>
  <si>
    <t>SH080PUY</t>
  </si>
  <si>
    <t>Коралл пластиковый (мягкий) желто-фиолетовый 21х18х8,5см SH080PUY)</t>
  </si>
  <si>
    <t>CA006Y</t>
  </si>
  <si>
    <t>Коралл пластиковый (мягкий) желтый 10х10х10см (CA006Y)</t>
  </si>
  <si>
    <t>CA008Y</t>
  </si>
  <si>
    <t>Коралл пластиковый (мягкий) желтый 10х10х19см (CA009Y)</t>
  </si>
  <si>
    <t>MA116Y</t>
  </si>
  <si>
    <t>Коралл пластиковый (мягкий) желтый 14х11,5х6,5см (MA116Y)</t>
  </si>
  <si>
    <t>CA003Y</t>
  </si>
  <si>
    <t>Коралл пластиковый (мягкий) желтый 14х11х9см (CA003Y)</t>
  </si>
  <si>
    <t>MA117MY</t>
  </si>
  <si>
    <t>Коралл пластиковый (мягкий) желтый 17х9х13см (MA117MY)</t>
  </si>
  <si>
    <t>SH080Y</t>
  </si>
  <si>
    <t>Коралл пластиковый (мягкий) желтый 21х18х8,5см (SH080Y)</t>
  </si>
  <si>
    <t>SH230Y</t>
  </si>
  <si>
    <t>Коралл пластиковый (мягкий) желтый 3х3х15см (SH230Y)</t>
  </si>
  <si>
    <t>SH066Y</t>
  </si>
  <si>
    <t>Коралл пластиковый (мягкий) желтый 8x8x6.5см (SH066Y)</t>
  </si>
  <si>
    <t>MA108Y</t>
  </si>
  <si>
    <t>Коралл пластиковый (мягкий) желтый 9,5x5,8x7см (MA108Y)</t>
  </si>
  <si>
    <t>CA006G</t>
  </si>
  <si>
    <t>Коралл пластиковый (мягкий) зеленый 10х10х10см (CA006G)</t>
  </si>
  <si>
    <t>CA008G</t>
  </si>
  <si>
    <t>Коралл пластиковый (мягкий) зеленый 10х10х19см (CA008G)</t>
  </si>
  <si>
    <t>CA007G</t>
  </si>
  <si>
    <t>Коралл пластиковый (мягкий) зеленый 12х12х17см (CA007G)</t>
  </si>
  <si>
    <t>MA116G</t>
  </si>
  <si>
    <t>Коралл пластиковый (мягкий) зеленый 14х11,5х6,5см (MA116G)</t>
  </si>
  <si>
    <t>CA003G</t>
  </si>
  <si>
    <t>Коралл пластиковый (мягкий) зеленый 14х11х9см (CA003G)</t>
  </si>
  <si>
    <t>CA011G</t>
  </si>
  <si>
    <t>Коралл пластиковый (мягкий) зеленый 9х9х32см (CA011G)</t>
  </si>
  <si>
    <t>SH122PU</t>
  </si>
  <si>
    <t>Коралл пластиковый (мягкий) коричневый 10,5x8,5x8см (SH122PU)</t>
  </si>
  <si>
    <t>SH095PU</t>
  </si>
  <si>
    <t>Коралл пластиковый (мягкий) коричневый 11,5x10x9см (SH095PU)</t>
  </si>
  <si>
    <t>MA114PU</t>
  </si>
  <si>
    <t>Коралл пластиковый (мягкий) коричневый 7,5x6,5x3,6см (MA114PU)</t>
  </si>
  <si>
    <t>SH066PU</t>
  </si>
  <si>
    <t>Коралл пластиковый (мягкий) коричневый 8х8х6.5см (SH066PU)</t>
  </si>
  <si>
    <t>MA108PU</t>
  </si>
  <si>
    <t>Коралл пластиковый (мягкий) коричневый 9,5x5,8x7см (MA108PU)</t>
  </si>
  <si>
    <t>MA122R</t>
  </si>
  <si>
    <t>Коралл пластиковый (мягкий) красный 8х6,5х8см (MA122R)</t>
  </si>
  <si>
    <t>Коралл пластиковый (мягкий) оранжевый с белым 34х7х26см (SH9106SORW)</t>
  </si>
  <si>
    <t>SH9106MORW</t>
  </si>
  <si>
    <t>Коралл пластиковый (мягкий) оранжевый с белым 35х15х28см (SH9106MORW)</t>
  </si>
  <si>
    <t>SH122PI</t>
  </si>
  <si>
    <t>Коралл пластиковый (мягкий) перламутровый 10,5x8,5x8см (SH122PI)</t>
  </si>
  <si>
    <t>SH095PI</t>
  </si>
  <si>
    <t>Коралл пластиковый (мягкий) перламутровый 11,5x10x9см (SH095PI)</t>
  </si>
  <si>
    <t>SH080PI</t>
  </si>
  <si>
    <t>Коралл пластиковый (мягкий) перламутровый 21х18х8,5см SH080PI)</t>
  </si>
  <si>
    <t>SH055PI</t>
  </si>
  <si>
    <t>Коралл пластиковый (мягкий) перламутровый 23x14x24см (SH055PI)</t>
  </si>
  <si>
    <t>SH9026PI</t>
  </si>
  <si>
    <t>Коралл пластиковый (мягкий) перламутровый 24x21x13,5см (SH9026PI)</t>
  </si>
  <si>
    <t>SH019PI</t>
  </si>
  <si>
    <t>Коралл пластиковый (мягкий) перламутровый 39х38х32,5см (SH019PI)</t>
  </si>
  <si>
    <t>SH9032PI</t>
  </si>
  <si>
    <t>Коралл пластиковый (мягкий) перламутровый 8x7x10см (SH9032PI)</t>
  </si>
  <si>
    <t>SH042B</t>
  </si>
  <si>
    <t>Коралл пластиковый (мягкий) чёрный 13x11,5x7см (SH042B)</t>
  </si>
  <si>
    <t>CA007Y</t>
  </si>
  <si>
    <t>Коралл пластиковый (мягкий)желтый 12х12х17см (CA007Y)</t>
  </si>
  <si>
    <t>SH041</t>
  </si>
  <si>
    <t>Коралл пластиковый белый 13,5х10х6см (SH041)</t>
  </si>
  <si>
    <t>SH9201W</t>
  </si>
  <si>
    <t>Коралл пластиковый белый 14,5х7,2х12,5см (SH9201W)</t>
  </si>
  <si>
    <t>SH055W</t>
  </si>
  <si>
    <t>Коралл пластиковый белый 23x14x24см (SH055W)</t>
  </si>
  <si>
    <t>SH036MW</t>
  </si>
  <si>
    <t>Коралл пластиковый белый 26х15х18см (SH036MW)</t>
  </si>
  <si>
    <t>SH9081W</t>
  </si>
  <si>
    <t>Коралл пластиковый белый 43х20х56,5см (SH9081W)</t>
  </si>
  <si>
    <t>SH9009XLW</t>
  </si>
  <si>
    <t>Коралл пластиковый белый большой 20х19х9,5см (SH9009XLW)</t>
  </si>
  <si>
    <t>SH131MRY</t>
  </si>
  <si>
    <t>Коралл силиконовый желто-красный 4.5х4.5х12см (SH131MRY)</t>
  </si>
  <si>
    <t>SH188RY</t>
  </si>
  <si>
    <t>Коралл силиконовый желто-красный 5х5х10см (SH188RY)</t>
  </si>
  <si>
    <t>SH189RY</t>
  </si>
  <si>
    <t>Коралл силиконовый желто-красный 7.5х7.5х10см (SH189RY)</t>
  </si>
  <si>
    <t>SH205SY</t>
  </si>
  <si>
    <t>Коралл силиконовый желтый 14х11х9см (SH205SY)</t>
  </si>
  <si>
    <t>SH208Y</t>
  </si>
  <si>
    <t>Коралл силиконовый желтый 20х12х14см (SH208Y)</t>
  </si>
  <si>
    <t>SH139Y</t>
  </si>
  <si>
    <t>Коралл силиконовый желтый 3.5х3.5х14см (SH139Y)</t>
  </si>
  <si>
    <t>SH132MY</t>
  </si>
  <si>
    <t>Коралл силиконовый желтый 4.5х4.5х11см (SH132MY)</t>
  </si>
  <si>
    <t>SH133Y</t>
  </si>
  <si>
    <t>Коралл силиконовый желтый 4.5х4.5х11см (SH133Y)</t>
  </si>
  <si>
    <t>SH131MY</t>
  </si>
  <si>
    <t>Коралл силиконовый желтый 4.5х4.5х12см (SH131MY)</t>
  </si>
  <si>
    <t>SH131SY</t>
  </si>
  <si>
    <t>Коралл силиконовый желтый 4х4х12см (SH131SY)</t>
  </si>
  <si>
    <t>SH499Y</t>
  </si>
  <si>
    <t>Коралл силиконовый желтый 5.5х5.5х10см (SH499Y)</t>
  </si>
  <si>
    <t>SH138Y</t>
  </si>
  <si>
    <t>Коралл силиконовый желтый 5.5х5.5х12см (SH138Y)</t>
  </si>
  <si>
    <t>SH188Y</t>
  </si>
  <si>
    <t>Коралл силиконовый желтый 5х5х10см (SH188Y)</t>
  </si>
  <si>
    <t>SH189Y</t>
  </si>
  <si>
    <t>Коралл силиконовый желтый 7.5х7.5х10см (SH189Y)</t>
  </si>
  <si>
    <t>SH205SG</t>
  </si>
  <si>
    <t>Коралл силиконовый зеленый 14х11х9см (SH205SG)</t>
  </si>
  <si>
    <t>SH139G</t>
  </si>
  <si>
    <t>Коралл силиконовый зеленый 3.5х3.5х14см (SH139G)</t>
  </si>
  <si>
    <t>SH132MG</t>
  </si>
  <si>
    <t>Коралл силиконовый зеленый 4.5х4.5х11см (SH132MG)</t>
  </si>
  <si>
    <t>SH133G</t>
  </si>
  <si>
    <t>Коралл силиконовый зеленый 4.5х4.5х11см (SH133G)</t>
  </si>
  <si>
    <t>SH131MG</t>
  </si>
  <si>
    <t>Коралл силиконовый зеленый 4.5х4.5х12см (SH131MG)</t>
  </si>
  <si>
    <t>SH131SG</t>
  </si>
  <si>
    <t>Коралл силиконовый зеленый 4х4х12см (SH131SG)</t>
  </si>
  <si>
    <t>SH138G</t>
  </si>
  <si>
    <t>Коралл силиконовый зеленый 5.5х5.5х12см (SH138G)</t>
  </si>
  <si>
    <t>SH188G</t>
  </si>
  <si>
    <t>Коралл силиконовый зеленый 5х5х10см (SH188G)</t>
  </si>
  <si>
    <t>SH189G</t>
  </si>
  <si>
    <t>Коралл силиконовый зеленый 7.5х7.5х10см (SH189G)</t>
  </si>
  <si>
    <t>SH208R</t>
  </si>
  <si>
    <t>Коралл силиконовый красный 20х12х14см (SH208R)</t>
  </si>
  <si>
    <t>SH139R</t>
  </si>
  <si>
    <t>Коралл силиконовый красный 3.5х3.5х14см (SH139R)</t>
  </si>
  <si>
    <t>SH132MR</t>
  </si>
  <si>
    <t>Коралл силиконовый красный 4.5х4.5х11см (SH131MR)</t>
  </si>
  <si>
    <t>SH133R</t>
  </si>
  <si>
    <t>Коралл силиконовый красный 4.5х4.5х11см (SH133R)</t>
  </si>
  <si>
    <t>SH499R</t>
  </si>
  <si>
    <t>Коралл силиконовый красный 5.5х5.5х10см (SH499R)</t>
  </si>
  <si>
    <t>SH138R</t>
  </si>
  <si>
    <t>Коралл силиконовый красный 5.5х5.5х12см (SH138R)</t>
  </si>
  <si>
    <t>RT172LBR</t>
  </si>
  <si>
    <t>Коралл силиконовый на керамической основе, бронза, 13х13х10см (RT172LBR)</t>
  </si>
  <si>
    <t>RT172LY</t>
  </si>
  <si>
    <t>Коралл силиконовый на керамической основе, желтый, 13х13х10см (RT172LY)</t>
  </si>
  <si>
    <t>RT172SG</t>
  </si>
  <si>
    <t>Коралл силиконовый на керамической основе, зеленый, 4.5х4.5х4см (RT172SG)</t>
  </si>
  <si>
    <t>RT172LOR</t>
  </si>
  <si>
    <t>Коралл силиконовый на керамической основе, оранжевый, 13х13х10см (RT172LOR)</t>
  </si>
  <si>
    <t>RT187PI</t>
  </si>
  <si>
    <t>Коралл силиконовый на керамической основе, перламутр, 13х13х10см (RT187PI)</t>
  </si>
  <si>
    <t>RT172SPI</t>
  </si>
  <si>
    <t>Коралл силиконовый на керамической основе, перламутр, 4.5х4.5х4см (RT172SPI)</t>
  </si>
  <si>
    <t>RT172LB</t>
  </si>
  <si>
    <t>Коралл силиконовый на керамической основе, синий, 13х13х10см (RT172LB)</t>
  </si>
  <si>
    <t>RT187B</t>
  </si>
  <si>
    <t>Коралл силиконовый на керамической основе, синий, 13х13х10см (RT187B)</t>
  </si>
  <si>
    <t>RT172XSW</t>
  </si>
  <si>
    <t>Коралл силиконовый на полирезиновой основе, белый, 4.5х4.5х4см (8шт) (RT172XSW)</t>
  </si>
  <si>
    <t>LiOrange</t>
  </si>
  <si>
    <t>Крылатка силиконовая на присоске, оранжевая</t>
  </si>
  <si>
    <t>LiBlue</t>
  </si>
  <si>
    <t>Крылатка силиконовая на присоске, синяя</t>
  </si>
  <si>
    <t>JFL</t>
  </si>
  <si>
    <t>Медуза Jelly Fish L, ø 10см</t>
  </si>
  <si>
    <t>JFS</t>
  </si>
  <si>
    <t>Медуза Jelly Fish S, ø 6см</t>
  </si>
  <si>
    <t>SDR</t>
  </si>
  <si>
    <t>Морской конёк силиконовый SEA DRAGON</t>
  </si>
  <si>
    <t>DC-900</t>
  </si>
  <si>
    <t>Компрессор на батарейках СИЛОНГ DC-900, 5Вт</t>
  </si>
  <si>
    <t>AP-001</t>
  </si>
  <si>
    <t>Компрессор СИЛОНГ AP-001, 2Вт, 1,5л/мин</t>
  </si>
  <si>
    <t>AP-002</t>
  </si>
  <si>
    <t>Компрессор СИЛОНГ AP-002, двухканальный, 5Вт, 2х2,5л/мин с регулятором</t>
  </si>
  <si>
    <t>AP-003</t>
  </si>
  <si>
    <t>Компрессор СИЛОНГ AP-003, двухканальный, 5Вт, 2х2,5л/мин</t>
  </si>
  <si>
    <t>AP-004</t>
  </si>
  <si>
    <t>Компрессор СИЛОНГ AP-004 2Вт, 1,5л/мин</t>
  </si>
  <si>
    <t>AP-005</t>
  </si>
  <si>
    <t>Компрессор СИЛОНГ AP-005, двухканальный, 5Вт</t>
  </si>
  <si>
    <t>XL-008A</t>
  </si>
  <si>
    <t>Компрессор СИЛОНГ XL-008A 2,5Вт, 2,5л/мин</t>
  </si>
  <si>
    <t>XL-008B</t>
  </si>
  <si>
    <t>Компрессор СИЛОНГ XL-008B двухканальный 5Вт, 2х3л/мин</t>
  </si>
  <si>
    <t>XL-770</t>
  </si>
  <si>
    <t>Компрессор СИЛОНГ XL-770 двухканальный 3,5Вт, 2х3,5л/мин</t>
  </si>
  <si>
    <t>XL-P45</t>
  </si>
  <si>
    <t>Распылитель СИЛОНГ со светодиодной многоцветной подсветкой 1,5Вт, 45см (XL-P45)</t>
  </si>
  <si>
    <t>XL-P25</t>
  </si>
  <si>
    <t>Распылитель СИЛОНГ со светодиодной многоцветной подсветкой 1Вт, 25см (XL-P25)</t>
  </si>
  <si>
    <t>XL-P90</t>
  </si>
  <si>
    <t>Распылитель СИЛОНГ со светодиодной многоцветной подсветкой 2,5Вт, 88см (XL-P90)</t>
  </si>
  <si>
    <t>XL-P70</t>
  </si>
  <si>
    <t>Распылитель СИЛОНГ со светодиодной многоцветной подсветкой 2Вт, 68см (XL-P70)</t>
  </si>
  <si>
    <t>XL-P120</t>
  </si>
  <si>
    <t>Распылитель СИЛОНГ со светодиодной многоцветной подсветкой 3Вт, 115см (XL-P120)</t>
  </si>
  <si>
    <t>PVC-TH</t>
  </si>
  <si>
    <t>Шланг воздушный 5мм 80м СИЛОНГ</t>
  </si>
  <si>
    <t>XL-50B</t>
  </si>
  <si>
    <t>Светильник T8 10Вт СИЛОНГ XL-50B, 47см</t>
  </si>
  <si>
    <t>XL-60B</t>
  </si>
  <si>
    <t>Светильник T8 15Вт СИЛОНГ XL-60B, 57см</t>
  </si>
  <si>
    <t>XL-70B</t>
  </si>
  <si>
    <t>Светильник T8 15Вт СИЛОНГ XL-70B удлиненный, 67см</t>
  </si>
  <si>
    <t>XL-80B</t>
  </si>
  <si>
    <t>Светильник T8 20Вт СИЛОНГ XL-80B, 77см</t>
  </si>
  <si>
    <t>XL-90B</t>
  </si>
  <si>
    <t>Светильник T8 20Вт СИЛОНГ XL-90B удлиненный, 87см</t>
  </si>
  <si>
    <t>XL-100B</t>
  </si>
  <si>
    <t>Светильник T8 25Вт СИЛОНГ XL-100B, 97см</t>
  </si>
  <si>
    <t>XL-70A</t>
  </si>
  <si>
    <t>Светильник T8 2х15Вт СИЛОНГ XL-70A, 67см</t>
  </si>
  <si>
    <t>XL-80A</t>
  </si>
  <si>
    <t>Светильник T8 2х20Вт СИЛОНГ XL-80A, 77см</t>
  </si>
  <si>
    <t>XL-100A</t>
  </si>
  <si>
    <t>Светильник T8 2х25Вт СИЛОНГ XL-100A, 96см</t>
  </si>
  <si>
    <t>XL-120A</t>
  </si>
  <si>
    <t>Светильник T8 2х30Вт СИЛОНГ XL-120A, 117см</t>
  </si>
  <si>
    <t>XL-150A</t>
  </si>
  <si>
    <t>Светильник T8 2х40Вт СИЛОНГ XL-150A, 147см</t>
  </si>
  <si>
    <t>XL-150B</t>
  </si>
  <si>
    <t>Светильник T8 40Вт СИЛОНГ XL-150B, 147см</t>
  </si>
  <si>
    <t>LED-D30</t>
  </si>
  <si>
    <t>Светильник подводный светодиодный СИЛОНГ LED-D30 2Вт, 28см с разноцветным свечением</t>
  </si>
  <si>
    <t>LED-D40</t>
  </si>
  <si>
    <t>Светильник подводный светодиодный СИЛОНГ LED-D40 3Вт, 38см с разноцветным свечением</t>
  </si>
  <si>
    <t>LED-D60</t>
  </si>
  <si>
    <t>Светильник подводный светодиодный СИЛОНГ LED-D60 4Вт, 58см с разноцветным свечением</t>
  </si>
  <si>
    <t>LED-S100</t>
  </si>
  <si>
    <t>Светильник подводный светодиодный СИЛОНГ LED-S100 11Вт, 98см с разноцветным свечением</t>
  </si>
  <si>
    <t>LED-S120</t>
  </si>
  <si>
    <t>Светильник подводный светодиодный СИЛОНГ LED-S120 13Вт, 119см с разноцветным свечением</t>
  </si>
  <si>
    <t>LED-S80</t>
  </si>
  <si>
    <t>Светильник подводный светодиодный СИЛОНГ LED-S80 9Вт, 78см с разноцветным свечением</t>
  </si>
  <si>
    <t>XL-T5-21Wred</t>
  </si>
  <si>
    <t>Светильник подводный Т5 21Вт СИЛОНГ XL-T5-21, 90см красный</t>
  </si>
  <si>
    <t>XL-T5-28Wred</t>
  </si>
  <si>
    <t>Светильник подводный Т5 28Вт СИЛОНГ XL-T5-28, 120см красный</t>
  </si>
  <si>
    <t>XL-28LED</t>
  </si>
  <si>
    <t>Светильник светодиодный СИЛОНГ XL-28LED 2Вт</t>
  </si>
  <si>
    <t>XL-48LED</t>
  </si>
  <si>
    <t>Светильник светодиодный СИЛОНГ XL-48LED 4Вт</t>
  </si>
  <si>
    <t>3T5HO-90</t>
  </si>
  <si>
    <t>Светильник Т5 3х39Вт Силонг HO-90, 90см</t>
  </si>
  <si>
    <t>XL-A</t>
  </si>
  <si>
    <t>Сифон Силонг A с грушей</t>
  </si>
  <si>
    <t>XL-B</t>
  </si>
  <si>
    <t>Сифон Силонг B с грушей и краном</t>
  </si>
  <si>
    <t>XL-MB-1</t>
  </si>
  <si>
    <t>Скребок магнитный плавающий СИЛОНГ XL-MB-1 для стекол 3-6мм</t>
  </si>
  <si>
    <t>XL-MB-2</t>
  </si>
  <si>
    <t>Скребок магнитный плавающий СИЛОНГ XL-MB-2 для стекол 5-8мм</t>
  </si>
  <si>
    <t>XL-MB-3</t>
  </si>
  <si>
    <t>Скребок магнитный плавающий СИЛОНГ XL-MB-3 для стекол 8-15мм</t>
  </si>
  <si>
    <t>XL-MB-4</t>
  </si>
  <si>
    <t>Скребок магнитный плавающий СИЛОНГ XL-MB-4 для стекол 10-20мм</t>
  </si>
  <si>
    <t>XL-999-100</t>
  </si>
  <si>
    <t>Терморегулятор 100Вт металлический СИЛОНГ XL-999</t>
  </si>
  <si>
    <t>AT-700-100</t>
  </si>
  <si>
    <t>Терморегулятор 100Вт стеклянный СИЛОНГ AT-700</t>
  </si>
  <si>
    <t>XL-999-200</t>
  </si>
  <si>
    <t>Терморегулятор 200Вт металлический СИЛОНГ XL-999</t>
  </si>
  <si>
    <t>XL-404-200</t>
  </si>
  <si>
    <t>Терморегулятор 200Вт с пластиковой защитой СИЛОНГ XL-404</t>
  </si>
  <si>
    <t>AT-700-200</t>
  </si>
  <si>
    <t>Терморегулятор 200Вт стеклянный СИЛОНГ AT-700</t>
  </si>
  <si>
    <t>AT-700-25</t>
  </si>
  <si>
    <t>Терморегулятор 25Вт стеклянный СИЛОНГ AT-700</t>
  </si>
  <si>
    <t>XL-999-300</t>
  </si>
  <si>
    <t>Терморегулятор 300Вт металлический СИЛОНГ XL-999</t>
  </si>
  <si>
    <t>XL-404-300</t>
  </si>
  <si>
    <t>Терморегулятор 300Вт с пластиковой защитой СИЛОНГ XL-404</t>
  </si>
  <si>
    <t>AT-700-300</t>
  </si>
  <si>
    <t>Терморегулятор 300Вт стеклянный СИЛОНГ AT-700</t>
  </si>
  <si>
    <t>XL-999-400</t>
  </si>
  <si>
    <t>Терморегулятор 400Вт металлический СИЛОНГ XL-999 (R)</t>
  </si>
  <si>
    <t>XL-999-50</t>
  </si>
  <si>
    <t>Терморегулятор 50Вт металлический СИЛОНГ XL-999</t>
  </si>
  <si>
    <t>AT-700-50</t>
  </si>
  <si>
    <t>Терморегулятор 50Вт стеклянный СИЛОНГ AT-700</t>
  </si>
  <si>
    <t>XL-080</t>
  </si>
  <si>
    <t>Помпа перемешивающая СИЛОНГ XL-080 15Вт, 800л/ч, h.max 1м</t>
  </si>
  <si>
    <t>XL-180</t>
  </si>
  <si>
    <t>Помпа перемешивающая СИЛОНГ XL-180 20Вт, 1200л/ч, h.max 1,2м</t>
  </si>
  <si>
    <t>XL-280</t>
  </si>
  <si>
    <t>Помпа перемешивающая СИЛОНГ XL-280 25Вт, 1800л/ч, h.max 1,5м</t>
  </si>
  <si>
    <t>XL-380</t>
  </si>
  <si>
    <t>Помпа перемешивающая СИЛОНГ XL-380 35Вт, 2500л/ч, h.max 1,8м</t>
  </si>
  <si>
    <t>XL-130</t>
  </si>
  <si>
    <t>Помпа подъемная СИЛОНГ XL-130 12Вт, 600л/ч, h=1,0м</t>
  </si>
  <si>
    <t>XL-131</t>
  </si>
  <si>
    <t>Помпа подъемная СИЛОНГ XL-131 15Вт, 880л/ч, h=1,2м</t>
  </si>
  <si>
    <t>XL-132</t>
  </si>
  <si>
    <t>Помпа подъемная СИЛОНГ XL-132 25Вт, 1200л/ч, h=1,5м</t>
  </si>
  <si>
    <t>XL-135</t>
  </si>
  <si>
    <t>Помпа подъемная СИЛОНГ XL-135 80Вт, 3500л/ч,  h= 3,5м</t>
  </si>
  <si>
    <t>XL-136</t>
  </si>
  <si>
    <t>Помпа подъемная СИЛОНГ XL-136 120Вт, 4600 л/ч, h=3,8м</t>
  </si>
  <si>
    <t>XL-138</t>
  </si>
  <si>
    <t>Помпа подъемная СИЛОНГ XL-138 75Вт, 3500 л/ч, h=3,2м</t>
  </si>
  <si>
    <t>XL-139</t>
  </si>
  <si>
    <t>Помпа подъемная СИЛОНГ XL-139 135Вт, 4500л/ч,  h=4,2м</t>
  </si>
  <si>
    <t>XL-F008</t>
  </si>
  <si>
    <t>Фильтр внутренний СИЛОНГ XL-F008 15Вт, 1000л/ч, h=1м</t>
  </si>
  <si>
    <t>XL-F070</t>
  </si>
  <si>
    <t>Фильтр внутренний СИЛОНГ XL-F070 12Вт, 800л/ч, h=1м</t>
  </si>
  <si>
    <t>XL-F080</t>
  </si>
  <si>
    <t>Фильтр внутренний СИЛОНГ XL-F080 18Вт, 800л/ч, h.max 1м</t>
  </si>
  <si>
    <t>XL-F130</t>
  </si>
  <si>
    <t>Фильтр внутренний СИЛОНГ XL-F130 8Вт, 800л/ч, h=0,8м</t>
  </si>
  <si>
    <t>XL-F131</t>
  </si>
  <si>
    <t>Фильтр внутренний СИЛОНГ XL-F131 15Вт, 1200л/ч, h=1м</t>
  </si>
  <si>
    <t>XL-F280</t>
  </si>
  <si>
    <t>Фильтр внутренний СИЛОНГ XL-F280 30Вт, 1800л/ч, h.max 1,5м</t>
  </si>
  <si>
    <t>XL-F370</t>
  </si>
  <si>
    <t>Фильтр внутренний СИЛОНГ XL-F370 38Вт, 2800л/ч, h=2,8м</t>
  </si>
  <si>
    <t>XL-F380</t>
  </si>
  <si>
    <t>Фильтр внутренний СИЛОНГ XL-F380 40Вт, 2500л/ч, h.max 1,8м</t>
  </si>
  <si>
    <t>XL-F555A</t>
  </si>
  <si>
    <t>Фильтр внутренний СИЛОНГ XL-F555A 10,8Вт, 650л/ч, h.max 1,3м</t>
  </si>
  <si>
    <t>XL-F555B</t>
  </si>
  <si>
    <t>Фильтр внутренний СИЛОНГ XL-F555B 15Вт, 850л/ч, h.max 1,8м</t>
  </si>
  <si>
    <t>XL-F555C</t>
  </si>
  <si>
    <t>Фильтр внутренний СИЛОНГ XL-F555C 20Вт, 1200л/ч, h.max 2,0м</t>
  </si>
  <si>
    <t>XL-F580</t>
  </si>
  <si>
    <t>Фильтр внутренний СИЛОНГ XL-F580 3Вт, 300л/ч, h.max 0,5м</t>
  </si>
  <si>
    <t>XL-F680</t>
  </si>
  <si>
    <t>Фильтр внутренний СИЛОНГ XL-F680 5Вт, 450л/ч, h.max 0,7м</t>
  </si>
  <si>
    <t>XL-F780</t>
  </si>
  <si>
    <t>Фильтр внутренний СИЛОНГ XL-F780 8Вт, 650л/ч, h.max 0,9м</t>
  </si>
  <si>
    <t>XL-850</t>
  </si>
  <si>
    <t>Фильтр рюкзачный СИЛОНГ XL-850 3,5Вт 280л/ч</t>
  </si>
  <si>
    <t>XL-860</t>
  </si>
  <si>
    <t>Фильтр рюкзачный СИЛОНГ XL-860 5Вт, 450л/ч</t>
  </si>
  <si>
    <t>XL-960</t>
  </si>
  <si>
    <t>Фильтр рюкзачный СИЛОНГ XL-960 8Вт, 650л/ч</t>
  </si>
  <si>
    <t>XL-3320</t>
  </si>
  <si>
    <t>Помпа фонтанная СИЛОНГ XL-3320, 18Вт, 1000л/ч, h=1,6м</t>
  </si>
  <si>
    <t>XL-3330</t>
  </si>
  <si>
    <t>Помпа фонтанная СИЛОНГ XL-3330, 26Вт,1200л/ч, h=2м</t>
  </si>
  <si>
    <t>XL-3340</t>
  </si>
  <si>
    <t>Помпа фонтанная СИЛОНГ XL-3340, 45Вт, 1800л/ч, h=2,4м</t>
  </si>
  <si>
    <t>XL-3350</t>
  </si>
  <si>
    <t>Помпа фонтанная СИЛОНГ XL-3350, 50Вт, 2900л/ч, h=3м</t>
  </si>
  <si>
    <t>XL-5000</t>
  </si>
  <si>
    <t>Помпа фонтанная СИЛОНГ XL-5000, 30Вт, 5000л/ч, h.max 3.5м</t>
  </si>
  <si>
    <t>XL-580</t>
  </si>
  <si>
    <t>Помпа фонтанная СИЛОНГ XL-580 3Вт, 300л/ч, h.max 0,5м</t>
  </si>
  <si>
    <t>XL-680</t>
  </si>
  <si>
    <t>Помпа фонтанная СИЛОНГ XL-680 5Вт, 450л/ч, h.max 0,7м</t>
  </si>
  <si>
    <t>XL-780</t>
  </si>
  <si>
    <t>Помпа фонтанная СИЛОНГ XL-780 8Вт, 650л/ч, h.max 0,9м</t>
  </si>
  <si>
    <t>XL-880</t>
  </si>
  <si>
    <t>Помпа фонтанная СИЛОНГ XL-880 18Вт, 830л/ч, h.max 1,7м</t>
  </si>
  <si>
    <t>GG-809657</t>
  </si>
  <si>
    <t>Бочка большая 11x11x11см</t>
  </si>
  <si>
    <t>GG-809473</t>
  </si>
  <si>
    <t>Колизей 23x10x19см</t>
  </si>
  <si>
    <t>GG-809459</t>
  </si>
  <si>
    <t>Колокольня 24x13x28см</t>
  </si>
  <si>
    <t>GG-809817</t>
  </si>
  <si>
    <t>Колоннада 17x7x16см</t>
  </si>
  <si>
    <t>GG-810042</t>
  </si>
  <si>
    <t>Конус 6,5x6,5x7,5см</t>
  </si>
  <si>
    <t>GG-809664</t>
  </si>
  <si>
    <t>Корабль на грунте 25x10x11см</t>
  </si>
  <si>
    <t>GG-809633</t>
  </si>
  <si>
    <t>Корни 12,5x7,5x8см</t>
  </si>
  <si>
    <t>GG-810189</t>
  </si>
  <si>
    <t>Коряга большая 23x10x11см</t>
  </si>
  <si>
    <t>GG-810141</t>
  </si>
  <si>
    <t>Коряга средняя 21x9x7см</t>
  </si>
  <si>
    <t>GG-810219</t>
  </si>
  <si>
    <t>Креветочник ( 3 трубки) 11,5x5,5x6см</t>
  </si>
  <si>
    <t>GG-809503</t>
  </si>
  <si>
    <t>Крепость 17x7x19см</t>
  </si>
  <si>
    <t>GG-809985</t>
  </si>
  <si>
    <t>Крокодил 4x21x11см</t>
  </si>
  <si>
    <t>GG-809930</t>
  </si>
  <si>
    <t>Кувшин на гальке 10x7x6см</t>
  </si>
  <si>
    <t>GG-809565</t>
  </si>
  <si>
    <t>Маячок 12x12x21,5см</t>
  </si>
  <si>
    <t>GG-809534</t>
  </si>
  <si>
    <t>Мини-Башня 8,5x6,5x10см</t>
  </si>
  <si>
    <t>GG-809527</t>
  </si>
  <si>
    <t>Мини-Замок 12,5x6x11см</t>
  </si>
  <si>
    <t>GG-809978</t>
  </si>
  <si>
    <t>Мини-Маяк 9x6,5x13см</t>
  </si>
  <si>
    <t>AL-R19</t>
  </si>
  <si>
    <t>AL-R18</t>
  </si>
  <si>
    <t>Набор раковин в корзинке (18см)</t>
  </si>
  <si>
    <t>GG-810066</t>
  </si>
  <si>
    <t>Нептун 12,5x7,5x8см</t>
  </si>
  <si>
    <t>GG-809787</t>
  </si>
  <si>
    <t>Норка - Сомовник 12x7x5,5см</t>
  </si>
  <si>
    <t>GG-810011</t>
  </si>
  <si>
    <t>Остров черепах 12x9x12см</t>
  </si>
  <si>
    <t>GG-809961</t>
  </si>
  <si>
    <t>Осьминог на якоре 19x12x26см</t>
  </si>
  <si>
    <t>Парадное</t>
  </si>
  <si>
    <t>GG-809718</t>
  </si>
  <si>
    <t>Пень 17x12x17см</t>
  </si>
  <si>
    <t>GG-810172</t>
  </si>
  <si>
    <t>Пень средний 13x8x11см</t>
  </si>
  <si>
    <t>GG-810127</t>
  </si>
  <si>
    <t>Пирамида Египта 16x16x16см</t>
  </si>
  <si>
    <t>GG-810059</t>
  </si>
  <si>
    <t>Пиранья 22x8,5x14см</t>
  </si>
  <si>
    <t>GG-809732</t>
  </si>
  <si>
    <t>Полено 12x4,5x5см</t>
  </si>
  <si>
    <t>GG-809770</t>
  </si>
  <si>
    <t>Ракушка 16x10x9см</t>
  </si>
  <si>
    <t>GG-809541</t>
  </si>
  <si>
    <t>Руины Тира 14x9x12см</t>
  </si>
  <si>
    <t>GG-809725</t>
  </si>
  <si>
    <t>Скала 15,5x7x16см</t>
  </si>
  <si>
    <t>GG-809879</t>
  </si>
  <si>
    <t>Сосуд большой 10x10x14,5см</t>
  </si>
  <si>
    <t>GG-809886</t>
  </si>
  <si>
    <t>Сосуд малый 9x8,5x9,5см</t>
  </si>
  <si>
    <t>GG-810073</t>
  </si>
  <si>
    <t>Спираль (раковина) 27x15x17см</t>
  </si>
  <si>
    <t>GG-809572</t>
  </si>
  <si>
    <t>Старый маяк 15x15x30см</t>
  </si>
  <si>
    <t>GG-809916</t>
  </si>
  <si>
    <t>Сторожка 13x9x14см</t>
  </si>
  <si>
    <t>GG-809671</t>
  </si>
  <si>
    <t>Субмарина 25x8x11см</t>
  </si>
  <si>
    <t>GG-810134</t>
  </si>
  <si>
    <t>Сундук  малый 8x11,5x7,5см</t>
  </si>
  <si>
    <t>GG-809589</t>
  </si>
  <si>
    <t>Сундук 18x14x11,5см</t>
  </si>
  <si>
    <t>GG-809947</t>
  </si>
  <si>
    <t>Терраса 21x19x16см</t>
  </si>
  <si>
    <t>GG-809480</t>
  </si>
  <si>
    <t>Трактир 25x11x23см</t>
  </si>
  <si>
    <t>GG-809794</t>
  </si>
  <si>
    <t>Улитка 16x9x11,5см</t>
  </si>
  <si>
    <t>GG-809619</t>
  </si>
  <si>
    <t>Хищник 17,5x9x12см</t>
  </si>
  <si>
    <t>GG-810103</t>
  </si>
  <si>
    <t>Храм  большой 22x11x18,5см</t>
  </si>
  <si>
    <t>GG-809695</t>
  </si>
  <si>
    <t>GG-809688</t>
  </si>
  <si>
    <t>Череп большой 22x14x15см</t>
  </si>
  <si>
    <t>GG-810097</t>
  </si>
  <si>
    <t>Череп средний 14x9x9,5см</t>
  </si>
  <si>
    <t>GG-809626</t>
  </si>
  <si>
    <t>Черепаший берег 19x12,5x19см</t>
  </si>
  <si>
    <t>GG-809640</t>
  </si>
  <si>
    <t>Черепаший пляж 24x14x15см</t>
  </si>
  <si>
    <t>AF-020672</t>
  </si>
  <si>
    <t>Фон рельефный Слимлайн 20х50см D (базальт) (SL-50-D)</t>
  </si>
  <si>
    <t>ss18cmd</t>
  </si>
  <si>
    <t>Светильник для аквариумов Бокалы 7/5л (d=18 см)</t>
  </si>
  <si>
    <t>ss20cmd</t>
  </si>
  <si>
    <t>Светильник для аквариумов Шаров 13/8л (d=20см)</t>
  </si>
  <si>
    <t>ss25cmd</t>
  </si>
  <si>
    <t>Светильник для аквариумов Шаров 20/22л (d=25см)</t>
  </si>
  <si>
    <t>ss22cmd</t>
  </si>
  <si>
    <t>Светильник для аквариумов Шаров 24/10л (d=22см)</t>
  </si>
  <si>
    <t>Клей силиконовый Chemlux 9013 проф. 300мл, прозрачный</t>
  </si>
  <si>
    <t>Клей силиконовый Chemlux 9013 проф. 300мл, черный</t>
  </si>
  <si>
    <t>Черепаший берег большой</t>
  </si>
  <si>
    <t>007tm</t>
  </si>
  <si>
    <t>Черепашник малый 7 л</t>
  </si>
  <si>
    <t>0010tm</t>
  </si>
  <si>
    <t>Черепашник средний НЛО</t>
  </si>
  <si>
    <t>JBL6055100</t>
  </si>
  <si>
    <t>JBL ProAir a50 Housing cover - Крышка корпуса</t>
  </si>
  <si>
    <t>JBL6333300</t>
  </si>
  <si>
    <t>JBL ProFlora u001 - Редуктор для СО2-систем со сменным баллоном</t>
  </si>
  <si>
    <t>JBL2537300</t>
  </si>
  <si>
    <t>JBL O2 Refill New Formula - Реагент для JBL Oxygen Test O₂</t>
  </si>
  <si>
    <t>JBL2537400</t>
  </si>
  <si>
    <t>JBL O2 Oxygen Test Set New Formula - Экспресс-тест для определения содержания кислорода в пресноводн</t>
  </si>
  <si>
    <t>JBL2011600</t>
  </si>
  <si>
    <t>JBL Ferropol Root - Удобрение в форме таблеток для сильных корней аквариумных растений, 30 табл.</t>
  </si>
  <si>
    <t>JBL7045500</t>
  </si>
  <si>
    <t>JBL Herbil - Основной корм в форме гранул для сухопутных черепах, 1000 мл (450 г)</t>
  </si>
  <si>
    <t>JBL7045400</t>
  </si>
  <si>
    <t>JBL Herbil - Основной корм в форме гранул для сухопутных черепах, 250 мл (110 г)</t>
  </si>
  <si>
    <t>JBL4125800</t>
  </si>
  <si>
    <t>AA-078519</t>
  </si>
  <si>
    <t>AQUATLANTIS Светильник LED для аквариумов NANOFASHION VISION 1 и 2., 0,8w</t>
  </si>
  <si>
    <t>MG-087135</t>
  </si>
  <si>
    <t>Атлас пресноводный MERGUS 2 том жесткий переплет</t>
  </si>
  <si>
    <t>k4-1</t>
  </si>
  <si>
    <t>Корм гранулированный, тонущий, 4 мм, 1 кг</t>
  </si>
  <si>
    <t>k8-1</t>
  </si>
  <si>
    <t>Корм гранулированный, тонущий, 8 мм, 1 кг</t>
  </si>
  <si>
    <t>Продак Тест PRODACtest Fe железо 63 теста (400117)</t>
  </si>
  <si>
    <t>Лампа 13W T5 белая люминесцентная, 13Вт, 530мм, ###</t>
  </si>
  <si>
    <t>Помпа 190A, 2Вт, 200л/ч, 60*40*70мм</t>
  </si>
  <si>
    <t>Светильник для ламп T5, 13Вт, вишня, 755*150*50мм, ###</t>
  </si>
  <si>
    <t>Светильник для ламп T5, 13Вт, орех, 755*150*50мм, ###</t>
  </si>
  <si>
    <t>Светильник для ламп T5, 13Вт, светлое дерево, 755*150*50мм, ###</t>
  </si>
  <si>
    <t>Светильник для ламп T5, 13Вт, серебро, 755*150*50мм, ###</t>
  </si>
  <si>
    <t>Светильник для лампы 20Вт, ###</t>
  </si>
  <si>
    <t>Светильник для лампы 5Вт, 195*70*50мм, ###</t>
  </si>
  <si>
    <t>Помпа 290A, 5Вт, 450л/ч, 65*60*70мм, ###</t>
  </si>
  <si>
    <t>Помпа 390A, 6Вт, 550л/ч, 65*40*80мм, ###</t>
  </si>
  <si>
    <t>Помпа 590A, 15Вт, 1100л/ч, 55*70*105мм, ###</t>
  </si>
  <si>
    <t>ADA-140-8555</t>
  </si>
  <si>
    <t>ADA Do!aqua Cube Glass</t>
  </si>
  <si>
    <t>ADA-140-870</t>
  </si>
  <si>
    <t>ADA Do!aqua Cube Glass 30 х 30 х 30</t>
  </si>
  <si>
    <t>ADA-140-8545</t>
  </si>
  <si>
    <t>ADA Do!aqua Cube Glass 45 х 24 х 16</t>
  </si>
  <si>
    <t>ADA-140-8512</t>
  </si>
  <si>
    <t>ADA Do!aqua Cube Glass 45 х 27 х 30</t>
  </si>
  <si>
    <t>ADA-140-8522</t>
  </si>
  <si>
    <t>ADA-140-8524</t>
  </si>
  <si>
    <t>ADA Do!aqua Cube Glass 60 х 30 х 45</t>
  </si>
  <si>
    <t>ADA-108-616</t>
  </si>
  <si>
    <t>ADA Cube Cabinet Clear for W30xD30</t>
  </si>
  <si>
    <t>ADA-108-620</t>
  </si>
  <si>
    <t>ADA-102-8801</t>
  </si>
  <si>
    <t>ADA-102-8563</t>
  </si>
  <si>
    <t>ADA Cube Garden 120-H</t>
  </si>
  <si>
    <t>ADA-102-8553</t>
  </si>
  <si>
    <t>ADA-102-870</t>
  </si>
  <si>
    <t>ADA Cube Garden 30-C</t>
  </si>
  <si>
    <t>ADA-102-871</t>
  </si>
  <si>
    <t>ADA-102-8512</t>
  </si>
  <si>
    <t>ADA-102-8524</t>
  </si>
  <si>
    <t>ADA-102-8522</t>
  </si>
  <si>
    <t>ADA-102-8543</t>
  </si>
  <si>
    <t>ADA-108-501</t>
  </si>
  <si>
    <t>ADA Garden Stand-45 Black</t>
  </si>
  <si>
    <t>ADA-108-502</t>
  </si>
  <si>
    <t>ADA-108-504</t>
  </si>
  <si>
    <t>ADA-108-5041</t>
  </si>
  <si>
    <t>ADA-102-845</t>
  </si>
  <si>
    <t>ADA NA Waterfall 60x45x45 см</t>
  </si>
  <si>
    <t>ADA-108-5335</t>
  </si>
  <si>
    <t>ADA-108-5365</t>
  </si>
  <si>
    <t>ADA Wood Cabinet 45 Metallic Silver</t>
  </si>
  <si>
    <t>ADA-108-5392</t>
  </si>
  <si>
    <t>ADA-108-626</t>
  </si>
  <si>
    <t>ADA Woodbase Board for Cube Cabinet W30xD30</t>
  </si>
  <si>
    <t>ADA-108-406</t>
  </si>
  <si>
    <t>ADA-108-402</t>
  </si>
  <si>
    <t>ADA-108-405</t>
  </si>
  <si>
    <t>ADA-103-031</t>
  </si>
  <si>
    <t>ADA Aqua Conditioner Chlor-Off 250 мл</t>
  </si>
  <si>
    <t>ADA-103-0311</t>
  </si>
  <si>
    <t>ADA Aqua Conditioner Chlor-Off 5000 мл</t>
  </si>
  <si>
    <t>ADA-103-032</t>
  </si>
  <si>
    <t>ADA-104-111</t>
  </si>
  <si>
    <t>ADA-104-112</t>
  </si>
  <si>
    <t>ADA-103-104</t>
  </si>
  <si>
    <t>ADA ECA 50 мл</t>
  </si>
  <si>
    <t>ADA-103-1041</t>
  </si>
  <si>
    <t>ADA ECA 500 мл</t>
  </si>
  <si>
    <t>ADA-103-101</t>
  </si>
  <si>
    <t>ADA Green Bacter 50 мл</t>
  </si>
  <si>
    <t>ADA-103-1011</t>
  </si>
  <si>
    <t>ADA Green Bacter 500 мл</t>
  </si>
  <si>
    <t>ADA-103-1021</t>
  </si>
  <si>
    <t>ADA Green Gain 500 мл</t>
  </si>
  <si>
    <t>ADA-150-003</t>
  </si>
  <si>
    <t>ADA-103-103</t>
  </si>
  <si>
    <t>ADA Phyton-Git 50 мл</t>
  </si>
  <si>
    <t>ADA-103-1031</t>
  </si>
  <si>
    <t>ADA Phyton-Git 500 мл</t>
  </si>
  <si>
    <t>ADA-104-113</t>
  </si>
  <si>
    <t>ADA-102-323</t>
  </si>
  <si>
    <t>ADA Softenizer-300/17</t>
  </si>
  <si>
    <t>ADA-106-5012</t>
  </si>
  <si>
    <t>ADA Aqua Gravel S 15 кг</t>
  </si>
  <si>
    <t>ADA-106-501</t>
  </si>
  <si>
    <t>ADA Aqua Gravel S 2 кг</t>
  </si>
  <si>
    <t>ADA-106-5011</t>
  </si>
  <si>
    <t>ADA Aqua Gravel S 8 кг</t>
  </si>
  <si>
    <t>ADA-104-078</t>
  </si>
  <si>
    <t>ADA Congo Sand S 2 кг</t>
  </si>
  <si>
    <t>ADA-104-080</t>
  </si>
  <si>
    <t>ADA Congo Sand S 8 кг</t>
  </si>
  <si>
    <t>ADA-104-077</t>
  </si>
  <si>
    <t>ADA Congo Sand SS 2 кг</t>
  </si>
  <si>
    <t>ADA-104-079</t>
  </si>
  <si>
    <t>ADA Congo Sand SS 8 кг</t>
  </si>
  <si>
    <t>ADA-106-505</t>
  </si>
  <si>
    <t>ADA La Plata sand 2 кг</t>
  </si>
  <si>
    <t>ADA-106-506</t>
  </si>
  <si>
    <t>ADA La Plata sand 8 кг</t>
  </si>
  <si>
    <t>ADA-106-509</t>
  </si>
  <si>
    <t>ADA La Plata sand Big 2 кг</t>
  </si>
  <si>
    <t>ADA-106-510</t>
  </si>
  <si>
    <t>ADA La Plata sand Big 8 кг</t>
  </si>
  <si>
    <t>ADA-104-083</t>
  </si>
  <si>
    <t>ADA Mekong Sand Powder 2 кг</t>
  </si>
  <si>
    <t>ADA-104-082</t>
  </si>
  <si>
    <t>ADA Mekong Sand S 2 кг</t>
  </si>
  <si>
    <t>ADA-104-085</t>
  </si>
  <si>
    <t>ADA Mekong Sand S 8 кг</t>
  </si>
  <si>
    <t>ADA-104-084</t>
  </si>
  <si>
    <t>ADA Mekong Sand SS 8 кг</t>
  </si>
  <si>
    <t>ADA-106-819</t>
  </si>
  <si>
    <t>ADA-106-8192</t>
  </si>
  <si>
    <t>ADA Kei Stone with main stone</t>
  </si>
  <si>
    <t>ADA-106-832</t>
  </si>
  <si>
    <t>ADA-106-833</t>
  </si>
  <si>
    <t>ADA Koke Stone with main stone</t>
  </si>
  <si>
    <t>ADA-106-815</t>
  </si>
  <si>
    <t>ADA-106-813</t>
  </si>
  <si>
    <t>ADA-106-8131</t>
  </si>
  <si>
    <t>ADA-106-8131/1</t>
  </si>
  <si>
    <t>ADA Ryuoh Stone 1 кг</t>
  </si>
  <si>
    <t>ADA-106-824</t>
  </si>
  <si>
    <t>ADA-106-834</t>
  </si>
  <si>
    <t>ADA-106-825</t>
  </si>
  <si>
    <t>ADA-106-829</t>
  </si>
  <si>
    <t>ADA-106-816</t>
  </si>
  <si>
    <t>ADA-106-8163</t>
  </si>
  <si>
    <t>ADA Yamaya Stone with main stone</t>
  </si>
  <si>
    <t>ADA-106-207</t>
  </si>
  <si>
    <t>ADA-106-208</t>
  </si>
  <si>
    <t>ADA-106-218</t>
  </si>
  <si>
    <t>ADA-103-033</t>
  </si>
  <si>
    <t>ADA-107-002</t>
  </si>
  <si>
    <t>ADA-107-101</t>
  </si>
  <si>
    <t>ADA-107-035</t>
  </si>
  <si>
    <t>ADA Fish Food AP-1 Premium</t>
  </si>
  <si>
    <t>ADA-107-012</t>
  </si>
  <si>
    <t>ADA Fish Food AP-2 70 г</t>
  </si>
  <si>
    <t>ADA-107-036</t>
  </si>
  <si>
    <t>ADA-107-023</t>
  </si>
  <si>
    <t>ADA Fish Food AP-3 300 г</t>
  </si>
  <si>
    <t>ADA-999-0038</t>
  </si>
  <si>
    <t>ADA-999-0041</t>
  </si>
  <si>
    <t>ADA-999-0042</t>
  </si>
  <si>
    <t>ADA-999-0046</t>
  </si>
  <si>
    <t>ADA AQUASKY 602 Stand</t>
  </si>
  <si>
    <t>ADA-000-006</t>
  </si>
  <si>
    <t>ADA-108-071</t>
  </si>
  <si>
    <t>ADA-108-072</t>
  </si>
  <si>
    <t>ADA Grand Solar Stand 90x60cm</t>
  </si>
  <si>
    <t>ADA-108-054</t>
  </si>
  <si>
    <t>ADA-608-020</t>
  </si>
  <si>
    <t>ADA-108-068</t>
  </si>
  <si>
    <t>ADA AQUASKY 301</t>
  </si>
  <si>
    <t>ADA-108-084</t>
  </si>
  <si>
    <t>ADA-108-082</t>
  </si>
  <si>
    <t>ADA-108-070</t>
  </si>
  <si>
    <t>ADA AQUASKY 451</t>
  </si>
  <si>
    <t>ADA-108-086</t>
  </si>
  <si>
    <t>ADA-108-080</t>
  </si>
  <si>
    <t>ADA-108-081</t>
  </si>
  <si>
    <t>ADA-108-102</t>
  </si>
  <si>
    <t>ADA Aquasky Moon 301 / Mirror Unit Set</t>
  </si>
  <si>
    <t>ADA-108-106</t>
  </si>
  <si>
    <t>ADA-108-104</t>
  </si>
  <si>
    <t>ADA Aquasky Moon 451 / Mirror Unit Set</t>
  </si>
  <si>
    <t>ADA-108-108</t>
  </si>
  <si>
    <t>ADA-108-105</t>
  </si>
  <si>
    <t>ADA Aquasky Moon 601 / Mirror Unit Set</t>
  </si>
  <si>
    <t>ADA-108-109</t>
  </si>
  <si>
    <t>ADA-108-055</t>
  </si>
  <si>
    <t>ADA Grand Solar I NA</t>
  </si>
  <si>
    <t>ADA-108-0471</t>
  </si>
  <si>
    <t>ADA-108-047</t>
  </si>
  <si>
    <t>ADA Solar Black</t>
  </si>
  <si>
    <t>ADA-108-0611</t>
  </si>
  <si>
    <t>ADA-108-062</t>
  </si>
  <si>
    <t>ADA-108-041</t>
  </si>
  <si>
    <t>ADA Solar White</t>
  </si>
  <si>
    <t>ADA-102-501</t>
  </si>
  <si>
    <t>ADA-101-208</t>
  </si>
  <si>
    <t>ADA-140-203</t>
  </si>
  <si>
    <t>ADA-140-204</t>
  </si>
  <si>
    <t>ADA-140-206</t>
  </si>
  <si>
    <t>ADA-106-003</t>
  </si>
  <si>
    <t>ADA-106-0035</t>
  </si>
  <si>
    <t>ADA-106-004</t>
  </si>
  <si>
    <t>ADA-106-0045</t>
  </si>
  <si>
    <t>ADA-106-139</t>
  </si>
  <si>
    <t>ADA-106-148</t>
  </si>
  <si>
    <t>ADA-106-1485</t>
  </si>
  <si>
    <t>ADA-106-153</t>
  </si>
  <si>
    <t>ADA-106-1375</t>
  </si>
  <si>
    <t>ADA Pro Scissors M/silver 2013</t>
  </si>
  <si>
    <t>ADA-106-131</t>
  </si>
  <si>
    <t>ADA-106-134</t>
  </si>
  <si>
    <t>ADA-106-1345</t>
  </si>
  <si>
    <t>ADA-106-027</t>
  </si>
  <si>
    <t>ADA-106-019</t>
  </si>
  <si>
    <t>ADA-106-018</t>
  </si>
  <si>
    <t>ADA-106-1465</t>
  </si>
  <si>
    <t>ADA-108-201</t>
  </si>
  <si>
    <t>ADA Air Sweeper Metal Type</t>
  </si>
  <si>
    <t>ADA-104-100</t>
  </si>
  <si>
    <t>ADA-102-901</t>
  </si>
  <si>
    <t>ADA Clean Bottle</t>
  </si>
  <si>
    <t>ADA-101-217</t>
  </si>
  <si>
    <t>ADA-101-216</t>
  </si>
  <si>
    <t>ADA Maintenance Stand Clear Type А</t>
  </si>
  <si>
    <t>ADA-101-212</t>
  </si>
  <si>
    <t>ADA-101-220</t>
  </si>
  <si>
    <t>ADA-101-210</t>
  </si>
  <si>
    <t>ADA-106-033</t>
  </si>
  <si>
    <t>ADA-101-402</t>
  </si>
  <si>
    <t>ADA-106-031</t>
  </si>
  <si>
    <t>ADA-102-911</t>
  </si>
  <si>
    <t>ADA-106-034</t>
  </si>
  <si>
    <t>ADA-000-014</t>
  </si>
  <si>
    <t>ADA-106-082</t>
  </si>
  <si>
    <t>ADA Pro Picker</t>
  </si>
  <si>
    <t>ADA-106-143</t>
  </si>
  <si>
    <t>ADA Pro Picker 1</t>
  </si>
  <si>
    <t>ADA-106-122</t>
  </si>
  <si>
    <t>ADA-106-140</t>
  </si>
  <si>
    <t>ADA-106-024</t>
  </si>
  <si>
    <t>ADA Pro Razor 2014</t>
  </si>
  <si>
    <t>ADA-106-110</t>
  </si>
  <si>
    <t>ADA-106-154</t>
  </si>
  <si>
    <t>ADA Pro Razor Mini</t>
  </si>
  <si>
    <t>ADA-106-025</t>
  </si>
  <si>
    <t>ADA-106-059</t>
  </si>
  <si>
    <t>ADA Pro Razor Mini 2015</t>
  </si>
  <si>
    <t>ADA-106-155</t>
  </si>
  <si>
    <t>ADA Pro Razor Mini Blade</t>
  </si>
  <si>
    <t>ADA-106-1545</t>
  </si>
  <si>
    <t>ADA-106-1405</t>
  </si>
  <si>
    <t>ADA-000-013</t>
  </si>
  <si>
    <t>ADA-102-004</t>
  </si>
  <si>
    <t>ADA NA Thermometer J-10WH</t>
  </si>
  <si>
    <t>ADA-102-015</t>
  </si>
  <si>
    <t>ADA-102-016</t>
  </si>
  <si>
    <t>ADA NA Thermometer J-15CL</t>
  </si>
  <si>
    <t>ADA-105-310</t>
  </si>
  <si>
    <t>ADA Clear Hose d13 10 м</t>
  </si>
  <si>
    <t>ADA-105-300</t>
  </si>
  <si>
    <t>ADA Clear Hose d13 3 м</t>
  </si>
  <si>
    <t>ADA-105-303</t>
  </si>
  <si>
    <t>ADA-101-301</t>
  </si>
  <si>
    <t>ADA-101-303</t>
  </si>
  <si>
    <t>ADA CO2 Speed Regulator</t>
  </si>
  <si>
    <t>ADA-101-112</t>
  </si>
  <si>
    <t>ADA CO2 Tower</t>
  </si>
  <si>
    <t>ADA-101-411</t>
  </si>
  <si>
    <t>ADA EL-Valve</t>
  </si>
  <si>
    <t>ADA-102-512</t>
  </si>
  <si>
    <t>ADA-101-504</t>
  </si>
  <si>
    <t>ADA-102-202</t>
  </si>
  <si>
    <t>ADA-102-201</t>
  </si>
  <si>
    <t>ADA CO2 Glass Bubble Counter</t>
  </si>
  <si>
    <t>ADA-102-1011</t>
  </si>
  <si>
    <t>ADA-102-113</t>
  </si>
  <si>
    <t>ADA Pollen Glass Beetle ∅30 Air</t>
  </si>
  <si>
    <t>ADA-102-104</t>
  </si>
  <si>
    <t>ADA-102-114</t>
  </si>
  <si>
    <t>ADA-102-105</t>
  </si>
  <si>
    <t>ADA-102-115</t>
  </si>
  <si>
    <t>ADA Pollen Glass Beetle ∅50 Air</t>
  </si>
  <si>
    <t>ADA-102-106</t>
  </si>
  <si>
    <t>ADA-102-107</t>
  </si>
  <si>
    <t>ADA-102-116</t>
  </si>
  <si>
    <t>ADA-102-117</t>
  </si>
  <si>
    <t>ADA-102-1012</t>
  </si>
  <si>
    <t>ADA-110-109</t>
  </si>
  <si>
    <t>ADA-110-129</t>
  </si>
  <si>
    <t>ADA-101-507</t>
  </si>
  <si>
    <t>ADA-101-304</t>
  </si>
  <si>
    <t>ADA-101-512</t>
  </si>
  <si>
    <t>ADA-102-701</t>
  </si>
  <si>
    <t>ADA Joint Glass JG-001</t>
  </si>
  <si>
    <t>ADA-102-708</t>
  </si>
  <si>
    <t>ADA-110-0141</t>
  </si>
  <si>
    <t>ADA Joint Stick Metal</t>
  </si>
  <si>
    <t>ADA-110-044</t>
  </si>
  <si>
    <t>ADA-110-041</t>
  </si>
  <si>
    <t>ADA-110-061</t>
  </si>
  <si>
    <t>ADA Speed Controller Std.</t>
  </si>
  <si>
    <t>ADA-103-302</t>
  </si>
  <si>
    <t>ADA Drop Checker</t>
  </si>
  <si>
    <t>ADA-104-033</t>
  </si>
  <si>
    <t>ADA Aqua Soil Africana  3 л</t>
  </si>
  <si>
    <t>ADA-104-023</t>
  </si>
  <si>
    <t>ADA Aqua Soil Africana  9 л</t>
  </si>
  <si>
    <t>ADA-104-031</t>
  </si>
  <si>
    <t>ADA Aqua Soil Amazonia 3 л</t>
  </si>
  <si>
    <t>ADA-104-021</t>
  </si>
  <si>
    <t>ADA Aqua Soil Amazonia 9 л</t>
  </si>
  <si>
    <t>ADA-104-032</t>
  </si>
  <si>
    <t>ADA Aqua Soil Malaya 3 л</t>
  </si>
  <si>
    <t>ADA-104-022</t>
  </si>
  <si>
    <t>ADA Aqua Soil Malaya 9 л</t>
  </si>
  <si>
    <t>ADA-104-051</t>
  </si>
  <si>
    <t>ADA Aqua Soil Powder Amazonia 3 л</t>
  </si>
  <si>
    <t>ADA-104-041</t>
  </si>
  <si>
    <t>ADA Aqua Soil Powder Amazonia 9 л</t>
  </si>
  <si>
    <t>ADA-104-052</t>
  </si>
  <si>
    <t>ADA Aqua Soil Powder Malaya  3 л</t>
  </si>
  <si>
    <t>ADA-104-011</t>
  </si>
  <si>
    <t>ADA-104-003</t>
  </si>
  <si>
    <t>ADA-104-002</t>
  </si>
  <si>
    <t>ADA-104-001</t>
  </si>
  <si>
    <t>ADA-103-0212</t>
  </si>
  <si>
    <t>ADA Brighty-K 250 мл</t>
  </si>
  <si>
    <t>ADA-103-021</t>
  </si>
  <si>
    <t>ADA Brighty-K 500 мл</t>
  </si>
  <si>
    <t>ADA-103-0211</t>
  </si>
  <si>
    <t>ADA Brighty-K 5000 мл</t>
  </si>
  <si>
    <t>ADA-103-001</t>
  </si>
  <si>
    <t>ADA Green Brighty STEP-1  500 мл</t>
  </si>
  <si>
    <t>ADA-103-002</t>
  </si>
  <si>
    <t>ADA Green Brighty STEP-2  500 мл</t>
  </si>
  <si>
    <t>ADA-103-0022</t>
  </si>
  <si>
    <t>ADA Green Brighty STEP-2 250 мл</t>
  </si>
  <si>
    <t>ADA-103-0021</t>
  </si>
  <si>
    <t>ADA Green Brighty STEP-2 5000 мл</t>
  </si>
  <si>
    <t>ADA-103-003</t>
  </si>
  <si>
    <t>ADA Green Brighty STEP-3  500 мл</t>
  </si>
  <si>
    <t>ADA-103-0032</t>
  </si>
  <si>
    <t>ADA Green Brighty STEP-3 250 мл</t>
  </si>
  <si>
    <t>ADA-104-101</t>
  </si>
  <si>
    <t>ADA Iron Bottom</t>
  </si>
  <si>
    <t>ADA-105-5021</t>
  </si>
  <si>
    <t>ADA-105-5022</t>
  </si>
  <si>
    <t>ADA-105-4042</t>
  </si>
  <si>
    <t>ADA ES-2400 O-ring for pump</t>
  </si>
  <si>
    <t>ADA-105-4032</t>
  </si>
  <si>
    <t>ADA-105-4003</t>
  </si>
  <si>
    <t>ADA-105-505</t>
  </si>
  <si>
    <t>ADA ES-600 Hose Clamp for Inflow and Outflow</t>
  </si>
  <si>
    <t>ADA-105-506</t>
  </si>
  <si>
    <t>ADA ES-600 Mesh Bag for Filter Media</t>
  </si>
  <si>
    <t>ADA-105-502</t>
  </si>
  <si>
    <t>ADA ES-600 O-ring for canister</t>
  </si>
  <si>
    <t>ADA-102-433</t>
  </si>
  <si>
    <t>ADA-102-411</t>
  </si>
  <si>
    <t>ADA Lily Pipe Outflow P-1/10</t>
  </si>
  <si>
    <t>ADA-102-412</t>
  </si>
  <si>
    <t>ADA Lily Pipe Outflow P-2/13</t>
  </si>
  <si>
    <t>ADA-102-4161</t>
  </si>
  <si>
    <t>ADA-105-121</t>
  </si>
  <si>
    <t>ADA-105-122</t>
  </si>
  <si>
    <t>ADA Metal Jet Pipe P-2/14</t>
  </si>
  <si>
    <t>ADA-105-112</t>
  </si>
  <si>
    <t>ADA-102-4052</t>
  </si>
  <si>
    <t>ADA-000-000</t>
  </si>
  <si>
    <t>ADA-105-001</t>
  </si>
  <si>
    <t>ADA Bio Rio 1л</t>
  </si>
  <si>
    <t>ADA-105-002</t>
  </si>
  <si>
    <t>ADA Bio Rio 2л</t>
  </si>
  <si>
    <t>ADA-105-5063</t>
  </si>
  <si>
    <t>ADA-105-5053</t>
  </si>
  <si>
    <t>ADA-105-014</t>
  </si>
  <si>
    <t>ADA-105-023</t>
  </si>
  <si>
    <t>ADA-105-1011</t>
  </si>
  <si>
    <t>ADA-105-1014</t>
  </si>
  <si>
    <t>ADA-105-1012</t>
  </si>
  <si>
    <t>ADA Super Jet Filter ES-2400</t>
  </si>
  <si>
    <t>ADA-105-1015</t>
  </si>
  <si>
    <t>ADA-105-707</t>
  </si>
  <si>
    <t>ADA Super Jet Filter ES-300/Lily Type</t>
  </si>
  <si>
    <t>ADA-105-708</t>
  </si>
  <si>
    <t>ADA-105-701</t>
  </si>
  <si>
    <t>ADA-105-702</t>
  </si>
  <si>
    <t>ADA-105-704</t>
  </si>
  <si>
    <t>ADA-105-801</t>
  </si>
  <si>
    <t>ADA VUPPA-I</t>
  </si>
  <si>
    <t>AP-8804</t>
  </si>
  <si>
    <t>ALEAS Компрессор двухканальный 2*3,3 л/м белый</t>
  </si>
  <si>
    <t>AP-8806</t>
  </si>
  <si>
    <t>ALEAS Компрессор двухканальный 2*4,3 л/м белый</t>
  </si>
  <si>
    <t>AP-8801</t>
  </si>
  <si>
    <t>ALEAS Компрессор одноканальный 2,1 л/м белый</t>
  </si>
  <si>
    <t>AP-8803</t>
  </si>
  <si>
    <t>ALEAS Компрессор одноканальный 2,9 л/м белый</t>
  </si>
  <si>
    <t>AS-101</t>
  </si>
  <si>
    <t>ALEAS Минеральный распылитель-голубой 30 см</t>
  </si>
  <si>
    <t>AS-210</t>
  </si>
  <si>
    <t>ALEAS Минеральный распылитель-зеленый шарик 26*23*4 мм</t>
  </si>
  <si>
    <t>А12-10022</t>
  </si>
  <si>
    <t>ALEAS Шланг для кислорода на бабине (голубой) φ4/6MM(100M)</t>
  </si>
  <si>
    <t>А12-10023</t>
  </si>
  <si>
    <t>ALEAS Шланг для кислорода на бабине (зелёный) φ4/6MM(100M)</t>
  </si>
  <si>
    <t>А12-10021</t>
  </si>
  <si>
    <t>ALEAS Шланг для кислорода на бабине φ4/6MM(100M)</t>
  </si>
  <si>
    <t>20006</t>
  </si>
  <si>
    <t>Тройник, шт</t>
  </si>
  <si>
    <t>А12-1001</t>
  </si>
  <si>
    <t>XDJ-500</t>
  </si>
  <si>
    <t>ALEAS Аквариумный светодиодные светильник LEDx27 40-50 см, 6,5w</t>
  </si>
  <si>
    <t>XDJ-600</t>
  </si>
  <si>
    <t>ALEAS Аквариумный светодиодные светильник LEDх33 50-60 см, 8w</t>
  </si>
  <si>
    <t>XDJ-700</t>
  </si>
  <si>
    <t>XDJ-800</t>
  </si>
  <si>
    <t>ALEAS Аквариумный светодиодные светильник LEDх45 70-80 см, 11w, шт</t>
  </si>
  <si>
    <t>XDJ-900</t>
  </si>
  <si>
    <t>ALEAS Аквариумный светодиодные светильник LEDх51 80-90 см, 13w, шт</t>
  </si>
  <si>
    <t>XDJ-1000</t>
  </si>
  <si>
    <t>ALEAS Аквариумный светодиодные светильник LEDх57 90-100 см, 14,5w</t>
  </si>
  <si>
    <t>GK-350 white</t>
  </si>
  <si>
    <t>ALEAS Подсветка подводная с эффектом стимуляции роста растений и интенсивной окраски рыбы ( 6 w , 35</t>
  </si>
  <si>
    <t>GK-350 blue</t>
  </si>
  <si>
    <t>GK-350 red</t>
  </si>
  <si>
    <t>GK-350 green</t>
  </si>
  <si>
    <t>GK-350 mix</t>
  </si>
  <si>
    <t>GK-500 blue</t>
  </si>
  <si>
    <t>GK-250 white</t>
  </si>
  <si>
    <t>Светильник SUNSUN HMD-5, 5 Вт, навесной</t>
  </si>
  <si>
    <t>WB-02</t>
  </si>
  <si>
    <t>ALEAS Кормушка для рыб КРУГЛАЯ универсальная для сухого и живого корма</t>
  </si>
  <si>
    <t>WB-03</t>
  </si>
  <si>
    <t>ALEAS Кормушка для рыб ПРЯМОУГОЛЬНАЯ универсальная для сухого и живого корма</t>
  </si>
  <si>
    <t>AS-666</t>
  </si>
  <si>
    <t>ALEAS Сифон вакуумный</t>
  </si>
  <si>
    <t>AS-666B</t>
  </si>
  <si>
    <t>ALEAS Сифон вакуумный с дополнительной насадкой</t>
  </si>
  <si>
    <t>AS-888(30)</t>
  </si>
  <si>
    <t>ALEAS эффективный очиститель грунта в наполненном аквариуме с функцией самостарта. Высота колбы 30 с</t>
  </si>
  <si>
    <t>AS-888(40)</t>
  </si>
  <si>
    <t>ALEAS эффективный очиститель грунта в наполненном аквариуме с функцией самостарта. Высота колбы 40 с</t>
  </si>
  <si>
    <t>AS-888(50)</t>
  </si>
  <si>
    <t>ALEAS эффективный очиститель грунта в наполненном аквариуме с функцией самостарта. Высота колбы 50 с</t>
  </si>
  <si>
    <t>AS-888(60)</t>
  </si>
  <si>
    <t>ALEAS эффективный очиститель грунта в наполненном аквариуме с функцией самостарта. Высота колбы 60 с</t>
  </si>
  <si>
    <t>FMB-06</t>
  </si>
  <si>
    <t>ALEAS Магнитный скребок плавающий №2</t>
  </si>
  <si>
    <t>FMB-11</t>
  </si>
  <si>
    <t>ALEAS Магнитный скребок плавающий №4</t>
  </si>
  <si>
    <t>AS-19</t>
  </si>
  <si>
    <t>ALEAS Скребок с мультифункциями чистки 70см</t>
  </si>
  <si>
    <t>AH-1</t>
  </si>
  <si>
    <t>ALEAS Водяная подъемная помпа  800 л/ч, h-1,5 м, 16w</t>
  </si>
  <si>
    <t>AH-2</t>
  </si>
  <si>
    <t>ALEAS Водяная подъемная помпа 1000 л/ч, h-1,95 м, 20w</t>
  </si>
  <si>
    <t>AH-3</t>
  </si>
  <si>
    <t>ALEAS Водяная подъемная помпа 2400 л/ч, h-2,4 м, 35w</t>
  </si>
  <si>
    <t>PF-528</t>
  </si>
  <si>
    <t>ALEAS Водяная подъемная помпа 350 л/ч, h-0,6 м, 6w</t>
  </si>
  <si>
    <t>PF-628</t>
  </si>
  <si>
    <t>ALEAS Водяная подъемная помпа 450 л/ч, h-0,95 м, 7w</t>
  </si>
  <si>
    <t>PF-1508</t>
  </si>
  <si>
    <t>ALEAS Водяная помпа 1500 л/ч</t>
  </si>
  <si>
    <t>PF-728</t>
  </si>
  <si>
    <t>ALEAS Водяная помпа 720 л/ч</t>
  </si>
  <si>
    <t>AF2</t>
  </si>
  <si>
    <t>AF1</t>
  </si>
  <si>
    <t>IPF-2200L</t>
  </si>
  <si>
    <t>ALEAS Внутренний фильтр с повышенной очисткой 450 л/ч,1 катридж</t>
  </si>
  <si>
    <t>IPF-4200L</t>
  </si>
  <si>
    <t>IPF-228</t>
  </si>
  <si>
    <t>ALEAS Внутренний фильтр с флейтой 220 л/ч</t>
  </si>
  <si>
    <t>IPF-628</t>
  </si>
  <si>
    <t>ALEAS Внутренний фильтр с флейтой 450 л/ч</t>
  </si>
  <si>
    <t>A80B</t>
  </si>
  <si>
    <t>API Аммо Карб - Средство для удаления аммиака и органич.веществ из аквариумной воды Ammo-Carb, 510 g</t>
  </si>
  <si>
    <t>A85D</t>
  </si>
  <si>
    <t>API Стресс Коат - Кондиционер для декоративных рыб и воды Stress Coat, 3785ml</t>
  </si>
  <si>
    <t>A10K</t>
  </si>
  <si>
    <t>API Пимафикс - для аквариумных рыб Pimafix 65oz</t>
  </si>
  <si>
    <t>A33D</t>
  </si>
  <si>
    <t>API Аммония Тест Стрипс - Полоски для определения уровня аммиака Ammonia Aquarium Test Strips</t>
  </si>
  <si>
    <t>A164F</t>
  </si>
  <si>
    <t>API ПК 5 в 1 полоски для экспресс тестов прудовой воды PC 5 in 1 Pond Test Strips</t>
  </si>
  <si>
    <t>A578C</t>
  </si>
  <si>
    <t>A169C</t>
  </si>
  <si>
    <t>API АльджеФикс - Средство для борьбы с водорослями в декоративных прудах  PC Algae Fix, 3780 ml</t>
  </si>
  <si>
    <t>A185A</t>
  </si>
  <si>
    <t>API ПК Акватик Плант - Подкормка для прудовых растений, 25 таб. PC Aquatic Plant Food Tablets , 25 t</t>
  </si>
  <si>
    <t>A06-3003</t>
  </si>
  <si>
    <t>Аэро-фильтр губка (для мальков) №3 - эффективный</t>
  </si>
  <si>
    <t>A14-1102</t>
  </si>
  <si>
    <t>Высокоточный электронный термометр с выносным датчиком</t>
  </si>
  <si>
    <t>A13-2002</t>
  </si>
  <si>
    <t>Краник двойник D=4 мм</t>
  </si>
  <si>
    <t>A16-9005</t>
  </si>
  <si>
    <t>Распылитель  шар 50×50мм</t>
  </si>
  <si>
    <t>A16-9002U</t>
  </si>
  <si>
    <t>Распылитель цилиндр 19×48 мм на 4мм(100 шт в упаковке)</t>
  </si>
  <si>
    <t>A16-9003</t>
  </si>
  <si>
    <t>Распылитель цилиндр 26×48 мм</t>
  </si>
  <si>
    <t>A16-5002</t>
  </si>
  <si>
    <t>Распылитель цилиндр 34×40 мм</t>
  </si>
  <si>
    <t>A16-9004</t>
  </si>
  <si>
    <t>Распылитель цилиндр 38×48 мм</t>
  </si>
  <si>
    <t>A16-1111</t>
  </si>
  <si>
    <t>Распылитель цилиндр 40х35</t>
  </si>
  <si>
    <t>A16-1083</t>
  </si>
  <si>
    <t>A13-1001</t>
  </si>
  <si>
    <t>Соединитель для шланга D=4 мм</t>
  </si>
  <si>
    <t>А07-1001</t>
  </si>
  <si>
    <t>А07-1002</t>
  </si>
  <si>
    <t>А07-1004</t>
  </si>
  <si>
    <t>A04-1004</t>
  </si>
  <si>
    <t>A03-1003</t>
  </si>
  <si>
    <t>Щипцы для растений 70см</t>
  </si>
  <si>
    <t>A03-1004</t>
  </si>
  <si>
    <t>A14-1101</t>
  </si>
  <si>
    <t>Высокоточный электронный термометр погружной</t>
  </si>
  <si>
    <t>A06-1004B</t>
  </si>
  <si>
    <t>Губка -пластина-32*12*2,5 см Чёрная</t>
  </si>
  <si>
    <t>A03-2001</t>
  </si>
  <si>
    <t>A06-3001</t>
  </si>
  <si>
    <t>Аэро-фильтр губка (для мальков) №1 - эффективный</t>
  </si>
  <si>
    <t>A05-1001</t>
  </si>
  <si>
    <t>Фальш-дно сборное 12 пластин</t>
  </si>
  <si>
    <t>A05-1003</t>
  </si>
  <si>
    <t>Фальш-дно сборное 20 пластин 6,5*13,5</t>
  </si>
  <si>
    <t>A05-1004</t>
  </si>
  <si>
    <t>Фальш-дно сборное 24 пластин</t>
  </si>
  <si>
    <t>AM-502.76</t>
  </si>
  <si>
    <t>Автодолив Refill System pro с аварийной защитой</t>
  </si>
  <si>
    <t>AM-410.15-3</t>
  </si>
  <si>
    <t>Помпа Ocean Runner OR 3500 для флотатора T5000</t>
  </si>
  <si>
    <t>3510B</t>
  </si>
  <si>
    <t>Краник воздушный пластиковый белый (3шт)</t>
  </si>
  <si>
    <t>3026D</t>
  </si>
  <si>
    <t>Распылитель гибкий, чёрный 75см</t>
  </si>
  <si>
    <t>3030F</t>
  </si>
  <si>
    <t>Распылитель камень-полоска, зелёный 106см</t>
  </si>
  <si>
    <t>Распылитель камень-шарик зелёный  большой (2шт)</t>
  </si>
  <si>
    <t>3513A</t>
  </si>
  <si>
    <t>Соединитель пластиковый для воздушного шланга (5шт)</t>
  </si>
  <si>
    <t>3513B</t>
  </si>
  <si>
    <t>Тройник пластиковый для воздушного шланга (5шт)</t>
  </si>
  <si>
    <t>3512D</t>
  </si>
  <si>
    <t>Шланг воздушный 4мм, бобина 100м черный</t>
  </si>
  <si>
    <t>2612C-BA</t>
  </si>
  <si>
    <t>2612C-B</t>
  </si>
  <si>
    <t>2630B-L10</t>
  </si>
  <si>
    <t>HF-102</t>
  </si>
  <si>
    <t>Грунт питательный Aquatic Soil pH 6,8-7,0 8кг</t>
  </si>
  <si>
    <t>2619C</t>
  </si>
  <si>
    <t>2619B</t>
  </si>
  <si>
    <t>2632C</t>
  </si>
  <si>
    <t>BL-002</t>
  </si>
  <si>
    <t>Бочка  L128 x W100 x H90мм</t>
  </si>
  <si>
    <t>TZ-H301</t>
  </si>
  <si>
    <t>TZ-H403</t>
  </si>
  <si>
    <t>TZ-S30B</t>
  </si>
  <si>
    <t>TZ-S30C</t>
  </si>
  <si>
    <t>TZ-S50A</t>
  </si>
  <si>
    <t>QFS-02A</t>
  </si>
  <si>
    <t>QFS-02B</t>
  </si>
  <si>
    <t>QFS-09A</t>
  </si>
  <si>
    <t>QFS-08</t>
  </si>
  <si>
    <t>QFS-07A</t>
  </si>
  <si>
    <t>QFS-11A</t>
  </si>
  <si>
    <t>QFS-11B</t>
  </si>
  <si>
    <t>QFS-01A</t>
  </si>
  <si>
    <t>QFS-01B</t>
  </si>
  <si>
    <t>QFS-03B</t>
  </si>
  <si>
    <t>QFS-16A</t>
  </si>
  <si>
    <t>QFS-16B</t>
  </si>
  <si>
    <t>QFS-15A</t>
  </si>
  <si>
    <t>QFS-18A</t>
  </si>
  <si>
    <t>QFS-18B</t>
  </si>
  <si>
    <t>CRM-39D</t>
  </si>
  <si>
    <t>CRM-39A</t>
  </si>
  <si>
    <t>CRM-990508</t>
  </si>
  <si>
    <t>Соль MARINE REEF SALT 20кг (коробка)</t>
  </si>
  <si>
    <t>1706B</t>
  </si>
  <si>
    <t>Отсадник</t>
  </si>
  <si>
    <t>3011B</t>
  </si>
  <si>
    <t>Ножницы изогнутые 25см</t>
  </si>
  <si>
    <t>3013B</t>
  </si>
  <si>
    <t>Пинцет изогнутый 48см</t>
  </si>
  <si>
    <t>3010A</t>
  </si>
  <si>
    <t>Пинцет плоский 27см</t>
  </si>
  <si>
    <t>3013A</t>
  </si>
  <si>
    <t>Пинцет плоский 48см</t>
  </si>
  <si>
    <t>3512B</t>
  </si>
  <si>
    <t>Термометр жидкокристаллический, полоска 18-34С</t>
  </si>
  <si>
    <t>Термометр стеклянный на присоске, тонкий (3109)</t>
  </si>
  <si>
    <t>1716A</t>
  </si>
  <si>
    <t>Диффузор CO2</t>
  </si>
  <si>
    <t>FS-1504A</t>
  </si>
  <si>
    <t>FS-1511A</t>
  </si>
  <si>
    <t>FS-1533A</t>
  </si>
  <si>
    <t>FS-1523</t>
  </si>
  <si>
    <t>PC-209</t>
  </si>
  <si>
    <t>Камень-поилка-кормушка для рептилий  L205 x W125 x H75мм</t>
  </si>
  <si>
    <t>PC-208</t>
  </si>
  <si>
    <t>Камень-поилка-кормушка для рептилий  L210 x W150 x H75мм</t>
  </si>
  <si>
    <t>PC-210</t>
  </si>
  <si>
    <t>Камень-поилка-кормушка для рептилий  L210 x W165 x H80мм</t>
  </si>
  <si>
    <t>AB-371383</t>
  </si>
  <si>
    <t>AB-370541</t>
  </si>
  <si>
    <t>Обратный клапан Check Valve (Акваэль)  1/24шт уп.</t>
  </si>
  <si>
    <t>Камень Зебра</t>
  </si>
  <si>
    <t>Камень Кварц розовый</t>
  </si>
  <si>
    <t>Камень Леопардовый</t>
  </si>
  <si>
    <t>Камень Нож сланец</t>
  </si>
  <si>
    <t>Камень Пагода</t>
  </si>
  <si>
    <t>Камень Радужный окатанный</t>
  </si>
  <si>
    <t>Камень Радужный с двумя отверстиями</t>
  </si>
  <si>
    <t>Камень Радужный с тремя отверстиями</t>
  </si>
  <si>
    <t>Коряга мангровая большая &gt;45см</t>
  </si>
  <si>
    <t>Коряга мангровая малая 15-30см</t>
  </si>
  <si>
    <t>GY-Y</t>
  </si>
  <si>
    <t>Подвесы для светильников серий GYP-Plus и GY, длина 30см</t>
  </si>
  <si>
    <t>GYP-3Plus</t>
  </si>
  <si>
    <t>Светильник GOBY PRO светодиодный програмируемый морской , 150вт, 72x3вт СREE, корпус-радиатор темно-</t>
  </si>
  <si>
    <t>GYP-1Plus</t>
  </si>
  <si>
    <t>Светильник GOBY PRO светодиодный програмируемый морской , 60вт, 30x3вт СREE, корпус-радиатор темно-с</t>
  </si>
  <si>
    <t>GYP-2Plus</t>
  </si>
  <si>
    <t>Светильник GOBY PRO светодиодный программируемый морской , 90вт, 40x3вт СREE, корпус-радиатор темно-</t>
  </si>
  <si>
    <t>GYP-4Plus</t>
  </si>
  <si>
    <t>Светильник GOBY PRO светодиодный программируемый морской 230вт, 108x3вт СREE, корпус-радиатор темно-</t>
  </si>
  <si>
    <t>TS-1</t>
  </si>
  <si>
    <t>Светильник светодиодный  TS-1 для морского аквариума 56Вт, 1-3втx24, СOB 10втх2, 60см, на аквариум 5</t>
  </si>
  <si>
    <t>TS-2</t>
  </si>
  <si>
    <t>Светильник светодиодный  TS-2 для морского аквариума с  83Вт, 1-3втx36, СOB 10втх3, 90см, на аквариу</t>
  </si>
  <si>
    <t>TS-3</t>
  </si>
  <si>
    <t>Светильник светодиодный  TS-3 для морского аквариума  110Вт, 1-3втx48, СOB 10втх4, 120см, на аквариу</t>
  </si>
  <si>
    <t>TS-4</t>
  </si>
  <si>
    <t>Светильник светодиодный  TS-4 для морского аквариума  138Вт, 1-3втx60, СOB 10втх5, 150см, на аквариу</t>
  </si>
  <si>
    <t>A1-19104</t>
  </si>
  <si>
    <t>Присоски Aqua One Air Line Suction Cups, для шланга 4/6 мм (6 шт/уп)</t>
  </si>
  <si>
    <t>A1-53106</t>
  </si>
  <si>
    <t>Лампа Aqua One Sunlight Tube, естественный солнечный свет,Т8, 30W, 90 см, (белая)</t>
  </si>
  <si>
    <t>A1-56130</t>
  </si>
  <si>
    <t>Отсадник Aqua One сетчатый 5 литров 27*16*15 см</t>
  </si>
  <si>
    <t>A1-56125</t>
  </si>
  <si>
    <t>Отсадник Aqua One сетчатый двухсекционный 15,5*14*15 см</t>
  </si>
  <si>
    <t>A1-20036</t>
  </si>
  <si>
    <t>Щипцы Aqua One EasyReach</t>
  </si>
  <si>
    <t>A1-20035</t>
  </si>
  <si>
    <t>Сифон Aqua One EasySiphon, с грушей, длина шланга - 1 м</t>
  </si>
  <si>
    <t>A1-15040</t>
  </si>
  <si>
    <t>Нано-терморегулятор Aqua One Betta Glass Preset Heater для аквариумов до 8 литров (10W)</t>
  </si>
  <si>
    <t>A1-11338</t>
  </si>
  <si>
    <t>Внутренний нано-фильтр Aqua One NanoFlow 150, для аквариумов до 30 литров (150 л/ч, 3,5W)</t>
  </si>
  <si>
    <t>ARC FPP24</t>
  </si>
  <si>
    <t>ART-1170514</t>
  </si>
  <si>
    <t>ART-1140511</t>
  </si>
  <si>
    <t>ART-1130809</t>
  </si>
  <si>
    <t>ART-1130808</t>
  </si>
  <si>
    <t>ART-1140510</t>
  </si>
  <si>
    <t>ART-1130901</t>
  </si>
  <si>
    <t>ART-1170519</t>
  </si>
  <si>
    <t>ART-1130706</t>
  </si>
  <si>
    <t>ART-1130707</t>
  </si>
  <si>
    <t>ART-1130603</t>
  </si>
  <si>
    <t>ART-1160106</t>
  </si>
  <si>
    <t>ART-1170536</t>
  </si>
  <si>
    <t>ART-1130812</t>
  </si>
  <si>
    <t>ART-1140112</t>
  </si>
  <si>
    <t>ART-1130814</t>
  </si>
  <si>
    <t>ART-1110101</t>
  </si>
  <si>
    <t>ART-1192106</t>
  </si>
  <si>
    <t>ART-1150108</t>
  </si>
  <si>
    <t>ART-1192118</t>
  </si>
  <si>
    <t>ART-1170531</t>
  </si>
  <si>
    <t>ART-1140512</t>
  </si>
  <si>
    <t>ART-1130803</t>
  </si>
  <si>
    <t>ART-1140513</t>
  </si>
  <si>
    <t>ART-1130802</t>
  </si>
  <si>
    <t>ART-1130311</t>
  </si>
  <si>
    <t>ART-1160212</t>
  </si>
  <si>
    <t>ART-1160520</t>
  </si>
  <si>
    <t>ART-1140103</t>
  </si>
  <si>
    <t>ART-1130104</t>
  </si>
  <si>
    <t>ART-1192113</t>
  </si>
  <si>
    <t>ART-1130409</t>
  </si>
  <si>
    <t>ART-1110106</t>
  </si>
  <si>
    <t>ART-1130111</t>
  </si>
  <si>
    <t>ART-1110104</t>
  </si>
  <si>
    <t>ART-1130902</t>
  </si>
  <si>
    <t>ART-1130811</t>
  </si>
  <si>
    <t>ART-1160208</t>
  </si>
  <si>
    <t>ART-1130303</t>
  </si>
  <si>
    <t>ART-1110420</t>
  </si>
  <si>
    <t>ART-1130601</t>
  </si>
  <si>
    <t>ART-1170517</t>
  </si>
  <si>
    <t>ART-1160110</t>
  </si>
  <si>
    <t>ART-1192112</t>
  </si>
  <si>
    <t>ART-1192114</t>
  </si>
  <si>
    <t>ART-1192104</t>
  </si>
  <si>
    <t>ART-1110112</t>
  </si>
  <si>
    <t>ART-1130310</t>
  </si>
  <si>
    <t>ART-1192122</t>
  </si>
  <si>
    <t>ART-1140507</t>
  </si>
  <si>
    <t>ART-1140505</t>
  </si>
  <si>
    <t>ART-1110108</t>
  </si>
  <si>
    <t>ART-1170518</t>
  </si>
  <si>
    <t>ART-1160113</t>
  </si>
  <si>
    <t>ART-1130401</t>
  </si>
  <si>
    <t>ART-1140105</t>
  </si>
  <si>
    <t>ART-1192120</t>
  </si>
  <si>
    <t>ART-1130511</t>
  </si>
  <si>
    <t>ART-1130404</t>
  </si>
  <si>
    <t>ART-1170535</t>
  </si>
  <si>
    <t>ART-1192101</t>
  </si>
  <si>
    <t>ART-1130906</t>
  </si>
  <si>
    <t>ART-1130910</t>
  </si>
  <si>
    <t>ART-1130606</t>
  </si>
  <si>
    <t>ART-1170101</t>
  </si>
  <si>
    <t>ART-1170301</t>
  </si>
  <si>
    <t>ART-1170302</t>
  </si>
  <si>
    <t>ART-1170404</t>
  </si>
  <si>
    <t>ART-1170402</t>
  </si>
  <si>
    <t>ART-1170403</t>
  </si>
  <si>
    <t>ART-1192124</t>
  </si>
  <si>
    <t>ART-1140104</t>
  </si>
  <si>
    <t>ART-1160514</t>
  </si>
  <si>
    <t>ART-1160515</t>
  </si>
  <si>
    <t>ART-1192110</t>
  </si>
  <si>
    <t>ART-1192111</t>
  </si>
  <si>
    <t>ART-1130107</t>
  </si>
  <si>
    <t>ART-1192115</t>
  </si>
  <si>
    <t>ART-1150104</t>
  </si>
  <si>
    <t>ART-1110110</t>
  </si>
  <si>
    <t>ART-1110109</t>
  </si>
  <si>
    <t>ART-1160203</t>
  </si>
  <si>
    <t>ART-2280170</t>
  </si>
  <si>
    <t>ART-3119810</t>
  </si>
  <si>
    <t>ART-3119270</t>
  </si>
  <si>
    <t>ART-3119310</t>
  </si>
  <si>
    <t>ART-3119080</t>
  </si>
  <si>
    <t>ART-3119110</t>
  </si>
  <si>
    <t>ART-3119130</t>
  </si>
  <si>
    <t>ART-3119140</t>
  </si>
  <si>
    <t>ART-3119202</t>
  </si>
  <si>
    <t>ART-3119530</t>
  </si>
  <si>
    <t>ART-2251130</t>
  </si>
  <si>
    <t>ART-3116060</t>
  </si>
  <si>
    <t>ART-4116840</t>
  </si>
  <si>
    <t>ART-3119050</t>
  </si>
  <si>
    <t>ART-3119490</t>
  </si>
  <si>
    <t>ART-3116190</t>
  </si>
  <si>
    <t>ART-3116440</t>
  </si>
  <si>
    <t>ART-2241780</t>
  </si>
  <si>
    <t>ART-3116050</t>
  </si>
  <si>
    <t>ART-4116920</t>
  </si>
  <si>
    <t>ART-3119360</t>
  </si>
  <si>
    <t>ART-3119520</t>
  </si>
  <si>
    <t>ART-3119280</t>
  </si>
  <si>
    <t>ART-3119480</t>
  </si>
  <si>
    <t>ART-3119190</t>
  </si>
  <si>
    <t>ART-3119350</t>
  </si>
  <si>
    <t>ART-3119020</t>
  </si>
  <si>
    <t>ART-3119010</t>
  </si>
  <si>
    <t>ART-3119583</t>
  </si>
  <si>
    <t>ART-3111012</t>
  </si>
  <si>
    <t>ART-4116830</t>
  </si>
  <si>
    <t>ART-4116860</t>
  </si>
  <si>
    <t>ART-3116030</t>
  </si>
  <si>
    <t>ART-3116120</t>
  </si>
  <si>
    <t>ART-3116390</t>
  </si>
  <si>
    <t>ART-3116260</t>
  </si>
  <si>
    <t>ART-3116280</t>
  </si>
  <si>
    <t>ART-2290331</t>
  </si>
  <si>
    <t>ART-2230371</t>
  </si>
  <si>
    <t>Фон рельефный Бамбук 98х58см зеленый</t>
  </si>
  <si>
    <t>CS-00772</t>
  </si>
  <si>
    <t>Аквагрунт пресн/живой CICHLID SAND бел/чер 0,5-1,5мм/9кг</t>
  </si>
  <si>
    <t>CS-00778</t>
  </si>
  <si>
    <t>Аквагрунт пресн/живой CICHLID WHITE белый 1-2мм/9кг</t>
  </si>
  <si>
    <t>CS-20840</t>
  </si>
  <si>
    <t>Аквагрунт пресн/живой CRISTAL RIVER бежевый 0,5-1мм/9кг</t>
  </si>
  <si>
    <t>CS-20820</t>
  </si>
  <si>
    <t>Аквагрунт пресн/живой MOONLIGHT SAND бежев 0,25-0,75/9кг</t>
  </si>
  <si>
    <t>CS-20832</t>
  </si>
  <si>
    <t>Аквагрунт пресн/живой PEACE RIVER смесь ассорт 1-2мм/9кг</t>
  </si>
  <si>
    <t>CS-20824</t>
  </si>
  <si>
    <t>Аквагрунт пресн/живой RIO GRANDE смесь ассорти 3-5мм/9кг</t>
  </si>
  <si>
    <t>CS-20839</t>
  </si>
  <si>
    <t>Аквагрунт пресн/живой SUNSET GOLD золотист 0,25-0,75/9кг</t>
  </si>
  <si>
    <t>CS-00796</t>
  </si>
  <si>
    <t>Аквагрунт морской BIMINI PINK розовый 0,5-5мм/9кг</t>
  </si>
  <si>
    <t>CS-00794</t>
  </si>
  <si>
    <t>Аквагрунт морской CARIBBEAN REEF бежевый 1-5мм/9кг</t>
  </si>
  <si>
    <t>CS-00797</t>
  </si>
  <si>
    <t>Аквагрунт морской HAVAIIAN BLACK черн/кр 0,25-3,5мм/9кг</t>
  </si>
  <si>
    <t>CS-00791</t>
  </si>
  <si>
    <t>Аквагрунт морской INDO-PACIFIC черн/белый 0,25-5мм/9кг</t>
  </si>
  <si>
    <t>CS-01940</t>
  </si>
  <si>
    <t>Грунт Carib Sea Ocean Direct Oolite живой оолитовый песок 0,1-0,7мм 18,14кг</t>
  </si>
  <si>
    <t>CS-01905</t>
  </si>
  <si>
    <t>Грунт Carib Sea Ocean Direct Oolite живой оолитовый песок 0,1-0,7мм 2,27кг</t>
  </si>
  <si>
    <t>CS-01920</t>
  </si>
  <si>
    <t>Грунт Carib Sea Ocean Direct Oolite живой оолитовый песок 0,1-0,7мм 9,07кг</t>
  </si>
  <si>
    <t>CS-00793</t>
  </si>
  <si>
    <t>Грунт CaribSea Bahamas Oolite песок живой арагонитовый 0,25-1мм 9,07кг</t>
  </si>
  <si>
    <t>CS-00792</t>
  </si>
  <si>
    <t>Грунт CaribSea Fiji Pink песок живой арагонитовый 0,5-1,5мм 9,07кг</t>
  </si>
  <si>
    <t>CS-00905</t>
  </si>
  <si>
    <t>Грунт CaribSea Ocean Direct Original Grade песок живой арагонитовый 0,25-6,5мм 2,27кг</t>
  </si>
  <si>
    <t>CS-00920</t>
  </si>
  <si>
    <t>Грунт CaribSea Ocean Direct Original Grade песок живой арагонитовый 0,25-6,5мм 9кг</t>
  </si>
  <si>
    <t>CYR-002</t>
  </si>
  <si>
    <t>CLL-428</t>
  </si>
  <si>
    <t>CLL-621</t>
  </si>
  <si>
    <t>Светильники LED  CLL-621, морской, 89,4х49,4х4,53см, Т8 LED 21Втх6, встроенный таймер, сверхтонкий а</t>
  </si>
  <si>
    <t>DEL-9940400</t>
  </si>
  <si>
    <t>Стерилизатор DELTEC UV 2х80Вт L=920мм</t>
  </si>
  <si>
    <t>DEL-9940500</t>
  </si>
  <si>
    <t>Стерилизатор DELTEC UV 4х80Вт L=920мм</t>
  </si>
  <si>
    <t>Em-7655460</t>
  </si>
  <si>
    <t>Ротор (10210180/070409/0009243)</t>
  </si>
  <si>
    <t>Fp-365820</t>
  </si>
  <si>
    <t>CAYMAN HATCH BLACK</t>
  </si>
  <si>
    <t>Fp-365929</t>
  </si>
  <si>
    <t>CONFEZ. PIEDINI X STAND STAR</t>
  </si>
  <si>
    <t>Fp-365629</t>
  </si>
  <si>
    <t>HOOK FILTER FRAME DUBAI</t>
  </si>
  <si>
    <t>Fp-365700</t>
  </si>
  <si>
    <t>TIMER HATCH</t>
  </si>
  <si>
    <t>Fp-365509</t>
  </si>
  <si>
    <t>Верх к тумбе  STAND CAYMAN 110 SCENIC</t>
  </si>
  <si>
    <t>Fp-364977</t>
  </si>
  <si>
    <t>Дверца для тумбы STAR 120</t>
  </si>
  <si>
    <t>Fp-365691</t>
  </si>
  <si>
    <t>Задняя крышка для DUBAI 100</t>
  </si>
  <si>
    <t>Fp-365693</t>
  </si>
  <si>
    <t>Задняя крышка для DUBAI 120</t>
  </si>
  <si>
    <t>Fp-365631</t>
  </si>
  <si>
    <t>Задняя крышка для DUBAI 80</t>
  </si>
  <si>
    <t>Fp-365706</t>
  </si>
  <si>
    <t>Задняя крышка лдя DUBAI 100 (белая)</t>
  </si>
  <si>
    <t>Fp-368034-1</t>
  </si>
  <si>
    <t>Лифтинг для крышки аквариумов STAR CUBE/120</t>
  </si>
  <si>
    <t>Fp-365690</t>
  </si>
  <si>
    <t>Передняя крышка для DUBAI 100</t>
  </si>
  <si>
    <t>Fp-365702</t>
  </si>
  <si>
    <t>Передняя крышка для DUBAI 100 (белая)</t>
  </si>
  <si>
    <t>Fp-365692</t>
  </si>
  <si>
    <t>Передняя крышка для DUBAI 120</t>
  </si>
  <si>
    <t>Fp-365630</t>
  </si>
  <si>
    <t>Передняя крышка для DUBAI 80</t>
  </si>
  <si>
    <t>Fp-368043-1</t>
  </si>
  <si>
    <t>Поршень для крышки STAR 10 кг.</t>
  </si>
  <si>
    <t>Fp-365632</t>
  </si>
  <si>
    <t>Сдвижной люк для DUBAI</t>
  </si>
  <si>
    <t>Fp-365032-2</t>
  </si>
  <si>
    <t>Столешница для тумбы STAR 200 с отверстиями</t>
  </si>
  <si>
    <t>Fp-360186</t>
  </si>
  <si>
    <t>KIT BALLAST 2 x 24W T5</t>
  </si>
  <si>
    <t>Fp-360109</t>
  </si>
  <si>
    <t>KIT BALLAST 2 x 39W T5</t>
  </si>
  <si>
    <t>Fp-360375-1</t>
  </si>
  <si>
    <t>АДАПТЕР ЕС ВИЛКА 230-240В ВЕГА</t>
  </si>
  <si>
    <t>Fp-365548</t>
  </si>
  <si>
    <t>Отражатель PVC 24W</t>
  </si>
  <si>
    <t>Fp-365549</t>
  </si>
  <si>
    <t>Отражатель PVC 39W</t>
  </si>
  <si>
    <t>Fp-364407-1</t>
  </si>
  <si>
    <t>Отражатель PVC CAPRI 50/60</t>
  </si>
  <si>
    <t>Fp-360213</t>
  </si>
  <si>
    <t>Отражатель PVC L.1136x103</t>
  </si>
  <si>
    <t>Fp-360212</t>
  </si>
  <si>
    <t>Отражатель PVC L.586x103</t>
  </si>
  <si>
    <t>Fp-360214</t>
  </si>
  <si>
    <t>Отражатель PVC L.768x103</t>
  </si>
  <si>
    <t>Fp-360219</t>
  </si>
  <si>
    <t>Отражатель PVC L.968x103</t>
  </si>
  <si>
    <t>Fp-360225</t>
  </si>
  <si>
    <t>Отражатель для ARCLIGHT 24</t>
  </si>
  <si>
    <t>Fp-365476</t>
  </si>
  <si>
    <t>COPERCHIO GIRANTE BX 1500</t>
  </si>
  <si>
    <t>Fp-365366</t>
  </si>
  <si>
    <t>COPERCHIO GIRANTE BX 700-1100</t>
  </si>
  <si>
    <t>Fp-368314</t>
  </si>
  <si>
    <t>KIT AXLE BOX + OR BX 1500</t>
  </si>
  <si>
    <t>Fp-368313</t>
  </si>
  <si>
    <t>KIT AXLE BOX + OR BX 700-1100</t>
  </si>
  <si>
    <t>Fp-368609</t>
  </si>
  <si>
    <t>KIT SPRAY BAR</t>
  </si>
  <si>
    <t>Fp-368302</t>
  </si>
  <si>
    <t>ROTORE BLUSKIMMER 250</t>
  </si>
  <si>
    <t>Fp-365041</t>
  </si>
  <si>
    <t>STRISCIA 5 PARACOLPI ART.31</t>
  </si>
  <si>
    <t>Fp-368604</t>
  </si>
  <si>
    <t>Боковые крепления для BX 1500</t>
  </si>
  <si>
    <t>Fp-368603</t>
  </si>
  <si>
    <t>Боковые крепления для BX 700-1100</t>
  </si>
  <si>
    <t>Fp-365790</t>
  </si>
  <si>
    <t>Держатель универсальный для BLUWAVE</t>
  </si>
  <si>
    <t>Fp-365019-1</t>
  </si>
  <si>
    <t>Корпус для фильтра BLUEXTREME 1100</t>
  </si>
  <si>
    <t>Fp-365020-1</t>
  </si>
  <si>
    <t>Корпус для фильтра BLUEXTREME 700</t>
  </si>
  <si>
    <t>Fp-368600</t>
  </si>
  <si>
    <t>Набор соединительных трубок для BX</t>
  </si>
  <si>
    <t>Fp-365403-1</t>
  </si>
  <si>
    <t>Соединительный клипс для BLUEXTREME 1500/1100/700 (красный)</t>
  </si>
  <si>
    <t>Fp-365760</t>
  </si>
  <si>
    <t>Сопло, носик-распылитель (черный)</t>
  </si>
  <si>
    <t>Fp-71040405</t>
  </si>
  <si>
    <t>Миска металлическая SUPERNOVA 45</t>
  </si>
  <si>
    <t>Fp-71040705</t>
  </si>
  <si>
    <t>Миска металлическая SUPERNOVA 70</t>
  </si>
  <si>
    <t>Fp-73006099</t>
  </si>
  <si>
    <t>Переноска ALADINO Large для декоративных кроликов</t>
  </si>
  <si>
    <t>Fp-73005099</t>
  </si>
  <si>
    <t>Переноска ALADINO Medium для морских свинок</t>
  </si>
  <si>
    <t>Fp-93239000</t>
  </si>
  <si>
    <t>Песочница CINCILLA'SUPER для шиншилл</t>
  </si>
  <si>
    <t>HL-ACO-308</t>
  </si>
  <si>
    <t>Electrical Magnetic AC 20W (45л/мин), поршневый, металл. корпус</t>
  </si>
  <si>
    <t>HL-ACO-318</t>
  </si>
  <si>
    <t>Electrical Magnetic AC 30W (60л/мин), поршневый, металл. корпус</t>
  </si>
  <si>
    <t>HL-ACO-328</t>
  </si>
  <si>
    <t>Electrical Magnetic AC 60W (70л/мин), поршневый, металл. корпус</t>
  </si>
  <si>
    <t>HL-ACO-208</t>
  </si>
  <si>
    <t>Electrical Magnetic AC16W (35л/мин), поршневый, металл. корпус</t>
  </si>
  <si>
    <t>HL-AD003</t>
  </si>
  <si>
    <t>HL-AD004</t>
  </si>
  <si>
    <t>HL-T5LT-8ER</t>
  </si>
  <si>
    <t>EXTRA REEF T5  Лампа  8W (рифовая)</t>
  </si>
  <si>
    <t>HL-T5LT-24ER</t>
  </si>
  <si>
    <t>HL-T5LT-39ER</t>
  </si>
  <si>
    <t>HL-T5LT-54ER</t>
  </si>
  <si>
    <t>HL-T5LT-80ER</t>
  </si>
  <si>
    <t>HL-T5LT-28ER</t>
  </si>
  <si>
    <t>HL-T8LT-10FW</t>
  </si>
  <si>
    <t>FRESH WATER T8  Лампа  10W (пресноводная)</t>
  </si>
  <si>
    <t>HL-T8LT-15FW</t>
  </si>
  <si>
    <t>HL-T8LT-18FW</t>
  </si>
  <si>
    <t>HL-T8LT-25FW</t>
  </si>
  <si>
    <t>HL-T8LT-30FW</t>
  </si>
  <si>
    <t>HL-T8LT-36FW</t>
  </si>
  <si>
    <t>HL-T8LT-10MB</t>
  </si>
  <si>
    <t>HL-T8LT-15MB</t>
  </si>
  <si>
    <t>HL-T8LT-18MB</t>
  </si>
  <si>
    <t>HL-T8LT-25MB</t>
  </si>
  <si>
    <t>HL-T8LT-30MB</t>
  </si>
  <si>
    <t>HL-T8LT-36MB</t>
  </si>
  <si>
    <t>HL-T5LT-8S</t>
  </si>
  <si>
    <t>HL-T5LT-24S</t>
  </si>
  <si>
    <t>HL-T5LT-39S</t>
  </si>
  <si>
    <t>HL-T5LT-54S</t>
  </si>
  <si>
    <t>HL-T5LT-80S</t>
  </si>
  <si>
    <t>HL-T5LT-28S</t>
  </si>
  <si>
    <t>SUNSHINE T5 Лампа  28W (солнечная)</t>
  </si>
  <si>
    <t>HL-T5LT-8SR</t>
  </si>
  <si>
    <t>SUPRA RED T5  Лампа  8W (красная)</t>
  </si>
  <si>
    <t>HL-T5LT-24SR</t>
  </si>
  <si>
    <t>HL-T5LT-39SR</t>
  </si>
  <si>
    <t>HL-T5LT-54SR</t>
  </si>
  <si>
    <t>HL-T5LT-80SR</t>
  </si>
  <si>
    <t>HL-T5LT-28SR</t>
  </si>
  <si>
    <t>HL-T8LT-10TR</t>
  </si>
  <si>
    <t>TROPICAL RED T8  Лампа  10W (Тропическая красная)</t>
  </si>
  <si>
    <t>HL-T8LT-15TR</t>
  </si>
  <si>
    <t>HL-T8LT-18TR</t>
  </si>
  <si>
    <t>HL-T8LT-25TR</t>
  </si>
  <si>
    <t>HL-T8LT-30TR</t>
  </si>
  <si>
    <t>HL-T8LT-36TR</t>
  </si>
  <si>
    <t>HL-HC-1000B</t>
  </si>
  <si>
    <t>HL-HC-130A</t>
  </si>
  <si>
    <t>Холодильник с титан. элементом; 1/15 HP (хладоген R134a,акв.50-300л)</t>
  </si>
  <si>
    <t>HL-PT-400</t>
  </si>
  <si>
    <t>Помпа-головка внутренняя Power Head Pump 5,5W (420л/ч, h=0,8м)</t>
  </si>
  <si>
    <t>HL-PT-700</t>
  </si>
  <si>
    <t>Помпа-головка внутренняя Power Head Pump 8W (700л/ч, h=1,0м)</t>
  </si>
  <si>
    <t>HL-BEAUT-200</t>
  </si>
  <si>
    <t>Фильтр внутренний с дождевальной флейтой, 3W (200л/ч,акв. до 60л) угольный картридж</t>
  </si>
  <si>
    <t>CH-021709</t>
  </si>
  <si>
    <t>Лезвие для магнитного скребка L/CCH-020931</t>
  </si>
  <si>
    <t>CH-021693</t>
  </si>
  <si>
    <t>Лезвие для магнитного скребка M/CH-020955</t>
  </si>
  <si>
    <t>HP-HA-6025</t>
  </si>
  <si>
    <t>Компрессор Hopar 6025 мембранный, 25W, 30 л/мин, ˃ 0,025Mpa</t>
  </si>
  <si>
    <t>HP-UV-6115</t>
  </si>
  <si>
    <t>Стерилизатор УФ Hopar 5Вт, для аквариумов до 250л, кабель 5м, вход /выход от 10 до 19мм</t>
  </si>
  <si>
    <t>I-IF</t>
  </si>
  <si>
    <t>Кольцо уплотнительное для редукторов I-643, I-641, I-642 (2шт)</t>
  </si>
  <si>
    <t>I-014</t>
  </si>
  <si>
    <t>Ложка-весы электронная</t>
  </si>
  <si>
    <t>I-521</t>
  </si>
  <si>
    <t>Скиммер для сбора бактериальной пленки для внешних фильтров</t>
  </si>
  <si>
    <t>I-522</t>
  </si>
  <si>
    <t>Скиммер для сбора бактериальной пленки для рюкзачных и внешних фильтров</t>
  </si>
  <si>
    <t>I-520</t>
  </si>
  <si>
    <t>Скиммер для удаления с поверности воды бактериальной плёнки</t>
  </si>
  <si>
    <t>EL-622</t>
  </si>
  <si>
    <t>LED Светильник 12вт, 73см,  белые и синие светодиоды, держатели на отбортовку</t>
  </si>
  <si>
    <t>EL-621</t>
  </si>
  <si>
    <t>LED Светильник 12вт, 73см,  белые светодиоды, держатели на отбортовку</t>
  </si>
  <si>
    <t>EL-625</t>
  </si>
  <si>
    <t>LED Светильник 16вт, 88см,  белые и синие светодиоды, держатели на отбортовку</t>
  </si>
  <si>
    <t>EL-624</t>
  </si>
  <si>
    <t>LED Светильник 16вт, 88см,  белые светодиоды, держатели на отбортовку</t>
  </si>
  <si>
    <t>EL-628</t>
  </si>
  <si>
    <t>LED Светильник 20вт, 118см,  белые и синие светодиоды, держатели на отбортовку</t>
  </si>
  <si>
    <t>EL-627</t>
  </si>
  <si>
    <t>LED Светильник 20вт,118см,  белые светодиоды, держатели на отбортовку</t>
  </si>
  <si>
    <t>EL-618</t>
  </si>
  <si>
    <t>LED Светильник 3,7вт, 35см, RGB  светодиоды, держатели на отбортовку</t>
  </si>
  <si>
    <t>EL-620</t>
  </si>
  <si>
    <t>LED Светильник 4,8вт, 58см, RGB светодиоды, держатели на отбортовку</t>
  </si>
  <si>
    <t>EL-619</t>
  </si>
  <si>
    <t>LED Светильник 4вт, 43см, RGB  светодиоды, держатели на отбортовку</t>
  </si>
  <si>
    <t>EL-424</t>
  </si>
  <si>
    <t>LED Светильник 5вт, 17см, белые и синие светодиоды для маленького аквариума, с  регулируемым креплен</t>
  </si>
  <si>
    <t>EL-423</t>
  </si>
  <si>
    <t>LED Светильник 5вт, 17см, белые светодиоды для маленького аквариума, с  регулируемым креплением на о</t>
  </si>
  <si>
    <t>EL-426</t>
  </si>
  <si>
    <t>LED Светильник 6вт, 25см, белые и синие светодиоды для маленького аквариума, с  регулируемым креплен</t>
  </si>
  <si>
    <t>EL-425</t>
  </si>
  <si>
    <t>LED Светильник 6вт, 25см, белые светодиоды для маленького аквариума, с  регулируемым креплением на о</t>
  </si>
  <si>
    <t>EL-623</t>
  </si>
  <si>
    <t>LED Светильник 7,2вт, 73см, RGB  светодиоды, держатели на отбортовку</t>
  </si>
  <si>
    <t>EL-626</t>
  </si>
  <si>
    <t>LED Светильник 8вт, 88см, RGB  светодиоды, держатели на отбортовку</t>
  </si>
  <si>
    <t>EL-629</t>
  </si>
  <si>
    <t>LED Светильник 9,4вт, 118см, RGB  светодиоды, держатели на отбортовку</t>
  </si>
  <si>
    <t>EL-617</t>
  </si>
  <si>
    <t>LED Светильник 9вт, 35см,  белые и синие светодиоды, держатели на отбортовку</t>
  </si>
  <si>
    <t>EL-616</t>
  </si>
  <si>
    <t>LED Светильник 9вт, 35см,  белые светодиоды, держатели на отбортовку</t>
  </si>
  <si>
    <t>E-DD03</t>
  </si>
  <si>
    <t>Керамическая площадка с сеткой из нержавеющей  стали для культивации растений  - диаметром 5см</t>
  </si>
  <si>
    <t>E-DD05</t>
  </si>
  <si>
    <t>Керамическая площадка с сеткой из нержавеющей  стали для культивации растений - квадрат 6,5см</t>
  </si>
  <si>
    <t>I-919</t>
  </si>
  <si>
    <t>I-063</t>
  </si>
  <si>
    <t>Комплект удлиняющих насадок для скребков и сифонов</t>
  </si>
  <si>
    <t>I-865</t>
  </si>
  <si>
    <t>Площадка пластиковая с сеткой для культивации растений (большая) - 4шт/уп</t>
  </si>
  <si>
    <t>I-904</t>
  </si>
  <si>
    <t>Набор из трёх скребков.Три разных инструмента для чистки аквариума.</t>
  </si>
  <si>
    <t>I-061</t>
  </si>
  <si>
    <t>Насадка  с лезвием для скребка</t>
  </si>
  <si>
    <t>I-928</t>
  </si>
  <si>
    <t>Скребок для удаления водорослей с легко меняющимся лезвием и прочным корпусом</t>
  </si>
  <si>
    <t>I-902</t>
  </si>
  <si>
    <t>Скруббер с синтетической губкой и удлиняющими насадками</t>
  </si>
  <si>
    <t>I-624</t>
  </si>
  <si>
    <t>Термометр аквариумный навесной 15см</t>
  </si>
  <si>
    <t>IF-777</t>
  </si>
  <si>
    <t>Кран двойной на шланг 12/16мм</t>
  </si>
  <si>
    <t>IF-778</t>
  </si>
  <si>
    <t>Кран двойной на шланг 16/22мм</t>
  </si>
  <si>
    <t>I-592</t>
  </si>
  <si>
    <t>Алюминиевый баллон CO2 с вертикальным выходом под редуктор, 0,5л</t>
  </si>
  <si>
    <t>I-594</t>
  </si>
  <si>
    <t>Алюминиевый баллон CO2 с вертикальным выходом под редуктор, 1л</t>
  </si>
  <si>
    <t>I-584</t>
  </si>
  <si>
    <t>Регулятор СО2 с манометром для заправляемых баллонов</t>
  </si>
  <si>
    <t>I-5891</t>
  </si>
  <si>
    <t>Диск керамический для диффузора L д/арт. I-563; I-552; I-502</t>
  </si>
  <si>
    <t>I-5890</t>
  </si>
  <si>
    <t>Диск керамический для диффузора S д/арт. I-504</t>
  </si>
  <si>
    <t>I-5888</t>
  </si>
  <si>
    <t>Диск керамический для диффузора S д/арт. I-548; I-549; I-562; I-685</t>
  </si>
  <si>
    <t>I-548</t>
  </si>
  <si>
    <t>Диффузор СО2 «3 в 1» вертикальный малый S</t>
  </si>
  <si>
    <t>I-570</t>
  </si>
  <si>
    <t>Счетчик пузырьков СО2 интенсивного потока</t>
  </si>
  <si>
    <t>I-566</t>
  </si>
  <si>
    <t>Счетчик пузырьков СО2 с обратным клапаном</t>
  </si>
  <si>
    <t>I-689</t>
  </si>
  <si>
    <t>Система СО2 с одноразовым баллоном 95гр премиум</t>
  </si>
  <si>
    <t>I-688</t>
  </si>
  <si>
    <t>Система СО2 с одноразовым картриджем, 95гр., Модифицированная</t>
  </si>
  <si>
    <t>I-534</t>
  </si>
  <si>
    <t>Вентилятор рюкзачный Mini USB Fan 0,3вт, DC 5в, меньше 35dB, две скорости</t>
  </si>
  <si>
    <t>I-C818</t>
  </si>
  <si>
    <t>Вентилятор тройной 12в, 301х132х39мм, бесшумный менее 30dB, эффективно охладит аквариум на 3-5 ?</t>
  </si>
  <si>
    <t>I-609</t>
  </si>
  <si>
    <t>Субстрат для аквариумных растений и креветок премиум класса 1л,  гранулы 1,5-3,5мм</t>
  </si>
  <si>
    <t>I-610</t>
  </si>
  <si>
    <t>Субстрат для аквариумных растений и креветок премиум класса 1л,  гранулы 3,5мм</t>
  </si>
  <si>
    <t>I-606</t>
  </si>
  <si>
    <t>Субстрат для аквариумных растений и креветок премиум класса 3л,  гранулы 3,5мм</t>
  </si>
  <si>
    <t>I-602</t>
  </si>
  <si>
    <t>Субстрат для аквариумных растений и креветок премиум класса 8л,  гранулы 3,5мм</t>
  </si>
  <si>
    <t>JBL3031440</t>
  </si>
  <si>
    <t>JBL6029700</t>
  </si>
  <si>
    <t>JBL Hose connecting block - Блок коннекторов шлангов для внешнего фильтра CP e 1502</t>
  </si>
  <si>
    <t>JBL6028600</t>
  </si>
  <si>
    <t>JBL Pre-filter basket - Корзина префильтра для внешнего фильтра CP e 1502/1902</t>
  </si>
  <si>
    <t>JBL6028500</t>
  </si>
  <si>
    <t>JBL Pre-filter basket - Корзина префильтра для внешнего фильтра CP e 402/702/902</t>
  </si>
  <si>
    <t>JBL Pond Vario - Корм для прудовых рыб, состоящий из смеси хлопьев, палочек и рачков, 10,5 л (1400 г</t>
  </si>
  <si>
    <t>JBL ProPond Sterlet S - Основной корм в форме тонущих гранул для осетровых рыб небольшого размера, 6</t>
  </si>
  <si>
    <t>JBL2713400</t>
  </si>
  <si>
    <t>JBL ArguPond Plus - Препарат для борьбы с паразитическими ракообразными у прудовых рыб, 5 л на 100 0</t>
  </si>
  <si>
    <t>JBL2714200</t>
  </si>
  <si>
    <t>JBL2718000</t>
  </si>
  <si>
    <t>JBL FuraPond - Лекарство против внутренних и внешних бактериальных инфекций прудовых рыб в таблетках</t>
  </si>
  <si>
    <t>JBL2713600</t>
  </si>
  <si>
    <t>JBL GyroPond Plus - Препарат для борьбы с жаберными, кожными сосальщиками и ленточными червями у пру</t>
  </si>
  <si>
    <t>JBL2714600</t>
  </si>
  <si>
    <t>JBL MedoPond Plus - Препарат для борьбы с бактериальными и грибковыми инфекциями прудовых рыб, 2,5 л</t>
  </si>
  <si>
    <t>JBL2714400</t>
  </si>
  <si>
    <t>JBL MedoPond Plus - Препарат для борьбы с бактериальными и грибковыми инфекциями прудовых рыб, 250 м</t>
  </si>
  <si>
    <t>JBL2714700</t>
  </si>
  <si>
    <t>JBL MedoPond Plus - Препарат для борьбы с бактериальными и грибковыми инфекциями прудовых рыб, 5 л н</t>
  </si>
  <si>
    <t>JB-RW-4</t>
  </si>
  <si>
    <t>Помпа перемешивающая Jebao RW-4, 24в, 10вт, 2000-4000л/ч, 52х79,5мм, выход 31мм с контроллером и маг</t>
  </si>
  <si>
    <t>JB-RW-15 controller</t>
  </si>
  <si>
    <t>Контроллер для помпы RW-15</t>
  </si>
  <si>
    <t>JB-RW-20 controller</t>
  </si>
  <si>
    <t>Контроллер для помпы RW-20</t>
  </si>
  <si>
    <t>WSQ-01</t>
  </si>
  <si>
    <t>JB-AMP-18000</t>
  </si>
  <si>
    <t>Помпа AMP-18000 прудовая асинхронная 220вт, 17500л/ч, h 6м, 380х340х180мм, кабель 10м  для фильтраци</t>
  </si>
  <si>
    <t>JB-PC-1</t>
  </si>
  <si>
    <t>Пылесос для пруда PC-1, 220вт, 6000 л/ч, h 5м, всасывающий шланг  6 м, кабель 10м</t>
  </si>
  <si>
    <t>JB-SK-30</t>
  </si>
  <si>
    <t>Скиммер прудовый SK-30 с помпой 45вт, 2500л/ч 297х267х238мм, кабель 10м</t>
  </si>
  <si>
    <t>JB-SK-40</t>
  </si>
  <si>
    <t>Скиммер прудовый SK-40 с помпой 60вт, 3000л/ч 350х310х300мм, кабель 10м</t>
  </si>
  <si>
    <t>JB-PF-30E</t>
  </si>
  <si>
    <t>Фильтр прудовый напорный PF-30E на пруд 13000л, объём фильтра 30л, UV18вт, 375х375х635мм</t>
  </si>
  <si>
    <t>3150R-A light oak 480л аквариум</t>
  </si>
  <si>
    <t>9108B-R АКВАРИУМ Орех (dark wood) 266л. #####</t>
  </si>
  <si>
    <t>Аквариум 338R, 35л, орех, 380*270*460мм</t>
  </si>
  <si>
    <t>Аквариум 362R, 95л, орех, 620*390*540мм</t>
  </si>
  <si>
    <t>Аквариум 375R, 143,3л, серебро, 750*420*560мм</t>
  </si>
  <si>
    <t>Аквариум 390R, 193л, орех, 900*480*615мм</t>
  </si>
  <si>
    <t>Банка 208R, 142л, орех, 805*405*555мм, ###</t>
  </si>
  <si>
    <t>Банка 208R, 142л, серебро, 805*405*555мм, ##</t>
  </si>
  <si>
    <t>Банка 209R, 137л, светлое дерево, 845*375*545мм, ###</t>
  </si>
  <si>
    <t>Банка 209R, 137л, темное дерево, 845*375*545мм, ###</t>
  </si>
  <si>
    <t>Банка 2210R, 719л, махагон, 2000*600*740мм, ###</t>
  </si>
  <si>
    <t>Банка 3100R, 208л, темное дерево, 1000*480*620мм</t>
  </si>
  <si>
    <t>Банка 3126R, 289л, светлое дерево, 1286*500*705мм</t>
  </si>
  <si>
    <t>Банка 3150R, 395л, вишня, 1500*510*720мм, ###</t>
  </si>
  <si>
    <t>Банка 331R, 20л, красная, 315*235*370мм, ###</t>
  </si>
  <si>
    <t>Банка 352R, 67л, черная, 510*340*500мм, ###</t>
  </si>
  <si>
    <t>Банка 362R, 95л, белая, 620*390*540мм, ###</t>
  </si>
  <si>
    <t>Банка 362R, 95л, светлое дерево, 620*390*540мм</t>
  </si>
  <si>
    <t>Банка 375R, 143,3л, светлое дерево, 750*420*560мм</t>
  </si>
  <si>
    <t>Банка 375R, 143,3л, черная, 750*420*560мм, ###</t>
  </si>
  <si>
    <t>Банка 470R, угловая, 186л, вишня, 650*650*700мм, ###</t>
  </si>
  <si>
    <t>Банка 470R, угловая, 186л, орех, 650*650*700мм, ###</t>
  </si>
  <si>
    <t>Банка 500R, 45л, черная, 520*260*445мм, ###</t>
  </si>
  <si>
    <t>Банка 600R, 72л, серебро, 610*310*490мм, ###</t>
  </si>
  <si>
    <t>Банка 600R, 72л, черная, 610*310*490мм, ###</t>
  </si>
  <si>
    <t>Банка 750R, полусфера, 38л, орех, 505*250*505мм, ###</t>
  </si>
  <si>
    <t>Банка 760R, полусфера, 62л, орех, 605*300*545мм</t>
  </si>
  <si>
    <t>Банка 760R, полусфера, 62л, светлое дерево, 605*300*545мм</t>
  </si>
  <si>
    <t>Банка 760R, полусфера, 62л, темное дерево, 605*300*545мм</t>
  </si>
  <si>
    <t>Банка 790R, полусфера, 169л, темное дерево, 905*450*655мм</t>
  </si>
  <si>
    <t>Банка 9108R, 266л, темное дерево, 1096*470*670мм, ###</t>
  </si>
  <si>
    <t>Банка 9168R, 376л, темное дерево, 1550*470*670мм, ###</t>
  </si>
  <si>
    <t>Тумба под аквариум 206R, серебро, 610*450*710мм, ###</t>
  </si>
  <si>
    <t>Тумба под аквариум 208R, светлое дерево, 805*405*710мм, ###</t>
  </si>
  <si>
    <t>Тумба под аквариум 209R, светлое дерево, 850*370*710мм, ###</t>
  </si>
  <si>
    <t>Тумба под аквариум 209R, серебро, 850*370*710мм, ###</t>
  </si>
  <si>
    <t>Тумба под аквариум 209R, черная, 850*370*710мм, ###</t>
  </si>
  <si>
    <t>Тумба под аквариум 210R, 6100R, светлое дерево, 1035*450*710мм, ###</t>
  </si>
  <si>
    <t>Тумба под аквариум 219R, 6120R, светлое дерево, 1035*450*710мм, ###</t>
  </si>
  <si>
    <t>Тумба под аквариум 219R, 6120R, черная, 1035*450*710мм, ###</t>
  </si>
  <si>
    <t>Тумба под аквариум 2300R, светлое дерево, 3000*600*710мм, ###</t>
  </si>
  <si>
    <t>Тумба под аквариум 2300R, серебро, 3000*600*710мм, ###</t>
  </si>
  <si>
    <t>Тумба под аквариум 250R, 1500R, серебро, 1500*480*710мм, ###</t>
  </si>
  <si>
    <t>Тумба под аквариум 250R, 1500R, черная, 1500*480*710мм, ###</t>
  </si>
  <si>
    <t>Тумба под аквариум 3100R, орех, 1000*480*710мм, ###</t>
  </si>
  <si>
    <t>Тумба под аквариум 3100R, светлое дерево, 1000*480*710мм</t>
  </si>
  <si>
    <t>Тумба под аквариум 3100R, серебро, 1000*480*710мм</t>
  </si>
  <si>
    <t>Тумба под аквариум 3100R, темное дерево, 1000*480*710мм</t>
  </si>
  <si>
    <t>Тумба под аквариум 3126R, орех, 1268*500*710мм, ###</t>
  </si>
  <si>
    <t>Тумба под аквариум 3126R, светлое дерево, 1268*500*710мм</t>
  </si>
  <si>
    <t>Тумба под аквариум 3126R, черная, 1268*500*710мм</t>
  </si>
  <si>
    <t>Тумба под аквариум 3126T орех ТУМБА  д/аквар. #####</t>
  </si>
  <si>
    <t>Тумба под аквариум 3150R, орех, 1500*510*710мм, ###</t>
  </si>
  <si>
    <t>Тумба под аквариум 331R, орех, 315*235*710мм</t>
  </si>
  <si>
    <t>Тумба под аквариум 338R, орех, 380*270*710мм</t>
  </si>
  <si>
    <t>Тумба под аквариум 338R, светлое дерево, 380*270*710мм</t>
  </si>
  <si>
    <t>Тумба под аквариум 350R, черная, 360*230*710мм, ###</t>
  </si>
  <si>
    <t>Тумба под аквариум 352R, вишня, 510*340*710мм</t>
  </si>
  <si>
    <t>Тумба под аквариум 352R, орех, 510*340*710мм</t>
  </si>
  <si>
    <t>Тумба под аквариум 352R, светлое дерево, 510*340*710мм</t>
  </si>
  <si>
    <t>Тумба под аквариум 352R, серебро, 510*340*710мм</t>
  </si>
  <si>
    <t>Тумба под аквариум 352R, темное дерево, 510*340*710мм</t>
  </si>
  <si>
    <t>Тумба под аквариум 362R, вишня, 620*390*710мм</t>
  </si>
  <si>
    <t>Тумба под аквариум 362R, светлое дерево, 620*390*710мм</t>
  </si>
  <si>
    <t>Тумба под аквариум 362R, серебро, 620*390*710мм</t>
  </si>
  <si>
    <t>Тумба под аквариум 362R, темное дерево, 620*390*710мм</t>
  </si>
  <si>
    <t>Тумба под аквариум 375R, вишня, 750*420*710мм</t>
  </si>
  <si>
    <t>Тумба под аквариум 375R, орех, 750*420*710мм</t>
  </si>
  <si>
    <t>Тумба под аквариум 375R, светлое дерево, 750*420*710мм</t>
  </si>
  <si>
    <t>Тумба под аквариум 375R, серебро, 750*420*710мм</t>
  </si>
  <si>
    <t>Тумба под аквариум 375R, темное дерево, 750*420*710мм</t>
  </si>
  <si>
    <t>Тумба под аквариум 390R, вишня, 900*480*710мм, ###</t>
  </si>
  <si>
    <t>Тумба под аквариум 390R, орех, 900*480*710мм</t>
  </si>
  <si>
    <t>Тумба под аквариум 390R, светлое дерево, 900*480*710мм</t>
  </si>
  <si>
    <t>Тумба под аквариум 390R, темное дерево, 900*480*710мм</t>
  </si>
  <si>
    <t>Тумба под аквариум 470R, орех, 650*650*710мм, ###</t>
  </si>
  <si>
    <t>Тумба под аквариум 470R, светлое дерево, 650*650*710мм</t>
  </si>
  <si>
    <t>Тумба под аквариум 470R, серебро, 650*650*710мм</t>
  </si>
  <si>
    <t>Тумба под аквариум 470R, темное дерево, 650*650*710мм</t>
  </si>
  <si>
    <t>Тумба под аквариум 480R, серебро, 800*800*710мм, ###</t>
  </si>
  <si>
    <t>Тумба под аквариум 550R, серебро, 500*260*710мм, ###</t>
  </si>
  <si>
    <t>Тумба под аквариум 550R, черная, 500*260*710мм, ###</t>
  </si>
  <si>
    <t>Тумба под аквариум 600RA, 660R, серебро, 610*310*710мм</t>
  </si>
  <si>
    <t>Тумба под аквариум 600RA, 660R, черная, 610*310*710мм</t>
  </si>
  <si>
    <t>Тумба под аквариум 750R, белая, 507*260*710мм, ###</t>
  </si>
  <si>
    <t>Тумба под аквариум 760R, орех, 609*306*710мм</t>
  </si>
  <si>
    <t>Тумба под аквариум 760R, светлое дерево, 609*306*710мм</t>
  </si>
  <si>
    <t>Тумба под аквариум 760R, серебро, 609*306*710мм</t>
  </si>
  <si>
    <t>Тумба под аквариум 790R, вишня, 900*480*710мм, ###</t>
  </si>
  <si>
    <t>Тумба под аквариум 790R, орех, 900*480*710мм, ###</t>
  </si>
  <si>
    <t>Тумба под аквариум 790R, светлое дерево, 900*480*710мм</t>
  </si>
  <si>
    <t>Тумба под аквариум 790R, темное дерево, 900*480*710мм</t>
  </si>
  <si>
    <t>Тумба под аквариум 790R, черная, 900*480*710мм, ###</t>
  </si>
  <si>
    <t>Тумба под аквариум 9108R, светлое дерево, 1096*470*760мм, ###</t>
  </si>
  <si>
    <t>Тумба под аквариум 9128R, орех, 1260*470*760мм, ###</t>
  </si>
  <si>
    <t>Тумба под аквариум 9128R, светлое дерево, 1260*470*760мм, ###</t>
  </si>
  <si>
    <t>Тумба под аквариум 9128R, серебро, 1260*470*760мм, ###</t>
  </si>
  <si>
    <t>Тумба под аквариум 9128R, темное дерево, 1260*470*760мм, ###</t>
  </si>
  <si>
    <t>Тумба под аквариум 9168R, темное дерево, 1550*470*760мм, ###</t>
  </si>
  <si>
    <t>Тумба под аквариум R3150, черная, 1500*510*710мм, ###</t>
  </si>
  <si>
    <t>Крышка аквариума 206R, серебро, 610*450*90мм, ###</t>
  </si>
  <si>
    <t>Крышка аквариума 208R, вишня, 805*405*90мм, ###</t>
  </si>
  <si>
    <t>Крышка аквариума 210R, светлое дерево, 1035*445*100мм, ###</t>
  </si>
  <si>
    <t>Крышка аквариума 210R, серебро, 1035*445*100мм, ###</t>
  </si>
  <si>
    <t>Крышка аквариума 210R, темное дерево, 1035*445*100мм, ###</t>
  </si>
  <si>
    <t>Крышка аквариума 210R, черная, 1035*445*100мм, ###</t>
  </si>
  <si>
    <t>Крышка аквариума 219R, вишня, 1200*480*110мм, ###</t>
  </si>
  <si>
    <t>Крышка аквариума 219R, серебро, 1200*480*110мм, ###</t>
  </si>
  <si>
    <t>Крышка аквариума 219R, темное дерево, 1200*480*110мм, ###</t>
  </si>
  <si>
    <t>Крышка аквариума 2210R, орех, 2000*600*140мм, ###</t>
  </si>
  <si>
    <t>Крышка аквариума 2250R, серебро, 2500*30*160мм, ###</t>
  </si>
  <si>
    <t>Крышка аквариума 229R, серебро, 1800*600*160мм, ###</t>
  </si>
  <si>
    <t>Крышка аквариума 250R, вишня, 1500*480*110мм, ###</t>
  </si>
  <si>
    <t>Крышка аквариума 250R, дуб, 1500*480*110мм, ###</t>
  </si>
  <si>
    <t>Крышка аквариума 250R, махагон, 1500*480*110мм, ###</t>
  </si>
  <si>
    <t>Крышка аквариума 250R, орех, 1500*480*110мм, ###</t>
  </si>
  <si>
    <t>Крышка аквариума 250R, серая, 1500*480*110мм, ###</t>
  </si>
  <si>
    <t>Крышка аквариума 3100R, вишня, 1040*480*90мм, ###</t>
  </si>
  <si>
    <t>Крышка аквариума 3100R, орех, 1040*480*90мм, ###</t>
  </si>
  <si>
    <t>Крышка аквариума 3100R, черная, 1040*480*90мм, ###</t>
  </si>
  <si>
    <t>Крышка аквариума 3126R, серебро, 1360*570*160мм</t>
  </si>
  <si>
    <t>Крышка аквариума 3126R, темное дерево, 1360*570*160мм</t>
  </si>
  <si>
    <t>Крышка аквариума 331R, зеленая, 310*240*60мм, ###</t>
  </si>
  <si>
    <t>Крышка аквариума 331R, красная, 310*240*60мм, ###</t>
  </si>
  <si>
    <t>Крышка аквариума 331R, оранжевая, 310*240*60мм, ###</t>
  </si>
  <si>
    <t>Крышка аквариума 331R, орех, 310*240*60мм, ###</t>
  </si>
  <si>
    <t>Крышка аквариума 331R, серебро, 310*240*60мм</t>
  </si>
  <si>
    <t>Крышка аквариума 331R, фиолетовая, 310*240*60мм, ###</t>
  </si>
  <si>
    <t>Крышка аквариума 331R, черная, 310*240*60мм</t>
  </si>
  <si>
    <t>Крышка аквариума 338R, зеленая, 380*280*70мм, ###</t>
  </si>
  <si>
    <t>Крышка аквариума 338R, красная, 380*280*70мм, ###</t>
  </si>
  <si>
    <t>Крышка аквариума 338R, оранжевая, 380*280*70мм, ###</t>
  </si>
  <si>
    <t>Крышка аквариума 338R, орех, 380*280*70мм</t>
  </si>
  <si>
    <t>Крышка аквариума 338R, светлое дерево, 380*280*70мм</t>
  </si>
  <si>
    <t>Крышка аквариума 338R, серебро, 380*280*70мм</t>
  </si>
  <si>
    <t>Крышка аквариума 338R, темное дерево, 380*280*70мм</t>
  </si>
  <si>
    <t>Крышка аквариума 338R, фиолетовая, 380*280*70мм, ###</t>
  </si>
  <si>
    <t>Крышка аквариума 352R, светлое дерево, 510*360*90мм</t>
  </si>
  <si>
    <t>Крышка аквариума 362R, орех, 620*390*90мм</t>
  </si>
  <si>
    <t>Крышка аквариума 375R, светлое дерево, 740*440*90мм</t>
  </si>
  <si>
    <t>Крышка аквариума 375R, серебро, 740*440*90мм</t>
  </si>
  <si>
    <t>Крышка аквариума 390R, вишня, 900*470*90мм, ###</t>
  </si>
  <si>
    <t>Крышка аквариума 390R, серебро, 900*470*90мм</t>
  </si>
  <si>
    <t>Крышка аквариума 390R, черная, 900*470*90мм</t>
  </si>
  <si>
    <t>Крышка аквариума 470R, серебро, 990*660*110мм</t>
  </si>
  <si>
    <t>Крышка аквариума 470R, темное дерево, 990*660*110мм</t>
  </si>
  <si>
    <t>Крышка аквариума 500R, черная, 500*250*90мм, ###</t>
  </si>
  <si>
    <t>Крышка аквариума 600R, серебро, 610*310*90мм, ###</t>
  </si>
  <si>
    <t>Крышка аквариума 600R, черная, 610*310*90мм, ###</t>
  </si>
  <si>
    <t>Крышка аквариума 760R, орех, 610*310*90мм</t>
  </si>
  <si>
    <t>Крышка аквариума 760R, серебро, 610*310*90мм</t>
  </si>
  <si>
    <t>Крышка аквариума 790R, орех, 900*450*90мм, ###</t>
  </si>
  <si>
    <t>Крышка аквариума 790R, светлое дерево, 900*450*90мм, ###</t>
  </si>
  <si>
    <t>Крышка-светильник аквариума 338R, красная, 380*280*70мм, ###</t>
  </si>
  <si>
    <t>Крышка-светильник аквариума 375R, темное дерево, 740*440*90мм, ###</t>
  </si>
  <si>
    <t>Насадка фильтрующая на трубку помпы к аквариуму 352R, ###</t>
  </si>
  <si>
    <t>Стекло аквариума 3100R, ###</t>
  </si>
  <si>
    <t>Стекло светильника к аквариуму 3100R, ###</t>
  </si>
  <si>
    <t>Стекло светильника к аквариуму 352R, ###</t>
  </si>
  <si>
    <t>Стекло светильника к аквариуму 362R, ###</t>
  </si>
  <si>
    <t>Трубка заборная к аквариуму 3100R/390R/3126R/362R, 200мм</t>
  </si>
  <si>
    <t>Трубка заборная к аквариуму 375R/352R, 160мм</t>
  </si>
  <si>
    <t>Трубка заборная к аквариуму 470R/490R, 180мм</t>
  </si>
  <si>
    <t>Фиксатор-пружина для крышек аквариума Jebo</t>
  </si>
  <si>
    <t>Флейта фильтра к аквариуму 3100R</t>
  </si>
  <si>
    <t>Флейта фильтра к аквариуму 331R</t>
  </si>
  <si>
    <t>Флейта фильтра к аквариуму 338R</t>
  </si>
  <si>
    <t>Флейта фильтра к аквариуму 352R</t>
  </si>
  <si>
    <t>Флейта фильтра к аквариуму 362R</t>
  </si>
  <si>
    <t>Флейта фильтра к аквариуму 375R</t>
  </si>
  <si>
    <t>Флейта фильтра к аквариуму 390R</t>
  </si>
  <si>
    <t>Диафрагма компрессора P-125</t>
  </si>
  <si>
    <t>Компрессор 208, 2Вт, 2*2л/мин, 105*65*60мм, ###</t>
  </si>
  <si>
    <t>Компрессор 3800DC на батарейках, 1,2Вт, 1*0,6л/мин, 147*74*52мм, ###</t>
  </si>
  <si>
    <t>Компрессор 6200, 3Вт, 2*3л/мин, 120*70*64мм</t>
  </si>
  <si>
    <t>Компрессор 6800, 3,5Вт, 2*4л/мин, 130*76*70мм</t>
  </si>
  <si>
    <t>Компрессор 9880Q, 25Вт, 12*3л/мин, 280*270*170мм, ###</t>
  </si>
  <si>
    <t>Компрессор 9906, 3,5Вт, 2*4л/мин, 136*70*68мм</t>
  </si>
  <si>
    <t>Колонка пеноотделительная внешняя с помпой 1500AP 180(II), 23Вт, 1100л/ч, ###</t>
  </si>
  <si>
    <t>Ножки светильника JL, (2шт)</t>
  </si>
  <si>
    <t>Ножки светильника MW, (2шт)</t>
  </si>
  <si>
    <t>Стекло светильника к аквариуму 338R, ###</t>
  </si>
  <si>
    <t>Лампа 20Вт T8 белая люминесцентная, 589мм</t>
  </si>
  <si>
    <t>Лампа 20Вт T8 красная люминесцентная, 589мм</t>
  </si>
  <si>
    <t>Лампа 20Вт T8 синяя люминесцентная, 589мм</t>
  </si>
  <si>
    <t>Лампа 39Вт T5 белая люминесцентная, 849мм</t>
  </si>
  <si>
    <t>Лампа 40Вт T8 синяя люминесцентная, 1198мм</t>
  </si>
  <si>
    <t>Лампа 5Вт для светильника JB05 белая, 101мм</t>
  </si>
  <si>
    <t>Светильник металлогалогеновый JM210A, 1*150Вт, 1*27Вт, трос+ножки, 980мм</t>
  </si>
  <si>
    <t>Светильник металлогалогеновый JM220A, 2*150Вт, 2*27Вт, трос+ножки, 1250мм</t>
  </si>
  <si>
    <t>Светильник на зажиме JB13B, черный, 13Вт, 215*60*40мм</t>
  </si>
  <si>
    <t>Светильник с регулируемой длиной MW2-25W, 2*25Вт, 1000мм</t>
  </si>
  <si>
    <t>Картридж угольный к CO2 системе A192, 9Вт, ###</t>
  </si>
  <si>
    <t>Картридж угольный к CO2 системе B192, 6Вт, ###</t>
  </si>
  <si>
    <t>Втулка стерилизатора УФ, (2шт)</t>
  </si>
  <si>
    <t>Стерилизатор УФ, 55Вт, 2000л/ч</t>
  </si>
  <si>
    <t>Лампа 36Вт для стерилизатора УФ</t>
  </si>
  <si>
    <t>Нагреватель 2009 с терморегулятором, 100Вт, 250мм</t>
  </si>
  <si>
    <t>Нагреватель проточный HT600, 300Вт, 210мм</t>
  </si>
  <si>
    <t>Головка фильтра 803, ###</t>
  </si>
  <si>
    <t>Головка фильтра 805, ###</t>
  </si>
  <si>
    <t>Головка фильтра 809/819, ###</t>
  </si>
  <si>
    <t>Зажим головки фильтра 809/805/810/815, ###</t>
  </si>
  <si>
    <t>Импеллер фильтра 809/805/810/815/819, ###</t>
  </si>
  <si>
    <t>Канистра фильтра 809, ###</t>
  </si>
  <si>
    <t>Канистра фильтра 825, ###</t>
  </si>
  <si>
    <t>Канистра фильтра 828, ###</t>
  </si>
  <si>
    <t>Канистра фильтра 829, ###</t>
  </si>
  <si>
    <t>Краны на вход/выход к фильтру 825/828/835/838, (2шт)</t>
  </si>
  <si>
    <t>Решетка защитная заборной трубки фильтра</t>
  </si>
  <si>
    <t>Трубка заборная универсальная к фильтру 825/828/835/838</t>
  </si>
  <si>
    <t>Уплотнитель крышки к фильтру 825/828/838</t>
  </si>
  <si>
    <t>Уплотнитель силиконовый универсальный для фильтра, 5мл</t>
  </si>
  <si>
    <t>Помпа 1500AP, 23Вт, 900л/ч, 56*96*120мм</t>
  </si>
  <si>
    <t>Помпа 1600AP, 23Вт, 1100л/ч, 130*62*101мм</t>
  </si>
  <si>
    <t>Помпа 2800AP, 38Вт, 1800л/ч, 135*110*72мм</t>
  </si>
  <si>
    <t>Уголь активированный, 400г</t>
  </si>
  <si>
    <t>Фильтр внешний 810, 20Вт, 900л/ч, 240*240*400мм, ###</t>
  </si>
  <si>
    <t>Фильтр внешний 815, 25Вт, 900л/ч, 240*240*450мм, ###</t>
  </si>
  <si>
    <t>Фильтр внутренний 120FC AP, 10Вт, 480л/ч, 93*70*322мм</t>
  </si>
  <si>
    <t>Фильтр внутренний 1400F AP, 13,5Вт, 580л/ч, 92*74*179мм</t>
  </si>
  <si>
    <t>Фильтр внутренний 2500F AP, 32Вт, 2000л/ч, 153*68*366мм</t>
  </si>
  <si>
    <t>Фильтр внутренний 260FC AP, угловой, 8,5Вт, 600л/ч, 125*125*375мм</t>
  </si>
  <si>
    <t>Фильтр внутренний 2800F AP, 38Вт, 1800л/ч, 140*70*445мм</t>
  </si>
  <si>
    <t>Фильтр внутренний 480FC AP, угловой, 23Вт, 1100л/ч, 150*150*428мм</t>
  </si>
  <si>
    <t>Картридж фильтрующий к фильтру 505BF, (2шт), ###</t>
  </si>
  <si>
    <t>Материал фильтрующий к аквариуму 331R/750R, (4шт)</t>
  </si>
  <si>
    <t>Материал фильтрующий к аквариуму 352R, (4шт)</t>
  </si>
  <si>
    <t>Материал фильтрующий к фильтру 1400F AP, ###</t>
  </si>
  <si>
    <t>Материал фильтрующий к фильтру 803/805/809, (2 голубые крупнопористые, 2 белые), ###</t>
  </si>
  <si>
    <t>Материал фильтрующий к фильтру 825/828, (4шт), ###</t>
  </si>
  <si>
    <t>Juw-9550</t>
  </si>
  <si>
    <t>Аквариум JUWEL Вижн 180 бук 92х41х55см</t>
  </si>
  <si>
    <t>Juw-83550</t>
  </si>
  <si>
    <t>Тумба для аквариума JUWEL Рио 400 бук 151x51x80см</t>
  </si>
  <si>
    <t>Juw-54855</t>
  </si>
  <si>
    <t>Тумба для аквариума Лидо 200 бук 70x51x80см</t>
  </si>
  <si>
    <t>10 0045</t>
  </si>
  <si>
    <t>GT-3004 KW (3 IN 1)  15л.+22л.+ 31л.,стекло гнутое</t>
  </si>
  <si>
    <t>10 0047</t>
  </si>
  <si>
    <t>GT-3007 KW (5 IN 1)  15л.+22л.+ 31л.+43л.+58л.,стекло гнутое</t>
  </si>
  <si>
    <t>10 0050</t>
  </si>
  <si>
    <t>GT-7004 KW (3 IN 1)  22л.+47л.+ 86л.,стекло гнутое</t>
  </si>
  <si>
    <t>GTK318 (25х25х30см.,18.7л.) Белый, LED свет,фильтр,грунт,термометр,замок,антихлор</t>
  </si>
  <si>
    <t>10 0090</t>
  </si>
  <si>
    <t>GTK6001 KW (25х25х25см.,16л.) Черный, LED свет,фильтр,грунт,термометр,замок,антихлор</t>
  </si>
  <si>
    <t>10 0113</t>
  </si>
  <si>
    <t>GTR320 KW (32x30.5x36см.,35л.,2 white+1 blue LED 2 W) Черный,фильтр TF500</t>
  </si>
  <si>
    <t>10 0141</t>
  </si>
  <si>
    <t>GTR450 KW (45x32x43см.,62л.,4 white+2 blue LED 2 W) Черный,фильтр TF800</t>
  </si>
  <si>
    <t>10 0143</t>
  </si>
  <si>
    <t>GTR600 KW (60x30.5x45см.,82л.,6 white+2 blue LED 2 W) Черный,фильтр FC601</t>
  </si>
  <si>
    <t>10 0145</t>
  </si>
  <si>
    <t>GTR600L KW (60x35x45см.,95л.,6 white+2 blue LED 2 W) Черный,фильтр FC601</t>
  </si>
  <si>
    <t>KW-390 (39х27х39см.,41литр) Черный,свет,фильтр,вентилятор.</t>
  </si>
  <si>
    <t>PT-100 (Кружка)  1л. Аквариум пластик (KW)</t>
  </si>
  <si>
    <t>PT-180   1,5л. Аквариум пластик (KW) 18см.</t>
  </si>
  <si>
    <t>PT-230   3л. Аквариум пластик (KW) 23см.</t>
  </si>
  <si>
    <t>PT-300   6л. Аквариум пластик (KW) 30см.</t>
  </si>
  <si>
    <t>64 0034wb</t>
  </si>
  <si>
    <t>T-108 DOPHIN Белый, цилиндр, 5.2 л. с белой подсветкой, фильтром,компрессором</t>
  </si>
  <si>
    <t>64 0034w</t>
  </si>
  <si>
    <t>T-108 DOPHIN Белый, цилиндр, 5.2 л. с трехцветной подсветкой, фильтром,компрессором</t>
  </si>
  <si>
    <t>64 0034bb</t>
  </si>
  <si>
    <t>T-108 DOPHIN Голубой, цилиндр, 5.2 л. с белой подсветкой, фильтром,компрессором</t>
  </si>
  <si>
    <t>64 0034b</t>
  </si>
  <si>
    <t>T-108 DOPHIN Голубой, цилиндр, 5.2 л. с трехцветной подсветкой, фильтром,компрессором</t>
  </si>
  <si>
    <t>64 0034pb</t>
  </si>
  <si>
    <t>T-108 DOPHIN Розовый, цилиндр, 5.2 л. с белой подсветкой, фильтром,компрессором</t>
  </si>
  <si>
    <t>64 0034p</t>
  </si>
  <si>
    <t>T-108 DOPHIN Розовый, цилиндр, 5.2 л. с трехцветной подсветкой, фильтром,компрессором</t>
  </si>
  <si>
    <t>T101 DOPHIN Аквариум пластик,1.4литра, с голубой подсветкой</t>
  </si>
  <si>
    <t>T201 DOPHIN Аквариум пластик,1.4литра, с трехцветной подсветкой</t>
  </si>
  <si>
    <t>Astro 111 Компрессор 2,2 Вт, с регулятором</t>
  </si>
  <si>
    <t>Astro 222 Компрессор 3,0 Вт. Двухканальный с регулятором</t>
  </si>
  <si>
    <t>55 0007</t>
  </si>
  <si>
    <t>BB-10200 (KW) Компрессор 7.6 Вт,3.5л./мин., четырехканальный</t>
  </si>
  <si>
    <t>BB-6000(KW) Компрессор 2,6 Вт.,0.7/1.6л./мин.</t>
  </si>
  <si>
    <t>BB-7000(KW) Компрессор 4,5 Вт,1.2/1.6л./мин., двухканальный с регулятором</t>
  </si>
  <si>
    <t>BB-8000(KW) Компрессор 5,6 Вт,0.7/1.8л./мин., двухканальный с регулятором</t>
  </si>
  <si>
    <t>BP188 AC/DC (KW) Компрессор на аккумуляторе,6.1Вт.,2.0л./мин.,220В,12В</t>
  </si>
  <si>
    <t>55 0097</t>
  </si>
  <si>
    <t>BP189 AC/DC (KW) Компрессор на аккумуляторе, 1.5 Вт.,220 В,12 В</t>
  </si>
  <si>
    <t>Dophin  FISH-1 (KW) NEW Компрессор 1,8 Вт.,1,0 л./мин.</t>
  </si>
  <si>
    <t>Dophin AP1301 (KW) NEW Компрессор 1,8 Вт.,1,6л./мин.</t>
  </si>
  <si>
    <t>Dophin AP1302 (KW) NEW Компрессор двухканальный 2,5 Вт.,2,0л./мин.</t>
  </si>
  <si>
    <t>Dophin FISH- 2  (KW) NEW Компрессор двухканальный 2,5 Вт.,2,4 л./мин.</t>
  </si>
  <si>
    <t>55 0093</t>
  </si>
  <si>
    <t>55 0094</t>
  </si>
  <si>
    <t>03 0042</t>
  </si>
  <si>
    <t>Aim Flexible Air Stone 45cm распылитель гибкий (KW)</t>
  </si>
  <si>
    <t>03 0043</t>
  </si>
  <si>
    <t>Aim Flexible Air Stone 60cm распылитель гибкий (KW)</t>
  </si>
  <si>
    <t>03 0044</t>
  </si>
  <si>
    <t>Aim Flexible Air Stone 75cm распылитель гибкий (KW)</t>
  </si>
  <si>
    <t>03 0045</t>
  </si>
  <si>
    <t>Aim Flexible Air Stone 90cm распылитель гибкий (KW)</t>
  </si>
  <si>
    <t>03 0049</t>
  </si>
  <si>
    <t>Disk Round  L (KW)  Распылитель - диск ф 120 мм.</t>
  </si>
  <si>
    <t>03 0051</t>
  </si>
  <si>
    <t>Disk Shell (S)  Распылитель-ракушка 8 см.(KW)</t>
  </si>
  <si>
    <t>67 0006</t>
  </si>
  <si>
    <t>Краник для компрессора ( KW) , с плавной регул.</t>
  </si>
  <si>
    <t>67 0002</t>
  </si>
  <si>
    <t>67 0001</t>
  </si>
  <si>
    <t>Обратный клапан Check Valve  (KW)</t>
  </si>
  <si>
    <t>Обратный клапан Check Valve  (KW)  в блистере</t>
  </si>
  <si>
    <t>03 0035</t>
  </si>
  <si>
    <t>Распылитель (KW) 15 X15 мм., квадрат в блистере</t>
  </si>
  <si>
    <t>03 0036</t>
  </si>
  <si>
    <t>Распылитель (KW) 25 X 25 мм., квадрат в блистере</t>
  </si>
  <si>
    <t>03 0007</t>
  </si>
  <si>
    <t>Распылитель 10 см. Long  (KW)  Керамический</t>
  </si>
  <si>
    <t>03 0008</t>
  </si>
  <si>
    <t>Распылитель 15 см. Long  (KW)  Керамический</t>
  </si>
  <si>
    <t>03 0009</t>
  </si>
  <si>
    <t>Распылитель 30 см. Long  (KW)  Керамический</t>
  </si>
  <si>
    <t>03 0005</t>
  </si>
  <si>
    <t>Распылитель AS03 (KW) 15 X 25 мм., цилиндр</t>
  </si>
  <si>
    <t>03 0006</t>
  </si>
  <si>
    <t>Распылитель AS06 (KW) 20 X 50 мм., цилиндр</t>
  </si>
  <si>
    <t>03 0028</t>
  </si>
  <si>
    <t>Распылитель AS06 (KW) 20 X 50 мм., цилиндр в блистере</t>
  </si>
  <si>
    <t>03 0001</t>
  </si>
  <si>
    <t>Распылитель AS11 (KW) 20 мм., шар</t>
  </si>
  <si>
    <t>03 0024</t>
  </si>
  <si>
    <t>Распылитель AS11 (KW) 20 мм., шар в блистере</t>
  </si>
  <si>
    <t>03 0002</t>
  </si>
  <si>
    <t>Распылитель AS13 (KW) 30 мм., шар</t>
  </si>
  <si>
    <t>03 0026</t>
  </si>
  <si>
    <t>Распылитель AS15 (KW) 50 мм., шар</t>
  </si>
  <si>
    <t>67 0005</t>
  </si>
  <si>
    <t>67 0003</t>
  </si>
  <si>
    <t>67 0004</t>
  </si>
  <si>
    <t>Тройник ( KW)  Т - образный</t>
  </si>
  <si>
    <t>67 0039b</t>
  </si>
  <si>
    <t>A-015 Blue (KW) Рыбка силиконовая - петушок</t>
  </si>
  <si>
    <t>67 0039o</t>
  </si>
  <si>
    <t>A-015 Orange (KW) Рыбка силиконовая - петушок</t>
  </si>
  <si>
    <t>67 0039p</t>
  </si>
  <si>
    <t>A-015 Pink (KW) Рыбка силиконовая - петушок</t>
  </si>
  <si>
    <t>67 0039r</t>
  </si>
  <si>
    <t>A-015 Red (KW) Рыбка силиконовая - петушок</t>
  </si>
  <si>
    <t>U-188(B) Дельфины  8х4х10 см. (KW)</t>
  </si>
  <si>
    <t>U-188(E) Морские коньки  8,5х3,5х10 см. (KW)</t>
  </si>
  <si>
    <t>U-188(G) Рыбки на скале  5,5х4х7 см. (KW)</t>
  </si>
  <si>
    <t>U-188(С) Морская звезда на бочке 8,5х5х10см.(KW)</t>
  </si>
  <si>
    <t>U-194W(S) Мельница от компрессора 17х9х11,5 см. (KW)</t>
  </si>
  <si>
    <t>U-219(L) Коряга с растениями 21,5х10,5х10,5 см. (KW)</t>
  </si>
  <si>
    <t>U-219(M) Коряга с растениями 19х9,5х9 см. (KW)</t>
  </si>
  <si>
    <t>U-219(S) Коряга с растениями 15х7,5х8 см. (KW)</t>
  </si>
  <si>
    <t>U-219(ХL) Коряга с растениями 26,5х12х11,5 см. (KW)</t>
  </si>
  <si>
    <t>U-229(S) Бочка 14х10х10 см. (KW)</t>
  </si>
  <si>
    <t>U-264(W) Морской конек и колесо 12,5х8х13 см. (KW)</t>
  </si>
  <si>
    <t>U-284 Коряга с растениями 29х22х28,5 см. (KW)</t>
  </si>
  <si>
    <t>U-285 Коряга с растениями 32х25х24,5 см. (KW)</t>
  </si>
  <si>
    <t>U-286 Коряга с растениями 27,5х24х24,5 см. (KW)</t>
  </si>
  <si>
    <t>U-303 Замок с колесом от компрессора 18х17х28,5 см. (KW)</t>
  </si>
  <si>
    <t>U-329 Корабль 20,5х8х12,5 см. (KW)</t>
  </si>
  <si>
    <t>U-330 Корабль 42х14,5х21 см. (KW)</t>
  </si>
  <si>
    <t>U-331 Корабль 68х22,5х32 см. (KW)</t>
  </si>
  <si>
    <t>U-371 Сундук с сокровищами 9,5х9,5х11 см. (KW)</t>
  </si>
  <si>
    <t>U-393 Пушка 14,5х11,5х11 см. (KW)</t>
  </si>
  <si>
    <t>U-394 Бочка на камне 13х12,5х13 см. (KW)</t>
  </si>
  <si>
    <t>U-400 Домик с колесом от компрессора 14,5х10,5х13 см. (KW)</t>
  </si>
  <si>
    <t>U-409(D) Обломки корабля 10,5х5х6 см. (KW)</t>
  </si>
  <si>
    <t>U-409(F) Обломки корабля 9,5х5х6 см. (KW)</t>
  </si>
  <si>
    <t>U-41 Мостик 18,5х6,5х5 см. (KW)</t>
  </si>
  <si>
    <t>U-735 Рыбка в блистере,распылитель,шланг. 6.5х6.5х5 см</t>
  </si>
  <si>
    <t>U-736 Сундук с сокровищами в блистере,распылитель,шланг. 5.5х4.5х4.5см.</t>
  </si>
  <si>
    <t>U-737 Ракушка с жемчугом в блистере,распылитель,шланг. 6х6х6 см</t>
  </si>
  <si>
    <t>U-738 Коралл в блистере,распылитель,шланг. 6.5х5.5х6 см</t>
  </si>
  <si>
    <t>U-739 Вулкан в блистере,распылитель,шланг. 5.5х5х5.5 см.</t>
  </si>
  <si>
    <t>U-740 Вулкан в блистере,распылитель,шланг. 16х16х12 см</t>
  </si>
  <si>
    <t>U-740 Вулкан с LED подсв.(красная) в блистере,распылитель,шланг. 16х16х12 см</t>
  </si>
  <si>
    <t>U-741 Коралл в блистере,распылитель,шланг. 14х13.5х15.5 см.</t>
  </si>
  <si>
    <t>U-741 Коралл с LED подсв.(4 цвета) в блистере,распылитель,шланг. 14х13.5х15.5 см.</t>
  </si>
  <si>
    <t>U-75 Замок на скале  9х7х17,5 см. (KW)</t>
  </si>
  <si>
    <t>Пластиковые ракушки (KW) Sea Shall (набор 100 шт.)</t>
  </si>
  <si>
    <t>Пластиковые рыбки PF 1- PF 26 (набор 26 шт.) (KW)</t>
  </si>
  <si>
    <t>F1/M2-30</t>
  </si>
  <si>
    <t>F1/M2 - 30 см.х 15 м., фон море/река, камень</t>
  </si>
  <si>
    <t>F1/M2-50</t>
  </si>
  <si>
    <t>F1/M2 - 50 см.х 15 м., фон море/река, камень</t>
  </si>
  <si>
    <t>F1/M2-60</t>
  </si>
  <si>
    <t>F1/M2 - 60 см.х 15 м., фон море/река, камень</t>
  </si>
  <si>
    <t>F3/M2-30</t>
  </si>
  <si>
    <t>F3/M2 - 30 см.х 15 м., фон море/река, коряга</t>
  </si>
  <si>
    <t>F3/M2-50</t>
  </si>
  <si>
    <t>F3/M2 - 50 см.х 15 м., фон море/река, коряга</t>
  </si>
  <si>
    <t>F3/M2-60</t>
  </si>
  <si>
    <t>F3/M2 - 60 см.х 15 м., фон море/река, коряга</t>
  </si>
  <si>
    <t>F4/F5-50</t>
  </si>
  <si>
    <t>F4/F5 - 50 см.х 15 м., фон синий/черный</t>
  </si>
  <si>
    <t>F4/F5-60</t>
  </si>
  <si>
    <t>F8/M3-40</t>
  </si>
  <si>
    <t>F8/M3 - 40 см.х 15 м., фон море/река</t>
  </si>
  <si>
    <t>PS2012 Скиммер навесной с помпой,500л/ч</t>
  </si>
  <si>
    <t>WP1000 (KW) Помпа течения река/море,1500л./ч.,3.8 Вт.,на присосках</t>
  </si>
  <si>
    <t>WP3000 (KW) Помпа течения река/море,5000л./ч.,6 Вт.,на присосках</t>
  </si>
  <si>
    <t>Bio Lux Lamp 10 W (KW) - розовая , 330мм</t>
  </si>
  <si>
    <t>Bio Lux Lamp 15W (KW) - розовая , 436мм</t>
  </si>
  <si>
    <t>Bio Lux Lamp 20W (KW) - розовая , 595мм</t>
  </si>
  <si>
    <t>Bio Lux Lamp 25W (KW) - розовая , 741мм</t>
  </si>
  <si>
    <t>Bio Lux Lamp 30W (KW) - розовая , 893мм</t>
  </si>
  <si>
    <t>Bio Lux Lamp 40W (KW) - розовая , 1198мм</t>
  </si>
  <si>
    <t>Extra Day - Hi - Glow 10W (KW) - белая, 330мм</t>
  </si>
  <si>
    <t>Extra Day - Hi - Glow 15W (KW) - белая, 436мм</t>
  </si>
  <si>
    <t>Extra Day - Hi - Glow 20W (KW) - белая, 595мм</t>
  </si>
  <si>
    <t>Extra Day - Hi - Glow 25W (KW) - белая, 741мм</t>
  </si>
  <si>
    <t>Extra Day - Hi - Glow 30W (KW) - белая, 893 мм</t>
  </si>
  <si>
    <t>Extra Day - Hi - Glow 40W (KW) - белая, 1198 мм</t>
  </si>
  <si>
    <t>Marine Blue Moon 15W (KW) - голубая, 436мм</t>
  </si>
  <si>
    <t>Marine Blue Moon 20W (KW) - голубая, 595мм</t>
  </si>
  <si>
    <t>Marine Blue Moon 25W (KW) - голубая, 741мм</t>
  </si>
  <si>
    <t>Marine Blue Moon 30W (KW) - голубая, 893мм</t>
  </si>
  <si>
    <t>Marine Blue Moon 40W (KW) - голубая, 1198 мм</t>
  </si>
  <si>
    <t>58 0036b</t>
  </si>
  <si>
    <t>T80120 Лампа Т8 LED - BIO LUX, 18 w, 10000 К, 120 cм, (KW)</t>
  </si>
  <si>
    <t>58 0036h</t>
  </si>
  <si>
    <t>T80120 Лампа Т8 LED - HIGH GLOW, 18 w, 10000 К, 120 cм, (KW)</t>
  </si>
  <si>
    <t>58 0036m</t>
  </si>
  <si>
    <t>T80120 Лампа Т8 LED - MARINE, 18 w, 10000 К, 120 cм, (KW)</t>
  </si>
  <si>
    <t>58 0036r</t>
  </si>
  <si>
    <t>T80120 Лампа Т8 LED - RGB, 18 w, 10000 К, 120 cм, (KW)</t>
  </si>
  <si>
    <t>58 0033b</t>
  </si>
  <si>
    <t>T8060 Лампа Т8 LED - BIO LUX, 6 w, 10000 К, 60 cм, (KW)</t>
  </si>
  <si>
    <t>58 0033h</t>
  </si>
  <si>
    <t>T8060 Лампа Т8 LED - HIGH GLOW, 6 w, 10000 К, 60 cм, (KW)</t>
  </si>
  <si>
    <t>58 0033m</t>
  </si>
  <si>
    <t>T8060 Лампа Т8 LED - MARINE, 6 w, 10000 К, 60 cм, (KW)</t>
  </si>
  <si>
    <t>58 0033r</t>
  </si>
  <si>
    <t>T8060 Лампа Т8 LED - RGB, 6 w, 10000 К, 60 cм, (KW)</t>
  </si>
  <si>
    <t>58 0035b</t>
  </si>
  <si>
    <t>T8090 Лампа Т8 LED - BIO LUX, 14 w, 10000 К, 90 cм, (KW)</t>
  </si>
  <si>
    <t>58 0035h</t>
  </si>
  <si>
    <t>T8090 Лампа Т8 LED - HIGH GLOW, 14 w, 10000 К, 90 cм, (KW)</t>
  </si>
  <si>
    <t>58 0035m</t>
  </si>
  <si>
    <t>58 0035r</t>
  </si>
  <si>
    <t>T8090 Лампа Т8 LED - RGB, 14 w, 10000 К, 90 cм, (KW)</t>
  </si>
  <si>
    <t>12 0292</t>
  </si>
  <si>
    <t>12 029</t>
  </si>
  <si>
    <t>Лампа  Т5 - RED, 54 w, 13000 К, 1149мм, красная (KW)</t>
  </si>
  <si>
    <t>Лампа  Т5 - WHITE, 24 w, 10000 К, 549мм, белая (KW)</t>
  </si>
  <si>
    <t>12 0290</t>
  </si>
  <si>
    <t>Лампа  Т5 - WHITE, 39 w, 10000 К, 849мм, белая (KW)</t>
  </si>
  <si>
    <t>12 0295</t>
  </si>
  <si>
    <t>Лампа  Т5 - WHITE, 54 w, 10000 К, 1149мм, белая (KW)</t>
  </si>
  <si>
    <t>58 0029g</t>
  </si>
  <si>
    <t>58 0029r</t>
  </si>
  <si>
    <t>58 0028g</t>
  </si>
  <si>
    <t>58 0027g</t>
  </si>
  <si>
    <t>58 0027r</t>
  </si>
  <si>
    <t>58 0028r</t>
  </si>
  <si>
    <t>560075b</t>
  </si>
  <si>
    <t>LED101-BLUE (KW) Светодиодная подсветка голубая</t>
  </si>
  <si>
    <t>560075c</t>
  </si>
  <si>
    <t>LED101-CHANGEABLE (KW) Светодиодная подсветка четыре цвета</t>
  </si>
  <si>
    <t>560075g</t>
  </si>
  <si>
    <t>LED101-Green (KW) Светодиодная подсветка зеленая</t>
  </si>
  <si>
    <t>560075r</t>
  </si>
  <si>
    <t>LED101-RED (KW) Светодиодная подсветка красная</t>
  </si>
  <si>
    <t>560075w</t>
  </si>
  <si>
    <t>LED101-WHITE (KW) Светодиодная подсветка белая</t>
  </si>
  <si>
    <t>Submersible Light -Pink Color(30cm) лампа подводная розовая</t>
  </si>
  <si>
    <t>Submersible Light -Pink Color(50cm) лампа подводная розовая</t>
  </si>
  <si>
    <t>Submersible Light -Pink Color(60cm) лампа подводная розовая</t>
  </si>
  <si>
    <t>Submersible Light Blue Color(30cm) лампа подводная голубая</t>
  </si>
  <si>
    <t>Submersible Light Blue Color(50cm) лампа подводная голубая</t>
  </si>
  <si>
    <t>Submersible Light Blue Color(60cm) лампа подводная голубая</t>
  </si>
  <si>
    <t>Submersible Light Tri Color(30cm)(6W) лампа подводная трехцветная</t>
  </si>
  <si>
    <t>Submersible Light Tri Color(50cm)(12W) лампа подводная трехцветная</t>
  </si>
  <si>
    <t>Submersible Light Tri Color(60cm)(15W) лампа подводная трехцветная</t>
  </si>
  <si>
    <t>Submersible Light White Color(30cm) лампа подводная белая</t>
  </si>
  <si>
    <t>Submersible Light White Color(50cm) лампа подводная белая</t>
  </si>
  <si>
    <t>Submersible Light White Color(60cm) лампа подводная белая</t>
  </si>
  <si>
    <t>57 0011</t>
  </si>
  <si>
    <t>Светильник ASTRO AS-PL 5 W (KW)</t>
  </si>
  <si>
    <t>57 0012</t>
  </si>
  <si>
    <t>Светильник ASTRO AS-PL 7 W (KW)</t>
  </si>
  <si>
    <t>57 0013</t>
  </si>
  <si>
    <t>Светильник ASTRO AS-PL 9 W (KW)</t>
  </si>
  <si>
    <t>58 0005</t>
  </si>
  <si>
    <t>Светильник DOPHIN 20LED (KW)  Длина  216 мм.</t>
  </si>
  <si>
    <t>Светильник DOPHIN 3LED (KW)</t>
  </si>
  <si>
    <t>Светильник DOPHIN 8LED (KW)</t>
  </si>
  <si>
    <t>58 0017b</t>
  </si>
  <si>
    <t>Светильник DOPHIN Double LED 1288 (28 white+6 blue LED 2 W)</t>
  </si>
  <si>
    <t>58 0017p</t>
  </si>
  <si>
    <t>Светильник DOPHIN Double LED 1288 (28 white+6 pink LED 2 W)</t>
  </si>
  <si>
    <t>58 0018b</t>
  </si>
  <si>
    <t>Светильник DOPHIN Double LED 1588 (36 white+6 blue LED 2 W)</t>
  </si>
  <si>
    <t>58 0018p</t>
  </si>
  <si>
    <t>Светильник DOPHIN Double LED 1588 (36 white+6 pink LED 2 W)</t>
  </si>
  <si>
    <t>58 0015b</t>
  </si>
  <si>
    <t>Светильник DOPHIN Double LED 688 (12 white+4 blue LED 2 W)</t>
  </si>
  <si>
    <t>58 0015p</t>
  </si>
  <si>
    <t>Светильник DOPHIN Double LED 688 (12 white+4 pink LED 2 W)</t>
  </si>
  <si>
    <t>58 0016b</t>
  </si>
  <si>
    <t>Светильник DOPHIN Double LED 988 (20 white+4 blue LED 2 W)</t>
  </si>
  <si>
    <t>58 0016p</t>
  </si>
  <si>
    <t>Светильник DOPHIN Double LED 988 (20 white+4 pink LED 2 W)</t>
  </si>
  <si>
    <t>58 0024</t>
  </si>
  <si>
    <t>Светильник DOPHIN LED 102  (KW) длина 180 мм.,12 светодиодов</t>
  </si>
  <si>
    <t>58 0026</t>
  </si>
  <si>
    <t>Светильник DOPHIN LED 11  (KW) длина 156 мм.,10 светодиодов</t>
  </si>
  <si>
    <t>58 0009</t>
  </si>
  <si>
    <t>Светильник DOPHIN LED 250 (2 white+1 blue LED 2 W)</t>
  </si>
  <si>
    <t>58 0010</t>
  </si>
  <si>
    <t>Светильник DOPHIN LED 300 (2 white+1 blue LED 2 W)</t>
  </si>
  <si>
    <t>57 0023b</t>
  </si>
  <si>
    <t>Светильник DOPHIN LED 3400  (KW) голубой</t>
  </si>
  <si>
    <t>57 0023p</t>
  </si>
  <si>
    <t>Светильник DOPHIN LED 3400  (KW) розовый</t>
  </si>
  <si>
    <t>58 0011b</t>
  </si>
  <si>
    <t>Светильник DOPHIN LED 450 (4 white+2 blue LED 2 W)</t>
  </si>
  <si>
    <t>58 0011p</t>
  </si>
  <si>
    <t>Светильник DOPHIN LED 450 (4 white+2 pink LED 2 W)</t>
  </si>
  <si>
    <t>58 0012b</t>
  </si>
  <si>
    <t>Светильник DOPHIN LED 455 (4 white+2 blue LED 2 W)</t>
  </si>
  <si>
    <t>58 0012p</t>
  </si>
  <si>
    <t>Светильник DOPHIN LED 455 (4 white+2 pink LED 2 W)</t>
  </si>
  <si>
    <t>58 0013b</t>
  </si>
  <si>
    <t>Светильник DOPHIN LED 655 (6 white+2 blue LED 2 W)</t>
  </si>
  <si>
    <t>58 0013p</t>
  </si>
  <si>
    <t>Светильник DOPHIN LED 655 (6 white+2 pink LED 2 W)</t>
  </si>
  <si>
    <t>58 0014b</t>
  </si>
  <si>
    <t>Светильник DOPHIN LED 955 (10 white+2 blue LED 2 W)</t>
  </si>
  <si>
    <t>58 0014p</t>
  </si>
  <si>
    <t>Светильник DOPHIN LED 955 (10 white+2 pink LED 2 W)</t>
  </si>
  <si>
    <t>58 0030m</t>
  </si>
  <si>
    <t>Светильник DOPHIN LED-1088  MARINE (35 - 43 см.), 12.6 W, 16 white+11 blue</t>
  </si>
  <si>
    <t>58 0030r</t>
  </si>
  <si>
    <t>Светильник DOPHIN LED-1088  RGB  (35 - 43 см.), 12.6 W, 12 white+6 red+9 blue</t>
  </si>
  <si>
    <t>58 0030b</t>
  </si>
  <si>
    <t>Светильник DOPHIN LED-1088 BIO-LUX  (35 - 43 см.), 12.6 W, 24 white+3 blue</t>
  </si>
  <si>
    <t>58 0031b</t>
  </si>
  <si>
    <t>Светильник DOPHIN LED-1089  BIO-LUX (45 - 53 см.), 17 W, 36 white+3 blue</t>
  </si>
  <si>
    <t>58 0031m</t>
  </si>
  <si>
    <t>Светильник DOPHIN LED-1089  MARINE (45 - 53 см.), 17 W, 24 white+15 blue</t>
  </si>
  <si>
    <t>58 0031r</t>
  </si>
  <si>
    <t>Светильник DOPHIN LED-1089  RGB  (45 - 53 см.), 17 W, 18 white+9 red+12 blue</t>
  </si>
  <si>
    <t>58 0032b</t>
  </si>
  <si>
    <t>Светильник DOPHIN LED-1090  BIO-LUX (60 - 68 см.), 20 W, 48 white+6 blue</t>
  </si>
  <si>
    <t>58 0032m</t>
  </si>
  <si>
    <t>Светильник DOPHIN LED-1090  MARINE (60 - 68 см.), 20 W, 32 white+22 blue</t>
  </si>
  <si>
    <t>58 0032r</t>
  </si>
  <si>
    <t>Светильник DOPHIN LED-1090  RGB  (60 - 68 см.), 20 W, 24 white+12 red+18 blue</t>
  </si>
  <si>
    <t>57 0022b</t>
  </si>
  <si>
    <t>Светильник DOPHIN LED3300  (KW) голубой</t>
  </si>
  <si>
    <t>57 0022p</t>
  </si>
  <si>
    <t>Светильник DOPHIN LED3300  (KW) розовый</t>
  </si>
  <si>
    <t>62 0004</t>
  </si>
  <si>
    <t>Отсадник BB-12  (KW) из сетки 12 x 8 x 15, с присосками, для живородков</t>
  </si>
  <si>
    <t>Отсадник BT104  (KW)  пластиковый 17х10х16</t>
  </si>
  <si>
    <t>Отсадник BT105  (KW)  пластиковый 7х6,5х13</t>
  </si>
  <si>
    <t>Отсадник IMMERSE TANK (KW) пластиковый 12,5х8,5х12</t>
  </si>
  <si>
    <t>Автокормушка Dophin AF-007 (KW) на два кормления в сутки</t>
  </si>
  <si>
    <t>Clip For Aquarium Plants Long Щипцы для растений 50см (KW)</t>
  </si>
  <si>
    <t>Clip For Aquarium Plants Short Щипцы для растений 70см (KW)</t>
  </si>
  <si>
    <t>Clip For Corals Щипцы для кораллов 90см (KW)</t>
  </si>
  <si>
    <t>08 0027</t>
  </si>
  <si>
    <t>Очиститель грунта на батарейках  BATTERY CLEANNER PUMP (KW)</t>
  </si>
  <si>
    <t>12 0065</t>
  </si>
  <si>
    <t>Сифон с грушей (KW)  NEW</t>
  </si>
  <si>
    <t>67 0030</t>
  </si>
  <si>
    <t>MC - 101 (KW) Скребок с губкой 40 см.</t>
  </si>
  <si>
    <t>67 0032</t>
  </si>
  <si>
    <t>MC 102  (KW)  Скребок с лезвием 25 см.</t>
  </si>
  <si>
    <t>67 0033</t>
  </si>
  <si>
    <t>MC 103  (KW)  Скребок с лезвием 40 см.</t>
  </si>
  <si>
    <t>67 0034</t>
  </si>
  <si>
    <t>MC 105  (KW)  Скребок с лезвием 55 см.</t>
  </si>
  <si>
    <t>67 0035</t>
  </si>
  <si>
    <t>MC 106  (KW)  Скребок с губкой  25 см.</t>
  </si>
  <si>
    <t>67 0036</t>
  </si>
  <si>
    <t>MC 107  (KW)  Скребок с губкой  40 см.</t>
  </si>
  <si>
    <t>67 0037</t>
  </si>
  <si>
    <t>MC 108  (KW)  Скребок с губкой  55 см.</t>
  </si>
  <si>
    <t>Магнит большой плавающий (KW) FM004 L с лезвием</t>
  </si>
  <si>
    <t>02 0009</t>
  </si>
  <si>
    <t>Магнит большой плавающий (KW) FM005  XL с лезвием</t>
  </si>
  <si>
    <t>Термометр толстый Glass Thermometer ( blister card) (KW)</t>
  </si>
  <si>
    <t>Термометр тонкий AIM Rod Thermometer Blister (KW)</t>
  </si>
  <si>
    <t>Термометр цифровой AQUADINE DIGITAL THERMOMETER (KW)</t>
  </si>
  <si>
    <t>080 001</t>
  </si>
  <si>
    <t>А-001 ( KW) присоска силиконовая для фильтра</t>
  </si>
  <si>
    <t>080 002</t>
  </si>
  <si>
    <t>А-002 ( KW) присоска силиконовая для фильтра</t>
  </si>
  <si>
    <t>080 003</t>
  </si>
  <si>
    <t>А-003 ( KW) присоска силиконовая, отверстие сверху</t>
  </si>
  <si>
    <t>080 004</t>
  </si>
  <si>
    <t>А-004 ( KW) присоска силиконовая для шланга, внутр. ф 4-9 мм.</t>
  </si>
  <si>
    <t>080 005</t>
  </si>
  <si>
    <t>А-005 ( KW) присоска силиконовая, внутренний ф 9 мм.</t>
  </si>
  <si>
    <t>080 006</t>
  </si>
  <si>
    <t>А-006 ( KW) присоска силиконовая, внутренний ф 9 мм.</t>
  </si>
  <si>
    <t>080 007</t>
  </si>
  <si>
    <t>А-007 ( KW) присоска силиконовая, внутренний ф 9 мм.</t>
  </si>
  <si>
    <t>080 008</t>
  </si>
  <si>
    <t>А-008 ( KW) присоска силиконовая для шланга, внутр. ф 6 мм.</t>
  </si>
  <si>
    <t>080 009</t>
  </si>
  <si>
    <t>А-009 ( KW) присоска силиконовая для нагревателя</t>
  </si>
  <si>
    <t>080 012</t>
  </si>
  <si>
    <t>А-012 ( KW) присоска силиконовая для термометра тонкого</t>
  </si>
  <si>
    <t>080 013</t>
  </si>
  <si>
    <t>А-013 ( KW) присоска силиконовая для термометра тонкого</t>
  </si>
  <si>
    <t>60 007W10</t>
  </si>
  <si>
    <t>Зап.помпа для Стерилиз.Astro AS-10w (KW) Внутренний, с помпой 940л./ч.</t>
  </si>
  <si>
    <t>60 007W14</t>
  </si>
  <si>
    <t>Зап.помпа для Стерилиз.Astro AS-14w (KW) Внутренний, с помпой 1120л./ч.</t>
  </si>
  <si>
    <t>60 007W8</t>
  </si>
  <si>
    <t>Зап.помпа для Стерилиз.Astro AS-8w (KW) Внутренний, с помпой 670л./ч.</t>
  </si>
  <si>
    <t>60 0020</t>
  </si>
  <si>
    <t>Стерилиз.Astro AS-10w (KW) Внутренний, с помпой 940л./ч.</t>
  </si>
  <si>
    <t>60 0021</t>
  </si>
  <si>
    <t>Стерилиз.Astro AS-14w (KW) Внутренний, с помпой 1120л./ч.</t>
  </si>
  <si>
    <t>60 0019</t>
  </si>
  <si>
    <t>Стерилиз.Astro AS-8w (KW) Внутренний, с помпой 670л./ч.</t>
  </si>
  <si>
    <t>Стерилиз.Dophin UV-007 Filter (9W) Внутренний, с помпой 600л./ч.</t>
  </si>
  <si>
    <t>Стерилизатор Dophin UV-008 Filter(36W)</t>
  </si>
  <si>
    <t>Зап.лампа для Стерилиз. Dophin UV-007 Filter (9W) Внутренний, с помпой 600л./ч.</t>
  </si>
  <si>
    <t>60 0072</t>
  </si>
  <si>
    <t>Зап.лампа для Стерилиз.Astro AS-10w (KW) Внутренний, с помпой 940л./ч.</t>
  </si>
  <si>
    <t>60 0073</t>
  </si>
  <si>
    <t>Зап.лампа для Стерилиз.Astro AS-14w (KW) Внутренний, с помпой 1120л./ч.</t>
  </si>
  <si>
    <t>60 0071</t>
  </si>
  <si>
    <t>Зап.лампа для Стерилиз.Astro AS-8w (KW) Внутренний, с помпой 670л./ч.</t>
  </si>
  <si>
    <t>Зап.лампа для Стерилизатора Dophin UV-008 Filter (11W)</t>
  </si>
  <si>
    <t>Зап.лампа для Стерилизатора Dophin UV-008 Filter (13w)</t>
  </si>
  <si>
    <t>600030uv</t>
  </si>
  <si>
    <t>Зап.лампа для Стерилизатора Dophin UV-008 Filter (9W)</t>
  </si>
  <si>
    <t>12 0319</t>
  </si>
  <si>
    <t>DOPHIN 100 W (KW), терморегулятор, 285 мм , +/- 0.5 С</t>
  </si>
  <si>
    <t>12 0320</t>
  </si>
  <si>
    <t>DOPHIN 150 W (KW), терморегулятор, 335 мм , +/- 0.5 С</t>
  </si>
  <si>
    <t>12 0321</t>
  </si>
  <si>
    <t>DOPHIN 200 W (KW), терморегулятор, 335 мм , +/- 0.5 С</t>
  </si>
  <si>
    <t>12 0316</t>
  </si>
  <si>
    <t>DOPHIN 25 W (KW), терморегулятор, 225 мм , +/- 0.5 С</t>
  </si>
  <si>
    <t>12 0317</t>
  </si>
  <si>
    <t>DOPHIN 50 W (KW), терморегулятор, 225 мм , +/- 0.5 С</t>
  </si>
  <si>
    <t>67 0040</t>
  </si>
  <si>
    <t>Dophin CS-301 (KW) NEW Крепеж на аквариум для CF-300</t>
  </si>
  <si>
    <t>53 0022</t>
  </si>
  <si>
    <t>AS-1000 Помпа-фонтан погружная (KW) 14 Вт.,1100л./ч.,h 100 см,керамич.вал</t>
  </si>
  <si>
    <t>53 0023</t>
  </si>
  <si>
    <t>AS-2000 Помпа-фонтан погружная (KW) 28 Вт.,1700л./ч.,h 175 см,керамич.вал</t>
  </si>
  <si>
    <t>53 0024</t>
  </si>
  <si>
    <t>AS-3000 Помпа-фонтан погружная (KW) 38 Вт.,2000л./ч.,h 215 см,керамич.вал</t>
  </si>
  <si>
    <t>53 0025</t>
  </si>
  <si>
    <t>AS-4000 Помпа-фонтан погружная (KW) 53 Вт.,2800л./ч.,h 350 см,керамич.вал</t>
  </si>
  <si>
    <t>53 0026</t>
  </si>
  <si>
    <t>AS-6000 Помпа-фонтан погружная (KW) 91 Вт.,3600л./ч.,h 350 см,керамич.вал</t>
  </si>
  <si>
    <t>53 0027</t>
  </si>
  <si>
    <t>AS-9000 Помпа-фонтан погружная (KW) 128 Вт.,4300л./ч.,h 400 см,керамич.вал</t>
  </si>
  <si>
    <t>Atlas AT-1200 Помпа водяная(KW) 14 Вт,960л./ч.,h-1,2м.с регулятором</t>
  </si>
  <si>
    <t>Atlas AT-2000 Помпа водяная(KW) 22 Вт,1500л./ч.,h-1,7м.с регулятором</t>
  </si>
  <si>
    <t>Atlas AT-800 Помпа водяная(KW) 6,6 Вт,440л./ч.,h-0.7м.с регулятором</t>
  </si>
  <si>
    <t>52 0127</t>
  </si>
  <si>
    <t>Dophin SK-200 Скиммер внутренний, 3 W, 200 л./ч.</t>
  </si>
  <si>
    <t>53 0207</t>
  </si>
  <si>
    <t>I-BUS 5100 (KW) Помпа водяная, 16 Вт,2000л./ч.,h-1,25 м.</t>
  </si>
  <si>
    <t>53 0208</t>
  </si>
  <si>
    <t>I-BUS 5150 (KW) Помпа водяная, 26 Вт,3000л./ч.,h-1,5 м.с регулятором</t>
  </si>
  <si>
    <t>53 0006</t>
  </si>
  <si>
    <t>P-2000 Помпа-фонтан погружная (KW) 14.6 Вт.,700л./ч.,h 200 см,с регулятором, кабель 1.5 м.и 3 м.</t>
  </si>
  <si>
    <t>53 0007</t>
  </si>
  <si>
    <t>P-2500 Помпа-фонтан погружная (KW) 30 Вт.,1250л./ч.,h 235 см,с регулятором,кабель 3 м.</t>
  </si>
  <si>
    <t>53 0038</t>
  </si>
  <si>
    <t>PP-33 Помпа-фонтан погружная/внешняя (KW) 46 Вт.,3600л./ч.,h 250 см,керамич.вал</t>
  </si>
  <si>
    <t>53 0039</t>
  </si>
  <si>
    <t>PP-43 Помпа-фонтан погружная/внешняя (KW) 82 Вт.,4800л./ч.,h 310 см,керамич.вал</t>
  </si>
  <si>
    <t>53 0040</t>
  </si>
  <si>
    <t>PP-53 Помпа-фонтан погружная/внешняя (KW) 96 Вт.,6000л./ч.,h 350 см,керамич.вал</t>
  </si>
  <si>
    <t>53 0011</t>
  </si>
  <si>
    <t>PWD-3000 Помпа-фонтан погружная/внешняя (KW) 42.5 Вт.,1950л./ч.,h 280 см,керамич.вал,кабель 3 м.</t>
  </si>
  <si>
    <t>53 0012</t>
  </si>
  <si>
    <t>PWD-3500 Помпа-фонтан погружная/внешняя (KW) 66 Вт.,2400л./ч.,h 300 см,керамич.вал,кабель 3 м.</t>
  </si>
  <si>
    <t>53 0013</t>
  </si>
  <si>
    <t>PWD-4500 Помпа-фонтан погружная/внешняя (KW) 88 Вт.,3000л./ч.,h 400 см,керамич.вал,кабель 3 м.</t>
  </si>
  <si>
    <t>13 0037</t>
  </si>
  <si>
    <t>13 0011</t>
  </si>
  <si>
    <t>Фильтрующая вата ( KW) Long wool</t>
  </si>
  <si>
    <t>13 0012</t>
  </si>
  <si>
    <t>Фильтрующая вата с углем ( KW) Charcoal wool</t>
  </si>
  <si>
    <t>Aquanic AQ-1000 Внешний канистровый фильтр,860л/ч , для пресных и морских аквариумов</t>
  </si>
  <si>
    <t>Aquanic AQ-1200 Внешний канистровый фильтр,950 л/ч , для пресных и морских аквариумов</t>
  </si>
  <si>
    <t>Aquanic AQ-1600 Внешний канистровый фильтр,1050 л/ч , для пресных и морских аквариумов</t>
  </si>
  <si>
    <t>Aquanic AQ-500 Внешний канистровый фильтр,500л/ч , для пресных и морских аквариумов</t>
  </si>
  <si>
    <t>Aquanic AQ-700 Внешний канистровый фильтр,615л/ч , для пресных и морских аквариумов</t>
  </si>
  <si>
    <t>Astro 2210 Внешний канистровый фильтр,1200л/ч</t>
  </si>
  <si>
    <t>BC-1200 (KW) NEW Внешний канистровый фильтр 1200л/ч (до 400 литров)</t>
  </si>
  <si>
    <t>500026c</t>
  </si>
  <si>
    <t>Dophin C-1000 Внешний канистровый фильтр, 1670л/ч</t>
  </si>
  <si>
    <t>500027c</t>
  </si>
  <si>
    <t>Dophin C-1300 Внешний канистровый фильтр,2640л/ч</t>
  </si>
  <si>
    <t>500028c</t>
  </si>
  <si>
    <t>Dophin C-1600 Внешний канистровый фильтр,2800л/ч</t>
  </si>
  <si>
    <t>500314UV</t>
  </si>
  <si>
    <t>Dophin C-2400 UV Внешний канистровый фильтр,3100л/ч,с UV лампой</t>
  </si>
  <si>
    <t>Dophin C-2400 Внешний канистровый фильтр, 3100л/ч без UV лампы</t>
  </si>
  <si>
    <t>Dophin C-500 Внешний канистровый фильтр,1130л/ч</t>
  </si>
  <si>
    <t>500025c</t>
  </si>
  <si>
    <t>Dophin C-700 Внешний канистровый фильтр,1530л/ч</t>
  </si>
  <si>
    <t>Dophin CF-1200 (KW) NEW Внешний канистровый фильтр,1200л/ч</t>
  </si>
  <si>
    <t>Dophin CF-1200 UV (KW) NEW Внешний канистровый фильтр,1200л/ч, с UV лампой</t>
  </si>
  <si>
    <t>Dophin CF-1400 (KW) NEW Внешний канистровый фильтр,1400л/ч</t>
  </si>
  <si>
    <t>Dophin CF-1400 UV (KW) NEW Внешний канистровый фильтр,1400л/ч, с UV лампой</t>
  </si>
  <si>
    <t>Dophin CF-300 (KW) NEW Внешний канистровый фильтр,410л/ч</t>
  </si>
  <si>
    <t>Dophin CF-600 (KW) NEW Внешний канистровый фильтр,650л/ч</t>
  </si>
  <si>
    <t>Dophin CF-600 UV (KW) NEW Внешний канистровый фильтр,650л/ч, с UV лампой</t>
  </si>
  <si>
    <t>Dophin CF-700 (KW) NEW Внешний канистровый фильтр,750л/ч</t>
  </si>
  <si>
    <t>Dophin CF-700 UV (KW) NEW Внешний канистровый фильтр,750л/ч, с UV лампой</t>
  </si>
  <si>
    <t>Dophin CF-800 (KW) NEW Внешний канистровый фильтр,850л/ч</t>
  </si>
  <si>
    <t>Dophin CF-800 UV (KW) NEW Внешний канистровый фильтр,850л/ч, с UV лампой</t>
  </si>
  <si>
    <t>51 0002</t>
  </si>
  <si>
    <t>Dophin H-100 (KW) Навесной фильтр,3.4вт,350л./ч.,с регулятором</t>
  </si>
  <si>
    <t>51 0144</t>
  </si>
  <si>
    <t>Dophin SH-250 (KW) Навесной фильтр,3.6 вт,250л./ч.,с регулятором</t>
  </si>
  <si>
    <t>51 0145</t>
  </si>
  <si>
    <t>Dophin SH-280 (KW) Навесной фильтр,3.8 вт,280л./ч.,с регулятором</t>
  </si>
  <si>
    <t>51 0146</t>
  </si>
  <si>
    <t>Dophin SH-380 (KW) Навесной фильтр,4.4 вт,380л./ч.,с регулятором</t>
  </si>
  <si>
    <t>JET 3358 Внешний канистровый фильтр 1000л/ч</t>
  </si>
  <si>
    <t>JET 3368 Внешний канистровый фильтр, 1400л/ч</t>
  </si>
  <si>
    <t>JET 3378 Внешний канистровый фильтр, 1750л/ч</t>
  </si>
  <si>
    <t>JET 3388 Внешний канистровый фильтр, 1910л/ч</t>
  </si>
  <si>
    <t>520010F</t>
  </si>
  <si>
    <t>Astro AS-1000 F (KW) Внутр.фильтр,14 вт.,1100л./ч.,с регулятором,керамич. вал</t>
  </si>
  <si>
    <t>Astro AS-2000 F (KW) Внутр.фильтр,18.3 вт.,1700л./ч.,с регулятором,керамич. вал</t>
  </si>
  <si>
    <t>Astro AS-300 F (KW) Внутр.фильтр,4.1 вт.,300л./ч.,с регулятором</t>
  </si>
  <si>
    <t>Astro AS-500 F (KW) Внутр.фильтр,7.7 вт.,500л./ч.,с регулятором</t>
  </si>
  <si>
    <t>Atlas AT-1200 F (KW) Внутр.фильтр,14 вт.,960л./ч.,керамич. вал</t>
  </si>
  <si>
    <t>Atlas AT-2000 F (KW) Внутр.фильтр,22 вт.,1700 л./ч.,керамич. вал</t>
  </si>
  <si>
    <t>Atlas AT-800 F (KW) Внутр.фильтр,6.6 вт.,440л./ч.,керамич. вал</t>
  </si>
  <si>
    <t>Dophin 950 F (KW) Внутр.фильтр,7вт.,470л./ч.</t>
  </si>
  <si>
    <t>Dophin 960 F (KW) Внутр.фильтр,16вт.,1030л./ч.</t>
  </si>
  <si>
    <t>Dophin 970 F (KW) Внутр.фильтр,23вт.,1500л./ч.,с регулятором</t>
  </si>
  <si>
    <t>52 0002</t>
  </si>
  <si>
    <t>Dophin F-1200  (KW) Внутр.фильтр,5.8 вт.,500 л./ч. с регулятором и углем</t>
  </si>
  <si>
    <t>52 0003</t>
  </si>
  <si>
    <t>Dophin F-2000  (KW) Внутр.фильтр,16 вт.,800 л./ч. с регулятором и углем</t>
  </si>
  <si>
    <t>52 0001</t>
  </si>
  <si>
    <t>Dophin F-800  (KW) Внутр.фильтр,5.3 вт.,360 л./ч. с регулятором и углем</t>
  </si>
  <si>
    <t>52 0004</t>
  </si>
  <si>
    <t>Dophin FВ-1000F  (KW) Внутр.фильтр,3.3 вт.,300 л./ч.,с дождиком и углем</t>
  </si>
  <si>
    <t>52 0005</t>
  </si>
  <si>
    <t>52 0006</t>
  </si>
  <si>
    <t>Dophin FВ-3000F  (KW) Внутр.фильтр, 7.2 вт.,480 л./ч.,с дождиком и углем</t>
  </si>
  <si>
    <t>52 0007</t>
  </si>
  <si>
    <t>Dophin KF-150 (KW) Внутр.фильтр,3вт.,200л/ч, с регулятором</t>
  </si>
  <si>
    <t>Dophin KF-200 (KW) Внутр.фильтр,3,2вт.,240л./ч., с регулятором</t>
  </si>
  <si>
    <t>52 0018</t>
  </si>
  <si>
    <t>Dophin TF-300  (KW) Угловой внутр.фильтр, 4.5 вт.,300 л./ч., с регул. и дождиком</t>
  </si>
  <si>
    <t>52 0019</t>
  </si>
  <si>
    <t>Dophin TF-500  (KW) Угловой внутр.фильтр, 6 вт., 450 л./ч., с регул. и дождиком</t>
  </si>
  <si>
    <t>52 0020</t>
  </si>
  <si>
    <t>Dophin TF-800  (KW) Угловой внутр.фильтр, 12 вт., 650 л./ч., с регул. и дождиком</t>
  </si>
  <si>
    <t>E-Jet 101 (KW) Аэро-фильтр, губка от компрессора</t>
  </si>
  <si>
    <t>E-Jet 102 (KW) Аэро-фильтр,губка от компрессора</t>
  </si>
  <si>
    <t>E-Jet 103 (KW)  Аэро-фильтр,губка от компрессора</t>
  </si>
  <si>
    <t>E-Jet 104 (KW) Аэро-фильтр,губка от компрессора</t>
  </si>
  <si>
    <t>58 0019</t>
  </si>
  <si>
    <t>FILTER BOX FC 601 (KW) Внутр.фильтр с помпой,6.3w,670л./ч.</t>
  </si>
  <si>
    <t>I-BUS 8300 (KW) Внутр.фильтр,3.8 вт.,300л/ч</t>
  </si>
  <si>
    <t>SF-15 (KW) Внутр. фильтр с двумя губками от компрессора</t>
  </si>
  <si>
    <t>SF-33 (KW) Внутр. фильтр с двумя губками от компрессора</t>
  </si>
  <si>
    <t>08 0020</t>
  </si>
  <si>
    <t>ФАЛЬШДНО FP 101-12 , 117x44х2.5см (KW)</t>
  </si>
  <si>
    <t>08 0017</t>
  </si>
  <si>
    <t>ФАЛЬШДНО FP 101-2 , 29х29х2.5см (KW)</t>
  </si>
  <si>
    <t>08 0018</t>
  </si>
  <si>
    <t>ФАЛЬШДНО FP 101-4 , 59x30х2.5см (KW)</t>
  </si>
  <si>
    <t>08 0019</t>
  </si>
  <si>
    <t>ФАЛЬШДНО FP 101-9 , 86x43х2.5см (KW)</t>
  </si>
  <si>
    <t>09 0099</t>
  </si>
  <si>
    <t>TL-20 (KW) Лестница для черепах на присосках</t>
  </si>
  <si>
    <t>09 0098</t>
  </si>
  <si>
    <t>TL-30 (KW) Лестница для черепах на присосках</t>
  </si>
  <si>
    <t>09 0097</t>
  </si>
  <si>
    <t>TL-50 (KW) Лестница для черепах на присосках</t>
  </si>
  <si>
    <t>15 0735</t>
  </si>
  <si>
    <t>U-734 S (KW) Плотик для черепах на магнитах, 15х11х3 см.</t>
  </si>
  <si>
    <t>15 0734</t>
  </si>
  <si>
    <t>U-734 М (KW) Плотик для черепах на магнитах, 27х15,5х4,5 см.</t>
  </si>
  <si>
    <t>56 0053</t>
  </si>
  <si>
    <t>56 0054</t>
  </si>
  <si>
    <t>56 0055</t>
  </si>
  <si>
    <t>11 0016</t>
  </si>
  <si>
    <t>RA001 (KW) Замок для террариума</t>
  </si>
  <si>
    <t>06 0034</t>
  </si>
  <si>
    <t>REPTILE DIGITAL THERMOMETER (KW)  Термометр для рептилий, наклеивающийся</t>
  </si>
  <si>
    <t>06 0036</t>
  </si>
  <si>
    <t>REPTILE THERMOMETER (KW)  Термометр для рептилий, стрелочный</t>
  </si>
  <si>
    <t>12 0149</t>
  </si>
  <si>
    <t>ТТ800 (KW) Террариум из стекла, 30х30х30 см</t>
  </si>
  <si>
    <t>12 0152</t>
  </si>
  <si>
    <t>ТТ803 (KW) Террариум из стекла, 45х45х45 см</t>
  </si>
  <si>
    <t>53 0012K</t>
  </si>
  <si>
    <t>KIT-M (KW) Набор насадок для фонтана (P-2500,P-3500,P-4500)</t>
  </si>
  <si>
    <t>53 0011K</t>
  </si>
  <si>
    <t>ECO 10 000 Помпа-фонтан прудовая(KW) 83 Вт.,10 000л./ч.,h 5,0 м.</t>
  </si>
  <si>
    <t>ECO 6500 Помпа-фонтан прудовая(KW) 60 Вт.,6500л./ч.,h 4 м.</t>
  </si>
  <si>
    <t>ECO 8000 Помпа-фонтан прудовая(KW) 73 Вт.,8000л./ч.,h 4,5 м.</t>
  </si>
  <si>
    <t>Аквариум ASSOL 16л, ### black/черный, 32*22*34 см, 1*L</t>
  </si>
  <si>
    <t>Аквариум ASSOL 16л, ### rosewood/темное дерево, 32*22*</t>
  </si>
  <si>
    <t>Аквариум STAR 36л, ### darkwood/орех, 38*28*47см, 1*LE</t>
  </si>
  <si>
    <t>Набор 0205LF для подключения компрессора</t>
  </si>
  <si>
    <t>Грунт 20617D цветной фиолетовый, 2кг, 5-8мм, ###</t>
  </si>
  <si>
    <t>Грунт 10103A галька речная бежевый меланж, 2кг, 5-10мм, ###</t>
  </si>
  <si>
    <t>Грунт 20105B серо-зеленый меланж, 2кг, 4-6мм, ###</t>
  </si>
  <si>
    <t>Грунт 20105C серо-зеленый меланж, 2кг, 6-8мм, ###</t>
  </si>
  <si>
    <t>Грунт 20202D бежевый меланж, 2кг, 4-6мм, ###</t>
  </si>
  <si>
    <t>Грот 2691LD для креветок, 75*75*75мм</t>
  </si>
  <si>
    <t>Рыбка декоративная 2323CW, 30*10*25мм, ###</t>
  </si>
  <si>
    <t>Рыбка декоративная 2327CW, 30*10*25мм, ###</t>
  </si>
  <si>
    <t>9015/9017 ### Фон 0,4*15 голубой/черный</t>
  </si>
  <si>
    <t>9035/9036 ### Фон 0,5*15 камни/морской</t>
  </si>
  <si>
    <t>Отсадник 0501LF плавающий, односекционный, 200*100*200мм</t>
  </si>
  <si>
    <t>Конус-субстрат 2692LD для нереста, 125*125*275мм</t>
  </si>
  <si>
    <t>Скребок магнитный 1279, 70*35*65мм</t>
  </si>
  <si>
    <t>Скребок магнитный 1293, 105*60*75мм</t>
  </si>
  <si>
    <t>Скребок магнитный 1309, 118*63*93мм</t>
  </si>
  <si>
    <t>Импеллер фильтра HF-3313/3323, UVF-3328</t>
  </si>
  <si>
    <t>Кольцо уплотнительное фильтра HF-3313/3323, UVF-3328</t>
  </si>
  <si>
    <t>Лампа 9Вт УФ-стерилизатора к фильтру UVF-3328</t>
  </si>
  <si>
    <t>Набор для подключения фильтра UVF-3328</t>
  </si>
  <si>
    <t>Шланг д/внешних фильтров 1,4м /D=16-22мм/(на выход ###</t>
  </si>
  <si>
    <t>Био-кольца 30101 кварцевые, 500г</t>
  </si>
  <si>
    <t>Наполнитель керамический Джебо 1000г</t>
  </si>
  <si>
    <t>Фильтр внешний 2218KF, 25Вт, 1200л/ч, 200*200*430мм</t>
  </si>
  <si>
    <t>Фильтр внешний 3328UVF с УФ-стерилизатором, 45Вт, УФ-9Вт, 2200л/ч, 280*280*490мм</t>
  </si>
  <si>
    <t>Фильтр 04213 внутренний для круглых аквариумов, 120*120*150мм</t>
  </si>
  <si>
    <t>A8011752</t>
  </si>
  <si>
    <t>Ч-400304</t>
  </si>
  <si>
    <t>9013-9031(30)</t>
  </si>
  <si>
    <t>Фон двухсторонний 30см. Растительный нимфея (синий) / Растительный с камнем (синий)</t>
  </si>
  <si>
    <t>9035-9031(30)</t>
  </si>
  <si>
    <t>Фон двухсторонний 30см.Камни скалистая стена/ Растительный с камнем (синий)</t>
  </si>
  <si>
    <t>9084-9085(40)</t>
  </si>
  <si>
    <t>Фон двухсторонний 40см. Коряги с растениями / Растительные холмы</t>
  </si>
  <si>
    <t>9063-9029(50)</t>
  </si>
  <si>
    <t>Фон двухсторонний 50см. Синее море/ Белые кораллы</t>
  </si>
  <si>
    <t>9051-9065(60)</t>
  </si>
  <si>
    <t>Фон двухсторонний 60см.  Растительный нимфея (синий) /Растительный с камнем</t>
  </si>
  <si>
    <t>9035-9036(60)</t>
  </si>
  <si>
    <t>Фон двухсторонний 60см. Камни скалистая стена/ Морской кораллы с рыбами</t>
  </si>
  <si>
    <t>9051-9011(60)</t>
  </si>
  <si>
    <t>Фон двухсторонний 60см. Растительный (синий) / Растительный нимфея (синий)</t>
  </si>
  <si>
    <t>9058-9059(60)</t>
  </si>
  <si>
    <t>Фон двухсторонний 60см. Растительный с корягой  / Растительный с корягой (синий)</t>
  </si>
  <si>
    <t>9063-9064(60)</t>
  </si>
  <si>
    <t>Фон двухсторонний 60см. Синее море / Ландшафт из мха (темно-синий)</t>
  </si>
  <si>
    <t>9063(30)</t>
  </si>
  <si>
    <t>Фон односторонний 30см. Синее море</t>
  </si>
  <si>
    <t>PR-987205</t>
  </si>
  <si>
    <t>PR-H-6900</t>
  </si>
  <si>
    <t>Компрессор PRIME двухканальный регулируемый, 2,5Вт, 2*2л/мин, глубина аквариума до 80см, бесшумный</t>
  </si>
  <si>
    <t>PR-CHN-009A</t>
  </si>
  <si>
    <t>Грунт белый нефрит 3-5мм 2,7кг</t>
  </si>
  <si>
    <t>PR-CHM-017A</t>
  </si>
  <si>
    <t>Грунт галька белая 3-5см 2,7кг</t>
  </si>
  <si>
    <t>PR-CHN-008A</t>
  </si>
  <si>
    <t>Грунт галька черная 3-5мм 2,7кг</t>
  </si>
  <si>
    <t>PR-YS-40112</t>
  </si>
  <si>
    <t>PR-M618</t>
  </si>
  <si>
    <t>Композиция из пластиковых растений 15см PRIME M618</t>
  </si>
  <si>
    <t>PR-60204</t>
  </si>
  <si>
    <t>PR-60206</t>
  </si>
  <si>
    <t>PR-Z1401</t>
  </si>
  <si>
    <t>Композиция из пластиковых растений 30см PRIME Z1401</t>
  </si>
  <si>
    <t>PR-Z1402</t>
  </si>
  <si>
    <t>Композиция из пластиковых растений 30см PRIME Z1402</t>
  </si>
  <si>
    <t>PR-Z1403</t>
  </si>
  <si>
    <t>Композиция из пластиковых растений 30см PRIME Z1403</t>
  </si>
  <si>
    <t>PR-Z1404</t>
  </si>
  <si>
    <t>Композиция из пластиковых растений 30см PRIME Z1404</t>
  </si>
  <si>
    <t>PR-Z1405</t>
  </si>
  <si>
    <t>Композиция из пластиковых растений 30см PRIME Z1405</t>
  </si>
  <si>
    <t>PR-Z1406</t>
  </si>
  <si>
    <t>Композиция из пластиковых растений 30см PRIME Z1406</t>
  </si>
  <si>
    <t>PR-YS-60106</t>
  </si>
  <si>
    <t>Растение пластиковое PRIME Лобелия 15см</t>
  </si>
  <si>
    <t>PR-YS-60103</t>
  </si>
  <si>
    <t>Растение пластиковое PRIME Людвигия 15см</t>
  </si>
  <si>
    <t>PR-YS-60110</t>
  </si>
  <si>
    <t>Растение пластиковое PRIME Папортник 15см</t>
  </si>
  <si>
    <t>PR-YS-60517</t>
  </si>
  <si>
    <t>Растение пластиковое PRIME Ротала желтая 38см</t>
  </si>
  <si>
    <t>PR-81040Y-40</t>
  </si>
  <si>
    <t>Растение шелковое PRIME Нимфея, желтое 40см</t>
  </si>
  <si>
    <t>PR-81021B-20</t>
  </si>
  <si>
    <t>Растение шелковое PRIME Перистолистник, синее 20см</t>
  </si>
  <si>
    <t>PR-81019-20</t>
  </si>
  <si>
    <t>Растение шелковое PRIME Сингониум цветное 20см</t>
  </si>
  <si>
    <t>PR-81043G-20</t>
  </si>
  <si>
    <t>Растение шелковое PRIME Чертополох, зеленое 20см</t>
  </si>
  <si>
    <t>PR-81010-13</t>
  </si>
  <si>
    <t>Растение шелковое PRIME Эхинодорус Кляйн Бер 13см</t>
  </si>
  <si>
    <t>PR-81025R-13</t>
  </si>
  <si>
    <t>Растение шелковое PRIME Эхинодорус Рубин, красное 13см</t>
  </si>
  <si>
    <t>PR-222544</t>
  </si>
  <si>
    <t>Декорация природная PRIME Камень Дракон S 10-20 см</t>
  </si>
  <si>
    <t>PR-222483</t>
  </si>
  <si>
    <t>Декорация природная PRIME Коряга сакура S 20-30 см</t>
  </si>
  <si>
    <t>PR-CH1004S</t>
  </si>
  <si>
    <t>PR-CH8533</t>
  </si>
  <si>
    <t>PR-CH5151AS</t>
  </si>
  <si>
    <t>PR-CH1008</t>
  </si>
  <si>
    <t>PR-CH2278B</t>
  </si>
  <si>
    <t>PR-CH8502</t>
  </si>
  <si>
    <t>PR-CH9767A</t>
  </si>
  <si>
    <t>PR-CH4010</t>
  </si>
  <si>
    <t>PR-CH4628</t>
  </si>
  <si>
    <t>PR-CH2801B</t>
  </si>
  <si>
    <t>PR-CH2804S</t>
  </si>
  <si>
    <t>PR-RP078</t>
  </si>
  <si>
    <t>PR-FT110</t>
  </si>
  <si>
    <t>PR-FT115</t>
  </si>
  <si>
    <t>PR-WS027LP</t>
  </si>
  <si>
    <t>PR-WS027SP</t>
  </si>
  <si>
    <t>PR-FT114</t>
  </si>
  <si>
    <t>PR-DG505</t>
  </si>
  <si>
    <t>PR-FT103</t>
  </si>
  <si>
    <t>PR-HY220</t>
  </si>
  <si>
    <t>Декорация пластиковая Prime Корабль в мохе 29х11.5х12.5см</t>
  </si>
  <si>
    <t>PR-002309</t>
  </si>
  <si>
    <t>Фон для аквариума двухсторонний Морские кораллы/Подводный мир 30х60см (9096-1/9097)</t>
  </si>
  <si>
    <t>PR-001852</t>
  </si>
  <si>
    <t>Комплект уплотнительных колец для фильтров 3313/3323 (3шт)</t>
  </si>
  <si>
    <t>Prod-200038</t>
  </si>
  <si>
    <t>PRODAC AQUAMEDIK 250ml general disinfectant dosage for 500l</t>
  </si>
  <si>
    <t>PD-006124</t>
  </si>
  <si>
    <t>Spots &amp; Velvets Salt препарат для лечения морских рыб (6шт)</t>
  </si>
  <si>
    <t>YH-PDA0005</t>
  </si>
  <si>
    <t>Компрессор AIRLAB EV100 мембранный, 60 W, Р=0,048Mpa, 105 л/мин (в комплекте штуцер, патрубок, разде</t>
  </si>
  <si>
    <t>YH-PDA0003</t>
  </si>
  <si>
    <t>Компрессор AIRLAB EV60 мембранный, 45 W, Р=0,046Mpa, 65 л/мин (в комплекте штуцер, патрубок, раздели</t>
  </si>
  <si>
    <t>YH-AP1000</t>
  </si>
  <si>
    <t>Компрессор PRECISION 1000, 2,6 W, 80 л/ч, 1-выход</t>
  </si>
  <si>
    <t>YH-AP18000</t>
  </si>
  <si>
    <t>Компрессор PRECISION 18000, 7 W, 720 л/ч, 4-выхода, регулятор потока</t>
  </si>
  <si>
    <t>YH-AP3000</t>
  </si>
  <si>
    <t>Компрессор PRECISION 3000, 2,6 W, 80 л/ч, 1-выход, регулятор потока</t>
  </si>
  <si>
    <t>YH-AP7000</t>
  </si>
  <si>
    <t>Компрессор PRECISION 7000, 3,3 W, 200 л/ч, 2-выхода</t>
  </si>
  <si>
    <t>YH-AP800</t>
  </si>
  <si>
    <t>Компрессор PRECISION 800 1,7 W, 70 л/ч, 1-выход</t>
  </si>
  <si>
    <t>YH-AP9000</t>
  </si>
  <si>
    <t>Компрессор PRECISION 9000, 3,3 W, 200 л/ч, 2-выхода, регулятор потока</t>
  </si>
  <si>
    <t>YH-AP090</t>
  </si>
  <si>
    <t>Компрессор PRECISION AC/DC 99000, 10 W, 300 л/ч, 2-выхода, автоматическое переключение питания</t>
  </si>
  <si>
    <t>YH-AP089</t>
  </si>
  <si>
    <t>Компрессор PRECISION XTREME, 10 W, 320 л/ч, 2-выхода, регулятор потока, до глубины 1,8 м</t>
  </si>
  <si>
    <t>YH-1HBR</t>
  </si>
  <si>
    <t>YH-C10V</t>
  </si>
  <si>
    <t>Разделитель потока медный, хромированный  на 10 выходов</t>
  </si>
  <si>
    <t>YH-C12V</t>
  </si>
  <si>
    <t>Разделитель потока медный, хромированный  на 12 выходов</t>
  </si>
  <si>
    <t>YH-C18V</t>
  </si>
  <si>
    <t>Разделитель потока медный, хромированный  на 18 выходов</t>
  </si>
  <si>
    <t>YH-C6V</t>
  </si>
  <si>
    <t>Разделитель потока медный, хромированный  на 6 выходов</t>
  </si>
  <si>
    <t>YH-C8V</t>
  </si>
  <si>
    <t>Разделитель потока медный, хромированный  на 8 выходов</t>
  </si>
  <si>
    <t>YH-C10POT</t>
  </si>
  <si>
    <t>Разделитель потока пластиковый на 10 выходов</t>
  </si>
  <si>
    <t>YH-C12POT</t>
  </si>
  <si>
    <t>Разделитель потока пластиковый на 12 выходов</t>
  </si>
  <si>
    <t>YH-C4POT</t>
  </si>
  <si>
    <t>Разделитель потока пластиковый на 4 выхода</t>
  </si>
  <si>
    <t>YH-C6POT</t>
  </si>
  <si>
    <t>Разделитель потока пластиковый на 6 выходов</t>
  </si>
  <si>
    <t>YH-C8POT</t>
  </si>
  <si>
    <t>Разделитель потока пластиковый на 8 выходов</t>
  </si>
  <si>
    <t>YH-2HBR</t>
  </si>
  <si>
    <t>Разделитель потока с краниками медный хромированный на 2 выхода</t>
  </si>
  <si>
    <t>YH-C2WG</t>
  </si>
  <si>
    <t>YH-3HBR</t>
  </si>
  <si>
    <t>Разделитель потока с краниками медный хромированный на 3 выхода</t>
  </si>
  <si>
    <t>YH-C3HBR</t>
  </si>
  <si>
    <t>YH-C3WG</t>
  </si>
  <si>
    <t>YH-4HBR</t>
  </si>
  <si>
    <t>Разделитель потока с краниками медный хромированный на 4 выхода</t>
  </si>
  <si>
    <t>YH-C4WG</t>
  </si>
  <si>
    <t>YH-C5WG</t>
  </si>
  <si>
    <t>YH-BH6</t>
  </si>
  <si>
    <t>Распылитель гибкий в блистере (утяжелённый) 1200 мм</t>
  </si>
  <si>
    <t>YH-BH1</t>
  </si>
  <si>
    <t>Распылитель гибкий в блистере (утяжелённый) 300 мм</t>
  </si>
  <si>
    <t>YH-BH2</t>
  </si>
  <si>
    <t>Распылитель гибкий в блистере (утяжелённый) 450 мм</t>
  </si>
  <si>
    <t>YH-BH3</t>
  </si>
  <si>
    <t>Распылитель гибкий в блистере (утяжелённый) 600 мм</t>
  </si>
  <si>
    <t>YH-BH4</t>
  </si>
  <si>
    <t>Распылитель гибкий в блистере (утяжелённый) 750 мм</t>
  </si>
  <si>
    <t>YH-BH5</t>
  </si>
  <si>
    <t>Распылитель гибкий в блистере (утяжелённый) 900 мм</t>
  </si>
  <si>
    <t>YH-AS034</t>
  </si>
  <si>
    <t>Распылитель длинный DANCING BUBBLE (пластиковый) 120 см</t>
  </si>
  <si>
    <t>YH-AS026</t>
  </si>
  <si>
    <t>Распылитель длинный DANCING BUBBLE (пластиковый) 20 см</t>
  </si>
  <si>
    <t>YH-AS027</t>
  </si>
  <si>
    <t>Распылитель длинный DANCING BUBBLE (пластиковый) 30 см</t>
  </si>
  <si>
    <t>YH-AS028</t>
  </si>
  <si>
    <t>Распылитель длинный DANCING BUBBLE (пластиковый) 40 см</t>
  </si>
  <si>
    <t>YH-AS029</t>
  </si>
  <si>
    <t>Распылитель длинный DANCING BUBBLE (пластиковый) 50 см</t>
  </si>
  <si>
    <t>YH-AS030</t>
  </si>
  <si>
    <t>Распылитель длинный DANCING BUBBLE (пластиковый) 60 см</t>
  </si>
  <si>
    <t>YH-AS031</t>
  </si>
  <si>
    <t>Распылитель длинный DANCING BUBBLE (пластиковый) 70 см</t>
  </si>
  <si>
    <t>YH-AS032</t>
  </si>
  <si>
    <t>Распылитель длинный DANCING BUBBLE (пластиковый) 80 см</t>
  </si>
  <si>
    <t>YH-AS033</t>
  </si>
  <si>
    <t>Распылитель длинный DANCING BUBBLE (пластиковый) 90 см</t>
  </si>
  <si>
    <t>YH-AS069</t>
  </si>
  <si>
    <t>Распылитель деревянный LIMEWOOD в блистере</t>
  </si>
  <si>
    <t>YH-SM041</t>
  </si>
  <si>
    <t>Флотатор NANOSKIM, для акв.до 300 л</t>
  </si>
  <si>
    <t>YH-PB-8"</t>
  </si>
  <si>
    <t>Пакеты для транспортировки рыбы (двойной) 20х60 см</t>
  </si>
  <si>
    <t>YH-PB-10"</t>
  </si>
  <si>
    <t>Пакеты для транспортировки рыбы (двойной) 25х60 см</t>
  </si>
  <si>
    <t>YH-PB-3"</t>
  </si>
  <si>
    <t>Пакеты для транспортировки рыбы (двойной) 7,5х17,5 см</t>
  </si>
  <si>
    <t>YH-U-UV-12000</t>
  </si>
  <si>
    <t>UV-стерилизатор UNIVERSAL 12000, макс. 2700 л/ч, 13 W, для емкости до 12000 л, кабель L=5 м, вход D=</t>
  </si>
  <si>
    <t>YH-U-UV-9000</t>
  </si>
  <si>
    <t>UV-стерилизатор UNIVERSAL 9000, макс.1500 л/ч, 9 W, для емкости до 9000 л, кабель L=5 м, вход D=12/1</t>
  </si>
  <si>
    <t>YH-LT198</t>
  </si>
  <si>
    <t>Ультрафиолетовая лампа UV LAMP 5000 - 11 W (G-23)</t>
  </si>
  <si>
    <t>YH-LT199</t>
  </si>
  <si>
    <t>Ультрафиолетовая лампа UV LAMP 5000 - 13 W (2G-11)</t>
  </si>
  <si>
    <t>YH-LT200</t>
  </si>
  <si>
    <t>Ультрафиолетовая лампа UV LAMP 5000 - 18 W (2G-11)</t>
  </si>
  <si>
    <t>YH-LT196</t>
  </si>
  <si>
    <t>Ультрафиолетовая лампа UV LAMP 5000 - 5 W (G-23)</t>
  </si>
  <si>
    <t>YH-HT047</t>
  </si>
  <si>
    <t>Обогреватель AZ LED DISPLAY с терморегулятором и цифровым датчиком температуры,  защитный чехол 100W</t>
  </si>
  <si>
    <t>YH-HT048</t>
  </si>
  <si>
    <t>Обогреватель AZ LED DISPLAY с терморегулятором и цифровым датчиком температуры,  защитный чехол 200W</t>
  </si>
  <si>
    <t>YH-HT049</t>
  </si>
  <si>
    <t>Обогреватель AZ LED DISPLAY с терморегулятором и цифровым датчиком температуры,  защитный чехол 300W</t>
  </si>
  <si>
    <t>YH-HT050</t>
  </si>
  <si>
    <t>Обогреватель AZ LED DISPLAY с терморегулятором и цифровым датчиком температуры,  защитный чехол 400W</t>
  </si>
  <si>
    <t>YH-HT051</t>
  </si>
  <si>
    <t>Обогреватель AZ LED DISPLAY с терморегулятором и цифровым датчиком температуры,  защитный чехол 500W</t>
  </si>
  <si>
    <t>YH-HT043</t>
  </si>
  <si>
    <t>Обогреватель ECO HEATER с терморегулятором 100W (акв.90-120л)</t>
  </si>
  <si>
    <t>YH-HT044</t>
  </si>
  <si>
    <t>Обогреватель ECO HEATER с терморегулятором 150W (акв.120-160л)</t>
  </si>
  <si>
    <t>YH-HT045</t>
  </si>
  <si>
    <t>Обогреватель ECO HEATER с терморегулятором 200W (акв.160-220л)</t>
  </si>
  <si>
    <t>YH-HT064A</t>
  </si>
  <si>
    <t>Обогреватель ECO HEATER с терморегулятором 25W (акв.20-40л)</t>
  </si>
  <si>
    <t>YH-HT046</t>
  </si>
  <si>
    <t>Обогреватель ECO HEATER с терморегулятором 300W (акв. 220-350л)</t>
  </si>
  <si>
    <t>YH-HT042</t>
  </si>
  <si>
    <t>YH-HT059</t>
  </si>
  <si>
    <t>Обогреватель SHOGUN LED  с терморегулятором и цифровым датчиком температуры, в защитном кожухе, 100W</t>
  </si>
  <si>
    <t>YH-HT060</t>
  </si>
  <si>
    <t>Обогреватель SHOGUN LED  с терморегулятором и цифровым датчиком температуры, в защитном кожухе, 200W</t>
  </si>
  <si>
    <t>YH-HT061</t>
  </si>
  <si>
    <t>Обогреватель SHOGUN LED  с терморегулятором и цифровым датчиком температуры, в защитном кожухе, 300W</t>
  </si>
  <si>
    <t>YH-HT062</t>
  </si>
  <si>
    <t>Обогреватель SHOGUN LED  с терморегулятором и цифровым датчиком температуры, в защитном кожухе, 400W</t>
  </si>
  <si>
    <t>YH-HT063</t>
  </si>
  <si>
    <t>Обогреватель SHOGUN LED  с терморегулятором и цифровым датчиком температуры, в защитном кожухе, 500W</t>
  </si>
  <si>
    <t>YH-HT058</t>
  </si>
  <si>
    <t>Обогреватель SHOGUN LED с терморегулятором и цифровым датчиком температуры, в защитном кожухе, 50W (</t>
  </si>
  <si>
    <t>YH-HT072</t>
  </si>
  <si>
    <t>Обогреватель двойной в защитном корпусе TITAN HEAVY-DUTY с выносным терморегулятором 1000 W</t>
  </si>
  <si>
    <t>YH-HT073</t>
  </si>
  <si>
    <t>YH-HT074</t>
  </si>
  <si>
    <t>Обогреватель двойной в защитном корпусе TITAN HEAVY-DUTY с выносным терморегулятором 1500 W</t>
  </si>
  <si>
    <t>YH-HT070</t>
  </si>
  <si>
    <t>Обогреватель двойной в защитном корпусе TITAN HEAVY-DUTY с выносным терморегулятором 600 W</t>
  </si>
  <si>
    <t>YH-HT071</t>
  </si>
  <si>
    <t>Обогреватель двойной в защитном корпусе TITAN HEAVY-DUTY с выносным терморегулятором 800 W</t>
  </si>
  <si>
    <t>YH-GSS</t>
  </si>
  <si>
    <t>Присоска силиконовая D 15мм</t>
  </si>
  <si>
    <t>YH-GS1003</t>
  </si>
  <si>
    <t>Присоска силиконовая D 17мм</t>
  </si>
  <si>
    <t>YH-GSXM</t>
  </si>
  <si>
    <t>YH-GS1005</t>
  </si>
  <si>
    <t>Присоска силиконовая D 20мм</t>
  </si>
  <si>
    <t>YH-GS1006</t>
  </si>
  <si>
    <t>Присоска силиконовая для обогревателя D 22 мм</t>
  </si>
  <si>
    <t>YH-UP1403</t>
  </si>
  <si>
    <t>Присоска силиконовая для термометра D 6 мм</t>
  </si>
  <si>
    <t>YH-WP070</t>
  </si>
  <si>
    <t>Помпа влажно/сухая, пресная/морская   AMPHI - 10000, 85 W, 10000л/ч, h=5,00м, керамич.вал, оп.рол. п</t>
  </si>
  <si>
    <t>YH-WP066</t>
  </si>
  <si>
    <t>Помпа влажно/сухая, пресная/морская   AMPHI - 3500, 25 W, 1200л/ч, h=3,00м, керамич.вал, оп.рол. под</t>
  </si>
  <si>
    <t>YH-WP067</t>
  </si>
  <si>
    <t>Помпа влажно/сухая, пресная/морская   AMPHI - 5000, 45 W, 5000л/ч, h=3,50м, керамич.вал, оп.рол. под</t>
  </si>
  <si>
    <t>YH-WP068</t>
  </si>
  <si>
    <t>Помпа влажно/сухая, пресная/морская   AMPHI - 6500, 50 W, 6500л/ч, h=4,00м, керамич.вал, оп.рол. под</t>
  </si>
  <si>
    <t>YH-WP069</t>
  </si>
  <si>
    <t>Помпа влажно/сухая, пресная/морская   AMPHI - 8000, 75 W, 8000л/ч, h=4,50м, керамич.вал, оп.рол. под</t>
  </si>
  <si>
    <t>YH-FM005</t>
  </si>
  <si>
    <t>Активированный уголь 1 кг</t>
  </si>
  <si>
    <t>YH-FM006</t>
  </si>
  <si>
    <t>Активированный уголь 1 кг, пакет</t>
  </si>
  <si>
    <t>YH-FM002A</t>
  </si>
  <si>
    <t>Активированный уголь 100 гр, пакет</t>
  </si>
  <si>
    <t>YH-FM007</t>
  </si>
  <si>
    <t>Активированный уголь 2 кг</t>
  </si>
  <si>
    <t>YH-FM008</t>
  </si>
  <si>
    <t>Активированный уголь 2 кг, пакет</t>
  </si>
  <si>
    <t>YH-FM004</t>
  </si>
  <si>
    <t>Активированный уголь 300 гр х 2 пакета</t>
  </si>
  <si>
    <t>YH-FM003</t>
  </si>
  <si>
    <t>Активированный уголь 300 гр, пакет</t>
  </si>
  <si>
    <t>YH-FM158</t>
  </si>
  <si>
    <t>Активированный уголь для AQUA PRO, 400 гр</t>
  </si>
  <si>
    <t>YH-FM055</t>
  </si>
  <si>
    <t>Вулканическая лава 0,5 л, пакет</t>
  </si>
  <si>
    <t>YH-FM056</t>
  </si>
  <si>
    <t>Вулканическая лава 0,5 л, х 2 пакета</t>
  </si>
  <si>
    <t>YH-FM057</t>
  </si>
  <si>
    <t>Вулканическая лава 1,5 л, пакет</t>
  </si>
  <si>
    <t>YH-FM058</t>
  </si>
  <si>
    <t>Вулканическая лава 3 л, пакет</t>
  </si>
  <si>
    <t>YH-FM059</t>
  </si>
  <si>
    <t>Вулканическая лава 6 л, пакет</t>
  </si>
  <si>
    <t>YH-FM174B</t>
  </si>
  <si>
    <t>Высокопористый наполнитель  3DM NUGGETS (S) для фильтров керам. Ø 12-14мм  X 10-12мм пакет 1 л</t>
  </si>
  <si>
    <t>YH-FM174E</t>
  </si>
  <si>
    <t>Высокопористый наполнитель  3DM NUGGETS (S) для фильтров керам. Ø 12-14мм  X 10-12мм пакет 10 л</t>
  </si>
  <si>
    <t>YH-FM174C</t>
  </si>
  <si>
    <t>Высокопористый наполнитель  3DM NUGGETS (S) для фильтров керам. Ø 12-14мм  X 10-12мм пакет 2 л</t>
  </si>
  <si>
    <t>YH-FM174D</t>
  </si>
  <si>
    <t>Высокопористый наполнитель  3DM NUGGETS (S) для фильтров керам. Ø 12-14мм  X 10-12мм пакет 5 л</t>
  </si>
  <si>
    <t>YH-FM174A</t>
  </si>
  <si>
    <t>Высокопористый наполнитель  3DM NUGGETS (S) для фильтров керам. Ø 12-14мм  X 10-12ммкоробка 0,5 л</t>
  </si>
  <si>
    <t>YH-FM173A</t>
  </si>
  <si>
    <t>Высокопористый наполнитель 3DM BEADS для фильтров керам.  Ø 5-7 мм пакет 0,5 л</t>
  </si>
  <si>
    <t>YH-FM173B</t>
  </si>
  <si>
    <t>Высокопористый наполнитель 3DM BEADS для фильтров керам.  Ø 5-7 мм пакет 1 л</t>
  </si>
  <si>
    <t>YH-FM173E</t>
  </si>
  <si>
    <t>Высокопористый наполнитель 3DM BEADS для фильтров керам.  Ø 5-7 мм пакет 10 л</t>
  </si>
  <si>
    <t>YH-FM173C</t>
  </si>
  <si>
    <t>Высокопористый наполнитель 3DM BEADS для фильтров керам.  Ø 5-7 мм пакет 2 л</t>
  </si>
  <si>
    <t>YH-FM173D</t>
  </si>
  <si>
    <t>Высокопористый наполнитель 3DM BEADS для фильтров керам.  Ø 5-7 мм пакет 5 л</t>
  </si>
  <si>
    <t>YH-FM159</t>
  </si>
  <si>
    <t>Керамика для AQUA PRO, 500 гр</t>
  </si>
  <si>
    <t>YH-FM018</t>
  </si>
  <si>
    <t>Керамические кольца 1,2 л, пакет</t>
  </si>
  <si>
    <t>YH-FM014A</t>
  </si>
  <si>
    <t>Керамические кольца 100 гр, пакет</t>
  </si>
  <si>
    <t>YH-FM019</t>
  </si>
  <si>
    <t>Керамические кольца 2,4 л, пакет</t>
  </si>
  <si>
    <t>YH-FM015</t>
  </si>
  <si>
    <t>Керамические кольца 400 мл, пакет</t>
  </si>
  <si>
    <t>YH-FM016</t>
  </si>
  <si>
    <t>Керамические кольца 400 мл, х 2 пакета</t>
  </si>
  <si>
    <t>YH-FM020</t>
  </si>
  <si>
    <t>Керамические кольца 7 л, пакет</t>
  </si>
  <si>
    <t>YH-FM174G</t>
  </si>
  <si>
    <t>Наполнитель для фильтров керамический высокопористый  3DM NUGGETS (M) Ø 18-20мм  X 15-17мм пакет 1 л</t>
  </si>
  <si>
    <t>YH-FM174J</t>
  </si>
  <si>
    <t>YH-FM174H</t>
  </si>
  <si>
    <t>Наполнитель для фильтров керамический высокопористый  3DM NUGGETS (M) Ø 18-20мм  X 15-17мм пакет 2 л</t>
  </si>
  <si>
    <t>YH-FM174I</t>
  </si>
  <si>
    <t>Наполнитель для фильтров керамический высокопористый  3DM NUGGETS (M) Ø 18-20мм  X 15-17мм пакет 5 л</t>
  </si>
  <si>
    <t>YH-FM174F</t>
  </si>
  <si>
    <t>Наполнитель для фильтров керамический высокопористый  3DM NUGGETS (M) Ø 18-20мм  X 15-17ммкоробка 0,</t>
  </si>
  <si>
    <t>YH-FM175G</t>
  </si>
  <si>
    <t>YH-FM175H</t>
  </si>
  <si>
    <t>YH-FM175I</t>
  </si>
  <si>
    <t>YH-FM175F</t>
  </si>
  <si>
    <t>Наполнитель для фильтров керамический высокопористый  3DM RINGS (M) Ø 4-5мм  х  Ø 15-17мм  х 9-11ммк</t>
  </si>
  <si>
    <t>YH-FM175J</t>
  </si>
  <si>
    <t>Наполнитель для фильтров керамический высокопористый  3DM RINGS (M) Ø 4-5мм х  Ø 15-17мм  х 9-11мм п</t>
  </si>
  <si>
    <t>YH-FM175B</t>
  </si>
  <si>
    <t>YH-FM175C</t>
  </si>
  <si>
    <t>YH-FM175D</t>
  </si>
  <si>
    <t>YH-FM175E</t>
  </si>
  <si>
    <t>YH-FM175A</t>
  </si>
  <si>
    <t>Наполнитель для фильтров керамический высокопористый  3DM RINGS (S) Ø 3-4мм  х  Ø 12-14мм  х 8-10ммк</t>
  </si>
  <si>
    <t>YH-FM177A</t>
  </si>
  <si>
    <t>Наполнитель для фильтров керамический высокопористый 3DM OCTAS (L) Ø 23-25мм  х  Ø 97-100мм  х 80-84</t>
  </si>
  <si>
    <t>YH-FM177B</t>
  </si>
  <si>
    <t>YH-FM177C</t>
  </si>
  <si>
    <t>Наполнитель для фильтров керамический высокопористый 3DM OCTAS (XL) Ø 27-30мм  х  Ø 138-142мм  х 80-</t>
  </si>
  <si>
    <t>YH-FM176F</t>
  </si>
  <si>
    <t>Наполнитель для фильтров керамический высокопористый 3DM TETRIS (M) Ø 13-15мм  х  Ø 55-57мм  х 35-37</t>
  </si>
  <si>
    <t>YH-FM176H</t>
  </si>
  <si>
    <t>YH-FM176I</t>
  </si>
  <si>
    <t>YH-FM176G</t>
  </si>
  <si>
    <t>Наполнитель для фильтров керамический высокопористый 3DM TETRIS (M) Ø 13-15мм х  Ø 55-57мм  х 35-37м</t>
  </si>
  <si>
    <t>YH-FM176B</t>
  </si>
  <si>
    <t>Наполнитель для фильтров керамический высокопористый 3DM TETRIS (S) Ø 5-6мм  х  Ø 30-32мм  х 20-22мм</t>
  </si>
  <si>
    <t>YH-FM176C</t>
  </si>
  <si>
    <t>YH-FM176D</t>
  </si>
  <si>
    <t>YH-FM176E</t>
  </si>
  <si>
    <t>YH-FM176A</t>
  </si>
  <si>
    <t>Наполнитель для фильтров керамический высокопористый 3DM TETRIS (S) Ø 5-6мм х  Ø 30-32мм  х 20-22ммк</t>
  </si>
  <si>
    <t>YH-FM012</t>
  </si>
  <si>
    <t>Цеолит 1 кг, пакет</t>
  </si>
  <si>
    <t>YH-FM034</t>
  </si>
  <si>
    <t>Цеолит 100 гр</t>
  </si>
  <si>
    <t>YH-FM014</t>
  </si>
  <si>
    <t>Цеолит 2 кг, пакет</t>
  </si>
  <si>
    <t>YH-FM010</t>
  </si>
  <si>
    <t>Цеолит 300 гр х 2 пакета</t>
  </si>
  <si>
    <t>YH-FM009</t>
  </si>
  <si>
    <t>Цеолит 300 гр, пакет</t>
  </si>
  <si>
    <t>YH-EF108</t>
  </si>
  <si>
    <t>Внешний биологический канистровый фильтр AQUA PRO 1200-UV, 25 W, 1200 л/ч + UV лампа, автозапуск</t>
  </si>
  <si>
    <t>YH-EF103</t>
  </si>
  <si>
    <t>Внешний биологический канистровый фильтр AQUA PRO 1200, 25 W, 1200 л/ч, автозапуск</t>
  </si>
  <si>
    <t>YH-EF106</t>
  </si>
  <si>
    <t>Внешний биологический канистровый фильтр AQUA PRO 1800-UV, 45 W, 1800 л/ч + UV лампа, автозапуск</t>
  </si>
  <si>
    <t>YH-EF104</t>
  </si>
  <si>
    <t>Внешний биологический канистровый фильтр AQUA PRO 1800, 45 W, 1800 л/ч, автозапуск</t>
  </si>
  <si>
    <t>YH-EF107</t>
  </si>
  <si>
    <t>Внешний биологический канистровый фильтр AQUA PRO 2200-UV, 60 W, 2200 л/ч + UV лампа, автозапуск</t>
  </si>
  <si>
    <t>YH-EF105</t>
  </si>
  <si>
    <t>Внешний биологический канистровый фильтр AQUA PRO 2200, 60 W, 2200 л/ч, автозапуск</t>
  </si>
  <si>
    <t>YH-EF102</t>
  </si>
  <si>
    <t>Внешний биологический канистровый фильтр AQUA PRO 800, 18 W, 800 л/ч, автозапуск</t>
  </si>
  <si>
    <t>YH-EF112</t>
  </si>
  <si>
    <t>Фильтр-детоксикатор проточный HYDRA STREAM 1 (сист.разлож.биол.отходов, NO2, NO3, NHз, NH4, PO4), 1,</t>
  </si>
  <si>
    <t>YH-EF115</t>
  </si>
  <si>
    <t>YH-EF113</t>
  </si>
  <si>
    <t>Фильтр-детоксикатор проточный HYDRA STREAM 2 (сист.разлож.биол.отходов, NO2, NO3, NHз, NH4, PO4), 1,</t>
  </si>
  <si>
    <t>YH-EF116</t>
  </si>
  <si>
    <t>Фильтр-детоксикатор проточный HYDRA STREAM 2 (сист.разлож.биол.отходов, NO3, NO3, NHз, NH4, PO4), 1,</t>
  </si>
  <si>
    <t>YH-EF114</t>
  </si>
  <si>
    <t>Фильтр-детоксикатор проточный HYDRA STREAM 3 (сист.разлож.биол.отходов, NO2, NO3, NHз, NH4, PO4), 1,</t>
  </si>
  <si>
    <t>YH-EF117</t>
  </si>
  <si>
    <t>Фильтр-детоксикатор проточный HYDRA STREAM 3 (сист.разлож.биол.отходов, NO3, NO3, NHз, NH4, PO4),  1</t>
  </si>
  <si>
    <t>YH-SM042</t>
  </si>
  <si>
    <t>Скиммер SURFACE CLEAR, для удаления бактериальной пленки, 3 W, 50-200 л/ч, 45 х 60 х 135 мм</t>
  </si>
  <si>
    <t>YH-IF096</t>
  </si>
  <si>
    <t>YH-IF097</t>
  </si>
  <si>
    <t>YH-IF098</t>
  </si>
  <si>
    <t>YH-IF093</t>
  </si>
  <si>
    <t>YH-IF094</t>
  </si>
  <si>
    <t>YH-IF095</t>
  </si>
  <si>
    <t>YH-IF101</t>
  </si>
  <si>
    <t>Фильтр-детоксикатор внутренний HYDRA 20 с (сист.разлож.биол.отходов, NO2,, NO3, NHз, NH4, PO4), 6 W,</t>
  </si>
  <si>
    <t>YH-IF102</t>
  </si>
  <si>
    <t>Фильтр-детоксикатор внутренний HYDRA 30 с (сист.разлож.биол.отходов, NO2, NO3, NHз, NH4, PO4), 7,5 W</t>
  </si>
  <si>
    <t>YH-IF103</t>
  </si>
  <si>
    <t>Фильтр-детоксикатор внутренний HYDRA 40 с (сист.разлож.биол.отходов, NO2, NO3, NHз, NH4, PO4), 10 W,</t>
  </si>
  <si>
    <t>YH-IF104</t>
  </si>
  <si>
    <t>Фильтр-детоксикатор внутренний HYDRA 50 с (сист.разлож.биол.отходов, NO2, NO3, NHз, NH4, PO4), 15 W,</t>
  </si>
  <si>
    <t>YH-FM163</t>
  </si>
  <si>
    <t>Синтепоновая прокладка для AQUA PRO 1800/2200/1800-UV/2200-UV - белая, 2 шт.</t>
  </si>
  <si>
    <t>YH-FM160</t>
  </si>
  <si>
    <t>Синтепоновая прокладка для AQUA PRO 800/1200/1200-UV - белая, 2 шт.</t>
  </si>
  <si>
    <t>YH-RP197C</t>
  </si>
  <si>
    <t>YH-RP197D</t>
  </si>
  <si>
    <t>YH-RP197A</t>
  </si>
  <si>
    <t>YH-RP197B</t>
  </si>
  <si>
    <t>YH-RP208</t>
  </si>
  <si>
    <t>Сменный картридж-катализатор для  HYDRA 1 шт.</t>
  </si>
  <si>
    <t>YH-RP208A</t>
  </si>
  <si>
    <t>Сменный картридж-катализатор для  HYDRA 4 шт. в упаковке</t>
  </si>
  <si>
    <t>YH-FM164</t>
  </si>
  <si>
    <t>Угольная прокладка для AQUA PRO 1800/2200/1800-UV/2200-UV - черная, 2 шт.</t>
  </si>
  <si>
    <t>YH-FM161</t>
  </si>
  <si>
    <t>Угольная прокладка для AQUA PRO 800/1200/1200-UV - черная, 2 шт.</t>
  </si>
  <si>
    <t>YH-FM165</t>
  </si>
  <si>
    <t>Фильтрующая губка для AQUA PRO 1800/2200/1800-UV/2200-UV - синяя, 2 шт.</t>
  </si>
  <si>
    <t>YH-FM162</t>
  </si>
  <si>
    <t>Фильтрующая губка для AQUA PRO 800/1200/1200-UV - синяя, 2 шт.</t>
  </si>
  <si>
    <t>YH-PDU0001</t>
  </si>
  <si>
    <t>UV-стерилизатор PONDDPRO UVLAB UV-15W, для емкости до 10 000 л стальной корпус</t>
  </si>
  <si>
    <t>YH-PDU0002</t>
  </si>
  <si>
    <t>UV-стерилизатор PONDDPRO UVLAB UV-25W, для емкости до 20 000 л стальной корпус</t>
  </si>
  <si>
    <t>YH-PDU0003</t>
  </si>
  <si>
    <t>UV-стерилизатор PONDDPRO UVLAB UV-30W, для емкости до 30 000 л стальной корпус</t>
  </si>
  <si>
    <t>YH-PDU0004</t>
  </si>
  <si>
    <t>UV-стерилизатор PONDDPRO UVLAB UV-55W, для емкости до 55 000 л стальной корпус</t>
  </si>
  <si>
    <t>OC-130102</t>
  </si>
  <si>
    <t>Кальциевый реактор CalReact 200 D200/ 385х270х580мм, объём 7,9л, аквариум до 1100-1800л, помпа Vario</t>
  </si>
  <si>
    <t>OC-130202</t>
  </si>
  <si>
    <t>Фильтры кипящего слоя BioReact 120 D120/ 140х130х390мм, объём биопеллетов 0,7л, аквариум до 700л, по</t>
  </si>
  <si>
    <t>OC-160301</t>
  </si>
  <si>
    <t>Рифовая морская соль, коробка 6,7кг на 189л</t>
  </si>
  <si>
    <t>Каскад 0301WF, 310*310*370мм</t>
  </si>
  <si>
    <t>Кормушка 05ERB, 165*135*20мм</t>
  </si>
  <si>
    <t>Кормушка 08ERBm, 110*145*25мм</t>
  </si>
  <si>
    <t>Кормушка 08ERBs, 110*80*25мм</t>
  </si>
  <si>
    <t>Укрытие 02EHR, 117*120*53мм ###</t>
  </si>
  <si>
    <t>Укрытие 03EHR, 200*210*115мм ###</t>
  </si>
  <si>
    <t>Фон объемный 04FB, 600*450мм</t>
  </si>
  <si>
    <t>Фон объемный 13FB, 600*450мм ###</t>
  </si>
  <si>
    <t>Туманогенератор 01MM, 24Вт, d45*40мм ###</t>
  </si>
  <si>
    <t>Светильник многофункциональный 0825LT, 826х184х136мм, ###</t>
  </si>
  <si>
    <t>Светильник многофункциональный 0830LT, 981х184х136мм, ###</t>
  </si>
  <si>
    <t>Светильник на зажиме 06RL, 200Вт, 255мм ###</t>
  </si>
  <si>
    <t>Светильник на зажиме 07RL, металлическая cетка, 150Вт, 132мм  ###</t>
  </si>
  <si>
    <t>Крюк для ловли змей телескопический 04SNH, 430-1010мм, ###</t>
  </si>
  <si>
    <t>Вольер сетчатый сборный 0277R, 400*300*350мм, ###</t>
  </si>
  <si>
    <t>Вольер сетчатый сборный 0278R, 410*410*500мм, ###</t>
  </si>
  <si>
    <t>Вольер сетчатый сборный 0279R, 410*410*760мм, ###</t>
  </si>
  <si>
    <t>Вольер сетчатый сборный 0281R, 610*610*1220мм, ###</t>
  </si>
  <si>
    <t>Террариум 2821RH, 450*450*450мм, ###</t>
  </si>
  <si>
    <t>Террариум 2823RH, 450*450*600мм, ###</t>
  </si>
  <si>
    <t>Тумба под террариум 2804RH, 500*400*800мм, ###</t>
  </si>
  <si>
    <t>Тумба под террариум 2805RH, 600*300*800мм, ###</t>
  </si>
  <si>
    <t>Тумба под террариум 2808RH/0105RK/0107RK/0111RK/0105RKN/0107RKN/0111RKN, 600*480*800мм</t>
  </si>
  <si>
    <t>Тумба под террариум 2809RH, 700*400*800мм, ###</t>
  </si>
  <si>
    <t>Air 2000-2</t>
  </si>
  <si>
    <t>2000-2 (Unistar) компрессор, 3 Вт., 108 л/ч.</t>
  </si>
  <si>
    <t>Air 2000-3</t>
  </si>
  <si>
    <t>2000-3 (Unistar) компрессор двухканальный, 5 Вт., 210 л/ч.</t>
  </si>
  <si>
    <t>Air 2000-4</t>
  </si>
  <si>
    <t>2000-4 (Unistar) компрессор двухканальный, 6 Вт., 264 л/ч.</t>
  </si>
  <si>
    <t>AC 1500</t>
  </si>
  <si>
    <t>AC 1500 (RESUN) компрессор двухканальный, 3 Вт., 180 л/ч.</t>
  </si>
  <si>
    <t>AC 2000</t>
  </si>
  <si>
    <t>AC 2000 (RESUN) компрессор двухканальный, 2,5 Вт., 108 л/ч.</t>
  </si>
  <si>
    <t>AIR 2000</t>
  </si>
  <si>
    <t>AIR 2000 (RESUN) компрессор, 3 Вт., 140 л/ч.</t>
  </si>
  <si>
    <t>AIR 3000</t>
  </si>
  <si>
    <t>AIR 3000 (RESUN) компрессор двухканальный, 3,5 Вт., 180 л/ч.</t>
  </si>
  <si>
    <t>AIR 4000</t>
  </si>
  <si>
    <t>AIR 4000 (RESUN) компрессор двухканальный, 4 Вт., 320 л/ч.</t>
  </si>
  <si>
    <t>AIR 500</t>
  </si>
  <si>
    <t>AIR 500 (RESUN) компрессор, 1.8 Вт., 30л./ч.</t>
  </si>
  <si>
    <t>AIR 8000</t>
  </si>
  <si>
    <t>AIR 8000 (RESUN) компрессор четырехканальный, 8 Вт., 640 л/ч.</t>
  </si>
  <si>
    <t>ACD-9800</t>
  </si>
  <si>
    <t>АВТОНОМНЫЙ КОМПРЕССОР RESUN ACD-9800</t>
  </si>
  <si>
    <t>WB-40</t>
  </si>
  <si>
    <t>Лампа Resun WB-40 PLANT (40 Вт.,120 см.) - для растений</t>
  </si>
  <si>
    <t>LP-20</t>
  </si>
  <si>
    <t>Лампа подводная RESUN 20 Вт.- для фонтана</t>
  </si>
  <si>
    <t>LP-35</t>
  </si>
  <si>
    <t>Лампа подводная RESUN 35 Вт. - для фонтана</t>
  </si>
  <si>
    <t>LP-50</t>
  </si>
  <si>
    <t>Лампа подводная RESUN 50 Вт. - для фонтана</t>
  </si>
  <si>
    <t>SA 30</t>
  </si>
  <si>
    <t>SA 30  СВЕТИЛЬНИК 1x30 Вт. RESUN (без ножек)</t>
  </si>
  <si>
    <t>LED-120</t>
  </si>
  <si>
    <t>СВЕТИЛЬНИК LED 48 Вт. RESUN, длина 120 см.</t>
  </si>
  <si>
    <t>MB-LR</t>
  </si>
  <si>
    <t>МАГНИТ БОЛЬШОЙ Resun MB-L</t>
  </si>
  <si>
    <t>FMB-L</t>
  </si>
  <si>
    <t>МАГНИТ БОЛЬШОЙ ПЛАВАЮЩИЙ Resun FMB-L</t>
  </si>
  <si>
    <t>MB-SR</t>
  </si>
  <si>
    <t>МАГНИТ МАЛЫЙ Resun MB-S</t>
  </si>
  <si>
    <t>FMB-S</t>
  </si>
  <si>
    <t>МАГНИТ МАЛЫЙ ПЛАВАЮЩИЙ Resun FMB-S</t>
  </si>
  <si>
    <t>MB-MR</t>
  </si>
  <si>
    <t>МАГНИТ СРЕДНИЙ Resun MB-M</t>
  </si>
  <si>
    <t>FMB-M</t>
  </si>
  <si>
    <t>МАГНИТ СРЕДНИЙ ПЛАВАЮЩИЙ Resun FMB-M</t>
  </si>
  <si>
    <t>ST-16</t>
  </si>
  <si>
    <t>Присоска силик. ST-16 Dкрепления(прозрачное)=34мм, силиконовое кольцо с лапками (прозрачное) d=16мм</t>
  </si>
  <si>
    <t>STC-12</t>
  </si>
  <si>
    <t>Присоска силиконовая STC-12 Dкрепления(зеленое)=42мм, пластиковое полукольцо(зеленое) d=12мм</t>
  </si>
  <si>
    <t>STC-16</t>
  </si>
  <si>
    <t>Присоска силиконовая STC-16 Dкрепления(зеленое)=42мм, пластиковое полукольцо(зеленое) d=16мм</t>
  </si>
  <si>
    <t>STR-12</t>
  </si>
  <si>
    <t>Присоска силиконовая STR-12 Dкрепления(прозрачное)=30мм, силиконовое кольцо(прозрачное) d=12мм</t>
  </si>
  <si>
    <t>STR-16</t>
  </si>
  <si>
    <t>Присоска силиконовая STR-16 Dкрепления(прозрачное)=38мм, силиконовое кольцо(прозрачное) d=16мм</t>
  </si>
  <si>
    <t>STER-18</t>
  </si>
  <si>
    <t>FLOW 2400</t>
  </si>
  <si>
    <t>FLOW 2400 (Resun) Помпа - фонтан ,35w, 2400 л/ч.,2.4 м., с регул., керамич. вал</t>
  </si>
  <si>
    <t>FLOW 4000</t>
  </si>
  <si>
    <t>FLOW 4000 (Resun) Помпа - фонтан,70w, 4000 л/ч.,2.8 м., с регул.,керамич. вал</t>
  </si>
  <si>
    <t>FLOW 4800</t>
  </si>
  <si>
    <t>FLOW 4800 (Resun) Помпа - фонтан ,90w, 4800 л/ч.,4.5 м., с регул., керамич. вал</t>
  </si>
  <si>
    <t>KING 2</t>
  </si>
  <si>
    <t>KING 3</t>
  </si>
  <si>
    <t>KING 4</t>
  </si>
  <si>
    <t>KING 5</t>
  </si>
  <si>
    <t>KING 6</t>
  </si>
  <si>
    <t>PG 12000</t>
  </si>
  <si>
    <t>PG 12000 (Resun) Помпа - фонтан,160 w,12000 л/ч.,h-4,5м.,керамич. вал</t>
  </si>
  <si>
    <t>PG 28000</t>
  </si>
  <si>
    <t>PG 28000 (Resun) Помпа - фонтан, 550 w,.28000 л/ч.,h-7.0 м.,керамич. вал</t>
  </si>
  <si>
    <t>Pond 800</t>
  </si>
  <si>
    <t>S-4500</t>
  </si>
  <si>
    <t>S-4500 (Resun) Помпа - фонтан ,110 w, 4500 л/ч.,3.5 м., керамич. вал</t>
  </si>
  <si>
    <t>MAGI 1000</t>
  </si>
  <si>
    <t>MAGI 1000  (RESUN) Внутренний фильтр, 1000 л./ч.</t>
  </si>
  <si>
    <t>POW 300 4L</t>
  </si>
  <si>
    <t>POW 300 4L  (RESUN) Внутренний фильтр, 2000 л./ч.</t>
  </si>
  <si>
    <t>For Shrimp-2</t>
  </si>
  <si>
    <t>Субстрат RUBI для аквариумных креветок (Объем-2л.,Ph-5,5)</t>
  </si>
  <si>
    <t>For Plant-2</t>
  </si>
  <si>
    <t>Субстрат RUBI для аквариумных растений (Объем-2л.Ph-6,5)</t>
  </si>
  <si>
    <t>For Plant</t>
  </si>
  <si>
    <t>Субстрат RUBI для аквариумных растений (Объем-9л.,вес 7,5кг.,Ph-6,5)</t>
  </si>
  <si>
    <t>BF-600B-Black</t>
  </si>
  <si>
    <t>Аквариум  SEA STAR BF-600B чёрный 110 л.(60*40*45)2 Лампы дневного света+встроенный фильтр, шт</t>
  </si>
  <si>
    <t>BF-800B-Cherry</t>
  </si>
  <si>
    <t>Аквариум  SEA STAR BF-800B вишня 180 л.(80*40*60)2 Лампы дневного света+встроенный фильтр , шт</t>
  </si>
  <si>
    <t>BF-800B-Black</t>
  </si>
  <si>
    <t>Аквариум  SEA STAR BF-800B чёрный 180 л.(80*40*60)2 Лампы дневного света+встроенный фильтр , шт</t>
  </si>
  <si>
    <t>BY-380-White</t>
  </si>
  <si>
    <t>Аквариум  SEA STAR BY-380 белый  40 л.(38*26*49)Лампа дневного света+встроенный фильтр, шт</t>
  </si>
  <si>
    <t>BY-380-black</t>
  </si>
  <si>
    <t>Аквариум  SEA STAR BY-380 черный  40 л.(38*26*49)Лампа дневного света+встроенный фильтр</t>
  </si>
  <si>
    <t>BY-480-white</t>
  </si>
  <si>
    <t>BY-480-black</t>
  </si>
  <si>
    <t>HX-320ZF blue</t>
  </si>
  <si>
    <t>Аквариум  SEA STAR HX-320ZF голубой 28 л.(33,5*24*43) Лампа дневного света+встроенный фильтр</t>
  </si>
  <si>
    <t>HX-320ZF green</t>
  </si>
  <si>
    <t>Аквариум  SEA STAR HX-320ZF зеленый 28 л.(33,5*24*43) Лампа дневного света+встроенный фильтр</t>
  </si>
  <si>
    <t>HX-320ZF purple</t>
  </si>
  <si>
    <t>Аквариум  SEA STAR HX-320ZF пурпурный 28 л.(33,5*24*43) Лампа дневного света+встроенный фильтр</t>
  </si>
  <si>
    <t>HX-380F white</t>
  </si>
  <si>
    <t>Аквариум  SEA STAR HX-380F белый 40 л.(38*27*46)Лампа дневного света+встроенный фильтр</t>
  </si>
  <si>
    <t>HX-380F blue</t>
  </si>
  <si>
    <t>Аквариум  SEA STAR HX-380F голубой 40 л.(38*27*46) Лампа дневного света+встроенный фильтр</t>
  </si>
  <si>
    <t>HX-380F green</t>
  </si>
  <si>
    <t>Аквариум  SEA STAR HX-380F зеленый 40 л.(38*27*46) Лампа дневного света+встроенный фильтр</t>
  </si>
  <si>
    <t>HX-380F purple</t>
  </si>
  <si>
    <t>Аквариум  SEA STAR HX-380F сиреневый 40 л.(38*27*46)Лампа дневного света+встроенный фильтр</t>
  </si>
  <si>
    <t>HX-380F black</t>
  </si>
  <si>
    <t>Аквариум  SEA STAR HX-380F черный 40 л.(38*27*46) Лампа дневного света+встроенный фильтр</t>
  </si>
  <si>
    <t>HX-500ZF black</t>
  </si>
  <si>
    <t>Аквариум  SEA STAR HX-500ZF чёрный 70 л.(50*31*54) Лампа дневного света+встроенный фильтр</t>
  </si>
  <si>
    <t>HX-580ZF black</t>
  </si>
  <si>
    <t>U-1200F-WhiteOak</t>
  </si>
  <si>
    <t>Аквариум  SEA STAR U-1200F (торпеда) белёный дуб (120*37*67) -2 Лампы дневного света+встроенный филь</t>
  </si>
  <si>
    <t>U-380-white</t>
  </si>
  <si>
    <t>U-380 -Black</t>
  </si>
  <si>
    <t>Аквариум  SEA STAR U-380 чёрный 35 л.(37*28*43), шт</t>
  </si>
  <si>
    <t>U-480 -Black</t>
  </si>
  <si>
    <t>Аквариум  SEA STAR U-480 чёрный 50 л.(50*28*43), шт</t>
  </si>
  <si>
    <t>3D-TANK- black</t>
  </si>
  <si>
    <t>Аквариум SEA STAR  с подсветкой, 3,8 литра с 3D изображением - черный</t>
  </si>
  <si>
    <t>HX-500ZF white</t>
  </si>
  <si>
    <t>Аквариум SEA STAR HX-500ZF белый 70 л.(50*31*54) Светодиодная подсветка+встроенный фильтр</t>
  </si>
  <si>
    <t>HX-580ZF white</t>
  </si>
  <si>
    <t>CAB-1200B-W</t>
  </si>
  <si>
    <t>Тумба SEA STAR CAB-1200B  беленый дуб (120*37) торпеда</t>
  </si>
  <si>
    <t>CAB-1200B-V</t>
  </si>
  <si>
    <t>Тумба SEA STAR CAB-1200B  венге (120*37)</t>
  </si>
  <si>
    <t>CAB-1200B-C</t>
  </si>
  <si>
    <t>Тумба SEA STAR CAB-1200B  вишня (120*37)</t>
  </si>
  <si>
    <t>HX-206</t>
  </si>
  <si>
    <t>SEA STAR Компрессор HX-206 4,5w 2*3,5 л/мин.</t>
  </si>
  <si>
    <t>HX-308</t>
  </si>
  <si>
    <t>SEA STAR Компрессор HX-308 5w 3,5 л/мин.</t>
  </si>
  <si>
    <t>HX-408</t>
  </si>
  <si>
    <t>SEA STAR Компрессор HX-408 2w  3 л/мин.</t>
  </si>
  <si>
    <t>HX-506R</t>
  </si>
  <si>
    <t>SEA STAR Компрессор HX-506R 2w 2*3 л/мин.</t>
  </si>
  <si>
    <t>HX-606R</t>
  </si>
  <si>
    <t>SEA STAR Компрессор HX-606R 5w 2*4 л/мин.</t>
  </si>
  <si>
    <t>HX-30 (T4-blue(30)</t>
  </si>
  <si>
    <t>sea star Подводная подсветка 30 см, голубая,  4w, с выключателем, защитой, с эффектом стимуляции рос</t>
  </si>
  <si>
    <t>HX-30 (T4-green(30)</t>
  </si>
  <si>
    <t>sea star Подводная подсветка 30 см, зеленая,  4w, с выключателем, защитой, с эффектом стимуляции рос</t>
  </si>
  <si>
    <t>HX-30 (T4-three sections (30)</t>
  </si>
  <si>
    <t>sea star Подводная подсветка 30 см, многоцветная,  4w, с выключателем, защитой, с эффектом стимуляци</t>
  </si>
  <si>
    <t>HX-40 (T4-blue(40)</t>
  </si>
  <si>
    <t>sea star Подводная подсветка 40 см, голубая,  6w, с выключателем, защитой, с эффектом стимуляции рос</t>
  </si>
  <si>
    <t>HX-50 (Т4-white(50)</t>
  </si>
  <si>
    <t>sea star Подводная подсветка 50 см, белая,  8w, с выключателем, защитой, с эффектом стимуляции роста</t>
  </si>
  <si>
    <t>HX-030B</t>
  </si>
  <si>
    <t>SEA STAR Светильник металлический HX-030(см)B</t>
  </si>
  <si>
    <t>HX-040B</t>
  </si>
  <si>
    <t>SEA STAR Светильник металлический HX-040(см)B</t>
  </si>
  <si>
    <t>HX-050B&amp;1*10W</t>
  </si>
  <si>
    <t>HX-060B&amp;1*15W</t>
  </si>
  <si>
    <t>HX-080B&amp;1*20W</t>
  </si>
  <si>
    <t>HX-100&amp;A2*25W</t>
  </si>
  <si>
    <t>HX-120&amp;A2*30W</t>
  </si>
  <si>
    <t>HX-120B&amp;1*30W</t>
  </si>
  <si>
    <t>HX-28 blue</t>
  </si>
  <si>
    <t>HX-28 pink</t>
  </si>
  <si>
    <t>HX-28 nine sections color</t>
  </si>
  <si>
    <t>SEA STAR Светодиодная подводная подсветка 28 см - многоцветная, 2w, с эффектом стимуляции роста раст</t>
  </si>
  <si>
    <t>HX-38 blue</t>
  </si>
  <si>
    <t>HX-38 nine sections color</t>
  </si>
  <si>
    <t>SEA STAR Светодиодная подводная подсветка 38 см - многоцветная, 3w, с эффектом стимуляции роста раст</t>
  </si>
  <si>
    <t>HX-18T white</t>
  </si>
  <si>
    <t>SEA STAR Светодиодная подсветка с распылителем воздуха белая (18см, 1.8w)</t>
  </si>
  <si>
    <t>HX-28T white</t>
  </si>
  <si>
    <t>SEA STAR Светодиодная подсветка с распылителем воздуха белая (28см, 3w)</t>
  </si>
  <si>
    <t>HX-38T white</t>
  </si>
  <si>
    <t>SEA STAR Светодиодная подсветка с распылителем воздуха белая (38см, 4.2w)</t>
  </si>
  <si>
    <t>HX-58T white</t>
  </si>
  <si>
    <t>SEA STAR Светодиодная подсветка с распылителем воздуха белая (58см, 6.6w)</t>
  </si>
  <si>
    <t>HX-68T white</t>
  </si>
  <si>
    <t>SEA STAR Светодиодная подсветка с распылителем воздуха белая (68см, 7.8w)</t>
  </si>
  <si>
    <t>HX-18T blue</t>
  </si>
  <si>
    <t>SEA STAR Светодиодная подсветка с распылителем воздуха голубая (18см, 1.8w)</t>
  </si>
  <si>
    <t>HX-38T blue</t>
  </si>
  <si>
    <t>SEA STAR Светодиодная подсветка с распылителем воздуха голубая (38см, 4.2w)</t>
  </si>
  <si>
    <t>HX-28T nine sections colo</t>
  </si>
  <si>
    <t>SEA STAR Светодиодная подсветка с распылителем воздуха многоцветная (28см, 3w)</t>
  </si>
  <si>
    <t>HX-48T nine sections colo</t>
  </si>
  <si>
    <t>SEA STAR Светодиодная подсветка с распылителем воздуха многоцветная (48см, 5.4w)</t>
  </si>
  <si>
    <t>HX-38Т colorful flash</t>
  </si>
  <si>
    <t>SEA STAR Светодиодная подсветка с распылителем воздуха переливающаяся (38см, 4.2w)</t>
  </si>
  <si>
    <t>HX-58Т colorful flash</t>
  </si>
  <si>
    <t>SEA STAR Светодиодная подсветка с распылителем воздуха переливающаяся (58см, 6.6w)</t>
  </si>
  <si>
    <t>HX-68Т colorful flash</t>
  </si>
  <si>
    <t>SEA STAR Светодиодная подсветка с распылителем воздуха переливающаяся (68см, 7.8w)</t>
  </si>
  <si>
    <t>HX-680C</t>
  </si>
  <si>
    <t>SEA STAR Светодиодный аквариумный светильник (2 ряда светодиодов) 8w, 69 см</t>
  </si>
  <si>
    <t>LED-120 white</t>
  </si>
  <si>
    <t>SEA STAR Светодиодный аквариумный светильник навесной 3w, 24 см белый</t>
  </si>
  <si>
    <t>LED-120 black</t>
  </si>
  <si>
    <t>SEA STAR Светодиодный аквариумный светильник навесной 3w, 24 см черный</t>
  </si>
  <si>
    <t>LED-280 white</t>
  </si>
  <si>
    <t>SEA STAR Светодиодный аквариумный светильник навесной 5w, 45 см белый</t>
  </si>
  <si>
    <t>LED-280 black</t>
  </si>
  <si>
    <t>SEA STAR Светодиодный аквариумный светильник навесной 5w, 45 см черный</t>
  </si>
  <si>
    <t>HX233 100W</t>
  </si>
  <si>
    <t>SEA STAR Автоматический термонагреватель МЕТАЛЛИЧЕСКИЙ HX233 100W</t>
  </si>
  <si>
    <t>HX233 200W</t>
  </si>
  <si>
    <t>SEA STAR Автоматический термонагреватель МЕТАЛЛИЧЕСКИЙ HX233 200W</t>
  </si>
  <si>
    <t>HX233 500W</t>
  </si>
  <si>
    <t>SEA STAR Автоматический термонагреватель МЕТАЛЛИЧЕСКИЙ HX233 500W</t>
  </si>
  <si>
    <t>HX233 50W</t>
  </si>
  <si>
    <t>SEA STAR Автоматический термонагреватель МЕТАЛЛИЧЕСКИЙ HX233 50W</t>
  </si>
  <si>
    <t>HX-2190</t>
  </si>
  <si>
    <t>HX-3190</t>
  </si>
  <si>
    <t>HX-4190</t>
  </si>
  <si>
    <t>HX1380</t>
  </si>
  <si>
    <t>HX1480</t>
  </si>
  <si>
    <t>HX1580</t>
  </si>
  <si>
    <t>HX5000</t>
  </si>
  <si>
    <t>SEA STAR Помпа HX5000 90W 4000 л/ч высота подьёма  4,0 м</t>
  </si>
  <si>
    <t>HX7000</t>
  </si>
  <si>
    <t>SEA STAR Помпа HX7000 105W 5500 л/ч высота подьёма  5,0 м</t>
  </si>
  <si>
    <t>Q-7000</t>
  </si>
  <si>
    <t>SEA STAR Помпа HX7000 105W 5500 л/ч высота подьёма 5,0 м</t>
  </si>
  <si>
    <t>Q-2500</t>
  </si>
  <si>
    <t>SEA STAR Помпа Q-2500 50W 2500 л/ч высота подьёма  2,5 м</t>
  </si>
  <si>
    <t>Q-3500</t>
  </si>
  <si>
    <t>SEA STAR Помпа Q-3500 80W 3500 л/ч высота подьёма  3,0 м</t>
  </si>
  <si>
    <t>HX-006</t>
  </si>
  <si>
    <t>HX388F</t>
  </si>
  <si>
    <t>Средство для воды Pond OMNIPUR 500 мл</t>
  </si>
  <si>
    <t>Средство для воды Pond OMNISAN 5 л</t>
  </si>
  <si>
    <t>Средство для воды Pond OMNISAN 500 мл</t>
  </si>
  <si>
    <t>S-851</t>
  </si>
  <si>
    <t>Мембраны для компрессора WS2 SCHEGO  2шт</t>
  </si>
  <si>
    <t>ELAB02X</t>
  </si>
  <si>
    <t>Напорный фильтр с  легкой  очисткой  GREEN RESET 40 литров с UVлампой 20 W, на объем пруда 16000 лит</t>
  </si>
  <si>
    <t>SB-108</t>
  </si>
  <si>
    <t>SB-108 Компрессор (Sobo) 2,5 Вт., 3л/мин.</t>
  </si>
  <si>
    <t>SB-248</t>
  </si>
  <si>
    <t>SB-248 Компрессор (Sobo) 3 Вт., 3,5 л/мин.</t>
  </si>
  <si>
    <t>SB-348</t>
  </si>
  <si>
    <t>SB-348 Компрессор (Sobo) 5 Вт., 2 x 4 л/мин.</t>
  </si>
  <si>
    <t>HL-100S</t>
  </si>
  <si>
    <t>HL 100 Вт. Терморегулятор (Sobo) стекло</t>
  </si>
  <si>
    <t>HL-150</t>
  </si>
  <si>
    <t>HL 150 Вт. Терморегулятор (Sobo) стекло</t>
  </si>
  <si>
    <t>HL-200S</t>
  </si>
  <si>
    <t>HL 200 Вт. Терморегулятор (Sobo) стекло</t>
  </si>
  <si>
    <t>HL-25</t>
  </si>
  <si>
    <t>HL 25 Вт. Терморегулятор (Sobo) стекло</t>
  </si>
  <si>
    <t>HL-300</t>
  </si>
  <si>
    <t>HL 300 Вт. Терморегулятор (Sobo) стекло</t>
  </si>
  <si>
    <t>HL-50S</t>
  </si>
  <si>
    <t>HL 50Вт. Терморегулятор (Sobo) стекло</t>
  </si>
  <si>
    <t>WP-1050</t>
  </si>
  <si>
    <t>WP 1050 Помпа водяная ( Sobo) 5 Вт., 400 л/ч., 0,4 м.</t>
  </si>
  <si>
    <t>WP-1200</t>
  </si>
  <si>
    <t>WP 1200 Помпа водяная ( Sobo) 20 Вт., 1400 л/ч., 1,2 м.</t>
  </si>
  <si>
    <t>WP-1250</t>
  </si>
  <si>
    <t>WP 1250 Помпа водяная ( Sobo) 10 Вт., 800 л/ч., 0,8 м.</t>
  </si>
  <si>
    <t>SP-1</t>
  </si>
  <si>
    <t>Губка для помп  SP-1  D=70 мм.</t>
  </si>
  <si>
    <t>SP-2</t>
  </si>
  <si>
    <t>Губка для помп  SP-2  D=85 мм.</t>
  </si>
  <si>
    <t>SP-3</t>
  </si>
  <si>
    <t>Губка для помп  SP-3  D=100мм.</t>
  </si>
  <si>
    <t>SPC-1</t>
  </si>
  <si>
    <t>Губка для помп  SPC-1  70 x 140 мм.</t>
  </si>
  <si>
    <t>SPC-2</t>
  </si>
  <si>
    <t>Губка для помп  SPC-2  85 x 170 мм.</t>
  </si>
  <si>
    <t>WP-1050F</t>
  </si>
  <si>
    <t>WP 1050 F внутр. фильтр (Sobo) 5 вт., 400 л/ч.</t>
  </si>
  <si>
    <t>WP-1150F</t>
  </si>
  <si>
    <t>WP 1150 F внутр. фильтр (Sobo), 500 л/ч.</t>
  </si>
  <si>
    <t>WP-300</t>
  </si>
  <si>
    <t>WP 300 F внутр. фильтр (Sobo) 150л./ч.</t>
  </si>
  <si>
    <t>WP-310</t>
  </si>
  <si>
    <t>WP 310 F внутр. фильтр (Sobo) 200л./ч.</t>
  </si>
  <si>
    <t>WP-320</t>
  </si>
  <si>
    <t>WP 320 F внутр. фильтр (Sobo) 5 Вт., 500 л/ч.</t>
  </si>
  <si>
    <t>WP-330</t>
  </si>
  <si>
    <t>WP 330 F внутр. фильтр (Sobo) 12 Вт., 600 л/ч.</t>
  </si>
  <si>
    <t>WP-505C</t>
  </si>
  <si>
    <t>WP 505 C внутр. фильтр (Sobo)  8 Вт., 400 л/ч.</t>
  </si>
  <si>
    <t>WP-707C</t>
  </si>
  <si>
    <t>WP 707 C внутр. фильтр (Sobo) 12 Вт., 650 л/ч.</t>
  </si>
  <si>
    <t>WP-808C</t>
  </si>
  <si>
    <t>WP 808 C внутр. фильтр (Sobo) 15 Вт., 800 л/ч.</t>
  </si>
  <si>
    <t>WP-909C</t>
  </si>
  <si>
    <t>WP 909 C внутр. фильтр (Sobo) 28 Вт., 1600 л/ч.</t>
  </si>
  <si>
    <t>FT-100</t>
  </si>
  <si>
    <t>FT 100 комплект насадок для фонтана</t>
  </si>
  <si>
    <t>WP-102</t>
  </si>
  <si>
    <t>WP- 102 Помпа-фонтан прудовая ( Sobo) 18 Вт., 1200 л/ч., 2 м.</t>
  </si>
  <si>
    <t>WP-350S</t>
  </si>
  <si>
    <t>WP- 350S Помпа-фонтан прудовая ( Sobo) 40 Вт., 3000 л/ч., 3 м.</t>
  </si>
  <si>
    <t>WP-400S</t>
  </si>
  <si>
    <t>WP- 400S Помпа-фонтан прудовая ( Sobo) 55 Вт., 3500 л/ч., 3,5 м.</t>
  </si>
  <si>
    <t>TC-TK3000</t>
  </si>
  <si>
    <t>Холодильная установка TK3000 до 3000л (аналог TR30)</t>
  </si>
  <si>
    <t>Tet-178694</t>
  </si>
  <si>
    <t>Safe Start 250мл, бактериальная культура для подготовки воды</t>
  </si>
  <si>
    <t>Грунт 20109A терракотовый, 2кг, 4-6мм, ###</t>
  </si>
  <si>
    <t>Грунт 20114 серо-розовый, 2кг, 2-4мм, ###</t>
  </si>
  <si>
    <t>Грунт 20201A песок черный, 2кг, 1-2мм, ###</t>
  </si>
  <si>
    <t>Грунт 20204A речной черный, 2кг, 3-5мм, ###</t>
  </si>
  <si>
    <t>Грунт 20205B темно-коричневый меланж, 2кг, 4-6мм, ###</t>
  </si>
  <si>
    <t>Грунт 20504 натуральный смесь №3, 2кг, 3-5 мм, ###</t>
  </si>
  <si>
    <t>Щипцы 0706CW для пересадки растений, 400мм, ###</t>
  </si>
  <si>
    <t>Фальшдно 24P 1104CW, 860*300мм, ###</t>
  </si>
  <si>
    <t>Скребок магнитный 0805CW, 65*40*60мм, ###</t>
  </si>
  <si>
    <t>TM-26564</t>
  </si>
  <si>
    <t>Добавка Tropic Marin Original Balling Refill Set 6x5л комплект для метода Баллинга</t>
  </si>
  <si>
    <t>TUN-6550.000</t>
  </si>
  <si>
    <t>Помпа перемешивающая Turbelle masterstream 6550 30000-50000л/ч д/акв от 5000л.</t>
  </si>
  <si>
    <t>TUN-6560.000</t>
  </si>
  <si>
    <t>Помпа перемешивающая Turbelle masterstream 6560 30000-60000л/ч д/акв от 10000л.</t>
  </si>
  <si>
    <t>TUN-6580.000</t>
  </si>
  <si>
    <t>Помпа перемешивающая Turbelle masterstream 6580 45000-80000л/ч д/акв от 20000л.</t>
  </si>
  <si>
    <t>UDC422032</t>
  </si>
  <si>
    <t>UDC426052</t>
  </si>
  <si>
    <t>UDC425086</t>
  </si>
  <si>
    <t>UDC426152</t>
  </si>
  <si>
    <t>UDC21450</t>
  </si>
  <si>
    <t>UDC21400</t>
  </si>
  <si>
    <t>UDC21406</t>
  </si>
  <si>
    <t>UDC21405</t>
  </si>
  <si>
    <t>UDC21440</t>
  </si>
  <si>
    <t>UDC21430</t>
  </si>
  <si>
    <t>UDC21300</t>
  </si>
  <si>
    <t>UDC21306</t>
  </si>
  <si>
    <t>UDC21305</t>
  </si>
  <si>
    <t>UDC21330</t>
  </si>
  <si>
    <t>UDC21260</t>
  </si>
  <si>
    <t>UDC21250</t>
  </si>
  <si>
    <t>UDC21200</t>
  </si>
  <si>
    <t>UDC21240</t>
  </si>
  <si>
    <t>UDC20600</t>
  </si>
  <si>
    <t>UDC20605</t>
  </si>
  <si>
    <t>UDC20670</t>
  </si>
  <si>
    <t>UDC20100</t>
  </si>
  <si>
    <t>UDC20105</t>
  </si>
  <si>
    <t>UDC20106</t>
  </si>
  <si>
    <t>UDC20140</t>
  </si>
  <si>
    <t>UDC21660</t>
  </si>
  <si>
    <t>UDC21650</t>
  </si>
  <si>
    <t>UDC21606</t>
  </si>
  <si>
    <t>UDC21640</t>
  </si>
  <si>
    <t>UDC21670</t>
  </si>
  <si>
    <t>UDC20360</t>
  </si>
  <si>
    <t>UDC20350</t>
  </si>
  <si>
    <t>UDC20300</t>
  </si>
  <si>
    <t>UDC20305</t>
  </si>
  <si>
    <t>UDC20306</t>
  </si>
  <si>
    <t>UDC20340</t>
  </si>
  <si>
    <t>UDC20400</t>
  </si>
  <si>
    <t>UDC20500</t>
  </si>
  <si>
    <t>UDC20505</t>
  </si>
  <si>
    <t>UDC20506</t>
  </si>
  <si>
    <t>UDC20540</t>
  </si>
  <si>
    <t>UDC20580</t>
  </si>
  <si>
    <t>UDC21100</t>
  </si>
  <si>
    <t>UDC21106</t>
  </si>
  <si>
    <t>UDC21170</t>
  </si>
  <si>
    <t>UDC20200</t>
  </si>
  <si>
    <t>UDC20700</t>
  </si>
  <si>
    <t>UDC20705</t>
  </si>
  <si>
    <t>UDC20706</t>
  </si>
  <si>
    <t>UDC21500</t>
  </si>
  <si>
    <t>UDC21506</t>
  </si>
  <si>
    <t>UDC20850</t>
  </si>
  <si>
    <t>UDC20800</t>
  </si>
  <si>
    <t>UDC20805</t>
  </si>
  <si>
    <t>UDC20806</t>
  </si>
  <si>
    <t>UDC31020</t>
  </si>
  <si>
    <t>UDC31080</t>
  </si>
  <si>
    <t>UDC30400</t>
  </si>
  <si>
    <t>UDeco Branch Coral - Коралл ветвистый, цена за 1 кг</t>
  </si>
  <si>
    <t>UDC40100</t>
  </si>
  <si>
    <t>UDeco Coral sand - Крошка коралловая фракции 1-3 мм, цена за 1 кг</t>
  </si>
  <si>
    <t>UDC40200</t>
  </si>
  <si>
    <t>UDeco Coral sand - Крошка коралловая фракции 4-5 мм, цена за 1 кг</t>
  </si>
  <si>
    <t>UDC40300</t>
  </si>
  <si>
    <t>UDeco Coral sand - Крошка коралловая фракции 8-10 мм, цена за 1 кг</t>
  </si>
  <si>
    <t>UDC30370</t>
  </si>
  <si>
    <t>UDeco Disk Coral L - Коралл дисковидный среднего размера, 1 шт</t>
  </si>
  <si>
    <t>UDC30350</t>
  </si>
  <si>
    <t>UDeco Disk Coral M - Коралл дисковидный среднего размера, 1 шт</t>
  </si>
  <si>
    <t>UDC30330</t>
  </si>
  <si>
    <t>UDeco Disk Coral S - Коралл дисковидный маленького размера, 1 шт</t>
  </si>
  <si>
    <t>UDC30560</t>
  </si>
  <si>
    <t>UDeco Finger Coral L - Коралл пальчиковый, 1 шт</t>
  </si>
  <si>
    <t>UDC30550</t>
  </si>
  <si>
    <t>UDeco Finger Coral M - Коралл пальчиковый, 1 шт</t>
  </si>
  <si>
    <t>UDC30540</t>
  </si>
  <si>
    <t>UDeco Finger Coral S - Коралл пальчиковый, 1 шт</t>
  </si>
  <si>
    <t>UDC30570</t>
  </si>
  <si>
    <t>UDeco Finger Coral XL - Коралл пальчиковый, 1 шт</t>
  </si>
  <si>
    <t>UDC30530</t>
  </si>
  <si>
    <t>UDeco Finger Coral XS - Коралл пальчиковый, 1 шт</t>
  </si>
  <si>
    <t>UDC30600</t>
  </si>
  <si>
    <t>UDeco Net Coral - Коралл сетчатый, цена за 1 кг</t>
  </si>
  <si>
    <t>UDC30650</t>
  </si>
  <si>
    <t>UDeco Net Coral M - Коралл сетчатый, 1 шт</t>
  </si>
  <si>
    <t>UDC30640</t>
  </si>
  <si>
    <t>UDeco Net Coral S - Коралл сетчатый, 1 шт</t>
  </si>
  <si>
    <t>UDC30630</t>
  </si>
  <si>
    <t>UDeco Net Coral XS - Коралл сетчатый, 1 шт</t>
  </si>
  <si>
    <t>UDC10660</t>
  </si>
  <si>
    <t>UDC10650</t>
  </si>
  <si>
    <t>UDC10640</t>
  </si>
  <si>
    <t>UDC10310</t>
  </si>
  <si>
    <t>UDC10460</t>
  </si>
  <si>
    <t>UDC10470</t>
  </si>
  <si>
    <t>UDC10400</t>
  </si>
  <si>
    <t>UDC10260</t>
  </si>
  <si>
    <t>UDC10250</t>
  </si>
  <si>
    <t>UDC10270</t>
  </si>
  <si>
    <t>UDC10760</t>
  </si>
  <si>
    <t>UDC10740</t>
  </si>
  <si>
    <t>UDC10770</t>
  </si>
  <si>
    <t>UDC10730</t>
  </si>
  <si>
    <t>UPA-1124145</t>
  </si>
  <si>
    <t>UpAqua Crystal Glass Tank L 45</t>
  </si>
  <si>
    <t>UPA-1114122</t>
  </si>
  <si>
    <t>UpAqua Crystal Glass Tank S 22</t>
  </si>
  <si>
    <t>UPA-1410364</t>
  </si>
  <si>
    <t>UpAqua Easy Tank 36B +</t>
  </si>
  <si>
    <t>UPA-1320500</t>
  </si>
  <si>
    <t>UpAqua Easy Tank 5in1 LW</t>
  </si>
  <si>
    <t>UPA-1630302</t>
  </si>
  <si>
    <t>UpAqua Easy Tank All In One 30B</t>
  </si>
  <si>
    <t>UPA-1630301</t>
  </si>
  <si>
    <t>UpAqua Easy Tank All In One 30W</t>
  </si>
  <si>
    <t>UPA-1630312</t>
  </si>
  <si>
    <t>UpAqua Easy Tank All In One 31B</t>
  </si>
  <si>
    <t>UPA-1630314</t>
  </si>
  <si>
    <t>UpAqua Easy Tank All In One 31S</t>
  </si>
  <si>
    <t>UPA-1320520</t>
  </si>
  <si>
    <t>UpAqua Easy Tank LW 20</t>
  </si>
  <si>
    <t>UPA-1320530</t>
  </si>
  <si>
    <t>UpAqua Easy Tank LW 30</t>
  </si>
  <si>
    <t>UPA-1320536</t>
  </si>
  <si>
    <t>UpAqua Easy Tank LW 36</t>
  </si>
  <si>
    <t>UPA-1510602</t>
  </si>
  <si>
    <t>UpAqua Ultra White Back Filtration 60B</t>
  </si>
  <si>
    <t>UPA-1510603</t>
  </si>
  <si>
    <t>UpAqua Ultra White Back Filtration 60BK</t>
  </si>
  <si>
    <t>UPA-1310300</t>
  </si>
  <si>
    <t>UpAqua Easy Tank 3in1 SW</t>
  </si>
  <si>
    <t>UPA-1210320</t>
  </si>
  <si>
    <t>UpAqua Easy Tank S 20</t>
  </si>
  <si>
    <t>UPA-1310320</t>
  </si>
  <si>
    <t>UpAqua Easy Tank SW 20</t>
  </si>
  <si>
    <t>UPA-1310325</t>
  </si>
  <si>
    <t>UpAqua Easy Tank SW 25</t>
  </si>
  <si>
    <t>UPA-1420200</t>
  </si>
  <si>
    <t>UpAqua Open Tank Back Filtration 20</t>
  </si>
  <si>
    <t>UPA-5110582</t>
  </si>
  <si>
    <t>UpAqua Mini Air Pump B</t>
  </si>
  <si>
    <t>UPA-5110581</t>
  </si>
  <si>
    <t>UpAqua Mini Air Pump W</t>
  </si>
  <si>
    <t>UPA-3140200</t>
  </si>
  <si>
    <t>UpAqua PRO LED U-P-20</t>
  </si>
  <si>
    <t>UPA-3150320</t>
  </si>
  <si>
    <t>UpAqua PRO LED Y 32</t>
  </si>
  <si>
    <t>2540-G</t>
  </si>
  <si>
    <t>Растение пластиковое Аир, 20см, зеленое</t>
  </si>
  <si>
    <t>3805-40DG</t>
  </si>
  <si>
    <t>Растение пластиковое Амбулия 40см, зеленое</t>
  </si>
  <si>
    <t>2528-G</t>
  </si>
  <si>
    <t>Растение пластиковое Валлиснерия спиральная зеленое</t>
  </si>
  <si>
    <t>2866-9</t>
  </si>
  <si>
    <t>Растение пластиковое Коврик-шар D=9см зеленое (2866_9)</t>
  </si>
  <si>
    <t>2501-20RG</t>
  </si>
  <si>
    <t>Растение пластиковое Людвигия 20см красно-зеленое</t>
  </si>
  <si>
    <t>2534-G</t>
  </si>
  <si>
    <t>Растение пластиковое Папоротник, 20см, зеленое</t>
  </si>
  <si>
    <t>3834-G</t>
  </si>
  <si>
    <t>Растение пластиковое Папоротник, 40см, зеленое</t>
  </si>
  <si>
    <t>SH 028 G+Y</t>
  </si>
  <si>
    <t>SH 034 Y</t>
  </si>
  <si>
    <t>MI 318 PI</t>
  </si>
  <si>
    <t>SH 9098S W</t>
  </si>
  <si>
    <t>SH 9098M W</t>
  </si>
  <si>
    <t>SH 9098L W</t>
  </si>
  <si>
    <t>HC-001</t>
  </si>
  <si>
    <t>YM-1102D</t>
  </si>
  <si>
    <t>SH 9027 Y</t>
  </si>
  <si>
    <t>SH 010 PI</t>
  </si>
  <si>
    <t>RT 172L</t>
  </si>
  <si>
    <t>SH B9098 S</t>
  </si>
  <si>
    <t>SH 9530</t>
  </si>
  <si>
    <t>SH 9538SA</t>
  </si>
  <si>
    <t>SH 9535</t>
  </si>
  <si>
    <t>SH 9529</t>
  </si>
  <si>
    <t>SH 9532</t>
  </si>
  <si>
    <t>SH 9528</t>
  </si>
  <si>
    <t>SH 9537</t>
  </si>
  <si>
    <t>SH 9534</t>
  </si>
  <si>
    <t>SH 9533</t>
  </si>
  <si>
    <t>SH270</t>
  </si>
  <si>
    <t>Композиция из кораллов пластик+силикон 19х18х16.5см (SH270)</t>
  </si>
  <si>
    <t>SH9612A</t>
  </si>
  <si>
    <t>Композиция из кораллов пластик+силикон 26х18х22см (SH9612A)</t>
  </si>
  <si>
    <t>SH9601</t>
  </si>
  <si>
    <t>Композиция из кораллов пластик+силикон 45х26х42см (SH9601)</t>
  </si>
  <si>
    <t>SW132LB</t>
  </si>
  <si>
    <t>Композиция из кораллов пластик+силикон 50х35х30см (SW132LB)</t>
  </si>
  <si>
    <t>SW135LD</t>
  </si>
  <si>
    <t>Композиция из кораллов пластик+силикон 51х30х53см (SW135LD)</t>
  </si>
  <si>
    <t>SH9616</t>
  </si>
  <si>
    <t>Композиция из кораллов пластик+силикон 53х23х40см (SH9616)</t>
  </si>
  <si>
    <t>SW135LB</t>
  </si>
  <si>
    <t>Композиция из кораллов пластик+силикон 53х30х48см (SW135LB)</t>
  </si>
  <si>
    <t>SW125B</t>
  </si>
  <si>
    <t>Композиция из кораллов пластик+силикон 60х48х70см (SW125B)</t>
  </si>
  <si>
    <t>SW147</t>
  </si>
  <si>
    <t>Композиция из кораллов пластик+силикон 60х60х65см (SW147)</t>
  </si>
  <si>
    <t>SH9507</t>
  </si>
  <si>
    <t>Композиция из кораллов пластиковая 27x21x29см (SH9507)</t>
  </si>
  <si>
    <t>SH9100LWBR</t>
  </si>
  <si>
    <t>Коралл пластиковый (мягкий) белый с бронзовым 27х24х31см (SH9100LWBR)</t>
  </si>
  <si>
    <t>SH9106SWPU</t>
  </si>
  <si>
    <t>Коралл пластиковый (мягкий) белый с перламутровым 34х7х26см (SH9106SWPU)</t>
  </si>
  <si>
    <t>SH095ORY</t>
  </si>
  <si>
    <t>Коралл пластиковый (мягкий) желто-оранжевый 11,5x10x9см (SH095ORY)</t>
  </si>
  <si>
    <t>SH059PIY</t>
  </si>
  <si>
    <t>Коралл пластиковый (мягкий) желто-перламутровый 12,6x10,7x11см (SH059PIY)</t>
  </si>
  <si>
    <t>SH052Y</t>
  </si>
  <si>
    <t>Коралл пластиковый (мягкий) желтый 15х13х18,2см (SH052Y)</t>
  </si>
  <si>
    <t>SH9027Y</t>
  </si>
  <si>
    <t>Коралл пластиковый (мягкий) желтый 19x13x10,5см (SH9027Y)</t>
  </si>
  <si>
    <t>SH104Y</t>
  </si>
  <si>
    <t>Коралл пластиковый (мягкий) желтый 23х12х22см (SH104Y)</t>
  </si>
  <si>
    <t>SH019Y</t>
  </si>
  <si>
    <t>Коралл пластиковый (мягкий) желтый 39х38х32,5см (SH019Y)</t>
  </si>
  <si>
    <t>MA114Y</t>
  </si>
  <si>
    <t>Коралл пластиковый (мягкий) желтый 7,5x6,5x3,6см (MA114Y)</t>
  </si>
  <si>
    <t>SH095G</t>
  </si>
  <si>
    <t>Коралл пластиковый (мягкий) зеленый 11,5x10x9см (SH095G)</t>
  </si>
  <si>
    <t>SH059G</t>
  </si>
  <si>
    <t>Коралл пластиковый (мягкий) зеленый 12,6x10,7x11см (SH059G)</t>
  </si>
  <si>
    <t>SH9027G</t>
  </si>
  <si>
    <t>Коралл пластиковый (мягкий) зеленый 19x13x10,5см (SH9027G)</t>
  </si>
  <si>
    <t>SH082PU</t>
  </si>
  <si>
    <t>Коралл пластиковый (мягкий) коричневый 17х16х9см (SH082PU)</t>
  </si>
  <si>
    <t>SH9106SRW</t>
  </si>
  <si>
    <t>Коралл пластиковый (мягкий) красно-белый 34х7х26см (SH9106SRW)</t>
  </si>
  <si>
    <t>MA117MR</t>
  </si>
  <si>
    <t>Коралл пластиковый (мягкий) красный 17х9х13см (MA117MR)</t>
  </si>
  <si>
    <t>SH035R</t>
  </si>
  <si>
    <t>Коралл пластиковый (мягкий) красный 20х16х16см (SH035R)</t>
  </si>
  <si>
    <t>SH9026R</t>
  </si>
  <si>
    <t>Коралл пластиковый (мягкий) красный 24x21x13,5см (SH9026R)</t>
  </si>
  <si>
    <t>SH064R</t>
  </si>
  <si>
    <t>Коралл пластиковый (мягкий) красный 25х8х24см (SH064R)</t>
  </si>
  <si>
    <t>SH016R</t>
  </si>
  <si>
    <t>Коралл пластиковый (мягкий) красный 27х7,5х28см (SH016R)</t>
  </si>
  <si>
    <t>SH066R</t>
  </si>
  <si>
    <t>Коралл пластиковый (мягкий) красный 8x8x6.5см (SH066R)</t>
  </si>
  <si>
    <t>SH059PI</t>
  </si>
  <si>
    <t>Коралл пластиковый (мягкий) перламутровый 12,6x10,7x11см (SH059PI)</t>
  </si>
  <si>
    <t>SH9027PI</t>
  </si>
  <si>
    <t>Коралл пластиковый (мягкий) перламутровый 19x13x10,5см (SH9027PI)</t>
  </si>
  <si>
    <t>SH066B</t>
  </si>
  <si>
    <t>Коралл пластиковый (мягкий) чёрный 8x8x6.5см (SH066B)</t>
  </si>
  <si>
    <t>SH9203W</t>
  </si>
  <si>
    <t>Коралл пластиковый белый 10,2х7,2х12см (SH9203W)</t>
  </si>
  <si>
    <t>SH9204W</t>
  </si>
  <si>
    <t>Коралл пластиковый белый 13,5х12х11,5см (SH9204W)</t>
  </si>
  <si>
    <t>SH9202W</t>
  </si>
  <si>
    <t>Коралл пластиковый белый 13х5х11,5см (SH9202W)</t>
  </si>
  <si>
    <t>SH9200W</t>
  </si>
  <si>
    <t>Коралл пластиковый белый 17х14х11см (SH9200W)</t>
  </si>
  <si>
    <t>SH064W</t>
  </si>
  <si>
    <t>Коралл пластиковый белый 25х7х25см (SH064W)</t>
  </si>
  <si>
    <t>SH016H</t>
  </si>
  <si>
    <t>Коралл пластиковый белый 34х7х28,5см (SH016H)</t>
  </si>
  <si>
    <t>SH017W</t>
  </si>
  <si>
    <t>Коралл пластиковый белый 34х7х28.5см (SH017W)</t>
  </si>
  <si>
    <t>SH034</t>
  </si>
  <si>
    <t>Коралл пластиковый белый 35х32х20см (SH034)</t>
  </si>
  <si>
    <t>SH9627H</t>
  </si>
  <si>
    <t>Коралл пластиковый белый 40х28х25см (SH9627H)</t>
  </si>
  <si>
    <t>SH007S</t>
  </si>
  <si>
    <t>Коралл пластиковый Желуди, малый 9,5х8,5х7см (SH007S)</t>
  </si>
  <si>
    <t>SH007M</t>
  </si>
  <si>
    <t>Коралл пластиковый Желуди, средний 14.3х10,5х7,5см (SH007M)</t>
  </si>
  <si>
    <t>SH131SRY</t>
  </si>
  <si>
    <t>Коралл силиконовый желто-красный 4х4х12см (SH131SRY)</t>
  </si>
  <si>
    <t>RT187Y</t>
  </si>
  <si>
    <t>Коралл силиконовый на керамической основе, желтый, 13х13х10см (RT187Y)</t>
  </si>
  <si>
    <t>RT172SY</t>
  </si>
  <si>
    <t>Коралл силиконовый на керамической основе, желтый, 4.5х4.5х4см (RT172SY)</t>
  </si>
  <si>
    <t>RT172LGD</t>
  </si>
  <si>
    <t>Коралл силиконовый на керамической основе, золото, 13х13х10см (RT172LGD)</t>
  </si>
  <si>
    <t>RT172SPU</t>
  </si>
  <si>
    <t>Коралл силиконовый на керамической основе, коричневый, 4.5х4.5х4см (RT172PU)</t>
  </si>
  <si>
    <t>RT187OR</t>
  </si>
  <si>
    <t>Коралл силиконовый на керамической основе, оранжевый, 13х13х10см (RT187OR)</t>
  </si>
  <si>
    <t>RT172SOR</t>
  </si>
  <si>
    <t>Коралл силиконовый на керамической основе, оранжевый, 4.5х4.5х4см (RT172SOR)</t>
  </si>
  <si>
    <t>RT172SB</t>
  </si>
  <si>
    <t>Коралл силиконовый на керамической основе, синий, 4.5х4.5х4см (RT172SB)</t>
  </si>
  <si>
    <t>RT172SBK</t>
  </si>
  <si>
    <t>Коралл силиконовый на керамической основе, черный, 4.5х4.5х4см (RT172SBK)</t>
  </si>
  <si>
    <t>SH208PU</t>
  </si>
  <si>
    <t>Коралл силиконовый пурпупный 20х12х14см (SH208PU)</t>
  </si>
  <si>
    <t>SH208B</t>
  </si>
  <si>
    <t>Коралл силиконовый синий 20х12х14см (SH208B)</t>
  </si>
  <si>
    <t>ZVP-4051</t>
  </si>
  <si>
    <t>VITAPOL Песок для террариумов</t>
  </si>
  <si>
    <t>ZVP-4800</t>
  </si>
  <si>
    <t>VITAPOL Трава для кошек в контейнере</t>
  </si>
  <si>
    <t>ZVP-4901</t>
  </si>
  <si>
    <t>VITAPOL Транспортная коробка для крупных животных</t>
  </si>
  <si>
    <t>ZVP-4900</t>
  </si>
  <si>
    <t>VITAPOL Транспортная коробка для мелких животных</t>
  </si>
  <si>
    <t>ZVP-1957</t>
  </si>
  <si>
    <t>Smakers® ПРЕМИУМ для бурундука</t>
  </si>
  <si>
    <t>ZVP-4104</t>
  </si>
  <si>
    <t>VITAPOL HERBAL - Cмесь лекарственных трав для грызунов 40 г</t>
  </si>
  <si>
    <t>ZVP-4105</t>
  </si>
  <si>
    <t>VITAPOL HERBAL - Био-корзина для дегу 150 г</t>
  </si>
  <si>
    <t>ZVP-4120</t>
  </si>
  <si>
    <t>VITAPOL HERBAL - Зеленые овощи для грызунов 150 г</t>
  </si>
  <si>
    <t>ZVP-4122</t>
  </si>
  <si>
    <t>VITAPOL HERBAL - Кладовая овощей и фруктов для шиншилл 100 г</t>
  </si>
  <si>
    <t>ZVP-4101</t>
  </si>
  <si>
    <t>ZVP-4106</t>
  </si>
  <si>
    <t>VITAPOL HERBAL - Трапеза для шиншилл 150 г</t>
  </si>
  <si>
    <t>ZVP-4121</t>
  </si>
  <si>
    <t>VITAPOL HERBAL - Цветущий луг для шиншилл 30 г</t>
  </si>
  <si>
    <t>ZVP-4117</t>
  </si>
  <si>
    <t>ZVP-4109</t>
  </si>
  <si>
    <t>VITAPOL HERBAL - Яблочный микс для грызунов 100 г</t>
  </si>
  <si>
    <t>ZVP-1015</t>
  </si>
  <si>
    <t>VITAPOL Menu - горошины</t>
  </si>
  <si>
    <t>ZVP-1012</t>
  </si>
  <si>
    <t>VITAPOL Menu - морковные хлопья 40 г</t>
  </si>
  <si>
    <t>ZVP-1017</t>
  </si>
  <si>
    <t>VITAPOL Menu - палочки mix</t>
  </si>
  <si>
    <t>ZVP-1013</t>
  </si>
  <si>
    <t>VITAPOL Menu - свекольные хлопья 40 г</t>
  </si>
  <si>
    <t>ZVP-3115</t>
  </si>
  <si>
    <t>VITAPOL Smakers ® медовый для грызунов в пакете (1 шт.) "WEEKEND STYLE"</t>
  </si>
  <si>
    <t>ZVP-3108</t>
  </si>
  <si>
    <t>VITAPOL Smakers ® с овощами для грызунов в пакете (1 шт.) "WEEKEND STYLE"</t>
  </si>
  <si>
    <t>ZVP-3106</t>
  </si>
  <si>
    <t>VITAPOL Smakers ® с орехами для грызунов в пакете (1 шт.) "WEEKEND STYLE"</t>
  </si>
  <si>
    <t>ZVP-3107</t>
  </si>
  <si>
    <t>VITAPOL Smakers ® с фруктами для грызунов  в пакете (1 шт.) "WEEKEND STYLE"</t>
  </si>
  <si>
    <t>ZVP-3114</t>
  </si>
  <si>
    <t>VITAPOL Smakers ® с яблоком для грызунов в пакете (1 шт.) "WEEKEND STYLE"</t>
  </si>
  <si>
    <t>ZVP-1105</t>
  </si>
  <si>
    <t>VITAPOL Smakers®  с йогуртом и одуванчиком для грызунов</t>
  </si>
  <si>
    <t>ZVP-1705</t>
  </si>
  <si>
    <t>VITAPOL Smakers®  с фруктами, орехами и лепестками роз для дегу</t>
  </si>
  <si>
    <t>ZVP-1112</t>
  </si>
  <si>
    <t>VITAPOL Smakers® 3в1 для грызунов (овощи / плоды Рожкового дерева / фрукты )</t>
  </si>
  <si>
    <t>ZVP-1113</t>
  </si>
  <si>
    <t>VITAPOL Smakers® 3в1 для грызунов (орех / лесные ягоды / попкорн)</t>
  </si>
  <si>
    <t>ZVP-1137</t>
  </si>
  <si>
    <t>VITAPOL Smakers® мюсли для грызунов</t>
  </si>
  <si>
    <t>ZVP-1657</t>
  </si>
  <si>
    <t>VITAPOL Smakers® ПРЕМИУМ для шиншилл</t>
  </si>
  <si>
    <t>ZVP-1117</t>
  </si>
  <si>
    <t>VITAPOL Smakers® с клубникой для грызунов</t>
  </si>
  <si>
    <t>ZVP-1135</t>
  </si>
  <si>
    <t>VITAPOL Smakers® с кокосом для грызунов</t>
  </si>
  <si>
    <t>ZVP-1605</t>
  </si>
  <si>
    <t>VITAPOL Smakers® с кокосом и лепестками роз для шиншилл</t>
  </si>
  <si>
    <t>ZVP-1110</t>
  </si>
  <si>
    <t>ZVP-1136</t>
  </si>
  <si>
    <t>VITAPOL Smakers® с люцерной для грызунов</t>
  </si>
  <si>
    <t>ZVP-1108</t>
  </si>
  <si>
    <t>VITAPOL Smakers® с овощами для грызунов</t>
  </si>
  <si>
    <t>ZVP-1106</t>
  </si>
  <si>
    <t>ZVP-1109</t>
  </si>
  <si>
    <t>VITAPOL Smakers® с плодами Рожкового дерева для грызунов</t>
  </si>
  <si>
    <t>ZVP-1606</t>
  </si>
  <si>
    <t>VITAPOL Smakers® с сухофруктами и орехами для шиншилл</t>
  </si>
  <si>
    <t>ZVP-1118</t>
  </si>
  <si>
    <t>VITAPOL Smakers® с сыром для грызунов</t>
  </si>
  <si>
    <t>ZVP-1107</t>
  </si>
  <si>
    <t>VITAPOL Smakers® с фруктами для грызунов</t>
  </si>
  <si>
    <t>ZVP-1114</t>
  </si>
  <si>
    <t>VITAPOL Smakers® с яблоком для грызунов</t>
  </si>
  <si>
    <t>ZVP-1121</t>
  </si>
  <si>
    <t>VITAPOL Vitburger - овощной</t>
  </si>
  <si>
    <t>ZVP-1003</t>
  </si>
  <si>
    <t>VITAPOL Гранулированная люцерна для грызунов 350 г</t>
  </si>
  <si>
    <t>ZVP-1034</t>
  </si>
  <si>
    <t>VITAPOL Дропсы для грызунов - йогуртовые</t>
  </si>
  <si>
    <t>ZVP-1031</t>
  </si>
  <si>
    <t>VITAPOL Дропсы для грызунов - лесные ягоды</t>
  </si>
  <si>
    <t>ZVP-1036</t>
  </si>
  <si>
    <t>VITAPOL Дропсы для грызунов - морковные</t>
  </si>
  <si>
    <t>ZVP-1032</t>
  </si>
  <si>
    <t>VITAPOL Дропсы для грызунов - овощные</t>
  </si>
  <si>
    <t>ZVP-1033</t>
  </si>
  <si>
    <t>VITAPOL Дропсы для грызунов - ореховые</t>
  </si>
  <si>
    <t>ZVP-1035</t>
  </si>
  <si>
    <t>VITAPOL Дропсы для грызунов – медово-молочные</t>
  </si>
  <si>
    <t>ZVP-1037</t>
  </si>
  <si>
    <t>VITAPOL Дропсы для грызунов mix</t>
  </si>
  <si>
    <t>ZVP-1009</t>
  </si>
  <si>
    <t>VITAPOL Коктейль для грызунов 3 л</t>
  </si>
  <si>
    <t>ZVP-1001</t>
  </si>
  <si>
    <t>VITAPOL Корм овощной для грызунов 300 г</t>
  </si>
  <si>
    <t>ZVP-1127</t>
  </si>
  <si>
    <t>VITAPOL Лакомство для грызунов "Рожок" mix (Дисплей 10 шт)</t>
  </si>
  <si>
    <t>ZVP-1125</t>
  </si>
  <si>
    <t>VITAPOL Лакомство для грызунов "Рожок" с  овощами (Дисплей 10 шт)</t>
  </si>
  <si>
    <t>ZVP-1126</t>
  </si>
  <si>
    <t>VITAPOL Лакомство для грызунов "Рожок" с орехами (Дисплей 10 шт)</t>
  </si>
  <si>
    <t>ZVP-1124</t>
  </si>
  <si>
    <t>VITAPOL Лакомство для грызунов "Рожок" с фруктами (Дисплей 10 шт)</t>
  </si>
  <si>
    <t>ZVP-1171</t>
  </si>
  <si>
    <t>VITAPOL Мандариновый Smakers® для хомяка и кролика MAGIC LINE</t>
  </si>
  <si>
    <t>ZVP-1115</t>
  </si>
  <si>
    <t>VITAPOL Медовый Smakers® для грызунов</t>
  </si>
  <si>
    <t>ZVP-1056</t>
  </si>
  <si>
    <t>VITAPOL Минеральный камень натуральный для грызунов</t>
  </si>
  <si>
    <t>ZVP-1066</t>
  </si>
  <si>
    <t>VITAPOL Минеральный камень натуральный для грызунов XL</t>
  </si>
  <si>
    <t>ZVP-1057</t>
  </si>
  <si>
    <t>VITAPOL Минеральный камень с апельсином для грызунов</t>
  </si>
  <si>
    <t>ZVP-1060</t>
  </si>
  <si>
    <t>VITAPOL Минеральный камень с крекерами для грызунов</t>
  </si>
  <si>
    <t>ZVP-1063</t>
  </si>
  <si>
    <t>VITAPOL Минеральный камень с мятой для грызунов</t>
  </si>
  <si>
    <t>ZVP-1059</t>
  </si>
  <si>
    <t>VITAPOL Минеральный камень с овощами для грызунов</t>
  </si>
  <si>
    <t>ZVP-1062</t>
  </si>
  <si>
    <t>VITAPOL Минеральный камень с одуванчиком для грызунов</t>
  </si>
  <si>
    <t>ZVP-1073</t>
  </si>
  <si>
    <t>ZVP-1058</t>
  </si>
  <si>
    <t>VITAPOL Минеральный камень с яблоком для грызунов</t>
  </si>
  <si>
    <t>ZVP-1002</t>
  </si>
  <si>
    <t>VITAPOL Полнорационный гранулят для грызунов 1 кг</t>
  </si>
  <si>
    <t>ZVP-1000</t>
  </si>
  <si>
    <t>VITAPOL Полнорационный гранулят для грызунов 500 г</t>
  </si>
  <si>
    <t>ZVP-2000</t>
  </si>
  <si>
    <t>VITAPOL Сенегальское просо в колосьях</t>
  </si>
  <si>
    <t>ZVP-1004</t>
  </si>
  <si>
    <t>VITAPOL Экзотический микс для грызунов и кролика  400 г</t>
  </si>
  <si>
    <t>ZVP-0127</t>
  </si>
  <si>
    <t>VITAPOL Expert полнорационный корм для кролика 750 г</t>
  </si>
  <si>
    <t>ZVP-0137</t>
  </si>
  <si>
    <t>VITAPOL Expert полнорационный корм для морской свинки 750 г</t>
  </si>
  <si>
    <t>ZVP-0126</t>
  </si>
  <si>
    <t>VITAPOL Корм для кролика Economic 1200 г</t>
  </si>
  <si>
    <t>ZVP-0136</t>
  </si>
  <si>
    <t>VITAPOL Корм для морской свинки Economic 1200 г</t>
  </si>
  <si>
    <t>ZVP-1064</t>
  </si>
  <si>
    <t>VITAPOL Корм фруктово-овощной для хомяка и кролика в ведрах 3 л</t>
  </si>
  <si>
    <t>ZVP-1301</t>
  </si>
  <si>
    <t>VITAPOL Корм фруктовый для морской свинки 350 г</t>
  </si>
  <si>
    <t>ZVP-0133</t>
  </si>
  <si>
    <t>VITAPOL Корм фруктовый для морской свинки 400 г</t>
  </si>
  <si>
    <t>ZVP-1362</t>
  </si>
  <si>
    <t>VITAPOL Корм фруктовый для морской свинки в ведрах 3 л</t>
  </si>
  <si>
    <t>ZVP-1021</t>
  </si>
  <si>
    <t>VITAPOL Корм фруктовый для хомяка и кролика 350 г</t>
  </si>
  <si>
    <t>ZVP-1065</t>
  </si>
  <si>
    <t>VITAPOL Корм фруктовый для хомяка и кролика в ведрах 3 л</t>
  </si>
  <si>
    <t>ZVP-1304</t>
  </si>
  <si>
    <t>VITAPOL Овоще-фруктовый корм для морской свинки 340 г</t>
  </si>
  <si>
    <t>ZVP-1024</t>
  </si>
  <si>
    <t>VITAPOL Овоще-фруктовый корм для хомяка и кролика 340 г</t>
  </si>
  <si>
    <t>ZVP-1202</t>
  </si>
  <si>
    <t>VITAPOL Полнорационный корм для кролика 1 кг</t>
  </si>
  <si>
    <t>ZVP-0121</t>
  </si>
  <si>
    <t>VITAPOL Полнорационный корм для кролика 400 г</t>
  </si>
  <si>
    <t>ZVP-1200</t>
  </si>
  <si>
    <t>VITAPOL Полнорационный корм для кролика 500 г</t>
  </si>
  <si>
    <t>ZVP-1261</t>
  </si>
  <si>
    <t>VITAPOL Полнорационный корм для кролика в ведрах 3 л</t>
  </si>
  <si>
    <t>ZVP-1302</t>
  </si>
  <si>
    <t>VITAPOL Полнорационный корм для морской свинки 1 кг</t>
  </si>
  <si>
    <t>ZVP-0131</t>
  </si>
  <si>
    <t>VITAPOL Полнорационный корм для морской свинки 400 г</t>
  </si>
  <si>
    <t>ZVP-1300</t>
  </si>
  <si>
    <t>VITAPOL Полнорационный корм для морской свинки 500 г</t>
  </si>
  <si>
    <t>ZVP-1361</t>
  </si>
  <si>
    <t>VITAPOL Полнорационный корм для морской свинки в ведрах 3 л</t>
  </si>
  <si>
    <t>ZVP-0122</t>
  </si>
  <si>
    <t>VITAPOL ПРЕМИУМ полнорационный корм для кролика 900 г</t>
  </si>
  <si>
    <t>ZVP-0132</t>
  </si>
  <si>
    <t>VITAPOL ПРЕМИУМ полнорационный корм для морской свинки 900 г</t>
  </si>
  <si>
    <t>ZVP-1203</t>
  </si>
  <si>
    <t>VITAPOL ЮНИОР - корм для молодых кроликов 400 г</t>
  </si>
  <si>
    <t>ZVP-0157</t>
  </si>
  <si>
    <t>VITAPOL Expert полнорационный корм для крыс  750 г</t>
  </si>
  <si>
    <t>ZVP-0147</t>
  </si>
  <si>
    <t>VITAPOL Expert полнорационный корм для мышей 750 г</t>
  </si>
  <si>
    <t>ZVP-0117</t>
  </si>
  <si>
    <t>VITAPOL Expert полнорационный корм для хомяка 750 г</t>
  </si>
  <si>
    <t>ZVP-0116</t>
  </si>
  <si>
    <t>VITAPOL Корм для хомяка Economic 1200 г</t>
  </si>
  <si>
    <t>ZVP-0103</t>
  </si>
  <si>
    <t>VITAPOL Корм фруктовый для хомяка 400 г</t>
  </si>
  <si>
    <t>ZVP-0151</t>
  </si>
  <si>
    <t>ZVP-1500</t>
  </si>
  <si>
    <t>VITAPOL Полнорационный корм для декоративных крыс 500 г</t>
  </si>
  <si>
    <t>ZVP-1561</t>
  </si>
  <si>
    <t>VITAPOL Полнорационный корм для декоративных крыс в ведрах 3 л</t>
  </si>
  <si>
    <t>ZVP-0141</t>
  </si>
  <si>
    <t>VITAPOL Полнорационный корм для мышей и песчанок 400 г</t>
  </si>
  <si>
    <t>ZVP-1102</t>
  </si>
  <si>
    <t>VITAPOL Полнорационный корм для хомяка 1 кг</t>
  </si>
  <si>
    <t>ZVP-0111</t>
  </si>
  <si>
    <t>VITAPOL Полнорационный корм для хомяка 400 г</t>
  </si>
  <si>
    <t>ZVP-1100</t>
  </si>
  <si>
    <t>VITAPOL Полнорационный корм для хомяка 500 г</t>
  </si>
  <si>
    <t>ZVP-1161</t>
  </si>
  <si>
    <t>VITAPOL Полнорационный корм для хомяка в ведрах 3 л</t>
  </si>
  <si>
    <t>ZVP-0102</t>
  </si>
  <si>
    <t>VITAPOL ПРЕМИУМ полнорационный корм для карликовых хомяков 750 г</t>
  </si>
  <si>
    <t>ZVP-0152</t>
  </si>
  <si>
    <t>VITAPOL ПРЕМИУМ полнорационный корм для крыс 750 г</t>
  </si>
  <si>
    <t>ZVP-0142</t>
  </si>
  <si>
    <t>VITAPOL ПРЕМИУМ полнорационный корм для мышей и песчанок 800 г</t>
  </si>
  <si>
    <t>ZVP-0112</t>
  </si>
  <si>
    <t>VITAPOL ПРЕМИУМ полнорационный корм для хомяка 900 г</t>
  </si>
  <si>
    <t>ZVP-1400</t>
  </si>
  <si>
    <t>VITAPOL Пролнорационный корм для мышей и песчанок 500 г</t>
  </si>
  <si>
    <t>ZVP-0177</t>
  </si>
  <si>
    <t>VITAPOL Expert полнорационный корм для  дегу   750 г</t>
  </si>
  <si>
    <t>ZVP-0167</t>
  </si>
  <si>
    <t>VITAPOL Expert полнорационный корм для шиншилл   750 г</t>
  </si>
  <si>
    <t>ZVP-1604</t>
  </si>
  <si>
    <t>VITAPOL Гранулят для шиншилл 1000 г</t>
  </si>
  <si>
    <t>ZVP-1603</t>
  </si>
  <si>
    <t>VITAPOL Гранулят для шиншилл 500 г</t>
  </si>
  <si>
    <t>ZVP-1702</t>
  </si>
  <si>
    <t>VITAPOL Полнорационный корм для дегу 1 кг</t>
  </si>
  <si>
    <t>ZVP-1700</t>
  </si>
  <si>
    <t>VITAPOL Полнорационный корм для дегу 450 г</t>
  </si>
  <si>
    <t>ZVP-1761</t>
  </si>
  <si>
    <t>VITAPOL Полнорационный корм для дегу в ведрах 3 л</t>
  </si>
  <si>
    <t>ZVP-1602</t>
  </si>
  <si>
    <t>VITAPOL Полнорационный корм для шиншилл 1 кг</t>
  </si>
  <si>
    <t>ZVP-1600</t>
  </si>
  <si>
    <t>VITAPOL Полнорационный корм для шиншилл 450 г</t>
  </si>
  <si>
    <t>ZVP-1661</t>
  </si>
  <si>
    <t>VITAPOL Полнорационный корм для шиншилл в ведрах 3 л</t>
  </si>
  <si>
    <t>ZVP-0172</t>
  </si>
  <si>
    <t>VITAPOL ПРЕМИУМ полнорационный корм для дегу 750г</t>
  </si>
  <si>
    <t>ZVP-0162</t>
  </si>
  <si>
    <t>VITAPOL ПРЕМИУМ полнорационный корм для шиншилл 750 г</t>
  </si>
  <si>
    <t>ZVP-0180</t>
  </si>
  <si>
    <t>Полнорационный корм для домашнего хорька 400 г</t>
  </si>
  <si>
    <t>ZVP-0192</t>
  </si>
  <si>
    <t>ПРЕМИУМ полнорационный корм для бурундука 800 г</t>
  </si>
  <si>
    <t>ZVP-0182</t>
  </si>
  <si>
    <t>ПРЕМИУМ полнорационный корм для хорька 900 г</t>
  </si>
  <si>
    <t>ZVP-1053</t>
  </si>
  <si>
    <t>VITAPOL Опилки натуральные</t>
  </si>
  <si>
    <t>ZVP-1049</t>
  </si>
  <si>
    <t>VITAPOL Опилки натуральные XXL</t>
  </si>
  <si>
    <t>ZVP-1054</t>
  </si>
  <si>
    <t>VITAPOL Опилки с ароматом апельсина</t>
  </si>
  <si>
    <t>ZVP-1055</t>
  </si>
  <si>
    <t>VITAPOL Опилки с ароматом лимона</t>
  </si>
  <si>
    <t>ZVP-1051</t>
  </si>
  <si>
    <t>VITAPOL Песок для шиншилл 1,5 кг</t>
  </si>
  <si>
    <t>ZVP-1061</t>
  </si>
  <si>
    <t>VITAPOL Песок для Шиншилл 3 л</t>
  </si>
  <si>
    <t>ZVP-1046</t>
  </si>
  <si>
    <t>VITAPOL Сено 300 г</t>
  </si>
  <si>
    <t>ZVP-1047</t>
  </si>
  <si>
    <t>VITAPOL Сено 500 г</t>
  </si>
  <si>
    <t>ZVP-1052</t>
  </si>
  <si>
    <t>VITAPOL Сено для грызунов 700-800 г</t>
  </si>
  <si>
    <t>ZVP-1145</t>
  </si>
  <si>
    <t>ZVP-1148</t>
  </si>
  <si>
    <t>ZVP-1146</t>
  </si>
  <si>
    <t>Smakers летний для грызунов и кролика</t>
  </si>
  <si>
    <t>ZVP-4205</t>
  </si>
  <si>
    <t>VITAPOL HERBAL - Дополнительная смесь для волнистых попугаев 200 г</t>
  </si>
  <si>
    <t>ZVP-2703</t>
  </si>
  <si>
    <t>VITAPOL Smakers ® maxi с фруктами для крупных попугаев</t>
  </si>
  <si>
    <t>ZVP-3210</t>
  </si>
  <si>
    <t>VITAPOL Smakers ® с клубникой для волнистых попугаев в пакете (1 шт.) "WEEKEND STYLE"</t>
  </si>
  <si>
    <t>ZVP-3218</t>
  </si>
  <si>
    <t>VITAPOL Smakers ® с фруктами для волнистых попугаев в пакете (1 шт.) "WEEKEND STYLE"</t>
  </si>
  <si>
    <t>ZVP-2109</t>
  </si>
  <si>
    <t>VITAPOL Smakers® 3в1 (яйцо / мед / фрукты) для волнистых попугаев</t>
  </si>
  <si>
    <t>ZVP-2704</t>
  </si>
  <si>
    <t>VITAPOL Smakers® maxi с апельсином для крупных попугаев</t>
  </si>
  <si>
    <t>ZVP-2701</t>
  </si>
  <si>
    <t>VITAPOL Smakers® XXL с орехами и фруктами для крупных попугаев</t>
  </si>
  <si>
    <t>ZVP-2712</t>
  </si>
  <si>
    <t>VITAPOL Smakers® XXL с фруктами для крупных попугаев</t>
  </si>
  <si>
    <t>ZVP-2116</t>
  </si>
  <si>
    <t>VITAPOL Smakers® для волнистых попугаев в период линьки</t>
  </si>
  <si>
    <t>ZVP-2115</t>
  </si>
  <si>
    <t>VITAPOL Smakers® с апельсином для волнистых попугаев</t>
  </si>
  <si>
    <t>ZVP-2208</t>
  </si>
  <si>
    <t>VITAPOL Smakers® с апельсином для нимф</t>
  </si>
  <si>
    <t>ZVP-2111</t>
  </si>
  <si>
    <t>VITAPOL Smakers® с киви для волнистых попугаев</t>
  </si>
  <si>
    <t>ZVP-2110</t>
  </si>
  <si>
    <t>VITAPOL Smakers® с клубникой для волнистых попугаев</t>
  </si>
  <si>
    <t>ZVP-2207</t>
  </si>
  <si>
    <t>VITAPOL Smakers® с орехами для нимф</t>
  </si>
  <si>
    <t>ZVP-2512</t>
  </si>
  <si>
    <t>VITAPOL Smakers® с ракушками для канареек</t>
  </si>
  <si>
    <t>ZVP-2108</t>
  </si>
  <si>
    <t>VITAPOL Smakers® с фруктами для волнистых попугаев</t>
  </si>
  <si>
    <t>ZVP-2510</t>
  </si>
  <si>
    <t>VITAPOL Smakers® с фруктами для канареек</t>
  </si>
  <si>
    <t>ZVP-2608</t>
  </si>
  <si>
    <t>VITAPOL Smakers® с фруктами для неразлучников</t>
  </si>
  <si>
    <t>ZVP-2206</t>
  </si>
  <si>
    <t>VITAPOL Smakers® с фруктами для нимф</t>
  </si>
  <si>
    <t>ZVP-2042</t>
  </si>
  <si>
    <t>VITAPOL VITALINE - водоросли для птиц</t>
  </si>
  <si>
    <t>ZVP-2043</t>
  </si>
  <si>
    <t>VITAPOL VITALINE - ракушки + кальций для птиц</t>
  </si>
  <si>
    <t>ZVP-2041</t>
  </si>
  <si>
    <t>VITAPOL VITALINE - уголь для птиц</t>
  </si>
  <si>
    <t>ZVP-2541</t>
  </si>
  <si>
    <t>VITAPOL VITALINE sing sing для канареек</t>
  </si>
  <si>
    <t>ZVP-2141</t>
  </si>
  <si>
    <t>VITAPOL VITALINE говори-говори</t>
  </si>
  <si>
    <t>ZVP-2142</t>
  </si>
  <si>
    <t>VITAPOL VITALINE густые перья</t>
  </si>
  <si>
    <t>ZVP-2543</t>
  </si>
  <si>
    <t>VITAPOL VITALINE жемчужины с рыбьим жиром для канареек</t>
  </si>
  <si>
    <t>ZVP-2143</t>
  </si>
  <si>
    <t>VITAPOL VITALINE йодовые жемчужины для волнистых попугаев</t>
  </si>
  <si>
    <t>ZVP-2144</t>
  </si>
  <si>
    <t>VITAPOL VITALINE медовые жемчужины для волнистых попугаев</t>
  </si>
  <si>
    <t>ZVP-2544</t>
  </si>
  <si>
    <t>VITAPOL VITALINE медовые жемчужины для канареек</t>
  </si>
  <si>
    <t>ZVP-2545</t>
  </si>
  <si>
    <t>VITAPOL VITALINE натуральная смесь фруктов, трав и зерен</t>
  </si>
  <si>
    <t>ZVP-2542</t>
  </si>
  <si>
    <t>VITAPOL VITALINE супер окраска для канареек</t>
  </si>
  <si>
    <t>ZVP-2145</t>
  </si>
  <si>
    <t>VITAPOL VITALINE травяные луга для волнистых попугаев</t>
  </si>
  <si>
    <t>ZVP-2146</t>
  </si>
  <si>
    <t>VITAPOL VITALINE форма и сила для волнистых попугаев</t>
  </si>
  <si>
    <t>ZVP-3217</t>
  </si>
  <si>
    <t>VITAPOL Медовый Smakers ® для волнистых попугаев в пакете (1 шт.) "WEEKEND STYLE"</t>
  </si>
  <si>
    <t>ZVP-2107</t>
  </si>
  <si>
    <t>VITAPOL Медовый Smakers® для волнистых попугаев</t>
  </si>
  <si>
    <t>ZVP-2053</t>
  </si>
  <si>
    <t>VITAPOL Минеральный камень натуральный для птиц</t>
  </si>
  <si>
    <t>ZVP-2054</t>
  </si>
  <si>
    <t>VITAPOL Минеральный камень с апельсином для птиц</t>
  </si>
  <si>
    <t>ZVP-2056</t>
  </si>
  <si>
    <t>VITAPOL Минеральный камень с ракушками для птиц</t>
  </si>
  <si>
    <t>ZVP-2057</t>
  </si>
  <si>
    <t>VITAPOL Минеральный камень с чернушкой для птиц</t>
  </si>
  <si>
    <t>ZVP-2055</t>
  </si>
  <si>
    <t>VITAPOL Минеральный камень с яблоком для птиц</t>
  </si>
  <si>
    <t>ZVP-2400</t>
  </si>
  <si>
    <t>VITAPOL Подсолнечник для попугаев</t>
  </si>
  <si>
    <t>ZVP-3216</t>
  </si>
  <si>
    <t>VITAPOL Яичный Smakers ® для волнистых попугаев в пакете (1 шт.) "WEEKEND STYLE"</t>
  </si>
  <si>
    <t>ZVP-2507</t>
  </si>
  <si>
    <t>VITAPOL Яичный Smakers®  для канареек</t>
  </si>
  <si>
    <t>ZVP-2106</t>
  </si>
  <si>
    <t>VITAPOL Яичный Smakers® для волнистых попугаев</t>
  </si>
  <si>
    <t>ZVP-2606</t>
  </si>
  <si>
    <t>VITAPOL Яичный Smakers® для неразлучников</t>
  </si>
  <si>
    <t>ZVP-0256</t>
  </si>
  <si>
    <t>VITAPOL  Economic корм для канареек 1200г</t>
  </si>
  <si>
    <t>ZVP-2501</t>
  </si>
  <si>
    <t>VITAPOL Корм фруктовый для канареек 500 г</t>
  </si>
  <si>
    <t>ZVP-0231</t>
  </si>
  <si>
    <t>VITAPOL Полнорационный корм для зебровой амадины 500 г</t>
  </si>
  <si>
    <t>ZVP-2303</t>
  </si>
  <si>
    <t>VITAPOL Полнорационный корм для зебровой амадины и экзотических птиц 500 г</t>
  </si>
  <si>
    <t>ZVP-0251</t>
  </si>
  <si>
    <t>VITAPOL Полнорационный корм для канареек 500 г</t>
  </si>
  <si>
    <t>ZVP-2500</t>
  </si>
  <si>
    <t>ZVP-0252</t>
  </si>
  <si>
    <t>VITAPOL ПРЕМИУМ полнорационный корм для канареек 1 кг</t>
  </si>
  <si>
    <t>ZVP-0226</t>
  </si>
  <si>
    <t>VITAPOL Economic  корм для нимф 1200 г</t>
  </si>
  <si>
    <t>ZVP-0216</t>
  </si>
  <si>
    <t>VITAPOL Economic корм для волнистых попугаев 1200 г</t>
  </si>
  <si>
    <t>ZVP-2101</t>
  </si>
  <si>
    <t>VITAPOL Корм фруктовый для волнистых попугаев 500 г</t>
  </si>
  <si>
    <t>ZVP-2710</t>
  </si>
  <si>
    <t>VITAPOL Корм фруктовый для крупных попугаев 800 г</t>
  </si>
  <si>
    <t>ZVP-2102</t>
  </si>
  <si>
    <t>VITAPOL Полнорационный корм для волнистых попугаев 1 кг</t>
  </si>
  <si>
    <t>ZVP-0211</t>
  </si>
  <si>
    <t>VITAPOL Полнорационный корм для волнистых попугаев 500 г</t>
  </si>
  <si>
    <t>ZVP-2100</t>
  </si>
  <si>
    <t>ZVP-2700</t>
  </si>
  <si>
    <t>VITAPOL Полнорационный корм для крупных попугаев</t>
  </si>
  <si>
    <t>ZVP-0261</t>
  </si>
  <si>
    <t>VITAPOL Полнорационный корм для неразлучников 500 г</t>
  </si>
  <si>
    <t>ZVP-2600</t>
  </si>
  <si>
    <t>ZVP-0221</t>
  </si>
  <si>
    <t>VITAPOL Полнорационный корм для нимф 500 г</t>
  </si>
  <si>
    <t>ZVP-2200</t>
  </si>
  <si>
    <t>ZVP-0212</t>
  </si>
  <si>
    <t>VITAPOL ПРЕМИУМ полнорационный корм для волнистых попугаев 1 кг</t>
  </si>
  <si>
    <t>ZVP-0272</t>
  </si>
  <si>
    <t>VITAPOL ПРЕМИУМ полнорационный корм для крупных попугаев 750 г</t>
  </si>
  <si>
    <t>ZVP-0222</t>
  </si>
  <si>
    <t>VITAPOL ПРЕМИУМ полнорационный корм для нимф 1 кг</t>
  </si>
  <si>
    <t>ZVP-2161</t>
  </si>
  <si>
    <t>Полнорационный корм для волнистых попугаев в ведрах 3 л</t>
  </si>
  <si>
    <t>ZVP-2091</t>
  </si>
  <si>
    <t>VITAPOL Песок апельсиновый для птиц 1,5 кг</t>
  </si>
  <si>
    <t>ZVP-2051</t>
  </si>
  <si>
    <t>VITAPOL Песок для птиц анисовый 1,5 кг</t>
  </si>
  <si>
    <t>ZVP-2061</t>
  </si>
  <si>
    <t>VITAPOL Песок для птиц анисовый в ведрах 3 л</t>
  </si>
  <si>
    <t>ZVP-2071</t>
  </si>
  <si>
    <t>VITAPOL Песок лимонный для птиц 1,5 кг</t>
  </si>
  <si>
    <t>ZVP-2081</t>
  </si>
  <si>
    <t>VITAPOL Песок с ракушками для птиц 1,5 кг</t>
  </si>
  <si>
    <t>vl-28</t>
  </si>
  <si>
    <t>VladOx Присоска для внутренних фильтров черная D25 мм в упаковке</t>
  </si>
  <si>
    <t>XL-008C</t>
  </si>
  <si>
    <t>Компрессор СИЛОНГ XL-008C четырехканальный, 8Вт, 4х3,5л/мин</t>
  </si>
  <si>
    <t>XL-11W-blue</t>
  </si>
  <si>
    <t>Светильник Mini Aquarium Light 11Вт СИЛОНГ XL-11W синий</t>
  </si>
  <si>
    <t>XL-11W-b</t>
  </si>
  <si>
    <t>Светильник Mini Aquarium Light 11Вт СИЛОНГ XL-11W черный</t>
  </si>
  <si>
    <t>XL-13W-blue</t>
  </si>
  <si>
    <t>Светильник Mini Aquarium Light 13Вт СИЛОНГ XL-13W синий</t>
  </si>
  <si>
    <t>XL-7W-blue</t>
  </si>
  <si>
    <t>Светильник Mini Aquarium Light 7Вт СИЛОНГ XL-7W синий</t>
  </si>
  <si>
    <t>XL-120B</t>
  </si>
  <si>
    <t>Светильник T8 30Вт СИЛОНГ XL-120B, 117см</t>
  </si>
  <si>
    <t>LED-D20</t>
  </si>
  <si>
    <t>Светильник подводный светодиодный СИЛОНГ LED-D20 1Вт, 18см, с разноцветным свечением</t>
  </si>
  <si>
    <t>3T5HO-60</t>
  </si>
  <si>
    <t>Светильник Т5 3х24Вт Силонг HO-60, 60см</t>
  </si>
  <si>
    <t>3T5HO-120</t>
  </si>
  <si>
    <t>Светильник Т5 3х54Вт Силонг HO-120, 120см</t>
  </si>
  <si>
    <t>XL-55-3</t>
  </si>
  <si>
    <t>Скребок с 3-мя сменными насадками 55см СИЛОНГ XL-55</t>
  </si>
  <si>
    <t>XL-90-3</t>
  </si>
  <si>
    <t>Скребок с 3-мя сменными насадками 90см СИЛОНГ XL-90</t>
  </si>
  <si>
    <t>XL-404-100</t>
  </si>
  <si>
    <t>Терморегулятор 100Вт с пластиковой защитой СИЛОНГ XL-404</t>
  </si>
  <si>
    <t>XL-999-500</t>
  </si>
  <si>
    <t>Терморегулятор 500Вт металлический СИЛОНГ XL-999</t>
  </si>
  <si>
    <t>XL-404-50</t>
  </si>
  <si>
    <t>Терморегулятор 50Вт с пластиковой защитой СИЛОНГ XL-404</t>
  </si>
  <si>
    <t>XL-008</t>
  </si>
  <si>
    <t>Помпа перемешивающая СИЛОНГ XL-008 12Вт, 600л/ч, h.max 0,8м</t>
  </si>
  <si>
    <t>XL-137</t>
  </si>
  <si>
    <t>Помпа подъемная СИЛОНГ XL-137 50 Вт, 2600 л/ч, h=2,6м</t>
  </si>
  <si>
    <t>XL-BRG350</t>
  </si>
  <si>
    <t>Кольца кварцевые СИЛОНГ BI-Ring Glass 350г</t>
  </si>
  <si>
    <t>XL-SEAC500</t>
  </si>
  <si>
    <t>Уголь активированный СИЛОНГ Special Effects Activated  Carbon 500г</t>
  </si>
  <si>
    <t>xl-777</t>
  </si>
  <si>
    <t>Фильтр XL-777 ( Xilong) 5 Вт., 300 л/ч., с подачей воздуха</t>
  </si>
  <si>
    <t>XL-980</t>
  </si>
  <si>
    <t>Помпа фонтанная СИЛОНГ XL-980 34Вт, 1830л/ч, h.max 2,2м</t>
  </si>
  <si>
    <t>I200</t>
  </si>
  <si>
    <t>Контроллер для светильников Lancia</t>
  </si>
  <si>
    <t>ZH005</t>
  </si>
  <si>
    <t>Крепеж для соединения светильников Zetlight (для 4)</t>
  </si>
  <si>
    <t>ZT-edge</t>
  </si>
  <si>
    <t>za1202</t>
  </si>
  <si>
    <t>Светильник - ZETLIGHT-ZA-1201 WIFI</t>
  </si>
  <si>
    <t>Аквариум  60 (500х300х400) прямоугольный со светильником STD 1х14Вт. венге + оборудование (помпа FAN</t>
  </si>
  <si>
    <t>Аквариум  70 (600х300х400) фигурный со светильником STD 1х15Вт. венге + оборудование (помпа FAN1, ре</t>
  </si>
  <si>
    <t>Аквариум  72 (600х300х400) прямоугольный со светильником STD 1х15Вт. венге + оборудование (помпа FAN</t>
  </si>
  <si>
    <t>Аквариум  72 (600х300х400) прямоугольный со светильником STD 1х15Вт. выбеленный дуб + оборудование (</t>
  </si>
  <si>
    <t>Аквариум 200 (1000х400х500) прямоугольный со светильником LUX 2х30Вт. итал. орех</t>
  </si>
  <si>
    <t>Аквариум 200 (1000х400х500) прямоугольный со светильником LUX 2х30Вт. черный</t>
  </si>
  <si>
    <t>Аквариум LUX П264 / 240л прямой махагон (120*40*61) +Крышка, светильник Т8 2*38Вт, стекло 8/8 (АкваП</t>
  </si>
  <si>
    <t>Подставка 80*35 STD-F фигурная  (открытая) (черная) (АкваПлюс) (-405)</t>
  </si>
  <si>
    <t>Тумба прямая 50*30*70 дуб, открытая (Аква Плюс) (-2431)</t>
  </si>
  <si>
    <t>Тумба прямая 50*30*70 ольха, открытая (Аква Плюс) (-437)</t>
  </si>
  <si>
    <t>Тумба прямая 50*30*70 орех, открытая (Аква Плюс) (-439)</t>
  </si>
  <si>
    <t>Тумба прямая 60*30*70 груша, открытая (Аква Плюс) (-696)</t>
  </si>
  <si>
    <t>Тумба фигурная 50*30*70 груша, открытая (Аква Плюс) (-801)</t>
  </si>
  <si>
    <t>Тумба фигурная 50*30*70 дуб, открытая (Аква Плюс) (-2426)</t>
  </si>
  <si>
    <t>Тумба фигурная 50*30*70 ольха, открытая (Аква Плюс) (-2341)</t>
  </si>
  <si>
    <t>Тумба фигурная 60*30*70 орех, открытая (Аква Плюс) (-803)</t>
  </si>
  <si>
    <t>Аквариум - бокал 1,8л (Б)</t>
  </si>
  <si>
    <t>Аквариум - бокал 3,5л (Б)</t>
  </si>
  <si>
    <t>Аквариум - бокал 5л (Б)</t>
  </si>
  <si>
    <t>Аквариум 7л круглый на литой подставочке</t>
  </si>
  <si>
    <t>2076G</t>
  </si>
  <si>
    <t>Аквариум Шар 24л с подставкой</t>
  </si>
  <si>
    <t>Аквариум шаровидный на подставке 22/24л</t>
  </si>
  <si>
    <t>Шланг для компрессора В БОБИНЕ 4мм х 100м  (BARBUS)</t>
  </si>
  <si>
    <t>Шланг для компрессора НА КАТУШКЕ 4мм х 100м  (BARBUS)</t>
  </si>
  <si>
    <t>GG-810028</t>
  </si>
  <si>
    <t>Фрегат 22x8,5x9см</t>
  </si>
  <si>
    <t>650010АП</t>
  </si>
  <si>
    <t>Пакет для рыб п/эт (шир. 180мм) (50/уп) Аква Меню- для перевозки рыбок (ширина - 18 см, V - 3,0 литр</t>
  </si>
  <si>
    <t>GUB120200</t>
  </si>
  <si>
    <t>Губка квадратное сечение  120х200</t>
  </si>
  <si>
    <t>GUB125250</t>
  </si>
  <si>
    <t>Губка квадратное сечение  125х250</t>
  </si>
  <si>
    <t>GUB70140</t>
  </si>
  <si>
    <t>Губка квадратное сечение  70х140</t>
  </si>
  <si>
    <t>PLOT3</t>
  </si>
  <si>
    <t>ПЛОТИК ДЛЯ ЧЕРЕПАХ ИЗ ДЕРЕВА Большой Россия</t>
  </si>
  <si>
    <t>PLOT1</t>
  </si>
  <si>
    <t>ПЛОТИК ДЛЯ ЧЕРЕПАХ ИЗ ДЕРЕВА МАЛЫЙ Россия</t>
  </si>
  <si>
    <t>PLOT2</t>
  </si>
  <si>
    <t>ПЛОТИК ДЛЯ ЧЕРЕПАХ ИЗ ДЕРЕВА СРЕДНИЙ Россия</t>
  </si>
  <si>
    <t>Грунт Кварц чёрно-белый ГАВАЙИ 2-4 мм 3,5 кг</t>
  </si>
  <si>
    <t>Грунт черный глянцевый 1-3 мм (ГЕРМАНИЯ) 1 кг</t>
  </si>
  <si>
    <t>г-1060</t>
  </si>
  <si>
    <t>Грунт ЧЕРНЫЙ КРИСТАЛ 1-3 мм 25 кг</t>
  </si>
  <si>
    <t>7-1056</t>
  </si>
  <si>
    <t>Грунт ЧЕРНЫЙ КРИСТАЛЛ 1-3 мм  7 кг</t>
  </si>
  <si>
    <t>Цветная мраморная крошка 2-5 мм БЕЛО-ГОЛУБАЯ (блестящая) 1 кг</t>
  </si>
  <si>
    <t>г-1051</t>
  </si>
  <si>
    <t>Цветная мраморная крошка 2-5 мм БЕЛО-ГОЛУБАЯ (блестящая)25 кг</t>
  </si>
  <si>
    <t>г-1050</t>
  </si>
  <si>
    <t>Цветная мраморная крошка 2-5 мм КРАСНО-ЧЕРНО-БЕЛАЯ (блестящая) 25 кг</t>
  </si>
  <si>
    <t>г-1059</t>
  </si>
  <si>
    <t>Цветная мраморная крошка 2-5 мм ЧЕРНО-ОРАНЖЕВАЯ (блестящая) 25 кг</t>
  </si>
  <si>
    <t>Цветная мраморная крошка 5-10 мм БИРЮЗОВАЯ (блестящая) 1 кг</t>
  </si>
  <si>
    <t>г-0236</t>
  </si>
  <si>
    <t>Цветная мраморная крошка 5-10 мм БИРЮЗОВАЯ (блестящая) 3,5 кг</t>
  </si>
  <si>
    <t>Цветная мраморная крошка 5-10 мм ЖЁЛТО/СИНЯЯ (блестящая) 1 кг</t>
  </si>
  <si>
    <t>г-0298</t>
  </si>
  <si>
    <t>Цветная мраморная крошка 5-10 мм ЖЁЛТО/СИНЯЯ (блестящая) 3,5 кг</t>
  </si>
  <si>
    <t>Цветная мраморная крошка 5-10 мм ЗЕЛЁНАЯ (блестящая) 1 кг</t>
  </si>
  <si>
    <t>г-0182</t>
  </si>
  <si>
    <t>Цветная мраморная крошка 5-10 мм ЗЕЛЁНАЯ (блестящая) 3,5 кг</t>
  </si>
  <si>
    <t>Цветная мраморная крошка 5-10 мм КРАСНО/СИНЯЯ (блестящая) 1 кг</t>
  </si>
  <si>
    <t>г-0274</t>
  </si>
  <si>
    <t>Цветная мраморная крошка 5-10 мм КРАСНО/СИНЯЯ (блестящая) 3,5 кг</t>
  </si>
  <si>
    <t>Цветная мраморная крошка 5-10 мм ОРАНЖЕВО/БИРЮЗОВАЯ (блестящая) 1 кг</t>
  </si>
  <si>
    <t>r-0022</t>
  </si>
  <si>
    <t>Цветная мраморная крошка 5-10 мм СИРЕНЕВАЯ (блестящая)</t>
  </si>
  <si>
    <t>Цветная мраморная крошка 5-10 мм СИРЕНЕВАЯ (блестящая) 1 кг</t>
  </si>
  <si>
    <t>г-0024</t>
  </si>
  <si>
    <t>Цветной песок 0,5-1 мм ЧЕРНЫЙ (блестящий) 3,5 кг</t>
  </si>
  <si>
    <t>r-0011</t>
  </si>
  <si>
    <t>Цветной песок 1-2 мм ЖЁЛТЫЙ (блестящий) 3,5 кг</t>
  </si>
  <si>
    <t>r-0016</t>
  </si>
  <si>
    <t>Цветной песок 1-2 мм КРАСНЫЙ (блестящий) 3,5 кг</t>
  </si>
  <si>
    <t>r-0027</t>
  </si>
  <si>
    <t>Цветной песок 1-2 мм ОРАНЖЕВЫЙ (блестящий) 3,5 кг</t>
  </si>
  <si>
    <t>r-0029</t>
  </si>
  <si>
    <t>Цветной песок 1-2 мм СИНИЙ (блестящий) 3,5 кг</t>
  </si>
  <si>
    <t>r-0024</t>
  </si>
  <si>
    <t>Цветной песок 1-2 мм ЧЁРНЫЙ (блестящий) 3,5 кг</t>
  </si>
  <si>
    <t>Галька КАСПИЙ №1  2-4 мм 1 кг</t>
  </si>
  <si>
    <t>г-1039</t>
  </si>
  <si>
    <t>Галька КАСПИЙ №1  2-4 мм 25 кг</t>
  </si>
  <si>
    <t>г-0069</t>
  </si>
  <si>
    <t>Галька КАСПИЙ №1  2-4 мм 3,5 кг</t>
  </si>
  <si>
    <t>7-1008</t>
  </si>
  <si>
    <t>Галька КАСПИЙ №1  2-4 мм 7 кг</t>
  </si>
  <si>
    <t>Галька КАСПИЙ №2  5-10 мм 1 кг</t>
  </si>
  <si>
    <t>г-1040</t>
  </si>
  <si>
    <t>Галька КАСПИЙ №2  5-10 мм 25 кг</t>
  </si>
  <si>
    <t>г-0076</t>
  </si>
  <si>
    <t>Галька КАСПИЙ №2  5-10 мм 3,5 кг</t>
  </si>
  <si>
    <t>7-1009</t>
  </si>
  <si>
    <t>Галька КАСПИЙ №2  5-10 мм 7 кг</t>
  </si>
  <si>
    <t>r-0010</t>
  </si>
  <si>
    <t>Галька РЕЛИКТОВАЯ №1 2-5 мм 1 кг</t>
  </si>
  <si>
    <t>г-1042</t>
  </si>
  <si>
    <t>Галька РЕЛИКТОВАЯ №1 2-5 мм 25 кг</t>
  </si>
  <si>
    <t>г-0328</t>
  </si>
  <si>
    <t>Галька РЕЛИКТОВАЯ №1 2-5 мм 3,5 кг</t>
  </si>
  <si>
    <t>7-1013</t>
  </si>
  <si>
    <t>Галька РЕЛИКТОВАЯ №1 2-5 мм 7 кг</t>
  </si>
  <si>
    <t>r-0015</t>
  </si>
  <si>
    <t>г-0083</t>
  </si>
  <si>
    <t>Гравий РЕЧНОЙ 4-8 мм 3,5 кг</t>
  </si>
  <si>
    <t>г-0366</t>
  </si>
  <si>
    <t>Грунт Кварц Белый 1-3 мм 3,5 кг</t>
  </si>
  <si>
    <t>г-0168</t>
  </si>
  <si>
    <t>Грунт черный глянцевый 1-3 мм (ГЕРМАНИЯ) 3,5 кг</t>
  </si>
  <si>
    <t>r-1</t>
  </si>
  <si>
    <t>Кварц  черный (2-4мм)  3,5 кг.</t>
  </si>
  <si>
    <t>г-0121</t>
  </si>
  <si>
    <t>Кварцевый песок «Кристальный» 1,0-2,0 мм 3,5 кг</t>
  </si>
  <si>
    <t>г-1049</t>
  </si>
  <si>
    <t>Мраморная крошка белая 2-5 мм 25 кг</t>
  </si>
  <si>
    <t>AM-71111</t>
  </si>
  <si>
    <t>Реактор СО2 Reactor 500</t>
  </si>
  <si>
    <t>2633C</t>
  </si>
  <si>
    <t>EM-7444880</t>
  </si>
  <si>
    <t>Клапан управления плавающий для фильтров EHEIM 2026/2028</t>
  </si>
  <si>
    <t>EM-7600020</t>
  </si>
  <si>
    <t>Контейнер для фильтра EHEIM 2036</t>
  </si>
  <si>
    <t>Juw-4550</t>
  </si>
  <si>
    <t>Аквариум JUWEL Рио 180 бук 180л 101х41х50см</t>
  </si>
  <si>
    <t>PR-CHM-001</t>
  </si>
  <si>
    <t>Грунт PRIME ассорти из желтого гравия 4-6мм 2кг</t>
  </si>
  <si>
    <t>PR-CHN-009</t>
  </si>
  <si>
    <t>Грунт PRIME белый нефрит 3-5мм 2кг</t>
  </si>
  <si>
    <t>PR-CHM-017</t>
  </si>
  <si>
    <t>Грунт PRIME галька белая 3-5см 2кг</t>
  </si>
  <si>
    <t>PR-CHM-033</t>
  </si>
  <si>
    <t>Грунт PRIME галька черная 2-4мм 2кг</t>
  </si>
  <si>
    <t>PR-CHM-033A</t>
  </si>
  <si>
    <t>Грунт PRIME галька черная 3-5мм 2,7кг</t>
  </si>
  <si>
    <t>Листья индийского миндаля Catappa Leaves M 18 см (10 шт)</t>
  </si>
  <si>
    <t>Листья индийского миндаля Catappa Leaves S 14 см (10 шт)</t>
  </si>
  <si>
    <t>Корм для рыб Cichlid Green XL 10 л (3,65 кг)</t>
  </si>
  <si>
    <t>Корм для рыб Marin GVG-Mix Nature 1000 мл (210 г)</t>
  </si>
  <si>
    <t>Драйвер (трансформатор) для светодиодных ламп 20 V DC 3 A</t>
  </si>
  <si>
    <t>Кабель-удлинитель LED Extension Cable 1,2м</t>
  </si>
  <si>
    <t>Клипсы для светильника LED fiXture Clips (2шт)</t>
  </si>
  <si>
    <t>Переходники LED Adapter T5 short для светодиодных ламп (укороченный)</t>
  </si>
  <si>
    <t>Внешний светильник LED fiXture 1000 black (черный)</t>
  </si>
  <si>
    <t>Внешний светильник LED fiXture 1000 silver (серебрянный)</t>
  </si>
  <si>
    <t>Внешний светильник LED fiXture 1200 black (черный)</t>
  </si>
  <si>
    <t>Внешний светильник LED fiXture 1200 silver (серебрянный)</t>
  </si>
  <si>
    <t>Внешний светильник LED fiXture 800 black (черный)</t>
  </si>
  <si>
    <t>Внешний светильник LED fiXture 800 silver (серебрянный)</t>
  </si>
  <si>
    <t>Набор Лунный свет LED Moonlight Set</t>
  </si>
  <si>
    <t>Светодиодная лампа LED Cool Daylight 1120мм 20 V</t>
  </si>
  <si>
    <t>Светодиодная лампа LED Cool Daylight 660мм 16 W 20 V</t>
  </si>
  <si>
    <t>Светодиодная лампа LED Daylight Sunrise 1120мм 20 V</t>
  </si>
  <si>
    <t>Светодиодная лампа LED Daylight Sunrise 660мм 16 W 20 V</t>
  </si>
  <si>
    <t>Светодиодная лампа LED Marine Blue Sunrise 1120мм 20 V</t>
  </si>
  <si>
    <t>Светодиодная лампа LED Marine Blue Sunrise 360мм 8,6W 20 V</t>
  </si>
  <si>
    <t>Светодиодная лампа LED Marine Blue Sunrise 520мм 13W 20 V</t>
  </si>
  <si>
    <t>Светодиодная лампа LED Marine Blue Sunrise 660мм 14W 20 V</t>
  </si>
  <si>
    <t>Светодиодная лампа LED Marine Blue Sunrise 820мм 16W 20 V</t>
  </si>
  <si>
    <t>Светодиодная лампа LED Marine Blue Sunrise 965мм 20W 20 V</t>
  </si>
  <si>
    <t>Светодиодная лампа LED Neutral Brilliant White 1120мм 20 V</t>
  </si>
  <si>
    <t>Светодиодная лампа LED Neutral Brilliant White 360мм 7W 20 V</t>
  </si>
  <si>
    <t>Светодиодная лампа LED Neutral Brilliant White 520мм 8,2W 20 V</t>
  </si>
  <si>
    <t>Светодиодная лампа LED Neutral Brilliant White 660мм 10,2W 20 V</t>
  </si>
  <si>
    <t>Светодиодная лампа LED Neutral Brilliant White 820мм 12,3W 20 V</t>
  </si>
  <si>
    <t>Светодиодная лампа LED Neutral Brilliant White 965мм 14,8W 20 V</t>
  </si>
  <si>
    <t>Светодиодная лампа LED Plantcolor Sunrise 1120мм 20 V</t>
  </si>
  <si>
    <t>Светодиодная лампа LED Plantcolor Sunrise 660мм 9,3W 20 V</t>
  </si>
  <si>
    <t>Сменные насадки для стеклоочистителя-скребка Scraper набор 1 (3 шт)</t>
  </si>
  <si>
    <t>Сменные насадки для стеклоочистителя-скребка Scraper набор 2 (3 шт)</t>
  </si>
  <si>
    <t>Стеклоочиститель-скребок Scraper XXL 60-90 см</t>
  </si>
  <si>
    <t>Амальгамная УФ-лампа 5 Вт для фильтра UVC-Xtreme 800/1200</t>
  </si>
  <si>
    <t>Вентили Вход/Выход (IN/OUT) для внешнего фильтра UVC-Xtreme 1200 (комплект)</t>
  </si>
  <si>
    <t>Вентили Вход/Выход (IN/OUT) для внешнего фильтра UVC-Xtreme 800 (комплект)</t>
  </si>
  <si>
    <t>Внешнее уплотнительное кольцо для вентиля внешнего фильтра UVC-Xtreme 1200 (2 шт)</t>
  </si>
  <si>
    <t>Внешнее уплотнительное кольцо для вентиля внешнего фильтра UVC-Xtreme 800 (2 шт)</t>
  </si>
  <si>
    <t>Внутреннее уплотнительное кольцо для вентиля внешнего фильтра UVC-Xtreme 800/1200 (4 шт)</t>
  </si>
  <si>
    <t>Набор аксессуаров для фильтра UVC-Xtreme 1200 (шланги, присоски, флейта, соединители)</t>
  </si>
  <si>
    <t>Набор аксессуаров для фильтра UVC-Xtreme 800 (шланги, присоски, флейта, соединители)</t>
  </si>
  <si>
    <t>Ротор для фильтра UVC-Xtreme 800/1200 с передним подшипником</t>
  </si>
  <si>
    <t>Трансформатор для внешних фильтров UVC-Xtreme 800/1200, 24V 2A</t>
  </si>
  <si>
    <t>Штуцеры для вентилей внешнего фильтра UVС-Xtreme 1200 (2 шт)</t>
  </si>
  <si>
    <t>Штуцеры для вентилей внешнего фильтра UVС-Xtreme 800 (2 шт)</t>
  </si>
  <si>
    <t>Наполнитель для удаления фосфатов Phosvec Granulat 60г</t>
  </si>
  <si>
    <t>Внешний фильтр UVC-Xtreme 1200</t>
  </si>
  <si>
    <t>Внешний фильтр UVC-Xtreme 800</t>
  </si>
  <si>
    <t>Фильтрующая губка чёрная с рифлением для фильтра UVC-Xtreme 800/1200</t>
  </si>
  <si>
    <t>ART-5011022</t>
  </si>
  <si>
    <t>ART-5010322</t>
  </si>
  <si>
    <t>ART-5010522</t>
  </si>
  <si>
    <t>ART-5010422</t>
  </si>
  <si>
    <t>ART-5010822</t>
  </si>
  <si>
    <t>ART-5010222</t>
  </si>
  <si>
    <t>ART-5010922</t>
  </si>
  <si>
    <t>ART-5010622</t>
  </si>
  <si>
    <t>ART-5011122</t>
  </si>
  <si>
    <t>ART-5011222</t>
  </si>
  <si>
    <t>ART-5010122</t>
  </si>
  <si>
    <t>ART-5010722</t>
  </si>
  <si>
    <t>ART-5020922</t>
  </si>
  <si>
    <t>ART-5020322</t>
  </si>
  <si>
    <t>ART-5021122</t>
  </si>
  <si>
    <t>ART-5020122</t>
  </si>
  <si>
    <t>ART-5020822</t>
  </si>
  <si>
    <t>ART-5020622</t>
  </si>
  <si>
    <t>ART-5021022</t>
  </si>
  <si>
    <t>ART-5020722</t>
  </si>
  <si>
    <t>ART-5021222</t>
  </si>
  <si>
    <t>ART-5020422</t>
  </si>
  <si>
    <t>ART-5020222</t>
  </si>
  <si>
    <t>ART-5020522</t>
  </si>
  <si>
    <t>UDC21605</t>
  </si>
  <si>
    <t>vl-AP-408A</t>
  </si>
  <si>
    <t>VladOx Компрессор двухканальный AP-408A 2x4 л/м, 5w</t>
  </si>
  <si>
    <t>vl-AP-950A</t>
  </si>
  <si>
    <t>vl-AP-801</t>
  </si>
  <si>
    <t>VladOx Компрессор на батарейках одноканальный AP-801 2 л/м , DC2x1,5w</t>
  </si>
  <si>
    <t>vl-AP-901</t>
  </si>
  <si>
    <t>VladOx Компрессор на батарейках одноканальный AP-901 2 л/м , DC2x1,5w</t>
  </si>
  <si>
    <t>vl-AP-002</t>
  </si>
  <si>
    <t>vl-AP-208</t>
  </si>
  <si>
    <t>vl-AP-308A</t>
  </si>
  <si>
    <t>vl-AP-930A</t>
  </si>
  <si>
    <t>vl-AP-138</t>
  </si>
  <si>
    <t>VladOx Компрессор четырехканальный AP-138 4x3 л/м, 8w</t>
  </si>
  <si>
    <t>vl-AP-238</t>
  </si>
  <si>
    <t>VladOx Компрессор четырехканальный AP-238 4x4 л/м, 10w</t>
  </si>
  <si>
    <t>vl-AP-338</t>
  </si>
  <si>
    <t>VladOx Компрессор четырехканальный AP-338 4x10 л/м, 12w</t>
  </si>
  <si>
    <t>vl-982481</t>
  </si>
  <si>
    <t>VladOx профессиональный набор из 7-ми тестов (gH, kH, pH, NO2, NO3, NH3/4, PO4)</t>
  </si>
  <si>
    <t>vl-982290</t>
  </si>
  <si>
    <t>VladOx gH тест - профессиональный набор для измерения общей жесткости</t>
  </si>
  <si>
    <t>vl-982306</t>
  </si>
  <si>
    <t>VladOx kH тест - профессиональный набор для измерения карбонатной жесткости</t>
  </si>
  <si>
    <t>vl-982320</t>
  </si>
  <si>
    <t>VladOx NH3/4 тест - профессиональный набор для измерения концентрации аммонийного азота</t>
  </si>
  <si>
    <t>vl-982344</t>
  </si>
  <si>
    <t>VladOx NO2 тест - профессиональный набор для измерения концентрации нитритов</t>
  </si>
  <si>
    <t>vl-982337</t>
  </si>
  <si>
    <t>VladOx NO3 тест - профессиональный набор для измерения концентрации нитратов</t>
  </si>
  <si>
    <t>vl-982313</t>
  </si>
  <si>
    <t>VladOx pH тест - профессиональный набор для измерения водородного показателя</t>
  </si>
  <si>
    <t>vl-982351</t>
  </si>
  <si>
    <t>VladOx PO4 тест - профессиональный набор для измерения уровня фосфатов (PO4) в воде</t>
  </si>
  <si>
    <t>vl-G8801</t>
  </si>
  <si>
    <t>VladOx Водяная помпа G8801 1400 л/ч, 20w</t>
  </si>
  <si>
    <t>vl-G8802</t>
  </si>
  <si>
    <t>VladOx Водяная помпа G8802 2000 л/ч, 30w</t>
  </si>
  <si>
    <t>vl-G8803</t>
  </si>
  <si>
    <t>VladOx Водяная помпа G8803 2800 л/ч, 40w</t>
  </si>
  <si>
    <t>vl-G8804</t>
  </si>
  <si>
    <t>VladOx Водяная помпа G8804 800 л/ч, 10w</t>
  </si>
  <si>
    <t>vl-VS-1100</t>
  </si>
  <si>
    <t>VladOx Водяная помпа VS-1100 800 л/ч, 8w</t>
  </si>
  <si>
    <t>vl-6000F</t>
  </si>
  <si>
    <t>VladOx Внутренний фильтр 6000F 550 л/ч, 12w</t>
  </si>
  <si>
    <t>vl-6001F</t>
  </si>
  <si>
    <t>VladOx Внутренний фильтр 6001F 880 л/ч, 15w</t>
  </si>
  <si>
    <t>vl-VS-210F</t>
  </si>
  <si>
    <t>VladOx Внутренний фильтр VS-210F 400 л/ч, 4w</t>
  </si>
  <si>
    <t>vl-VS-220F</t>
  </si>
  <si>
    <t>VladOx Внутренний фильтр VS-220F 500 л/ч, 6w</t>
  </si>
  <si>
    <t>vl-VS-230F</t>
  </si>
  <si>
    <t>VladOx Внутренний фильтр VS-230F 500 л/ч, 6w</t>
  </si>
  <si>
    <t>vl-VS-420F</t>
  </si>
  <si>
    <t>VladOx Внутренний фильтр VS-420F 500 л/ч, 6w</t>
  </si>
  <si>
    <t>vl-2001F</t>
  </si>
  <si>
    <t>VladOx Внутренний фильтр с флейтой и аэрацией 2001F 300 л/ч, 3w</t>
  </si>
  <si>
    <t>vl-2002F</t>
  </si>
  <si>
    <t>VladOx Внутренний фильтр с флейтой и аэрацией 2002F 500 л/ч, 5w</t>
  </si>
  <si>
    <t>vl-2003F</t>
  </si>
  <si>
    <t>VladOx Внутренний фильтр с флейтой и аэрацией 2003F 600 л/ч, 12w</t>
  </si>
  <si>
    <t>vl-2004F</t>
  </si>
  <si>
    <t>VladOx Внутренний фильтр с флейтой и аэрацией 2004F 800 л/ч, 15w</t>
  </si>
  <si>
    <t>Аквариум  100  (700х300х560) прямоугольный со светильником LUX 2х18Вт,   бук</t>
  </si>
  <si>
    <t>a14129</t>
  </si>
  <si>
    <t>Аквариум  100  (700х300х560) прямоугольный со светильником LUX 2х18Вт,   дуб сонома</t>
  </si>
  <si>
    <t>Аквариум  100  (700х300х560) прямоугольный со светильником LUX 2х18Вт,  венге</t>
  </si>
  <si>
    <t>Аквариум  100  (700х300х560) прямоугольный со светильником LUX 2х18Вт,  выбеленный дуб</t>
  </si>
  <si>
    <t>Аквариум  100  (700х300х560) прямоугольный со светильником LUX 2х18Вт,  дуб</t>
  </si>
  <si>
    <t>Аквариум  100  (700х300х560) прямоугольный со светильником LUX 2х18Вт,  итальянский орех</t>
  </si>
  <si>
    <t>Аквариум  100  (700х300х560) прямоугольный со светильником LUX 2х18Вт,  махагон</t>
  </si>
  <si>
    <t>Аквариум  100  (700х300х560) прямоугольный со светильником LUX 2х18Вт,  ольха</t>
  </si>
  <si>
    <t>Аквариум  100  (700х300х560) прямоугольный со светильником LUX 2х18Вт, груша</t>
  </si>
  <si>
    <t>Аквариум  100  (700х300х560) прямоугольный со светильником LUX 2х18Вт, орех</t>
  </si>
  <si>
    <t>Аквариум  100  (700х300х560) прямоугольный со светильником LUX 2х18Вт, черный</t>
  </si>
  <si>
    <t>Аквариум  50 (500х300х350) фигурный со светильником STD 1х14Вт. венге + оборудование (помпа FAN1, ре</t>
  </si>
  <si>
    <t>Аквариум  50 (500х300х350) фигурный со светильником STD 1х14Вт. выбеленный дуб</t>
  </si>
  <si>
    <t>Аквариум  50 (500х300х350) фигурный со светильником STD 1х14Вт. выбеленный дуб + оборудование (помпа</t>
  </si>
  <si>
    <t>a14389</t>
  </si>
  <si>
    <t>Аквариум  50 (500х300х350) фигурный со светильником STD 1х14Вт. дуб сонома</t>
  </si>
  <si>
    <t>Аквариум  60 (500х300х400) прямоугольный со светильником STD 1х14Вт. выбеленный дуб + оборудование (</t>
  </si>
  <si>
    <t>Аквариум  70 (600х300х400) фигурный со светильником STD 1х15Вт. выбеленный дуб + оборудование (помпа</t>
  </si>
  <si>
    <t>a14402</t>
  </si>
  <si>
    <t>Аквариум  70 (600х300х400) фигурный со светильником STD 1х15Вт. дуб сонома</t>
  </si>
  <si>
    <t>a14365</t>
  </si>
  <si>
    <t>Аквариум  72 (600х300х400) прямоугольный со светильником STD 1х15Вт. дуб сонома</t>
  </si>
  <si>
    <t>Аквариум 105 (700х350х560) фигурный со светильником LUX 2х18Вт. белое дерево</t>
  </si>
  <si>
    <t>Аквариум 105 (700х350х560) фигурный со светильником LUX 2х18Вт. бук</t>
  </si>
  <si>
    <t>Аквариум 105 (700х350х560) фигурный со светильником LUX 2х18Вт. выбеленный дуб</t>
  </si>
  <si>
    <t>Аквариум 105 (700х350х560) фигурный со светильником LUX 2х18Вт. груша</t>
  </si>
  <si>
    <t>Аквариум 105 (700х350х560) фигурный со светильником LUX 2х18Вт. дуб</t>
  </si>
  <si>
    <t>a14181</t>
  </si>
  <si>
    <t>Аквариум 105 (700х350х560) фигурный со светильником LUX 2х18Вт. дуб сонома</t>
  </si>
  <si>
    <t>Аквариум 105 (700х350х560) фигурный со светильником LUX 2х18Вт. итальянский орех</t>
  </si>
  <si>
    <t>Аквариум 105 (700х350х560) фигурный со светильником LUX 2х18Вт. махагон</t>
  </si>
  <si>
    <t>Аквариум 105 (700х350х560) фигурный со светильником LUX 2х18Вт. ольха</t>
  </si>
  <si>
    <t>Аквариум 105 (700х350х560) фигурный со светильником LUX 2х18Вт. орех</t>
  </si>
  <si>
    <t>Аквариум 105 (700х350х560) фигурный со светильником LUX 2х18Вт. черный</t>
  </si>
  <si>
    <t>Аквариум 105 700x350x500 фигурный</t>
  </si>
  <si>
    <t>Аквариум 115 (800х350х490) фигурный со светильником LUX 2х18Вт. белое дерево</t>
  </si>
  <si>
    <t>Аквариум 115 (800х350х490) фигурный со светильником LUX 2х18Вт. бук</t>
  </si>
  <si>
    <t>Аквариум 115 (800х350х490) фигурный со светильником LUX 2х18Вт. венге</t>
  </si>
  <si>
    <t>Аквариум 115 (800х350х490) фигурный со светильником LUX 2х18Вт. выбеленный дуб</t>
  </si>
  <si>
    <t>Аквариум 115 (800х350х490) фигурный со светильником LUX 2х18Вт. груша</t>
  </si>
  <si>
    <t>Аквариум 115 (800х350х490) фигурный со светильником LUX 2х18Вт. дуб</t>
  </si>
  <si>
    <t>a14198</t>
  </si>
  <si>
    <t>Аквариум 115 (800х350х490) фигурный со светильником LUX 2х18Вт. дуб сонома</t>
  </si>
  <si>
    <t>Аквариум 115 (800х350х490) фигурный со светильником LUX 2х18Вт. итальянский орех</t>
  </si>
  <si>
    <t>Аквариум 115 (800х350х490) фигурный со светильником LUX 2х18Вт. махагон</t>
  </si>
  <si>
    <t>Аквариум 115 (800х350х490) фигурный со светильником LUX 2х18Вт. ольха</t>
  </si>
  <si>
    <t>Аквариум 115 (800х350х490) фигурный со светильником LUX 2х18Вт. орех</t>
  </si>
  <si>
    <t>Аквариум 115 (800х350х490) фигурный со светильником LUX 2х18Вт. черный</t>
  </si>
  <si>
    <t>Аквариум 115 800х350х430 фигурный</t>
  </si>
  <si>
    <t>Аквариум 120 (800х350х490) прямоугольный со светильником LUX 2х18Вт. белое дерево</t>
  </si>
  <si>
    <t>Аквариум 120 (800х350х490) прямоугольный со светильником LUX 2х18Вт. бук</t>
  </si>
  <si>
    <t>Аквариум 120 (800х350х490) прямоугольный со светильником LUX 2х18Вт. венге</t>
  </si>
  <si>
    <t>Аквариум 120 (800х350х490) прямоугольный со светильником LUX 2х18Вт. груша</t>
  </si>
  <si>
    <t>Аквариум 120 (800х350х490) прямоугольный со светильником LUX 2х18Вт. дуб</t>
  </si>
  <si>
    <t>a14136</t>
  </si>
  <si>
    <t>Аквариум 120 (800х350х490) прямоугольный со светильником LUX 2х18Вт. дуб сонома</t>
  </si>
  <si>
    <t>Аквариум 120 (800х350х490) прямоугольный со светильником LUX 2х18Вт. итальянский орех</t>
  </si>
  <si>
    <t>Аквариум 120 (800х350х490) прямоугольный со светильником LUX 2х18Вт. махагон</t>
  </si>
  <si>
    <t>Аквариум 120 (800х350х490) прямоугольный со светильником LUX 2х18Вт. ольха</t>
  </si>
  <si>
    <t>Аквариум 120 (800х350х490) прямоугольный со светильником LUX 2х18Вт. орех</t>
  </si>
  <si>
    <t>Аквариум 120 (800х350х490) прямоугольный со светильником LUX 2х18Вт. черный</t>
  </si>
  <si>
    <t>Аквариум 120 800х350х430 прямоугольный</t>
  </si>
  <si>
    <t>a13955</t>
  </si>
  <si>
    <t>Аквариум 150 (900х350х500-6) прямоугольный</t>
  </si>
  <si>
    <t>Аквариум 150 (900х350х560) прямоугольный со светильником LUX 2х25Вт. белое дерево</t>
  </si>
  <si>
    <t>Аквариум 150 (900х350х560) прямоугольный со светильником LUX 2х25Вт. бук</t>
  </si>
  <si>
    <t>Аквариум 150 (900х350х560) прямоугольный со светильником LUX 2х25Вт. груша</t>
  </si>
  <si>
    <t>Аквариум 150 (900х350х560) прямоугольный со светильником LUX 2х25Вт. дуб</t>
  </si>
  <si>
    <t>Аквариум 150 (900х350х560) прямоугольный со светильником LUX 2х25Вт. итальянский орех</t>
  </si>
  <si>
    <t>Аквариум 150 (900х350х560) прямоугольный со светильником LUX 2х25Вт. махагон</t>
  </si>
  <si>
    <t>Аквариум 150 (900х350х560) прямоугольный со светильником LUX 2х25Вт. ольха</t>
  </si>
  <si>
    <t>Аквариум 150 (900х350х560) прямоугольный со светильником LUX 2х25Вт. орех</t>
  </si>
  <si>
    <t>Аквариум 150 (900х350х560) прямоугольный со светильником LUX 2х25Вт. черный</t>
  </si>
  <si>
    <t>Аквариум 170 (1000х400х560) фигурный со светильником LUX 2х30Вт. белое дерево</t>
  </si>
  <si>
    <t>Аквариум 170 (1000х400х560) фигурный со светильником LUX 2х30Вт. бук</t>
  </si>
  <si>
    <t>Аквариум 170 (1000х400х560) фигурный со светильником LUX 2х30Вт. венге</t>
  </si>
  <si>
    <t>Аквариум 170 (1000х400х560) фигурный со светильником LUX 2х30Вт. выбеленный дуб</t>
  </si>
  <si>
    <t>Аквариум 170 (1000х400х560) фигурный со светильником LUX 2х30Вт. груша</t>
  </si>
  <si>
    <t>Аквариум 170 (1000х400х560) фигурный со светильником LUX 2х30Вт. дуб</t>
  </si>
  <si>
    <t>a14204</t>
  </si>
  <si>
    <t>Аквариум 170 (1000х400х560) фигурный со светильником LUX 2х30Вт. дуб сонома</t>
  </si>
  <si>
    <t>Аквариум 170 (1000х400х560) фигурный со светильником LUX 2х30Вт. итальянский орех</t>
  </si>
  <si>
    <t>Аквариум 170 (1000х400х560) фигурный со светильником LUX 2х30Вт. махагон</t>
  </si>
  <si>
    <t>Аквариум 170 (1000х400х560) фигурный со светильником LUX 2х30Вт. ольха</t>
  </si>
  <si>
    <t>Аквариум 170 (1000х400х560) фигурный со светильником LUX 2х30Вт. орех</t>
  </si>
  <si>
    <t>Аквариум 170 (1000х400х560) фигурный со светильником LUX 2х30Вт. черный</t>
  </si>
  <si>
    <t>Аквариум 170 1000х400х500 фигурный</t>
  </si>
  <si>
    <t>Аквариум 200 (1000х400х560) прямоугольный со светильником LUX 2х30Вт. белое дерево</t>
  </si>
  <si>
    <t>Аквариум 200 (1000х400х560) прямоугольный со светильником LUX 2х30Вт. бук</t>
  </si>
  <si>
    <t>Аквариум 200 (1000х400х560) прямоугольный со светильником LUX 2х30Вт. венге</t>
  </si>
  <si>
    <t>Аквариум 200 (1000х400х560) прямоугольный со светильником LUX 2х30Вт. груша</t>
  </si>
  <si>
    <t>Аквариум 200 (1000х400х560) прямоугольный со светильником LUX 2х30Вт. дуб</t>
  </si>
  <si>
    <t>Аквариум 200 (1000х400х560) прямоугольный со светильником LUX 2х30Вт. махагон</t>
  </si>
  <si>
    <t>Аквариум 200 (1000х400х560) прямоугольный со светильником LUX 2х30Вт. ольха</t>
  </si>
  <si>
    <t>Аквариум 200 (1000х400х560) прямоугольный со светильником LUX 2х30Вт. орех</t>
  </si>
  <si>
    <t>Аквариум 35 410х250х350  прямоугольный</t>
  </si>
  <si>
    <t>Аквариум 50   500х300х350 фигурный</t>
  </si>
  <si>
    <t>Аквариум 60 500х300х400 прямоугольный</t>
  </si>
  <si>
    <t>Аквариум 70 600х300х400 фигурный</t>
  </si>
  <si>
    <t>Аквариум 72 600х300х400 прямоугольный</t>
  </si>
  <si>
    <t>Аквариум 90 600х300х500 прямоугольный</t>
  </si>
  <si>
    <t>Аквариум Aquael (410х250х350) со светильником</t>
  </si>
  <si>
    <t>Аквариум PRO 170 (830х450х560) прямоугольный со светильником LUX 4х25Вт. выбеленный дуб</t>
  </si>
  <si>
    <t>a14341</t>
  </si>
  <si>
    <t>Аквариум60 (500х300х400) прямоугольный со светильником STD 1х14Вт. дуб сонома</t>
  </si>
  <si>
    <t>a18141</t>
  </si>
  <si>
    <t>Мини-аквариум  П-10 (280х165х210-4)</t>
  </si>
  <si>
    <t>a18134</t>
  </si>
  <si>
    <t>Мини-аквариум  П-15 (310х200х250-4)</t>
  </si>
  <si>
    <t>Пoдставка 100 (1010*410*720) две дверки ДСП, белое дерево, в коробке, модель 2016</t>
  </si>
  <si>
    <t>Пoдставка 100 (1010*410*720) две дверки МДФ со стеклом, венге, в коробке, модель 2016</t>
  </si>
  <si>
    <t>a10039</t>
  </si>
  <si>
    <t>Пoдставка 100 (1010*410*720) две дверки МДФ со стеклом, махагон, в коробке, модель 2016</t>
  </si>
  <si>
    <t>a10794</t>
  </si>
  <si>
    <t>Пoдставка 120 (1210*410*720) две дверки ДСП, черная, в коробке, модель 2016</t>
  </si>
  <si>
    <t>a12279</t>
  </si>
  <si>
    <t>Пoдставка 125 (1260*460*720) две дверки ДСП, выбеленный дуб, в коробке, модель 2016</t>
  </si>
  <si>
    <t>Пoдставка 50 (505*305*720) без дверки,бук, собранная, модель 2016</t>
  </si>
  <si>
    <t>Пoдставка 50 (505*305*720) без дверки,выбеленный дуб, в коробке, модель 2016</t>
  </si>
  <si>
    <t>Пoдставка 70 (710*310*720) две дверки ДСП, белое дерево, в коробке, модель 2016</t>
  </si>
  <si>
    <t>Пoдставка 70 (710*310*720) две дверки ДСП, черная, в коробке, модель 2016</t>
  </si>
  <si>
    <t>a17571</t>
  </si>
  <si>
    <t>Пoдставка 70 (710*310*720) две дверки МДФ со стеклом, венге, в коробке, модель 2016</t>
  </si>
  <si>
    <t>Пoдставка 80 (810*360*720) две дверки ДСП, белое дерево, в коробке, модель 2016</t>
  </si>
  <si>
    <t>Пoдставка 80 (810*360*720) две дверки МДФ со стеклом, орех, собранная, модель 2016</t>
  </si>
  <si>
    <t>Пoдставка 83 (840*460*710) с дверкой МДФ со стеклом, белое дерево, в коробке, ПВХ</t>
  </si>
  <si>
    <t>Пoдставка 83 LUXs (840*460*710), 1 дв. МДФ, тон. стекло, бук, собранная, ПВХ</t>
  </si>
  <si>
    <t>Пoдставка 90 (910*360*720) две дверки ДСП, дуб,  собранная, модель 2016</t>
  </si>
  <si>
    <t>Пoдставка 90 (910*360*720) две дверки ДСП, итальянский орех, в коробке, модель 2016</t>
  </si>
  <si>
    <t>Пoдставка 90 (910*360*720) две дверки ДСП, махагон, в коробке, модель 2016</t>
  </si>
  <si>
    <t>Пoдставка 90 (910*360*720) две дверки ДСП, орех, в коробке, модель 2016</t>
  </si>
  <si>
    <t>Пoдставка 90 (910*360*720) две дверки МДФ со стеклом, итальянский орех, в коробке, модель 2016</t>
  </si>
  <si>
    <t>a10220</t>
  </si>
  <si>
    <t>a10268</t>
  </si>
  <si>
    <t>Пoдставка фигурная 100 (1010*410*720) две дверки ДСП, итальянский орех, в коробке, модель 2016</t>
  </si>
  <si>
    <t>Пoдставка фигурная 100 (1010*410*720) две дверки МДФ со стеклом, венге, в коробке, модель 2016</t>
  </si>
  <si>
    <t>Пoдставка фигурная 100 (1010*410*720) две дверки МДФ со стеклом, черная, в коробке, модель 2016</t>
  </si>
  <si>
    <t>Пoдставка фигурная 120 (1210*410*710) с двумя дверками МДФ со стеклами, махагон, собранная, ПВХ</t>
  </si>
  <si>
    <t>Пoдставка фигурная 120 (1210*410*720) две дверки МДФ со стеклом, бук , собранная, модель 2016</t>
  </si>
  <si>
    <t>Пoдставка фигурная 50 (505*305*720) без дверки,выбеленный дуб, в коробке, модель 2016</t>
  </si>
  <si>
    <t>Пoдставка фигурная 60 (605*305*720) без дверки,бук, собранная, модель 2016</t>
  </si>
  <si>
    <t>Пoдставка фигурная 60 (605*305*720) без дверки,итальянский орех, собранная, модель 2016</t>
  </si>
  <si>
    <t>Пoдставка фигурная 70 (710*360*720) две дверки ДСП, выбеленный дуб, в коробке, модель 2016</t>
  </si>
  <si>
    <t>Пoдставка фигурная 70 (710*360*720) две дверки ДСП, итальянский орех, в коробке, модель 2016</t>
  </si>
  <si>
    <t>Пoдставка фигурная 70 (710*360*720) две дверки ДСП, махагон, в коробке, модель 2016</t>
  </si>
  <si>
    <t>Пoдставка фигурная 70 (710*360*720) две дверки ДСП, орех, в коробке, модель 2016</t>
  </si>
  <si>
    <t>a14679</t>
  </si>
  <si>
    <t>Пoдставка фигурная 80 (810*360*720) две дверки ДСП, дуб сонома, в коробке, модель 2016</t>
  </si>
  <si>
    <t>Пoдставка фигурная 80 (810*360*720) две дверки МДФ со стеклом, венге, в коробке, модель 2016</t>
  </si>
  <si>
    <t>Пoдставка фигурная 80 (810*360*720) две дверки МДФ со стеклом, орех, в коробке, модель 2016</t>
  </si>
  <si>
    <t>Подставка фигурная 100 (1010*410*710) с одной дверкой ДСП, итальянский орех, в коробке, ПВХ</t>
  </si>
  <si>
    <t>Тумба прямая  80*35*72 венге, две дверки ДСП, модель 2016 (АкваПлюс)</t>
  </si>
  <si>
    <t>Тумба прямая  80*35*72 выбеленный дуб, две дверки ДСП, модель 2016 (АкваПлюс)</t>
  </si>
  <si>
    <t>a14631</t>
  </si>
  <si>
    <t>Тумба прямая  80*35*72 дуб сонома, две дверки ДСП, модель 2016 (АкваПлюс)</t>
  </si>
  <si>
    <t>Тумба прямая  80*35*72 итальянский орех, две дверки ДСП, модель 2016 (АкваПлюс)</t>
  </si>
  <si>
    <t>Тумба прямая  80*35*72 махагон, две дверки ДСП, модель 2016 (АкваПлюс)</t>
  </si>
  <si>
    <t>Тумба прямая  90*35*72 две дверки ДСП, выбеленный дуб,  модель 2016 (АкваПлюс)</t>
  </si>
  <si>
    <t>Тумба прямая 100*40*70 венге, две дверки ДСП, модель 2016 (АкваПлюс)</t>
  </si>
  <si>
    <t>Тумба прямая 100*40*70 выбеленный дуб, две дверки ДСП, модель 2016 (АкваПлюс)</t>
  </si>
  <si>
    <t>Тумба прямая 100*40*70 махагон, две дверки ДСП, модель 2016 (АкваПлюс)</t>
  </si>
  <si>
    <t>Тумба прямая 100*40*70 орех, две дверки ДСП, модель 2016 (АкваПлюс)</t>
  </si>
  <si>
    <t>Тумба прямая 120*40*70 венге, с 2 дверцами ДСП модель 2016 (АкваПлюс)</t>
  </si>
  <si>
    <t>a10718</t>
  </si>
  <si>
    <t>Тумба прямая 120*40*70 выбеленный дуб, с 2 дверцами ДСП модель 2016 (АкваПлюс)</t>
  </si>
  <si>
    <t>a10749</t>
  </si>
  <si>
    <t>Тумба прямая 120*40*70 итальянский орех, с 2 дверцами ДСП модель 2016 (АкваПлюс)</t>
  </si>
  <si>
    <t>a10756</t>
  </si>
  <si>
    <t>Тумба прямая 120*40*70 Махагон, с 2 дверцами ДСП модель 2016 (АкваПлюс)</t>
  </si>
  <si>
    <t>a13108</t>
  </si>
  <si>
    <t>Тумба прямая 150*50*70 венге, две дверки ДСП, модель 2016 (АкваПлюс)</t>
  </si>
  <si>
    <t>Тумба прямая 70*30*72 , бук , две дверки ДСП, модель 2016  (АкваПлюс)</t>
  </si>
  <si>
    <t>Тумба прямая 70*30*72 , выбеленный дуб, две дверки ДСП, модель 2016  (АкваПлюс)</t>
  </si>
  <si>
    <t>Тумба прямая 70*30*72 , ольха, две дверки ДСП, модель 2016  (АкваПлюс)</t>
  </si>
  <si>
    <t>Тумба прямая 70*30*72 , орех, две дверки ДСП, модель 2016  (АкваПлюс)</t>
  </si>
  <si>
    <t>Тумба фигурная   80*35*72 венге, две дверки ДСП, модель 2016 (АкваПлюс)</t>
  </si>
  <si>
    <t>Тумба фигурная   80*35*72 выбеленный дуб, две дверки ДСП, модель 2016 (АкваПлюс)</t>
  </si>
  <si>
    <t>Тумба фигурная   80*35*72 черная , две дверки ДСП, модель 2016</t>
  </si>
  <si>
    <t>a10237</t>
  </si>
  <si>
    <t>Тумба фигурная 100*40*70 выбеленный дуб, две дверки ДСП, модель 2016  (АкваПлюс)</t>
  </si>
  <si>
    <t>Тумба фигурная 100*40*70 махагон, две дверки ДСП, модель 2016  (АкваПлюс)</t>
  </si>
  <si>
    <t>Тумба фигурная 100*40*70 орех, две дверки ДСП, модель 2016  (АкваПлюс)</t>
  </si>
  <si>
    <t>Тумба фигурная 120*40*72 Бук, с 2я дверцами ДСП модель 2016 (АкваПлюс)</t>
  </si>
  <si>
    <t>Тумба фигурная 120*40*72 дуб, с 2я дверцами ДСП модель 2016 (АкваПлюс)</t>
  </si>
  <si>
    <t>211234А</t>
  </si>
  <si>
    <t>Тумба фигурная 120*40*72 махагон, с 2я дверцами ДСП модель 2016 (АкваПлюс)</t>
  </si>
  <si>
    <t>Крышка  50*30, LED RGB , пластик, груша</t>
  </si>
  <si>
    <t>Крышка  50*30, LED RGB, пластик, бук</t>
  </si>
  <si>
    <t>Крышка  для прямоугольного аквариума 500*300, бук</t>
  </si>
  <si>
    <t>Крышка  для прямоугольного аквариума 500*300, венге</t>
  </si>
  <si>
    <t>Крышка  для прямоугольного аквариума 500*300, груша</t>
  </si>
  <si>
    <t>a14303</t>
  </si>
  <si>
    <t>Крышка  для прямоугольного аквариума 500*300, дуб сонома</t>
  </si>
  <si>
    <t>Крышка  для прямоугольного аквариума 500*300, итал.орех</t>
  </si>
  <si>
    <t>Крышка  для прямоугольного аквариума 600*300, выбеленный дуб</t>
  </si>
  <si>
    <t>Крышка  для прямоугольного аквариума 600*300, груша</t>
  </si>
  <si>
    <t>Крышка  для прямоугольного аквариума 600*300, итал. орех</t>
  </si>
  <si>
    <t>Крышка AquaPlus STD LED 500*300 Д*Ш, пластик выбеленный дуб, со светодиодным модулем AQUAEL LEDDY TU</t>
  </si>
  <si>
    <t>Крышка AquaPlus STD LED 500*300 Д*Ш, пластик груша, со светодиодным модулем AQUAEL LEDDY TUBE 6W</t>
  </si>
  <si>
    <t>Крышка AquaPlus STD LED 500*300 Д*Ш, пластик дуб, со светодиодным модулем AQUAEL LEDDY TUBE 6W</t>
  </si>
  <si>
    <t>Крышка AquaPlus STD LED 500*300 Д*Ш, пластик махагон, со светодиодным модулем AQUAEL LEDDY TUBE 6W</t>
  </si>
  <si>
    <t>Крышка AquaPlus STD LED 500*300 Д*Ш, пластик ольха, со светодиодным модулем AQUAEL LEDDY TUBE 6W</t>
  </si>
  <si>
    <t>Крышка AquaPlus STD LED 500*300 Д*Ш, пластик орех, со светодиодным модулем AQUAEL LEDDY TUBE 6W</t>
  </si>
  <si>
    <t>Крышка AquaPlus STD LED 600*300 Д*Ш, пластик бук, со светодиодным модулем AQUAEL LEDDY TUBE 6W</t>
  </si>
  <si>
    <t>Крышка AquaPlus STD LED 600*300 Д*Ш, пластик венге, со светодиодным модулем AQUAEL LEDDY TUBE 6W</t>
  </si>
  <si>
    <t>Крышка AquaPlus STD LED 600*300 Д*Ш, пластик выбеленный дуб, со светодиодным модулем AQUAEL LEDDY TU</t>
  </si>
  <si>
    <t>Крышка AquaPlus STD LED 600*300 Д*Ш, пластик груша, со светодиодным модулем AQUAEL LEDDY TUBE 6W</t>
  </si>
  <si>
    <t>Крышка AquaPlus STD LED 600*300 Д*Ш, пластик дуб, со светодиодным модулем AQUAEL LEDDY TUBE 6W</t>
  </si>
  <si>
    <t>Крышка AquaPlus STD LED 600*300 Д*Ш, пластик итальянкий орех, со светодиодным модулем AQUAEL LEDDY T</t>
  </si>
  <si>
    <t>Крышка AquaPlus STD LED 600*300 Д*Ш, пластик махагон, со светодиодным модулем AQUAEL LEDDY TUBE 6W</t>
  </si>
  <si>
    <t>Крышка AquaPlus STD LED 600*300 Д*Ш, пластик ольха, со светодиодным модулем AQUAEL LEDDY TUBE 6W</t>
  </si>
  <si>
    <t>Крышка AquaPlus STD LED 600*300 Д*Ш, пластик орех, со светодиодным модулем AQUAEL LEDDY TUBE 6W</t>
  </si>
  <si>
    <t>Крышка для фигурного аквариума  500*300, бук</t>
  </si>
  <si>
    <t>Крышка для фигурного аквариума  500*300, выбеленный дуб</t>
  </si>
  <si>
    <t>Крышка для фигурного аквариума  500*300, груша</t>
  </si>
  <si>
    <t>a14327</t>
  </si>
  <si>
    <t>Крышка для фигурного аквариума  500*300, дуб сонома</t>
  </si>
  <si>
    <t>Крышка для фигурного аквариума  500*300, итал. орех</t>
  </si>
  <si>
    <t>Крышка для фигурного аквариума  600*300, венге</t>
  </si>
  <si>
    <t>Крышка для фигурного аквариума  600*300, груша</t>
  </si>
  <si>
    <t>Крышка для фигурного аквариума  600*300, дуб</t>
  </si>
  <si>
    <t>a14334</t>
  </si>
  <si>
    <t>Крышка для фигурного аквариума  600*300, дуб сонома</t>
  </si>
  <si>
    <t>Крышка для фигурного аквариума  600*300, итал. орех</t>
  </si>
  <si>
    <t>Крышка фигурная  AquaPlus STD LED 500*300 Д*Ш, пластик бук, со светодиодным модулем AQUAEL LEDDY TUB</t>
  </si>
  <si>
    <t>Крышка фигурная  AquaPlus STD LED 500*300 Д*Ш, пластик венге, со светодиодным модулем AQUAEL LEDDY T</t>
  </si>
  <si>
    <t>Крышка фигурная  AquaPlus STD LED 500*300 Д*Ш, пластик выбеленный дуб, со светодиодным модулем AQUAE</t>
  </si>
  <si>
    <t>Крышка фигурная  AquaPlus STD LED 500*300 Д*Ш, пластик груша, со светодиодным модулем AQUAEL LEDDY T</t>
  </si>
  <si>
    <t>Крышка фигурная  AquaPlus STD LED 500*300 Д*Ш, пластик дуб, со светодиодным модулем AQUAEL LEDDY TUB</t>
  </si>
  <si>
    <t>Крышка фигурная  AquaPlus STD LED 500*300 Д*Ш, пластик итальянский орех, со светодиодным модулем AQU</t>
  </si>
  <si>
    <t>Крышка фигурная  AquaPlus STD LED 500*300 Д*Ш, пластик махагон, со светодиодным модулем AQUAEL LEDDY</t>
  </si>
  <si>
    <t>Крышка фигурная  AquaPlus STD LED 500*300 Д*Ш, пластик ольха, со светодиодным модулем AQUAEL LEDDY T</t>
  </si>
  <si>
    <t>Крышка фигурная  AquaPlus STD LED 500*300 Д*Ш, пластик орех, со светодиодным модулем AQUAEL LEDDY TU</t>
  </si>
  <si>
    <t>Крышка фигурная  AquaPlus STD LED 600*300 Д*Ш, пластик бук, со светодиодным модулем AQUAEL LEDDY TUB</t>
  </si>
  <si>
    <t>Крышка фигурная  AquaPlus STD LED 600*300 Д*Ш, пластик венге, со светодиодным модулем AQUAEL LEDDY T</t>
  </si>
  <si>
    <t>Крышка фигурная  AquaPlus STD LED 600*300 Д*Ш, пластик выбеленный дуб, со светодиодным модулем AQUAE</t>
  </si>
  <si>
    <t>Крышка фигурная  AquaPlus STD LED 600*300 Д*Ш, пластик груша, со светодиодным модулем AQUAEL LEDDY T</t>
  </si>
  <si>
    <t>Крышка фигурная  AquaPlus STD LED 600*300 Д*Ш, пластик дуб, со светодиодным модулем AQUAEL LEDDY TUB</t>
  </si>
  <si>
    <t>Крышка фигурная  AquaPlus STD LED 600*300 Д*Ш, пластик итальянский орех, со светодиодным модулем AQU</t>
  </si>
  <si>
    <t>Крышка фигурная  AquaPlus STD LED 600*300 Д*Ш, пластик ольха, со светодиодным модулем AQUAEL LEDDY T</t>
  </si>
  <si>
    <t>Крышка фигурная  AquaPlus STD LED 600*300 Д*Ш, пластик орех, со светодиодным модулем AQUAEL LEDDY TU</t>
  </si>
  <si>
    <t>Крышка фигурная 50*30, LED RGB, пластик, бук</t>
  </si>
  <si>
    <t>Крышка фигурная 50*30, LED RGB, пластик, груша</t>
  </si>
  <si>
    <t>Крышка фигурная 50*30, LED RGB, пластик, дуб</t>
  </si>
  <si>
    <t>Крышка фигурная 50*30, LED RGB, пластик, итальянский орех</t>
  </si>
  <si>
    <t>Крышка фигурная 50*30, LED RGB, пластик, ольха</t>
  </si>
  <si>
    <t>Hydor PERFORMER  500 DP скиммер (пеноотделитель) для морск.аквариумов</t>
  </si>
  <si>
    <t>T8210-12</t>
  </si>
  <si>
    <t>T8215-12</t>
  </si>
  <si>
    <t>УФ лампа  T8 UVB 12.0 15W  для животных с повышенной потребностью в ультрафиолете от Simple Zoo</t>
  </si>
  <si>
    <t>T8218-12</t>
  </si>
  <si>
    <t>УФ лампа  T8 UVB 12.0 18W  для животных с повышенной потребностью в ультрафиолете от Simple Zoo</t>
  </si>
  <si>
    <t>T8230-12</t>
  </si>
  <si>
    <t>УФ лампа  T8 UVB 12.0 30W  для животных с повышенной потребностью в ультрафиолете от Simple Zoo</t>
  </si>
  <si>
    <t>ArtUniq Abutilon red on driftwood 10 - Композиция из искусственных растений на коряге Абутилон красн</t>
  </si>
  <si>
    <t>ArtUniq Abutilon red Set 6x10 - Набор искусственных растений Абутилон красный, 10 см, 6 шт</t>
  </si>
  <si>
    <t>ArtUniq Abutilon Set 6x10 - Набор искусственных растений Абутилон, 10 см, 6 шт</t>
  </si>
  <si>
    <t>ArtUniq Acorus 20 - Искусственное растение Акорус, 6x6x20 см</t>
  </si>
  <si>
    <t>ArtUniq Acorus mix 20 - Композиция из искусственных растений Акорус, 12x10x20 см</t>
  </si>
  <si>
    <t>ArtUniq Acorus mix 22 - Композиция из искусственных растений Акорус, 14x13x22 см</t>
  </si>
  <si>
    <t>ArtUniq Acorus mix 25 - Композиция из искусственных растений Акорус, 12x10x25 см</t>
  </si>
  <si>
    <t>ArtUniq Acorus mix 28 - Композиция из искусственных растений Акорус с растениями, 26x15x28 см</t>
  </si>
  <si>
    <t>ArtUniq Acorus red-green 19 - Искусственное растение Акорус красно-зеленый, 6x6x19 см</t>
  </si>
  <si>
    <t>ArtUniq Acorus red-green mix 24 - Композиция из искусственных растений Акорус красно-зеленый, 15x13x</t>
  </si>
  <si>
    <t>ArtUniq Acorus Set 5x15 - Набор искусственных растений Акорус, 15 см, 5 шт</t>
  </si>
  <si>
    <t>ArtUniq Agave 16 - Искусственное растение Агава, 13x13x16 см</t>
  </si>
  <si>
    <t>ArtUniq Agave mix 16 - Искусственное растение Агава, 18x12x16 см</t>
  </si>
  <si>
    <t>ArtUniq Agave mix 18 - Искусственное растение Агава в миксе растений, 20x16x18 см</t>
  </si>
  <si>
    <t>ArtUniq Agave red-green 16 - Искусственное растение Агава красно-зеленая, 13x13x16 см</t>
  </si>
  <si>
    <t>ArtUniq Alternanthera Bettzickiana &amp; bamboo 20 - Композиция из искусственных растений с бамбуком Аль</t>
  </si>
  <si>
    <t>ArtUniq Alternanthera Bettzickiana 14 - Искусственное растение Альтернантера бетзикиана, 8x7x14 см</t>
  </si>
  <si>
    <t>ArtUniq Ammannia gracilis 10-12 - Искусственное растение Аммания изящная, 10-12 см</t>
  </si>
  <si>
    <t>ArtUniq Anubias 15 - Искусственное растение Анубиас, 15 см</t>
  </si>
  <si>
    <t>ArtUniq Anubias Set 6x10 - Набор искусственных растений Анубиас, 10 см, 6 шт</t>
  </si>
  <si>
    <t>ArtUniq Aponogeton &amp; bamboo 20 - Композиция из искусственных растений с бамбуком Апоногетон, 20 см</t>
  </si>
  <si>
    <t>ArtUniq Aponogeton madagascariensis mix 15 - Композиция из искусственных растений Апоногетон мадагас</t>
  </si>
  <si>
    <t>ArtUniq Aponogeton madagascariensis mix 20 - Композиция из искусственных растений Апоногетон мадагас</t>
  </si>
  <si>
    <t>ArtUniq Aponogeton madagascariensis red mix 18 - Композиция из искусственных растений Апоногетон мад</t>
  </si>
  <si>
    <t>ArtUniq Aponogeton mix 20 - Композиция из искусственных растений Апоногетон, 12x10x20 см</t>
  </si>
  <si>
    <t>ArtUniq Aponogeton mix 20 - Композиция из искусственных растений Апоногетон, 20 см</t>
  </si>
  <si>
    <t>ArtUniq Bacopa &amp; bamboo 20 - Композиция из искусственных растений с бамбуком Бакопа, 20 см</t>
  </si>
  <si>
    <t>ArtUniq Bacopa 15 - Искусственное растение Бакопа, 15 см</t>
  </si>
  <si>
    <t>ArtUniq Bacopa 60 - Искусственное растение Бакопа, 60 см</t>
  </si>
  <si>
    <t>ArtUniq Bacopa mix 12 - Композиция из искусственных растений Бакопа, 10x5x12 см</t>
  </si>
  <si>
    <t>ArtUniq Bacopa monnieri 10-12 - Искусственное растение Бакопа монье, 10-12 см</t>
  </si>
  <si>
    <t>ArtUniq Bacopa red-green 20 - Искусственное растение Бакопа красно-зеленая, 20 см</t>
  </si>
  <si>
    <t>ArtUniq Bacopa red-green 30 - Искусственное растение Бакопа красно-зеленая, 30 см</t>
  </si>
  <si>
    <t>ArtUniq Bacopa red-green 38 - Искусственное растение Бакопа красно-зеленая, 38 см</t>
  </si>
  <si>
    <t>ArtUniq Bacopa red-green 60 - Искусственное растение Бакопа красно-зеленая, 60 см</t>
  </si>
  <si>
    <t>ArtUniq Bacopa red-green Set 6x10 - Набор искусственных растений Бакопа крано-зеленая, 10 см, 6 шт</t>
  </si>
  <si>
    <t>ArtUniq Bacopa Set 6x10 - Набор искусственных растений Бакопа, 10 см, 6 шт</t>
  </si>
  <si>
    <t>ArtUniq Bamboo on driftwood 12 - Композиция из искусственных растений на коряге Бамбук, 15x12x12 см</t>
  </si>
  <si>
    <t>ArtUniq Bambusa green 15 - Искусственное растение Бамбуза зеленая, 15 см</t>
  </si>
  <si>
    <t>ArtUniq Bambusa green mix 15 - Композиция из искусственных растений Пальма зеленая, 13x5x15 см</t>
  </si>
  <si>
    <t>ArtUniq Bambusa on driftwood 10 - Композиция из искусственных растений на коряге Бамбуза, 20x14x10 с</t>
  </si>
  <si>
    <t>ArtUniq Bambusa red-yellow 10-12 - Искусственное растение Бамбуза красно-желтая, 10-12 см</t>
  </si>
  <si>
    <t>ArtUniq Bambusa Set 6x10 - Набор искусственных растений Бамбук, 10 см, 6 шт</t>
  </si>
  <si>
    <t>ArtUniq Blooming Bucephalandra on bonsai 30 - Композиция из искусственных растений на бонсае Цветуща</t>
  </si>
  <si>
    <t>ArtUniq Blyxa 22 - Искусственное растение Бликса, 6x6x22 см</t>
  </si>
  <si>
    <t>ArtUniq Blyxa mix 23 - Композиция из искусственных растений Бликса, 16x15x23 см</t>
  </si>
  <si>
    <t>ArtUniq Blyxa red 22 - Искусственное растение Бликса красная, 6x6x22 см</t>
  </si>
  <si>
    <t>ArtUniq Blyxa red mix 23 - Композиция из искусственных растений Бликса красная, 18x15x23 см</t>
  </si>
  <si>
    <t>ArtUniq Bolbitis 10-12 - Искусственное растение Болбитис, 10-12 см</t>
  </si>
  <si>
    <t>ArtUniq Bucephalandra bogneri on bonsai 22 - Композиция из искусственных растений на бонсае Буцефала</t>
  </si>
  <si>
    <t>ArtUniq Bucephalandra bogneri on bonsai 32 - Композиция из искусственных растений на бонсае Буцефала</t>
  </si>
  <si>
    <t>ArtUniq Bucephalandra spathulifolia on bonsai 30 - Композиция из искусственных растений на бонсае Бу</t>
  </si>
  <si>
    <t>ArtUniq Bucephalandra spathulifolia on bonsai 32 - Композиция из искусственных растений на бонсае Бу</t>
  </si>
  <si>
    <t>ArtUniq Cabomba &amp; bamboo 20 - Композиция из искусственных растений с бамбуком Кабомба, 20 см</t>
  </si>
  <si>
    <t>ArtUniq Cabomba 15 - Искусственное растение Кабомба, 15 см</t>
  </si>
  <si>
    <t>ArtUniq Cabomba 20 - Искусственное растение Кабомба, 20 см</t>
  </si>
  <si>
    <t>ArtUniq Cabomba 25 - Искусственное растение Кабомба, 25 см</t>
  </si>
  <si>
    <t>ArtUniq Cabomba furcata &amp; Hygrophila pinnatifida mix 20 - Композиция из искусственных растений Кабом</t>
  </si>
  <si>
    <t>ArtUniq Cabomba furcata 20 - Искусственное растение Кабомба вильчатая красная, 20 см</t>
  </si>
  <si>
    <t>ArtUniq Cabomba mix 20 - Композиция из искусственных растений Кабомба, 20 см</t>
  </si>
  <si>
    <t>ArtUniq Cabomba red mix 15 - Композиция из искусственных растений Кабомба красная, 15 см</t>
  </si>
  <si>
    <t>ArtUniq Cabomba red-green 10-12 - Искусственное растение Кабомба красно-зеленая, 10-12 см</t>
  </si>
  <si>
    <t>ArtUniq Cabomba red-green Set 6x10 - Набор искусственных растений Кабомба красно-зеленая, 10 см, 6 ш</t>
  </si>
  <si>
    <t>ArtUniq Cabomba Set 6x10 - Набор искусственных растений Кабомба, 10 см, 6 шт</t>
  </si>
  <si>
    <t>ArtUniq Cardamine 15 - Искусственное растение Кардамин, 15 см</t>
  </si>
  <si>
    <t>ArtUniq Cardamine 35 - Искусственное растение Кардамин, 35 см</t>
  </si>
  <si>
    <t>ArtUniq Cardamine 38 - Искусственное растение Кардамин, 38 см</t>
  </si>
  <si>
    <t>ArtUniq Cardamine mix on stick 10 - Композиция из искусственных растений на ветке Кардамин, 20x10x10</t>
  </si>
  <si>
    <t>ArtUniq Caryota 10-12 - Искусственное растение Кариота, 10-12 см</t>
  </si>
  <si>
    <t>ArtUniq Caryota green 10-12 - Искусственное растение Кариота зеленая, 10-12 см</t>
  </si>
  <si>
    <t>ArtUniq Caryota on driftwood 10 - Композиция из искусственных растений на коряге Кариота, 15x11x10 с</t>
  </si>
  <si>
    <t>ArtUniq Caryota red-green 10-12 - Искусственное растение Кариота красно-зеленая, 10-12 см</t>
  </si>
  <si>
    <t>ArtUniq Ceratophyllum green 60 - Искусственное растение Роголистник зеленый, 60 см</t>
  </si>
  <si>
    <t>ArtUniq Ceratophyllum mix on stick 12 - Композиция из искусственных растений на ветке Роголистник, 2</t>
  </si>
  <si>
    <t>ArtUniq Ceratophyllum yellow-green 60 - Искусственное растение Роголистник желто-зеленый, 60 см</t>
  </si>
  <si>
    <t>ArtUniq Ceratopteris thalictroides 15 - Композиция из искусственных растений Папортник индийский, 15</t>
  </si>
  <si>
    <t>ArtUniq Ceratopteris thalictroides 20 - Искусственное растение Папоротник водяной красно-зеленый, 20</t>
  </si>
  <si>
    <t>ArtUniq Ceratopteris thalictroides 30 - Искусственное растение Папоротник водяной, 30 см</t>
  </si>
  <si>
    <t>ArtUniq Ceratopteris thalictroides 38 - Искусственное растение Папоротник водяной, 38 см</t>
  </si>
  <si>
    <t>ArtUniq Ceratopteris thalictroides 60 - Искусственное растение Папоротник индийский, 60 см</t>
  </si>
  <si>
    <t>ArtUniq Ceratopteris thalictroides red-green 60 - Искусственное растение Папоротник индийский красно</t>
  </si>
  <si>
    <t>ArtUniq Coleus mix 15 - Композиция из искусственных растений Колеус, 15 см</t>
  </si>
  <si>
    <t>ArtUniq Cryptocoryne 17 - Искусственное растение Криптокорина, 15x13x17 см</t>
  </si>
  <si>
    <t>ArtUniq Cryptocoryne crispatula 20 - Искусственное растение Криптокорина курчавая, 6x6x20 см</t>
  </si>
  <si>
    <t>ArtUniq Cryptocoryne crispatula mix 33 - Композиция из искусственных растений Криптокорина курчавая,</t>
  </si>
  <si>
    <t>ArtUniq Cryptocoryne mix 22 - Композиция из искусственных растений Криптокорина, 16x15x22 см</t>
  </si>
  <si>
    <t>ArtUniq Dizygotheca mix 20 - Композиция из искусственных растений Дизиготека, 20 см</t>
  </si>
  <si>
    <t>ArtUniq Dizygotheca mix 31 - Композиция из искусственных растений Дизиготека, 22x18x31 см</t>
  </si>
  <si>
    <t>ArtUniq Dizygotheca Red mix 31 - Композиция из искусственных растений Дизиготека красная, 22x18x31 с</t>
  </si>
  <si>
    <t>ArtUniq Dizygotheca red on bonsai 38 - Композиция из искусственных растений на бонсае Дизиготека кра</t>
  </si>
  <si>
    <t>ArtUniq Echinodorus bolivianos Set 6x12 - Набор искусственных растений Эхинодорус боливийский, 12 см</t>
  </si>
  <si>
    <t>ArtUniq Echinodorus Green 40 - Искусственное растение из шелка Эхинодорус зеленый, 40 см</t>
  </si>
  <si>
    <t>ArtUniq Echinodorus Red 40 - Искусственное растение из шелка Эхинодорус красный, 40 см</t>
  </si>
  <si>
    <t>ArtUniq Echinodorus tenellus 40 - Искусственное растение из шелка Эхинодорус фиолетовый, 40 см</t>
  </si>
  <si>
    <t>ArtUniq Eleocharis 15 - Искусственное растение Ситняг, 15x10x15 см</t>
  </si>
  <si>
    <t>ArtUniq Eleocharis on driftwood 11 - Композиция из искусственных растений на коряге Ситняг, 15x10x11</t>
  </si>
  <si>
    <t>ArtUniq Eleocharis Set 6x10 - Набор искусственных растений Ситняг, 10 см, 6 шт</t>
  </si>
  <si>
    <t>ArtUniq Elodea 15 - Искусственное растение Элодея, 15 см</t>
  </si>
  <si>
    <t>ArtUniq Elodea red-green Set 6x10 - Набор искусственных растений Элодея красно-зеленая, 10 см, 6 шт</t>
  </si>
  <si>
    <t>ArtUniq Elodea Set 6x10 - Набор искусственных растений Элодея, 10 см, 6 шт</t>
  </si>
  <si>
    <t>ArtUniq Eusteralis mix 14 - Композиция из искусственных растений Эустералис, 8x7x14 см</t>
  </si>
  <si>
    <t>ArtUniq Fern 15 - Искусственное растение Папоротник, 15 см</t>
  </si>
  <si>
    <t>ArtUniq Fern 15 - Искусственное растение Папоротник, 15x8x15 см</t>
  </si>
  <si>
    <t>ArtUniq Fern on driftwood 12 - Композиция из искусственных растений на коряге Папоротник, 20x12x12 с</t>
  </si>
  <si>
    <t>ArtUniq Fern red-green Set 6x10 - Набор искусственных растений Папоротник красно-зеленый, 10 см, 6 ш</t>
  </si>
  <si>
    <t>ArtUniq Fern Set 6x10 - Набор искусственных растений Папоротник, 10 см, 6 шт</t>
  </si>
  <si>
    <t>ArtUniq Hemigraphis 10-12 - Искусственное растение Хемиграфис, 10-12 см</t>
  </si>
  <si>
    <t>ArtUniq Heteranthera 35 - Искусственное растение Гетерантера, 35 см</t>
  </si>
  <si>
    <t>ArtUniq Heteranthera mix 20 - Композиция из искусственных растений Гетерантера, 20 см</t>
  </si>
  <si>
    <t>ArtUniq Heteranthera red mix 20 - Композиция из искусственных растений Гетерантера красная, 20 см</t>
  </si>
  <si>
    <t>ArtUniq Hottonia &amp; bamboo 20 - Композиция из искусственных растений с бамбуком Хоттония, 20 см</t>
  </si>
  <si>
    <t>ArtUniq Hottonia 10-12 - Искусственное растение Хоттония, 10-12 см</t>
  </si>
  <si>
    <t>ArtUniq Hottonia purple Set 6x10 - Набор искусственных растений Хоттиния фиолетовая, 10 см, 6 шт</t>
  </si>
  <si>
    <t>ArtUniq Hottonia red-yellow Set 6x10 - Набор искусственных растений Хоттиния красно-желтая, 10 см, 6</t>
  </si>
  <si>
    <t>ArtUniq Hottonia Set 6x10 - Набор искусственных растений Хоттиния , 10 см, 6 шт</t>
  </si>
  <si>
    <t>ArtUniq Hydrocotyle 10-12 - Искусственное растение Щитолистник, 10-12 см</t>
  </si>
  <si>
    <t>ArtUniq Hydrocotyle red-green 10-12 - Искусственное растение Щитолистник красно-зеленый, 10-12 см</t>
  </si>
  <si>
    <t>ArtUniq Hydrocotyle tripartita 60 - Искусственное растение Кариота, 60 см</t>
  </si>
  <si>
    <t>ArtUniq Hydrocotyle tripartita on bonsai 22 - Композиция из искусственных растений на бонсае Щитолис</t>
  </si>
  <si>
    <t>ArtUniq Hydrocotyle verticillata 10-12 - Искусственное растение Щитолистник вертикальный, 10-12 см</t>
  </si>
  <si>
    <t>ArtUniq Hygrophila pinnatifida 19 - Искусственное растение Гигрофила перистонадрезанная, 6x6x19 см</t>
  </si>
  <si>
    <t>ArtUniq Hygrophila pinnatifida 22 - Искусственное растение Гигрофила перистонадрезанная, 16x13x22 см</t>
  </si>
  <si>
    <t>ArtUniq Hygrophila pinnatifida dark green 19 - Искусственное растение Гигрофила перистонадрезанная т</t>
  </si>
  <si>
    <t>ArtUniq Hygrophila pinnatifida mix 20 - Композиция из искусственных растений Гигрофила перистонадрез</t>
  </si>
  <si>
    <t>ArtUniq Hygrophila pinnatifida red-green 23 - Искусственное растение Гигрофила перистонадрезанная кр</t>
  </si>
  <si>
    <t>ArtUniq Hygrophila polysperma 60 - Искусственное растение Гигрофила многосемянная, 60 см</t>
  </si>
  <si>
    <t>ArtUniq Hygrophila siamensis &amp; bamboo 20 - Композиция из искусственных растений с бамбуком Гигрофила</t>
  </si>
  <si>
    <t>ArtUniq Hygrophila siamensis 15 - Композиция из искусственных растений Гигрофила сиамская, 15 см</t>
  </si>
  <si>
    <t>ArtUniq Hygrophila siamensis 60 - Искусственное растение Гигрофила Сиамская, 60 см</t>
  </si>
  <si>
    <t>ArtUniq Hygrophila siamensis mix 15 - Композиция из искусственных растений Гигрофила сиамская, 15 см</t>
  </si>
  <si>
    <t>ArtUniq Hygrophila siamensis red Set 6x10 - Набор искусственных растений Гигрофила сиамская красная,</t>
  </si>
  <si>
    <t>ArtUniq Hygrophila siamensis Set 6x10 - Набор искусственных растений Гигрофила сиамская, 10 см, 6 шт</t>
  </si>
  <si>
    <t>ArtUniq Javanese Moss - Композиция из искуственных растений Островок из мха яванского, 12х8х8 см</t>
  </si>
  <si>
    <t>ArtUniq Lagarosiphon madagascariensis mix 15 - Композиция из искусственных растений Лагаросифон мада</t>
  </si>
  <si>
    <t>ArtUniq Lagarosiphon madagascariensis Red &amp; bamboo 20 - Композиция из искусственных растений с бамбу</t>
  </si>
  <si>
    <t>ArtUniq Lagarosiphon madagascariensis red Set 6x10 - Набор искусственных растений Лагаросифон мадага</t>
  </si>
  <si>
    <t>ArtUniq Lagarosiphon madagascariensis Set 6x10 - Набор искусственных растений Лагаросифон мадагаскар</t>
  </si>
  <si>
    <t>ArtUniq Lilaeopsis on bonsai 16 - Композиция из искусственных растений на бонсае Лилеопсис, 32x19x16</t>
  </si>
  <si>
    <t>ArtUniq Lilaeopsis Set 6x10 - Набор искусственных растений Лилеопсис, 10 см, 6 шт</t>
  </si>
  <si>
    <t>ArtUniq Limnophila 15 - Искусственное растение Лимнофила, 15 см</t>
  </si>
  <si>
    <t>ArtUniq Limnophila on driftwood 17 - Композиция из искусственных растений на коряге Лимнофила, 17x13</t>
  </si>
  <si>
    <t>ArtUniq Limnophila sessiliflora 15 - Искусственное растение Лимнофила сидячецветковая, 15 см</t>
  </si>
  <si>
    <t>ArtUniq Limnophila sessiliflora mix 14 - Композиция из искусственных растений Амбулия, 8x7x14 см</t>
  </si>
  <si>
    <t>ArtUniq Limnophila sessiliflora mix 15 - Композиция из искусственных растений Лимнофила, 15 см</t>
  </si>
  <si>
    <t>ArtUniq Livistona 38 - Искусственное растение Ливистона , 38 см</t>
  </si>
  <si>
    <t>ArtUniq Ludwigia &amp; Limnophila mix on stick 15 - Композиция из искусственных растений на ветке Людвиг</t>
  </si>
  <si>
    <t>ArtUniq Ludwigia green &amp; bamboo 20 - Композиция из искусственных растений с бамбуком Людвигия зелена</t>
  </si>
  <si>
    <t>ArtUniq Ludwigia green 15 - Искусственное растение Людвигия зеленая, 15 см</t>
  </si>
  <si>
    <t>ArtUniq Ludwigia green 30 - Искусственное растение Людвигия зеленая, 30 см</t>
  </si>
  <si>
    <t>ArtUniq Ludwigia green 38 - Искусственное растение Людвигия зеленая, 38 см</t>
  </si>
  <si>
    <t>ArtUniq Ludwigia green mix 15 - Композиция из искусственных растений Людвигия зеленая, 15 см</t>
  </si>
  <si>
    <t>ArtUniq Ludwigia green Set 6x10 - Набор искусственных растений Людвигия зеленая, 10 см, 6 шт</t>
  </si>
  <si>
    <t>ArtUniq Ludwigia mix 13 - Композиция из искусственных растений Людвигия, 10x5x13 см</t>
  </si>
  <si>
    <t>ArtUniq Ludwigia orange mix 15 - Композиция из искусственных растений Людвигия оранжевая, 15 см</t>
  </si>
  <si>
    <t>ArtUniq Ludwigia purple 35 - Искусственное растение Людвигия фиолетовая, 35 см</t>
  </si>
  <si>
    <t>ArtUniq Ludwigia red-green 15 - Искусственное растение Людвигия красно-зеленая, 15 см</t>
  </si>
  <si>
    <t>ArtUniq Ludwigia red-green 35 - Искусственное растение Людвигия красно-зеленая, 35 см</t>
  </si>
  <si>
    <t>ArtUniq Ludwigia red-green Set 6x10 - Набор искусственных растений Людвигия красно-зеленая, 10 см, 6</t>
  </si>
  <si>
    <t>ArtUniq Lysimachia 38 - Искусственное растение Лизимахия, 38 см</t>
  </si>
  <si>
    <t>ArtUniq Lysimachia mix 15 - Композиция из искусственных растений на ветке Лизимахия, 20x10x15 см</t>
  </si>
  <si>
    <t>ArtUniq Marsilea 32 - Искусственное растение Марсилия, 32 см</t>
  </si>
  <si>
    <t>ArtUniq Marsilea green 10-12 - Искусственное растение Марисилия зеленая, 10-12 см</t>
  </si>
  <si>
    <t>ArtUniq Marsilea mix 15 - Композиция из искусственных растений Марсилия, 15 см</t>
  </si>
  <si>
    <t>ArtUniq Marsilea on driftwood 11 - Композиция из искусственных растений на коряге Марсилия, 22x12x11</t>
  </si>
  <si>
    <t>ArtUniq Marsilea pink 32 - Искусственное растение Марсилия розовая, 32 см</t>
  </si>
  <si>
    <t>ArtUniq Marsilea Red on driftwood 10 - Композиция из искусственных растений на коряге Марсилия красн</t>
  </si>
  <si>
    <t>ArtUniq Marsilea Set 6x10 - Набор искусственных растений Марсилия, 10 см, 6 шт</t>
  </si>
  <si>
    <t>ArtUniq Marsilea yellow 10-12 - Искусственное растение Марсилия желтая (салатовая), 10-12 см</t>
  </si>
  <si>
    <t>ArtUniq Mayaca 20 - Искусственное растение Майяка, 20 см</t>
  </si>
  <si>
    <t>ArtUniq Micranthemum 10-12 - Искусственное растение Микрантемум, 10-12 см</t>
  </si>
  <si>
    <t>ArtUniq Micranthemum mix 12 - Композиция из искусственных растений Микрантемум, 12x5x12 см</t>
  </si>
  <si>
    <t>ArtUniq Micranthemum mix 15 - Композиция из искусственных растений Микрантемум, 20x10x15 см</t>
  </si>
  <si>
    <t>ArtUniq Micranthemum on bonsai 21 - Композиция из искусственных растений на бонсае Микрантемум, 40x1</t>
  </si>
  <si>
    <t>ArtUniq Micranthemum on driftwood 12 - Композиция из искусственных растений на коряге Микрантемум, 1</t>
  </si>
  <si>
    <t>ArtUniq Moss 15 - Искусственное растение Мох, 15x10x15 см</t>
  </si>
  <si>
    <t>ArtUniq Moss Layer - Композиция из искуственных растений Коврик из мха, 23x8x4 см</t>
  </si>
  <si>
    <t>ArtUniq Moss on driftwood 33 - Композиция из искусственных растений на коряге Мох на коряге, 25x15x3</t>
  </si>
  <si>
    <t>ArtUniq Moss on driftwood 46 - Композиция из искусственных растений на коряге Мох на коряге, 25x15x4</t>
  </si>
  <si>
    <t>ArtUniq Moss on stick 11 - Композиция из искусственных растений на ветке Мох, 20x10x11 см</t>
  </si>
  <si>
    <t>ArtUniq Moss with Plant Mix - Композиция из искуственных растений Мох, 15x7x9 см</t>
  </si>
  <si>
    <t>ArtUniq Myrioph?llum 10-12 - Искусственное растение Перистолистник, 10-12 см</t>
  </si>
  <si>
    <t>ArtUniq Myrioph?llum yellow 10-12 - Искусственное растение Перистолистник желтый, 10-12 см</t>
  </si>
  <si>
    <t>ArtUniq Myriophyllum mix 10 - Композиция из искусственных растений Перистолистник, 16x12x10 см</t>
  </si>
  <si>
    <t>ArtUniq Najas 20 - Искусственное растение Наяда, 20 см</t>
  </si>
  <si>
    <t>ArtUniq Najas 30 - Искусственное растение Наяда, 30 см</t>
  </si>
  <si>
    <t>ArtUniq Najas 40 - Искусственное растение Наяда, 38 см</t>
  </si>
  <si>
    <t>ArtUniq Najas 60 - Искусственное растение Наяда, 60 см</t>
  </si>
  <si>
    <t>ArtUniq Nitella 18 - Искусственное растение Блестянка, 16x15x18 см</t>
  </si>
  <si>
    <t>ArtUniq Nitella mix 14 - Композиция из искусственных растений Блестянка, 8x7x14 см</t>
  </si>
  <si>
    <t>ArtUniq Ophiopogon &amp; bamboo 20 - Композиция из искусственных растений с бамбуком Офиопогон, 20 см</t>
  </si>
  <si>
    <t>ArtUniq Ophiopogon 8 - Искусственное растение Офиопогон, 21x16x8 см</t>
  </si>
  <si>
    <t>ArtUniq Ophiopogon mix 20 - Композиция из искусственных растений Офиопогон, 20 см</t>
  </si>
  <si>
    <t>ArtUniq Ophiopogon red &amp; bamboo 20 - Композиция из искусственных растений с бамбуком Офиопогон красн</t>
  </si>
  <si>
    <t>ArtUniq Ophiopogon red 23 - Искусственное растение Офиопогон красный, 15x12x23 см</t>
  </si>
  <si>
    <t>ArtUniq Plant Mix Set 3M - Набор искусственных растений Валлиснерия, Гигрофила перистонадрезанная, П</t>
  </si>
  <si>
    <t>ArtUniq Plant Mix Set 3M - Набор искусственных растений Кариота, Акорус, Лизимахия, 15-35 см, 3 шт</t>
  </si>
  <si>
    <t>ArtUniq Plant Mix Set 3S - Набор искусственных растений Акорус, Абутилон, Щитолистник, 10-20 см, 3 ш</t>
  </si>
  <si>
    <t>ArtUniq Plant Mix Set 3S - Набор искусственных растений Гигрофила перистонадрезанная, Абутилон, Щито</t>
  </si>
  <si>
    <t>ArtUniq Plant Mix Set 3S - Набор искусственных растений Гигрофила перистонадрезанная, Амбулия оранже</t>
  </si>
  <si>
    <t>ArtUniq Plant Mix Set 3S - Набор искусственных растений Гигрофила перистонадрезанная, Лизимахия, Саг</t>
  </si>
  <si>
    <t>ArtUniq Plant Mix Set 3S - Набор искусственных растений Дизиготека красно-зеленая, Бакопа, Щитолистн</t>
  </si>
  <si>
    <t>ArtUniq Plant Mix Set 3S - Набор искусственных растений Дизиготека, Бакопа, Щитолистник красно-зелен</t>
  </si>
  <si>
    <t>ArtUniq Plant Mix Set 3S - Набор искусственных растений Офиопогон красный, Кариота, Щитолистник крас</t>
  </si>
  <si>
    <t>ArtUniq Plant Mix Set 3S - Набор искусственных растений Офиопогон, Кариота, Щитолистник красно-зелен</t>
  </si>
  <si>
    <t>ArtUniq Plant Mix Set 4S - Набор искусственных растений Гигрофила перистонадрезанная, Лагаросифон ма</t>
  </si>
  <si>
    <t>ArtUniq Plant Mix Set 4S - Набор искусственных растений Дизиготека красно-зеленая, Ротала, Лютик вод</t>
  </si>
  <si>
    <t>ArtUniq Plant Mix Set 5M - Набор искусственных растений Амбулия, Перистолистник, Кабомба, Микрантему</t>
  </si>
  <si>
    <t>ArtUniq Plant Mix Set 5M - Набор искусственных растений Амбулия, Роголистник, Перистолистник, Офиопо</t>
  </si>
  <si>
    <t>ArtUniq Plants Set 4XS - Набор искусственных растений Гигрофила, Марсилия, Элодея, Лагаросифон, 7-10</t>
  </si>
  <si>
    <t>ArtUniq Plants Set 4XS - Набор искусственных растений Лилеопсис красный, Глоссостигма, Амбулия, Лага</t>
  </si>
  <si>
    <t>ArtUniq Plants Set 4XS - Набор искусственных растений Лилеопсис, Прозерпинака, Погостемон розовый, Щ</t>
  </si>
  <si>
    <t>ArtUniq Plants Set 4XS - Набор искусственных растений Марсилия, Бамбук, Марсилия розовая, Лилеопсис,</t>
  </si>
  <si>
    <t>ArtUniq Plants Set 4XS - Набор искусственных растений Марсилия, Глоссостигма, Амбулия оранжевая, Лиз</t>
  </si>
  <si>
    <t>ArtUniq Plants Set 4XS - Набор искусственных растений Марсилия, Лилеопсис, Альтернантера, Амбулия, 7</t>
  </si>
  <si>
    <t>ArtUniq Plants Set 4XS - Набор искусственных растений Мох, Гигрофила Синнема, Амбулия розовая, Щитол</t>
  </si>
  <si>
    <t>ArtUniq Plants Set 4XS - Набор искусственных растений Мох, Кабомба красная, Марсилия, Блестянка , 7-</t>
  </si>
  <si>
    <t>ArtUniq Plants Set 4XS - Набор искусственных растений Погостеон, Лилеопсис оранжевый, Щитолистник, М</t>
  </si>
  <si>
    <t>ArtUniq Plants Set 4XS - Набор искусственных растений Прозерпинака, Амбулия, Кариота, Блестянка, 7-1</t>
  </si>
  <si>
    <t>ArtUniq Plants Set 6XS - Набор искусственных растений Лютик водный, Лилеопсис, Амбулия, Альтернантер</t>
  </si>
  <si>
    <t>ArtUniq Plants Set 6XS - Набор искусственных растений Марсилия фиолетовая, Анубиас, Амбулия красная,</t>
  </si>
  <si>
    <t>ArtUniq Plants Set 6XS - Набор искусственных растений Микрантемум, Кабомба, Лилеопсис, Ротала оранже</t>
  </si>
  <si>
    <t>ArtUniq Plants Set 6XS - Набор искусственных растений Мох, Ситняг, Папоротник, Майяка, Лилеопсис, Эл</t>
  </si>
  <si>
    <t>ArtUniq Plants Set 6XS - Набор искусственных растений Прозерпинака, Щитолистник, Марсилия, Гигрофила</t>
  </si>
  <si>
    <t>ArtUniq Platycerium 15 - Искусственное растение Платицериум, 15 см</t>
  </si>
  <si>
    <t>ArtUniq Pogostemon erectus 10-12 - Искусственное растение Погостемон Эректус, 10-12 см</t>
  </si>
  <si>
    <t>ArtUniq Pogostemon erectus 20 - Искусственное растение Погостемон эректус, 20 см</t>
  </si>
  <si>
    <t>ArtUniq Pogostemon erectus 25 - Искусственное растение Погостемон эректус, 25 см</t>
  </si>
  <si>
    <t>ArtUniq Pogostemon erectus 30 - Искусственное растение Погостемон эректус, 30 см</t>
  </si>
  <si>
    <t>ArtUniq Pogostemon erectus 38 - Искусственное растение Погостемон эректус, 38 см</t>
  </si>
  <si>
    <t>ArtUniq Pogostemon erectus mix 15 - Композиция из искусственных растений Погостемон Эректус, 15 см</t>
  </si>
  <si>
    <t>ArtUniq Proserpinaca 20 - Искусственное растение Прозерпинака, 20 см</t>
  </si>
  <si>
    <t>ArtUniq Proserpinaca 32 - Искусственное растение Прозерпинака, 32 см</t>
  </si>
  <si>
    <t>ArtUniq Proserpinaca 35 - Искусственное растение Прозерпинака, 35 см</t>
  </si>
  <si>
    <t>ArtUniq Proserpinaca green 10-12 - Искусственное растение Прозерпинака зеленая, 10-12 см</t>
  </si>
  <si>
    <t>ArtUniq Proserpinaca mix 20 - Композиция из искусственных растений Прозерпинака, 20 см</t>
  </si>
  <si>
    <t>ArtUniq Proserpinaca red-green 10-12 - Искусственное растение Прозерпинака красно-зеленая, 10-12 см</t>
  </si>
  <si>
    <t>ArtUniq Proserpinaca Set 6x10 - Набор искусственных растений Прозерпинака, 10 см, 6 шт</t>
  </si>
  <si>
    <t>ArtUniq Ranunculus inundatus &amp; bamboo 20 - Композиция из искусственных растений с бамбуком Лютик вод</t>
  </si>
  <si>
    <t>ArtUniq Ranunculus inundatus 15 - Искусственное растение Лютик водный, 15 см</t>
  </si>
  <si>
    <t>ArtUniq Ranunculus inundatus 35 - Искусственное растение Лютик водный, 35 см</t>
  </si>
  <si>
    <t>ArtUniq Ranunculus inundatus mix 15 - Композиция из искусственных растений Лютик водный, 15 см</t>
  </si>
  <si>
    <t>ArtUniq Ranunculus inundatus Set 6x10 - Набор искусственных растений Лютик водный, 10 см, 6 шт</t>
  </si>
  <si>
    <t>ArtUniq Riccia on bonsai 24 - Композиция из искусственных растений на бонсае Риччия, 18x11x24 см</t>
  </si>
  <si>
    <t>ArtUniq Riccia on stick 15 - Композиция из искусственных растений на ветке Риччия, 20x10x15 см</t>
  </si>
  <si>
    <t>ArtUniq Rotala 10-12 - Искусственное растение Ротала, 10-12 см</t>
  </si>
  <si>
    <t>ArtUniq Rotala 15 - Искусственное растение Ротала, 15 см</t>
  </si>
  <si>
    <t>ArtUniq Rotala 20 - Искусственное растение Ротала, 20 см</t>
  </si>
  <si>
    <t>ArtUniq Rotala 30 - Искусственное растение Ротала, 30 см</t>
  </si>
  <si>
    <t>ArtUniq Rotala 35 - Искусственное растение Ротала, 35 см</t>
  </si>
  <si>
    <t>ArtUniq Rotala 40 - Искусственное растение Ротала, 40 см</t>
  </si>
  <si>
    <t>ArtUniq Rotala green 35 - Искусственное растение Ротала зеленая, 35 см</t>
  </si>
  <si>
    <t>ArtUniq Rotala green 60 - Искусственное растение Ротала зеленая, 60 см</t>
  </si>
  <si>
    <t>ArtUniq Rotala green on bonsai 21 - Композиция из искусственных растений на бонсае Ротала зеленая, 2</t>
  </si>
  <si>
    <t>ArtUniq Rotala indica 15 - Искусственное растение Ротала индийская, 15 см</t>
  </si>
  <si>
    <t>ArtUniq Rotala indica 35 - Искусственное растение Ротала индийская, 35 см</t>
  </si>
  <si>
    <t>ArtUniq Rotala indica 60 - Искусственное растение Ротала индийская, 60 см</t>
  </si>
  <si>
    <t>ArtUniq Rotala mix 14 - Композиция из искусственных растений Ротала, 8x7x14 см</t>
  </si>
  <si>
    <t>ArtUniq Rotala mix 20 - Композиция из искусственных растений Ротала, 20 см</t>
  </si>
  <si>
    <t>ArtUniq Sagittaria mix 12 - Композиция из искусственных растений Саггитария цветущая, 10x5x12 см</t>
  </si>
  <si>
    <t>ArtUniq Sagittaria on driftwood 11 - Композиция из искусственных растений на коряге Саггитария, 15x1</t>
  </si>
  <si>
    <t>ArtUniq Staurogyne 35 - Искусственное растение Стаурогин, 35 см</t>
  </si>
  <si>
    <t>ArtUniq Staurogyne Set 6x10 - Набор искусственных растений Стаурогин, 10 см, 6 шт</t>
  </si>
  <si>
    <t>ArtUniq Utricularia 10-12 - Искусственное растение Пузырчатка, 10-12 см</t>
  </si>
  <si>
    <t>ArtUniq Utricularia on driftwood 12 - Композиция из искусственных растений на коряге Пузырчатка, 15x</t>
  </si>
  <si>
    <t>ArtUniq Utricularia red-yellow 10-12 - Искусственное растение Пузырчатка красно-желтая, 10-12 см</t>
  </si>
  <si>
    <t>ArtUniq Vallisneria 20 - Искусственное растение Валлиснерия, 13x10x20 см</t>
  </si>
  <si>
    <t>ArtUniq Vallisneria mix 15 - Композиция из искусственных растений Валлиснерия, 15 см</t>
  </si>
  <si>
    <t>ArtUniq Vallisneria mix 25 - Композиция из искусственных растений Валлиснерия, 13x10x25 см</t>
  </si>
  <si>
    <t>AM-85533-1LED</t>
  </si>
  <si>
    <t>Светильник AQUASUNLIGHT NG 3х250Вт+2 T5 80Вт+ 2 MOONLIGHT LED черный 1.8м</t>
  </si>
  <si>
    <t>00004-7</t>
  </si>
  <si>
    <t>Адсорбент Chemi Pure Blue Grande 44oz 1247г на 1136л</t>
  </si>
  <si>
    <t>DEL-8740400</t>
  </si>
  <si>
    <t>Кальциевый реактор DELTEC Twin Tech 10000 полный комплект, для аквариума до 10000л  440х300х920мм</t>
  </si>
  <si>
    <t>DEL-8740000</t>
  </si>
  <si>
    <t>Кальциевый реактор DELTEC Twin Tech 1500 полный комплект, для аквариума до 1500л  310х180х590мм</t>
  </si>
  <si>
    <t>DEL-8740200</t>
  </si>
  <si>
    <t>Кальциевый реактор DELTEC Twin Tech 3000 полный комплект, для аквариума до 3000л  390х240х590мм</t>
  </si>
  <si>
    <t>EM-3590000</t>
  </si>
  <si>
    <t>Щипцы для ухода за растениями EHEIM 60 см</t>
  </si>
  <si>
    <t>EM-3535000</t>
  </si>
  <si>
    <t>Поверхностный механический скимер EHEIM</t>
  </si>
  <si>
    <t>EM-3654010</t>
  </si>
  <si>
    <t>Нагреватель EHEIM 100Вт с фиксированной температурой 25 градусов (100-150л)</t>
  </si>
  <si>
    <t>EM-3656010</t>
  </si>
  <si>
    <t>Нагреватель EHEIM 150Вт с фиксированной температурой 25 градусов (200-300л)</t>
  </si>
  <si>
    <t>EM-3657010</t>
  </si>
  <si>
    <t>Нагреватель EHEIM 200Вт с фиксированной температурой 25 градусов (300-400л)</t>
  </si>
  <si>
    <t>EM-3652010</t>
  </si>
  <si>
    <t>Нагреватель EHEIM 50Вт с фиксированной температурой 25 градусов (25-60л)</t>
  </si>
  <si>
    <t>EM-7653058</t>
  </si>
  <si>
    <t>Импеллер для помп EHEIM 1060/1260/1262/1264/3160/3260/3265</t>
  </si>
  <si>
    <t>EM-4004300</t>
  </si>
  <si>
    <t>Комплект трубок EHEIM InstallationsSet 1   для забора воды, к внеш. фильтрам, 12/16мм</t>
  </si>
  <si>
    <t>EM-4005300</t>
  </si>
  <si>
    <t>Комплект трубок EHEIM InstallationsSet 1   для забора воды, к внеш. фильтрам, 16/22мм</t>
  </si>
  <si>
    <t>EM-4004310</t>
  </si>
  <si>
    <t>Комплект трубок EHEIM InstallationsSet 2   для выброса воды, к внеш. фильтрам, 12/16мм</t>
  </si>
  <si>
    <t>EM-4005310</t>
  </si>
  <si>
    <t>Комплект трубок EHEIM InstallationsSet 2   для выброса воды, к внеш. фильтрам, 16/22мм</t>
  </si>
  <si>
    <t>EM-7603170</t>
  </si>
  <si>
    <t>Контейнер для фильтра EHEIM 2080/2180</t>
  </si>
  <si>
    <t>EM-1032220</t>
  </si>
  <si>
    <t>Помпа погружная EHEIM compactON 5000 (5000 л/ч)</t>
  </si>
  <si>
    <t>EM-2508751</t>
  </si>
  <si>
    <t>Наполнитель Eheim BioMech 5 литров</t>
  </si>
  <si>
    <t>Juw-48906</t>
  </si>
  <si>
    <t>Светильник JUWEL HeliaLux Spectrum LED  600 24Вт 60см (Лидо 120)</t>
  </si>
  <si>
    <t>Juw-48910</t>
  </si>
  <si>
    <t>Светильник JUWEL HeliaLux Spectrum LED 1000 45Вт 100см (Рио 180, Тригон 350)</t>
  </si>
  <si>
    <t>Juw-48912</t>
  </si>
  <si>
    <t>Светильник JUWEL HeliaLux Spectrum LED 1200 54Вт 120см (Рио 240, Рио 300/350, Вижн 260)</t>
  </si>
  <si>
    <t>Juw-48915</t>
  </si>
  <si>
    <t>Светильник JUWEL HeliaLux Spectrum LED 1500 54Вт 150см (Рио 400/450, Вижн 450)</t>
  </si>
  <si>
    <t>Juw-48905</t>
  </si>
  <si>
    <t>Светильник JUWEL HeliaLux Spectrum LED 550 24Вт 55см (Тригон 350)</t>
  </si>
  <si>
    <t>Juw-48907</t>
  </si>
  <si>
    <t>Светильник JUWEL HeliaLux Spectrum LED 700 28Вт 70см (Тригон 190, Лидо 200)</t>
  </si>
  <si>
    <t>Juw-48908</t>
  </si>
  <si>
    <t>Светильник JUWEL HeliaLux Spectrum LED 800 28Вт 80см (Рио 125)</t>
  </si>
  <si>
    <t>Juw-48909</t>
  </si>
  <si>
    <t>Светильник JUWEL HeliaLux Spectrum LED 920 35Вт 92см (Вижн 180)</t>
  </si>
  <si>
    <t>Juw-89010</t>
  </si>
  <si>
    <t>Кормушка для рыб JUWEL SmartFeed автомат, шнековая подача корма</t>
  </si>
  <si>
    <t>Juw-87022</t>
  </si>
  <si>
    <t>Сифон Juwel Aqua Clean 2.0</t>
  </si>
  <si>
    <t>PR-393659</t>
  </si>
  <si>
    <t>Грунт PRIME Кварц речной 0,8 - 2,0 мм 2,7 кг</t>
  </si>
  <si>
    <t>PR-393666</t>
  </si>
  <si>
    <t>Грунт PRIME Кварц речной 2,0 - 5,0 мм 2,7 кг</t>
  </si>
  <si>
    <t>PR-222551</t>
  </si>
  <si>
    <t>Декорация природная PRIME Камень Дракон М 20-30 см</t>
  </si>
  <si>
    <t>PR-222490</t>
  </si>
  <si>
    <t>Декорация природная PRIME Коряга сакура М 30-60 см</t>
  </si>
  <si>
    <t>TC-TK9000</t>
  </si>
  <si>
    <t>Холодильная установка TK9000 до 9000л при 25°С и до 2000 при 8°С</t>
  </si>
  <si>
    <t>Tet-761568</t>
  </si>
  <si>
    <t>Tetra FunTips Tablets 165 таблеток</t>
  </si>
  <si>
    <t>Tet-151628</t>
  </si>
  <si>
    <t>Губка для вутреннего фильтра Tetra EasyCrystal BioFoam 250/300</t>
  </si>
  <si>
    <t>Tet-240742</t>
  </si>
  <si>
    <t>Губка-фильтр предварительной очистки на входной патрубок для внешних фильтров EX 400Plus/600Plus/800</t>
  </si>
  <si>
    <t>Vitapol Smakers ® весенний для грызунов и кролика</t>
  </si>
  <si>
    <t>Vitapol Smakers ® зимний для грызунов и кролика</t>
  </si>
  <si>
    <t>Vitapol Полнорационный корм для декоративных крыс 400 г</t>
  </si>
  <si>
    <t>Gkr-100</t>
  </si>
  <si>
    <t>Губка круп/пор 10*10*15</t>
  </si>
  <si>
    <t>Gkr-101</t>
  </si>
  <si>
    <t>Gkr-102</t>
  </si>
  <si>
    <t>Gkr-120</t>
  </si>
  <si>
    <t>Губка круп/пор 12*12*20</t>
  </si>
  <si>
    <t>Gkr-140</t>
  </si>
  <si>
    <t>Губка круп/пор 14*14*24</t>
  </si>
  <si>
    <t>Gkr-60</t>
  </si>
  <si>
    <t>Губка круп/пор 6*6*12</t>
  </si>
  <si>
    <t>Gkr-80</t>
  </si>
  <si>
    <t>Губка круп/пор 8*8*15</t>
  </si>
  <si>
    <t>Gkr-81</t>
  </si>
  <si>
    <t>Губка круп/пор 8*8*20</t>
  </si>
  <si>
    <t>GkrD10*15</t>
  </si>
  <si>
    <t>Губка круп/пор кругл D10*15</t>
  </si>
  <si>
    <t>GkrD10*20</t>
  </si>
  <si>
    <t>Губка круп/пор кругл D10*20</t>
  </si>
  <si>
    <t>GkrD10*25</t>
  </si>
  <si>
    <t>GkrD12*20</t>
  </si>
  <si>
    <t>Губка круп/пор кругл D12*20</t>
  </si>
  <si>
    <t>GkrD14*24</t>
  </si>
  <si>
    <t>Губка круп/пор кругл D14*24</t>
  </si>
  <si>
    <t>GkrD6*12</t>
  </si>
  <si>
    <t>Губка круп/пор кругл D6*12</t>
  </si>
  <si>
    <t>GkrD8*15</t>
  </si>
  <si>
    <t>Губка круп/пор кругл D8*15</t>
  </si>
  <si>
    <t>GkrD8*20</t>
  </si>
  <si>
    <t>Губка круп/пор кругл D8*20</t>
  </si>
  <si>
    <t>Gkr-1000</t>
  </si>
  <si>
    <t>Губка лист круп/пор 1000*150*25</t>
  </si>
  <si>
    <t>Gkr-500</t>
  </si>
  <si>
    <t>Губка лист круп/пор 500*500*50</t>
  </si>
  <si>
    <t>Gme-100</t>
  </si>
  <si>
    <t>Gme-101</t>
  </si>
  <si>
    <t>Губка мелк/пор 10*10*20</t>
  </si>
  <si>
    <t>Gme-102</t>
  </si>
  <si>
    <t>Губка мелк/пор 10*10*25</t>
  </si>
  <si>
    <t>Gme-120</t>
  </si>
  <si>
    <t>Губка мелк/пор 12*12*20</t>
  </si>
  <si>
    <t>Gme-140</t>
  </si>
  <si>
    <t>Губка мелк/пор 14*14*24</t>
  </si>
  <si>
    <t>Gme-60</t>
  </si>
  <si>
    <t>Губка мелк/пор 6*6*12</t>
  </si>
  <si>
    <t>Gme-80</t>
  </si>
  <si>
    <t>Губка мелк/пор 8*8*15</t>
  </si>
  <si>
    <t>Gme-81</t>
  </si>
  <si>
    <t>Губка мелк/пор 8*8*20</t>
  </si>
  <si>
    <t>SPKR1</t>
  </si>
  <si>
    <t>Губка ПРЕМИУМ круп/пор  6*6*12</t>
  </si>
  <si>
    <t>SPKR5</t>
  </si>
  <si>
    <t>Губка ПРЕМИУМ круп/пор 10*10*15</t>
  </si>
  <si>
    <t>SPKR6</t>
  </si>
  <si>
    <t>Губка ПРЕМИУМ круп/пор 10*10*20</t>
  </si>
  <si>
    <t>SPKR7</t>
  </si>
  <si>
    <t>Губка ПРЕМИУМ круп/пор 10*10*25</t>
  </si>
  <si>
    <t>SPKR2</t>
  </si>
  <si>
    <t>Губка ПРЕМИУМ круп/пор 6*6*15</t>
  </si>
  <si>
    <t>SPKR8</t>
  </si>
  <si>
    <t>Губка ПРЕМИУМ круп/пор 8*10*15</t>
  </si>
  <si>
    <t>SPKR9</t>
  </si>
  <si>
    <t>Губка ПРЕМИУМ круп/пор 8*10*20</t>
  </si>
  <si>
    <t>SPKR10</t>
  </si>
  <si>
    <t>Губка ПРЕМИУМ круп/пор 8*10*25</t>
  </si>
  <si>
    <t>SPKR3</t>
  </si>
  <si>
    <t>Губка ПРЕМИУМ круп/пор 8*8*15</t>
  </si>
  <si>
    <t>SPKR4</t>
  </si>
  <si>
    <t>Губка ПРЕМИУМ круп/пор 8*8*20</t>
  </si>
  <si>
    <t>AQ-114525</t>
  </si>
  <si>
    <t>AQUAEL Аквариум LEDDY LT 60 / 54л прямой, 60х30х30см. Комплектация: крышка,свет Leddy Tube Sunny 1х6</t>
  </si>
  <si>
    <t>AQ-114605</t>
  </si>
  <si>
    <t>Крышка акв. овальная 120Х40 LED (LT 2х18Вт; крепление для 4х модулей) (Акваэль)</t>
  </si>
  <si>
    <t>AQ-105781</t>
  </si>
  <si>
    <t>Крышка акв. овальная 50Х30 LED (LT 1х8Вт) (Акваэль)</t>
  </si>
  <si>
    <t>AQ-114608</t>
  </si>
  <si>
    <t>Крышка акв. прямоугольная 150Х50 LED (LT 2х18Вт; крепление для 4х модулей) (Акваэль)</t>
  </si>
  <si>
    <t>AQ-121115</t>
  </si>
  <si>
    <t>Грунт AQUA DECORIS GRUNT 1,25кг для растений AQUAEL</t>
  </si>
  <si>
    <t>AQ-114577</t>
  </si>
  <si>
    <t>Aq Светодиодный модуль 10вт LEDDY TUBE RETRO FIT ACTINIC  (T8 1x18W &amp; T5 1x24W), длина с адаптерами:</t>
  </si>
  <si>
    <t>Лампа 11/UVC для стерилизаторов 11Вт (цикл 8000час) Osram (941240)</t>
  </si>
  <si>
    <t>Лампа 5/UVC для стерилизаторов 5Вт (цикл 8000час) Osram (229946)</t>
  </si>
  <si>
    <t>Лампа Osram HNS S 9/UVC для стерилизаторов 9Вт (цикл 8000час) Osram (941226)</t>
  </si>
  <si>
    <t>400117</t>
  </si>
  <si>
    <t>73511001</t>
  </si>
  <si>
    <t>73506004</t>
  </si>
  <si>
    <t>73506003</t>
  </si>
  <si>
    <t>73516005</t>
  </si>
  <si>
    <t>73516006</t>
  </si>
  <si>
    <t>73516007</t>
  </si>
  <si>
    <t>73516003</t>
  </si>
  <si>
    <t>73516004</t>
  </si>
  <si>
    <t>73506005</t>
  </si>
  <si>
    <t>73506006</t>
  </si>
  <si>
    <t>73506007</t>
  </si>
  <si>
    <t>73506008</t>
  </si>
  <si>
    <t>73536001</t>
  </si>
  <si>
    <t>73536002</t>
  </si>
  <si>
    <t>73536003</t>
  </si>
  <si>
    <t>73511002</t>
  </si>
  <si>
    <t>73536004</t>
  </si>
  <si>
    <t>73536005</t>
  </si>
  <si>
    <t>73506001</t>
  </si>
  <si>
    <t>73506002</t>
  </si>
  <si>
    <t>73516001</t>
  </si>
  <si>
    <t>73516002</t>
  </si>
  <si>
    <t>79906014</t>
  </si>
  <si>
    <t>79906013</t>
  </si>
  <si>
    <t>79906012</t>
  </si>
  <si>
    <t>79906011</t>
  </si>
  <si>
    <t>74206008</t>
  </si>
  <si>
    <t>74206001</t>
  </si>
  <si>
    <t>74206007</t>
  </si>
  <si>
    <t>74206002</t>
  </si>
  <si>
    <t>74206003</t>
  </si>
  <si>
    <t>74206004</t>
  </si>
  <si>
    <t>74206005</t>
  </si>
  <si>
    <t>74206006</t>
  </si>
  <si>
    <t>79906009</t>
  </si>
  <si>
    <t>79906010</t>
  </si>
  <si>
    <t>79906046</t>
  </si>
  <si>
    <t>79906020</t>
  </si>
  <si>
    <t>79906021</t>
  </si>
  <si>
    <t>79906022</t>
  </si>
  <si>
    <t>79906023</t>
  </si>
  <si>
    <t>79906019</t>
  </si>
  <si>
    <t>79906016</t>
  </si>
  <si>
    <t>79906007</t>
  </si>
  <si>
    <t>79906017</t>
  </si>
  <si>
    <t>79906018</t>
  </si>
  <si>
    <t>79906008</t>
  </si>
  <si>
    <t>79906043</t>
  </si>
  <si>
    <t>79906015</t>
  </si>
  <si>
    <t>79906026</t>
  </si>
  <si>
    <t>79906025</t>
  </si>
  <si>
    <t>79906027</t>
  </si>
  <si>
    <t>79906024</t>
  </si>
  <si>
    <t>79906031</t>
  </si>
  <si>
    <t>79906002</t>
  </si>
  <si>
    <t>79906003</t>
  </si>
  <si>
    <t>79906004</t>
  </si>
  <si>
    <t>79906005</t>
  </si>
  <si>
    <t>79906006</t>
  </si>
  <si>
    <t>79906001</t>
  </si>
  <si>
    <t>79901001</t>
  </si>
  <si>
    <t>79906032</t>
  </si>
  <si>
    <t>79906034</t>
  </si>
  <si>
    <t>79906035</t>
  </si>
  <si>
    <t>79906036</t>
  </si>
  <si>
    <t>79901002</t>
  </si>
  <si>
    <t>79906033</t>
  </si>
  <si>
    <t>74116001</t>
  </si>
  <si>
    <t>74116002</t>
  </si>
  <si>
    <t>74116003</t>
  </si>
  <si>
    <t>79906030</t>
  </si>
  <si>
    <t>79906028</t>
  </si>
  <si>
    <t>79906029</t>
  </si>
  <si>
    <t>73836001</t>
  </si>
  <si>
    <t>400298</t>
  </si>
  <si>
    <t>3503</t>
  </si>
  <si>
    <t>3506</t>
  </si>
  <si>
    <t>3502</t>
  </si>
  <si>
    <t>3501</t>
  </si>
  <si>
    <t>3505</t>
  </si>
  <si>
    <t>3504</t>
  </si>
  <si>
    <t>28785</t>
  </si>
  <si>
    <t>28781</t>
  </si>
  <si>
    <t>28786</t>
  </si>
  <si>
    <t>28763</t>
  </si>
  <si>
    <t>28782</t>
  </si>
  <si>
    <t>28757</t>
  </si>
  <si>
    <t>28788</t>
  </si>
  <si>
    <t>28787</t>
  </si>
  <si>
    <t>28784</t>
  </si>
  <si>
    <t>28783</t>
  </si>
  <si>
    <t>28756</t>
  </si>
  <si>
    <t>28755</t>
  </si>
  <si>
    <t>28789</t>
  </si>
  <si>
    <t>28753</t>
  </si>
  <si>
    <t>28759</t>
  </si>
  <si>
    <t>16034</t>
  </si>
  <si>
    <t>3121</t>
  </si>
  <si>
    <t>3110</t>
  </si>
  <si>
    <t>3120</t>
  </si>
  <si>
    <t>3109</t>
  </si>
  <si>
    <t>214120</t>
  </si>
  <si>
    <t>211234</t>
  </si>
  <si>
    <t>211244</t>
  </si>
  <si>
    <t>911361</t>
  </si>
  <si>
    <t>911360</t>
  </si>
  <si>
    <t>911351</t>
  </si>
  <si>
    <t>911352</t>
  </si>
  <si>
    <t>911350</t>
  </si>
  <si>
    <t>911326</t>
  </si>
  <si>
    <t>911115</t>
  </si>
  <si>
    <t>911114</t>
  </si>
  <si>
    <t>911185</t>
  </si>
  <si>
    <t>911184</t>
  </si>
  <si>
    <t>911181</t>
  </si>
  <si>
    <t>911180</t>
  </si>
  <si>
    <t>911189</t>
  </si>
  <si>
    <t>911188</t>
  </si>
  <si>
    <t>911112</t>
  </si>
  <si>
    <t>911111</t>
  </si>
  <si>
    <t>911109</t>
  </si>
  <si>
    <t>911108</t>
  </si>
  <si>
    <t>911107</t>
  </si>
  <si>
    <t>911030</t>
  </si>
  <si>
    <t>911229</t>
  </si>
  <si>
    <t>911230</t>
  </si>
  <si>
    <t>911228</t>
  </si>
  <si>
    <t>911328</t>
  </si>
  <si>
    <t>911329</t>
  </si>
  <si>
    <t>911106</t>
  </si>
  <si>
    <t>911019</t>
  </si>
  <si>
    <t>911101</t>
  </si>
  <si>
    <t>911100</t>
  </si>
  <si>
    <t>911251</t>
  </si>
  <si>
    <t>911250</t>
  </si>
  <si>
    <t>911103</t>
  </si>
  <si>
    <t>911102</t>
  </si>
  <si>
    <t>911193</t>
  </si>
  <si>
    <t>911336</t>
  </si>
  <si>
    <t>911192</t>
  </si>
  <si>
    <t>911099</t>
  </si>
  <si>
    <t>911110</t>
  </si>
  <si>
    <t>911314</t>
  </si>
  <si>
    <t>911315</t>
  </si>
  <si>
    <t>911313</t>
  </si>
  <si>
    <t>911258</t>
  </si>
  <si>
    <t>911257</t>
  </si>
  <si>
    <t>911098</t>
  </si>
  <si>
    <t>911205</t>
  </si>
  <si>
    <t>911005</t>
  </si>
  <si>
    <t>911203</t>
  </si>
  <si>
    <t>911204</t>
  </si>
  <si>
    <t>911202</t>
  </si>
  <si>
    <t>911379</t>
  </si>
  <si>
    <t>911378</t>
  </si>
  <si>
    <t>911105</t>
  </si>
  <si>
    <t>911104</t>
  </si>
  <si>
    <t>911148</t>
  </si>
  <si>
    <t>911298</t>
  </si>
  <si>
    <t>911149</t>
  </si>
  <si>
    <t>911097</t>
  </si>
  <si>
    <t>911300</t>
  </si>
  <si>
    <t>911123</t>
  </si>
  <si>
    <t>911121</t>
  </si>
  <si>
    <t>911299</t>
  </si>
  <si>
    <t>911122</t>
  </si>
  <si>
    <t>911126</t>
  </si>
  <si>
    <t>911301</t>
  </si>
  <si>
    <t>911127</t>
  </si>
  <si>
    <t>15035</t>
  </si>
  <si>
    <t>15034</t>
  </si>
  <si>
    <t>15038</t>
  </si>
  <si>
    <t>15039</t>
  </si>
  <si>
    <t>15005</t>
  </si>
  <si>
    <t>15004</t>
  </si>
  <si>
    <t>15009</t>
  </si>
  <si>
    <t>15007</t>
  </si>
  <si>
    <t>11134</t>
  </si>
  <si>
    <t>12693</t>
  </si>
  <si>
    <t>12694</t>
  </si>
  <si>
    <t>12695</t>
  </si>
  <si>
    <t>11064</t>
  </si>
  <si>
    <t>11233</t>
  </si>
  <si>
    <t>11234</t>
  </si>
  <si>
    <t>74207083</t>
  </si>
  <si>
    <t>73537053</t>
  </si>
  <si>
    <t>79907202</t>
  </si>
  <si>
    <t>73536006</t>
  </si>
  <si>
    <t>73537054</t>
  </si>
  <si>
    <t>73537055</t>
  </si>
  <si>
    <t>73537056</t>
  </si>
  <si>
    <t>73537057</t>
  </si>
  <si>
    <t>73537058</t>
  </si>
  <si>
    <t>73537047</t>
  </si>
  <si>
    <t>73537048</t>
  </si>
  <si>
    <t>73537049</t>
  </si>
  <si>
    <t>73537050</t>
  </si>
  <si>
    <t>73537051</t>
  </si>
  <si>
    <t>73537052</t>
  </si>
  <si>
    <t>73537002</t>
  </si>
  <si>
    <t>73537003</t>
  </si>
  <si>
    <t>73537004</t>
  </si>
  <si>
    <t>73537005</t>
  </si>
  <si>
    <t>73537006</t>
  </si>
  <si>
    <t>73537007</t>
  </si>
  <si>
    <t>73537008</t>
  </si>
  <si>
    <t>73537009</t>
  </si>
  <si>
    <t>73537010</t>
  </si>
  <si>
    <t>73537011</t>
  </si>
  <si>
    <t>73537012</t>
  </si>
  <si>
    <t>73537013</t>
  </si>
  <si>
    <t>73537014</t>
  </si>
  <si>
    <t>73537015</t>
  </si>
  <si>
    <t>73537016</t>
  </si>
  <si>
    <t>73537017</t>
  </si>
  <si>
    <t>73537018</t>
  </si>
  <si>
    <t>73537019</t>
  </si>
  <si>
    <t>73537020</t>
  </si>
  <si>
    <t>73537021</t>
  </si>
  <si>
    <t>73537022</t>
  </si>
  <si>
    <t>73537023</t>
  </si>
  <si>
    <t>73537024</t>
  </si>
  <si>
    <t>73537025</t>
  </si>
  <si>
    <t>73537026</t>
  </si>
  <si>
    <t>73537027</t>
  </si>
  <si>
    <t>73537028</t>
  </si>
  <si>
    <t>73537029</t>
  </si>
  <si>
    <t>73537030</t>
  </si>
  <si>
    <t>73537031</t>
  </si>
  <si>
    <t>73537032</t>
  </si>
  <si>
    <t>73537033</t>
  </si>
  <si>
    <t>73537036</t>
  </si>
  <si>
    <t>73537037</t>
  </si>
  <si>
    <t>73537038</t>
  </si>
  <si>
    <t>73537039</t>
  </si>
  <si>
    <t>73537041</t>
  </si>
  <si>
    <t>73537042</t>
  </si>
  <si>
    <t>73537040</t>
  </si>
  <si>
    <t>73537043</t>
  </si>
  <si>
    <t>73537044</t>
  </si>
  <si>
    <t>73537045</t>
  </si>
  <si>
    <t>73537046</t>
  </si>
  <si>
    <t>79907140</t>
  </si>
  <si>
    <t>79907141</t>
  </si>
  <si>
    <t>79907142</t>
  </si>
  <si>
    <t>79907143</t>
  </si>
  <si>
    <t>79907144</t>
  </si>
  <si>
    <t>79907145</t>
  </si>
  <si>
    <t>79907146</t>
  </si>
  <si>
    <t>79907147</t>
  </si>
  <si>
    <t>79907148</t>
  </si>
  <si>
    <t>79907150</t>
  </si>
  <si>
    <t>79907152</t>
  </si>
  <si>
    <t>79907149</t>
  </si>
  <si>
    <t>79907151</t>
  </si>
  <si>
    <t>79907139</t>
  </si>
  <si>
    <t>79907153</t>
  </si>
  <si>
    <t>79907154</t>
  </si>
  <si>
    <t>79907155</t>
  </si>
  <si>
    <t>79907156</t>
  </si>
  <si>
    <t>79907157</t>
  </si>
  <si>
    <t>79907158</t>
  </si>
  <si>
    <t>79907159</t>
  </si>
  <si>
    <t>79907160</t>
  </si>
  <si>
    <t>79907161</t>
  </si>
  <si>
    <t>79907162</t>
  </si>
  <si>
    <t>79907164</t>
  </si>
  <si>
    <t>79907165</t>
  </si>
  <si>
    <t>79907163</t>
  </si>
  <si>
    <t>79907166</t>
  </si>
  <si>
    <t>79907167</t>
  </si>
  <si>
    <t>79907168</t>
  </si>
  <si>
    <t>79907169</t>
  </si>
  <si>
    <t>79907173</t>
  </si>
  <si>
    <t>79907170</t>
  </si>
  <si>
    <t>79907171</t>
  </si>
  <si>
    <t>79907172</t>
  </si>
  <si>
    <t>79907174</t>
  </si>
  <si>
    <t>79907177</t>
  </si>
  <si>
    <t>79907175</t>
  </si>
  <si>
    <t>79907176</t>
  </si>
  <si>
    <t>79907179</t>
  </si>
  <si>
    <t>79907178</t>
  </si>
  <si>
    <t>79907192</t>
  </si>
  <si>
    <t>79907180</t>
  </si>
  <si>
    <t>79907181</t>
  </si>
  <si>
    <t>79907182</t>
  </si>
  <si>
    <t>79907183</t>
  </si>
  <si>
    <t>79907184</t>
  </si>
  <si>
    <t>79907185</t>
  </si>
  <si>
    <t>79907186</t>
  </si>
  <si>
    <t>79907194</t>
  </si>
  <si>
    <t>79907187</t>
  </si>
  <si>
    <t>79907188</t>
  </si>
  <si>
    <t>79907195</t>
  </si>
  <si>
    <t>79907193</t>
  </si>
  <si>
    <t>79907189</t>
  </si>
  <si>
    <t>79907190</t>
  </si>
  <si>
    <t>74207001</t>
  </si>
  <si>
    <t>74207002</t>
  </si>
  <si>
    <t>74207003</t>
  </si>
  <si>
    <t>74207004</t>
  </si>
  <si>
    <t>74207005</t>
  </si>
  <si>
    <t>74207006</t>
  </si>
  <si>
    <t>74207007</t>
  </si>
  <si>
    <t>74207008</t>
  </si>
  <si>
    <t>74207009</t>
  </si>
  <si>
    <t>74207010</t>
  </si>
  <si>
    <t>74207011</t>
  </si>
  <si>
    <t>74207012</t>
  </si>
  <si>
    <t>74207013</t>
  </si>
  <si>
    <t>74207014</t>
  </si>
  <si>
    <t>74207015</t>
  </si>
  <si>
    <t>74207016</t>
  </si>
  <si>
    <t>74207073</t>
  </si>
  <si>
    <t>74207074</t>
  </si>
  <si>
    <t>74207075</t>
  </si>
  <si>
    <t>74207076</t>
  </si>
  <si>
    <t>74207079</t>
  </si>
  <si>
    <t>74207077</t>
  </si>
  <si>
    <t>74207078</t>
  </si>
  <si>
    <t>74207080</t>
  </si>
  <si>
    <t>74207084</t>
  </si>
  <si>
    <t>74207081</t>
  </si>
  <si>
    <t>74207017</t>
  </si>
  <si>
    <t>74207018</t>
  </si>
  <si>
    <t>74207019</t>
  </si>
  <si>
    <t>74207020</t>
  </si>
  <si>
    <t>74207021</t>
  </si>
  <si>
    <t>74207022</t>
  </si>
  <si>
    <t>74207023</t>
  </si>
  <si>
    <t>74207024</t>
  </si>
  <si>
    <t>74207025</t>
  </si>
  <si>
    <t>74207026</t>
  </si>
  <si>
    <t>74207027</t>
  </si>
  <si>
    <t>74207028</t>
  </si>
  <si>
    <t>74207029</t>
  </si>
  <si>
    <t>74207030</t>
  </si>
  <si>
    <t>74207031</t>
  </si>
  <si>
    <t>74207032</t>
  </si>
  <si>
    <t>74207033</t>
  </si>
  <si>
    <t>74207034</t>
  </si>
  <si>
    <t>74207035</t>
  </si>
  <si>
    <t>74207036</t>
  </si>
  <si>
    <t>74207037</t>
  </si>
  <si>
    <t>74207038</t>
  </si>
  <si>
    <t>74207039</t>
  </si>
  <si>
    <t>74207040</t>
  </si>
  <si>
    <t>74207041</t>
  </si>
  <si>
    <t>74207042</t>
  </si>
  <si>
    <t>74207043</t>
  </si>
  <si>
    <t>74207044</t>
  </si>
  <si>
    <t>74207045</t>
  </si>
  <si>
    <t>74207046</t>
  </si>
  <si>
    <t>74207047</t>
  </si>
  <si>
    <t>74207048</t>
  </si>
  <si>
    <t>74207049</t>
  </si>
  <si>
    <t>74207050</t>
  </si>
  <si>
    <t>74207051</t>
  </si>
  <si>
    <t>74207053</t>
  </si>
  <si>
    <t>74207052</t>
  </si>
  <si>
    <t>74207054</t>
  </si>
  <si>
    <t>74207055</t>
  </si>
  <si>
    <t>74207056</t>
  </si>
  <si>
    <t>74207057</t>
  </si>
  <si>
    <t>74207058</t>
  </si>
  <si>
    <t>74207059</t>
  </si>
  <si>
    <t>74207060</t>
  </si>
  <si>
    <t>74207061</t>
  </si>
  <si>
    <t>74207062</t>
  </si>
  <si>
    <t>74207063</t>
  </si>
  <si>
    <t>74207064</t>
  </si>
  <si>
    <t>74207065</t>
  </si>
  <si>
    <t>74207066</t>
  </si>
  <si>
    <t>74207067</t>
  </si>
  <si>
    <t>74207068</t>
  </si>
  <si>
    <t>74207069</t>
  </si>
  <si>
    <t>74207070</t>
  </si>
  <si>
    <t>74207071</t>
  </si>
  <si>
    <t>74207072</t>
  </si>
  <si>
    <t>74207082</t>
  </si>
  <si>
    <t>99739184</t>
  </si>
  <si>
    <t>79907203</t>
  </si>
  <si>
    <t>79907200</t>
  </si>
  <si>
    <t>79907201</t>
  </si>
  <si>
    <t>79907078</t>
  </si>
  <si>
    <t>79907079</t>
  </si>
  <si>
    <t>79907080</t>
  </si>
  <si>
    <t>79907082</t>
  </si>
  <si>
    <t>79907083</t>
  </si>
  <si>
    <t>79907084</t>
  </si>
  <si>
    <t>79907081</t>
  </si>
  <si>
    <t>79907087</t>
  </si>
  <si>
    <t>79907085</t>
  </si>
  <si>
    <t>79907086</t>
  </si>
  <si>
    <t>79907088</t>
  </si>
  <si>
    <t>79907089</t>
  </si>
  <si>
    <t>79907090</t>
  </si>
  <si>
    <t>79907092</t>
  </si>
  <si>
    <t>79907076</t>
  </si>
  <si>
    <t>79907077</t>
  </si>
  <si>
    <t>79907091</t>
  </si>
  <si>
    <t>79907075</t>
  </si>
  <si>
    <t>79907125</t>
  </si>
  <si>
    <t>79907124</t>
  </si>
  <si>
    <t>79907126</t>
  </si>
  <si>
    <t>79907127</t>
  </si>
  <si>
    <t>79907191</t>
  </si>
  <si>
    <t>79907128</t>
  </si>
  <si>
    <t>79907129</t>
  </si>
  <si>
    <t>79907096</t>
  </si>
  <si>
    <t>79907093</t>
  </si>
  <si>
    <t>79907095</t>
  </si>
  <si>
    <t>79907094</t>
  </si>
  <si>
    <t>79907097</t>
  </si>
  <si>
    <t>79907098</t>
  </si>
  <si>
    <t>79907099</t>
  </si>
  <si>
    <t>79907100</t>
  </si>
  <si>
    <t>79907101</t>
  </si>
  <si>
    <t>79907109</t>
  </si>
  <si>
    <t>79907102</t>
  </si>
  <si>
    <t>79907103</t>
  </si>
  <si>
    <t>79907108</t>
  </si>
  <si>
    <t>79907104</t>
  </si>
  <si>
    <t>79907105</t>
  </si>
  <si>
    <t>79907106</t>
  </si>
  <si>
    <t>79907107</t>
  </si>
  <si>
    <t>79907111</t>
  </si>
  <si>
    <t>79907112</t>
  </si>
  <si>
    <t>79907113</t>
  </si>
  <si>
    <t>79907114</t>
  </si>
  <si>
    <t>79907116</t>
  </si>
  <si>
    <t>79907117</t>
  </si>
  <si>
    <t>79907118</t>
  </si>
  <si>
    <t>79907119</t>
  </si>
  <si>
    <t>79907120</t>
  </si>
  <si>
    <t>79907121</t>
  </si>
  <si>
    <t>79907122</t>
  </si>
  <si>
    <t>79907123</t>
  </si>
  <si>
    <t>79907130</t>
  </si>
  <si>
    <t>79907131</t>
  </si>
  <si>
    <t>79907132</t>
  </si>
  <si>
    <t>79907133</t>
  </si>
  <si>
    <t>79907134</t>
  </si>
  <si>
    <t>79907135</t>
  </si>
  <si>
    <t>79907136</t>
  </si>
  <si>
    <t>79907137</t>
  </si>
  <si>
    <t>79907138</t>
  </si>
  <si>
    <t>79907110</t>
  </si>
  <si>
    <t>79907115</t>
  </si>
  <si>
    <t>79907021</t>
  </si>
  <si>
    <t>79907067</t>
  </si>
  <si>
    <t>73757018</t>
  </si>
  <si>
    <t>73757014</t>
  </si>
  <si>
    <t>73757015</t>
  </si>
  <si>
    <t>73757016</t>
  </si>
  <si>
    <t>73757017</t>
  </si>
  <si>
    <t>79907019</t>
  </si>
  <si>
    <t>79907014</t>
  </si>
  <si>
    <t>79907016</t>
  </si>
  <si>
    <t>79907017</t>
  </si>
  <si>
    <t>79907018</t>
  </si>
  <si>
    <t>79907043</t>
  </si>
  <si>
    <t>79907041</t>
  </si>
  <si>
    <t>79907042</t>
  </si>
  <si>
    <t>79907020</t>
  </si>
  <si>
    <t>79907068</t>
  </si>
  <si>
    <t>79907069</t>
  </si>
  <si>
    <t>79907070</t>
  </si>
  <si>
    <t>79907071</t>
  </si>
  <si>
    <t>79907072</t>
  </si>
  <si>
    <t>79907073</t>
  </si>
  <si>
    <t>79907074</t>
  </si>
  <si>
    <t>79907006</t>
  </si>
  <si>
    <t>79907003</t>
  </si>
  <si>
    <t>79907004</t>
  </si>
  <si>
    <t>79907005</t>
  </si>
  <si>
    <t>79907007</t>
  </si>
  <si>
    <t>79907008</t>
  </si>
  <si>
    <t>79907009</t>
  </si>
  <si>
    <t>79907013</t>
  </si>
  <si>
    <t>79907010</t>
  </si>
  <si>
    <t>79907011</t>
  </si>
  <si>
    <t>79907012</t>
  </si>
  <si>
    <t>73707007</t>
  </si>
  <si>
    <t>73707008</t>
  </si>
  <si>
    <t>73707009</t>
  </si>
  <si>
    <t>73707010</t>
  </si>
  <si>
    <t>73707011</t>
  </si>
  <si>
    <t>73707012</t>
  </si>
  <si>
    <t>73707013</t>
  </si>
  <si>
    <t>73707014</t>
  </si>
  <si>
    <t>73707001</t>
  </si>
  <si>
    <t>73707002</t>
  </si>
  <si>
    <t>73707015</t>
  </si>
  <si>
    <t>73707016</t>
  </si>
  <si>
    <t>73707017</t>
  </si>
  <si>
    <t>73707003</t>
  </si>
  <si>
    <t>73707004</t>
  </si>
  <si>
    <t>73707005</t>
  </si>
  <si>
    <t>73707006</t>
  </si>
  <si>
    <t>73707021</t>
  </si>
  <si>
    <t>73707022</t>
  </si>
  <si>
    <t>73707018</t>
  </si>
  <si>
    <t>73707019</t>
  </si>
  <si>
    <t>73707020</t>
  </si>
  <si>
    <t>73707026</t>
  </si>
  <si>
    <t>73707023</t>
  </si>
  <si>
    <t>73707024</t>
  </si>
  <si>
    <t>73707025</t>
  </si>
  <si>
    <t>73797001</t>
  </si>
  <si>
    <t>79907022</t>
  </si>
  <si>
    <t>79907023</t>
  </si>
  <si>
    <t>79907024</t>
  </si>
  <si>
    <t>79907025</t>
  </si>
  <si>
    <t>79907015</t>
  </si>
  <si>
    <t>73727001</t>
  </si>
  <si>
    <t>73727014</t>
  </si>
  <si>
    <t>73727033</t>
  </si>
  <si>
    <t>73727035</t>
  </si>
  <si>
    <t>73727036</t>
  </si>
  <si>
    <t>73727015</t>
  </si>
  <si>
    <t>73727016</t>
  </si>
  <si>
    <t>73727017</t>
  </si>
  <si>
    <t>73727018</t>
  </si>
  <si>
    <t>73727019</t>
  </si>
  <si>
    <t>73727020</t>
  </si>
  <si>
    <t>73727002</t>
  </si>
  <si>
    <t>73727003</t>
  </si>
  <si>
    <t>73727004</t>
  </si>
  <si>
    <t>73727021</t>
  </si>
  <si>
    <t>73727022</t>
  </si>
  <si>
    <t>73727023</t>
  </si>
  <si>
    <t>73727037</t>
  </si>
  <si>
    <t>73727024</t>
  </si>
  <si>
    <t>73727025</t>
  </si>
  <si>
    <t>73727026</t>
  </si>
  <si>
    <t>73727034</t>
  </si>
  <si>
    <t>73727005</t>
  </si>
  <si>
    <t>73727006</t>
  </si>
  <si>
    <t>73727007</t>
  </si>
  <si>
    <t>73727027</t>
  </si>
  <si>
    <t>73727028</t>
  </si>
  <si>
    <t>73727029</t>
  </si>
  <si>
    <t>73727008</t>
  </si>
  <si>
    <t>73727009</t>
  </si>
  <si>
    <t>73727010</t>
  </si>
  <si>
    <t>73727030</t>
  </si>
  <si>
    <t>73727031</t>
  </si>
  <si>
    <t>73727011</t>
  </si>
  <si>
    <t>73727012</t>
  </si>
  <si>
    <t>73727013</t>
  </si>
  <si>
    <t>73727032</t>
  </si>
  <si>
    <t>73737020</t>
  </si>
  <si>
    <t>73737021</t>
  </si>
  <si>
    <t>73737022</t>
  </si>
  <si>
    <t>73737023</t>
  </si>
  <si>
    <t>73737024</t>
  </si>
  <si>
    <t>73737025</t>
  </si>
  <si>
    <t>73737026</t>
  </si>
  <si>
    <t>73737027</t>
  </si>
  <si>
    <t>73737028</t>
  </si>
  <si>
    <t>73737003</t>
  </si>
  <si>
    <t>73737004</t>
  </si>
  <si>
    <t>73737005</t>
  </si>
  <si>
    <t>73737006</t>
  </si>
  <si>
    <t>73737007</t>
  </si>
  <si>
    <t>73737008</t>
  </si>
  <si>
    <t>73737009</t>
  </si>
  <si>
    <t>73737010</t>
  </si>
  <si>
    <t>73737013</t>
  </si>
  <si>
    <t>73737014</t>
  </si>
  <si>
    <t>73737011</t>
  </si>
  <si>
    <t>73737012</t>
  </si>
  <si>
    <t>73737017</t>
  </si>
  <si>
    <t>73737015</t>
  </si>
  <si>
    <t>73737018</t>
  </si>
  <si>
    <t>73737016</t>
  </si>
  <si>
    <t>73737002</t>
  </si>
  <si>
    <t>73737001</t>
  </si>
  <si>
    <t>79907001</t>
  </si>
  <si>
    <t>79907002</t>
  </si>
  <si>
    <t>79907031</t>
  </si>
  <si>
    <t>79907035</t>
  </si>
  <si>
    <t>79907036</t>
  </si>
  <si>
    <t>79907037</t>
  </si>
  <si>
    <t>79907038</t>
  </si>
  <si>
    <t>79907039</t>
  </si>
  <si>
    <t>79907040</t>
  </si>
  <si>
    <t>79907032</t>
  </si>
  <si>
    <t>79907033</t>
  </si>
  <si>
    <t>79907034</t>
  </si>
  <si>
    <t>73737032</t>
  </si>
  <si>
    <t>73737033</t>
  </si>
  <si>
    <t>73737034</t>
  </si>
  <si>
    <t>73737035</t>
  </si>
  <si>
    <t>73737036</t>
  </si>
  <si>
    <t>73737037</t>
  </si>
  <si>
    <t>73737029</t>
  </si>
  <si>
    <t>73737030</t>
  </si>
  <si>
    <t>73737031</t>
  </si>
  <si>
    <t>99739516</t>
  </si>
  <si>
    <t>73727041</t>
  </si>
  <si>
    <t>73727042</t>
  </si>
  <si>
    <t>73727043</t>
  </si>
  <si>
    <t>73727044</t>
  </si>
  <si>
    <t>73727045</t>
  </si>
  <si>
    <t>73727046</t>
  </si>
  <si>
    <t>73727038</t>
  </si>
  <si>
    <t>73727039</t>
  </si>
  <si>
    <t>73727040</t>
  </si>
  <si>
    <t>73717003</t>
  </si>
  <si>
    <t>73717004</t>
  </si>
  <si>
    <t>73717005</t>
  </si>
  <si>
    <t>73717006</t>
  </si>
  <si>
    <t>73717001</t>
  </si>
  <si>
    <t>73717002</t>
  </si>
  <si>
    <t>73717010</t>
  </si>
  <si>
    <t>73717011</t>
  </si>
  <si>
    <t>73717012</t>
  </si>
  <si>
    <t>73717013</t>
  </si>
  <si>
    <t>73717007</t>
  </si>
  <si>
    <t>73717014</t>
  </si>
  <si>
    <t>73717008</t>
  </si>
  <si>
    <t>73717009</t>
  </si>
  <si>
    <t>73717017</t>
  </si>
  <si>
    <t>73717018</t>
  </si>
  <si>
    <t>73717019</t>
  </si>
  <si>
    <t>73717015</t>
  </si>
  <si>
    <t>73717020</t>
  </si>
  <si>
    <t>73717016</t>
  </si>
  <si>
    <t>73717021</t>
  </si>
  <si>
    <t>73717022</t>
  </si>
  <si>
    <t>73747001</t>
  </si>
  <si>
    <t>73747002</t>
  </si>
  <si>
    <t>73747003</t>
  </si>
  <si>
    <t>73747004</t>
  </si>
  <si>
    <t>79907044</t>
  </si>
  <si>
    <t>79907045</t>
  </si>
  <si>
    <t>79907046</t>
  </si>
  <si>
    <t>79907047</t>
  </si>
  <si>
    <t>79907048</t>
  </si>
  <si>
    <t>79907050</t>
  </si>
  <si>
    <t>79907051</t>
  </si>
  <si>
    <t>79907052</t>
  </si>
  <si>
    <t>79907026</t>
  </si>
  <si>
    <t>79907027</t>
  </si>
  <si>
    <t>79907028</t>
  </si>
  <si>
    <t>79907029</t>
  </si>
  <si>
    <t>79907030</t>
  </si>
  <si>
    <t>79907054</t>
  </si>
  <si>
    <t>79907055</t>
  </si>
  <si>
    <t>79907056</t>
  </si>
  <si>
    <t>79907057</t>
  </si>
  <si>
    <t>79907058</t>
  </si>
  <si>
    <t>79907059</t>
  </si>
  <si>
    <t>79907060</t>
  </si>
  <si>
    <t>79907061</t>
  </si>
  <si>
    <t>79907062</t>
  </si>
  <si>
    <t>79907066</t>
  </si>
  <si>
    <t>79907063</t>
  </si>
  <si>
    <t>79907053</t>
  </si>
  <si>
    <t>79907049</t>
  </si>
  <si>
    <t>79907065</t>
  </si>
  <si>
    <t>79907064</t>
  </si>
  <si>
    <t>73757001</t>
  </si>
  <si>
    <t>73757002</t>
  </si>
  <si>
    <t>73757003</t>
  </si>
  <si>
    <t>73757004</t>
  </si>
  <si>
    <t>73757005</t>
  </si>
  <si>
    <t>73757006</t>
  </si>
  <si>
    <t>73757007</t>
  </si>
  <si>
    <t>73757008</t>
  </si>
  <si>
    <t>73757009</t>
  </si>
  <si>
    <t>73757010</t>
  </si>
  <si>
    <t>73757011</t>
  </si>
  <si>
    <t>73757012</t>
  </si>
  <si>
    <t>73837020</t>
  </si>
  <si>
    <t>73837019</t>
  </si>
  <si>
    <t>73857001</t>
  </si>
  <si>
    <t>73807001</t>
  </si>
  <si>
    <t>73807002</t>
  </si>
  <si>
    <t>73777005</t>
  </si>
  <si>
    <t>73777006</t>
  </si>
  <si>
    <t>73777007</t>
  </si>
  <si>
    <t>73777008</t>
  </si>
  <si>
    <t>73777009</t>
  </si>
  <si>
    <t>73777010</t>
  </si>
  <si>
    <t>73777011</t>
  </si>
  <si>
    <t>73777012</t>
  </si>
  <si>
    <t>99729955</t>
  </si>
  <si>
    <t>73787001</t>
  </si>
  <si>
    <t>73787002</t>
  </si>
  <si>
    <t>73787008</t>
  </si>
  <si>
    <t>73787003</t>
  </si>
  <si>
    <t>73787009</t>
  </si>
  <si>
    <t>73787004</t>
  </si>
  <si>
    <t>73787010</t>
  </si>
  <si>
    <t>73787011</t>
  </si>
  <si>
    <t>73787012</t>
  </si>
  <si>
    <t>73787013</t>
  </si>
  <si>
    <t>73787006</t>
  </si>
  <si>
    <t>73787014</t>
  </si>
  <si>
    <t>73787007</t>
  </si>
  <si>
    <t>73777001</t>
  </si>
  <si>
    <t>73777002</t>
  </si>
  <si>
    <t>73777003</t>
  </si>
  <si>
    <t>73777004</t>
  </si>
  <si>
    <t>73837009</t>
  </si>
  <si>
    <t>73837010</t>
  </si>
  <si>
    <t>73837011</t>
  </si>
  <si>
    <t>73837012</t>
  </si>
  <si>
    <t>73837013</t>
  </si>
  <si>
    <t>73837008</t>
  </si>
  <si>
    <t>73837001</t>
  </si>
  <si>
    <t>73837002</t>
  </si>
  <si>
    <t>73837003</t>
  </si>
  <si>
    <t>73837004</t>
  </si>
  <si>
    <t>73837005</t>
  </si>
  <si>
    <t>73837006</t>
  </si>
  <si>
    <t>73837007</t>
  </si>
  <si>
    <t>73857002</t>
  </si>
  <si>
    <t>73857003</t>
  </si>
  <si>
    <t>73837015</t>
  </si>
  <si>
    <t>73837014</t>
  </si>
  <si>
    <t>73837017</t>
  </si>
  <si>
    <t>73837018</t>
  </si>
  <si>
    <t>73837016</t>
  </si>
  <si>
    <t>73537034</t>
  </si>
  <si>
    <t>73537035</t>
  </si>
  <si>
    <t>100144</t>
  </si>
  <si>
    <t>100020</t>
  </si>
  <si>
    <t>640001</t>
  </si>
  <si>
    <t>640002</t>
  </si>
  <si>
    <t>640003</t>
  </si>
  <si>
    <t>640004</t>
  </si>
  <si>
    <t>640012</t>
  </si>
  <si>
    <t>640013</t>
  </si>
  <si>
    <t>550013</t>
  </si>
  <si>
    <t>550014</t>
  </si>
  <si>
    <t>550001</t>
  </si>
  <si>
    <t>550002</t>
  </si>
  <si>
    <t>550009</t>
  </si>
  <si>
    <t>550010</t>
  </si>
  <si>
    <t>550011</t>
  </si>
  <si>
    <t>550012</t>
  </si>
  <si>
    <t>550099</t>
  </si>
  <si>
    <t>550091</t>
  </si>
  <si>
    <t>550092</t>
  </si>
  <si>
    <t>550098</t>
  </si>
  <si>
    <t>550038</t>
  </si>
  <si>
    <t>550039</t>
  </si>
  <si>
    <t>550040</t>
  </si>
  <si>
    <t>550041</t>
  </si>
  <si>
    <t>550042</t>
  </si>
  <si>
    <t>550043</t>
  </si>
  <si>
    <t>550015</t>
  </si>
  <si>
    <t>550016</t>
  </si>
  <si>
    <t>550018</t>
  </si>
  <si>
    <t>080015</t>
  </si>
  <si>
    <t>050802</t>
  </si>
  <si>
    <t>150134</t>
  </si>
  <si>
    <t>150137</t>
  </si>
  <si>
    <t>150139</t>
  </si>
  <si>
    <t>150135</t>
  </si>
  <si>
    <t>150141</t>
  </si>
  <si>
    <t>150142</t>
  </si>
  <si>
    <t>150146</t>
  </si>
  <si>
    <t>150143</t>
  </si>
  <si>
    <t>150477</t>
  </si>
  <si>
    <t>150570</t>
  </si>
  <si>
    <t>150569</t>
  </si>
  <si>
    <t>150568</t>
  </si>
  <si>
    <t>150571</t>
  </si>
  <si>
    <t>150159</t>
  </si>
  <si>
    <t>150176</t>
  </si>
  <si>
    <t>150594</t>
  </si>
  <si>
    <t>150595</t>
  </si>
  <si>
    <t>150596</t>
  </si>
  <si>
    <t>150489</t>
  </si>
  <si>
    <t>150233</t>
  </si>
  <si>
    <t>150234</t>
  </si>
  <si>
    <t>150235</t>
  </si>
  <si>
    <t>150261</t>
  </si>
  <si>
    <t>150294</t>
  </si>
  <si>
    <t>150295</t>
  </si>
  <si>
    <t>150502</t>
  </si>
  <si>
    <t>150309</t>
  </si>
  <si>
    <t>150311</t>
  </si>
  <si>
    <t>150027</t>
  </si>
  <si>
    <t>150736</t>
  </si>
  <si>
    <t>150739</t>
  </si>
  <si>
    <t>150740</t>
  </si>
  <si>
    <t>150741</t>
  </si>
  <si>
    <t>150742</t>
  </si>
  <si>
    <t>150743</t>
  </si>
  <si>
    <t>150737</t>
  </si>
  <si>
    <t>150744</t>
  </si>
  <si>
    <t>150738</t>
  </si>
  <si>
    <t>150045</t>
  </si>
  <si>
    <t>110008</t>
  </si>
  <si>
    <t>110001</t>
  </si>
  <si>
    <t>630001</t>
  </si>
  <si>
    <t>530178</t>
  </si>
  <si>
    <t>530179</t>
  </si>
  <si>
    <t>120117</t>
  </si>
  <si>
    <t>120118</t>
  </si>
  <si>
    <t>120120</t>
  </si>
  <si>
    <t>120121</t>
  </si>
  <si>
    <t>120122</t>
  </si>
  <si>
    <t>120123</t>
  </si>
  <si>
    <t>120110</t>
  </si>
  <si>
    <t>120111</t>
  </si>
  <si>
    <t>120113</t>
  </si>
  <si>
    <t>120114</t>
  </si>
  <si>
    <t>120115</t>
  </si>
  <si>
    <t>120116</t>
  </si>
  <si>
    <t>120104</t>
  </si>
  <si>
    <t>120106</t>
  </si>
  <si>
    <t>120107</t>
  </si>
  <si>
    <t>120108</t>
  </si>
  <si>
    <t>120109</t>
  </si>
  <si>
    <t>120287</t>
  </si>
  <si>
    <t>120137</t>
  </si>
  <si>
    <t>120141</t>
  </si>
  <si>
    <t>120146</t>
  </si>
  <si>
    <t>120138</t>
  </si>
  <si>
    <t>120142</t>
  </si>
  <si>
    <t>120147</t>
  </si>
  <si>
    <t>120154</t>
  </si>
  <si>
    <t>120155</t>
  </si>
  <si>
    <t>120156</t>
  </si>
  <si>
    <t>120139</t>
  </si>
  <si>
    <t>120143</t>
  </si>
  <si>
    <t>120148</t>
  </si>
  <si>
    <t>580001</t>
  </si>
  <si>
    <t>580002</t>
  </si>
  <si>
    <t>640019</t>
  </si>
  <si>
    <t>640028</t>
  </si>
  <si>
    <t>111112</t>
  </si>
  <si>
    <t>111111</t>
  </si>
  <si>
    <t>610001</t>
  </si>
  <si>
    <t>610002</t>
  </si>
  <si>
    <t>120053</t>
  </si>
  <si>
    <t>120054</t>
  </si>
  <si>
    <t>120052</t>
  </si>
  <si>
    <t>160028</t>
  </si>
  <si>
    <t>160024</t>
  </si>
  <si>
    <t>160029</t>
  </si>
  <si>
    <t>160025</t>
  </si>
  <si>
    <t>160030</t>
  </si>
  <si>
    <t>160026</t>
  </si>
  <si>
    <t>160031</t>
  </si>
  <si>
    <t>160027</t>
  </si>
  <si>
    <t>120058</t>
  </si>
  <si>
    <t>120059</t>
  </si>
  <si>
    <t>120060</t>
  </si>
  <si>
    <t>530014</t>
  </si>
  <si>
    <t>120067</t>
  </si>
  <si>
    <t>120068</t>
  </si>
  <si>
    <t>020007</t>
  </si>
  <si>
    <t>020008</t>
  </si>
  <si>
    <t>020003</t>
  </si>
  <si>
    <t>020001</t>
  </si>
  <si>
    <t>020004</t>
  </si>
  <si>
    <t>020002</t>
  </si>
  <si>
    <t>060022</t>
  </si>
  <si>
    <t>060026</t>
  </si>
  <si>
    <t>060025</t>
  </si>
  <si>
    <t>600003</t>
  </si>
  <si>
    <t>600009</t>
  </si>
  <si>
    <t>600006</t>
  </si>
  <si>
    <t>600007</t>
  </si>
  <si>
    <t>600008</t>
  </si>
  <si>
    <t>600011</t>
  </si>
  <si>
    <t>600012</t>
  </si>
  <si>
    <t>600030</t>
  </si>
  <si>
    <t>600031</t>
  </si>
  <si>
    <t>600032</t>
  </si>
  <si>
    <t>013265</t>
  </si>
  <si>
    <t>013258</t>
  </si>
  <si>
    <t>013272</t>
  </si>
  <si>
    <t>130016</t>
  </si>
  <si>
    <t>130035</t>
  </si>
  <si>
    <t>130037</t>
  </si>
  <si>
    <t>130036</t>
  </si>
  <si>
    <t>130034</t>
  </si>
  <si>
    <t>500021</t>
  </si>
  <si>
    <t>500022</t>
  </si>
  <si>
    <t>500023</t>
  </si>
  <si>
    <t>500019</t>
  </si>
  <si>
    <t>500020</t>
  </si>
  <si>
    <t>500005</t>
  </si>
  <si>
    <t>500006</t>
  </si>
  <si>
    <t>500007</t>
  </si>
  <si>
    <t>500008</t>
  </si>
  <si>
    <t>500009</t>
  </si>
  <si>
    <t>500003</t>
  </si>
  <si>
    <t>500314</t>
  </si>
  <si>
    <t>500024</t>
  </si>
  <si>
    <t>500365</t>
  </si>
  <si>
    <t>500360</t>
  </si>
  <si>
    <t>500366</t>
  </si>
  <si>
    <t>500361</t>
  </si>
  <si>
    <t>500356</t>
  </si>
  <si>
    <t>500363</t>
  </si>
  <si>
    <t>500358</t>
  </si>
  <si>
    <t>500364</t>
  </si>
  <si>
    <t>500359</t>
  </si>
  <si>
    <t>500362</t>
  </si>
  <si>
    <t>500357</t>
  </si>
  <si>
    <t>500015</t>
  </si>
  <si>
    <t>500016</t>
  </si>
  <si>
    <t>500017</t>
  </si>
  <si>
    <t>500018</t>
  </si>
  <si>
    <t>520011</t>
  </si>
  <si>
    <t>520008</t>
  </si>
  <si>
    <t>520009</t>
  </si>
  <si>
    <t>520013</t>
  </si>
  <si>
    <t>520014</t>
  </si>
  <si>
    <t>520012</t>
  </si>
  <si>
    <t>520021</t>
  </si>
  <si>
    <t>520022</t>
  </si>
  <si>
    <t>520023</t>
  </si>
  <si>
    <t>520015</t>
  </si>
  <si>
    <t>520016</t>
  </si>
  <si>
    <t>520017</t>
  </si>
  <si>
    <t>120071</t>
  </si>
  <si>
    <t>120072</t>
  </si>
  <si>
    <t>120073</t>
  </si>
  <si>
    <t>120074</t>
  </si>
  <si>
    <t>520123</t>
  </si>
  <si>
    <t>520124</t>
  </si>
  <si>
    <t>520125</t>
  </si>
  <si>
    <t>520037</t>
  </si>
  <si>
    <t>520039</t>
  </si>
  <si>
    <t>520038</t>
  </si>
  <si>
    <t>520040</t>
  </si>
  <si>
    <t>530177</t>
  </si>
  <si>
    <t>530175</t>
  </si>
  <si>
    <t>530176</t>
  </si>
  <si>
    <t>73534001</t>
  </si>
  <si>
    <t>73534004</t>
  </si>
  <si>
    <t>73534003</t>
  </si>
  <si>
    <t>73534002</t>
  </si>
  <si>
    <t>73534016</t>
  </si>
  <si>
    <t>73534005</t>
  </si>
  <si>
    <t>73534007</t>
  </si>
  <si>
    <t>73534006</t>
  </si>
  <si>
    <t>73534008</t>
  </si>
  <si>
    <t>73514001</t>
  </si>
  <si>
    <t>73514002</t>
  </si>
  <si>
    <t>73514003</t>
  </si>
  <si>
    <t>73514004</t>
  </si>
  <si>
    <t>73534009</t>
  </si>
  <si>
    <t>73534011</t>
  </si>
  <si>
    <t>73534014</t>
  </si>
  <si>
    <t>73534013</t>
  </si>
  <si>
    <t>73534012</t>
  </si>
  <si>
    <t>73534010</t>
  </si>
  <si>
    <t>73534018</t>
  </si>
  <si>
    <t>73534019</t>
  </si>
  <si>
    <t>73534015</t>
  </si>
  <si>
    <t>79904001</t>
  </si>
  <si>
    <t>79904002</t>
  </si>
  <si>
    <t>79904003</t>
  </si>
  <si>
    <t>79904004</t>
  </si>
  <si>
    <t>79904005</t>
  </si>
  <si>
    <t>79904006</t>
  </si>
  <si>
    <t>79904007</t>
  </si>
  <si>
    <t>79904008</t>
  </si>
  <si>
    <t>79904009</t>
  </si>
  <si>
    <t>79904010</t>
  </si>
  <si>
    <t>79904011</t>
  </si>
  <si>
    <t>79904012</t>
  </si>
  <si>
    <t>79904013</t>
  </si>
  <si>
    <t>79904014</t>
  </si>
  <si>
    <t>79904015</t>
  </si>
  <si>
    <t>79904016</t>
  </si>
  <si>
    <t>79904017</t>
  </si>
  <si>
    <t>79904018</t>
  </si>
  <si>
    <t>79904019</t>
  </si>
  <si>
    <t>79904020</t>
  </si>
  <si>
    <t>79904021</t>
  </si>
  <si>
    <t>73534017</t>
  </si>
  <si>
    <t>74204001</t>
  </si>
  <si>
    <t>74204002</t>
  </si>
  <si>
    <t>74204003</t>
  </si>
  <si>
    <t>74204004</t>
  </si>
  <si>
    <t>74204005</t>
  </si>
  <si>
    <t>74204006</t>
  </si>
  <si>
    <t>74204007</t>
  </si>
  <si>
    <t>74204009</t>
  </si>
  <si>
    <t>74204008</t>
  </si>
  <si>
    <t>79904022</t>
  </si>
  <si>
    <t>79904023</t>
  </si>
  <si>
    <t>79904024</t>
  </si>
  <si>
    <t>79904026</t>
  </si>
  <si>
    <t>79904027</t>
  </si>
  <si>
    <t>79904028</t>
  </si>
  <si>
    <t>79904029</t>
  </si>
  <si>
    <t>79904030</t>
  </si>
  <si>
    <t>79904031</t>
  </si>
  <si>
    <t>79904032</t>
  </si>
  <si>
    <t>79904033</t>
  </si>
  <si>
    <t>79904034</t>
  </si>
  <si>
    <t>79904035</t>
  </si>
  <si>
    <t>79904036</t>
  </si>
  <si>
    <t>79904037</t>
  </si>
  <si>
    <t>79904038</t>
  </si>
  <si>
    <t>79904039</t>
  </si>
  <si>
    <t>79904040</t>
  </si>
  <si>
    <t>79904041</t>
  </si>
  <si>
    <t>79904042</t>
  </si>
  <si>
    <t>79904043</t>
  </si>
  <si>
    <t>79904044</t>
  </si>
  <si>
    <t>79904045</t>
  </si>
  <si>
    <t>79904046</t>
  </si>
  <si>
    <t>79904047</t>
  </si>
  <si>
    <t>79904025</t>
  </si>
  <si>
    <t>73704002</t>
  </si>
  <si>
    <t>73704003</t>
  </si>
  <si>
    <t>73704001</t>
  </si>
  <si>
    <t>74174009</t>
  </si>
  <si>
    <t>74174004</t>
  </si>
  <si>
    <t>74174003</t>
  </si>
  <si>
    <t>74174010</t>
  </si>
  <si>
    <t>74174006</t>
  </si>
  <si>
    <t>74174007</t>
  </si>
  <si>
    <t>74114050</t>
  </si>
  <si>
    <t>74114001</t>
  </si>
  <si>
    <t>74114002</t>
  </si>
  <si>
    <t>74114003</t>
  </si>
  <si>
    <t>74114004</t>
  </si>
  <si>
    <t>74114005</t>
  </si>
  <si>
    <t>74114006</t>
  </si>
  <si>
    <t>74114007</t>
  </si>
  <si>
    <t>74114008</t>
  </si>
  <si>
    <t>74114009</t>
  </si>
  <si>
    <t>74114010</t>
  </si>
  <si>
    <t>74114011</t>
  </si>
  <si>
    <t>74114012</t>
  </si>
  <si>
    <t>74114049</t>
  </si>
  <si>
    <t>74114013</t>
  </si>
  <si>
    <t>74114014</t>
  </si>
  <si>
    <t>74114015</t>
  </si>
  <si>
    <t>74114016</t>
  </si>
  <si>
    <t>74114017</t>
  </si>
  <si>
    <t>74114018</t>
  </si>
  <si>
    <t>74114019</t>
  </si>
  <si>
    <t>74114020</t>
  </si>
  <si>
    <t>74114021</t>
  </si>
  <si>
    <t>74114044</t>
  </si>
  <si>
    <t>74114022</t>
  </si>
  <si>
    <t>74114023</t>
  </si>
  <si>
    <t>74114024</t>
  </si>
  <si>
    <t>74114025</t>
  </si>
  <si>
    <t>74114026</t>
  </si>
  <si>
    <t>74114027</t>
  </si>
  <si>
    <t>74114029</t>
  </si>
  <si>
    <t>74114030</t>
  </si>
  <si>
    <t>74114031</t>
  </si>
  <si>
    <t>74114032</t>
  </si>
  <si>
    <t>74114033</t>
  </si>
  <si>
    <t>74114034</t>
  </si>
  <si>
    <t>74114035</t>
  </si>
  <si>
    <t>74114036</t>
  </si>
  <si>
    <t>74114037</t>
  </si>
  <si>
    <t>74114038</t>
  </si>
  <si>
    <t>74114039</t>
  </si>
  <si>
    <t>74114040</t>
  </si>
  <si>
    <t>74114041</t>
  </si>
  <si>
    <t>74114042</t>
  </si>
  <si>
    <t>74114045</t>
  </si>
  <si>
    <t>74114046</t>
  </si>
  <si>
    <t>74114047</t>
  </si>
  <si>
    <t>74114048</t>
  </si>
  <si>
    <t>74174001</t>
  </si>
  <si>
    <t>74174002</t>
  </si>
  <si>
    <t>74174008</t>
  </si>
  <si>
    <t>73954013</t>
  </si>
  <si>
    <t>73954014</t>
  </si>
  <si>
    <t>73954015</t>
  </si>
  <si>
    <t>73954010</t>
  </si>
  <si>
    <t>73954011</t>
  </si>
  <si>
    <t>73954012</t>
  </si>
  <si>
    <t>73954007</t>
  </si>
  <si>
    <t>73954008</t>
  </si>
  <si>
    <t>73954009</t>
  </si>
  <si>
    <t>73954001</t>
  </si>
  <si>
    <t>73954002</t>
  </si>
  <si>
    <t>73954003</t>
  </si>
  <si>
    <t>73954004</t>
  </si>
  <si>
    <t>73954005</t>
  </si>
  <si>
    <t>73954006</t>
  </si>
  <si>
    <t>73904018</t>
  </si>
  <si>
    <t>73904019</t>
  </si>
  <si>
    <t>73904020</t>
  </si>
  <si>
    <t>73904017</t>
  </si>
  <si>
    <t>73954055</t>
  </si>
  <si>
    <t>73954056</t>
  </si>
  <si>
    <t>73954057</t>
  </si>
  <si>
    <t>73954058</t>
  </si>
  <si>
    <t>73954059</t>
  </si>
  <si>
    <t>73954060</t>
  </si>
  <si>
    <t>73954061</t>
  </si>
  <si>
    <t>73954062</t>
  </si>
  <si>
    <t>73904001</t>
  </si>
  <si>
    <t>73904002</t>
  </si>
  <si>
    <t>73904003</t>
  </si>
  <si>
    <t>73904004</t>
  </si>
  <si>
    <t>73904005</t>
  </si>
  <si>
    <t>73904006</t>
  </si>
  <si>
    <t>73904007</t>
  </si>
  <si>
    <t>73904008</t>
  </si>
  <si>
    <t>73904009</t>
  </si>
  <si>
    <t>73904010</t>
  </si>
  <si>
    <t>73904011</t>
  </si>
  <si>
    <t>73904012</t>
  </si>
  <si>
    <t>73904013</t>
  </si>
  <si>
    <t>73904014</t>
  </si>
  <si>
    <t>73904015</t>
  </si>
  <si>
    <t>73904016</t>
  </si>
  <si>
    <t>73904021</t>
  </si>
  <si>
    <t>73954016</t>
  </si>
  <si>
    <t>73954017</t>
  </si>
  <si>
    <t>73954018</t>
  </si>
  <si>
    <t>73954019</t>
  </si>
  <si>
    <t>73954020</t>
  </si>
  <si>
    <t>73954021</t>
  </si>
  <si>
    <t>73954065</t>
  </si>
  <si>
    <t>73954022</t>
  </si>
  <si>
    <t>73954023</t>
  </si>
  <si>
    <t>73954024</t>
  </si>
  <si>
    <t>73954025</t>
  </si>
  <si>
    <t>73954026</t>
  </si>
  <si>
    <t>73954027</t>
  </si>
  <si>
    <t>73954028</t>
  </si>
  <si>
    <t>73954029</t>
  </si>
  <si>
    <t>73954030</t>
  </si>
  <si>
    <t>73954031</t>
  </si>
  <si>
    <t>73954032</t>
  </si>
  <si>
    <t>73954033</t>
  </si>
  <si>
    <t>73954034</t>
  </si>
  <si>
    <t>73954035</t>
  </si>
  <si>
    <t>73954036</t>
  </si>
  <si>
    <t>73954037</t>
  </si>
  <si>
    <t>73954038</t>
  </si>
  <si>
    <t>73954039</t>
  </si>
  <si>
    <t>73954040</t>
  </si>
  <si>
    <t>73954063</t>
  </si>
  <si>
    <t>73954041</t>
  </si>
  <si>
    <t>73954042</t>
  </si>
  <si>
    <t>73954043</t>
  </si>
  <si>
    <t>73954044</t>
  </si>
  <si>
    <t>73954045</t>
  </si>
  <si>
    <t>73954046</t>
  </si>
  <si>
    <t>73954047</t>
  </si>
  <si>
    <t>73954048</t>
  </si>
  <si>
    <t>73954049</t>
  </si>
  <si>
    <t>73954050</t>
  </si>
  <si>
    <t>73954051</t>
  </si>
  <si>
    <t>73954064</t>
  </si>
  <si>
    <t>74044159</t>
  </si>
  <si>
    <t>74044166</t>
  </si>
  <si>
    <t>74044167</t>
  </si>
  <si>
    <t>74044165</t>
  </si>
  <si>
    <t>74044168</t>
  </si>
  <si>
    <t>74044157</t>
  </si>
  <si>
    <t>74044145</t>
  </si>
  <si>
    <t>74044146</t>
  </si>
  <si>
    <t>74044152</t>
  </si>
  <si>
    <t>74044147</t>
  </si>
  <si>
    <t>74044148</t>
  </si>
  <si>
    <t>74044156</t>
  </si>
  <si>
    <t>74044149</t>
  </si>
  <si>
    <t>74044153</t>
  </si>
  <si>
    <t>74044151</t>
  </si>
  <si>
    <t>74044160</t>
  </si>
  <si>
    <t>74044158</t>
  </si>
  <si>
    <t>74044154</t>
  </si>
  <si>
    <t>74044155</t>
  </si>
  <si>
    <t>74044161</t>
  </si>
  <si>
    <t>74044150</t>
  </si>
  <si>
    <t>74044010</t>
  </si>
  <si>
    <t>74044011</t>
  </si>
  <si>
    <t>74044012</t>
  </si>
  <si>
    <t>74044013</t>
  </si>
  <si>
    <t>74044014</t>
  </si>
  <si>
    <t>74044103</t>
  </si>
  <si>
    <t>74044104</t>
  </si>
  <si>
    <t>74044105</t>
  </si>
  <si>
    <t>74044106</t>
  </si>
  <si>
    <t>74044107</t>
  </si>
  <si>
    <t>74044108</t>
  </si>
  <si>
    <t>74014015</t>
  </si>
  <si>
    <t>74014016</t>
  </si>
  <si>
    <t>74014014</t>
  </si>
  <si>
    <t>74014013</t>
  </si>
  <si>
    <t>74044005</t>
  </si>
  <si>
    <t>74044007</t>
  </si>
  <si>
    <t>74044006</t>
  </si>
  <si>
    <t>74044004</t>
  </si>
  <si>
    <t>74044009</t>
  </si>
  <si>
    <t>74044001</t>
  </si>
  <si>
    <t>74044002</t>
  </si>
  <si>
    <t>74044111</t>
  </si>
  <si>
    <t>74044112</t>
  </si>
  <si>
    <t>74044113</t>
  </si>
  <si>
    <t>74044114</t>
  </si>
  <si>
    <t>74044115</t>
  </si>
  <si>
    <t>74044068</t>
  </si>
  <si>
    <t>74044069</t>
  </si>
  <si>
    <t>74044070</t>
  </si>
  <si>
    <t>74044071</t>
  </si>
  <si>
    <t>74044072</t>
  </si>
  <si>
    <t>74044073</t>
  </si>
  <si>
    <t>74044074</t>
  </si>
  <si>
    <t>74044075</t>
  </si>
  <si>
    <t>74044076</t>
  </si>
  <si>
    <t>74044077</t>
  </si>
  <si>
    <t>74044078</t>
  </si>
  <si>
    <t>74044079</t>
  </si>
  <si>
    <t>74044116</t>
  </si>
  <si>
    <t>74044080</t>
  </si>
  <si>
    <t>74044081</t>
  </si>
  <si>
    <t>74044082</t>
  </si>
  <si>
    <t>74044083</t>
  </si>
  <si>
    <t>74044084</t>
  </si>
  <si>
    <t>74044085</t>
  </si>
  <si>
    <t>74044086</t>
  </si>
  <si>
    <t>74044008</t>
  </si>
  <si>
    <t>74044125</t>
  </si>
  <si>
    <t>74044126</t>
  </si>
  <si>
    <t>74044118</t>
  </si>
  <si>
    <t>74044119</t>
  </si>
  <si>
    <t>74044120</t>
  </si>
  <si>
    <t>74014006</t>
  </si>
  <si>
    <t>74044015</t>
  </si>
  <si>
    <t>74044127</t>
  </si>
  <si>
    <t>74044128</t>
  </si>
  <si>
    <t>74044130</t>
  </si>
  <si>
    <t>74044129</t>
  </si>
  <si>
    <t>74044121</t>
  </si>
  <si>
    <t>74044016</t>
  </si>
  <si>
    <t>74044017</t>
  </si>
  <si>
    <t>74044109</t>
  </si>
  <si>
    <t>74044122</t>
  </si>
  <si>
    <t>74044123</t>
  </si>
  <si>
    <t>74044124</t>
  </si>
  <si>
    <t>74044110</t>
  </si>
  <si>
    <t>74044018</t>
  </si>
  <si>
    <t>74044019</t>
  </si>
  <si>
    <t>74044020</t>
  </si>
  <si>
    <t>74044021</t>
  </si>
  <si>
    <t>74044022</t>
  </si>
  <si>
    <t>74044023</t>
  </si>
  <si>
    <t>74044024</t>
  </si>
  <si>
    <t>74044131</t>
  </si>
  <si>
    <t>74044132</t>
  </si>
  <si>
    <t>74044133</t>
  </si>
  <si>
    <t>74044134</t>
  </si>
  <si>
    <t>74044135</t>
  </si>
  <si>
    <t>74044025</t>
  </si>
  <si>
    <t>74044026</t>
  </si>
  <si>
    <t>74044136</t>
  </si>
  <si>
    <t>74044027</t>
  </si>
  <si>
    <t>74044028</t>
  </si>
  <si>
    <t>74004134</t>
  </si>
  <si>
    <t>74014007</t>
  </si>
  <si>
    <t>74044029</t>
  </si>
  <si>
    <t>74044030</t>
  </si>
  <si>
    <t>74044031</t>
  </si>
  <si>
    <t>74044032</t>
  </si>
  <si>
    <t>74044090</t>
  </si>
  <si>
    <t>74044033</t>
  </si>
  <si>
    <t>74044034</t>
  </si>
  <si>
    <t>74044036</t>
  </si>
  <si>
    <t>74041041</t>
  </si>
  <si>
    <t>74044037</t>
  </si>
  <si>
    <t>74044038</t>
  </si>
  <si>
    <t>74044003</t>
  </si>
  <si>
    <t>74004133</t>
  </si>
  <si>
    <t>74044089</t>
  </si>
  <si>
    <t>74044087</t>
  </si>
  <si>
    <t>74044088</t>
  </si>
  <si>
    <t>74044137</t>
  </si>
  <si>
    <t>74044138</t>
  </si>
  <si>
    <t>74044139</t>
  </si>
  <si>
    <t>74044140</t>
  </si>
  <si>
    <t>74044141</t>
  </si>
  <si>
    <t>74044142</t>
  </si>
  <si>
    <t>74044143</t>
  </si>
  <si>
    <t>74044144</t>
  </si>
  <si>
    <t>74044039</t>
  </si>
  <si>
    <t>74044091</t>
  </si>
  <si>
    <t>74044094</t>
  </si>
  <si>
    <t>74044093</t>
  </si>
  <si>
    <t>74044040</t>
  </si>
  <si>
    <t>74044041</t>
  </si>
  <si>
    <t>74041042</t>
  </si>
  <si>
    <t>74044092</t>
  </si>
  <si>
    <t>74004127</t>
  </si>
  <si>
    <t>74004128</t>
  </si>
  <si>
    <t>74044096</t>
  </si>
  <si>
    <t>74044042</t>
  </si>
  <si>
    <t>74044043</t>
  </si>
  <si>
    <t>74044044</t>
  </si>
  <si>
    <t>74044045</t>
  </si>
  <si>
    <t>74044046</t>
  </si>
  <si>
    <t>74044047</t>
  </si>
  <si>
    <t>74044048</t>
  </si>
  <si>
    <t>74044049</t>
  </si>
  <si>
    <t>74014010</t>
  </si>
  <si>
    <t>74014009</t>
  </si>
  <si>
    <t>74044095</t>
  </si>
  <si>
    <t>74044098</t>
  </si>
  <si>
    <t>74014017</t>
  </si>
  <si>
    <t>74044097</t>
  </si>
  <si>
    <t>74044099</t>
  </si>
  <si>
    <t>74014008</t>
  </si>
  <si>
    <t>74044050</t>
  </si>
  <si>
    <t>74044100</t>
  </si>
  <si>
    <t>74004126</t>
  </si>
  <si>
    <t>74014011</t>
  </si>
  <si>
    <t>74014012</t>
  </si>
  <si>
    <t>74044101</t>
  </si>
  <si>
    <t>74044102</t>
  </si>
  <si>
    <t>74044051</t>
  </si>
  <si>
    <t>74044052</t>
  </si>
  <si>
    <t>74044053</t>
  </si>
  <si>
    <t>74044054</t>
  </si>
  <si>
    <t>74044055</t>
  </si>
  <si>
    <t>74044056</t>
  </si>
  <si>
    <t>74044057</t>
  </si>
  <si>
    <t>74044058</t>
  </si>
  <si>
    <t>74044059</t>
  </si>
  <si>
    <t>74044060</t>
  </si>
  <si>
    <t>74044061</t>
  </si>
  <si>
    <t>74044062</t>
  </si>
  <si>
    <t>74044063</t>
  </si>
  <si>
    <t>74044064</t>
  </si>
  <si>
    <t>74044065</t>
  </si>
  <si>
    <t>74044066</t>
  </si>
  <si>
    <t>74044067</t>
  </si>
  <si>
    <t>74044170</t>
  </si>
  <si>
    <t>74044171</t>
  </si>
  <si>
    <t>74044169</t>
  </si>
  <si>
    <t>74044173</t>
  </si>
  <si>
    <t>74044174</t>
  </si>
  <si>
    <t>74044172</t>
  </si>
  <si>
    <t>74044176</t>
  </si>
  <si>
    <t>74044177</t>
  </si>
  <si>
    <t>74044175</t>
  </si>
  <si>
    <t>74044117</t>
  </si>
  <si>
    <t>74044162</t>
  </si>
  <si>
    <t>74044163</t>
  </si>
  <si>
    <t>74044164</t>
  </si>
  <si>
    <t>74054010</t>
  </si>
  <si>
    <t>74054011</t>
  </si>
  <si>
    <t>74054012</t>
  </si>
  <si>
    <t>74054013</t>
  </si>
  <si>
    <t>73924006</t>
  </si>
  <si>
    <t>73924005</t>
  </si>
  <si>
    <t>73924008</t>
  </si>
  <si>
    <t>73924002</t>
  </si>
  <si>
    <t>73924004</t>
  </si>
  <si>
    <t>73924007</t>
  </si>
  <si>
    <t>73924001</t>
  </si>
  <si>
    <t>73924003</t>
  </si>
  <si>
    <t>74004038</t>
  </si>
  <si>
    <t>74004155</t>
  </si>
  <si>
    <t>74004159</t>
  </si>
  <si>
    <t>74004160</t>
  </si>
  <si>
    <t>74004158</t>
  </si>
  <si>
    <t>74004156</t>
  </si>
  <si>
    <t>74004161</t>
  </si>
  <si>
    <t>74004162</t>
  </si>
  <si>
    <t>74004157</t>
  </si>
  <si>
    <t>74004149</t>
  </si>
  <si>
    <t>74004165</t>
  </si>
  <si>
    <t>74004010</t>
  </si>
  <si>
    <t>74004011</t>
  </si>
  <si>
    <t>74004027</t>
  </si>
  <si>
    <t>74004028</t>
  </si>
  <si>
    <t>74004012</t>
  </si>
  <si>
    <t>74004013</t>
  </si>
  <si>
    <t>74004057</t>
  </si>
  <si>
    <t>74004058</t>
  </si>
  <si>
    <t>74004014</t>
  </si>
  <si>
    <t>74004059</t>
  </si>
  <si>
    <t>74004029</t>
  </si>
  <si>
    <t>74004030</t>
  </si>
  <si>
    <t>74004031</t>
  </si>
  <si>
    <t>74004015</t>
  </si>
  <si>
    <t>74004016</t>
  </si>
  <si>
    <t>74004017</t>
  </si>
  <si>
    <t>74004018</t>
  </si>
  <si>
    <t>74004060</t>
  </si>
  <si>
    <t>74004061</t>
  </si>
  <si>
    <t>74004062</t>
  </si>
  <si>
    <t>74004063</t>
  </si>
  <si>
    <t>74004001</t>
  </si>
  <si>
    <t>74004064</t>
  </si>
  <si>
    <t>74004002</t>
  </si>
  <si>
    <t>74004065</t>
  </si>
  <si>
    <t>74004066</t>
  </si>
  <si>
    <t>74004067</t>
  </si>
  <si>
    <t>74004068</t>
  </si>
  <si>
    <t>74004069</t>
  </si>
  <si>
    <t>74004003</t>
  </si>
  <si>
    <t>74004071</t>
  </si>
  <si>
    <t>74004043</t>
  </si>
  <si>
    <t>74004119</t>
  </si>
  <si>
    <t>74004072</t>
  </si>
  <si>
    <t>74004044</t>
  </si>
  <si>
    <t>74004045</t>
  </si>
  <si>
    <t>74004020</t>
  </si>
  <si>
    <t>74004021</t>
  </si>
  <si>
    <t>74004022</t>
  </si>
  <si>
    <t>74004023</t>
  </si>
  <si>
    <t>74004024</t>
  </si>
  <si>
    <t>74004032</t>
  </si>
  <si>
    <t>74004019</t>
  </si>
  <si>
    <t>74004033</t>
  </si>
  <si>
    <t>74004025</t>
  </si>
  <si>
    <t>74004026</t>
  </si>
  <si>
    <t>74004034</t>
  </si>
  <si>
    <t>74004035</t>
  </si>
  <si>
    <t>74004005</t>
  </si>
  <si>
    <t>74004006</t>
  </si>
  <si>
    <t>74004007</t>
  </si>
  <si>
    <t>74004008</t>
  </si>
  <si>
    <t>74004036</t>
  </si>
  <si>
    <t>74004009</t>
  </si>
  <si>
    <t>74004073</t>
  </si>
  <si>
    <t>74004074</t>
  </si>
  <si>
    <t>74004075</t>
  </si>
  <si>
    <t>74004076</t>
  </si>
  <si>
    <t>74004077</t>
  </si>
  <si>
    <t>74004078</t>
  </si>
  <si>
    <t>74004081</t>
  </si>
  <si>
    <t>74004082</t>
  </si>
  <si>
    <t>74004083</t>
  </si>
  <si>
    <t>74004037</t>
  </si>
  <si>
    <t>74004084</t>
  </si>
  <si>
    <t>74004079</t>
  </si>
  <si>
    <t>74004080</t>
  </si>
  <si>
    <t>74004085</t>
  </si>
  <si>
    <t>74004046</t>
  </si>
  <si>
    <t>74004047</t>
  </si>
  <si>
    <t>74004048</t>
  </si>
  <si>
    <t>74004049</t>
  </si>
  <si>
    <t>74004050</t>
  </si>
  <si>
    <t>74004051</t>
  </si>
  <si>
    <t>74004052</t>
  </si>
  <si>
    <t>74004053</t>
  </si>
  <si>
    <t>74004054</t>
  </si>
  <si>
    <t>74064001</t>
  </si>
  <si>
    <t>74064002</t>
  </si>
  <si>
    <t>74004055</t>
  </si>
  <si>
    <t>74004056</t>
  </si>
  <si>
    <t>74004150</t>
  </si>
  <si>
    <t>74004116</t>
  </si>
  <si>
    <t>74004118</t>
  </si>
  <si>
    <t>74004114</t>
  </si>
  <si>
    <t>74004115</t>
  </si>
  <si>
    <t>74004144</t>
  </si>
  <si>
    <t>74004120</t>
  </si>
  <si>
    <t>74004121</t>
  </si>
  <si>
    <t>74004122</t>
  </si>
  <si>
    <t>74004123</t>
  </si>
  <si>
    <t>74004125</t>
  </si>
  <si>
    <t>74004124</t>
  </si>
  <si>
    <t>74004132</t>
  </si>
  <si>
    <t>74004130</t>
  </si>
  <si>
    <t>74004131</t>
  </si>
  <si>
    <t>74004129</t>
  </si>
  <si>
    <t>74004039</t>
  </si>
  <si>
    <t>74004040</t>
  </si>
  <si>
    <t>74004041</t>
  </si>
  <si>
    <t>74004042</t>
  </si>
  <si>
    <t>74004004</t>
  </si>
  <si>
    <t>74004070</t>
  </si>
  <si>
    <t>74014001</t>
  </si>
  <si>
    <t>74014005</t>
  </si>
  <si>
    <t>74014002</t>
  </si>
  <si>
    <t>74014003</t>
  </si>
  <si>
    <t>74014004</t>
  </si>
  <si>
    <t>74004151</t>
  </si>
  <si>
    <t>74004142</t>
  </si>
  <si>
    <t>74004145</t>
  </si>
  <si>
    <t>74004146</t>
  </si>
  <si>
    <t>74004102</t>
  </si>
  <si>
    <t>74004103</t>
  </si>
  <si>
    <t>74004087</t>
  </si>
  <si>
    <t>74004104</t>
  </si>
  <si>
    <t>74004105</t>
  </si>
  <si>
    <t>74004106</t>
  </si>
  <si>
    <t>74004107</t>
  </si>
  <si>
    <t>74004108</t>
  </si>
  <si>
    <t>74004109</t>
  </si>
  <si>
    <t>74004110</t>
  </si>
  <si>
    <t>74004111</t>
  </si>
  <si>
    <t>74004112</t>
  </si>
  <si>
    <t>74004113</t>
  </si>
  <si>
    <t>74004136</t>
  </si>
  <si>
    <t>74004137</t>
  </si>
  <si>
    <t>74004138</t>
  </si>
  <si>
    <t>74004139</t>
  </si>
  <si>
    <t>74004140</t>
  </si>
  <si>
    <t>74004141</t>
  </si>
  <si>
    <t>74004088</t>
  </si>
  <si>
    <t>74004089</t>
  </si>
  <si>
    <t>74004090</t>
  </si>
  <si>
    <t>74004091</t>
  </si>
  <si>
    <t>74004092</t>
  </si>
  <si>
    <t>74004093</t>
  </si>
  <si>
    <t>74004094</t>
  </si>
  <si>
    <t>74004095</t>
  </si>
  <si>
    <t>74004096</t>
  </si>
  <si>
    <t>74004097</t>
  </si>
  <si>
    <t>74004098</t>
  </si>
  <si>
    <t>74004099</t>
  </si>
  <si>
    <t>74004100</t>
  </si>
  <si>
    <t>74004101</t>
  </si>
  <si>
    <t>74004086</t>
  </si>
  <si>
    <t>74054001</t>
  </si>
  <si>
    <t>74054002</t>
  </si>
  <si>
    <t>74054003</t>
  </si>
  <si>
    <t>74054004</t>
  </si>
  <si>
    <t>74054005</t>
  </si>
  <si>
    <t>74054006</t>
  </si>
  <si>
    <t>74054007</t>
  </si>
  <si>
    <t>74054008</t>
  </si>
  <si>
    <t>74054009</t>
  </si>
  <si>
    <t>74064017</t>
  </si>
  <si>
    <t>74064053</t>
  </si>
  <si>
    <t>74064003</t>
  </si>
  <si>
    <t>74064004</t>
  </si>
  <si>
    <t>74064005</t>
  </si>
  <si>
    <t>74064006</t>
  </si>
  <si>
    <t>74064007</t>
  </si>
  <si>
    <t>74064008</t>
  </si>
  <si>
    <t>74064009</t>
  </si>
  <si>
    <t>74064010</t>
  </si>
  <si>
    <t>74064011</t>
  </si>
  <si>
    <t>74064012</t>
  </si>
  <si>
    <t>74064013</t>
  </si>
  <si>
    <t>74064014</t>
  </si>
  <si>
    <t>74064015</t>
  </si>
  <si>
    <t>74064074</t>
  </si>
  <si>
    <t>74064016</t>
  </si>
  <si>
    <t>74064019</t>
  </si>
  <si>
    <t>74064020</t>
  </si>
  <si>
    <t>74064021</t>
  </si>
  <si>
    <t>74064022</t>
  </si>
  <si>
    <t>74064075</t>
  </si>
  <si>
    <t>74064023</t>
  </si>
  <si>
    <t>74064024</t>
  </si>
  <si>
    <t>74064025</t>
  </si>
  <si>
    <t>74064026</t>
  </si>
  <si>
    <t>74064027</t>
  </si>
  <si>
    <t>74064028</t>
  </si>
  <si>
    <t>74064029</t>
  </si>
  <si>
    <t>74064030</t>
  </si>
  <si>
    <t>74064031</t>
  </si>
  <si>
    <t>74064032</t>
  </si>
  <si>
    <t>74064033</t>
  </si>
  <si>
    <t>74064034</t>
  </si>
  <si>
    <t>74064035</t>
  </si>
  <si>
    <t>74064036</t>
  </si>
  <si>
    <t>74064037</t>
  </si>
  <si>
    <t>74064038</t>
  </si>
  <si>
    <t>74064039</t>
  </si>
  <si>
    <t>74064040</t>
  </si>
  <si>
    <t>74064041</t>
  </si>
  <si>
    <t>74064042</t>
  </si>
  <si>
    <t>74064043</t>
  </si>
  <si>
    <t>74064044</t>
  </si>
  <si>
    <t>74064045</t>
  </si>
  <si>
    <t>74064046</t>
  </si>
  <si>
    <t>74064047</t>
  </si>
  <si>
    <t>74064048</t>
  </si>
  <si>
    <t>74064049</t>
  </si>
  <si>
    <t>74064050</t>
  </si>
  <si>
    <t>74064052</t>
  </si>
  <si>
    <t>74064055</t>
  </si>
  <si>
    <t>74064056</t>
  </si>
  <si>
    <t>74064057</t>
  </si>
  <si>
    <t>74064058</t>
  </si>
  <si>
    <t>74064059</t>
  </si>
  <si>
    <t>74064060</t>
  </si>
  <si>
    <t>74064061</t>
  </si>
  <si>
    <t>74064062</t>
  </si>
  <si>
    <t>74064063</t>
  </si>
  <si>
    <t>74064064</t>
  </si>
  <si>
    <t>74064065</t>
  </si>
  <si>
    <t>74064066</t>
  </si>
  <si>
    <t>74064067</t>
  </si>
  <si>
    <t>74064068</t>
  </si>
  <si>
    <t>74064069</t>
  </si>
  <si>
    <t>74064070</t>
  </si>
  <si>
    <t>74064071</t>
  </si>
  <si>
    <t>74064072</t>
  </si>
  <si>
    <t>74064073</t>
  </si>
  <si>
    <t>73954052</t>
  </si>
  <si>
    <t>73954053</t>
  </si>
  <si>
    <t>73954054</t>
  </si>
  <si>
    <t>73724013</t>
  </si>
  <si>
    <t>73724014</t>
  </si>
  <si>
    <t>73724015</t>
  </si>
  <si>
    <t>73724016</t>
  </si>
  <si>
    <t>73724017</t>
  </si>
  <si>
    <t>73724018</t>
  </si>
  <si>
    <t>73724001</t>
  </si>
  <si>
    <t>73724002</t>
  </si>
  <si>
    <t>73724003</t>
  </si>
  <si>
    <t>73724004</t>
  </si>
  <si>
    <t>73724005</t>
  </si>
  <si>
    <t>73724006</t>
  </si>
  <si>
    <t>73724007</t>
  </si>
  <si>
    <t>73724008</t>
  </si>
  <si>
    <t>73724009</t>
  </si>
  <si>
    <t>73724010</t>
  </si>
  <si>
    <t>73724011</t>
  </si>
  <si>
    <t>73724012</t>
  </si>
  <si>
    <t>73734001</t>
  </si>
  <si>
    <t>73734002</t>
  </si>
  <si>
    <t>73734003</t>
  </si>
  <si>
    <t>73734005</t>
  </si>
  <si>
    <t>73734006</t>
  </si>
  <si>
    <t>73734004</t>
  </si>
  <si>
    <t>73734008</t>
  </si>
  <si>
    <t>73734009</t>
  </si>
  <si>
    <t>73734007</t>
  </si>
  <si>
    <t>73544005</t>
  </si>
  <si>
    <t>70224002</t>
  </si>
  <si>
    <t>74174005</t>
  </si>
  <si>
    <t>74104001</t>
  </si>
  <si>
    <t>74004117</t>
  </si>
  <si>
    <t>74004143</t>
  </si>
  <si>
    <t>70224001</t>
  </si>
  <si>
    <t>73544003</t>
  </si>
  <si>
    <t>73544004</t>
  </si>
  <si>
    <t>73544001</t>
  </si>
  <si>
    <t>73544002</t>
  </si>
  <si>
    <t>74134001</t>
  </si>
  <si>
    <t>74174014</t>
  </si>
  <si>
    <t>74174015</t>
  </si>
  <si>
    <t>74174016</t>
  </si>
  <si>
    <t>74124009</t>
  </si>
  <si>
    <t>74124010</t>
  </si>
  <si>
    <t>74124011</t>
  </si>
  <si>
    <t>74124012</t>
  </si>
  <si>
    <t>74124013</t>
  </si>
  <si>
    <t>74124014</t>
  </si>
  <si>
    <t>74124015</t>
  </si>
  <si>
    <t>74124001</t>
  </si>
  <si>
    <t>74124002</t>
  </si>
  <si>
    <t>74124003</t>
  </si>
  <si>
    <t>74124004</t>
  </si>
  <si>
    <t>74124005</t>
  </si>
  <si>
    <t>74124006</t>
  </si>
  <si>
    <t>74124007</t>
  </si>
  <si>
    <t>74124008</t>
  </si>
  <si>
    <t>74134002</t>
  </si>
  <si>
    <t>74134003</t>
  </si>
  <si>
    <t>74134004</t>
  </si>
  <si>
    <t>74134005</t>
  </si>
  <si>
    <t>74134006</t>
  </si>
  <si>
    <t>74134007</t>
  </si>
  <si>
    <t>74134008</t>
  </si>
  <si>
    <t>74144017</t>
  </si>
  <si>
    <t>74144019</t>
  </si>
  <si>
    <t>79904127</t>
  </si>
  <si>
    <t>79904130</t>
  </si>
  <si>
    <t>79904129</t>
  </si>
  <si>
    <t>79904128</t>
  </si>
  <si>
    <t>74144015</t>
  </si>
  <si>
    <t>74144009</t>
  </si>
  <si>
    <t>74144010</t>
  </si>
  <si>
    <t>74144012</t>
  </si>
  <si>
    <t>74144013</t>
  </si>
  <si>
    <t>74144001</t>
  </si>
  <si>
    <t>74144002</t>
  </si>
  <si>
    <t>74144003</t>
  </si>
  <si>
    <t>74144004</t>
  </si>
  <si>
    <t>74144005</t>
  </si>
  <si>
    <t>74144006</t>
  </si>
  <si>
    <t>74144007</t>
  </si>
  <si>
    <t>74144008</t>
  </si>
  <si>
    <t>74144018</t>
  </si>
  <si>
    <t>74144016</t>
  </si>
  <si>
    <t>74154003</t>
  </si>
  <si>
    <t>74154004</t>
  </si>
  <si>
    <t>74154001</t>
  </si>
  <si>
    <t>74154002</t>
  </si>
  <si>
    <t>74154005</t>
  </si>
  <si>
    <t>73714001</t>
  </si>
  <si>
    <t>73714002</t>
  </si>
  <si>
    <t>79904048</t>
  </si>
  <si>
    <t>79904049</t>
  </si>
  <si>
    <t>79904050</t>
  </si>
  <si>
    <t>79904086</t>
  </si>
  <si>
    <t>79904082</t>
  </si>
  <si>
    <t>79904084</t>
  </si>
  <si>
    <t>79904051</t>
  </si>
  <si>
    <t>79904052</t>
  </si>
  <si>
    <t>79904071</t>
  </si>
  <si>
    <t>79904053</t>
  </si>
  <si>
    <t>79904054</t>
  </si>
  <si>
    <t>79904055</t>
  </si>
  <si>
    <t>79904056</t>
  </si>
  <si>
    <t>79904057</t>
  </si>
  <si>
    <t>79904058</t>
  </si>
  <si>
    <t>79904059</t>
  </si>
  <si>
    <t>79904060</t>
  </si>
  <si>
    <t>79904061</t>
  </si>
  <si>
    <t>79904062</t>
  </si>
  <si>
    <t>79904063</t>
  </si>
  <si>
    <t>79904133</t>
  </si>
  <si>
    <t>79904068</t>
  </si>
  <si>
    <t>79904064</t>
  </si>
  <si>
    <t>79904065</t>
  </si>
  <si>
    <t>79904066</t>
  </si>
  <si>
    <t>79904134</t>
  </si>
  <si>
    <t>79904087</t>
  </si>
  <si>
    <t>79904069</t>
  </si>
  <si>
    <t>79904117</t>
  </si>
  <si>
    <t>79904067</t>
  </si>
  <si>
    <t>74174011</t>
  </si>
  <si>
    <t>74174012</t>
  </si>
  <si>
    <t>74174013</t>
  </si>
  <si>
    <t>73754006</t>
  </si>
  <si>
    <t>73754002</t>
  </si>
  <si>
    <t>73754008</t>
  </si>
  <si>
    <t>73754009</t>
  </si>
  <si>
    <t>73754007</t>
  </si>
  <si>
    <t>73754003</t>
  </si>
  <si>
    <t>73754010</t>
  </si>
  <si>
    <t>73754004</t>
  </si>
  <si>
    <t>73754011</t>
  </si>
  <si>
    <t>73754005</t>
  </si>
  <si>
    <t>73754001</t>
  </si>
  <si>
    <t>73814001</t>
  </si>
  <si>
    <t>73814002</t>
  </si>
  <si>
    <t>73854009</t>
  </si>
  <si>
    <t>73854006</t>
  </si>
  <si>
    <t>73854007</t>
  </si>
  <si>
    <t>73854008</t>
  </si>
  <si>
    <t>73844001</t>
  </si>
  <si>
    <t>73827001</t>
  </si>
  <si>
    <t>73804001</t>
  </si>
  <si>
    <t>73804002</t>
  </si>
  <si>
    <t>73834001</t>
  </si>
  <si>
    <t>73774008</t>
  </si>
  <si>
    <t>73774006</t>
  </si>
  <si>
    <t>73774007</t>
  </si>
  <si>
    <t>73774004</t>
  </si>
  <si>
    <t>73774005</t>
  </si>
  <si>
    <t>73774002</t>
  </si>
  <si>
    <t>73774003</t>
  </si>
  <si>
    <t>73774001</t>
  </si>
  <si>
    <t>73784012</t>
  </si>
  <si>
    <t>73784013</t>
  </si>
  <si>
    <t>73784011</t>
  </si>
  <si>
    <t>73784003</t>
  </si>
  <si>
    <t>73784004</t>
  </si>
  <si>
    <t>73784005</t>
  </si>
  <si>
    <t>73784010</t>
  </si>
  <si>
    <t>73854004</t>
  </si>
  <si>
    <t>73854003</t>
  </si>
  <si>
    <t>73844003</t>
  </si>
  <si>
    <t>73844002</t>
  </si>
  <si>
    <t>73804003</t>
  </si>
  <si>
    <t>73854005</t>
  </si>
  <si>
    <t>73854001</t>
  </si>
  <si>
    <t>73854002</t>
  </si>
  <si>
    <t>73544006</t>
  </si>
  <si>
    <t>73544007</t>
  </si>
  <si>
    <t>73544008</t>
  </si>
  <si>
    <t>600104</t>
  </si>
  <si>
    <t>83765001</t>
  </si>
  <si>
    <t>83765002</t>
  </si>
  <si>
    <t>83765003</t>
  </si>
  <si>
    <t>83765004</t>
  </si>
  <si>
    <t>84025001</t>
  </si>
  <si>
    <t>80225001</t>
  </si>
  <si>
    <t>80225002</t>
  </si>
  <si>
    <t>80225003</t>
  </si>
  <si>
    <t>80225004</t>
  </si>
  <si>
    <t>80225005</t>
  </si>
  <si>
    <t>80225006</t>
  </si>
  <si>
    <t>80225007</t>
  </si>
  <si>
    <t>80225008</t>
  </si>
  <si>
    <t>80225009</t>
  </si>
  <si>
    <t>80225010</t>
  </si>
  <si>
    <t>80225011</t>
  </si>
  <si>
    <t>80225012</t>
  </si>
  <si>
    <t>80225013</t>
  </si>
  <si>
    <t>80225014</t>
  </si>
  <si>
    <t>80225022</t>
  </si>
  <si>
    <t>80225021</t>
  </si>
  <si>
    <t>80225020</t>
  </si>
  <si>
    <t>80225019</t>
  </si>
  <si>
    <t>80225018</t>
  </si>
  <si>
    <t>80225017</t>
  </si>
  <si>
    <t>80225016</t>
  </si>
  <si>
    <t>80225015</t>
  </si>
  <si>
    <t>84045001</t>
  </si>
  <si>
    <t>84045002</t>
  </si>
  <si>
    <t>84045003</t>
  </si>
  <si>
    <t>84045004</t>
  </si>
  <si>
    <t>84045005</t>
  </si>
  <si>
    <t>84045006</t>
  </si>
  <si>
    <t>84045007</t>
  </si>
  <si>
    <t>84045008</t>
  </si>
  <si>
    <t>84045009</t>
  </si>
  <si>
    <t>84035005</t>
  </si>
  <si>
    <t>84035004</t>
  </si>
  <si>
    <t>84045010</t>
  </si>
  <si>
    <t>84045011</t>
  </si>
  <si>
    <t>84045012</t>
  </si>
  <si>
    <t>84045013</t>
  </si>
  <si>
    <t>84045014</t>
  </si>
  <si>
    <t>84045015</t>
  </si>
  <si>
    <t>84045016</t>
  </si>
  <si>
    <t>84045017</t>
  </si>
  <si>
    <t>84045018</t>
  </si>
  <si>
    <t>84045019</t>
  </si>
  <si>
    <t>84045020</t>
  </si>
  <si>
    <t>84045021</t>
  </si>
  <si>
    <t>84045022</t>
  </si>
  <si>
    <t>84045023</t>
  </si>
  <si>
    <t>84045024</t>
  </si>
  <si>
    <t>84045026</t>
  </si>
  <si>
    <t>84045027</t>
  </si>
  <si>
    <t>84045028</t>
  </si>
  <si>
    <t>84045029</t>
  </si>
  <si>
    <t>84045030</t>
  </si>
  <si>
    <t>84045031</t>
  </si>
  <si>
    <t>84045032</t>
  </si>
  <si>
    <t>84045033</t>
  </si>
  <si>
    <t>84045034</t>
  </si>
  <si>
    <t>84045035</t>
  </si>
  <si>
    <t>84045036</t>
  </si>
  <si>
    <t>84045037</t>
  </si>
  <si>
    <t>84045038</t>
  </si>
  <si>
    <t>84045039</t>
  </si>
  <si>
    <t>84045040</t>
  </si>
  <si>
    <t>84045041</t>
  </si>
  <si>
    <t>82065001</t>
  </si>
  <si>
    <t>82065002</t>
  </si>
  <si>
    <t>82065003</t>
  </si>
  <si>
    <t>82065004</t>
  </si>
  <si>
    <t>82065005</t>
  </si>
  <si>
    <t>82065006</t>
  </si>
  <si>
    <t>84065001</t>
  </si>
  <si>
    <t>84065002</t>
  </si>
  <si>
    <t>84065003</t>
  </si>
  <si>
    <t>84065004</t>
  </si>
  <si>
    <t>84065005</t>
  </si>
  <si>
    <t>83725010</t>
  </si>
  <si>
    <t>83725011</t>
  </si>
  <si>
    <t>83725012</t>
  </si>
  <si>
    <t>83725013</t>
  </si>
  <si>
    <t>83725014</t>
  </si>
  <si>
    <t>83715019</t>
  </si>
  <si>
    <t>83715020</t>
  </si>
  <si>
    <t>83715001</t>
  </si>
  <si>
    <t>83715002</t>
  </si>
  <si>
    <t>83715003</t>
  </si>
  <si>
    <t>83715004</t>
  </si>
  <si>
    <t>83715005</t>
  </si>
  <si>
    <t>83715006</t>
  </si>
  <si>
    <t>83715007</t>
  </si>
  <si>
    <t>83715008</t>
  </si>
  <si>
    <t>83715009</t>
  </si>
  <si>
    <t>83715010</t>
  </si>
  <si>
    <t>83715011</t>
  </si>
  <si>
    <t>83715012</t>
  </si>
  <si>
    <t>83715013</t>
  </si>
  <si>
    <t>83715014</t>
  </si>
  <si>
    <t>83715015</t>
  </si>
  <si>
    <t>83715016</t>
  </si>
  <si>
    <t>83715017</t>
  </si>
  <si>
    <t>84155001</t>
  </si>
  <si>
    <t>84155002</t>
  </si>
  <si>
    <t>89905001</t>
  </si>
  <si>
    <t>89905002</t>
  </si>
  <si>
    <t>84155003</t>
  </si>
  <si>
    <t>84155004</t>
  </si>
  <si>
    <t>84155005</t>
  </si>
  <si>
    <t>84155006</t>
  </si>
  <si>
    <t>84155007</t>
  </si>
  <si>
    <t>84155008</t>
  </si>
  <si>
    <t>84165003</t>
  </si>
  <si>
    <t>84165001</t>
  </si>
  <si>
    <t>84165002</t>
  </si>
  <si>
    <t>83765006</t>
  </si>
  <si>
    <t>83765010</t>
  </si>
  <si>
    <t>83765007</t>
  </si>
  <si>
    <t>83765008</t>
  </si>
  <si>
    <t>89905003</t>
  </si>
  <si>
    <t>83725034</t>
  </si>
  <si>
    <t>83725035</t>
  </si>
  <si>
    <t>83725036</t>
  </si>
  <si>
    <t>83725037</t>
  </si>
  <si>
    <t>83725038</t>
  </si>
  <si>
    <t>83725039</t>
  </si>
  <si>
    <t>83725022</t>
  </si>
  <si>
    <t>83725023</t>
  </si>
  <si>
    <t>83725024</t>
  </si>
  <si>
    <t>83725025</t>
  </si>
  <si>
    <t>83725026</t>
  </si>
  <si>
    <t>83725027</t>
  </si>
  <si>
    <t>83725028</t>
  </si>
  <si>
    <t>83725029</t>
  </si>
  <si>
    <t>83725030</t>
  </si>
  <si>
    <t>83725031</t>
  </si>
  <si>
    <t>83725032</t>
  </si>
  <si>
    <t>83725033</t>
  </si>
  <si>
    <t>89955006</t>
  </si>
  <si>
    <t>83735001</t>
  </si>
  <si>
    <t>83735002</t>
  </si>
  <si>
    <t>83735003</t>
  </si>
  <si>
    <t>83735004</t>
  </si>
  <si>
    <t>83735005</t>
  </si>
  <si>
    <t>83735006</t>
  </si>
  <si>
    <t>83735007</t>
  </si>
  <si>
    <t>83735008</t>
  </si>
  <si>
    <t>83735009</t>
  </si>
  <si>
    <t>83735010</t>
  </si>
  <si>
    <t>83735011</t>
  </si>
  <si>
    <t>83735012</t>
  </si>
  <si>
    <t>83735013</t>
  </si>
  <si>
    <t>83735014</t>
  </si>
  <si>
    <t>83735015</t>
  </si>
  <si>
    <t>83735016</t>
  </si>
  <si>
    <t>83735017</t>
  </si>
  <si>
    <t>83725002</t>
  </si>
  <si>
    <t>83725003</t>
  </si>
  <si>
    <t>83725004</t>
  </si>
  <si>
    <t>83725001</t>
  </si>
  <si>
    <t>83725005</t>
  </si>
  <si>
    <t>83725006</t>
  </si>
  <si>
    <t>83725007</t>
  </si>
  <si>
    <t>83725008</t>
  </si>
  <si>
    <t>83725009</t>
  </si>
  <si>
    <t>83725015</t>
  </si>
  <si>
    <t>83725016</t>
  </si>
  <si>
    <t>83725017</t>
  </si>
  <si>
    <t>83725018</t>
  </si>
  <si>
    <t>83725019</t>
  </si>
  <si>
    <t>83725020</t>
  </si>
  <si>
    <t>83725021</t>
  </si>
  <si>
    <t>83725044</t>
  </si>
  <si>
    <t>83725045</t>
  </si>
  <si>
    <t>83725040</t>
  </si>
  <si>
    <t>83725041</t>
  </si>
  <si>
    <t>83725042</t>
  </si>
  <si>
    <t>83725043</t>
  </si>
  <si>
    <t>84105001</t>
  </si>
  <si>
    <t>84105002</t>
  </si>
  <si>
    <t>84105003</t>
  </si>
  <si>
    <t>83765005</t>
  </si>
  <si>
    <t>84105004</t>
  </si>
  <si>
    <t>84105005</t>
  </si>
  <si>
    <t>84105006</t>
  </si>
  <si>
    <t>84035001</t>
  </si>
  <si>
    <t>84035002</t>
  </si>
  <si>
    <t>84035003</t>
  </si>
  <si>
    <t>84105007</t>
  </si>
  <si>
    <t>83965001</t>
  </si>
  <si>
    <t>83965002</t>
  </si>
  <si>
    <t>83965003</t>
  </si>
  <si>
    <t>83965004</t>
  </si>
  <si>
    <t>83965005</t>
  </si>
  <si>
    <t>83615001</t>
  </si>
  <si>
    <t>83615002</t>
  </si>
  <si>
    <t>83615003</t>
  </si>
  <si>
    <t>80725001</t>
  </si>
  <si>
    <t>80725002</t>
  </si>
  <si>
    <t>80725003</t>
  </si>
  <si>
    <t>80725004</t>
  </si>
  <si>
    <t>80725005</t>
  </si>
  <si>
    <t>83635001</t>
  </si>
  <si>
    <t>83635002</t>
  </si>
  <si>
    <t>83635003</t>
  </si>
  <si>
    <t>83605001</t>
  </si>
  <si>
    <t>83635004</t>
  </si>
  <si>
    <t>83605002</t>
  </si>
  <si>
    <t>83605003</t>
  </si>
  <si>
    <t>83635005</t>
  </si>
  <si>
    <t>83635006</t>
  </si>
  <si>
    <t>83605004</t>
  </si>
  <si>
    <t>83635007</t>
  </si>
  <si>
    <t>83635008</t>
  </si>
  <si>
    <t>83635009</t>
  </si>
  <si>
    <t>83635010</t>
  </si>
  <si>
    <t>83635011</t>
  </si>
  <si>
    <t>83625016</t>
  </si>
  <si>
    <t>83625017</t>
  </si>
  <si>
    <t>83625018</t>
  </si>
  <si>
    <t>83625001</t>
  </si>
  <si>
    <t>83625002</t>
  </si>
  <si>
    <t>83625003</t>
  </si>
  <si>
    <t>83625004</t>
  </si>
  <si>
    <t>83625005</t>
  </si>
  <si>
    <t>83625006</t>
  </si>
  <si>
    <t>83625007</t>
  </si>
  <si>
    <t>83625008</t>
  </si>
  <si>
    <t>83625009</t>
  </si>
  <si>
    <t>83625010</t>
  </si>
  <si>
    <t>83625011</t>
  </si>
  <si>
    <t>83625012</t>
  </si>
  <si>
    <t>83625013</t>
  </si>
  <si>
    <t>83625014</t>
  </si>
  <si>
    <t>83625015</t>
  </si>
  <si>
    <t>84215004</t>
  </si>
  <si>
    <t>84215005</t>
  </si>
  <si>
    <t>84215006</t>
  </si>
  <si>
    <t>84215001</t>
  </si>
  <si>
    <t>84215002</t>
  </si>
  <si>
    <t>84215007</t>
  </si>
  <si>
    <t>84215008</t>
  </si>
  <si>
    <t>84215003</t>
  </si>
  <si>
    <t>84215009</t>
  </si>
  <si>
    <t>84215010</t>
  </si>
  <si>
    <t>73951001</t>
  </si>
  <si>
    <t>73951002</t>
  </si>
  <si>
    <t>73951003</t>
  </si>
  <si>
    <t>73951004</t>
  </si>
  <si>
    <t>73951005</t>
  </si>
  <si>
    <t>73901001</t>
  </si>
  <si>
    <t>73901002</t>
  </si>
  <si>
    <t>73901003</t>
  </si>
  <si>
    <t>73901004</t>
  </si>
  <si>
    <t>73901005</t>
  </si>
  <si>
    <t>73901006</t>
  </si>
  <si>
    <t>73951006</t>
  </si>
  <si>
    <t>73951007</t>
  </si>
  <si>
    <t>73951008</t>
  </si>
  <si>
    <t>73951009</t>
  </si>
  <si>
    <t>73951010</t>
  </si>
  <si>
    <t>73951011</t>
  </si>
  <si>
    <t>73951012</t>
  </si>
  <si>
    <t>74041001</t>
  </si>
  <si>
    <t>74041002</t>
  </si>
  <si>
    <t>74041003</t>
  </si>
  <si>
    <t>74041004</t>
  </si>
  <si>
    <t>74041005</t>
  </si>
  <si>
    <t>74044035</t>
  </si>
  <si>
    <t>74041006</t>
  </si>
  <si>
    <t>74041007</t>
  </si>
  <si>
    <t>74041008</t>
  </si>
  <si>
    <t>74041009</t>
  </si>
  <si>
    <t>74041010</t>
  </si>
  <si>
    <t>74041012</t>
  </si>
  <si>
    <t>74041013</t>
  </si>
  <si>
    <t>74041015</t>
  </si>
  <si>
    <t>74041017</t>
  </si>
  <si>
    <t>74041018</t>
  </si>
  <si>
    <t>74041019</t>
  </si>
  <si>
    <t>74041021</t>
  </si>
  <si>
    <t>74041023</t>
  </si>
  <si>
    <t>74041025</t>
  </si>
  <si>
    <t>74041026</t>
  </si>
  <si>
    <t>74041027</t>
  </si>
  <si>
    <t>74041028</t>
  </si>
  <si>
    <t>74041029</t>
  </si>
  <si>
    <t>74041030</t>
  </si>
  <si>
    <t>74041031</t>
  </si>
  <si>
    <t>74041032</t>
  </si>
  <si>
    <t>74041035</t>
  </si>
  <si>
    <t>74041036</t>
  </si>
  <si>
    <t>74041037</t>
  </si>
  <si>
    <t>74041038</t>
  </si>
  <si>
    <t>74041039</t>
  </si>
  <si>
    <t>74041040</t>
  </si>
  <si>
    <t>74001002</t>
  </si>
  <si>
    <t>74001003</t>
  </si>
  <si>
    <t>74001005</t>
  </si>
  <si>
    <t>74001006</t>
  </si>
  <si>
    <t>74001007</t>
  </si>
  <si>
    <t>74001004</t>
  </si>
  <si>
    <t>74001008</t>
  </si>
  <si>
    <t>74001009</t>
  </si>
  <si>
    <t>74001010</t>
  </si>
  <si>
    <t>74001011</t>
  </si>
  <si>
    <t>74001012</t>
  </si>
  <si>
    <t>74001013</t>
  </si>
  <si>
    <t>74001014</t>
  </si>
  <si>
    <t>74001016</t>
  </si>
  <si>
    <t>74001015</t>
  </si>
  <si>
    <t>74101001</t>
  </si>
  <si>
    <t>74101002</t>
  </si>
  <si>
    <t>74101003</t>
  </si>
  <si>
    <t>74151001</t>
  </si>
  <si>
    <t>73781001</t>
  </si>
  <si>
    <t>73781002</t>
  </si>
  <si>
    <t>73781003</t>
  </si>
  <si>
    <t>74141001</t>
  </si>
  <si>
    <t>ZVP-1147</t>
  </si>
  <si>
    <t>Vitapol Smakers ® осенний для грызунов и кролика</t>
  </si>
  <si>
    <t>ZVP-3136</t>
  </si>
  <si>
    <t>Vitapol Smakers Бокс с кокосом и лепестками роз для шиншилл</t>
  </si>
  <si>
    <t>ZVP-3131</t>
  </si>
  <si>
    <t>Vitapol Smakers Бокс с овощами для грызунов и кролика</t>
  </si>
  <si>
    <t>ZVP-3130</t>
  </si>
  <si>
    <t>Vitapol Smakers Бокс с фруктами для грызунов и кролика</t>
  </si>
  <si>
    <t>ZVP-3133</t>
  </si>
  <si>
    <t>Vitapol Smakers Бокс с яблоком для грызунов и кролика</t>
  </si>
  <si>
    <t>ZVP-1111</t>
  </si>
  <si>
    <t>Vitapol Smakers® попкорн для грызунов</t>
  </si>
  <si>
    <t>ZVP-1119</t>
  </si>
  <si>
    <t>Vitapol Smakers® с беконом для грызунов</t>
  </si>
  <si>
    <t>ZVP-1098</t>
  </si>
  <si>
    <t>Vitapol Коктейль для грызунов 20 кг</t>
  </si>
  <si>
    <t>ZVP-1096</t>
  </si>
  <si>
    <t>Vitapol Коктейль для грызунов 500 г</t>
  </si>
  <si>
    <t>ZVP-1094</t>
  </si>
  <si>
    <t>Vitapol Коктейль экзотический для грызунов 15 кг</t>
  </si>
  <si>
    <t>ZVP-1129</t>
  </si>
  <si>
    <t>Vitapol Лакомство для грызунов "Рожок" "Lunch (Дисплей 10 шт)</t>
  </si>
  <si>
    <t>ZVP-1067</t>
  </si>
  <si>
    <t>Vitapol Минеральный камень с апельсином для грызунов XL</t>
  </si>
  <si>
    <t>ZVP-1069</t>
  </si>
  <si>
    <t>Vitapol Минеральный камень с овощами для грызунов XL</t>
  </si>
  <si>
    <t>ZVP-1074</t>
  </si>
  <si>
    <t>Vitapol Минеральный камень с цветами для грызунов XL</t>
  </si>
  <si>
    <t>ZVP-1068</t>
  </si>
  <si>
    <t>Vitapol Минеральный камень с яблоком для грызунов XL</t>
  </si>
  <si>
    <t>ZVP-3160</t>
  </si>
  <si>
    <t>Vitapol Шкатулка Smakers® для грызунов</t>
  </si>
  <si>
    <t>ZVP-5120</t>
  </si>
  <si>
    <t>Vitapol EXCELLENT полнорационный корм для кролика</t>
  </si>
  <si>
    <t>ZVP-5130</t>
  </si>
  <si>
    <t>Vitapol EXCELLENT полнорационный корм для морских свинок</t>
  </si>
  <si>
    <t>ZVP-1267</t>
  </si>
  <si>
    <t>ZVP-1367</t>
  </si>
  <si>
    <t>ZVP-1256</t>
  </si>
  <si>
    <t>Vitapol Smakers® Economic для кролика</t>
  </si>
  <si>
    <t>ZVP-1356</t>
  </si>
  <si>
    <t>Vitapol Smakers® Economic для морской свинки</t>
  </si>
  <si>
    <t>ZVP-1257</t>
  </si>
  <si>
    <t>Vitapol Smakers® ПРЕМИУМ для кролика</t>
  </si>
  <si>
    <t>ZVP-1357</t>
  </si>
  <si>
    <t>Vitapol Smakers® ПРЕМИУМ для морской свинки</t>
  </si>
  <si>
    <t>ZVP-1363</t>
  </si>
  <si>
    <t>Vitapol Овоще-фруктовый корм для морской свинки в ведрах 3 л</t>
  </si>
  <si>
    <t>ZVP-1295</t>
  </si>
  <si>
    <t>Vitapol Полнорационный корм для кролика 20 кг</t>
  </si>
  <si>
    <t>ZVP-1395</t>
  </si>
  <si>
    <t>Vitapol Полнорационный корм для морской свинки 20 кг</t>
  </si>
  <si>
    <t>ZVP-1290</t>
  </si>
  <si>
    <t>Vitapol Фруктовый корм для грызунов и кролика 20 кг</t>
  </si>
  <si>
    <t>ZVP-1390</t>
  </si>
  <si>
    <t>Vitapol Фруктовый корм для морской свинки 20 кг</t>
  </si>
  <si>
    <t>ZVP-5150</t>
  </si>
  <si>
    <t>Vitapol EXCELLENT полнорационный корм для крыс и мышей</t>
  </si>
  <si>
    <t>ZVP-5110</t>
  </si>
  <si>
    <t>ZVP-1567</t>
  </si>
  <si>
    <t>Vitapol Expert SMAKERS для крыс</t>
  </si>
  <si>
    <t>ZVP-1467</t>
  </si>
  <si>
    <t>ZVP-1167</t>
  </si>
  <si>
    <t>Vitapol Expert SMAKERS для хомяка</t>
  </si>
  <si>
    <t>ZVP-1156</t>
  </si>
  <si>
    <t>Vitapol Smakers® Economic для хомяка</t>
  </si>
  <si>
    <t>ZVP-1557</t>
  </si>
  <si>
    <t>Vitapol Smakers® ПРЕМИУМ для декоративных крыс</t>
  </si>
  <si>
    <t>ZVP-1158</t>
  </si>
  <si>
    <t>Vitapol Smakers® ПРЕМИУМ для карликовых хомяков</t>
  </si>
  <si>
    <t>ZVP-1457</t>
  </si>
  <si>
    <t>Vitapol Smakers® ПРЕМИУМ для мышей и песчанок</t>
  </si>
  <si>
    <t>ZVP-1157</t>
  </si>
  <si>
    <t>Vitapol Smakers® ПРЕМИУМ для хомяка</t>
  </si>
  <si>
    <t>ZVP-1461</t>
  </si>
  <si>
    <t>Vitapol Полнорационный корм для мышей и песчанок в ведрах 3 л</t>
  </si>
  <si>
    <t>ZVP-1195</t>
  </si>
  <si>
    <t>Vitapol Полнорационный корм для хомяка 20 кг</t>
  </si>
  <si>
    <t>ZVP-5160</t>
  </si>
  <si>
    <t>Vitapol EXCELLENT полнорационный корм для шиншилла и дегу</t>
  </si>
  <si>
    <t>ZVP-1767</t>
  </si>
  <si>
    <t>Vitapol Expert SMAKERS для дегу</t>
  </si>
  <si>
    <t>ZVP-1667</t>
  </si>
  <si>
    <t>Vitapol Expert SMAKERS для шиншилл</t>
  </si>
  <si>
    <t>ZVP-1757</t>
  </si>
  <si>
    <t>Vitapol Smakers® ПРЕМИУМ для дегу</t>
  </si>
  <si>
    <t>ZVP-1857</t>
  </si>
  <si>
    <t>Vitapol Smakers® ПРЕМИУМ для хорька</t>
  </si>
  <si>
    <t>ZVP-1795</t>
  </si>
  <si>
    <t>Vitapol Полнорационный корм для дегу 20 кг</t>
  </si>
  <si>
    <t>ZVP-1800</t>
  </si>
  <si>
    <t>Vitapol Полнорационный корм для домашнего хорька 450 г</t>
  </si>
  <si>
    <t>ZVP-1695</t>
  </si>
  <si>
    <t>Vitapol Полнорационный корм для шиншилл 20 кг</t>
  </si>
  <si>
    <t>ZVP-1697</t>
  </si>
  <si>
    <t>Vitapol Премиум полнорационный корм для шиншилл 20 кг</t>
  </si>
  <si>
    <t>ZVP-1050</t>
  </si>
  <si>
    <t>Vitapol Гранулят древесный для грызунов</t>
  </si>
  <si>
    <t>ZVP-1042</t>
  </si>
  <si>
    <t>Vitapol Сено 1200 г</t>
  </si>
  <si>
    <t>ZVP-1040</t>
  </si>
  <si>
    <t>Vitapol Сено 250 г</t>
  </si>
  <si>
    <t>ZVP-3226</t>
  </si>
  <si>
    <t>Vitapol Smakers ® с фруктами для нимф в пакете (1 шт.) "WEEKEND STYLE"</t>
  </si>
  <si>
    <t>ZVP-3162</t>
  </si>
  <si>
    <t>Vitapol Шкатулка Smakers® для птиц</t>
  </si>
  <si>
    <t>ZVP-2556</t>
  </si>
  <si>
    <t>Vitapol Smakers Economic для канареек</t>
  </si>
  <si>
    <t>ZVP-2557</t>
  </si>
  <si>
    <t>Vitapol Smakers® ПРЕМИУМ для канареек</t>
  </si>
  <si>
    <t>ZVP-2361</t>
  </si>
  <si>
    <t>Vitapol Полнорационный корм для зебровой амадины в ведрах 3 л</t>
  </si>
  <si>
    <t>ZVP-2561</t>
  </si>
  <si>
    <t>Vitapol Полнорационный корм для канареек в ведрах 3 л</t>
  </si>
  <si>
    <t>ZVP-2705</t>
  </si>
  <si>
    <t>Vitapol Smakers ® maxi с киви для крупных попугаев</t>
  </si>
  <si>
    <t>ZVP-2706</t>
  </si>
  <si>
    <t>Vitapol Smakers ® maxi с миндалями для крупных попугаев</t>
  </si>
  <si>
    <t>ZVP-2256</t>
  </si>
  <si>
    <t>Vitapol Smakers Economic  для нимф</t>
  </si>
  <si>
    <t>ZVP-2156</t>
  </si>
  <si>
    <t>Vitapol Smakers Economic для волнистых попугаев</t>
  </si>
  <si>
    <t>ZVP-2702</t>
  </si>
  <si>
    <t>Vitapol Smakers® maxi с орехами и кокосом для крупных попугаев</t>
  </si>
  <si>
    <t>ZVP-2157</t>
  </si>
  <si>
    <t>Vitapol Smakers® ПРЕМИУМ для волнистых попугаев</t>
  </si>
  <si>
    <t>ZVP-2757</t>
  </si>
  <si>
    <t>Vitapol Smakers® ПРЕМИУМ для крупных попугаев</t>
  </si>
  <si>
    <t>ZVP-2257</t>
  </si>
  <si>
    <t>Vitapol Smakers® ПРЕМИУМ для нимф</t>
  </si>
  <si>
    <t>ZVP-2761</t>
  </si>
  <si>
    <t>Vitapol Полнорационный корм для крупных попугаев в ведрах 3 л</t>
  </si>
  <si>
    <t>ZVP-2791</t>
  </si>
  <si>
    <t>Vitapol Полнорационный корм для крупных попугаев в мешках 25 кг</t>
  </si>
  <si>
    <t>ZVP-2202</t>
  </si>
  <si>
    <t>Vitapol Полнорационный корм для нимф 1 кг</t>
  </si>
  <si>
    <t>ZVP-2261</t>
  </si>
  <si>
    <t>Vitapol Полнорационный корм для нимф в ведрах 3 л</t>
  </si>
  <si>
    <t>81170</t>
  </si>
  <si>
    <t>81187</t>
  </si>
  <si>
    <t>81415</t>
  </si>
  <si>
    <t>81194</t>
  </si>
  <si>
    <t>81422</t>
  </si>
  <si>
    <t>81149</t>
  </si>
  <si>
    <t>81156</t>
  </si>
  <si>
    <t>981606</t>
  </si>
  <si>
    <t>81163</t>
  </si>
  <si>
    <t>981620</t>
  </si>
  <si>
    <t>982276</t>
  </si>
  <si>
    <t>981576</t>
  </si>
  <si>
    <t>981583</t>
  </si>
  <si>
    <t>981699</t>
  </si>
  <si>
    <t>81453</t>
  </si>
  <si>
    <t>981675</t>
  </si>
  <si>
    <t>981682</t>
  </si>
  <si>
    <t>81439</t>
  </si>
  <si>
    <t>81446</t>
  </si>
  <si>
    <t>81231</t>
  </si>
  <si>
    <t>81248</t>
  </si>
  <si>
    <t>81255</t>
  </si>
  <si>
    <t>81460</t>
  </si>
  <si>
    <t>81279</t>
  </si>
  <si>
    <t>81286</t>
  </si>
  <si>
    <t>81293</t>
  </si>
  <si>
    <t>81507</t>
  </si>
  <si>
    <t>81477</t>
  </si>
  <si>
    <t>81484</t>
  </si>
  <si>
    <t>81491</t>
  </si>
  <si>
    <t>81514</t>
  </si>
  <si>
    <t>81521</t>
  </si>
  <si>
    <t>81538</t>
  </si>
  <si>
    <t>81064</t>
  </si>
  <si>
    <t>81545</t>
  </si>
  <si>
    <t>81552</t>
  </si>
  <si>
    <t>81569</t>
  </si>
  <si>
    <t>120019</t>
  </si>
  <si>
    <t>100011</t>
  </si>
  <si>
    <t>122334</t>
  </si>
  <si>
    <t>122440</t>
  </si>
  <si>
    <t>81071</t>
  </si>
  <si>
    <t>81095</t>
  </si>
  <si>
    <t>551401</t>
  </si>
  <si>
    <t>552301</t>
  </si>
  <si>
    <t>552501</t>
  </si>
  <si>
    <t>081831</t>
  </si>
  <si>
    <t>081145</t>
  </si>
  <si>
    <t>212064</t>
  </si>
  <si>
    <t>212057</t>
  </si>
  <si>
    <t>212071</t>
  </si>
  <si>
    <t>212088</t>
  </si>
  <si>
    <t>212101</t>
  </si>
  <si>
    <t>212118</t>
  </si>
  <si>
    <t>212125</t>
  </si>
  <si>
    <t>212149</t>
  </si>
  <si>
    <t>212095</t>
  </si>
  <si>
    <t>212156</t>
  </si>
  <si>
    <t>212163</t>
  </si>
  <si>
    <t>080148</t>
  </si>
  <si>
    <t>081992</t>
  </si>
  <si>
    <t>081824</t>
  </si>
  <si>
    <t>082005</t>
  </si>
  <si>
    <t>081251</t>
  </si>
  <si>
    <t>081268</t>
  </si>
  <si>
    <t>082364</t>
  </si>
  <si>
    <t>082371</t>
  </si>
  <si>
    <t>081626</t>
  </si>
  <si>
    <t>081633</t>
  </si>
  <si>
    <t>212224</t>
  </si>
  <si>
    <t>083873</t>
  </si>
  <si>
    <t>083897</t>
  </si>
  <si>
    <t>083903</t>
  </si>
  <si>
    <t>083910</t>
  </si>
  <si>
    <t>083927</t>
  </si>
  <si>
    <t>083934</t>
  </si>
  <si>
    <t>083958</t>
  </si>
  <si>
    <t>083965</t>
  </si>
  <si>
    <t>083972</t>
  </si>
  <si>
    <t>080032</t>
  </si>
  <si>
    <t>212231</t>
  </si>
  <si>
    <t>083996</t>
  </si>
  <si>
    <t>084009</t>
  </si>
  <si>
    <t>084016</t>
  </si>
  <si>
    <t>084023</t>
  </si>
  <si>
    <t>084030</t>
  </si>
  <si>
    <t>084047</t>
  </si>
  <si>
    <t>084054</t>
  </si>
  <si>
    <t>084078</t>
  </si>
  <si>
    <t>084085</t>
  </si>
  <si>
    <t>084092</t>
  </si>
  <si>
    <t>080049</t>
  </si>
  <si>
    <t>212170</t>
  </si>
  <si>
    <t>083088</t>
  </si>
  <si>
    <t>083095</t>
  </si>
  <si>
    <t>083118</t>
  </si>
  <si>
    <t>083125</t>
  </si>
  <si>
    <t>083132</t>
  </si>
  <si>
    <t>083149</t>
  </si>
  <si>
    <t>083163</t>
  </si>
  <si>
    <t>083170</t>
  </si>
  <si>
    <t>083187</t>
  </si>
  <si>
    <t>080155</t>
  </si>
  <si>
    <t>212187</t>
  </si>
  <si>
    <t>210725</t>
  </si>
  <si>
    <t>210756</t>
  </si>
  <si>
    <t>210763</t>
  </si>
  <si>
    <t>210770</t>
  </si>
  <si>
    <t>210787</t>
  </si>
  <si>
    <t>210800</t>
  </si>
  <si>
    <t>210817</t>
  </si>
  <si>
    <t>210824</t>
  </si>
  <si>
    <t>212248</t>
  </si>
  <si>
    <t>084108</t>
  </si>
  <si>
    <t>084115</t>
  </si>
  <si>
    <t>084122</t>
  </si>
  <si>
    <t>084139</t>
  </si>
  <si>
    <t>084146</t>
  </si>
  <si>
    <t>084153</t>
  </si>
  <si>
    <t>084160</t>
  </si>
  <si>
    <t>084184</t>
  </si>
  <si>
    <t>084191</t>
  </si>
  <si>
    <t>158946</t>
  </si>
  <si>
    <t>080056</t>
  </si>
  <si>
    <t>083262</t>
  </si>
  <si>
    <t>083316</t>
  </si>
  <si>
    <t>212194</t>
  </si>
  <si>
    <t>083217</t>
  </si>
  <si>
    <t>083224</t>
  </si>
  <si>
    <t>083248</t>
  </si>
  <si>
    <t>083255</t>
  </si>
  <si>
    <t>083279</t>
  </si>
  <si>
    <t>083293</t>
  </si>
  <si>
    <t>083309</t>
  </si>
  <si>
    <t>080087</t>
  </si>
  <si>
    <t>080018</t>
  </si>
  <si>
    <t>080100</t>
  </si>
  <si>
    <t>080025</t>
  </si>
  <si>
    <t>080117</t>
  </si>
  <si>
    <t>080131</t>
  </si>
  <si>
    <t>215935</t>
  </si>
  <si>
    <t>213535</t>
  </si>
  <si>
    <t>083347</t>
  </si>
  <si>
    <t>083361</t>
  </si>
  <si>
    <t>083385</t>
  </si>
  <si>
    <t>083408</t>
  </si>
  <si>
    <t>083439</t>
  </si>
  <si>
    <t>083552</t>
  </si>
  <si>
    <t>213771</t>
  </si>
  <si>
    <t>213863</t>
  </si>
  <si>
    <t>213894</t>
  </si>
  <si>
    <t>213900</t>
  </si>
  <si>
    <t>213924</t>
  </si>
  <si>
    <t>084207</t>
  </si>
  <si>
    <t>084214</t>
  </si>
  <si>
    <t>084238</t>
  </si>
  <si>
    <t>084269</t>
  </si>
  <si>
    <t>084283</t>
  </si>
  <si>
    <t>084290</t>
  </si>
  <si>
    <t>084542</t>
  </si>
  <si>
    <t>159202</t>
  </si>
  <si>
    <t>219711</t>
  </si>
  <si>
    <t>219773</t>
  </si>
  <si>
    <t>219827</t>
  </si>
  <si>
    <t>219971</t>
  </si>
  <si>
    <t>216482</t>
  </si>
  <si>
    <t>216376</t>
  </si>
  <si>
    <t>216383</t>
  </si>
  <si>
    <t>216611</t>
  </si>
  <si>
    <t>216628</t>
  </si>
  <si>
    <t>216666</t>
  </si>
  <si>
    <t>216703</t>
  </si>
  <si>
    <t>217311</t>
  </si>
  <si>
    <t>217335</t>
  </si>
  <si>
    <t>217373</t>
  </si>
  <si>
    <t>217380</t>
  </si>
  <si>
    <t>217427</t>
  </si>
  <si>
    <t>218271</t>
  </si>
  <si>
    <t>218370</t>
  </si>
  <si>
    <t>218387</t>
  </si>
  <si>
    <t>218738</t>
  </si>
  <si>
    <t>213269</t>
  </si>
  <si>
    <t>154108</t>
  </si>
  <si>
    <t>219254</t>
  </si>
  <si>
    <t>219407</t>
  </si>
  <si>
    <t>219292</t>
  </si>
  <si>
    <t>219308</t>
  </si>
  <si>
    <t>219339</t>
  </si>
  <si>
    <t>219537</t>
  </si>
  <si>
    <t>210466</t>
  </si>
  <si>
    <t>210558</t>
  </si>
  <si>
    <t>150971</t>
  </si>
  <si>
    <t>211531</t>
  </si>
  <si>
    <t>216864</t>
  </si>
  <si>
    <t>217205</t>
  </si>
  <si>
    <t>217106</t>
  </si>
  <si>
    <t>217250</t>
  </si>
  <si>
    <t>217182</t>
  </si>
  <si>
    <t>217823</t>
  </si>
  <si>
    <t>217854</t>
  </si>
  <si>
    <t>217861</t>
  </si>
  <si>
    <t>217892</t>
  </si>
  <si>
    <t>218851</t>
  </si>
  <si>
    <t>219018</t>
  </si>
  <si>
    <t>219094</t>
  </si>
  <si>
    <t>147810</t>
  </si>
  <si>
    <t>089004</t>
  </si>
  <si>
    <t>148862</t>
  </si>
  <si>
    <t>218295</t>
  </si>
  <si>
    <t>218301</t>
  </si>
  <si>
    <t>218332</t>
  </si>
  <si>
    <t>218349</t>
  </si>
  <si>
    <t>219261</t>
  </si>
  <si>
    <t>219735</t>
  </si>
  <si>
    <t>219742</t>
  </si>
  <si>
    <t>219780</t>
  </si>
  <si>
    <t>219810</t>
  </si>
  <si>
    <t>142006</t>
  </si>
  <si>
    <t>210701</t>
  </si>
  <si>
    <t>141993</t>
  </si>
  <si>
    <t>216369</t>
  </si>
  <si>
    <t>085426</t>
  </si>
  <si>
    <t>216420</t>
  </si>
  <si>
    <t>085464</t>
  </si>
  <si>
    <t>085471</t>
  </si>
  <si>
    <t>216604</t>
  </si>
  <si>
    <t>086072</t>
  </si>
  <si>
    <t>216642</t>
  </si>
  <si>
    <t>216659</t>
  </si>
  <si>
    <t>216697</t>
  </si>
  <si>
    <t>217328</t>
  </si>
  <si>
    <t>217342</t>
  </si>
  <si>
    <t>217403</t>
  </si>
  <si>
    <t>217410</t>
  </si>
  <si>
    <t>148299</t>
  </si>
  <si>
    <t>148329</t>
  </si>
  <si>
    <t>218776</t>
  </si>
  <si>
    <t>218783</t>
  </si>
  <si>
    <t>218868</t>
  </si>
  <si>
    <t>149142</t>
  </si>
  <si>
    <t>149173</t>
  </si>
  <si>
    <t>210275</t>
  </si>
  <si>
    <t>149227</t>
  </si>
  <si>
    <t>210305</t>
  </si>
  <si>
    <t>150827</t>
  </si>
  <si>
    <t>150841</t>
  </si>
  <si>
    <t>150667</t>
  </si>
  <si>
    <t>150889</t>
  </si>
  <si>
    <t>211173</t>
  </si>
  <si>
    <t>211210</t>
  </si>
  <si>
    <t>216840</t>
  </si>
  <si>
    <t>216857</t>
  </si>
  <si>
    <t>145328</t>
  </si>
  <si>
    <t>145335</t>
  </si>
  <si>
    <t>216895</t>
  </si>
  <si>
    <t>216901</t>
  </si>
  <si>
    <t>145373</t>
  </si>
  <si>
    <t>216932</t>
  </si>
  <si>
    <t>217083</t>
  </si>
  <si>
    <t>217090</t>
  </si>
  <si>
    <t>217137</t>
  </si>
  <si>
    <t>146042</t>
  </si>
  <si>
    <t>217175</t>
  </si>
  <si>
    <t>214709</t>
  </si>
  <si>
    <t>214679</t>
  </si>
  <si>
    <t>080230</t>
  </si>
  <si>
    <t>080247</t>
  </si>
  <si>
    <t>080261</t>
  </si>
  <si>
    <t>080285</t>
  </si>
  <si>
    <t>080346</t>
  </si>
  <si>
    <t>080353</t>
  </si>
  <si>
    <t>080377</t>
  </si>
  <si>
    <t>080520</t>
  </si>
  <si>
    <t>080537</t>
  </si>
  <si>
    <t>080544</t>
  </si>
  <si>
    <t>080551</t>
  </si>
  <si>
    <t>080568</t>
  </si>
  <si>
    <t>080575</t>
  </si>
  <si>
    <t>080582</t>
  </si>
  <si>
    <t>080599</t>
  </si>
  <si>
    <t>080605</t>
  </si>
  <si>
    <t>080612</t>
  </si>
  <si>
    <t>080629</t>
  </si>
  <si>
    <t>080636</t>
  </si>
  <si>
    <t>080643</t>
  </si>
  <si>
    <t>080650</t>
  </si>
  <si>
    <t>080667</t>
  </si>
  <si>
    <t>080674</t>
  </si>
  <si>
    <t>080742</t>
  </si>
  <si>
    <t>080773</t>
  </si>
  <si>
    <t>080841</t>
  </si>
  <si>
    <t>080681</t>
  </si>
  <si>
    <t>080704</t>
  </si>
  <si>
    <t>080711</t>
  </si>
  <si>
    <t>080735</t>
  </si>
  <si>
    <t>080780</t>
  </si>
  <si>
    <t>080797</t>
  </si>
  <si>
    <t>080803</t>
  </si>
  <si>
    <t>080810</t>
  </si>
  <si>
    <t>080827</t>
  </si>
  <si>
    <t>080865</t>
  </si>
  <si>
    <t>080872</t>
  </si>
  <si>
    <t>080889</t>
  </si>
  <si>
    <t>080896</t>
  </si>
  <si>
    <t>080902</t>
  </si>
  <si>
    <t>080919</t>
  </si>
  <si>
    <t>080926</t>
  </si>
  <si>
    <t>080933</t>
  </si>
  <si>
    <t>080940</t>
  </si>
  <si>
    <t>080957</t>
  </si>
  <si>
    <t>080964</t>
  </si>
  <si>
    <t>080971</t>
  </si>
  <si>
    <t>080988</t>
  </si>
  <si>
    <t>080995</t>
  </si>
  <si>
    <t>081008</t>
  </si>
  <si>
    <t>081022</t>
  </si>
  <si>
    <t>081039</t>
  </si>
  <si>
    <t>214945</t>
  </si>
  <si>
    <t>214976</t>
  </si>
  <si>
    <t>214983</t>
  </si>
  <si>
    <t>214990</t>
  </si>
  <si>
    <t>215010</t>
  </si>
  <si>
    <t>122560</t>
  </si>
  <si>
    <t>122546</t>
  </si>
  <si>
    <t>122607</t>
  </si>
  <si>
    <t>122645</t>
  </si>
  <si>
    <t>121037</t>
  </si>
  <si>
    <t>122621</t>
  </si>
  <si>
    <t>123376</t>
  </si>
  <si>
    <t>123383</t>
  </si>
  <si>
    <t>122263</t>
  </si>
  <si>
    <t>123031</t>
  </si>
  <si>
    <t>121471</t>
  </si>
  <si>
    <t>123024</t>
  </si>
  <si>
    <t>120771</t>
  </si>
  <si>
    <t>120627</t>
  </si>
  <si>
    <t>121488</t>
  </si>
  <si>
    <t>121662</t>
  </si>
  <si>
    <t>123062</t>
  </si>
  <si>
    <t>122454</t>
  </si>
  <si>
    <t>121457</t>
  </si>
  <si>
    <t>123048</t>
  </si>
  <si>
    <t>120641</t>
  </si>
  <si>
    <t>121464</t>
  </si>
  <si>
    <t>121655</t>
  </si>
  <si>
    <t>122461</t>
  </si>
  <si>
    <t>122270</t>
  </si>
  <si>
    <t>123017</t>
  </si>
  <si>
    <t>123055</t>
  </si>
  <si>
    <t>120719</t>
  </si>
  <si>
    <t>120863</t>
  </si>
  <si>
    <t>120887</t>
  </si>
  <si>
    <t>120894</t>
  </si>
  <si>
    <t>120900</t>
  </si>
  <si>
    <t>120801</t>
  </si>
  <si>
    <t>120658</t>
  </si>
  <si>
    <t>120634</t>
  </si>
  <si>
    <t>120665</t>
  </si>
  <si>
    <t>120740</t>
  </si>
  <si>
    <t>121648</t>
  </si>
  <si>
    <t>121440</t>
  </si>
  <si>
    <t>120689</t>
  </si>
  <si>
    <t>120696</t>
  </si>
  <si>
    <t>123352</t>
  </si>
  <si>
    <t>122522</t>
  </si>
  <si>
    <t>120962</t>
  </si>
  <si>
    <t>120924</t>
  </si>
  <si>
    <t>120917</t>
  </si>
  <si>
    <t>122584</t>
  </si>
  <si>
    <t>120931</t>
  </si>
  <si>
    <t>120948</t>
  </si>
  <si>
    <t>120986</t>
  </si>
  <si>
    <t>121020</t>
  </si>
  <si>
    <t>120993</t>
  </si>
  <si>
    <t>121006</t>
  </si>
  <si>
    <t>121013</t>
  </si>
  <si>
    <t>123345</t>
  </si>
  <si>
    <t>120672</t>
  </si>
  <si>
    <t>120733</t>
  </si>
  <si>
    <t>120214</t>
  </si>
  <si>
    <t>124120</t>
  </si>
  <si>
    <t>124144</t>
  </si>
  <si>
    <t>120221</t>
  </si>
  <si>
    <t>124113</t>
  </si>
  <si>
    <t>122669</t>
  </si>
  <si>
    <t>123185</t>
  </si>
  <si>
    <t>124106</t>
  </si>
  <si>
    <t>120238</t>
  </si>
  <si>
    <t>124168</t>
  </si>
  <si>
    <t>124182</t>
  </si>
  <si>
    <t>120245</t>
  </si>
  <si>
    <t>123178</t>
  </si>
  <si>
    <t>123192</t>
  </si>
  <si>
    <t>00001906</t>
  </si>
  <si>
    <t>00000847</t>
  </si>
  <si>
    <t>00000848</t>
  </si>
  <si>
    <t>00000844</t>
  </si>
  <si>
    <t>00000858</t>
  </si>
  <si>
    <t>6405010</t>
  </si>
  <si>
    <t>6380</t>
  </si>
  <si>
    <t>6405035</t>
  </si>
  <si>
    <t>6205050</t>
  </si>
  <si>
    <t>6405070</t>
  </si>
  <si>
    <t>6405100</t>
  </si>
  <si>
    <t>6405120</t>
  </si>
  <si>
    <t>00000852</t>
  </si>
  <si>
    <t>017</t>
  </si>
  <si>
    <t>014</t>
  </si>
  <si>
    <t>420057</t>
  </si>
  <si>
    <t>420088</t>
  </si>
  <si>
    <t>420071</t>
  </si>
  <si>
    <t>981338</t>
  </si>
  <si>
    <t>031</t>
  </si>
  <si>
    <t>420040</t>
  </si>
  <si>
    <t>81262</t>
  </si>
  <si>
    <t>81088</t>
  </si>
  <si>
    <t>981871</t>
  </si>
  <si>
    <t>230018</t>
  </si>
  <si>
    <t>100013</t>
  </si>
  <si>
    <t>550019</t>
  </si>
  <si>
    <t>500049</t>
  </si>
  <si>
    <t>500036</t>
  </si>
  <si>
    <t>500030</t>
  </si>
  <si>
    <t>500029</t>
  </si>
  <si>
    <t>500032</t>
  </si>
  <si>
    <t>500027</t>
  </si>
  <si>
    <t>500034</t>
  </si>
  <si>
    <t>500026</t>
  </si>
  <si>
    <t>500050</t>
  </si>
  <si>
    <t>500028</t>
  </si>
  <si>
    <t>500035</t>
  </si>
  <si>
    <t>500031</t>
  </si>
  <si>
    <t>500025</t>
  </si>
  <si>
    <t>500038</t>
  </si>
  <si>
    <t>500037</t>
  </si>
  <si>
    <t>400015</t>
  </si>
  <si>
    <t>310017</t>
  </si>
  <si>
    <t>370011</t>
  </si>
  <si>
    <t>440011</t>
  </si>
  <si>
    <t>290012</t>
  </si>
  <si>
    <t>530019</t>
  </si>
  <si>
    <t>500040</t>
  </si>
  <si>
    <t>270014</t>
  </si>
  <si>
    <t>300018</t>
  </si>
  <si>
    <t>380010</t>
  </si>
  <si>
    <t>550017</t>
  </si>
  <si>
    <t>540018</t>
  </si>
  <si>
    <t>130019</t>
  </si>
  <si>
    <t>430012</t>
  </si>
  <si>
    <t>270015</t>
  </si>
  <si>
    <t>270016</t>
  </si>
  <si>
    <t>500041</t>
  </si>
  <si>
    <t>460019</t>
  </si>
  <si>
    <t>470018</t>
  </si>
  <si>
    <t>490016</t>
  </si>
  <si>
    <t>500012</t>
  </si>
  <si>
    <t>450010</t>
  </si>
  <si>
    <t>190015</t>
  </si>
  <si>
    <t>200011</t>
  </si>
  <si>
    <t>510011</t>
  </si>
  <si>
    <t>500045</t>
  </si>
  <si>
    <t>520010</t>
  </si>
  <si>
    <t>210010</t>
  </si>
  <si>
    <t>350013</t>
  </si>
  <si>
    <t>500042</t>
  </si>
  <si>
    <t>500047</t>
  </si>
  <si>
    <t>500048</t>
  </si>
  <si>
    <t>500043</t>
  </si>
  <si>
    <t>500044</t>
  </si>
  <si>
    <t>410014</t>
  </si>
  <si>
    <t>500039</t>
  </si>
  <si>
    <t>AQUAYER</t>
  </si>
  <si>
    <t>NM100</t>
  </si>
  <si>
    <t>AQUAYER NO3 минус, 100 mL</t>
  </si>
  <si>
    <t>NM250</t>
  </si>
  <si>
    <t>AQUAYER NO3 минус, 250 mL</t>
  </si>
  <si>
    <t>NM60</t>
  </si>
  <si>
    <t>AQUAYER NO3 минус, 60 mL</t>
  </si>
  <si>
    <t>PKM100</t>
  </si>
  <si>
    <t>PKM250</t>
  </si>
  <si>
    <t>PKM60</t>
  </si>
  <si>
    <t>AB100</t>
  </si>
  <si>
    <t>AQUAYER АкваБактол, 100 mL</t>
  </si>
  <si>
    <t>AB60</t>
  </si>
  <si>
    <t>AQUAYER АкваБактол, 60 mL</t>
  </si>
  <si>
    <t>AM100</t>
  </si>
  <si>
    <t>AM60</t>
  </si>
  <si>
    <t>ATV1</t>
  </si>
  <si>
    <t>AQUAYER АнтиТоксин Vita, 1 L</t>
  </si>
  <si>
    <t>ATV100</t>
  </si>
  <si>
    <t>AQUAYER АнтиТоксин Vita, 100 mL</t>
  </si>
  <si>
    <t>ATV250</t>
  </si>
  <si>
    <t>ATV60</t>
  </si>
  <si>
    <t>AQUAYER АнтиТоксин Vita, 60 mL</t>
  </si>
  <si>
    <t>ATK1</t>
  </si>
  <si>
    <t>ATK100</t>
  </si>
  <si>
    <t>ATK250</t>
  </si>
  <si>
    <t>ATK60</t>
  </si>
  <si>
    <t>BIO</t>
  </si>
  <si>
    <t>VIT60</t>
  </si>
  <si>
    <t>AQUAYER Витамин,  60 mL</t>
  </si>
  <si>
    <t>IH100</t>
  </si>
  <si>
    <t>AQUAYER Ихтиофтирицид, 100 mL</t>
  </si>
  <si>
    <t>IH60</t>
  </si>
  <si>
    <t>AQUAYER Ихтиофтирицид, 60 mL</t>
  </si>
  <si>
    <t>CR100</t>
  </si>
  <si>
    <t>CR60</t>
  </si>
  <si>
    <t>PZ60</t>
  </si>
  <si>
    <t>AQUAYER Парацид,  60 mL</t>
  </si>
  <si>
    <t>KV100</t>
  </si>
  <si>
    <t>KV60</t>
  </si>
  <si>
    <t>AQUAYER, КреВит, 60 mL</t>
  </si>
  <si>
    <t>AL1</t>
  </si>
  <si>
    <t>AL100</t>
  </si>
  <si>
    <t>AQUAYER, Альгицид+СО2, 100 mL</t>
  </si>
  <si>
    <t>AL250</t>
  </si>
  <si>
    <t>AL500</t>
  </si>
  <si>
    <t>AL60</t>
  </si>
  <si>
    <t>AS1</t>
  </si>
  <si>
    <t>AQUAYER, АльгоШок, 1 L</t>
  </si>
  <si>
    <t>AS100</t>
  </si>
  <si>
    <t>AQUAYER, АльгоШок, 100 mL</t>
  </si>
  <si>
    <t>AS250</t>
  </si>
  <si>
    <t>AS60</t>
  </si>
  <si>
    <t>IND30</t>
  </si>
  <si>
    <t>AQUAYER Индикатор для длительного теста СО2, 30 mL</t>
  </si>
  <si>
    <t>DIND</t>
  </si>
  <si>
    <t>GH</t>
  </si>
  <si>
    <t>AQUAYER тест GH, 15 ml</t>
  </si>
  <si>
    <t>KH</t>
  </si>
  <si>
    <t>AQUAYER тест KH, 15 ml</t>
  </si>
  <si>
    <t>PH</t>
  </si>
  <si>
    <t>AQUAYER тест PH, 15 ml</t>
  </si>
  <si>
    <t>PHKH</t>
  </si>
  <si>
    <t>PP15</t>
  </si>
  <si>
    <t>AQUAYER Питательная подложка, 1,5 L</t>
  </si>
  <si>
    <t>PP3</t>
  </si>
  <si>
    <t>PP5</t>
  </si>
  <si>
    <t>F1</t>
  </si>
  <si>
    <t>F100</t>
  </si>
  <si>
    <t>F250</t>
  </si>
  <si>
    <t>F60</t>
  </si>
  <si>
    <t>K1</t>
  </si>
  <si>
    <t>K100</t>
  </si>
  <si>
    <t>K250</t>
  </si>
  <si>
    <t>K60</t>
  </si>
  <si>
    <t>MA1</t>
  </si>
  <si>
    <t>MA100</t>
  </si>
  <si>
    <t>MA250</t>
  </si>
  <si>
    <t>MA60</t>
  </si>
  <si>
    <t>MI1</t>
  </si>
  <si>
    <t>MI100</t>
  </si>
  <si>
    <t>MI250</t>
  </si>
  <si>
    <t>MI60</t>
  </si>
  <si>
    <t>UET</t>
  </si>
  <si>
    <t>UETF</t>
  </si>
  <si>
    <t>AO1</t>
  </si>
  <si>
    <t>AQUAYER, Альгокс, 1 L на 10 куб.м.</t>
  </si>
  <si>
    <t>AO5</t>
  </si>
  <si>
    <t>AQUAYER, Альгокс, 5 L на 50 куб.м.</t>
  </si>
  <si>
    <t>AA-09751</t>
  </si>
  <si>
    <t>Лампа EasyLED FRESHWATER 1200мм, 62w, 6800°к (аналог для замены Т5/54w Т8/36w) (09751)</t>
  </si>
  <si>
    <t>MA116R</t>
  </si>
  <si>
    <t>Коралл пластиковый (мягкий) красный 14х11,5х6,5см (MA116R)</t>
  </si>
  <si>
    <t>JBL2515600</t>
  </si>
  <si>
    <t>JBL Detoxol - Препарат для быстрой нейтрализации токсинов в аквариумной воде, 100 мл</t>
  </si>
  <si>
    <t>JBL2515700</t>
  </si>
  <si>
    <t>JBL Detoxol - Препарат для быстрой нейтрализации токсинов в аквариумной воде, 250 мл</t>
  </si>
  <si>
    <t>JBL6703700</t>
  </si>
  <si>
    <t>JBL Manado DARK - Темный натуральный субстрат для аквариумов, 10 л</t>
  </si>
  <si>
    <t>JBL6703500</t>
  </si>
  <si>
    <t>JBL Manado DARK - Темный натуральный субстрат для аквариумов, 3 л</t>
  </si>
  <si>
    <t>JBL6703600</t>
  </si>
  <si>
    <t>JBL Manado DARK - Темный натуральный субстрат для аквариумов, 5 л</t>
  </si>
  <si>
    <t>JBL6191300</t>
  </si>
  <si>
    <t>JBL LED SOLAR EFFECT 13W - Дополнительное RGB освещение для JBL LED SOLAR NATUR, 13 Вт, 742 мм</t>
  </si>
  <si>
    <t>JBL6191400</t>
  </si>
  <si>
    <t>JBL LED SOLAR EFFECT 15W - Дополнительное RGB освещение для JBL LED SOLAR NATUR, 15 Вт, 849/895 мм</t>
  </si>
  <si>
    <t>JBL6191500</t>
  </si>
  <si>
    <t>JBL LED SOLAR EFFECT 16W - Дополнительное RGB освещение для JBL LED SOLAR NATUR, 16 Вт, 1047 мм</t>
  </si>
  <si>
    <t>JBL6191600</t>
  </si>
  <si>
    <t>JBL LED SOLAR EFFECT 19W - Дополнительное RGB освещение для JBL LED SOLAR NATUR, 19 Вт, 1149/1200 мм</t>
  </si>
  <si>
    <t>JBL6191100</t>
  </si>
  <si>
    <t>JBL LED SOLAR EFFECT 8W - Дополнительное RGB освещение для JBL LED SOLAR NATUR, 8 Вт, 438 мм</t>
  </si>
  <si>
    <t>JBL6191200</t>
  </si>
  <si>
    <t>JBL LED SOLAR EFFECT 9W - Дополнительное RGB освещение для JBL LED SOLAR NATUR, 9 Вт, 549/590 мм</t>
  </si>
  <si>
    <t>JBL6190200</t>
  </si>
  <si>
    <t>JBL LED SOLAR NATUR 22W - Высокопроизводительный светодиодный светильник для пресноводных аквариумов</t>
  </si>
  <si>
    <t>JBL6190300</t>
  </si>
  <si>
    <t>JBL LED SOLAR NATUR 24W - Высокопроизводительный светодиодный светильник для пресноводных аквариумов</t>
  </si>
  <si>
    <t>JBL6190400</t>
  </si>
  <si>
    <t>JBL LED SOLAR NATUR 37W - Высокопроизводительный светодиодный светильник для пресноводных аквариумов</t>
  </si>
  <si>
    <t>JBL6190500</t>
  </si>
  <si>
    <t>JBL LED SOLAR NATUR 44W - Высокопроизводительный светодиодный светильник для пресноводных аквариумов</t>
  </si>
  <si>
    <t>JBL6190600</t>
  </si>
  <si>
    <t>JBL LED SOLAR NATUR 57W - Высокопроизводительный светодиодный светильник для пресноводных аквариумов</t>
  </si>
  <si>
    <t>JBL6190700</t>
  </si>
  <si>
    <t>JBL LED SOLAR NATUR 59W - Высокопроизводительный светодиодный светильник для пресноводных аквариумов</t>
  </si>
  <si>
    <t>JBL6041200</t>
  </si>
  <si>
    <t>JBL ProTemp b40 II - Грунтовый термокабель для ускорения роста растений в пресноводных аквариумах 20</t>
  </si>
  <si>
    <t>JBL6041300</t>
  </si>
  <si>
    <t>JBL ProTemp b60 II - Грунтовый термокабель для ускорения роста растений в пресноводных аквариумах 30</t>
  </si>
  <si>
    <t>MI500</t>
  </si>
  <si>
    <t>ART-5011026</t>
  </si>
  <si>
    <t>ART-5010326</t>
  </si>
  <si>
    <t>ART-5010526</t>
  </si>
  <si>
    <t>ART-5010426</t>
  </si>
  <si>
    <t>ART-5010826</t>
  </si>
  <si>
    <t>ART-5010226</t>
  </si>
  <si>
    <t>ART-5010926</t>
  </si>
  <si>
    <t>ART-5010626</t>
  </si>
  <si>
    <t>ART-5011126</t>
  </si>
  <si>
    <t>ART-5011226</t>
  </si>
  <si>
    <t>ART-5010126</t>
  </si>
  <si>
    <t>ART-5010726</t>
  </si>
  <si>
    <t>ART-5020926</t>
  </si>
  <si>
    <t>ART-5020326</t>
  </si>
  <si>
    <t>ART-5021126</t>
  </si>
  <si>
    <t>ART-5020126</t>
  </si>
  <si>
    <t>ART-5020826</t>
  </si>
  <si>
    <t>ART-5020626</t>
  </si>
  <si>
    <t>ART-5021026</t>
  </si>
  <si>
    <t>ART-5020726</t>
  </si>
  <si>
    <t>ART-5021226</t>
  </si>
  <si>
    <t>ART-5020426</t>
  </si>
  <si>
    <t>ART-5020226</t>
  </si>
  <si>
    <t>ART-5020526</t>
  </si>
  <si>
    <t>Trop-611</t>
  </si>
  <si>
    <t>Питательный грунт Tropica Substrate 5 л, (6 кг) для аквариумов до 250 литров</t>
  </si>
  <si>
    <t xml:space="preserve">                        Питательный грунт Tropica Substrate 5 л, (6 кг) для аквариумов до 250 литров</t>
  </si>
  <si>
    <t>Tropica&amp;Prodac</t>
  </si>
  <si>
    <t>Col-7917</t>
  </si>
  <si>
    <t>Компрессор aPUMP MINI д/аквариума до 40 л</t>
  </si>
  <si>
    <t>Грунт H.E.L.P.  ADVANCED SOIL PLANTS 8 L (~ 7.0 кг)</t>
  </si>
  <si>
    <t>DEN1754</t>
  </si>
  <si>
    <t>Dennerle Crystal Quartz - Натуральный гравий, фракция 1-2 мм, цвет темно-зеленый (цвет мха), 5 кг</t>
  </si>
  <si>
    <t>SMN250</t>
  </si>
  <si>
    <t>SM250</t>
  </si>
  <si>
    <t>SMF250</t>
  </si>
  <si>
    <t>PT-3068</t>
  </si>
  <si>
    <t>Берег для акватеррариума  - большая черепаха</t>
  </si>
  <si>
    <t>PT-3067</t>
  </si>
  <si>
    <t>Берег для акватеррариума  - крокодил</t>
  </si>
  <si>
    <t>PT-3066</t>
  </si>
  <si>
    <t>Берег для акватеррариума  - семья бегемотов</t>
  </si>
  <si>
    <t>PT-3157</t>
  </si>
  <si>
    <t>Декор для террариума в стиле Тики большой</t>
  </si>
  <si>
    <t>PT-3156</t>
  </si>
  <si>
    <t>Декор для террариума в стиле Тики маленький</t>
  </si>
  <si>
    <t>Светодиодный модуль 18Вт LEDDY TUBE RETRO FIT Sunny (T8 1x36 W &amp; T5 1x54 W) (105 см - ЮВЕЛЬ)</t>
  </si>
  <si>
    <t>AM-100.852</t>
  </si>
  <si>
    <t>Помпа DC Runner 5.2 возвратная, до 5000л/ч, подъем 3,5м, 50Вт, регулировка мощности</t>
  </si>
  <si>
    <t>AM-100.892</t>
  </si>
  <si>
    <t>Помпа DC Runner 9.2 возвратная, до 9000л/ч, подъем 4,8м, 65Вт, регулировка мощности</t>
  </si>
  <si>
    <t>Светильник светодиодный  IT 5040 полноспектральный  120Вт, 3-5втx36, 6-ти канальный, 40x21.5х2.5см ,</t>
  </si>
  <si>
    <t>Светильник светодиодный  IT 5060 полноспектральный  130Вт, 3-5втx44,6-ти канальный, 60x21.5х2.5см, н</t>
  </si>
  <si>
    <t>Светильник светодиодный  IT 5080 полноспектральный  220Вт, 3-5втx72,6-ти канальный, 80x21.5х2.5см, н</t>
  </si>
  <si>
    <t>EM-692113</t>
  </si>
  <si>
    <t>Комплект аквариум с тумбой EHEIM incpiria 230 белый (декоративная LED подсветка тумбы)</t>
  </si>
  <si>
    <t>EM-692111</t>
  </si>
  <si>
    <t>Комплект аквариум с тумбой EHEIM incpiria 230 белый, фасады сосна (декоративная LED подсветка тумбы)</t>
  </si>
  <si>
    <t>EM-692119</t>
  </si>
  <si>
    <t>Комплект аквариум с тумбой EHEIM incpiria 230 графит (декоративная LED подсветка тумбы)</t>
  </si>
  <si>
    <t>EM-692118</t>
  </si>
  <si>
    <t>Комплект аквариум с тумбой EHEIM incpiria 230 графит, фасады сосна (декоративная LED подсветка тумбы</t>
  </si>
  <si>
    <t>EM-693113</t>
  </si>
  <si>
    <t>Комплект аквариум с тумбой EHEIM incpiria 330 белый (декоративная LED подсветка тумбы)</t>
  </si>
  <si>
    <t>EM-693111</t>
  </si>
  <si>
    <t>Комплект аквариум с тумбой EHEIM incpiria 330 белый, фасады сосна (декоративная LED подсветка тумбы)</t>
  </si>
  <si>
    <t>EM-693119</t>
  </si>
  <si>
    <t>Комплект аквариум с тумбой EHEIM incpiria 330 графит (декоративная LED подсветка тумбы)</t>
  </si>
  <si>
    <t>EM-693118</t>
  </si>
  <si>
    <t>Комплект аквариум с тумбой EHEIM incpiria 330 графит, фасады сосна (декоративная LED подсветка тумбы</t>
  </si>
  <si>
    <t>EM-694113</t>
  </si>
  <si>
    <t>Комплект аквариум с тумбой EHEIM incpiria 430 белый (декоративная LED подсветка тумбы)</t>
  </si>
  <si>
    <t>EM-694111</t>
  </si>
  <si>
    <t>Комплект аквариум с тумбой EHEIM incpiria 430 белый, фасады сосна (декоративная LED подсветка тумбы)</t>
  </si>
  <si>
    <t>EM-694119</t>
  </si>
  <si>
    <t>Комплект аквариум с тумбой EHEIM incpiria 430 графит (декоративная LED подсветка тумбы)</t>
  </si>
  <si>
    <t>EM-694118</t>
  </si>
  <si>
    <t>Комплект аквариум с тумбой EHEIM incpiria 430 графит, фасады сосна (декоративная LED подсветка тумбы</t>
  </si>
  <si>
    <t>EM-695113</t>
  </si>
  <si>
    <t>Комплект аквариум с тумбой EHEIM incpiria 530 белый (декоративная LED подсветка тумбы)</t>
  </si>
  <si>
    <t>EM-695111</t>
  </si>
  <si>
    <t>Комплект аквариум с тумбой EHEIM incpiria 530 белый, фасады сосна (декоративная LED подсветка тумбы)</t>
  </si>
  <si>
    <t>EM-695119</t>
  </si>
  <si>
    <t>Комплект аквариум с тумбой EHEIM incpiria 530 графит (декоративная LED подсветка тумбы)</t>
  </si>
  <si>
    <t>EM-695118</t>
  </si>
  <si>
    <t>Комплект аквариум с тумбой EHEIM incpiria 530 графит, фасады сосна (декоративная LED подсветка тумбы</t>
  </si>
  <si>
    <t>Gloxy</t>
  </si>
  <si>
    <t>GL-323106</t>
  </si>
  <si>
    <t>Аквариум Gloxy Glow Set-27, 30х30х30см, 27л, для светящихся рыб и декораций</t>
  </si>
  <si>
    <t>GL-323083</t>
  </si>
  <si>
    <t>Аквариум Gloxy Optic Set-15, 25х25х25см, 15л, светильник, грунт + фильтр в подарок</t>
  </si>
  <si>
    <t>GL-323090</t>
  </si>
  <si>
    <t>Аквариум Gloxy Optic Set-27, 30х30х30см, 27л, светильник, грунт + фильтр в подарок</t>
  </si>
  <si>
    <t>GL-268247</t>
  </si>
  <si>
    <t>Набор светящихся в темноте ракушек GLOXY 8шт</t>
  </si>
  <si>
    <t>GL-173503</t>
  </si>
  <si>
    <t>Светильник LED аквариумный GLOXY Glow Light UV</t>
  </si>
  <si>
    <t>GL-173497</t>
  </si>
  <si>
    <t>Светильник LED аквариумный GLOXY Optic LED</t>
  </si>
  <si>
    <t>GL-268193</t>
  </si>
  <si>
    <t>Флуорисцентная аквариумная декорация GLOXY 2 гриба и 2 листа лотоса, 7,3х3,5х10,7см</t>
  </si>
  <si>
    <t>GL-268216</t>
  </si>
  <si>
    <t>Флуорисцентная аквариумная декорация GLOXY 5 грибов и 4 листа Лотоса, 10х7,5х11см</t>
  </si>
  <si>
    <t>GL-268209</t>
  </si>
  <si>
    <t>Флуорисцентная аквариумная декорация GLOXY Грибы (тип Н), 11х8х12см</t>
  </si>
  <si>
    <t>GL-268315</t>
  </si>
  <si>
    <t>Флуорисцентная аквариумная декорация GLOXY Коралл веерный зеленый, 13,5х3х16см</t>
  </si>
  <si>
    <t>GL-268308</t>
  </si>
  <si>
    <t>Флуорисцентная аквариумная декорация GLOXY Коралл веерный оранжевый, 13,5х3х16см</t>
  </si>
  <si>
    <t>GL-268292</t>
  </si>
  <si>
    <t>Флуорисцентная аквариумная декорация GLOXY Коралл веерный розовый, 13,5х3х16см</t>
  </si>
  <si>
    <t>GL-268179</t>
  </si>
  <si>
    <t>Флуорисцентная аквариумная декорация GLOXY Кораллы зонтничные зеленые, 14х6,5х12см</t>
  </si>
  <si>
    <t>GL-268186</t>
  </si>
  <si>
    <t>Флуорисцентная аквариумная декорация GLOXY Кораллы зонтничные фиолетовые, 14х6,5х12см</t>
  </si>
  <si>
    <t>GL-268230</t>
  </si>
  <si>
    <t>Флуорисцентная аквариумная декорация GLOXY Морская лилия зеленая, 10х7,5х11см</t>
  </si>
  <si>
    <t>GL-268223</t>
  </si>
  <si>
    <t>Флуорисцентная аквариумная декорация GLOXY Морская лилия оранжевая, 10х7,5х11см</t>
  </si>
  <si>
    <t>GL-268285</t>
  </si>
  <si>
    <t>Флуорисцентная аквариумная декорация GLOXY Морские кораллы желтые, 14х6,5х21см</t>
  </si>
  <si>
    <t>GL-268278</t>
  </si>
  <si>
    <t>Флуорисцентная аквариумная декорация GLOXY Морские кораллы розовые, 14х6,5х21см</t>
  </si>
  <si>
    <t>GL-268261</t>
  </si>
  <si>
    <t>Флуорисцентная аквариумная декорация GLOXY Морской анемон зеленый, 9,5х8,5х9см</t>
  </si>
  <si>
    <t>GL-268254</t>
  </si>
  <si>
    <t>Флуорисцентная аквариумная декорация GLOXY Морской анемон розовый, 9,5х8,5х9см</t>
  </si>
  <si>
    <t>GL-268322</t>
  </si>
  <si>
    <t>Флуорисцентная аквариумная декорация GLOXY Рыба гуппи на леске, 8х2,5х4,5см</t>
  </si>
  <si>
    <t>GL-268155</t>
  </si>
  <si>
    <t>Флуорисцентная аквариумная декорация GLOXY Рыба клоун в анемоне желтая, 11х8х12см</t>
  </si>
  <si>
    <t>GL-268339</t>
  </si>
  <si>
    <t>Флуорисцентная аквариумная декорация GLOXY Рыба клоун на леске, 7х2,5х4см</t>
  </si>
  <si>
    <t>GL-268162</t>
  </si>
  <si>
    <t>Флуорисцентная аквариумная декорация GLOXY Рыба хирург в анемоне зеленая, 11х8х12см</t>
  </si>
  <si>
    <t>GL-268353</t>
  </si>
  <si>
    <t>Флуорисцентная аквариумная декорация GLOXY Рыба шар на леске желтая, 8х5х5,5см</t>
  </si>
  <si>
    <t>GL-268360</t>
  </si>
  <si>
    <t>Флуорисцентная аквариумная декорация GLOXY Рыба шар на леске оранжевая, 8х5х5,5см</t>
  </si>
  <si>
    <t>GL-268346</t>
  </si>
  <si>
    <t>Флуорисцентная аквариумная декорация GLOXY Рыба шар на леске розовая, 8х5х5,5см</t>
  </si>
  <si>
    <t>PR-735290</t>
  </si>
  <si>
    <t>PR-040829</t>
  </si>
  <si>
    <t>Фон двухсторонний с одной самоклеящейся стороной Затопленный лес/Камни с растениями 30x60см 9086/908</t>
  </si>
  <si>
    <t>PR-040805</t>
  </si>
  <si>
    <t>Фон двухсторонний с одной самоклеящейся стороной Затопленный лес/Камни с растениями 30x60см 9086+/90</t>
  </si>
  <si>
    <t>PR-040836</t>
  </si>
  <si>
    <t>Фон двухсторонний с одной самоклеящейся стороной Затопленный лес/Камни с растениями 50x100см 9086/90</t>
  </si>
  <si>
    <t>PR-040812</t>
  </si>
  <si>
    <t>Фон двухсторонний с одной самоклеящейся стороной Затопленный лес/Камни с растениями 50x100см 9086+/9</t>
  </si>
  <si>
    <t>PR-040669</t>
  </si>
  <si>
    <t>Фон двухсторонний с одной самоклеящейся стороной Каменная терасса/Каменный рельеф 30x60см 9023/9025+</t>
  </si>
  <si>
    <t>PR-040645</t>
  </si>
  <si>
    <t>Фон двухсторонний с одной самоклеящейся стороной Каменная терасса/Каменный рельеф 30x60см 9023+/9025</t>
  </si>
  <si>
    <t>PR-040676</t>
  </si>
  <si>
    <t>Фон двухсторонний с одной самоклеящейся стороной Каменная терасса/Каменный рельеф 50x100см 9023/9025</t>
  </si>
  <si>
    <t>PR-040652</t>
  </si>
  <si>
    <t>Фон двухсторонний с одной самоклеящейся стороной Каменная терасса/Каменный рельеф 50x100см 9023+/902</t>
  </si>
  <si>
    <t>PR-040904</t>
  </si>
  <si>
    <t>Фон двухсторонний с одной самоклеящейся стороной Корни с мохом/Корни с листьями 30x60см 8009/8010+</t>
  </si>
  <si>
    <t>PR-040881</t>
  </si>
  <si>
    <t>Фон двухсторонний с одной самоклеящейся стороной Корни с мохом/Корни с листьями 30x60см 8009+/8010</t>
  </si>
  <si>
    <t>PR-040911</t>
  </si>
  <si>
    <t>Фон двухсторонний с одной самоклеящейся стороной Корни с мохом/Корни с листьями 50x100см 8009/8010+</t>
  </si>
  <si>
    <t>PR-040898</t>
  </si>
  <si>
    <t>Фон двухсторонний с одной самоклеящейся стороной Корни с мохом/Корни с листьями 50x100см 8009+/8010</t>
  </si>
  <si>
    <t>PR-040782</t>
  </si>
  <si>
    <t>Фон двухсторонний с одной самоклеящейся стороной Коряги с растениями/Растительные холмы 30x60см 9084</t>
  </si>
  <si>
    <t>PR-040768</t>
  </si>
  <si>
    <t>PR-040799</t>
  </si>
  <si>
    <t>Фон двухсторонний с одной самоклеящейся стороной Коряги с растениями/Растительные холмы 50x100см 908</t>
  </si>
  <si>
    <t>PR-040775</t>
  </si>
  <si>
    <t>PR-040706</t>
  </si>
  <si>
    <t>Фон двухсторонний с одной самоклеящейся стороной Мангровая коряга/Подводный рельеф 30x60см 9030/9098</t>
  </si>
  <si>
    <t>PR-040683</t>
  </si>
  <si>
    <t>Фон двухсторонний с одной самоклеящейся стороной Мангровая коряга/Подводный рельеф 30x60см 9030+/909</t>
  </si>
  <si>
    <t>PR-040713</t>
  </si>
  <si>
    <t>Фон двухсторонний с одной самоклеящейся стороной Мангровая коряга/Подводный рельеф 50x100см 9030/909</t>
  </si>
  <si>
    <t>PR-040690</t>
  </si>
  <si>
    <t>Фон двухсторонний с одной самоклеящейся стороной Мангровая коряга/Подводный рельеф 50x100см 9030+/90</t>
  </si>
  <si>
    <t>PR-040867</t>
  </si>
  <si>
    <t>Фон двухсторонний с одной самоклеящейся стороной Морские кораллы/Подводный мир 30x60см 9096-1/9097+</t>
  </si>
  <si>
    <t>PR-040843</t>
  </si>
  <si>
    <t>Фон двухсторонний с одной самоклеящейся стороной Морские кораллы/Подводный мир 30x60см 9096-1+/9097</t>
  </si>
  <si>
    <t>PR-040874</t>
  </si>
  <si>
    <t>Фон двухсторонний с одной самоклеящейся стороной Морские кораллы/Подводный мир 50x100см 9096-1/9097+</t>
  </si>
  <si>
    <t>PR-040850</t>
  </si>
  <si>
    <t>Фон двухсторонний с одной самоклеящейся стороной Морские кораллы/Подводный мир 50x100см 9096-1+/9097</t>
  </si>
  <si>
    <t>PR-040744</t>
  </si>
  <si>
    <t>Фон двухсторонний с одной самоклеящейся стороной Синее море/Растительный пейзаж 30x60см 9063/9071+</t>
  </si>
  <si>
    <t>PR-040720</t>
  </si>
  <si>
    <t>Фон двухсторонний с одной самоклеящейся стороной Синее море/Растительный пейзаж 30x60см 9063+/9071</t>
  </si>
  <si>
    <t>PR-040751</t>
  </si>
  <si>
    <t>Фон двухсторонний с одной самоклеящейся стороной Синее море/Растительный пейзаж 50x100см 9063/9071+</t>
  </si>
  <si>
    <t>PR-040737</t>
  </si>
  <si>
    <t>Фон двухсторонний с одной самоклеящейся стороной Синее море/Растительный пейзаж 50x100см 9063+/9071</t>
  </si>
  <si>
    <t>PR-040621</t>
  </si>
  <si>
    <t>Фон двухсторонний с одной самоклеящейся стороной Чёрный/Темно-синий 30x60см  9017/9018+</t>
  </si>
  <si>
    <t>PR-040638</t>
  </si>
  <si>
    <t>Фон двухсторонний с одной самоклеящейся стороной Чёрный/Темно-синий 50x100см  9017/9018+</t>
  </si>
  <si>
    <t>Tet-280267</t>
  </si>
  <si>
    <t>Tetra Gammarus  250мл  гаммарус</t>
  </si>
  <si>
    <t>Tet-280298</t>
  </si>
  <si>
    <t>Tetra ReptoMin Gammarus 1л гаммарус</t>
  </si>
  <si>
    <t>Tet-239395</t>
  </si>
  <si>
    <t>TetraBetta Menu 100мл</t>
  </si>
  <si>
    <t>Tet-281899</t>
  </si>
  <si>
    <t>TetraPleco Spirulina Wafers 15г пакет</t>
  </si>
  <si>
    <t>Tet-279957</t>
  </si>
  <si>
    <t>Аквариум Tetra Cascade Globe Duo Waterfall  белый 6,8л круглый с LED светильником</t>
  </si>
  <si>
    <t>Tet-279827</t>
  </si>
  <si>
    <t>Аквариум Tetra Cascade Globe Duo Waterfall  черный 6,8л круглый с LED светильником</t>
  </si>
  <si>
    <t>Tet-277557</t>
  </si>
  <si>
    <t>Корм для рыб Tetra Micro Crisps 100мл микро чипсы</t>
  </si>
  <si>
    <t>Tet-277618</t>
  </si>
  <si>
    <t>Корм для рыб Tetra Micro Menu 100мл</t>
  </si>
  <si>
    <t>Tet-281882</t>
  </si>
  <si>
    <t>Корм для рыб Tetra Pleco Veggie Wafers 3,6л</t>
  </si>
  <si>
    <t>Tet-756861</t>
  </si>
  <si>
    <t>Корм для рыб TetraMicro Granules 100мл микро гранулы</t>
  </si>
  <si>
    <t>Tet-277496</t>
  </si>
  <si>
    <t>Корм для рыб TetraMicro Pellets 100мл микро пеллеты</t>
  </si>
  <si>
    <t>Tet-277526</t>
  </si>
  <si>
    <t>Корм для рыб TetraMicro Sticks 100мл микро палочки</t>
  </si>
  <si>
    <t>Tet-280830</t>
  </si>
  <si>
    <t>Растение пластиковое мини Tetra DecoArt Plant XS Green Refill 6см зеленое</t>
  </si>
  <si>
    <t>Tet-280892</t>
  </si>
  <si>
    <t>Растение пластиковое мини Tetra DecoArt Plant XS M Pink Refil 6см розовое</t>
  </si>
  <si>
    <t>Tet-280878</t>
  </si>
  <si>
    <t>Растение пластиковое мини Tetra DecoArt Plant XS Mix Refil 6см разноцветное</t>
  </si>
  <si>
    <t>981932</t>
  </si>
  <si>
    <t>Черепаший пляж малый</t>
  </si>
  <si>
    <t>C01103</t>
  </si>
  <si>
    <t>Hydor PRIME 10 внешний фильтр 300л/ч для аквариумов 80-150 л</t>
  </si>
  <si>
    <t>C02200</t>
  </si>
  <si>
    <t>Hydor PROFESSIONAL FILTER 250 внешний фильтр 750 л/ч для аквариумов 140-250 л</t>
  </si>
  <si>
    <t>S03200</t>
  </si>
  <si>
    <t>Hydor SLIM SKIM NANO 135.35 скиммер внутренний для морских аквариумов 60-140 л</t>
  </si>
  <si>
    <t>HZY031</t>
  </si>
  <si>
    <t>Коралловый грунт арагонитовый BLUE TREASURE Premium Coral Sand 1-2 мм 5кг</t>
  </si>
  <si>
    <t>HZY033</t>
  </si>
  <si>
    <t>Коралловый грунт арагонитовый BLUE TREASURE Premium Coral Sand 3-4 мм 5кг</t>
  </si>
  <si>
    <t>HZY049</t>
  </si>
  <si>
    <t>Коралловый грунт арагонитовый BLUE TREASURE Premium Coral Sand 6-10 мм 20кг</t>
  </si>
  <si>
    <t>HZY032</t>
  </si>
  <si>
    <t>Коралловый грунт арагонитовый белый BLUE TREASURE Premium Coral Sand 1-2 мм 20кг</t>
  </si>
  <si>
    <t>HZY034</t>
  </si>
  <si>
    <t>Коралловый грунт арагонитовый белый BLUE TREASURE Premium Coral Sand 3-4 мм 20кг</t>
  </si>
  <si>
    <t>HZY028</t>
  </si>
  <si>
    <t>HZY030</t>
  </si>
  <si>
    <t>Рефрактометр BLUE TREASURE</t>
  </si>
  <si>
    <t>HZY022</t>
  </si>
  <si>
    <t>Соль BLUE TREASURE Aquaculture Sea Salt 25 кг (мешок) для рыб, кальмаров, крабов, устриц и морских ж</t>
  </si>
  <si>
    <t>HZY013</t>
  </si>
  <si>
    <t>Соль BLUE TREASURE Reef Sea Salt 20 кг ведро для мягких кораллов</t>
  </si>
  <si>
    <t>HZY010</t>
  </si>
  <si>
    <t>Соль BLUE TREASURE Reef Sea Salt 20 кг коробка для мягких кораллов</t>
  </si>
  <si>
    <t>HZY014</t>
  </si>
  <si>
    <t>Соль BLUE TREASURE Reef Sea Salt 25 кг мешок для мягких кораллов</t>
  </si>
  <si>
    <t>HZY009</t>
  </si>
  <si>
    <t>Соль BLUE TREASURE Reef Sea Salt 6.7 кг пакет для мягких кораллов</t>
  </si>
  <si>
    <t>HZY006</t>
  </si>
  <si>
    <t>HZY003</t>
  </si>
  <si>
    <t>Соль BLUE TREASURE SPS Sea Salt 20 кг коробка для жестких кораллов</t>
  </si>
  <si>
    <t>HZY002</t>
  </si>
  <si>
    <t>HZY016</t>
  </si>
  <si>
    <t>Соль BLUE TREASURE Tropical Fish Sea Salt 20 кг коробка для рыбы</t>
  </si>
  <si>
    <t>HZY017</t>
  </si>
  <si>
    <t>Соль BLUE TREASURE Tropical Fish Sea Salt 25 кг мешок для рыбы</t>
  </si>
  <si>
    <t>Cветильник Zetlight  ZA1200 на ножках 26*12*2,7 (пресный), ZA1200 с возможностью подключения контрол</t>
  </si>
  <si>
    <t>Cветильник Zetlight  ZA1201 на ножках 26*12*2,7 (море), ZA1201с возможностью подключения контроллера</t>
  </si>
  <si>
    <t>ZP3500</t>
  </si>
  <si>
    <t>Cветильник Zetlight  ZP3500 черный+аллюминий  32,5*16*6,5 с контроллером + пульт (морской)</t>
  </si>
  <si>
    <t>Cветильник Zetlight  ZP3600 PRO2 черный 60*16*6,5   см с контроллером + пульт (море)</t>
  </si>
  <si>
    <t>ZG5200 FOT</t>
  </si>
  <si>
    <t>Cветильник Zetlight ZG5200 FOT  для аквариумов с рыбой, черный с контроллером</t>
  </si>
  <si>
    <t>Cветильник Zetlight ZT6600  черный с контроллером  (море) встроенный блок Wi-Fi</t>
  </si>
  <si>
    <t>МА002</t>
  </si>
  <si>
    <t>Держатель для мешка фильтровального 160-180(W) x145-225cm(H)регулируемый</t>
  </si>
  <si>
    <t>ZN1008</t>
  </si>
  <si>
    <t>Контроллер Zetlight программируемый для аквариумных светильников 1008</t>
  </si>
  <si>
    <t>МА001</t>
  </si>
  <si>
    <t>Мешок фильтровальный 200 микрон 10*28 см 200 микрон</t>
  </si>
  <si>
    <t>Siphone Device</t>
  </si>
  <si>
    <t>Перелив Siphone Device</t>
  </si>
  <si>
    <t>ZT6800</t>
  </si>
  <si>
    <t>Светильник Zetlight ZT6800 черный с контроллером 81,2*26*4 (море) 230 Вт</t>
  </si>
  <si>
    <t>Товары для птиц</t>
  </si>
  <si>
    <t>Прочее для птиц</t>
  </si>
  <si>
    <t>Товары для грызунов</t>
  </si>
  <si>
    <t>Пылесосы и аксессуары к ним</t>
  </si>
  <si>
    <t>Прудовые стерилизаторы</t>
  </si>
  <si>
    <t>Витамины, лакомства и добавки</t>
  </si>
  <si>
    <t>Корма для кроликов и морских свинок</t>
  </si>
  <si>
    <t>Корма для хомяков, мышей и крыс</t>
  </si>
  <si>
    <t>Корма для шиншилл и прочих грызунов</t>
  </si>
  <si>
    <t>Наполнители для грызунов</t>
  </si>
  <si>
    <t>Песок</t>
  </si>
  <si>
    <t>Сено</t>
  </si>
  <si>
    <t>Витамины и лакомства для птиц</t>
  </si>
  <si>
    <t>Корма для канареек и амадин</t>
  </si>
  <si>
    <t>Корма для попугаев</t>
  </si>
  <si>
    <t>UDC11460</t>
  </si>
  <si>
    <t>UDC11450</t>
  </si>
  <si>
    <t>UDC11470</t>
  </si>
  <si>
    <t>UDC11160</t>
  </si>
  <si>
    <t>UDC11150</t>
  </si>
  <si>
    <t>UDC11140</t>
  </si>
  <si>
    <t>UDC11260</t>
  </si>
  <si>
    <t>UDC11250</t>
  </si>
  <si>
    <t>UDC11240</t>
  </si>
  <si>
    <t>UDC11170</t>
  </si>
  <si>
    <t>UDC11180</t>
  </si>
  <si>
    <t>UDC11300</t>
  </si>
  <si>
    <t>Hydor черная фильтрующая губка L для внешнего фильтра PRIME 30</t>
  </si>
  <si>
    <t>Hydor черная фильтрующая губка S для внешнего фильтра PRIME 30</t>
  </si>
  <si>
    <t>Hydor черная фильтрующая губка для внешнего фильтра PRIME 20</t>
  </si>
  <si>
    <t>Prod-852671</t>
  </si>
  <si>
    <t>PRODAC DISCUS FOOD 5кг - сбалансированный корм вгранулах для дискусов - прозрачный п/пакет с красочн</t>
  </si>
  <si>
    <t>Prod-852596</t>
  </si>
  <si>
    <t>Prod-852701</t>
  </si>
  <si>
    <t>PRODAC ALGAE WAFER 5кг - корм в виде растительных  чипсов со спирулиной, прозрачный п/пакет с красоч</t>
  </si>
  <si>
    <t>Prod-851421</t>
  </si>
  <si>
    <t>PRODAC ALGAE WAFER пакет 10кг - корм в виде растительных  чипсов со спирулиной</t>
  </si>
  <si>
    <t>Prod-852572</t>
  </si>
  <si>
    <t>PRODAC TABLET 2кг ведро 4,7 литра - универсальный базовый корм в таблетках для всех пресноводных дон</t>
  </si>
  <si>
    <t>Prod-852589</t>
  </si>
  <si>
    <t>PRODAC VEGETABLE TABLET 2кг ведро 4,7 литра - комплексный корм в таблетках для всех пресноводных рас</t>
  </si>
  <si>
    <t>Prod-852398</t>
  </si>
  <si>
    <t>PRODAC GOLD FISH FLAKES ведро 20 литров- корм в хлопьях для золотых рыбок</t>
  </si>
  <si>
    <t>Prod-851032</t>
  </si>
  <si>
    <t>Prod-850288</t>
  </si>
  <si>
    <t>PRODAC GOLDFISH FLAKES ХЛОПЬЯ 5кг - корм в хлопьях для золотых рыбок, прозрачный п/пакет с красочной</t>
  </si>
  <si>
    <t>PRODAC GOLDFISH PREMIUM 5кг - ХЛОПЬЯ класса ПРЕМИУМ, прозрачный п/пакет с красочной этикеткой и штри</t>
  </si>
  <si>
    <t>Prod-850141</t>
  </si>
  <si>
    <t>Prod-850127</t>
  </si>
  <si>
    <t>PRODAC VEGETABLE FLAKES ведро 20 л - корм в хлопьях с высоким содержанием клетчатки для травоядных п</t>
  </si>
  <si>
    <t>Prod-850219</t>
  </si>
  <si>
    <t>PRODAC COLOR 5кг - ХЛОПЬЯ для усиления естественной окраски декоративных рыб, прозрачный п/пакет с к</t>
  </si>
  <si>
    <t>Prod-850196</t>
  </si>
  <si>
    <t>Prod-852565</t>
  </si>
  <si>
    <t>Prod-852688</t>
  </si>
  <si>
    <t>PRODAC CICHLID STICKS 5кг - корм для всех видов цихлид в палочках,  прозрачный п/пакет с красочной э</t>
  </si>
  <si>
    <t>Prod-852664</t>
  </si>
  <si>
    <t>PRODAC BIOGRAN LARGE 5кг - ОСНОВНОЙ КОРМ  В ВИДЕ ГРАНУЛ, размер L- прозрачный п/пакет с красочной эт</t>
  </si>
  <si>
    <t>Prod-852657</t>
  </si>
  <si>
    <t>PRODAC BIOGRAN MEDIUM 5кг - ОСНОВНОЙ КОРМ  В ВИДЕ ГРАНУЛ, размер M -  прозрачный п/пакет с красочной</t>
  </si>
  <si>
    <t>Prod-852640</t>
  </si>
  <si>
    <t>PRODAC BIOGRAN SMALL 5кг - ОСНОВНОЙ КОРМ  В ВИДЕ ГРАНУЛ, размер S - прозрачный п/пакет с красочной э</t>
  </si>
  <si>
    <t>Prod-850073</t>
  </si>
  <si>
    <t>PRODAC TROPICAL FISH FLAKES 5кг - корм в хлопьях для всех видов пресноводных декоративных рыб, пакет</t>
  </si>
  <si>
    <t>Prod-850066</t>
  </si>
  <si>
    <t>PRODAC TROPICAL FISH FLAKES ведро 20 л - корм в хлопьях для всех видов пресноводных декоративных рыб</t>
  </si>
  <si>
    <t>Prod-852695</t>
  </si>
  <si>
    <t>PRODAC AROWANA STICKS 5кг - основной корм для цихлид и арован крупного размера, прозрачный п/пакет с</t>
  </si>
  <si>
    <t>Prod-852633</t>
  </si>
  <si>
    <t>Prod-852626</t>
  </si>
  <si>
    <t>PRODAC TARTAFOOD PELLET 3,5кг ведро 11 литров - сбалансированный корм в палочках для пресноводных че</t>
  </si>
  <si>
    <t>Prod-851551</t>
  </si>
  <si>
    <t>Prod-852749</t>
  </si>
  <si>
    <t>Prod-852619</t>
  </si>
  <si>
    <t>PRODAC TARTAFOOD SMALL PELLET 3,3кг ведро 11 литров - сбалансированный корм в  палочках малого разме</t>
  </si>
  <si>
    <t>Prod-852732</t>
  </si>
  <si>
    <t>PRODAC TARTAFOOD SMALL PELLET пакет 5кг - сбалансированный корм в  палочках малого размера для молод</t>
  </si>
  <si>
    <t>Prod-852602</t>
  </si>
  <si>
    <t>Prod-852725</t>
  </si>
  <si>
    <t>PRODAC COLDWATER GRANULES 5кг - питательные гранулы имеют большой вес, прозрачный п/пакет с красочно</t>
  </si>
  <si>
    <t>HX-180F white</t>
  </si>
  <si>
    <t>Аквариум SEA STAR HX-180F LED белый 4 л.(18*13*19)</t>
  </si>
  <si>
    <t>HX-180F blue&amp;white</t>
  </si>
  <si>
    <t>Аквариум SEA STAR HX-180F LED белый-голубой 4 л.(18*13*19)</t>
  </si>
  <si>
    <t>HX-318F white</t>
  </si>
  <si>
    <t>Аквариум SEA STAR HX-318F LED белый 22 л.(32*22*32)</t>
  </si>
  <si>
    <t>HX-318F blue&amp;white</t>
  </si>
  <si>
    <t>Аквариум SEA STAR HX-318F LED белый-голубой 22 л.(32*22*32)</t>
  </si>
  <si>
    <t>HX-318ZF white</t>
  </si>
  <si>
    <t>Аквариум SEA STAR HX-318ZF LED белый 25 л.(32*22*38)</t>
  </si>
  <si>
    <t>HX-318ZF blue&amp;white</t>
  </si>
  <si>
    <t>Аквариум SEA STAR HX-318ZF LED белый-голубой 25 л.(32*22*38)</t>
  </si>
  <si>
    <t>HX-319F white&amp;black</t>
  </si>
  <si>
    <t>Аквариум SEA STAR HX-319F LED с электронным дисплеем, белый-черный 19 л.(32*22*28)</t>
  </si>
  <si>
    <t>HX-390F white</t>
  </si>
  <si>
    <t>Аквариум SEA STAR HX-390F LED белый 42 л.(38*26*43)</t>
  </si>
  <si>
    <t>HX-390F blue&amp;white</t>
  </si>
  <si>
    <t>Аквариум SEA STAR HX-390F LED белый-голубой 42 л.(38*26*43)</t>
  </si>
  <si>
    <t>HX-400F white&amp;black</t>
  </si>
  <si>
    <t>Аквариум SEA STAR HX-400F LED с электронным дисплеем, белый-черный 41 л.(38*26*42)</t>
  </si>
  <si>
    <t>HX-500F black</t>
  </si>
  <si>
    <t>HX-580F black</t>
  </si>
  <si>
    <t>PD-320F white</t>
  </si>
  <si>
    <t>PD-320F black</t>
  </si>
  <si>
    <t>PD-320ZF white</t>
  </si>
  <si>
    <t>PD-320ZF black</t>
  </si>
  <si>
    <t>PD-380F black</t>
  </si>
  <si>
    <t>АМ-650386</t>
  </si>
  <si>
    <t>АМ-650379</t>
  </si>
  <si>
    <t>АМ-650355</t>
  </si>
  <si>
    <t>АМ-650362</t>
  </si>
  <si>
    <t>АМ-650348</t>
  </si>
  <si>
    <t>АМ-650331</t>
  </si>
  <si>
    <t>АМ-650577</t>
  </si>
  <si>
    <t>АМ-650256</t>
  </si>
  <si>
    <t>АМ-650256V</t>
  </si>
  <si>
    <t>АМ-650508</t>
  </si>
  <si>
    <t>АМ-650157</t>
  </si>
  <si>
    <t>АМ-650010</t>
  </si>
  <si>
    <t>АМ-650034</t>
  </si>
  <si>
    <t>АМ-650041</t>
  </si>
  <si>
    <t>АМ-650027</t>
  </si>
  <si>
    <t>АМ-650232</t>
  </si>
  <si>
    <t>АМ-650232V</t>
  </si>
  <si>
    <t>АМ-650119</t>
  </si>
  <si>
    <t>АМ-650522</t>
  </si>
  <si>
    <t>АМ-650546</t>
  </si>
  <si>
    <t>АМ-650171</t>
  </si>
  <si>
    <t>АМ-650423</t>
  </si>
  <si>
    <t>АМ-650423V</t>
  </si>
  <si>
    <t>АМ-650096</t>
  </si>
  <si>
    <t>АМ-650133</t>
  </si>
  <si>
    <t>АМ-650195</t>
  </si>
  <si>
    <t>АМ-650195V</t>
  </si>
  <si>
    <t>АМ-650058</t>
  </si>
  <si>
    <t>АМ-650072</t>
  </si>
  <si>
    <t>АМ-650089</t>
  </si>
  <si>
    <t>АМ-650065</t>
  </si>
  <si>
    <t>АМ-650218</t>
  </si>
  <si>
    <t>АМ-650218V</t>
  </si>
  <si>
    <t>АМ-650591</t>
  </si>
  <si>
    <t>АМ-551201</t>
  </si>
  <si>
    <t>АМ-551601</t>
  </si>
  <si>
    <t>АМ-551801</t>
  </si>
  <si>
    <t>АМ-552201</t>
  </si>
  <si>
    <t>АМ-552401</t>
  </si>
  <si>
    <t>АМ-651048</t>
  </si>
  <si>
    <t>АМ-650287</t>
  </si>
  <si>
    <t>АМ-650294</t>
  </si>
  <si>
    <t>АМ-650270</t>
  </si>
  <si>
    <t>АМ-651017</t>
  </si>
  <si>
    <t>АМ-650324</t>
  </si>
  <si>
    <t>АМ-650317</t>
  </si>
  <si>
    <t>АМ-650300</t>
  </si>
  <si>
    <t>АМ-651031</t>
  </si>
  <si>
    <t>АМ-651024</t>
  </si>
  <si>
    <t>АМ-650584</t>
  </si>
  <si>
    <t>АМ-650966</t>
  </si>
  <si>
    <t>JBL3030858</t>
  </si>
  <si>
    <t>JBL3022958</t>
  </si>
  <si>
    <t>JBL NovoTab - Основной корм в форме таблеток для любых пресноводных аквариумных рыб, 15 г</t>
  </si>
  <si>
    <t>JBL3028858</t>
  </si>
  <si>
    <t>JBL NovoStick M - Основной корм в форме палочек для хищных цихлид и других плотоядных рыб, 30 г</t>
  </si>
  <si>
    <t>JBL3011958</t>
  </si>
  <si>
    <t>JBL NovoBel - Основной корм в форме хлопьев для пресноводных аквариумных рыб, 12 г</t>
  </si>
  <si>
    <t>JBL3011258</t>
  </si>
  <si>
    <t>АМ-650775</t>
  </si>
  <si>
    <t>АМ-650782</t>
  </si>
  <si>
    <t>АМ-650799</t>
  </si>
  <si>
    <t>АМ-650713</t>
  </si>
  <si>
    <t>АМ-650720</t>
  </si>
  <si>
    <t>АМ-650737</t>
  </si>
  <si>
    <t>АМ-650621</t>
  </si>
  <si>
    <t>АМ-650638</t>
  </si>
  <si>
    <t>АМ-650645</t>
  </si>
  <si>
    <t>АМ-650836</t>
  </si>
  <si>
    <t>АМ-650843</t>
  </si>
  <si>
    <t>АМ-650850</t>
  </si>
  <si>
    <t>АМ-651253V</t>
  </si>
  <si>
    <t>АМ-651260V</t>
  </si>
  <si>
    <t>АМ-650744</t>
  </si>
  <si>
    <t>АМ-650751</t>
  </si>
  <si>
    <t>АМ-650768</t>
  </si>
  <si>
    <t>Пакет - 10 Блок (50 шт.) - ширина - 10 см, V - 0,5 литра</t>
  </si>
  <si>
    <t>Пакет-18 Блок (50 шт.) - ширина - 18 см, V - 3,0 литра</t>
  </si>
  <si>
    <t>Пакет-22 Блок (50 шт.) - ширина - 22 см, V - 4,5 литра</t>
  </si>
  <si>
    <t>АМ-651116</t>
  </si>
  <si>
    <t>АМ-651123</t>
  </si>
  <si>
    <t>АМ-650683G</t>
  </si>
  <si>
    <t>АМ-650690G</t>
  </si>
  <si>
    <t>АМ-650697G</t>
  </si>
  <si>
    <t>АМ-650683D</t>
  </si>
  <si>
    <t>АМ-650690D</t>
  </si>
  <si>
    <t>АМ-650697D</t>
  </si>
  <si>
    <t>АМ-650652</t>
  </si>
  <si>
    <t>АМ-650669</t>
  </si>
  <si>
    <t>АМ-650676</t>
  </si>
  <si>
    <t>«Экзокрикет» - универсальный корм для сверчков и саранчи</t>
  </si>
  <si>
    <t>НИЛПА</t>
  </si>
  <si>
    <t>АМ-650355L</t>
  </si>
  <si>
    <t>АМ-650314L</t>
  </si>
  <si>
    <t>АМ-650297L</t>
  </si>
  <si>
    <t>АМ-650348L</t>
  </si>
  <si>
    <t>АМ-650331L</t>
  </si>
  <si>
    <t>АМ-651239</t>
  </si>
  <si>
    <t>АМ-650380</t>
  </si>
  <si>
    <t>JBL NovoPleco - Основной корм в форме тонущих чипсов для кольчужных сомов, 15 г</t>
  </si>
  <si>
    <t>Компрессор MINIBOOST 100 plus (до 100л) 100л/ч, Потр.мощн.-1.8Вт</t>
  </si>
  <si>
    <t>Грунт  AQUA DECORIS FLORA 1.50кг для растений (222756)   AQUAEL</t>
  </si>
  <si>
    <t>Циркулятор Reef Circulator  1000 (Вихревая помпа)  (Акваэль)</t>
  </si>
  <si>
    <t>Циркулятор Reef Circulator  6000 (Вихревая помпа)  (Акваэль)</t>
  </si>
  <si>
    <t>Циркулятор Reef Circulator  8000 (Вихревая помпа)  (Акваэль)</t>
  </si>
  <si>
    <t>Светильник DUO LEDDY SLIM MARINE/ACTINIC 10Вт белый (24-50см)  (Акваэль)</t>
  </si>
  <si>
    <t>Фильтр внешний MAXI KANI 350 (250-350л, 5кассет по 1.9л) 1400л/ч  (Акваэль)</t>
  </si>
  <si>
    <t>Фильтр внешний MAXI KANI 500 (350-500л, 6кассет по 1.9л) 1400л/ч  (Акваэль)</t>
  </si>
  <si>
    <t>DEN5594</t>
  </si>
  <si>
    <t>Dennerle Nano Scaper's Tank Basic 55 Style L - Панорамный нано-аквариум для акваскейпинга, базовый к</t>
  </si>
  <si>
    <t>DEN5586</t>
  </si>
  <si>
    <t>Dennerle NanoCube Complete+ SOIL 20 - Нано-аквариум,  расширенный комплект для установки с LED свети</t>
  </si>
  <si>
    <t>DEN5587</t>
  </si>
  <si>
    <t>Dennerle NanoCube Complete+ SOIL 30 - Нано-аквариум,  расширенный комплект для установки с LED свети</t>
  </si>
  <si>
    <t>DEN5583</t>
  </si>
  <si>
    <t>Dennerle NanoCube Complete+ Style 20 - Нано-аквариум, расширенный комплект для установки с LED свети</t>
  </si>
  <si>
    <t>DEN5862</t>
  </si>
  <si>
    <t>Комплект Dennerle NanoCube Complete на 60 литров</t>
  </si>
  <si>
    <t>DEN5636</t>
  </si>
  <si>
    <t>Очищающие воду фильтрующие бактерии Dennerle Nano Marinus BactoClean, 15 мл</t>
  </si>
  <si>
    <t>DEN5617</t>
  </si>
  <si>
    <t>Универсальная помпа-циркулятор Dennerle Nano Marinus BioCirculator 4in1</t>
  </si>
  <si>
    <t>DEN1337</t>
  </si>
  <si>
    <t>Люминесцентная Т8 лампа Dennerle Amazon-Day 58 ватт, длина 150 см.</t>
  </si>
  <si>
    <t>DEN1347</t>
  </si>
  <si>
    <t>Люминесцентная Т8 лампа Dennerle Color-Plus 58 ватт, длина 150 см.</t>
  </si>
  <si>
    <t>DEN2993</t>
  </si>
  <si>
    <t>Комплект подачи СО2 для систем Dennerle Crystal-Line</t>
  </si>
  <si>
    <t>DEN5699</t>
  </si>
  <si>
    <t>Nano Thermo Compact 100W - Нагреватель для пресноводных и морских нано-аквариумов 60-150 л, 100 Вт</t>
  </si>
  <si>
    <t>DEN1649</t>
  </si>
  <si>
    <t>Комплект присосок 12 шт. для крепления грунтового термокабеля 8-100 вт.</t>
  </si>
  <si>
    <t>DEN3509</t>
  </si>
  <si>
    <t>Dennerle Algae Destruct - Препарат для борьбы с нитчатыми и другими водорослями в садовых прудах, 10</t>
  </si>
  <si>
    <t>DEN3508</t>
  </si>
  <si>
    <t>Dennerle Algae Destruct - Препарат для борьбы с нитчатыми и другими водорослями в садовых прудах, 50</t>
  </si>
  <si>
    <t>DEN3418</t>
  </si>
  <si>
    <t>DEN3583</t>
  </si>
  <si>
    <t>Dennerle Water Test 6in1 - Экспресс-тест для определения 6-ти важнейших параметров прудовой воды, 50</t>
  </si>
  <si>
    <t>DEN3582</t>
  </si>
  <si>
    <t>Dennerle PondPlant Balls - Удобрение в форме шариков для прудовых растений, 3 шт</t>
  </si>
  <si>
    <t>S-780</t>
  </si>
  <si>
    <t>Компрессор для аквариума Schego M2K3 DELUXE</t>
  </si>
  <si>
    <t>14484</t>
  </si>
  <si>
    <t>14482</t>
  </si>
  <si>
    <t>14483</t>
  </si>
  <si>
    <t>83725073</t>
  </si>
  <si>
    <t>Лампа инфракрасная Friendly, 100Вт</t>
  </si>
  <si>
    <t>83725074</t>
  </si>
  <si>
    <t>Лампа инфракрасная Friendly, 150Вт</t>
  </si>
  <si>
    <t>83725070</t>
  </si>
  <si>
    <t>Лампа инфракрасная Friendly, 50Вт</t>
  </si>
  <si>
    <t>83725071</t>
  </si>
  <si>
    <t>Лампа инфракрасная Friendly, 60Вт</t>
  </si>
  <si>
    <t>83725072</t>
  </si>
  <si>
    <t>Лампа инфракрасная Friendly, 75Вт</t>
  </si>
  <si>
    <t>83725082</t>
  </si>
  <si>
    <t>Лампа галогеновая Friendly PAR20, 25Вт</t>
  </si>
  <si>
    <t>83725083</t>
  </si>
  <si>
    <t>Лампа галогеновая Friendly PAR20, 50Вт</t>
  </si>
  <si>
    <t>83725084</t>
  </si>
  <si>
    <t>Лампа галогеновая Friendly PAR20, 75Вт</t>
  </si>
  <si>
    <t>83725087</t>
  </si>
  <si>
    <t>Лампа галогеновая Friendly PAR30, 100Вт</t>
  </si>
  <si>
    <t>83725086</t>
  </si>
  <si>
    <t>Лампа галогеновая Friendly PAR30, 90Вт</t>
  </si>
  <si>
    <t>83725062</t>
  </si>
  <si>
    <t>Лампа дневная неодимовая Friendly, 100Вт</t>
  </si>
  <si>
    <t>83725063</t>
  </si>
  <si>
    <t>Лампа дневная неодимовая Friendly, 150Вт</t>
  </si>
  <si>
    <t>83725058</t>
  </si>
  <si>
    <t>Лампа дневная неодимовая Friendly, 40Вт</t>
  </si>
  <si>
    <t>83725059</t>
  </si>
  <si>
    <t>Лампа дневная неодимовая Friendly, 50Вт</t>
  </si>
  <si>
    <t>83725060</t>
  </si>
  <si>
    <t>Лампа дневная неодимовая Friendly, 60Вт</t>
  </si>
  <si>
    <t>83725061</t>
  </si>
  <si>
    <t>Лампа дневная неодимовая Friendly, 75Вт</t>
  </si>
  <si>
    <t>83725080</t>
  </si>
  <si>
    <t>Лампа ночная Friendly, 100Вт</t>
  </si>
  <si>
    <t>83725081</t>
  </si>
  <si>
    <t>Лампа ночная Friendly, 150Вт</t>
  </si>
  <si>
    <t>83725075</t>
  </si>
  <si>
    <t>Лампа ночная Friendly, 25Вт</t>
  </si>
  <si>
    <t>83725076</t>
  </si>
  <si>
    <t>Лампа ночная Friendly, 40Вт</t>
  </si>
  <si>
    <t>83725077</t>
  </si>
  <si>
    <t>Лампа ночная Friendly, 50Вт</t>
  </si>
  <si>
    <t>83725078</t>
  </si>
  <si>
    <t>Лампа ночная Friendly, 60Вт</t>
  </si>
  <si>
    <t>83725079</t>
  </si>
  <si>
    <t>Лампа ночная Friendly, 75Вт</t>
  </si>
  <si>
    <t>83725051</t>
  </si>
  <si>
    <t>Лампа полного солнечного спектра, 160Вт, UVB&amp;UVA, PAR38</t>
  </si>
  <si>
    <t>83725049</t>
  </si>
  <si>
    <t>Лампа полного солнечного спектра, 80Вт, UVB&amp;UVA, PAR38</t>
  </si>
  <si>
    <t>83725068</t>
  </si>
  <si>
    <t>Лампа точечного нагрева Friendly, 100Вт</t>
  </si>
  <si>
    <t>83725069</t>
  </si>
  <si>
    <t>Лампа точечного нагрева Friendly, 150Вт</t>
  </si>
  <si>
    <t>83725064</t>
  </si>
  <si>
    <t>Лампа точечного нагрева Friendly, 40Вт</t>
  </si>
  <si>
    <t>83725065</t>
  </si>
  <si>
    <t>Лампа точечного нагрева Friendly, 50Вт</t>
  </si>
  <si>
    <t>83725066</t>
  </si>
  <si>
    <t>Лампа точечного нагрева Friendly, 60Вт</t>
  </si>
  <si>
    <t>83725067</t>
  </si>
  <si>
    <t>Лампа точечного нагрева Friendly, 75Вт</t>
  </si>
  <si>
    <t>83715021</t>
  </si>
  <si>
    <t>Рефлектор инфракрасный, 40Вт</t>
  </si>
  <si>
    <t>83715022</t>
  </si>
  <si>
    <t>Рефлектор инфракрасный, 75Вт</t>
  </si>
  <si>
    <t>83611001</t>
  </si>
  <si>
    <t>Террариум для черепах, 430*220*340мм</t>
  </si>
  <si>
    <t>DEN6917</t>
  </si>
  <si>
    <t>Dennerle Color Quartz Gravel - Цветной кварцевый гравий, фракция 1-2 мм, цвет фиолетовый, 5 кг</t>
  </si>
  <si>
    <t>AM-100.832</t>
  </si>
  <si>
    <t>Помпа подающая DC Runner 3.2 до 3000л/ч, подъем 2,7м, 25Вт, регулировка мощности</t>
  </si>
  <si>
    <t>AM-201.00</t>
  </si>
  <si>
    <t>рН-компьютер AQUA MEDIC</t>
  </si>
  <si>
    <t>Аквариум  GLOSSY   80  / белый  (RF 1х16W Sunny - 2 шт)</t>
  </si>
  <si>
    <t>Аквариум  GLOSSY  120 / белый  (RF 1х18W Sunny - 3 шт)</t>
  </si>
  <si>
    <t>AQ-115151</t>
  </si>
  <si>
    <t>Cветильник для аквариума  LEDDY SLIM  10W DUO SUNNY &amp; PLANT белый</t>
  </si>
  <si>
    <t>AQ-115550</t>
  </si>
  <si>
    <t>Cветильник для аквариума  LEDDY SLIM  10W DUO SUNNY &amp; PLANT черный</t>
  </si>
  <si>
    <t>AQ-115557</t>
  </si>
  <si>
    <t>Cветильник для аквариума  LEDDY SLIM  16W DUO SUNNY &amp; PLANT белый</t>
  </si>
  <si>
    <t>AQ-115558</t>
  </si>
  <si>
    <t>Cветильник для аквариума  LEDDY SLIM  16W DUO SUNNY &amp; PLANT черный</t>
  </si>
  <si>
    <t>AQ-121270</t>
  </si>
  <si>
    <t>Помпа  UNI PUMP  1000 h.max 1,45 м</t>
  </si>
  <si>
    <t>AQ-114961</t>
  </si>
  <si>
    <t>Помпа  UNI PUMP  1500 h.max 1,55 м</t>
  </si>
  <si>
    <t>AQ-120016</t>
  </si>
  <si>
    <t>Фильтр  MAXI KANI 150  (до 150 л) с выносной помпой</t>
  </si>
  <si>
    <t>AQ-120017</t>
  </si>
  <si>
    <t>Фильтр  MAXI KANI 250  (до 250 л) с выносной помпой</t>
  </si>
  <si>
    <t>IT5012</t>
  </si>
  <si>
    <t>IT5040</t>
  </si>
  <si>
    <t>IT5060</t>
  </si>
  <si>
    <t>IT5080</t>
  </si>
  <si>
    <t>DEL-362100</t>
  </si>
  <si>
    <t>Помпа подъемная Jecod DCP 10000 с контроллером мощности, 80Вт, 220/24В, h 6,0м, 10000л/ч</t>
  </si>
  <si>
    <t>DEL-362150</t>
  </si>
  <si>
    <t>Помпа подъемная Jecod DCP 15000 с контроллером мощности, 105Вт, 220/24В, h7,0м, 15000л/ч</t>
  </si>
  <si>
    <t>DEL-362200</t>
  </si>
  <si>
    <t>Помпа подъемная Jecod DCP 20000 с контроллером мощности, 165Вт, 220/24В, h9,5м, 20000л/ч</t>
  </si>
  <si>
    <t>DEL-362030</t>
  </si>
  <si>
    <t>Помпа подъемная Jecod DCP 3000 с контроллером мощности, 25Вт, 220/24В, h 3,0м, 3000л/ч</t>
  </si>
  <si>
    <t>DEL-362600</t>
  </si>
  <si>
    <t>Помпа подъемная Jecod DCP 6000 с контроллером мощности, 45Вт, 220/24В, h 4,5м, 6200л/ч</t>
  </si>
  <si>
    <t>DEL-362080</t>
  </si>
  <si>
    <t>Помпа подъемная Jecod DCP 8000 с контроллером мощности, 65Вт, 220/24В, h 5,5м, 8000л/ч</t>
  </si>
  <si>
    <t>DEL-999010</t>
  </si>
  <si>
    <t>Лампа УФ 10Вт GPH212T5L/4P для стерилизатора Deltec 10Вт</t>
  </si>
  <si>
    <t>DEL-999020</t>
  </si>
  <si>
    <t>Лампа УФ 20Вт GPH436T5L/4P для стерилизатора Deltec 20Вт</t>
  </si>
  <si>
    <t>DEL-999039</t>
  </si>
  <si>
    <t>Лампа УФ 39Вт GHO36T5L/HO/4P для стерилизатора Deltec 39Вт</t>
  </si>
  <si>
    <t>DEL-999080</t>
  </si>
  <si>
    <t>Лампа УФ 80Вт GHO36T5L/HO/4P для стерилизатора Deltec 80Вт</t>
  </si>
  <si>
    <t>DEL-230240</t>
  </si>
  <si>
    <t>Антифос Phosphatadsorber 5000мл</t>
  </si>
  <si>
    <t>14481</t>
  </si>
  <si>
    <t>Изогнутые ножницы Fluval Plant 25см</t>
  </si>
  <si>
    <t>IL-463</t>
  </si>
  <si>
    <t>Мини LED  светильник с прищепкой 3вт, для нано аквариума</t>
  </si>
  <si>
    <t>IF-560</t>
  </si>
  <si>
    <t>Диффузор СО2 из стекла для внешнего фильтра 12мм</t>
  </si>
  <si>
    <t>IF-561</t>
  </si>
  <si>
    <t>Диффузор СО2 из стекла для внешнего фильтра 16мм</t>
  </si>
  <si>
    <t>Створки пластиковые для светильника Multilux II 120х40см (2шт)</t>
  </si>
  <si>
    <t>Субстрат Amorax L/Bioflow 6.0 /Standart</t>
  </si>
  <si>
    <t>Субстрат Amorax M/Bioflow 3.0 /Compact</t>
  </si>
  <si>
    <t>Субстрат Amorax XL/Bioflow 8.0 /Jumbo</t>
  </si>
  <si>
    <t>9019-9063(60)</t>
  </si>
  <si>
    <t>Фон двухсторонний 60см. Растительный пресн./Синее море</t>
  </si>
  <si>
    <t>PR-WP320F</t>
  </si>
  <si>
    <t>Помпа для аквариумов PRIME 15л с комплектом патрубков, 220В, 5Вт, 500л/ч</t>
  </si>
  <si>
    <t>PR-HB102</t>
  </si>
  <si>
    <t>Помпа для аквариумов PRIME 33л с комплектом патрубков, 220В, 7Вт, 350л/ч</t>
  </si>
  <si>
    <t>PR-WP220F</t>
  </si>
  <si>
    <t>Помпа для аквариумов PRIME 7л с комплектом патрубков, 220В, 5Вт, 500л/ч</t>
  </si>
  <si>
    <t>PR-DGYG-02</t>
  </si>
  <si>
    <t>Светильник LED c кнопкой и проводом для аквариумов PRIME 7, 15 и 33л</t>
  </si>
  <si>
    <t>PD-008937</t>
  </si>
  <si>
    <t>Набор Starter Box  Shrimp для запуска аквариумов с креветками до 20л</t>
  </si>
  <si>
    <t>PD-008920</t>
  </si>
  <si>
    <t>Набор Starter Box  для запуска растительных аквариумов от 20 до 60л</t>
  </si>
  <si>
    <t>PD-006131</t>
  </si>
  <si>
    <t>OC-110401</t>
  </si>
  <si>
    <t>Помпа перемешивающая волновая с контроллером Octo Pulse Wave Pumps(2) 6000л/ч, 5-10вт, 24в, для аква</t>
  </si>
  <si>
    <t>OC-110402</t>
  </si>
  <si>
    <t>Помпа перемешивающая волновая с контроллером Octo Pulse Wave Pumps(4) 17000л/ч, 11-32вт, 24в, для ак</t>
  </si>
  <si>
    <t>OC-120414</t>
  </si>
  <si>
    <t>Флотатор SRO-XP8000E внешний профессиональный конический с низковольтной помпой, ᴓ350 / 6000х520х930</t>
  </si>
  <si>
    <t>OC-120501</t>
  </si>
  <si>
    <t>Флотатор внутренний eSsence 130 размеры 210х175х520мм, D чаши 140мм, D горловины 60мм, на 600л, помп</t>
  </si>
  <si>
    <t>OC-120205</t>
  </si>
  <si>
    <t>Флотатор внутренний профессиональный полуконический с низковольтной помпой Regal-150-INT, ᴓ150 / 290</t>
  </si>
  <si>
    <t>Tet-274839</t>
  </si>
  <si>
    <t>Аквариум Tetra Starter Line LED, 80л 61x51x32см</t>
  </si>
  <si>
    <t>Tet-745179</t>
  </si>
  <si>
    <t>TetraDiscus 100мл крупа</t>
  </si>
  <si>
    <t>Tet-276444</t>
  </si>
  <si>
    <t>Pond Sticks 1,25л, корм для прудовых рыб, гранулы для основного питания</t>
  </si>
  <si>
    <t>Tet-271388</t>
  </si>
  <si>
    <t>PT-2374</t>
  </si>
  <si>
    <t>Лампа EXO TERRA REPTILE NATURAL LIGHT Т8 14Вт 38см</t>
  </si>
  <si>
    <t>PT-2375</t>
  </si>
  <si>
    <t>Лампа EXO TERRA REPTILE NATURAL LIGHT Т8 15Вт, 45см</t>
  </si>
  <si>
    <t>Люминесцентная лампа TROPIC SUN Royal Т8 36Вт 120с</t>
  </si>
  <si>
    <t>Отражатель для ламп №1 41 см</t>
  </si>
  <si>
    <t>Электронный pH-метр</t>
  </si>
  <si>
    <t>Сменный реагент pH-Test 3х15 мл</t>
  </si>
  <si>
    <t>Люминесцентная лампа TERRA-UV Special Т8 30Вт 90см</t>
  </si>
  <si>
    <t>Средство против водорослей POND ALGOKILL 500 г</t>
  </si>
  <si>
    <t>AQ-2464</t>
  </si>
  <si>
    <t>Фон AQUAEL Бамбук 118х47см (полиуретановый)</t>
  </si>
  <si>
    <t>AQ-2463</t>
  </si>
  <si>
    <t>Фон AQUAEL Бамбук 98х47см (полиуретановый)</t>
  </si>
  <si>
    <t>Сменная губка MAXI из кокоса</t>
  </si>
  <si>
    <t>AQ-1895</t>
  </si>
  <si>
    <t>Стерилизатор прудовой UV-PS 5 (5Вт) пр-ть до 1500л/ч до 4м-3 (пруд), толстый кабель 10м (Акваэль)</t>
  </si>
  <si>
    <t>83300</t>
  </si>
  <si>
    <t>Клетка для птиц Vision II, модель L01 (большая)</t>
  </si>
  <si>
    <t>83200</t>
  </si>
  <si>
    <t>Клетка для птиц Vision II, модель S01 (малая)</t>
  </si>
  <si>
    <t>HAG-61012</t>
  </si>
  <si>
    <t>Большой соляной камень с креплением (77 гр)</t>
  </si>
  <si>
    <t>HAG-61011</t>
  </si>
  <si>
    <t>Соляной камень с креплением (50 гр)</t>
  </si>
  <si>
    <t>Prod-800375</t>
  </si>
  <si>
    <t>PRODAC AQUASANA GOLDFISH 100мл</t>
  </si>
  <si>
    <t>Prod-800368</t>
  </si>
  <si>
    <t>Prod-800122</t>
  </si>
  <si>
    <t>Prod-800139</t>
  </si>
  <si>
    <t>Prod-100192</t>
  </si>
  <si>
    <t>Prod-852817</t>
  </si>
  <si>
    <t>Prod-852848</t>
  </si>
  <si>
    <t>Prod-852855</t>
  </si>
  <si>
    <t>Prod-852770</t>
  </si>
  <si>
    <t>Prod-850202</t>
  </si>
  <si>
    <t>Prod-852824</t>
  </si>
  <si>
    <t>Prod-852831</t>
  </si>
  <si>
    <t>PRODAC CICHLID STICKS SMALL 5 кг -  прозрачный п/пакет с красочной этикеткой и штрих кодом</t>
  </si>
  <si>
    <t>Prod-852800</t>
  </si>
  <si>
    <t>Prod-852794</t>
  </si>
  <si>
    <t>Prod-852787</t>
  </si>
  <si>
    <t>Prod-852862</t>
  </si>
  <si>
    <t>Prod-852879</t>
  </si>
  <si>
    <t>PRODAC COLDWATER GRANULES MINI 5кг - прозрачный п/пакет с красочной этикеткой и штрих кодом</t>
  </si>
  <si>
    <t>Prod-850653</t>
  </si>
  <si>
    <t>PRODAC TUBIFEX 250мл/30гр</t>
  </si>
  <si>
    <t>Prod-100079</t>
  </si>
  <si>
    <t>PRODAC CLAROCAR 1000гр super carbon</t>
  </si>
  <si>
    <t>Prod-100321</t>
  </si>
  <si>
    <t>PRODAC NO PHOSPHATES 400мл</t>
  </si>
  <si>
    <t>Prod-850448</t>
  </si>
  <si>
    <t>Prod-850462</t>
  </si>
  <si>
    <t>PRODAC Tartafood 1200 ml 120g</t>
  </si>
  <si>
    <t>Prod-850479</t>
  </si>
  <si>
    <t>Prod-850455</t>
  </si>
  <si>
    <t>Hag-91255</t>
  </si>
  <si>
    <t>Когтерез</t>
  </si>
  <si>
    <t>Hag-50425</t>
  </si>
  <si>
    <t>Когтерез Le Salon (малый)</t>
  </si>
  <si>
    <t>Hag-50401</t>
  </si>
  <si>
    <t>Пуходерка (средняя)</t>
  </si>
  <si>
    <t>Hag-91248</t>
  </si>
  <si>
    <t>Щетка резиновая Le Salon</t>
  </si>
  <si>
    <t>AQ-113257</t>
  </si>
  <si>
    <t>Светильник LEDDY SMART LED PLANT  6Вт белый</t>
  </si>
  <si>
    <t>Tet-232617</t>
  </si>
  <si>
    <t>TetraPond CrystalWater 3 л Средство для быстрой очистки воды, удаления любых видов помутнения (в пру</t>
  </si>
  <si>
    <t>UDC11500</t>
  </si>
  <si>
    <t>ART-2250243</t>
  </si>
  <si>
    <t>ART-2220072</t>
  </si>
  <si>
    <t>ART-2220051</t>
  </si>
  <si>
    <t>ART-2280280</t>
  </si>
  <si>
    <t>ART-2280320</t>
  </si>
  <si>
    <t>ART-2280231</t>
  </si>
  <si>
    <t>Dennerle Shrimp King BioTase Active - Биологический оптимизатор и усилитель роста для аквариумов с к</t>
  </si>
  <si>
    <t>Dennerle Shrimp King Humin Fluid Vital - Жидкий препарат с гуминовыми и фульфиновыми кислотами для а</t>
  </si>
  <si>
    <t>Dennerle Shrimp King Mineral Fluid Double - Жидкий препарат с минеральными солями для аквариумов с к</t>
  </si>
  <si>
    <t>DEN6069</t>
  </si>
  <si>
    <t>Dennerle Shrimp King Snow Pops - Основной корм премиум-класса для креветок, 40 г</t>
  </si>
  <si>
    <t>DEN5924</t>
  </si>
  <si>
    <t>Dennerle Nano Amazon Day 11 - Сменная лампа для светильника Dennerle Nano LiGHt, 11 Вт</t>
  </si>
  <si>
    <t>DEN4534</t>
  </si>
  <si>
    <t>Dennerle NPK Booster - Удобрение с комплексом макроэлементов для растений, 250 мл на 2500 л</t>
  </si>
  <si>
    <t>DEN4535</t>
  </si>
  <si>
    <t>Dennerle NPK Booster - Удобрение с комплексом макроэлементов для растений, 500 мл на 5000 л</t>
  </si>
  <si>
    <t>JBL6766000</t>
  </si>
  <si>
    <t>JBL AquaBack Rock/Blue - Фон наружный, двусторонний Rock/Blue, высота 30 см, за 1 метр***</t>
  </si>
  <si>
    <t>JBL6447700</t>
  </si>
  <si>
    <t>JBL ProFlora u004 - Сменный редуктор для CO2-системы u504</t>
  </si>
  <si>
    <t>JBL6085700</t>
  </si>
  <si>
    <t>JBL CP 120/250 Rohrverbindung - Соединительная втулка для трубок 12/16 мм., 2 шт.</t>
  </si>
  <si>
    <t>JBL4124500</t>
  </si>
  <si>
    <t>JBL4136200</t>
  </si>
  <si>
    <t>JBL ProPond Biotope XS - Основной корм в форме мелких гранул для любых биотопных рыб очень маленьког</t>
  </si>
  <si>
    <t>JBL4135900</t>
  </si>
  <si>
    <t>JBL4135500</t>
  </si>
  <si>
    <t>JBL ProPond Goldfish XS - Основной корм в форме плавающих палочек для золотых рыбок очень маленького</t>
  </si>
  <si>
    <t>JBL4135616</t>
  </si>
  <si>
    <t>JBL4135700</t>
  </si>
  <si>
    <t>JBL4136100</t>
  </si>
  <si>
    <t>JBL4136000</t>
  </si>
  <si>
    <t>JBL4135300</t>
  </si>
  <si>
    <t>Zp4000-1200 wi-fi</t>
  </si>
  <si>
    <t>Cветильник Zetlight LED Zp4000-1200 wi-fi под патрон Т5 и Т8 пресный с контроллером</t>
  </si>
  <si>
    <t>Zp4000-895 wi-fi</t>
  </si>
  <si>
    <t>Cветильник Zetlight LED Zp4000-895 wi-fi под патрон Т5 и Т8 море с контроллером</t>
  </si>
  <si>
    <t>ZP4000-100P</t>
  </si>
  <si>
    <t>ZP4000-120P</t>
  </si>
  <si>
    <t>Светильник светодиодный LED DIMMER Lancia 2 ZP4000-120P 1160mm 33W диммируемый</t>
  </si>
  <si>
    <t>ZP4000-40P</t>
  </si>
  <si>
    <t>Светильник светодиодный LED DIMMER Lancia 2 ZP4000-40P 360mm 9w диммируемый</t>
  </si>
  <si>
    <t>ZP4000-60P</t>
  </si>
  <si>
    <t>Светильник светодиодный LED DIMMER Lancia 2 ZP4000-60P 560mm 15W диммируемый</t>
  </si>
  <si>
    <t>ZP4000-90P</t>
  </si>
  <si>
    <t>Светильник светодиодный LED DIMMER Lancia 2 ZP4000-90P 860mm 24W диммируемый</t>
  </si>
  <si>
    <t>DEN5698</t>
  </si>
  <si>
    <t>DEN5907</t>
  </si>
  <si>
    <t>DEN5908</t>
  </si>
  <si>
    <t>Кондиционер для подготовки воды Dennerle Nano Wasseraufbereiter, 15 мл.</t>
  </si>
  <si>
    <t>Nano Thermo Compact 50W - Нагреватель для пресноводных и морских нано-аквариумов 30-60 л, 50 Вт</t>
  </si>
  <si>
    <t>Комплексное ежедневное удобрение Dennerle Tagesdunger для великолепной растительности в мини-аквариу</t>
  </si>
  <si>
    <t>TetraMin Crisps 500мл чипсы</t>
  </si>
  <si>
    <t>JBL4063400</t>
  </si>
  <si>
    <t>PT-3158</t>
  </si>
  <si>
    <t>Поилка в виде кокоса</t>
  </si>
  <si>
    <t>PT-3160</t>
  </si>
  <si>
    <t>Укрытие в виде ананаса</t>
  </si>
  <si>
    <t>HAG-83250</t>
  </si>
  <si>
    <t>Клетка Vision II, модель M01 (малая) (61 x 38 x 52 см)</t>
  </si>
  <si>
    <t>HAG-91202</t>
  </si>
  <si>
    <t>Пуходерка для собак (большая) Le Salon</t>
  </si>
  <si>
    <t>HAG-91223</t>
  </si>
  <si>
    <t>Щетка Le Salon односторонняя (с щетиной «дикобраз») малая</t>
  </si>
  <si>
    <t>EM-2180010</t>
  </si>
  <si>
    <t>EM-2178010</t>
  </si>
  <si>
    <t>EM-2076010</t>
  </si>
  <si>
    <t>EM-2078010</t>
  </si>
  <si>
    <t>Термофильтр внешний EHEIM PROFESSIONEL 3 1700лч (до 1200л)</t>
  </si>
  <si>
    <t>Термофильтр внешний EHEIM PROFESSIONEL 3e 600T 1850лч (до 600л)</t>
  </si>
  <si>
    <t>Фильтр внешний PROFESSIONEL 3е 2076010 (до 400 л) без наполнителей</t>
  </si>
  <si>
    <t>Фильтр внешний PROFESSIONEL 3е 2078010 (до 700 л) без наполнителей</t>
  </si>
  <si>
    <t>Губка 8x5x11см(ДЕКОР)</t>
  </si>
  <si>
    <t>PetPetZone</t>
  </si>
  <si>
    <t>Греющая лампа для черепах и ящериц PetPetZone, 100W, R80, прозрачная</t>
  </si>
  <si>
    <t>Греющая лампа для черепах и ящериц PetPetZone, 25W, R63, прозрачная</t>
  </si>
  <si>
    <t>Греющая лампа для черепах и ящериц PetPetZone, 50W, R63, прозрачная</t>
  </si>
  <si>
    <t>Греющая лампа для черепах и ящериц PetPetZone, 75W, R80, прозрачная</t>
  </si>
  <si>
    <t>SZHM14</t>
  </si>
  <si>
    <t>Греющий коврик с терморегулятором для рептилий PetPetZone, 14W, 28*28 см</t>
  </si>
  <si>
    <t>SZHM20</t>
  </si>
  <si>
    <t>Греющий коврик с терморегулятором для рептилий PetPetZone, 20W, 42*28 см</t>
  </si>
  <si>
    <t>SZHM5</t>
  </si>
  <si>
    <t>Греющий коврик с терморегулятором для рептилий PetPetZone, 5W</t>
  </si>
  <si>
    <t>SZHM7</t>
  </si>
  <si>
    <t>Греющий коврик с терморегулятором для рептилий PetPetZone, 7W, 15*28 см</t>
  </si>
  <si>
    <t>SZT8-10</t>
  </si>
  <si>
    <t>Светильник Т8 для ультрафиолетовых ламп, 10W</t>
  </si>
  <si>
    <t>SZT8-15</t>
  </si>
  <si>
    <t>Светильник Т8 для ультрафиолетовых ламп, 15W</t>
  </si>
  <si>
    <t>SZT8-18</t>
  </si>
  <si>
    <t>Светильник Т8 для ультрафиолетовых ламп, 18W</t>
  </si>
  <si>
    <t>Светильник-трансформер с зажимом PetPetZone, патрон E27. Черный, белый</t>
  </si>
  <si>
    <t>SZPC1</t>
  </si>
  <si>
    <t>Пластиковый фаунариум PetPetZone 205х205х170 мм (для пауков, скорпионов и маленьких змей)</t>
  </si>
  <si>
    <t>SZPC2</t>
  </si>
  <si>
    <t>Пластиковый фаунариум PetPetZone 260х260х200 мм (для пауков, скорпионов, змей и амфибий)</t>
  </si>
  <si>
    <t>SZPC3</t>
  </si>
  <si>
    <t>Пластиковый фаунариум PetPetZone 325х220х210 мм (для змей, амфибий, эублефаров)</t>
  </si>
  <si>
    <t>SZPC4</t>
  </si>
  <si>
    <t>Пластиковый фаунариум PetPetZone 420х260х160 мм (для змей, амфибий, эублефаров)</t>
  </si>
  <si>
    <t>PR-727453</t>
  </si>
  <si>
    <t>Декорация природная PRIME Коряга Чечил S 80-120 см</t>
  </si>
  <si>
    <t>UDC11600</t>
  </si>
  <si>
    <t>UDC11700</t>
  </si>
  <si>
    <t>Tetra Tablets TabiMin  66мл 120табл(ст)</t>
  </si>
  <si>
    <t>UDC10191</t>
  </si>
  <si>
    <t>Tet-287129</t>
  </si>
  <si>
    <t>Tet-287143</t>
  </si>
  <si>
    <t>Tet-287167</t>
  </si>
  <si>
    <t xml:space="preserve">                        Фильтр внутренний Tetra FilterJet 400 компактный для аквариумов 50-120л, 400л/ч</t>
  </si>
  <si>
    <t xml:space="preserve">                        Фильтр внутренний Tetra FilterJet 600 компактный для аквариумов 120-170л, 550л/ч</t>
  </si>
  <si>
    <t xml:space="preserve">                        Фильтр внутренний Tetra FilterJet 900 компактный для аквариумов 170-230л, 900л/ч</t>
  </si>
  <si>
    <t>140737</t>
  </si>
  <si>
    <t>Сифон для аквариума с грушей  и краном  1,75м (AQUA REEF (ATL-070105) 1\200</t>
  </si>
  <si>
    <t>140515</t>
  </si>
  <si>
    <t>Сифон для аквариума с грушей 1,75м (AQUA REEF (ATL-070105) 1\200</t>
  </si>
  <si>
    <t>Фильтр внутренний Tetra FilterJet 400 компактный для аквариумов 50-120л, 400л/ч</t>
  </si>
  <si>
    <t>Фильтр внутренний Tetra FilterJet 600 компактный для аквариумов 120-170л, 550л/ч</t>
  </si>
  <si>
    <t>Фильтр внутренний Tetra FilterJet 900 компактный для аквариумов 170-230л, 900л/ч</t>
  </si>
  <si>
    <t>I-765</t>
  </si>
  <si>
    <t>Средство для удаления улиток, планарий, пиявок, гидр SnailRemover 120мл</t>
  </si>
  <si>
    <t>I-742</t>
  </si>
  <si>
    <t>Средство для удаления улиток, планирий, пиявок, гидр SnailRemover 250мл</t>
  </si>
  <si>
    <t>I-141678</t>
  </si>
  <si>
    <t>Добавка минеральная AQUA SENTINEL GH + Deep Sea Water (соль для креветок) 500мл на 1250л</t>
  </si>
  <si>
    <t>IL-407-44</t>
  </si>
  <si>
    <t>Держатель для подвесного светильника на аквариум 120 см</t>
  </si>
  <si>
    <t>IL-407-42</t>
  </si>
  <si>
    <t>Держатель для подвесного светильника на аквариум 60 см</t>
  </si>
  <si>
    <t>IL-407-43</t>
  </si>
  <si>
    <t>Держатель для подвесного светильника на аквариум 90 см</t>
  </si>
  <si>
    <t>IL-403</t>
  </si>
  <si>
    <t>Светильник LED для растений профессиональный, 120см, 79,8Вт</t>
  </si>
  <si>
    <t>IL-404</t>
  </si>
  <si>
    <t>Светильник LED для растений профессиональный, 150см, 93,1Вт</t>
  </si>
  <si>
    <t>IL-400</t>
  </si>
  <si>
    <t>Светильник LED для растений профессиональный, 45см, 23,8Вт</t>
  </si>
  <si>
    <t>IL-401</t>
  </si>
  <si>
    <t>Светильник LED для растений профессиональный, 60см, 35,7Вт</t>
  </si>
  <si>
    <t>IL-402</t>
  </si>
  <si>
    <t>Светильник LED для растений профессиональный, 90см, 53,2Вт</t>
  </si>
  <si>
    <t>IL-414-P</t>
  </si>
  <si>
    <t>Светильник LED полноспектральный для растений, 120см, 52Вт</t>
  </si>
  <si>
    <t>IL-410-P</t>
  </si>
  <si>
    <t>Светильник LED полноспектральный для растений, 30см, 13Вт</t>
  </si>
  <si>
    <t>IL-411-P</t>
  </si>
  <si>
    <t>Светильник LED полноспектральный для растений, 45см, 22Вт</t>
  </si>
  <si>
    <t>IL-412-P</t>
  </si>
  <si>
    <t>Светильник LED полноспектральный для растений, 60см, 26Вт</t>
  </si>
  <si>
    <t>IL-413-P</t>
  </si>
  <si>
    <t>EL-766-2</t>
  </si>
  <si>
    <t>Тросик для подвески светильника на держателе (2 шт)</t>
  </si>
  <si>
    <t>I-538-1</t>
  </si>
  <si>
    <t>Ножницы черные профессиональные  из нержавеющей стали волнообразные для формирования растений</t>
  </si>
  <si>
    <t>I-545-1</t>
  </si>
  <si>
    <t>Ножницы черные профессиональные  из нержавеющей стали с прямыми ножами для формирования растений</t>
  </si>
  <si>
    <t>I-547-1</t>
  </si>
  <si>
    <t>Ножницы черные профессиональные из нержавеющей стали с закругленными ножами для формирования растени</t>
  </si>
  <si>
    <t>I-H487</t>
  </si>
  <si>
    <t>Нагреватель компактный ISTA с предустановленной температурой 25, 28 и 33°С, высота 110мм, 30Вт</t>
  </si>
  <si>
    <t>I-H488</t>
  </si>
  <si>
    <t>Нагреватель компактный ISTA с предустановленной температурой 25, 28 и 33°С, высота 140мм, 60Вт</t>
  </si>
  <si>
    <t>I-H489</t>
  </si>
  <si>
    <t>Нагреватель компактный ISTA с предустановленной температурой 25, 28 и 33°С, высота 240мм, 120Вт</t>
  </si>
  <si>
    <t>I-H490</t>
  </si>
  <si>
    <t>Нагреватель компактный ISTA с предустановленной температурой 25, 28 и 33°С, высота 295мм, 300Вт</t>
  </si>
  <si>
    <t>I-H491</t>
  </si>
  <si>
    <t>Нагреватель компактный ISTA с предустановленной температурой 25, 28 и 33°С, высота 340мм, 500Вт</t>
  </si>
  <si>
    <t>I-H492</t>
  </si>
  <si>
    <t>Нагреватель компактный ISTA с предустановленной температурой 25, 28 и 33°С, высота 400мм, 800Вт</t>
  </si>
  <si>
    <t>I-H485</t>
  </si>
  <si>
    <t>Нагреватель компактный ISTA с предустановленной температурой 25, 28 и 33°С, высота 50мм, 10Вт</t>
  </si>
  <si>
    <t>I-H486</t>
  </si>
  <si>
    <t>Нагреватель компактный ISTA с предустановленной температурой 25, 28 и 33°С, высота 65мм, 15Вт</t>
  </si>
  <si>
    <t>I-H632</t>
  </si>
  <si>
    <t>Нагреватель компактный ISTA с предустановленной температурой 26°С, высота 145мм, 25Вт</t>
  </si>
  <si>
    <t>I-C831</t>
  </si>
  <si>
    <t>Вентилятор аквариумный 5-секционный, 472мм в длину, 12В</t>
  </si>
  <si>
    <t>I-954</t>
  </si>
  <si>
    <t>Насадка на заборник внешнего или рюкзачного фильтра L, длина 6см, отверстие 18мм, 3шт</t>
  </si>
  <si>
    <t>I-953</t>
  </si>
  <si>
    <t>Насадка на заборник внешнего или рюкзачного фильтра S, длина 5см, отверстие 10мм, 3шт</t>
  </si>
  <si>
    <t>I-143</t>
  </si>
  <si>
    <t>Фильтр аэрлифтный на присоске L. Высота 22,5-35 см, губка цилиндр 12см х 6см(диаметр)</t>
  </si>
  <si>
    <t>I-141</t>
  </si>
  <si>
    <t>Фильтр аэрлифтный на присоске S. Высота 14,5-18,5 см, губка цилиндр 8см х 5см(диаметр)</t>
  </si>
  <si>
    <t>I-144</t>
  </si>
  <si>
    <t>Фильтр аэрлифтный на присоске двойной L. Высота 22,5-35 см,2 губки цилиндр12см х 6см(диаметр)</t>
  </si>
  <si>
    <t>I-142</t>
  </si>
  <si>
    <t>Фильтр аэрлифтный на присоске двойной S.Высота 14,5-18,5 см,2 губки цилиндр 8см х 5см(диаметр)</t>
  </si>
  <si>
    <t>I-146</t>
  </si>
  <si>
    <t>Фильтр аэрлифтный с круглым основанием L.Высота 16 см, губка цилиндр 11,5см х10см(диаметр)</t>
  </si>
  <si>
    <t>I-145</t>
  </si>
  <si>
    <t>Фильтр аэрлифтный с круглым основанием S. Высота 9,3/16 см, губка цилиндр 5см х 8,5см(диаметр)</t>
  </si>
  <si>
    <t>I-149</t>
  </si>
  <si>
    <t>Фильтр аэрлифтный с круглым основанием высокий L. Высота 14,5/20 см, губка цилиндр 11,5см х 12см(диа</t>
  </si>
  <si>
    <t>I-148</t>
  </si>
  <si>
    <t>Фильтр аэрлифтный с круглым основанием высокий S.Высота 14,5/20 см, губка цилиндр 10см х 8,5см(диаме</t>
  </si>
  <si>
    <t>I-147</t>
  </si>
  <si>
    <t>Фильтр аэрлифтный с круглым основанием Мини.Высота16 см, губка цилиндр 6,5см х 5,5см(диаметр)</t>
  </si>
  <si>
    <t>Блюдце для кормления креветок</t>
  </si>
  <si>
    <t>АВЗ</t>
  </si>
  <si>
    <t>2756</t>
  </si>
  <si>
    <t>Антипар - комплексный препарат для лечения болезней декоративных рыб, 20 мл.</t>
  </si>
  <si>
    <t>5578B</t>
  </si>
  <si>
    <t>6429B</t>
  </si>
  <si>
    <t>7709B</t>
  </si>
  <si>
    <t>Аквариум AQUAEL  GLOSSY  120 / черный  (260 л)</t>
  </si>
  <si>
    <t>Аквариум AQUAEL SPHERE 37 (25 л) (LT 1x3W Sunny)</t>
  </si>
  <si>
    <t>Аквариум AQUAEL SPHERE 45 (45 л) (LT 1x6W Sunny)</t>
  </si>
  <si>
    <t>ArtUniq Echinodorus Red 40 - Искусственное растение из шелка Эхинодорус красный, 40 см(дубль)</t>
  </si>
  <si>
    <t>AQ-115511</t>
  </si>
  <si>
    <t>AQ-115513</t>
  </si>
  <si>
    <t>AQ-115514</t>
  </si>
  <si>
    <t>AQ-115515</t>
  </si>
  <si>
    <t>AQ-120664</t>
  </si>
  <si>
    <t>AQ-120665</t>
  </si>
  <si>
    <t>AQ-120666</t>
  </si>
  <si>
    <t>Фильтр внешний  AQUAEL ULTRAMAX 1000 10w, 1000л/ч, на 100-300 л</t>
  </si>
  <si>
    <t>Фильтр внешний AQUAEL ULTRAMAX 1500 15w, 1500л/ч, на 250-400 л</t>
  </si>
  <si>
    <t>Фильтр внешний AQUAEL ULTRAMAX 2000 24w, 2000л/ч, на 400-700 л</t>
  </si>
  <si>
    <t>100051-L</t>
  </si>
  <si>
    <t>Аквариум KW Zone L 22,стекло гнутое</t>
  </si>
  <si>
    <t>100052-L</t>
  </si>
  <si>
    <t>Аквариум KW Zone L 47,стекло гнутое</t>
  </si>
  <si>
    <t>100053-L</t>
  </si>
  <si>
    <t>Аквариум KW Zone L 86,стекло гнутое</t>
  </si>
  <si>
    <t>100061-M</t>
  </si>
  <si>
    <t>Аквариум KW Zone M 15,стекло гнутое</t>
  </si>
  <si>
    <t>100062-M</t>
  </si>
  <si>
    <t>Аквариум KW Zone M 22,стекло гнутое</t>
  </si>
  <si>
    <t>100063-M</t>
  </si>
  <si>
    <t>Аквариум KW Zone M 31,стекло гнутое</t>
  </si>
  <si>
    <t>100064-M</t>
  </si>
  <si>
    <t>Аквариум KW Zone M 43,стекло гнутое</t>
  </si>
  <si>
    <t>100065-M</t>
  </si>
  <si>
    <t>Аквариум KW Zone M 58,стекло гнутое</t>
  </si>
  <si>
    <t>100046-S</t>
  </si>
  <si>
    <t>Аквариум KW Zone S 15,стекло гнутое</t>
  </si>
  <si>
    <t>100047-S</t>
  </si>
  <si>
    <t>Аквариум KW Zone S 22,стекло гнутое</t>
  </si>
  <si>
    <t>100048-S</t>
  </si>
  <si>
    <t>Аквариум KW Zone S 31,стекло гнутое</t>
  </si>
  <si>
    <t>Корм для рыб GRANURED 100 мл (55 г)</t>
  </si>
  <si>
    <t>Средство для воды BAKTOPUR DIRECT 100 таблет.</t>
  </si>
  <si>
    <t>Средство для воды ECTOPUR 100 мл / 130 г</t>
  </si>
  <si>
    <t>Новая Марка</t>
  </si>
  <si>
    <t>Zp4000-1047 plant wi-fi</t>
  </si>
  <si>
    <t>Cветильник Zetlight LED Zp4000-1047 с контроллером wi-fi под патрон Т5 и Т8 пресный</t>
  </si>
  <si>
    <t>Zp4000-1200 plant wi-fi</t>
  </si>
  <si>
    <t>Zp4000-590 marine wi-fi</t>
  </si>
  <si>
    <t>Cветильник Zetlight LED Zp4000-590 с контроллером wi-fi под патрон Т5 и Т8 море</t>
  </si>
  <si>
    <t>Zp4000-742 marine wi-fi</t>
  </si>
  <si>
    <t>Cветильник Zetlight LED Zp4000-742 с контроллером wi-fi под патрон Т5 и Т8 море</t>
  </si>
  <si>
    <t>Zp4000-895 marine wi-fi</t>
  </si>
  <si>
    <t>Zp4000-895 plant wi-fi</t>
  </si>
  <si>
    <t>Cветильник Zetlight LED Zp4000-895 с контроллером wi-fi под патрон Т5 и Т8 пресный</t>
  </si>
  <si>
    <t>DEN2754</t>
  </si>
  <si>
    <t>Dennerle Plant Elixir - Универсальное удобрение для всех аквариумных растений, 250 мл</t>
  </si>
  <si>
    <t>DEN2755</t>
  </si>
  <si>
    <t>Dennerle Plant Elixir - Универсальное удобрение для всех аквариумных растений, 500 мл</t>
  </si>
  <si>
    <t>CH-020931</t>
  </si>
  <si>
    <t>Скребок магнитный плавающий большой для стекол 10-25мм с набором лезвий</t>
  </si>
  <si>
    <t>CH-020955</t>
  </si>
  <si>
    <t>Скребок магнитный плавающий средний для стекол 5-20мм с набором лезвий</t>
  </si>
  <si>
    <t>UDC410248</t>
  </si>
  <si>
    <t>UDC410328</t>
  </si>
  <si>
    <t>UDC410348</t>
  </si>
  <si>
    <t>UDC410128</t>
  </si>
  <si>
    <t>DEN5592</t>
  </si>
  <si>
    <t>Dennerle Nano Scaper's Tank Basic 35 LED - Панорамный нано-аквариум для акваскейпинга, базовый компл</t>
  </si>
  <si>
    <t>DEN5610</t>
  </si>
  <si>
    <t>DEN5611</t>
  </si>
  <si>
    <t>Dennerle Nano Scaper's Tank 35 Cover - Стеклянная крышка для аквариума Nano Scaper's Tank 35</t>
  </si>
  <si>
    <t>Dennerle Nano Scaper's Tank 55 Cover - Стеклянная крышка для аквариума Nano Scaper's Tank 55</t>
  </si>
  <si>
    <t>DEN4481</t>
  </si>
  <si>
    <t>Dennerle FB1 SubstrateStart - Высокоактивная смесь грунтовых бактерий, 50 г на 120 л</t>
  </si>
  <si>
    <t>DEN5910</t>
  </si>
  <si>
    <t>UDC410238</t>
  </si>
  <si>
    <t>ADA-103-051</t>
  </si>
  <si>
    <t>ADA Chlor-Off (200ml) - Кондиционер для подготовки воды, нейтрализует хлор, 200 мл</t>
  </si>
  <si>
    <t>ADA-103-112</t>
  </si>
  <si>
    <t>ADA-103-111</t>
  </si>
  <si>
    <t>ADA ECA Plus 50ml - Комплекс природных кислот и активного железа в жидкой форме для усиления роста р</t>
  </si>
  <si>
    <t>ADA-103-106</t>
  </si>
  <si>
    <t>ADA Green Bacter Plus 500ml - Добавка для роста и размножения полезных бактерий (500 мл)</t>
  </si>
  <si>
    <t>ADA-103-105</t>
  </si>
  <si>
    <t>ADA Green Bacter Plus 50ml - Добавка для роста и размножения полезных бактерий (50 мл)</t>
  </si>
  <si>
    <t>ADA-103-108</t>
  </si>
  <si>
    <t>ADA Green Gain Plus 500ml - Стимулятор роста ослабленных растений, содержащий комплекс активных ингр</t>
  </si>
  <si>
    <t>ADA-103-107</t>
  </si>
  <si>
    <t>ADA Green Gain Plus 50ml - Стимулятор роста ослабленных растений, содержащий комплекс активных ингре</t>
  </si>
  <si>
    <t>ADA-103-110</t>
  </si>
  <si>
    <t>ADA Phyton Git Plus 500ml - Препарат для защиты растений и борьбы с водорослями природным путем, спо</t>
  </si>
  <si>
    <t>ADA-103-109</t>
  </si>
  <si>
    <t>ADA Phyton Git Plus 50ml - Препарат для защиты растений и борьбы с водорослями природным путем, спос</t>
  </si>
  <si>
    <t>ADA-103-053</t>
  </si>
  <si>
    <t>ADA Vita-Mix (200ml) - Кондиционер для воды, содержащий комплекс мульти витаминов для поддержания зд</t>
  </si>
  <si>
    <t>ADA-104-059</t>
  </si>
  <si>
    <t>ADA-104-058</t>
  </si>
  <si>
    <t>ADA-104-056</t>
  </si>
  <si>
    <t>ADA-104-054</t>
  </si>
  <si>
    <t>ADA-104-057</t>
  </si>
  <si>
    <t>ADA-104-055</t>
  </si>
  <si>
    <t>ADA-104-018</t>
  </si>
  <si>
    <t>ADA Power Sand Advance L (6L) - Супер питательный субстрат, обогащенный ADA Bacter 100 и ADA Clear S</t>
  </si>
  <si>
    <t>ADA-104-017</t>
  </si>
  <si>
    <t>ADA-104-016</t>
  </si>
  <si>
    <t>ADA-104-014</t>
  </si>
  <si>
    <t>ADA Power Sand Basic S (1L) - Питательный субстрат c мелким размером гранул, пакет 1 л</t>
  </si>
  <si>
    <t>ADA-104-015</t>
  </si>
  <si>
    <t>ADA Power Sand Basic S (2L) - Питательный субстрат c мелким размером гранул, пакет 2 л</t>
  </si>
  <si>
    <t>ADA-103-036</t>
  </si>
  <si>
    <t>ADA Brighty K (180ml) - Жидкое ежедневное удобрение с калием, 180 мл</t>
  </si>
  <si>
    <t>ADA-103-037</t>
  </si>
  <si>
    <t>ADA Brighty K (300ml) - Жидкое ежедневное удобрение с калием, 300 мл</t>
  </si>
  <si>
    <t>ADA-103-038</t>
  </si>
  <si>
    <t>ADA Brighty K (5,000ml) - Жидкое ежедневное удобрение с калием, 5000 мл</t>
  </si>
  <si>
    <t>ADA-103-042</t>
  </si>
  <si>
    <t>ADA Green Brighty Iron (180ml) -  Жидкое ежедневное удобрение с железом, 180 мл</t>
  </si>
  <si>
    <t>ADA-103-043</t>
  </si>
  <si>
    <t>ADA Green Brighty Iron (300ml) - Жидкое ежедневное удобрение с железом, 300 мл</t>
  </si>
  <si>
    <t>ADA-103-044</t>
  </si>
  <si>
    <t>ADA Green Brighty Iron (5,000ml) - Жидкое ежедневное удобрение с железом, 5000 мл</t>
  </si>
  <si>
    <t>ADA-103-040</t>
  </si>
  <si>
    <t>ADA Green Brighty Mineral (300ml) - Жидкое ежедневное удобрение с комплексом макро- и микроэлементов</t>
  </si>
  <si>
    <t>ADA-103-041</t>
  </si>
  <si>
    <t>ADA Green Brighty Mineral (5,000ml) - Жидкое ежедневное удобрение с комплексом макро- и микроэлемент</t>
  </si>
  <si>
    <t>ADA-103-048</t>
  </si>
  <si>
    <t>ADA Green Brighty Neutral K (180ml) - Жидкое ежедневное удобрение с калием (не повышает уровень pH и</t>
  </si>
  <si>
    <t>ADA-103-049</t>
  </si>
  <si>
    <t>ADA-103-050</t>
  </si>
  <si>
    <t>ADA Green Brighty Neutral K (5,000ml) -  Жидкое ежедневное удобрение с калием (не повышает уровень p</t>
  </si>
  <si>
    <t>ADA-103-045</t>
  </si>
  <si>
    <t>ADA Green Brighty Nitrogen (180ml) - Жидкое ежедневное удобрение с азотом, 180 мл</t>
  </si>
  <si>
    <t>ADA-103-046</t>
  </si>
  <si>
    <t>ADA Green Brighty Nitrogen (300ml) - Жидкое ежедневное удобрение с азотом, 300 мл</t>
  </si>
  <si>
    <t>ADA-104-105</t>
  </si>
  <si>
    <t>ADA-105-804</t>
  </si>
  <si>
    <t>ADA VUPPA-II w/out USB Power Adapter - Поверхностный экстрактор II поколения (с контролем уровня вод</t>
  </si>
  <si>
    <t>Аквариум  GLOSSY  100 / белый  (RF 1х16W Sunny - 2 шт)</t>
  </si>
  <si>
    <t>AQ-115512</t>
  </si>
  <si>
    <t>Tet-283916</t>
  </si>
  <si>
    <t>Аквариум Tetra Starter Line LED, 105л 75х40х36см</t>
  </si>
  <si>
    <t>Tet-287006</t>
  </si>
  <si>
    <t>Губка для внутреннего фильтра Tetra FilterJet 400</t>
  </si>
  <si>
    <t>Tet-287013</t>
  </si>
  <si>
    <t>Губка для внутреннего фильтра Tetra FilterJet 600</t>
  </si>
  <si>
    <t>Tet-287020</t>
  </si>
  <si>
    <t>Губка для внутреннего фильтра Tetra FilterJet 900</t>
  </si>
  <si>
    <t>Tet-286962</t>
  </si>
  <si>
    <t>Набор запчастей Tetra FilterJet Sparepart Set</t>
  </si>
  <si>
    <t>Tet-286979</t>
  </si>
  <si>
    <t>Ротор для фильтра Tetra FilterJet 400</t>
  </si>
  <si>
    <t>Tet-286986</t>
  </si>
  <si>
    <t>Ротор для фильтра Tetra FilterJet 600</t>
  </si>
  <si>
    <t>Tet-286993</t>
  </si>
  <si>
    <t>Ротор для фильтра Tetra FilterJet 900</t>
  </si>
  <si>
    <t>accessory113</t>
  </si>
  <si>
    <t>Шланг для компрессора В БОБИНЕ 4мм х 100м  (BARBUS)NEW</t>
  </si>
  <si>
    <t>NOMOY PET</t>
  </si>
  <si>
    <t>NMP-NFF-11</t>
  </si>
  <si>
    <t>NMP-NFF-12</t>
  </si>
  <si>
    <t>NMP-NFF-09</t>
  </si>
  <si>
    <t>NMP-NFF-07</t>
  </si>
  <si>
    <t>NMP-NFF-08</t>
  </si>
  <si>
    <t>NMP-NF-01L</t>
  </si>
  <si>
    <t>Островок на присоске большой 19,3х16х8,9см</t>
  </si>
  <si>
    <t>NMP-NF-04S</t>
  </si>
  <si>
    <t>Островок на присоске малый 15,1х10,4х6,7см</t>
  </si>
  <si>
    <t>NMP-ND-0910</t>
  </si>
  <si>
    <t>Лампа UV NomoyPet  10.0 Compact 13Вт REPTILE</t>
  </si>
  <si>
    <t>NMP-ND-1910</t>
  </si>
  <si>
    <t>Лампа UV NomoyPet  10.0 Compact 26Вт REPTILE</t>
  </si>
  <si>
    <t>NMP-ND-0950</t>
  </si>
  <si>
    <t>Лампа UV NomoyPet  5.0 Compact 13Вт REPTILE</t>
  </si>
  <si>
    <t>NMP-ND-1950</t>
  </si>
  <si>
    <t>Лампа UV NomoyPet  5.0 Compact 26Вт REPTILE</t>
  </si>
  <si>
    <t>NMP-NFF-13</t>
  </si>
  <si>
    <t>Замок кодовый навесной для распашных террариумов 38х10х80мм</t>
  </si>
  <si>
    <t>NMP-NG-01</t>
  </si>
  <si>
    <t>Крюк для змей стальной телескопический 66см</t>
  </si>
  <si>
    <t>NMP-NFF-10</t>
  </si>
  <si>
    <t>Ловушка-держатель для живых насекомых</t>
  </si>
  <si>
    <t>NMP-NZ-05</t>
  </si>
  <si>
    <t>Пинцет бамбуковый 165мм загнутый</t>
  </si>
  <si>
    <t>NMP-NZ-06</t>
  </si>
  <si>
    <t>Пинцет бамбуковый 280мм загнутый</t>
  </si>
  <si>
    <t>NMP-NFF-02</t>
  </si>
  <si>
    <t>Термогигрометр электронный (часы, температура, влажность, сигнал тревоги) 95х20х100мм</t>
  </si>
  <si>
    <t>NMP-NFF-0301</t>
  </si>
  <si>
    <t>Щипцы для змей стальные без фиксатора, 70см</t>
  </si>
  <si>
    <t>NMP-NFF-0303</t>
  </si>
  <si>
    <t>Щипцы для змей стальные с фиксатором, 100см</t>
  </si>
  <si>
    <t>NMP-NFF-0302</t>
  </si>
  <si>
    <t>Щипцы для змей стальные с фиксатором, 70см</t>
  </si>
  <si>
    <t>NMP-H005</t>
  </si>
  <si>
    <t>Отсадник пластиковый Big feeding box 32х22х15см (10шт)</t>
  </si>
  <si>
    <t>NMP-H004</t>
  </si>
  <si>
    <t>Отсадник пластиковый Middle feeding box 26х17,5х11,5см (10ШТ)</t>
  </si>
  <si>
    <t>NMP-H008</t>
  </si>
  <si>
    <t>Отсадник пластиковый Nomo breeding box 24х16,5х10,5см</t>
  </si>
  <si>
    <t>NMP-H003</t>
  </si>
  <si>
    <t>Отсадник пластиковый Small feeding box 19х12,5х7,5см (20шт)</t>
  </si>
  <si>
    <t>NMP-H001</t>
  </si>
  <si>
    <t>Отсадник пластиковый Square box с крышечкой для кормления 6,8х6,8х4,5см (20шт)</t>
  </si>
  <si>
    <t>NMP-NX-12Small</t>
  </si>
  <si>
    <t>Черепашатник открытый из жесткого пластика с островком 20х15х10см</t>
  </si>
  <si>
    <t>NMP-NX-12Large</t>
  </si>
  <si>
    <t>Черепашатник открытый из жесткого пластика с островком 32х23х9см</t>
  </si>
  <si>
    <t>NMP-NX-11</t>
  </si>
  <si>
    <t>Черепашатник открытый пластиковый прозрачный с островом 40х24,5х13см</t>
  </si>
  <si>
    <t>JBL2318880</t>
  </si>
  <si>
    <t>PT-3159</t>
  </si>
  <si>
    <t>Поилка и укрытие в виде кокосов</t>
  </si>
  <si>
    <t>ABook1</t>
  </si>
  <si>
    <t>Корм для рыб ARTEMIA Mix (смесь) 18 г</t>
  </si>
  <si>
    <t>Средство для воды BAKTOPUR 100 мл</t>
  </si>
  <si>
    <t>Средство для воды BAKTOPUR 50 мл</t>
  </si>
  <si>
    <t>Средство для воды BAKTOPUR 500 мл</t>
  </si>
  <si>
    <t>Средство для воды BAKTOPUR DIRECT 24 таблетки</t>
  </si>
  <si>
    <t>Средство для воды BAKTOPUR DIRECT 8 таблеток</t>
  </si>
  <si>
    <t>Средство для воды COSTAPUR 100 мл</t>
  </si>
  <si>
    <t>Средство для воды COSTAPUR 50 мл</t>
  </si>
  <si>
    <t>Средство для воды COSTAPUR 500 мл</t>
  </si>
  <si>
    <t>Средство для воды ECTOPUR 2,5 кг (ведро)</t>
  </si>
  <si>
    <t>Средство для воды FLAGELLOL 10 мл</t>
  </si>
  <si>
    <t>Средство для воды FLAGELLOL 50 мл</t>
  </si>
  <si>
    <t>Средство для воды MYCOPUR 100 мл</t>
  </si>
  <si>
    <t>Средство для воды MYCOPUR 50 мл</t>
  </si>
  <si>
    <t>Средство для воды MYCOPUR 500 мл</t>
  </si>
  <si>
    <t>Средство для воды NEMATOL 10 мл</t>
  </si>
  <si>
    <t>Средство для воды NEMATOL 50 мл</t>
  </si>
  <si>
    <t>Средство для воды OMNIPUR 50 мл</t>
  </si>
  <si>
    <t>Средство для воды PROTAZOL 100 мл</t>
  </si>
  <si>
    <t>Средство для воды PROTAZOL 25 мл</t>
  </si>
  <si>
    <t>Средство для воды TREMAZOL 100 мл</t>
  </si>
  <si>
    <t>Средство для воды TREMAZOL 25 мл</t>
  </si>
  <si>
    <t>Люминесцентная лампа BRILLIANT DAYLIGHT Т8 15Вт</t>
  </si>
  <si>
    <t>Люминесцентная лампа BRILLIANT DAYLIGHT Т8 18Вт</t>
  </si>
  <si>
    <t>Люминесцентная лампа BRILLIANT DAYLIGHT Т8 36Вт</t>
  </si>
  <si>
    <t>Люминесцентная лампа PLANT COLOR Т8 25 Вт 75 см</t>
  </si>
  <si>
    <t>Люминесцентная лампа TROPIC SUN Royal Т8 15Вт 45см</t>
  </si>
  <si>
    <t>Средство для воды Pond OMNISAN 250 мл</t>
  </si>
  <si>
    <t>AB-370152</t>
  </si>
  <si>
    <t>Угловое укрытие-скала PetPetZone, 145*140*110 мм</t>
  </si>
  <si>
    <t>Укрытие-камень PetPetZone большое, 270*220*80 мм</t>
  </si>
  <si>
    <t>Укрытие-камень PetPetZone малое, 160*95*60 мм</t>
  </si>
  <si>
    <t>Укрытие-камень PetPetZone среднее, 210*155*65 мм</t>
  </si>
  <si>
    <t>Череп человека PetPetZone для террариума, 135*110*100 мм</t>
  </si>
  <si>
    <t>PPZSTAND</t>
  </si>
  <si>
    <t>Держатель для светильников PetPetZone</t>
  </si>
  <si>
    <t>Светильник-колпак PetPetZone для лампы прогрева, d140*110 мм</t>
  </si>
  <si>
    <t>Светильник-колпак PetPetZone для УФ лампы, d175*140 мм</t>
  </si>
  <si>
    <t>SZTHB</t>
  </si>
  <si>
    <t>PPZST-2</t>
  </si>
  <si>
    <t>Электронный термометр PetPetZone с двумя датчиками</t>
  </si>
  <si>
    <t>SZWDWS</t>
  </si>
  <si>
    <t>Поилка XXS для мелких рептилий и пауков Simple Zoo, 60х40х20 мм</t>
  </si>
  <si>
    <t>SZWDM</t>
  </si>
  <si>
    <t>Поилка глубокая для рептилий пластиковая Simple Zoo, 120х100х38 мм</t>
  </si>
  <si>
    <t>SZWDS</t>
  </si>
  <si>
    <t>Поилка-кормушка для рептилий пластиковая Simple Zoo, 118х92х25 мм</t>
  </si>
  <si>
    <t>SZWDL</t>
  </si>
  <si>
    <t>Поилка-кормушка для рептилий пластиковая Simple Zoo, 150х125х30 мм</t>
  </si>
  <si>
    <t>Dom.L</t>
  </si>
  <si>
    <t>Домик для сухопутной черепахи от SimpleZoo большой, 250х150х145 мм, фанера</t>
  </si>
  <si>
    <t>Dom.M</t>
  </si>
  <si>
    <t>Домик для сухопутной черепахи от SimpleZoo малый, 200х150х120 мм, фанера</t>
  </si>
  <si>
    <t>Кора пробкового дерева - укрытие для рептилий, Длина: 20-25 см, ширина : 20 см</t>
  </si>
  <si>
    <t>Кора пробкового дерева - укрытие для рептилий, Длина: 30-35 см, ширина : 20 см</t>
  </si>
  <si>
    <t>Кора пробкового дерева - укрытие для рептилий, Длина: 40-45 см, ширина : 20 см</t>
  </si>
  <si>
    <t>Кокосовая крошка Simple Zoo, брикет 650г</t>
  </si>
  <si>
    <t>Кокосовые чипсы Simple Zoo, брикет 550г</t>
  </si>
  <si>
    <t>Мох сфагнум влажный Simple Zoo - грунт для рептилий, 1.5 л</t>
  </si>
  <si>
    <t>АКВА МЕНЮ АРТЕМИЯ-Д- ежедневный корм для мальков и мелких рыб – декапсулированные цисты (яйца) артем</t>
  </si>
  <si>
    <t>АМ-651291</t>
  </si>
  <si>
    <t>AQ-121218</t>
  </si>
  <si>
    <t>Обогреватель PLATINIUM HEATER 150W</t>
  </si>
  <si>
    <t>AQ-121219</t>
  </si>
  <si>
    <t>Обогреватель PLATINIUM HEATER 200W</t>
  </si>
  <si>
    <t>AQ-121221</t>
  </si>
  <si>
    <t>Обогреватель PLATINIUM HEATER 300W</t>
  </si>
  <si>
    <t>Соль морская Red Sea  Coral Pro Salt 20кг на 600л (пакет)</t>
  </si>
  <si>
    <t>RS-R11227</t>
  </si>
  <si>
    <t>JBL2408100</t>
  </si>
  <si>
    <t>JBL2408257</t>
  </si>
  <si>
    <t>JBL2408300</t>
  </si>
  <si>
    <t>JBL2408400</t>
  </si>
  <si>
    <t>JBL2409057</t>
  </si>
  <si>
    <t>JBL2409200</t>
  </si>
  <si>
    <t>JBL ProAquaTest Lab - Комплект тестов для определения 12-ти параметров пресной воды</t>
  </si>
  <si>
    <t>JBL ProAquaTest Combi Set Marin - Стартовый комплект тестов для определения 6-ти важнейших параметро</t>
  </si>
  <si>
    <t xml:space="preserve">JBL ProAquaTest Combi Set Plus Fe - Комплект тестов для определения 6-ти важнейших параметров воды, </t>
  </si>
  <si>
    <t xml:space="preserve">JBL ProAquaTest Combi Set Plus NH4 - Комплект тестов для определения 6-ти важнейших параметров воды </t>
  </si>
  <si>
    <t>JBL ProAquaTest Lab Marin - Комплект профессиональных тестов для определения 11-ти параметров морско</t>
  </si>
  <si>
    <t>JBL ProAquaTest Lab ProScape - Комплект профессиональных тестов для определения 9-ти параметров воды</t>
  </si>
  <si>
    <t xml:space="preserve">JBL ProAquaTest CO2/pH Permanent - Длительный тест для определения pH и содержания углекислого газа </t>
  </si>
  <si>
    <t xml:space="preserve">JBL ProAquaTest Cu Copper - Экспресс-тест для определения содержания меди в пресной и морской воде, </t>
  </si>
  <si>
    <t xml:space="preserve">JBL ProAquaTest Fe Iron - Экспресс-тест для определения содержания железа в пресной и морской воде, </t>
  </si>
  <si>
    <t>JBL ProAquaTest GH Total Hardness - Экспресс-тест для определения общей жёсткости пресной воды</t>
  </si>
  <si>
    <t>JBL ProAquaTest K Potassium - Экспресс-тест для определения содержания калия в пресной воде, примерн</t>
  </si>
  <si>
    <t xml:space="preserve">JBL ProAquaTest KH Carbonate Hardness - Экспресс-тест для определения карбонатной жёсткости пресной </t>
  </si>
  <si>
    <t xml:space="preserve">JBL ProAquaTest Mg/Ca Magnesium/Calcium - Экспресс-тест для определения содержания магния и кальция </t>
  </si>
  <si>
    <t xml:space="preserve">JBL ProAquaTest NH4 Ammonium - Экспресс-тест для определения содержания аммония/аммиака в пресной и </t>
  </si>
  <si>
    <t xml:space="preserve">JBL ProAquaTest NO2 Nitrite - Экспресс-тест для определения содержания нитритов в пресной и морской </t>
  </si>
  <si>
    <t xml:space="preserve">JBL ProAquaTest NO3 Nitrate - Экспресс-тест для определения содержания нитратов в пресной и морской </t>
  </si>
  <si>
    <t>JBL ProAquaTest pH 3.0 -10.0 - Экспресс-тест для контроля значения рН в пресной и морской воде в диа</t>
  </si>
  <si>
    <t>JBL ProAquaTest pH 6.0-7.6 - Экспресс-тест для контроля значения pH в пресноводных аквариумах в диап</t>
  </si>
  <si>
    <t>JBL ProAquaTest pH 7.4-9.0 - Экспресс-тест для контроля значения рН в пресной и морской воде в диапа</t>
  </si>
  <si>
    <t>JBL ProAquaTest PO4 Phosphate sensitive - Экспресс-тест для определения содержания фосфатов в пресно</t>
  </si>
  <si>
    <t>JBL ProAquaTest SiO2 Silicate - Экспресс-тест для определения содержания силикатов в пресной и морск</t>
  </si>
  <si>
    <t>JBL2413800</t>
  </si>
  <si>
    <t>JBL2411400</t>
  </si>
  <si>
    <t>JBL2411600</t>
  </si>
  <si>
    <t>JBL2410857</t>
  </si>
  <si>
    <t>JBL2413000</t>
  </si>
  <si>
    <t>JBL2411057</t>
  </si>
  <si>
    <t>JBL2413600</t>
  </si>
  <si>
    <t>JBL2412157</t>
  </si>
  <si>
    <t>JBL2412357</t>
  </si>
  <si>
    <t>JBL2412557</t>
  </si>
  <si>
    <t>JBL2410157</t>
  </si>
  <si>
    <t>JBL2410357</t>
  </si>
  <si>
    <t>JBL2410557</t>
  </si>
  <si>
    <t>JBL2412757</t>
  </si>
  <si>
    <t>JBL2411800</t>
  </si>
  <si>
    <t>JBL2414400</t>
  </si>
  <si>
    <t>JBL EasyTest 7in1 - Полоски для экспресс-теста воды по 7 основным параметрам, 50 шт.</t>
  </si>
  <si>
    <t>JBL2411500</t>
  </si>
  <si>
    <t>JBL ProAquaTest Cu Copper Refill - Дополнительные реагенты для экспресс-теста JBL ProAquaTest Cu Cop</t>
  </si>
  <si>
    <t>JBL2411700</t>
  </si>
  <si>
    <t>JBL ProAquaTest Fe Iron Refill - Дополнительный реагент для экспресс-теста JBL ProAquaTest Fe Iron</t>
  </si>
  <si>
    <t>JBL2410900</t>
  </si>
  <si>
    <t>JBL ProAquaTest GH Total Hardness Refill - Дополнительный реагент для экспресс-теста JBL ProAquaTest</t>
  </si>
  <si>
    <t>JBL2413100</t>
  </si>
  <si>
    <t>JBL ProAquatest K Potassium Refill - Дополнительные реагенты для экспресс-теста JBL ProAquaTest K Po</t>
  </si>
  <si>
    <t>JBL2411100</t>
  </si>
  <si>
    <t>JBL ProAquaTest KH Carbonate Hardness Refill - Дополнительный реагент для экспресс-теста JBL ProAqua</t>
  </si>
  <si>
    <t>JBL2412200</t>
  </si>
  <si>
    <t>JBL ProAquaTest NH4 Ammonium Refill - Дополнительные реагенты для экспресс-теста JBL ProAquaTest NH4</t>
  </si>
  <si>
    <t>JBL2412400</t>
  </si>
  <si>
    <t xml:space="preserve">JBL ProAquaTest NO2 Nitrite Refill - Дополнительные реагенты для экспресс-теста JBL ProAquaTest NO2 </t>
  </si>
  <si>
    <t>JBL2412600</t>
  </si>
  <si>
    <t xml:space="preserve">JBL ProAquaTest NO3 Nitrate Refill - Дополнительные реагенты для экспресс-теста JBL ProAquaTest NO3 </t>
  </si>
  <si>
    <t>JBL2410200</t>
  </si>
  <si>
    <t>JBL ProAquaTest pH 3.0 -10.0 Refill - Дополнительный реагент для экспресс-теста JBL ProAquaTest pH 3</t>
  </si>
  <si>
    <t>JBL2410400</t>
  </si>
  <si>
    <t>JBL ProAquaTest pH 6.0-7.6 Refill - Дополнительный реагент для экспресс-теста JBL ProAquaTest pH 6.0</t>
  </si>
  <si>
    <t>JBL2410600</t>
  </si>
  <si>
    <t>JBL ProAquaTest pH 7.4-9.0 Refill - Дополнительный реагент для экспресс-теста JBL ProAquaTest pH 7.4</t>
  </si>
  <si>
    <t>JBL2412800</t>
  </si>
  <si>
    <t>JBL ProAquaTest PO4 Phosphate Sensitive Refill - Дополнительные реагенты для экспресс-теста JBL ProA</t>
  </si>
  <si>
    <t>JBL2411900</t>
  </si>
  <si>
    <t>JBL ProAquaTest SiO2 Silicate Refill - Дополнительные реагенты для экспресс-теста JBL ProAquaTest Si</t>
  </si>
  <si>
    <t>JBL6729800</t>
  </si>
  <si>
    <t>JBL CO2 Permanent Spare part kit - Комплект запасных частей для длительного теста CO2</t>
  </si>
  <si>
    <t>JBL6191900</t>
  </si>
  <si>
    <t>JBL6192800</t>
  </si>
  <si>
    <t>JBL LED SOLAR Connection Cable - Соединительный кабель для JBL LED SOLAR</t>
  </si>
  <si>
    <t>JBL6192000</t>
  </si>
  <si>
    <t>JBL LED SOLAR End Cap Set 25mm - Комплект торцевых заглушек 25 мм</t>
  </si>
  <si>
    <t>JBL6192900</t>
  </si>
  <si>
    <t>JBL LED SOLAR End Cap Set 45mm - Комплект торцевых заглушек 45 мм</t>
  </si>
  <si>
    <t>JBL LED SOLAR Hanging - Подвес для светильника JBL LED SOLAR</t>
  </si>
  <si>
    <t>JBL6192100</t>
  </si>
  <si>
    <t xml:space="preserve">JBL LED SOLAR Holding Bracket Set - Комплект кронштейнов для установки светильника JBL LED SOLAR на </t>
  </si>
  <si>
    <t>JBL6192700</t>
  </si>
  <si>
    <t>JBL LED SOLAR Y-Switch - Разветвитель для подключения двух светильников JBL LED SOLAR</t>
  </si>
  <si>
    <t>JBL2302700</t>
  </si>
  <si>
    <t>JBL ProClean Bac - Живые очищающие бактерии для мгновенной помощи аквариуму, 50 мл</t>
  </si>
  <si>
    <t>JBL3035900</t>
  </si>
  <si>
    <t>JBL NovoLotl XL - Основной корм в форме гранул для крупных аксолотлей, 250 мл (150 г)</t>
  </si>
  <si>
    <t>JBL6036400</t>
  </si>
  <si>
    <t>JBL ProCristal ElbowConnect - Уголок 90° для УФ стерилизатора JBL ProCristal</t>
  </si>
  <si>
    <t>JBL6122000</t>
  </si>
  <si>
    <t>JBL Aquarium Thermometer DigiScan -Цифровой аквариумный термометр</t>
  </si>
  <si>
    <t>JBL6122100</t>
  </si>
  <si>
    <t>JBL Aquarium Thermometer DigiScan Alarm - Цифровой аквариумный термометр с функцией сигнала</t>
  </si>
  <si>
    <t>JBL6314000</t>
  </si>
  <si>
    <t>JBL O-ring v002 ACL - Уплотнительное кольцо, 2 шт</t>
  </si>
  <si>
    <t>JBL6447000</t>
  </si>
  <si>
    <t>JBL u001+V002 - Редуктор давления + ЭМ клапан</t>
  </si>
  <si>
    <t>JBL6447100</t>
  </si>
  <si>
    <t>JBL m001+V002 - Редуктор давления + ЭМ клапан</t>
  </si>
  <si>
    <t>JBL6460100</t>
  </si>
  <si>
    <t xml:space="preserve">JBL ProClean Power - Концентрированное чистящее средство для СО2-реакторов и аквариумных декораций, </t>
  </si>
  <si>
    <t>JBL7119100</t>
  </si>
  <si>
    <t>JBL TempProtect II light L - Защита от ожогов террариумных животных, 130 мм</t>
  </si>
  <si>
    <t>JBL7119000</t>
  </si>
  <si>
    <t>JBL TempProtect II light M - Защита от ожогов террариумных животных, 100 мм</t>
  </si>
  <si>
    <t>JBL7116900</t>
  </si>
  <si>
    <t>JBL TempProtect II mounting set - Комплект крепежа</t>
  </si>
  <si>
    <t>JBL7103800</t>
  </si>
  <si>
    <t>JBL ProClean Terra - Чистящее средство для стекол террариума, 250 мл</t>
  </si>
  <si>
    <t>DEN5695</t>
  </si>
  <si>
    <t>Dennerle Nano ThermoCompact Suction Pad - Присоска для ThermoCompact, 4 шт.</t>
  </si>
  <si>
    <t>ART-5010321</t>
  </si>
  <si>
    <t>ART-5010421</t>
  </si>
  <si>
    <t>ART-5011121</t>
  </si>
  <si>
    <t>UDC422038</t>
  </si>
  <si>
    <t>LS-240ZF purple</t>
  </si>
  <si>
    <t>Аквариум SEA STAR LS-240ZF пурпурный 10 л.(24*18*28)</t>
  </si>
  <si>
    <t>Нагреватель AQUAEL  ULTRA HEATER  100 W (Пластиковый небъющийся)</t>
  </si>
  <si>
    <t>Нагреватель AQUAEL  ULTRA HEATER  25 W (Пластиковый небъющийся)</t>
  </si>
  <si>
    <t>Нагреватель AQUAEL  ULTRA HEATER  50 W (Пластиковый небъющийся)</t>
  </si>
  <si>
    <t>Нагреватель AQUAEL  ULTRA HEATER  75 W (Пластиковый небъющийся)</t>
  </si>
  <si>
    <t>Нагреватель AQUAEL ULTRA HEATER  150 W (Пластиковый небъющийся)</t>
  </si>
  <si>
    <t>AQ-121214</t>
  </si>
  <si>
    <t>Нагреватель PLATINIUM HEATER 25 W</t>
  </si>
  <si>
    <t>AQ-121217</t>
  </si>
  <si>
    <t>Обогреватель PLATINIUM HEATER 100W</t>
  </si>
  <si>
    <t>AQ-121220</t>
  </si>
  <si>
    <t>Обогреватель PLATINIUM HEATER 250W</t>
  </si>
  <si>
    <t>AQ-121215</t>
  </si>
  <si>
    <t>Обогреватель PLATINIUM HEATER 50W</t>
  </si>
  <si>
    <t>AQ-121216</t>
  </si>
  <si>
    <t>Обогреватель PLATINIUM HEATER 75W</t>
  </si>
  <si>
    <t>JBL NanoGrano Betta - основной корм в форме гранул для бойцовых рыбок, 60 мл</t>
  </si>
  <si>
    <t>UDC410228</t>
  </si>
  <si>
    <t>ART-5011021</t>
  </si>
  <si>
    <t>ART-5010821</t>
  </si>
  <si>
    <t>ART-5010921</t>
  </si>
  <si>
    <t>ART-5010621</t>
  </si>
  <si>
    <t>ART-5010121</t>
  </si>
  <si>
    <t>ART-5010721</t>
  </si>
  <si>
    <t>DEN5909</t>
  </si>
  <si>
    <t>DEN6115</t>
  </si>
  <si>
    <t>Dennerle Shrimp King ArtemiaPops - Дополнительный корм премиум-класса в форме палочек с артемией и д</t>
  </si>
  <si>
    <t>DEN6118</t>
  </si>
  <si>
    <t>Dennerle Shrimp King Atyopsis - Основной корм премиум-класса в форме порошка для веерных креветок, 3</t>
  </si>
  <si>
    <t>DEN6122</t>
  </si>
  <si>
    <t>Dennerle Shrimp King SnailStixx - Основной корм в форме палочек для пресноводных улиток, 45 г</t>
  </si>
  <si>
    <t>DEN6119</t>
  </si>
  <si>
    <t>Dennerle Shrimp King Yummy Gum - Лакомство для креветок для крепления на стекло или декорации в нано</t>
  </si>
  <si>
    <t>DEN5549</t>
  </si>
  <si>
    <t>Dennerle Trocal LED Connect - Кабель для подключения LED Control к светильнику Trocal LED</t>
  </si>
  <si>
    <t>DEN5570</t>
  </si>
  <si>
    <t>Dennerle Trocal LED Marinus 30 - Светодиодный светильник для морских аквариумов, 16 Вт, 30 см</t>
  </si>
  <si>
    <t>DEN5571</t>
  </si>
  <si>
    <t>Dennerle Trocal LED Marinus 40 - Светодиодный светильник для морских аквариумов, 24 Вт, 40 см</t>
  </si>
  <si>
    <t>DEN5697</t>
  </si>
  <si>
    <t>Nano Thermo Compact 25W - Нагреватель для пресноводных и морских нано-аквариумов 10-30 л, 25 Вт</t>
  </si>
  <si>
    <t>JBL6192200</t>
  </si>
  <si>
    <t>JBL LED SOLAR Driver 36W - Блок питания для JBL LED SOLAR, 36 Вт</t>
  </si>
  <si>
    <t>JBL6192300</t>
  </si>
  <si>
    <t>JBL LED SOLAR Driver 60W - Блок питания для JBL LED SOLAR, 60 Вт</t>
  </si>
  <si>
    <t>JBL6192400</t>
  </si>
  <si>
    <t>JBL LED SOLAR Driver 90W - Блок питания для JBL LED SOLAR, 90 Вт</t>
  </si>
  <si>
    <t>JBL6191700</t>
  </si>
  <si>
    <t>JBL LED SOLAR EFFECT 20W - Дополнительное RGB освещение для JBL LED SOLAR NATUR, 20 Вт, 1449/1500 мм</t>
  </si>
  <si>
    <t>JBL6190800</t>
  </si>
  <si>
    <t>JBL LED SOLAR NATUR 68W - Высокопроизводительный светодиодный светильник для пресноводных аквариумов</t>
  </si>
  <si>
    <t>JBL6039800</t>
  </si>
  <si>
    <t>JBL ProCristal Compact UV-C Electrical Unit - Сменный блок питания для УФ-стерилизатора ProCristal C</t>
  </si>
  <si>
    <t>JBL6039900</t>
  </si>
  <si>
    <t>JBL6040000</t>
  </si>
  <si>
    <t>JBL6040600</t>
  </si>
  <si>
    <t>UDC410318</t>
  </si>
  <si>
    <t>UDC410118</t>
  </si>
  <si>
    <t>AQ-102313</t>
  </si>
  <si>
    <t>COL-7145</t>
  </si>
  <si>
    <t>COL-8475</t>
  </si>
  <si>
    <t>AquaLighter 2 МARINE Complete для аквариумных стендов (3 светодиодных светильника 90см IP67,пром. бл</t>
  </si>
  <si>
    <t>COL-8787</t>
  </si>
  <si>
    <t>COL-8788</t>
  </si>
  <si>
    <t>COL-8790</t>
  </si>
  <si>
    <t>COL-8791</t>
  </si>
  <si>
    <t>Светодиодный светильник AquaLighter Slim 75 см, 6500 К</t>
  </si>
  <si>
    <t>COL-8792</t>
  </si>
  <si>
    <t>Светодиодный светильник AquaLighter Slim 90 см, 6500 К</t>
  </si>
  <si>
    <t>COL-876615</t>
  </si>
  <si>
    <t>Светодиодный светильник Nano Soft, 5500K, 250 люм белый</t>
  </si>
  <si>
    <t>COL-87668</t>
  </si>
  <si>
    <t>Светодиодный светильник Nano Soft, 5500K, 250 люм желтый</t>
  </si>
  <si>
    <t>COL-87661</t>
  </si>
  <si>
    <t>Светодиодный светильник Nano Soft, 5500K, 250 люм черный</t>
  </si>
  <si>
    <t>COL-87671</t>
  </si>
  <si>
    <t>JBL6193000</t>
  </si>
  <si>
    <t>JBL LED SOLAR IR receiver - ИК-приемник для управления лампами JBL LED SOLAR</t>
  </si>
  <si>
    <t>JBL6193100</t>
  </si>
  <si>
    <t>JBL LED SOLAR IR remote control - Пульт ДУ для управления лампами JBL LED SOLAR</t>
  </si>
  <si>
    <t>JBL2414200</t>
  </si>
  <si>
    <t xml:space="preserve">JBL ProAquaTest Mg Magnesium Freshwater - Экспресс-тест для определения содержания магния в пресной </t>
  </si>
  <si>
    <t>JBL6182700</t>
  </si>
  <si>
    <t>JBL Reptil LED Daylight - LED лампа дневного света для террариумов, 12 Вт</t>
  </si>
  <si>
    <t>ART-5020121</t>
  </si>
  <si>
    <t>ART-5021021</t>
  </si>
  <si>
    <t>DEN4471</t>
  </si>
  <si>
    <t>Dennerle E15 FerActiv - Железосодержащее удобрение для  растений в таблетках, 100 шт на 10000 л</t>
  </si>
  <si>
    <t>UDC505062</t>
  </si>
  <si>
    <t>UDC505066</t>
  </si>
  <si>
    <t>UDC505042</t>
  </si>
  <si>
    <t>UDC505046</t>
  </si>
  <si>
    <t>UDC505072</t>
  </si>
  <si>
    <t>UDC410148</t>
  </si>
  <si>
    <t>JBL2413300</t>
  </si>
  <si>
    <t>JBL ProAquaTest Ca Calcium Refill - Дополнительные реагенты для экспресс-теста JBL ProAquaTest Ca Ca</t>
  </si>
  <si>
    <t>ART-5020621</t>
  </si>
  <si>
    <t>ART-5020421</t>
  </si>
  <si>
    <t>АМ-651444</t>
  </si>
  <si>
    <t>Набор тестов для воды НИЛПА (8 тестов pH, gH, kH, NO2, NO3, NH3/NH4, PO4, CO2)</t>
  </si>
  <si>
    <t>АМ-651406</t>
  </si>
  <si>
    <t>Тест pH+kH – тест для измерения уровня  pH, kH и CO2 в воде</t>
  </si>
  <si>
    <t>DEN7032</t>
  </si>
  <si>
    <t>Ключ для развинчивания корпуса установки Dennerle Osmose Compact 130</t>
  </si>
  <si>
    <t>DEN7029</t>
  </si>
  <si>
    <t>Шланг синий для установок Dennerle Osmose Compact 130</t>
  </si>
  <si>
    <t>Dennerle Nature Gravel PlantaHunter Beach - Натуральный песок для аквариума, фракция 0,1-0,6 мм</t>
  </si>
  <si>
    <t>Dennerle Shrimp King Active Soil - Активный донный грунт для пресноводных аквариумов с креветками, 8</t>
  </si>
  <si>
    <t>DEN6099</t>
  </si>
  <si>
    <t>Dennerle Shrimp King 5in1 - Набор из пяти разных кормов премиум-класса для аквариумных креветок, 5 х</t>
  </si>
  <si>
    <t>DEN6078</t>
  </si>
  <si>
    <t>Dennerle Shrimp King Cambarellus -  - Корм премиум-класса в форме палочек для карликовых раков, 30 г</t>
  </si>
  <si>
    <t>DEN6075</t>
  </si>
  <si>
    <t>Dennerle ShrimpKing® Color - Корм премиум-класса в форме гранул для яркой окраски креветок, 35 г</t>
  </si>
  <si>
    <t>DEN5716</t>
  </si>
  <si>
    <t>Dennerle Nano Power LED 3.5 - Светодиодный светильник для нано-аквариумов 10-20 л, 3.5 Вт</t>
  </si>
  <si>
    <t>DEN3058</t>
  </si>
  <si>
    <t>Dennerle Screwdriver - Отвёртка для регулировки СО2-редукторов</t>
  </si>
  <si>
    <t>DEN5606</t>
  </si>
  <si>
    <t>Dennerle Nano SkimFilter O-Ring - Прокладочное кольцо для Nano External SkimFilter</t>
  </si>
  <si>
    <t>DEN5605</t>
  </si>
  <si>
    <t>Dennerle Rotor for Nano External SkimFilter - Ротор для Nano External SkimFilter</t>
  </si>
  <si>
    <t>DEN5603</t>
  </si>
  <si>
    <t>Dennerle Nano FilterTubes - Высоко производительный бионаполнитель для Nano External SkimFilter</t>
  </si>
  <si>
    <t>JBL2301540</t>
  </si>
  <si>
    <t>JBL Biotopol plus - Препарат для удаления хлора и подготовки воды, 100 мл</t>
  </si>
  <si>
    <t>JBL3031540</t>
  </si>
  <si>
    <t>JBL NovoBits - Корм в форме гранул для дискусов и других привередливых тропических рыб, 1000 мл (450</t>
  </si>
  <si>
    <t>JBL3031340</t>
  </si>
  <si>
    <t>JBL NovoBits (CLICK) - Корм в форме гранул для дискусов и других привередливых тропических рыб, в ба</t>
  </si>
  <si>
    <t>JBL4063480</t>
  </si>
  <si>
    <t>JBL4063580</t>
  </si>
  <si>
    <t>JBL4064480</t>
  </si>
  <si>
    <t>JBL3022180</t>
  </si>
  <si>
    <t>JBL NovoRed refill - Основной корм в форме хлопьев для золотых рыб в специальной упаковке 130 г (750</t>
  </si>
  <si>
    <t>JBL3032040</t>
  </si>
  <si>
    <t>JBL NovoFlower maxi - Корм в форме палочек для цихлид Флауер Хорн крупного размера</t>
  </si>
  <si>
    <t>JBL3031740</t>
  </si>
  <si>
    <t>JBL6333700</t>
  </si>
  <si>
    <t>JBL ProFlora m001 duo - Редуктор для подачи CO2 в два аквариума</t>
  </si>
  <si>
    <t>EM-6470310</t>
  </si>
  <si>
    <t>Фон для террариума EHEIM пробковый 30x54 см</t>
  </si>
  <si>
    <t>EM-6470320</t>
  </si>
  <si>
    <t>Фон для террариума EHEIM пробковый 39x44 см</t>
  </si>
  <si>
    <t>EM-6470170</t>
  </si>
  <si>
    <t>EM-6470700</t>
  </si>
  <si>
    <t>Цифровой Термогигрометр EHEIM Thermo-Hygrometer</t>
  </si>
  <si>
    <t>EM-6470250</t>
  </si>
  <si>
    <t>EM-6470240</t>
  </si>
  <si>
    <t>Грунт Песок Sahara 0,1-0,5мм, 2,5кг</t>
  </si>
  <si>
    <t>Растительная подкормка для рептилий Reptifiber  250 мл</t>
  </si>
  <si>
    <t>Средство для акватеррариумов REPTIBIOCLEAR  50 мл</t>
  </si>
  <si>
    <t>Лампа для аквариума Т8 BRILLIANT DAYLIGHT 58w 150см</t>
  </si>
  <si>
    <t>Кондиционер для воды TOXIVEC 2500 мл (канистра)</t>
  </si>
  <si>
    <t>Atman</t>
  </si>
  <si>
    <t>ATM-ZGT-S20W</t>
  </si>
  <si>
    <t>Аквариум Atman ZGT-20 белый,12 литров, 22,4х22,4х26см (в комплекте внутренний фильтр, LED светильник</t>
  </si>
  <si>
    <t>ATM-ZGT-S20B</t>
  </si>
  <si>
    <t>Аквариум Atman ZGT-20 черный, 12 литров, 22,4х22,4х26см (в комплекте внутренний фильтр, LED светильн</t>
  </si>
  <si>
    <t>ATM-ZGT-M30B</t>
  </si>
  <si>
    <t>Аквариум Atman ZGT-30 черный,17 литров, 30,4х22,4х27см (в комплекте внутренний фильтр, LED светильни</t>
  </si>
  <si>
    <t>ATM-ZGT-L40W</t>
  </si>
  <si>
    <t>Аквариум Atman ZGT-40 белый,30 литров, 40,4х25,4х31см (в комплекте внутренний фильтр, LED светильник</t>
  </si>
  <si>
    <t>ATM-ZGT-L40B</t>
  </si>
  <si>
    <t>Аквариум Atman ZGT-40 черный, 30 литров, 40,4х25,4х31см (в комплекте внутренний фильтр, LED светильн</t>
  </si>
  <si>
    <t>ATM-ZGT-XL50B</t>
  </si>
  <si>
    <t>Аквариум Atman ZGT-50 черный,41 литров, 50,4х25,4х34см (в комплекте внутренний фильтр, LED светильни</t>
  </si>
  <si>
    <t>ATM-ZGT-60W</t>
  </si>
  <si>
    <t>Аквариум Atman ZGT-60 белый, 75 литров, 60х33х39см (в комплекте внутренний фильтр, LED светильник, п</t>
  </si>
  <si>
    <t>ATM-ZGT-60B</t>
  </si>
  <si>
    <t>ATM-BGT-25W</t>
  </si>
  <si>
    <t>Аквариум дуговой Atman BGT-25 белый, 10 литров, 25,4х21х26см (в комплекте внутренний фильтр, LED све</t>
  </si>
  <si>
    <t>ATM-AP-12C</t>
  </si>
  <si>
    <t>Компрессор Atman AP-12C для аквариумов до 50 литров, 60 л/ч, нерегулируемый</t>
  </si>
  <si>
    <t>ATM-AP-25R</t>
  </si>
  <si>
    <t>Компрессор Atman AP-25R для аквариумов до 150 литров, 150 л/ч, регулируемый</t>
  </si>
  <si>
    <t>ATM-AP-35R</t>
  </si>
  <si>
    <t>Компрессор Atman AP-35R для аквариумов до 300 литров, 2х150 л/ч, регулируемый</t>
  </si>
  <si>
    <t>ATM-AP-45R</t>
  </si>
  <si>
    <t>Компрессор Atman AP-45R для аквариумов до 400 литров, 2х180 л/ч, регулируемый</t>
  </si>
  <si>
    <t>ATM-PP-100</t>
  </si>
  <si>
    <t>Компрессор Atman PP-100 супертихий для аквариумов до 100 литров, 100 л/ч, нерегулируемый</t>
  </si>
  <si>
    <t>ATM-PP-200</t>
  </si>
  <si>
    <t>Компрессор Atman PP-200 супертихий для аквариумов до 150 литров, 150 л/ч, нерегулируемый</t>
  </si>
  <si>
    <t>ATM-PP-300</t>
  </si>
  <si>
    <t>Компрессор Atman PP-300 супертихий для аквариумов до 300 литров, 2х150 л/ч, нерегулируемый</t>
  </si>
  <si>
    <t>ATM-PP-400</t>
  </si>
  <si>
    <t>Компрессор Atman PP-400 супертихий для аквариумов до 400 литров, 2х180 л/ч, нерегулируемый</t>
  </si>
  <si>
    <t>ATM-GC-12</t>
  </si>
  <si>
    <t>Скребок магнитный плавающий Atman GC-12 с комплектом лезвий для стекол до12 мм</t>
  </si>
  <si>
    <t>ATM-GC-19</t>
  </si>
  <si>
    <t>Скребок магнитный плавающий Atman GC-19 с комплектом лезвий для стекол до 19 мм</t>
  </si>
  <si>
    <t>ATM-DH-100W</t>
  </si>
  <si>
    <t>Терморегулятор Atman GALAXY для аквариумов до 100 литров, 100W, t=20-34C</t>
  </si>
  <si>
    <t>ATM-DH-200W</t>
  </si>
  <si>
    <t>Терморегулятор Atman GALAXY для аквариумов до 200 литров, 200W t=20-34C</t>
  </si>
  <si>
    <t>ATM-DH-300W</t>
  </si>
  <si>
    <t>Терморегулятор Atman GALAXY для аквариумов до 300 литров, 300W t=20-34C</t>
  </si>
  <si>
    <t>ATM-J25-25W</t>
  </si>
  <si>
    <t>Терморегулятор Atman HEATER для аквариумов до 25 литров, 25W t=18-34C</t>
  </si>
  <si>
    <t>ATM-J25-50W</t>
  </si>
  <si>
    <t>Терморегулятор Atman HEATER для аквариумов до 50 литров, 50W t=18-34C</t>
  </si>
  <si>
    <t>ATM-J16-25W</t>
  </si>
  <si>
    <t>Терморегулятор c фиксированной температурой Atman FIXED для аквариумов до 25 литров, 25W t=26C</t>
  </si>
  <si>
    <t>ATM-J16-50W</t>
  </si>
  <si>
    <t>Терморегулятор c фиксированной температурой Atman FIXED для аквариумов до 50 литров, 50W t=26C</t>
  </si>
  <si>
    <t>ATM-J16-10W</t>
  </si>
  <si>
    <t>Терморегулятор c фиксированной температурой Atman FIXED для аквариумов до10 литров, 10W t=26C</t>
  </si>
  <si>
    <t>ATM-AT-101S</t>
  </si>
  <si>
    <t>Помпа подъемная Atman AT-101S, 350 л/ч, 5W, подъем до 0,6 м</t>
  </si>
  <si>
    <t>ATM-AT-103S</t>
  </si>
  <si>
    <t>Помпа подъемная Atman AT-103S, 1300 л/ч, 25W, подъем до 1,2 м</t>
  </si>
  <si>
    <t>ATM-AT-104S</t>
  </si>
  <si>
    <t>Помпа подъемная Atman AT-104S, 2000 л/ч, 38W, подъем до 2 м</t>
  </si>
  <si>
    <t>ATM-AT-107S</t>
  </si>
  <si>
    <t>Помпа подъемная Atman AT-107S, 5000 л/ч, 115W, подъем до 5м</t>
  </si>
  <si>
    <t>ATM-AT-300</t>
  </si>
  <si>
    <t>Помпа подъемная Atman AT-300, 150 л/ч, 2W, подъем до 0,4м</t>
  </si>
  <si>
    <t>ATM-AT-301S</t>
  </si>
  <si>
    <t>Помпа подъемная Atman AT-301, 230 л/ч, 2,5W, подъем до 0,5м</t>
  </si>
  <si>
    <t>ATM-AT-201</t>
  </si>
  <si>
    <t>Помпа-циркулятор Atman AT-201, 650 л/ч, 15W</t>
  </si>
  <si>
    <t>ATM-AT-202</t>
  </si>
  <si>
    <t>Помпа-циркулятор Atman AT-202, 1200 л/ч, 25W</t>
  </si>
  <si>
    <t>ATM-AT-203</t>
  </si>
  <si>
    <t>Помпа-циркулятор Atman AT-203, 2000 л/ч, 38W</t>
  </si>
  <si>
    <t>ATM-AT-3338S</t>
  </si>
  <si>
    <t>Фильтр внешний ATMAN AT-3338S для аквариума до 400 литров, 1500 л/ч, 18W</t>
  </si>
  <si>
    <t>ATM-AT-3339S</t>
  </si>
  <si>
    <t>Фильтр внешний ATMAN AT-3339S для аквариума до 600 литров, 1800 л/ч, 27W</t>
  </si>
  <si>
    <t>ATM-DF-1300</t>
  </si>
  <si>
    <t>Фильтр внешний ATMAN DF-1300 для аквариума до 300 литров, 1250 л/ч, 19W</t>
  </si>
  <si>
    <t>ATM-DF-700</t>
  </si>
  <si>
    <t>Фильтр внешний ATMAN DF-700 для аквариума до 160 литров, 820 л/ч, 12W</t>
  </si>
  <si>
    <t>ATM-HF-0100</t>
  </si>
  <si>
    <t>Фильтр рюкзачный Atman HF-0100 для аквариумов до 20 л, 190 л/ч, 3W (черный корпус)</t>
  </si>
  <si>
    <t>ATM-HF-0300</t>
  </si>
  <si>
    <t>Фильтр рюкзачный Atman HF-0300 для аквариумов до 40 л, 290 л/ч, 3,5W (черный корпус)</t>
  </si>
  <si>
    <t>ATM-HF-0400</t>
  </si>
  <si>
    <t>Фильтр рюкзачный Atman HF-0400 для аквариумов до 50 л, 350 л/ч, 3W (черный корпус)</t>
  </si>
  <si>
    <t>ATM-HF-0600</t>
  </si>
  <si>
    <t>Фильтр рюкзачный Atman HF-0600 для аквариумов до 100 л, 660 л/ч, 6W с поверхностным скиммером (черны</t>
  </si>
  <si>
    <t>ATM-AT-F101</t>
  </si>
  <si>
    <t>Фильтр внутренний Atman AT-F101 для аквариумов до 50 литров, 350 л/ч, 5W</t>
  </si>
  <si>
    <t>ATM-AT-F103</t>
  </si>
  <si>
    <t>Фильтр внутренний Atman AT-F103 для аквариумов до 150 литров, 1200 л/ч, 25W</t>
  </si>
  <si>
    <t>ATM-AT-F300</t>
  </si>
  <si>
    <t>Фильтр внутренний Atman AT-F300 для аквариумов до 30 литров, 150 л/ч, 2W</t>
  </si>
  <si>
    <t>ATM-AT-F302</t>
  </si>
  <si>
    <t>Фильтр внутренний Atman AT-F302 для аквариумов до 60 литров, 450 л/ч, 6,5W</t>
  </si>
  <si>
    <t>ATM-AT-F304</t>
  </si>
  <si>
    <t>Фильтр внутренний Atman AT-F304 для аквариумов до 100 литров, 800 л/ч, 15W</t>
  </si>
  <si>
    <t>ATV500</t>
  </si>
  <si>
    <t>AQUAYER АнтиТоксин Vita, 500 mL</t>
  </si>
  <si>
    <t>AS500</t>
  </si>
  <si>
    <t>AQUAYER, АльгоШок, 500 mL</t>
  </si>
  <si>
    <t>K500</t>
  </si>
  <si>
    <t>RM</t>
  </si>
  <si>
    <t>GL-781484</t>
  </si>
  <si>
    <t>Питательный грунт Gloxy Soil для аквариумов с живыми растениями и акваскейпинга, коричневый, 5кг (5л</t>
  </si>
  <si>
    <t>EM-3631010</t>
  </si>
  <si>
    <t>Нагреватель EHEIM e25 Вт электронный (20-25л)</t>
  </si>
  <si>
    <t>EM-3634010</t>
  </si>
  <si>
    <t>Нагреватель EHEIM е100 Вт электронный (100-150л)</t>
  </si>
  <si>
    <t>EM-3635010</t>
  </si>
  <si>
    <t>Нагреватель EHEIM е125 Вт электронный (150-200л)</t>
  </si>
  <si>
    <t>EM-3636010</t>
  </si>
  <si>
    <t>Нагреватель EHEIM е150 Вт электронный (200-300л)</t>
  </si>
  <si>
    <t>EM-3637010</t>
  </si>
  <si>
    <t>Нагреватель EHEIM е200 Вт электронный (300-400л)</t>
  </si>
  <si>
    <t>EM-3638010</t>
  </si>
  <si>
    <t>Нагреватель EHEIM е250 Вт электронный (400-600л)</t>
  </si>
  <si>
    <t>EM-3639010</t>
  </si>
  <si>
    <t>Нагреватель EHEIM е300 Вт электронный (600-1000л)</t>
  </si>
  <si>
    <t>EM-3640010</t>
  </si>
  <si>
    <t>Нагреватель EHEIM е400 Вт электронный (1000-1200л)</t>
  </si>
  <si>
    <t>EM-3632010</t>
  </si>
  <si>
    <t>Нагреватель EHEIM е50 Вт электронный (25-60л)</t>
  </si>
  <si>
    <t>EM-3633010</t>
  </si>
  <si>
    <t>Нагреватель EHEIM е75 Вт электронный (60-100л)</t>
  </si>
  <si>
    <t>ReptiPlanet</t>
  </si>
  <si>
    <t>RP-56011</t>
  </si>
  <si>
    <t>Декор череп буйвола для террариума</t>
  </si>
  <si>
    <t>RP-56013</t>
  </si>
  <si>
    <t>Декор череп крокодила для террариума</t>
  </si>
  <si>
    <t>RP-56012</t>
  </si>
  <si>
    <t>Декор череп Т-Рекса для террариума</t>
  </si>
  <si>
    <t>RP-51011</t>
  </si>
  <si>
    <t>Кормушка для рептилий  11х8,7х2,8 см</t>
  </si>
  <si>
    <t>RP-51012</t>
  </si>
  <si>
    <t>Кормушка для рептилий 15,5х10х3 см</t>
  </si>
  <si>
    <t>RP-51013</t>
  </si>
  <si>
    <t>Кормушка для рептилий 19,2х13,5х4 см</t>
  </si>
  <si>
    <t>RP-51014</t>
  </si>
  <si>
    <t>Кормушка для рептилий 23,5х17,5х5 см</t>
  </si>
  <si>
    <t>RP-54007</t>
  </si>
  <si>
    <t>Террариумный фон из кокосового волокна для террариума 100х50 см</t>
  </si>
  <si>
    <t>RP-54001</t>
  </si>
  <si>
    <t>Террариумный фон из кокосового волокна для террариума 30х30 см</t>
  </si>
  <si>
    <t>RP-54011</t>
  </si>
  <si>
    <t>RP-54003</t>
  </si>
  <si>
    <t>Террариумный фон из кокосового волокна для террариума50х50 см</t>
  </si>
  <si>
    <t>RP-54013</t>
  </si>
  <si>
    <t>RP-54038</t>
  </si>
  <si>
    <t>Террариумный фон из коры 19x12,3x2cm</t>
  </si>
  <si>
    <t>RP-54039</t>
  </si>
  <si>
    <t>Террариумный фон из коры 19x17,3x2cm</t>
  </si>
  <si>
    <t>RP-54040</t>
  </si>
  <si>
    <t>Террариумный фон из коры 20x30cm</t>
  </si>
  <si>
    <t>RP-54030</t>
  </si>
  <si>
    <t>Террариумный фон из коры 28,5x28x2cm</t>
  </si>
  <si>
    <t>RP-54031</t>
  </si>
  <si>
    <t>Террариумный фон из коры 28,5x41x2cm</t>
  </si>
  <si>
    <t>RP-54037</t>
  </si>
  <si>
    <t>Террариумный фон из коры 29x27,3x2cm</t>
  </si>
  <si>
    <t>RP-54032</t>
  </si>
  <si>
    <t>Террариумный фон из коры 43,5x41x20cm</t>
  </si>
  <si>
    <t>RP-54034</t>
  </si>
  <si>
    <t>Террариумный фон из коры 43,5x56x2cm</t>
  </si>
  <si>
    <t>RP-54036</t>
  </si>
  <si>
    <t>Террариумный фон из коры 48,8x22,7x2cm</t>
  </si>
  <si>
    <t>RP-54033</t>
  </si>
  <si>
    <t>Террариумный фон из коры 58,5x41x2cm</t>
  </si>
  <si>
    <t>RP-54035</t>
  </si>
  <si>
    <t>Террариумный фон из коры 58,5x56x2cm</t>
  </si>
  <si>
    <t>RP-54113</t>
  </si>
  <si>
    <t>Террариумный фон из пенопласта 58x28,5cm</t>
  </si>
  <si>
    <t>RP-55102</t>
  </si>
  <si>
    <t>Растение пластиковое Антуриум цветущий 40 см</t>
  </si>
  <si>
    <t>RP-55103</t>
  </si>
  <si>
    <t>Растение пластиковое зеленое Агава 18 см</t>
  </si>
  <si>
    <t>RP-55101</t>
  </si>
  <si>
    <t>Растение пластиковое красное Агава 18 см</t>
  </si>
  <si>
    <t>RP-55104</t>
  </si>
  <si>
    <t>Растение пластиковое Нефролепис 20 см</t>
  </si>
  <si>
    <t>RP-55105</t>
  </si>
  <si>
    <t>Растение пластиковое Спартина 30 см</t>
  </si>
  <si>
    <t>RP-53703</t>
  </si>
  <si>
    <t>Украшение в виде ветвей из кокоса 120 см</t>
  </si>
  <si>
    <t>RP-53701</t>
  </si>
  <si>
    <t>Украшение в виде ветвей из кокоса 40 см</t>
  </si>
  <si>
    <t>RP-53702</t>
  </si>
  <si>
    <t>Украшение в виде ветвей из кокоса 80 см</t>
  </si>
  <si>
    <t>RP-53715</t>
  </si>
  <si>
    <t>Украшение пластиковое для террариума лиана 120 см</t>
  </si>
  <si>
    <t>RP-53711</t>
  </si>
  <si>
    <t>Украшение пластиковое для террариума лиана 30 см</t>
  </si>
  <si>
    <t>RP-53712</t>
  </si>
  <si>
    <t>Украшение пластиковое для террариума лиана 40 см</t>
  </si>
  <si>
    <t>RP-53713</t>
  </si>
  <si>
    <t>Украшение пластиковое для террариума лиана 60 см</t>
  </si>
  <si>
    <t>RP-53714</t>
  </si>
  <si>
    <t>Украшение пластиковое для террариума лиана 80 см</t>
  </si>
  <si>
    <t>RP-53453</t>
  </si>
  <si>
    <t>Укрытие в виде кокоса L</t>
  </si>
  <si>
    <t>RP-53452</t>
  </si>
  <si>
    <t>Укрытие в виде кокоса M</t>
  </si>
  <si>
    <t>RP-53451</t>
  </si>
  <si>
    <t>Укрытие в виде кокоса S</t>
  </si>
  <si>
    <t>RP-82009</t>
  </si>
  <si>
    <t>RP Jelly Pots Fruit 8ks</t>
  </si>
  <si>
    <t>RP-82000</t>
  </si>
  <si>
    <t>RP Jelly Pots Mixed 8ks</t>
  </si>
  <si>
    <t>RP-23106</t>
  </si>
  <si>
    <t>Коврик для рептилий с обогревом Repti Planet 14 Вт 28*28 см</t>
  </si>
  <si>
    <t>RP-23109</t>
  </si>
  <si>
    <t>Коврик для рептилий с обогревом Repti Planet 28 Вт 53*28 см</t>
  </si>
  <si>
    <t>RP-23103</t>
  </si>
  <si>
    <t>Коврик для рептилий с обогревом Repti Planet 5 Вт 14*15 см</t>
  </si>
  <si>
    <t>RP-52778</t>
  </si>
  <si>
    <t>RP Fogger Maxi accessory</t>
  </si>
  <si>
    <t>RP-52350</t>
  </si>
  <si>
    <t>RP Terrarain 2.0</t>
  </si>
  <si>
    <t>RP-52771</t>
  </si>
  <si>
    <t>Мембрана для туманогенератора Repti Planet</t>
  </si>
  <si>
    <t>RP-52765</t>
  </si>
  <si>
    <t>RP-52770</t>
  </si>
  <si>
    <t>RP-52775</t>
  </si>
  <si>
    <t>Туманогенератор Repti Planet Maxi 2,2 л</t>
  </si>
  <si>
    <t>RP-42096</t>
  </si>
  <si>
    <t>Лампа люминесцентная Repti Planet UVB 10.0  90 см 30 Вт</t>
  </si>
  <si>
    <t>RP-42092</t>
  </si>
  <si>
    <t>Лампа люминесцентная UVB 10.0 38cm 14W</t>
  </si>
  <si>
    <t>RP-42093</t>
  </si>
  <si>
    <t>Лампа люминесцентная UVB 10.0 45cm 15W</t>
  </si>
  <si>
    <t>RP-42094</t>
  </si>
  <si>
    <t>Лампа люминесцентная UVB 10.0 60cm 20W</t>
  </si>
  <si>
    <t>RP-42095</t>
  </si>
  <si>
    <t>Лампа люминесцентная UVB 10.0 75cm 25W</t>
  </si>
  <si>
    <t>RP-42052</t>
  </si>
  <si>
    <t>Лампа люминесцентная UVB 5.0 38cm 14W</t>
  </si>
  <si>
    <t>RP-42053</t>
  </si>
  <si>
    <t>Лампа люминесцентная UVB 5.0 45cm 15W</t>
  </si>
  <si>
    <t>RP-42054</t>
  </si>
  <si>
    <t>Лампа люминесцентная UVB 5.0 60cm 20W</t>
  </si>
  <si>
    <t>RP-42055</t>
  </si>
  <si>
    <t>Лампа люминесцентная UVB 5.0 75cm 25W</t>
  </si>
  <si>
    <t>RP-42056</t>
  </si>
  <si>
    <t>Лампа люминесцентная UVB 5.0 90cm 30W</t>
  </si>
  <si>
    <t>RP-41515</t>
  </si>
  <si>
    <t>RP-41517</t>
  </si>
  <si>
    <t>Лампа люминесцентная компакт UVB 15.0  13W</t>
  </si>
  <si>
    <t>RP-41518</t>
  </si>
  <si>
    <t>RP-41511</t>
  </si>
  <si>
    <t>RP-41512</t>
  </si>
  <si>
    <t>RP-41513</t>
  </si>
  <si>
    <t>RP-41514</t>
  </si>
  <si>
    <t>RP-43402</t>
  </si>
  <si>
    <t>RP Reflecting dome lamp fixture 14cm</t>
  </si>
  <si>
    <t>RP-43404</t>
  </si>
  <si>
    <t>RP Reflecting dome lamp fixture 19cm</t>
  </si>
  <si>
    <t>RP-43406</t>
  </si>
  <si>
    <t>RP Reflecting dome lamp fixture tall 19cm</t>
  </si>
  <si>
    <t>RP-43205</t>
  </si>
  <si>
    <t>Компактный светильник 30x12x9cm</t>
  </si>
  <si>
    <t>RP-43210</t>
  </si>
  <si>
    <t>Компактный светильник 46x12x9cm</t>
  </si>
  <si>
    <t>RP-43215</t>
  </si>
  <si>
    <t>Компактный светильник 66x12x9cm</t>
  </si>
  <si>
    <t>RP-43901</t>
  </si>
  <si>
    <t>Крепёж для лампы</t>
  </si>
  <si>
    <t>RP-43305</t>
  </si>
  <si>
    <t>Светильник навесной для ламп  Repti Planet  40 Вт</t>
  </si>
  <si>
    <t>RP-43302</t>
  </si>
  <si>
    <t>Светильник навесной для ламп мини Repti Planet  40 Вт</t>
  </si>
  <si>
    <t>RP-43308</t>
  </si>
  <si>
    <t>Светильник навесной для ламп накаливания Repti Planet  2*150 Вт</t>
  </si>
  <si>
    <t>RP-43802</t>
  </si>
  <si>
    <t>Светодиодный светильник Repti Planet 30 диодов</t>
  </si>
  <si>
    <t>RP-41212</t>
  </si>
  <si>
    <t>Инфракрасная лампа 40W</t>
  </si>
  <si>
    <t>RP-41213</t>
  </si>
  <si>
    <t>Инфракрасная лампа 75W</t>
  </si>
  <si>
    <t>RP-41201</t>
  </si>
  <si>
    <t>Инфракрасная лампа красный свет  25W</t>
  </si>
  <si>
    <t>RP-41202</t>
  </si>
  <si>
    <t>Инфракрасная лампа красный свет  50W</t>
  </si>
  <si>
    <t>RP-41203</t>
  </si>
  <si>
    <t>Инфракрасная лампа красный свет  75W</t>
  </si>
  <si>
    <t>RP-41204</t>
  </si>
  <si>
    <t>Инфракрасная лампа красный свет 100W</t>
  </si>
  <si>
    <t>RP-41506</t>
  </si>
  <si>
    <t>Лампа Repti Planet  Solar Glo 160 Вт</t>
  </si>
  <si>
    <t>RP-41503</t>
  </si>
  <si>
    <t>Лампа Solar UVA &amp; UVB  80W</t>
  </si>
  <si>
    <t>RP-41505</t>
  </si>
  <si>
    <t>Лампа Solar UVA &amp; UVB 125W</t>
  </si>
  <si>
    <t>RP-41231</t>
  </si>
  <si>
    <t>Лампа галогеновая Halogen Spot 25W</t>
  </si>
  <si>
    <t>RP-41232</t>
  </si>
  <si>
    <t>Лампа галогеновая Spot 35W</t>
  </si>
  <si>
    <t>RP-41004</t>
  </si>
  <si>
    <t>Лампа для баскинга Repti Planet 100W</t>
  </si>
  <si>
    <t>RP-41006</t>
  </si>
  <si>
    <t>Лампа для баскинга Repti Planet 150 Вт</t>
  </si>
  <si>
    <t>RP-41001</t>
  </si>
  <si>
    <t>Лампа для баскинга Repti Planet 25W</t>
  </si>
  <si>
    <t>RP-41002</t>
  </si>
  <si>
    <t>Лампа для баскинга Repti Planet 50W</t>
  </si>
  <si>
    <t>RP-41003</t>
  </si>
  <si>
    <t>Лампа для баскинга Repti Planet 75W</t>
  </si>
  <si>
    <t>RP-41516</t>
  </si>
  <si>
    <t>Лампа для пустынного террариума Repti Planet UVB 10.0 26 Вт</t>
  </si>
  <si>
    <t>RP-41221</t>
  </si>
  <si>
    <t>Лампа лунного света 25W</t>
  </si>
  <si>
    <t>RP-41222</t>
  </si>
  <si>
    <t>Лампа лунного света 50W</t>
  </si>
  <si>
    <t>RP-41223</t>
  </si>
  <si>
    <t>Лампа лунного света 75W</t>
  </si>
  <si>
    <t>RP-41024</t>
  </si>
  <si>
    <t>Матовая лампа дневного света 100W</t>
  </si>
  <si>
    <t>RP-41021</t>
  </si>
  <si>
    <t>Матовая лампа дневного света 25W</t>
  </si>
  <si>
    <t>RP-41022</t>
  </si>
  <si>
    <t>Матовая лампа дневного света 50W</t>
  </si>
  <si>
    <t>RP-41023</t>
  </si>
  <si>
    <t>Матовая лампа дневного света 75W</t>
  </si>
  <si>
    <t>RP-41014</t>
  </si>
  <si>
    <t>Неодимовая лампа дневного света 100W</t>
  </si>
  <si>
    <t>RP-41011</t>
  </si>
  <si>
    <t>Неодимовая лампа дневного света 25W</t>
  </si>
  <si>
    <t>RP-41012</t>
  </si>
  <si>
    <t>Неодимовая лампа дневного света 50W</t>
  </si>
  <si>
    <t>RP-41013</t>
  </si>
  <si>
    <t>Неодимовая лампа дневного света 75W</t>
  </si>
  <si>
    <t>RP-53757</t>
  </si>
  <si>
    <t>Сетка из кокосового волокна 100х50 см</t>
  </si>
  <si>
    <t>RP-53753</t>
  </si>
  <si>
    <t>Сетка из кокосового волокна 50х50 см</t>
  </si>
  <si>
    <t>RP-11020</t>
  </si>
  <si>
    <t>Термометр/Гигрометр электронный</t>
  </si>
  <si>
    <t>RP-11021</t>
  </si>
  <si>
    <t>Термометр/Гигрометр электронный внешний</t>
  </si>
  <si>
    <t>RP-30007</t>
  </si>
  <si>
    <t>Кокосовая крошка брикет 635 г</t>
  </si>
  <si>
    <t>RP-60585</t>
  </si>
  <si>
    <t>Террариум стеклянный 120х45х32 см</t>
  </si>
  <si>
    <t>RP-60590</t>
  </si>
  <si>
    <t>Террариум стеклянный 120х45х45 см</t>
  </si>
  <si>
    <t>RP-60595</t>
  </si>
  <si>
    <t>Террариум стеклянный 120х45х60 см</t>
  </si>
  <si>
    <t>RP-60160</t>
  </si>
  <si>
    <t>Террариум стеклянный 20х20х20 см</t>
  </si>
  <si>
    <t>RP-60165</t>
  </si>
  <si>
    <t>Террариум стеклянный 20х20х30 см</t>
  </si>
  <si>
    <t>RP-60170</t>
  </si>
  <si>
    <t>Террариум стеклянный 30х30х30 см</t>
  </si>
  <si>
    <t>RP-60315</t>
  </si>
  <si>
    <t>Террариум стеклянный 45х45х60 см</t>
  </si>
  <si>
    <t>RP-60185</t>
  </si>
  <si>
    <t>Террариум стеклянный 50,5х30,5х25 см</t>
  </si>
  <si>
    <t>RP-60320</t>
  </si>
  <si>
    <t>Террариум стеклянный 60х45х45 см</t>
  </si>
  <si>
    <t>RP-60325</t>
  </si>
  <si>
    <t>Террариум стеклянный 60х45х60 см</t>
  </si>
  <si>
    <t>RP-60550</t>
  </si>
  <si>
    <t>RP-60330</t>
  </si>
  <si>
    <t>Террариум стеклянный 60х45х90 см</t>
  </si>
  <si>
    <t>RP-60565</t>
  </si>
  <si>
    <t>Террариум стеклянный 90х45х60 см</t>
  </si>
  <si>
    <t>RP-60260</t>
  </si>
  <si>
    <t>Террариум стеклянный 90х45х90 см</t>
  </si>
  <si>
    <t>RP-60555</t>
  </si>
  <si>
    <t>Террариум стеклянный 91,4х45,7х32 см</t>
  </si>
  <si>
    <t>RP-60560</t>
  </si>
  <si>
    <t>Террариум стеклянный 91,4х45,7х345,7 см</t>
  </si>
  <si>
    <t>DEK-397</t>
  </si>
  <si>
    <t>DEK-1101</t>
  </si>
  <si>
    <t>DEK-1102</t>
  </si>
  <si>
    <t>DEK-1103</t>
  </si>
  <si>
    <t>DEK-1104</t>
  </si>
  <si>
    <t>DEK-1105</t>
  </si>
  <si>
    <t>DEK-1121</t>
  </si>
  <si>
    <t>DEK-1122</t>
  </si>
  <si>
    <t>DEK-1132</t>
  </si>
  <si>
    <t>DEK-1191</t>
  </si>
  <si>
    <t>DEK-1193</t>
  </si>
  <si>
    <t>DEK-1195</t>
  </si>
  <si>
    <t>DEK-1197</t>
  </si>
  <si>
    <t>DEK-497</t>
  </si>
  <si>
    <t>DEK-1003</t>
  </si>
  <si>
    <t>DEK-1004</t>
  </si>
  <si>
    <t>DEK-1005</t>
  </si>
  <si>
    <t>Dennerle Shrimp King Active Soil - Активный донный грунт для пресноводных аквариумов с креветками, 4</t>
  </si>
  <si>
    <t>Аквариум Шар большой 20л</t>
  </si>
  <si>
    <t>FoodFarm</t>
  </si>
  <si>
    <t>FF-18</t>
  </si>
  <si>
    <t>Кокос половинка - укрытие</t>
  </si>
  <si>
    <t>FF-1</t>
  </si>
  <si>
    <t>Кальций без Д3, 100г</t>
  </si>
  <si>
    <t>FF-6</t>
  </si>
  <si>
    <t>FF-4</t>
  </si>
  <si>
    <t>Кальций с высоким содержанием Д3 номер 3, 100г</t>
  </si>
  <si>
    <t>FF-2</t>
  </si>
  <si>
    <t>Кальций с низким содержанием Д3 номер 1, 100г</t>
  </si>
  <si>
    <t>FF-3</t>
  </si>
  <si>
    <t>Кальций со средним содержанием Д3 номер 2, 100г</t>
  </si>
  <si>
    <t>FF-5</t>
  </si>
  <si>
    <t>Кальция цитрат. Водорастворимый, для растительноядных, 75г</t>
  </si>
  <si>
    <t>FF-8</t>
  </si>
  <si>
    <t>Ксантик БИО, витаминная добака с каротиноидами 25г</t>
  </si>
  <si>
    <t>FF-7</t>
  </si>
  <si>
    <t>Мультивитамины для рептилий, 50г</t>
  </si>
  <si>
    <t>FF-14</t>
  </si>
  <si>
    <t>Календулы цветки. Для черепах, бородатых агам и т.д., 30г</t>
  </si>
  <si>
    <t>FF-15</t>
  </si>
  <si>
    <t>Сепия кусочки. Панцирь каракатицы, баночка 55 мл</t>
  </si>
  <si>
    <t>FF-16</t>
  </si>
  <si>
    <t>Сепия. Панцирь каракатицы, 1шт</t>
  </si>
  <si>
    <t>FF-13</t>
  </si>
  <si>
    <t>Цветы и травы. Сухая смесь для растительноядных рептилий, 50г</t>
  </si>
  <si>
    <t>FF-9</t>
  </si>
  <si>
    <t>Гель для беспозвоночных сухой, 25г</t>
  </si>
  <si>
    <t>FF-10</t>
  </si>
  <si>
    <t>Гель питьевой для беспозвоночных шарики, 100мл</t>
  </si>
  <si>
    <t>FF-11</t>
  </si>
  <si>
    <t>Гель питьевой для беспозвоночных шарики, 500мл</t>
  </si>
  <si>
    <t>FF-17</t>
  </si>
  <si>
    <t>Корм для гусениц бражника, 50г</t>
  </si>
  <si>
    <t>FF-12</t>
  </si>
  <si>
    <t>Корм-подстилка для сверчка и других насекомых, 250мл</t>
  </si>
  <si>
    <t>FF-19</t>
  </si>
  <si>
    <t>Кокосовый субстрат для рептилий, 500г готового грунта</t>
  </si>
  <si>
    <t>АМ-80718</t>
  </si>
  <si>
    <t>АМ-80705</t>
  </si>
  <si>
    <t>AM-80755</t>
  </si>
  <si>
    <t>АМ-80709</t>
  </si>
  <si>
    <t>AM-80736</t>
  </si>
  <si>
    <t>Пульверизатор EHEIM 300 мл</t>
  </si>
  <si>
    <t>Грунт Песок Namibia(Суглинок) 0,1-0,5мм, 2,5кг</t>
  </si>
  <si>
    <t>PPZCERL</t>
  </si>
  <si>
    <t>Керамическая миска PetPetZone для террариума (Размер L (d10*3 см))</t>
  </si>
  <si>
    <t>PPZCERS</t>
  </si>
  <si>
    <t>Керамическая миска PetPetZone для террариума (Размер S (d5*2 см))</t>
  </si>
  <si>
    <t>110010</t>
  </si>
  <si>
    <t>Галька ФЕОДОСИЯ №0  2-5 мм 3,5 кг</t>
  </si>
  <si>
    <t>Галька ФЕОДОСИЯ №1  5-10 мм 3,5 кг</t>
  </si>
  <si>
    <t>Галька ФЕОДОСИЯ №2  10-15 мм 3,5 кг</t>
  </si>
  <si>
    <t>Галька ФЕОДОСИЯ №3  15-20 мм 3,5 кг</t>
  </si>
  <si>
    <t>Галька ФЕОДОСИЯ мини  1-3 мм 3,5 кг</t>
  </si>
  <si>
    <t>Dennerle Bee Salt GH+ - Минеральная соль для повышения общей жесткости воды в аквариумах  200 г</t>
  </si>
  <si>
    <t>Dennerle Shrimp Salt GH+/KH+ - Минеральная соль для повышения жесткости воды в аквариумах 200 г</t>
  </si>
  <si>
    <t>Dennerle Nature Gravel PlantaHunter River S - Натуральный гравий для аквариума, фракция 4-8 мм</t>
  </si>
  <si>
    <t>Den2848</t>
  </si>
  <si>
    <t>Добавка Dennerle All in One! Elixier для комплексного ухода за аквариумом, 100мл</t>
  </si>
  <si>
    <t>Den2849</t>
  </si>
  <si>
    <t>Добавка Dennerle All in One! Elixier для комплексного ухода за аквариумом, 250мл</t>
  </si>
  <si>
    <t>Den2850</t>
  </si>
  <si>
    <t>Добавка Dennerle All in One! Elixier для комплексного ухода за аквариумом, 500мл</t>
  </si>
  <si>
    <t>АМ-80818</t>
  </si>
  <si>
    <t>АМ-80805</t>
  </si>
  <si>
    <t>AM-80855</t>
  </si>
  <si>
    <t>АМ-80809</t>
  </si>
  <si>
    <t>AM-80836</t>
  </si>
  <si>
    <t>IF-724</t>
  </si>
  <si>
    <t>Tet-148628</t>
  </si>
  <si>
    <t>Tet-284746</t>
  </si>
  <si>
    <t>TetraAlgae Mix 10л растительные хлопья</t>
  </si>
  <si>
    <t>Tet-271425</t>
  </si>
  <si>
    <t>Tet-607583</t>
  </si>
  <si>
    <t>Tet-288317</t>
  </si>
  <si>
    <t>Фильтр внутренний Tetra EasyCrystal Filter 100 для аквариумов 5-15л, 90л/ч</t>
  </si>
  <si>
    <t>Tet-243026</t>
  </si>
  <si>
    <t>КартриджTetra EasyCrystal A250/300 (10-30л)  для внутр. фильтра Tetra EasyCrystal 250/300</t>
  </si>
  <si>
    <t>Tet-243040</t>
  </si>
  <si>
    <t>КартриджTetra EasyCrystal A250/300 (30-60л) для внутр. фильтра Tetra EasyCrystal 250/300</t>
  </si>
  <si>
    <t>Tet-149465</t>
  </si>
  <si>
    <t>Tetra Tortoise 250мл корм для сухопутных черепах</t>
  </si>
  <si>
    <t>Tet-149519</t>
  </si>
  <si>
    <t>Tetra Tortoise 500мл корм для сухопутных черепах</t>
  </si>
  <si>
    <t>Tet-149557</t>
  </si>
  <si>
    <t>Tetrafauna Tortoise 1л корм для сухопутных черепах</t>
  </si>
  <si>
    <t>Гусь Хрустальный</t>
  </si>
  <si>
    <t xml:space="preserve">Аквариум  AQUASTAR-54 54л черный </t>
  </si>
  <si>
    <t>UDC410218</t>
  </si>
  <si>
    <t>A16-9001</t>
  </si>
  <si>
    <t>Распылитель цилиндр 18×27 мм</t>
  </si>
  <si>
    <t>Стерилизатор UV HELIX MAX 2.0  18W (R)</t>
  </si>
  <si>
    <t>Стерилизатор UV HELIX MAX 2.0  36W (R)</t>
  </si>
  <si>
    <t>Стерилизатор UV HELIX MAX 2.0  55W (R)</t>
  </si>
  <si>
    <t>Стерилизатор UV HELIX MAX 2.0  5W (R)</t>
  </si>
  <si>
    <t>Стерилизатор UV HELIX MAX 2.0  9W (R)</t>
  </si>
  <si>
    <t>AM-501.70</t>
  </si>
  <si>
    <t>Бачок переливной для подключения внешней фильтрационной системы для аквариума до 2500л</t>
  </si>
  <si>
    <t>AM-12519</t>
  </si>
  <si>
    <t>Наполнитель уголь Carbolit 4мм 3,5кг</t>
  </si>
  <si>
    <t>AM-12518</t>
  </si>
  <si>
    <t>Наполнитель уголь Carbolit 4мм 500г</t>
  </si>
  <si>
    <t>QFD-51</t>
  </si>
  <si>
    <t>AQ-115552</t>
  </si>
  <si>
    <t>Светильник LEDDY SLIM PLANT 32W черный</t>
  </si>
  <si>
    <t>AQ-121846</t>
  </si>
  <si>
    <t>Светильник для аквариума LEDDY SLIM LINK белый 36W с беспроводной системой управления</t>
  </si>
  <si>
    <t>G050</t>
  </si>
  <si>
    <t>Грунт Лава гранулированная 40кг</t>
  </si>
  <si>
    <t>ATM-ZGT-M30W</t>
  </si>
  <si>
    <t>Аквариум Atman ZGT-30 белый,17 литров, 30,4х22,4х27см (в комплекте внутренний фильтр, LED светильник</t>
  </si>
  <si>
    <t>ATM-ZGT-XL50W</t>
  </si>
  <si>
    <t>Аквариум Atman ZGT-50 белый,41литров, 50,4х25,4х34см (в комплекте внутренний фильтр, LED светильник,</t>
  </si>
  <si>
    <t>ATM-BGT-25B</t>
  </si>
  <si>
    <t>Аквариум дуговой Atman BGT-25 черный, 10 литров, 25,4х21х26см (в комплекте внутренний фильтр, LED св</t>
  </si>
  <si>
    <t>ATM-BGT-30W</t>
  </si>
  <si>
    <t>Аквариум дуговой Atman BGT-30 белый, 16 литров, 30,4х23х29см (в комплекте внутренний фильтр, LED све</t>
  </si>
  <si>
    <t>ATM-BGT-30B</t>
  </si>
  <si>
    <t>Аквариум дуговой Atman BGT-30 черный, 16 литров, 30,4х23х29см (в комплекте внутренний фильтр, LED св</t>
  </si>
  <si>
    <t>ATM-RGT-35W</t>
  </si>
  <si>
    <t>Аквариум Atman RGT-35 белый, 13 литров, 35,4х18,4х26 см (в комплекте внутренний фильтр, LED светильн</t>
  </si>
  <si>
    <t>ATM-RGT-35B</t>
  </si>
  <si>
    <t>Аквариум Atman RGT-35 черный, 13 литров, 35,4х18,4х26 см (в комплекте внутренний фильтр, LED светиль</t>
  </si>
  <si>
    <t>ATM-RGT-40W</t>
  </si>
  <si>
    <t>Аквариум Atman RGT-40 белый, 18 литров, 40,4х18,4х26 см (в комплекте внутренний фильтр, LED светильн</t>
  </si>
  <si>
    <t>ATM-RGT-40B</t>
  </si>
  <si>
    <t>Аквариум Atman RGT-40 черный, 18 литров, 40,4х18,4х26 см (в комплекте внутренний фильтр, LED светиль</t>
  </si>
  <si>
    <t>ATM-AT-A1500</t>
  </si>
  <si>
    <t>Компрессор Atman AT-A1500 для аквариумов до 80 литров, 90 л/ч, нерегулируемый</t>
  </si>
  <si>
    <t>ATM-AT-A2500</t>
  </si>
  <si>
    <t>Компрессор Atman AT-A2500 для аквариумов до 120 литров, 120 л/ч, нерегулируемый</t>
  </si>
  <si>
    <t>ATM-AT-A3500</t>
  </si>
  <si>
    <t>Компрессор Atman AT-A3500 для аквариумов до 120 литров, 120 л/ч, регулируемый</t>
  </si>
  <si>
    <t>ATM-AT-A7500</t>
  </si>
  <si>
    <t>Компрессор Atman AT-A7500 для аквариумов до 350 литров, 180х2 л/ч, регулируемый</t>
  </si>
  <si>
    <t>ATM-AT-A9500</t>
  </si>
  <si>
    <t>Компрессор Atman AT-A9500 для аквариумов до 500 литров, 270х2 л/ч, регулируемый</t>
  </si>
  <si>
    <t>ATM-400405</t>
  </si>
  <si>
    <t>Адаптер для фильтра ATMAN AT-3338S</t>
  </si>
  <si>
    <t>ATM-400412</t>
  </si>
  <si>
    <t>Адаптер для фильтра ATMAN AT-3339S</t>
  </si>
  <si>
    <t>ATM-400399</t>
  </si>
  <si>
    <t>Адаптер для фильтра ATMAN DF-1300</t>
  </si>
  <si>
    <t>ATM-400382</t>
  </si>
  <si>
    <t>Адаптер для фильтра ATMAN DF-700</t>
  </si>
  <si>
    <t>ATM-400467</t>
  </si>
  <si>
    <t>Картридж сменный для фильтра ATMAN SP-200 (Аквариумы ZGT-20, ZGT-30, RGT-35, RGT-40, BGT-25, BGT-30)</t>
  </si>
  <si>
    <t>ATM-400474</t>
  </si>
  <si>
    <t>Картридж сменный для фильтров ATMAN SP-500/800 (Аквариумы ZGT-40, ZGT-50, ZGT-60)</t>
  </si>
  <si>
    <t>ATM-400429</t>
  </si>
  <si>
    <t>Прокладка головы для фильтра ATMAN DF-700</t>
  </si>
  <si>
    <t>ATM-400436</t>
  </si>
  <si>
    <t>Прокладка головы для фильтров ATMAN DF-1300, ATMAN AT-3338S, ATMAN AT-3339S</t>
  </si>
  <si>
    <t>ATM-400375</t>
  </si>
  <si>
    <t>Ротор с осью для фильтра ATMAN AT-3339S</t>
  </si>
  <si>
    <t>ATM-400351</t>
  </si>
  <si>
    <t>Ротор с осью для фильтра ATMAN DF-700</t>
  </si>
  <si>
    <t>ATM-400368</t>
  </si>
  <si>
    <t>Ротор с осью для фильтров ATMAN DF-1300 &amp; AT-3338S</t>
  </si>
  <si>
    <t>ATM-RX-120</t>
  </si>
  <si>
    <t>Помпа перемешивающая ATMAN RX-120 с волновым контроллером, макс. 13000 л/ч</t>
  </si>
  <si>
    <t>ATM-RX-160</t>
  </si>
  <si>
    <t>Помпа перемешивающая ATMAN RX-160 с волновым контроллером, макс. 20000 л/ч</t>
  </si>
  <si>
    <t>ATM-RX-40</t>
  </si>
  <si>
    <t>Помпа перемешивающая ATMAN RX-40 с волновым контроллером, макс. 4000 л/ч</t>
  </si>
  <si>
    <t>ATM-RX-80</t>
  </si>
  <si>
    <t>Помпа перемешивающая ATMAN RX-80 с волновым контроллером, макс. 8000 л/ч</t>
  </si>
  <si>
    <t>ATM-AT-105S</t>
  </si>
  <si>
    <t>Помпа подъемная Atman AT-105S, 3000 л/ч, 60W, подъем до 3 м</t>
  </si>
  <si>
    <t>ATM-AT-106S</t>
  </si>
  <si>
    <t>Помпа подъемная Atman AT-106S, 4000 л/ч, 85W, подъем до 4 м</t>
  </si>
  <si>
    <t>ATM-SKF-200</t>
  </si>
  <si>
    <t>Фильтр внутренний угловой Atman SKF-200 для аквариумов до 40 литров, 300 л/ч, 2,5W</t>
  </si>
  <si>
    <t>ATM-400344</t>
  </si>
  <si>
    <t>Губка грубой очистки для фильтра ATMAN AT-3339S (2 шт)</t>
  </si>
  <si>
    <t>ATM-400306</t>
  </si>
  <si>
    <t>Губка грубой очистки для фильтра ATMAN DF-700 (2 шт)</t>
  </si>
  <si>
    <t>ATM-400320</t>
  </si>
  <si>
    <t>Губка грубой очистки для фильтров ATMAN DF-1300 и AT-3338S (2 шт)</t>
  </si>
  <si>
    <t>ATM-400337</t>
  </si>
  <si>
    <t>Губка тонкой очистки для фильтра ATMAN AT-3339S (2 шт)</t>
  </si>
  <si>
    <t>ATM-400290</t>
  </si>
  <si>
    <t>Губка тонкой очистки для фильтра ATMAN DF-700 (2 шт)</t>
  </si>
  <si>
    <t>ATM-400313</t>
  </si>
  <si>
    <t>Губка тонкой очистки для фильтров ATMAN DF-1300 и AT-3338S (2 шт)</t>
  </si>
  <si>
    <t>DEK-797</t>
  </si>
  <si>
    <t>Dennerle E15 FerActiv 10 - Железосодержащее удобрение длительного действия в форме таблеток для любы</t>
  </si>
  <si>
    <t>EM-4002650</t>
  </si>
  <si>
    <t>Распылитель EHEIM</t>
  </si>
  <si>
    <t>EM-3549220</t>
  </si>
  <si>
    <t>Флотатор внутренний Eheim Skimmarine 300.</t>
  </si>
  <si>
    <t>EM-4001010</t>
  </si>
  <si>
    <t>Мультибокс EHEIM  для обслуживания аквариума</t>
  </si>
  <si>
    <t>EM-4007949</t>
  </si>
  <si>
    <t>Шланг 25/34мм (25м)</t>
  </si>
  <si>
    <t>EM-6063070</t>
  </si>
  <si>
    <t>Дифузор CO2 EHEIM 400</t>
  </si>
  <si>
    <t>EM-6063080</t>
  </si>
  <si>
    <t>Дифузор CO2 EHEIM 600 стеклянный с счетчиком пузырьков и обратным клапаном</t>
  </si>
  <si>
    <t>EM-7481148</t>
  </si>
  <si>
    <t>Адаптер для шлангов на стерелизатор Eheim UV REEFLEX 350  12/16 мм. 2шт.</t>
  </si>
  <si>
    <t>EM-7481300</t>
  </si>
  <si>
    <t>Комплект уплотнительных колец для стерилизаторов EHEIM</t>
  </si>
  <si>
    <t>EM-4003651</t>
  </si>
  <si>
    <t>Диффузор EHEIM 12/16 мм</t>
  </si>
  <si>
    <t>EM-7285348</t>
  </si>
  <si>
    <t>Контейнер для фильтра EHEIM 2210</t>
  </si>
  <si>
    <t>EM-4005730</t>
  </si>
  <si>
    <t>Насадка Flowpipe LilyPipe на выпускную трубку под шланг, трубку 12/16 мм и 16/22 мм</t>
  </si>
  <si>
    <t>EM-7334528</t>
  </si>
  <si>
    <t>Флейта EHEIM для фильтров 2271/73/74/75, 2371/24</t>
  </si>
  <si>
    <t>EM-2515051</t>
  </si>
  <si>
    <t>Наполнитель  EHEIM Phosphate Out 390 г</t>
  </si>
  <si>
    <t>EM-2501751</t>
  </si>
  <si>
    <t>Уголь активированный EHEIM KARBON 5л</t>
  </si>
  <si>
    <t>EM-2208020</t>
  </si>
  <si>
    <t>Фильтр внутренний угловой aqua 200 для аквариумов до 200л</t>
  </si>
  <si>
    <t>EM-2206020</t>
  </si>
  <si>
    <t>Фильтр внутренний угловой aqua 60 для аквариумов до 60л</t>
  </si>
  <si>
    <t>EM-2207020</t>
  </si>
  <si>
    <t>Фильтр внутренний угловой aqua160 для аквариумов до 106л</t>
  </si>
  <si>
    <t>EM-3536220</t>
  </si>
  <si>
    <t>Фильтр-скиммер внутренний EHEIM Skim 350</t>
  </si>
  <si>
    <t>EM-2616111</t>
  </si>
  <si>
    <t>Губка для фильтра 2211 (2шт)</t>
  </si>
  <si>
    <t>EM-2616115</t>
  </si>
  <si>
    <t>Губка для фильтра 2211 (3шт) синтепон</t>
  </si>
  <si>
    <t>GF-29025</t>
  </si>
  <si>
    <t>Грунт GLOFISH Белый, 2,26кг</t>
  </si>
  <si>
    <t>GF-29023</t>
  </si>
  <si>
    <t>Грунт GLOFISH Зеленый, 2,26кг</t>
  </si>
  <si>
    <t>GF-29085</t>
  </si>
  <si>
    <t>Грунт GLOFISH Розовый / Зеленый / Синий с флуоресцентными GLO частицами, 2,26кг</t>
  </si>
  <si>
    <t>GF-29022</t>
  </si>
  <si>
    <t>Грунт GLOFISH Розовый, 2,26кг</t>
  </si>
  <si>
    <t>GF-29084</t>
  </si>
  <si>
    <t>Грунт GLOFISH Черный с флуоресцентными GLO частицами, 2,26кг</t>
  </si>
  <si>
    <t>GF-77372</t>
  </si>
  <si>
    <t>Растение пластиковое GLOFISH флуоресцентное зеленое 20,32см</t>
  </si>
  <si>
    <t>GF-77323</t>
  </si>
  <si>
    <t>Растение пластиковое GLOFISH флуоресцентное оранжевое 13см</t>
  </si>
  <si>
    <t>GF-77369</t>
  </si>
  <si>
    <t>Растение пластиковое GLOFISH флуоресцентное оранжевое 15,24см</t>
  </si>
  <si>
    <t>GF-77374</t>
  </si>
  <si>
    <t>Растение пластиковое GLOFISH флуоресцентное оранжевое 20,32см</t>
  </si>
  <si>
    <t>GF-77324</t>
  </si>
  <si>
    <t>Растение пластиковое GLOFISH флуоресцентное розовое 13см</t>
  </si>
  <si>
    <t>GF-77370</t>
  </si>
  <si>
    <t>Растение пластиковое GLOFISH флуоресцентное розовое 15,24см</t>
  </si>
  <si>
    <t>GF-77375</t>
  </si>
  <si>
    <t>Растение пластиковое GLOFISH флуоресцентное розовое 20,32м</t>
  </si>
  <si>
    <t>GF-77320</t>
  </si>
  <si>
    <t>Растение пластиковое GLOFISH флуоресцентное синее 13см</t>
  </si>
  <si>
    <t>GF-77366</t>
  </si>
  <si>
    <t>Растение пластиковое GLOFISH флуоресцентное синее 15,24см</t>
  </si>
  <si>
    <t>GF-77371</t>
  </si>
  <si>
    <t>Растение пластиковое GLOFISH флуоресцентное синее 20,32см</t>
  </si>
  <si>
    <t>GF-29061</t>
  </si>
  <si>
    <t>GF-19625</t>
  </si>
  <si>
    <t>GF-19278</t>
  </si>
  <si>
    <t>GF-29058</t>
  </si>
  <si>
    <t>GF-77303</t>
  </si>
  <si>
    <t>GF-19627</t>
  </si>
  <si>
    <t>GF-77304</t>
  </si>
  <si>
    <t>GF-19277</t>
  </si>
  <si>
    <t>GF-19624</t>
  </si>
  <si>
    <t>GF-19626</t>
  </si>
  <si>
    <t>GF-19629</t>
  </si>
  <si>
    <t>GF-19276</t>
  </si>
  <si>
    <t>GF-77300</t>
  </si>
  <si>
    <t>GF-29057</t>
  </si>
  <si>
    <t>GF-19623</t>
  </si>
  <si>
    <t>GL-627943</t>
  </si>
  <si>
    <t>Горка каменная для растений 13х10х8см</t>
  </si>
  <si>
    <t>GL-627844</t>
  </si>
  <si>
    <t>Камень укрытие с двумя отверстиями 18х13х8.5см</t>
  </si>
  <si>
    <t>GL-627936</t>
  </si>
  <si>
    <t>Конус нерестовый 12х12х20см</t>
  </si>
  <si>
    <t>GL-627929</t>
  </si>
  <si>
    <t>Конус нерестовый с бортом 15х15х22см</t>
  </si>
  <si>
    <t>GL-627851</t>
  </si>
  <si>
    <t>Кувшин 9х7х7см</t>
  </si>
  <si>
    <t>GL-627868</t>
  </si>
  <si>
    <t>Маска майя 7х7х12см</t>
  </si>
  <si>
    <t>GL-627912</t>
  </si>
  <si>
    <t>Мини дом для креветок 6х6х7см</t>
  </si>
  <si>
    <t>GL-627905</t>
  </si>
  <si>
    <t>Многоэтажка для креветок 4х4х10см</t>
  </si>
  <si>
    <t>GL-627806</t>
  </si>
  <si>
    <t>Нерестовик большой с одним входом 19.5х6х5см</t>
  </si>
  <si>
    <t>GL-627813</t>
  </si>
  <si>
    <t>Нерестовик трубка круглая 20х7х8см</t>
  </si>
  <si>
    <t>GL-627790</t>
  </si>
  <si>
    <t>GL-627899</t>
  </si>
  <si>
    <t>Укрытие для креветок полусфера 6х6х4см</t>
  </si>
  <si>
    <t>GL-627882</t>
  </si>
  <si>
    <t>Укрытие для креветок цилиндр перфорированный 8х4х3см</t>
  </si>
  <si>
    <t>GL-627837</t>
  </si>
  <si>
    <t>Укрытие для рыб 6х5.5х8см</t>
  </si>
  <si>
    <t>GL-627875</t>
  </si>
  <si>
    <t>Укрытие чум 10х10х7.5см</t>
  </si>
  <si>
    <t>GL-589035</t>
  </si>
  <si>
    <t>Флуоресцентная аквариумная декорация GLOXY Анемон 8.5x7x9.5 см</t>
  </si>
  <si>
    <t>GL-589028</t>
  </si>
  <si>
    <t>Флуоресцентная аквариумная декорация GLOXY Морской желудь 9.8x7.5x11см</t>
  </si>
  <si>
    <t>GL-589042</t>
  </si>
  <si>
    <t>Флуоресцентная аквариумная декорация GLOXY Морской салат разноцветный 11x8x12 см</t>
  </si>
  <si>
    <t>GL-627820</t>
  </si>
  <si>
    <t>Череп укрытие для креветок 8.5х8.5х7.5см</t>
  </si>
  <si>
    <t>GL-343063</t>
  </si>
  <si>
    <t>Светильник Gloxy GLOW light UV Professional</t>
  </si>
  <si>
    <t>GL-343070</t>
  </si>
  <si>
    <t>Светильник Gloxy Optic LED Professional</t>
  </si>
  <si>
    <t>GL-885047</t>
  </si>
  <si>
    <t>Шланг воздушный GLOXY Красный 4х6мм, длина 4м</t>
  </si>
  <si>
    <t>GL-875048</t>
  </si>
  <si>
    <t>Шланг воздушный GLOXY Оранжевый 4х6мм, длина 4м</t>
  </si>
  <si>
    <t>GL-885054</t>
  </si>
  <si>
    <t>Шланг воздушный GLOXY Розовый 4х6мм, длина 4м</t>
  </si>
  <si>
    <t>GL-875055</t>
  </si>
  <si>
    <t>Шланг воздушный GLOXY Светло зеленый 4х6мм, длина 4м</t>
  </si>
  <si>
    <t>GL-885061</t>
  </si>
  <si>
    <t>Шланг воздушный GLOXY Фиолетовый 4х6мм, длина 4м</t>
  </si>
  <si>
    <t>GL-875079</t>
  </si>
  <si>
    <t>Шланг воздушный GLOXY Черный 4х6мм, длина 4м</t>
  </si>
  <si>
    <t>A-441</t>
  </si>
  <si>
    <t>Фильтр внешний FLUVAL 107, 550-360л/ч от 40 до 130л</t>
  </si>
  <si>
    <t>A-444</t>
  </si>
  <si>
    <t>Фильтр внешний FLUVAL 207, 780-460л/ч от 60 до 220л</t>
  </si>
  <si>
    <t>A-447</t>
  </si>
  <si>
    <t>Фильтр внешний FLUVAL 307, 1150-780л/ч от 90 до 330л</t>
  </si>
  <si>
    <t>A-450</t>
  </si>
  <si>
    <t>Фильтр внешний FLUVAL 407, 1450-930л/ч от 150 до 500л</t>
  </si>
  <si>
    <t>PT-3161</t>
  </si>
  <si>
    <t>Водопад EXO TERRA с божествами Тики, большой 23x25x29см</t>
  </si>
  <si>
    <t>PT-3155</t>
  </si>
  <si>
    <t>Водопад EXO TERRA с божествами Тики, малый 18.5x19.5x24см</t>
  </si>
  <si>
    <t>PT-2376</t>
  </si>
  <si>
    <t>Лампа EXO TERRA REPTILE NATURAL LIGHT Т8 18Вт, 60см</t>
  </si>
  <si>
    <t>I-945</t>
  </si>
  <si>
    <t>Кран воздушный металлический пять выходов</t>
  </si>
  <si>
    <t>I-943</t>
  </si>
  <si>
    <t>Кран воздушный металлический тройной</t>
  </si>
  <si>
    <t>I-543</t>
  </si>
  <si>
    <t>I-542</t>
  </si>
  <si>
    <t>Ножницы из нержавеющей стали для формирования растений</t>
  </si>
  <si>
    <t>I-910</t>
  </si>
  <si>
    <t>Керамическая площадка с сеткой из нержавеющей  стали для культивации растений и укрытие для рыб</t>
  </si>
  <si>
    <t>I-828</t>
  </si>
  <si>
    <t>I-086</t>
  </si>
  <si>
    <t>Набор «5 в 1», сифон с грушей и скребками</t>
  </si>
  <si>
    <t>I-646</t>
  </si>
  <si>
    <t>Регулятор СО2 с манометром, игольчатым клапаном для одноразовых картриджей</t>
  </si>
  <si>
    <t>IF-591</t>
  </si>
  <si>
    <t>Диффузор СО2 стеклянный большой L</t>
  </si>
  <si>
    <t>IF-589</t>
  </si>
  <si>
    <t>Диффузор СО2 стеклянный малый S</t>
  </si>
  <si>
    <t>IF-590</t>
  </si>
  <si>
    <t>Диффузор СО2 стеклянный средний M</t>
  </si>
  <si>
    <t>I-678</t>
  </si>
  <si>
    <t>Система СО2 с баллоном 1л, профессиональная</t>
  </si>
  <si>
    <t>IF-669</t>
  </si>
  <si>
    <t>I-821</t>
  </si>
  <si>
    <t>I-822</t>
  </si>
  <si>
    <t>Juw-48998</t>
  </si>
  <si>
    <t>Juw-48997</t>
  </si>
  <si>
    <t>Адаптер HeliaLux Splitter LED для двух светильников HeliaLux с HeliaLux SmartControl.</t>
  </si>
  <si>
    <t>Juw-48996</t>
  </si>
  <si>
    <t>Juw-49200</t>
  </si>
  <si>
    <t>NMP-NS-76</t>
  </si>
  <si>
    <t>Влажная камера для рептилий и амфибий большая, 21х12х8см</t>
  </si>
  <si>
    <t>NMP-NS-77</t>
  </si>
  <si>
    <t>Влажная камера для рептилий и амфибий малая, 10х9х3см</t>
  </si>
  <si>
    <t>NMP-NS-75</t>
  </si>
  <si>
    <t>Влажная камера для рептилий и амфибий средняя, 15х9х8см</t>
  </si>
  <si>
    <t>PR-784620</t>
  </si>
  <si>
    <t>Аквариумный набор (матрешка) PRIME 3в1 (27,17 и 10л)</t>
  </si>
  <si>
    <t>PR-784606</t>
  </si>
  <si>
    <t>Аквариумный набор (матрешка) PRIME 5в1 (59,39,24,13 и 7л)</t>
  </si>
  <si>
    <t>PR-784613</t>
  </si>
  <si>
    <t>Аквариумный набор (матрешка) PRIME стекло OpticWhite 3в1 (27,17 и 10л)</t>
  </si>
  <si>
    <t>PR-784590</t>
  </si>
  <si>
    <t>Аквариумный набор (матрешка) PRIME стекло OpticWhite 5в1 (57,37,23,16 и 10л)</t>
  </si>
  <si>
    <t>PR-727477</t>
  </si>
  <si>
    <t>Декорация природная PRIME  Камень серый Лао S 10-20 см</t>
  </si>
  <si>
    <t>PR-715815</t>
  </si>
  <si>
    <t>Декорация природная PRIME Коряга сакура XS 10-30см</t>
  </si>
  <si>
    <t>PR-727460</t>
  </si>
  <si>
    <t>Декорация природная PRIME Коряга Чечил XS 50-80см</t>
  </si>
  <si>
    <t>PR-BM168-19</t>
  </si>
  <si>
    <t>Декорация пластиковая PRIME Арка из морского камня 6.5X3X4см PR-BM168-19</t>
  </si>
  <si>
    <t>PR-BM126S</t>
  </si>
  <si>
    <t>Декорация пластиковая PRIME Арка моста 11х10.5х14.5см PR-BM126S</t>
  </si>
  <si>
    <t>PR-SY097L</t>
  </si>
  <si>
    <t>Декорация пластиковая PRIME Берег для черепах большой 20х19х16см PR-SY097L</t>
  </si>
  <si>
    <t>PR-PE281L</t>
  </si>
  <si>
    <t>PR-PE307</t>
  </si>
  <si>
    <t>Декорация пластиковая PRIME Голова идола 14х12х15см PR-PE307</t>
  </si>
  <si>
    <t>PR-SY179</t>
  </si>
  <si>
    <t>Декорация пластиковая PRIME Грецкий орех 20X14X12см PR-SY179</t>
  </si>
  <si>
    <t>PR-RP175</t>
  </si>
  <si>
    <t>Декорация пластиковая PRIME Домик в дереве 10X10X15см PR-RP175</t>
  </si>
  <si>
    <t>PR-RP179</t>
  </si>
  <si>
    <t>Декорация пластиковая PRIME Домик гнома 13X9X11см PR-RP179</t>
  </si>
  <si>
    <t>PR-PE315</t>
  </si>
  <si>
    <t>Декорация пластиковая PRIME Затерянный храм 17.5х9.5х24см PR-PE315</t>
  </si>
  <si>
    <t>PR-RP157</t>
  </si>
  <si>
    <t>Декорация пластиковая PRIME Затерянный храм большой 18х15х27см PR-RP157</t>
  </si>
  <si>
    <t>PR-PE351</t>
  </si>
  <si>
    <t>Декорация пластиковая PRIME Инферно 11.5х6х18.5см PR-PE351</t>
  </si>
  <si>
    <t>PR-BM168-14</t>
  </si>
  <si>
    <t>PR-BM156H</t>
  </si>
  <si>
    <t>Декорация пластиковая PRIME Кувшин большой 14.5х9х13см PR-BM156H</t>
  </si>
  <si>
    <t>PR-JQ036B</t>
  </si>
  <si>
    <t>Декорация пластиковая PRIME Микроавтобус зеленый 16.5X11X8.5см PR-JQ036B</t>
  </si>
  <si>
    <t>PR-JQ036C</t>
  </si>
  <si>
    <t>PR-HJ013L</t>
  </si>
  <si>
    <t>Декорация пластиковая PRIME Мост бревенчатый 25.6х7.9х8.5см PR-HJ013L</t>
  </si>
  <si>
    <t>PR-BM169-28</t>
  </si>
  <si>
    <t>Декорация пластиковая PRIME Осьминог 9X6.5X5.5см PR-BM169-28</t>
  </si>
  <si>
    <t>PR-BM168-21</t>
  </si>
  <si>
    <t>Декорация пластиковая PRIME Осьминожек 6X5.5X6.5см PR-BM168-21</t>
  </si>
  <si>
    <t>PR-PE205L</t>
  </si>
  <si>
    <t>Декорация пластиковая PRIME Пирамида 12х12х12.5см PR-PE205L</t>
  </si>
  <si>
    <t>PR-PE189</t>
  </si>
  <si>
    <t>Декорация пластиковая PRIME Пирамиды с Сфинксом 17х16х8.5см PR-PE189</t>
  </si>
  <si>
    <t>PR-BM169-23</t>
  </si>
  <si>
    <t>Декорация пластиковая PRIME Полицейская будка 5.5X5.5X8.5см PR-BM169-23</t>
  </si>
  <si>
    <t>PR-PE350</t>
  </si>
  <si>
    <t>Декорация пластиковая PRIME Портал 21х10х18.5см PR-PE350</t>
  </si>
  <si>
    <t>PR-BM226</t>
  </si>
  <si>
    <t>Декорация пластиковая PRIME Почтовая будка 7.5X7.5X13см PR-BM226</t>
  </si>
  <si>
    <t>PR-PE318</t>
  </si>
  <si>
    <t>Декорация пластиковая PRIME Статуя дракона 14х11х20см PR-PE318</t>
  </si>
  <si>
    <t>PR-PE175</t>
  </si>
  <si>
    <t>PR-PE176</t>
  </si>
  <si>
    <t>Декорация пластиковая PRIME Статуя фараона 10.5х7х16.5см PR-PE176</t>
  </si>
  <si>
    <t>PR-BM169-3</t>
  </si>
  <si>
    <t>Декорация пластиковая PRIME Сундук с сокровищами 7.5X7X6.5см PR-BM169-3</t>
  </si>
  <si>
    <t>PR-BM169-25</t>
  </si>
  <si>
    <t>Декорация пластиковая PRIME Телефонная будка мини 4.5X4X8см PR-BM169-25</t>
  </si>
  <si>
    <t>PR-PE312</t>
  </si>
  <si>
    <t>Декорация пластиковая PRIME Тотем из трех масок 10X7X9.5см PR-PE312</t>
  </si>
  <si>
    <t>PR-SY354</t>
  </si>
  <si>
    <t>Декорация пластиковая PRIME Укрытие в камне 24х16х12.5см PR-SY354</t>
  </si>
  <si>
    <t>PR-BM225</t>
  </si>
  <si>
    <t>Декорация пластиковая PRIME Фотоаппарат 18х11.5х20см PR-BM225</t>
  </si>
  <si>
    <t>PR-BM107</t>
  </si>
  <si>
    <t>Декорация пластиковая PRIME Череп быка 18х15.5х14.5см PR-BM107</t>
  </si>
  <si>
    <t>PR-BM169-16</t>
  </si>
  <si>
    <t>Декорация пластиковая PRIME Череп динозавра 8.5X6X6см PR-BM169-16</t>
  </si>
  <si>
    <t>PR-BM169-15</t>
  </si>
  <si>
    <t>Декорация пластиковая PRIME Череп крокодила мини 7.5X4.5X4.5см PR-BM169-15</t>
  </si>
  <si>
    <t>PR-BM169-17</t>
  </si>
  <si>
    <t>Декорация пластиковая PRIME Череп носорога 7.5X5X5см PR-BM169-17</t>
  </si>
  <si>
    <t>PR-RP172</t>
  </si>
  <si>
    <t>Декорация пластиковая PRIME Школа для рыб 8.5X7.5X10см PR-RP172</t>
  </si>
  <si>
    <t>PR-319345</t>
  </si>
  <si>
    <t>Фон для аквариума двухсторонний Каменная терасса/Каменный рельеф 30x60см 9023/9025</t>
  </si>
  <si>
    <t>PR-319352</t>
  </si>
  <si>
    <t>Фон для аквариума двухсторонний Каменная терасса/Каменный рельеф 50x100см 9023/9025</t>
  </si>
  <si>
    <t>PR-319369</t>
  </si>
  <si>
    <t>Фон для аквариума двухсторонний Каменная терасса/Каменный рельеф 60x150см 9023/9025</t>
  </si>
  <si>
    <t>PR-319376</t>
  </si>
  <si>
    <t>Фон для аквариума двухсторонний Корни с мохом/Корни с листьями 30x60см 8009/8010</t>
  </si>
  <si>
    <t>PR-319383</t>
  </si>
  <si>
    <t>Фон для аквариума двухсторонний Корни с мохом/Корни с листьями 50x100см 8009/8010</t>
  </si>
  <si>
    <t>PR-319390</t>
  </si>
  <si>
    <t>Фон для аквариума двухсторонний Корни с мохом/Корни с листьями 60x150см 8009/8010</t>
  </si>
  <si>
    <t>PR-147297</t>
  </si>
  <si>
    <t>Светильник LED Prime для пресноводных аквариумов, 12W, 40 см, белый</t>
  </si>
  <si>
    <t>PR-147266</t>
  </si>
  <si>
    <t>Светильник LED Prime для пресноводных аквариумов, 12W, 40 см, черный</t>
  </si>
  <si>
    <t>PR-147303</t>
  </si>
  <si>
    <t>Светильник LED Prime для пресноводных аквариумов, 18W, 56 см, белый</t>
  </si>
  <si>
    <t>PR-147273</t>
  </si>
  <si>
    <t>Светильник LED Prime для пресноводных аквариумов, 18W, 56 см, черный</t>
  </si>
  <si>
    <t>PR-147280</t>
  </si>
  <si>
    <t>Светильник LED Prime для пресноводных аквариумов, 5W, 20 см, белый</t>
  </si>
  <si>
    <t>PR-147259</t>
  </si>
  <si>
    <t>Светильник LED Prime для пресноводных аквариумов, 5W, 20 см, черный</t>
  </si>
  <si>
    <t>PR-979126</t>
  </si>
  <si>
    <t>Стерилизатор УФ PRIME 18Вт, для аквариумов до 1000л, кабель 5м, вход /выход от 10 до 19мм</t>
  </si>
  <si>
    <t>PR-979133</t>
  </si>
  <si>
    <t>Стерилизатор УФ PRIME 36Вт, для аквариумов до 1500л, кабель 5м, вход /выход от 10 до 19мм</t>
  </si>
  <si>
    <t>PR-979140</t>
  </si>
  <si>
    <t>Стерилизатор УФ PRIME 55Вт, для аквариумов больше 1500л, кабель 5м, вход /выход от 10 до 19мм</t>
  </si>
  <si>
    <t>PR-979102</t>
  </si>
  <si>
    <t>Стерилизатор УФ PRIME 5Вт, для аквариумов до 250л, кабель 5м, вход /выход от 10 до 19мм</t>
  </si>
  <si>
    <t>PR-979119</t>
  </si>
  <si>
    <t>Стерилизатор УФ PRIME 9Вт, для аквариумов до 450л, кабель 5м, вход /выход от 10 до 19мм</t>
  </si>
  <si>
    <t>PR-023383-3</t>
  </si>
  <si>
    <t>Губка белая тонкой очистки  для внешних фильтров PRIME 2208-18, 145х145х12мм (3шт)</t>
  </si>
  <si>
    <t>PR-023390-3</t>
  </si>
  <si>
    <t>Губка белая тонкой очистки  для внешних фильтров PRIME 3318-23, 225х225х12мм (3шт)</t>
  </si>
  <si>
    <t>PR-023369-3</t>
  </si>
  <si>
    <t>Губка черная грубой очистки  для внешних фильтров PRIME 2208-18, 145х145х18мм (3шт)</t>
  </si>
  <si>
    <t>PR-023376-3</t>
  </si>
  <si>
    <t>Губка черная грубой очистки  для внешних фильтров PRIME 3318-23, 225х225х18мм (3шт)</t>
  </si>
  <si>
    <t>PD-010008</t>
  </si>
  <si>
    <t>Alg`Out, антифосфатный комплекс, 100мл для аквариумов до 4000л</t>
  </si>
  <si>
    <t>PD-010015</t>
  </si>
  <si>
    <t>Alg`Out, антифосфатный комплекс, 250мл для аквариумов до 10 000л</t>
  </si>
  <si>
    <t>PD-010022</t>
  </si>
  <si>
    <t>Alg`Out, антифосфатный комплекс, 500мл для аквариумов до 20 000л</t>
  </si>
  <si>
    <t>PD-010374</t>
  </si>
  <si>
    <t>BacterKit Aragonite (6 шт) бактерии для запуска морского грунта на 10кг грунта</t>
  </si>
  <si>
    <t>PD-010060</t>
  </si>
  <si>
    <t>BioVert Plus удобрение для растений без нитратов и фосфатов, 100мл для аквариумов до 4000л</t>
  </si>
  <si>
    <t>PD-010077</t>
  </si>
  <si>
    <t>BioVert Plus удобрение для растений без нитратов и фосфатов, 250мл для аквариумов до 10 000л</t>
  </si>
  <si>
    <t>PD-010091</t>
  </si>
  <si>
    <t>BioVert Plus удобрение для растений без нитратов и фосфатов, 500мл для аквариумов до 20 000л</t>
  </si>
  <si>
    <t>PD-010107</t>
  </si>
  <si>
    <t>BioVert Ultimate дополнительное удобрение для растений, 100мл для аквариумов до 4000л</t>
  </si>
  <si>
    <t>PD-010114</t>
  </si>
  <si>
    <t>BioVert Ultimate дополнительное удобрение для растений, 250мл для аквариумов до 10 000л</t>
  </si>
  <si>
    <t>PD-010121</t>
  </si>
  <si>
    <t>BioVert Ultimate дополнительное удобрение для растений, 500мл для аквариумов до 20 000л</t>
  </si>
  <si>
    <t>PD-010039</t>
  </si>
  <si>
    <t>Carbon-Liq жидкий углерод для растений, 100мл для аквариумов до 4000л</t>
  </si>
  <si>
    <t>PD-010046</t>
  </si>
  <si>
    <t>Carbon-Liq жидкий углерод для растений, 250мл для аквариумов до 10 000л</t>
  </si>
  <si>
    <t>PD-010053</t>
  </si>
  <si>
    <t>Carbon-Liq жидкий углерод для растений, 500мл для аквариумов до 20 000л</t>
  </si>
  <si>
    <t>PD-010190</t>
  </si>
  <si>
    <t>Песок декоративный Prodibio Relief Series S, бежевый, 1кг</t>
  </si>
  <si>
    <t>PD-010206</t>
  </si>
  <si>
    <t>Песок декоративный Prodibio Relief Series S, бежевый, 7,5кг</t>
  </si>
  <si>
    <t>PD-010176</t>
  </si>
  <si>
    <t>Песок декоративный Prodibio Relief Series S, белый, 1кг</t>
  </si>
  <si>
    <t>PD-010183</t>
  </si>
  <si>
    <t>Песок декоративный Prodibio Relief Series S, белый, 7,5кг</t>
  </si>
  <si>
    <t>PD-010251</t>
  </si>
  <si>
    <t>Песок декоративный Prodibio Relief Series S, блестящий черный, 1кг</t>
  </si>
  <si>
    <t>PD-010268</t>
  </si>
  <si>
    <t>Песок декоративный Prodibio Relief Series S, блестящий черный, 7,5кг</t>
  </si>
  <si>
    <t>PD-010213</t>
  </si>
  <si>
    <t>Песок декоративный Prodibio Relief Series S, охра, 1кг</t>
  </si>
  <si>
    <t>PD-010220</t>
  </si>
  <si>
    <t>Песок декоративный Prodibio Relief Series S, охра, 7,5кг</t>
  </si>
  <si>
    <t>PD-010169</t>
  </si>
  <si>
    <t>PD-010152</t>
  </si>
  <si>
    <t>PD-010145</t>
  </si>
  <si>
    <t>Субстрат комплексный AquaTerra Basis, для растений, 3кг</t>
  </si>
  <si>
    <t>PD-010138</t>
  </si>
  <si>
    <t>Субстрат комплексный AquaTerra Basis, для растений, 6кг</t>
  </si>
  <si>
    <t>OC-117132</t>
  </si>
  <si>
    <t>Ротор HY-2000W для помпы Super Series</t>
  </si>
  <si>
    <t>OC-117129</t>
  </si>
  <si>
    <t>Ротор для флотаторов NWB-110, BH-100, BH-1000, BH-300,  BH-90</t>
  </si>
  <si>
    <t>OC-160202</t>
  </si>
  <si>
    <t>4.1.021.0.01</t>
  </si>
  <si>
    <t>Датчик температуры для холодильников TK 3000-6000</t>
  </si>
  <si>
    <t>Tet-283725</t>
  </si>
  <si>
    <t>Тест 6 в 1 GH/kH/NO2/NO3/pH/CL2, полоски для пресной воды 10шт</t>
  </si>
  <si>
    <t>Tet-288331</t>
  </si>
  <si>
    <t>Ротор для фильтра EasyCrystal Filter 100</t>
  </si>
  <si>
    <t>Tet-174702</t>
  </si>
  <si>
    <t>Ротор для фильтра EasyCrystal FilterBox600</t>
  </si>
  <si>
    <t>Tet-280236</t>
  </si>
  <si>
    <t>Tetra Gammarus 100мл гаммарус</t>
  </si>
  <si>
    <t>Tet-187603</t>
  </si>
  <si>
    <t>Pond Sticks 7л (ведро), корм для прудовых рыб, гранулы для основного питания</t>
  </si>
  <si>
    <t>TM-28150</t>
  </si>
  <si>
    <t>Multi-Standard - Контрольный минеральный раствор для тестовых наборов</t>
  </si>
  <si>
    <t>TM-28160</t>
  </si>
  <si>
    <t>NP-Standard - Контрольный раствор для проверки наборов для определения содержания нитратов и фосфато</t>
  </si>
  <si>
    <t>TM-24652</t>
  </si>
  <si>
    <t>Phytonic жидкий заменитель фитопланктона, 50мл</t>
  </si>
  <si>
    <t>3834-R</t>
  </si>
  <si>
    <t>Растение пластиковое Папоротник, 40см, красное</t>
  </si>
  <si>
    <t>81021OR-30</t>
  </si>
  <si>
    <t>Растение шелковое Перистолистник, оранжевое 30см</t>
  </si>
  <si>
    <t>81021OR-40</t>
  </si>
  <si>
    <t>Растение шелковое Перистолистник, оранжевое 40см</t>
  </si>
  <si>
    <t>RT187G</t>
  </si>
  <si>
    <t>Коралл силиконовый на керамической основе, зеленый, 13х13х10см (RT187G)</t>
  </si>
  <si>
    <t>GG-815595</t>
  </si>
  <si>
    <t>Сундук с сокровищами цветной 8x11,5x7,5см</t>
  </si>
  <si>
    <t>RS-R11055</t>
  </si>
  <si>
    <t>EM-2274020-5</t>
  </si>
  <si>
    <t>Фильтр внешний EHEIM PROFESSIONEL 5e WiFi 1500л/ч (до 350 л), наполнители MECH pro, BioMECH, SUBSTRA</t>
  </si>
  <si>
    <t>EM-2076010-5</t>
  </si>
  <si>
    <t>Фильтр внешний EHEIM PROFESSIONEL 5e WiFi 1700л/ч (до 450 л)</t>
  </si>
  <si>
    <t>EM-2078010-5</t>
  </si>
  <si>
    <t>Фильтр внешний EHEIM PROFESSIONEL 5e WiFi 1850л/ч (до 700 л)</t>
  </si>
  <si>
    <t>EM-2178010-5</t>
  </si>
  <si>
    <t>Термофильтр EHEIM PROFESSIONEL 5eT WiFi 1850л/ч (до 600 л)</t>
  </si>
  <si>
    <t>AM-650805</t>
  </si>
  <si>
    <t>AM-650812</t>
  </si>
  <si>
    <t>AM-650829</t>
  </si>
  <si>
    <t>EASY LIFE</t>
  </si>
  <si>
    <t>CAT1000</t>
  </si>
  <si>
    <t xml:space="preserve">Cредство для очистки воды в аквариуме с листьями катаппы EASY LIFE - CATAPPA-X    1000ML				</t>
  </si>
  <si>
    <t>CAT0500</t>
  </si>
  <si>
    <t xml:space="preserve">Cредство для очистки воды в аквариуме с листьями катаппы EASY LIFE - CATAPPA-X    500ML				</t>
  </si>
  <si>
    <t>CAT0100</t>
  </si>
  <si>
    <t xml:space="preserve">Cредство для очистки воды в аквариуме с листьями катаппы EASY LIFE - CATAPPA-X 100ML				</t>
  </si>
  <si>
    <t>CAT0250</t>
  </si>
  <si>
    <t xml:space="preserve">Cредство для очистки воды в аквариуме с листьями катаппы EASY LIFE - CATAPPA-X 250ML				</t>
  </si>
  <si>
    <t xml:space="preserve">Cредство для ухода за рыбами EASY LIFE - VOOGLE 1000ML				</t>
  </si>
  <si>
    <t xml:space="preserve">Cредство для ухода за рыбами EASY LIFE - VOOGLE 100ML				</t>
  </si>
  <si>
    <t xml:space="preserve">Cредство для ухода за рыбами EASY LIFE - VOOGLE 250ML				</t>
  </si>
  <si>
    <t xml:space="preserve">Cредство для ухода за рыбами EASY LIFE - VOOGLE 500ML				</t>
  </si>
  <si>
    <t>FM1005</t>
  </si>
  <si>
    <t>Универсальное средство (фильтр) для очистки воды EASY LIFE - FFM 1000ML</t>
  </si>
  <si>
    <t>FM1000</t>
  </si>
  <si>
    <t>Универсальное средство (фильтр) для очистки воды EASY LIFE - FFM 100ML</t>
  </si>
  <si>
    <t>FM1001</t>
  </si>
  <si>
    <t>Универсальное средство (фильтр) для очистки воды EASY LIFE - FFM 250ML</t>
  </si>
  <si>
    <t>FM1003</t>
  </si>
  <si>
    <t>Универсальное средство (фильтр) для очистки воды EASY LIFE - FFM 5000ML</t>
  </si>
  <si>
    <t>FM1002</t>
  </si>
  <si>
    <t>Универсальное средство (фильтр) для очистки воды EASY LIFE - FFM 500ML</t>
  </si>
  <si>
    <t>Универсальное средство для очистки воды в аквариуме EASY LIFE - AQUA MAKER 1000ML</t>
  </si>
  <si>
    <t>Универсальное средство для очистки воды в аквариуме EASY LIFE - AQUA MAKER 100ML</t>
  </si>
  <si>
    <t>Универсальное средство для очистки воды в аквариуме EASY LIFE - AQUA MAKER 250ML</t>
  </si>
  <si>
    <t>Универсальное средство для очистки воды в аквариуме EASY LIFE - AQUA MAKER 5000ML</t>
  </si>
  <si>
    <t>Универсальное средство для очистки воды в аквариуме EASY LIFE - AQUA MAKER 500ML</t>
  </si>
  <si>
    <t>ES1004</t>
  </si>
  <si>
    <t>Фильтр-стартер для очистки воды в аквариуме  EASY LIFE - ES - EASYSTART 1000ML</t>
  </si>
  <si>
    <t>ES1005</t>
  </si>
  <si>
    <t>Фильтр-стартер для очистки воды в аквариуме  EASY LIFE - ES - EASYSTART 5000M</t>
  </si>
  <si>
    <t>ES1003</t>
  </si>
  <si>
    <t>Фильтр-стартер для очистки воды в аквариуме  EASY LIFE - ES - EASYSTART 500ML</t>
  </si>
  <si>
    <t>ES1001</t>
  </si>
  <si>
    <t>Фильтр-стартер для очистки воды в аквариуме EASY LIFE - ES - EASYSTART 100ML</t>
  </si>
  <si>
    <t>ES1002</t>
  </si>
  <si>
    <t>Фильтр-стартер для очистки воды в аквариуме EASY LIFE - ES - EASYSTART 250ML</t>
  </si>
  <si>
    <t>GRE1000</t>
  </si>
  <si>
    <t>Cредство для восстановления биологического баланса воды в аквариуме EASY LIFE - BIO EXIT GREEN  1000</t>
  </si>
  <si>
    <t>GRE500</t>
  </si>
  <si>
    <t>Cредство для восстановления биологического баланса воды в аквариуме EASY LIFE - BIO EXIT GREEN  500M</t>
  </si>
  <si>
    <t>GRE250</t>
  </si>
  <si>
    <t>Cредство для восстановления биологического баланса воды в аквариуме EASY LIFE - BIO EXIT GREEN 250ML</t>
  </si>
  <si>
    <t>BLU1000</t>
  </si>
  <si>
    <t>Cредство для восстановления биологического баланса почвы в аквариуме EASY LIFE - BIO EXIT BLUE   100</t>
  </si>
  <si>
    <t>BLU0250</t>
  </si>
  <si>
    <t>Cредство для восстановления биологического баланса почвы в аквариуме EASY LIFE - BIO EXIT BLUE 250ML</t>
  </si>
  <si>
    <t>BLU0500</t>
  </si>
  <si>
    <t>Cредство для восстановления биологического баланса почвы в аквариуме EASY LIFE - BIO EXIT BLUE 500ML</t>
  </si>
  <si>
    <t>PH1001</t>
  </si>
  <si>
    <t xml:space="preserve">Cредство для увеличения карбонатной твердости EASY LIFE - PH BUFFER KH + 500ML				</t>
  </si>
  <si>
    <t>MA1001</t>
  </si>
  <si>
    <t xml:space="preserve">Концентрированное средство для кораллов EASY LIFE - MAXICORAL A  250ML				</t>
  </si>
  <si>
    <t>MA1002</t>
  </si>
  <si>
    <t xml:space="preserve">Концентрированное средство для кораллов EASY LIFE - MAXICORAL A  500ML				</t>
  </si>
  <si>
    <t>MB1001</t>
  </si>
  <si>
    <t xml:space="preserve">Концентрированное средство для кораллов EASY LIFE - MAXICORAL B  250ML				</t>
  </si>
  <si>
    <t>MB1002</t>
  </si>
  <si>
    <t xml:space="preserve">Концентрированное средство для кораллов EASY LIFE - MAXICORAL B  500ML				</t>
  </si>
  <si>
    <t>JD1001</t>
  </si>
  <si>
    <t xml:space="preserve">Концентрированный продукт для компенсации дефицита йода EASY LIFE - JODINE  250ML				</t>
  </si>
  <si>
    <t>JD1002</t>
  </si>
  <si>
    <t xml:space="preserve">Концентрированный продукт для компенсации дефицита йода EASY LIFE - JODINE  500ML				</t>
  </si>
  <si>
    <t>CA1002</t>
  </si>
  <si>
    <t xml:space="preserve">Концентрированный продукт для компенсации дефицита кальция EASY LIFE - CALIUM  500ML				</t>
  </si>
  <si>
    <t>CA1001</t>
  </si>
  <si>
    <t xml:space="preserve">Концентрированный продукт для компенсации дефицита кальция EASY LIFE - CALIUM CA 250ML				</t>
  </si>
  <si>
    <t>MG1001</t>
  </si>
  <si>
    <t xml:space="preserve">Концентрированный продукт для компенсации дефицита магния в воде EASY LIFE - MAGNESIUM  250ML				</t>
  </si>
  <si>
    <t>MG1002</t>
  </si>
  <si>
    <t xml:space="preserve">Концентрированный продукт для компенсации дефицита магния в воде EASY LIFE - MAGNESIUM 500ML				</t>
  </si>
  <si>
    <t>SR1001</t>
  </si>
  <si>
    <t xml:space="preserve">Концентрированный продукт для компенсации дефицита стронция в воде EASY LIFE - STRONTIUM  250ML				</t>
  </si>
  <si>
    <t>SR1002</t>
  </si>
  <si>
    <t xml:space="preserve">Концентрированный продукт для компенсации дефицита стронция в воде EASY LIFE - STRONTIUM 500ML				</t>
  </si>
  <si>
    <t xml:space="preserve">Тест на уровень калия в воде EASY LIFE - TEST KALIUM				</t>
  </si>
  <si>
    <t xml:space="preserve">Тест на уровень фосфата в воде EASY LIFE - TEST PO4				</t>
  </si>
  <si>
    <t xml:space="preserve">Тест-полоски 6 в 1 EASY LIFE - TESTY 6W1				</t>
  </si>
  <si>
    <t>EC1003</t>
  </si>
  <si>
    <t>Удобрение для растений в аквариуме EASY LIFE - EASY CARBO  1000ML</t>
  </si>
  <si>
    <t>EC1000</t>
  </si>
  <si>
    <t>Удобрение для растений в аквариуме EASY LIFE - EASY CARBO  100ML</t>
  </si>
  <si>
    <t>EC1001</t>
  </si>
  <si>
    <t>Удобрение для растений в аквариуме EASY LIFE - EASY CARBO  250ML</t>
  </si>
  <si>
    <t>EC1004</t>
  </si>
  <si>
    <t>Удобрение для растений в аквариуме EASY LIFE - EASY CARBO  5000ML</t>
  </si>
  <si>
    <t>EC1002</t>
  </si>
  <si>
    <t>Удобрение для растений в аквариуме EASY LIFE - EASY CARBO  500ML</t>
  </si>
  <si>
    <t>FE1001</t>
  </si>
  <si>
    <t>Удобрение для растений в аквариуме EASY LIFE - FERRO  250ML</t>
  </si>
  <si>
    <t>FE1002</t>
  </si>
  <si>
    <t>Удобрение для растений в аквариуме EASY LIFE - FERRO  500ML</t>
  </si>
  <si>
    <t>FO1001</t>
  </si>
  <si>
    <t>Удобрение для растений в аквариуме EASY LIFE - FOSFO  250ML</t>
  </si>
  <si>
    <t>FO1002</t>
  </si>
  <si>
    <t xml:space="preserve">Удобрение для растений в аквариуме EASY LIFE - FOSFO  500ML				</t>
  </si>
  <si>
    <t>KA1001</t>
  </si>
  <si>
    <t xml:space="preserve">Удобрение для растений в аквариуме EASY LIFE - KALIUM  250ML				</t>
  </si>
  <si>
    <t>KA1002</t>
  </si>
  <si>
    <t xml:space="preserve">Удобрение для растений в аквариуме EASY LIFE - KALIUM  500ML				</t>
  </si>
  <si>
    <t>NI1002</t>
  </si>
  <si>
    <t>Удобрение для растений в аквариуме EASY LIFE - NITRO  500ML</t>
  </si>
  <si>
    <t>NI1001</t>
  </si>
  <si>
    <t>Удобрение для растений в аквариуме EASY LIFE - NITRO 250ML</t>
  </si>
  <si>
    <t>PR1005</t>
  </si>
  <si>
    <t>Удобрение для растений в аквариуме EASY LIFE - PROFITO 1000ML</t>
  </si>
  <si>
    <t>PR1000</t>
  </si>
  <si>
    <t>Удобрение для растений в аквариуме EASY LIFE - PROFITO 100ML</t>
  </si>
  <si>
    <t>PR1001</t>
  </si>
  <si>
    <t>Удобрение для растений в аквариуме EASY LIFE - PROFITO 250ML</t>
  </si>
  <si>
    <t>PR1004</t>
  </si>
  <si>
    <t>Удобрение для растений в аквариуме EASY LIFE - PROFITO 5000ML</t>
  </si>
  <si>
    <t>PR1002</t>
  </si>
  <si>
    <t>Удобрение для растений в аквариуме EASY LIFE - PROFITO 500ML</t>
  </si>
  <si>
    <t>Cредство для очистки воды в аквариуме с листьями катаппы EASY LIFE - CATAPPA-X 100ML</t>
  </si>
  <si>
    <t>991912</t>
  </si>
  <si>
    <t>АК Аквариум 53л фигурный Бук LED (50*30*35)+Крышка, лампа LEDDY TUBE Retro Fit Sunny 1*8Вт, стекло 5</t>
  </si>
  <si>
    <t>991578</t>
  </si>
  <si>
    <t>АК Аквариум 60л прямой Итальянский орех LED (50*30*40)+Крышка, свет: LEDDY TUBE Retro Fit Sunny 8вт,</t>
  </si>
  <si>
    <t>991806</t>
  </si>
  <si>
    <t>АК Аквариум 72л прямой Орех LED (60*30*40)+Крышка, лампа LEDDY TUBE Retro Fit Sunny 1*10Вт, стекло 5</t>
  </si>
  <si>
    <t>991516</t>
  </si>
  <si>
    <t>АК Аквариум 60л прямой Бук LED (50*30*40)+Крышка, свет: LEDDY TUBE Retro Fit Sunny 8вт, стекло 5/5 (</t>
  </si>
  <si>
    <t>991585</t>
  </si>
  <si>
    <t>АК Аквариум 60л прямой Махагон LED (50*30*40)+Крышка, свет: LEDDY TUBE Retro Fit Sunny 8вт, стекло 5</t>
  </si>
  <si>
    <t>Система СО2 с баллоном 1л, базовая профессиональная</t>
  </si>
  <si>
    <t>JBL ProCristal Compact UV-C Electrical Unit - Сменный блок питания для УФ-стерилизатора ProCristal</t>
  </si>
  <si>
    <t>Контроллер для светоарматур HeliaLux LED Spectrum</t>
  </si>
  <si>
    <t>Террариумный фон из кокосового волокна для террариума 30х30</t>
  </si>
  <si>
    <t>Террариум стеклянный 60х45х60</t>
  </si>
  <si>
    <t>BACTOZYM 10 капсул, кондиционер с культурой бактерий на объем 1000л</t>
  </si>
  <si>
    <t>VOO1000</t>
  </si>
  <si>
    <t>VOO0100</t>
  </si>
  <si>
    <t>VOO0250</t>
  </si>
  <si>
    <t>VOO0500</t>
  </si>
  <si>
    <t>AQM1000</t>
  </si>
  <si>
    <t>AQM0100</t>
  </si>
  <si>
    <t>AQM0250</t>
  </si>
  <si>
    <t>AQM5000</t>
  </si>
  <si>
    <t>AQM0500</t>
  </si>
  <si>
    <t>TPF01</t>
  </si>
  <si>
    <t>TPH01</t>
  </si>
  <si>
    <t>TST61</t>
  </si>
  <si>
    <t>A-11116</t>
  </si>
  <si>
    <t>PT-2934</t>
  </si>
  <si>
    <t>PT-3071</t>
  </si>
  <si>
    <t>PT-3070</t>
  </si>
  <si>
    <t>PT-2182</t>
  </si>
  <si>
    <t>PT-2287</t>
  </si>
  <si>
    <t>PT-2285</t>
  </si>
  <si>
    <t>JUW-90130</t>
  </si>
  <si>
    <t>JUW-94030</t>
  </si>
  <si>
    <t>JUW-48990</t>
  </si>
  <si>
    <t>JUW-46380</t>
  </si>
  <si>
    <t>JUW-46450</t>
  </si>
  <si>
    <t>JUW-85130</t>
  </si>
  <si>
    <t>1628G</t>
  </si>
  <si>
    <t>Аквариум Бокал  5л на высокой ножке</t>
  </si>
  <si>
    <t>1629G</t>
  </si>
  <si>
    <t>Аквариум Бокал  7л на высокой ножке</t>
  </si>
  <si>
    <t>1670G</t>
  </si>
  <si>
    <t>Аквариум Шар для вабикусы 2068</t>
  </si>
  <si>
    <t>1672G</t>
  </si>
  <si>
    <t>Аквариум Шар для вабикусы 2071</t>
  </si>
  <si>
    <t>EM-384935</t>
  </si>
  <si>
    <t>Лапма УФ 11 Вт 2G7 (Osram)</t>
  </si>
  <si>
    <t>EM-383891</t>
  </si>
  <si>
    <t>Лапма УФ 7 Вт 2G7 (Osram)</t>
  </si>
  <si>
    <t>EM-384911</t>
  </si>
  <si>
    <t>Лапма УФ 9 Вт 2G7 (Osram)</t>
  </si>
  <si>
    <t>D-3</t>
  </si>
  <si>
    <t>ALEAS Аквариумный светодиодный светильник D-3 LEDx21,3,8W, белый, 3 режима работы, сенсорный переклю</t>
  </si>
  <si>
    <t>D-5</t>
  </si>
  <si>
    <t>ALEAS Аквариумный светодиодный светильник D-5 LEDx27,7,5W, белый, 3 режима работы, сенсорный переклю</t>
  </si>
  <si>
    <t>D-7</t>
  </si>
  <si>
    <t>ALEAS Аквариумный светодиодный светильник D-7 LEDx36, 7,5W, белый, 3 режима работы, сенсорный перекл</t>
  </si>
  <si>
    <t>X1</t>
  </si>
  <si>
    <t>ALEAS Аквариумный светодиодный светильник X1 LEDx9, 4W, белый</t>
  </si>
  <si>
    <t>X2</t>
  </si>
  <si>
    <t>ALEAS Аквариумный светодиодный светильник X2 LEDx8, 5W, полупрозрачный</t>
  </si>
  <si>
    <t>X3</t>
  </si>
  <si>
    <t>ALEAS Аквариумный светодиодный светильник X3 LEDx12, 5W, черный</t>
  </si>
  <si>
    <t>ALEAS Аквариумный светодиодный светильник X5 LEDx24, 10W, черный</t>
  </si>
  <si>
    <t>GK-250 green</t>
  </si>
  <si>
    <t>Подсветка подводная Зеленая 4 w 25 см</t>
  </si>
  <si>
    <t>CO2-178</t>
  </si>
  <si>
    <t>AL-3201 100W</t>
  </si>
  <si>
    <t>ALEAS Терморегулятор 100w</t>
  </si>
  <si>
    <t>AL-3201 150W</t>
  </si>
  <si>
    <t>ALEAS Терморегулятор 150w</t>
  </si>
  <si>
    <t>AL-3201 200W</t>
  </si>
  <si>
    <t>ALEAS Терморегулятор 200w</t>
  </si>
  <si>
    <t>AL-3201 25W</t>
  </si>
  <si>
    <t>ALEAS Терморегулятор 25w</t>
  </si>
  <si>
    <t>AL-3201 300W</t>
  </si>
  <si>
    <t>ALEAS Терморегулятор 300w</t>
  </si>
  <si>
    <t>AL-3201 50W</t>
  </si>
  <si>
    <t>ALEAS Терморегулятор 50w</t>
  </si>
  <si>
    <t>AL-3201 75W</t>
  </si>
  <si>
    <t>ALEAS Терморегулятор 75w</t>
  </si>
  <si>
    <t>Juw-93935</t>
  </si>
  <si>
    <t>Juw-93960</t>
  </si>
  <si>
    <t>Juw-86253</t>
  </si>
  <si>
    <t>Juw-86263</t>
  </si>
  <si>
    <t>Juw-86273</t>
  </si>
  <si>
    <t>Juw-93915</t>
  </si>
  <si>
    <t>Juw-87050</t>
  </si>
  <si>
    <t>Juw-87060</t>
  </si>
  <si>
    <t>Juw-87035</t>
  </si>
  <si>
    <t>Juw-87040</t>
  </si>
  <si>
    <t>Juw-88104</t>
  </si>
  <si>
    <t>Juw-88054</t>
  </si>
  <si>
    <t>Juw-88154</t>
  </si>
  <si>
    <t>20814</t>
  </si>
  <si>
    <t>RESUN Air 2000-1 Компрессор 90л/ч;2,5w; 10-45л</t>
  </si>
  <si>
    <t>20815</t>
  </si>
  <si>
    <t>RESUN Air 2000-2 Компрессор 108л/ч;3w; 15-100л</t>
  </si>
  <si>
    <t>20816</t>
  </si>
  <si>
    <t>RESUN Air 2000-3 Компрессор 210л/ч;5w; 45-270л; 2 кан.</t>
  </si>
  <si>
    <t>20817</t>
  </si>
  <si>
    <t>RESUN Air 2000-4 Компрессор 264л/ч;6w; 50-400л; 2 кан.</t>
  </si>
  <si>
    <t>GT-320</t>
  </si>
  <si>
    <t>GT-400</t>
  </si>
  <si>
    <t>GT-460</t>
  </si>
  <si>
    <t>GT-600</t>
  </si>
  <si>
    <t>HX-490F white</t>
  </si>
  <si>
    <t>HX-620F white</t>
  </si>
  <si>
    <t>W-500B yellow</t>
  </si>
  <si>
    <t>W-500B black</t>
  </si>
  <si>
    <t>82788</t>
  </si>
  <si>
    <t>82597</t>
  </si>
  <si>
    <t>82580</t>
  </si>
  <si>
    <t>983785</t>
  </si>
  <si>
    <t>983792</t>
  </si>
  <si>
    <t>VladOx БИОАКТИВ 20 капсул</t>
  </si>
  <si>
    <t>983891</t>
  </si>
  <si>
    <t>VladOx БИОАКТИВ 80 капсул</t>
  </si>
  <si>
    <t>82573</t>
  </si>
  <si>
    <t>82795</t>
  </si>
  <si>
    <t>VladOx БИОСТАРТ  5000 мл на 20000 л</t>
  </si>
  <si>
    <t>83136</t>
  </si>
  <si>
    <t>VladOx БИОСТАРТ 100 мл</t>
  </si>
  <si>
    <t>83167</t>
  </si>
  <si>
    <t>VladOx БИОСТАРТ 1000 мл</t>
  </si>
  <si>
    <t>83143</t>
  </si>
  <si>
    <t>VladOx БИОСТАРТ 250 мл</t>
  </si>
  <si>
    <t>83150</t>
  </si>
  <si>
    <t>VladOx БИОСТАРТ 500 мл</t>
  </si>
  <si>
    <t>983761</t>
  </si>
  <si>
    <t>VladOx БИОСТАРТ ПЛЮС 10 капсул</t>
  </si>
  <si>
    <t>983778</t>
  </si>
  <si>
    <t>VladOx БИОСТАРТ ПЛЮС 20 капсул</t>
  </si>
  <si>
    <t>983884</t>
  </si>
  <si>
    <t>VladOx БИОСТАРТ ПЛЮС 80 капсул</t>
  </si>
  <si>
    <t>83174</t>
  </si>
  <si>
    <t>VladOx Прозрачная вода 100 мл</t>
  </si>
  <si>
    <t>83204</t>
  </si>
  <si>
    <t>VladOx Прозрачная вода 1000 мл</t>
  </si>
  <si>
    <t>83181</t>
  </si>
  <si>
    <t>VladOx Прозрачная вода 250 мл</t>
  </si>
  <si>
    <t>83198</t>
  </si>
  <si>
    <t>VladOx Прозрачная вода 500 мл</t>
  </si>
  <si>
    <t>83587</t>
  </si>
  <si>
    <t>VladOx АНТИГРИН 100 мл</t>
  </si>
  <si>
    <t>83617</t>
  </si>
  <si>
    <t>VladOx АНТИГРИН 1000 мл</t>
  </si>
  <si>
    <t>83594</t>
  </si>
  <si>
    <t>VladOx АНТИГРИН 250 мл</t>
  </si>
  <si>
    <t>82610</t>
  </si>
  <si>
    <t>83600</t>
  </si>
  <si>
    <t>VladOx АНТИГРИН 500 мл</t>
  </si>
  <si>
    <t>82801</t>
  </si>
  <si>
    <t>VladOx Против водорослей 5000 мл</t>
  </si>
  <si>
    <t>daf-8</t>
  </si>
  <si>
    <t>Дафния мешок 8 кг.</t>
  </si>
  <si>
    <t>122341</t>
  </si>
  <si>
    <t>82603</t>
  </si>
  <si>
    <t>983969</t>
  </si>
  <si>
    <t>VladOx Ихтиостоп 100 мл на 800 л</t>
  </si>
  <si>
    <t>983976</t>
  </si>
  <si>
    <t>VladOx Ихтиостоп 250 мл на 2000 л</t>
  </si>
  <si>
    <t>vl-HTF-007</t>
  </si>
  <si>
    <t>VladOx Краник для шланга D4 мм в с вентилем в упаковке</t>
  </si>
  <si>
    <t>vl-HTF-002</t>
  </si>
  <si>
    <t>VladOx Присоска D23 мм держатель под D3,5 мм</t>
  </si>
  <si>
    <t>vl-HTF-005</t>
  </si>
  <si>
    <t>VladOx Присоска D23 мм держатель под D5 мм</t>
  </si>
  <si>
    <t>vl-HTF-001</t>
  </si>
  <si>
    <t>VladOx Присоска D26 мм держатель под D6 мм</t>
  </si>
  <si>
    <t>vl-HTF-003</t>
  </si>
  <si>
    <t>VladOx Присоска D31 мм держатель под D16 мм</t>
  </si>
  <si>
    <t>vl-34</t>
  </si>
  <si>
    <t>VladOx Присоска D31 мм для шланга D16 мм</t>
  </si>
  <si>
    <t>vl-HTF-004</t>
  </si>
  <si>
    <t>VladOx Присоска D40 мм держатель под D21 мм</t>
  </si>
  <si>
    <t>vl-35</t>
  </si>
  <si>
    <t>VladOx Присоска D40 мм для шланга D21 мм</t>
  </si>
  <si>
    <t>vl-33</t>
  </si>
  <si>
    <t>VladOx Присоска для шланга D4-6 мм</t>
  </si>
  <si>
    <t>vl-A-007</t>
  </si>
  <si>
    <t>VladOx Присоска силиконовая для толстого термометра, диаметр отверстия 12 мм, D30 мм</t>
  </si>
  <si>
    <t>983815</t>
  </si>
  <si>
    <t>VladOx Cl тест - профессиональный набор для измерения концентрации хлора</t>
  </si>
  <si>
    <t>983846</t>
  </si>
  <si>
    <t>VladOx CO2 тест - профессиональный набор для измерения концентрации углекислого газа</t>
  </si>
  <si>
    <t>983822</t>
  </si>
  <si>
    <t>VladOx Fe тест - профессиональный набор для измерения концентрации железа</t>
  </si>
  <si>
    <t>983808</t>
  </si>
  <si>
    <t>VladOx O2 тест - профессиональный набор для измерения концентрации кислорода</t>
  </si>
  <si>
    <t>983839</t>
  </si>
  <si>
    <t>VladOx pH+gh+kh - профессиональный набор из трёх тестов</t>
  </si>
  <si>
    <t>983860</t>
  </si>
  <si>
    <t>VladOx pH7 - профессиональный набор для измерения водородного показателя в диапазоне 6,0 - 7,6</t>
  </si>
  <si>
    <t>983853</t>
  </si>
  <si>
    <t>VladOx pH8 - профессиональный набор для измерения водородного показателя в диапазоне 7,4 - 8,8</t>
  </si>
  <si>
    <t>83099</t>
  </si>
  <si>
    <t>VladOx ЖЕЛЕЗО+МАРГАНЕЦ 100 мл</t>
  </si>
  <si>
    <t>83129</t>
  </si>
  <si>
    <t>VladOx ЖЕЛЕЗО+МАРГАНЕЦ 1000 мл</t>
  </si>
  <si>
    <t>83105</t>
  </si>
  <si>
    <t>VladOx ЖЕЛЕЗО+МАРГАНЕЦ 250 мл</t>
  </si>
  <si>
    <t>82658</t>
  </si>
  <si>
    <t>83112</t>
  </si>
  <si>
    <t>VladOx ЖЕЛЕЗО+МАРГАНЕЦ 500 мл</t>
  </si>
  <si>
    <t>83051</t>
  </si>
  <si>
    <t>VladOx КАЛИЙ 100 мл</t>
  </si>
  <si>
    <t>83082</t>
  </si>
  <si>
    <t>VladOx КАЛИЙ 1000 мл</t>
  </si>
  <si>
    <t>83068</t>
  </si>
  <si>
    <t>VladOx КАЛИЙ 250 мл</t>
  </si>
  <si>
    <t>82641</t>
  </si>
  <si>
    <t>83075</t>
  </si>
  <si>
    <t>VladOx КАЛИЙ 500 мл</t>
  </si>
  <si>
    <t>82979</t>
  </si>
  <si>
    <t>VladOx МАКРОКОМПЛЕКС 100 мл</t>
  </si>
  <si>
    <t>83006</t>
  </si>
  <si>
    <t>VladOx МАКРОКОМПЛЕКС 1000 мл</t>
  </si>
  <si>
    <t>82986</t>
  </si>
  <si>
    <t>VladOx МАКРОКОМПЛЕКС 250 мл</t>
  </si>
  <si>
    <t>82634</t>
  </si>
  <si>
    <t>82993</t>
  </si>
  <si>
    <t>VladOx МАКРОКОМПЛЕКС 500 мл</t>
  </si>
  <si>
    <t>83495</t>
  </si>
  <si>
    <t>VladOx МИКРО B12 100 мл</t>
  </si>
  <si>
    <t>83525</t>
  </si>
  <si>
    <t>VladOx МИКРО B12 1000 мл</t>
  </si>
  <si>
    <t>83501</t>
  </si>
  <si>
    <t>VladOx МИКРО B12 250 мл</t>
  </si>
  <si>
    <t>83488</t>
  </si>
  <si>
    <t>83518</t>
  </si>
  <si>
    <t>VladOx МИКРО B12 500 мл</t>
  </si>
  <si>
    <t>83341</t>
  </si>
  <si>
    <t>83372</t>
  </si>
  <si>
    <t>VladOx МИКРО АДАПТАЦИЯ 1000 мл</t>
  </si>
  <si>
    <t>83358</t>
  </si>
  <si>
    <t>VladOx МИКРО АДАПТАЦИЯ 250 мл</t>
  </si>
  <si>
    <t>83334</t>
  </si>
  <si>
    <t>83365</t>
  </si>
  <si>
    <t>VladOx МИКРО АДАПТАЦИЯ 500 мл</t>
  </si>
  <si>
    <t>83433</t>
  </si>
  <si>
    <t>VladOx МИКРО КОЛОР 100 мл</t>
  </si>
  <si>
    <t>83464</t>
  </si>
  <si>
    <t>VladOx МИКРО КОЛОР 1000 мл</t>
  </si>
  <si>
    <t>83440</t>
  </si>
  <si>
    <t>VladOx МИКРО КОЛОР 250 мл</t>
  </si>
  <si>
    <t>83471</t>
  </si>
  <si>
    <t>83475</t>
  </si>
  <si>
    <t>VladOx МИКРО КОЛОР 500 мл</t>
  </si>
  <si>
    <t>83396</t>
  </si>
  <si>
    <t>VladOx МИКРО СТАРТ 100 мл</t>
  </si>
  <si>
    <t>83426</t>
  </si>
  <si>
    <t>VladOx МИКРО СТАРТ 1000 мл</t>
  </si>
  <si>
    <t>83402</t>
  </si>
  <si>
    <t>VladOx МИКРО СТАРТ 250 мл</t>
  </si>
  <si>
    <t>83389</t>
  </si>
  <si>
    <t>83419</t>
  </si>
  <si>
    <t>VladOx МИКРО СТАРТ 500 мл</t>
  </si>
  <si>
    <t>83549</t>
  </si>
  <si>
    <t>83570</t>
  </si>
  <si>
    <t>VladOx МИКРО+МАКРО 1000 мл</t>
  </si>
  <si>
    <t>83556</t>
  </si>
  <si>
    <t>VladOx МИКРО+МАКРО 250 мл</t>
  </si>
  <si>
    <t>83532</t>
  </si>
  <si>
    <t>83563</t>
  </si>
  <si>
    <t>VladOx МИКРО+МАКРО 500 мл</t>
  </si>
  <si>
    <t>83624</t>
  </si>
  <si>
    <t>VladOx МИКРО+МАКРО 5000 мл</t>
  </si>
  <si>
    <t>83013</t>
  </si>
  <si>
    <t>VladOx МИКРОКОМПЛЕКС 100 мл</t>
  </si>
  <si>
    <t>83044</t>
  </si>
  <si>
    <t>VladOx МИКРОКОМПЛЕКС 1000 мл</t>
  </si>
  <si>
    <t>83020</t>
  </si>
  <si>
    <t>VladOx МИКРОКОМПЛЕКС 250 мл</t>
  </si>
  <si>
    <t>82627</t>
  </si>
  <si>
    <t>83037</t>
  </si>
  <si>
    <t>VladOx МИКРОКОМПЛЕКС 500 мл</t>
  </si>
  <si>
    <t>983914</t>
  </si>
  <si>
    <t>Удобрение в таблетках VladOx ЖЕЛЕЗО 100 шт</t>
  </si>
  <si>
    <t>983686</t>
  </si>
  <si>
    <t>Удобрение в таблетках VladOx ЖЕЛЕЗО 16 шт</t>
  </si>
  <si>
    <t>983693</t>
  </si>
  <si>
    <t>Удобрение в таблетках VladOx ЖЕЛЕЗО 32 шт</t>
  </si>
  <si>
    <t>983921</t>
  </si>
  <si>
    <t>Удобрение в таблетках VladOx МИКРО 100 шт</t>
  </si>
  <si>
    <t>983709</t>
  </si>
  <si>
    <t>Удобрение в таблетках VladOx МИКРО 16 шт</t>
  </si>
  <si>
    <t>983716</t>
  </si>
  <si>
    <t>Удобрение в таблетках VladOx МИКРО 32 шт</t>
  </si>
  <si>
    <t>983938</t>
  </si>
  <si>
    <t>Удобрение в таблетках VladOx МИКРО+МАКРО 100 шт</t>
  </si>
  <si>
    <t>983723</t>
  </si>
  <si>
    <t>983730</t>
  </si>
  <si>
    <t>Удобрение в таблетках VladOx МИКРО+МАКРО 32 шт</t>
  </si>
  <si>
    <t>983907</t>
  </si>
  <si>
    <t>Удобрение в таблетках VladOx СТАРТ 100 шт</t>
  </si>
  <si>
    <t>983662</t>
  </si>
  <si>
    <t>Удобрение в таблетках VladOx СТАРТ 16 шт</t>
  </si>
  <si>
    <t>983679</t>
  </si>
  <si>
    <t>Удобрение в таблетках VladOx СТАРТ 32 шт</t>
  </si>
  <si>
    <t>983945</t>
  </si>
  <si>
    <t>Удобрение в таблетках VladOx СТИМУЛЯТОР РОСТА 100 шт</t>
  </si>
  <si>
    <t>983747</t>
  </si>
  <si>
    <t>983754</t>
  </si>
  <si>
    <t>Удобрение в таблетках VladOx СТИМУЛЯТОР РОСТА 32 шт</t>
  </si>
  <si>
    <t>C5501</t>
  </si>
  <si>
    <t>VladOx подъемная помпа C5501 400 л/ч, 5w, h-0,6m</t>
  </si>
  <si>
    <t>C5502</t>
  </si>
  <si>
    <t>VladOx подъемная помпа C5502 600 л/ч, 8w, h-1m</t>
  </si>
  <si>
    <t>N2202</t>
  </si>
  <si>
    <t>VladOx подъемная помпа N2202 600 л/ч, 12w, h-1m</t>
  </si>
  <si>
    <t>N2203</t>
  </si>
  <si>
    <t>VladOx подъемная помпа N2203 880 л/ч, 15w, h-1,2m</t>
  </si>
  <si>
    <t>82931</t>
  </si>
  <si>
    <t>VladOx Керамические кольца БиоКерамика 1000 г (для биологической фильтрации)</t>
  </si>
  <si>
    <t>82948</t>
  </si>
  <si>
    <t>VladOx Керамические кольца БиоКерамика 150 г (для биологической фильтрации)</t>
  </si>
  <si>
    <t>82955</t>
  </si>
  <si>
    <t>VladOx Керамические кольца БиоКерамика 300 г (для биологической фильтрации)</t>
  </si>
  <si>
    <t>VL-Yellow</t>
  </si>
  <si>
    <t>VladOx Фильтрующий материал синтепон мелкопористый, губка -пластина- Желтый 32*12*2 см</t>
  </si>
  <si>
    <t>VL-90-Yellow</t>
  </si>
  <si>
    <t>VladOx Фильтрующий материал синтепон мелкопористый, губка -пластина- Желтый 90*30*2 см</t>
  </si>
  <si>
    <t>VL-Black</t>
  </si>
  <si>
    <t>VladOx Фильтрующий материал синтепон мелкопористый, губка -пластина- Черный 32*12*2 см</t>
  </si>
  <si>
    <t>VL-90-Black</t>
  </si>
  <si>
    <t>VladOx Фильтрующий материал синтепон мелкопористый, губка -пластина- Черный 90*30*2 см</t>
  </si>
  <si>
    <t>982962</t>
  </si>
  <si>
    <t>VladOx Шунгит природный - 1000г</t>
  </si>
  <si>
    <t>VS-920FB</t>
  </si>
  <si>
    <t>VladOx Внутренний фильтр VS-920FB 1500 л/ч, 30w</t>
  </si>
  <si>
    <t>VS-920FC</t>
  </si>
  <si>
    <t>VladOx Внутренний фильтр VS-920FC 1500 л/ч, 30w</t>
  </si>
  <si>
    <t>982771</t>
  </si>
  <si>
    <t>VladOx БИОСТАРТ pond 1000 мл на 20000 л</t>
  </si>
  <si>
    <t>982764</t>
  </si>
  <si>
    <t>982757</t>
  </si>
  <si>
    <t>VladOx БИОСТАРТ pond канистра 5 л на 100000 л</t>
  </si>
  <si>
    <t>982689</t>
  </si>
  <si>
    <t>VladOx ПРОЗРАЧНЫЙ ПРУД 1000 мл на 20000 л</t>
  </si>
  <si>
    <t>982672</t>
  </si>
  <si>
    <t>982665</t>
  </si>
  <si>
    <t>VladOx ПРОЗРАЧНЫЙ ПРУД канистра 5 л на 100000 л</t>
  </si>
  <si>
    <t>982719</t>
  </si>
  <si>
    <t>VladOx ИХТИОСТОП pond 1000 мл на 20000 л</t>
  </si>
  <si>
    <t>982702</t>
  </si>
  <si>
    <t>982696</t>
  </si>
  <si>
    <t>VladOx ИХТИОСТОП pond канистра 5 л на 100000 л</t>
  </si>
  <si>
    <t>984065</t>
  </si>
  <si>
    <t>984089</t>
  </si>
  <si>
    <t>VladOx ОМНИПОНД 1000 мл</t>
  </si>
  <si>
    <t>984072</t>
  </si>
  <si>
    <t>VladOx ОМНИПОНД 500 мл</t>
  </si>
  <si>
    <t>982740</t>
  </si>
  <si>
    <t>VladOx ЦИПРОПОНД 1000 мл на 20000 л</t>
  </si>
  <si>
    <t>982733</t>
  </si>
  <si>
    <t>982726</t>
  </si>
  <si>
    <t>VladOx ЦИПРОПОНД канистра 5 л на 100000 л</t>
  </si>
  <si>
    <t>H04231</t>
  </si>
  <si>
    <t>Наполнитель для биофильтра Hollow Biochemical Ball (шарики) 1.95кг/3л 35% (мешок на молнии)</t>
  </si>
  <si>
    <t>Шланг зеленый d=12/16мм для внешних фильтров, 50м</t>
  </si>
  <si>
    <t>PPZ-211</t>
  </si>
  <si>
    <t>PPZ-212</t>
  </si>
  <si>
    <t>SZLCE-27</t>
  </si>
  <si>
    <t>Tet-181212</t>
  </si>
  <si>
    <t>Tet-241169</t>
  </si>
  <si>
    <t>Tetra BB био-шары для внешних фильтров Tetra EX 2500 мл</t>
  </si>
  <si>
    <t>АМ-651246</t>
  </si>
  <si>
    <t>г-1065</t>
  </si>
  <si>
    <t>Галька ФЕОДОСИЯ мини  1-3 мм 25 кг</t>
  </si>
  <si>
    <t>г-1071</t>
  </si>
  <si>
    <t>г-1070</t>
  </si>
  <si>
    <t>AQUAYER АнтиТоксин+К, 1 L</t>
  </si>
  <si>
    <t>AQUAYER АнтиТоксин+К, 100 mL</t>
  </si>
  <si>
    <t>AQUAYER АнтиТоксин+К, 250 mL</t>
  </si>
  <si>
    <t>AQUAYER АнтиТоксин+К, 60 mL</t>
  </si>
  <si>
    <t>AQUAYER тест рН+KH, 15+15 ml</t>
  </si>
  <si>
    <t>PRSC-1039</t>
  </si>
  <si>
    <t>PRW-001</t>
  </si>
  <si>
    <t>PRSC-1022L</t>
  </si>
  <si>
    <t>PRSC-1022S</t>
  </si>
  <si>
    <t>PRSC-1022M</t>
  </si>
  <si>
    <t>PRSK-024S</t>
  </si>
  <si>
    <t>PRSK-170</t>
  </si>
  <si>
    <t>SZBS-100</t>
  </si>
  <si>
    <t>SZBS-25</t>
  </si>
  <si>
    <t>SZBS-50</t>
  </si>
  <si>
    <t>SZBS-75</t>
  </si>
  <si>
    <t>SZML-80</t>
  </si>
  <si>
    <t>SZT-25</t>
  </si>
  <si>
    <t>SC-001</t>
  </si>
  <si>
    <t>SC-002</t>
  </si>
  <si>
    <t>SC-003</t>
  </si>
  <si>
    <t>SCB-002</t>
  </si>
  <si>
    <t>SHB-001</t>
  </si>
  <si>
    <t>SBL-002</t>
  </si>
  <si>
    <t>SZG-002</t>
  </si>
  <si>
    <t>AQ-115153</t>
  </si>
  <si>
    <t>AQ-121303</t>
  </si>
  <si>
    <t>AQ-106992</t>
  </si>
  <si>
    <t>AQ-114079</t>
  </si>
  <si>
    <t>AQ-114162</t>
  </si>
  <si>
    <t>AQ-113265</t>
  </si>
  <si>
    <t>AQ-113792</t>
  </si>
  <si>
    <t>AQ-113308</t>
  </si>
  <si>
    <t>AQ-102192</t>
  </si>
  <si>
    <t>AQ-108395</t>
  </si>
  <si>
    <t>AQ-113507</t>
  </si>
  <si>
    <t>AQ-109011</t>
  </si>
  <si>
    <t>AQ-109021</t>
  </si>
  <si>
    <t>AQ-109042</t>
  </si>
  <si>
    <t>AQ-115316</t>
  </si>
  <si>
    <t>AQ-249266</t>
  </si>
  <si>
    <t>AQ-249261</t>
  </si>
  <si>
    <t>AQ-249263</t>
  </si>
  <si>
    <t>AQ-249262</t>
  </si>
  <si>
    <t>AQ-249264</t>
  </si>
  <si>
    <t>AQ-249265</t>
  </si>
  <si>
    <t>AQ-121114</t>
  </si>
  <si>
    <t>AQ-243873</t>
  </si>
  <si>
    <t>AQ-109342</t>
  </si>
  <si>
    <t>AQ-109343</t>
  </si>
  <si>
    <t>AQ-109344</t>
  </si>
  <si>
    <t>AQ-109345</t>
  </si>
  <si>
    <t>AQ-200297</t>
  </si>
  <si>
    <t>AQ-200292</t>
  </si>
  <si>
    <t>AQ-200256</t>
  </si>
  <si>
    <t>AQ-100257</t>
  </si>
  <si>
    <t>AQ-200010</t>
  </si>
  <si>
    <t>AQ-202095</t>
  </si>
  <si>
    <t>AQ-114512</t>
  </si>
  <si>
    <t>AQ-114609</t>
  </si>
  <si>
    <t>AQ-114610</t>
  </si>
  <si>
    <t>AQ-113496</t>
  </si>
  <si>
    <t>AQ-115152</t>
  </si>
  <si>
    <t>AQ-113492</t>
  </si>
  <si>
    <t>AQ-113493</t>
  </si>
  <si>
    <t>AQ-113251</t>
  </si>
  <si>
    <t>AQ-114515</t>
  </si>
  <si>
    <t>AQ-249251</t>
  </si>
  <si>
    <t>AQ-249252</t>
  </si>
  <si>
    <t>AQ-249253</t>
  </si>
  <si>
    <t>AQ-249254</t>
  </si>
  <si>
    <t>AQ-249255</t>
  </si>
  <si>
    <t>AQ-249256</t>
  </si>
  <si>
    <t>AQ-249257</t>
  </si>
  <si>
    <t>AQ-249258</t>
  </si>
  <si>
    <t>AQ-249259</t>
  </si>
  <si>
    <t>AQ-249260</t>
  </si>
  <si>
    <t>AQ-222875</t>
  </si>
  <si>
    <t>AQ-222876</t>
  </si>
  <si>
    <t>AQ-222874</t>
  </si>
  <si>
    <t>AQ-100314</t>
  </si>
  <si>
    <t>AQ-114889</t>
  </si>
  <si>
    <t>AQ-114890</t>
  </si>
  <si>
    <t>AQ-114891</t>
  </si>
  <si>
    <t>AQ-109521</t>
  </si>
  <si>
    <t>AQ-102046</t>
  </si>
  <si>
    <t>AQ-102292</t>
  </si>
  <si>
    <t>AQ-102293</t>
  </si>
  <si>
    <t>AQ-102296</t>
  </si>
  <si>
    <t>AQ-102297</t>
  </si>
  <si>
    <t>AQ-102067</t>
  </si>
  <si>
    <t>AQ-102065</t>
  </si>
  <si>
    <t>AQ-102066</t>
  </si>
  <si>
    <t>AQ-941240</t>
  </si>
  <si>
    <t>AQ-229946</t>
  </si>
  <si>
    <t>AQ-941226</t>
  </si>
  <si>
    <t>AQ-308813</t>
  </si>
  <si>
    <t>AQ-222756</t>
  </si>
  <si>
    <t>AQ-222755</t>
  </si>
  <si>
    <t>AQ-101145</t>
  </si>
  <si>
    <t>AQ-100129</t>
  </si>
  <si>
    <t>AQ-100647</t>
  </si>
  <si>
    <t>AQ-106611</t>
  </si>
  <si>
    <t>AQ-106612</t>
  </si>
  <si>
    <t>AQ-106613</t>
  </si>
  <si>
    <t>AQ-106615</t>
  </si>
  <si>
    <t>AQ-106622</t>
  </si>
  <si>
    <t>AQ-110162</t>
  </si>
  <si>
    <t>AQ-106623</t>
  </si>
  <si>
    <t>AQ-106616</t>
  </si>
  <si>
    <t>AQ-120018</t>
  </si>
  <si>
    <t>AQ-120019</t>
  </si>
  <si>
    <t>AQ-100756</t>
  </si>
  <si>
    <t>AQ-110526</t>
  </si>
  <si>
    <t>AQ-110527</t>
  </si>
  <si>
    <t>AQ-103728</t>
  </si>
  <si>
    <t>AQ-105894</t>
  </si>
  <si>
    <t>AQ-108860</t>
  </si>
  <si>
    <t>AQ-101228</t>
  </si>
  <si>
    <t>AQ-113732</t>
  </si>
  <si>
    <t>AQ-113735</t>
  </si>
  <si>
    <t>AQ-113739</t>
  </si>
  <si>
    <t>AQ-110523</t>
  </si>
  <si>
    <t>AQ-110521</t>
  </si>
  <si>
    <t>AQ-110522</t>
  </si>
  <si>
    <t>AQ-106821</t>
  </si>
  <si>
    <t>AQ-113273</t>
  </si>
  <si>
    <t>AQ-113888</t>
  </si>
  <si>
    <t>AQ-113889</t>
  </si>
  <si>
    <t>AQ-113890</t>
  </si>
  <si>
    <t>AQ-101982</t>
  </si>
  <si>
    <t>AQ-102664</t>
  </si>
  <si>
    <t>AQ-102665</t>
  </si>
  <si>
    <t>AQ-100497</t>
  </si>
  <si>
    <t>AQ-102469</t>
  </si>
  <si>
    <t>AQ-102470</t>
  </si>
  <si>
    <t>AQ-101604</t>
  </si>
  <si>
    <t>AQ-102873</t>
  </si>
  <si>
    <t>AQ-110531</t>
  </si>
  <si>
    <t>AQ-102728</t>
  </si>
  <si>
    <t>AQ-100227</t>
  </si>
  <si>
    <t>AQ-101203</t>
  </si>
  <si>
    <t>AQ-101338</t>
  </si>
  <si>
    <t>AQ-101494</t>
  </si>
  <si>
    <t>AQ-101175</t>
  </si>
  <si>
    <t>AQ-100101</t>
  </si>
  <si>
    <t>AQ-101196</t>
  </si>
  <si>
    <t>AQ-101703</t>
  </si>
  <si>
    <t>AQ-103027</t>
  </si>
  <si>
    <t>AQ-101232</t>
  </si>
  <si>
    <t>AQ-101211</t>
  </si>
  <si>
    <t>AQ-102150</t>
  </si>
  <si>
    <t>AQ-102591</t>
  </si>
  <si>
    <t>AQ-102592</t>
  </si>
  <si>
    <t>AQ-102576</t>
  </si>
  <si>
    <t>AQ-102467</t>
  </si>
  <si>
    <t>AQ-101671</t>
  </si>
  <si>
    <t>AQ-101721</t>
  </si>
  <si>
    <t>AQ-102466</t>
  </si>
  <si>
    <t>AQ-109435</t>
  </si>
  <si>
    <t>AQ-109436</t>
  </si>
  <si>
    <t>AQ-109437</t>
  </si>
  <si>
    <t>AQ-109844</t>
  </si>
  <si>
    <t>AQ-109846</t>
  </si>
  <si>
    <t>AQ-107972</t>
  </si>
  <si>
    <t>AQ-104356</t>
  </si>
  <si>
    <t>AQ-107973</t>
  </si>
  <si>
    <t>AQ-107974</t>
  </si>
  <si>
    <t>AQ-107975</t>
  </si>
  <si>
    <t>VIT100</t>
  </si>
  <si>
    <t>AQUAYER Витамин,  100 mL</t>
  </si>
  <si>
    <t>PZ100</t>
  </si>
  <si>
    <t>AQUAYER Парацид,  100 mL</t>
  </si>
  <si>
    <t>JUW-93970</t>
  </si>
  <si>
    <t>Комплект пластиковых крышек 100х50см 2шт черный (93970)</t>
  </si>
  <si>
    <t>JUW-93980</t>
  </si>
  <si>
    <t>Комплект пластиковых крышек 100х50см 3шт черный (93980)</t>
  </si>
  <si>
    <t>Juw-93922</t>
  </si>
  <si>
    <t>Комплект пластиковых крышек для Lido 120, 2 шт черный (93922)</t>
  </si>
  <si>
    <t>Juw-93923</t>
  </si>
  <si>
    <t>Комплект пластиковых крышек для Lido 200, 2 шт черный (93923)</t>
  </si>
  <si>
    <t>Juw-93924</t>
  </si>
  <si>
    <t>Комплект пластиковых крышек для Lido 200, 3 шт черный (93924)</t>
  </si>
  <si>
    <t>Juw-93905</t>
  </si>
  <si>
    <t>Комплект пластиковых крышек для Rio 125, 2 шт черный (93905)</t>
  </si>
  <si>
    <t>Juw-93910</t>
  </si>
  <si>
    <t>Комплект пластиковых крышек для Rio 180, 2 шт черный (93910)</t>
  </si>
  <si>
    <t>Juw-93972</t>
  </si>
  <si>
    <t>Комплект пластиковых крышек для Rio 300, 2 шт черный (93972)</t>
  </si>
  <si>
    <t>Juw-93985</t>
  </si>
  <si>
    <t>Комплект пластиковых крышек для Rio 300, 3 шт черный (93985)</t>
  </si>
  <si>
    <t>Juw-93975</t>
  </si>
  <si>
    <t>Комплект пластиковых крышек для Rio 400, 2 шт черный (93975)</t>
  </si>
  <si>
    <t>Juw-93990</t>
  </si>
  <si>
    <t>Комплект пластиковых крышек для Rio 400, 3 шт черный (93990)</t>
  </si>
  <si>
    <t>Juw-93938</t>
  </si>
  <si>
    <t>Комплект пластиковых крышек для Trigon 350 черный (93938)</t>
  </si>
  <si>
    <t>Juw-93965</t>
  </si>
  <si>
    <t>Комплект пластиковых крышек для Vision 180 черный (93965)</t>
  </si>
  <si>
    <t>JUW-93360</t>
  </si>
  <si>
    <t>Комплект пластиковых крышек для Vision 250 черный (93360)</t>
  </si>
  <si>
    <t>Juw-93969</t>
  </si>
  <si>
    <t>Комплект пластиковых крышек для Vision 450, 2шт черный (93969)</t>
  </si>
  <si>
    <t>Juw-93968</t>
  </si>
  <si>
    <t>Створки пластиковые для аквариума ВИЖН 450</t>
  </si>
  <si>
    <t>Juw-86254</t>
  </si>
  <si>
    <t>Фон-пленка Juwel Poster4 акваскейпинг/камни  60х30см</t>
  </si>
  <si>
    <t>Juw-86264</t>
  </si>
  <si>
    <t>Фон-пленка Juwel Poster4 акваскейпинг/камни 100х50см</t>
  </si>
  <si>
    <t>Juw-86274</t>
  </si>
  <si>
    <t>Фон-пленка Juwel Poster4 акваскейпинг/камни 150х60см</t>
  </si>
  <si>
    <t>JUW-87015</t>
  </si>
  <si>
    <t>Флотатор Juwel SeaSkim</t>
  </si>
  <si>
    <t>Juw-49500</t>
  </si>
  <si>
    <t>Контроллер для светильников Novolux LED</t>
  </si>
  <si>
    <t>Juw-34123</t>
  </si>
  <si>
    <t>Juw-36460</t>
  </si>
  <si>
    <t>Светильник-крышка Juwel PrimoLux LED 60 белый 60х30см для Primo 60/70</t>
  </si>
  <si>
    <t>Juw-36360</t>
  </si>
  <si>
    <t>Светильник-крышка Juwel PrimoLux LED 60 черный 60х30см для Primo 60/70</t>
  </si>
  <si>
    <t>Juw-36380</t>
  </si>
  <si>
    <t>Светильник-крышка Juwel PrimoLux LED 80 черный 80х35см для Primo 110</t>
  </si>
  <si>
    <t>Juw-87025</t>
  </si>
  <si>
    <t>Скиммер EccoSkim 300 л/час /для сбора мусора и бактериальной пленки с поверхности воды</t>
  </si>
  <si>
    <t>Juw-85077</t>
  </si>
  <si>
    <t>Импеллер для помпы Juwel Bioflow 1500 (85077)</t>
  </si>
  <si>
    <t>Juw-85072</t>
  </si>
  <si>
    <t>Ротор для помп JUWEL  600</t>
  </si>
  <si>
    <t>Tetra Gammarus  250мл гаммарус</t>
  </si>
  <si>
    <t>UDeco Premium Lava L-Натуральный грунт премиум для аквариумов и террариумов Лавовая крошка 5-9мм 2л</t>
  </si>
  <si>
    <t>UDeco Premium Lava L-Натуральный грунт премиум для аквариумов и террариумов Лавовая крошка 5-9мм 6л</t>
  </si>
  <si>
    <t>UDeco Premium Lava XL-Натуральный грунт премиумдля аквариумов и террариумов Лавовая крошка 9-12мм 2л</t>
  </si>
  <si>
    <t>UDeco Desert Driftwood Aquascape - Набор для оформления акваскейпов, упаковка 0,3-0,5 кг</t>
  </si>
  <si>
    <t>CHD-001</t>
  </si>
  <si>
    <t>VladOx Мангровая коряга Heavy Driftwood 15-20 см</t>
  </si>
  <si>
    <t>CHD-002</t>
  </si>
  <si>
    <t>VladOx Мангровая коряга Heavy Driftwood 20-30 см</t>
  </si>
  <si>
    <t>GL-365033</t>
  </si>
  <si>
    <t>Светильник GLOXY Q2 LED PLANT для пресноводных аквариумов</t>
  </si>
  <si>
    <t>620007</t>
  </si>
  <si>
    <t>Грунт Gray Coast 10кг</t>
  </si>
  <si>
    <t>Грунт Gray Coast 3,5кг</t>
  </si>
  <si>
    <t>Грунт Meridian 10кг</t>
  </si>
  <si>
    <t>Грунт Meridian 3,5кг</t>
  </si>
  <si>
    <t>Грунт Pearl Beach 10кг</t>
  </si>
  <si>
    <t>Грунт Pearl Beach 3,5кг</t>
  </si>
  <si>
    <t>Добавка Reef Advantage Calcium 250г</t>
  </si>
  <si>
    <t>Добавка Reef Advantage Calcium 500г</t>
  </si>
  <si>
    <t>Добавка Reef Advantage Magnesium 300г</t>
  </si>
  <si>
    <t>Добавка Reef Advantage Magnesium 600г</t>
  </si>
  <si>
    <t>Добавка Reef Buffer 250г</t>
  </si>
  <si>
    <t>Добавка Reef Buffer 500г</t>
  </si>
  <si>
    <t>Добавка Reef Buffer 50г</t>
  </si>
  <si>
    <t>Добавка Reef Builder 300г</t>
  </si>
  <si>
    <t>Добавка Reef Builder 50г</t>
  </si>
  <si>
    <t>Добавка Reef Builder 600г</t>
  </si>
  <si>
    <t>Добавка Reef Calcium 100мл</t>
  </si>
  <si>
    <t>Добавка Reef Calcium 250мл</t>
  </si>
  <si>
    <t>Добавка Reef Calcium 500мл</t>
  </si>
  <si>
    <t>Добавка Reef Carbonate 100мл</t>
  </si>
  <si>
    <t>Добавка Reef Carbonate 250мл</t>
  </si>
  <si>
    <t>Добавка Reef Carbonate 500мл</t>
  </si>
  <si>
    <t>Добавка Reef Fusion  I  1л</t>
  </si>
  <si>
    <t>Добавка Reef Fusion I  2л</t>
  </si>
  <si>
    <t>Добавка Reef Fusion I 500мл</t>
  </si>
  <si>
    <t>Добавка Reef Fusion II  1л</t>
  </si>
  <si>
    <t>Добавка Reef Fusion II  2л</t>
  </si>
  <si>
    <t>Добавка Reef Fusion II 500мл</t>
  </si>
  <si>
    <t>Добавка Reef Iodide 100мл</t>
  </si>
  <si>
    <t>Добавка Reef Iodide 250мл</t>
  </si>
  <si>
    <t>Добавка Reef Iodide 500мл</t>
  </si>
  <si>
    <t>Добавка Reef Kalkwasser 1кг</t>
  </si>
  <si>
    <t>Добавка Reef Kalkwasser 250г</t>
  </si>
  <si>
    <t>Добавка Reef Kalkwasser 500г</t>
  </si>
  <si>
    <t>Добавка Reef Phytoplankton 250мл</t>
  </si>
  <si>
    <t>Добавка Reef Phytoplankton 500мл</t>
  </si>
  <si>
    <t>Добавка Reef Plus 100мл</t>
  </si>
  <si>
    <t>Добавка Reef Plus 250мл</t>
  </si>
  <si>
    <t>Добавка Reef Plus 500мл</t>
  </si>
  <si>
    <t>Добавка Reef Trace 100мл</t>
  </si>
  <si>
    <t>Добавка Reef Trace 250мл</t>
  </si>
  <si>
    <t>Добавка Reef Trace 500мл</t>
  </si>
  <si>
    <t>Средство Reef Dip 100мл</t>
  </si>
  <si>
    <t>Средство Reef Dip 250мл</t>
  </si>
  <si>
    <t>Плашки для кораллов Coral Plugs 12шт</t>
  </si>
  <si>
    <t>Смесь для приготовления морской воды Vibrant Sea - up to 220 US gal (833 L) 23кг</t>
  </si>
  <si>
    <t>Смесь для приготовления морской воды Vibrant Sea - up to 60 US gal (227 L) 6,25кг</t>
  </si>
  <si>
    <t>Тест для воды Ammonia Alert</t>
  </si>
  <si>
    <t>Тест для воды MultiTest: Ammonia</t>
  </si>
  <si>
    <t>Тест для воды MultiTest: pH &amp; Alkalinity</t>
  </si>
  <si>
    <t>Тест для воды MultiTest: Phosphate</t>
  </si>
  <si>
    <t>Тест для воды MultiTest: Silicate</t>
  </si>
  <si>
    <t>Тест для воды pH Alert</t>
  </si>
  <si>
    <t>Тест для воды Reef Status: Calcium</t>
  </si>
  <si>
    <t>Тест для воды Reef Status: Magnesium Carbonate &amp; Borate</t>
  </si>
  <si>
    <t>Тест для водыMultiTest: Nitrite &amp; Nitrate</t>
  </si>
  <si>
    <t>Наполнитель de*nitrate 100мл</t>
  </si>
  <si>
    <t>Наполнитель de*nitrate 250мл</t>
  </si>
  <si>
    <t>Наполнитель de*nitrate 500мл</t>
  </si>
  <si>
    <t>Наполнитель Matrix 1л</t>
  </si>
  <si>
    <t>Наполнитель Matrix 250мл</t>
  </si>
  <si>
    <t>Наполнитель Matrix 500мл</t>
  </si>
  <si>
    <t>Наполнитель MatrixCarbon 100мл</t>
  </si>
  <si>
    <t>Наполнитель MatrixCarbon 1л</t>
  </si>
  <si>
    <t>Наполнитель MatrixCarbon 250мл</t>
  </si>
  <si>
    <t>Наполнитель MatrixCarbon 500мл</t>
  </si>
  <si>
    <t>Наполнитель PhosGuard 100мл</t>
  </si>
  <si>
    <t>Наполнитель PhosGuard 250мл</t>
  </si>
  <si>
    <t>Наполнитель PhosGuard 500мл</t>
  </si>
  <si>
    <t>Наполнитель Purigen 100мл</t>
  </si>
  <si>
    <t>Наполнитель Purigen 250мл</t>
  </si>
  <si>
    <t>Наполнитель Purigen 500мл</t>
  </si>
  <si>
    <t>Наполнитель Reef Reactor Lg 2л</t>
  </si>
  <si>
    <t>Наполнитель Reef Reactor Lg 4л</t>
  </si>
  <si>
    <t>Наполнитель Reef Reactor Md 2л</t>
  </si>
  <si>
    <t>Наполнитель Reef Reactor Md 4л</t>
  </si>
  <si>
    <t>Наполнитель Renew 100мл</t>
  </si>
  <si>
    <t>Наполнитель Renew 1л</t>
  </si>
  <si>
    <t>Наполнитель Renew 250мл</t>
  </si>
  <si>
    <t>Наполнитель Renew 500мл</t>
  </si>
  <si>
    <t>Наполнитель Zeolite 100мл</t>
  </si>
  <si>
    <t>Наполнитель Zeolite 250мл</t>
  </si>
  <si>
    <t>Наполнитель Zeolite 500мл</t>
  </si>
  <si>
    <t>ART-1130809/0912</t>
  </si>
  <si>
    <t>ArtUniq Acorus mix 20 - Акорус в миксе растений, 12x10x20 см + ArtUniq Bacopa mix 12 - Бакопа в микс</t>
  </si>
  <si>
    <t>ART-1130809/0911</t>
  </si>
  <si>
    <t>ArtUniq Acorus mix 20 - Акорус в миксе растений, 12x10x20 см + ArtUniq Bambusa green mix 15 - Бамбуз</t>
  </si>
  <si>
    <t>ART-1130809/0908</t>
  </si>
  <si>
    <t>ART-1130809x2</t>
  </si>
  <si>
    <t>ArtUniq Acorus mix 20 - Акорус в миксе растений, 12x10x20 см, 2 шт.</t>
  </si>
  <si>
    <t>ART-1130809x5</t>
  </si>
  <si>
    <t>ArtUniq Acorus mix 20 - Акорус в миксе растений, 12x10x20 см, 5 шт.</t>
  </si>
  <si>
    <t>ART-1130705/0809</t>
  </si>
  <si>
    <t>ArtUniq Agave mix 18 - Агава, 20x16x18 см + ArtUniq Acorus mix 20 - Акорус в миксе растений, 12x10x2</t>
  </si>
  <si>
    <t>ART-1130705/0912</t>
  </si>
  <si>
    <t>ArtUniq Agave mix 18 - Агава, 20x16x18 см + ArtUniq Bacopa mix 12 - Бакопа в миксе растений, 10x5x12</t>
  </si>
  <si>
    <t>ART-1130705/0911</t>
  </si>
  <si>
    <t>ArtUniq Agave mix 18 - Агава, 20x16x18 см + ArtUniq Bambusa green mix 15 - Бамбуза зеленая в миксе р</t>
  </si>
  <si>
    <t>ART-1130705/0908</t>
  </si>
  <si>
    <t>ArtUniq Agave mix 18 - Агава, 20x16x18 см + ArtUniq Ludwigia mix 13 - Людвигия в миксе растений, 10x</t>
  </si>
  <si>
    <t>ART-1130705x2</t>
  </si>
  <si>
    <t>ArtUniq Agave mix 18 - Агава, 20x16x18 см, 2 шт.</t>
  </si>
  <si>
    <t>ART-1130912x10</t>
  </si>
  <si>
    <t>ArtUniq Bacopa mix 12 - Бакопа в миксе растений, 10x5x12 см, 10 шт.</t>
  </si>
  <si>
    <t>ART-1130912x3</t>
  </si>
  <si>
    <t>ArtUniq Bacopa mix 12 - Бакопа в миксе растений, 10x5x12 см, 3 шт.</t>
  </si>
  <si>
    <t>ART-1130911x10</t>
  </si>
  <si>
    <t>ArtUniq Bambusa green mix 15 - Бамбуза зеленая в миксе растений, 13x5x15 см, 10 шт.</t>
  </si>
  <si>
    <t>ART-1130911x3</t>
  </si>
  <si>
    <t>ArtUniq Bambusa green mix 15 - Бамбуза зеленая в миксе растений, 13x5x15 см, 3 шт.</t>
  </si>
  <si>
    <t>ART-1160523x2</t>
  </si>
  <si>
    <t>ArtUniq Cabomba 20 - Кабомба, 20 см, 2 шт.</t>
  </si>
  <si>
    <t>ART-1192117x2</t>
  </si>
  <si>
    <t>ArtUniq Lilaeopsis red-green 10-12 - Лилеопсис красно-зеленый, 10-12 см, 2 шт.</t>
  </si>
  <si>
    <t>ART-1130908x10</t>
  </si>
  <si>
    <t>ArtUniq Ludwigia mix 13 - Людвигия в миксе растений, 10x5x13 см, 10 шт.</t>
  </si>
  <si>
    <t>ART-1130908x3</t>
  </si>
  <si>
    <t>ArtUniq Ludwigia mix 13 - Людвигия в миксе растений, 10x5x13 см, 3 шт.</t>
  </si>
  <si>
    <t>MA500</t>
  </si>
  <si>
    <t>Краник на два выхода  ( KW) , с плавной регул. 10шт</t>
  </si>
  <si>
    <t>Краник на три выхода  ( KW) , с плавной регул 10шт</t>
  </si>
  <si>
    <t>Аквариум  LEDDY SET PLUS D&amp;N 40  прямой / белый  (25 л) (LT 7W D&amp;N)</t>
  </si>
  <si>
    <t>Аквариум  LEDDY SET PLUS D&amp;N 40  прямой / черный  (25 л) (LT 7W D&amp;N)</t>
  </si>
  <si>
    <t>Аквариум  LEDDY SET PLUS D&amp;N 60 прямой / белый  (54 л) (LT 7W D&amp;N)</t>
  </si>
  <si>
    <t>Аквариум  LEDDY SET PLUS D&amp;N 60 прямой / черный  (54 л) (LT 7W D&amp;N)</t>
  </si>
  <si>
    <t>Аквариум  LEDDY SET PLUS D&amp;N 75 прямой / белый  (105 л) (LT 14W D&amp;N)</t>
  </si>
  <si>
    <t>Аквариум  LEDDY SET PLUS D&amp;N 75 прямой / черный  (105 л) (LT 14W D&amp;N)</t>
  </si>
  <si>
    <t>AM-103.715</t>
  </si>
  <si>
    <t>Помпа перемешивающая ECODrift 15.2, 3000-15000 л/ч, 10-35Вт, с контроллером и магнитным держателем</t>
  </si>
  <si>
    <t>AM-103.720</t>
  </si>
  <si>
    <t>Помпа перемешивающая ECODrift 20.2, 4000-20000 л/ч, 20-60Вт, с контроллером и магнитным держателем</t>
  </si>
  <si>
    <t>AM-103.704</t>
  </si>
  <si>
    <t>Помпа перемешивающая ECODrift 4.2, 800-4000 л/ч, 3-10Вт, с контроллером и магнитным держателем</t>
  </si>
  <si>
    <t>AM-103.708</t>
  </si>
  <si>
    <t>Помпа перемешивающая ECODrift 8.2, 1600-8000 л/ч, 8-20Вт, с контроллером и магнитным держателем</t>
  </si>
  <si>
    <t>AM-502.78</t>
  </si>
  <si>
    <t>Нано автодолив Aqua medic Refill Fix</t>
  </si>
  <si>
    <t>SCH-3626</t>
  </si>
  <si>
    <t>SCH-3623</t>
  </si>
  <si>
    <t>SCH-3406</t>
  </si>
  <si>
    <t>SCH-3403</t>
  </si>
  <si>
    <t>SCH-3606</t>
  </si>
  <si>
    <t>SCH-3603</t>
  </si>
  <si>
    <t>SCH-316</t>
  </si>
  <si>
    <t>SCH-313</t>
  </si>
  <si>
    <t>SCH-636</t>
  </si>
  <si>
    <t>SCH-633</t>
  </si>
  <si>
    <t>SCH-676</t>
  </si>
  <si>
    <t>SCH-673</t>
  </si>
  <si>
    <t>SCH-674</t>
  </si>
  <si>
    <t>SCH-366</t>
  </si>
  <si>
    <t>SCH-364</t>
  </si>
  <si>
    <t>SCH-363</t>
  </si>
  <si>
    <t>SCH-355</t>
  </si>
  <si>
    <t>SCH-356</t>
  </si>
  <si>
    <t>SCH-353</t>
  </si>
  <si>
    <t>SCH-665</t>
  </si>
  <si>
    <t>SCH-666</t>
  </si>
  <si>
    <t>SCH-663</t>
  </si>
  <si>
    <t>SCH-1207</t>
  </si>
  <si>
    <t>SCH-1208</t>
  </si>
  <si>
    <t>SCH-1203</t>
  </si>
  <si>
    <t>SCH-1217</t>
  </si>
  <si>
    <t>SCH-1218</t>
  </si>
  <si>
    <t>SCH-1213</t>
  </si>
  <si>
    <t>SCH-555</t>
  </si>
  <si>
    <t>SCH-556</t>
  </si>
  <si>
    <t>SCH-553</t>
  </si>
  <si>
    <t>SCH-398</t>
  </si>
  <si>
    <t>SCH-393</t>
  </si>
  <si>
    <t>SCH-397</t>
  </si>
  <si>
    <t>SCH-1506</t>
  </si>
  <si>
    <t>SCH-1503</t>
  </si>
  <si>
    <t>SCH-535</t>
  </si>
  <si>
    <t>SCH-536</t>
  </si>
  <si>
    <t>SCH-533</t>
  </si>
  <si>
    <t>SCH-735</t>
  </si>
  <si>
    <t>SCH-736</t>
  </si>
  <si>
    <t>SCH-733</t>
  </si>
  <si>
    <t>SCH-615</t>
  </si>
  <si>
    <t>SCH-616</t>
  </si>
  <si>
    <t>SCH-1502</t>
  </si>
  <si>
    <t>SCH-328</t>
  </si>
  <si>
    <t>SCH-326</t>
  </si>
  <si>
    <t>SCH-10</t>
  </si>
  <si>
    <t>SCH-950</t>
  </si>
  <si>
    <t>SCH-940</t>
  </si>
  <si>
    <t>SCH-970</t>
  </si>
  <si>
    <t>SCH-976</t>
  </si>
  <si>
    <t>SCH-20</t>
  </si>
  <si>
    <t>SCH-920</t>
  </si>
  <si>
    <t>SCH-924</t>
  </si>
  <si>
    <t>SCH-960</t>
  </si>
  <si>
    <t>SCH-135</t>
  </si>
  <si>
    <t>SCH-136</t>
  </si>
  <si>
    <t>SCH-133</t>
  </si>
  <si>
    <t>SCH-117</t>
  </si>
  <si>
    <t>SCH-116</t>
  </si>
  <si>
    <t>SCH-113</t>
  </si>
  <si>
    <t>SCH-105</t>
  </si>
  <si>
    <t>SCH-107</t>
  </si>
  <si>
    <t>SCH-106</t>
  </si>
  <si>
    <t>SCH-103</t>
  </si>
  <si>
    <t>SCH-185</t>
  </si>
  <si>
    <t>SCH-186</t>
  </si>
  <si>
    <t>SCH-183</t>
  </si>
  <si>
    <t>SCH-165</t>
  </si>
  <si>
    <t>SCH-166</t>
  </si>
  <si>
    <t>SCH-163</t>
  </si>
  <si>
    <t>SCH-1541</t>
  </si>
  <si>
    <t>SCH-1542</t>
  </si>
  <si>
    <t>SCH-1531</t>
  </si>
  <si>
    <t>SCH-1532</t>
  </si>
  <si>
    <t>SCH-85</t>
  </si>
  <si>
    <t>SCH-87</t>
  </si>
  <si>
    <t>SCH-86</t>
  </si>
  <si>
    <t>SCH-83</t>
  </si>
  <si>
    <t>SCH-1271</t>
  </si>
  <si>
    <t>SCH-1272</t>
  </si>
  <si>
    <t>SCH-1273</t>
  </si>
  <si>
    <t>GL-263528</t>
  </si>
  <si>
    <t>Аквариум GLOXY Optic Set Professional Edition 18 литров с оборудованием</t>
  </si>
  <si>
    <t>GL-263535</t>
  </si>
  <si>
    <t>Аквариум GLOXY Optic Set Professional Edition 31 литр с оборудованием</t>
  </si>
  <si>
    <t>GL-009619</t>
  </si>
  <si>
    <t>GL-009626</t>
  </si>
  <si>
    <t>GL-217778</t>
  </si>
  <si>
    <t>GL-009640</t>
  </si>
  <si>
    <t>GL-217785</t>
  </si>
  <si>
    <t>GL-009633</t>
  </si>
  <si>
    <t>GL-217761</t>
  </si>
  <si>
    <t>GL-009602</t>
  </si>
  <si>
    <t>GL-217792</t>
  </si>
  <si>
    <t>GL-953210</t>
  </si>
  <si>
    <t>Декорация GLOXY Камень укрытие с двумя отверстиями 12х10х8 см</t>
  </si>
  <si>
    <t>GL-953203</t>
  </si>
  <si>
    <t>Декорация GLOXY Камень укрытие с двумя отверстиями XS 9х6.5х6.5 см</t>
  </si>
  <si>
    <t>GL-953197</t>
  </si>
  <si>
    <t>Декорация GLOXY Кубик для креветок 6.5х6.5х6.5 см</t>
  </si>
  <si>
    <t>GL-953258</t>
  </si>
  <si>
    <t>Декорация GLOXY Пещера 10.5х6.5х7.5 см</t>
  </si>
  <si>
    <t>GL-953296</t>
  </si>
  <si>
    <t>Декорация GLOXY Скала L 15х8х14.5 см</t>
  </si>
  <si>
    <t>GL-953289</t>
  </si>
  <si>
    <t>Декорация GLOXY Скала M 9х9х15 см</t>
  </si>
  <si>
    <t>GL-953272</t>
  </si>
  <si>
    <t>Декорация GLOXY Скала S 12х7.5х9 см</t>
  </si>
  <si>
    <t>GL-953265</t>
  </si>
  <si>
    <t>Декорация GLOXY Скала XS 8.5х7х10.5 см</t>
  </si>
  <si>
    <t>GL-953227</t>
  </si>
  <si>
    <t>Декорация GLOXY Укрытие для креветок, 3 трубки 7х5х5 см</t>
  </si>
  <si>
    <t>GL-953234</t>
  </si>
  <si>
    <t>Декорация GLOXY Укрытие для креветок, 6 трубки 7х7.5х6.5 см</t>
  </si>
  <si>
    <t>GL-953241</t>
  </si>
  <si>
    <t>GL-343032</t>
  </si>
  <si>
    <t>Светильник GLOXY Q2 LED MARINE для рифовых наноаквариумов</t>
  </si>
  <si>
    <t>GL-343049</t>
  </si>
  <si>
    <t>Светильник GLOXY Q4 LED MARINE для рифовых аквариумов</t>
  </si>
  <si>
    <t>PR-222551box</t>
  </si>
  <si>
    <t>Камень PRIME Дракон М 20-30 см (уп.20кг. +/-5%)</t>
  </si>
  <si>
    <t>PR-222513box</t>
  </si>
  <si>
    <t>Камень PRIME Красный Вулканический S 5-10 см (уп.20кг. +/-5%)</t>
  </si>
  <si>
    <t>PR-222506box</t>
  </si>
  <si>
    <t>Камень PRIME Красный Вулканический М 10-20 см (уп.20кг. +/-5%)</t>
  </si>
  <si>
    <t>PR-222599box</t>
  </si>
  <si>
    <t>Камень PRIME Пагода S 10-20см (уп.20кг. +/-5%)</t>
  </si>
  <si>
    <t>PR-222582box</t>
  </si>
  <si>
    <t>Камень PRIME Пагода М 20-30см (уп.20кг. +/-5%)</t>
  </si>
  <si>
    <t>PR-727477box</t>
  </si>
  <si>
    <t>Камень PRIME Серый Лао S 10-20 см (уп.20кг. +/-5%)</t>
  </si>
  <si>
    <t>PR-222575box</t>
  </si>
  <si>
    <t>Камень PRIME Сетчатый S 10-20см (уп.20кг. +/-5%)</t>
  </si>
  <si>
    <t>PR-222568box</t>
  </si>
  <si>
    <t>Камень PRIME Сетчатый М 20-30см (уп.20кг. +/-5%)</t>
  </si>
  <si>
    <t>PR-222537box</t>
  </si>
  <si>
    <t>Камень PRIME Черный вулканический S 5-10см (уп.20кг. +/-5%)</t>
  </si>
  <si>
    <t>PR-222520box</t>
  </si>
  <si>
    <t>Камень PRIME Черный вулканический М 10-20см (уп.20кг. +/-5%)</t>
  </si>
  <si>
    <t>PR-222469bag</t>
  </si>
  <si>
    <t>Коряга PRIME  Затонувшая M 30-50 см (уп.25кг. +/-5%)</t>
  </si>
  <si>
    <t>PR-222452bag</t>
  </si>
  <si>
    <t>Коряга PRIME  Затонувшая S 20-30 см (уп.25кг. +/-5%)</t>
  </si>
  <si>
    <t>PR-222476bag</t>
  </si>
  <si>
    <t>Коряга PRIME  Затонувшая XS 10-20 см (уп.25кг. +/-5%)</t>
  </si>
  <si>
    <t>PR-222490bag</t>
  </si>
  <si>
    <t>Коряга PRIME Сакура M 30-60см (уп.25кг. +/-5%)</t>
  </si>
  <si>
    <t>PR-222483bag</t>
  </si>
  <si>
    <t>Коряга PRIME Сакура S 20-30см (уп. 25кг. +/-5%)</t>
  </si>
  <si>
    <t>Аквариум SEA STAR GT-320 LED 31 л.(32,2*30*32,2)</t>
  </si>
  <si>
    <t>Аквариум SEA STAR GT-400 LED 37 л.(38,2*30*32,2)</t>
  </si>
  <si>
    <t>Аквариум SEA STAR GT-460 LED 44 л.(45,2*30*32,2)</t>
  </si>
  <si>
    <t>Аквариум SEA STAR GT-600 LED 58 л.(59,8*30*32,2)</t>
  </si>
  <si>
    <t>Аквариум SEA STAR HX-490F LED белый 70 л.(50*31*49)</t>
  </si>
  <si>
    <t>Аквариум SEA STAR HX-500F белый 65 л.(50*31*54)</t>
  </si>
  <si>
    <t>Аквариум SEA STAR HX-500F черный 65 л.(50*31*54)</t>
  </si>
  <si>
    <t>Аквариум SEA STAR HX-580F белый 88 л.(58*31*49)</t>
  </si>
  <si>
    <t>Аквариум SEA STAR HX-580F черный 88 л.(58*31*49)</t>
  </si>
  <si>
    <t>Аквариум SEA STAR HX-580ZF белый 90 л.(58*31*56)</t>
  </si>
  <si>
    <t>Аквариум SEA STAR HX-580ZF чёрный 90 л.(58*31*56)</t>
  </si>
  <si>
    <t>Аквариум SEA STAR HX-620F LED белый 100 л.(62*35*49)</t>
  </si>
  <si>
    <t>Аквариум SEA STAR PD-320F Панда LED белый 22 л.(33,5*24*37)</t>
  </si>
  <si>
    <t>Аквариум SEA STAR PD-320F Панда LED черный 22 л.(33,5*24*37)</t>
  </si>
  <si>
    <t>Аквариум SEA STAR PD-320ZF Панда LED белый 28 л.(33,5*24*43)</t>
  </si>
  <si>
    <t>Аквариум SEA STAR PD-320ZF Панда LED черный 28 л.(33,5*24*43)</t>
  </si>
  <si>
    <t>Аквариум SEA STAR PD-380F Панда LED белый 40 л.(38*27*46)</t>
  </si>
  <si>
    <t>Аквариум SEA STAR PD-380F Панда LED черный 40 л.(38*27*46)</t>
  </si>
  <si>
    <t>Аквариум-террариум для черепах SEA STAR W-500B LED желтый 60 л.(48*35*37,5)</t>
  </si>
  <si>
    <t>Аквариум-террариум для черепах SEA STAR W-500B LED черный 60 л.(48*35*37,5)</t>
  </si>
  <si>
    <t>Аквариум AquaArt Discover Line белый 20л 38х26х34см.</t>
  </si>
  <si>
    <t>Субстрат питательный Dennerle Deponitmix Professional Black 10in1, 2,4кг</t>
  </si>
  <si>
    <t>Субстрат питательный Dennerle Deponitmix Professional Black 10in1, 4,8кг</t>
  </si>
  <si>
    <t>Субстрат питательный Dennerle Deponitmix Professional Black 10in1, 9,6кг</t>
  </si>
  <si>
    <t>DEN4505</t>
  </si>
  <si>
    <t>Добавка профессиональная высококонцентрированная Dennerle S7 VitaMix 250мл</t>
  </si>
  <si>
    <t>DEN4454</t>
  </si>
  <si>
    <t>Удобрение комплексное Dennerle NPK-Booster 250мл</t>
  </si>
  <si>
    <t>DEN4455</t>
  </si>
  <si>
    <t>Удобрение комплексное Dennerle NPK-Booster 500мл</t>
  </si>
  <si>
    <t>DEN4450</t>
  </si>
  <si>
    <t>Удобрение комплексное Dennerle Scaper's Green 100мл</t>
  </si>
  <si>
    <t>DEN4452</t>
  </si>
  <si>
    <t>Удобрение комплексное Dennerle Scaper's Green 500мл</t>
  </si>
  <si>
    <t>Диффузор Dennerle CO2 Diffusor Ultra L для растворения углекислого газа, для аквариумов до 500 литро</t>
  </si>
  <si>
    <t>Диффузор Dennerle CO2 Diffusor Ultra M для растворения углекислого газа, для аквариумов до 200 литро</t>
  </si>
  <si>
    <t>DEN3237</t>
  </si>
  <si>
    <t>Диффузор Dennerle CO2 Diffusor Ultra S для растворения углекислого газа, для аквариумов до 100 литро</t>
  </si>
  <si>
    <t>Dennerle Nature Gravel PlantaHunter Baikal - Натуральный гравий для аквариума, фракция 3-8 мм</t>
  </si>
  <si>
    <t>JBL2301740</t>
  </si>
  <si>
    <t>JBL Biotopol plus - Препарат для удаления хлора и подготовки воды, 500 мл</t>
  </si>
  <si>
    <t>JBL6081300</t>
  </si>
  <si>
    <t>JBL CP 500 Verschlußclip für Gehäuse - Защёлка корпуса фильтра для CristalProfi 500</t>
  </si>
  <si>
    <t>DR08-24-M</t>
  </si>
  <si>
    <t>DR08-24-L</t>
  </si>
  <si>
    <t>DR08-3Y-L</t>
  </si>
  <si>
    <t>DR01-1Y</t>
  </si>
  <si>
    <t>DR01-1Y10KG</t>
  </si>
  <si>
    <t>DR08-15S</t>
  </si>
  <si>
    <t>DR08-15M</t>
  </si>
  <si>
    <t>DR08-15L</t>
  </si>
  <si>
    <t>UDC421552</t>
  </si>
  <si>
    <t>UDC421556</t>
  </si>
  <si>
    <t>UDC505052</t>
  </si>
  <si>
    <t>UDC505076</t>
  </si>
  <si>
    <t>UDC430732</t>
  </si>
  <si>
    <t>UDC501122</t>
  </si>
  <si>
    <t>UDC501126</t>
  </si>
  <si>
    <t>UDC501132</t>
  </si>
  <si>
    <t>UDC501136</t>
  </si>
  <si>
    <t>UDC611031</t>
  </si>
  <si>
    <t>UDeco Activated Carbon - Активированный уголь для акв. фильтров, с сетчатым мешком, 3 мм, 1 л</t>
  </si>
  <si>
    <t>UDC612031</t>
  </si>
  <si>
    <t>UDeco Activated Carbon HQ - Высококач. актив. уголь для акв. фильтров, с сетчатым мешком, 3 мм, 1 л</t>
  </si>
  <si>
    <t>UDC613031</t>
  </si>
  <si>
    <t>UDeco Coconut Carbon - Актив. кокосовый уголь для акв. фильтров, с сетчатым мешком, 3-5 мм, 1 л</t>
  </si>
  <si>
    <t>UDC602061</t>
  </si>
  <si>
    <t>UDeco Quartz Bio-Ball 6-8 - Керамические шарики для биофильтрации, с сетчатым мешком, 6-8 мм, 1 л</t>
  </si>
  <si>
    <t>UDC601151</t>
  </si>
  <si>
    <t>UDeco Quartz Bio-Ring 15 - Керамические кольца для биофильтрации, с сетчатым мешком, 15 мм, 1 л</t>
  </si>
  <si>
    <t>UDC621061</t>
  </si>
  <si>
    <t>UDeco Zeolite - Цеолит для аквариумных фильтров, с сетчатым мешком, 6-8 мм, 1 л</t>
  </si>
  <si>
    <t>JBL6054000</t>
  </si>
  <si>
    <t>JBL ProSilent a50 - Сверхтихий компрессор 50 л/ч для аквариумов 10-50 л</t>
  </si>
  <si>
    <t>JBL2301640</t>
  </si>
  <si>
    <t>JBL Biotopol plus - Препарат для удаления хлора и подготовки воды, 250 мл</t>
  </si>
  <si>
    <t>JBL1007300</t>
  </si>
  <si>
    <t>JBL Aradol Plus 250 - Препарат против червей, карпоедов, сосальщиков и других ракообразных паразитов</t>
  </si>
  <si>
    <t>JBL1007500</t>
  </si>
  <si>
    <t>JBL Ektol bac Plus 250 200ml - Препарат против бактериальных инфекций, 200 мл на 1000 л воды</t>
  </si>
  <si>
    <t>JBL1005000</t>
  </si>
  <si>
    <t>JBL Ektol cristal - Лекарство против паразитов и грибковых заболеваний, 240 г</t>
  </si>
  <si>
    <t>JBL1005500</t>
  </si>
  <si>
    <t>JBL Ektol cristal - Лекарство против паразитов и грибковых заболеваний, 3 кг</t>
  </si>
  <si>
    <t>JBL1004100</t>
  </si>
  <si>
    <t>JBL Ektol cristal - Лекарство против паразитов и грибковых заболеваний, 80 г</t>
  </si>
  <si>
    <t>JBL1007800</t>
  </si>
  <si>
    <t>JBL Ektol fluid Plus 125 - Препарат против плавниковой гнили и других внешних бактериальных заболева</t>
  </si>
  <si>
    <t>JBL1006900</t>
  </si>
  <si>
    <t>JBL Ektol fluid Plus 250 - Препарат против плавниковой гнили и других внешних бактериальных заболева</t>
  </si>
  <si>
    <t>JBL1006300</t>
  </si>
  <si>
    <t>JBL1007042</t>
  </si>
  <si>
    <t>JBL1007200</t>
  </si>
  <si>
    <t>JBL Gyrodol Plus 250 - Препарат против жаберных, ленточных и других червей, 100 мл на 500 л воды</t>
  </si>
  <si>
    <t>JBL1007400</t>
  </si>
  <si>
    <t>JBL Nedol Plus 250 - Препарат против камалланид и других круглых червей, 100 мл на 750 л воды</t>
  </si>
  <si>
    <t>JBL1007600</t>
  </si>
  <si>
    <t>JBL Oodinol Plus 250 - Препарат против оодиноза, 100 мл на 2000 л воды</t>
  </si>
  <si>
    <t>JBL1006542</t>
  </si>
  <si>
    <t>JBL Punktol Plus 125 - Препарат против ихтиофтириоза и других эктопаразитов, 100 мл на 1000 л воды</t>
  </si>
  <si>
    <t>JBL1006800</t>
  </si>
  <si>
    <t>JBL Punktol Plus 1500 - Препарат против ихтиофтириоза и других эктопаразитов, 50 мл на 12500 л воды</t>
  </si>
  <si>
    <t>JBL1006642</t>
  </si>
  <si>
    <t>JBL Punktol Plus 250 - Препарат против ихтиофтириоза и других эктопаразитов, 100 мл на 2000 л воды</t>
  </si>
  <si>
    <t>JBL1007100</t>
  </si>
  <si>
    <t>JBL Spirohexol Plus 250 - Препарат против жгутиконосцев, 100 мл на 500 л воды</t>
  </si>
  <si>
    <t>JBL6037000</t>
  </si>
  <si>
    <t>JBL AquaCristal UV-C 72W - Ультрафиолетовый стерилизатор воды для аквариумов с пресной и морской вод</t>
  </si>
  <si>
    <t>JBL6041000</t>
  </si>
  <si>
    <t>JBL ProTemp Basis 120 - Грунтовый термокабель, 10 Вт, 24 вольта, длина 2+4 метра для аквариумов до 1</t>
  </si>
  <si>
    <t>JBL6254900</t>
  </si>
  <si>
    <t>JBL SilicatEx - Специальный фильтрующий материал, удаляющий кремниевую кислоту</t>
  </si>
  <si>
    <t>JBL7114500</t>
  </si>
  <si>
    <t>JBL TerraTemp 15W (290x340mm) +</t>
  </si>
  <si>
    <t>JBL4126100</t>
  </si>
  <si>
    <t>JBL ProPond All Seasons M Bigbag - Основной всесезонный корм в форме плавающих палочек для карпов ко</t>
  </si>
  <si>
    <t>JBL4126900</t>
  </si>
  <si>
    <t>JBL ProPond Goldfish M Bigbag - Основной корм в форме плавающих палочек для золотых рыбок среднего р</t>
  </si>
  <si>
    <t>SZINC</t>
  </si>
  <si>
    <t>Инкубатор для яиц и зимовки Simple Zoo (работа на повышение и понижение температуры)</t>
  </si>
  <si>
    <t>64 0043</t>
  </si>
  <si>
    <t>BT-111 DOPHIN Аквариум пластик, 5.6 литра, свет, фильтр.</t>
  </si>
  <si>
    <t>03 0048</t>
  </si>
  <si>
    <t>Disk Round  M (KW)  Распылитель - диск ф 75 мм.</t>
  </si>
  <si>
    <t>03 0047</t>
  </si>
  <si>
    <t>Disk Round S (KW)  Распылитель - диск ф 51 мм.</t>
  </si>
  <si>
    <t>150271</t>
  </si>
  <si>
    <t>U-271 XL  Скала  (KW)</t>
  </si>
  <si>
    <t>150272</t>
  </si>
  <si>
    <t>U-271 XXL  Скала  (KW)</t>
  </si>
  <si>
    <t>150028</t>
  </si>
  <si>
    <t>U-42 Мост большой 29х10х10</t>
  </si>
  <si>
    <t>150725</t>
  </si>
  <si>
    <t>U-725  Скала с отверстиями  19х9х16 см. (KW)</t>
  </si>
  <si>
    <t>12 0323</t>
  </si>
  <si>
    <t>Dophin Gravel Cleaner MC-240 (KW), Сифон с клапаном,высота 60см</t>
  </si>
  <si>
    <t>67 0032L</t>
  </si>
  <si>
    <t>Запасные лезвия ( KW) для МС 102, 103, 105</t>
  </si>
  <si>
    <t>67 0033L</t>
  </si>
  <si>
    <t>Лезвия с пластиковой насадкой ( KW) для МС 102, 103, 105</t>
  </si>
  <si>
    <t>15 0673</t>
  </si>
  <si>
    <t>AU-672 S, NEW (KW) Плотик для черепах на магнитах, 16х11х3 см.</t>
  </si>
  <si>
    <t>15 0672</t>
  </si>
  <si>
    <t>AU-672 М, NEW (KW) Плотик для черепах на магнитах, 27х15,5х4,5 см.</t>
  </si>
  <si>
    <t>A76A</t>
  </si>
  <si>
    <t>A76A Активайтед Фильтер Карбон - Активированный уголь для аквариумных фильтров,156гр 
Activated Filt</t>
  </si>
  <si>
    <t>A76B</t>
  </si>
  <si>
    <t>A76B Активайтед Фильтер Карбон - Активированный уголь для аквариумных фильтров Activated Filter Carb</t>
  </si>
  <si>
    <t>A76C</t>
  </si>
  <si>
    <t>A76C Активайтед Фильтер Карбон - Активированный уголь для аквариумных фильтров 
Activated Filter Car</t>
  </si>
  <si>
    <t>A85V</t>
  </si>
  <si>
    <t>Стресс Коат - Кондиционер для декоративных рыб и воды Stress Coat, 295 ml</t>
  </si>
  <si>
    <t>73516009</t>
  </si>
  <si>
    <t>73516008</t>
  </si>
  <si>
    <t>73516011</t>
  </si>
  <si>
    <t>73516010</t>
  </si>
  <si>
    <t>73536007</t>
  </si>
  <si>
    <t>99739421</t>
  </si>
  <si>
    <t>Аквариум Hexagon 21,6л орех, ### 33*30*43,3см, ф-р 200</t>
  </si>
  <si>
    <t>99739433</t>
  </si>
  <si>
    <t>Аквариум Large Arced 17л серебро, ### 38*23*33,5см, ф-</t>
  </si>
  <si>
    <t>GG10</t>
  </si>
  <si>
    <t>GG5</t>
  </si>
  <si>
    <t>A-107723</t>
  </si>
  <si>
    <t>Fluval E100 Advanced Electronic Heater 100 W /аквариумы до 120 л/ (H107723)</t>
  </si>
  <si>
    <t>A-20208</t>
  </si>
  <si>
    <t>Импеллер для фильтра Fluval FX4. A20208 (H302081)</t>
  </si>
  <si>
    <t>A-15333</t>
  </si>
  <si>
    <t>Импеллер для фильтра Fluval U4. A15333 (H353335)</t>
  </si>
  <si>
    <t>A-20062</t>
  </si>
  <si>
    <t>Кран двойной для фильтров Fluval 107-407. A20062 (H300629)</t>
  </si>
  <si>
    <t>A-20219</t>
  </si>
  <si>
    <t>Кран спускной нижний для фильтров Fluval FX4/FX5/FX6. A20219 (H302197)</t>
  </si>
  <si>
    <t>A-15041</t>
  </si>
  <si>
    <t>Присоска 30 мм. для фильтров Fluval FX4/FX5/FX6/07. A15041 (H350419)</t>
  </si>
  <si>
    <t>A-15520</t>
  </si>
  <si>
    <t>Присоска 40 мм. для фильтров Fluval FX4/FX5/FX6/07. A15520 (H355209)</t>
  </si>
  <si>
    <t>A-20232</t>
  </si>
  <si>
    <t>Присоски набор для фильтров Fluval FX4/FX5/FX6. A20232 (H302326)</t>
  </si>
  <si>
    <t>A-20094</t>
  </si>
  <si>
    <t>Рем. Комплект (уплотн. кольцо, ротор, крышка ротора) для фильтра Fluval 107. A20094 (H300940)</t>
  </si>
  <si>
    <t>A-20095</t>
  </si>
  <si>
    <t>Рем. Комплект (уплотн. кольцо, ротор, крышка ротора) для фильтра Fluval 207. A20095 (H300957)</t>
  </si>
  <si>
    <t>A-20096</t>
  </si>
  <si>
    <t>Рем. Комплект (уплотн. кольцо, ротор, крышка ротора) для фильтра Fluval 307. A20096 (H300964)</t>
  </si>
  <si>
    <t>A-20097</t>
  </si>
  <si>
    <t>Рем. Комплект (уплотн. кольцо, ротор, крышка ротора) для фильтра Fluval 407. A20097 (H300971)</t>
  </si>
  <si>
    <t>PT-3173</t>
  </si>
  <si>
    <t>Влажная пещера Exo Terra Wet Rock Ceramic Cave Large 20x12x9 см. PT3173 (H231732)</t>
  </si>
  <si>
    <t>PT-3172</t>
  </si>
  <si>
    <t>Влажная пещера Exo Terra Wet Rock Ceramic Cave Medium 16x10x6,5 см. PT3172 (H231725)</t>
  </si>
  <si>
    <t>PT-3171</t>
  </si>
  <si>
    <t>Влажная пещера Exo Terra Wet Rock Ceramic Cave Small 11x6,5x5 см. PT3171 (H231718)</t>
  </si>
  <si>
    <t>PT-3164</t>
  </si>
  <si>
    <t>Водопад-поилка Aztek 400 мл. 18,5 см x 25 см. PT3164 (H231640)</t>
  </si>
  <si>
    <t>A-7510</t>
  </si>
  <si>
    <t>Нейтрализатор для водяных черепах Nutrafin. A7510 (H175104)</t>
  </si>
  <si>
    <t>PT-2361</t>
  </si>
  <si>
    <t>Светильник Reptile Nano Dome. PT2361 (H223614)</t>
  </si>
  <si>
    <t>PT-2362</t>
  </si>
  <si>
    <t>Светильник с держателем Reptile Nano Dome. PT2362 (H223621)</t>
  </si>
  <si>
    <t>73727049</t>
  </si>
  <si>
    <t>Лампа T8 Jebo Стандарт белая, 20Вт, 595мм</t>
  </si>
  <si>
    <t>73727048</t>
  </si>
  <si>
    <t>Лампа T8 для аквариумов Jebo белая, 20Вт, 589мм</t>
  </si>
  <si>
    <t>74204010</t>
  </si>
  <si>
    <t>Тумба универсальная под аквариумы Laguna, 450*300*700мм</t>
  </si>
  <si>
    <t>74114051</t>
  </si>
  <si>
    <t>74044194</t>
  </si>
  <si>
    <t>74044193</t>
  </si>
  <si>
    <t>74044192</t>
  </si>
  <si>
    <t>74044202</t>
  </si>
  <si>
    <t>74044203</t>
  </si>
  <si>
    <t>74044204</t>
  </si>
  <si>
    <t>74044205</t>
  </si>
  <si>
    <t>74044195</t>
  </si>
  <si>
    <t>74044197</t>
  </si>
  <si>
    <t>74044198</t>
  </si>
  <si>
    <t>74044196</t>
  </si>
  <si>
    <t>74044216</t>
  </si>
  <si>
    <t>Растение аквариумное Куст трава зеленая S, 145*60*140мм</t>
  </si>
  <si>
    <t>74044178</t>
  </si>
  <si>
    <t>74044180</t>
  </si>
  <si>
    <t>74044179</t>
  </si>
  <si>
    <t>74044187</t>
  </si>
  <si>
    <t>74044186</t>
  </si>
  <si>
    <t>74044191</t>
  </si>
  <si>
    <t>74044190</t>
  </si>
  <si>
    <t>74044188</t>
  </si>
  <si>
    <t>74044189</t>
  </si>
  <si>
    <t>74044183</t>
  </si>
  <si>
    <t>74044184</t>
  </si>
  <si>
    <t>74044185</t>
  </si>
  <si>
    <t>74044207</t>
  </si>
  <si>
    <t>74044208</t>
  </si>
  <si>
    <t>74044206</t>
  </si>
  <si>
    <t>74044210</t>
  </si>
  <si>
    <t>74044211</t>
  </si>
  <si>
    <t>74044209</t>
  </si>
  <si>
    <t>74044200</t>
  </si>
  <si>
    <t>Растения (набор 3шт) зеленые, 100мм, 200мм, 300мм</t>
  </si>
  <si>
    <t>74044201</t>
  </si>
  <si>
    <t>Растения (набор 3шт) розовые, 100мм, 200мм, 300мм</t>
  </si>
  <si>
    <t>74004164</t>
  </si>
  <si>
    <t>74004152</t>
  </si>
  <si>
    <t>74014018</t>
  </si>
  <si>
    <t>74004171</t>
  </si>
  <si>
    <t>74004154</t>
  </si>
  <si>
    <t>74004167</t>
  </si>
  <si>
    <t>74004163</t>
  </si>
  <si>
    <t>74004166</t>
  </si>
  <si>
    <t>74004153</t>
  </si>
  <si>
    <t>74004176</t>
  </si>
  <si>
    <t>74004178</t>
  </si>
  <si>
    <t>74004168</t>
  </si>
  <si>
    <t>74004170</t>
  </si>
  <si>
    <t>74004169</t>
  </si>
  <si>
    <t>74004177</t>
  </si>
  <si>
    <t>74004172</t>
  </si>
  <si>
    <t>74001017</t>
  </si>
  <si>
    <t>Грот Disney Ariel, 80*105*100мм</t>
  </si>
  <si>
    <t>74001021</t>
  </si>
  <si>
    <t>Грот Disney Dory, 87*49*80мм</t>
  </si>
  <si>
    <t>74001018</t>
  </si>
  <si>
    <t>Грот Disney Flounder, 65*60*75мм</t>
  </si>
  <si>
    <t>74001020</t>
  </si>
  <si>
    <t>Грот Disney Nemo, 100*90*80мм</t>
  </si>
  <si>
    <t>74001019</t>
  </si>
  <si>
    <t>Грот Disney Sebastian, 68*63*77мм</t>
  </si>
  <si>
    <t>74024002</t>
  </si>
  <si>
    <t>Грот на магните Акула 250*100*70мм</t>
  </si>
  <si>
    <t>74024001</t>
  </si>
  <si>
    <t>Грот на магните Косатка 205*105*65мм</t>
  </si>
  <si>
    <t>74024004</t>
  </si>
  <si>
    <t>Грот на магните НЛО 170*170*67мм</t>
  </si>
  <si>
    <t>74024003</t>
  </si>
  <si>
    <t>Грот на магните Субмарина 235*70*50мм</t>
  </si>
  <si>
    <t>74004148</t>
  </si>
  <si>
    <t>74004147</t>
  </si>
  <si>
    <t>74024005</t>
  </si>
  <si>
    <t>Грот парящий НЛО 105*105*40мм</t>
  </si>
  <si>
    <t>74004175</t>
  </si>
  <si>
    <t>74004174</t>
  </si>
  <si>
    <t>74004173</t>
  </si>
  <si>
    <t>74044213</t>
  </si>
  <si>
    <t>Коряга с растениями 210*160*200мм</t>
  </si>
  <si>
    <t>74044214</t>
  </si>
  <si>
    <t>Коряга с растениями 220*90*140мм</t>
  </si>
  <si>
    <t>74044215</t>
  </si>
  <si>
    <t>Коряга с растениями 270*170*130мм</t>
  </si>
  <si>
    <t>74044212</t>
  </si>
  <si>
    <t>Коряга с растениями 280*90*390мм</t>
  </si>
  <si>
    <t>74064089</t>
  </si>
  <si>
    <t>74064090</t>
  </si>
  <si>
    <t>74064091</t>
  </si>
  <si>
    <t>74064092</t>
  </si>
  <si>
    <t>74064093</t>
  </si>
  <si>
    <t>74064094</t>
  </si>
  <si>
    <t>74064095</t>
  </si>
  <si>
    <t>74064096</t>
  </si>
  <si>
    <t>74064077</t>
  </si>
  <si>
    <t>74064078</t>
  </si>
  <si>
    <t>74064079</t>
  </si>
  <si>
    <t>74064080</t>
  </si>
  <si>
    <t>74064081</t>
  </si>
  <si>
    <t>74064082</t>
  </si>
  <si>
    <t>74064083</t>
  </si>
  <si>
    <t>74064084</t>
  </si>
  <si>
    <t>74064097</t>
  </si>
  <si>
    <t>74064098</t>
  </si>
  <si>
    <t>74064099</t>
  </si>
  <si>
    <t>74064100</t>
  </si>
  <si>
    <t>74064085</t>
  </si>
  <si>
    <t>74064086</t>
  </si>
  <si>
    <t>74064087</t>
  </si>
  <si>
    <t>74064088</t>
  </si>
  <si>
    <t>74044199</t>
  </si>
  <si>
    <t>Кормушка аквариумная 2001CW на присоске, d65*70мм</t>
  </si>
  <si>
    <t>74144022</t>
  </si>
  <si>
    <t>74174017</t>
  </si>
  <si>
    <t>Шланг для внешних фильтров, 5м, d=12/16мм</t>
  </si>
  <si>
    <t>74174018</t>
  </si>
  <si>
    <t>Шланг для внешних фильтров, 5м, d=16/22мм</t>
  </si>
  <si>
    <t>73714005</t>
  </si>
  <si>
    <t>Нагреватель Optima 100Вт LE100W с керамическим греющим элементом</t>
  </si>
  <si>
    <t>73714006</t>
  </si>
  <si>
    <t>Нагреватель Optima 150Вт LE150W с керамическим греющим элементом</t>
  </si>
  <si>
    <t>73714007</t>
  </si>
  <si>
    <t>Нагреватель Optima 200Вт LE200W с керамическим греющим элементом</t>
  </si>
  <si>
    <t>73714004</t>
  </si>
  <si>
    <t>Нагреватель Optima 50Вт LE50W с керамическим греющим элементом</t>
  </si>
  <si>
    <t>73714010</t>
  </si>
  <si>
    <t>Нагреватель Standard 100Вт LS100W с металлической спиралью</t>
  </si>
  <si>
    <t>73714011</t>
  </si>
  <si>
    <t>Нагреватель Standard 150Вт LS150W с металлической спиралью</t>
  </si>
  <si>
    <t>73714012</t>
  </si>
  <si>
    <t>Нагреватель Standard 200Вт LS200W с металлической спиралью</t>
  </si>
  <si>
    <t>73714008</t>
  </si>
  <si>
    <t>Нагреватель Standard 25Вт LS25W с металлической спиралью</t>
  </si>
  <si>
    <t>73714009</t>
  </si>
  <si>
    <t>Нагреватель Standard 50Вт LS50W с металлической спиралью</t>
  </si>
  <si>
    <t>73774015</t>
  </si>
  <si>
    <t>Фильтр 1408UV внешний с УФ-стерилизатором, 29,3Вт, УФ-9Вт, 1400л/ч, 230*230*485мм</t>
  </si>
  <si>
    <t>73784014</t>
  </si>
  <si>
    <t>Фильтр 03MY внутренний, 3Вт, 260л/ч, 44*35*132мм</t>
  </si>
  <si>
    <t>73784015</t>
  </si>
  <si>
    <t>Фильтр 05MY внутренний, 5Вт, 450л/ч, 44*35*132мм</t>
  </si>
  <si>
    <t>73784016</t>
  </si>
  <si>
    <t>Фильтр 07MY внутренний, с бионаполнителем, 7Вт, 600л/ч, 52*40*173мм</t>
  </si>
  <si>
    <t>73784017</t>
  </si>
  <si>
    <t>Фильтр 10MY внутренний, с бионаполнителем, 10Вт, 800л/ч, 63*50*214мм</t>
  </si>
  <si>
    <t>73784018</t>
  </si>
  <si>
    <t>Фильтр LS1000F внутренний, 15Вт, 650л/ч, 105*65*210мм</t>
  </si>
  <si>
    <t>73784020</t>
  </si>
  <si>
    <t>Фильтр LS1003F внутренний, 20Вт, 880л/ч, 110*65*325мм</t>
  </si>
  <si>
    <t>80225023</t>
  </si>
  <si>
    <t>Кормушка 01SX террариумная на присосках, 80*80*62мм, одинарная</t>
  </si>
  <si>
    <t>83765011</t>
  </si>
  <si>
    <t>Поилка капельная 01DF, 800мл, 110*110*270мм</t>
  </si>
  <si>
    <t>84045048</t>
  </si>
  <si>
    <t>Лиана 0210RV искусственная со мхом, 10*2000мм</t>
  </si>
  <si>
    <t>84045049</t>
  </si>
  <si>
    <t>Лиана 0215RV искусственная со мхом, 15*2000мм</t>
  </si>
  <si>
    <t>84045050</t>
  </si>
  <si>
    <t>Лиана 0220RV искусственная со мхом, 20*2000мм</t>
  </si>
  <si>
    <t>84045047</t>
  </si>
  <si>
    <t>Лиана с листьями 16702Rep, 10*1600мм</t>
  </si>
  <si>
    <t>84045042</t>
  </si>
  <si>
    <t>84045043</t>
  </si>
  <si>
    <t>84045044</t>
  </si>
  <si>
    <t>Растение 7017REP пластиковое для террариума с присоской, 500мм</t>
  </si>
  <si>
    <t>84045045</t>
  </si>
  <si>
    <t>84045046</t>
  </si>
  <si>
    <t>84065006</t>
  </si>
  <si>
    <t>Фон 22FB объемный, 600*450мм</t>
  </si>
  <si>
    <t>83715023</t>
  </si>
  <si>
    <t>Коврик 05SHM греющий, 5Вт, 140*150мм</t>
  </si>
  <si>
    <t>83715024</t>
  </si>
  <si>
    <t>Коврик 14SHM греющий, 14Вт, 280*280мм</t>
  </si>
  <si>
    <t>83735023</t>
  </si>
  <si>
    <t>Светильник 01RLB, 75Вт, d140мм</t>
  </si>
  <si>
    <t>83735021</t>
  </si>
  <si>
    <t>Светильник 02RLB, 150Вт, d215мм</t>
  </si>
  <si>
    <t>83735026</t>
  </si>
  <si>
    <t>83735024</t>
  </si>
  <si>
    <t>Светильник 03RLB, 200Вт, d254мм</t>
  </si>
  <si>
    <t>83735022</t>
  </si>
  <si>
    <t>Светильник мини 11RL, 40Вт, 100*100*105мм</t>
  </si>
  <si>
    <t>83735028</t>
  </si>
  <si>
    <t>Светильник на зажиме 03RL, 200Вт, 255мм</t>
  </si>
  <si>
    <t>83725056</t>
  </si>
  <si>
    <t>Лампа УФ UVB 10.0 13Вт Friendly</t>
  </si>
  <si>
    <t>83725057</t>
  </si>
  <si>
    <t>Лампа УФ UVB 10.0 20Вт Friendly</t>
  </si>
  <si>
    <t>83725052</t>
  </si>
  <si>
    <t>Лампа УФ UVB 2.0 13Вт Friendly</t>
  </si>
  <si>
    <t>83725053</t>
  </si>
  <si>
    <t>Лампа УФ UVB 2.0 20Вт Friendly</t>
  </si>
  <si>
    <t>83725054</t>
  </si>
  <si>
    <t>Лампа УФ UVB 5.0 13Вт Friendly</t>
  </si>
  <si>
    <t>83725055</t>
  </si>
  <si>
    <t>Лампа УФ UVB 5.0 20Вт Friendly</t>
  </si>
  <si>
    <t>89905008</t>
  </si>
  <si>
    <t>Зажим 00RL для светильника, универсальный</t>
  </si>
  <si>
    <t>83735027</t>
  </si>
  <si>
    <t>Кронштейн LH001 универсальный для террариумных светильников</t>
  </si>
  <si>
    <t>84105008</t>
  </si>
  <si>
    <t>89905005</t>
  </si>
  <si>
    <t>Сетка 06WB защитная для светильников 01RLB, 04RLD, d140мм</t>
  </si>
  <si>
    <t>89905006</t>
  </si>
  <si>
    <t>Сетка 07WB защитная для светильников RL02B, RL02LB, d216мм</t>
  </si>
  <si>
    <t>83965007</t>
  </si>
  <si>
    <t>Коврик-субстрат 01EC, 430*425мм</t>
  </si>
  <si>
    <t>83965008</t>
  </si>
  <si>
    <t>Коврик-субстрат 02EC, 575*430мм</t>
  </si>
  <si>
    <t>83965011</t>
  </si>
  <si>
    <t>Субстрат кокосовый тропический, 230г/4л, мелкая фракция</t>
  </si>
  <si>
    <t>83965012</t>
  </si>
  <si>
    <t>Субстрат кокосовый тропический, 620г/7л, крупная фракция</t>
  </si>
  <si>
    <t>83965010</t>
  </si>
  <si>
    <t>Субстрат кокосовый тропический, 620г/8л, мелкая фракция</t>
  </si>
  <si>
    <t>83965009</t>
  </si>
  <si>
    <t>83655001</t>
  </si>
  <si>
    <t>Акватеррариум 350*350*(150)320мм, стекло 6мм, с системой быстрого слива воды</t>
  </si>
  <si>
    <t>83655002</t>
  </si>
  <si>
    <t>Акватеррариум 650*500*(150)370мм, стекло 6мм, с системой быстрого слива воды</t>
  </si>
  <si>
    <t>83615004</t>
  </si>
  <si>
    <t>Контейнер 2001RTb для содержания и разведения рептилий, 200*200*170мм</t>
  </si>
  <si>
    <t>83615005</t>
  </si>
  <si>
    <t>Контейнер 2003RTb для содержания и разведения рептилий, 325*220*210мм</t>
  </si>
  <si>
    <t>83635014</t>
  </si>
  <si>
    <t>Террариум 0101RKS сборный, с одной дверцей, 300*300*300мм</t>
  </si>
  <si>
    <t>83635015</t>
  </si>
  <si>
    <t>Террариум 0102RKS сборный, с одной дверцей, 300*300*450мм</t>
  </si>
  <si>
    <t>83635016</t>
  </si>
  <si>
    <t>Террариум 0116RKS сборный, с одной дверцей, 450*450*320мм</t>
  </si>
  <si>
    <t>83625020</t>
  </si>
  <si>
    <t>Террариум 01RHKs, с одной дверкой, 300*300*320мм</t>
  </si>
  <si>
    <t>83625021</t>
  </si>
  <si>
    <t>Террариум 02RHKs, с одной дверкой, 300*300*450мм</t>
  </si>
  <si>
    <t>83625022</t>
  </si>
  <si>
    <t>Террариум 04RHKs, с одной дверкой, 450*450*450мм</t>
  </si>
  <si>
    <t>83625023</t>
  </si>
  <si>
    <t>Террариум 05RHKs, с одной дверкой, 450*450*600мм</t>
  </si>
  <si>
    <t>83625024</t>
  </si>
  <si>
    <t>Террариум 07RHK, 600*450*450мм</t>
  </si>
  <si>
    <t>83625025</t>
  </si>
  <si>
    <t>Террариум 08RHK, 600*450*600мм</t>
  </si>
  <si>
    <t>83625019</t>
  </si>
  <si>
    <t>Террариум 10AKb мини, 300*300*300мм</t>
  </si>
  <si>
    <t>83625026</t>
  </si>
  <si>
    <t>Террариум 10RHK, 900*450*450мм</t>
  </si>
  <si>
    <t>83625027</t>
  </si>
  <si>
    <t>Террариум 12RHK, 900*450*900мм</t>
  </si>
  <si>
    <t>Tet-289819</t>
  </si>
  <si>
    <t>TetraMin Holiday Menu 30г корм желе на 14 дней</t>
  </si>
  <si>
    <t>Tet-293397</t>
  </si>
  <si>
    <t>Адаптер Tetra LightWave Splitter для подключения двух ламп</t>
  </si>
  <si>
    <t>Tet-293403</t>
  </si>
  <si>
    <t>Таймер Tetra LightWave Timer для светильников LightWave</t>
  </si>
  <si>
    <t>Tet-293380</t>
  </si>
  <si>
    <t>Лампа LED Tetra LightWave Single Light 1140 для светильника LightWave Set 1140</t>
  </si>
  <si>
    <t>Tet-293328</t>
  </si>
  <si>
    <t>Лампа LED Tetra LightWave Single Light 270 для светильника LightWave Set 270</t>
  </si>
  <si>
    <t>Tet-293335</t>
  </si>
  <si>
    <t>Лампа LED Tetra LightWave Single Light 430 для светильника LightWave Set 430</t>
  </si>
  <si>
    <t>Tet-293342</t>
  </si>
  <si>
    <t>Лампа LED Tetra LightWave Single Light 520 для светильника LightWave Set 520</t>
  </si>
  <si>
    <t>Tet-293359</t>
  </si>
  <si>
    <t>Лампа LED Tetra LightWave Single Light 720 для светильника LightWave Set 720</t>
  </si>
  <si>
    <t>Tet-293366</t>
  </si>
  <si>
    <t>Лампа LED Tetra LightWave Single Light 830 для светильника LightWave Set 830</t>
  </si>
  <si>
    <t>Tet-293373</t>
  </si>
  <si>
    <t>Лампа LED Tetra LightWave Single Light 990 для светильника LightWave Set 990</t>
  </si>
  <si>
    <t>Tet-293311</t>
  </si>
  <si>
    <t>Светильник LED Tetra LightWave Set 1140 набор (лампа, блок питания, адаптер)</t>
  </si>
  <si>
    <t>Tet-293250</t>
  </si>
  <si>
    <t>Светильник LED Tetra LightWave Set 270 набор (лампа, блок питания, адаптер)</t>
  </si>
  <si>
    <t>Tet-293267</t>
  </si>
  <si>
    <t>Светильник LED Tetra LightWave Set 430 набор (лампа, блок питания, адаптер)</t>
  </si>
  <si>
    <t>Tet-293274</t>
  </si>
  <si>
    <t>Светильник LED Tetra LightWave Set 520 набор (лампа, блок питания, адаптер)</t>
  </si>
  <si>
    <t>Tet-293281</t>
  </si>
  <si>
    <t>Светильник LED Tetra LightWave Set 720 набор (лампа, блок питания, адаптер)</t>
  </si>
  <si>
    <t>Tet-293298</t>
  </si>
  <si>
    <t>Светильник LED Tetra LightWave Set 830 набор (лампа, блок питания, адаптер)</t>
  </si>
  <si>
    <t>Tet-293304</t>
  </si>
  <si>
    <t>Светильник LED Tetra LightWave Set 990 набор (лампа, блок питания, адаптер)</t>
  </si>
  <si>
    <t>Tet-292802</t>
  </si>
  <si>
    <t>Светильник Tetronic LED ProLine 1180, 34Вт, длина 119,6 - 143,4см</t>
  </si>
  <si>
    <t>Tet-292826</t>
  </si>
  <si>
    <t>Светильник Tetronic LED ProLine 1380, 38Вт, длина 139,6 - 163,4см</t>
  </si>
  <si>
    <t>EM-7215548</t>
  </si>
  <si>
    <t>Держатель внутренних фильтров Biopower/aquaball</t>
  </si>
  <si>
    <t>EM-7273950</t>
  </si>
  <si>
    <t>Контейнер для фильтра EHEIM 2215</t>
  </si>
  <si>
    <t>EM-7275500</t>
  </si>
  <si>
    <t>Контейнер для фильтра EHEIM 2217</t>
  </si>
  <si>
    <t>EM-2629310</t>
  </si>
  <si>
    <t>Губка REPLAYFINE для проточного прудового  фильтра LOOP 10000/15000 (2шт)</t>
  </si>
  <si>
    <t>EM-2629510</t>
  </si>
  <si>
    <t>Губка REPLAYRAW для проточного прудового  фильтра LOOP 10000/15000 (2шт)</t>
  </si>
  <si>
    <t>EM-2630310</t>
  </si>
  <si>
    <t>Губка крупно пористая REPLAYRAW для напорного прудового  фильтра PRESS 7000/10000 (2шт)</t>
  </si>
  <si>
    <t>EM-2630210</t>
  </si>
  <si>
    <t>Губка мелко пористая REPLAYFINE для напорного прудового  фильтра PRESS 7000/10000 (2шт)</t>
  </si>
  <si>
    <t>EM-2630010</t>
  </si>
  <si>
    <t>Губка угольная REFINECOAL для напорного прудового  фильтра PRESS 7000/10000 (1шт)</t>
  </si>
  <si>
    <t>EM-2629110</t>
  </si>
  <si>
    <t>Губка угольная REFINECOAL для проточного прудового  фильтра LOOP10000/15000 (1шт)</t>
  </si>
  <si>
    <t>EM-5321010</t>
  </si>
  <si>
    <t>Компрессор EHEIM AIR 1000 (1000л.ч) (двухканальный, 2 шланга, 2 распылителя, 2 обрантых клапана и ра</t>
  </si>
  <si>
    <t>EM-5320010</t>
  </si>
  <si>
    <t>Компрессор EHEIM AIR 500 (540л.ч) (двухканальный, 2 шланга, 2 распылителя, 2 обрантых клапана и разв</t>
  </si>
  <si>
    <t>EM-5114010</t>
  </si>
  <si>
    <t>Помпа EHEIM прудовая FLOW12000 110 Вт, 11900 л/ч, h4м, кабель 10м, 267х300х122мм</t>
  </si>
  <si>
    <t>EM-5112010</t>
  </si>
  <si>
    <t>Помпа EHEIM прудовая FLOW6500 70 Вт, 6200 л/ч, h3,6м, кабель 10м, 241х300х122мм</t>
  </si>
  <si>
    <t>EM-5113010</t>
  </si>
  <si>
    <t>Помпа EHEIM прудовая FLOW9000 80 Вт, 9200 л/ч, h3,6м, кабель 10м, 267х300х130мм</t>
  </si>
  <si>
    <t>EM-5360005</t>
  </si>
  <si>
    <t>Насадки и воздушный фильтр для EHEIM VAC 40</t>
  </si>
  <si>
    <t>EM-5360010</t>
  </si>
  <si>
    <t>Пылесос прудовый EHEIM VAC40 1300Вт</t>
  </si>
  <si>
    <t>EM-5211020</t>
  </si>
  <si>
    <t>Фильтр прудовый напорный EHEIM PRESS10000 set FLOW3500 /наполнитель EHEIM filter media</t>
  </si>
  <si>
    <t>EM-5210020</t>
  </si>
  <si>
    <t>Фильтр прудовый напорный EHEIM PRESS7000 set FLOW2500 /наполнитель EHEIM filter media</t>
  </si>
  <si>
    <t>EM-5203020</t>
  </si>
  <si>
    <t>Фильтр прудовый проточный EHEIM LOOP15000 set  помпа FLOW5000 / стерелизатор 11Вт /наполнитель EHEIM</t>
  </si>
  <si>
    <t>EM-5102010</t>
  </si>
  <si>
    <t>Помпа EHEIM фонтанная PLAY2500 с тремя насадками, 38 Вт, 2300л/ч, h2,4м, кабель 10 м, 189х135х140 мм</t>
  </si>
  <si>
    <t>EM-5103010</t>
  </si>
  <si>
    <t>Помпа EHEIM фонтанная PLAY3500 с тремя насадками, 55 Вт, 3200л/ч, h2,9м, кабель 10 м, 189х135х140 мм</t>
  </si>
  <si>
    <t>GF-19275</t>
  </si>
  <si>
    <t>Растение пластиковое GLOFISH с GLO-эффектом флуоресцентное желтое 29см</t>
  </si>
  <si>
    <t>GF-19272</t>
  </si>
  <si>
    <t>Растение пластиковое GLOFISH с GLO-эффектом флуоресцентное зеленое 40см</t>
  </si>
  <si>
    <t>GF-77376</t>
  </si>
  <si>
    <t>Растение пластиковое GLOFISH с GLO-эффектом флуоресцентное оранжевое 21см</t>
  </si>
  <si>
    <t>GF-19273</t>
  </si>
  <si>
    <t>Растение пластиковое GLOFISH с GLO-эффектом флуоресцентное розовое 40см</t>
  </si>
  <si>
    <t>GF-19274</t>
  </si>
  <si>
    <t>Растение пластиковое GLOFISH с GLO-эффектом флуоресцентное синее 29см</t>
  </si>
  <si>
    <t>GF-29068</t>
  </si>
  <si>
    <t>GF-29064</t>
  </si>
  <si>
    <t>GF-29063</t>
  </si>
  <si>
    <t>NMP-NFF-30</t>
  </si>
  <si>
    <t>Цифровой термометр, диапазон от -50 до+110С</t>
  </si>
  <si>
    <t>NMP-900843</t>
  </si>
  <si>
    <t>Кокосовая крошка Nomoy Pet 7л</t>
  </si>
  <si>
    <t>PR-972228</t>
  </si>
  <si>
    <t>Аквариумный набор (матрешка) PRIME 3в1 (62,47 и 31л)</t>
  </si>
  <si>
    <t>Сера Корм для золотых рыб в хлопьях GOLDY NATURE  100 мл 22 г (S32247)</t>
  </si>
  <si>
    <t>Сера Корм для золотых рыб в хлопьях GOLDY NATURE  250 мл 60 г (S32248)</t>
  </si>
  <si>
    <t>Сера Корм для золотых рыб в хлопьях GOLDY NATURE 1000 мл 210 г (S32249)</t>
  </si>
  <si>
    <t>Сера Корм для рыб растительный в хлопьях FLORA NATURE  100 мл 22 г (S32244)</t>
  </si>
  <si>
    <t>Сера Корм для рыб растительный в хлопьях FLORA NATURE  250 мл 60 г (S32245)</t>
  </si>
  <si>
    <t>Сера Корм для рыб растительный в хлопьях FLORA NATURE 1000 мл 210 г (S32246)</t>
  </si>
  <si>
    <t>Сера Корм для рыб основной в хлопьях SAN NATURE  100 мл 22 г (улучшает окраску) (S32241)</t>
  </si>
  <si>
    <t>Сера Корм для рыб основной в хлопьях SAN NATURE  250 мл 60 г (улучшает окраску) (S32242)</t>
  </si>
  <si>
    <t>Сера Корм для рыб основной в хлопьях SAN NATURE 1000 мл 210 г (улучшает окраску) (S32243)</t>
  </si>
  <si>
    <t>Сера Корм для рыб основной в хлопьях VIPAN NATURE  100 мл 22 г (S32238)</t>
  </si>
  <si>
    <t>Сера Корм для рыб основной в хлопьях VIPAN NATURE  250 мл 60 г (S32239)</t>
  </si>
  <si>
    <t>Сера Корм для рыб основной в хлопьях VIPAN NATURE 1000 мл 210 г (S32240)</t>
  </si>
  <si>
    <t>AQ-121503</t>
  </si>
  <si>
    <t>AQ-121504</t>
  </si>
  <si>
    <t>AQ-121505</t>
  </si>
  <si>
    <t>Tet-189867</t>
  </si>
  <si>
    <t xml:space="preserve">                  Tetra Фильтр для террариума ReptoFilter RF 250,  до 40л </t>
  </si>
  <si>
    <t>Tet-213654</t>
  </si>
  <si>
    <t xml:space="preserve">Пластиковый язычок для водопада  Cascade Globe  </t>
  </si>
  <si>
    <t>Tet-213647</t>
  </si>
  <si>
    <t xml:space="preserve">Ротор Cascade Globe  </t>
  </si>
  <si>
    <t>Tet-171244</t>
  </si>
  <si>
    <t>TetraPond PL20 Подсветка для пруда (Лампа-20Вт, 3светофильтра, трансформатор ,кабель 7м)</t>
  </si>
  <si>
    <t>Tet-171251</t>
  </si>
  <si>
    <t>TetraPond PL60 Подсветка для пруда 3шт=(Лампа-20Вт, светофильтра, трансформатор ,кабель 7м)</t>
  </si>
  <si>
    <t>Tet-171268</t>
  </si>
  <si>
    <t>TetraPond UVC 8000 Стерилизатор (на 8000литров)</t>
  </si>
  <si>
    <t>Tet-187351</t>
  </si>
  <si>
    <t>TetraPond АРК 400 комплект для аэрации с компрессором АР 400, производительность до 300 л/ч.  (комп АР 400+10м шланг+2распыл+2клапана+2крана)</t>
  </si>
  <si>
    <t>Tet-751590</t>
  </si>
  <si>
    <t xml:space="preserve">                        Tetra Фильтр внутренний Brilliant Filter (аэрлифт)  до 100л  </t>
  </si>
  <si>
    <t>Tet-240087</t>
  </si>
  <si>
    <t>Tet-240056</t>
  </si>
  <si>
    <t xml:space="preserve">                        Tetratec Лампа для Аквариума  AquaArt 20/30л (1х4,8w) LED</t>
  </si>
  <si>
    <t xml:space="preserve">                        Tetratec Лампа для Аквариума  AquaArt 60л  (1x9.6w ) LED</t>
  </si>
  <si>
    <t>AQP-K200</t>
  </si>
  <si>
    <t>Aquaapotheke Калий 200 мл</t>
  </si>
  <si>
    <t>AQP-K500</t>
  </si>
  <si>
    <t>Aquaapotheke Калий 500 мл</t>
  </si>
  <si>
    <t>AQP-MA200</t>
  </si>
  <si>
    <t>Aquaapotheke Макро 200 мл</t>
  </si>
  <si>
    <t>AQP-MA500</t>
  </si>
  <si>
    <t>Aquaapotheke Макро 500 мл</t>
  </si>
  <si>
    <t>AQP-MI200</t>
  </si>
  <si>
    <t>Aquaapotheke Микро К+ 200 мл</t>
  </si>
  <si>
    <t>AQP-MI500</t>
  </si>
  <si>
    <t>Aquaapotheke Микро К+ 500 мл</t>
  </si>
  <si>
    <t>AQP-MIK200</t>
  </si>
  <si>
    <t>Aquaapotheke Микро КВИТ 200 мл</t>
  </si>
  <si>
    <t>AQP-MIK500</t>
  </si>
  <si>
    <t>Aquaapotheke Микро КВИТ 500 мл</t>
  </si>
  <si>
    <t>UDC505056</t>
  </si>
  <si>
    <t>AQUAEL Подставка под Glossy  80 прямая БЕЛАЯ, 80х35х82см. Изготовлено из ДСП, 2 дверцы, белое стекло</t>
  </si>
  <si>
    <t>AQUAEL Подставка под Glossy 100 прямая БЕЛАЯ, 100х40х82см. Изготовлено из ДСП, 2 дверцы из белого ст</t>
  </si>
  <si>
    <t>AQUAEL Подставка под Glossy 120 прямая БЕЛАЯ, 120х40х82см. Изготовлено из ДСП, 3 дверцы из белого ст</t>
  </si>
  <si>
    <t>PPZCERM</t>
  </si>
  <si>
    <t>Керамическая миска для террариума (Размер M)</t>
  </si>
  <si>
    <t>PPZ-2010</t>
  </si>
  <si>
    <t>Прищепка для светильника-колпака</t>
  </si>
  <si>
    <t>PPZ-2020</t>
  </si>
  <si>
    <t>SZ-013</t>
  </si>
  <si>
    <t>SZ-009</t>
  </si>
  <si>
    <t>SZ-008</t>
  </si>
  <si>
    <t>SZ-011</t>
  </si>
  <si>
    <t>Поилка для рептилий Simple Zoo большая (220х170х60 мм)</t>
  </si>
  <si>
    <t>SZ-006</t>
  </si>
  <si>
    <t>Поилка-камень для рептилий Simple Zoo, Размер S, квадрат, 90*80*30 мм</t>
  </si>
  <si>
    <t>Onto-004</t>
  </si>
  <si>
    <t>Зофобас консервированный ONTO, 40 г</t>
  </si>
  <si>
    <t>Onto-001</t>
  </si>
  <si>
    <t>Консервированный сверчок ONTO, 40 г</t>
  </si>
  <si>
    <t>Onto-002</t>
  </si>
  <si>
    <t>Мучной червь консервированный ONTO, 40 г</t>
  </si>
  <si>
    <t>Onto-003</t>
  </si>
  <si>
    <t>Черная львинка консервированная ONTO, 40 гр</t>
  </si>
  <si>
    <t>NM460154</t>
  </si>
  <si>
    <t>NM460114</t>
  </si>
  <si>
    <t>11077</t>
  </si>
  <si>
    <t xml:space="preserve">      EasyCrystal Filter 100 фильтр внутренний Tetra для аквариумов 5-15л, 90л/ч</t>
  </si>
  <si>
    <t>Tet-181205</t>
  </si>
  <si>
    <t>АМ-652090</t>
  </si>
  <si>
    <t>АМ-652106</t>
  </si>
  <si>
    <t>АМ-652120</t>
  </si>
  <si>
    <t>АМ-652144</t>
  </si>
  <si>
    <t>АМ-652113</t>
  </si>
  <si>
    <t>АМ-652115</t>
  </si>
  <si>
    <t>АМ-652069</t>
  </si>
  <si>
    <t>АМ-652038</t>
  </si>
  <si>
    <t>«Эктив» 600 мл. - хлопьевидный ежедневный корм для крупных и активных аквариумных рыб., 1</t>
  </si>
  <si>
    <t>АМ-651475</t>
  </si>
  <si>
    <t>АМ-651581</t>
  </si>
  <si>
    <t>АМ-651468</t>
  </si>
  <si>
    <t>АМ-651598</t>
  </si>
  <si>
    <t>АМ-651505</t>
  </si>
  <si>
    <t>АМ-651550</t>
  </si>
  <si>
    <t>АМ-651512</t>
  </si>
  <si>
    <t>АМ-651543</t>
  </si>
  <si>
    <t>АМ-651482</t>
  </si>
  <si>
    <t>АМ-651574</t>
  </si>
  <si>
    <t>АМ-651499</t>
  </si>
  <si>
    <t>АМ-651567</t>
  </si>
  <si>
    <t>АМ-651758</t>
  </si>
  <si>
    <t>АМ-651727</t>
  </si>
  <si>
    <t>АМ-651734</t>
  </si>
  <si>
    <t>АМ-651765</t>
  </si>
  <si>
    <t>АМ-651697</t>
  </si>
  <si>
    <t>АМ-651703</t>
  </si>
  <si>
    <t>АМ-651772</t>
  </si>
  <si>
    <t>АМ-651666</t>
  </si>
  <si>
    <t>АМ-651673</t>
  </si>
  <si>
    <t>АМ-651796</t>
  </si>
  <si>
    <t>АМ-651635</t>
  </si>
  <si>
    <t>АМ-651642</t>
  </si>
  <si>
    <t>АМ-651789</t>
  </si>
  <si>
    <t>АМ-651604</t>
  </si>
  <si>
    <t>АМ-651611</t>
  </si>
  <si>
    <t>АМ-651536</t>
  </si>
  <si>
    <t>АМ-651529</t>
  </si>
  <si>
    <t>АМ-651451</t>
  </si>
  <si>
    <t>АМ-652007</t>
  </si>
  <si>
    <t>АМ-652014</t>
  </si>
  <si>
    <t>АМ-652021</t>
  </si>
  <si>
    <t>АМ-651994</t>
  </si>
  <si>
    <t>Tet-239920</t>
  </si>
  <si>
    <t>Аквариум Tetra AquaArt Discovery LED Cray 30л черный 39х27,5х42см.</t>
  </si>
  <si>
    <t>BY-SES-10</t>
  </si>
  <si>
    <t>Компрессор диафрагмовый, внутренний алюминиевый корпус 10W (10л/мин, &gt;0,02МПа) (шт.)</t>
  </si>
  <si>
    <t>BY-SES-20</t>
  </si>
  <si>
    <t>Компрессор диафрагмовый, внутренний алюминиевый корпус 15W (20л/мин, &gt;0,02МПа) (шт.)</t>
  </si>
  <si>
    <t>BY-ACQ-008</t>
  </si>
  <si>
    <t>Электромагнитный поршневой компрессор в алюминиевом корпусе, 100W (110л/мин, &gt;0,04МПа) (шт.)</t>
  </si>
  <si>
    <t>BY-ACQ-007</t>
  </si>
  <si>
    <t>Электромагнитный поршневой компрессор в алюминиевом корпусе, 75W (100л/мин, &gt;0,035МПа) (шт.)</t>
  </si>
  <si>
    <t>BY-ZW-82</t>
  </si>
  <si>
    <t>Автокормушка большая с ж/к дисплеем и таймером (индикация времени и разряда, программирование кормле</t>
  </si>
  <si>
    <t>BY-ZW-66</t>
  </si>
  <si>
    <t>Автокормушка средняя с ж/к дисплеем и таймером (индикация времени и разряда, программирование кормле</t>
  </si>
  <si>
    <t>BY-FEF-280A</t>
  </si>
  <si>
    <t>Внешний канистровый биологический фильтр , 18W (зелёный, 1000л/ч, h=1,2м, керамич.вал, акв. 150-400л</t>
  </si>
  <si>
    <t>BY-FEF-280</t>
  </si>
  <si>
    <t>BY-EFU-10</t>
  </si>
  <si>
    <t>Внешний канистровый биологический фильтр с UV стерил., 16W (300л/ч, керамич.вал, акв. до 300л, UV 5W</t>
  </si>
  <si>
    <t>BY-EFU-15</t>
  </si>
  <si>
    <t>Внешний канистровый биологический фильтр с UV стерил., 18W (350л/ч, керамич.вал, акв. до 350л, UV 5W</t>
  </si>
  <si>
    <t>BY-EFU-20</t>
  </si>
  <si>
    <t>Внешний канистровый биологический фильтр с UV стерил., 20W (400л/ч, керамич.вал, акв. до 400л, UV 5W</t>
  </si>
  <si>
    <t>BY-EFU-25</t>
  </si>
  <si>
    <t>Внешний канистровый биологический фильтр с UV стерил., 32W (750л/ч, керамич.вал, акв. до 450л, UV 5W</t>
  </si>
  <si>
    <t>BY-EFU-35</t>
  </si>
  <si>
    <t>Внешний канистровый биологический фильтр с UV стерил., 34W (950л/ч, керамич.вал, акв. до 550л, UV 5W</t>
  </si>
  <si>
    <t>BY-EFU-45</t>
  </si>
  <si>
    <t>Внешний канистровый биологический фильтр с UV стерил., 36W (1100л/ч, керамич.вал, акв. до 650л, UV 5</t>
  </si>
  <si>
    <t>BY-EF-10</t>
  </si>
  <si>
    <t>Внешний канистровый биологический фильтр с наполнителями, 11W (300л/ч, керамич.вал, акв. до 300л) (ш</t>
  </si>
  <si>
    <t>BY-EF-15</t>
  </si>
  <si>
    <t>Внешний канистровый биологический фильтр с наполнителями, 13W (350л/ч, керамич.вал, акв. до 350л) (ш</t>
  </si>
  <si>
    <t>BY-EF-20</t>
  </si>
  <si>
    <t>Внешний канистровый биологический фильтр с наполнителями, 15W (400л/ч, керамич.вал, акв. до 400л) (ш</t>
  </si>
  <si>
    <t>BY-EF-25</t>
  </si>
  <si>
    <t>Внешний канистровый биологический фильтр с наполнителями, 22W (750л/ч, керамич.вал, акв. до 450л) (ш</t>
  </si>
  <si>
    <t>BY-EF-35</t>
  </si>
  <si>
    <t>Внешний канистровый биологический фильтр с наполнителями, 24W (950л/ч, керамич.вал, акв. до 550л) (ш</t>
  </si>
  <si>
    <t>BY-EF-45</t>
  </si>
  <si>
    <t>Внешний канистровый биологический фильтр с наполнителями, 26W (1100л/ч, керамич.вал, акв. до 650л) (</t>
  </si>
  <si>
    <t>BY-FEF-230A</t>
  </si>
  <si>
    <t>BY-FEF-230</t>
  </si>
  <si>
    <t>BY-DGN-410</t>
  </si>
  <si>
    <t>Внешний регулируемый канистровый биофильтр с UV стерил. и наполнителями, 4-30W (300-1610л/ч, h=0,5-3</t>
  </si>
  <si>
    <t>BY-DGN-460</t>
  </si>
  <si>
    <t>BY-DGN-520</t>
  </si>
  <si>
    <t>BY-DGN-410A</t>
  </si>
  <si>
    <t>Внешний регулируемый канистровый биофильтр с наполнителями, 4-30W (300-1610л/ч, h=0,5-3м, керам.вал)</t>
  </si>
  <si>
    <t>BY-DGN-460A</t>
  </si>
  <si>
    <t>BY-DGN-520A</t>
  </si>
  <si>
    <t>BY-WF-2045</t>
  </si>
  <si>
    <t>Навесной биологический кассетный фильтр-водопад со скимером 3 стадии фильтрации 6,5W (500 л/ч, 3 ста</t>
  </si>
  <si>
    <t>HL-ACO-6600</t>
  </si>
  <si>
    <t>HL-ACO-6602</t>
  </si>
  <si>
    <t>Adjustable silent 6602, 2,5W (4л/мин) с регулятором потока</t>
  </si>
  <si>
    <t>HL-ACO-9902</t>
  </si>
  <si>
    <t>HL-ACO-9904</t>
  </si>
  <si>
    <t>Aquarium air 9904, 3,5W (5,5л/мин) 2 канала, 2 режима работы</t>
  </si>
  <si>
    <t>HL-ACO-9905</t>
  </si>
  <si>
    <t>Aquarium air 9905, 6W (6,5л/мин) с регулятором потока, 2 канала</t>
  </si>
  <si>
    <t>HL-HAP-100</t>
  </si>
  <si>
    <t>Hi-blow HAP-100,105W диафрагмовый (100л/мин)</t>
  </si>
  <si>
    <t>HL-HAP-120</t>
  </si>
  <si>
    <t>Hi-blow HAP-120, 125W диафрагмовый (120л/мин)</t>
  </si>
  <si>
    <t>HL-ACO-007</t>
  </si>
  <si>
    <t>Permanent DC 130W (140л/мин),12V для торговых мест, переносной, аллюм. корпус</t>
  </si>
  <si>
    <t>HL-ACO-007D</t>
  </si>
  <si>
    <t>Permanent DC 130W (140л/мин),24V для торговых мест, переносной, аллюм. корпус</t>
  </si>
  <si>
    <t>HL-ACO-003</t>
  </si>
  <si>
    <t>Permanent DC 25W (60л/мин),12V для торговых мест, переносной, аллюм. корпус</t>
  </si>
  <si>
    <t>HL-ACO-006D</t>
  </si>
  <si>
    <t>Permanent DC 35W (80л/мин),12V для торговых мест, переносной, аллюм. корпус</t>
  </si>
  <si>
    <t>HL-ACO-006</t>
  </si>
  <si>
    <t>Permanent DC 75W (100л/мин),12V для торговых мест, переносной, аллюм. корпус</t>
  </si>
  <si>
    <t>HL-ACO-2202</t>
  </si>
  <si>
    <t>Super silent 2202, 2W (1,6л/мин)</t>
  </si>
  <si>
    <t>HL-ACO-2203</t>
  </si>
  <si>
    <t>Super silent 2203, 2,5W (2л/мин) с регулятором потока</t>
  </si>
  <si>
    <t>HL-ACO-2208</t>
  </si>
  <si>
    <t>Super silent 2208, 25W (30л/мин)</t>
  </si>
  <si>
    <t>HL-ACO-5504</t>
  </si>
  <si>
    <t>Super silent 5504, 5W (4,5л/мин) с регулятором потока, 2 канала</t>
  </si>
  <si>
    <t>HL-ACO-5505</t>
  </si>
  <si>
    <t>Super silent 5505, 6,5W (5,5л/мин) с регулятором потока, 2 канала</t>
  </si>
  <si>
    <t>HL-ACO-9601</t>
  </si>
  <si>
    <t>Super silent power 9601, 2W (3,2л/мин) с регулятором потока</t>
  </si>
  <si>
    <t>HL-ACO-9602</t>
  </si>
  <si>
    <t>Super silent power 9602, 5W (2*3,6л/мин) с регулятором потока, 2 канала</t>
  </si>
  <si>
    <t>HL-ACO-9630</t>
  </si>
  <si>
    <t>Super silent power 9630, 15W (8*2л/мин) с регулятором потока, 8 каналов</t>
  </si>
  <si>
    <t>HL-ACO-9730</t>
  </si>
  <si>
    <t>Super silent power97, 50W (60л/мин)водозащищ.,аллюминевый корпус</t>
  </si>
  <si>
    <t>HL-ACO-9820</t>
  </si>
  <si>
    <t>Super silent, 35W,(60л/мин) водозащищ, энергосбер., безшумн.</t>
  </si>
  <si>
    <t>HL-V-10</t>
  </si>
  <si>
    <t>V-Series Super, 10W (10л/мин),энергосбер.,безшумн., высокопроизв.</t>
  </si>
  <si>
    <t>HL-V-60</t>
  </si>
  <si>
    <t>V-Series Super, 35W (60л/мин),энергосбер.,безшумн., высокопроизв.</t>
  </si>
  <si>
    <t>HL-VB-2200GP</t>
  </si>
  <si>
    <t>Vortex Blower  2200W (2000л/мин), вихревой</t>
  </si>
  <si>
    <t>HL-VB-390G</t>
  </si>
  <si>
    <t>Vortex Blower 180W (500л/мин), вихревой</t>
  </si>
  <si>
    <t>HL-VB-600G</t>
  </si>
  <si>
    <t>Vortex Blower 250W (640л/мин), вихревой</t>
  </si>
  <si>
    <t>HL-ADT</t>
  </si>
  <si>
    <t>Переходник-тройник  пластиковый на 3 выхода</t>
  </si>
  <si>
    <t>HL-PAD12</t>
  </si>
  <si>
    <t>HL-PAD16</t>
  </si>
  <si>
    <t>HL-PAD20</t>
  </si>
  <si>
    <t>HL-AD002</t>
  </si>
  <si>
    <t>HL-AD008</t>
  </si>
  <si>
    <t>HL-AD012</t>
  </si>
  <si>
    <t>HL-MH-600-250W-B</t>
  </si>
  <si>
    <t>Светильник металлогалогеновый (1*250W ) чёрный 600мм (шт.)</t>
  </si>
  <si>
    <t>HL-MH-600-250W-S</t>
  </si>
  <si>
    <t>Светильник металлогалогеновый (1*250W) серебряный</t>
  </si>
  <si>
    <t>HL-MH-900-150W-S</t>
  </si>
  <si>
    <t>Светильник металлогалогеновый (2*150W) серебряный</t>
  </si>
  <si>
    <t>HL-MH-1200-150W-B</t>
  </si>
  <si>
    <t>Светильник металлогалогеновый (2*150W) черный</t>
  </si>
  <si>
    <t>HL-MH-900-150W-B</t>
  </si>
  <si>
    <t>Светильник металлогалогеновый (2*150W) черный, 900мм (шт.)</t>
  </si>
  <si>
    <t>HL-MH-900-250W-S</t>
  </si>
  <si>
    <t>Светильник металлогалогеновый (2*250W) серебряный</t>
  </si>
  <si>
    <t>HL-MH-1200-250W-S</t>
  </si>
  <si>
    <t>HL-MH-1200-250W-B</t>
  </si>
  <si>
    <t>Светильник металлогалогеновый (2*250W) черный, 1200мм (шт.)</t>
  </si>
  <si>
    <t>HL-MH-900-250W-B</t>
  </si>
  <si>
    <t>Светильник металлогалогеновый (2*250W) черный, 900мм (шт.)</t>
  </si>
  <si>
    <t>HL-MH-1000-400W-S</t>
  </si>
  <si>
    <t>Светильник металлогалогеновый (2*400W) серебряный</t>
  </si>
  <si>
    <t>HL-MH-1000-400W-B</t>
  </si>
  <si>
    <t>Светильник металлогалогеновый (2*400W) чёрный, 1000мм (шт.)</t>
  </si>
  <si>
    <t>HL-MH-1500-150W-B</t>
  </si>
  <si>
    <t>Светильник металлогалогеновый (3*150W) черный</t>
  </si>
  <si>
    <t>HL-MH-1500-250W-B</t>
  </si>
  <si>
    <t>Светильник металлогалогеновый (3*250W) черный</t>
  </si>
  <si>
    <t>HL-MH-1500-400W-24/39ER-B</t>
  </si>
  <si>
    <t>Светильник металлогалогеновый (3*400W,2*24W, 2*39W T5 HO EXTRA REEF) черный</t>
  </si>
  <si>
    <t>HL-MH-1500-400W-S</t>
  </si>
  <si>
    <t>Светильник металлогалогеновый (3*400W) серебряный</t>
  </si>
  <si>
    <t>HL-MH-1500-400W-B</t>
  </si>
  <si>
    <t>Светильник металлогалогеновый (3*400W) черный,1500мм (шт.)</t>
  </si>
  <si>
    <t>HL-YZ-1500-S</t>
  </si>
  <si>
    <t>Светильник с лампами (1*36W лампы FRESH WATER) серебряный</t>
  </si>
  <si>
    <t>HL-YD-1500-S</t>
  </si>
  <si>
    <t>Светильник с лампами (3*24W лампы TROPICAL RED) серебряный</t>
  </si>
  <si>
    <t>HL-2T8-1500TR-S</t>
  </si>
  <si>
    <t>Светильник с лампами T8  (2*36W лампы TROPICAL RED) серебряный</t>
  </si>
  <si>
    <t>HL-2T8-1500TR-B</t>
  </si>
  <si>
    <t>Светильник с лампами T8  (2*36W лампы TROPICAL RED) черный, 1500*185*60мм (шт.)</t>
  </si>
  <si>
    <t>HL-FT</t>
  </si>
  <si>
    <t>Автокормушка</t>
  </si>
  <si>
    <t>HL-UV-11</t>
  </si>
  <si>
    <t>Ультрафиолетовый стерилизатор UV-11, макс. 2600л/ч, 11W</t>
  </si>
  <si>
    <t>HL-UV-13</t>
  </si>
  <si>
    <t>Ультрафиолетовый стерилизатор UV-13, макс. 2700л/ч, 13W</t>
  </si>
  <si>
    <t>HL-UV-18</t>
  </si>
  <si>
    <t>Ультрафиолетовый стерилизатор UV-18, 18W (2800 л/ч)</t>
  </si>
  <si>
    <t>HL-UV-5</t>
  </si>
  <si>
    <t>Ультрафиолетовый стерилизатор UV-5, макс.1100 л/ч, 5W</t>
  </si>
  <si>
    <t>HL-UV-7</t>
  </si>
  <si>
    <t>Ультрафиолетовый стерилизатор UV-7, макс.1500 л/ч, 7W</t>
  </si>
  <si>
    <t>HL-UV-9</t>
  </si>
  <si>
    <t>Ультрафиолетовый стерилизатор UV-9, макс.2000 л/ч, 9W</t>
  </si>
  <si>
    <t>HL-UV-24</t>
  </si>
  <si>
    <t>HL-UV-36</t>
  </si>
  <si>
    <t>HL-D20000</t>
  </si>
  <si>
    <t>Мега помпа D SERIES MEGA FIOW PUMPS D20000, керм.вал, 158W (20000л/ч, h=3,2м)</t>
  </si>
  <si>
    <t>HL-D25000</t>
  </si>
  <si>
    <t>Мега помпа D SERIES MEGA FIOW PUMPS D25000, керм.вал, 188W (25000л/ч, h=4,1м)</t>
  </si>
  <si>
    <t>HL-D30000</t>
  </si>
  <si>
    <t>Мега помпа D SERIES MEGA FIOW PUMPS D30000, керм.вал, 235W (30000л/ч, h=5м)</t>
  </si>
  <si>
    <t>HL-D40000</t>
  </si>
  <si>
    <t>Мега помпа D SERIES MEGA FIOW PUMPS D40000, керм.вал, 299W (40000л/ч, h=5,5м)</t>
  </si>
  <si>
    <t>HL-HX-8840</t>
  </si>
  <si>
    <t>Помпа аквариумная 88, керамич. вал, 100W (4100л/ч, h=2,7м)</t>
  </si>
  <si>
    <t>HL-HX-8850</t>
  </si>
  <si>
    <t>HL-HX-8860</t>
  </si>
  <si>
    <t>Помпа аквариумная 88, керамич. вал, 150W (5800л/ч, h=4,2м)</t>
  </si>
  <si>
    <t>HL-HX-8810</t>
  </si>
  <si>
    <t>HL-HX-8815</t>
  </si>
  <si>
    <t>Помпа аквариумная 88, керамич. вал, 23W (1380л/ч, h=1,9м)</t>
  </si>
  <si>
    <t>HL-HX-8890</t>
  </si>
  <si>
    <t>HL-HX-8820</t>
  </si>
  <si>
    <t>HL-HX-8825</t>
  </si>
  <si>
    <t>HL-HX-8830</t>
  </si>
  <si>
    <t>HL-HX-8803</t>
  </si>
  <si>
    <t>Помпа аквариумная 88, керамич. вал, 5W (300 л/ч)</t>
  </si>
  <si>
    <t>HL-HX-8805</t>
  </si>
  <si>
    <t>Помпа аквариумная 88, керамич. вал, 6W (450 л/ч)</t>
  </si>
  <si>
    <t>HL-HX-8807</t>
  </si>
  <si>
    <t>Помпа аквариумная 88, керамич. вал, 8W (650 л/ч)</t>
  </si>
  <si>
    <t>HL-BT-700B</t>
  </si>
  <si>
    <t>Помпа внутренняя Multifunctional Pump 10W (690л/ч, h=1,25м)</t>
  </si>
  <si>
    <t>HL-BT-200B</t>
  </si>
  <si>
    <t>Помпа внутренняя Multifunctional Pump 3W (200л/ч, h=0,65м)</t>
  </si>
  <si>
    <t>HL-BT-400B</t>
  </si>
  <si>
    <t>Помпа внутренняя Multifunctional Pump 7W (380л/ч, h=0,9м)</t>
  </si>
  <si>
    <t>HL-BT-100В</t>
  </si>
  <si>
    <t>Помпа внутренняя Multifunctional Pump, 2W (150л/ч, h=0,5 м) (шт.)</t>
  </si>
  <si>
    <t>HL-HX-8500</t>
  </si>
  <si>
    <t>Помпа погружная керамический вал, 150w  (4500л/ч, h=4,2м) пластиковый корпус (шт.) (шт.)</t>
  </si>
  <si>
    <t>HL-HX-1000</t>
  </si>
  <si>
    <t>Помпа погружная многофункц.,регулир. Low Power, 3W (200л/ч, h=0,5м)</t>
  </si>
  <si>
    <t>HL-HX-4500</t>
  </si>
  <si>
    <t>Помпа погружная многофункц.,регулир. Low Water Level, 36W (2000л/ч, h=2,8м)</t>
  </si>
  <si>
    <t>HL-HX-8500A</t>
  </si>
  <si>
    <t>Помпа погружная с управл., керамический вал, 150w  (4500л/ч, h=4,2м) пластиковый корпус (шт.)</t>
  </si>
  <si>
    <t>HL-HX-8670</t>
  </si>
  <si>
    <t>Помпа погружная, керамический вал, 240w (7000л/ч, h=6,1м) нержавеющий корпус</t>
  </si>
  <si>
    <t>HL-HX-6540</t>
  </si>
  <si>
    <t>Помпа погружная/внешн. 65, керамический вал, 100W (2880л/ч, h=3,1м)</t>
  </si>
  <si>
    <t>HL-HX-6510</t>
  </si>
  <si>
    <t>Помпа погружная/внешн. 65, керамический вал, 10W (480л/ч, h=1,2м)</t>
  </si>
  <si>
    <t>HL-HX-6550</t>
  </si>
  <si>
    <t>Помпа погружная/внешн. 65, керамический вал, 200W ( 5580л/ч, h=4м)</t>
  </si>
  <si>
    <t>HL-HX-6840</t>
  </si>
  <si>
    <t>Помпа погружная/внешн. 68, керамический вал, 150W (5000л/ч, h=4м)</t>
  </si>
  <si>
    <t>HL-HX-6850</t>
  </si>
  <si>
    <t>Помпа погружная/внешн. 68, керамический вал, 200W (7000л/ч, h=5м)</t>
  </si>
  <si>
    <t>HL-HX-6830</t>
  </si>
  <si>
    <t>Помпа погружная/внешн. 68, керамический вал, 60W (3000л/ч, h=3,2м)</t>
  </si>
  <si>
    <t>HL-H-10000</t>
  </si>
  <si>
    <t>Помпа прудовая H-10000, керамический вал, 135W (10000л/ч, h=4,5м) шнур 10м</t>
  </si>
  <si>
    <t>HL-H-12000</t>
  </si>
  <si>
    <t>Помпа прудовая H-12000, керамический вал, 155W (11300л/ч, h=4,8м) шнур 10м</t>
  </si>
  <si>
    <t>HL-H-18000</t>
  </si>
  <si>
    <t>Помпа прудовая H-18000, керамический вал, 285W (17350л/ч, h=6,1м) шнур 10м</t>
  </si>
  <si>
    <t>HL-H-20000</t>
  </si>
  <si>
    <t>Помпа прудовая H-20000, керамический вал, 318W (19100л/ч, h=6,3м) шнур 10м</t>
  </si>
  <si>
    <t>HL-H-23000</t>
  </si>
  <si>
    <t>Помпа прудовая H-23000, керамический вал, 520W (23000л/ч, h=8,5м) шнур 10м</t>
  </si>
  <si>
    <t>HL-H-25000</t>
  </si>
  <si>
    <t>Помпа прудовая H-25000, керамический вал, 620W (25000л/ч, h=9,5м) шнур 10м</t>
  </si>
  <si>
    <t>HL-H-4000</t>
  </si>
  <si>
    <t>Помпа прудовая H-4000, керамический вал, 45W (3600л/ч, h=2,4м) шнур 10м</t>
  </si>
  <si>
    <t>HL-H-5000</t>
  </si>
  <si>
    <t>Помпа прудовая H-5000, керамический вал, 57W (4800л/ч, h=2,5м) шнур 10м</t>
  </si>
  <si>
    <t>HL-H-6000</t>
  </si>
  <si>
    <t>Помпа прудовая H-6000, керамический вал, 65W (6100л/ч, h=2,6м) шнур 10м</t>
  </si>
  <si>
    <t>HL-H-9000</t>
  </si>
  <si>
    <t>Помпа прудовая H-9000, керамический вал, 105W (9500л/ч, h=4,0м) шнур 10м</t>
  </si>
  <si>
    <t>HL-S10000</t>
  </si>
  <si>
    <t>Помпа прудовая S10000, керм.вал, 135W (10000л/ч, h=4,5м)</t>
  </si>
  <si>
    <t>HL-S12000</t>
  </si>
  <si>
    <t>Помпа прудовая S12000, керм.вал, 155W (11300л/ч, h=4,5м)</t>
  </si>
  <si>
    <t>HL-S15000</t>
  </si>
  <si>
    <t>Помпа прудовая S15000, керм.вал, 210W (15200л/ч, h=5,5м)</t>
  </si>
  <si>
    <t>HL-S18000</t>
  </si>
  <si>
    <t>Помпа прудовая S18000, керм.вал, 285W (17350л/ч, h=6,1м)</t>
  </si>
  <si>
    <t>HL-S20000</t>
  </si>
  <si>
    <t>Помпа прудовая S20000, керм.вал, 318W (19100л/ч, h=6,3м)</t>
  </si>
  <si>
    <t>HL-S23000</t>
  </si>
  <si>
    <t>Помпа прудовая S23000, керм.вал, 520W (23000л/ч, h=8,5м)</t>
  </si>
  <si>
    <t>HL-S25000</t>
  </si>
  <si>
    <t>Помпа прудовая S25000, керм.вал, 620W (25000л/ч, h=9,5м)</t>
  </si>
  <si>
    <t>HL-S4000</t>
  </si>
  <si>
    <t>Помпа прудовая S4000, керм. вал, 45W (3600л/ч, h=2,4м)</t>
  </si>
  <si>
    <t>HL-S5000</t>
  </si>
  <si>
    <t>Помпа прудовая S5000, керм.вал, 60W (4800л/ч, h=2,5м)</t>
  </si>
  <si>
    <t>HL-S6000</t>
  </si>
  <si>
    <t>Помпа прудовая S6000, керм.вал, 65W (6100л/ч, h=2,6м)</t>
  </si>
  <si>
    <t>HL-S8000</t>
  </si>
  <si>
    <t>Помпа прудовая S8000, керм.вал, 80W (7800л/ч, h=4м)</t>
  </si>
  <si>
    <t>HL-S9000</t>
  </si>
  <si>
    <t>Помпа прудовая S9000, керм.вал, 105W (9500л/ч, h=4м)</t>
  </si>
  <si>
    <t>HL-PT-1000</t>
  </si>
  <si>
    <t>Помпа-головка внутренняя Power Head Pump 16W (1000л/ч, h=1,6м)</t>
  </si>
  <si>
    <t>HL-BEAUT-700</t>
  </si>
  <si>
    <t>Фильтр внутренний с дождевальной флейтой, 10W (690л/ч,акв. до 250л) угольный картридж 220V, 50Hz (шт</t>
  </si>
  <si>
    <t>HL-BEAUT-1000</t>
  </si>
  <si>
    <t>Фильтр внутренний с дождевальной флейтой, 20W (1000л/ч,акв. до 360л) угольный картридж (шт.)</t>
  </si>
  <si>
    <t>HL-RP-200</t>
  </si>
  <si>
    <t>Фильтр внутренний с дождевальной флейтой, 3,5W (50-200л/ч,акв. 0-50л) картридж с углем</t>
  </si>
  <si>
    <t>HL-RP-400</t>
  </si>
  <si>
    <t>Фильтр внутренний с дождевальной флейтой, 6W (200-400л/ч,акв. 50-100л) картридж с углем</t>
  </si>
  <si>
    <t>HL-RP-600C</t>
  </si>
  <si>
    <t>Фильтр внутренний с дождевальной флейтой, керам. вал 6,5W (250-500л/ч,акв. 100-200л) картридж с кера</t>
  </si>
  <si>
    <t>HL-RP-500C</t>
  </si>
  <si>
    <t>Фильтр внутренний с дождевальной флейтой, керам. вал, 7W (300-540л/ч,акв. 100-250л) картриджи губка,</t>
  </si>
  <si>
    <t>HL-MV-400</t>
  </si>
  <si>
    <t>Фильтр-мини внутр. для мини аквариумов, угловой с дожд. флейтой и рег. потока, 6W (200-400л/ч,акв. д</t>
  </si>
  <si>
    <t>HL-MV-600</t>
  </si>
  <si>
    <t>HL-MV-100</t>
  </si>
  <si>
    <t>HL-MV-200</t>
  </si>
  <si>
    <t>HL-ACO-757</t>
  </si>
  <si>
    <t>Компрессор Art Desining70W (60л/мин) пригоден для графики, с манометром, аллюм. корпус (шт.)</t>
  </si>
  <si>
    <t>HL-VB-185G</t>
  </si>
  <si>
    <t>Компрессор профес. Vortex Blower  90W (300л/мин), вихревой, высокопроизводительный для рыбоводства и</t>
  </si>
  <si>
    <t>HL-VB-290G</t>
  </si>
  <si>
    <t>Компрессор профес. Vortex Blower 120W (350л/мин), вихревой, высокопроизводительный для рыбоводства и</t>
  </si>
  <si>
    <t>HL-VB-125G</t>
  </si>
  <si>
    <t>HL-D60000</t>
  </si>
  <si>
    <t>Мега помпа D SERIES MEGA FIOW PUMPS D60000, керм.вал, 560W (56000л/ч, h=5,5м) для рыбоводства и пруд</t>
  </si>
  <si>
    <t>HL-BF250</t>
  </si>
  <si>
    <t>Мега помпа-аэратор BF250, керм.вал, 250W (50м3/ч,аэрационная производительность 216л/мин, глубина по</t>
  </si>
  <si>
    <t>HL-BF300</t>
  </si>
  <si>
    <t>Мега помпа-аэратор BF300, керм.вал, 300W (50м3/ч,аэрационная производительность 216л/мин, глубина по</t>
  </si>
  <si>
    <t>HL-BF370</t>
  </si>
  <si>
    <t>Мега помпа-аэратор BF370, керм.вал, 370W (90м3/ч,аэрационная производительность 470л/мин, глубина по</t>
  </si>
  <si>
    <t>HL-BF400</t>
  </si>
  <si>
    <t>Мега помпа-аэратор BF400, керм.вал, 400W (90м3/ч,аэрационная производительность 470л/мин, глубина по</t>
  </si>
  <si>
    <t>HL-BF450</t>
  </si>
  <si>
    <t>Мега помпа-аэратор BF450, керм.вал, 450W (100м3/ч,аэрационная производительность 510л/мин, глубина п</t>
  </si>
  <si>
    <t>HL-MPC4000</t>
  </si>
  <si>
    <t>Пылесос для очистки пруда MPC4000 с измельчающими лопостями и комплектом насадок, 80W (4000 л/ч) для</t>
  </si>
  <si>
    <t>HL-QF25</t>
  </si>
  <si>
    <t>Фильтр напорный прудовый со встроенным UV стерилизатором Q25, 11W (6000 л/ч) до 12000л</t>
  </si>
  <si>
    <t>HL-G8000</t>
  </si>
  <si>
    <t>HL-G16000</t>
  </si>
  <si>
    <t>HL-HX-8840F</t>
  </si>
  <si>
    <t>Помпа фонтанная 88, керамич. вал, 100W (4100л/ч, h=2,7м) шнур 10м+фонтанные насадки</t>
  </si>
  <si>
    <t>HL-HX-8850F</t>
  </si>
  <si>
    <t>Помпа фонтанная 88, керамич. вал, 100W (4900л/ч, h=3,5м) шнур 10м+фонтанные насадки</t>
  </si>
  <si>
    <t>HL-HX-8808F</t>
  </si>
  <si>
    <t>Помпа фонтанная 88, керамич. вал, 11W (700л/ч, h=1,2м) шнур 10м+фонтанные насадки</t>
  </si>
  <si>
    <t>HL-HX-8860F</t>
  </si>
  <si>
    <t>Помпа фонтанная 88, керамич. вал, 150W (5800л/ч, h=4,2м) шнур 10м+фонтанные насадки</t>
  </si>
  <si>
    <t>HL-HX-8810F</t>
  </si>
  <si>
    <t>HL-HX-8815F</t>
  </si>
  <si>
    <t>Помпа фонтанная 88, керамич. вал, 23W (1380л/ч, h=1,9м) шнур 10м+фонтанные насадки</t>
  </si>
  <si>
    <t>HL-HX-8890F</t>
  </si>
  <si>
    <t>Помпа фонтанная 88, керамич. вал, 240W (9000л/ч, h=5,8м) шнур 10м+фонтанные насадки</t>
  </si>
  <si>
    <t>HL-HX-8820F</t>
  </si>
  <si>
    <t>Помпа фонтанная 88, керамич. вал, 33W (1900л/ч, h=2,1м) шнур 10м+фонтанные насадки</t>
  </si>
  <si>
    <t>HL-HX-8825F</t>
  </si>
  <si>
    <t>Помпа фонтанная 88, керамич. вал, 44W (2400л/ч, h=2,35м) шнур 10м+фонтанные насадки</t>
  </si>
  <si>
    <t>HL-HX-8830F</t>
  </si>
  <si>
    <t>Помпа фонтанная 88, керамич. вал, 50W (3000л/ч, h=2,4м) шнур 10м+фонтанные насадки</t>
  </si>
  <si>
    <t>HO-HK201109-1</t>
  </si>
  <si>
    <t>Соль Hiker Ocean Ornamental Fish Sea Salt 1 kg - Морская соль для тропических рыб (на 30л.) пакет (ш</t>
  </si>
  <si>
    <t>HO-HK201109</t>
  </si>
  <si>
    <t>Соль Hiker Ocean Ornamental Fish Sea Salt 25kg - Морская соль для тропических рыб (на 750л.) мешок (</t>
  </si>
  <si>
    <t>HO-HK201101-1</t>
  </si>
  <si>
    <t>Соль Hiker Ocean SPS Reef Salt 1 kg - Рифовая соль для мелкополипных кораллов SPS (на 30л.) пакет (ш</t>
  </si>
  <si>
    <t>HO-HK201103</t>
  </si>
  <si>
    <t>Соль Hiker Ocean SPS Reef Salt 20kg - Рифовая соль для мелкопол. кораллов SPS(3п.х6,67кг.х600л.)кор.</t>
  </si>
  <si>
    <t>HO-HK201101</t>
  </si>
  <si>
    <t>Соль Hiker Ocean SPS Reef Salt 20kg - Рифовая соль для мелкополипных кораллов SPS (на 600л.) ведро (</t>
  </si>
  <si>
    <t>HO-HK201107</t>
  </si>
  <si>
    <t>Соль Hiker Ocean SPS Reef Salt 25kg - Рифовая соль для мелкополипных кораллов SPS (на 750л.) мешок (</t>
  </si>
  <si>
    <t>PR-247297</t>
  </si>
  <si>
    <t>Светильник LED Prime Версия 2.0 для пресноводных аквариумов, 12W, 40 см, белый</t>
  </si>
  <si>
    <t>PR-247280</t>
  </si>
  <si>
    <t>Светильник LED Prime Версия 2.0 для пресноводных аквариумов, 12W, 40 см, черный</t>
  </si>
  <si>
    <t>PR-347259</t>
  </si>
  <si>
    <t>Светильник LED Prime Версия 2.0 для пресноводных аквариумов, 18W, 60 см, белый</t>
  </si>
  <si>
    <t>PR-247303</t>
  </si>
  <si>
    <t>Светильник LED Prime Версия 2.0 для пресноводных аквариумов, 18W, 60 см, черный</t>
  </si>
  <si>
    <t>PR-247273</t>
  </si>
  <si>
    <t>Светильник LED Prime Версия 2.0 для пресноводных аквариумов, 8W, 20 см, белый</t>
  </si>
  <si>
    <t>PR-247266</t>
  </si>
  <si>
    <t>Светильник LED Prime Версия 2.0 для пресноводных аквариумов, 8W, 20 см, черный</t>
  </si>
  <si>
    <t>SS-YT-898</t>
  </si>
  <si>
    <t>Компрессор AC/DC, 115W (100л/мин) регулируемый, &gt;8 ч. от аккумулятора, зарядка 8 ч., для септиков, р</t>
  </si>
  <si>
    <t>SS-CP-180</t>
  </si>
  <si>
    <t>Компрессор AC/DC, 165W (185л/мин) регулируемый, &gt;8 ч. от аккумулятора, зарядка 8 ч., для септиков, р</t>
  </si>
  <si>
    <t>SS-YT-818</t>
  </si>
  <si>
    <t>Компрессор AC/DC, 20W (20л/мин) регулируемый, &gt;8 ч. от аккумулятора, зарядка 8 ч., для септиков, рыб</t>
  </si>
  <si>
    <t>SS-YT-828</t>
  </si>
  <si>
    <t>Компрессор AC/DC, 30W (35л/мин) регулируемый, &gt;8 ч. от аккумулятора, зарядка 8 ч., для септиков, рыб</t>
  </si>
  <si>
    <t>SS-YT-838</t>
  </si>
  <si>
    <t>Компрессор AC/DC, 45W (45л/мин) регулируемый, &gt;8 ч. от аккумулятора, зарядка 8 ч., для септиков, рыб</t>
  </si>
  <si>
    <t>SS-YT-858</t>
  </si>
  <si>
    <t>Компрессор AC/DC, 75W (65л/мин) регулируемый, &gt;8 ч. от аккумулятора, зарядка 8 ч., для септиков, рыб</t>
  </si>
  <si>
    <t>SS-CP-70</t>
  </si>
  <si>
    <t>Компрессор AC/DC, 85W (75л/мин) регулируемый, &gt;8 ч. от аккумулятора, зарядка 8 ч., для септиков, рыб</t>
  </si>
  <si>
    <t>SS-YT-878</t>
  </si>
  <si>
    <t>Компрессор AC/DC, 95W (80л/мин) регулируемый, &gt;8 ч. от аккумулятора, зарядка 8 ч., для септиков, рыб</t>
  </si>
  <si>
    <t>SS-ACO-007</t>
  </si>
  <si>
    <t>Компрессор Electrical Magnetic AC 120W (90л/мин), поршневый, алюминиевый корпус для рыбоводства, сеп</t>
  </si>
  <si>
    <t>SS-ACO-012</t>
  </si>
  <si>
    <t>Компрессор Electrical Magnetic AC 185W (150л/мин), поршневый, алюминиевый корпус для рыбоводства, се</t>
  </si>
  <si>
    <t>SS-ACO-001</t>
  </si>
  <si>
    <t>Компрессор Electrical Magnetic AC 20W (20л/мин), поршневый, алюминиевый корпус для рыбоводства, септ</t>
  </si>
  <si>
    <t>SS-ACO-002</t>
  </si>
  <si>
    <t>Компрессор Electrical Magnetic AC 35W (40л/мин), поршневый, алюминиевый корпус для рыбоводства, септ</t>
  </si>
  <si>
    <t>SS-ACO-818</t>
  </si>
  <si>
    <t>Компрессор Electrical Magnetic AC 385W (300л/мин), поршневый, алюминиевый корпус для рыбоводства, се</t>
  </si>
  <si>
    <t>SS-ACO-003</t>
  </si>
  <si>
    <t>Компрессор Electrical Magnetic AC 45W (50л/мин), поршневый, алюминиевый корпус для рыбоводства, септ</t>
  </si>
  <si>
    <t>SS-ACO-016</t>
  </si>
  <si>
    <t>Компрессор Electrical Magnetic AC 520W (450л/мин), поршневый, алюминиевый корпус для рыбоводства, се</t>
  </si>
  <si>
    <t>SS-ACO-005</t>
  </si>
  <si>
    <t>Компрессор Electrical Magnetic AC 80W (70л/мин), поршневый, алюминиевый корпус для рыбоводства, септ</t>
  </si>
  <si>
    <t>SS-DY-30</t>
  </si>
  <si>
    <t>Компрессор диафрагмовый 20W (30л/мин) алюминиевый корпус, всепогодный для рыбоводства, септиков и пр</t>
  </si>
  <si>
    <t>SS-CP-101</t>
  </si>
  <si>
    <t>Компрессор диафрагмовый AC/DC с аккумулятором, 1,0W (1,5л/мин) регулируемый 220V,50Hz ,DC5V,&lt; 35dB,&gt;</t>
  </si>
  <si>
    <t>SS-CP-602</t>
  </si>
  <si>
    <t>Компрессор диафрагмовый AC/DC с аккумулятором, 1,5W (2x1л/мин) двухканальный, регулируемый 220V,50Hz</t>
  </si>
  <si>
    <t>SS-CP-202</t>
  </si>
  <si>
    <t>Компрессор диафрагмовый AC/DC с аккумулятором, 1,5W (2x2,5л/мин) двухканальный, регулируемый 220V,50</t>
  </si>
  <si>
    <t>SS-CP-201</t>
  </si>
  <si>
    <t>Компрессор диафрагмовый AC/DC с аккумулятором, 1,5W (5л/мин) регулируемый 220V,50Hz ,DC5V,&lt; 40dB,&gt;0,</t>
  </si>
  <si>
    <t>SS-YT-8000</t>
  </si>
  <si>
    <t>Компрессор диафрагмовый AC/DC с аккумулятором, 8W (4л/мин) регулируемый, &gt;12 час. от аккумулятора, з</t>
  </si>
  <si>
    <t>SS-JT-202S</t>
  </si>
  <si>
    <t>Компрессор диафрагмовый DC5V, 1,5W (2x1,0л/мин) регулируемый портативный, с аккумулятором 220V,50Hz,</t>
  </si>
  <si>
    <t>SS-JT-203S</t>
  </si>
  <si>
    <t>Компрессор диафрагмовый DC5V, 2,0W (2x2,0л/мин) регулируемый портативный, с аккумулятором 220V,50Hz,</t>
  </si>
  <si>
    <t>SS-JT-301</t>
  </si>
  <si>
    <t>SS-JT-302</t>
  </si>
  <si>
    <t>Компрессор диафрагмовый, 1W (1,0л/мин) экономичный, бесшумный 220V,50Hz,&lt; 40dB,&gt;0,012Mpa,96*58*57 мм</t>
  </si>
  <si>
    <t>SS-HT-200Z</t>
  </si>
  <si>
    <t>SS-HT-400</t>
  </si>
  <si>
    <t>Компрессор диафрагмовый, 30W (40л/мин), высокое давление, всепогодный для рыбоводства, септиков и пр</t>
  </si>
  <si>
    <t>SS-CT-101</t>
  </si>
  <si>
    <t>Компрессор диафрагмовый, 3W (1,5л/мин) регулируемый, экономичный, бесшумный 220V,50Hz,&lt; 40dB,&gt;0,015M</t>
  </si>
  <si>
    <t>SS-CT-101B</t>
  </si>
  <si>
    <t>SS-CT-201</t>
  </si>
  <si>
    <t>Компрессор диафрагмовый, 4W (1,5л/мин) регулируемый, экономичный, бесшумный 220V,50Hz,&lt; 40dB,&gt;0,012M</t>
  </si>
  <si>
    <t>SS-CT-202</t>
  </si>
  <si>
    <t>Компрессор диафрагмовый, 4W (2x1,5л/мин) двухканальный, регулируемый, экономичный, бесшумный 220V,50</t>
  </si>
  <si>
    <t>SS-JT-303</t>
  </si>
  <si>
    <t>Компрессор диафрагмовый, 4W (2x2,0л/мин) экономичный, бесшумный 220V,50Hz,&lt; 40dB,&gt;0,015Mpa,114*72*64</t>
  </si>
  <si>
    <t>SS-CT-402</t>
  </si>
  <si>
    <t>Компрессор диафрагмовый, 4W (2x2,8л/мин) двухканальный, регулируемый, экономичный, бесшумный 220V,50</t>
  </si>
  <si>
    <t>SS-CT-404</t>
  </si>
  <si>
    <t>Компрессор диафрагмовый, 8W (4x2,8л/мин) двухканальный, регулируемый, экономичный, бесшумный 220V,50</t>
  </si>
  <si>
    <t>SS-PA-101/2</t>
  </si>
  <si>
    <t>Переходник-адаптор для вилки с азиатского на европейский стандарт (для QB-101/102) (шт.)</t>
  </si>
  <si>
    <t>SS-QB-101</t>
  </si>
  <si>
    <t>SS-AK-01</t>
  </si>
  <si>
    <t>SS-SX-11Q</t>
  </si>
  <si>
    <t>SS-SX-11G</t>
  </si>
  <si>
    <t>Автокормушка средняя с таймером (регулировка порций и программирование на подачу корма 1 раз в 12 ча</t>
  </si>
  <si>
    <t>SS-CUV-303</t>
  </si>
  <si>
    <t>Стерилизатор ультрафиолетовый погружной, 3W (акв. до 50л) 220V,50Hz, вес=0,3кг, 45*216мм (шт.)</t>
  </si>
  <si>
    <t>SS-CUV-510</t>
  </si>
  <si>
    <t>Стерилизатор ультрафиолетовый, 10W (акв. до 800л) 220V,50Hz, вес=1,0кг, 50*400мм (шт.)</t>
  </si>
  <si>
    <t>SS-CUV-503</t>
  </si>
  <si>
    <t>Стерилизатор ультрафиолетовый, 3W (акв. до 50л) 220V,50Hz, вес=0,4кг, 50*220мм (шт.)</t>
  </si>
  <si>
    <t>SS-CUV-505</t>
  </si>
  <si>
    <t>Стерилизатор ультрафиолетовый, 5W (акв. до 400л) 220V,50Hz, вес=1,0кг, 50*340мм (шт.)</t>
  </si>
  <si>
    <t>SS-CUV-107</t>
  </si>
  <si>
    <t>Стерилизатор-UV 11W, UV-7W, до 1200л/ч, вход/выход 16/20mm, кабель 1/2м, длина   236мм, до 6000л (шт</t>
  </si>
  <si>
    <t>SS-CUV-109A</t>
  </si>
  <si>
    <t>Стерилизатор-UV 12W, UV-9W, до 1500л/ч, вход/выход 20/25mm, кабель 1/2м, длина   270мм, до 8000л (шт</t>
  </si>
  <si>
    <t>SS-CUV-111A</t>
  </si>
  <si>
    <t>Стерилизатор-UV 15W, UV-11W, до 1700л/ч, вход/выход 20/25/32/38mm, кабель 1/2м, длина 340мм, до 1000</t>
  </si>
  <si>
    <t>SS-CUV-111</t>
  </si>
  <si>
    <t>Стерилизатор-UV 15W, UV-11W, до 1700л/ч, вход/выход 20/25/32/38mm, кабель 1/4м, длина   314мм, до 10</t>
  </si>
  <si>
    <t>SS-CUV-118</t>
  </si>
  <si>
    <t>Стерилизатор-UV 20W, UV-18W, до 2500л/ч, вход/выход 20/25/32/38mm, кабель 1/4м, длина 314мм, до 2000</t>
  </si>
  <si>
    <t>SS-CUV-136</t>
  </si>
  <si>
    <t>Стерилизатор-UV 40W, UV-36W, до 4500л/ч, вход/выход 20/25/32/38mm, кабель 1/4м, длина 490мм, до 3500</t>
  </si>
  <si>
    <t>SS-CUV-155</t>
  </si>
  <si>
    <t>Стерилизатор-UV 58W, UV-55W, до 5000л/ч, вход/выход 20/25/32/38mm, кабель 1/4м, длина 672мм, до 5000</t>
  </si>
  <si>
    <t>SS-CUV-172</t>
  </si>
  <si>
    <t>Стерилизатор-UV 80W, UV-2х36W, до 6000л/ч, вход/выход 20/25/32/38mm, кабель 1/4м, длина 980мм, до 60</t>
  </si>
  <si>
    <t>SS-CDP-10000</t>
  </si>
  <si>
    <t>Помпа мультифунциональная с контроллером, керамический вал, влажно/сухая, 100W, 10000л/ч, h-6,0м, вы</t>
  </si>
  <si>
    <t>SS-CET-8000</t>
  </si>
  <si>
    <t>Помпа мультифунциональная с контроллером, керамический вал, влажно/сухая, 18-80W, 8000л/ч, h-5,4м, в</t>
  </si>
  <si>
    <t>SS-CDP-3500</t>
  </si>
  <si>
    <t>Помпа мультифунциональная с контроллером, керамический вал, влажно/сухая, 30W, 3500л/ч, h-3,5м, выхо</t>
  </si>
  <si>
    <t>SS-CET-15000</t>
  </si>
  <si>
    <t>Помпа мультифунциональная с контроллером, керамический вал, влажно/сухая, 37-180W, 15000л/ч, h-7м, в</t>
  </si>
  <si>
    <t>SS-CET-26000</t>
  </si>
  <si>
    <t>Помпа мультифунциональная с контроллером, керамический вал, влажно/сухая, 60-440W, 26000л/ч, h-8,5м,</t>
  </si>
  <si>
    <t>SS-CDP-6000</t>
  </si>
  <si>
    <t>Помпа мультифунциональная с контроллером, керамический вал, влажно/сухая, 60W, 6000л/ч, h-5,0м, выхо</t>
  </si>
  <si>
    <t>SS-HJ-5500</t>
  </si>
  <si>
    <t>Помпа мультифунциональная, керамическим валом, 100W, 5500л/ч, h-3,8м, выход  20/25мм, кабель 2,5м 22</t>
  </si>
  <si>
    <t>SS-HJ-6000</t>
  </si>
  <si>
    <t>Помпа мультифунциональная, керамическим валом, 150W, 6000л/ч, h-4м, выход  20/25мм, кабель 2,5м 220V</t>
  </si>
  <si>
    <t>SS-HJ-1100</t>
  </si>
  <si>
    <t>Помпа мультифунциональная, керамическим валом, 16W, 900л/ч, h-1,5м, выход  13/16мм, кабель 1,5м 220V</t>
  </si>
  <si>
    <t>SS-HJ-1500</t>
  </si>
  <si>
    <t>SS-HJ-2200</t>
  </si>
  <si>
    <t>Помпа мультифунциональная, керамическим валом, 35W, 2000л/ч, h-2м, выход  13/16/20мм, кабель 1,5м  2</t>
  </si>
  <si>
    <t>SS-HJ-2500</t>
  </si>
  <si>
    <t>Помпа мультифунциональная, керамическим валом, 45W, 2500л/ч, h-2,7м, выход  20/25мм, кабель 2,5м 220</t>
  </si>
  <si>
    <t>SS-HJ-3000</t>
  </si>
  <si>
    <t>Помпа мультифунциональная, керамическим валом, 60W, 3000л/ч, h-3м, выход  20/25мм, кабель 2,5м 220V,</t>
  </si>
  <si>
    <t>SS-HJ-500</t>
  </si>
  <si>
    <t>Помпа мультифунциональная, керамическим валом, 6W, 500л/ч, h-0,9м, выход  13/16мм, кабель 1,5м 220V,</t>
  </si>
  <si>
    <t>SS-HJ-3500</t>
  </si>
  <si>
    <t>SS-HJ-4500</t>
  </si>
  <si>
    <t>Помпа мультифунциональная, керамическим валом, 80W, 5000л/ч, h-3,8м, выход  20/25мм, кабель 2,5м 220</t>
  </si>
  <si>
    <t>SS-HJ-600</t>
  </si>
  <si>
    <t>Помпа мультифунциональная, керамическим валом, 8W, 600л/ч, h-1,3м, выход  13/16мм, кабель 1,5м  220V</t>
  </si>
  <si>
    <t>SS-CTP-12000</t>
  </si>
  <si>
    <t>Помпа мультифунциональная, керамическим валом, влажно/сухая, 100W, 12000л/ч, h-6,5м, выход 20/25/32/</t>
  </si>
  <si>
    <t>SS-CTP-2800</t>
  </si>
  <si>
    <t>Помпа мультифунциональная, керамическим валом, влажно/сухая, 10W, 3000л/ч, h-2м, выход 20/25/32мм, к</t>
  </si>
  <si>
    <t>SS-CTP-14000</t>
  </si>
  <si>
    <t>Помпа мультифунциональная, керамическим валом, влажно/сухая, 120W, 14000л/ч, h-7м, выход 20/25/32/50</t>
  </si>
  <si>
    <t>SS-CTP-3800</t>
  </si>
  <si>
    <t>Помпа мультифунциональная, керамическим валом, влажно/сухая, 20W, 3600л/ч, h-2,8м, выход 20/25/32мм,</t>
  </si>
  <si>
    <t>SS-CTP-4800</t>
  </si>
  <si>
    <t>Помпа мультифунциональная, керамическим валом, влажно/сухая, 30W, 4500л/ч, h-4м, выход 20/25/32мм, к</t>
  </si>
  <si>
    <t>SS-CTP-5000</t>
  </si>
  <si>
    <t>Помпа мультифунциональная, керамическим валом, влажно/сухая, 30W, 5000л/ч, h-3,3м, выход 20/25/32мм,</t>
  </si>
  <si>
    <t>SS-CTP-5800</t>
  </si>
  <si>
    <t>Помпа мультифунциональная, керамическим валом, влажно/сухая, 40W, 5200л/ч, h-4,8м, выход 20/25/32мм,</t>
  </si>
  <si>
    <t>SS-CTP-6000</t>
  </si>
  <si>
    <t>Помпа мультифунциональная, керамическим валом, влажно/сухая, 40W, 6000л/ч, h-4,2м, выход 20/25/32мм,</t>
  </si>
  <si>
    <t>SS-CTP-7000</t>
  </si>
  <si>
    <t>Помпа мультифунциональная, керамическим валом, влажно/сухая, 50W, 7000л/ч, h-4,6м, выход 20/25/32мм,</t>
  </si>
  <si>
    <t>SS-CTP-8000</t>
  </si>
  <si>
    <t>Помпа мультифунциональная, керамическим валом, влажно/сухая, 70W, 8000л/ч, h-5,6м, выход 20/25/32мм,</t>
  </si>
  <si>
    <t>SS-CTP-10000</t>
  </si>
  <si>
    <t>Помпа мультифунциональная, керамическим валом, влажно/сухая, 80W, 10000л/ч, h-6м, выход 20/25/32/50м</t>
  </si>
  <si>
    <t>SS-CTP-2803</t>
  </si>
  <si>
    <t>Помпа мультифунциональная,с фонтанными насадками керамическим валом, влажно/сухая, 10W, 3000л/ч, h-2</t>
  </si>
  <si>
    <t>SS-CTP-3803</t>
  </si>
  <si>
    <t>Помпа мультифунциональная,с фонтанными насадками керамическим валом, влажно/сухая, 20W, 3600л/ч, h-2</t>
  </si>
  <si>
    <t>SS-CTP-4803</t>
  </si>
  <si>
    <t>Помпа мультифунциональная,с фонтанными насадками керамическим валом, влажно/сухая, 30W, 4500л/ч, h-4</t>
  </si>
  <si>
    <t>SS-CTP-5003</t>
  </si>
  <si>
    <t>Помпа мультифунциональная,с фонтанными насадками керамическим валом, влажно/сухая, 30W, 5000л/ч, h-3</t>
  </si>
  <si>
    <t>SS-CTP-5803</t>
  </si>
  <si>
    <t>Помпа мультифунциональная,с фонтанными насадками керамическим валом, влажно/сухая, 40W, 5200л/ч, h-4</t>
  </si>
  <si>
    <t>SS-CTP-6003</t>
  </si>
  <si>
    <t>Помпа мультифунциональная,с фонтанными насадками керамическим валом, влажно/сухая, 40W,6000л/ч, h-4,</t>
  </si>
  <si>
    <t>SS-CTP-7003</t>
  </si>
  <si>
    <t>Помпа мультифунциональная,с фонтанными насадками керамическим валом, влажно/сухая, 50W, 7000л/ч, h-4</t>
  </si>
  <si>
    <t>SS-CTP-8003</t>
  </si>
  <si>
    <t>Помпа мультифунциональная,с фонтанными насадками керамическим валом, влажно/сухая, 70W, 8000л/ч, h-5</t>
  </si>
  <si>
    <t>SS-HW-602</t>
  </si>
  <si>
    <t>Фильтр внешний канистровый без помпы (префильтр), 4 ступени фильтрации (наполнитель синтепон + губка</t>
  </si>
  <si>
    <t>SS-HW-603</t>
  </si>
  <si>
    <t>SS-HBL-803</t>
  </si>
  <si>
    <t>Фильтр внешний канистровый навесной с регулятором потока, 6W (500л/ч,акв. 110-150л) 5 картриджей, на</t>
  </si>
  <si>
    <t>SS-HBL-801</t>
  </si>
  <si>
    <t>Фильтр внешний канистровый навесной с регулятором потока, 6W (500л/ч,акв. 50-90л) 4 картриджа, напол</t>
  </si>
  <si>
    <t>SS-HBL-802</t>
  </si>
  <si>
    <t>Фильтр внешний канистровый навесной с регулятором потока, 6W (500л/ч,акв. 80-120л) 4 картриджа, напо</t>
  </si>
  <si>
    <t>SS-HW-3000</t>
  </si>
  <si>
    <t>Фильтр внешний канистровый с UV стерилизатором (лампа 9W), скимером и регул. мощ. помпы, 30W (1200-3</t>
  </si>
  <si>
    <t>SS-HW-504B</t>
  </si>
  <si>
    <t>Фильтр внешний канистровый с UV стерилизатором 14W, лампа 5W (1000л/ч,акв. 180-250л) 4 корзины, ручк</t>
  </si>
  <si>
    <t>SS-HW-402B</t>
  </si>
  <si>
    <t>SS-HW-702B</t>
  </si>
  <si>
    <t>Фильтр внешний канистровый с UV стерилизатором 24W, лампа 9W (1000л/ч,акв. до 300л) 3 корзины, ось к</t>
  </si>
  <si>
    <t>SS-HW-703B</t>
  </si>
  <si>
    <t>Фильтр внешний канистровый с UV стерилизатором 30W, лампа 9W (1400л/ч,акв. до 500л) 3 корзины, ось к</t>
  </si>
  <si>
    <t>SS-HW-403B</t>
  </si>
  <si>
    <t>SS-HW-303B</t>
  </si>
  <si>
    <t>Фильтр внешний канистровый с UV стерилизатором 35W, лампа 9W (1400л/ч,акв. до 300л) 4 корзины, ось к</t>
  </si>
  <si>
    <t>SS-HW-704B</t>
  </si>
  <si>
    <t>Фильтр внешний канистровый с UV стерилизатором 45W, лампа 9W (2000л/ч,акв. до 700л) 3 корзины, ось к</t>
  </si>
  <si>
    <t>SS-HW-304B</t>
  </si>
  <si>
    <t>SS-HW-404B</t>
  </si>
  <si>
    <t>SS-HW-5000</t>
  </si>
  <si>
    <t>Фильтр внешний канистровый с UV стерилизатором 9W, скимером и регул. мощ. помпы, 50W (5000л/ч,акв. 1</t>
  </si>
  <si>
    <t>SS-HW-504A</t>
  </si>
  <si>
    <t>Фильтр внешний канистровый, 14W (1000л/ч,акв. 180-250л) 4 корзины, ручка для тр-ки, наполнитель синт</t>
  </si>
  <si>
    <t>SS-HW-507A</t>
  </si>
  <si>
    <t>SS-HW-302</t>
  </si>
  <si>
    <t>Фильтр внешний канистровый, 18W (1000л/ч,акв. 180-250л) 3 корзины, ось керамика, наполнитель синтепо</t>
  </si>
  <si>
    <t>SS-HW-402A</t>
  </si>
  <si>
    <t>Фильтр внешний канистровый, 18W (1000л/ч,акв. 180-250л) 3 корзины, ось керамика, с ручкой для перено</t>
  </si>
  <si>
    <t>SS-HW-702A</t>
  </si>
  <si>
    <t>Фильтр внешний канистровый, 24W (1000л/ч,акв. до 300л) 3 корзины, ось керамика, низкошумный, наполн.</t>
  </si>
  <si>
    <t>SS-HW-703A</t>
  </si>
  <si>
    <t>Фильтр внешний канистровый, 30W (1400л/ч,акв. до 500л) 3 корзины, ось керамика, низкошумный, наполн.</t>
  </si>
  <si>
    <t>SS-HW-403A</t>
  </si>
  <si>
    <t>Фильтр внешний канистровый, 35W (1400л/ч,акв. 280-350л) 3 корзины, ось керамика, с ручкой для перено</t>
  </si>
  <si>
    <t>SS-HW-303A</t>
  </si>
  <si>
    <t>Фильтр внешний канистровый, 35W (1400л/ч,акв. до 300л) 4 корзины, ось керамика, наполнитель синтепон</t>
  </si>
  <si>
    <t>SS-HW-704A</t>
  </si>
  <si>
    <t>Фильтр внешний канистровый, 45W (2000л/ч,акв. до 700л) 3 корзины, ось керамика, низкошумный, наполн.</t>
  </si>
  <si>
    <t>SS-HW-304A</t>
  </si>
  <si>
    <t>Фильтр внешний канистровый, 55W (2000л/ч,акв. 300-500л) 4 корзины, ось керамика, наполнитель синтепо</t>
  </si>
  <si>
    <t>SS-HW-404A</t>
  </si>
  <si>
    <t>Фильтр внешний канистровый, 55W (2000л/ч,акв. 380-450л) 4 корзины, ось керамика, с ручкой для перено</t>
  </si>
  <si>
    <t>SS-HW-502</t>
  </si>
  <si>
    <t>Фильтр внешний канистровый, 5W (320л/ч,акв. до 55л) 4 ступени фильтрации, с ручкой для переноски, на</t>
  </si>
  <si>
    <t>SS-HW-503</t>
  </si>
  <si>
    <t>Фильтр внешний канистровый, 5W (350л/ч,акв. до 65л) 4 ступени фильтрации, с ручкой для переноски, на</t>
  </si>
  <si>
    <t>SS-HW-602B</t>
  </si>
  <si>
    <t>Фильтр внешний канистровый, 6W (400л/ч,акв. до 55л) с наполнителями (губка 3 вида+ синтепон) 4 ступе</t>
  </si>
  <si>
    <t>SS-HW-603B</t>
  </si>
  <si>
    <t>SS-СBG-500</t>
  </si>
  <si>
    <t>Фильтр-водопад навесной биологический кассетный со скимером и UV стерилизатором 5W, насос 6W (500л/ч</t>
  </si>
  <si>
    <t>SS-CBG-800</t>
  </si>
  <si>
    <t>Фильтр-водопад навесной биологический кассетный со скимером и UV стерилизатором 5W, насос 8W (800л/ч</t>
  </si>
  <si>
    <t>SS-CBG-500S</t>
  </si>
  <si>
    <t>Фильтр-водопад навесной биологический кассетный со скимером, насос 6W (500л/ч, акв. до 38-115л), 4 в</t>
  </si>
  <si>
    <t>SS-CBG-800S</t>
  </si>
  <si>
    <t>Фильтр-водопад навесной биологический кассетный со скимером, насос 8W (800л/ч, акв. 75-190л), 4 вида</t>
  </si>
  <si>
    <t>SS-HN-102</t>
  </si>
  <si>
    <t>Фильтр биологический внутренний с местом для установки нагревателя до 100W, 24 см, 6W (350л/ч,акв. д</t>
  </si>
  <si>
    <t>SS-HN-103</t>
  </si>
  <si>
    <t>SS-HJ-111B</t>
  </si>
  <si>
    <t>Фильтр внутренний с поворотной дождев. флейтой и регулятором потока, 2W (200л/ч,акв. до 40л) картрид</t>
  </si>
  <si>
    <t>SS-HJ-311B</t>
  </si>
  <si>
    <t>Фильтр внутренний с поворотной дождев. флейтой и регулятором потока, 2W (300л/ч,акв. до 50л) картрид</t>
  </si>
  <si>
    <t>SS-HJ-411B</t>
  </si>
  <si>
    <t>SS-HJ-611B</t>
  </si>
  <si>
    <t>Фильтр внутренний с поворотной дождев. флейтой и регулятором потока, 6W (450л/ч,акв. до 100л) картри</t>
  </si>
  <si>
    <t>SS-HJ-752</t>
  </si>
  <si>
    <t>Фильтр внутренний с поворотной дождев. флейтой, 10W (600л/ч,акв. до 100л) картридж губка (шт.)</t>
  </si>
  <si>
    <t>SS-HJ-952</t>
  </si>
  <si>
    <t>Фильтр внутренний с поворотной дождев. флейтой, 16W (800л/ч,акв. 100-150л) 2 картриджа губка (шт.)</t>
  </si>
  <si>
    <t>SS-JP-014F</t>
  </si>
  <si>
    <t>Фильтр внутренний с поворотной дождев. флейтой, 16W (800л/ч,акв. 150л) картридж губка, уголь (шт.)</t>
  </si>
  <si>
    <t>SS-HJ-1152</t>
  </si>
  <si>
    <t>Фильтр внутренний с поворотной дождев. флейтой, 22W (1200л/ч,акв. 250-350л) 3 картриджа губка (шт.)</t>
  </si>
  <si>
    <t>SS-JP-012F</t>
  </si>
  <si>
    <t>Фильтр внутренний с поворотной дождев. флейтой, 3W (300л/ч,акв. до 50л) картридж губка, уголь (шт.)</t>
  </si>
  <si>
    <t>SS-HJ-532</t>
  </si>
  <si>
    <t>Фильтр внутренний с поворотной дождев. флейтой, 5W (350л/ч,акв. 20-50л) картридж губка (шт.)</t>
  </si>
  <si>
    <t>SS-JP-032F</t>
  </si>
  <si>
    <t>Фильтр внутренний с поворотной дождев. флейтой, 5W (350л/ч,акв. до 50л) картридж губка (шт.)</t>
  </si>
  <si>
    <t>SS-HJ-732</t>
  </si>
  <si>
    <t>Фильтр внутренний с поворотной дождев. флейтой, 8W (550л/ч,акв. до 110л) картридж губка (шт.)</t>
  </si>
  <si>
    <t>SS-JP-033F</t>
  </si>
  <si>
    <t>Фильтр внутренний с поворотной дождев. флейтой, 8W (600л/ч,акв. до 100л) картридж губка (шт.)</t>
  </si>
  <si>
    <t>SS-JP-013F</t>
  </si>
  <si>
    <t>Фильтр внутренний с поворотной дождев. флейтой, 8W (600л/ч,акв. до 100л) картридж губка, уголь (шт.)</t>
  </si>
  <si>
    <t>SS-CUP-803</t>
  </si>
  <si>
    <t>Фильтр внутренний с помпой и стерилизатором 14W, лампа 3W, помпа 10W (700л/ч,акв. до 250л) механ.,хи</t>
  </si>
  <si>
    <t>SS-CUP-805</t>
  </si>
  <si>
    <t>Фильтр внутренний с помпой и стерилизатором 16W, лампа 5W, помпа 10W (700л/ч,акв. до 350л) механ.,хи</t>
  </si>
  <si>
    <t>SS-CUP-807</t>
  </si>
  <si>
    <t>Фильтр внутренний с помпой и стерилизатором 18W, лампа 7W, помпа 10W (700л/ч,акв. до 500л) механ.,хи</t>
  </si>
  <si>
    <t>SS-CUP-809</t>
  </si>
  <si>
    <t>Фильтр внутренний с помпой и стерилизатором 20W, лампа 9W, помпа 10W (700л/ч,акв. до 750л) механ.,хи</t>
  </si>
  <si>
    <t>SS-CHJ-902</t>
  </si>
  <si>
    <t>Фильтр внутренний с регулятором потока, 20W (900л/ч,акв. до 200л) керамическая ось, 2 картриджа губк</t>
  </si>
  <si>
    <t>SS-CHJ-1502</t>
  </si>
  <si>
    <t>Фильтр внутренний с регулятором потока, 25W (1500л/ч,акв. до 400л) керамическая ось, 2 картриджа губ</t>
  </si>
  <si>
    <t>SS-CHJ-602</t>
  </si>
  <si>
    <t>Фильтр внутренний с регулятором потока, 8W (600л/ч,акв. до 150л) 2 картриджа губка (шт.)</t>
  </si>
  <si>
    <t>SS-JP-092</t>
  </si>
  <si>
    <t>Фильтр внутренний угловой с поворотной дождев. флейтой и регулятором потока, 3W (250л/ч,акв. 40-65л)</t>
  </si>
  <si>
    <t>SS-JP-093</t>
  </si>
  <si>
    <t>Фильтр внутренний угловой с поворотной дождев. флейтой и регулятором потока, 5W (450л/ч,акв. 60-120л</t>
  </si>
  <si>
    <t>SS-JP-094</t>
  </si>
  <si>
    <t>Фильтр внутренний угловой с поворотной дождев. флейтой и регулятором потока, 7W (650л/ч,акв. 80-140л</t>
  </si>
  <si>
    <t>SS-HJ-722</t>
  </si>
  <si>
    <t>Фильтр внутренний, 10W (600л/ч,акв. до 150л) 2 картриджа губка (шт.)</t>
  </si>
  <si>
    <t>SS-HJ-922</t>
  </si>
  <si>
    <t>Фильтр внутренний, 12W (950л/ч,акв. до 200л) 2 картриджа губка (шт.)</t>
  </si>
  <si>
    <t>SS-HJ-1122</t>
  </si>
  <si>
    <t>Фильтр внутренний, 18W (1400л/ч,акв. до 250л) 3 картриджа губка (шт.)</t>
  </si>
  <si>
    <t>SS-HJ-511</t>
  </si>
  <si>
    <t>Фильтр внутренний, 5.5W (400л/ч,акв. 20-50л) двойной картридж губка прозрачный (шт.)</t>
  </si>
  <si>
    <t>SS-HJ-711</t>
  </si>
  <si>
    <t>Фильтр внутренний, 8W (600л/ч,акв. 50-100л) двойной картридж губка прозрачный (шт.)</t>
  </si>
  <si>
    <t>SS-HN-012</t>
  </si>
  <si>
    <t>Фильтр-водопад кассетный для черепах, 3W, для низкого уровня воды (300л/ч, акв. до 120л) (шт.)</t>
  </si>
  <si>
    <t>SS-HN-011</t>
  </si>
  <si>
    <t>Фильтр-водопад кассетный для черепах, 3W, для низкого уровня воды (300л/ч, акв. до 60л) (шт.)</t>
  </si>
  <si>
    <t>SS-JY-02</t>
  </si>
  <si>
    <t>Фильтр-скимер внутренний с регулятором потока воды и воздуха, 3W (300л/ч,акв. до 60л) (шт.)</t>
  </si>
  <si>
    <t>SS-JY-03</t>
  </si>
  <si>
    <t>SS-JUP-02</t>
  </si>
  <si>
    <t>SS-JUP-23</t>
  </si>
  <si>
    <t>SS-JUP-01</t>
  </si>
  <si>
    <t>WS-RGH200</t>
  </si>
  <si>
    <t>Remineral GH+, 200 мл. Реминерализатор осмоса</t>
  </si>
  <si>
    <t>WS-RKH200</t>
  </si>
  <si>
    <t>Remineral КH+, 200 мл. Реминерализатор осмоса</t>
  </si>
  <si>
    <t>WS-AL200</t>
  </si>
  <si>
    <t>Algae prevention, 200 мл. Средство от водорослей</t>
  </si>
  <si>
    <t>WS-FeMn200</t>
  </si>
  <si>
    <t>½ Fe gluconate XL, 200 мл. Железо-марганцевое удобрение</t>
  </si>
  <si>
    <t>WS-K200</t>
  </si>
  <si>
    <t>K XL, 200 мл. Калийное удобрение</t>
  </si>
  <si>
    <t>WS-MIFe200</t>
  </si>
  <si>
    <t>Micro ½ Fe XL, 200 мл. Комплексное микро-удобрение</t>
  </si>
  <si>
    <t>WS-MI200</t>
  </si>
  <si>
    <t>Micro XL, 200 мл. Комплексное микро-удобрение</t>
  </si>
  <si>
    <t>WS-NK200</t>
  </si>
  <si>
    <t>NK XL, 200 мл. Азотно-калийное удобрение</t>
  </si>
  <si>
    <t>WS-PK200</t>
  </si>
  <si>
    <t>PK XL, 200 мл. Фосфорно-калийное удобрение</t>
  </si>
  <si>
    <t xml:space="preserve">VITAPOL HERBAL - Овощная грядка для грызунов 100 г </t>
  </si>
  <si>
    <t xml:space="preserve">VITAPOL HERBAL - Экзотический деликатес для грызунов 200 г </t>
  </si>
  <si>
    <t xml:space="preserve">VITAPOL Smakers® с лесными ягодами для грызунов </t>
  </si>
  <si>
    <t xml:space="preserve">VITAPOL Smakers® с орехами для грызунов </t>
  </si>
  <si>
    <t xml:space="preserve">VITAPOL Минеральный камень с цветами для грызунов </t>
  </si>
  <si>
    <t>ZVP-1071</t>
  </si>
  <si>
    <t>Минеральный камень с одуванчиком для грызунов и кроликов XL 190г</t>
  </si>
  <si>
    <t xml:space="preserve">Vitapol Expert SMAKERS для кролика </t>
  </si>
  <si>
    <t xml:space="preserve">Vitapol Expert SMAKERS для морской свинки </t>
  </si>
  <si>
    <t>ZVP-1190</t>
  </si>
  <si>
    <t>Корм для грызунов гранулят полнорационый STANDARD в мешках 20кг</t>
  </si>
  <si>
    <t xml:space="preserve">Vitapol EXCELLENT полнорационный корм для хомяка и песчанки </t>
  </si>
  <si>
    <t xml:space="preserve">Vitapol Expert SMAKERS для мышей </t>
  </si>
  <si>
    <t>ZVP-6100</t>
  </si>
  <si>
    <t>Тунель с сеном для грызунов S</t>
  </si>
  <si>
    <t>ZVP-6101</t>
  </si>
  <si>
    <t>Тунель с сеном для грызунов М</t>
  </si>
  <si>
    <t>ZVP-2753</t>
  </si>
  <si>
    <t>Минеральный камень натуральный XL 190г</t>
  </si>
  <si>
    <t>ZVP-2754</t>
  </si>
  <si>
    <t>Минеральный камень с апельсином для птиц XL 190г</t>
  </si>
  <si>
    <t>ZVP-2756</t>
  </si>
  <si>
    <t>Минеральный камень с ракушками для птиц XL 190г</t>
  </si>
  <si>
    <t>ZVP-2195</t>
  </si>
  <si>
    <t>Корм для волнистых попугаев полнорационный STANDARD  в мешках 20 кг</t>
  </si>
  <si>
    <t>ZVP-2295</t>
  </si>
  <si>
    <t>Корм для корелл полнорационный STANDARD в мешках 20 кг</t>
  </si>
  <si>
    <t>Прайс VITAPOL ООО "Новая Марка"</t>
  </si>
  <si>
    <t>VITAPOL (птицы,грызуны)</t>
  </si>
  <si>
    <t>Tet-244894</t>
  </si>
  <si>
    <t>Аквариум Tetra AquaArt Discovery LED Cray 30л белый 39х27,5х42см</t>
  </si>
  <si>
    <t>ATM-XR-320W</t>
  </si>
  <si>
    <t>Аквариум Atman XR-320 белый, 25 литров, 32х24х32см,с LED светильником и фильтром</t>
  </si>
  <si>
    <t>ATM-XR-320B</t>
  </si>
  <si>
    <t>Аквариум Atman XR-320 черный, 25 литров, 32х24х32см, с LED светильником и фильтром</t>
  </si>
  <si>
    <t>ATM-XR-380W</t>
  </si>
  <si>
    <t>Аквариум Atman XR-380 белый, 35 литров, 38х25х37см, с LED светильником и фильтром</t>
  </si>
  <si>
    <t>ATM-XR-380B</t>
  </si>
  <si>
    <t>Аквариум Atman XR-380 черный, 35 литров, 38х25х37см, с LED светильником и фильтром</t>
  </si>
  <si>
    <t>ATM-XR-510W</t>
  </si>
  <si>
    <t>Аквариум Atman XR-510 белый, 65 литров, 51х30х43см, с LED светильником и фильтром</t>
  </si>
  <si>
    <t>ATM-XR-510B</t>
  </si>
  <si>
    <t>Аквариум Atman XR-510 черный, 65 литров, 51х30х43см,с LED светильником и фильтром</t>
  </si>
  <si>
    <t>ATM-AT-2500A</t>
  </si>
  <si>
    <t>Помпа Atman для аквариумов XR-510</t>
  </si>
  <si>
    <t>ATM-AT-1000A</t>
  </si>
  <si>
    <t>Помпа Atman для аквариумов ZGT-20, ZGT-30, RGT-35, RGT-40, BGT-25, BGT-30, XR-320</t>
  </si>
  <si>
    <t>ATM-AT-1500A</t>
  </si>
  <si>
    <t>Помпа Atman для аквариумов ZGT-40, ZGT-50, ZGT-60, XR-380</t>
  </si>
  <si>
    <t>GL-263542</t>
  </si>
  <si>
    <t>Аквариум GLOXY Optic Set Classic Edition 18 литров с оборудованием</t>
  </si>
  <si>
    <t>GL-263559</t>
  </si>
  <si>
    <t>Аквариум GLOXY Optic Set Classic Edition 31 литр с оборудованием</t>
  </si>
  <si>
    <t>GL-712564</t>
  </si>
  <si>
    <t>Флорариум Gloxy Flora 6,5 литров на подставке, цвет светлое дерево (в комплекте светильник 8 Ватт)</t>
  </si>
  <si>
    <t>GL-005444</t>
  </si>
  <si>
    <t>GL-004928</t>
  </si>
  <si>
    <t>GL-004980</t>
  </si>
  <si>
    <t>GL-005468</t>
  </si>
  <si>
    <t>GL-004973</t>
  </si>
  <si>
    <t>GL-004997</t>
  </si>
  <si>
    <t>GL-004935</t>
  </si>
  <si>
    <t>GL-004966</t>
  </si>
  <si>
    <t>GL-005451</t>
  </si>
  <si>
    <t>GL-004942</t>
  </si>
  <si>
    <t>GL-004959</t>
  </si>
  <si>
    <t>Кран для фильтра FX4/6 (1 шт)</t>
  </si>
  <si>
    <t>A-257</t>
  </si>
  <si>
    <t>Губка пористая AMMONIA REMOVER с ионообменной смолой для фильтров fluval 107/207</t>
  </si>
  <si>
    <t>A-258</t>
  </si>
  <si>
    <t>Губка пористая AMMONIA REMOVER с ионообменной смолой для фильтров fluval 307/407</t>
  </si>
  <si>
    <t>A-263</t>
  </si>
  <si>
    <t>Губка пористая NITRITE REMOVER для фильтров fluval 107/207</t>
  </si>
  <si>
    <t>A-264</t>
  </si>
  <si>
    <t>Губка пористая NITRITE REMOVER для фильтров fluval 307/407</t>
  </si>
  <si>
    <t>A-260</t>
  </si>
  <si>
    <t>Губка пористая PHOSPHATE REMOVER для фильтров fluval 107/207</t>
  </si>
  <si>
    <t>A-261</t>
  </si>
  <si>
    <t>Губка пористая PHOSPHATE REMOVER для фильтров fluval 307/407</t>
  </si>
  <si>
    <t>A-187</t>
  </si>
  <si>
    <t>Фильтрующая губка Bio Foam MAX для фильтра Fluval 107</t>
  </si>
  <si>
    <t>A-189</t>
  </si>
  <si>
    <t>Фильтрующая губка Bio Foam MAX для фильтра Fluval 407</t>
  </si>
  <si>
    <t>A-188</t>
  </si>
  <si>
    <t>Фильтрующая губка Bio Foam MAX для фильтров Fluval 207/307</t>
  </si>
  <si>
    <t>PT-3170</t>
  </si>
  <si>
    <t>Кормушка-поилка Aztek 120 мл. 13 см x 2,3,8 см (Ø x H)</t>
  </si>
  <si>
    <t>PT-3169</t>
  </si>
  <si>
    <t>Кормушка-поилка Aztek 15 мл. 7,5 см x 2,5 см (Ø x H)</t>
  </si>
  <si>
    <t>PT-2828</t>
  </si>
  <si>
    <t>Поилка угловая Exo Terra Corner Water Dish Large 19х21х6 см.</t>
  </si>
  <si>
    <t>PT-3167</t>
  </si>
  <si>
    <t>Декорация Голова (маска) Aztek 15,5x14x22 см.</t>
  </si>
  <si>
    <t>PT-3165</t>
  </si>
  <si>
    <t>Укрытие пещера Aztek 13 см x 4,5 см (Ø x H)</t>
  </si>
  <si>
    <t>PT-3166</t>
  </si>
  <si>
    <t>Укрытие пещера Aztek 18 см x 7,5 см (Ø x H)</t>
  </si>
  <si>
    <t>PT-2143</t>
  </si>
  <si>
    <t>Лампа инфракрасная Infrared Basking Spot  NANO 25 Вт.</t>
  </si>
  <si>
    <t>PT-2377</t>
  </si>
  <si>
    <t>Лампа для террариума Т8 EX Natural Light former UVB2.0 25W</t>
  </si>
  <si>
    <t>PT-2378</t>
  </si>
  <si>
    <t>Лампа для террариума Т8 EX Natural Light former UVB2.0 30W</t>
  </si>
  <si>
    <t>PT-2379</t>
  </si>
  <si>
    <t>Лампа для террариума Т8 EX Natural Light former UVB2.0 36W</t>
  </si>
  <si>
    <t>PT-2389</t>
  </si>
  <si>
    <t>Лампа для террариума Т8 EX Reptile UVB100 former UVB5.0 36W</t>
  </si>
  <si>
    <t>PT-2399</t>
  </si>
  <si>
    <t>Лампа для террариума Т8 EX Reptile UVB150 former UVB10.0 36W</t>
  </si>
  <si>
    <t>PT-2336</t>
  </si>
  <si>
    <t>Светодиодный светильник Exo Terra «День и ночь» большой</t>
  </si>
  <si>
    <t>PT-2335</t>
  </si>
  <si>
    <t>Светодиодный светильник Exo Terra «День и ночь» малый</t>
  </si>
  <si>
    <t>PT-2137</t>
  </si>
  <si>
    <t>Лампа для баскинга Intense basking spot NANO 2 Вт.</t>
  </si>
  <si>
    <t>PT-3740</t>
  </si>
  <si>
    <t>Террариум Exo Terra из силикатного стекла, 30х30х45 см. с фоном и светильником без ламп</t>
  </si>
  <si>
    <t>IE-511</t>
  </si>
  <si>
    <t>IL-526</t>
  </si>
  <si>
    <t>Светильник LED Aqua Slim light 30см 8Вт</t>
  </si>
  <si>
    <t>IL-528</t>
  </si>
  <si>
    <t>Светильник LED Aqua Slim light 45см 15,6Вт</t>
  </si>
  <si>
    <t>IL-529</t>
  </si>
  <si>
    <t>Светильник LED Aqua Slim light 60см 16,1Вт</t>
  </si>
  <si>
    <t>IL-523</t>
  </si>
  <si>
    <t>Светильник LED Aqua Slim light 90см 31,2Вт</t>
  </si>
  <si>
    <t>IL-469</t>
  </si>
  <si>
    <t>Светильник LED Titan 60см</t>
  </si>
  <si>
    <t>IL-470</t>
  </si>
  <si>
    <t>Светильник LED Titan 90см</t>
  </si>
  <si>
    <t>IL-407</t>
  </si>
  <si>
    <t>Светильник LED для растений профессиональный 30см, 13вт</t>
  </si>
  <si>
    <t>Tet-736337</t>
  </si>
  <si>
    <t>Tet-179400</t>
  </si>
  <si>
    <t>SH042WBLU</t>
  </si>
  <si>
    <t>Коралл пластиковый (мягкий) бело-синий 13x11,5x7см (SH042WBLU)</t>
  </si>
  <si>
    <t>SH133B</t>
  </si>
  <si>
    <t>Коралл силиконовый черный 4.5х4.5х11см (SH133B)</t>
  </si>
  <si>
    <t>АМ-651208</t>
  </si>
  <si>
    <t>DEN2943</t>
  </si>
  <si>
    <t>Система подачи углекислого газа Dennerle Carbo Power FLEX400 SPECIAL EDITION без баллона (редуктор с</t>
  </si>
  <si>
    <t>DEN2942</t>
  </si>
  <si>
    <t>Система подачи углекислого газа Dennerle Carbo Power FLEX400 без баллона (редуктор с двумя манометра</t>
  </si>
  <si>
    <t>DEN2941</t>
  </si>
  <si>
    <t>Система подачи углекислого газа Dennerle Carbo Start FLEX200 SPECIAL EDITION без баллона (редуктор б</t>
  </si>
  <si>
    <t>DEN2940</t>
  </si>
  <si>
    <t xml:space="preserve">Система подачи углекислого газа Dennerle Carbo Start FLEX200 без баллона (редуктор без манометров), </t>
  </si>
  <si>
    <t>DEN2944</t>
  </si>
  <si>
    <t>Система подачи углекислого газа Dennerle CarboNIGHT FLEX400 без баллона (редуктор с электромагнитным</t>
  </si>
  <si>
    <t>DEN5595</t>
  </si>
  <si>
    <t>Аквариум Dennerle Nano Scaper's Tank 70 литров</t>
  </si>
  <si>
    <t>JBL2413700</t>
  </si>
  <si>
    <t>JBL ProAquaTest Mg/Ca Refill - Доп. реагенты д/экспресс-теста JBL ProAquaTest Mg/Ca</t>
  </si>
  <si>
    <t>JBL2414100</t>
  </si>
  <si>
    <t>JBL ProAquaTest CO2 Direct Refill - Доп. реагенты д/экспресс-теста CO2 Direct</t>
  </si>
  <si>
    <t>JBL6150300</t>
  </si>
  <si>
    <t>JBL Testlab case+inserts+4x2 labels - Чемоданчик для тестов, с вставками и наклейками</t>
  </si>
  <si>
    <t>JBL2411200</t>
  </si>
  <si>
    <t>JBL ProAquaTest O2 - Экспресс-тест д/определения содержания кислорода в акв. и прудах</t>
  </si>
  <si>
    <t>JBL2300700</t>
  </si>
  <si>
    <t>JBL Biotopol Refill - Кондиционер для пресноводных аквариумов, 625 мл, на 2500 л</t>
  </si>
  <si>
    <t>JBL2414300</t>
  </si>
  <si>
    <t>JBL ProAquaTest Mg Freshwater Refill - Доп. реагенты д/экспресс-теста Mg Freshwater</t>
  </si>
  <si>
    <t>JBL2870400</t>
  </si>
  <si>
    <t>JBL pond fish net S fine - Пруд. сачок, тонк. сетка, 40х35 см, с тел. ручкой 160 см</t>
  </si>
  <si>
    <t>JBL2411300</t>
  </si>
  <si>
    <t>JBL ProAquaTest O2 Refill - Доп. реагенты для экспресс-теста JBL ProAquaTest O2</t>
  </si>
  <si>
    <t>JBL2413200</t>
  </si>
  <si>
    <t>JBL ProAquaTest Ca - Экспресс-тест д/опр. содержания кальция в морских аквариумах</t>
  </si>
  <si>
    <t>PKM1</t>
  </si>
  <si>
    <t>AQUAYER pH/KH минус, 1 L</t>
  </si>
  <si>
    <t>PKM500</t>
  </si>
  <si>
    <t>AQUAYER pH/KH минус, 500 mL</t>
  </si>
  <si>
    <t>TPPZ-433</t>
  </si>
  <si>
    <t>Террариум PetPetZone 45*30*30 см</t>
  </si>
  <si>
    <t>TPPZ-644</t>
  </si>
  <si>
    <t>Террариум PetPetZone 60*40*40 см (Сборный)</t>
  </si>
  <si>
    <t>TPPZ-649</t>
  </si>
  <si>
    <t>Террариум PetPetZone 60*45*90 см</t>
  </si>
  <si>
    <t>Террариум открытый (черепашатник) PetPetZone 60*40*30 см</t>
  </si>
  <si>
    <t>SC-006</t>
  </si>
  <si>
    <t>Виноград - коряга для террариума, 20-30 см</t>
  </si>
  <si>
    <t>SC-007</t>
  </si>
  <si>
    <t>Виноград - коряга для террариума, 35-50 см</t>
  </si>
  <si>
    <t>SC-008</t>
  </si>
  <si>
    <t>Виноград - коряга для террариума, 55-70 см</t>
  </si>
  <si>
    <t>SC-009</t>
  </si>
  <si>
    <t>Виноград - коряга для террариума, 70-100 см</t>
  </si>
  <si>
    <t>SC-004</t>
  </si>
  <si>
    <t>Кора пробкового дерева - полый ствол, 25-30*5 см</t>
  </si>
  <si>
    <t>SZ-012</t>
  </si>
  <si>
    <t>Кормушка для рептилий Simple Zoo средняя (185х150х25 мм)</t>
  </si>
  <si>
    <t>SZ-010</t>
  </si>
  <si>
    <t>Поилка для рептилий Simple Zoo средняя (130х165х40 мм)</t>
  </si>
  <si>
    <t>SZ-007</t>
  </si>
  <si>
    <t>Поилка-камень для рептилий Simple Zoo, Размер M, 120*100*40 мм</t>
  </si>
  <si>
    <t>SZC-001</t>
  </si>
  <si>
    <t>Кальций для амфибий Simple Zoo, 100 г</t>
  </si>
  <si>
    <t>SZC-009</t>
  </si>
  <si>
    <t>Кальций для бананоедов Simple Zoo, 100 г</t>
  </si>
  <si>
    <t>SZC-010</t>
  </si>
  <si>
    <t>Кальций для беременных ящериц Simple Zoo, 100 г</t>
  </si>
  <si>
    <t>SZC-005</t>
  </si>
  <si>
    <t>Кальций для бородатых агам Simple Zoo, 100 г</t>
  </si>
  <si>
    <t>SZC-002</t>
  </si>
  <si>
    <t>Кальций для варанов Simple Zoo, 100 г</t>
  </si>
  <si>
    <t>SZC-003</t>
  </si>
  <si>
    <t>Кальций для игуан Simple Zoo, 100 г</t>
  </si>
  <si>
    <t>SZC-006</t>
  </si>
  <si>
    <t>Кальций для сцинков Simple Zoo, 100 г</t>
  </si>
  <si>
    <t>SZC-007</t>
  </si>
  <si>
    <t>Кальций для хамелеонов Simple Zoo, 100 г</t>
  </si>
  <si>
    <t>SZC-004</t>
  </si>
  <si>
    <t>Кальций для черепах Simple Zoo, 100 г</t>
  </si>
  <si>
    <t>SZC-008</t>
  </si>
  <si>
    <t>Кальций для эублефаров Simple Zoo, 100 г</t>
  </si>
  <si>
    <t>ADA-104-061</t>
  </si>
  <si>
    <t>ADA-104-060</t>
  </si>
  <si>
    <t>U3470</t>
  </si>
  <si>
    <t>Аквариум NEW Лагуна ТВ 33л 440*235*310, стекло 4мм</t>
  </si>
  <si>
    <t>U1425</t>
  </si>
  <si>
    <t>Аквариум NEW Лагуна ТВ 38л 460*250</t>
  </si>
  <si>
    <t>U1942</t>
  </si>
  <si>
    <t>Аквариум NEW Панорамный ПАН 27л стекло 4мм</t>
  </si>
  <si>
    <t>U1901</t>
  </si>
  <si>
    <t>Аквариум NEW Панорамный ПАН 33л стекло 4мм</t>
  </si>
  <si>
    <t>U1687</t>
  </si>
  <si>
    <t>Аквариум NEW Панорамный ПАН 38л стекло 4мм</t>
  </si>
  <si>
    <t>U2613</t>
  </si>
  <si>
    <t>Аквариум NEW Прямоугольный ПР 27л 420*210*310 стекло 4мм</t>
  </si>
  <si>
    <t>U1245</t>
  </si>
  <si>
    <t>Аквариум NEW Прямоугольный ПР 33л 440*230*320 стекло 4мм</t>
  </si>
  <si>
    <t>U1167</t>
  </si>
  <si>
    <t>Аквариум NEW Прямоугольный ПР 38л 460*250*330 стекло 4мм</t>
  </si>
  <si>
    <t>U33549</t>
  </si>
  <si>
    <t>Аквариум КУБ 30л (300*300*350мм, стекло 4мм, ПРОЗРачный герметик)</t>
  </si>
  <si>
    <t>U3463</t>
  </si>
  <si>
    <t>U0796</t>
  </si>
  <si>
    <t>U8755</t>
  </si>
  <si>
    <t>U8756</t>
  </si>
  <si>
    <t>U6121</t>
  </si>
  <si>
    <t>U0035</t>
  </si>
  <si>
    <t>U0039</t>
  </si>
  <si>
    <t>U0036</t>
  </si>
  <si>
    <t>U0037</t>
  </si>
  <si>
    <t>U8757</t>
  </si>
  <si>
    <t>U0038</t>
  </si>
  <si>
    <t>U8758</t>
  </si>
  <si>
    <t>U0040</t>
  </si>
  <si>
    <t>U0794</t>
  </si>
  <si>
    <t>U0795</t>
  </si>
  <si>
    <t>U0825</t>
  </si>
  <si>
    <t>U0393</t>
  </si>
  <si>
    <t>U2533</t>
  </si>
  <si>
    <t>Аквариумы NEW Лагуна ТВ 170л 800*430</t>
  </si>
  <si>
    <t>U2543</t>
  </si>
  <si>
    <t>Аквариумы NEW Лагуна ТВ 240л 1000*500</t>
  </si>
  <si>
    <t>U2560</t>
  </si>
  <si>
    <t>Аквариумы NEW Лагуна ТВ 300л 1170*560</t>
  </si>
  <si>
    <t>U2145</t>
  </si>
  <si>
    <t>Аквариумы NEW Прямоугольный 190л 800*430*550 стекло 8мм</t>
  </si>
  <si>
    <t>U2176</t>
  </si>
  <si>
    <t>Аквариумы NEW Прямоугольный 270л 1000*500*550 стекло 8мм</t>
  </si>
  <si>
    <t>U2193</t>
  </si>
  <si>
    <t>Аквариумы NEW Прямоугольный 370л 1170*560*570 стекло 8мм дно 2-ное</t>
  </si>
  <si>
    <t>U1194</t>
  </si>
  <si>
    <t>U7946</t>
  </si>
  <si>
    <t>U2178</t>
  </si>
  <si>
    <t>U2617</t>
  </si>
  <si>
    <t>U8687</t>
  </si>
  <si>
    <t>U0717</t>
  </si>
  <si>
    <t>Тумба TV 75/110 Дуб сантана</t>
  </si>
  <si>
    <t>U9887</t>
  </si>
  <si>
    <t>Тумба Дельта 120л/180л (венге)</t>
  </si>
  <si>
    <t>U9886</t>
  </si>
  <si>
    <t>Тумба Дельта 120л/180л (ольха)</t>
  </si>
  <si>
    <t>U1205</t>
  </si>
  <si>
    <t>Тумба Дельта 120л/180л (черная)</t>
  </si>
  <si>
    <t>U9459</t>
  </si>
  <si>
    <t>Тумба дельта 40/57л (венге)</t>
  </si>
  <si>
    <t>U0984</t>
  </si>
  <si>
    <t>Тумба дельта 40/57л (черная)</t>
  </si>
  <si>
    <t>U1538</t>
  </si>
  <si>
    <t>Тумба ЛДСП Диамант 120 л (дуб сантано)</t>
  </si>
  <si>
    <t>U3519</t>
  </si>
  <si>
    <t>U3521</t>
  </si>
  <si>
    <t>U3532</t>
  </si>
  <si>
    <t>U4307</t>
  </si>
  <si>
    <t>U4309</t>
  </si>
  <si>
    <t>U4371</t>
  </si>
  <si>
    <t>U2056</t>
  </si>
  <si>
    <t>U9721</t>
  </si>
  <si>
    <t>Тумба под 8-гр-к 100/130 (бук)</t>
  </si>
  <si>
    <t>U7818</t>
  </si>
  <si>
    <t>Тумба под 8-гр-к 100/130 л (ольха)</t>
  </si>
  <si>
    <t>U10105</t>
  </si>
  <si>
    <t>Тумба под 8-гр-к 100/130л (венге)</t>
  </si>
  <si>
    <t>U7817</t>
  </si>
  <si>
    <t>Тумба под 8-гр-к 100/130л (черная)</t>
  </si>
  <si>
    <t>U6442</t>
  </si>
  <si>
    <t>Тумба под 8-гр-к 24/32/39/51л (венге)</t>
  </si>
  <si>
    <t>U7490</t>
  </si>
  <si>
    <t>Тумба под 8-гр-к 24/32/39/51л (махагон)</t>
  </si>
  <si>
    <t>U12081</t>
  </si>
  <si>
    <t>Тумба под 8-гр-к 24/32/39/51л (черная)</t>
  </si>
  <si>
    <t>U6215</t>
  </si>
  <si>
    <t>Тумба под 8-гр-к 24/32/39/51л дуб сантана</t>
  </si>
  <si>
    <t>U2977</t>
  </si>
  <si>
    <t>Тумба под акв-м Волна ПЛАСТИК</t>
  </si>
  <si>
    <t>U5427</t>
  </si>
  <si>
    <t>Тумба под акв-м Диамант 120л  (Венге)</t>
  </si>
  <si>
    <t>U11324</t>
  </si>
  <si>
    <t>Тумба под акв-м Диамант 120л  (черная)</t>
  </si>
  <si>
    <t>U1736</t>
  </si>
  <si>
    <t>Тумба под акв-м Диамант ПЛАСТИК</t>
  </si>
  <si>
    <t>U11071</t>
  </si>
  <si>
    <t>Тумба под акв-м Панорама 140л (венге)</t>
  </si>
  <si>
    <t>U9389</t>
  </si>
  <si>
    <t>Тумба под акв-м Панорама 140л (махагон)</t>
  </si>
  <si>
    <t>U11808</t>
  </si>
  <si>
    <t>Тумба под акв-м Панорама 140л (черная)</t>
  </si>
  <si>
    <t>U11326</t>
  </si>
  <si>
    <t>Тумба под акв-м Панорама 200 (венге)</t>
  </si>
  <si>
    <t>U0803</t>
  </si>
  <si>
    <t>Тумба под акв-м Панорама 200 (черная)</t>
  </si>
  <si>
    <t>U8926</t>
  </si>
  <si>
    <t>Тумба под акв-м Панорама 200л (бук)</t>
  </si>
  <si>
    <t>U0981</t>
  </si>
  <si>
    <t>Тумба под акв-м Панорама 200л (дуб сантана)</t>
  </si>
  <si>
    <t>U2551</t>
  </si>
  <si>
    <t>Тумба под акв-м Панорама 200л (ольха)</t>
  </si>
  <si>
    <t>U6528</t>
  </si>
  <si>
    <t>Тумба под акв-м Панорама 270 (венге)</t>
  </si>
  <si>
    <t>U6522</t>
  </si>
  <si>
    <t>Тумба под акв-м Панорама 270 (черная)</t>
  </si>
  <si>
    <t>U9680</t>
  </si>
  <si>
    <t>Тумба под акв-м Панорама 50л (венге)</t>
  </si>
  <si>
    <t>U8342</t>
  </si>
  <si>
    <t>Тумба под акв-м Панорама 50л (черная)</t>
  </si>
  <si>
    <t>U6534</t>
  </si>
  <si>
    <t>Тумба под акв-м Панорама 60/70л (бук)</t>
  </si>
  <si>
    <t>U5920</t>
  </si>
  <si>
    <t>Тумба под акв-м Панорама 60/70л (венге)</t>
  </si>
  <si>
    <t>U9516</t>
  </si>
  <si>
    <t>Тумба под акв-м Панорама 60/70л (дуб сантана)</t>
  </si>
  <si>
    <t>U9820</t>
  </si>
  <si>
    <t>Тумба под акв-м Панорама 60/70л (серебро)</t>
  </si>
  <si>
    <t>U1244</t>
  </si>
  <si>
    <t>Тумба под акв-м Панорама 60/70л (черная)</t>
  </si>
  <si>
    <t>U0837</t>
  </si>
  <si>
    <t>Тумба под акв-м Прямоугольник 300 л. (венге) ЛДСП</t>
  </si>
  <si>
    <t>U1006</t>
  </si>
  <si>
    <t>Тумба под акв-м Прямоугольник 300 л. (дуб сантано) ЛДСП</t>
  </si>
  <si>
    <t>U4515</t>
  </si>
  <si>
    <t>Тумба под акв-м Прямоугольник 300 л. (черная) ЛДСП</t>
  </si>
  <si>
    <t>U6390</t>
  </si>
  <si>
    <t>Тумба под акв-м Прямоугольник 450 л Пластик</t>
  </si>
  <si>
    <t>U4474</t>
  </si>
  <si>
    <t>Тумба под акв-м Прямоугольник 450л (Венге)</t>
  </si>
  <si>
    <t>U4975</t>
  </si>
  <si>
    <t>Тумба под акв-м Прямоугольник 450л (Дуб сантана)</t>
  </si>
  <si>
    <t>U9368</t>
  </si>
  <si>
    <t>Тумба под акв-м Прямоугольник 450л (Черная)</t>
  </si>
  <si>
    <t>U5525</t>
  </si>
  <si>
    <t>Тумба под акв-м Прямоугольник 50/60л Пластик</t>
  </si>
  <si>
    <t>U6437</t>
  </si>
  <si>
    <t>Тумба под акв-м Прямоугольный 150л (бук)</t>
  </si>
  <si>
    <t>U6194</t>
  </si>
  <si>
    <t>Тумба под акв-м Прямоугольный 150л (венге)</t>
  </si>
  <si>
    <t>U0876</t>
  </si>
  <si>
    <t>Тумба под акв-м Прямоугольный 150л (дуб сантано)</t>
  </si>
  <si>
    <t>U5297</t>
  </si>
  <si>
    <t>Тумба под акв-м Прямоугольный 150л (черная)</t>
  </si>
  <si>
    <t>U13684</t>
  </si>
  <si>
    <t>Тумба под акв-ум прямоугольный 75/105л черная</t>
  </si>
  <si>
    <t>U4844</t>
  </si>
  <si>
    <t>Тумба под акв-ум прямоугольный 85/120л черная</t>
  </si>
  <si>
    <t>U5905</t>
  </si>
  <si>
    <t>Тумба под аква-ум Панорама 105 л ПЛАСТИК</t>
  </si>
  <si>
    <t>U5503</t>
  </si>
  <si>
    <t>Тумба под аква-ум Прямоугольный 300л ПЛАСТИК</t>
  </si>
  <si>
    <t>U1647</t>
  </si>
  <si>
    <t>Тумба под аквар Прямоугольник 150л Пластик</t>
  </si>
  <si>
    <t>U6682</t>
  </si>
  <si>
    <t>Тумба под аквариум  Панорама 105/120 (бук)</t>
  </si>
  <si>
    <t>U7899</t>
  </si>
  <si>
    <t>Тумба под аквариум  Панорама 105/120 (Венге)</t>
  </si>
  <si>
    <t>U9937</t>
  </si>
  <si>
    <t>Тумба под аквариум  Панорама 105/120 (дуб сантана)</t>
  </si>
  <si>
    <t>U7816</t>
  </si>
  <si>
    <t>Тумба под аквариум  Панорама 105/120 (Ольха)</t>
  </si>
  <si>
    <t>U6683</t>
  </si>
  <si>
    <t>Тумба под аквариум  Панорама 105/120 (черная)</t>
  </si>
  <si>
    <t>U1744</t>
  </si>
  <si>
    <t>Тумба под аквариум  Панорама 140 ПЛАСТИК</t>
  </si>
  <si>
    <t>U9655</t>
  </si>
  <si>
    <t>Тумба под аквариум 8-гр 100/130 л ПЛАСТИК</t>
  </si>
  <si>
    <t>U9686</t>
  </si>
  <si>
    <t>Тумба под аквариум Tv 300 л. (венге) ЛДСП</t>
  </si>
  <si>
    <t>U9939</t>
  </si>
  <si>
    <t>Тумба под аквариум Tv 300 л. (дуб сантано) ЛДСП</t>
  </si>
  <si>
    <t>U1091</t>
  </si>
  <si>
    <t>Тумба под аквариум Tv 300 л. (черн) ЛДСП</t>
  </si>
  <si>
    <t>U0966</t>
  </si>
  <si>
    <t>Тумба под аквариум Tv 400 л. (венге)</t>
  </si>
  <si>
    <t>U6620</t>
  </si>
  <si>
    <t>Тумба под аквариум Волна 120 (Бук)</t>
  </si>
  <si>
    <t>U9059</t>
  </si>
  <si>
    <t>Тумба под аквариум Волна 120 (Венге)</t>
  </si>
  <si>
    <t>U9873</t>
  </si>
  <si>
    <t>Тумба под аквариум Волна 120 (Серебро)</t>
  </si>
  <si>
    <t>U9859</t>
  </si>
  <si>
    <t>Тумба под аквариум Волна 120 (черная)</t>
  </si>
  <si>
    <t>U6040</t>
  </si>
  <si>
    <t>Тумба под аквариум Панарама 140 (бук)</t>
  </si>
  <si>
    <t>U1349</t>
  </si>
  <si>
    <t>Тумба под аквариум Панорама 140 (ольха)</t>
  </si>
  <si>
    <t>U7403</t>
  </si>
  <si>
    <t>Тумба под аквариум Прямоугольный 200л ПЛАСТИК</t>
  </si>
  <si>
    <t>U8839</t>
  </si>
  <si>
    <t>Тумба под аквариум прямоугольный 85/120 венге</t>
  </si>
  <si>
    <t>U1322</t>
  </si>
  <si>
    <t>Тумба под аквариум Сектор 125 (Бук)</t>
  </si>
  <si>
    <t>U9556</t>
  </si>
  <si>
    <t>Тумба под аквариум Сектор 125 (Дуб сантана)</t>
  </si>
  <si>
    <t>U6580</t>
  </si>
  <si>
    <t>Тумба под аквариум Сектор 125 (Черная)</t>
  </si>
  <si>
    <t>U0886</t>
  </si>
  <si>
    <t>Тумба под аквариум Сектор 125 ПЛАСТИК</t>
  </si>
  <si>
    <t>U1431</t>
  </si>
  <si>
    <t>Тумба под аквариум Сектор 125л (Венге)</t>
  </si>
  <si>
    <t>U0969</t>
  </si>
  <si>
    <t>Тумба под аквариум Сектор 200 л (венге) ЛДСП</t>
  </si>
  <si>
    <t>U0884</t>
  </si>
  <si>
    <t>Тумба под аквариум Сектор 200 ПЛАСТИК</t>
  </si>
  <si>
    <t>U0979</t>
  </si>
  <si>
    <t>Тумба под аквариум СЕКТОР 55 (венге)</t>
  </si>
  <si>
    <t>U3686</t>
  </si>
  <si>
    <t>Тумба под аквариум Сектор 55 (орех)</t>
  </si>
  <si>
    <t>U4177</t>
  </si>
  <si>
    <t>Тумба под аквариум СЕКТОР 55 (черная)</t>
  </si>
  <si>
    <t>U8860</t>
  </si>
  <si>
    <t>Тумба под аквариум Сектор 55 ПЛАСТИК</t>
  </si>
  <si>
    <t>U8849</t>
  </si>
  <si>
    <t>Тумба под аквариум Сектор 70 (бук)</t>
  </si>
  <si>
    <t>U7612</t>
  </si>
  <si>
    <t>Тумба под аквариум Сектор 70 (черная)</t>
  </si>
  <si>
    <t>U9766</t>
  </si>
  <si>
    <t>Тумба под аквариум Сектор 70л (венге)</t>
  </si>
  <si>
    <t>U6724</t>
  </si>
  <si>
    <t>Тумба под аквариум ТВ 105 (венге)</t>
  </si>
  <si>
    <t>U3927</t>
  </si>
  <si>
    <t>Тумба под аквариум ТВ 105 (дуб сантана)</t>
  </si>
  <si>
    <t>U6723</t>
  </si>
  <si>
    <t>Тумба под аквариум ТВ 105 (черная)</t>
  </si>
  <si>
    <t>U9835</t>
  </si>
  <si>
    <t>Тумба под аквариум ТВ 105л. (Орех)</t>
  </si>
  <si>
    <t>U0976</t>
  </si>
  <si>
    <t>Тумба под аквариум ТВ 105л. (Серебро)</t>
  </si>
  <si>
    <t>U9072</t>
  </si>
  <si>
    <t>Тумба под аквариум ТВ 105л. ПЛАСТИК</t>
  </si>
  <si>
    <t>U5948</t>
  </si>
  <si>
    <t>Тумба под аквариум ТВ 110 (бук) ЛДСП</t>
  </si>
  <si>
    <t>U6588</t>
  </si>
  <si>
    <t>Тумба под аквариум ТВ 110 (Венге) ЛДСП</t>
  </si>
  <si>
    <t>U5699</t>
  </si>
  <si>
    <t>Тумба под аквариум ТВ 110 (дуб сантана) ЛДСП</t>
  </si>
  <si>
    <t>U2870</t>
  </si>
  <si>
    <t>Тумба под аквариум ТВ 110 (Черная) ЛДСП</t>
  </si>
  <si>
    <t>U6688</t>
  </si>
  <si>
    <t>Тумба под аквариум ТВ 115л ( венге)</t>
  </si>
  <si>
    <t>U6689</t>
  </si>
  <si>
    <t>Тумба под аквариум ТВ 115л ( черная)</t>
  </si>
  <si>
    <t>U6438</t>
  </si>
  <si>
    <t>Тумба под аквариум ТВ 115л (Бук)</t>
  </si>
  <si>
    <t>U9462</t>
  </si>
  <si>
    <t>Тумба под аквариум ТВ 115л (дуб сантано)</t>
  </si>
  <si>
    <t>U9418</t>
  </si>
  <si>
    <t>Тумба под аквариум ТВ 115л ПЛАСТИК</t>
  </si>
  <si>
    <t>U6582</t>
  </si>
  <si>
    <t>Тумба под аквариум ТВ 130 (черная)</t>
  </si>
  <si>
    <t>U3637</t>
  </si>
  <si>
    <t>Тумба под аквариум ТВ 130л (венге)</t>
  </si>
  <si>
    <t>U2043</t>
  </si>
  <si>
    <t>Тумба под аквариум ТВ 130л. ПЛАСТИК</t>
  </si>
  <si>
    <t>U1067</t>
  </si>
  <si>
    <t>Тумба под аквариум ТВ 150л. (бук)</t>
  </si>
  <si>
    <t>U7786</t>
  </si>
  <si>
    <t>Тумба под аквариум ТВ 150л. (венге)</t>
  </si>
  <si>
    <t>U9750</t>
  </si>
  <si>
    <t>Тумба под аквариум ТВ 150л. (дуб сантана)</t>
  </si>
  <si>
    <t>U6726</t>
  </si>
  <si>
    <t>Тумба под аквариум ТВ 150л. (ольха)</t>
  </si>
  <si>
    <t>U6721</t>
  </si>
  <si>
    <t>Тумба под аквариум ТВ 150л. (черная)</t>
  </si>
  <si>
    <t>U8343</t>
  </si>
  <si>
    <t>Тумба под аквариум ТВ 150л. ПЛАСТИК</t>
  </si>
  <si>
    <t>U9110</t>
  </si>
  <si>
    <t>Тумба под аквариум ТВ 200л (венге)</t>
  </si>
  <si>
    <t>U9723</t>
  </si>
  <si>
    <t>Тумба под аквариум ТВ 200л (дуб сантана)</t>
  </si>
  <si>
    <t>U7915</t>
  </si>
  <si>
    <t>Тумба под аквариум ТВ 200л (черная)</t>
  </si>
  <si>
    <t>U0881</t>
  </si>
  <si>
    <t>Тумба под аквариум ТВ 200л. ПЛАСТИК</t>
  </si>
  <si>
    <t>U1004</t>
  </si>
  <si>
    <t>Тумба под аквариум ТВ 285л (бук)</t>
  </si>
  <si>
    <t>U1406</t>
  </si>
  <si>
    <t>Тумба под аквариум ТВ 285л (венге)</t>
  </si>
  <si>
    <t>U9615</t>
  </si>
  <si>
    <t>Тумба под аквариум ТВ 285л (дуб сантано)</t>
  </si>
  <si>
    <t>U5566</t>
  </si>
  <si>
    <t>Тумба под аквариум ТВ 285л (черная)</t>
  </si>
  <si>
    <t>U0119</t>
  </si>
  <si>
    <t>Тумба под аквариум ТВ 285л. ПЛАСТИК</t>
  </si>
  <si>
    <t>U1262</t>
  </si>
  <si>
    <t>Тумба под аквариум ТВ 400 (бук)</t>
  </si>
  <si>
    <t>U10018</t>
  </si>
  <si>
    <t>Тумба под аквариум ТВ 400 (черная)</t>
  </si>
  <si>
    <t>U5870</t>
  </si>
  <si>
    <t>Тумба под аквариум ТВ 400л. ПЛАСТИК</t>
  </si>
  <si>
    <t>U3178</t>
  </si>
  <si>
    <t>Тумба под аквариум ТВ 55/45л (венге)</t>
  </si>
  <si>
    <t>U6823</t>
  </si>
  <si>
    <t>Тумба под аквариум ТВ 55/45л (дуб сантана)</t>
  </si>
  <si>
    <t>U5606</t>
  </si>
  <si>
    <t>Тумба под аквариум ТВ 55/45л (ольха)</t>
  </si>
  <si>
    <t>U10138</t>
  </si>
  <si>
    <t>Тумба под аквариум ТВ 68/78л (венге)</t>
  </si>
  <si>
    <t>U3891</t>
  </si>
  <si>
    <t>Тумба под аквариум ТВ 68/78л (дуб сантана)</t>
  </si>
  <si>
    <t>U5947</t>
  </si>
  <si>
    <t>Тумба под аквариум ТВ 68/78л. (черная)</t>
  </si>
  <si>
    <t>U9571</t>
  </si>
  <si>
    <t>Тумба под аквариум ТВ 71 Пластик</t>
  </si>
  <si>
    <t>U1169</t>
  </si>
  <si>
    <t>Тумба под аквариум ТВ 75 (Венге)</t>
  </si>
  <si>
    <t>U1232</t>
  </si>
  <si>
    <t>Тумба под аквариум ТВ 75 (черная)</t>
  </si>
  <si>
    <t>U8685</t>
  </si>
  <si>
    <t>Тумба под аквариум ТВ 75/110,  ПЛАСТИК</t>
  </si>
  <si>
    <t>U6725</t>
  </si>
  <si>
    <t>Тумба под аквариум ТВ 90л (бук)</t>
  </si>
  <si>
    <t>U7945</t>
  </si>
  <si>
    <t>Тумба под аквариум ТВ 90л (венге)</t>
  </si>
  <si>
    <t>U6590</t>
  </si>
  <si>
    <t>Тумба под аквариум ТВ 90л (Ольха)</t>
  </si>
  <si>
    <t>U3363</t>
  </si>
  <si>
    <t>Тумба под аквариум ТВ 90л (черная)</t>
  </si>
  <si>
    <t>U6591</t>
  </si>
  <si>
    <t>Тумба под аквариум ТВ 90л ПЛАСТИК</t>
  </si>
  <si>
    <t>U1352</t>
  </si>
  <si>
    <t>Тумба под аквариум Ширма 75л (черная)</t>
  </si>
  <si>
    <t>U2536</t>
  </si>
  <si>
    <t>Тумба под акваум Прямоугольный 100/140л ПЛАСТИК</t>
  </si>
  <si>
    <t>U7996</t>
  </si>
  <si>
    <t>Тумба под аквриум ТВ 55/45л (черная)</t>
  </si>
  <si>
    <t>U2791</t>
  </si>
  <si>
    <t>Тумба под Прямоугольник 120л. ПЛАСТИК (черная)</t>
  </si>
  <si>
    <t>U3936</t>
  </si>
  <si>
    <t>Тумба под Сектор 200 ЛДСП (дуб сантана)</t>
  </si>
  <si>
    <t>U1171</t>
  </si>
  <si>
    <t>Тумба Прямоугольная 50/60л орех</t>
  </si>
  <si>
    <t>U0989</t>
  </si>
  <si>
    <t>Тумба Прямоугольник 200/220л (дуб сантано)</t>
  </si>
  <si>
    <t>U6898</t>
  </si>
  <si>
    <t>Тумба Прямоугольник 200/220л (орех)</t>
  </si>
  <si>
    <t>U9977</t>
  </si>
  <si>
    <t>Тумба прямоугольник 75/105 (дуб сантана)</t>
  </si>
  <si>
    <t>U0835</t>
  </si>
  <si>
    <t>Тумба Прямоугольный 200/220 л (венге) ЛДСП</t>
  </si>
  <si>
    <t>U6679</t>
  </si>
  <si>
    <t>Тумба Прямоугольный 200/220л (черная)</t>
  </si>
  <si>
    <t>U0580</t>
  </si>
  <si>
    <t>Тумба прямоугольный 50/60 черный</t>
  </si>
  <si>
    <t>U9938</t>
  </si>
  <si>
    <t>Тумба Прямоугольный 50/60л дуб сантана</t>
  </si>
  <si>
    <t>U2557</t>
  </si>
  <si>
    <t>Тумба Сектор 200л ЛДСП черная</t>
  </si>
  <si>
    <t>U9458</t>
  </si>
  <si>
    <t>Тумба ТВ 170 черная ЛДСП</t>
  </si>
  <si>
    <t>U9757</t>
  </si>
  <si>
    <t>Тумба ТВ 240 венге ЛДСП</t>
  </si>
  <si>
    <t>U5044</t>
  </si>
  <si>
    <t>Тумба ТВ 240 черная ЛДСП</t>
  </si>
  <si>
    <t>U6812</t>
  </si>
  <si>
    <t>U0848</t>
  </si>
  <si>
    <t>Тумба ширма 75 венге</t>
  </si>
  <si>
    <t>U9774</t>
  </si>
  <si>
    <t>Тумба ширма 75 дуб сантано</t>
  </si>
  <si>
    <t>U3605</t>
  </si>
  <si>
    <t>U0361</t>
  </si>
  <si>
    <t>U3639</t>
  </si>
  <si>
    <t>U3693</t>
  </si>
  <si>
    <t>U3694</t>
  </si>
  <si>
    <t>U8759</t>
  </si>
  <si>
    <t>U4750</t>
  </si>
  <si>
    <t>U2894</t>
  </si>
  <si>
    <t>U0686</t>
  </si>
  <si>
    <t>U0779</t>
  </si>
  <si>
    <t>U1413</t>
  </si>
  <si>
    <t>U0362</t>
  </si>
  <si>
    <t>U0085</t>
  </si>
  <si>
    <t>U4832</t>
  </si>
  <si>
    <t>U0793</t>
  </si>
  <si>
    <t>U0792</t>
  </si>
  <si>
    <t>U0791</t>
  </si>
  <si>
    <t>U4543</t>
  </si>
  <si>
    <t>U2809</t>
  </si>
  <si>
    <t>U2054</t>
  </si>
  <si>
    <t>U5507</t>
  </si>
  <si>
    <t>U0414</t>
  </si>
  <si>
    <t>U0861</t>
  </si>
  <si>
    <t>U0310</t>
  </si>
  <si>
    <t>U4745</t>
  </si>
  <si>
    <t>U5453</t>
  </si>
  <si>
    <t>U0866</t>
  </si>
  <si>
    <t>U0031</t>
  </si>
  <si>
    <t>U1148</t>
  </si>
  <si>
    <t>U8760</t>
  </si>
  <si>
    <t>U0024</t>
  </si>
  <si>
    <t>U0025</t>
  </si>
  <si>
    <t>U8761</t>
  </si>
  <si>
    <t>U0026</t>
  </si>
  <si>
    <t>U8762</t>
  </si>
  <si>
    <t>U0027</t>
  </si>
  <si>
    <t>U1208</t>
  </si>
  <si>
    <t>U0783</t>
  </si>
  <si>
    <t>U0029</t>
  </si>
  <si>
    <t>U0030</t>
  </si>
  <si>
    <t>U0033</t>
  </si>
  <si>
    <t>U0034</t>
  </si>
  <si>
    <t>U0032</t>
  </si>
  <si>
    <t>U0833</t>
  </si>
  <si>
    <t>U9698</t>
  </si>
  <si>
    <t>U4506</t>
  </si>
  <si>
    <t>U0621</t>
  </si>
  <si>
    <t>U4785</t>
  </si>
  <si>
    <t>U4783</t>
  </si>
  <si>
    <t>U4786</t>
  </si>
  <si>
    <t>U4784</t>
  </si>
  <si>
    <t>U6116</t>
  </si>
  <si>
    <t>U2233</t>
  </si>
  <si>
    <t>U2676</t>
  </si>
  <si>
    <t>U2644</t>
  </si>
  <si>
    <t>U3091</t>
  </si>
  <si>
    <t>U3092</t>
  </si>
  <si>
    <t>U7926</t>
  </si>
  <si>
    <t>U0043</t>
  </si>
  <si>
    <t>U4540</t>
  </si>
  <si>
    <t>U0042</t>
  </si>
  <si>
    <t>U4541</t>
  </si>
  <si>
    <t>U3909</t>
  </si>
  <si>
    <t>U5421</t>
  </si>
  <si>
    <t>U5420</t>
  </si>
  <si>
    <t>U5419</t>
  </si>
  <si>
    <t>U3573</t>
  </si>
  <si>
    <t>U2946</t>
  </si>
  <si>
    <t>Крышка NEW на акв. ПР 190л со съёмным светодиодным 2-хрежимным LED светильником</t>
  </si>
  <si>
    <t>U2956</t>
  </si>
  <si>
    <t>Крышка NEW на акв. ПР 270л со съёмным светодиодным 2-хрежимным LED светильником</t>
  </si>
  <si>
    <t>U2996</t>
  </si>
  <si>
    <t>Крышка NEW на акв. ПР 370л со съёмным светодиодным 2-хрежимным LED светильником</t>
  </si>
  <si>
    <t>U3012</t>
  </si>
  <si>
    <t>Крышка NEW на акв. ТВ 170л со съёмным светодиодным 2-хрежимным LED светильником</t>
  </si>
  <si>
    <t>U3315</t>
  </si>
  <si>
    <t>Крышка NEW на акв. ТВ 240л со съёмным светодиодным 2-хрежимным LED светильником</t>
  </si>
  <si>
    <t>U3334</t>
  </si>
  <si>
    <t>Крышка NEW на акв. ТВ 300л со съёмным светодиодным 2-хрежимным LED светильником</t>
  </si>
  <si>
    <t>U2397</t>
  </si>
  <si>
    <t>Крышка NEW на аквариум Панорама ПАН 27л с патроном</t>
  </si>
  <si>
    <t>U2221</t>
  </si>
  <si>
    <t>Крышка NEW на аквариум Панорама ПАН 33л с патроном</t>
  </si>
  <si>
    <t>U1773</t>
  </si>
  <si>
    <t>Крышка NEW на аквариум Панорама ПАН 38л с патроном</t>
  </si>
  <si>
    <t>U2726</t>
  </si>
  <si>
    <t>Крышка NEW на аквариум Прямоугольник ПР 27л с патроном</t>
  </si>
  <si>
    <t>U2672</t>
  </si>
  <si>
    <t>Крышка NEW на аквариум Прямоугольник ПР 33л с патроном</t>
  </si>
  <si>
    <t>U2655</t>
  </si>
  <si>
    <t>Крышка NEW на аквариум Прямоугольник ПР 38л с патроном</t>
  </si>
  <si>
    <t>U3481</t>
  </si>
  <si>
    <t>Крышка NEW на аквариум Телевизор ТВ 33л. с патроном</t>
  </si>
  <si>
    <t>U1521</t>
  </si>
  <si>
    <t>Крышка NEW на аквариум Телевизор ТВ 38л с патроном</t>
  </si>
  <si>
    <t>U1548</t>
  </si>
  <si>
    <t>Крышка д/акв-ма Лагуна 150 л. (встр.п\у)</t>
  </si>
  <si>
    <t>U3717</t>
  </si>
  <si>
    <t>Крышка д/акв-ма Лагуна 68л</t>
  </si>
  <si>
    <t>U3910</t>
  </si>
  <si>
    <t>Крышка д/акв-ма Лагуна 78л</t>
  </si>
  <si>
    <t>U7994</t>
  </si>
  <si>
    <t>Крышка д/акв. ТВ 400л (встр.п\у)</t>
  </si>
  <si>
    <t>U2964</t>
  </si>
  <si>
    <t>Крышка д/аквариума Лагуна 105л</t>
  </si>
  <si>
    <t>U0733</t>
  </si>
  <si>
    <t>Крышка д/аквариума Лагуна 25 литров</t>
  </si>
  <si>
    <t>U9517</t>
  </si>
  <si>
    <t>Крышка д/аквариума Лагуна 25 литров + выключатель</t>
  </si>
  <si>
    <t>U3238</t>
  </si>
  <si>
    <t>Крышка д/аквариума Лагуна 30 литров</t>
  </si>
  <si>
    <t>U9547</t>
  </si>
  <si>
    <t>Крышка д/аквариума Лагуна 30 литров + выключатель</t>
  </si>
  <si>
    <t>U4544</t>
  </si>
  <si>
    <t>Крышка д/аквариума Лагуна 45 л Высокий</t>
  </si>
  <si>
    <t>U0782</t>
  </si>
  <si>
    <t>Крышка д/аквариума Лагуна 45 литров</t>
  </si>
  <si>
    <t>U4545</t>
  </si>
  <si>
    <t>Крышка д/аквариума Лагуна 55 л Высокий</t>
  </si>
  <si>
    <t>U3239</t>
  </si>
  <si>
    <t>Крышка д/аквариума Лагуна 55 литров</t>
  </si>
  <si>
    <t>U0788</t>
  </si>
  <si>
    <t>Крышка д/восьмигранных аквар.24/39л</t>
  </si>
  <si>
    <t>U9464</t>
  </si>
  <si>
    <t>Крышка д/восьмигранных аквар.24/39л+выключатель</t>
  </si>
  <si>
    <t>U0328</t>
  </si>
  <si>
    <t>U9463</t>
  </si>
  <si>
    <t>Крышка д/восьмигранных аквар.32/51л +выключатель</t>
  </si>
  <si>
    <t>U3127</t>
  </si>
  <si>
    <t>U2867</t>
  </si>
  <si>
    <t>Крышка на акв-м Дельта 120/180л (встр.п\у)</t>
  </si>
  <si>
    <t>U9224</t>
  </si>
  <si>
    <t>Крышка на акв-м Диамант 120л</t>
  </si>
  <si>
    <t>U2868</t>
  </si>
  <si>
    <t>Крышка на акв-м Диамант 120л (встр.п\у)</t>
  </si>
  <si>
    <t>U3621</t>
  </si>
  <si>
    <t>Крышка на акв-м Лагуна 105л (встр.п\у)</t>
  </si>
  <si>
    <t>U1254</t>
  </si>
  <si>
    <t>Крышка на акв-м Лагуна 110л</t>
  </si>
  <si>
    <t>U1240</t>
  </si>
  <si>
    <t>Крышка на акв-м Лагуна 110л (встр.п\у)</t>
  </si>
  <si>
    <t>U3265</t>
  </si>
  <si>
    <t>Крышка на акв-м Лагуна 115 л.</t>
  </si>
  <si>
    <t>U3281</t>
  </si>
  <si>
    <t>Крышка на акв-м Лагуна 115л (встр.п\у)</t>
  </si>
  <si>
    <t>U3555</t>
  </si>
  <si>
    <t>Крышка на акв-м Лагуна 130л</t>
  </si>
  <si>
    <t>U3606</t>
  </si>
  <si>
    <t>Крышка на акв-м Лагуна 130л (встр.п\у)</t>
  </si>
  <si>
    <t>U3459</t>
  </si>
  <si>
    <t>Крышка на акв-м Лагуна 150л</t>
  </si>
  <si>
    <t>U2906</t>
  </si>
  <si>
    <t>Крышка на акв-м Лагуна 170л (встр.п\у) клей</t>
  </si>
  <si>
    <t>U5524</t>
  </si>
  <si>
    <t>Крышка на акв-м Лагуна 200 (встр.п\у)</t>
  </si>
  <si>
    <t>U6583</t>
  </si>
  <si>
    <t>Крышка на акв-м Лагуна 200л</t>
  </si>
  <si>
    <t>U9585</t>
  </si>
  <si>
    <t>Крышка на акв-м Лагуна 240л (встр.п\у)</t>
  </si>
  <si>
    <t>U5677</t>
  </si>
  <si>
    <t>Крышка на акв-м Лагуна 285л</t>
  </si>
  <si>
    <t>U0109</t>
  </si>
  <si>
    <t>Крышка на акв-м Лагуна 285л (встр.п\у)</t>
  </si>
  <si>
    <t>U9562</t>
  </si>
  <si>
    <t>Крышка на акв-м Лагуна 300л (встр.п\у)</t>
  </si>
  <si>
    <t>U8781</t>
  </si>
  <si>
    <t>Крышка на акв-м Лагуна 400 л.</t>
  </si>
  <si>
    <t>U6161</t>
  </si>
  <si>
    <t>Крышка на акв-м Лагуна 55л (встр.п/у) клей</t>
  </si>
  <si>
    <t>U3553</t>
  </si>
  <si>
    <t>Крышка на акв-м Лагуна 59л</t>
  </si>
  <si>
    <t>U12010</t>
  </si>
  <si>
    <t>Крышка на акв-м Лагуна 68л (встр.п\у) КЛЕЙ</t>
  </si>
  <si>
    <t>U3554</t>
  </si>
  <si>
    <t>Крышка на акв-м Лагуна 71л</t>
  </si>
  <si>
    <t>U5270</t>
  </si>
  <si>
    <t>Крышка на акв-м Лагуна 75л</t>
  </si>
  <si>
    <t>U11094</t>
  </si>
  <si>
    <t>Крышка на акв-м Лагуна 75л (встр.п/у) клей</t>
  </si>
  <si>
    <t>U9841</t>
  </si>
  <si>
    <t>Крышка на акв-м Лагуна 78л (встр.п\у) клей</t>
  </si>
  <si>
    <t>U2811</t>
  </si>
  <si>
    <t>Крышка на акв-м Лагуна 90 л.</t>
  </si>
  <si>
    <t>U3620</t>
  </si>
  <si>
    <t>Крышка на акв-м Лагуна 90л (встр.п\у)</t>
  </si>
  <si>
    <t>U4353</t>
  </si>
  <si>
    <t>Крышка на акв-м прямоугольный 150л (встр.п\у)</t>
  </si>
  <si>
    <t>U0890</t>
  </si>
  <si>
    <t>Крышка на акв-м Сектор 125</t>
  </si>
  <si>
    <t>U0841</t>
  </si>
  <si>
    <t>Крышка на акв-м Сектор 55</t>
  </si>
  <si>
    <t>U0883</t>
  </si>
  <si>
    <t>Крышка на акв-м Сектор 70</t>
  </si>
  <si>
    <t>U2563</t>
  </si>
  <si>
    <t>Крышка на акв-м Ширма 15л</t>
  </si>
  <si>
    <t>U8507</t>
  </si>
  <si>
    <t>Крышка на акв-м Ширма 15л + выключатель</t>
  </si>
  <si>
    <t>U3920</t>
  </si>
  <si>
    <t>Крышка на акв-м Ширма 20л</t>
  </si>
  <si>
    <t>U8510</t>
  </si>
  <si>
    <t>Крышка на акв-м Ширма 20л + выключатель</t>
  </si>
  <si>
    <t>U1174</t>
  </si>
  <si>
    <t>Крышка на акв-м Ширма 25л</t>
  </si>
  <si>
    <t>U8511</t>
  </si>
  <si>
    <t>Крышка на акв-м Ширма 25л + выключатель</t>
  </si>
  <si>
    <t>U4836</t>
  </si>
  <si>
    <t>Крышка на акв-м Ширма 30л</t>
  </si>
  <si>
    <t>U8585</t>
  </si>
  <si>
    <t>Крышка на акв-м Ширма 30л + выключатель</t>
  </si>
  <si>
    <t>U1312</t>
  </si>
  <si>
    <t>Крышка на акв-м Ширма 35л</t>
  </si>
  <si>
    <t>U4838</t>
  </si>
  <si>
    <t>Крышка на акв-м Ширма 50л</t>
  </si>
  <si>
    <t>U3911</t>
  </si>
  <si>
    <t>Крышка на акв-м Ширма 75 литров</t>
  </si>
  <si>
    <t>U2865</t>
  </si>
  <si>
    <t>Крышка на акв-м ШИРМА 75л (встр.п/у) КЛЕЙ</t>
  </si>
  <si>
    <t>U8780</t>
  </si>
  <si>
    <t>Крышка на акв. Сектор 125 л. (встр.п\у)</t>
  </si>
  <si>
    <t>U9532</t>
  </si>
  <si>
    <t>U9769</t>
  </si>
  <si>
    <t>Крышка на акв. Сектор 200 л. (встр.п\у)</t>
  </si>
  <si>
    <t>U1223</t>
  </si>
  <si>
    <t>Крышка на акв. Сектор 70 л. (встр.п\у) КЛЕЙ</t>
  </si>
  <si>
    <t>U4837</t>
  </si>
  <si>
    <t>Крышка на акв. Ширма 40 л. (010610)</t>
  </si>
  <si>
    <t>U4548</t>
  </si>
  <si>
    <t>Крышка на аквариум Волна 120л (встроен.)</t>
  </si>
  <si>
    <t>U2883</t>
  </si>
  <si>
    <t>Крышка на аквариум ТВ 300 под патроны Е14</t>
  </si>
  <si>
    <t>U1300</t>
  </si>
  <si>
    <t>Крышка на аквариум ТВ 45л. (встр п/у) КЛЕЙ</t>
  </si>
  <si>
    <t>U4245</t>
  </si>
  <si>
    <t>U4839</t>
  </si>
  <si>
    <t>Крышка на восьмигранный акв-м 100/130л</t>
  </si>
  <si>
    <t>U0797</t>
  </si>
  <si>
    <t>Крышка на панорамный акв. 105 /120л.</t>
  </si>
  <si>
    <t>U8775</t>
  </si>
  <si>
    <t>Крышка на панорамный акв. 140 л.</t>
  </si>
  <si>
    <t>U8776</t>
  </si>
  <si>
    <t>Крышка на панорамный акв. 200 л.</t>
  </si>
  <si>
    <t>U8778</t>
  </si>
  <si>
    <t>Крышка на панорамный акв. 200 л. (встр.п\у)</t>
  </si>
  <si>
    <t>U8777</t>
  </si>
  <si>
    <t>Крышка на панорамный акв. 270 л.</t>
  </si>
  <si>
    <t>U8779</t>
  </si>
  <si>
    <t>Крышка на панорамный акв. 270 л. (встр.п\у)</t>
  </si>
  <si>
    <t>U0784</t>
  </si>
  <si>
    <t>Крышка на панорамный аквар. 45 литров.</t>
  </si>
  <si>
    <t>U3240</t>
  </si>
  <si>
    <t>Крышка на панорамный аквар. 50 литров.</t>
  </si>
  <si>
    <t>U1209</t>
  </si>
  <si>
    <t>Крышка на панорамный аквар.15 л.</t>
  </si>
  <si>
    <t>U9467</t>
  </si>
  <si>
    <t>Крышка на панорамный аквар.15 л. + выключатель</t>
  </si>
  <si>
    <t>U0687</t>
  </si>
  <si>
    <t>Крышка на панорамный аквар.20 л.</t>
  </si>
  <si>
    <t>U9469</t>
  </si>
  <si>
    <t>Крышка на панорамный аквар.20 л. + выключатель</t>
  </si>
  <si>
    <t>U0698</t>
  </si>
  <si>
    <t>Крышка на панорамный аквар.25 л.</t>
  </si>
  <si>
    <t>U9471</t>
  </si>
  <si>
    <t>Крышка на панорамный аквар.25 л. + выключатель</t>
  </si>
  <si>
    <t>U0699</t>
  </si>
  <si>
    <t>Крышка на панорамный аквар.30 л.</t>
  </si>
  <si>
    <t>U9481</t>
  </si>
  <si>
    <t>Крышка на панорамный аквар.30 л. + выключатель</t>
  </si>
  <si>
    <t>U2235</t>
  </si>
  <si>
    <t>Крышка на панорамный аквар.60 л.</t>
  </si>
  <si>
    <t>U2236</t>
  </si>
  <si>
    <t>Крышка на панорамный аквар.70 л.</t>
  </si>
  <si>
    <t>U3449</t>
  </si>
  <si>
    <t>Крышка на Панораму 105л/120л (встр.п\у)</t>
  </si>
  <si>
    <t>U3692</t>
  </si>
  <si>
    <t>Крышка на Панораму 140 л. (встр.п\у)</t>
  </si>
  <si>
    <t>U0579</t>
  </si>
  <si>
    <t>Крышка на Панораму 60л (встр.п/у)</t>
  </si>
  <si>
    <t>U9901</t>
  </si>
  <si>
    <t>Крышка на панораму 70 л (вст. п/у)</t>
  </si>
  <si>
    <t>U1724</t>
  </si>
  <si>
    <t>Крышка на прям-ный акв-м 200-220л (встр.п\у)</t>
  </si>
  <si>
    <t>U1302</t>
  </si>
  <si>
    <t>Крышка на прям-ный акв-м 200-220л КЛЕЙ (встр.п\у)</t>
  </si>
  <si>
    <t>U2821</t>
  </si>
  <si>
    <t>Крышка на прям-ный акв-м 75/105л (встр.п\у)</t>
  </si>
  <si>
    <t>U2061</t>
  </si>
  <si>
    <t>Крышка на прям-ный акв-м 85/120л (встр.п\у)</t>
  </si>
  <si>
    <t>U8766</t>
  </si>
  <si>
    <t>Крышка на прямоуг. акв. 300 л.</t>
  </si>
  <si>
    <t>U8771</t>
  </si>
  <si>
    <t>Крышка на прямоуг. акв. 300 л. (встр.п\у)</t>
  </si>
  <si>
    <t>U8767</t>
  </si>
  <si>
    <t>Крышка на прямоуг. акв. 450 л.</t>
  </si>
  <si>
    <t>U8772</t>
  </si>
  <si>
    <t>Крышка на прямоуг. акв. 450 л. (встр.п\у)</t>
  </si>
  <si>
    <t>U9560</t>
  </si>
  <si>
    <t>Крышка на прямоуг. акв. 50 л. (встр.п\у)</t>
  </si>
  <si>
    <t>U13665</t>
  </si>
  <si>
    <t>Крышка на прямоуг. акв. 60 л. (встр.п\у)</t>
  </si>
  <si>
    <t>U1826</t>
  </si>
  <si>
    <t>Крышка на прямоуг. акв. на 10 литров</t>
  </si>
  <si>
    <t>U1825</t>
  </si>
  <si>
    <t>Крышка на прямоуг. акв. на 100/140 литров</t>
  </si>
  <si>
    <t>U1310</t>
  </si>
  <si>
    <t>Крышка на прямоуг. акв. на 10л с патроном Е14</t>
  </si>
  <si>
    <t>U9465</t>
  </si>
  <si>
    <t>Крышка на прямоуг. акв. на 10л с патроном Е14+выключатель</t>
  </si>
  <si>
    <t>U1827</t>
  </si>
  <si>
    <t>Крышка на прямоуг. акв. на 15 литров</t>
  </si>
  <si>
    <t>U6120</t>
  </si>
  <si>
    <t>Крышка на прямоуг. акв. на 150 литров</t>
  </si>
  <si>
    <t>U1849</t>
  </si>
  <si>
    <t>Крышка на прямоуг. акв. на 75/105 литров</t>
  </si>
  <si>
    <t>U3274</t>
  </si>
  <si>
    <t>Крышка на прямоуг. акв. на 85/120 литров</t>
  </si>
  <si>
    <t>U2514</t>
  </si>
  <si>
    <t>Крышка на прямоуг.акв. на 100/140л (встр.п\у)</t>
  </si>
  <si>
    <t>U3276</t>
  </si>
  <si>
    <t>Крышка на прямоугольный акв-м  60л</t>
  </si>
  <si>
    <t>U1734</t>
  </si>
  <si>
    <t>Крышка на прямоугольный акв-м 50 л.</t>
  </si>
  <si>
    <t>U4746</t>
  </si>
  <si>
    <t>Крышка на прямоугольный акв-м на 5л</t>
  </si>
  <si>
    <t>U2036</t>
  </si>
  <si>
    <t>Крышка на прямоугольный акв. на 15 л. с патроном Е14</t>
  </si>
  <si>
    <t>U9514</t>
  </si>
  <si>
    <t>Крышка на прямоугольный акв. на 15 л. с патроном Е14 + выключатель</t>
  </si>
  <si>
    <t>U1894</t>
  </si>
  <si>
    <t>Крышка на прямоугольный акв. на 20 литров</t>
  </si>
  <si>
    <t>U9466</t>
  </si>
  <si>
    <t>Крышка на прямоугольный акв. на 20 литров + выключатель</t>
  </si>
  <si>
    <t>U9528</t>
  </si>
  <si>
    <t>Крышка на прямоугольный акв. на 25 литров + выключатель</t>
  </si>
  <si>
    <t>U9559</t>
  </si>
  <si>
    <t>Крышка на прямоугольный акв. на 30 литров + выключатель</t>
  </si>
  <si>
    <t>U0787</t>
  </si>
  <si>
    <t>Крышка на прямоугольный аквариум 200-220 л.</t>
  </si>
  <si>
    <t>U1895</t>
  </si>
  <si>
    <t>Крышка на прямоугольный аквариум 25л.</t>
  </si>
  <si>
    <t>U2674</t>
  </si>
  <si>
    <t>Крышка на прямоугольный аквариум 30 л.</t>
  </si>
  <si>
    <t>U2675</t>
  </si>
  <si>
    <t>Крышка на прямоугольный аквариум 35 л/Чер-к 25л</t>
  </si>
  <si>
    <t>U9544</t>
  </si>
  <si>
    <t>Крышка на прямоугольный аквариум 35 л/Чер-к 25л + выключатель</t>
  </si>
  <si>
    <t>U1324</t>
  </si>
  <si>
    <t>Крышка на треугольный акв.Дельта 120/180 л</t>
  </si>
  <si>
    <t>U0798</t>
  </si>
  <si>
    <t>Крышка на треугольный акв.Дельта 25л</t>
  </si>
  <si>
    <t>U9498</t>
  </si>
  <si>
    <t>Крышка на треугольный акв.Дельта 25л + выключатель</t>
  </si>
  <si>
    <t>U3291</t>
  </si>
  <si>
    <t>Крышка на треугольный акв.Дельта 30л</t>
  </si>
  <si>
    <t>U9550</t>
  </si>
  <si>
    <t>Крышка на треугольный акв.Дельта 30л + выключатель</t>
  </si>
  <si>
    <t>U3292</t>
  </si>
  <si>
    <t>Крышка на треугольный акв.Дельта 40/57л</t>
  </si>
  <si>
    <t>U9838</t>
  </si>
  <si>
    <t>Крышка на треугольный акв.Дельта 40/57л+выключатель</t>
  </si>
  <si>
    <t>U6949</t>
  </si>
  <si>
    <t>Крышка на Черепашатник 100л 700*400</t>
  </si>
  <si>
    <t>U5417</t>
  </si>
  <si>
    <t>Крышка на Черепашатник 13л/Колонна 30л</t>
  </si>
  <si>
    <t>U9779</t>
  </si>
  <si>
    <t>Крышка на Черепашатник 13л/Колонна 30л + выключатель</t>
  </si>
  <si>
    <t>U6950</t>
  </si>
  <si>
    <t>Крышка на Черепашатник 145л  800*450</t>
  </si>
  <si>
    <t>U6944</t>
  </si>
  <si>
    <t>Крышка на Черепашатник 23л 350*300</t>
  </si>
  <si>
    <t>U6945</t>
  </si>
  <si>
    <t>Крышка на Черепашатник 45л 550*330</t>
  </si>
  <si>
    <t>U5415</t>
  </si>
  <si>
    <t>Крышка на Черепашатник 7л/Колонна 17л</t>
  </si>
  <si>
    <t>U9772</t>
  </si>
  <si>
    <t>Крышка на Черепашатник 7л/Колонна 17л + выключатель</t>
  </si>
  <si>
    <t>U5416</t>
  </si>
  <si>
    <t>Крышка на Черепашатник 9л/Колонна 23л</t>
  </si>
  <si>
    <t>U9773</t>
  </si>
  <si>
    <t>Крышка на Черепашатник 9л/Колонна 23л + выключатель</t>
  </si>
  <si>
    <t>U0821</t>
  </si>
  <si>
    <t>Стекло 5мм д/Сектор 55</t>
  </si>
  <si>
    <t>U7874</t>
  </si>
  <si>
    <t>Стекло 6мм д/Сектор 125 л.</t>
  </si>
  <si>
    <t>U0823</t>
  </si>
  <si>
    <t>Стекло 6мм д/Сектор 70</t>
  </si>
  <si>
    <t>U9986</t>
  </si>
  <si>
    <t>Стекло 8мм д/Сектор 200 л.</t>
  </si>
  <si>
    <t>U8583</t>
  </si>
  <si>
    <t>Стекло д/Волна 120л</t>
  </si>
  <si>
    <t>U1027</t>
  </si>
  <si>
    <t>Стекло д/диамант 120л</t>
  </si>
  <si>
    <t>U5638</t>
  </si>
  <si>
    <t>Стекло д/ТВ 110л</t>
  </si>
  <si>
    <t>U2254</t>
  </si>
  <si>
    <t>Стекло д/ТВ 115/130л</t>
  </si>
  <si>
    <t>U2887</t>
  </si>
  <si>
    <t>Стекло д/ТВ 150л</t>
  </si>
  <si>
    <t>U9586</t>
  </si>
  <si>
    <t>Стекло д/ТВ 170л</t>
  </si>
  <si>
    <t>U2888</t>
  </si>
  <si>
    <t>Стекло д/ТВ 200/285л</t>
  </si>
  <si>
    <t>U7651</t>
  </si>
  <si>
    <t>Стекло д/ТВ 240 л</t>
  </si>
  <si>
    <t>U3478</t>
  </si>
  <si>
    <t>Стекло д/ТВ 25л</t>
  </si>
  <si>
    <t>U3377</t>
  </si>
  <si>
    <t>Стекло д/ТВ 300 л</t>
  </si>
  <si>
    <t>U1139</t>
  </si>
  <si>
    <t>Стекло д/ТВ 30л</t>
  </si>
  <si>
    <t>U7927</t>
  </si>
  <si>
    <t>Стекло д/ТВ 400л.</t>
  </si>
  <si>
    <t>U3195</t>
  </si>
  <si>
    <t>Стекло д/ТВ 45 (высота - 395)</t>
  </si>
  <si>
    <t>U2886</t>
  </si>
  <si>
    <t>Стекло д/ТВ 45/68л</t>
  </si>
  <si>
    <t>U3185</t>
  </si>
  <si>
    <t>Стекло д/ТВ 45В/59 л</t>
  </si>
  <si>
    <t>U6792</t>
  </si>
  <si>
    <t>Стекло д/ТВ 55 В/71 л</t>
  </si>
  <si>
    <t>U2808</t>
  </si>
  <si>
    <t>Стекло д/ТВ 55/78л</t>
  </si>
  <si>
    <t>U7872</t>
  </si>
  <si>
    <t>Стекло д/ТВ 75л</t>
  </si>
  <si>
    <t>U2812</t>
  </si>
  <si>
    <t>Стекло д/ТВ 90/105л</t>
  </si>
  <si>
    <t>U5675</t>
  </si>
  <si>
    <t>Стекло лоб 1000*570  8мм</t>
  </si>
  <si>
    <t>U9521</t>
  </si>
  <si>
    <t>Стекло лоб 1100*250, 6 мм</t>
  </si>
  <si>
    <t>U5081</t>
  </si>
  <si>
    <t>Стекло лоб 1100*550 8мм</t>
  </si>
  <si>
    <t>U9743</t>
  </si>
  <si>
    <t>Стекло лоб 1100*570 8мм</t>
  </si>
  <si>
    <t>U9843</t>
  </si>
  <si>
    <t>Стекло лоб 1200*250 6мм</t>
  </si>
  <si>
    <t>U8044</t>
  </si>
  <si>
    <t>Стекло лоб 1200*570 8мм</t>
  </si>
  <si>
    <t>U1107</t>
  </si>
  <si>
    <t>Стекло лоб 800*400, 6мм</t>
  </si>
  <si>
    <t>U1331</t>
  </si>
  <si>
    <t>Стекло лоб 800*500, 6мм</t>
  </si>
  <si>
    <t>U9523</t>
  </si>
  <si>
    <t>Стекло лоб 800*570, 6 мм</t>
  </si>
  <si>
    <t>U9635</t>
  </si>
  <si>
    <t>Стекло лоб 800*570, 8мм</t>
  </si>
  <si>
    <t>U6500</t>
  </si>
  <si>
    <t>Стекло лоб 900*500 6мм</t>
  </si>
  <si>
    <t>U8234</t>
  </si>
  <si>
    <t>Стекло лоб 900*500 8мм</t>
  </si>
  <si>
    <t>U9491</t>
  </si>
  <si>
    <t>Стекло лоб 900*570, 6 мм</t>
  </si>
  <si>
    <t>U0325</t>
  </si>
  <si>
    <t>Стекло лоб 900*570, 8 мм</t>
  </si>
  <si>
    <t>U0949</t>
  </si>
  <si>
    <t>U11279</t>
  </si>
  <si>
    <t>Перемычка для пускового устройства 2*18</t>
  </si>
  <si>
    <t>U10038</t>
  </si>
  <si>
    <t>Провод до 1,5м с силиконовым наконечником с контактами для ламп</t>
  </si>
  <si>
    <t>U11107</t>
  </si>
  <si>
    <t>Силиконовые наконечники (резинки) с контактами для ламп Т8</t>
  </si>
  <si>
    <t>U1456</t>
  </si>
  <si>
    <t>Стеклянный мостик с плотиком маленький без травы (250*100*100)</t>
  </si>
  <si>
    <t>U6766</t>
  </si>
  <si>
    <t>U7183</t>
  </si>
  <si>
    <t>U6801</t>
  </si>
  <si>
    <t>U6828</t>
  </si>
  <si>
    <t>U6746</t>
  </si>
  <si>
    <t>U6529</t>
  </si>
  <si>
    <t>U7184</t>
  </si>
  <si>
    <t>U6748</t>
  </si>
  <si>
    <t>U6751</t>
  </si>
  <si>
    <t>U7181</t>
  </si>
  <si>
    <t>U7182</t>
  </si>
  <si>
    <t>U2711</t>
  </si>
  <si>
    <t>U5413</t>
  </si>
  <si>
    <t>U1065</t>
  </si>
  <si>
    <t>U5411</t>
  </si>
  <si>
    <t>U5412</t>
  </si>
  <si>
    <t>JBL ProPond All Seasons M - Осн всесез корм д/кои 35-55 см, плав палоч 14 мм, 4,3кг/24л</t>
  </si>
  <si>
    <t>JBL ProPond All Seasons M - Осн всесез корм д/кои 35-55 см, плав палоч 14 мм, 5,8кг/32л</t>
  </si>
  <si>
    <t>Femanga</t>
  </si>
  <si>
    <t>Fem-69101</t>
  </si>
  <si>
    <t>Средство для запуска аквариума Bubble–Bio–Start, 500мл</t>
  </si>
  <si>
    <t>Fem-12203</t>
  </si>
  <si>
    <t>Экстракт болотного дуба Mooreichenextrakt, 1000мл</t>
  </si>
  <si>
    <t>Fem-12201</t>
  </si>
  <si>
    <t>Экстракт болотного дуба Mooreichenextrakt, 250мл</t>
  </si>
  <si>
    <t>Fem-12202</t>
  </si>
  <si>
    <t>Экстракт болотного дуба Mooreichenextrakt, 500мл</t>
  </si>
  <si>
    <t>Fem-11803</t>
  </si>
  <si>
    <t>Средство против сине-зеленых водорослей Algen Stopp Spezial, 1000мл</t>
  </si>
  <si>
    <t>Fem-11801</t>
  </si>
  <si>
    <t>Средство против сине-зеленых водорослей Algen Stopp Spezial, 250мл</t>
  </si>
  <si>
    <t>Fem-11802</t>
  </si>
  <si>
    <t>Средство против сине-зеленых водорослей Algen Stopp Spezial, 500мл</t>
  </si>
  <si>
    <t>Fem-11703</t>
  </si>
  <si>
    <t>Универсальное средство против всех видов водорослей Algen Stopp General, 1000мл</t>
  </si>
  <si>
    <t>Fem-11701</t>
  </si>
  <si>
    <t>Универсальное средство против всех видов водорослей Algen Stopp General, 250мл</t>
  </si>
  <si>
    <t>Fem-11702</t>
  </si>
  <si>
    <t>Универсальное средство против всех видов водорослей Algen Stopp General, 500мл</t>
  </si>
  <si>
    <t>Fem-16103</t>
  </si>
  <si>
    <t>Удобрение (СО2) для растений Carbo Aktiv, 1000мл</t>
  </si>
  <si>
    <t>Fem-16101</t>
  </si>
  <si>
    <t>Удобрение (СО2) для растений Carbo Aktiv, 250мл</t>
  </si>
  <si>
    <t>Fem-16102</t>
  </si>
  <si>
    <t>Удобрение (СО2) для растений Carbo Aktiv, 500мл</t>
  </si>
  <si>
    <t>ADA Aqua Soil Amazonia Ver.2 - Питательный субстрат Амазония вер.II, 3 л</t>
  </si>
  <si>
    <t>ADA Aqua Soil Amazonia Ver.2 - Питательный субстрат Амазония вер.II, 9 л</t>
  </si>
  <si>
    <t>Кольцо уплотнительное для фильтров FLUVAL 304/404,305/405,306/406</t>
  </si>
  <si>
    <t>JBL2307000</t>
  </si>
  <si>
    <t>JBL Acclimol - Кондиционер для акклиматизации рыб в пресн. акв., 50 мл на 200 л</t>
  </si>
  <si>
    <t>JBL6447200</t>
  </si>
  <si>
    <t>JBL CO2 Count safe casket plate+cover - Пластина и крышка д/сч пузырьков JBL CountSaf</t>
  </si>
  <si>
    <t>JBL6150400</t>
  </si>
  <si>
    <t>JBL Tray for Cuvettes Cal - Подставка для калибровки pH-электродов</t>
  </si>
  <si>
    <t>JBL2414000</t>
  </si>
  <si>
    <t>JBL ProAquaTest CO2 Direct - Экспресс-тест д/опр. содержания CO2 в пресной воде</t>
  </si>
  <si>
    <t>JBL2413900</t>
  </si>
  <si>
    <t>JBL ProAquaTest CO2/pH Refill - Доп. реагенты для теста CO2/pH Permanent</t>
  </si>
  <si>
    <t>JBL6109200</t>
  </si>
  <si>
    <t>JBL double stopcock+quick coupling 12/16 - Быстроразъемная муфта с запорными кранами</t>
  </si>
  <si>
    <t>JBL6109300</t>
  </si>
  <si>
    <t>JBL double stopcock+quick coupling 16/22 - Быстроразъемная муфта с запорными кранами</t>
  </si>
  <si>
    <t>JBL4135400</t>
  </si>
  <si>
    <t>JBL ProPond Autumn S - Осн осенний корм д/кои 15-35 см, тонущие чипсы 3 мм, 0,5 кг/1</t>
  </si>
  <si>
    <t>JBL6103200</t>
  </si>
  <si>
    <t>JBL Fish Net PREMIUM coarse - Сачок премиум с крупной сеткой черного цвета, 31х5,5 см</t>
  </si>
  <si>
    <t>JBL6104000</t>
  </si>
  <si>
    <t>JBL Fish Net PREMIUM fine - Сачок премиум с мелкой сеткой черного цвета, 31х5,5 см</t>
  </si>
  <si>
    <t>JBL2870700</t>
  </si>
  <si>
    <t>JBL pond fish net M coarse - Пруд. сачок, груб. сетка, 50х43 см, с тел. ручкой 160 см</t>
  </si>
  <si>
    <t>JBL2870800</t>
  </si>
  <si>
    <t>JBL pond fish net M fine - Пруд. сачок, тонк. сетка, 50х43 см, с тел. ручкой 160 см</t>
  </si>
  <si>
    <t>JBL2870300</t>
  </si>
  <si>
    <t>JBL pond fish net S coarse - Пруд. сачок, груб. сетка, 40х35 см, с тел. ручкой 160 см</t>
  </si>
  <si>
    <t>JBL2407000</t>
  </si>
  <si>
    <t>JBL ProAquaTest Combi Set Pond - Комплект тестов д/определения 6 парам. прудовой воды</t>
  </si>
  <si>
    <t>JBL2407200</t>
  </si>
  <si>
    <t>JBL ProAquaTest Lab Koi - Комплект проф. тестов д/опр. 8 парам. воды в прудах с кои</t>
  </si>
  <si>
    <t>JBL2407600</t>
  </si>
  <si>
    <t>JBL ProAquaTest PO4 Phosphate Koi - Экспресс-тест д/опр. фосфатов в прудах с кои</t>
  </si>
  <si>
    <t>JBL2407400</t>
  </si>
  <si>
    <t>JBL ProAquaTest PondCheck pH/KH - Экспресс-тест pH и KH для прудовой воды</t>
  </si>
  <si>
    <t>UDC505082</t>
  </si>
  <si>
    <t>UDC505086</t>
  </si>
  <si>
    <t>UDC410138</t>
  </si>
  <si>
    <t>Аквариум Волна 120л (930*380*400), 6мм</t>
  </si>
  <si>
    <t>Аквариум восьмигранный 100л (450*450*600), 6мм</t>
  </si>
  <si>
    <t>Аквариум восьмигранный 130л (450*450*800), 6мм</t>
  </si>
  <si>
    <t>Аквариум восьмигранный 24л (260*260*440), 4мм</t>
  </si>
  <si>
    <t>Аквариум восьмигранный 32л (290*290*450), 4мм</t>
  </si>
  <si>
    <t>Аквариум восьмигранный 39л (260*260*700), 5мм</t>
  </si>
  <si>
    <t>Аквариум восьмигранный 51л (290*290*720), 5мм</t>
  </si>
  <si>
    <t>Аквариум Дельта (треугольный)  25л (340*340*320), 4мм</t>
  </si>
  <si>
    <t>Аквариум Дельта (треугольный)  30л (365*365*330), 4мм</t>
  </si>
  <si>
    <t>Аквариум Дельта (треугольный)  40л (390*390*360), 5мм</t>
  </si>
  <si>
    <t>Аквариум Дельта (треугольный)  57л (390*390*500), 6мм</t>
  </si>
  <si>
    <t>Аквариум Дельта (треугольный) 120л (595*595*395), 6мм</t>
  </si>
  <si>
    <t>Аквариум Дельта (треугольный) 180л (595*595*600), 8мм</t>
  </si>
  <si>
    <t>Аквариум Диамант 120л (815*300*500), 6мм</t>
  </si>
  <si>
    <t>Аквариум панорамный 105л (800*350*395), 6мм</t>
  </si>
  <si>
    <t>Аквариум панорамный 120л (800*350*450), 6мм</t>
  </si>
  <si>
    <t>Аквариум панорамный 140л (1000*300*500), 8мм</t>
  </si>
  <si>
    <t>Аквариум панорамный 15л (400*145*270), 4мм</t>
  </si>
  <si>
    <t>Аквариум панорамный 200л (1250*344*500), 8мм</t>
  </si>
  <si>
    <t>Аквариум панорамный 20л (420*165*300), 4мм</t>
  </si>
  <si>
    <t>Аквариум панорамный 25л (440*185*310), 4мм</t>
  </si>
  <si>
    <t>Аквариум панорамный 270л (1450*391*500), 8мм</t>
  </si>
  <si>
    <t>Аквариум панорамный 30л (460*200*330), 4мм</t>
  </si>
  <si>
    <t>Аквариум панорамный 45л (520*240*350), 5мм</t>
  </si>
  <si>
    <t>Аквариум панорамный 50л (560*265*360), 5мм</t>
  </si>
  <si>
    <t>Аквариум панорамный 60л (640*262*360), 5мм</t>
  </si>
  <si>
    <t>Аквариум панорамный 70л (680*290*370), 6мм</t>
  </si>
  <si>
    <t>Аквариум прямоугольный 100л (755*330*395), 6мм</t>
  </si>
  <si>
    <t>Аквариум прямоугольный 105л (690*290*500), 6мм</t>
  </si>
  <si>
    <t>Аквариум прямоугольный 10л (320*150*210), 4мм</t>
  </si>
  <si>
    <t>Аквариум прямоугольный 120л (720*310*535), 6мм</t>
  </si>
  <si>
    <t>Аквариум прямоугольный 140л (755*330*560), 6мм</t>
  </si>
  <si>
    <t>Аквариум прямоугольный 150л (950*380*410), 6мм</t>
  </si>
  <si>
    <t>Аквариум прямоугольный 15л (340*170*250),4мм</t>
  </si>
  <si>
    <t>Аквариум прямоугольный 200л (1000*400*500), 8мм</t>
  </si>
  <si>
    <t>Аквариум прямоугольный 20л (360*190*290), 4мм</t>
  </si>
  <si>
    <t>Аквариум прямоугольный 220л (1000*400*550), 8мм</t>
  </si>
  <si>
    <t>Аквариум прямоугольный 25л (380*210*310), 4мм</t>
  </si>
  <si>
    <t>Аквариум прямоугольный 300л (1300*430*550), 8мм</t>
  </si>
  <si>
    <t>Аквариум прямоугольный 30л (400*230*320), 4мм</t>
  </si>
  <si>
    <t>Аквариум прямоугольный 35л (420*250*330), 4мм</t>
  </si>
  <si>
    <t>Аквариум прямоугольный 450л (1500*460*660), 10мм</t>
  </si>
  <si>
    <t>Аквариум прямоугольный 50л (510*270*350), 5мм</t>
  </si>
  <si>
    <t>Аквариум прямоугольный 5л (250*130*155), 4мм</t>
  </si>
  <si>
    <t>Аквариум прямоугольный 60л (560*290*360), 5мм</t>
  </si>
  <si>
    <t>Аквариум прямоугольный 75л (690*290*370), 6мм</t>
  </si>
  <si>
    <t>Аквариум прямоугольный 85л (720*310*380), 6мм</t>
  </si>
  <si>
    <t>Аквариум Сектор 125л (620*620*420), 6мм</t>
  </si>
  <si>
    <t>Аквариум Сектор 200л (670*670*570), 8 мм</t>
  </si>
  <si>
    <t>Аквариум Сектор 55л (435*435*370), 5мм</t>
  </si>
  <si>
    <t>Аквариум Сектор 70л (483*483*390), 6мм</t>
  </si>
  <si>
    <t>Аквариум телевизор (Лагуна) 105л (795*360*395), 6мм</t>
  </si>
  <si>
    <t>Аквариум телевизор (Лагуна) 110л (770*305*470), 6мм</t>
  </si>
  <si>
    <t>Аквариум телевизор (Лагуна) 115 л (930*325*420), 6мм</t>
  </si>
  <si>
    <t>Аквариум телевизор (Лагуна) 130л (930*365*420), 6мм</t>
  </si>
  <si>
    <t>Аквариум телевизор (Лагуна) 150л (1095*340*420), 6мм</t>
  </si>
  <si>
    <t>Аквариум телевизор (Лагуна) 200л (1105*350*550), 8мм</t>
  </si>
  <si>
    <t>Аквариум телевизор (Лагуна) 25л (440*185*310), 4мм</t>
  </si>
  <si>
    <t>Аквариум телевизор (Лагуна) 285л (1105*485*550), 8мм</t>
  </si>
  <si>
    <t>Аквариум телевизор (Лагуна) 30л (460*200*330), 5мм</t>
  </si>
  <si>
    <t>Аквариум телевизор (Лагуна) 370л ЭЛИТ, 10мм</t>
  </si>
  <si>
    <t>Аквариум телевизор (Лагуна) 400 л (1390*535*570), 10мм</t>
  </si>
  <si>
    <t>Аквариум телевизор (Лагуна) 45л (600*220*360), 5мм</t>
  </si>
  <si>
    <t>Аквариум телевизор (Лагуна) 55л (630*250*370), 5мм</t>
  </si>
  <si>
    <t>Аквариум телевизор (Лагуна) 68л (600*330*360), 5мм</t>
  </si>
  <si>
    <t>Аквариум телевизор (Лагуна) 75л (747*245*450), 6мм</t>
  </si>
  <si>
    <t>Аквариум телевизор (Лагуна) 78л (630*350*370), 6мм</t>
  </si>
  <si>
    <t>Аквариум телевизор (Лагуна) 90 л (795*315*395), 6мм</t>
  </si>
  <si>
    <t>Аквариум телевизор (Лагуна) высокий 45л (436*250*440), 5мм</t>
  </si>
  <si>
    <t>Аквариум телевизор (Лагуна) высокий 55л (465*270*470), 5мм</t>
  </si>
  <si>
    <t>Аквариум телевизор (Лагуна) высокий 59л 436*325*440, 5мм</t>
  </si>
  <si>
    <t>Аквариум телевизор (Лагуна) высокий 71 (465*350*470), 6мм</t>
  </si>
  <si>
    <t>Аквариум ШИРМА 15л (400*145*250), 4мм</t>
  </si>
  <si>
    <t>Аквариум ШИРМА 20л (420*165*290), 4мм</t>
  </si>
  <si>
    <t>Аквариум ШИРМА 25л (440*185*300), 4мм</t>
  </si>
  <si>
    <t>Аквариум ШИРМА 30л (460*205*320), 4мм</t>
  </si>
  <si>
    <t>Аквариум ШИРМА 35л (480*225*330), 4мм</t>
  </si>
  <si>
    <t>Аквариум ШИРМА 40л (500*245*340), 4мм</t>
  </si>
  <si>
    <t>Аквариум ШИРМА 50л (650*200*395), 5мм</t>
  </si>
  <si>
    <t>Аквариум Ширма 75л (755*220*450), 6мм</t>
  </si>
  <si>
    <t>Колонна 17л (260*175*380), 4мм</t>
  </si>
  <si>
    <t>Колонна 23л (285*195*420), 4мм</t>
  </si>
  <si>
    <t>Колонна 30л (305*215*450), 4мм</t>
  </si>
  <si>
    <t>Черепашатник 100л (700*400*350), 5мм С МОСТИКОМ</t>
  </si>
  <si>
    <t>Черепашатник 13л (305*215*195) С МОСТИКОМ</t>
  </si>
  <si>
    <t>Черепашатник 13л (305*215*195), 4мм</t>
  </si>
  <si>
    <t>Черепашатник 145л (800*450*400), 5мм</t>
  </si>
  <si>
    <t>Черепашатник 145л (800*450*400), 5мм С МОСТИКОМ</t>
  </si>
  <si>
    <t>Черепашатник 23л (350*300*220), 4мм С МОСТИКОМ</t>
  </si>
  <si>
    <t>Черепашатник 25л (420*250*230) С МОСТИКОМ</t>
  </si>
  <si>
    <t>Черепашатник 25л (420*250*230), 4мм</t>
  </si>
  <si>
    <t>Черепашатник 45л (550*330*250), 4мм С МОСТИКОМ</t>
  </si>
  <si>
    <t>Черепашатник 7л (260*175*155), 4мм</t>
  </si>
  <si>
    <t>Черепашатник 7л (260*175*155), 4мм С МОСТИКОМ</t>
  </si>
  <si>
    <t>Черепашатник 9л (285*195*170) С МОСТИКОМ</t>
  </si>
  <si>
    <t>Черепашатник 9л (285*195*170), 4мм</t>
  </si>
  <si>
    <t>CH9011БЦ</t>
  </si>
  <si>
    <t>CH9011Ч</t>
  </si>
  <si>
    <t>CH9013БЦ</t>
  </si>
  <si>
    <t>CH9013Ч</t>
  </si>
  <si>
    <t>SCH-361</t>
  </si>
  <si>
    <t>Добавка Seachem Reef Builder 20кг</t>
  </si>
  <si>
    <t>SCH-551</t>
  </si>
  <si>
    <t>Добавка Seachem Reef Iodide 20л</t>
  </si>
  <si>
    <t>SCH-1501</t>
  </si>
  <si>
    <t>Добавка Seachem Reef Phytoplankton 20л</t>
  </si>
  <si>
    <t>SCH-531</t>
  </si>
  <si>
    <t>Добавка Seachem Reef Plus 20л</t>
  </si>
  <si>
    <t>SCH-731</t>
  </si>
  <si>
    <t>Добавка Seachem Reef Trace 20л</t>
  </si>
  <si>
    <t>SCH-125</t>
  </si>
  <si>
    <t>Живые бактерии для воды Seachem Stability 100мл</t>
  </si>
  <si>
    <t>SCH-122</t>
  </si>
  <si>
    <t>Живые бактерии для воды Seachem Stability 1л</t>
  </si>
  <si>
    <t>SCH-126</t>
  </si>
  <si>
    <t>Живые бактерии для воды Seachem Stability 250мл</t>
  </si>
  <si>
    <t>SCH-123</t>
  </si>
  <si>
    <t>Живые бактерии для воды Seachem Stability 500мл</t>
  </si>
  <si>
    <t>SCH-124</t>
  </si>
  <si>
    <t>Живые бактерии для воды Seachem Stability 50мл</t>
  </si>
  <si>
    <t>SCH-1335</t>
  </si>
  <si>
    <t>Комплекс препаратов Seachem Reef Pack:Fundamentals 3x 100мл</t>
  </si>
  <si>
    <t>SCH-775</t>
  </si>
  <si>
    <t>Препарат Seachem AmGuard 100мл</t>
  </si>
  <si>
    <t>SCH-776</t>
  </si>
  <si>
    <t>Препарат Seachem AmGuard 250мл</t>
  </si>
  <si>
    <t>SCH-773</t>
  </si>
  <si>
    <t>Препарат Seachem AmGuard 500мл</t>
  </si>
  <si>
    <t>SCH-435</t>
  </si>
  <si>
    <t>Препарат Seachem Prime 100мл</t>
  </si>
  <si>
    <t>SCH-437</t>
  </si>
  <si>
    <t>Препарат Seachem Prime 1л</t>
  </si>
  <si>
    <t>SCH-436</t>
  </si>
  <si>
    <t>Препарат Seachem Prime 250мл</t>
  </si>
  <si>
    <t>SCH-433</t>
  </si>
  <si>
    <t>Препарат Seachem Prime 500мл</t>
  </si>
  <si>
    <t>SCH-434</t>
  </si>
  <si>
    <t>Препарат Seachem Prime 50мл</t>
  </si>
  <si>
    <t>SCH-611</t>
  </si>
  <si>
    <t>Средство Seachem Reef Dip 20л</t>
  </si>
  <si>
    <t>SCH-1505</t>
  </si>
  <si>
    <t>Мешок для наполнителей Seachem Zip Bag L (48х43см)</t>
  </si>
  <si>
    <t>SCH-1521</t>
  </si>
  <si>
    <t>Мешок для наполнителей Seachem Zip Bag M (32х14см)</t>
  </si>
  <si>
    <t>SCH-1522</t>
  </si>
  <si>
    <t>Мешок для наполнителей Seachem Zip Bag S (32х14см)</t>
  </si>
  <si>
    <t>SCH-205</t>
  </si>
  <si>
    <t>Наполнитель Seachem CupriSorb 100мл</t>
  </si>
  <si>
    <t>SCH-206</t>
  </si>
  <si>
    <t>Наполнитель Seachem CupriSorb 250мл</t>
  </si>
  <si>
    <t>SCH-203</t>
  </si>
  <si>
    <t>Наполнитель Seachem CupriSorb 500мл</t>
  </si>
  <si>
    <t>SCH-137</t>
  </si>
  <si>
    <t>Наполнитель Seachem de*nitrate 1л</t>
  </si>
  <si>
    <t>SCH-131</t>
  </si>
  <si>
    <t>Наполнитель Seachem de*nitrate 20л</t>
  </si>
  <si>
    <t>SCH-155</t>
  </si>
  <si>
    <t>Наполнитель Seachem HyperSorb 100мл</t>
  </si>
  <si>
    <t>SCH-156</t>
  </si>
  <si>
    <t>Наполнитель Seachem HyperSorb 250мл</t>
  </si>
  <si>
    <t>SCH-112</t>
  </si>
  <si>
    <t>Наполнитель Seachem Matrix 100л</t>
  </si>
  <si>
    <t>SCH-111</t>
  </si>
  <si>
    <t>Наполнитель Seachem Matrix 20л</t>
  </si>
  <si>
    <t>SCH-118</t>
  </si>
  <si>
    <t>Наполнитель Seachem Matrix 2л</t>
  </si>
  <si>
    <t>SCH-119</t>
  </si>
  <si>
    <t>Наполнитель Seachem Matrix 4л</t>
  </si>
  <si>
    <t>SCH-102</t>
  </si>
  <si>
    <t>Наполнитель Seachem MatrixCarbon 100л</t>
  </si>
  <si>
    <t>SCH-101</t>
  </si>
  <si>
    <t>Наполнитель Seachem MatrixCarbon 20л</t>
  </si>
  <si>
    <t>SCH-1260</t>
  </si>
  <si>
    <t>Наполнитель Seachem PhosBond 100мл</t>
  </si>
  <si>
    <t>SCH-1265</t>
  </si>
  <si>
    <t>Наполнитель Seachem PhosBond 1л</t>
  </si>
  <si>
    <t>SCH-1261</t>
  </si>
  <si>
    <t>Наполнитель Seachem PhosBond 250мл</t>
  </si>
  <si>
    <t>SCH-1262</t>
  </si>
  <si>
    <t>Наполнитель Seachem PhosBond 500мл</t>
  </si>
  <si>
    <t>SCH-182</t>
  </si>
  <si>
    <t>Наполнитель Seachem PhosGuard 100л</t>
  </si>
  <si>
    <t>SCH-187</t>
  </si>
  <si>
    <t>Наполнитель Seachem PhosGuard 1л</t>
  </si>
  <si>
    <t>SCH-181</t>
  </si>
  <si>
    <t>Наполнитель Seachem PhosGuard 20л</t>
  </si>
  <si>
    <t>SCH-1251</t>
  </si>
  <si>
    <t>Наполнитель Seachem PhosNet 125г</t>
  </si>
  <si>
    <t>SCH-1252</t>
  </si>
  <si>
    <t>Наполнитель Seachem PhosNet 250г</t>
  </si>
  <si>
    <t>SCH-1255</t>
  </si>
  <si>
    <t>Наполнитель Seachem PhosNet 500г</t>
  </si>
  <si>
    <t>SCH-1250</t>
  </si>
  <si>
    <t>Наполнитель Seachem PhosNet 50г</t>
  </si>
  <si>
    <t>SCH-161</t>
  </si>
  <si>
    <t>Наполнитель Seachem Purigen 20л</t>
  </si>
  <si>
    <t>SCH-671</t>
  </si>
  <si>
    <t>Наполнитель Seachem Reef Buffer 20кг</t>
  </si>
  <si>
    <t>SCH-81</t>
  </si>
  <si>
    <t>Наполнитель Seachem Renew 20л</t>
  </si>
  <si>
    <t>SCH-65</t>
  </si>
  <si>
    <t>Наполнитель Seachem SeaGel 100мл</t>
  </si>
  <si>
    <t>SCH-67</t>
  </si>
  <si>
    <t>Наполнитель Seachem SeaGel 1л</t>
  </si>
  <si>
    <t>SCH-66</t>
  </si>
  <si>
    <t>Наполнитель Seachem SeaGel 250мл</t>
  </si>
  <si>
    <t>SCH-63</t>
  </si>
  <si>
    <t>Наполнитель Seachem SeaGel 500мл</t>
  </si>
  <si>
    <t>S31066</t>
  </si>
  <si>
    <t>Сера BIOTOP NANO CUBE 16 LED аквариум 16л, 22x30x25см Led-Светильник Фильтр FP 150 (S31066)</t>
  </si>
  <si>
    <t>S6730</t>
  </si>
  <si>
    <t>Сера Сменный модуль (с мембраной) для компрессора AIR 110 (S6730)</t>
  </si>
  <si>
    <t>S6732</t>
  </si>
  <si>
    <t>Сера Сменный модуль (с мембраной) для компрессоров AIR 275/550 (S6732)</t>
  </si>
  <si>
    <t>S8812</t>
  </si>
  <si>
    <t>Сера Компрессор AIR 110 plus (1 канал) (S8812)</t>
  </si>
  <si>
    <t>S8814</t>
  </si>
  <si>
    <t>Сера Компрессор AIR 275 R plus регулируемый (2 канала) (S8814)</t>
  </si>
  <si>
    <t>S8816</t>
  </si>
  <si>
    <t>Сера Компрессор AIR 550 R plus регулируемый (4 канала) (S8816)</t>
  </si>
  <si>
    <t>S8813</t>
  </si>
  <si>
    <t>Сера Набор аксессуаров для компрессора AIR SET   "S" (S8813)</t>
  </si>
  <si>
    <t>S8815</t>
  </si>
  <si>
    <t>Сера Набор аксессуаров для компрессора AIR SET  "M" (S8815)</t>
  </si>
  <si>
    <t>S8817</t>
  </si>
  <si>
    <t>Сера Набор аксессуаров для компрессора AIR SET "L" (S8817)</t>
  </si>
  <si>
    <t>S8833</t>
  </si>
  <si>
    <t>Сера Обратный клапан высококачественный 2 шт. (S8833)</t>
  </si>
  <si>
    <t>S8818</t>
  </si>
  <si>
    <t>Сера Обратный клапан простой 2 шт. (S8818)</t>
  </si>
  <si>
    <t>S32274</t>
  </si>
  <si>
    <t>S32273</t>
  </si>
  <si>
    <t>S3030</t>
  </si>
  <si>
    <t>Сера Кондиционер для воды AQUATAN  50 мл (S3030)</t>
  </si>
  <si>
    <t>S3040</t>
  </si>
  <si>
    <t>Сера Кондиционер для воды AQUATAN 100 мл (S3040)</t>
  </si>
  <si>
    <t>S3050</t>
  </si>
  <si>
    <t>Сера Кондиционер для воды AQUATAN 250 мл (S3050)</t>
  </si>
  <si>
    <t>S3088</t>
  </si>
  <si>
    <t>Сера Кондиционер для воды AQUATAN 2500 мл (S3088)</t>
  </si>
  <si>
    <t>S3060</t>
  </si>
  <si>
    <t>Сера Кондиционер для воды AQUATAN 500 мл (S3060)</t>
  </si>
  <si>
    <t>S3035</t>
  </si>
  <si>
    <t>Сера Кондиционер для воды AQUATAN BETTA 50 мл (S3035)</t>
  </si>
  <si>
    <t>S3057</t>
  </si>
  <si>
    <t>Сера Кондиционер для воды AQUATAN GOLDY  50 мл (S3057)</t>
  </si>
  <si>
    <t>S3045</t>
  </si>
  <si>
    <t>Сера Кондиционер для воды AQUATAN GOLDY 100 мл (S3045)</t>
  </si>
  <si>
    <t>S3730</t>
  </si>
  <si>
    <t>Сера Кондиционер для воды BIO NITRIVEC  50 мл (S3730)</t>
  </si>
  <si>
    <t>S3740</t>
  </si>
  <si>
    <t>Сера Кондиционер для воды BIO NITRIVEC 100 мл (S3740)</t>
  </si>
  <si>
    <t>S3750</t>
  </si>
  <si>
    <t>Сера Кондиционер для воды BIO NITRIVEC 250 мл (S3750)</t>
  </si>
  <si>
    <t>S3779</t>
  </si>
  <si>
    <t>Сера Кондиционер для воды BIO NITRIVEC 2500 мл (S3779)</t>
  </si>
  <si>
    <t>S3760</t>
  </si>
  <si>
    <t>Сера Кондиционер для воды BIO NITRIVEC 500 мл (S3760)</t>
  </si>
  <si>
    <t>S3780</t>
  </si>
  <si>
    <t>Сера Кондиционер для воды BIO NITRIVEC 5000 мл (канистра) (S3780)</t>
  </si>
  <si>
    <t>S3140</t>
  </si>
  <si>
    <t>Сера Кондиционер для воды BLACKWATER AQUATAN 100 мл (S3140)</t>
  </si>
  <si>
    <t>S3180</t>
  </si>
  <si>
    <t>Сера Кондиционер для воды BLACKWATER AQUATAN 5000 мл (канистра) (S3180)</t>
  </si>
  <si>
    <t>S3795</t>
  </si>
  <si>
    <t>Сера Кондиционер для воды FILTER BIOSTART 50 мл (S3795)</t>
  </si>
  <si>
    <t>S3810</t>
  </si>
  <si>
    <t>Сера Кондиционер для воды KH/pH-plus 100 мл (S3810)</t>
  </si>
  <si>
    <t>S32299</t>
  </si>
  <si>
    <t>Сера Кондиционер для воды Nitrit-minus  50 мл. (S32299)</t>
  </si>
  <si>
    <t>S32300</t>
  </si>
  <si>
    <t>Сера Кондиционер для воды Nitrit-minus 100 мл. (S32300)</t>
  </si>
  <si>
    <t>S32301</t>
  </si>
  <si>
    <t>Сера Кондиционер для воды Nitrit-minus 250 мл. (S32301)</t>
  </si>
  <si>
    <t>S32302</t>
  </si>
  <si>
    <t>Сера Кондиционер для воды Nitrit-minus 500 мл. (S32302)</t>
  </si>
  <si>
    <t>S3540</t>
  </si>
  <si>
    <t>Сера Кондиционер для воды pH-minus 100 мл (S3540)</t>
  </si>
  <si>
    <t>S3390</t>
  </si>
  <si>
    <t>Сера Кондиционер для воды PHOSVEC-CLEAR 100 мл (S3390)</t>
  </si>
  <si>
    <t>S3392</t>
  </si>
  <si>
    <t>Сера Кондиционер для воды PHOSVEC-CLEAR 250 мл (S3392)</t>
  </si>
  <si>
    <t>S3001</t>
  </si>
  <si>
    <t>Сера Кондиционер для воды TOXIVEC 100 мл (S3001)</t>
  </si>
  <si>
    <t>S3002</t>
  </si>
  <si>
    <t>Сера Кондиционер для воды TOXIVEC 250 мл (S3002)</t>
  </si>
  <si>
    <t>S3000</t>
  </si>
  <si>
    <t>Сера Кондиционер для воды TOXIVEC 50 мл (S3000)</t>
  </si>
  <si>
    <t>S3003</t>
  </si>
  <si>
    <t>Сера Кондиционер для воды TOXIVEC 500 мл (S3003)</t>
  </si>
  <si>
    <t>S32276</t>
  </si>
  <si>
    <t>Сера Ольховые шишки для снижения pH-уровня Alder cones (S32276)</t>
  </si>
  <si>
    <t>S2608</t>
  </si>
  <si>
    <t>Сера Средство против водорослей ALGOVEC  50 мл (S2608)</t>
  </si>
  <si>
    <t>S2609</t>
  </si>
  <si>
    <t>Сера Средство против водорослей ALGOVEC 100 мл (S2609)</t>
  </si>
  <si>
    <t>S2610</t>
  </si>
  <si>
    <t>Сера Средство против водорослей ALGOVEC 250 мл (S2610)</t>
  </si>
  <si>
    <t>S32261</t>
  </si>
  <si>
    <t>Сера грунт для аквариума Gravel Black (Черный) Ø 2-3 мм. 3 л. (S32261)</t>
  </si>
  <si>
    <t>S32262</t>
  </si>
  <si>
    <t>Сера грунт для аквариума Gravel Black (Черный) Ø 2-3 мм. 6 л. (S32262)</t>
  </si>
  <si>
    <t>S32257</t>
  </si>
  <si>
    <t>Сера грунт для аквариума Gravel Blue (Голубой) Ø 2-3 мм. 3 л. (S32257)</t>
  </si>
  <si>
    <t>S32258</t>
  </si>
  <si>
    <t>Сера грунт для аквариума Gravel Blue (Голубой) Ø 2-3 мм. 6 л. (S32258)</t>
  </si>
  <si>
    <t>S32259</t>
  </si>
  <si>
    <t>Сера грунт для аквариума Gravel Brown (Коричневый) Ø 2-3 мм. 3 л. (S32259)</t>
  </si>
  <si>
    <t>S32260</t>
  </si>
  <si>
    <t>Сера грунт для аквариума Gravel Brown (Коричневый) Ø 2-3 мм. 6 л. (S32260)</t>
  </si>
  <si>
    <t>S32263</t>
  </si>
  <si>
    <t>Сера грунт для аквариума Gravel Gray (Серый) Ø 2-3 мм. 3 л. (S32263)</t>
  </si>
  <si>
    <t>S32264</t>
  </si>
  <si>
    <t>Сера грунт для аквариума Gravel Gray (Серый) Ø 2-3 мм. 6 л. (S32264)</t>
  </si>
  <si>
    <t>S32267</t>
  </si>
  <si>
    <t>Сера грунт натуральный для аквариума Gravel Anthracite (Антрацит) Ø 1-3 мм. 3 л. (S32267)</t>
  </si>
  <si>
    <t>S32268</t>
  </si>
  <si>
    <t>Сера грунт натуральный для аквариума Gravel Anthracite (Антрацит) Ø 1-3 мм. 6 л. (S32268)</t>
  </si>
  <si>
    <t>S32271</t>
  </si>
  <si>
    <t>Сера грунт натуральный для аквариума Gravel Beige (Бежевый) Ø 2-4 мм. 3 л. (S32271)</t>
  </si>
  <si>
    <t>S32272</t>
  </si>
  <si>
    <t>Сера грунт натуральный для аквариума Gravel Beige (Бежевый) Ø 2-4 мм. 6 л. (S32272)</t>
  </si>
  <si>
    <t>S32269</t>
  </si>
  <si>
    <t>Сера грунт натуральный для аквариума Gravel Ocher (Охра) Ø 0–2 мм. 3 л. (S32269)</t>
  </si>
  <si>
    <t>S32270</t>
  </si>
  <si>
    <t>Сера грунт натуральный для аквариума Gravel Ocher (Охра) Ø 0–2 мм. 6 л. (S32270)</t>
  </si>
  <si>
    <t>S32265</t>
  </si>
  <si>
    <t>Сера грунт натуральный для аквариума Gravel White (Белый) Ø 1-3 мм. 3 л. (S32265)</t>
  </si>
  <si>
    <t>S32266</t>
  </si>
  <si>
    <t>Сера грунт натуральный для аквариума Gravel White (Белый) Ø 1-3 мм. 6 л. (S32266)</t>
  </si>
  <si>
    <t>S0990</t>
  </si>
  <si>
    <t>Сера Корм выходного дня HOLIDAY 10 таблеток 24 гр (S0990)</t>
  </si>
  <si>
    <t>S0993</t>
  </si>
  <si>
    <t>Сера Корм выходного дня HOLIDAY 2 таблетки (пакетик)  4.4гр (S0993)</t>
  </si>
  <si>
    <t>S0556</t>
  </si>
  <si>
    <t>Сера Корм для раков и крабов CRABS NATURAL 100 мл 30 г (S0556)</t>
  </si>
  <si>
    <t>S0332</t>
  </si>
  <si>
    <t>Сера Корм для дискусов DISCUS COLOR RED 100 мл 45 г (S0332)</t>
  </si>
  <si>
    <t>S0308</t>
  </si>
  <si>
    <t>Сера Корм для дискусов в гранулах DISCUS GRANULAT   12 г (пакетик) (S0308)</t>
  </si>
  <si>
    <t>S0300</t>
  </si>
  <si>
    <t>Сера Корм для дискусов в гранулах DISCUS GRANULAT  100 мл 45 г (S0300)</t>
  </si>
  <si>
    <t>S0305</t>
  </si>
  <si>
    <t>Сера Корм для дискусов в гранулах DISCUS GRANULAT  250 мл 112 г (S0305)</t>
  </si>
  <si>
    <t>S0307</t>
  </si>
  <si>
    <t>Сера Корм для дискусов в гранулах DISCUS GRANULAT 1 л 420 г (S0307)</t>
  </si>
  <si>
    <t>S0309</t>
  </si>
  <si>
    <t>Сера Корм для дискусов в гранулах DISCUS GRANULAT 10 л 4,2 кг (ведро) (S0309)</t>
  </si>
  <si>
    <t>S0920</t>
  </si>
  <si>
    <t>Сера Корм для рыб растительный в таблетках SPIRULINA TABS  24 таб.15г (S0920)</t>
  </si>
  <si>
    <t>S0498</t>
  </si>
  <si>
    <t>Сера Корм для сомов "прилипал" CATFISH TABS XXL 250 мл 130г (S0498)</t>
  </si>
  <si>
    <t>S0510</t>
  </si>
  <si>
    <t>Сера Корм для сомов "прилипал" WELS CHIPS  100 мл 38 г (S0510)</t>
  </si>
  <si>
    <t>S0511</t>
  </si>
  <si>
    <t>Сера Корм для сомов "прилипал" WELS CHIPS  250 мл 95 г (S0511)</t>
  </si>
  <si>
    <t>S0508</t>
  </si>
  <si>
    <t>Сера Корм для сомов "прилипал" WELS CHIPS 1000 мл 380 г (S0508)</t>
  </si>
  <si>
    <t>S0513</t>
  </si>
  <si>
    <t>Сера Корм для сомов "прилипал" WELS CHIPS NATURE  15 г (пакетик) (S0513)</t>
  </si>
  <si>
    <t>S0520</t>
  </si>
  <si>
    <t>Сера Корм для сомов и вьюновых рыб VIFORMO   50 мл 33 гр. (130 т) (S0520)</t>
  </si>
  <si>
    <t>S0540</t>
  </si>
  <si>
    <t>Сера Корм для сомов и вьюновых рыб VIFORMO  100 мл 64г (275 т) (S0540)</t>
  </si>
  <si>
    <t>S0580</t>
  </si>
  <si>
    <t>Сера Корм для сомов и вьюновых рыб VIFORMO 1400 г (ведро) (5400 т) (S0580)</t>
  </si>
  <si>
    <t>S0550</t>
  </si>
  <si>
    <t>Сера Корм для сомов и вьюновых рыб VIFORMO 250 мл 160г (640 т) (S0550)</t>
  </si>
  <si>
    <t>S0516</t>
  </si>
  <si>
    <t>Сера Корм для сомов и донных рыб VIPACHIPS   15 г (пакетик) (S0516)</t>
  </si>
  <si>
    <t>S0514</t>
  </si>
  <si>
    <t>Сера Корм для сомов и донных рыб VIPACHIPS  100 мл 37 г (S0514)</t>
  </si>
  <si>
    <t>S0515</t>
  </si>
  <si>
    <t>Сера Корм для сомов и донных рыб VIPACHIPS  250 мл 90 г (S0515)</t>
  </si>
  <si>
    <t>S0519</t>
  </si>
  <si>
    <t>Сера Корм для сомов и донных рыб VIPACHIPS 1000 мл 370 г (S0519)</t>
  </si>
  <si>
    <t>S0880</t>
  </si>
  <si>
    <t>Сера Корм для золотых рыб в гранулах GOLDY Color Spirulina   50 мл 20 г (улучшает окраску) (S0880)</t>
  </si>
  <si>
    <t>S0881</t>
  </si>
  <si>
    <t>Сера Корм для золотых рыб в гранулах GOLDY Color Spirulina  100 мл 39 г (улучшает окраску) (S0881)</t>
  </si>
  <si>
    <t>S0882</t>
  </si>
  <si>
    <t>Сера Корм для золотых рыб в гранулах GOLDY Color Spirulina  250 мл 95 г (улучшает окраску) (S0882)</t>
  </si>
  <si>
    <t>S0883</t>
  </si>
  <si>
    <t>Сера Корм для золотых рыб в гранулах GOLDY Color Spirulina 1 л 390 г (улучшает окраску) (S0883)</t>
  </si>
  <si>
    <t>S0884</t>
  </si>
  <si>
    <t>Сера Корм для золотых рыб в гранулах GOLDY Color Spirulina 10 л 3,8 кг (ведро) (улучшает окраску) (S</t>
  </si>
  <si>
    <t>S0863</t>
  </si>
  <si>
    <t>Сера Корм для золотых рыб в гранулах GOLDY Gran   50 мл 18 г (S0863)</t>
  </si>
  <si>
    <t>S0861</t>
  </si>
  <si>
    <t>Сера Корм для золотых рыб в гранулах GOLDY Gran  100 мл 30 г (S0861)</t>
  </si>
  <si>
    <t>S0862</t>
  </si>
  <si>
    <t>Сера Корм для золотых рыб в гранулах GOLDY Gran  250 мл 80 г (S0862)</t>
  </si>
  <si>
    <t>S0872</t>
  </si>
  <si>
    <t>Сера Корм для золотых рыб в гранулах GOLDY Gran 1 л 320 г (S0872)</t>
  </si>
  <si>
    <t>S0874</t>
  </si>
  <si>
    <t>Сера Корм для золотых рыб в гранулах GOLDY Gran 10 л 2,9 кг (ведро) (S0874)</t>
  </si>
  <si>
    <t>S0830</t>
  </si>
  <si>
    <t>Сера Корм для золотых рыб в хлопьях GOLDY   50 мл 10 г (S0830)</t>
  </si>
  <si>
    <t>S0870</t>
  </si>
  <si>
    <t>Сера Корм для золотых рыб в хлопьях GOLDY 1 л 210 г (S0870)</t>
  </si>
  <si>
    <t>Сера Корм для золотых рыб в хлопьях GOLDY NATURE 10000 мл 2 кг (ведро) (S32290)</t>
  </si>
  <si>
    <t>S0832</t>
  </si>
  <si>
    <t>Сера Корм для золотых рыб в хлопьях GOLDY NATURE 12 г (пакетик) (S0832)</t>
  </si>
  <si>
    <t>Сера Корм для золотых рыб в хлопьях GOLDY NATURE 21000 мл 4 кг (ведро) (S32295)</t>
  </si>
  <si>
    <t xml:space="preserve">Корм для мальков </t>
  </si>
  <si>
    <t>S0720</t>
  </si>
  <si>
    <t>Сера Корм для мальков MICRON 50 мл 25 г (S0720)</t>
  </si>
  <si>
    <t>S0730</t>
  </si>
  <si>
    <t>Сера Корм для мальков VIPAN BABY  50 мл 30 г (S0730)</t>
  </si>
  <si>
    <t>S0740</t>
  </si>
  <si>
    <t>Сера Корм для мальков VIPAN BABY 100 мл 56 г (S0740)</t>
  </si>
  <si>
    <t>S0780</t>
  </si>
  <si>
    <t>Сера Корм для мальков VIPAN BABY 1300 г (ведро)  (S0780)</t>
  </si>
  <si>
    <t>S0700</t>
  </si>
  <si>
    <t>Сера Корм для мальков в гранулах VIPAGRAN BABY  50 мл 24 г (S0700)</t>
  </si>
  <si>
    <t>S0705</t>
  </si>
  <si>
    <t>Сера Корм для мальков в гранулах VIPAGRAN BABY 100 мл 48 г (S0705)</t>
  </si>
  <si>
    <t>Сера Корм для морских рыб MARIN GRANULAT 1000 мл 420 г (S379)</t>
  </si>
  <si>
    <t>S0380</t>
  </si>
  <si>
    <t>Сера Корм для морских рыб MARIN GRANULAT 250 мл 100 г (S0380)</t>
  </si>
  <si>
    <t>S0500</t>
  </si>
  <si>
    <t>Сера Корм для сомов и донных рыб PLANKTON TABS  50 мл 33 г (130 таб) (улучшает окраску) (S0500)</t>
  </si>
  <si>
    <t>S0502</t>
  </si>
  <si>
    <t>Сера Корм для сомов и донных рыб PLANKTON TABS 100 мл 65 г (275 таб) (улучшает окраску) (S0502)</t>
  </si>
  <si>
    <t>S0103</t>
  </si>
  <si>
    <t>Сера Корм для петушков в гранулах BETTAGRAN  10 г (пакетик) (S0103)</t>
  </si>
  <si>
    <t>S0104</t>
  </si>
  <si>
    <t>Сера Корм для петушков в гранулах BETTAGRAN  50 мл 24 г (S0104)</t>
  </si>
  <si>
    <t>S0105</t>
  </si>
  <si>
    <t>Сера Корм для петушков в гранулах BETTAGRAN 100 мл 44 г (S0105)</t>
  </si>
  <si>
    <t>Сера Корм для рыб растительный в хлопьях FLORA NATURE 10000 мл 2 кг (ведро) (S32289)</t>
  </si>
  <si>
    <t>S0290</t>
  </si>
  <si>
    <t>Сера Корм для рыб основной в хлопьях SAN 10000 мл 2 кг (ведро) (улучшает окраску) (S0290)</t>
  </si>
  <si>
    <t>S0242</t>
  </si>
  <si>
    <t>Сера Корм для рыб основной в хлопьях SAN NATURE 10 г (пакетик) (улучшает окраску) (S0242)</t>
  </si>
  <si>
    <t>Сера Корм для рыб основной в хлопьях SAN NATURE 10000 мл 2 кг (ведро) (улучшает окраску) (S32288)</t>
  </si>
  <si>
    <t>S0411</t>
  </si>
  <si>
    <t>Сера Корм для красных попугаев RED PARROT  250 мл 80 г (S0411)</t>
  </si>
  <si>
    <t>S0413</t>
  </si>
  <si>
    <t>Сера Корм для красных попугаев RED PARROT 1000 мл 330 г (S0413)</t>
  </si>
  <si>
    <t>S0228</t>
  </si>
  <si>
    <t>Сера Корм для цихлид в палочках CICHLIDs Sticks  250 мл 52 г (S0228)</t>
  </si>
  <si>
    <t>S0210</t>
  </si>
  <si>
    <t>Сера Корм для цихлид в палочках CICHLIDs Sticks 1 л 210 г (S0210)</t>
  </si>
  <si>
    <t>S0220</t>
  </si>
  <si>
    <t>Сера Корм для цихлид в палочках CICHLIDs Sticks 10 л 2 кг (ведро) (S0220)</t>
  </si>
  <si>
    <t>S0216</t>
  </si>
  <si>
    <t>Сера Корм для цихлид крупных размеров CICHLID RED XL 10 л. 3,6 кг. (S0216)</t>
  </si>
  <si>
    <t>S0214</t>
  </si>
  <si>
    <t>Сера Корм для цихлид крупных размеров CICHLID RED XL 1000 мл 330 г (S0214)</t>
  </si>
  <si>
    <t>S0215</t>
  </si>
  <si>
    <t>Сера Корм для цихлид крупных размеров CICHLID RED XL 3800 мл. 1,3 кг. (S0215)</t>
  </si>
  <si>
    <t>S0401</t>
  </si>
  <si>
    <t>Сера Корм для цихлид плотоядных GRANURED   20 г (пакетик) (улучшает окраску) (S0401)</t>
  </si>
  <si>
    <t>S0402</t>
  </si>
  <si>
    <t>Сера Корм для цихлид плотоядных GRANURED  250 мл 135 г (улучшает окраску) (S0402)</t>
  </si>
  <si>
    <t>S0406</t>
  </si>
  <si>
    <t>Сера Корм для цихлид плотоядных GRANURED 1000 мл 565г (улучшает окраску) (S0406)</t>
  </si>
  <si>
    <t>S0213</t>
  </si>
  <si>
    <t>Сера Корм для цихлид растительноядных CICHLID GREEN XL 1000 мл 370 г (S0213)</t>
  </si>
  <si>
    <t>S0217</t>
  </si>
  <si>
    <t>Сера Корм для цихлид растительноядных CICHLID GREEN XL 3800 мл. 1,3 кг. (S0217)</t>
  </si>
  <si>
    <t>S0391</t>
  </si>
  <si>
    <t>Сера Корм для цихлид растительноядных GRANUGREEN   20 г (пакетик) (S0391)</t>
  </si>
  <si>
    <t>S0392</t>
  </si>
  <si>
    <t>Сера Корм для цихлид растительноядных GRANUGREEN  250 мл 135 г (S0392)</t>
  </si>
  <si>
    <t>S0396</t>
  </si>
  <si>
    <t>Сера Корм для цихлид растительноядных GRANUGREEN 1000 мл 565г (S0396)</t>
  </si>
  <si>
    <t>S0712</t>
  </si>
  <si>
    <t>Сера Корм для гуппи Guppy gran 10 г (пакетик) (S0712)</t>
  </si>
  <si>
    <t>S0710</t>
  </si>
  <si>
    <t>Сера Корм для гуппи Guppy gran 100 мл 48 г (S0710)</t>
  </si>
  <si>
    <t>S0711</t>
  </si>
  <si>
    <t>Сера Корм для гуппи Guppy gran 250 мл 120 г (S0711)</t>
  </si>
  <si>
    <t>S44528</t>
  </si>
  <si>
    <t>Сера Корм для рыб основной в гранулах Immun Pro  250 мл 112 г (S44528)</t>
  </si>
  <si>
    <t>S44533</t>
  </si>
  <si>
    <t>Сера Корм для рыб основной в гранулах Immun Pro 1000 мл 440 г (S44533)</t>
  </si>
  <si>
    <t>S44540</t>
  </si>
  <si>
    <t>Сера Корм для рыб основной в гранулах Immun Pro 10000 мл 4,4 кг (ведро) (S44540)</t>
  </si>
  <si>
    <t>S44523</t>
  </si>
  <si>
    <t>Сера Корм для рыб основной в гранулах Immun Pro Mini  250 мл 120 г (S44523)</t>
  </si>
  <si>
    <t>S44538</t>
  </si>
  <si>
    <t>Сера Корм для рыб основной в гранулах Immun Pro Mini 1000 мл 540 г (S44538)</t>
  </si>
  <si>
    <t>S44539</t>
  </si>
  <si>
    <t>Сера Корм для рыб основной в гранулах Immun Pro Mini 10000 мл 5,4 кг (ведро) (S44539)</t>
  </si>
  <si>
    <t>S0200</t>
  </si>
  <si>
    <t>Сера Корм для рыб основной в гранулах VIPAGRAN   12 г (пакетик) (S0200)</t>
  </si>
  <si>
    <t>S0201</t>
  </si>
  <si>
    <t>Сера Корм для рыб основной в гранулах VIPAGRAN  100 мл 30 г (S0201)</t>
  </si>
  <si>
    <t>S0202</t>
  </si>
  <si>
    <t>Сера Корм для рыб основной в гранулах VIPAGRAN  250 мл 80 г (S0202)</t>
  </si>
  <si>
    <t>S0203</t>
  </si>
  <si>
    <t>Сера Корм для рыб основной в гранулах VIPAGRAN 1 л 300 г (S0203)</t>
  </si>
  <si>
    <t>S0204</t>
  </si>
  <si>
    <t>Сера Корм для рыб основной в гранулах VIPAGRAN 10 л 3 кг (ведро) (S0204)</t>
  </si>
  <si>
    <t>S0132</t>
  </si>
  <si>
    <t>Сера Корм для рыб основной в хлопьях VIPAN NATURE  12 г (пакетик) (S0132)</t>
  </si>
  <si>
    <t>Сера Корм для рыб основной в хлопьях VIPAN NATURE 1000 мл 210 г (крупные хлопья) (S32285)</t>
  </si>
  <si>
    <t>Сера Корм для рыб основной в хлопьях VIPAN NATURE 10000 мл 2 кг (ведро) (S32286)</t>
  </si>
  <si>
    <t>Сера Корм для рыб основной в хлопьях VIPAN NATURE 10000 мл 2 кг (крупные хлопья, ведро) (S32287)</t>
  </si>
  <si>
    <t>Сера Корм для рыб основной в хлопьях VIPAN NATURE 21000 мл 4 кг (ведро) (S32293)</t>
  </si>
  <si>
    <t>Сера Корм для рыб основной в хлопьях VIPAN NATURE 21000 мл 4 кг (крупные хлопья, ведро) (S32294)</t>
  </si>
  <si>
    <t>S0400</t>
  </si>
  <si>
    <t>Сера Корм для арован AROWANA 1000 мл 360 г (S0400)</t>
  </si>
  <si>
    <t>S0420</t>
  </si>
  <si>
    <t>Сера Корм для рыб универсальный O-NIP  24 таблетки (клеятся на стекло) 16г  (S0420)</t>
  </si>
  <si>
    <t>S3860</t>
  </si>
  <si>
    <t>Сера Средство для воды Bio Reef clear 500 мл (S3860)</t>
  </si>
  <si>
    <t>S8910</t>
  </si>
  <si>
    <t>Сера Измеритель плотности морской воды Marin гидрометр (S8910)</t>
  </si>
  <si>
    <t>S31120</t>
  </si>
  <si>
    <t>Сера Скиммер marin Protein Skimmer PS 130 (S31120)</t>
  </si>
  <si>
    <t>S31112</t>
  </si>
  <si>
    <t>Сера Циркуляционная помпа SPM 8000 для морского аквариума 8000 л/час  (S31112)</t>
  </si>
  <si>
    <t>S31072</t>
  </si>
  <si>
    <t>Сера LED Adapter T8 для светодиодных ламп (S31072)</t>
  </si>
  <si>
    <t>S80772</t>
  </si>
  <si>
    <t>Сера Трансформатор для светодиодных ламп Sera LED Driver 20V DC 1A (S80772)</t>
  </si>
  <si>
    <t>S31140</t>
  </si>
  <si>
    <t>Сера Лампа PL 18 Вт для Biotop Nano Cube 60 (S31140)</t>
  </si>
  <si>
    <t>S6870</t>
  </si>
  <si>
    <t>Сера Лампа для аквариума Т5 BLUE SKY 24w (S6870)</t>
  </si>
  <si>
    <t>S6872</t>
  </si>
  <si>
    <t>Сера Лампа для аквариума Т5 BLUE SKY 35w (S6872)</t>
  </si>
  <si>
    <t>S6874</t>
  </si>
  <si>
    <t>Сера Лампа для аквариума Т5 BLUE SKY 54w 104,7см (S6874)</t>
  </si>
  <si>
    <t>S6875</t>
  </si>
  <si>
    <t>Сера Лампа для аквариума Т5 BLUE SKY 54w 120см (S6875)</t>
  </si>
  <si>
    <t>S6890</t>
  </si>
  <si>
    <t>Сера Лампа для аквариума Т5 DEEP SEA 24w (S6890)</t>
  </si>
  <si>
    <t>S6891</t>
  </si>
  <si>
    <t>Сера Лампа для аквариума Т5 DEEP SEA 28w (S6891)</t>
  </si>
  <si>
    <t>S6892</t>
  </si>
  <si>
    <t>Сера Лампа для аквариума Т5 DEEP SEA 35w (S6892)</t>
  </si>
  <si>
    <t>S6893</t>
  </si>
  <si>
    <t>Сера Лампа для аквариума Т5 DEEP SEA 45w (S6893)</t>
  </si>
  <si>
    <t>S6894</t>
  </si>
  <si>
    <t>Сера Лампа для аквариума Т5 DEEP SEA 54w (S6894)</t>
  </si>
  <si>
    <t>S6895</t>
  </si>
  <si>
    <t>Сера Лампа для аквариума Т5 DEEP SEA 54w 120см (S6895)</t>
  </si>
  <si>
    <t>S6944</t>
  </si>
  <si>
    <t>Сера Лампа для аквариума Т8 BLUE SKY Royal 38w 105см (S6944)</t>
  </si>
  <si>
    <t>S6910</t>
  </si>
  <si>
    <t>Сера Лампа для растений Т8 PLANT COLOR 58w 150см (S6910)</t>
  </si>
  <si>
    <t>S31292</t>
  </si>
  <si>
    <t>Сера Держатель для светодиодных ламп LED Tube Holder Clear 2 шт. (S31292)</t>
  </si>
  <si>
    <t>S31252</t>
  </si>
  <si>
    <t>Сера Светодиодная лампа LED daylight sunrise 360мм 8,1W 20 V (S31252)</t>
  </si>
  <si>
    <t>S31255</t>
  </si>
  <si>
    <t>Сера Светодиодная лампа LED daylight sunrise 520мм 16W 20 V (S31255)</t>
  </si>
  <si>
    <t>S31250</t>
  </si>
  <si>
    <t>Сера Светодиодная лампа LED plantcolor sunrise 360мм 4,3W 20 V (S31250)</t>
  </si>
  <si>
    <t>S31253</t>
  </si>
  <si>
    <t>Сера Светодиодная лампа LED plantcolor sunrise 520мм 7W 20 V (S31253)</t>
  </si>
  <si>
    <t>S8580</t>
  </si>
  <si>
    <t>Сера Отсадник для рыб 2,5 л (S8580)</t>
  </si>
  <si>
    <t>S11006</t>
  </si>
  <si>
    <t>Сера Пакет для транспортировки рыб 47х17 см. Small (S11006)</t>
  </si>
  <si>
    <t>S11007</t>
  </si>
  <si>
    <t>Сера Пакет для транспортировки рыб 57х25 см. Large (S11007)</t>
  </si>
  <si>
    <t>S11008</t>
  </si>
  <si>
    <t>Сера Пакет для транспортировки рыб 90х45 см. Extra Large (S11008)</t>
  </si>
  <si>
    <t>S8840</t>
  </si>
  <si>
    <t>Сера Автоматическая кормушка SERA feed A plus (S8840)</t>
  </si>
  <si>
    <t>S8842</t>
  </si>
  <si>
    <t>Сера Запасной штифт для автокормушки (S8842)</t>
  </si>
  <si>
    <t>S6100</t>
  </si>
  <si>
    <t>Сера Запчасть крышка от кормушки SERA feed A plus (S6100)</t>
  </si>
  <si>
    <t>S8045</t>
  </si>
  <si>
    <t>Сера Ножницы для растений 26 см (S8045)</t>
  </si>
  <si>
    <t>S8046</t>
  </si>
  <si>
    <t>Сера Пинцет для растений 30 см (S8046)</t>
  </si>
  <si>
    <t>S8921</t>
  </si>
  <si>
    <t>Сера pH-электрод для pH-метра и контроллера Seramic (S8921)</t>
  </si>
  <si>
    <t>S8555</t>
  </si>
  <si>
    <t>Сера Губка для пылесоса GRAVEL CLEANER (S8555)</t>
  </si>
  <si>
    <t>S8019</t>
  </si>
  <si>
    <t>Сера Ершик для чистки СО2-системы (S8019)</t>
  </si>
  <si>
    <t>S8675</t>
  </si>
  <si>
    <t>Сера Коврик-подстилка под аквариум THERMOSAFE   60x30 см (S8675)</t>
  </si>
  <si>
    <t>S8676</t>
  </si>
  <si>
    <t>Сера Коврик-подстилка под аквариум THERMOSAFE   80x35 см (S8676)</t>
  </si>
  <si>
    <t>S8677</t>
  </si>
  <si>
    <t>Сера Коврик-подстилка под аквариум THERMOSAFE  100x40 см (S8677)</t>
  </si>
  <si>
    <t>S8678</t>
  </si>
  <si>
    <t>Сера Коврик-подстилка под аквариум THERMOSAFE  120x50 см (S8678)</t>
  </si>
  <si>
    <t>S8679</t>
  </si>
  <si>
    <t>Сера Коврик-подстилка под аквариум THERMOSAFE 10мx60 см (S8679)</t>
  </si>
  <si>
    <t>S8585</t>
  </si>
  <si>
    <t>Сера Ловушка для улиток (S8585)</t>
  </si>
  <si>
    <t>S3290</t>
  </si>
  <si>
    <t>Сера Набор средств по уходу за растениями PLANT CARESET (S3290)</t>
  </si>
  <si>
    <t>S8765</t>
  </si>
  <si>
    <t>Сера Присоска 12 мм, 2 шт. (S8765)</t>
  </si>
  <si>
    <t>S8767</t>
  </si>
  <si>
    <t>Сера Присоска 16 мм, 2 шт. (S8767)</t>
  </si>
  <si>
    <t>S8770</t>
  </si>
  <si>
    <t>Сера Присоска 18 мм, 2 шт. (S8770)</t>
  </si>
  <si>
    <t>S8776</t>
  </si>
  <si>
    <t>Сера Присоски для термометра PRECISION 2 шт. (S8776)</t>
  </si>
  <si>
    <t>S8820</t>
  </si>
  <si>
    <t>Сера Сачок для рыб (крупная ячейка)  8 см (S8820)</t>
  </si>
  <si>
    <t>S8822</t>
  </si>
  <si>
    <t>Сера Сачок для рыб (крупная ячейка) 10 см (S8822)</t>
  </si>
  <si>
    <t>S8824</t>
  </si>
  <si>
    <t>Сера Сачок для рыб (крупная ячейка) 12 см (S8824)</t>
  </si>
  <si>
    <t>S8826</t>
  </si>
  <si>
    <t>Сера Сачок для рыб (крупная ячейка) 20 см (S8826)</t>
  </si>
  <si>
    <t>S8834</t>
  </si>
  <si>
    <t>Сера Сачок для рыб (мелкая ячейка)  8 см (S8834)</t>
  </si>
  <si>
    <t>S8835</t>
  </si>
  <si>
    <t>Сера Сачок для рыб (мелкая ячейка) 10 см (S8835)</t>
  </si>
  <si>
    <t>S8836</t>
  </si>
  <si>
    <t>Сера Сачок для рыб (мелкая ячейка) 12 см (S8836)</t>
  </si>
  <si>
    <t>S8837</t>
  </si>
  <si>
    <t>Сера Сачок для рыб (мелкая ячейка) 20 см (S8837)</t>
  </si>
  <si>
    <t>S8565</t>
  </si>
  <si>
    <t>Сера Грунтоочиститель GRAVEL WASHER 14 см треугольный (S8565)</t>
  </si>
  <si>
    <t>S8560</t>
  </si>
  <si>
    <t>Сера Грунтоочиститель GRAVEL WASHER круглый (S8560)</t>
  </si>
  <si>
    <t>S8550</t>
  </si>
  <si>
    <t>Сера Грунтоочиститель-пылесос GRAVEL CLEANER (S8550)</t>
  </si>
  <si>
    <t>S8846</t>
  </si>
  <si>
    <t>Сера Запасные лезвия для стеклоочистителя-скребка 5 шт. (S8846)</t>
  </si>
  <si>
    <t>S32086</t>
  </si>
  <si>
    <t>Сера Насадки для скребка Scraper /для акрилового стекла/ (S32086)</t>
  </si>
  <si>
    <t>S32085</t>
  </si>
  <si>
    <t>Сера Насадки для скребка Scraper /для натурального стекла/ (S32085)</t>
  </si>
  <si>
    <t>S8847</t>
  </si>
  <si>
    <t>Сера Стеклоочиститель магнитный GLAS CLEAR   "S" (S8847)</t>
  </si>
  <si>
    <t>S8848</t>
  </si>
  <si>
    <t>Сера Стеклоочиститель магнитный GLAS CLEAR  "M" (S8848)</t>
  </si>
  <si>
    <t>S8849</t>
  </si>
  <si>
    <t>Сера Стеклоочиститель магнитный GLAS CLEAR "L" (S8849)</t>
  </si>
  <si>
    <t>S8858</t>
  </si>
  <si>
    <t>Сера Стеклоочиститель магнитный GLAS CLEAR "ТА6" (S8858)</t>
  </si>
  <si>
    <t>S8845</t>
  </si>
  <si>
    <t>Сера Стеклоочиститель-скребок GLAS CLEANER (S8845)</t>
  </si>
  <si>
    <t>S32084</t>
  </si>
  <si>
    <t>Сера Стеклоочиститель-скребок sera Scraper XL 30 см. (S32084)</t>
  </si>
  <si>
    <t>S8902</t>
  </si>
  <si>
    <t>Сера Термометр высокоточный PRECISION (S8902)</t>
  </si>
  <si>
    <t>S8901</t>
  </si>
  <si>
    <t>Сера Термометр жидкокристаллический DIGITAL (S8901)</t>
  </si>
  <si>
    <t>S30610</t>
  </si>
  <si>
    <t>Сера Набор аксессуаров для фильтра sera fil bioactive 130/130+UV (шланги, присоски, флейта) (S30610)</t>
  </si>
  <si>
    <t>S30611</t>
  </si>
  <si>
    <t>Сера Набор аксессуаров для фильтра sera fil bioactive 250/250+UV/400+UV (шланги, присоски, флейта) (</t>
  </si>
  <si>
    <t>S8024</t>
  </si>
  <si>
    <t>Сера Переходник для шлангов 6/10 мм. (S8024)</t>
  </si>
  <si>
    <t>S8027</t>
  </si>
  <si>
    <t>Сера Переходник Т-образный 2х12/16, 1х6/8 (S8027)</t>
  </si>
  <si>
    <t>S8028</t>
  </si>
  <si>
    <t>Сера Переходник Т-образный 2х16/22, 1х6/8 (S8028)</t>
  </si>
  <si>
    <t>S8026</t>
  </si>
  <si>
    <t>Сера Шланг для воды 6/8, 10 метров (S8026)</t>
  </si>
  <si>
    <t>S8031</t>
  </si>
  <si>
    <t>Сера CO2 баллон с углекислотой 450 г (S8031)</t>
  </si>
  <si>
    <t>S8037</t>
  </si>
  <si>
    <t>Сера Flore CO2 редуктор для баллонов (S8037)</t>
  </si>
  <si>
    <t>S8030</t>
  </si>
  <si>
    <t>Сера Flore CO2 Электромагнитный клапан 2w для СО2 систем (S8030)</t>
  </si>
  <si>
    <t>S8056</t>
  </si>
  <si>
    <t>Сера CO2 диффузор со встроенным счётчиком пузырьков (S8056)</t>
  </si>
  <si>
    <t>S8057</t>
  </si>
  <si>
    <t>Сера Flore CO2 активный реактор  500 (S8057)</t>
  </si>
  <si>
    <t>S8058</t>
  </si>
  <si>
    <t>Сера Flore CO2 активный реактор 1000 (S8058)</t>
  </si>
  <si>
    <t>S8003</t>
  </si>
  <si>
    <t>Сера Электронное устройство контроля pH Seramic /без аксессуаров/ (S8003)</t>
  </si>
  <si>
    <t>S8060</t>
  </si>
  <si>
    <t>Сера Flore CO2 установка для удобрения воды СО2 (S8060)</t>
  </si>
  <si>
    <t>S8247</t>
  </si>
  <si>
    <t>Сера УФ-лампа 24 Вт для стерилизатора (S8247)</t>
  </si>
  <si>
    <t>S8251</t>
  </si>
  <si>
    <t>Сера УФ-лампа 5 W для УФ-очистителя (S8251)</t>
  </si>
  <si>
    <t>S31212</t>
  </si>
  <si>
    <t>Сера Присоски для донного нагревателя Soil Heating Set 10 шт. (S31212)</t>
  </si>
  <si>
    <t>S8774</t>
  </si>
  <si>
    <t>Сера Присоски с держателем для нагревателей (S8774)</t>
  </si>
  <si>
    <t>S8700</t>
  </si>
  <si>
    <t>Сера Нагреватель SERA PRECISION  25w для аквариумов 20-50л (S8700)</t>
  </si>
  <si>
    <t>S8710</t>
  </si>
  <si>
    <t>Сера Нагреватель SERA PRECISION  50w для аквариумов 30-50л (S8710)</t>
  </si>
  <si>
    <t>S8715</t>
  </si>
  <si>
    <t>Сера Нагреватель SERA PRECISION  75w для аквариумов 50-75л (S8715)</t>
  </si>
  <si>
    <t>S8720</t>
  </si>
  <si>
    <t>Сера Нагреватель SERA PRECISION 100w для аквариумов 70-100л (S8720)</t>
  </si>
  <si>
    <t>S8730</t>
  </si>
  <si>
    <t>Сера Нагреватель SERA PRECISION 150w для аквариумов 75-200л (S8730)</t>
  </si>
  <si>
    <t>S8740</t>
  </si>
  <si>
    <t>Сера Нагреватель SERA PRECISION 200w для аквариумов 100-250л (S8740)</t>
  </si>
  <si>
    <t>S8750</t>
  </si>
  <si>
    <t>Сера Нагреватель SERA PRECISION 300w для аквариумов 150-300л (S8750)</t>
  </si>
  <si>
    <t>S4002</t>
  </si>
  <si>
    <t>Сера Тесты для воды набор AQUA-TEST-BOX рН, GH, KH, NH4/NH3, NO2, NO3, PO4, Fe, Cu (S4002)</t>
  </si>
  <si>
    <t>S4000</t>
  </si>
  <si>
    <t>Сера Тесты для воды набор AQUA-TEST-SET рН, GH, KH, NO2 (S4000)</t>
  </si>
  <si>
    <t>S4330</t>
  </si>
  <si>
    <t>Сера Индикаторная жидкость для теста СО2 углекислый газ 15мл (S4330)</t>
  </si>
  <si>
    <t>S4810</t>
  </si>
  <si>
    <t>Сера Тест для воды Cl-Test хлор 15мл (S4810)</t>
  </si>
  <si>
    <t>S4610</t>
  </si>
  <si>
    <t>Сера Тест для воды Fe-Test железо 15мл (S4610)</t>
  </si>
  <si>
    <t>S4110</t>
  </si>
  <si>
    <t>Сера Тест для воды gH-Test общая жесткость 15мл (S4110)</t>
  </si>
  <si>
    <t>S4210</t>
  </si>
  <si>
    <t>Сера Тест для воды kH-Test карбонатная жесткость 15мл (S4210)</t>
  </si>
  <si>
    <t>S4910</t>
  </si>
  <si>
    <t>Сера Тест для воды NH4/NH3-Test аммиак/аммоний 15мл (S4910)</t>
  </si>
  <si>
    <t>S4410</t>
  </si>
  <si>
    <t>Сера Тест для воды NO2-Test нитриты 15мл (S4410)</t>
  </si>
  <si>
    <t>S4510</t>
  </si>
  <si>
    <t>Сера Тест для воды NO3-Test нитраты 15мл (S4510)</t>
  </si>
  <si>
    <t>S4310</t>
  </si>
  <si>
    <t>Сера Тест для воды pH-Test 15мл (S4310)</t>
  </si>
  <si>
    <t>S4930</t>
  </si>
  <si>
    <t>Сера Тест для воды PO4-Test фосфаты 15мл (S4930)</t>
  </si>
  <si>
    <t>S4320</t>
  </si>
  <si>
    <t>Сера Тест для воды СО2-Test углекислый газ 15мл (S4320)</t>
  </si>
  <si>
    <t>S4960</t>
  </si>
  <si>
    <t>Сера Тест для воды экспресс-полоски QUICK TEST 6in1 рН, GH, KH, NO2, NO3, CL2 (50 полосок) (S4960)</t>
  </si>
  <si>
    <t>S3375</t>
  </si>
  <si>
    <t>Сера Грунт для растений FLOREDEPOT 2,4 кг /ведро/ (S3375)</t>
  </si>
  <si>
    <t>S3378</t>
  </si>
  <si>
    <t>Сера Грунт для растений FLOREDEPOT 2,4 кг /пакет/ (S3378)</t>
  </si>
  <si>
    <t>S3380</t>
  </si>
  <si>
    <t>Сера Грунт для растений FLOREDEPOT 4,7 кг /ведро/ (S3380)</t>
  </si>
  <si>
    <t>S3386</t>
  </si>
  <si>
    <t>Сера Грунт для растений Professional FLOREGROUND 2л (S3386)</t>
  </si>
  <si>
    <t>S3341</t>
  </si>
  <si>
    <t>Сера Удобрение для растений FLORE 1 CARBO  50 мл (S3341)</t>
  </si>
  <si>
    <t>S3342</t>
  </si>
  <si>
    <t>Сера Удобрение для растений FLORE 1 CARBO 250 мл (S3342)</t>
  </si>
  <si>
    <t>S3343</t>
  </si>
  <si>
    <t>Сера Удобрение для растений FLORE 1 CARBO 500 мл (S3343)</t>
  </si>
  <si>
    <t>S3344</t>
  </si>
  <si>
    <t>Сера Удобрение для растений FLORE 2 FERRO  50 мл (S3344)</t>
  </si>
  <si>
    <t>S3346</t>
  </si>
  <si>
    <t>Сера Удобрение для растений FLORE 2 FERRO 500 мл (S3346)</t>
  </si>
  <si>
    <t>S3347</t>
  </si>
  <si>
    <t>Сера Удобрение для растений FLORE 3 VITAL  50 мл (S3347)</t>
  </si>
  <si>
    <t>S3348</t>
  </si>
  <si>
    <t>Сера Удобрение для растений FLORE 3 VITAL 250 мл (S3348)</t>
  </si>
  <si>
    <t>S3349</t>
  </si>
  <si>
    <t>Сера Удобрение для растений FLORE 4 PLANT  50 мл (S3349)</t>
  </si>
  <si>
    <t>S3350</t>
  </si>
  <si>
    <t>Сера Удобрение для растений FLORE 4 PLANT 250 мл (S3350)</t>
  </si>
  <si>
    <t>S3215</t>
  </si>
  <si>
    <t>Сера Удобрение для растений FLORENA  50 мл (S3215)</t>
  </si>
  <si>
    <t>S3240</t>
  </si>
  <si>
    <t>Сера Удобрение для растений FLORENA 100 мл (S3240)</t>
  </si>
  <si>
    <t>S3250</t>
  </si>
  <si>
    <t>Сера Удобрение для растений FLORENA 250 мл (S3250)</t>
  </si>
  <si>
    <t>S3260</t>
  </si>
  <si>
    <t>Сера Удобрение для растений FLORENA 500 мл (S3260)</t>
  </si>
  <si>
    <t>S8039</t>
  </si>
  <si>
    <t>Сера CO2-Start набор для удобрения воды для аквариумов до 170 л (S8039)</t>
  </si>
  <si>
    <t>S8040</t>
  </si>
  <si>
    <t>Сера CO2-Tabs таблетки для реактора CO2-Start 20 шт. (S8040)</t>
  </si>
  <si>
    <t>S3320</t>
  </si>
  <si>
    <t>Сера Удобрение для растений FLORENETTE A 24 таблетки (S3320)</t>
  </si>
  <si>
    <t>S3330</t>
  </si>
  <si>
    <t>Сера Удобрение для растений FLORENETTE A 50 таблеток (S3330)</t>
  </si>
  <si>
    <t>S6848</t>
  </si>
  <si>
    <t>Сера Держатель с присосками для фильтра Sera Fil 120 (S6848)</t>
  </si>
  <si>
    <t>S6846</t>
  </si>
  <si>
    <t>Сера Держатель с присосками для фильтра Sera Fil 60 (S6846)</t>
  </si>
  <si>
    <t>S6831</t>
  </si>
  <si>
    <t>Сера Держатель с присосками для фильтров F 400 - 700 (S6831)</t>
  </si>
  <si>
    <t>S30609</t>
  </si>
  <si>
    <t>Сера Кварцевый цилиндр для 250+УФ и 400+УФ (S30609)</t>
  </si>
  <si>
    <t>S30626</t>
  </si>
  <si>
    <t>Сера Крановый блок для фильтра 130, 130+УФ (S30626)</t>
  </si>
  <si>
    <t>S30649</t>
  </si>
  <si>
    <t>Сера Крановый блок для фильтра 250, 250+УФ, 400+УФ (S30649)</t>
  </si>
  <si>
    <t>S31127</t>
  </si>
  <si>
    <t>Сера Помпа STP 1000 для аквариума Biotop Cube (S31127)</t>
  </si>
  <si>
    <t>S6836</t>
  </si>
  <si>
    <t>Сера Присоски для фильтра F 1200 (S6836)</t>
  </si>
  <si>
    <t>S30637</t>
  </si>
  <si>
    <t>Сера Прокладка для помпы фильтра sera fil 130, 130+ УФ (S30637)</t>
  </si>
  <si>
    <t>S30642</t>
  </si>
  <si>
    <t>Сера Прокладка для помпы фильтра sera fil 250, 400+УФ (S30642)</t>
  </si>
  <si>
    <t>S30612</t>
  </si>
  <si>
    <t>Сера Прокладка-уплотнитель для корзин фильтров sera fil bioactive (S30612)</t>
  </si>
  <si>
    <t>S6817</t>
  </si>
  <si>
    <t>Сера Ротор для помп P1200 и фильтров F1200 (S6817)</t>
  </si>
  <si>
    <t>S6818</t>
  </si>
  <si>
    <t>Сера Ротор для помпы P 400 и фильтра F 400 (S6818)</t>
  </si>
  <si>
    <t>S6819</t>
  </si>
  <si>
    <t>Сера Ротор для помпы P 700 и фильтра F 700 (S6819)</t>
  </si>
  <si>
    <t>S30623</t>
  </si>
  <si>
    <t>Сера Ротор для фильтра 130, 130+УФ (S30623)</t>
  </si>
  <si>
    <t>S30645</t>
  </si>
  <si>
    <t>Сера Ротор для фильтра 250, 250+УФ с осью и резиновой прокладкой (S30645)</t>
  </si>
  <si>
    <t>S30646</t>
  </si>
  <si>
    <t>Сера Ротор для фильтра 400+УФ с осью и резиновой прокладкой (S30646)</t>
  </si>
  <si>
    <t>S6847</t>
  </si>
  <si>
    <t>Сера Ротор для фильтра Sera Fil 120 (S6847)</t>
  </si>
  <si>
    <t>S6845</t>
  </si>
  <si>
    <t>Сера Ротор для фильтра Sera Fil 60 (S6845)</t>
  </si>
  <si>
    <t>S31130</t>
  </si>
  <si>
    <t>Сера Ротор+ось для помпы STP 1000 (S31130)</t>
  </si>
  <si>
    <t>S30620</t>
  </si>
  <si>
    <t>Сера Система для старта внешних фильтров 130, 130+УФ (S30620)</t>
  </si>
  <si>
    <t>S30643</t>
  </si>
  <si>
    <t>Сера Система для старта внешних фильтров 250, 250+УФ, 400+УФ (S30643)</t>
  </si>
  <si>
    <t>S6856</t>
  </si>
  <si>
    <t>Сера Стержень керамический для фильтра Sera Fil 121 (S6856)</t>
  </si>
  <si>
    <t>S30621</t>
  </si>
  <si>
    <t>Сера УФ-лампа 5 Вт для фильтра 130+УФ (S30621)</t>
  </si>
  <si>
    <t>S30644</t>
  </si>
  <si>
    <t>Сера УФ-лампа 5 Вт для фильтра 250+УФ, 400+УФ (S30644)</t>
  </si>
  <si>
    <t>S30200</t>
  </si>
  <si>
    <t>Сера Фильтр универсальный дополнительный multi fil 350 (S30200)</t>
  </si>
  <si>
    <t>S31170</t>
  </si>
  <si>
    <t>Сетевой адаптер для аквариума sera Biotop Nano LED Cube 60, 12 V DC 1,5 A (S31170)</t>
  </si>
  <si>
    <t>S30593</t>
  </si>
  <si>
    <t>Сера Помпа погружная FP  100 (120 л/час) (S30593)</t>
  </si>
  <si>
    <t>S30599</t>
  </si>
  <si>
    <t>Сера Помпа погружная FP  150 (150 л/час) (S30599)</t>
  </si>
  <si>
    <t>S30594</t>
  </si>
  <si>
    <t>Сера Помпа погружная FP  350 (350 л/час) (S30594)</t>
  </si>
  <si>
    <t>S30600</t>
  </si>
  <si>
    <t>Сера Помпа погружная FP  750 (750 л/час) (S30600)</t>
  </si>
  <si>
    <t>S30595</t>
  </si>
  <si>
    <t>Сера Помпа погружная FP 1000 (1000 л/час) (S30595)</t>
  </si>
  <si>
    <t>S30596</t>
  </si>
  <si>
    <t>Сера Помпа погружная FP 1500 (1500 л/час) (S30596)</t>
  </si>
  <si>
    <t>S30597</t>
  </si>
  <si>
    <t>Сера Помпа погружная FP 2000 (2000 л/час) (S30597)</t>
  </si>
  <si>
    <t>S8402</t>
  </si>
  <si>
    <t>Сера Активированный уголь Pond SUPER CARBON 2 кг (S8402)</t>
  </si>
  <si>
    <t>S8405</t>
  </si>
  <si>
    <t>Сера Активированный уголь SUPER CARBON 1 кг (S8405)</t>
  </si>
  <si>
    <t>S8400</t>
  </si>
  <si>
    <t>Сера Активированный уголь SUPER CARBON 250 г (S8400)</t>
  </si>
  <si>
    <t>S6854</t>
  </si>
  <si>
    <t>Сера Активированный уголь SUPER CARBON 29 г (S6854)</t>
  </si>
  <si>
    <t>S8420</t>
  </si>
  <si>
    <t>Сера Биологический наполнитель BIOPUR 750 г (S8420)</t>
  </si>
  <si>
    <t>S8422</t>
  </si>
  <si>
    <t>Сера Биологический наполнитель BIOPUR FORTE 0,8 л (S8422)</t>
  </si>
  <si>
    <t>S8472</t>
  </si>
  <si>
    <t>Сера Биологический наполнитель SIPORAX 1 л (S8472)</t>
  </si>
  <si>
    <t>S8474</t>
  </si>
  <si>
    <t>Сера Биологический наполнитель SIPORAX 10 л (S8474)</t>
  </si>
  <si>
    <t>S8475</t>
  </si>
  <si>
    <t>Сера Биологический наполнитель SIPORAX 50 л (S8475)</t>
  </si>
  <si>
    <t>S8471</t>
  </si>
  <si>
    <t>Сера Биологический наполнитель SIPORAX 500 мл (S8471)</t>
  </si>
  <si>
    <t>S8484</t>
  </si>
  <si>
    <t>Сера Биологический наполнитель SIPORAX ALGOVEC Professional 210 г (S8484)</t>
  </si>
  <si>
    <t>S32053</t>
  </si>
  <si>
    <t>Сера Биологический наполнитель SIPORAX ALGOVEC Professional 35 г (S32053)</t>
  </si>
  <si>
    <t>S8485</t>
  </si>
  <si>
    <t>Сера Биологический наполнитель SIPORAX BIO ACTIVE Professional 210 г (S8485)</t>
  </si>
  <si>
    <t>S32213</t>
  </si>
  <si>
    <t>Сера Биологический наполнитель SIPORAX BIO ACTIVE Professional 35 г (S32213)</t>
  </si>
  <si>
    <t>S8477</t>
  </si>
  <si>
    <t>Сера Биологический наполнитель SIPORAX mini 130 г (S8477)</t>
  </si>
  <si>
    <t>S8476</t>
  </si>
  <si>
    <t>Сера Биологический наполнитель SIPORAX mini 270 г (S8476)</t>
  </si>
  <si>
    <t>S6853</t>
  </si>
  <si>
    <t>Сера Биологический наполнитель SIPORAX mini 35 г (S6853)</t>
  </si>
  <si>
    <t>S8452</t>
  </si>
  <si>
    <t>Сера Механ.-биологический наполнитель BIOFASER гр. 40 г (S8452)</t>
  </si>
  <si>
    <t>S8454</t>
  </si>
  <si>
    <t>Сера Механ.-биологический наполнитель BIOFASER гр. 400г (S8454)</t>
  </si>
  <si>
    <t>S8450</t>
  </si>
  <si>
    <t>Сера Механ.-биологический наполнитель BIOFASER(fine)40г (S8450)</t>
  </si>
  <si>
    <t>S8493</t>
  </si>
  <si>
    <t>Сера Мешочек для фильтрующих наполнителей №1 (S8493)</t>
  </si>
  <si>
    <t>S8494</t>
  </si>
  <si>
    <t>Сера Мешочек для фильтрующих наполнителей №2 (S8494)</t>
  </si>
  <si>
    <t>S8417</t>
  </si>
  <si>
    <t>Сера Поглотитель силикатов Marin Silicate Clear 500 г. (S8417)</t>
  </si>
  <si>
    <t>S32179</t>
  </si>
  <si>
    <t>Сера Поглотитель силикатов Marin Silicate Clear 60 г. (S32179)</t>
  </si>
  <si>
    <t>S8415</t>
  </si>
  <si>
    <t>Сера Поглотитель фосфатов Phosvec Granulat 500 г. (S8415)</t>
  </si>
  <si>
    <t>S32180</t>
  </si>
  <si>
    <t>Сера Поглотитель фосфатов Phosvec Granulat 60 г. (S32180)</t>
  </si>
  <si>
    <t>S8410</t>
  </si>
  <si>
    <t>Сера Торф гранулированный SUPER PEAT 500 г (S8410)</t>
  </si>
  <si>
    <t>S8460</t>
  </si>
  <si>
    <t>Сера Фильтрующая вата FILTER WOOL 100 г (S8460)</t>
  </si>
  <si>
    <t>S8463</t>
  </si>
  <si>
    <t>Сера Фильтрующая вата FILTER WOOL 250 г (S8463)</t>
  </si>
  <si>
    <t>S8466</t>
  </si>
  <si>
    <t>Сера Фильтрующая вата FILTER WOOL 500 г (S8466)</t>
  </si>
  <si>
    <t>S32155</t>
  </si>
  <si>
    <t>Сера Пре-фильтр внешний безмоторный PreFix Filter (S32155)</t>
  </si>
  <si>
    <t>S30601</t>
  </si>
  <si>
    <t>Сера Фильтр внешний SERAfil BIOACTIVE 130 (S30601)</t>
  </si>
  <si>
    <t>S30602</t>
  </si>
  <si>
    <t>Сера Фильтр внешний SERAfil BIOACTIVE 130 + УФ (S30602)</t>
  </si>
  <si>
    <t>S30603</t>
  </si>
  <si>
    <t>Сера Фильтр внешний SERAfil BIOACTIVE 250 (S30603)</t>
  </si>
  <si>
    <t>S30604</t>
  </si>
  <si>
    <t>Сера Фильтр внешний SERAfil BIOACTIVE 250 + УФ (S30604)</t>
  </si>
  <si>
    <t>S30605</t>
  </si>
  <si>
    <t>Сера Фильтр внешний SERAfil BIOACTIVE 400 + УФ (S30605)</t>
  </si>
  <si>
    <t>S8500</t>
  </si>
  <si>
    <t>Сера Внутренний фильтр L  60 (работает от компрессора) (S8500)</t>
  </si>
  <si>
    <t>S6821</t>
  </si>
  <si>
    <t>Сера Фильтр внутренний F  400 аквариумы до 100 л 400 л/час (S6821)</t>
  </si>
  <si>
    <t>S6825</t>
  </si>
  <si>
    <t>Сера Фильтр внутренний F  700 аквариумы до 150 л 700 л/час (S6825)</t>
  </si>
  <si>
    <t>S6827</t>
  </si>
  <si>
    <t>Сера Фильтр внутренний F 1200 аквариумы до 300 л 1200 л/час (S6827)</t>
  </si>
  <si>
    <t>S30598</t>
  </si>
  <si>
    <t>Сера Фильтр внутренний SERA BIOACTIVE IF400 + УФ (S30598)</t>
  </si>
  <si>
    <t>S6843</t>
  </si>
  <si>
    <t>Сера Фильтр внутренний SERA fil  60 (S6843)</t>
  </si>
  <si>
    <t>S6844</t>
  </si>
  <si>
    <t>Сера Фильтр внутренний SERA fil 120 (S6844)</t>
  </si>
  <si>
    <t>S30630</t>
  </si>
  <si>
    <t>Сера Губка белая синтепон для фильтра 130 и 130+УФ (S30630)</t>
  </si>
  <si>
    <t>S30632</t>
  </si>
  <si>
    <t>Сера Губка белая синтепон для фильтров 250, 250+УФ, 400 (S30632)</t>
  </si>
  <si>
    <t>S6834</t>
  </si>
  <si>
    <t>Сера Губка для внутреннего фильтра F1200 (S6834)</t>
  </si>
  <si>
    <t>S8510</t>
  </si>
  <si>
    <t>Сера Губка для внутреннего фильтра L 60 (S8510)</t>
  </si>
  <si>
    <t>S6833</t>
  </si>
  <si>
    <t>Сера Губка для внутренних фильтров F 400 - 700 (S6833)</t>
  </si>
  <si>
    <t>S8530</t>
  </si>
  <si>
    <t>Сера Губка для внутренних фильтров L 150 - L 300 (S8530)</t>
  </si>
  <si>
    <t>S6855</t>
  </si>
  <si>
    <t>Сера Губка для фильтра Sera Fil 60/120 (S6855)</t>
  </si>
  <si>
    <t>S31121</t>
  </si>
  <si>
    <t>Сера Губка для фильтра в Biotop cube 130 (S31121)</t>
  </si>
  <si>
    <t>S31146</t>
  </si>
  <si>
    <t>Сера Губка для фильтра в Biotop Nano Cube 60 (S31146)</t>
  </si>
  <si>
    <t>S30631</t>
  </si>
  <si>
    <t>Сера Губка чёрная для фильтра 130 и 130+УФ (S30631)</t>
  </si>
  <si>
    <t>S30633</t>
  </si>
  <si>
    <t>Сера Губка чёрная для фильтров 250,250+УФ,400 (S30633)</t>
  </si>
  <si>
    <t>S6850</t>
  </si>
  <si>
    <t>Сера Картридж для фильтров Sera Fil 60/121 (S6850)</t>
  </si>
  <si>
    <t>S44511</t>
  </si>
  <si>
    <t>Сера Фильтрующий материал Crystal Clear Professional 12шт /кристально чистая вода/ (S44511)</t>
  </si>
  <si>
    <t>S2831</t>
  </si>
  <si>
    <t>Сера Кондиционер Reptil Aquatan 100 мл (S2831)</t>
  </si>
  <si>
    <t>S2832</t>
  </si>
  <si>
    <t>Сера Растительная подкормка для рептилий Reptifiber 100 мл 45 г (S2832)</t>
  </si>
  <si>
    <t>S1727</t>
  </si>
  <si>
    <t>Сера Корм для рептилий RAFFY BABY GRAN 100 мл 32 г (S1727)</t>
  </si>
  <si>
    <t>S1770</t>
  </si>
  <si>
    <t>Сера Корм для рептилий RAFFY I 1 л 130 г (S1770)</t>
  </si>
  <si>
    <t>S1750</t>
  </si>
  <si>
    <t>Сера Корм для рептилий RAFFY I 250 мл 35 г (S1750)</t>
  </si>
  <si>
    <t>S32296</t>
  </si>
  <si>
    <t>Сера Корм для рептилий RAFFY Royal 3,8 л 750 г (ведро) (S32296)</t>
  </si>
  <si>
    <t>S1821</t>
  </si>
  <si>
    <t>Сера Корм для рептилий Reptil Professional Carnivor 100 мл 28 г (S1821)</t>
  </si>
  <si>
    <t>S1822</t>
  </si>
  <si>
    <t>Сера Корм для рептилий Reptil Professional Carnivor 1000 мл 310 г (S1822)</t>
  </si>
  <si>
    <t>S1825</t>
  </si>
  <si>
    <t>Сера Корм для рептилий Reptil Professional Carnivor 10000 мл 3,2 кг (ведро) (S1825)</t>
  </si>
  <si>
    <t>S1820</t>
  </si>
  <si>
    <t>Сера Корм для рептилий Reptil Professional Carnivor 250 мл 72 г (S1820)</t>
  </si>
  <si>
    <t>S1823</t>
  </si>
  <si>
    <t>Сера Корм для рептилий Reptil Professional Carnivor 3,8 л 1,12 кг (ведро) (S1823)</t>
  </si>
  <si>
    <t>S1810</t>
  </si>
  <si>
    <t>Сера Корм для рептилий Reptil Professional Herbivor   250 мл 80 г (S1810)</t>
  </si>
  <si>
    <t>S1812</t>
  </si>
  <si>
    <t>Сера Корм для рептилий Reptil Professional Herbivor  1000 мл 330 г (S1812)</t>
  </si>
  <si>
    <t>S1814</t>
  </si>
  <si>
    <t>Сера Корм для рептилий Reptil Professional Herbivor  3800 мл 1 кг (ведро) (S1814)</t>
  </si>
  <si>
    <t>S1826</t>
  </si>
  <si>
    <t>Сера Корм для рептилий Reptil Professional Herbivor 10000 мл 3,2 кг (ведро) (S1826)</t>
  </si>
  <si>
    <t>S1900</t>
  </si>
  <si>
    <t>Сера Корм для рептилий Flowers’n’Loops 1000 мл 140 г (S1900)</t>
  </si>
  <si>
    <t>S1905</t>
  </si>
  <si>
    <t>Сера Корм для рептилий Herbs’n’Loops 1000 мл 120 г (S1905)</t>
  </si>
  <si>
    <t>S1740</t>
  </si>
  <si>
    <t>Сера Корм для рептилий RAFFY I 100 мл 12 г (S1740)</t>
  </si>
  <si>
    <t>S1780</t>
  </si>
  <si>
    <t>Сера Корм для рептилий RAFFY I 3,8 л 370 г (ведро) (S1780)</t>
  </si>
  <si>
    <t>S1895</t>
  </si>
  <si>
    <t>Сера Корм для рептилий RAFFY MINERAL 1 л 250 г (S1895)</t>
  </si>
  <si>
    <t>S1893</t>
  </si>
  <si>
    <t>Сера Корм для рептилий RAFFY MINERAL 250 мл 55 г (S1893)</t>
  </si>
  <si>
    <t>S1870</t>
  </si>
  <si>
    <t>Сера Корм для рептилий RAFFY P 1 л 220 г (S1870)</t>
  </si>
  <si>
    <t>S1890</t>
  </si>
  <si>
    <t>Сера Корм для рептилий RAFFY P 10 л 2,35 кг (ведро) (S1890)</t>
  </si>
  <si>
    <t>S1840</t>
  </si>
  <si>
    <t>Сера Корм для рептилий RAFFY P 100 мл 22 г (S1840)</t>
  </si>
  <si>
    <t>S1850</t>
  </si>
  <si>
    <t>Сера Корм для рептилий RAFFY P 250 мл 55 г (S1850)</t>
  </si>
  <si>
    <t>S1880</t>
  </si>
  <si>
    <t>Сера Корм для рептилий RAFFY P 3,8 л 850 г (ведро) (S1880)</t>
  </si>
  <si>
    <t>S1736</t>
  </si>
  <si>
    <t>Сера Корм для рептилий RAFFY Royal 1 л 220 г (S1736)</t>
  </si>
  <si>
    <t>S1832</t>
  </si>
  <si>
    <t>Сера Корм для рептилий RAFFY VITAL  250 мл 47 г (S1832)</t>
  </si>
  <si>
    <t>S1834</t>
  </si>
  <si>
    <t>Сера Корм для рептилий RAFFY VITAL 1 л 190 г (S1834)</t>
  </si>
  <si>
    <t>S1837</t>
  </si>
  <si>
    <t>Сера Корм для рептилий RAFFY VITAL 10 л 1,7 кг (ведро) (S1837)</t>
  </si>
  <si>
    <t>S32012</t>
  </si>
  <si>
    <t>Сера Патрон керамический reptil thermo ceramic для ламп (S32012)</t>
  </si>
  <si>
    <t>S32010</t>
  </si>
  <si>
    <t>Сера Теплоизлучатель керамический reptil thermo ceramic 60w /цоколь Е27/ (S32010)</t>
  </si>
  <si>
    <t>S32008</t>
  </si>
  <si>
    <t>Сера Нагревательный кабель для рептилий 15 w, 4м (S32008)</t>
  </si>
  <si>
    <t>S32004</t>
  </si>
  <si>
    <t>Сера Нагревательный коврик для рептилий 14 w, 28х28 см (S32004)</t>
  </si>
  <si>
    <t>S32006</t>
  </si>
  <si>
    <t>Сера Нагревательный коврик для рептилий 20 w, 28х42 см (S32006)</t>
  </si>
  <si>
    <t>S6927</t>
  </si>
  <si>
    <t>Сера Лампа для рептилий Т8 TERRA-UV Special 25w 75см (S6927)</t>
  </si>
  <si>
    <t>S6932</t>
  </si>
  <si>
    <t>Сера Лампа для рептилий Т8 TERRA-UV Special 38w 105см (S6932)</t>
  </si>
  <si>
    <t>S32018</t>
  </si>
  <si>
    <t>Сера Лампа reptil daylight compact 2% 26w (S32018)</t>
  </si>
  <si>
    <t>S32022</t>
  </si>
  <si>
    <t>Сера Лампа reptil desert compact UV-B 10% 20w (S32022)</t>
  </si>
  <si>
    <t>S32020</t>
  </si>
  <si>
    <t>Сера Лампа reptil rainforest compact UV-B 5% 20w (S32020)</t>
  </si>
  <si>
    <t>S32024</t>
  </si>
  <si>
    <t>Сера Лампа reptil sun spot 50w (S32024)</t>
  </si>
  <si>
    <t>S32021</t>
  </si>
  <si>
    <t>Сера Лампа reptil sun spot 75w (S32021)</t>
  </si>
  <si>
    <t>S32032</t>
  </si>
  <si>
    <t>Сера Термометр-гигрометр для террариумов (S32032)</t>
  </si>
  <si>
    <t>S32042</t>
  </si>
  <si>
    <t>Сера Террариумный грунт reptil coco soil (S32042)</t>
  </si>
  <si>
    <t>S32002</t>
  </si>
  <si>
    <t>Сера BIOTOP REPTIL AQUA акватеррариум 80л, Led-Светильник Фильтр Fil 120 Нагр100W (S32002)</t>
  </si>
  <si>
    <t>S32000</t>
  </si>
  <si>
    <t>Сера BIOTOP REPTIL TERRA 60 террариум 60x60x45cм, грунт, цифровой замок, гидрометр-термометр (S32000</t>
  </si>
  <si>
    <t>S3080</t>
  </si>
  <si>
    <t>Сера Кондиционер для воды AQUATAN 5000 мл (канистра) (S3080)</t>
  </si>
  <si>
    <t>S3004</t>
  </si>
  <si>
    <t>Сера Кондиционер для воды TOXIVEC 5000 мл (канистра) (S3004)</t>
  </si>
  <si>
    <t>S7218</t>
  </si>
  <si>
    <t>Сера Кондиционер для подготовки воды KOI PROTECT 5 л (S7218)</t>
  </si>
  <si>
    <t>S7770</t>
  </si>
  <si>
    <t>Сера Средство для воды Pond BIO BALANCE 2,5 кг (S7770)</t>
  </si>
  <si>
    <t>S7682</t>
  </si>
  <si>
    <t>Сера Средство для воды Pond TOXIVEC 500 мл (S7682)</t>
  </si>
  <si>
    <t>S7214</t>
  </si>
  <si>
    <t>Средство для воды KOI PROTECT 500 мл (S7214)</t>
  </si>
  <si>
    <t>S7760</t>
  </si>
  <si>
    <t>Средство для воды Pond BIO BALANCE 550 г (S7760)</t>
  </si>
  <si>
    <t>S7226</t>
  </si>
  <si>
    <t>Средство для воды Pond CRYSTAL 500 мл (S7226)</t>
  </si>
  <si>
    <t>S7156</t>
  </si>
  <si>
    <t>Сера Корм для прудовых рыб COLOR STICKS 1 л 170 г (S7156)</t>
  </si>
  <si>
    <t>S7159</t>
  </si>
  <si>
    <t>Сера Корм для прудовых рыб COLOR STICKS 10 л 1,5 кг (ведро) (S7159)</t>
  </si>
  <si>
    <t>S7157</t>
  </si>
  <si>
    <t>Сера Корм для прудовых рыб COLOR STICKS 3,8 л 550 г (ведро) (S7157)</t>
  </si>
  <si>
    <t>S7024</t>
  </si>
  <si>
    <t>Сера Корм для прудовых рыб KOI COLOR large 1000 мл (290 г) (S7024)</t>
  </si>
  <si>
    <t>S7028</t>
  </si>
  <si>
    <t>Сера Корм для прудовых рыб KOI COLOR large 21 л 5,8 кг (ведро) (S7028)</t>
  </si>
  <si>
    <t>S7025</t>
  </si>
  <si>
    <t>Сера Корм для прудовых рыб KOI COLOR large 3,8 л 1 кг (ведро) (S7025)</t>
  </si>
  <si>
    <t>S7021</t>
  </si>
  <si>
    <t>Сера Корм для прудовых рыб Koi Color medium 1 л (330 г) (S7021)</t>
  </si>
  <si>
    <t>S7022</t>
  </si>
  <si>
    <t>Сера Корм для прудовых рыб Koi Color Medium 3800 мл 1,1 кг (S7022)</t>
  </si>
  <si>
    <t>S7052</t>
  </si>
  <si>
    <t>Сера Корм для прудовых рыб Koi Color Mini 1000 мл (390 г) (S7052)</t>
  </si>
  <si>
    <t>S7053</t>
  </si>
  <si>
    <t>Сера Корм для прудовых рыб Koi Color Mini 3800 мл (1,2 кг) (S7053)</t>
  </si>
  <si>
    <t>S7033</t>
  </si>
  <si>
    <t>Сера Корм для прудовых рыб KOI Prof. Spirulina Color (2,2 кг) (S7033)</t>
  </si>
  <si>
    <t>S7032</t>
  </si>
  <si>
    <t>Сера Корм для прудовых рыб KOI Prof. Spirulina Color 1 кг (S7032)</t>
  </si>
  <si>
    <t>S7031</t>
  </si>
  <si>
    <t>Сера Корм для прудовых рыб KOI Prof. Spirulina Color 500 г (S7031)</t>
  </si>
  <si>
    <t>S7012</t>
  </si>
  <si>
    <t>Сера Корм для прудовых рыб KOI Professional весна/осень 1 кг (S7012)</t>
  </si>
  <si>
    <t>S7013</t>
  </si>
  <si>
    <t>Сера Корм для прудовых рыб KOI Professional весна/осень 2,2 кг (S7013)</t>
  </si>
  <si>
    <t>S7011</t>
  </si>
  <si>
    <t>Сера Корм для прудовых рыб KOI Professional весна/осень 500 г (S7011)</t>
  </si>
  <si>
    <t>S7009</t>
  </si>
  <si>
    <t>Сера Корм для прудовых рыб KOI Professional весна/осень 7 кг (S7009)</t>
  </si>
  <si>
    <t>S7017</t>
  </si>
  <si>
    <t>Сера Корм для прудовых рыб KOI Professional зима 500 г (S7017)</t>
  </si>
  <si>
    <t>S7015</t>
  </si>
  <si>
    <t>Сера Корм для прудовых рыб KOI Professional лето 1 кг (S7015)</t>
  </si>
  <si>
    <t>S7016</t>
  </si>
  <si>
    <t>Сера Корм для прудовых рыб KOI Professional лето 2,2 кг (S7016)</t>
  </si>
  <si>
    <t>S7014</t>
  </si>
  <si>
    <t>Сера Корм для прудовых рыб KOI Professional лето 500 г (S7014)</t>
  </si>
  <si>
    <t>S7018</t>
  </si>
  <si>
    <t>Сера Корм для прудовых рыб KOI Professional лето 7 кг (S7018)</t>
  </si>
  <si>
    <t>S7128</t>
  </si>
  <si>
    <t>Сера Корм для прудовых рыб KOI ROYAL ST large 10 л (2 кг) ведро (S7128)</t>
  </si>
  <si>
    <t>S7125</t>
  </si>
  <si>
    <t>Сера Корм для прудовых рыб KOI ROYAL ST large 1000 мл (240 г) (S7125)</t>
  </si>
  <si>
    <t>S7130</t>
  </si>
  <si>
    <t>Сера Корм для прудовых рыб KOI ROYAL ST large 21 л (4,15 кг) ведро (S7130)</t>
  </si>
  <si>
    <t>S7126</t>
  </si>
  <si>
    <t>Сера Корм для прудовых рыб KOI ROYAL ST large 3,8 л (700 г) ведро (S7126)</t>
  </si>
  <si>
    <t>S7115</t>
  </si>
  <si>
    <t>Сера Корм для прудовых рыб KOI ROYAL ST medium 1 л 240 г (S7115)</t>
  </si>
  <si>
    <t>S7123</t>
  </si>
  <si>
    <t>Сера Корм для прудовых рыб KOI ROYAL ST medium 21 л (3,95 кг) ведро (S7123)</t>
  </si>
  <si>
    <t>S7117</t>
  </si>
  <si>
    <t>Сера Корм для прудовых рыб KOI ROYAL ST medium 3,8 л (800 г) ведро (S7117)</t>
  </si>
  <si>
    <t>S7110</t>
  </si>
  <si>
    <t>Сера Корм для прудовых рыб KOI ROYAL ST mini 1 л (300 г) (S7110)</t>
  </si>
  <si>
    <t>S7112</t>
  </si>
  <si>
    <t>Сера Корм для прудовых рыб KOI ROYAL ST mini 3,8 л (900 г) ведро (S7112)</t>
  </si>
  <si>
    <t>S7197</t>
  </si>
  <si>
    <t>Сера Корм для прудовых рыб KOI STICKS energy plus 40 л (5 кг) (S7197)</t>
  </si>
  <si>
    <t>S7107</t>
  </si>
  <si>
    <t>Сера Корм для прудовых рыб MIX ROYAL 10 л (2 кг) ведро (S7107)</t>
  </si>
  <si>
    <t>S7108</t>
  </si>
  <si>
    <t>Сера Корм для прудовых рыб MIX ROYAL 21 л 3,5 кг (ведро) (S7108)</t>
  </si>
  <si>
    <t>S7070</t>
  </si>
  <si>
    <t>Сера Корм для прудовых рыб POND FLAKES 1 л (180 г) (S7070)</t>
  </si>
  <si>
    <t>S7090</t>
  </si>
  <si>
    <t>Сера Корм для прудовых рыб POND FLAKES 10 л (1,7 кг) ведро (S7090)</t>
  </si>
  <si>
    <t>S7075</t>
  </si>
  <si>
    <t>Сера Корм для прудовых рыб POND FLAKES 3,8 л (600 г) ведро (S7075)</t>
  </si>
  <si>
    <t>S7170</t>
  </si>
  <si>
    <t>Сера Корм для прудовых рыб POND GRANULAT 1 л (170 г) (S7170)</t>
  </si>
  <si>
    <t>S7190</t>
  </si>
  <si>
    <t>Сера Корм для прудовых рыб POND GRANULAT 10 л (1,5 кг) ведро (S7190)</t>
  </si>
  <si>
    <t>S7196</t>
  </si>
  <si>
    <t>Сера Корм для прудовых рыб POND GRANULAT 21 л (2,8 кг) ведро (S7196)</t>
  </si>
  <si>
    <t>S7175</t>
  </si>
  <si>
    <t>Сера Корм для прудовых рыб POND GRANULAT 3,8 л (550 г) ведро (S7175)</t>
  </si>
  <si>
    <t>S7198</t>
  </si>
  <si>
    <t>Сера Корм для прудовых рыб POND STICKS energy plus 40 л (5 кг) (S7198)</t>
  </si>
  <si>
    <t>S7150</t>
  </si>
  <si>
    <t>Сера Корм для прудовых рыб STOR PERLETS 1 л (700 г) (S7150)</t>
  </si>
  <si>
    <t>S7152</t>
  </si>
  <si>
    <t>Сера Корм для прудовых рыб STOR PERLETS 3,8 л (2 кг) ведро (S7152)</t>
  </si>
  <si>
    <t>S7153</t>
  </si>
  <si>
    <t>Сера Корм для прудовых рыб STURGEON CHIPS XXL 3,8 л (1,7 кг) ведро (S7153)</t>
  </si>
  <si>
    <t>S8373</t>
  </si>
  <si>
    <t>Сера Сачок прудовый Large 60х50х220 см (ячейка 5х10мм) (S8373)</t>
  </si>
  <si>
    <t>S8375</t>
  </si>
  <si>
    <t>Сера Сачок прудовый для сбора листьев с поверхности 60х50х220 см (ячейка 1мм) (S8375)</t>
  </si>
  <si>
    <t>S8478</t>
  </si>
  <si>
    <t>Сера Биологический наполнитель SIPORAX POND 10 л (S8478)</t>
  </si>
  <si>
    <t>S7694</t>
  </si>
  <si>
    <t>Сера Средство для борьбы с водорослями Pond ALGEN STOP 5 л (S7694)</t>
  </si>
  <si>
    <t>S7693</t>
  </si>
  <si>
    <t>Сера Средство для воды Pond  ALGEN STOP 2500 мл (S7693)</t>
  </si>
  <si>
    <t>S7692</t>
  </si>
  <si>
    <t>Сера Средство для воды Pond  ALGEN STOP 500 мл (S7692)</t>
  </si>
  <si>
    <t>S0499</t>
  </si>
  <si>
    <t>Сера Корм для сомов "прилипал" WELS TABS XXL 1000 мл 550г (S0499)</t>
  </si>
  <si>
    <t>S32097</t>
  </si>
  <si>
    <t>Сера Корм для прудовых рыб Koi All Seasons Probiotic  500 г. (S32097)</t>
  </si>
  <si>
    <t>S32098</t>
  </si>
  <si>
    <t>Сера Корм для прудовых рыб Koi All Seasons Probiotic 5 кг. (S32098)</t>
  </si>
  <si>
    <t>S32167</t>
  </si>
  <si>
    <t>Сера Корм для прудовых рыб Koi All Seasons Probiotic 7 кг. (S32167)</t>
  </si>
  <si>
    <t>S32095</t>
  </si>
  <si>
    <t>Сера Корм для прудовых рыб Koi Junior All Seasons Probiotic  500 г. (S32095)</t>
  </si>
  <si>
    <t>S32096</t>
  </si>
  <si>
    <t>Сера Корм для прудовых рыб Koi Junior All Seasons Probiotic 5 кг. (S32096)</t>
  </si>
  <si>
    <t>S32166</t>
  </si>
  <si>
    <t>Сера Корм для прудовых рыб Koi Junior All Seasons Probiotic 7 кг. (S32166)</t>
  </si>
  <si>
    <t>BARBUS</t>
  </si>
  <si>
    <t>BAR-943041</t>
  </si>
  <si>
    <t>BAR-946219</t>
  </si>
  <si>
    <t>BAR-163483</t>
  </si>
  <si>
    <t>Компрессор воздушный для аквариума 50-200л, двухканальный 2х4л/м 5ватт  (Барбус)  air 003</t>
  </si>
  <si>
    <t>BAR-160482</t>
  </si>
  <si>
    <t>Компрессор воздушный для аквариума до 50л, 3л/м 2,5ватт одноканальный  (Барбус)  air 001</t>
  </si>
  <si>
    <t>BAR-163490</t>
  </si>
  <si>
    <t>Компрессор воздушный ПОРТАТИВНЫЙ (на батарейках) 2л/м DC 2х1,5ватт  (Барбус)  air 012</t>
  </si>
  <si>
    <t>BAR-161731</t>
  </si>
  <si>
    <t>Пластиковое растение Апоногетон курчавый 50см  (Барбус)  Plant 029/50</t>
  </si>
  <si>
    <t>BAR-161618</t>
  </si>
  <si>
    <t>Пластиковое растение Бакопа синяя 50см  (Барбус)  Plant 026/50</t>
  </si>
  <si>
    <t>BAR-161175</t>
  </si>
  <si>
    <t>Пластиковое растение Валиснерия спиральная 50см  (Барбус)  Plant 014/50</t>
  </si>
  <si>
    <t>BAR-160925</t>
  </si>
  <si>
    <t>Пластиковое растение Водная кала 30см  (Барбус)  Plant 008/30</t>
  </si>
  <si>
    <t>BAR-160932</t>
  </si>
  <si>
    <t>Пластиковое растение Водная кала 50см  (Барбус)  Plant 008/50</t>
  </si>
  <si>
    <t>BAR-165838</t>
  </si>
  <si>
    <t>Пластиковое растение Горгонария сиреневая 50см  (Барбус)  Plant 031/50</t>
  </si>
  <si>
    <t>BAR-161373</t>
  </si>
  <si>
    <t>Пластиковое растение Кабомба зеленый металлик 50см  (Барбус)  Plant 019/50</t>
  </si>
  <si>
    <t>BAR-161298</t>
  </si>
  <si>
    <t>Пластиковое растение Кувшинка 50см  (Барбус)  Plant 018/50</t>
  </si>
  <si>
    <t>BAR-161137</t>
  </si>
  <si>
    <t>Пластиковое растение Лилия 50см  (Барбус)  Plant 013/50</t>
  </si>
  <si>
    <t>BAR-161090</t>
  </si>
  <si>
    <t>Пластиковое растение Людвигия ярко-желтая 50см  (Барбус)  Plant 012/50</t>
  </si>
  <si>
    <t>BAR-160734</t>
  </si>
  <si>
    <t>Пластиковое растение Нимфея 50см  (Барбус)  Plant 003/50</t>
  </si>
  <si>
    <t>BAR-161649</t>
  </si>
  <si>
    <t>Пластиковое растение Папоротник 30см  (Барбус)  Plant 027/30</t>
  </si>
  <si>
    <t>BAR-161656</t>
  </si>
  <si>
    <t>Пластиковое растение Папоротник 50см  (Барбус)  Plant 027/50</t>
  </si>
  <si>
    <t>BAR-161212</t>
  </si>
  <si>
    <t>Пластиковое растение Роголистник 50см  (Барбус)  Plant 015/50</t>
  </si>
  <si>
    <t>BAR-160772</t>
  </si>
  <si>
    <t>Пластиковое растение Элодея 50см  (Барбус)  Plant 004/50</t>
  </si>
  <si>
    <t>BAR-162202</t>
  </si>
  <si>
    <t>Светящееся в темноте пластиковое растение Акорус 10см  (Барбус)  Plant 056/10</t>
  </si>
  <si>
    <t>BAR-162219</t>
  </si>
  <si>
    <t>Светящееся в темноте пластиковое растение Акорус 20см  (Барбус)  Plant 056/20</t>
  </si>
  <si>
    <t>BAR-162189</t>
  </si>
  <si>
    <t>Светящееся в темноте пластиковое растение Амбулия 10см  (Барбус)  Plant 055/10</t>
  </si>
  <si>
    <t>BAR-162196</t>
  </si>
  <si>
    <t>Светящееся в темноте пластиковое растение Амбулия 20см  (Барбус)  Plant 055/20</t>
  </si>
  <si>
    <t>BAR-162226</t>
  </si>
  <si>
    <t>Светящееся в темноте пластиковое растение Людвигия 10см  (Барбус)  Plant 057/10</t>
  </si>
  <si>
    <t>BAR-162233</t>
  </si>
  <si>
    <t>Светящееся в темноте пластиковое растение Людвигия 20см  (Барбус)  Plant 057/20</t>
  </si>
  <si>
    <t>BAR-162240</t>
  </si>
  <si>
    <t>Светящееся в темноте пластиковое растение Перестолистник 10см  (Барбус)  Plant 058/10</t>
  </si>
  <si>
    <t>BAR-162257</t>
  </si>
  <si>
    <t>Светящееся в темноте пластиковое растение Перестолистник 20см  (Барбус)  Plant 058/20</t>
  </si>
  <si>
    <t>BAR-164893</t>
  </si>
  <si>
    <t>Шелковое растение Амбулия 10см  (Барбус)  Plant 034/10</t>
  </si>
  <si>
    <t>BAR-161847</t>
  </si>
  <si>
    <t>Шелковое растение Амбулия 20см  (Барбус)  Plant 034/20</t>
  </si>
  <si>
    <t>BAR-161854</t>
  </si>
  <si>
    <t>Шелковое растение Амбулия 30см  (Барбус)  Plant 034/30</t>
  </si>
  <si>
    <t>BAR-164947</t>
  </si>
  <si>
    <t>Шелковое растение Апоногетон 10см  (Барбус)  Plant 039/10</t>
  </si>
  <si>
    <t>BAR-161946</t>
  </si>
  <si>
    <t>Шелковое растение Апоногетон 20см  (Барбус)  Plant 039/20</t>
  </si>
  <si>
    <t>BAR-161953</t>
  </si>
  <si>
    <t>Шелковое растение Апоногетон 30см  (Барбус)  Plant 039/30</t>
  </si>
  <si>
    <t>BAR-164916</t>
  </si>
  <si>
    <t>Шелковое растение Дифинбахия 10см  (Барбус)  Plant 036/10</t>
  </si>
  <si>
    <t>BAR-161885</t>
  </si>
  <si>
    <t>Шелковое растение Дифинбахия 20см  (Барбус)  Plant 036/20</t>
  </si>
  <si>
    <t>BAR-161892</t>
  </si>
  <si>
    <t>Шелковое растение Дифинбахия 30см  (Барбус)  Plant 036/30</t>
  </si>
  <si>
    <t>BAR-165029</t>
  </si>
  <si>
    <t>Шелковое растение Криптокорина красная 10см  (Барбус)  Plant 049/10</t>
  </si>
  <si>
    <t>BAR-162103</t>
  </si>
  <si>
    <t>Шелковое растение Криптокорина красная 20см  (Барбус)  Plant 049/20</t>
  </si>
  <si>
    <t>BAR-162110</t>
  </si>
  <si>
    <t>Шелковое растение Криптокорина красная 30см  (Барбус)  Plant 049/30</t>
  </si>
  <si>
    <t>BAR-164978</t>
  </si>
  <si>
    <t>Шелковое растение Эхинодорус бархатный 10см  (Барбус)  Plant 043/10</t>
  </si>
  <si>
    <t>BAR-162004</t>
  </si>
  <si>
    <t>Шелковое растение Эхинодорус бархатный 20см  (Барбус)  Plant 043/20</t>
  </si>
  <si>
    <t>BAR-162011</t>
  </si>
  <si>
    <t>Шелковое растение Эхинодорус бархатный 30см  (Барбус)  Plant 043/30</t>
  </si>
  <si>
    <t>BAR-162288</t>
  </si>
  <si>
    <t>Убежищие для рыб Мохнатая норка D15см  (Барбус)  Plant 063</t>
  </si>
  <si>
    <t>Фон двусторонний (пленка) Водный сад/Светлые камни 30см/15м (Барбус)  background 065  9/уп</t>
  </si>
  <si>
    <t>Фон двусторонний (пленка) Водный сад/Светлые камни 45см/15м (Барбус)  background 066 9/уп</t>
  </si>
  <si>
    <t>Фон двусторонний (пленка) Водный сад/Светлые камни 60см/15м (Барбус)  background 067  9/уп</t>
  </si>
  <si>
    <t>FD-945373</t>
  </si>
  <si>
    <t>FD-945380</t>
  </si>
  <si>
    <t>FD-945397</t>
  </si>
  <si>
    <t>Фон двусторонний (пленка) Морская лагуна/Натуральная мистика 30см/15м  (Барбус)  background 050  9/у</t>
  </si>
  <si>
    <t>Фон двусторонний (пленка) Морская лагуна/Натуральная мистика 45см/15м  (Барбус)  background 051  9/у</t>
  </si>
  <si>
    <t>Фон двусторонний (пленка) Морская лагуна/Натуральная мистика 60см/15м  (Барбус)  background 052  9/у</t>
  </si>
  <si>
    <t>BAR-944956</t>
  </si>
  <si>
    <t>BAR-943720</t>
  </si>
  <si>
    <t>BAR-943737</t>
  </si>
  <si>
    <t>BAR-943744</t>
  </si>
  <si>
    <t>BAR-945519</t>
  </si>
  <si>
    <t>BAR-943751</t>
  </si>
  <si>
    <t>BAR-943768</t>
  </si>
  <si>
    <t>BAR-943775</t>
  </si>
  <si>
    <t>BAR-943782</t>
  </si>
  <si>
    <t>BAR-943799</t>
  </si>
  <si>
    <t>BAR-943805</t>
  </si>
  <si>
    <t>BAR-945656</t>
  </si>
  <si>
    <t>BAR-163742</t>
  </si>
  <si>
    <t>Кормушка для рыб Квадратная (SOBO) accessory 039</t>
  </si>
  <si>
    <t>BAR-163735</t>
  </si>
  <si>
    <t>Кормушка для рыб Круглая (SOBO) accessory 038</t>
  </si>
  <si>
    <t>BAR-946363</t>
  </si>
  <si>
    <t>BAR-946370</t>
  </si>
  <si>
    <t>BAR-944420</t>
  </si>
  <si>
    <t>АКВА ГЕЛЬ супер фиксатор аквариумного фона 26 мл  (Барбус) 1/16шт  Background 000</t>
  </si>
  <si>
    <t>BAR-941993</t>
  </si>
  <si>
    <t>Магнитный скребок с лезвием №1 (Барбус)  Accessory 015</t>
  </si>
  <si>
    <t>BAR-942006</t>
  </si>
  <si>
    <t>Магнитный скребок с лезвием №2 (Барбус)  Accessory 016</t>
  </si>
  <si>
    <t>BAR-164879</t>
  </si>
  <si>
    <t>Скребок ЛЮКС три вида чистки 45см (Барбус)  accessory 035</t>
  </si>
  <si>
    <t>BAR-163728</t>
  </si>
  <si>
    <t>Скребок с лезвием, 40см (Барбус)  accessory 036</t>
  </si>
  <si>
    <t>BAR-163711</t>
  </si>
  <si>
    <t>Скребок с лезвием, 60см (Барбус)  accessory 037</t>
  </si>
  <si>
    <t>BAR-164633</t>
  </si>
  <si>
    <t>BAR-164060</t>
  </si>
  <si>
    <t>Шланг для компрессора В БОБИНЕ 4мм х 100м зеленый (Барбус)  accessory 113</t>
  </si>
  <si>
    <t>BAR-166989</t>
  </si>
  <si>
    <t>Шланг для компрессора НА КАТУШКЕ 4мм х 200м зеленый (Барбус)  accessory 114</t>
  </si>
  <si>
    <t>BAR-943003</t>
  </si>
  <si>
    <t>Шланг для компрессора силиконовый  4мм х 3м (Барбус)  accessory 106</t>
  </si>
  <si>
    <t>BAR-943065</t>
  </si>
  <si>
    <t>Шланг ЗЕЛЕНЫЙ 3метра 12-16мм (Барбус)  accessory 109</t>
  </si>
  <si>
    <t>BAR-160543</t>
  </si>
  <si>
    <t>BAR-160550</t>
  </si>
  <si>
    <t>BAR-160567</t>
  </si>
  <si>
    <t>BAR-163650</t>
  </si>
  <si>
    <t>Обогреватель терморегулятор СТЕКЛО 200ватт, для аквариума 170-250л, 100см электрошнур  (Барбус)  hea</t>
  </si>
  <si>
    <t>BAR-163261</t>
  </si>
  <si>
    <t>Фильтр внутренний БИО СТАКАННОГО ТИПА для аквариума 80-160л,  800л/ч 10ватт  (Барбус)  filter 013</t>
  </si>
  <si>
    <t>BAR-163834</t>
  </si>
  <si>
    <t>Многофункциональный универсальный АЭРО-фильтр губка №2  (Барбус) Accessory 041</t>
  </si>
  <si>
    <t>BAR-163841</t>
  </si>
  <si>
    <t>Многофункциональный универсальный АЭРО-фильтр губка №3  (Барбус) Accessory 042</t>
  </si>
  <si>
    <t>BAR-941498</t>
  </si>
  <si>
    <t>Сменная губка для фильтра FILTR 005   (Барбус) Sponge 018</t>
  </si>
  <si>
    <t>BAR-163964</t>
  </si>
  <si>
    <t>Сменная губка для фильтра FILTR 011   (Барбус) Sponge 024</t>
  </si>
  <si>
    <t>BAR-163995</t>
  </si>
  <si>
    <t>Сменная губка для фильтра FILTR 012   (Барбус) Sponge 025</t>
  </si>
  <si>
    <t>BAR-944321</t>
  </si>
  <si>
    <t>Сменная губка для фильтра FILTR 022   (Барбус) Sponge 035</t>
  </si>
  <si>
    <t>BAR-944338</t>
  </si>
  <si>
    <t>Сменная губка для фильтра FILTR 023   (Барбус) Sponge 036</t>
  </si>
  <si>
    <t>BAR-944345</t>
  </si>
  <si>
    <t>Сменная губка для фильтра FILTR 024   (Барбус) Sponge 037</t>
  </si>
  <si>
    <t>BAR-164121</t>
  </si>
  <si>
    <t>Плот плавающий д/черепах на присоске 20*15см   (Барбус)   accessory 007</t>
  </si>
  <si>
    <t>BAR-164114</t>
  </si>
  <si>
    <t>Плот плавающий для черепах на присоске 10*15см   (Барбус)   accessory 008</t>
  </si>
  <si>
    <t>BAR-168587</t>
  </si>
  <si>
    <t>Переноска (овал) с пластиковой крышкой, островком и пальмой 21х16х13см  (Барбус)   Box 010</t>
  </si>
  <si>
    <t>BAR-168594</t>
  </si>
  <si>
    <t>Переноска (овал) с пластиковой крышкой, островком и пальмой 27х20,5х16,5см  (Барбус)  Box 011</t>
  </si>
  <si>
    <t>BAR-168525</t>
  </si>
  <si>
    <t>Переноска с пластиковой крышкой 21х13,5х14см  (Барбус)  Box 004</t>
  </si>
  <si>
    <t>BAR-168563</t>
  </si>
  <si>
    <t>Переноска с пластиковой крышкой, островком и пальмой 21х13,5х14см  (Барбус)  Box 008</t>
  </si>
  <si>
    <t>BAR-168570</t>
  </si>
  <si>
    <t>Переноска с пластиковой крышкой, островком и пальмой 27х17х16см  (Барбус)  Box 009</t>
  </si>
  <si>
    <t>BAR-168600</t>
  </si>
  <si>
    <t>Seachem</t>
  </si>
  <si>
    <t>18967</t>
  </si>
  <si>
    <t>Tet-296732</t>
  </si>
  <si>
    <t>Tet-296763</t>
  </si>
  <si>
    <t>Tet-296794</t>
  </si>
  <si>
    <t>Tet-296701</t>
  </si>
  <si>
    <t>Tet-296824</t>
  </si>
  <si>
    <t xml:space="preserve">                        Скребок магнитный большойTetra Magnet Cleaner Flat L</t>
  </si>
  <si>
    <t xml:space="preserve">                       Скребок магнитный гибкий Tetra Magnet Cleaner Flexible</t>
  </si>
  <si>
    <t xml:space="preserve">                       Скребок магнитный круглый Tetra Magnet Cleaner Bowl</t>
  </si>
  <si>
    <t xml:space="preserve">                       Скребок магнитный малый Tetra Magnet Cleaner Flat S</t>
  </si>
  <si>
    <t xml:space="preserve">                       Скребок магнитный среднийTetra Magnet Cleaner Flat M</t>
  </si>
  <si>
    <t>Tet-297159</t>
  </si>
  <si>
    <t>Tet-297173</t>
  </si>
  <si>
    <t xml:space="preserve">                        Компрессор Tetra AirSilent Maxi для аквариумов объемом 40-80л</t>
  </si>
  <si>
    <t xml:space="preserve">                        Компрессор Tetra AirSilent Mini для аквариумов объемом 10-40л</t>
  </si>
  <si>
    <t>Tet-267534</t>
  </si>
  <si>
    <t xml:space="preserve">                        Аквариум Tetra Starter Line LED Cray, 30л 42x27x36см</t>
  </si>
  <si>
    <t>EM-4204210</t>
  </si>
  <si>
    <t>Блок питания для EHEIM PowerLED+ 20W</t>
  </si>
  <si>
    <t>EM-4200110</t>
  </si>
  <si>
    <t>Диммер EHEIM для светильников classicLED</t>
  </si>
  <si>
    <t>EM-4261021</t>
  </si>
  <si>
    <t>Светильник EHEIM PLANT classicLED 12Вт 550 мм 8350К</t>
  </si>
  <si>
    <t>EM-4262021</t>
  </si>
  <si>
    <t>Светильник EHEIM PLANT classicLED 13Вт 740 мм 8350К</t>
  </si>
  <si>
    <t>EM-4263021</t>
  </si>
  <si>
    <t>Светильник EHEIM PLANT classicLED 17Вт 940 мм 8350К</t>
  </si>
  <si>
    <t>EM-4264021</t>
  </si>
  <si>
    <t>Светильник EHEIM PLANT classicLED 20Вт 1140 мм 8350К</t>
  </si>
  <si>
    <t>EM-6063050</t>
  </si>
  <si>
    <t>Редуктор EHEIM CO2 с двумя манометрами для многоразовых баллонов</t>
  </si>
  <si>
    <t>EM-6064210</t>
  </si>
  <si>
    <t>Электромагнитный клапан EHEIM CO2</t>
  </si>
  <si>
    <t>EM-7206228</t>
  </si>
  <si>
    <t>Шланг EHEIM для систем CO2  3м</t>
  </si>
  <si>
    <t>EM-7375578</t>
  </si>
  <si>
    <t>Уплотнительное кольцо EHEIM для редуктора EM- 6063050 (2 шт.)</t>
  </si>
  <si>
    <t>EM-6063500</t>
  </si>
  <si>
    <t>Комплект EHEIM CO2-SET 600 (без баллона и э/м клапана)</t>
  </si>
  <si>
    <t>EM-6064215</t>
  </si>
  <si>
    <t>Комплект EHEIM CO2-SET 600 (без баллона)</t>
  </si>
  <si>
    <t>EM-1180220</t>
  </si>
  <si>
    <t>Помпа перемешивающая EHEIM streamON + 3500л/ч, 2,5Вт для аквариумов от 35 до 200 л</t>
  </si>
  <si>
    <t>EM-1181220</t>
  </si>
  <si>
    <t>Помпа перемешивающая EHEIM streamON + 6500л/ч, 6Вт для аквариумов от 150 до 300 л</t>
  </si>
  <si>
    <t>EM-1182220</t>
  </si>
  <si>
    <t>Помпа перемешивающая EHEIM streamON + 9500л/ч, 12Вт для аквариумов от 350 до 500 л</t>
  </si>
  <si>
    <t>Держатели покровного стекла Dennerle (комплект) для аквариума Scaper's tank 70</t>
  </si>
  <si>
    <t>Стекло покровное для аквариумов Dennerle Scaper's tank 70 литров</t>
  </si>
  <si>
    <t>Стекло покровное для аквариумов Dennerle Scaper's tank 70 литров (укороченное)</t>
  </si>
  <si>
    <t>OR-4207-5</t>
  </si>
  <si>
    <t>Грунт коралловый белый (оолит) 0,5-1,2 мм  5кг</t>
  </si>
  <si>
    <t>OR-4207-6</t>
  </si>
  <si>
    <t>Грунт коралловый белый (оолит) 1-2 мм  5 кг</t>
  </si>
  <si>
    <t>OR-4207-7</t>
  </si>
  <si>
    <t>Грунт коралловый белый (оолит) 3-4 мм  5 кг</t>
  </si>
  <si>
    <t>ART-5010521</t>
  </si>
  <si>
    <t>ART-5011221</t>
  </si>
  <si>
    <t>ATM-HP-12000</t>
  </si>
  <si>
    <t>Компрессор Atman HP-12000, мембранный, 53W, 100л/мин, 0,036МПа, 10 выходов</t>
  </si>
  <si>
    <t>ATM-HP-4000</t>
  </si>
  <si>
    <t>Компрессор Atman HP-4000, мембранный, 16W, 30л/мин, 0,022МПа, 4 выхода</t>
  </si>
  <si>
    <t>ATM-HP-8000</t>
  </si>
  <si>
    <t>Компрессор Atman HP-8000, мембранный, 42W, 75л/мин, 0,032МПа, 6 выходов</t>
  </si>
  <si>
    <t>ATM-400283</t>
  </si>
  <si>
    <t>Картридж сменный для фильтра ATMAN SKF-200</t>
  </si>
  <si>
    <t>DEN6128</t>
  </si>
  <si>
    <t>Dennerle Bee Salt GH+ - Минеральная соль для повышения общей жесткости воды в аквариумах, 1000 г</t>
  </si>
  <si>
    <t>DEN6135</t>
  </si>
  <si>
    <t>Dennerle Shrimp Salt GH+/KH+ - Минеральная соль для повышения жесткости воды в аквариумах , 1000 г</t>
  </si>
  <si>
    <t>GL-934308</t>
  </si>
  <si>
    <t>Декорация GLOXY Хумбола Бонобо 4,5х8х6,5см</t>
  </si>
  <si>
    <t>GL-934315</t>
  </si>
  <si>
    <t>Декорация GLOXY Хумбола Гусар 8х6,5х6,5 см</t>
  </si>
  <si>
    <t>GL-934322</t>
  </si>
  <si>
    <t>Декорация GLOXY Хумбола Попо 6х8х6 см</t>
  </si>
  <si>
    <t>GL-934292</t>
  </si>
  <si>
    <t>Декорация GLOXY Хумбола Хулок 7,5х6,5х6см</t>
  </si>
  <si>
    <t>PR-AD-6000</t>
  </si>
  <si>
    <t>Пьезокомпрессор PRIME PR-AD-6000, 2Вт, 36 л/ч, глубина аквариума до 70см, абсолютно бесшумный</t>
  </si>
  <si>
    <t>PR-AD-8000</t>
  </si>
  <si>
    <t>Пьезокомпрессор PRIME PR-AD-8000, 3,5Вт, 12 л/ч*2, двухканальный, глубина аквариума до 50см, абсолют</t>
  </si>
  <si>
    <t>Аквариум Tetra Starter Line LED Cray, 30л 42x27x36см</t>
  </si>
  <si>
    <t>Компрессор Tetra AirSilent Maxi для аквариумов объемом 40-80л</t>
  </si>
  <si>
    <t>Компрессор Tetra AirSilent Mini для аквариумов объемом 10-40л</t>
  </si>
  <si>
    <t>Скребок магнитный большойTetra Magnet Cleaner Flat L</t>
  </si>
  <si>
    <t>Скребок магнитный гибкий Tetra Magnet Cleaner Flexible</t>
  </si>
  <si>
    <t>Скребок магнитный круглый Tetra Magnet Cleaner Bowl</t>
  </si>
  <si>
    <t>Скребок магнитный малый Tetra Magnet Cleaner Flat S</t>
  </si>
  <si>
    <t>Скребок магнитный среднийTetra Magnet Cleaner Flat M</t>
  </si>
  <si>
    <t>UPA-1410362</t>
  </si>
  <si>
    <t>UpAqua Easy Tank 36B</t>
  </si>
  <si>
    <t>UPA-1410361</t>
  </si>
  <si>
    <t>UpAqua Easy Tank 36W</t>
  </si>
  <si>
    <t>PT-4201</t>
  </si>
  <si>
    <t>Система осадков для террариумов Monsoon Multi II 8 л, 2 форсунки</t>
  </si>
  <si>
    <t>PT-4200</t>
  </si>
  <si>
    <t>Система осадков для террариумов Monsoon Solo II 1,5 л, 1 форсунка</t>
  </si>
  <si>
    <t>PT-3148</t>
  </si>
  <si>
    <t>PT-3149</t>
  </si>
  <si>
    <t>PT-3147</t>
  </si>
  <si>
    <t>PT-3136</t>
  </si>
  <si>
    <t>PT-3137</t>
  </si>
  <si>
    <t>PT-3135</t>
  </si>
  <si>
    <t>PT-3139</t>
  </si>
  <si>
    <t>PT-3138</t>
  </si>
  <si>
    <t>Грунт пустынный с глиной Exo Terra Bahariya Black Stone Desert черный 10 кг PT3148 (H231480)</t>
  </si>
  <si>
    <t>Грунт пустынный с глиной Exo Terra Bahariya Black Stone Desert черный 20 кг PT3149 (H231497)</t>
  </si>
  <si>
    <t>Грунт пустынный с глиной Exo Terra Bahariya Black Stone Desert черный 5 кг PT3147 (H231473)</t>
  </si>
  <si>
    <t>Грунт пустынный с глиной Exo Terra Outback Red Stone Desert красный 10 кг PT3136 (H231367)</t>
  </si>
  <si>
    <t>Грунт пустынный с глиной Exo Terra Outback Red Stone Desert красный 20 кг PT3137 (H231374)</t>
  </si>
  <si>
    <t>Грунт пустынный с глиной Exo Terra Outback Red Stone Desert красный 5 кг PT3135 (H231350)</t>
  </si>
  <si>
    <t>Грунт пустынный с глиной Exo Terra Sonoran Ocher Stone Desert желтый 10 кг PT3139 (H231398)</t>
  </si>
  <si>
    <t>Грунт пустынный с глиной Exo Terra Sonoran Ocher Stone Desert желтый 5 кг PT3138 (H231381)</t>
  </si>
  <si>
    <t>Номенклатура.Производитель (бренд)</t>
  </si>
  <si>
    <t xml:space="preserve"> Магнитный очиститель   S  MAGNET CLEANER  (Акваэль)</t>
  </si>
  <si>
    <t xml:space="preserve"> Магнитный очиститель  M  MAGNET CLEANER  (Акваэль)</t>
  </si>
  <si>
    <t xml:space="preserve"> Магнитный очиститель L  MAGNET CLEANER  (Акваэль)</t>
  </si>
  <si>
    <t xml:space="preserve"> Набор для компрессора ГЕЙЗЕР (Барбус)  Accessory 107</t>
  </si>
  <si>
    <t xml:space="preserve"> Набор для компрессора: 9 предметов (Барбус)  SET 006</t>
  </si>
  <si>
    <t xml:space="preserve"> Cветодиодный светильник  6ватт - 22см  (Барбус)  led 018</t>
  </si>
  <si>
    <t xml:space="preserve"> Универсальный светодиодный светильник  БЕЛЫЙ 27см 5ватт  (Барбус)  led 008</t>
  </si>
  <si>
    <t xml:space="preserve"> Универсальный светодиодный светильник  БЕЛЫЙ 35см 6ватт  (Барбус)  led 009</t>
  </si>
  <si>
    <t xml:space="preserve"> Универсальный светодиодный светильник  БЕЛЫЙ 42см 8ватт  (Барбус)  led 010</t>
  </si>
  <si>
    <t xml:space="preserve"> Универсальный светодиодный светильник БЕЛЫЙ 20см 3,6ватт  (Барбус)  led 025</t>
  </si>
  <si>
    <t xml:space="preserve"> Универсальный светодиодный светильник ГОЛУБОЙ 27см 5ватт  (Барбус)  led 011</t>
  </si>
  <si>
    <t xml:space="preserve"> Присоски силиконовые с держателем Ф4мм большие -  набор 25шт  (Барбус)  SET 011</t>
  </si>
  <si>
    <t xml:space="preserve"> Присоски силиконовые с держателем Ф4мм малые -  набор 50шт  (Барбус)  SET 012</t>
  </si>
  <si>
    <t xml:space="preserve"> BP-3 (KW) Компрессор на батарейках,1.5 вольт, 1.6л./мин.</t>
  </si>
  <si>
    <t xml:space="preserve"> Керамические кольца 1000 гр.(KW)</t>
  </si>
  <si>
    <t xml:space="preserve"> Керамические кольца 400 гр.(KW)</t>
  </si>
  <si>
    <t xml:space="preserve"> Цеолит 400 гр.(KW)</t>
  </si>
  <si>
    <t xml:space="preserve"> Водоем угловой , желт. глазур., 19х15 см</t>
  </si>
  <si>
    <t xml:space="preserve"> Водоем угловой , зелен. глазур., 19х15 см</t>
  </si>
  <si>
    <t xml:space="preserve"> Водоем угловой , красн. глазур., 19х15 см</t>
  </si>
  <si>
    <t xml:space="preserve"> Кормушка с крышкой д/террариума, 11 х 9 см, желтая</t>
  </si>
  <si>
    <t xml:space="preserve"> Кормушка-поилка  д/террариума, 11 х 9 см, желтая</t>
  </si>
  <si>
    <t xml:space="preserve"> Поилка с террасой д/террариума, 16 х 12 см, зеленая</t>
  </si>
  <si>
    <t xml:space="preserve"> Водоем с террасой д/террар., 14х1х2 см, зеленая</t>
  </si>
  <si>
    <t xml:space="preserve"> Домик из кокос. ореха д/лягушек (верт. 2 части)</t>
  </si>
  <si>
    <t xml:space="preserve"> Домик из кокос. ореха д/лягушек (гориз. 2 части)</t>
  </si>
  <si>
    <t xml:space="preserve"> Светильник д/террар. с сеткой подв., д/монт. с кер. патр. диам. 14 см</t>
  </si>
  <si>
    <t xml:space="preserve"> SEA STAR Помпа HX-2190 20w 1400 л/ч</t>
  </si>
  <si>
    <t xml:space="preserve"> SEA STAR Помпа HX-3190 30w 2000 л/ч</t>
  </si>
  <si>
    <t xml:space="preserve"> SEA STAR Помпа HX-4190 40W 2800 л/ч</t>
  </si>
  <si>
    <t xml:space="preserve"> SEA STAR Помпа HX1180 12w 1000 л/ч</t>
  </si>
  <si>
    <t xml:space="preserve"> SEA STAR Помпа HX1280 18 W 1300 л/ч</t>
  </si>
  <si>
    <t xml:space="preserve"> SEA STAR Помпа HX1380 25W 1800 л/ч</t>
  </si>
  <si>
    <t xml:space="preserve"> SEA STAR Помпа HX1480 35 W 2800 л/ч</t>
  </si>
  <si>
    <t xml:space="preserve"> SEA STAR Помпа HX1580 40w 3500 л/ч</t>
  </si>
  <si>
    <t xml:space="preserve"> SEA STAR Наружный фильтр КАСКАД 4.5w,  500л/ч</t>
  </si>
  <si>
    <t xml:space="preserve"> SEA STAR Наружный фильтр КАСКАД 6.5w,  680л/ч</t>
  </si>
  <si>
    <t xml:space="preserve"> SEA STAR Наружный фильтр КАСКАД с многоступенчатой и эффективной очисткой 3.5w,  250л/ч</t>
  </si>
  <si>
    <t xml:space="preserve"> SEA STAR Наружный фильтр КАСКАД с многоступенчатой и эффективной очисткой 4.5w,  500л/ч</t>
  </si>
  <si>
    <t xml:space="preserve"> SEA STAR Наружный фильтр КАСКАД с многоступенчатой и эффективной очисткой 6.5w,  680л/ч</t>
  </si>
  <si>
    <t xml:space="preserve"> SEA STAR Камерный фильтр HX-1180F 12W 1000 л/ч</t>
  </si>
  <si>
    <t xml:space="preserve"> SEA STAR Камерный фильтр с бионаполнителем HX-1280F 18W 1300 л/ч</t>
  </si>
  <si>
    <t xml:space="preserve"> SEA STAR Камерный фильтр с бионаполнителем HX-1380F 25W 1800 л/ч</t>
  </si>
  <si>
    <t xml:space="preserve"> SEA STAR Камерный фильтр с бионаполнителем HX-1480F 35W 2800 л/ч</t>
  </si>
  <si>
    <t xml:space="preserve"> SEA STAR Камерный фильтр с бионаполнителем HX-1580F 40W 3500 л/ч</t>
  </si>
  <si>
    <t xml:space="preserve"> SEA STAR Фильтр HX-1180F2 12W 1000 л/ч</t>
  </si>
  <si>
    <t xml:space="preserve"> SEA STAR Фильтр HX-1280F2 18W 1300 л/ч</t>
  </si>
  <si>
    <t xml:space="preserve"> SEA STAR Фильтр HX-1380F2 25W 1800 л/ч</t>
  </si>
  <si>
    <t xml:space="preserve"> SEA STAR Фильтр HX-1480F2 35W 2800 л/ч</t>
  </si>
  <si>
    <t xml:space="preserve"> SEA STAR Фильтр HX-1580F2 40W 3500 л/ч</t>
  </si>
  <si>
    <t xml:space="preserve"> SEA STAR Фильтр HX-200L 2W 200 л/ч</t>
  </si>
  <si>
    <t xml:space="preserve"> SEA STAR Фильтр HX-300L 5W 300 л/ч</t>
  </si>
  <si>
    <t xml:space="preserve"> SEA STAR Фильтр HX188F 8W 600 л/ч</t>
  </si>
  <si>
    <t xml:space="preserve"> SEA STAR Фильтр HX288F 12W 800 л/ч</t>
  </si>
  <si>
    <t xml:space="preserve"> SEA STAR Фильтр HX388F 20W 1500 л/ч</t>
  </si>
  <si>
    <t xml:space="preserve"> Мембрана для компрессора SICCE AIRliгht 3300</t>
  </si>
  <si>
    <t xml:space="preserve"> Удобрение для живых растений SICCE ALGAZERO CE 150 мл</t>
  </si>
  <si>
    <t xml:space="preserve"> Импеллер для помпы SICCE VOYAGER 1</t>
  </si>
  <si>
    <t xml:space="preserve"> Импеллер и стальной вал для помпы SICCE SYNCRA NANO</t>
  </si>
  <si>
    <t xml:space="preserve"> Импеллер и стальной вал для помпы SICCE SYNCRA SILENT 1.5</t>
  </si>
  <si>
    <t xml:space="preserve"> Импеллер и стальной вал для помпы SICCE SYNCRA SILENT 3.0</t>
  </si>
  <si>
    <t xml:space="preserve"> Импеллер и стальной вал для помпы SICCE SYNCRA SILENT 3.5/4.0/5.0</t>
  </si>
  <si>
    <t>983952</t>
  </si>
  <si>
    <t>985642</t>
  </si>
  <si>
    <t>985598</t>
  </si>
  <si>
    <t>985635</t>
  </si>
  <si>
    <t>AM-652366</t>
  </si>
  <si>
    <t>AM-652373</t>
  </si>
  <si>
    <t>AM-652342</t>
  </si>
  <si>
    <t>AM-652359</t>
  </si>
  <si>
    <t>AM-652434</t>
  </si>
  <si>
    <t>AM-652427</t>
  </si>
  <si>
    <t>AM-652403</t>
  </si>
  <si>
    <t>AM-652205</t>
  </si>
  <si>
    <t>AM-652199</t>
  </si>
  <si>
    <t>AM-652182</t>
  </si>
  <si>
    <t>AM-652175</t>
  </si>
  <si>
    <t>AM-652168</t>
  </si>
  <si>
    <t>AM-652151</t>
  </si>
  <si>
    <t>AM-652212</t>
  </si>
  <si>
    <t>Набор тестов для воды НИЛПА (10 тестов pH, GH, KH, NO2, NO3, NH3/NH4, PO4, CO2, Fe, Сu)</t>
  </si>
  <si>
    <t>AM-652335</t>
  </si>
  <si>
    <t>AM-652274</t>
  </si>
  <si>
    <t>AM-652328</t>
  </si>
  <si>
    <t>AM-652267</t>
  </si>
  <si>
    <t>AM-652311</t>
  </si>
  <si>
    <t>AM-652250</t>
  </si>
  <si>
    <t>AM-652304</t>
  </si>
  <si>
    <t>AM-652243</t>
  </si>
  <si>
    <t>AM-652298</t>
  </si>
  <si>
    <t>AM-652236</t>
  </si>
  <si>
    <t>AM-652281</t>
  </si>
  <si>
    <t>AM-652229</t>
  </si>
  <si>
    <t>AM-652410</t>
  </si>
  <si>
    <t>PT-3051</t>
  </si>
  <si>
    <t>Тропическое растение EX Jungle Plants пластиковое Рускус большое 70х20см PT3051 (H230513)</t>
  </si>
  <si>
    <t>PT-3041</t>
  </si>
  <si>
    <t>Тропическое растение EX Jungle Plants пластиковое Рускус среднее 55х25см PT3041 (H230414)</t>
  </si>
  <si>
    <t>HL-ACH-V-30</t>
  </si>
  <si>
    <t>HL-D-V-30</t>
  </si>
  <si>
    <t>HL-D-V-60</t>
  </si>
  <si>
    <t>HOMEFISH</t>
  </si>
  <si>
    <t>HF-68466</t>
  </si>
  <si>
    <t>HOMEFISH компрессор для аквариума 102 2,5 Вт, 2,0 л/мин, 0,014 Мпа</t>
  </si>
  <si>
    <t>HF-68467</t>
  </si>
  <si>
    <t>HOMEFISH компрессор для аквариума 601 2,0 Вт, 1,5 л/мин, 0,014 Мпа</t>
  </si>
  <si>
    <t>HF-68468</t>
  </si>
  <si>
    <t>HOMEFISH компрессор для аквариума 602 2,5 Вт, 2,0 л/мин, 0,016 Мпа</t>
  </si>
  <si>
    <t>HF-68469</t>
  </si>
  <si>
    <t>HOMEFISH компрессор для аквариума 603 4,0 Вт, 4,0 л/мин, 0,016 Мпа</t>
  </si>
  <si>
    <t>HF-68475</t>
  </si>
  <si>
    <t>HOMEFISH автокормушка для аквариума  2 батарейки АА (2х1,5 Вт)</t>
  </si>
  <si>
    <t>HF-68470</t>
  </si>
  <si>
    <t>HOMEFISH обогреватель для аквариума 2025 25 Вт, 25 л</t>
  </si>
  <si>
    <t>HF-68471</t>
  </si>
  <si>
    <t>HOMEFISH обогреватель для аквариума 2050 50 Вт, до 50 л</t>
  </si>
  <si>
    <t>HF-68472</t>
  </si>
  <si>
    <t>HOMEFISH обогреватель для аквариума 2100 100 Вт, до 100 л</t>
  </si>
  <si>
    <t>HF-68458</t>
  </si>
  <si>
    <t>HOMEFISH помпа для аквариума 1000 8 Вт, 0,9 м, 600 л/ч</t>
  </si>
  <si>
    <t>HF-68453</t>
  </si>
  <si>
    <t>HOMEFISH помпа для аквариума 1200 13 Вт, 1 м, 800 л/ч</t>
  </si>
  <si>
    <t>HF-68454</t>
  </si>
  <si>
    <t>HOMEFISH помпа для аквариума 1350 18 Вт, 1,2 м, 1000 л/ч</t>
  </si>
  <si>
    <t>HF-68455</t>
  </si>
  <si>
    <t>HOMEFISH помпа для аквариума 1600 25 Вт, 1200 л/ч, 300 л</t>
  </si>
  <si>
    <t>HF-68456</t>
  </si>
  <si>
    <t>HOMEFISH помпа для аквариума 300 3 Вт, 0,6 м, 200 л/ч</t>
  </si>
  <si>
    <t>HF-68457</t>
  </si>
  <si>
    <t>HOMEFISH помпа для аквариума 650 5 Вт, 0,7 м, 350 л/ч</t>
  </si>
  <si>
    <t>HF-68462</t>
  </si>
  <si>
    <t>HOMEFISH фильтр для аквариума 1000 8 Вт, 600 л/ч, 80 л</t>
  </si>
  <si>
    <t>HF-68463</t>
  </si>
  <si>
    <t>HOMEFISH фильтр для аквариума 1200 13 Вт, 800 л/ч, 150 л</t>
  </si>
  <si>
    <t>HF-68464</t>
  </si>
  <si>
    <t>HOMEFISH фильтр для аквариума 1350 18 Вт, 1000 л/ч, 200 л</t>
  </si>
  <si>
    <t>HF-68459</t>
  </si>
  <si>
    <t>HOMEFISH фильтр для аквариума 300 3 Вт, 200 л/ч, 40 л</t>
  </si>
  <si>
    <t>HF-68460</t>
  </si>
  <si>
    <t>HOMEFISH фильтр для аквариума 600 4 Вт, 300 л/ч, 60 л</t>
  </si>
  <si>
    <t>HF-68461</t>
  </si>
  <si>
    <t>HOMEFISH фильтр для аквариума 650 5 Вт, 350 л/ч, 70 л</t>
  </si>
  <si>
    <t>Клипса для фиксации ламп Novolux к светильникам-крышкам Primolux LED (49200)</t>
  </si>
  <si>
    <t>Разветвитель для светоарматур HeliaLux Spectrum (48998)</t>
  </si>
  <si>
    <t>NARIBO</t>
  </si>
  <si>
    <t>NR-662913</t>
  </si>
  <si>
    <t>Клапан обратный Naribo пластиковый</t>
  </si>
  <si>
    <t>NR-662890</t>
  </si>
  <si>
    <t>Клапан обратный Naribo пластиковый 100 шт (оптовая упаковка)</t>
  </si>
  <si>
    <t>NR-662944</t>
  </si>
  <si>
    <t>Кран воздушный Naribo пластиковый Г-образный</t>
  </si>
  <si>
    <t>NR-662920</t>
  </si>
  <si>
    <t>Кран воздушный Naribo пластиковый прямой</t>
  </si>
  <si>
    <t>NR-662906</t>
  </si>
  <si>
    <t>Кран воздушный Naribo пластиковый прямой 100 шт (оптовая упаковка)</t>
  </si>
  <si>
    <t>NR-662463</t>
  </si>
  <si>
    <t>Набор аксессуаров Naribo для аквариумного компрессора (ПВХ шланг 2 м, распылитель воздуха 2.5см 1 шт</t>
  </si>
  <si>
    <t>NR-662487</t>
  </si>
  <si>
    <t>Набор аксессуаров Naribo для аквариумного компрессора (ПВХ шланг 3 м, распылитель воздуха 10 см 1 шт</t>
  </si>
  <si>
    <t>NR-662999</t>
  </si>
  <si>
    <t>Присоска Naribo для воздушного шланга с зажимом (2шт)</t>
  </si>
  <si>
    <t>NR-662982</t>
  </si>
  <si>
    <t>Присоска Naribo для воздушного шланга с кольцом (2шт)</t>
  </si>
  <si>
    <t>NR-663002</t>
  </si>
  <si>
    <t>Присоска Naribo для тонких термометров (1шт)</t>
  </si>
  <si>
    <t>NR-663019</t>
  </si>
  <si>
    <t>Присоска Naribo для шланга 16/22мм (1шт)</t>
  </si>
  <si>
    <t>NR-662432</t>
  </si>
  <si>
    <t>Распылитель Naribo гибкий 120см</t>
  </si>
  <si>
    <t>NR-662401</t>
  </si>
  <si>
    <t>Распылитель Naribo гибкий 30см</t>
  </si>
  <si>
    <t>NR-662418</t>
  </si>
  <si>
    <t>Распылитель Naribo гибкий 60см</t>
  </si>
  <si>
    <t>NR-662425</t>
  </si>
  <si>
    <t>Распылитель Naribo гибкий 90см</t>
  </si>
  <si>
    <t>NR-663101</t>
  </si>
  <si>
    <t>Распылитель Naribo керамический белый 15X15X25 мм</t>
  </si>
  <si>
    <t>NR-662388</t>
  </si>
  <si>
    <t>Распылитель Naribo керамический белый 15X15X25 мм 100 шт (оптовая упаковка)</t>
  </si>
  <si>
    <t>NR-662395</t>
  </si>
  <si>
    <t>Распылитель Naribo керамический белый на присоске 10см</t>
  </si>
  <si>
    <t>NR-663026</t>
  </si>
  <si>
    <t>Распылитель Naribo серый цилиндр 13х18мм</t>
  </si>
  <si>
    <t>NR-662302</t>
  </si>
  <si>
    <t>Распылитель Naribo серый цилиндр 13х18мм 100 шт (оптовая упаковка)</t>
  </si>
  <si>
    <t>NR-663033</t>
  </si>
  <si>
    <t>Распылитель Naribo серый цилиндр 13х25мм</t>
  </si>
  <si>
    <t>NR-662319</t>
  </si>
  <si>
    <t>Распылитель Naribo серый цилиндр 13х25мм 100 шт (оптовая упаковка)</t>
  </si>
  <si>
    <t>NR-663040</t>
  </si>
  <si>
    <t>Распылитель Naribo серый цилиндр 15х25мм</t>
  </si>
  <si>
    <t>NR-662326</t>
  </si>
  <si>
    <t>Распылитель Naribo серый цилиндр 15х25мм 100 шт (оптовая упаковка)</t>
  </si>
  <si>
    <t>NR-663057</t>
  </si>
  <si>
    <t>Распылитель Naribo серый цилиндр 18х25мм</t>
  </si>
  <si>
    <t>NR-662333</t>
  </si>
  <si>
    <t>Распылитель Naribo серый цилиндр 18х25мм 100 шт (оптовая упаковка)</t>
  </si>
  <si>
    <t>NR-663064</t>
  </si>
  <si>
    <t>Распылитель Naribo серый цилиндр 30х50мм</t>
  </si>
  <si>
    <t>NR-662340</t>
  </si>
  <si>
    <t>Распылитель Naribo серый цилиндр 30х50мм 40 шт (оптовая упаковка)</t>
  </si>
  <si>
    <t>NR-663071</t>
  </si>
  <si>
    <t>Распылитель Naribo серый шар 20мм</t>
  </si>
  <si>
    <t>NR-662357</t>
  </si>
  <si>
    <t>Распылитель Naribo серый шар 20мм 100 шт (оптовая упаковка)</t>
  </si>
  <si>
    <t>NR-663088</t>
  </si>
  <si>
    <t>Распылитель Naribo серый шар 30мм</t>
  </si>
  <si>
    <t>NR-662364</t>
  </si>
  <si>
    <t>Распылитель Naribo серый шар 30мм 100 шт (оптовая упаковка)</t>
  </si>
  <si>
    <t>NR-663095</t>
  </si>
  <si>
    <t>Распылитель Naribo серый шар 50мм</t>
  </si>
  <si>
    <t>NR-662371</t>
  </si>
  <si>
    <t>Распылитель Naribo серый шар 50мм 48 шт (оптовая упаковка)</t>
  </si>
  <si>
    <t>NR-662975</t>
  </si>
  <si>
    <t>NR-662968</t>
  </si>
  <si>
    <t>NR-662951</t>
  </si>
  <si>
    <t>Тройник воздушный Naribo пластиковый Y-образный (2шт)</t>
  </si>
  <si>
    <t>NR-662937</t>
  </si>
  <si>
    <t>Тройник воздушный Naribo пластиковый Т-образный (5шт)</t>
  </si>
  <si>
    <t>NR-662517</t>
  </si>
  <si>
    <t>Кормушка Naribo пластиковая на присоске квадратная</t>
  </si>
  <si>
    <t>NR-662500</t>
  </si>
  <si>
    <t>Кормушка Naribo пластиковая на присоске круглая</t>
  </si>
  <si>
    <t>NR-662876</t>
  </si>
  <si>
    <t>Ершик Naribo двухсторонний для очистки трубок и шлангов 160см</t>
  </si>
  <si>
    <t>NR-662715</t>
  </si>
  <si>
    <t>Мешок для фильтра Naribo на молнии, крупная сетка, белый 15х20см</t>
  </si>
  <si>
    <t>NR-662692</t>
  </si>
  <si>
    <t>Мешок для фильтра Naribo на молнии, крупная сетка, белый 15х20см 100 шт (оптовая упаковка)</t>
  </si>
  <si>
    <t>NR-662746</t>
  </si>
  <si>
    <t>Мешок для фильтра Naribo на молнии, крупная сетка, белый 25х30см</t>
  </si>
  <si>
    <t>NR-662722</t>
  </si>
  <si>
    <t>Мешок для фильтра Naribo на молнии, крупная сетка, черный 15х20см</t>
  </si>
  <si>
    <t>NR-662753</t>
  </si>
  <si>
    <t>Мешок для фильтра Naribo на молнии, крупная сетка, черный 25х30см</t>
  </si>
  <si>
    <t>NR-662708</t>
  </si>
  <si>
    <t>Мешок для фильтра Naribo на молнии, мелкая сетка, белый 15х20см</t>
  </si>
  <si>
    <t>NR-662685</t>
  </si>
  <si>
    <t>Мешок для фильтра Naribo на молнии, мелкая сетка, белый 15х20см 100 шт (оптовая упаковка)</t>
  </si>
  <si>
    <t>NR-662739</t>
  </si>
  <si>
    <t>Мешок для фильтра Naribo на молнии, мелкая сетка, белый 25х30см</t>
  </si>
  <si>
    <t>NR-662531</t>
  </si>
  <si>
    <t>Сачок Naribo 10X7.5см (длинна ручки 25см)</t>
  </si>
  <si>
    <t>NR-662548</t>
  </si>
  <si>
    <t>Сачок Naribo 12.5X10см (длинна ручки 30см)</t>
  </si>
  <si>
    <t>NR-662555</t>
  </si>
  <si>
    <t>Сачок Naribo 15X12.5см (длинна ручки 30см)</t>
  </si>
  <si>
    <t>NR-662579</t>
  </si>
  <si>
    <t>Сачок Naribo 30X23см (длинна ручки 35см)</t>
  </si>
  <si>
    <t>NR-662524</t>
  </si>
  <si>
    <t>Сачок Naribo 7.5X6.5см (длинна ручки 25см)</t>
  </si>
  <si>
    <t>NR-662609</t>
  </si>
  <si>
    <t>Сачок Naribo телескопический квадратный (длинна ручки 15-45см)</t>
  </si>
  <si>
    <t>NR-662616</t>
  </si>
  <si>
    <t>Сачок Naribo телескопический квадратный (длинна ручки 23-60см)</t>
  </si>
  <si>
    <t>NR-662593</t>
  </si>
  <si>
    <t>Сачок Naribo телескопический круглый (длинна ручки 15-45см)</t>
  </si>
  <si>
    <t>NR-662760</t>
  </si>
  <si>
    <t>Сифон Naribo 25см</t>
  </si>
  <si>
    <t>NR-662777</t>
  </si>
  <si>
    <t>Сифон Naribo 38см</t>
  </si>
  <si>
    <t>NR-662784</t>
  </si>
  <si>
    <t>Сифон Naribo 50см</t>
  </si>
  <si>
    <t>NR-662791</t>
  </si>
  <si>
    <t>Сифон Naribo с грушей (общая длинна 120см)</t>
  </si>
  <si>
    <t>NR-662807</t>
  </si>
  <si>
    <t>Сифон Naribo с грушей (общая длинна 170см)</t>
  </si>
  <si>
    <t>NR-662852</t>
  </si>
  <si>
    <t>NR-662883</t>
  </si>
  <si>
    <t>NR-662821</t>
  </si>
  <si>
    <t>Термометр Naribo жидкокристаллический полоска 18-34С 13см</t>
  </si>
  <si>
    <t>NR-662814</t>
  </si>
  <si>
    <t>Термометр Naribo стеклянный на присоске12см</t>
  </si>
  <si>
    <t>NR-662838</t>
  </si>
  <si>
    <t>Термометр Naribo стеклянный тонкий на присоске 15см</t>
  </si>
  <si>
    <t>NR-662845</t>
  </si>
  <si>
    <t>Термометр Naribo стеклянный тонкий на присоске 8см</t>
  </si>
  <si>
    <t>NR-662449</t>
  </si>
  <si>
    <t>NR-662456</t>
  </si>
  <si>
    <t>NR-662678</t>
  </si>
  <si>
    <t>Биошары Naribo 200шт.</t>
  </si>
  <si>
    <t>NR-662647</t>
  </si>
  <si>
    <t>Кольца керамические Naribo 250г</t>
  </si>
  <si>
    <t>NR-662654</t>
  </si>
  <si>
    <t>Кольца керамические Naribo 500г</t>
  </si>
  <si>
    <t>NR-662623</t>
  </si>
  <si>
    <t>Уголь активированный Naribo 250г</t>
  </si>
  <si>
    <t>NR-662630</t>
  </si>
  <si>
    <t>Уголь активированный Naribo 500г</t>
  </si>
  <si>
    <t>NR-662661</t>
  </si>
  <si>
    <t>Цеолит Naribo 250г</t>
  </si>
  <si>
    <t>Сичче Импеллер и керамический вал для помпы VOYAGER HP 10 (51354)</t>
  </si>
  <si>
    <t>CHD-003</t>
  </si>
  <si>
    <t>VladOx Мангровая коряга Heavy Driftwood 30-40 см</t>
  </si>
  <si>
    <t>SS-SG3000</t>
  </si>
  <si>
    <t>985017</t>
  </si>
  <si>
    <t>985024</t>
  </si>
  <si>
    <t>NM91020</t>
  </si>
  <si>
    <t>NM91030</t>
  </si>
  <si>
    <t>NM91040</t>
  </si>
  <si>
    <t>NM90110</t>
  </si>
  <si>
    <t>г-1062</t>
  </si>
  <si>
    <t>Цветная мраморная крошка 2-5 мм ГОЛУБАЯ (блестящая) 25 кг</t>
  </si>
  <si>
    <t>г-1063</t>
  </si>
  <si>
    <t>500055</t>
  </si>
  <si>
    <t>Цветная мраморная крошка 2-5 мм СИРЕНЕВО-КРАСНАЯ (блестящая) 1кг</t>
  </si>
  <si>
    <t>г-1076</t>
  </si>
  <si>
    <t>Цветная мраморная крошка 2-5 мм СИРЕНЕВО-КРАСНАЯ (блестящая) 3,5 кг</t>
  </si>
  <si>
    <t>7-1066</t>
  </si>
  <si>
    <t>Цветная мраморная крошка 2-5 мм СИРЕНЕВО-КРАСНАЯ (блестящая) 7 кг</t>
  </si>
  <si>
    <t>г-1077</t>
  </si>
  <si>
    <t>Цветная мраморная крошка 2-5 мм ЧЁРНО/БЕЛАЯ (блестящая) 25 кг</t>
  </si>
  <si>
    <t>AQ-122914</t>
  </si>
  <si>
    <t>Нагреватель AQUAEL ULTRA HEATER  200 W</t>
  </si>
  <si>
    <t>AQ-122917</t>
  </si>
  <si>
    <t>Нагреватель проточный AQUAEL FLOW HEATER 300W</t>
  </si>
  <si>
    <t>AQ-122918</t>
  </si>
  <si>
    <t>Нагреватель проточный AQUAEL FLOW HEATER 500W</t>
  </si>
  <si>
    <t>SZG-006</t>
  </si>
  <si>
    <t>Tet-299078</t>
  </si>
  <si>
    <t>Tetra Test AlgaeControl 3 in1 PO4/NO3/KH  полоски для пресной воды 25шт</t>
  </si>
  <si>
    <t>SEACHEM</t>
  </si>
  <si>
    <t>в данном разделе есть позиции для РАСПРОДАЖИ</t>
  </si>
  <si>
    <t xml:space="preserve">AQUAEL Аквариум AQUAEL DE LUX 150 / 375л черный, 150х50х50см. </t>
  </si>
  <si>
    <t xml:space="preserve">AQUAEL Аквариум Shrimp Set DUO LED/49л белый, 35х35х40см. </t>
  </si>
  <si>
    <t xml:space="preserve">AQUAEL Аквариум Shrimp Set DUO LED/49л черный, 35х35х40см. </t>
  </si>
  <si>
    <t xml:space="preserve">Aq Светодиодный модуль 16Вт LEDDY TUBE RETRO FIT Marine  (T8 1x30W &amp; T5 1x39W), длина с адаптерами: </t>
  </si>
  <si>
    <t xml:space="preserve">Aq Светодиодный модуль 18вт LEDDY TUBE RETRO FIT ACTINIC (T8 1x36W &amp; T5 1x54W), длина с адаптерами: </t>
  </si>
  <si>
    <t xml:space="preserve">Картридж для фильтра PRESSURE MAX (2шт) 106821 </t>
  </si>
  <si>
    <t xml:space="preserve">Комплект сменных губок для VERSAMAX  1 (2 шт./уп) </t>
  </si>
  <si>
    <t xml:space="preserve">Фoнтaнная помпа PFN- 1500 </t>
  </si>
  <si>
    <t xml:space="preserve">Фoнтaнная помпа PFN- 2000 </t>
  </si>
  <si>
    <t xml:space="preserve">Фoнтaнная помпа PFN- 3500 </t>
  </si>
  <si>
    <t>BAR-163476</t>
  </si>
  <si>
    <t>BAR-942419</t>
  </si>
  <si>
    <t>BAR-164251</t>
  </si>
  <si>
    <t>Распылитель воздуха МОРСКАЯ ЗВЕЗДА,  5,5*5,5см (Барбус)  Accessory 043</t>
  </si>
  <si>
    <t>BAR-164268</t>
  </si>
  <si>
    <t>Распылитель воздуха МОРСКАЯ РАКОВИНА,  5,5*5,5см (Барбус)  Accessory 044</t>
  </si>
  <si>
    <t>BAR-945717</t>
  </si>
  <si>
    <t>Распылитель воздуха с присосками,  30см  (Барбус)  Accessory 123</t>
  </si>
  <si>
    <t>BAR-945724</t>
  </si>
  <si>
    <t>Распылитель воздуха с присосками,  40см  (Барбус)  Accessory 124</t>
  </si>
  <si>
    <t>BAR-945731</t>
  </si>
  <si>
    <t>Распылитель воздуха с присосками,  50см  (Барбус)  Accessory 125</t>
  </si>
  <si>
    <t>BAR-945748</t>
  </si>
  <si>
    <t>Распылитель воздуха с присосками,  60см  (Барбус)  Accessory 126</t>
  </si>
  <si>
    <t>BAR-945755</t>
  </si>
  <si>
    <t>Распылитель воздуха с присосками,  70см  (Барбус)  Accessory 127</t>
  </si>
  <si>
    <t>BAR-945762</t>
  </si>
  <si>
    <t>Распылитель воздуха с присосками,  80см  (Барбус)  Accessory 128</t>
  </si>
  <si>
    <t>BAR-945779</t>
  </si>
  <si>
    <t>Распылитель воздуха с присосками,  90см  (Барбус)  Accessory 129</t>
  </si>
  <si>
    <t>BAR-945786</t>
  </si>
  <si>
    <t>Распылитель воздуха с присосками, 100см  (Барбус)  Accessory 130</t>
  </si>
  <si>
    <t>BAR-161700</t>
  </si>
  <si>
    <t>Пластиковое растение Апоногетон курчавый 10см  (Барбус)  Plant 029/10</t>
  </si>
  <si>
    <t>BAR-161717</t>
  </si>
  <si>
    <t>Пластиковое растение Апоногетон курчавый 20см  (Барбус)  Plant 029/20</t>
  </si>
  <si>
    <t>BAR-161724</t>
  </si>
  <si>
    <t>Пластиковое растение Апоногетон курчавый 30см  (Барбус)  Plant 029/30</t>
  </si>
  <si>
    <t>BAR-160987</t>
  </si>
  <si>
    <t>Пластиковое растение Бакопа зеленая 10см  (Барбус)  Plant 010/10</t>
  </si>
  <si>
    <t>BAR-160994</t>
  </si>
  <si>
    <t>Пластиковое растение Бакопа зеленая 20см  (Барбус)  Plant 010/20</t>
  </si>
  <si>
    <t>BAR-161007</t>
  </si>
  <si>
    <t>Пластиковое растение Бакопа зеленая 30см  (Барбус)  Plant 010/30</t>
  </si>
  <si>
    <t>BAR-161014</t>
  </si>
  <si>
    <t>Пластиковое растение Бакопа зеленая 50см  (Барбус)  Plant 010/50</t>
  </si>
  <si>
    <t>BAR-161588</t>
  </si>
  <si>
    <t>Пластиковое растение Бакопа синяя 10см  (Барбус)  Plant 026/10</t>
  </si>
  <si>
    <t>BAR-161595</t>
  </si>
  <si>
    <t>Пластиковое растение Бакопа синяя 20см  (Барбус)  Plant 026/20</t>
  </si>
  <si>
    <t>BAR-161601</t>
  </si>
  <si>
    <t>Пластиковое растение Бакопа синяя 30см  (Барбус)  Plant 026/30</t>
  </si>
  <si>
    <t>BAR-161144</t>
  </si>
  <si>
    <t>Пластиковое растение Валиснерия спиральная  10см  (Барбус)  Plant 014/10</t>
  </si>
  <si>
    <t>BAR-161151</t>
  </si>
  <si>
    <t>Пластиковое растение Валиснерия спиральная 20см  (Барбус)  Plant 014/20</t>
  </si>
  <si>
    <t>BAR-161168</t>
  </si>
  <si>
    <t>Пластиковое растение Валиснерия спиральная 30см  (Барбус)  Plant 014/30</t>
  </si>
  <si>
    <t>BAR-160901</t>
  </si>
  <si>
    <t>Пластиковое растение Водная кала 10см  (Барбус)  Plant 008/10</t>
  </si>
  <si>
    <t>BAR-160918</t>
  </si>
  <si>
    <t>Пластиковое растение Водная кала 20см  (Барбус)  Plant 008/20</t>
  </si>
  <si>
    <t>BAR-165807</t>
  </si>
  <si>
    <t>Пластиковое растение Горгонария сиреневая 10см  (Барбус)  Plant 031/10</t>
  </si>
  <si>
    <t>BAR-165814</t>
  </si>
  <si>
    <t>Пластиковое растение Горгонария сиреневая 20см  (Барбус)  Plant 031/20</t>
  </si>
  <si>
    <t>BAR-165821</t>
  </si>
  <si>
    <t>Пластиковое растение Горгонария сиреневая 30см  (Барбус)  Plant 031/30</t>
  </si>
  <si>
    <t>BAR-161342</t>
  </si>
  <si>
    <t>Пластиковое растение Кабомба зеленый металлик 10см  (Барбус)  Plant 019/10</t>
  </si>
  <si>
    <t>BAR-161359</t>
  </si>
  <si>
    <t>Пластиковое растение Кабомба зеленый металлик 20см  (Барбус)  Plant 019/20</t>
  </si>
  <si>
    <t>BAR-161366</t>
  </si>
  <si>
    <t>Пластиковое растение Кабомба зеленый металлик 30см  (Барбус)  Plant 019/30</t>
  </si>
  <si>
    <t>BAR-161267</t>
  </si>
  <si>
    <t>Пластиковое растение Кувшинка 10см  (Барбус)  Plant 018/10</t>
  </si>
  <si>
    <t>BAR-161274</t>
  </si>
  <si>
    <t>Пластиковое растение Кувшинка 20см  (Барбус)  Plant 018/20</t>
  </si>
  <si>
    <t>BAR-161281</t>
  </si>
  <si>
    <t>Пластиковое растение Кувшинка 30см  (Барбус)  Plant 018/30</t>
  </si>
  <si>
    <t>BAR-161106</t>
  </si>
  <si>
    <t>Пластиковое растение Лилия 10см  (Барбус)  Plant 013/10</t>
  </si>
  <si>
    <t>BAR-161113</t>
  </si>
  <si>
    <t>Пластиковое растение Лилия 20см  (Барбус)  Plant 013/20</t>
  </si>
  <si>
    <t>BAR-161120</t>
  </si>
  <si>
    <t>Пластиковое растение Лилия 30см  (Барбус)  Plant 013/30</t>
  </si>
  <si>
    <t>BAR-161069</t>
  </si>
  <si>
    <t>Пластиковое растение Людвигия ярко-желтая 10см  (Барбус)  Plant 012/10</t>
  </si>
  <si>
    <t>BAR-161076</t>
  </si>
  <si>
    <t>Пластиковое растение Людвигия ярко-желтая 20см  (Барбус)  Plant 012/20</t>
  </si>
  <si>
    <t>BAR-161083</t>
  </si>
  <si>
    <t>Пластиковое растение Людвигия ярко-желтая 30см  (Барбус)  Plant 012/30</t>
  </si>
  <si>
    <t>BAR-160703</t>
  </si>
  <si>
    <t>Пластиковое растение Нимфея 10см  (Барбус)  Plant 003/10</t>
  </si>
  <si>
    <t>BAR-160710</t>
  </si>
  <si>
    <t>Пластиковое растение Нимфея 20см  (Барбус)  Plant 003/20</t>
  </si>
  <si>
    <t>BAR-160727</t>
  </si>
  <si>
    <t>Пластиковое растение Нимфея 30см  (Барбус)  Plant 003/30</t>
  </si>
  <si>
    <t>BAR-161625</t>
  </si>
  <si>
    <t>Пластиковое растение Папоротник 10см  (Барбус)  Plant 027/10</t>
  </si>
  <si>
    <t>BAR-161632</t>
  </si>
  <si>
    <t>Пластиковое растение Папоротник 20см  (Барбус)  Plant 027/20</t>
  </si>
  <si>
    <t>BAR-161182</t>
  </si>
  <si>
    <t>Пластиковое растение Роголистник 10см  (Барбус)  Plant 015/10</t>
  </si>
  <si>
    <t>BAR-161199</t>
  </si>
  <si>
    <t>Пластиковое растение Роголистник 20см  (Барбус)  Plant 015/20</t>
  </si>
  <si>
    <t>BAR-161205</t>
  </si>
  <si>
    <t>Пластиковое растение Роголистник 30см  (Барбус)  Plant 015/30</t>
  </si>
  <si>
    <t>BAR-160741</t>
  </si>
  <si>
    <t>Пластиковое растение Элодея 10см  (Барбус)  Plant 004/10</t>
  </si>
  <si>
    <t>BAR-160758</t>
  </si>
  <si>
    <t>Пластиковое растение Элодея 20см  (Барбус)  Plant 004/20</t>
  </si>
  <si>
    <t>BAR-160765</t>
  </si>
  <si>
    <t>Пластиковое растение Элодея 30см  (Барбус)  Plant 004/30</t>
  </si>
  <si>
    <t>BAR-945991</t>
  </si>
  <si>
    <t>Грот Коряга с растениями 23*17*15см  (Барбус)  Decor 208</t>
  </si>
  <si>
    <t>BAR-946158</t>
  </si>
  <si>
    <t>Грот Коряга с растениями 30*24*34см  (Барбус)  Decor 224</t>
  </si>
  <si>
    <t>BAR-946035</t>
  </si>
  <si>
    <t>Грот Коряга с растениями 34*10*18см  (Барбус)  Decor 212</t>
  </si>
  <si>
    <t>Фон двусторонний (пленка) Горная река/Зеленое море 60см/15м (Барбус) background 057  9/уп</t>
  </si>
  <si>
    <t>FD-945168</t>
  </si>
  <si>
    <t>Фон двусторонний (пленка) черный/синий 40см/15м (Барбус)</t>
  </si>
  <si>
    <t>FD-945175</t>
  </si>
  <si>
    <t>Фон двусторонний (пленка) черный/синий 50см/15м (Барбус)</t>
  </si>
  <si>
    <t>FD-945182</t>
  </si>
  <si>
    <t>Фон двусторонний (пленка) черный/синий 60см/15м (Барбус)</t>
  </si>
  <si>
    <t>BAR-944949</t>
  </si>
  <si>
    <t>Cветодиодный светильник  3ватт - 18см  (Барбус)  led 017</t>
  </si>
  <si>
    <t>BAR-944994</t>
  </si>
  <si>
    <t>BAR-945007</t>
  </si>
  <si>
    <t>Cветодиодный светильник (раздвижной) 18ватт - 45см  (Барбус)  led 023</t>
  </si>
  <si>
    <t>BAR-945014</t>
  </si>
  <si>
    <t>BAR-945526</t>
  </si>
  <si>
    <t>Универсальный светодиодный светильник БЕЛЫЙ 40см 7,2ватт  (Барбус)  led 026</t>
  </si>
  <si>
    <t>BAR-945533</t>
  </si>
  <si>
    <t>Универсальный светодиодный светильник БЕЛЫЙ 60см 10,8ватт  (Барбус)  led 027</t>
  </si>
  <si>
    <t>BAR-945687</t>
  </si>
  <si>
    <t>Универсальный светодиодный светильник МИКС  20см 3,6ватт  (Барбус)  led 034</t>
  </si>
  <si>
    <t>BAR-945694</t>
  </si>
  <si>
    <t>Универсальный светодиодный светильник МИКС  40см 7,2ватт  (Барбус)  led 035</t>
  </si>
  <si>
    <t>BAR-945700</t>
  </si>
  <si>
    <t>Универсальный светодиодный светильник МИКС  60см 10,8ватт  (Барбус)  led 036</t>
  </si>
  <si>
    <t>BAR-164107</t>
  </si>
  <si>
    <t>Отсадник для рыб 26х15х15см  (Барбус)  Accessory 006</t>
  </si>
  <si>
    <t>BAR-168532</t>
  </si>
  <si>
    <t>Переноска с пластиковой крышкой 27х17х16см  (Барбус)  Box 005</t>
  </si>
  <si>
    <t>BAR-942754</t>
  </si>
  <si>
    <t>Краник ЛЮКС для трубки Ф-4мм  (Барбус)  Accessory 081</t>
  </si>
  <si>
    <t>BAR-946196</t>
  </si>
  <si>
    <t>Набор аксессуаров для ухода за аквариумом до 40л: 6 предметов (Барбус)  SET 004</t>
  </si>
  <si>
    <t>BAR-946202</t>
  </si>
  <si>
    <t>Набор аксессуаров для ухода за аквариумом от 40л: 6 предметов (Барбус)  SET 005</t>
  </si>
  <si>
    <t>BAR-942891</t>
  </si>
  <si>
    <t>Присоска с держателем силиконовая 2шт  (Барбус)  Accessory 095</t>
  </si>
  <si>
    <t>BAR-942228</t>
  </si>
  <si>
    <t>Сачок с прочной и удлиненной ручкой  7,5*6*30см  (Барбус)  Accessory 021</t>
  </si>
  <si>
    <t>BAR-942235</t>
  </si>
  <si>
    <t>Сачок с прочной и удлиненной ручкой 10*7,5*30см  (Барбус)  Accessory 022</t>
  </si>
  <si>
    <t>BAR-942242</t>
  </si>
  <si>
    <t>Сачок с прочной и удлиненной ручкой 13*10,5*30см  (Барбус)  Accessory 023</t>
  </si>
  <si>
    <t>BAR-942259</t>
  </si>
  <si>
    <t>Сачок с прочной и удлиненной ручкой 15*12,5*33см  (Барбус)  Accessory 024</t>
  </si>
  <si>
    <t>BAR-942266</t>
  </si>
  <si>
    <t>Сачок с прочной и удлиненной ручкой 18*14,5*37см  (Барбус)  Accessory 025</t>
  </si>
  <si>
    <t>BAR-942273</t>
  </si>
  <si>
    <t>Сачок с прочной и удлиненной ручкой 20*14,5*37см  (Барбус)  Accessory 026</t>
  </si>
  <si>
    <t>BAR-164657</t>
  </si>
  <si>
    <t>Сачок с удлиненной ручкой и инфракрасной сеткой 10*7,5*45см  (Барбус)  Accessory 018</t>
  </si>
  <si>
    <t>BAR-164664</t>
  </si>
  <si>
    <t>Сачок с удлиненной ручкой и инфракрасной сеткой 12*10*45см  (Барбус)  Accessory 019</t>
  </si>
  <si>
    <t>BAR-164626</t>
  </si>
  <si>
    <t>Термометр в блистере толстый 12см (Барбус)   accessory 001</t>
  </si>
  <si>
    <t>BAR-164640</t>
  </si>
  <si>
    <t>BAR-943089</t>
  </si>
  <si>
    <t>Шланг ЗЕЛЕНЫЙ 3метра 16-21мм (Барбус)  accessory 111</t>
  </si>
  <si>
    <t>Обогреватель терморегулятор МЕТАЛЛ  25ватт, для аквариума 10-40л, 150см электрошнур  (Барбус)  heate</t>
  </si>
  <si>
    <t>BAR-160536</t>
  </si>
  <si>
    <t>Обогреватель терморегулятор СТЕКЛО  25ватт, для аквариума 10-40л, 100см электрошнур  (Барбус)  heate</t>
  </si>
  <si>
    <t>BAR-160468</t>
  </si>
  <si>
    <t>Помпа водяная  400л/ч 4ватт , максимальная высота 0,4м  (Барбус)  pump 001</t>
  </si>
  <si>
    <t>BAR-163131</t>
  </si>
  <si>
    <t>Помпа водяная  500л/ч 6ватт , максимальная высота 0,5м  (Барбус)  pump 002</t>
  </si>
  <si>
    <t>BAR-160475</t>
  </si>
  <si>
    <t>Помпа водяная  800л/ч 10ватт , максимальная высота 0,8м  (Барбус)  pump 003</t>
  </si>
  <si>
    <t>BAR-163346</t>
  </si>
  <si>
    <t>Помпа водяная 1400л/ч 20ватт , максимальная высота 1,2м  (Барбус)  pump 004</t>
  </si>
  <si>
    <t>BAR-164688</t>
  </si>
  <si>
    <t>Активированный уголь 250гр  (Барбус)  Accessory 062</t>
  </si>
  <si>
    <t>BAR-167054</t>
  </si>
  <si>
    <t>Био-наполнитель Цеолит 250гр  (Барбус)  Accessory 066</t>
  </si>
  <si>
    <t>BAR-945243</t>
  </si>
  <si>
    <t>Фильтр БИО-БОКС с наполнителем, аэратором и флейтой для аквариума 10-40л, 200л/ч 5ватт  (Барбус)  fi</t>
  </si>
  <si>
    <t>BAR-945250</t>
  </si>
  <si>
    <t>Фильтр БИО-БОКС с наполнителем, аэратором и флейтой для аквариума 40-80л, 700л/ч 8ватт  (Барбус)  fi</t>
  </si>
  <si>
    <t>BAR-945267</t>
  </si>
  <si>
    <t>BAR-163254</t>
  </si>
  <si>
    <t>Фильтр внутренний БИО СТАКАННОГО ТИПА для аквариума 40-80л,  500л/ч 6ватт  (Барбус)  filter 012</t>
  </si>
  <si>
    <t>BAR-163247</t>
  </si>
  <si>
    <t>Фильтр внутренний БИО СТАКАННОГО ТИПА для аквариума до 40л,  400л/ч 4ватт  (Барбус)  filter 011</t>
  </si>
  <si>
    <t>BAR-942488</t>
  </si>
  <si>
    <t>Фильтр внутренний КРИСТАЛ для аквариума 10-50л,  300л/ч 3ватт  (Барбус)  filter 022</t>
  </si>
  <si>
    <t>BAR-942501</t>
  </si>
  <si>
    <t>Фильтр внутренний КРИСТАЛ для аквариума 100-200л,  800л/ч 12ватт  (Барбус)  filter 024</t>
  </si>
  <si>
    <t>BAR-942495</t>
  </si>
  <si>
    <t>Фильтр внутренний КРИСТАЛ для аквариума 50-100л,  600л/ч 8ватт  (Барбус)  filter 023</t>
  </si>
  <si>
    <t>BAR-160413</t>
  </si>
  <si>
    <t>Фильтр внутренний с аэратором и флейтой для аквариума 10-40л, 200л/ч 3ватт  (Барбус)  filter 002</t>
  </si>
  <si>
    <t>BAR-160444</t>
  </si>
  <si>
    <t>Фильтр внутренний с аэратором и флейтой для аквариума 100-200л, 800л/ч 15ватт  (Барбус)  filter 005</t>
  </si>
  <si>
    <t>BAR-160420</t>
  </si>
  <si>
    <t>Фильтр внутренний с аэратором и флейтой для аквариума 30-70л, 500л/ч 5ватт  (Барбус)  filter 003</t>
  </si>
  <si>
    <t>BAR-160437</t>
  </si>
  <si>
    <t>Фильтр внутренний с аэратором и флейтой для аквариума 60-120л, 600л/ч 12ватт  (Барбус)  filter 004</t>
  </si>
  <si>
    <t>BAR-942112</t>
  </si>
  <si>
    <t>Фильтр внутренний с аэратором и флейтой для аквариума до 20л, 150л/ч 2ватт  (Барбус)  filter 001</t>
  </si>
  <si>
    <t>BAR-163827</t>
  </si>
  <si>
    <t>Многофункциональный универсальный АЭРО-фильтр губка №1 (Барбус) Accessory 040</t>
  </si>
  <si>
    <t>BAR-944284</t>
  </si>
  <si>
    <t>Сменная губка для фильтра FILTR 001   (Барбус) Sponge 014</t>
  </si>
  <si>
    <t>BAR-941467</t>
  </si>
  <si>
    <t>Сменная губка для фильтра FILTR 002   (Барбус) Sponge 015</t>
  </si>
  <si>
    <t>BAR-941474</t>
  </si>
  <si>
    <t>Сменная губка для фильтра FILTR 003   (Барбус) Sponge 016</t>
  </si>
  <si>
    <t>BAR-941481</t>
  </si>
  <si>
    <t>Сменная губка для фильтра FILTR 004   (Барбус) Sponge 017</t>
  </si>
  <si>
    <t>BAR-163988</t>
  </si>
  <si>
    <t>Сменная губка для фильтра FILTR 013   (Барбус) Sponge 026</t>
  </si>
  <si>
    <t>JBL NovoPleco XL - Осн. корм для больших кольчужных сомов, тон. чипсы, 1 л (500 г)</t>
  </si>
  <si>
    <t>JBL NovoPleco XL - Осн. корм для больших кольчужных сомов, тон. чипсы, 250 мл (125 г)</t>
  </si>
  <si>
    <t>JBL NovoPleco XL - Осн. корм для больших кольчужных сомов, тон. чипсы, 5,5 л (3,1 кг)</t>
  </si>
  <si>
    <t>38/2675</t>
  </si>
  <si>
    <t>Аквариум Прямоугольный 35 литров с крышкой-светильником</t>
  </si>
  <si>
    <t>Листья индийского кораллового дерева Dennerle ShrimpKing Dadap Leaves для креветок и раков (10 шт)</t>
  </si>
  <si>
    <t>Den5135</t>
  </si>
  <si>
    <t>Den6077</t>
  </si>
  <si>
    <t>JBL ProPond Winter S - Основной зимний корм в форме тонущих гранул для кои небольшого размера 1л</t>
  </si>
  <si>
    <t>JBL ProPond Winter S - Основной зимний корм в форме тонущих гранул для кои небольшого размера 3л</t>
  </si>
  <si>
    <t>PPZF-3321</t>
  </si>
  <si>
    <t>PPZF-4331</t>
  </si>
  <si>
    <t>PPZF-4332</t>
  </si>
  <si>
    <t>PPZF-4333</t>
  </si>
  <si>
    <t>PPZF-4461</t>
  </si>
  <si>
    <t>PPZF-4462</t>
  </si>
  <si>
    <t>PPZF-6442</t>
  </si>
  <si>
    <t>PPZF-6644</t>
  </si>
  <si>
    <t>PPZF-6443</t>
  </si>
  <si>
    <t>PPZF-6491</t>
  </si>
  <si>
    <t>PPZF-9441</t>
  </si>
  <si>
    <t>PPZF-9443</t>
  </si>
  <si>
    <t>PPZF-9442</t>
  </si>
  <si>
    <t>BJ0070604505</t>
  </si>
  <si>
    <t>BJ0360456010</t>
  </si>
  <si>
    <t>BJ0370456010</t>
  </si>
  <si>
    <t>BJ0020805503</t>
  </si>
  <si>
    <t>BJ0090604505</t>
  </si>
  <si>
    <t>PPZ-001</t>
  </si>
  <si>
    <t>PPZ-778</t>
  </si>
  <si>
    <t>TPPZ-222</t>
  </si>
  <si>
    <t>Террариум PetPetZone 20*20*20 см</t>
  </si>
  <si>
    <t>TPPZ-333</t>
  </si>
  <si>
    <t>Террариум PetPetZone 30*30*30 см</t>
  </si>
  <si>
    <t>TPPZ-334</t>
  </si>
  <si>
    <t>Террариум PetPetZone 30*30*45 см</t>
  </si>
  <si>
    <t>TPPZ-944</t>
  </si>
  <si>
    <t>Террариум PetPetZone 90*45*45 см</t>
  </si>
  <si>
    <t>SC-005</t>
  </si>
  <si>
    <t>Кора пробкового дерева - полый ствол, 25-30*10 см</t>
  </si>
  <si>
    <t>SZ-005</t>
  </si>
  <si>
    <t>Поилка-камень для рептилий Simple Zoo, Размер S, трапеция, 100*80*30 мм</t>
  </si>
  <si>
    <t>50 0046</t>
  </si>
  <si>
    <t>Импеллер для Astro 2212 (KW)</t>
  </si>
  <si>
    <t>NM91050</t>
  </si>
  <si>
    <t>AQ-122977</t>
  </si>
  <si>
    <t>Aквариум  SHRIMP SET SMART LED  DAY&amp;NIGHT 10 / белый (10 л)</t>
  </si>
  <si>
    <t>AQ-122976</t>
  </si>
  <si>
    <t>Aквариум  SHRIMP SET SMART LED DAY&amp;NIGHT 10 / черный (10 л)</t>
  </si>
  <si>
    <t>AQ-122978</t>
  </si>
  <si>
    <t>Aквариум  SHRIMP SET SMART LED DAY&amp;NIGHT 20 / черный (19 л)</t>
  </si>
  <si>
    <t>AQ-122981</t>
  </si>
  <si>
    <t>Aквариум  SHRIMP SET SMART LED DAY&amp;NIGHT 30 / белый (30 л)</t>
  </si>
  <si>
    <t>AQ-122980</t>
  </si>
  <si>
    <t>Aквариум  SHRIMP SET SMART LED DAY&amp;NIGHT 30 / черный (30 л)</t>
  </si>
  <si>
    <t>AQ-122979</t>
  </si>
  <si>
    <t>Aквариум  SHRIMP SET SMART LED DAY&amp;NIGHT20 / белый (19 л)</t>
  </si>
  <si>
    <t>DEK-121</t>
  </si>
  <si>
    <t>DEK-131</t>
  </si>
  <si>
    <t>DEK-191</t>
  </si>
  <si>
    <t>DEK-193</t>
  </si>
  <si>
    <t>DEK-195</t>
  </si>
  <si>
    <t>DEK-197</t>
  </si>
  <si>
    <t>DEK-1201</t>
  </si>
  <si>
    <t>DEK-1202</t>
  </si>
  <si>
    <t>DEK-1205</t>
  </si>
  <si>
    <t>DEK-1221</t>
  </si>
  <si>
    <t>DEK-1293</t>
  </si>
  <si>
    <t>DEK-1295</t>
  </si>
  <si>
    <t>GF-77322</t>
  </si>
  <si>
    <t>Растение пластиковое GLOFISH флуоресцентное желтое 13см</t>
  </si>
  <si>
    <t>GF-77368</t>
  </si>
  <si>
    <t>Растение пластиковое GLOFISH флуоресцентное желтое 15,24см</t>
  </si>
  <si>
    <t>GF-77373</t>
  </si>
  <si>
    <t>Растение пластиковое GLOFISH флуоресцентное желтое 20,32см</t>
  </si>
  <si>
    <t>GF-77321</t>
  </si>
  <si>
    <t>Растение пластиковое GLOFISH флуоресцентное зеленое 13см</t>
  </si>
  <si>
    <t>GF-77367</t>
  </si>
  <si>
    <t>Растение пластиковое GLOFISH флуоресцентное зеленое 15,24см</t>
  </si>
  <si>
    <t>600029</t>
  </si>
  <si>
    <t>Зап.лампа для Стерилизатора Dophin UV-008 Filter (7W)</t>
  </si>
  <si>
    <t>АМ-652489</t>
  </si>
  <si>
    <t>АМ-652472</t>
  </si>
  <si>
    <t>АМ-652465</t>
  </si>
  <si>
    <t>АМ-652519</t>
  </si>
  <si>
    <t>АМ-652502</t>
  </si>
  <si>
    <t>АМ-652496</t>
  </si>
  <si>
    <t>АМ-652540</t>
  </si>
  <si>
    <t>АМ-652526</t>
  </si>
  <si>
    <t>АМ-652533</t>
  </si>
  <si>
    <t>S45329</t>
  </si>
  <si>
    <t>S45333</t>
  </si>
  <si>
    <t>S45337</t>
  </si>
  <si>
    <t>S45381</t>
  </si>
  <si>
    <t>S45387</t>
  </si>
  <si>
    <t>S45291</t>
  </si>
  <si>
    <t>S45295</t>
  </si>
  <si>
    <t>S45299</t>
  </si>
  <si>
    <t>S45379</t>
  </si>
  <si>
    <t>S45277</t>
  </si>
  <si>
    <t>S45281</t>
  </si>
  <si>
    <t>S45285</t>
  </si>
  <si>
    <t>S45376</t>
  </si>
  <si>
    <t>S45377</t>
  </si>
  <si>
    <t>S45378</t>
  </si>
  <si>
    <t>S45385</t>
  </si>
  <si>
    <t>S45386</t>
  </si>
  <si>
    <t>S45305</t>
  </si>
  <si>
    <t>S45309</t>
  </si>
  <si>
    <t>S45313</t>
  </si>
  <si>
    <t>S45380</t>
  </si>
  <si>
    <t>73736001</t>
  </si>
  <si>
    <t>Стерилизатор УФ погружной AAUV3W, 3Вт</t>
  </si>
  <si>
    <t>73736003</t>
  </si>
  <si>
    <t>Стерилизатор УФ погружной GKM24W, 24Вт</t>
  </si>
  <si>
    <t>73736002</t>
  </si>
  <si>
    <t>Стерилизатор УФ погружной GKM9W, 9Вт</t>
  </si>
  <si>
    <t>73726001</t>
  </si>
  <si>
    <t>Лампа ультрафиолетовая AA03W-UVC в сменном блоке для стерилизатора AAUV3W, 3Вт, 12В</t>
  </si>
  <si>
    <t>73726002</t>
  </si>
  <si>
    <t>Лампа ультрафиолетовая AA09W-UVC в сменном блоке для стерилизатора GKM9W, 9Вт, 12В</t>
  </si>
  <si>
    <t>73726003</t>
  </si>
  <si>
    <t>Лампа ультрафиолетовая AA24W-UVC в сменном блоке для стерилизатора GKM24W, 24Вт, 12В</t>
  </si>
  <si>
    <t>BY-DR-9100</t>
  </si>
  <si>
    <t>Нагреватель класса премиум с микропроцессором, терморегулятором и LED индикацией 100W explosion proo</t>
  </si>
  <si>
    <t>BY-DR-9150</t>
  </si>
  <si>
    <t>Нагреватель класса премиум с микропроцессором, терморегулятором и LED индикацией 150W explosion proo</t>
  </si>
  <si>
    <t>BY-DR-9200</t>
  </si>
  <si>
    <t>Нагреватель класса премиум с микропроцессором, терморегулятором и LED индикацией 200W explosion proo</t>
  </si>
  <si>
    <t>BY-DR-9250</t>
  </si>
  <si>
    <t>Нагреватель класса премиум с микропроцессором, терморегулятором и LED индикацией 250W explosion proo</t>
  </si>
  <si>
    <t>BY-DR-9300</t>
  </si>
  <si>
    <t>Нагреватель класса премиум с микропроцессором, терморегулятором и LED индикацией 300W explosion proo</t>
  </si>
  <si>
    <t>BY-DR-950</t>
  </si>
  <si>
    <t>Нагреватель класса премиум с микропроцессором, терморегулятором и LED индикацией 50W explosion proof</t>
  </si>
  <si>
    <t>BY-DR-975</t>
  </si>
  <si>
    <t>Нагреватель класса премиум с микропроцессором, терморегулятором и LED индикацией 75W explosion proof</t>
  </si>
  <si>
    <t>BY-GR-100</t>
  </si>
  <si>
    <t>Стеклянный нагреватель класса премиум с микропроцессором и внешним LED дисплеем 100W (шт.)</t>
  </si>
  <si>
    <t>BY-GR-150</t>
  </si>
  <si>
    <t>Стеклянный нагреватель класса премиум с микропроцессором и внешним LED дисплеем 150W (шт.)</t>
  </si>
  <si>
    <t>BY-GR-200</t>
  </si>
  <si>
    <t>Стеклянный нагреватель класса премиум с микропроцессором и внешним LED дисплеем 200W (шт.)</t>
  </si>
  <si>
    <t>BY-GR-250</t>
  </si>
  <si>
    <t>Стеклянный нагреватель класса премиум с микропроцессором и внешним LED дисплеем 250W (шт.)</t>
  </si>
  <si>
    <t>BY-GR-300</t>
  </si>
  <si>
    <t>Стеклянный нагреватель класса премиум с микропроцессором и внешним LED дисплеем 300W (шт.)</t>
  </si>
  <si>
    <t>BY-TR-100A</t>
  </si>
  <si>
    <t>Титановый нагреватель класса премиум с микропроцессором и внешним LED дисплеем 100W (шт.)</t>
  </si>
  <si>
    <t>BY-TR-150A</t>
  </si>
  <si>
    <t>Титановый нагреватель класса премиум с микропроцессором и внешним LED дисплеем 150W (шт.)</t>
  </si>
  <si>
    <t>BY-TR-200A</t>
  </si>
  <si>
    <t>Титановый нагреватель класса премиум с микропроцессором и внешним LED дисплеем 200W (шт.)</t>
  </si>
  <si>
    <t>BY-TR-250A</t>
  </si>
  <si>
    <t>Титановый нагреватель класса премиум с микропроцессором и внешним LED дисплеем 250W (шт.)</t>
  </si>
  <si>
    <t>73954091</t>
  </si>
  <si>
    <t>Галька речная зеленая, 2кг, 20-30мм</t>
  </si>
  <si>
    <t>73954092</t>
  </si>
  <si>
    <t>Галька речная морская волна, 2кг, 20-30мм</t>
  </si>
  <si>
    <t>73954093</t>
  </si>
  <si>
    <t>Галька речная синяя, 2кг, 20-30мм</t>
  </si>
  <si>
    <t>73954096</t>
  </si>
  <si>
    <t>Галька речная смесь, 2кг, 20-30мм</t>
  </si>
  <si>
    <t>73954094</t>
  </si>
  <si>
    <t>Галька речная черная, 2кг, 20-30мм</t>
  </si>
  <si>
    <t>73954095</t>
  </si>
  <si>
    <t>Галька речная янтарь, 2кг, 20-30мм</t>
  </si>
  <si>
    <t>73954087</t>
  </si>
  <si>
    <t>Грунт Ариэль, 2кг, 2-5мм</t>
  </si>
  <si>
    <t>73954088</t>
  </si>
  <si>
    <t>Грунт Ариэль, 2кг, 5-10мм</t>
  </si>
  <si>
    <t>73954068</t>
  </si>
  <si>
    <t>Грунт Белый, 2кг, 2-5мм</t>
  </si>
  <si>
    <t>73954069</t>
  </si>
  <si>
    <t>Грунт Белый, 2кг, 5-10мм</t>
  </si>
  <si>
    <t>73954081</t>
  </si>
  <si>
    <t>Грунт Бирюза, 2кг, 0,8-2мм</t>
  </si>
  <si>
    <t>73954082</t>
  </si>
  <si>
    <t>Грунт Бирюза, 2кг, 2-5мм</t>
  </si>
  <si>
    <t>73954066</t>
  </si>
  <si>
    <t>Грунт Боттичино, 2кг, 2-5мм</t>
  </si>
  <si>
    <t>73954067</t>
  </si>
  <si>
    <t>Грунт Боттичино, 2кг, 5-10мм</t>
  </si>
  <si>
    <t>73954072</t>
  </si>
  <si>
    <t>Грунт Габбро, 2кг, 2-5мм</t>
  </si>
  <si>
    <t>73954073</t>
  </si>
  <si>
    <t>Грунт Габбро, 2кг, 5-10мм</t>
  </si>
  <si>
    <t>73954084</t>
  </si>
  <si>
    <t>Грунт Златолит, 2кг, 2-5мм</t>
  </si>
  <si>
    <t>73954097</t>
  </si>
  <si>
    <t>Грунт Златолит, 2кг, 5-10мм</t>
  </si>
  <si>
    <t>73954078</t>
  </si>
  <si>
    <t>Грунт Калейдоскоп, 2кг, 0,8-2мм</t>
  </si>
  <si>
    <t>73954079</t>
  </si>
  <si>
    <t>Грунт Калейдоскоп, 2кг, 2-5мм</t>
  </si>
  <si>
    <t>73954080</t>
  </si>
  <si>
    <t>Грунт Калейдоскоп, 2кг, 5-10мм</t>
  </si>
  <si>
    <t>73954085</t>
  </si>
  <si>
    <t>Грунт Лагуна, 2кг, 2-5мм</t>
  </si>
  <si>
    <t>73954086</t>
  </si>
  <si>
    <t>Грунт Лагуна, 2кг, 5-10мм</t>
  </si>
  <si>
    <t>73954089</t>
  </si>
  <si>
    <t>Грунт Малахитовая шкатулка, 2кг, 2-5мм</t>
  </si>
  <si>
    <t>73954090</t>
  </si>
  <si>
    <t>Грунт Малахитовая шкатулка, 2кг, 5-10мм</t>
  </si>
  <si>
    <t>73954076</t>
  </si>
  <si>
    <t>Грунт Мокрый асфальт, 2кг, 2-5мм</t>
  </si>
  <si>
    <t>73954077</t>
  </si>
  <si>
    <t>Грунт Мокрый асфальт, 2кг, 5-10мм</t>
  </si>
  <si>
    <t>73954074</t>
  </si>
  <si>
    <t>Грунт Сапфир, 2кг, 2-5мм</t>
  </si>
  <si>
    <t>73954075</t>
  </si>
  <si>
    <t>Грунт Сапфир, 2кг, 5-10мм</t>
  </si>
  <si>
    <t>73954070</t>
  </si>
  <si>
    <t>Грунт Черный, 2кг, 2-5мм</t>
  </si>
  <si>
    <t>73954071</t>
  </si>
  <si>
    <t>Грунт Черный, 2кг, 5-10мм</t>
  </si>
  <si>
    <t>74044218</t>
  </si>
  <si>
    <t>Композиция из светящихся растений, бирюзовая, 120мм</t>
  </si>
  <si>
    <t>74044222</t>
  </si>
  <si>
    <t>Композиция из светящихся растений, бордово-бирюзовая, 120мм</t>
  </si>
  <si>
    <t>74044221</t>
  </si>
  <si>
    <t>Композиция из светящихся растений, желто-бирюзовая, 120мм</t>
  </si>
  <si>
    <t>74044219</t>
  </si>
  <si>
    <t>Композиция из светящихся растений, зеленая, 120мм</t>
  </si>
  <si>
    <t>74044220</t>
  </si>
  <si>
    <t>Композиция из светящихся растений, розовая с бордовым, 120мм</t>
  </si>
  <si>
    <t>74044217</t>
  </si>
  <si>
    <t>Композиция из светящихся растений, розовая, 120мм</t>
  </si>
  <si>
    <t>74044223</t>
  </si>
  <si>
    <t>74044224</t>
  </si>
  <si>
    <t>74044225</t>
  </si>
  <si>
    <t>74044226</t>
  </si>
  <si>
    <t>74044227</t>
  </si>
  <si>
    <t>74044228</t>
  </si>
  <si>
    <t>74044229</t>
  </si>
  <si>
    <t>74044235</t>
  </si>
  <si>
    <t>74044236</t>
  </si>
  <si>
    <t>74044237</t>
  </si>
  <si>
    <t>74044238</t>
  </si>
  <si>
    <t>74044239</t>
  </si>
  <si>
    <t>74044240</t>
  </si>
  <si>
    <t>74044241</t>
  </si>
  <si>
    <t>74044242</t>
  </si>
  <si>
    <t>74044243</t>
  </si>
  <si>
    <t>74044244</t>
  </si>
  <si>
    <t>74044230</t>
  </si>
  <si>
    <t>74044231</t>
  </si>
  <si>
    <t>74044232</t>
  </si>
  <si>
    <t>74044233</t>
  </si>
  <si>
    <t>74044234</t>
  </si>
  <si>
    <t>74044245</t>
  </si>
  <si>
    <t>74044246</t>
  </si>
  <si>
    <t>74044247</t>
  </si>
  <si>
    <t>74044248</t>
  </si>
  <si>
    <t>74044249</t>
  </si>
  <si>
    <t>73924009</t>
  </si>
  <si>
    <t>Камни для оформления аквариума/террариума, гранит, 20+/-1,5кг</t>
  </si>
  <si>
    <t>73924010</t>
  </si>
  <si>
    <t>Камни для оформления аквариума/террариума, яшма, 20+/-1,5кг</t>
  </si>
  <si>
    <t>74004192</t>
  </si>
  <si>
    <t>74004186</t>
  </si>
  <si>
    <t>74004187</t>
  </si>
  <si>
    <t>74004194</t>
  </si>
  <si>
    <t>74004198</t>
  </si>
  <si>
    <t>74004191</t>
  </si>
  <si>
    <t>74004190</t>
  </si>
  <si>
    <t>74004185</t>
  </si>
  <si>
    <t>74004200</t>
  </si>
  <si>
    <t>74004189</t>
  </si>
  <si>
    <t>74004203</t>
  </si>
  <si>
    <t>74004204</t>
  </si>
  <si>
    <t>74004202</t>
  </si>
  <si>
    <t>74004199</t>
  </si>
  <si>
    <t>74004201</t>
  </si>
  <si>
    <t>74004188</t>
  </si>
  <si>
    <t>74004196</t>
  </si>
  <si>
    <t>74004206</t>
  </si>
  <si>
    <t>74004207</t>
  </si>
  <si>
    <t>74004197</t>
  </si>
  <si>
    <t>74004195</t>
  </si>
  <si>
    <t>74004193</t>
  </si>
  <si>
    <t>74014021</t>
  </si>
  <si>
    <t>74014019</t>
  </si>
  <si>
    <t>74004179</t>
  </si>
  <si>
    <t>74004180</t>
  </si>
  <si>
    <t>74004184</t>
  </si>
  <si>
    <t>74004182</t>
  </si>
  <si>
    <t>74004183</t>
  </si>
  <si>
    <t>74004181</t>
  </si>
  <si>
    <t>84044003</t>
  </si>
  <si>
    <t>84044004</t>
  </si>
  <si>
    <t>84044002</t>
  </si>
  <si>
    <t>84044006</t>
  </si>
  <si>
    <t>84044005</t>
  </si>
  <si>
    <t>84044001</t>
  </si>
  <si>
    <t>84188001</t>
  </si>
  <si>
    <t>Карточки-тестеры (набор 2шт) UVB01 для проверки наличия ультрафиолета</t>
  </si>
  <si>
    <t>84034003</t>
  </si>
  <si>
    <t>Плотик для черепах, L,  390*235*35мм</t>
  </si>
  <si>
    <t>84034002</t>
  </si>
  <si>
    <t>Плотик для черепах, M, 290*235*35мм</t>
  </si>
  <si>
    <t>84034001</t>
  </si>
  <si>
    <t>Плотик для черепах, S, 150*105*30мм</t>
  </si>
  <si>
    <t>SS-EH-300</t>
  </si>
  <si>
    <t>SS-EH-500</t>
  </si>
  <si>
    <t>Нагреватель проточный с терморегулятором с LED дисплеем для внешних фильтров 500W 220V,50Hz, пластик</t>
  </si>
  <si>
    <t>SS-YRB-065</t>
  </si>
  <si>
    <t>АМ-650683</t>
  </si>
  <si>
    <t>АМ-650690</t>
  </si>
  <si>
    <t>АМ-650706</t>
  </si>
  <si>
    <t>АМ-650980</t>
  </si>
  <si>
    <t>АМ-650997</t>
  </si>
  <si>
    <t>АМ-651000</t>
  </si>
  <si>
    <t>DR08-3Y-M</t>
  </si>
  <si>
    <t>DR08-003B</t>
  </si>
  <si>
    <t>DR08-002A</t>
  </si>
  <si>
    <t>984324</t>
  </si>
  <si>
    <t>984096</t>
  </si>
  <si>
    <t>VladOx профессиональный набор №2 из 6-ти тестов (COD, pH+gh+kh, Cl, NO2, NO3, PO4)</t>
  </si>
  <si>
    <t>984102</t>
  </si>
  <si>
    <t>VladOx профессиональный набор №3 из 6-ти тестов (K, pH7, pH8, gH, kH, pH)</t>
  </si>
  <si>
    <t>984119</t>
  </si>
  <si>
    <t>VladOx профессиональный набор №4 из 5-ти тестов (O2, Fe, CO2, pH, NH3/4)</t>
  </si>
  <si>
    <t>983877</t>
  </si>
  <si>
    <t>984331</t>
  </si>
  <si>
    <t>985673</t>
  </si>
  <si>
    <t>985703</t>
  </si>
  <si>
    <t>985734</t>
  </si>
  <si>
    <t>VladOx КАЛЬЦИЙ +D3 для рептилий PREMIUM 200мл</t>
  </si>
  <si>
    <t>985680</t>
  </si>
  <si>
    <t>985710</t>
  </si>
  <si>
    <t>985741</t>
  </si>
  <si>
    <t>VladOx КАЛЬЦИЙ VITA для рептилий PREMIUM 200 мл</t>
  </si>
  <si>
    <t>985697</t>
  </si>
  <si>
    <t>985727</t>
  </si>
  <si>
    <t>985758</t>
  </si>
  <si>
    <t>VladOx КАЛЬЦИЙ для рептилий PREMIUM 200мл</t>
  </si>
  <si>
    <t>k-1012</t>
  </si>
  <si>
    <t>Камень Песчаник пещеристый желтый (вертикальный) ,кг</t>
  </si>
  <si>
    <t>k-1011</t>
  </si>
  <si>
    <t>Камень Песчаник пещеристый желтый (горизонтальный) ,кг</t>
  </si>
  <si>
    <t>г-1072</t>
  </si>
  <si>
    <t>Галька КАСПИЙ №4  10-25 мм 3,5 кг</t>
  </si>
  <si>
    <t>7-1062</t>
  </si>
  <si>
    <t>Галька КАСПИЙ №4  10-25 мм 7 кг</t>
  </si>
  <si>
    <t>500053</t>
  </si>
  <si>
    <t>г-1068</t>
  </si>
  <si>
    <t>7-1059</t>
  </si>
  <si>
    <t>г-1064</t>
  </si>
  <si>
    <t>7-1057</t>
  </si>
  <si>
    <t>г-1067</t>
  </si>
  <si>
    <t>7-1058</t>
  </si>
  <si>
    <t>JBL2305000</t>
  </si>
  <si>
    <t>JBL ProFlora Ferropol Refill - Базовое удобрение д/раст в пресн акв, 625 мл на 2500 л</t>
  </si>
  <si>
    <t>JBL6109500</t>
  </si>
  <si>
    <t>JBL ClipSafe Varlo 9-27mm Универсальный зажим для аквариумных шлангов (2шт)</t>
  </si>
  <si>
    <t>JBL3136300</t>
  </si>
  <si>
    <t>JBL NovoGranoMix XS - осн.корм в гранулах для небольших рыб (3-5см) 100 мл (58г)</t>
  </si>
  <si>
    <t>JBL3136000</t>
  </si>
  <si>
    <t>JBL NovoGranoMix XXS - осн.корм в гранулах для небольших рыб (1-3см) 100 мл (58г)</t>
  </si>
  <si>
    <t>JBL4136800</t>
  </si>
  <si>
    <t>JBL ProPond Staple M 11 кг всесезонный корм для кои длиной 35-55 см</t>
  </si>
  <si>
    <t>JBL4136600</t>
  </si>
  <si>
    <t>JBL ProPond Staple M 4,3 кг всесезонный корм для кои длиной 35-55 см</t>
  </si>
  <si>
    <t>JBL4136400</t>
  </si>
  <si>
    <t>JBL ProPond Staple S 0,34 кг всесезонный корм для кои длиной 15-35 см</t>
  </si>
  <si>
    <t>ART-5010532</t>
  </si>
  <si>
    <t>ART-5010452</t>
  </si>
  <si>
    <t>ART-5012652</t>
  </si>
  <si>
    <t>ART-5012432</t>
  </si>
  <si>
    <t>ART-5012132</t>
  </si>
  <si>
    <t>ART-5012232</t>
  </si>
  <si>
    <t>ART-5010221</t>
  </si>
  <si>
    <t>ART-5010632</t>
  </si>
  <si>
    <t>ART-5012752</t>
  </si>
  <si>
    <t>ART-5011132</t>
  </si>
  <si>
    <t>ART-5012532</t>
  </si>
  <si>
    <t>ART-5010732</t>
  </si>
  <si>
    <t>ART-5020921</t>
  </si>
  <si>
    <t>ART-5020321</t>
  </si>
  <si>
    <t>ART-5021121</t>
  </si>
  <si>
    <t>ART-5020821</t>
  </si>
  <si>
    <t>ART-5022132</t>
  </si>
  <si>
    <t>ART-5022232</t>
  </si>
  <si>
    <t>ART-5020721</t>
  </si>
  <si>
    <t>ART-5021221</t>
  </si>
  <si>
    <t>ART-5020221</t>
  </si>
  <si>
    <t>ART-5020521</t>
  </si>
  <si>
    <t>UDC21492</t>
  </si>
  <si>
    <t>UDC20112</t>
  </si>
  <si>
    <t>UDC20092</t>
  </si>
  <si>
    <t>UDC22660</t>
  </si>
  <si>
    <t>UDC22650</t>
  </si>
  <si>
    <t>UDC22640</t>
  </si>
  <si>
    <t>991752</t>
  </si>
  <si>
    <t>АК Аквариум П72 / 66л прямой Дуб LED (60*30*40)+Крышка, лампа LEDDY TUBE Retro Fit Sunny 1*10Вт, сте</t>
  </si>
  <si>
    <t>a90366</t>
  </si>
  <si>
    <t>Аквариум LUX  Ф245 / 225л фигурный Выбеленный дуб LED (120*40*61), свет LEDDY TUBE Retro Fit Sunny 2</t>
  </si>
  <si>
    <t>a18776</t>
  </si>
  <si>
    <t>Аквариум LUX П100 / 96л прямой Бук LED (70*30*56)+Крышка, светильник LEDDY TUBE Retro Fit Sunny 1*16</t>
  </si>
  <si>
    <t>a18783</t>
  </si>
  <si>
    <t>Аквариум LUX П100 / 96л прямой Венге LED (70*30*56)+Крышка, светильник LEDDY TUBE Retro Fit Sunny 1*</t>
  </si>
  <si>
    <t>a18790</t>
  </si>
  <si>
    <t>Аквариум LUX П100 / 96л прямой Выбеленный дуб LED (70*30*56)+Крышка, светильник LEDDY TUBE Retro Fit</t>
  </si>
  <si>
    <t>a18806</t>
  </si>
  <si>
    <t>Аквариум LUX П100 / 96л прямой Груша LED (70*30*56)+Крышка, светильник LEDDY TUBE Retro Fit Sunny 1*</t>
  </si>
  <si>
    <t>a18820</t>
  </si>
  <si>
    <t>Аквариум LUX П100 / 96л прямой Дуб сонома LED (70*30*56)+Крышка, светильник LEDDY TUBE Retro Fit Sun</t>
  </si>
  <si>
    <t>a18837</t>
  </si>
  <si>
    <t>Аквариум LUX П100 / 96л прямой Итальянский орех LED (70*30*56)+Крышка, светильник LEDDY TUBE Retro F</t>
  </si>
  <si>
    <t>a18844</t>
  </si>
  <si>
    <t>a18875</t>
  </si>
  <si>
    <t>Аквариум LUX П100 / 96л прямой Орех LED (70*30*56)+Крышка, светильник LEDDY TUBE Retro Fit Sunny 1*1</t>
  </si>
  <si>
    <t>a18905</t>
  </si>
  <si>
    <t>Аквариум LUX П120 / 115л прямой Бук LED (80*35*49)+Крышка, светильник LEDDY TUBE Retro Fit Sunny 1*1</t>
  </si>
  <si>
    <t>a18912</t>
  </si>
  <si>
    <t>Аквариум LUX П120 / 115л прямой Венге LED (80*35*49)+Крышка, светильник LEDDY TUBE Retro Fit Sunny 1</t>
  </si>
  <si>
    <t>a18929</t>
  </si>
  <si>
    <t>Аквариум LUX П120 / 115л прямой Выбеленный дуб LED (80*35*49)+Крышка, светильник LEDDY TUBE Retro Fi</t>
  </si>
  <si>
    <t>a18943</t>
  </si>
  <si>
    <t>Аквариум LUX П120 / 115л прямой Дуб LED (80*35*49)+Крышка, светильник LEDDY TUBE Retro Fit Sunny 1*1</t>
  </si>
  <si>
    <t>a18974</t>
  </si>
  <si>
    <t>Аквариум LUX П120 / 115л прямой Махагон LED (80*35*49)+Крышка, светильник LEDDY TUBE Retro Fit Sunny</t>
  </si>
  <si>
    <t>993091</t>
  </si>
  <si>
    <t>Аквариум LUX П150 / 150л прямой Выбеленный дуб LED (90*35*56)+Крышка, светильник LEDDY TUBE Retro Fi</t>
  </si>
  <si>
    <t>992957</t>
  </si>
  <si>
    <t>992964</t>
  </si>
  <si>
    <t>Аквариум Lux П200 / 185л прямой Выбеленный дуб LED (100*40*56)+Крышка, светильник LEDDY TUBE Retro F</t>
  </si>
  <si>
    <t>992995</t>
  </si>
  <si>
    <t>Аквариум Lux П200 / 185л прямой Дуб сонома LED (100*40*56)+Крышка, светильник LEDDY TUBE Retro Fit S</t>
  </si>
  <si>
    <t>993008</t>
  </si>
  <si>
    <t>Аквариум Lux П200 / 185л прямой Итальянский орех LED (100*40*56)+Крышка, светильник LEDDY TUBE Retro</t>
  </si>
  <si>
    <t>993015</t>
  </si>
  <si>
    <t>Аквариум Lux П200 / 185л прямой Махагон LED (100*40*56)+Крышка, светильник LEDDY TUBE Retro Fit Sunn</t>
  </si>
  <si>
    <t>993046</t>
  </si>
  <si>
    <t>Аквариум Lux П200 / 185л прямой Орех LED (100*40*56)+Крышка, светильник LEDDY TUBE Retro Fit Sunny 2</t>
  </si>
  <si>
    <t>a19353</t>
  </si>
  <si>
    <t>Аквариум LUX П264 / 240л прямой Итальянский орех LED (120*40*61)+Крышка, светильник LEDDY TUBE Retro</t>
  </si>
  <si>
    <t>a19391</t>
  </si>
  <si>
    <t>Аквариум LUX П264 / 240л прямой Орех LED (120*40*61)+Крышка, светильник LEDDY TUBE Retro Fit Sunny 2</t>
  </si>
  <si>
    <t>a90083</t>
  </si>
  <si>
    <t>Аквариум LUX Ф115 / 110л фигурный Бук LED (80*35*49)+Крышка, светильник LEDDY TUBE Retro Fit Sunny 1</t>
  </si>
  <si>
    <t>a90090</t>
  </si>
  <si>
    <t>Аквариум LUX Ф115 / 110л фигурный Венге LED (80*35*49)+Крышка, светильник LEDDY TUBE Retro Fit Sunny</t>
  </si>
  <si>
    <t>a90106</t>
  </si>
  <si>
    <t>a90120</t>
  </si>
  <si>
    <t>Аквариум LUX Ф115 / 110л фигурный Дуб LED (80*35*49)+Крышка, светильник LEDDY TUBE Retro Fit Sunny 1</t>
  </si>
  <si>
    <t>a90144</t>
  </si>
  <si>
    <t>Аквариум LUX Ф115 / 110л фигурный Итальянский орех LED (80*35*49)+Крышка, светильник LEDDY TUBE Retr</t>
  </si>
  <si>
    <t>a90151</t>
  </si>
  <si>
    <t>Аквариум LUX Ф115 / 110л фигурный Махагон LED (80*35*49)+Крышка, светильник LEDDY TUBE Retro Fit Sun</t>
  </si>
  <si>
    <t>a90182</t>
  </si>
  <si>
    <t>992827</t>
  </si>
  <si>
    <t>Аквариум LUX Ф170 / 170л фигурный Венге LED (100*40*56)+Крышка, свет  LEDDY TUBE Retro Fit Sunny 2*1</t>
  </si>
  <si>
    <t>992834</t>
  </si>
  <si>
    <t>992872</t>
  </si>
  <si>
    <t>Аквариум LUX Ф170 / 170л фигурный Итальянский орех LED (100*40*56)+Крышка, свет  LEDDY TUBE Retro Fi</t>
  </si>
  <si>
    <t>991523</t>
  </si>
  <si>
    <t>991554</t>
  </si>
  <si>
    <t>Аквариум П60 / 55л прямой Дуб LED (50*30*40)+Крышка, свет: LEDDY TUBE Retro Fit Sunny 8вт, стекло 5/</t>
  </si>
  <si>
    <t>991561</t>
  </si>
  <si>
    <t>Аквариум П60 / 55л прямой Дуб сонома LED (50*30*40)+Крышка, свет: LEDDY TUBE Retro Fit Sunny 8вт, ст</t>
  </si>
  <si>
    <t>991714</t>
  </si>
  <si>
    <t>Аквариум П72 / 66л прямой Бук LED (60*30*40)+Крышка, лампа LEDDY TUBE Retro Fit Sunny 1*10Вт, стекло</t>
  </si>
  <si>
    <t>991721</t>
  </si>
  <si>
    <t>Аквариум П72 / 66л прямой Венге LED (60*30*40)+Крышка, лампа LEDDY TUBE Retro Fit Sunny 1*10Вт, стек</t>
  </si>
  <si>
    <t>991769</t>
  </si>
  <si>
    <t>Аквариум П72 / 66л прямой Дуб сонома LED (60*30*40)+Крышка, лампа LEDDY TUBE Retro Fit Sunny 1*10Вт,</t>
  </si>
  <si>
    <t>991776</t>
  </si>
  <si>
    <t>Аквариум П72 / 66л прямой Итальянский орех LED (60*30*40)+Крышка, лампа LEDDY TUBE Retro Fit Sunny 1</t>
  </si>
  <si>
    <t>991783</t>
  </si>
  <si>
    <t>Аквариум П72 / 66л прямой Махагон LED (60*30*40)+Крышка, лампа LEDDY TUBE Retro Fit Sunny 1*10Вт, ст</t>
  </si>
  <si>
    <t>991929</t>
  </si>
  <si>
    <t>Аквариум Ф50 / 46л фигурный Венге LED (50*30*35)+Крышка, лампа  LEDDY TUBE Retro Fit Sunny 1*8Вт, ст</t>
  </si>
  <si>
    <t>991950</t>
  </si>
  <si>
    <t>Аквариум Ф50 / 46л фигурный Дуб LED (50*30*35)+Крышка, лампа  LEDDY TUBE Retro Fit Sunny 1*8Вт, стек</t>
  </si>
  <si>
    <t>991967</t>
  </si>
  <si>
    <t>Аквариум Ф50 / 46л фигурный Дуб сонома LED (50*30*35)+Крышка, лампа  LEDDY TUBE Retro Fit Sunny 1*8В</t>
  </si>
  <si>
    <t>991974</t>
  </si>
  <si>
    <t>Аквариум Ф50 / 46л фигурный Итальянский орех LED (50*30*35)+Крышка, лампа  LEDDY TUBE Retro Fit Sunn</t>
  </si>
  <si>
    <t>991981</t>
  </si>
  <si>
    <t>991998</t>
  </si>
  <si>
    <t>Аквариум Ф50 / 46л фигурный Ольха LED (50*30*35)+Крышка, лампа  LEDDY TUBE Retro Fit Sunny 1*8Вт, ст</t>
  </si>
  <si>
    <t>992117</t>
  </si>
  <si>
    <t>Аквариум Ф70 / 62л фигурный Бук LED (60*30*40)+Крышка, свет: LEDDY TUBE Retro Fit Sunny 10Вт, стекло</t>
  </si>
  <si>
    <t>992124</t>
  </si>
  <si>
    <t>Аквариум Ф70 / 62л фигурный Венге LED (60*30*40)+Крышка, свет: LEDDY TUBE Retro Fit Sunny 10Вт, стек</t>
  </si>
  <si>
    <t>992131</t>
  </si>
  <si>
    <t>Аквариум Ф70 / 62л фигурный Выбеленный дуб LED (60*30*40)+Крышка, свет: LEDDY TUBE Retro Fit Sunny 1</t>
  </si>
  <si>
    <t>992155</t>
  </si>
  <si>
    <t>Аквариум Ф70 / 62л фигурный Дуб LED (60*30*40)+Крышка, свет: LEDDY TUBE Retro Fit Sunny 10Вт, стекло</t>
  </si>
  <si>
    <t>992162</t>
  </si>
  <si>
    <t>Аквариум Ф70 / 62л фигурный Дуб сонома LED (60*30*40)+Крышка, свет: LEDDY TUBE Retro Fit Sunny 10Вт,</t>
  </si>
  <si>
    <t>992179</t>
  </si>
  <si>
    <t>Аквариум Ф70 / 62л фигурный Итальянский орех LED (60*30*40)+Крышка, свет: LEDDY TUBE Retro Fit Sunny</t>
  </si>
  <si>
    <t>992186</t>
  </si>
  <si>
    <t>Аквариум Ф70 / 62л фигурный Махагон LED (60*30*40)+Крышка, свет: LEDDY TUBE Retro Fit Sunny 10Вт, ст</t>
  </si>
  <si>
    <t>992209</t>
  </si>
  <si>
    <t>Аквариум Ф70 / 62л фигурный Орех LED (60*30*40)+Крышка, свет: LEDDY TUBE Retro Fit Sunny 10Вт, стекл</t>
  </si>
  <si>
    <t>Подставка 60*30 фигурная STD-F (605*305*720) (открытая) чёрная (АкваПлюс)</t>
  </si>
  <si>
    <t>Тумба прямая 100*40*70  итальянский орех, две дверки ДСП, модель 2016 (АкваПлюс)</t>
  </si>
  <si>
    <t>219728</t>
  </si>
  <si>
    <t>Тумба прямая 100*40*70 Бук, две дверки ДСП, модель 2016 (АкваПлюс)</t>
  </si>
  <si>
    <t>a14754</t>
  </si>
  <si>
    <t>Тумба прямая 100*40*70 дуб сонома, две дверки ДСП, модель 2016 (АкваПлюс)</t>
  </si>
  <si>
    <t>a10770</t>
  </si>
  <si>
    <t>Тумба прямая 120*40*70 ольха, с 2 дверцами ДСП модель 2016 (АкваПлюс)</t>
  </si>
  <si>
    <t>a10787</t>
  </si>
  <si>
    <t>Тумба прямая 120*40*70 Орех, с 2 дверцами ДСП модель 2016 (АкваПлюс)</t>
  </si>
  <si>
    <t>Тумба прямая 70*30*72 , венге , две дверки ДСП, модель 2016  (АкваПлюс)</t>
  </si>
  <si>
    <t>217359</t>
  </si>
  <si>
    <t>Тумба прямая 70*30*72 , груша, две дверки ДСП, модель 2016  (АкваПлюс)</t>
  </si>
  <si>
    <t>a14556</t>
  </si>
  <si>
    <t>Тумба прямая 70*30*72 , дуб сонома , две дверки ДСП, модель 2016  (АкваПлюс)</t>
  </si>
  <si>
    <t>Тумба прямая 70*30*72 , махагон, две дверки ДСП, модель 2016  (АкваПлюс)</t>
  </si>
  <si>
    <t>218769</t>
  </si>
  <si>
    <t>Тумба фигурная   80*35*72 бук, две дверки ДСП, модель 2016 (АкваПлюс)</t>
  </si>
  <si>
    <t>218806</t>
  </si>
  <si>
    <t>Тумба фигурная   80*35*72 дуб, две дверки ДСП, модель 2016 (АкваПлюс)</t>
  </si>
  <si>
    <t>218844</t>
  </si>
  <si>
    <t>Тумба фигурная   80*35*72 Ольха, две дверки ДСП, модель 2016 (АкваПлюс)</t>
  </si>
  <si>
    <t>Тумба фигурная   80*35*72 орех, две дверки ДСП, модель 2016 (АкваПлюс)</t>
  </si>
  <si>
    <t>Тумба фигурная 100*40*70 венге, две дверки ДСП, модель 2016  (АкваПлюс)</t>
  </si>
  <si>
    <t>a10251</t>
  </si>
  <si>
    <t>Тумба фигурная 100*40*70 Дуб, две дверки ДСП, модель 2016  (АкваПлюс)</t>
  </si>
  <si>
    <t>а10268</t>
  </si>
  <si>
    <t>Тумба фигурная 100*40*70 Итальянский орех, две дверки ДСП, модель 2016  (АкваПлюс)</t>
  </si>
  <si>
    <t>211197</t>
  </si>
  <si>
    <t>Тумба фигурная 120*40*72 выбеленный дуб, с 2я дверцами ДСП модель 2016 (АкваПлюс)</t>
  </si>
  <si>
    <t>211265</t>
  </si>
  <si>
    <t>Тумба фигурная 120*40*72 Орех, с 2я дверцами ДСП модель 2016 (АкваПлюс)</t>
  </si>
  <si>
    <t>a14518</t>
  </si>
  <si>
    <t>АП084856</t>
  </si>
  <si>
    <t>Коврик под аквариум  500х300мм</t>
  </si>
  <si>
    <t>АП084863</t>
  </si>
  <si>
    <t>Коврик под аквариум  600х300мм</t>
  </si>
  <si>
    <t>АП084870</t>
  </si>
  <si>
    <t>Коврик под аквариум  700х300мм</t>
  </si>
  <si>
    <t>АП084887</t>
  </si>
  <si>
    <t>Коврик под аквариум  700х350мм</t>
  </si>
  <si>
    <t>АП084894</t>
  </si>
  <si>
    <t>Коврик под аквариум  800х350мм</t>
  </si>
  <si>
    <t>a15355</t>
  </si>
  <si>
    <t>Коврик под аквариум  900х350мм</t>
  </si>
  <si>
    <t>АП084900</t>
  </si>
  <si>
    <t>Коврик под аквариум 1000х400мм</t>
  </si>
  <si>
    <t>АП084917</t>
  </si>
  <si>
    <t>Коврик под аквариум 1200х400мм</t>
  </si>
  <si>
    <t>Trop-619</t>
  </si>
  <si>
    <t>Жидкое удобрение (микро + макро) Tropica Specialised Nutrition 750 мл (на 6250 литров)</t>
  </si>
  <si>
    <t>Trop-618</t>
  </si>
  <si>
    <t>Жидкое удобрение (микро) Tropica Premium Nutrition 750 мл (на 6250 литров)</t>
  </si>
  <si>
    <t>AQ-006115</t>
  </si>
  <si>
    <t>AQ-006139</t>
  </si>
  <si>
    <t>AQ-000816</t>
  </si>
  <si>
    <t>AQ-000830</t>
  </si>
  <si>
    <t>AQ-122605</t>
  </si>
  <si>
    <t>AQ-122606</t>
  </si>
  <si>
    <t>AQ-122607</t>
  </si>
  <si>
    <t>Фильтр внешний ULTRA FILTER  900 1000л/ч до 200л</t>
  </si>
  <si>
    <t>Фильтр внешний ULTRA FILTER 1200 1200л/ч до 300л</t>
  </si>
  <si>
    <t>Фильтр внешний ULTRA FILTER 1400 1400л/ч до 500л</t>
  </si>
  <si>
    <t>cop-313661</t>
  </si>
  <si>
    <t>Coppens INTENSIV мальковый корм для осетра, карпа 2 мм, 25 кг</t>
  </si>
  <si>
    <t>cop-760138</t>
  </si>
  <si>
    <t>Coppens INTENSIV продукционный корм для осетра 3 мм, 25 кг</t>
  </si>
  <si>
    <t>cop-700606</t>
  </si>
  <si>
    <t>Coppens INTENSIV продукционный корм для осетра 4,5 мм, 25 кг</t>
  </si>
  <si>
    <t>cop-952001</t>
  </si>
  <si>
    <t>Coppens INTENSIV продукционный корм для осетра 6 мм, 25 кг</t>
  </si>
  <si>
    <t>cop-577000</t>
  </si>
  <si>
    <t>Coppens INTENSIV продукционный корм для осетра 9 мм, 25 кг</t>
  </si>
  <si>
    <t>cop-728858</t>
  </si>
  <si>
    <t>Coppens PRE GROWER-18 мальковый корм для форели, сига, осетра 2 мм, 25 кг</t>
  </si>
  <si>
    <t>cop-793371</t>
  </si>
  <si>
    <t>Coppens SUPREME-21 продукционный корм для форели тонущий 3 мм, 25 кг</t>
  </si>
  <si>
    <t>cop-274472</t>
  </si>
  <si>
    <t>Coppens SUPREME-21 продукционный корм для форели тонущий 4,5 мм, 25 кг</t>
  </si>
  <si>
    <t>cop-791195</t>
  </si>
  <si>
    <t>Coppens SUPREME-21 продукционный корм для форели тонущий 6 мм, 25 кг</t>
  </si>
  <si>
    <t>cop-925000</t>
  </si>
  <si>
    <t>Coppens VITAL стартовый корм для осетра, сома, тилапии, карпа, аквариумных рыб 0,2-0,5 мм, 20кг</t>
  </si>
  <si>
    <t>cop-582026</t>
  </si>
  <si>
    <t>Coppens VITAL стартовый корм для осетра, сома, тилапии, карпа, аквариумных рыб 0,5-0,8 мм, 20 кг</t>
  </si>
  <si>
    <t>cop-541504</t>
  </si>
  <si>
    <t>Coppens VITAL стартовый корм для осетра, сома, тилапии, карпа, аквариумных рыб 0,8-1,2 мм, 20 кг</t>
  </si>
  <si>
    <t>cop-318245</t>
  </si>
  <si>
    <t>Coppens VITAL стартовый корм для осетра, сома, тилапии, карпа, аквариумных рыб 1,2-1,5 мм, 20 кг</t>
  </si>
  <si>
    <t>JBL Spirulina - Осн. корм премиум для растительноядн. акв. рыб, хлопья, 1 л (160 г)</t>
  </si>
  <si>
    <t>JBL Spirulina - Осн. корм премиум для растительноядн. акв. рыб, хлопья, 100 мл (16 г)</t>
  </si>
  <si>
    <t>JBL Spirulina - Осн. корм премиум для растительноядн. акв. рыб, хлопья, 250 мл (40 г)</t>
  </si>
  <si>
    <t>JBL Spirulina - Осн. корм премиум для растительноядн. акв. рыб, хлопья, 5,5 л (950 г)</t>
  </si>
  <si>
    <t>JBL NovoTanganjika - Основной корм в форме хлопьев для хищных цихлид, 1000 мл (190 г)</t>
  </si>
  <si>
    <t>JBL NovoTanganjika - Основной корм в форме хлопьев для хищных цихлид, 250 мл (45 г)</t>
  </si>
  <si>
    <t>JBL NovoTanganjika - Основной корм в форме хлопьев для хищных цихлид, 5500 мл (950 г)</t>
  </si>
  <si>
    <t>b-811-3,0</t>
  </si>
  <si>
    <t>ЭФИКО Сигма 811 - продукционный корм для осетровых рыб 3,0 мм, мешки 25 кг</t>
  </si>
  <si>
    <t>b-811-4,5</t>
  </si>
  <si>
    <t>ЭФИКО Сигма 811 - продукционный корм для осетровых рыб 4,5 мм, мешки 25 кг</t>
  </si>
  <si>
    <t>b-811-6,0</t>
  </si>
  <si>
    <t>ЭФИКО Сигма 811 - продукционный корм для осетровых рыб 6,0 мм, мешки 25 кг</t>
  </si>
  <si>
    <t>b-811-8,0</t>
  </si>
  <si>
    <t>ЭФИКО Сигма 811 - продукционный корм для осетровых рыб 8,0 мм, мешки 25 кг</t>
  </si>
  <si>
    <t>EM-4200000</t>
  </si>
  <si>
    <t>Адаптер Т5/Т8 для светильника EHEIM PowerLED+</t>
  </si>
  <si>
    <t>EM-4208210</t>
  </si>
  <si>
    <t>Блок питания для EHEIM PowerLED+ 180W</t>
  </si>
  <si>
    <t>EM-4205210</t>
  </si>
  <si>
    <t>Блок питания для EHEIM PowerLED+ 20-40W</t>
  </si>
  <si>
    <t>EM-4209210</t>
  </si>
  <si>
    <t>Блок питания для EHEIM PowerLED+ 40-62W</t>
  </si>
  <si>
    <t>EM-4206210</t>
  </si>
  <si>
    <t>Блок питания для EHEIM PowerLED+ 80W</t>
  </si>
  <si>
    <t>EM-4200050</t>
  </si>
  <si>
    <t>Кабель EHEIM Y для светильников PowerLED +</t>
  </si>
  <si>
    <t>EM-4200140</t>
  </si>
  <si>
    <t>Контроллер  EHEIM WiFi LED для powerLED+</t>
  </si>
  <si>
    <t>EM-4200040</t>
  </si>
  <si>
    <t>Кронштейн для EHEIM светильника powerLED+</t>
  </si>
  <si>
    <t>EM-4256011</t>
  </si>
  <si>
    <t>Светильник  EHEIM powerLED+ fresh daylight 6700К 1074мм 30,2W без блока питания</t>
  </si>
  <si>
    <t>EM-4251011</t>
  </si>
  <si>
    <t>Светильник  EHEIM powerLED+ fresh daylight 6700К 360мм, 8,6W без блока питания</t>
  </si>
  <si>
    <t>EM-4252011</t>
  </si>
  <si>
    <t>Светильник  EHEIM powerLED+ fresh daylight 6700К 487мм, 13W без блока питания</t>
  </si>
  <si>
    <t>EM-4253011</t>
  </si>
  <si>
    <t>Светильник  EHEIM powerLED+ fresh daylight 6700К 664мм 17,3W без блока питания</t>
  </si>
  <si>
    <t>EM-4256021</t>
  </si>
  <si>
    <t>Светильник  EHEIM powerLED+ fresh plants 9200К 1074мм 34,4W без блока питания</t>
  </si>
  <si>
    <t>EM-4251021</t>
  </si>
  <si>
    <t>Светильник  EHEIM powerLED+ fresh plants 9200К 360мм  9,8W без блока питания</t>
  </si>
  <si>
    <t>EM-4252021</t>
  </si>
  <si>
    <t>Светильник  EHEIM powerLED+ fresh plants 9200К 487мм 14,8W без блока питания</t>
  </si>
  <si>
    <t>EM-4253021</t>
  </si>
  <si>
    <t>Светильник  EHEIM powerLED+ fresh plants 9200К 664мм 19,7W  без блока питания</t>
  </si>
  <si>
    <t>EM-4256032</t>
  </si>
  <si>
    <t>Светильник  EHEIM powerLED+ marine hybrid 1074мм 34,4W  без блока питания</t>
  </si>
  <si>
    <t>EM-4251032</t>
  </si>
  <si>
    <t>Светильник  EHEIM powerLED+ marine hybrid 14000К 360мм 9,8W  без блока питания</t>
  </si>
  <si>
    <t>EM-4253032</t>
  </si>
  <si>
    <t>Светильник  EHEIM powerLED+ marine hybrid 14000К 664мм 19,7W  без блока питания</t>
  </si>
  <si>
    <t>EM-4254011</t>
  </si>
  <si>
    <t>Светильник EHEIM powerLED+ fresh daylight 6700К 771мм 21,6W без блока питания</t>
  </si>
  <si>
    <t>EM-4255011</t>
  </si>
  <si>
    <t>Светильник EHEIM powerLED+ fresh daylight 6700К 953мм 25,9W без блока питания</t>
  </si>
  <si>
    <t>EM-4254021</t>
  </si>
  <si>
    <t>Светильник EHEIM powerLED+ fresh plants 9200К 771мм24,6W  без блока питания</t>
  </si>
  <si>
    <t>EM-4255021</t>
  </si>
  <si>
    <t>Светильник EHEIM powerLED+ fresh plants 9200К 953мм 29,5W  без блока питания</t>
  </si>
  <si>
    <t>EM-4252032</t>
  </si>
  <si>
    <t>Светильник EHEIM powerLED+ marine hybrid 14000К 487мм 14,8W  без блока питания</t>
  </si>
  <si>
    <t>EM-4255032</t>
  </si>
  <si>
    <t>Светильник EHEIM powerLED+ marine hybrid 14000К 953мм 29,5W без блока питания</t>
  </si>
  <si>
    <t>EM-4254032</t>
  </si>
  <si>
    <t>Светильник EHEIM powerLED+ marine hybrid 1400К 771мм 24,6W  без блока питания</t>
  </si>
  <si>
    <t>EM-6064380</t>
  </si>
  <si>
    <t>Электромагнитный клапан EHEIM CO2 для подключения к контроллеру powerLED+</t>
  </si>
  <si>
    <t>EM-7470750</t>
  </si>
  <si>
    <t>Входной штуцер подключения для фильтра 2211/2213/2215</t>
  </si>
  <si>
    <t>EM-7477000</t>
  </si>
  <si>
    <t>Входной штуцер подключения для фильтра 2211/2213/2217</t>
  </si>
  <si>
    <t>EM-7655200</t>
  </si>
  <si>
    <t>Крышка корпуса фильтра EHEIM pickup</t>
  </si>
  <si>
    <t>EM-7445180</t>
  </si>
  <si>
    <t>Пластиковый зажим для шлангов на адаптер фильтров EHEIM 2222/2324/2422/2424/2124</t>
  </si>
  <si>
    <t>Den5662</t>
  </si>
  <si>
    <t>Картриджи для внутренних фильтров Dennerle Nano corner filter XXL, 2 шт</t>
  </si>
  <si>
    <t>Den5666</t>
  </si>
  <si>
    <t>Насадка Dennerle Nano BabyProtect XXL для фильтров Dennerle Nano corner filter XXL</t>
  </si>
  <si>
    <t>OC-140107</t>
  </si>
  <si>
    <t>Аквариумная система OCTO Lux Classic Black 60 аквариум и тумба (122л)</t>
  </si>
  <si>
    <t>OC-140108</t>
  </si>
  <si>
    <t>Аквариумная система OCTO Lux Classic Black 90 аквариум и тумба (182л)</t>
  </si>
  <si>
    <t>OC-140105</t>
  </si>
  <si>
    <t>Аквариумная система OCTO Lux Classic White 60 аквариум и тумба (122л)</t>
  </si>
  <si>
    <t>OC-140106</t>
  </si>
  <si>
    <t>Аквариумная система OCTO Lux Classic White 90 аквариум и тумба (182л)</t>
  </si>
  <si>
    <t>AM-103.815</t>
  </si>
  <si>
    <t>Помпа перемешивающая ECODrift 15.3, 3000-15000 л/ч, 10-35Вт, с контроллером и магнитным держателем</t>
  </si>
  <si>
    <t>AM-103.820</t>
  </si>
  <si>
    <t>Помпа перемешивающая ECODrift 20.3, 4000-20000 л/ч, 20-60Вт, с контроллером и магнитным держателем</t>
  </si>
  <si>
    <t>AM-103.804</t>
  </si>
  <si>
    <t>Помпа перемешивающая ECODrift 4.3, 800-4000 л/ч, 3-10Вт, с контроллером и магнитным держателем</t>
  </si>
  <si>
    <t>AM-103.808</t>
  </si>
  <si>
    <t>Помпа перемешивающая ECODrift 8.3, 1600-8000 л/ч, 8-20Вт, с контроллером и магнитным держателем</t>
  </si>
  <si>
    <t>AM-100.823</t>
  </si>
  <si>
    <t>Помпа подающая DC Runner 2.3 до 2000л/ч, подъем 2,2м, 20Вт, регулировка мощности</t>
  </si>
  <si>
    <t>AM-502.77</t>
  </si>
  <si>
    <t>Автодолив Aqua Medic Refill System 2.0 с аварийной защитой</t>
  </si>
  <si>
    <t>AM-502.73</t>
  </si>
  <si>
    <t>Автодолив Aqua Medic Refill system easy оптический</t>
  </si>
  <si>
    <t>4.3.155</t>
  </si>
  <si>
    <t>Лопость вентилятора холодильной установки TK5K</t>
  </si>
  <si>
    <t>4.3.133</t>
  </si>
  <si>
    <t>Мотор вентилятора для холодильной установки TK5K 50гц</t>
  </si>
  <si>
    <t>S-742</t>
  </si>
  <si>
    <t>Мембраны для компрессора  SCHEGO WS3/M2K3  (2 шт/уп)</t>
  </si>
  <si>
    <t>AQ-122036</t>
  </si>
  <si>
    <t>AQUAEL Подставка CABINET FISH&amp;SHRIMP SET DUO Белая, 35х35х90см. Изготовлено из ДСП, 1 дверь. (Польша</t>
  </si>
  <si>
    <t>AQ-122035</t>
  </si>
  <si>
    <t>AQUAEL Подставка CABINET FISH&amp;SHRIMP SET DUO Черная, 35х35х90см. Изготовлено из ДСП, 1 дверь. (Польш</t>
  </si>
  <si>
    <t>S2585</t>
  </si>
  <si>
    <t>S2555</t>
  </si>
  <si>
    <t>S2135</t>
  </si>
  <si>
    <t>S2235</t>
  </si>
  <si>
    <t>S2175</t>
  </si>
  <si>
    <t>VITAPOL Полнорационный корм для волнистых попугаев 0,5кг</t>
  </si>
  <si>
    <t xml:space="preserve">Sera Средство для лечения болезней "Baktoforte S", 8 таб., </t>
  </si>
  <si>
    <t xml:space="preserve">Sera Средство для лечения болезней "Baktoforte", 50 мл., </t>
  </si>
  <si>
    <t xml:space="preserve">Sera Средство для лечения болезней "Costaforte", 50 мл., </t>
  </si>
  <si>
    <t xml:space="preserve">Sera Средство для лечения болезней "Mycoforte", 50 мл., </t>
  </si>
  <si>
    <t xml:space="preserve">Sera Средство для лечения болезней "Omniforte", 50 мл., </t>
  </si>
  <si>
    <t>Den5660</t>
  </si>
  <si>
    <t>Фильтр внутренний Dennerle Nano corner filter XXL, 390л/ч, для аквариумов от 90 до 120 литров</t>
  </si>
  <si>
    <t>Den3455</t>
  </si>
  <si>
    <t>Den3456</t>
  </si>
  <si>
    <t>Биопрепарат Dennerle BactoElixier SedimentEx FB4 для удаления ила и очистки воды в садовых прудах, 3</t>
  </si>
  <si>
    <t>Den3457</t>
  </si>
  <si>
    <t>DEN5607</t>
  </si>
  <si>
    <t>Dennerle Nano SkimFilter Pad - Прокладка тонкой очистки для Nano External SkimFilter</t>
  </si>
  <si>
    <t>DEN5604</t>
  </si>
  <si>
    <t>Dennerle Nano SkimFilter Sponge - Губка грубой очистки для Nano External SkimFilter</t>
  </si>
  <si>
    <t>Греющая лампа с ультрафиолетом 3в1, R95 80W (Газоразрядная)</t>
  </si>
  <si>
    <t>Влажная камера Simple Zoo 16*10,5*11,5 см, цвет - коричневый</t>
  </si>
  <si>
    <t>Влажная камера SimpleZoo 16*10,5*11,5 см цвет - Зеленый</t>
  </si>
  <si>
    <t>a90403</t>
  </si>
  <si>
    <t>Аквариум LUX  Ф245 / 225л фигурный Итальянский орех LED (120*40*61), свет LEDDY TUBE Retro Fit Sunny</t>
  </si>
  <si>
    <t>a90410</t>
  </si>
  <si>
    <t>214174</t>
  </si>
  <si>
    <t>Аквариум LUX П100 / 96л прямой ольха (70*30*56)+Крышка, светильник Т8 2*18Вт, стекло 6/6 (АкваПлюс)</t>
  </si>
  <si>
    <t>a18936</t>
  </si>
  <si>
    <t>Аквариум LUX П120 / 115л прямой Груша LED (80*35*49)+Крышка, светильник LEDDY TUBE Retro Fit Sunny 1</t>
  </si>
  <si>
    <t>a18950</t>
  </si>
  <si>
    <t>Аквариум LUX П120 / 115л прямой Дуб сонома LED (80*35*49)+Крышка, светильник LEDDY TUBE Retro Fit Su</t>
  </si>
  <si>
    <t>a19001</t>
  </si>
  <si>
    <t>Аквариум LUX П120 / 115л прямой Орех LED (80*35*49)+Крышка, светильник LEDDY TUBE Retro Fit Sunny 1*</t>
  </si>
  <si>
    <t>993084</t>
  </si>
  <si>
    <t>Аквариум LUX П150 / 150л прямой Венге LED (90*35*56)+Крышка, светильник LEDDY TUBE Retro Fit Sunny 2</t>
  </si>
  <si>
    <t>992988</t>
  </si>
  <si>
    <t>Аквариум Lux П200 / 185л прямой Дуб LED (100*40*56)+Крышка, светильник LEDDY TUBE Retro Fit Sunny 2*</t>
  </si>
  <si>
    <t>993022</t>
  </si>
  <si>
    <t>Аквариум Lux П200 / 185л прямой Металлик LED (100*40*56)+Крышка, светильник LEDDY TUBE Retro Fit Sun</t>
  </si>
  <si>
    <t>a19308</t>
  </si>
  <si>
    <t>a19346</t>
  </si>
  <si>
    <t>Аквариум LUX П264 / 240л прямой Дуб сонома LED (120*40*61)+Крышка, светильник LEDDY TUBE Retro Fit S</t>
  </si>
  <si>
    <t>a19445</t>
  </si>
  <si>
    <t>Аквариум LUX П288 / 255л прямой Выбеленный дуб LED (120*40*66) - свет LEDDY TUBE Retro Fit Sunny 2*1</t>
  </si>
  <si>
    <t>083590</t>
  </si>
  <si>
    <t>Аквариум LUX П450 / 405л прямой итальянский орех (150*50*66)+Крышка, светильник Т8 4*36Вт, стекло 10</t>
  </si>
  <si>
    <t>a19612</t>
  </si>
  <si>
    <t>Аквариум LUX П450 / 405л прямой итальянский орех LED (150*50*66-10)+Крышка, светодиодным модулем AQU</t>
  </si>
  <si>
    <t>083705</t>
  </si>
  <si>
    <t>Аквариум LUX П540 / 485л прямой итальянский орех (160*45*81)+Крышка, светильник Т8 4*36Вт, стекло 12</t>
  </si>
  <si>
    <t>992919</t>
  </si>
  <si>
    <t>Аквариум LUX Ф170 / 170л фигурный Орех LED (100*40*56)+Крышка, свет  LEDDY TUBE Retro Fit Sunny 2*18</t>
  </si>
  <si>
    <t>991738</t>
  </si>
  <si>
    <t>Аквариум П72 / 66л прямой Выбеленный дуб LED (60*30*40)+Крышка, лампа LEDDY TUBE Retro Fit Sunny 1*1</t>
  </si>
  <si>
    <t>992001</t>
  </si>
  <si>
    <t>Аквариум Ф50 / 46л фигурный Орех LED (50*30*35)+Крышка, лампа  LEDDY TUBE Retro Fit Sunny 1*8Вт, сте</t>
  </si>
  <si>
    <t>AK90</t>
  </si>
  <si>
    <t>АК Аквариум  90л (60*30*50)+AQКрышка 60Х30 пр, стекло 6/6</t>
  </si>
  <si>
    <t>AK200</t>
  </si>
  <si>
    <t>АК Аквариум 200л. (100*40*50-8мм)+AQКрышка 100Х40 пр, стекло 6/8</t>
  </si>
  <si>
    <t>AK264-F</t>
  </si>
  <si>
    <t>АК Аквариум 245л. фигурный (120*40*55)+AQкрышка(120*40)фигурн. стекло 8/8</t>
  </si>
  <si>
    <t>AK264</t>
  </si>
  <si>
    <t>АК Аквариум 264л. (120*40*55-8мм)+AQКрышка 120Х40 пр, стекло 8/8</t>
  </si>
  <si>
    <t>AK450</t>
  </si>
  <si>
    <t>АК Аквариум 450л. (150*50*60-10мм)+AQКрышка 150Х40 пр, стекло 10/10</t>
  </si>
  <si>
    <t>081060</t>
  </si>
  <si>
    <t>АК Аквариум 60л прямой ольха (50*30*40)+Крышка, лампа 1*14вт, стекло 5/5 (АкваПлюс) (-2500)</t>
  </si>
  <si>
    <t>213504</t>
  </si>
  <si>
    <t>Аквариум LUX П200 / 185л прямой бук (100*40*56)+Крышка, светильник Т8 2*30Вт, стекло 6/8 (АкваПлюс)</t>
  </si>
  <si>
    <t>083422</t>
  </si>
  <si>
    <t>Аквариум LUX П264 / 240л прямой чёрный (120*40*61)+Крышка, светильник Т8 2*38Вт, стекло 8/8 (АкваПлю</t>
  </si>
  <si>
    <t>083446</t>
  </si>
  <si>
    <t>Аквариум LUX П288 / 255л прямой венге (120*40*66)+Крышка, светильник Т8 2*38Вт, стекло 10/10 (АкваПл</t>
  </si>
  <si>
    <t>083545</t>
  </si>
  <si>
    <t>Аквариум LUX П450 / 405л прямой бук (150*50*66)+Крышка, светильник Т8 4*36Вт, стекло 10/10 (АкваПлюс</t>
  </si>
  <si>
    <t>083569</t>
  </si>
  <si>
    <t>Аквариум LUX П450 / 405л прямой выбеленный дуб (150*50*66)+Крышка, светильник Т8 4*36Вт, стекло 10/1</t>
  </si>
  <si>
    <t>083620</t>
  </si>
  <si>
    <t>Аквариум LUX П450 / 405л прямой ольха (150*50*66)+Крышка, светильник Т8 4*36Вт, стекло 10/10 (АкваПл</t>
  </si>
  <si>
    <t>083637</t>
  </si>
  <si>
    <t>Аквариум LUX П450 / 405л прямой орех (150*50*66)+Крышка, светильник Т8 4*36Вт, стекло 10/10 (АкваПлю</t>
  </si>
  <si>
    <t>083644</t>
  </si>
  <si>
    <t>Аквариум LUX П450 / 405л прямой чёрный (150*50*66)+Крышка, светильник Т8 4*36Вт, стекло 10/10 (АкваП</t>
  </si>
  <si>
    <t>083675</t>
  </si>
  <si>
    <t>Аквариум LUX П540 / 485л прямой выбеленный дуб (160*45*81)+Крышка, светильник Т8 4*36Вт, стекло 12/1</t>
  </si>
  <si>
    <t>083699</t>
  </si>
  <si>
    <t>Аквариум LUX П540 / 485л прямой дуб (160*45*81)+Крышка, светильник Т8 4*36Вт, стекло 12/12 (АкваПлюс</t>
  </si>
  <si>
    <t>083712</t>
  </si>
  <si>
    <t>Аквариум LUX П540 / 485л прямой махагон (160*45*81)+Крышка, светильник Т8 4*36Вт, стекло 12/12 (Аква</t>
  </si>
  <si>
    <t>083736</t>
  </si>
  <si>
    <t>Аквариум LUX П540 / 485л прямой ольха (160*45*81)+Крышка, светильник Т8 4*36Вт, стекло 12/12 (АкваПл</t>
  </si>
  <si>
    <t>083774</t>
  </si>
  <si>
    <t>Аквариум LUX П700 / 630л прямой венге (200*50*76)+Крышка, светильник Т8 8*30Вт, стекло 12/12 (АкваПл</t>
  </si>
  <si>
    <t>083842</t>
  </si>
  <si>
    <t>Аквариум LUX П700 / 630л прямой ольха (200*50*76)+Крышка, светильник Т8 8*30Вт, стекло 12/12 (АкваПл</t>
  </si>
  <si>
    <t>083859</t>
  </si>
  <si>
    <t>Аквариум LUX П700 / 630л прямой орех (200*50*76)+Крышка, светильник Т8 8*30Вт, стекло 12/12 (АкваПлю</t>
  </si>
  <si>
    <t>213948</t>
  </si>
  <si>
    <t>Аквариум LUX Ф170 / 170л фигурный ольха (100*40*56)+Крышка, светильник Т8 2*30Вт, стекло 6/8 (АкваПл</t>
  </si>
  <si>
    <t>213955</t>
  </si>
  <si>
    <t>Аквариум LUX Ф170 / 170л фигурный орех (100*40*56)+Крышка, светильник Т8 2*30Вт, стекло 6/8 (АкваПлю</t>
  </si>
  <si>
    <t>084245</t>
  </si>
  <si>
    <t>Аквариум LUX Ф245 / 225л фигурный дуб (120*40*61)+Крышка, светильник Т8 2*38Вт, стекло 8/8 (АкваПлюс</t>
  </si>
  <si>
    <t>084498</t>
  </si>
  <si>
    <t>Аквариум LUX Ф380 / 330л фигурный ольха (153*50*66) +Крышка Т8 4*36Вт, стекло 12/12 (АкваПлюс)</t>
  </si>
  <si>
    <t>084535</t>
  </si>
  <si>
    <t>Аквариум PRO 170 / 170л прямой венге (830х450х560)+Крышка, светильник LUX Т8 4*25Вт, стекло 8/8 (Акв</t>
  </si>
  <si>
    <t>210312</t>
  </si>
  <si>
    <t>Подставка фигурная 100 (1010*410*720) две дверки ДСП, черная (AquaPlus )</t>
  </si>
  <si>
    <t>154221</t>
  </si>
  <si>
    <t>Тумба ПРО прямая  83*45*70 венге, ДСП с 1 тонированной стекляной дверцей МДФ (АкваПлюс)</t>
  </si>
  <si>
    <t>218288</t>
  </si>
  <si>
    <t>Тумба прямая  80*35*72 бук, две дверки ДСП, модель 2016 (АкваПлюс)</t>
  </si>
  <si>
    <t>218325</t>
  </si>
  <si>
    <t>Тумба прямая  80*35*72 дуб, две дверки ДСП, модель 2016 (АкваПлюс)</t>
  </si>
  <si>
    <t>218363</t>
  </si>
  <si>
    <t>Тумба прямая  80*35*72 ольха, две дверки ДСП, модель 2016 (АкваПлюс)</t>
  </si>
  <si>
    <t>Тумба прямая  80*35*72 орех, две дверки ДСП, модель 2016 (АкваПлюс)</t>
  </si>
  <si>
    <t>Тумба прямая  80*35*72 чёрная, две дверки ДСП, модель 2016 (АкваПлюс)</t>
  </si>
  <si>
    <t>Тумба прямая  90*35*72 венге, две дверки ДСП,  модель 2016 (АкваПлюс)</t>
  </si>
  <si>
    <t>219766</t>
  </si>
  <si>
    <t>Тумба прямая 100*40*70 дуб, две дверки ДСП, модель 2016 (АкваПлюс)</t>
  </si>
  <si>
    <t>219797</t>
  </si>
  <si>
    <t>Тумба прямая 100*40*70 Металлик, две дверки ДСП, модель 2016 (АкваПлюс)</t>
  </si>
  <si>
    <t>140422</t>
  </si>
  <si>
    <t>Тумба прямая 100*40*70 ольха, ДСП с 1 тонированной стеклянной дверцей МДФ (АкваПлюс)</t>
  </si>
  <si>
    <t>Тумба прямая 100*40*70 черная, две дверки ДСП, модель 2016 (АкваПлюс)</t>
  </si>
  <si>
    <t>a14839</t>
  </si>
  <si>
    <t>Тумба прямая 120*40*70 Дуб сонома, с 2 дверцами ДСП модель 2016 (АкваПлюс)</t>
  </si>
  <si>
    <t>a13146</t>
  </si>
  <si>
    <t>Тумба прямая 150*50*70 Итальянский орех, две дверки ДСП, модель 2016 (АкваПлюс)</t>
  </si>
  <si>
    <t>144109</t>
  </si>
  <si>
    <t>Тумба прямая 160*45*70 выбеленный дуб, ДСП с 2 тонированными стеклянными дверцами МДФ (АкваПлюс)</t>
  </si>
  <si>
    <t>Тумба прямая 50*30*70 венге, открытая, модель 2016 (Аква Плюс)</t>
  </si>
  <si>
    <t>a14471</t>
  </si>
  <si>
    <t>Тумба прямая 50*30*70 дуб сонома, открытая, модель 2016 (Аква Плюс)</t>
  </si>
  <si>
    <t>216413</t>
  </si>
  <si>
    <t>Тумба прямая 50*30*70 итальянский орех, открытая, модель 2016 (Аква Плюс)</t>
  </si>
  <si>
    <t>216468</t>
  </si>
  <si>
    <t>Тумба прямая 50*30*70 Черная, открытая, модель 2016 (Аква Плюс)</t>
  </si>
  <si>
    <t>Тумба прямая 60*30*70 венге, открытая, модель 2016 (Аква Плюс)</t>
  </si>
  <si>
    <t>Тумба прямая 60*30*70 выбел. дуб, открытая, модель 2016 (Аква Плюс)</t>
  </si>
  <si>
    <t>a14495</t>
  </si>
  <si>
    <t>Тумба прямая 60*30*70 дуб сонома, открытая, модель 2016 (Аква Плюс)</t>
  </si>
  <si>
    <t>216680</t>
  </si>
  <si>
    <t>Тумба прямая 60*30*70 ольха, открытая, модель 2016 (Аква Плюс)</t>
  </si>
  <si>
    <t>Тумба прямая 60*30*70 Черная, открытая, модель 2016 (Аква Плюс)</t>
  </si>
  <si>
    <t>Тумба прямая 70*30*72 , итальянский орех, две дверки ДСП, модель 2016  (АкваПлюс)</t>
  </si>
  <si>
    <t>218813</t>
  </si>
  <si>
    <t>Тумба фигурная   80*35*72 итал. орех, две дверки ДСП, модель 2016 (АкваПлюс)</t>
  </si>
  <si>
    <t>211227</t>
  </si>
  <si>
    <t>Тумба фигурная 120*40*72 итальянский орех, с 2я дверцами ДСП модель 2016 (АкваПлюс)</t>
  </si>
  <si>
    <t>153415</t>
  </si>
  <si>
    <t>Тумба фигурная 153*50*70 ольха, с 2я тонированными стеклянными дверцами+МДФ (АкваПлюс)</t>
  </si>
  <si>
    <t>216949</t>
  </si>
  <si>
    <t>Тумба фигурная 50*30*70 чёрная, открытая, модель 2016 (Аква Плюс)</t>
  </si>
  <si>
    <t>Тумба фигурная 60*30*70 выбеленный дуб, открытая, модель 2016 (Аква Плюс)</t>
  </si>
  <si>
    <t>a14532</t>
  </si>
  <si>
    <t>Тумба фигурная 60*30*70 дуб сонома, открытая, модель 2016 (Аква Плюс)</t>
  </si>
  <si>
    <t>217120</t>
  </si>
  <si>
    <t>Тумба фигурная 60*30*70 дуб, открытая, модель 2016 (Аква Плюс)</t>
  </si>
  <si>
    <t>217144</t>
  </si>
  <si>
    <t>Тумба фигурная 60*30*70 махагон, открытая, модель 2016 (Аква Плюс)</t>
  </si>
  <si>
    <t>217168</t>
  </si>
  <si>
    <t>Тумба фигурная 60*30*70 ольха, открытая, модель 2016 (Аква Плюс)</t>
  </si>
  <si>
    <t>as8192</t>
  </si>
  <si>
    <t>Дверь МДФ, 60*30 махагон, для подставки</t>
  </si>
  <si>
    <t>080698</t>
  </si>
  <si>
    <t>Крышка АП прямая 60Х30 цв-выбеленный дуб (лампа 1х15Вт) (АкваПлюс)</t>
  </si>
  <si>
    <t>214211</t>
  </si>
  <si>
    <t>214228</t>
  </si>
  <si>
    <t>Террариум Т-91 (45х45х45)  Аква Плюс   (as0195)</t>
  </si>
  <si>
    <t>213337</t>
  </si>
  <si>
    <t>214235</t>
  </si>
  <si>
    <t>Черепашник П -69 (60х35х40) Аква Плюс (as4092)</t>
  </si>
  <si>
    <t>PR-000237</t>
  </si>
  <si>
    <t>Грунт PRIME Лиственница 3-5мм 2,7кг</t>
  </si>
  <si>
    <t>Светильник 02RLLB глубокий, 200Вт, d216мм</t>
  </si>
  <si>
    <t>Tet-169807</t>
  </si>
  <si>
    <t>Корм для прудовых рыб Tetra Pond Pellets Mini   1050 g/4L</t>
  </si>
  <si>
    <t>PSC4KG</t>
  </si>
  <si>
    <t>JBL9542100</t>
  </si>
  <si>
    <t>JBL9542300</t>
  </si>
  <si>
    <t>JBL6113200</t>
  </si>
  <si>
    <t>JBL Aquarium tubing GREEN 9/12 - Шланг для воды, прозрачный зеленый, на катушке (60 м)</t>
  </si>
  <si>
    <t>JBL4136500</t>
  </si>
  <si>
    <t>JBL ProPond Staple S 1 кг всесезонный корм для кои длиной 15-35 см</t>
  </si>
  <si>
    <t>JBL6047100</t>
  </si>
  <si>
    <t>JBL Пакет для транспортировки рыб р.S (уп.50 шт.)</t>
  </si>
  <si>
    <t>JBL Пакет для транспортировки рыб р.XL (уп.25 шт.)</t>
  </si>
  <si>
    <t>JBL ProCristal UV-C Compact plus - Компактный УФ стерилизатор, 11 Вт</t>
  </si>
  <si>
    <t>74004211</t>
  </si>
  <si>
    <t>74004221</t>
  </si>
  <si>
    <t>73784021</t>
  </si>
  <si>
    <t>Мини-фильтр аэрлифтный, 90*78*40мм</t>
  </si>
  <si>
    <t>PRODAC PONDSTICKS COLOR 4 кг</t>
  </si>
  <si>
    <t>SZG-003(3)</t>
  </si>
  <si>
    <t>Кора лиственницы Simple Zoo - грунт для рептилий, 3 л</t>
  </si>
  <si>
    <t>SZG-003(9)</t>
  </si>
  <si>
    <t>Кора лиственницы Simple Zoo - грунт для рептилий, 9 л</t>
  </si>
  <si>
    <t>SZG-008(3)</t>
  </si>
  <si>
    <t>Щепа бука - подстилка для змей, (3 л)</t>
  </si>
  <si>
    <t>SZG-008(9)</t>
  </si>
  <si>
    <t>Щепа бука - подстилка для змей, (9л)</t>
  </si>
  <si>
    <t>UDC21412</t>
  </si>
  <si>
    <t>UDC21312</t>
  </si>
  <si>
    <t>UDC21612</t>
  </si>
  <si>
    <t>UDC20312</t>
  </si>
  <si>
    <t>UDC22692</t>
  </si>
  <si>
    <t>UDC22693</t>
  </si>
  <si>
    <t>UDC22670</t>
  </si>
  <si>
    <t>UDC22560</t>
  </si>
  <si>
    <t>UDC22550</t>
  </si>
  <si>
    <t>UDC22540</t>
  </si>
  <si>
    <t>UDC22530</t>
  </si>
  <si>
    <t>UDC20892</t>
  </si>
  <si>
    <t>PRIMO 60/70, REKORD 600/700, KORALL тумба белая (white) 61x31x73см с дверкой</t>
  </si>
  <si>
    <t>S31150</t>
  </si>
  <si>
    <t>S31152</t>
  </si>
  <si>
    <t>S31099</t>
  </si>
  <si>
    <t>S31102</t>
  </si>
  <si>
    <t>S31124</t>
  </si>
  <si>
    <t>S31103</t>
  </si>
  <si>
    <t>S31110</t>
  </si>
  <si>
    <t>S3818</t>
  </si>
  <si>
    <t>S3006</t>
  </si>
  <si>
    <t>S3812</t>
  </si>
  <si>
    <t>S3816</t>
  </si>
  <si>
    <t>S3814</t>
  </si>
  <si>
    <t>S3399</t>
  </si>
  <si>
    <t>S3400</t>
  </si>
  <si>
    <t>S3403</t>
  </si>
  <si>
    <t>S3415</t>
  </si>
  <si>
    <t>S3550</t>
  </si>
  <si>
    <t>S3580</t>
  </si>
  <si>
    <t>S3560</t>
  </si>
  <si>
    <t>S3397</t>
  </si>
  <si>
    <t>S3396</t>
  </si>
  <si>
    <t>S3394</t>
  </si>
  <si>
    <t>S3391</t>
  </si>
  <si>
    <t>S3398</t>
  </si>
  <si>
    <t>S2740</t>
  </si>
  <si>
    <t>S2710</t>
  </si>
  <si>
    <t>S0554</t>
  </si>
  <si>
    <t>S0324</t>
  </si>
  <si>
    <t>S0326</t>
  </si>
  <si>
    <t>S0334</t>
  </si>
  <si>
    <t>S0940</t>
  </si>
  <si>
    <t>S0980</t>
  </si>
  <si>
    <t>S0890</t>
  </si>
  <si>
    <t>S0840</t>
  </si>
  <si>
    <t>S0850</t>
  </si>
  <si>
    <t>S0724</t>
  </si>
  <si>
    <t>S0708</t>
  </si>
  <si>
    <t>S0370</t>
  </si>
  <si>
    <t>S0355</t>
  </si>
  <si>
    <t>S0375</t>
  </si>
  <si>
    <t>S0102</t>
  </si>
  <si>
    <t>S0371</t>
  </si>
  <si>
    <t>S0373</t>
  </si>
  <si>
    <t>S0505</t>
  </si>
  <si>
    <t>S0690</t>
  </si>
  <si>
    <t>S0670</t>
  </si>
  <si>
    <t>S0650</t>
  </si>
  <si>
    <t>S0240</t>
  </si>
  <si>
    <t>S0270</t>
  </si>
  <si>
    <t>S0250</t>
  </si>
  <si>
    <t>S0218</t>
  </si>
  <si>
    <t>S0393</t>
  </si>
  <si>
    <t>S0403</t>
  </si>
  <si>
    <t>S0410</t>
  </si>
  <si>
    <t>S0199</t>
  </si>
  <si>
    <t>S0060</t>
  </si>
  <si>
    <t>S0640</t>
  </si>
  <si>
    <t>S0070</t>
  </si>
  <si>
    <t>S0190</t>
  </si>
  <si>
    <t>S0191</t>
  </si>
  <si>
    <t>S0140</t>
  </si>
  <si>
    <t>S0170</t>
  </si>
  <si>
    <t>S0175</t>
  </si>
  <si>
    <t>S0195</t>
  </si>
  <si>
    <t>S0196</t>
  </si>
  <si>
    <t>S0150</t>
  </si>
  <si>
    <t>S1152</t>
  </si>
  <si>
    <t>S1442</t>
  </si>
  <si>
    <t>S1540</t>
  </si>
  <si>
    <t>S1140</t>
  </si>
  <si>
    <t>S1440</t>
  </si>
  <si>
    <t>S1570</t>
  </si>
  <si>
    <t>S1240</t>
  </si>
  <si>
    <t>S1340</t>
  </si>
  <si>
    <t>S0340</t>
  </si>
  <si>
    <t>S0350</t>
  </si>
  <si>
    <t>S1577</t>
  </si>
  <si>
    <t>S0480</t>
  </si>
  <si>
    <t>S0440</t>
  </si>
  <si>
    <t>S8584</t>
  </si>
  <si>
    <t>S7480</t>
  </si>
  <si>
    <t>S2560</t>
  </si>
  <si>
    <t>S2550</t>
  </si>
  <si>
    <t>S2580</t>
  </si>
  <si>
    <t>S2595</t>
  </si>
  <si>
    <t>S2590</t>
  </si>
  <si>
    <t>S2588</t>
  </si>
  <si>
    <t>S2140</t>
  </si>
  <si>
    <t>S2130</t>
  </si>
  <si>
    <t>S2160</t>
  </si>
  <si>
    <t>S2320</t>
  </si>
  <si>
    <t>S2330</t>
  </si>
  <si>
    <t>S2202</t>
  </si>
  <si>
    <t>S2206</t>
  </si>
  <si>
    <t>S2240</t>
  </si>
  <si>
    <t>S2230</t>
  </si>
  <si>
    <t>S2260</t>
  </si>
  <si>
    <t>S2196</t>
  </si>
  <si>
    <t>S2204</t>
  </si>
  <si>
    <t>S2170</t>
  </si>
  <si>
    <t>S2182</t>
  </si>
  <si>
    <t>S2180</t>
  </si>
  <si>
    <t>S2192</t>
  </si>
  <si>
    <t>S2190</t>
  </si>
  <si>
    <t>S3419</t>
  </si>
  <si>
    <t>S3471</t>
  </si>
  <si>
    <t>S3420</t>
  </si>
  <si>
    <t>S3421</t>
  </si>
  <si>
    <t>S3426</t>
  </si>
  <si>
    <t>S3427</t>
  </si>
  <si>
    <t>S3422</t>
  </si>
  <si>
    <t>S3423</t>
  </si>
  <si>
    <t>S3424</t>
  </si>
  <si>
    <t>S3425</t>
  </si>
  <si>
    <t>S3428</t>
  </si>
  <si>
    <t>S3429</t>
  </si>
  <si>
    <t>S3430</t>
  </si>
  <si>
    <t>S3416</t>
  </si>
  <si>
    <t>S3470</t>
  </si>
  <si>
    <t>S3417</t>
  </si>
  <si>
    <t>S3418</t>
  </si>
  <si>
    <t>S3431</t>
  </si>
  <si>
    <t>S3840</t>
  </si>
  <si>
    <t>S3850</t>
  </si>
  <si>
    <t>S45342</t>
  </si>
  <si>
    <t>S30210</t>
  </si>
  <si>
    <t>S30215</t>
  </si>
  <si>
    <t>S30202</t>
  </si>
  <si>
    <t>S30201</t>
  </si>
  <si>
    <t>S31118</t>
  </si>
  <si>
    <t>S30217</t>
  </si>
  <si>
    <t>S30216</t>
  </si>
  <si>
    <t>S5420</t>
  </si>
  <si>
    <t>S5460</t>
  </si>
  <si>
    <t>S5440</t>
  </si>
  <si>
    <t>S5466</t>
  </si>
  <si>
    <t>S5465</t>
  </si>
  <si>
    <t>S5467</t>
  </si>
  <si>
    <t>S80773</t>
  </si>
  <si>
    <t>S80774</t>
  </si>
  <si>
    <t>S31183</t>
  </si>
  <si>
    <t>S31184</t>
  </si>
  <si>
    <t>S31265</t>
  </si>
  <si>
    <t>S31290</t>
  </si>
  <si>
    <t>S31291</t>
  </si>
  <si>
    <t>S31073</t>
  </si>
  <si>
    <t>S31071</t>
  </si>
  <si>
    <t>S31070</t>
  </si>
  <si>
    <t>S31137</t>
  </si>
  <si>
    <t>S31123</t>
  </si>
  <si>
    <t>S31149</t>
  </si>
  <si>
    <t>S31122</t>
  </si>
  <si>
    <t>S31142</t>
  </si>
  <si>
    <t>S6922</t>
  </si>
  <si>
    <t>S6936</t>
  </si>
  <si>
    <t>S6938</t>
  </si>
  <si>
    <t>S6939</t>
  </si>
  <si>
    <t>S6940</t>
  </si>
  <si>
    <t>S6942</t>
  </si>
  <si>
    <t>S6873</t>
  </si>
  <si>
    <t>S6912</t>
  </si>
  <si>
    <t>S6914</t>
  </si>
  <si>
    <t>S6916</t>
  </si>
  <si>
    <t>S6918</t>
  </si>
  <si>
    <t>S6920</t>
  </si>
  <si>
    <t>S6862</t>
  </si>
  <si>
    <t>S6864</t>
  </si>
  <si>
    <t>S6865</t>
  </si>
  <si>
    <t>S6960</t>
  </si>
  <si>
    <t>S6962</t>
  </si>
  <si>
    <t>S6963</t>
  </si>
  <si>
    <t>S6964</t>
  </si>
  <si>
    <t>S6966</t>
  </si>
  <si>
    <t>S6968</t>
  </si>
  <si>
    <t>S6882</t>
  </si>
  <si>
    <t>S6900</t>
  </si>
  <si>
    <t>S6902</t>
  </si>
  <si>
    <t>S6903</t>
  </si>
  <si>
    <t>S6904</t>
  </si>
  <si>
    <t>S6906</t>
  </si>
  <si>
    <t>S6908</t>
  </si>
  <si>
    <t>S6948</t>
  </si>
  <si>
    <t>S6950</t>
  </si>
  <si>
    <t>S6951</t>
  </si>
  <si>
    <t>S6952</t>
  </si>
  <si>
    <t>S6954</t>
  </si>
  <si>
    <t>S6956</t>
  </si>
  <si>
    <t>S6975</t>
  </si>
  <si>
    <t>S6970</t>
  </si>
  <si>
    <t>S6998</t>
  </si>
  <si>
    <t>S31280</t>
  </si>
  <si>
    <t>S31281</t>
  </si>
  <si>
    <t>S31282</t>
  </si>
  <si>
    <t>S31283</t>
  </si>
  <si>
    <t>S31278</t>
  </si>
  <si>
    <t>S31279</t>
  </si>
  <si>
    <t>S44498</t>
  </si>
  <si>
    <t>S31271</t>
  </si>
  <si>
    <t>S31251</t>
  </si>
  <si>
    <t>S31254</t>
  </si>
  <si>
    <t>S31268</t>
  </si>
  <si>
    <t>S31257</t>
  </si>
  <si>
    <t>S31260</t>
  </si>
  <si>
    <t>S31270</t>
  </si>
  <si>
    <t>S31267</t>
  </si>
  <si>
    <t>S31258</t>
  </si>
  <si>
    <t>S31261</t>
  </si>
  <si>
    <t>S31277</t>
  </si>
  <si>
    <t>S31272</t>
  </si>
  <si>
    <t>S31273</t>
  </si>
  <si>
    <t>S31274</t>
  </si>
  <si>
    <t>S31275</t>
  </si>
  <si>
    <t>S31276</t>
  </si>
  <si>
    <t>S31289</t>
  </si>
  <si>
    <t>S31284</t>
  </si>
  <si>
    <t>S31285</t>
  </si>
  <si>
    <t>S31286</t>
  </si>
  <si>
    <t>S31287</t>
  </si>
  <si>
    <t>S31288</t>
  </si>
  <si>
    <t>S31269</t>
  </si>
  <si>
    <t>S31266</t>
  </si>
  <si>
    <t>S31256</t>
  </si>
  <si>
    <t>S31259</t>
  </si>
  <si>
    <t>S8844</t>
  </si>
  <si>
    <t>S45070</t>
  </si>
  <si>
    <t>S45067</t>
  </si>
  <si>
    <t>S45066</t>
  </si>
  <si>
    <t>S3094</t>
  </si>
  <si>
    <t>S3090</t>
  </si>
  <si>
    <t>S4945</t>
  </si>
  <si>
    <t>S45069</t>
  </si>
  <si>
    <t>S45068</t>
  </si>
  <si>
    <t>S45065</t>
  </si>
  <si>
    <t>S8920</t>
  </si>
  <si>
    <t>S8856</t>
  </si>
  <si>
    <t>S44501</t>
  </si>
  <si>
    <t>S44502</t>
  </si>
  <si>
    <t>S44499</t>
  </si>
  <si>
    <t>S45057</t>
  </si>
  <si>
    <t>S45058</t>
  </si>
  <si>
    <t>S45059</t>
  </si>
  <si>
    <t>S45060</t>
  </si>
  <si>
    <t>S45061</t>
  </si>
  <si>
    <t>S45062</t>
  </si>
  <si>
    <t>S45063</t>
  </si>
  <si>
    <t>S45064</t>
  </si>
  <si>
    <t>S45049</t>
  </si>
  <si>
    <t>S45052</t>
  </si>
  <si>
    <t>S45053</t>
  </si>
  <si>
    <t>S45054</t>
  </si>
  <si>
    <t>S45055</t>
  </si>
  <si>
    <t>S45056</t>
  </si>
  <si>
    <t>S8022</t>
  </si>
  <si>
    <t>S8151</t>
  </si>
  <si>
    <t>S8013</t>
  </si>
  <si>
    <t>S8059</t>
  </si>
  <si>
    <t>S8021</t>
  </si>
  <si>
    <t>S8043</t>
  </si>
  <si>
    <t>S8016</t>
  </si>
  <si>
    <t>S8930</t>
  </si>
  <si>
    <t>S8931</t>
  </si>
  <si>
    <t>S8005</t>
  </si>
  <si>
    <t>S31132</t>
  </si>
  <si>
    <t>S8259</t>
  </si>
  <si>
    <t>S31128</t>
  </si>
  <si>
    <t>S8255</t>
  </si>
  <si>
    <t>S8249</t>
  </si>
  <si>
    <t>S8263</t>
  </si>
  <si>
    <t>S8264</t>
  </si>
  <si>
    <t>S8253</t>
  </si>
  <si>
    <t>S30606</t>
  </si>
  <si>
    <t>S31205</t>
  </si>
  <si>
    <t>S31211</t>
  </si>
  <si>
    <t>S8704</t>
  </si>
  <si>
    <t>S8705</t>
  </si>
  <si>
    <t>S8706</t>
  </si>
  <si>
    <t>S8702</t>
  </si>
  <si>
    <t>S8707</t>
  </si>
  <si>
    <t>S8703</t>
  </si>
  <si>
    <t>S4003</t>
  </si>
  <si>
    <t>S4004</t>
  </si>
  <si>
    <t>S7715</t>
  </si>
  <si>
    <t>S8916</t>
  </si>
  <si>
    <t>S8923</t>
  </si>
  <si>
    <t>S8924</t>
  </si>
  <si>
    <t>S4922</t>
  </si>
  <si>
    <t>S4312</t>
  </si>
  <si>
    <t>S4920</t>
  </si>
  <si>
    <t>S4710</t>
  </si>
  <si>
    <t>S4714</t>
  </si>
  <si>
    <t>S4914</t>
  </si>
  <si>
    <t>S4942</t>
  </si>
  <si>
    <t>S3385</t>
  </si>
  <si>
    <t>S3345</t>
  </si>
  <si>
    <t>S3280</t>
  </si>
  <si>
    <t>S32202</t>
  </si>
  <si>
    <t>S45161</t>
  </si>
  <si>
    <t>S45160</t>
  </si>
  <si>
    <t>S45163</t>
  </si>
  <si>
    <t>S45162</t>
  </si>
  <si>
    <t>S45164</t>
  </si>
  <si>
    <t>S31134</t>
  </si>
  <si>
    <t>S45182</t>
  </si>
  <si>
    <t>S45181</t>
  </si>
  <si>
    <t>S30586</t>
  </si>
  <si>
    <t>S30590</t>
  </si>
  <si>
    <t>S30587</t>
  </si>
  <si>
    <t>S30591</t>
  </si>
  <si>
    <t>S30592</t>
  </si>
  <si>
    <t>S30588</t>
  </si>
  <si>
    <t>S30589</t>
  </si>
  <si>
    <t>S45170</t>
  </si>
  <si>
    <t>S31161</t>
  </si>
  <si>
    <t>S45157</t>
  </si>
  <si>
    <t>S31131</t>
  </si>
  <si>
    <t>S45159</t>
  </si>
  <si>
    <t>S45158</t>
  </si>
  <si>
    <t>S6803</t>
  </si>
  <si>
    <t>S6807*</t>
  </si>
  <si>
    <t>S8320</t>
  </si>
  <si>
    <t>S8322</t>
  </si>
  <si>
    <t>S30078</t>
  </si>
  <si>
    <t>S30075</t>
  </si>
  <si>
    <t>S30076</t>
  </si>
  <si>
    <t>S30077</t>
  </si>
  <si>
    <t>S30058</t>
  </si>
  <si>
    <t>S30059</t>
  </si>
  <si>
    <t>S30020</t>
  </si>
  <si>
    <t>S45140</t>
  </si>
  <si>
    <t>S44510</t>
  </si>
  <si>
    <t>S32148</t>
  </si>
  <si>
    <t>S32147</t>
  </si>
  <si>
    <t>S8520</t>
  </si>
  <si>
    <t>S8535</t>
  </si>
  <si>
    <t>S31145</t>
  </si>
  <si>
    <t>S45177</t>
  </si>
  <si>
    <t>S32038</t>
  </si>
  <si>
    <t>S32036</t>
  </si>
  <si>
    <t>S2276</t>
  </si>
  <si>
    <t>S2270</t>
  </si>
  <si>
    <t>S2272</t>
  </si>
  <si>
    <t>S2278</t>
  </si>
  <si>
    <t>S2847</t>
  </si>
  <si>
    <t>S2845</t>
  </si>
  <si>
    <t>S2846</t>
  </si>
  <si>
    <t>S2828</t>
  </si>
  <si>
    <t>S2820</t>
  </si>
  <si>
    <t>S2810</t>
  </si>
  <si>
    <t>S2829</t>
  </si>
  <si>
    <t>S2836</t>
  </si>
  <si>
    <t>S32030</t>
  </si>
  <si>
    <t>S32014</t>
  </si>
  <si>
    <t>S32016</t>
  </si>
  <si>
    <t>S32043</t>
  </si>
  <si>
    <t>S6924</t>
  </si>
  <si>
    <t>S6926</t>
  </si>
  <si>
    <t>S6928</t>
  </si>
  <si>
    <t>S6930</t>
  </si>
  <si>
    <t>S32027*</t>
  </si>
  <si>
    <t>S31157</t>
  </si>
  <si>
    <t>S31163</t>
  </si>
  <si>
    <t>S31174</t>
  </si>
  <si>
    <t>S32028</t>
  </si>
  <si>
    <t>S31067</t>
  </si>
  <si>
    <t>S31138</t>
  </si>
  <si>
    <t>S9882</t>
  </si>
  <si>
    <t>S9884</t>
  </si>
  <si>
    <t>S9859</t>
  </si>
  <si>
    <t>S9839</t>
  </si>
  <si>
    <t>S9800</t>
  </si>
  <si>
    <t>S7212</t>
  </si>
  <si>
    <t>S7232</t>
  </si>
  <si>
    <t>S7231</t>
  </si>
  <si>
    <t>S7500</t>
  </si>
  <si>
    <t>S7234</t>
  </si>
  <si>
    <t>S7502</t>
  </si>
  <si>
    <t>S7550</t>
  </si>
  <si>
    <t>S7684</t>
  </si>
  <si>
    <t>S7145</t>
  </si>
  <si>
    <t>S7036</t>
  </si>
  <si>
    <t>S7100</t>
  </si>
  <si>
    <t>S7102</t>
  </si>
  <si>
    <t>S7221</t>
  </si>
  <si>
    <t>S8371</t>
  </si>
  <si>
    <t>S8166</t>
  </si>
  <si>
    <t>S8480</t>
  </si>
  <si>
    <t>S8643</t>
  </si>
  <si>
    <t>S8395</t>
  </si>
  <si>
    <t>S8333</t>
  </si>
  <si>
    <t>S8396</t>
  </si>
  <si>
    <t>S8332</t>
  </si>
  <si>
    <t>S8399</t>
  </si>
  <si>
    <t>S8372</t>
  </si>
  <si>
    <t>S8370</t>
  </si>
  <si>
    <t>S8344</t>
  </si>
  <si>
    <t>S8358</t>
  </si>
  <si>
    <t>S8356</t>
  </si>
  <si>
    <t>S8350</t>
  </si>
  <si>
    <t>S8348</t>
  </si>
  <si>
    <t>S8354</t>
  </si>
  <si>
    <t>S8341</t>
  </si>
  <si>
    <t>S8346</t>
  </si>
  <si>
    <t>S8342</t>
  </si>
  <si>
    <t>S8393</t>
  </si>
  <si>
    <t>S8364</t>
  </si>
  <si>
    <t>S8362</t>
  </si>
  <si>
    <t>S8360</t>
  </si>
  <si>
    <t>S8326</t>
  </si>
  <si>
    <t>S8366</t>
  </si>
  <si>
    <t>S8368</t>
  </si>
  <si>
    <t>S8295</t>
  </si>
  <si>
    <t>S8296</t>
  </si>
  <si>
    <t>S8221</t>
  </si>
  <si>
    <t>S8170</t>
  </si>
  <si>
    <t>S8172</t>
  </si>
  <si>
    <t>S8131</t>
  </si>
  <si>
    <t>S8220</t>
  </si>
  <si>
    <t>S8134</t>
  </si>
  <si>
    <t>S8133</t>
  </si>
  <si>
    <t>S8309</t>
  </si>
  <si>
    <t>S8650</t>
  </si>
  <si>
    <t>S7578</t>
  </si>
  <si>
    <t>S7762</t>
  </si>
  <si>
    <t>S7574</t>
  </si>
  <si>
    <t>S7730</t>
  </si>
  <si>
    <t>AM-80818-2</t>
  </si>
  <si>
    <t>Кварцевая колба для Max 18W</t>
  </si>
  <si>
    <t>AM-80836-2</t>
  </si>
  <si>
    <t>Кварцевая колба для Max 36W</t>
  </si>
  <si>
    <t>AM-80805-2</t>
  </si>
  <si>
    <t>Кварцевая колба для Max 5W</t>
  </si>
  <si>
    <t>AM-80809-2</t>
  </si>
  <si>
    <t>Кварцевая колба для Max 9W</t>
  </si>
  <si>
    <t>AM-229946</t>
  </si>
  <si>
    <t>Лампа УФ 5 Вт G23 (Osram)</t>
  </si>
  <si>
    <t>AM-411.230</t>
  </si>
  <si>
    <t>Флотатор внутренний Aqua medic Power Flotor L до 500л</t>
  </si>
  <si>
    <t>AM-411.220</t>
  </si>
  <si>
    <t>Флотатор внутренний Aqua medic Power Flotor M до 400л</t>
  </si>
  <si>
    <t>AM-411.210</t>
  </si>
  <si>
    <t>Флотатор внутренний Aqua medic Power Flotor S до 300л</t>
  </si>
  <si>
    <t>AM-65909</t>
  </si>
  <si>
    <t>LED рефрактометр Aqua Medic</t>
  </si>
  <si>
    <t>AM-410.06-3</t>
  </si>
  <si>
    <t>Импеллер игольчатый для OR 2500 и флотатора T Blue 3000</t>
  </si>
  <si>
    <t>AM-83216030</t>
  </si>
  <si>
    <t>Светильник LED Qube 30 Marine, 30Вт, 80х80х25мм</t>
  </si>
  <si>
    <t>AM-83217030</t>
  </si>
  <si>
    <t>Светильник LED Qube 30 Plant,  30Вт, 80х80х25мм</t>
  </si>
  <si>
    <t>DEL-23024000</t>
  </si>
  <si>
    <t>TUN-6025.700</t>
  </si>
  <si>
    <t>Ротор с крыльчаткой  для помп 6025, 6045 и 6055</t>
  </si>
  <si>
    <t>RS-R11056</t>
  </si>
  <si>
    <t>RS-R22104</t>
  </si>
  <si>
    <t>Добавка для кормления кораллов Reef Energy Plus 1л</t>
  </si>
  <si>
    <t>RS-R22102</t>
  </si>
  <si>
    <t>Добавка для кормления кораллов Reef Energy Plus 250мл</t>
  </si>
  <si>
    <t>RS-R22103</t>
  </si>
  <si>
    <t>Добавка для кормления кораллов Reef Energy Plus 500мл</t>
  </si>
  <si>
    <t>Tet-298163</t>
  </si>
  <si>
    <t>Tet-297494</t>
  </si>
  <si>
    <t>Tet-297401</t>
  </si>
  <si>
    <t>PlantaPro Micro 250мл удобрение для аквариумных растений</t>
  </si>
  <si>
    <t>Tet-297524</t>
  </si>
  <si>
    <t>EM-7215598</t>
  </si>
  <si>
    <t>Крышка для фильта EHEIM 2411-2413 Prefilter 400432</t>
  </si>
  <si>
    <t>Контейнер для фильтра EHEIM 2273/74</t>
  </si>
  <si>
    <t>EM-7428480</t>
  </si>
  <si>
    <t>EM-7671550</t>
  </si>
  <si>
    <t>Затвор для фильтров EHEIM 2260010/2250010</t>
  </si>
  <si>
    <t>EM-8002165</t>
  </si>
  <si>
    <t>Крышка для головы фильтра professionel 4+</t>
  </si>
  <si>
    <t>AQP-Fe200</t>
  </si>
  <si>
    <t>Aquaapotheke Феррум 200 мл</t>
  </si>
  <si>
    <t>AQP-Fe500</t>
  </si>
  <si>
    <t>Aquaapotheke Феррум 500 мл</t>
  </si>
  <si>
    <t>A-20216</t>
  </si>
  <si>
    <t>I-087</t>
  </si>
  <si>
    <t>Светоарматура MultiLux LED Light Unit 150 cm, 2x23W для Rio 400, Vision 450</t>
  </si>
  <si>
    <t>Светоарматура MultiLux LED Light Unit 60 cm, 2x10W для Lido 12</t>
  </si>
  <si>
    <t>NR-900843</t>
  </si>
  <si>
    <t>Кокосовая крошка Naribo 7л</t>
  </si>
  <si>
    <t>NR-770569</t>
  </si>
  <si>
    <t>Кокосовые чипсы Naribo 6л</t>
  </si>
  <si>
    <t>NMP-NFF-41-G</t>
  </si>
  <si>
    <t>Фон рельефный для террариумов Nomoy Pet камень желтый 60х45х3,5</t>
  </si>
  <si>
    <t>NMP-NFF-41-F</t>
  </si>
  <si>
    <t>Фон рельефный для террариумов Nomoy Pet камень рыжий 60х45х3,5</t>
  </si>
  <si>
    <t>NMP-NFF-41-E</t>
  </si>
  <si>
    <t>Фон рельефный для террариумов Nomoy Pet камень серый 60х45х3,5</t>
  </si>
  <si>
    <t>NMP-NFF-41-H</t>
  </si>
  <si>
    <t>Фон рельефный для террариумов Nomoy Pet корень светлый 60х45х3,5</t>
  </si>
  <si>
    <t>NMP-NFF-41-I</t>
  </si>
  <si>
    <t>Фон рельефный для террариумов Nomoy Pet корень темный 60х45х3,5</t>
  </si>
  <si>
    <t>S7484</t>
  </si>
  <si>
    <t>S7584</t>
  </si>
  <si>
    <t>S7460</t>
  </si>
  <si>
    <t>S7572</t>
  </si>
  <si>
    <t>S7570</t>
  </si>
  <si>
    <t>S7580</t>
  </si>
  <si>
    <t>S7560</t>
  </si>
  <si>
    <t>CompleteSubstrate  2.5кг, грунт питательный</t>
  </si>
  <si>
    <t>SH9106SW</t>
  </si>
  <si>
    <t>Коралл пластиковый (мягкий) белый 34х7х26см (SH9106SW)</t>
  </si>
  <si>
    <t>CA007R</t>
  </si>
  <si>
    <t>Коралл пластиковый (мягкий) красный 12х12х17см (CA007R)</t>
  </si>
  <si>
    <t>SH9106SR</t>
  </si>
  <si>
    <t>Коралл пластиковый (мягкий) красный 34х7х26см (SH9106SR)</t>
  </si>
  <si>
    <t>SH9106MOR</t>
  </si>
  <si>
    <t>Коралл пластиковый (мягкий) оранжевый 35х15х28см (SH9106MOR)</t>
  </si>
  <si>
    <t>АМ-652601</t>
  </si>
  <si>
    <t>АМ-652595</t>
  </si>
  <si>
    <t>AL-025646</t>
  </si>
  <si>
    <t>Грунт Галька морская 0,8-3 мм 5кг</t>
  </si>
  <si>
    <t>AL-930010</t>
  </si>
  <si>
    <t>Грунт Галька морская 15-25мм №3  5кг</t>
  </si>
  <si>
    <t>AL-002388</t>
  </si>
  <si>
    <t>Грунт Галька морская 4-8мм №0 5кг</t>
  </si>
  <si>
    <t>AL-002418</t>
  </si>
  <si>
    <t>Грунт Галька морская 8-15мм №1  5кг</t>
  </si>
  <si>
    <t>ART-5012332</t>
  </si>
  <si>
    <t>JBL Grana CLICK - Осн. корм премиум для небольших акв. рыб, гранулы, 100 мл (43 г)</t>
  </si>
  <si>
    <t>JBL Grana CLICK - Осн. корм премиум для небольших акв. рыб, гранулы, 250 мл (108 г)</t>
  </si>
  <si>
    <t>Onto-005</t>
  </si>
  <si>
    <t>ONTO сверчок сушеный, 20г</t>
  </si>
  <si>
    <t>Onto-006</t>
  </si>
  <si>
    <t>S0379</t>
  </si>
  <si>
    <t>UDC505032</t>
  </si>
  <si>
    <t>UDC505036</t>
  </si>
  <si>
    <t>982481</t>
  </si>
  <si>
    <t>VladOx профессиональный набор №1 из 7-ти тестов (gH, kH, pH, NO2, NO3, NH3/4, PO4)</t>
  </si>
  <si>
    <t xml:space="preserve">Сифон для грунта к фильтрам Fluval FX </t>
  </si>
  <si>
    <t xml:space="preserve">Сифон на батарейках Fluval AquaVAC+ </t>
  </si>
  <si>
    <t xml:space="preserve">Сменный картридж для сифона Fluval ProVAC </t>
  </si>
  <si>
    <t xml:space="preserve">Скребок для стекла с удлиненной ручкой Fluval Plant 66 см </t>
  </si>
  <si>
    <t>AQ-113062</t>
  </si>
  <si>
    <t xml:space="preserve"> AQUAEL Аквариум AQUA4  KIDS 40 / 20л фигурный, 41х25х25см. Комплектация: крышка, свет LTSunny 1х6Вт</t>
  </si>
  <si>
    <t>AQ-113063</t>
  </si>
  <si>
    <t xml:space="preserve"> AQUAEL Аквариум AQUA4  KIDS 40 / 25л прямой, 41х25х25см. Комплектация: крышка, свет LTSunny 1х6Вт, </t>
  </si>
  <si>
    <t>AQ-113064</t>
  </si>
  <si>
    <t xml:space="preserve"> AQUAEL Аквариум AQUA4  START 60 / 45л фигурный, 60х30х30см. Комплектация: крышка, свет LTSunny 1х10</t>
  </si>
  <si>
    <t>AQ-113065</t>
  </si>
  <si>
    <t xml:space="preserve"> AQUAEL Аквариум AQUA4  START 60 / 54л прямой, 60х30х30см. Комплектация: крышка, свет LTSunny 1х10 В</t>
  </si>
  <si>
    <t>AQ-113490</t>
  </si>
  <si>
    <t xml:space="preserve"> AQUAEL Аквариум AQUA4 FAMILY 80 / 102л фигурный, 80х35х40см. Комплектация: крышка, свет LTSunny 1х1</t>
  </si>
  <si>
    <t>AQ-113491</t>
  </si>
  <si>
    <t xml:space="preserve"> AQUAEL Аквариум AQUA4 FAMILY 80 / 112л прямой, 80х35х40см. Комплектация: крышка, свет LTSunny 1х16В</t>
  </si>
  <si>
    <t>AQ-121300</t>
  </si>
  <si>
    <t xml:space="preserve"> AQUAEL Аквариум AQUA4 HOME 100 / 200л прямой, 100х40х50см. Комплектация: крышка, свет LTSunny 2х16В</t>
  </si>
  <si>
    <t>AQ-102640</t>
  </si>
  <si>
    <t xml:space="preserve"> РАСПРОДАЖА Тумба  LUX 100 Чёрная (100x40x80) дверка+колонны металлик (Акваэль)</t>
  </si>
  <si>
    <t>AQ-122039</t>
  </si>
  <si>
    <t>AQUAEL Подставка под Shrimp Set/NANO REEF 30л  белая НОВАЯ, 30х30х90см. Изготовлено из ДСП, 1 дверь.</t>
  </si>
  <si>
    <t>AQ-122038</t>
  </si>
  <si>
    <t>AQUAEL Подставка под Shrimp Set/NANO REEF 30л  черная НОВАЯ, 30х30х90см. Изготовлено из ДСП, 1 дверь</t>
  </si>
  <si>
    <t>AQ-115108</t>
  </si>
  <si>
    <t>Крышка акв. прямоугольная 40Х25  LED (LT 1х8Вт) (Акваэль)</t>
  </si>
  <si>
    <t>AQ-121305</t>
  </si>
  <si>
    <t>Компрессор MINIBOOST 200 plus (до 200л) 200л/ч, мощность-2.4Вт</t>
  </si>
  <si>
    <t>AQ-114514</t>
  </si>
  <si>
    <t>Aq Светодиодный модуль 16вт LEDDY TUBE RETRO FIT Sunny (T8-25 W&amp;T5-35 W) (длина 620 мм, с адаптерами</t>
  </si>
  <si>
    <t>AQ-115555</t>
  </si>
  <si>
    <t>Светильник LEDDY SLIM PLANT 36Вт ЧЕРНЫЙ (100-120см)  (Акваэль)</t>
  </si>
  <si>
    <t>AQ-115553</t>
  </si>
  <si>
    <t>Светильник LEDDY SLIM SUNNY 32Вт ЧЕРНЫЙ (80-100см)  (Акваэль)</t>
  </si>
  <si>
    <t>AQ-115556</t>
  </si>
  <si>
    <t>Светильник LEDDY SLIM SUNNY 36Вт ЧЕРНЫЙ (100-120см)   (Акваэль)</t>
  </si>
  <si>
    <t>AQ-114621</t>
  </si>
  <si>
    <t>Обогреватель GOLD COMFORT ZONE с термостатом  500W (300л-1000л)  (позолоч.конт)  (Акваэль)</t>
  </si>
  <si>
    <t>AQ-121306</t>
  </si>
  <si>
    <t>Губка сменная для ULTRAMAX/MAXI KANI крупнопористая  (Акваэль)</t>
  </si>
  <si>
    <t>AQ-121308</t>
  </si>
  <si>
    <t>Губка сменная для ULTRAMAX/MAXI KANI мелкопористая  (Акваэль)</t>
  </si>
  <si>
    <t>AQ-121307</t>
  </si>
  <si>
    <t>Губка сменная для ULTRAMAX/MAXI KANI среднепористая  (Акваэль)</t>
  </si>
  <si>
    <t>AQ-121800</t>
  </si>
  <si>
    <t>Губка сменная префильтра для ULTRAMAX  (Акваэль)</t>
  </si>
  <si>
    <t>AQ-115026</t>
  </si>
  <si>
    <t>AQUAJET PFN 8000 помпа фонтанная 7500л/ч h=5м</t>
  </si>
  <si>
    <t>AQ-115028</t>
  </si>
  <si>
    <t>Насос фонтанный AQUAJET PFN ECO- 6000 (6000 л/ч) п/воды 350см  (Акваэль)</t>
  </si>
  <si>
    <t>AQ-115027</t>
  </si>
  <si>
    <t>Насос фонтанный AQUAJET PFN ECO-10000 (9000 л/ч) п/воды 600см  (Акваэль)</t>
  </si>
  <si>
    <t>AQ-115029</t>
  </si>
  <si>
    <t>Насос фонтанный AQUAJET PFN ECO-15000 (14000 л/ч) п/воды 650см  (Акваэль)</t>
  </si>
  <si>
    <t>BY-XF-80</t>
  </si>
  <si>
    <t>Аквариум 128л с LED светильником 18W и фильтром 15W, 960л/ч (шт.)</t>
  </si>
  <si>
    <t>BY-HA-600 10mm</t>
  </si>
  <si>
    <t>Аквариум 150л морской с подст. и оборуд. без светильника, помпа 43W, 2000л/ч (самп, флотатор, помпы)</t>
  </si>
  <si>
    <t>BY-MS-320 Black</t>
  </si>
  <si>
    <t>Аквариум 20л с LED светильником 3W и фильтром 4W, 290л/ч (шт.)</t>
  </si>
  <si>
    <t>BY-MS-320 White</t>
  </si>
  <si>
    <t>BY-HA-900 12mm</t>
  </si>
  <si>
    <t>Аквариум 250л морской с подст. и оборуд. без светильника, ECO помпа 20W, 2500л/ч (самп, флотатор, по</t>
  </si>
  <si>
    <t>BY-HA-1200 12mm</t>
  </si>
  <si>
    <t>Аквариум 300л морской с подст. и оборуд. без светильника, ECO помпа 23W, 3000л/ч (самп, флотатор, по</t>
  </si>
  <si>
    <t>BY-MS-420 Black</t>
  </si>
  <si>
    <t>Аквариум 31л с LED светильником 5W и фильтром 4W, 290л/ч (шт.)</t>
  </si>
  <si>
    <t>BY-MS-420 White</t>
  </si>
  <si>
    <t>BY-HA-1500 12mm</t>
  </si>
  <si>
    <t>Аквариум 380л морской с подст. и оборуд. без светильника, ECO помпа 25W, 3500л/ч (самп, флотатор, по</t>
  </si>
  <si>
    <t>BY-MS-520M Black</t>
  </si>
  <si>
    <t>Аквариум 45л с LED светильником 7W и фильтром 7W, 500л/ч (шт.)</t>
  </si>
  <si>
    <t>BY-MS-520M White</t>
  </si>
  <si>
    <t>BY-HA-450 8mm</t>
  </si>
  <si>
    <t>BY-MEZ-36</t>
  </si>
  <si>
    <t>Аквариум море/пресный 36л с LED светильником 10W и фильтром 12W, 750л/ч, WiFi прогр. осв. (шт.)</t>
  </si>
  <si>
    <t>BY-MEZ-56</t>
  </si>
  <si>
    <t>Аквариум море/пресный 56л с LED светильником 15W и фильтром 16W, 1000л/ч, WiFi прогр. осв. (шт.)</t>
  </si>
  <si>
    <t>BY-MEZ-76</t>
  </si>
  <si>
    <t>Аквариум море/пресный 76л с LED светильником 20W и фильтром 16W, 1000л/ч, WiFi прогр. осв. (шт.)</t>
  </si>
  <si>
    <t>BY-S-1800</t>
  </si>
  <si>
    <t>Компрессор AC/DC двухканальный, регулятор потока, работа от сети и аккумул. 10W (2*4л/мин, &gt;0,012МПа</t>
  </si>
  <si>
    <t>BY-S-1801</t>
  </si>
  <si>
    <t>BY-U-2800</t>
  </si>
  <si>
    <t>Компрессор аквариумный, 1,2W (2,0л/мин, &gt;0,009МПа) черный (шт.)</t>
  </si>
  <si>
    <t>BY-S-2000</t>
  </si>
  <si>
    <t>Компрессор аквариумный, 2 канала, 3,0W (2*4,0л/мин, &gt;0,012МПа) бел./черный (шт.)</t>
  </si>
  <si>
    <t>BY-S-2000A</t>
  </si>
  <si>
    <t>Компрессор аквариумный, 2 канала, 3,0W (2*4,0л/мин, &gt;0,012МПа) прозрачный синий (шт.)</t>
  </si>
  <si>
    <t>BY-SC-7500</t>
  </si>
  <si>
    <t>Компрессор аквариумный, 2 канала, 3,5W (2*3,0л/мин, &gt;0,012МПа) бел./черный (шт.)</t>
  </si>
  <si>
    <t>BY-U-3800</t>
  </si>
  <si>
    <t>Компрессор аквариумный, 2,2W (4,0л/мин, &gt;0,01МПа) серый (шт.)</t>
  </si>
  <si>
    <t>BY-SC-3500</t>
  </si>
  <si>
    <t>Компрессор аквариумный, 2,5W (3,2л/мин, &gt;0,012МПа) бел./черный (шт.)</t>
  </si>
  <si>
    <t>BY-U-3600</t>
  </si>
  <si>
    <t>Компрессор аквариумный, 2,5W (4,0л/мин, &gt;0,012МПа) черный (шт.)</t>
  </si>
  <si>
    <t>BY-S-500</t>
  </si>
  <si>
    <t>Компрессор аквариумный, 2,8W (4,0л/мин, &gt;0,01МПа) бел./черный (шт.)</t>
  </si>
  <si>
    <t>BY-S-520</t>
  </si>
  <si>
    <t>Компрессор аквариумный, 2,8W (4,0л/мин, &gt;0,01МПа) прозрачный серый (шт.)</t>
  </si>
  <si>
    <t>BY-S-500A</t>
  </si>
  <si>
    <t>Компрессор аквариумный, 2,8W (4,0л/мин, &gt;0,01МПа) прозрачный синий (шт.)</t>
  </si>
  <si>
    <t>BY-S-510</t>
  </si>
  <si>
    <t>Компрессор аквариумный, 2,8W (4,0л/мин, &gt;0,01МПа) черный (шт.)</t>
  </si>
  <si>
    <t>BY-S-1000</t>
  </si>
  <si>
    <t>Компрессор аквариумный, 3,0W (4,2л/мин, &gt;0,014МПа) бел./черный (шт.)</t>
  </si>
  <si>
    <t>BY-S-1000A</t>
  </si>
  <si>
    <t>Компрессор аквариумный, 3,0W (4,2л/мин, &gt;0,014МПа) прозрачный синий (шт.)</t>
  </si>
  <si>
    <t>BY-S-4000</t>
  </si>
  <si>
    <t>Компрессор аквариумный, 4 канала, регулятор потока 9,0W (4*3,0л/мин, &gt;0,014МПа) бел./черный (шт.)</t>
  </si>
  <si>
    <t>BY-S-4000B</t>
  </si>
  <si>
    <t>Компрессор аквариумный, 4 канала, регулятор потока 9,0W (4*3,2л/мин, &gt;0,012МПа) бел./черный (шт.)</t>
  </si>
  <si>
    <t>BY-U-9900</t>
  </si>
  <si>
    <t>Компрессор аквариумный, переключатель расхода, 2 канала, 3,5W (2*3,2л/мин, &gt;0,012МПа) серый (шт.)</t>
  </si>
  <si>
    <t>BY-SE-312</t>
  </si>
  <si>
    <t>Компрессор бесшумный, 1,2W (2,0л/мин, &gt;0,009МПа) черный (шт.)</t>
  </si>
  <si>
    <t>BY-SA-600</t>
  </si>
  <si>
    <t>Компрессор бесшумный, 1,5W (2,0л/мин, &gt;0,009МПа) бел./черный (шт.)</t>
  </si>
  <si>
    <t>BY-CJY-1000</t>
  </si>
  <si>
    <t>Компрессор бесшумный, 1,7W (1,0л/мин, &gt;0,012МПа) (шт.)</t>
  </si>
  <si>
    <t>BY-SE-304</t>
  </si>
  <si>
    <t>Компрессор бесшумный, 2 канала, 2,5W (2*2,5л/мин, &gt;0,012МПа) син./белый (шт.)</t>
  </si>
  <si>
    <t>BY-SE-314</t>
  </si>
  <si>
    <t>Компрессор бесшумный, 2 канала, 2,5W (2*3,0л/мин, &gt;0,012МПа) черный (шт.)</t>
  </si>
  <si>
    <t>BY-SE-305</t>
  </si>
  <si>
    <t>Компрессор бесшумный, 2 канала, 3,0W (2*3,5л/мин, &gt;0,012МПа) син./белый (шт.)</t>
  </si>
  <si>
    <t>BY-SE-315</t>
  </si>
  <si>
    <t>Компрессор бесшумный, 2 канала, 3,0W (2*3,5л/мин, &gt;0,012МПа) черный (шт.)</t>
  </si>
  <si>
    <t>BY-SA-1500</t>
  </si>
  <si>
    <t>Компрессор бесшумный, 2 канала, 6,0W (2*3,2л/мин, &gt;0,012МПа) бел./черный (шт.)</t>
  </si>
  <si>
    <t>BY-CJY-3500</t>
  </si>
  <si>
    <t>Компрессор бесшумный, 2 канала, регулятор потока с LED подсветкой 3,3W (3,5л/мин, &gt;0,015МПа) (шт.)</t>
  </si>
  <si>
    <t>BY-CJY-4500</t>
  </si>
  <si>
    <t>Компрессор бесшумный, 2 канала, регулятор потока с LED подсветкой 4,8W (4,5л/мин, &gt;0,015МПа) (шт.)</t>
  </si>
  <si>
    <t>BY-CJY-7500</t>
  </si>
  <si>
    <t>Компрессор бесшумный, 2 канала, регулятор потока с LED подсветкой 6,0W (7,5л/мин, &gt;0,015МПа) (шт.)</t>
  </si>
  <si>
    <t>BY-SA-800</t>
  </si>
  <si>
    <t>Компрессор бесшумный, 2,0W (2,5л/мин, &gt;0,01МПа) бел./черный (шт.)</t>
  </si>
  <si>
    <t>BY-CJY-1500</t>
  </si>
  <si>
    <t>Компрессор бесшумный, 2,2W (1,5л/мин, &gt;0,012МПа) (шт.)</t>
  </si>
  <si>
    <t>BY-SE-302</t>
  </si>
  <si>
    <t>Компрессор бесшумный, 2,2W (2,5л/мин, &gt;0,01МПа) син./белый (шт.)</t>
  </si>
  <si>
    <t>BY-SE-313</t>
  </si>
  <si>
    <t>Компрессор бесшумный, 2,2W (2,5л/мин, &gt;0,01МПа) черный (шт.)</t>
  </si>
  <si>
    <t>BY-SA-900</t>
  </si>
  <si>
    <t>Компрессор бесшумный, 2,5W (3,0л/мин, &gt;0,012МПа) бел./черный (шт.)</t>
  </si>
  <si>
    <t>BY-SE-303</t>
  </si>
  <si>
    <t>Компрессор бесшумный, 2,5W (3,5л/мин, &gt;0,01МПа) син./белый (шт.)</t>
  </si>
  <si>
    <t>BY-CJY-15000</t>
  </si>
  <si>
    <t>Компрессор бесшумный, 4 канала, регулятор потока с LED подсветкой 12W (15л/мин, &gt;0,015МПа) (шт.)</t>
  </si>
  <si>
    <t>BY-CJY-2000</t>
  </si>
  <si>
    <t>Компрессор бесшумный, регулятор потока с LED подсветкой 2,7W (2,0л/мин, &gt;0,015МПа) (шт.)</t>
  </si>
  <si>
    <t>BY-SES-30</t>
  </si>
  <si>
    <t>Компрессор диафрагмовый, внутренний алюминиевый корпус 25W (30л/мин, &gt;0,025МПа) (шт.)</t>
  </si>
  <si>
    <t>BY-SES-40</t>
  </si>
  <si>
    <t>Компрессор диафрагмовый, внутренний алюминиевый корпус 30W (40л/мин, &gt;0,03МПа) (шт.)</t>
  </si>
  <si>
    <t>BY-SES-60</t>
  </si>
  <si>
    <t>Компрессор диафрагмовый, внутренний алюминиевый корпус 35W (60л/мин, &gt;0,03МПа) (шт.)</t>
  </si>
  <si>
    <t>BY-ACQ-908</t>
  </si>
  <si>
    <t>Многофункциональный  компрессор DC12V для торговых мест и перевозки рыб, 105W (150л/мин, &gt;0,12МПа) (</t>
  </si>
  <si>
    <t>BY-ACQ-902</t>
  </si>
  <si>
    <t>Многофункциональный  компрессор DC12V для торговых мест и перевозки рыб, 18W (38л/мин, &gt;0,06МПа) (шт</t>
  </si>
  <si>
    <t>BY-ACQ-903</t>
  </si>
  <si>
    <t>Многофункциональный  компрессор DC12V для торговых мест и перевозки рыб, 35W (70л/мин, &gt;0,10МПа) (шт</t>
  </si>
  <si>
    <t>BY-ACQ-906</t>
  </si>
  <si>
    <t>Многофункциональный  компрессор DC12V для торговых мест и перевозки рыб, 60W (120л/мин, &gt;0,12МПа) (ш</t>
  </si>
  <si>
    <t>BY-PY-104</t>
  </si>
  <si>
    <t>Погружной донный насос-аэратор с LED подсветкой, 15,6W (шт.)</t>
  </si>
  <si>
    <t>BY-PY-101</t>
  </si>
  <si>
    <t>Погружной донный насос-аэратор с LED подсветкой, 2,8W (шт.)</t>
  </si>
  <si>
    <t>BY-PY-102</t>
  </si>
  <si>
    <t>Погружной донный насос-аэратор с LED подсветкой, 6,8W (шт.)</t>
  </si>
  <si>
    <t>BY-PY-103</t>
  </si>
  <si>
    <t>BY-PY-204</t>
  </si>
  <si>
    <t>Погружной донный насос-аэратор, 15W (шт.)</t>
  </si>
  <si>
    <t>BY-PY-201</t>
  </si>
  <si>
    <t>Погружной донный насос-аэратор, 2,6W (шт.)</t>
  </si>
  <si>
    <t>BY-PY-202</t>
  </si>
  <si>
    <t>Погружной донный насос-аэратор, 6,5W (шт.)</t>
  </si>
  <si>
    <t>BY-PY-203</t>
  </si>
  <si>
    <t>BY-D-300</t>
  </si>
  <si>
    <t>BY-D-600</t>
  </si>
  <si>
    <t>Портативный перезаряжаемый аквариумный компрессор со встроенным аккумулятором 1,0W (2*1,2л/мин, &gt;0,0</t>
  </si>
  <si>
    <t>BY-ACQ-009</t>
  </si>
  <si>
    <t>Электромагнитный поршневой компрессор в алюминиевом корпусе, 105W (160л/мин, &gt;0,03МПа) (шт.)</t>
  </si>
  <si>
    <t>BY-ACQ-001</t>
  </si>
  <si>
    <t>Электромагнитный поршневой компрессор в алюминиевом корпусе, 16W (25л/мин, &gt;0,02МПа) (шт.)</t>
  </si>
  <si>
    <t>BY-ACQ-003</t>
  </si>
  <si>
    <t>Электромагнитный поршневой компрессор в алюминиевом корпусе, 35W (50л/мин, &gt;0,028МПа) (шт.)</t>
  </si>
  <si>
    <t>BY-TN-105cm</t>
  </si>
  <si>
    <t>Гибкий распылитель (серый) 105см, O10мм (шт.)</t>
  </si>
  <si>
    <t>BY-TN-120cm</t>
  </si>
  <si>
    <t>Гибкий распылитель (серый) 120см, O10мм (шт.)</t>
  </si>
  <si>
    <t>BY-TN-20cm</t>
  </si>
  <si>
    <t>Гибкий распылитель (серый) 20см, O8мм (шт.)</t>
  </si>
  <si>
    <t>BY-TN-30cm</t>
  </si>
  <si>
    <t>Гибкий распылитель (серый) 30см, O8мм (шт.)</t>
  </si>
  <si>
    <t>BY-TN-45cm</t>
  </si>
  <si>
    <t>Гибкий распылитель (серый) 40см, O8мм (шт.)</t>
  </si>
  <si>
    <t>BY-TN-60cm</t>
  </si>
  <si>
    <t>Гибкий распылитель (серый) 60см, O10мм (шт.)</t>
  </si>
  <si>
    <t>BY-TN-75cm</t>
  </si>
  <si>
    <t>Гибкий распылитель (серый) 75см, O10мм (шт.)</t>
  </si>
  <si>
    <t>BY-TN-90cm</t>
  </si>
  <si>
    <t>Гибкий распылитель (серый) 90см, O10мм (шт.)</t>
  </si>
  <si>
    <t>BY-AC-001</t>
  </si>
  <si>
    <t>Кран-регулятор пластиковый для  воздушных шлангов компрессора 1 канал (плавная регулировка, O4мм) (ш</t>
  </si>
  <si>
    <t>BY-AC-003</t>
  </si>
  <si>
    <t>Кран-регулятор пластиковый для  воздушных шлангов компрессора 2 канала (плавная регулировка, O4мм) (</t>
  </si>
  <si>
    <t>BY-LSL-30-4 Section</t>
  </si>
  <si>
    <t>Подводная подсветка LED разноцветная, 2W (4 цветных секции с переключением цвета) (шт.)</t>
  </si>
  <si>
    <t>BY-LSL-30-9 Section</t>
  </si>
  <si>
    <t>Подводная подсветка LED разноцветная, 2W (9 цветных секций с переключением цвета) (шт.)</t>
  </si>
  <si>
    <t>BY-LSL-30-RGB</t>
  </si>
  <si>
    <t>Подводная подсветка LED, 2W (RGB) (шт.)</t>
  </si>
  <si>
    <t>BY-LSL-30- White</t>
  </si>
  <si>
    <t>Подводная подсветка LED, 2W (белая) (шт.)</t>
  </si>
  <si>
    <t>BY-LSL-30- Blue</t>
  </si>
  <si>
    <t>Подводная подсветка LED, 2W (голубая) (шт.)</t>
  </si>
  <si>
    <t>BY-LSL-30- Red</t>
  </si>
  <si>
    <t>Подводная подсветка LED, 2W (красная) (шт.)</t>
  </si>
  <si>
    <t>BY-ZN-50</t>
  </si>
  <si>
    <t>BY-ZN-60</t>
  </si>
  <si>
    <t>BY-ZN-90</t>
  </si>
  <si>
    <t>BY-CB-50</t>
  </si>
  <si>
    <t>Светильник ультратонкий LED для аквариума, 26W (р-р акв. 500-650мм, анод. алюминий) (шт.)</t>
  </si>
  <si>
    <t>BY-CB-60</t>
  </si>
  <si>
    <t>Светильник ультратонкий LED для аквариума, 32W (р-р акв. 600-750мм, анод. алюминий) (шт.)</t>
  </si>
  <si>
    <t>BY-CB-90</t>
  </si>
  <si>
    <t>Светильник ультратонкий LED для аквариума, 45W (р-р акв. 900-1050мм, анод. алюминий) (шт.)</t>
  </si>
  <si>
    <t>BY-CB-120</t>
  </si>
  <si>
    <t>Светильник ультратонкий LED для аквариума, 60W (р-р акв. 1200-1350мм, анод. алюминий) (шт.)</t>
  </si>
  <si>
    <t>BY-CB-150</t>
  </si>
  <si>
    <t>Светильник ультратонкий LED для аквариума, 72W (р-р акв. 1500-1650мм, анод. алюминий) (шт.)</t>
  </si>
  <si>
    <t>BY-FH-102</t>
  </si>
  <si>
    <t>Отсадник - инкубатор для разведения пластиковый прозрачный (1 отсек, внутрь аквариума) малый (шт.)</t>
  </si>
  <si>
    <t>BY-FH-101</t>
  </si>
  <si>
    <t>Отсадник - инкубатор для разведения пластиковый прозрачный (2 отсека, внутрь аквариума) большой (шт.</t>
  </si>
  <si>
    <t>BY-NB-3201</t>
  </si>
  <si>
    <t>Сетка-отсадник для разведения (1 отсек, крепление внутри аквариума) малый (шт.)</t>
  </si>
  <si>
    <t>BY-NB-3202A</t>
  </si>
  <si>
    <t>Сетка-отсадник для разведения (2 отсека, крепление внутри аквариума) большой (шт.)</t>
  </si>
  <si>
    <t>BY-HC-01</t>
  </si>
  <si>
    <t>Кормушка прозрачная для живого корма с креплением на присоске (для мотыля, коретры) (шт.)</t>
  </si>
  <si>
    <t>BY-WPS-2</t>
  </si>
  <si>
    <t>Ножницы профессиональные из нержавеющей стали для ухода за водными растениями (изогнутые) (шт.)</t>
  </si>
  <si>
    <t>BY-WPS-1</t>
  </si>
  <si>
    <t>Ножницы профессиональные из нержавеющей стали для ухода за водными растениями (прямые) (шт.)</t>
  </si>
  <si>
    <t>BY-WPC-2</t>
  </si>
  <si>
    <t>Пинцет профессиональный из нержавеющей стали для ухода за водными растениями (изогнутые губки) (шт.)</t>
  </si>
  <si>
    <t>BY-WPC-1</t>
  </si>
  <si>
    <t>Пинцет профессиональный из нержавеющей стали для ухода за водными растениями (прямые губки) (шт.)</t>
  </si>
  <si>
    <t>BY-SW-01</t>
  </si>
  <si>
    <t>Контроллер уровня воды электронный с датчиками и сигнализацией (шт.)</t>
  </si>
  <si>
    <t>BY-FC-4</t>
  </si>
  <si>
    <t>Сачок с ручкой из нержавеющей стали (прямугольный, белый) 10,1см (шт.)</t>
  </si>
  <si>
    <t>BY-FC-5</t>
  </si>
  <si>
    <t>Сачок с ручкой из нержавеющей стали (прямугольный, белый) 12,7см (шт.)</t>
  </si>
  <si>
    <t>BY-FC-6</t>
  </si>
  <si>
    <t>Сачок с ручкой из нержавеющей стали (прямугольный, белый) 15,2см (шт.)</t>
  </si>
  <si>
    <t>BY-FC-7</t>
  </si>
  <si>
    <t>Сачок с ручкой из нержавеющей стали (прямугольный, белый) 17,8см (шт.)</t>
  </si>
  <si>
    <t>BY-FC-3</t>
  </si>
  <si>
    <t>Сачок с ручкой из нержавеющей стали (прямугольный, белый) 7,6см (шт.)</t>
  </si>
  <si>
    <t>BY-FC-8</t>
  </si>
  <si>
    <t>Сачок с ручкой из нержавеющей стали (прямугольный, черный) 20,3см (шт.)</t>
  </si>
  <si>
    <t>BY-FC-9</t>
  </si>
  <si>
    <t>Сачок с ручкой из нержавеющей стали (прямугольный, черный) 22,9см (шт.)</t>
  </si>
  <si>
    <t>BY-FC-10</t>
  </si>
  <si>
    <t>Сачок с ручкой из нержавеющей стали (прямугольный, черный) 25,4см (шт.)</t>
  </si>
  <si>
    <t>BY-FC-12</t>
  </si>
  <si>
    <t>Сачок с ручкой из нержавеющей стали (прямугольный, черный) 30,5см (шт.)</t>
  </si>
  <si>
    <t>BY-FC-14</t>
  </si>
  <si>
    <t>Сачок с ручкой из нержавеющей стали (прямугольный, черный) 35,6см (шт.)</t>
  </si>
  <si>
    <t>BY-FC-16</t>
  </si>
  <si>
    <t>Сачок с ручкой из нержавеющей стали (прямугольный, черный) 40,6см (шт.)</t>
  </si>
  <si>
    <t>BY-FN-4</t>
  </si>
  <si>
    <t>Сачок, ручка из 3-х проволок (прямоугольный, зелёный) 10,1см (шт.)</t>
  </si>
  <si>
    <t>BY-FN-5</t>
  </si>
  <si>
    <t>Сачок, ручка из 3-х проволок (прямоугольный, зелёный) 12,7см (шт.)</t>
  </si>
  <si>
    <t>BY-FN-6</t>
  </si>
  <si>
    <t>Сачок, ручка из 3-х проволок (прямоугольный, зелёный) 15,2см (шт.)</t>
  </si>
  <si>
    <t>BY-FN-7</t>
  </si>
  <si>
    <t>Сачок, ручка из 3-х проволок (прямоугольный, зелёный) 17,8см (шт.)</t>
  </si>
  <si>
    <t>BY-FN-8</t>
  </si>
  <si>
    <t>Сачок, ручка из 3-х проволок (прямоугольный, зелёный) 20,3см (шт.)</t>
  </si>
  <si>
    <t>BY-FN-9</t>
  </si>
  <si>
    <t>Сачок, ручка из 3-х проволок (прямоугольный, зелёный) 22,9см (шт.)</t>
  </si>
  <si>
    <t>BY-FN-10</t>
  </si>
  <si>
    <t>Сачок, ручка из 3-х проволок (прямоугольный, зелёный) 25,4см (шт.)</t>
  </si>
  <si>
    <t>BY-FN-12</t>
  </si>
  <si>
    <t>Сачок, ручка из 3-х проволок (прямоугольный, зелёный) 30,5см (шт.)</t>
  </si>
  <si>
    <t>BY-FN-14</t>
  </si>
  <si>
    <t>Сачок, ручка из 3-х проволок (прямоугольный, зелёный) 35,6см (шт.)</t>
  </si>
  <si>
    <t>BY-FN-3</t>
  </si>
  <si>
    <t>Сачок, ручка из 3-х проволок (прямоугольный, зелёный) 7,6см (шт.)</t>
  </si>
  <si>
    <t>BY-GC-101-10”</t>
  </si>
  <si>
    <t>Сифон для очистки грунта аквариума с треугольным заборным раструбом 25,8см, O38,8мм (шт.)</t>
  </si>
  <si>
    <t>BY-GC-201-10”</t>
  </si>
  <si>
    <t>Сифон для очистки грунта аквариума с треугольным заборным раструбом 25,8см, O45,8мм (шт.)</t>
  </si>
  <si>
    <t>BY-GC-102-18”</t>
  </si>
  <si>
    <t>Сифон для очистки грунта аквариума с треугольным заборным раструбом 45,8см, O38,8мм (шт.)</t>
  </si>
  <si>
    <t>BY-GC-202-18”</t>
  </si>
  <si>
    <t>Сифон для очистки грунта аквариума с треугольным заборным раструбом 45,8см, O45,8мм (шт.)</t>
  </si>
  <si>
    <t>BY-GC-301-10”</t>
  </si>
  <si>
    <t>Сифон для очистки грунта аквариума с треугольным заборным раструбом и краном 25,8см, O53,3мм (шт.)</t>
  </si>
  <si>
    <t>BY-GC-302-18”</t>
  </si>
  <si>
    <t>Сифон для очистки грунта аквариума с треугольным заборным раструбом и краном 45,8см, O53,3мм (шт.)</t>
  </si>
  <si>
    <t>BY-GC-303-24”</t>
  </si>
  <si>
    <t>Сифон для очистки грунта аквариума с треугольным заборным раструбом и краном 61,2см, O53,3мм (шт.)</t>
  </si>
  <si>
    <t>BY-SC-001</t>
  </si>
  <si>
    <t>Сифон для очистки грунта аквариума со шлангом (эконом) (шт.)</t>
  </si>
  <si>
    <t>BY-SC-003</t>
  </si>
  <si>
    <t>Сифон для очистки грунта аквариума со шлангом и автостартом (шт.)</t>
  </si>
  <si>
    <t>BY-SC-002</t>
  </si>
  <si>
    <t>Сифон для очистки грунта аквариума со шлангом и грушей (эконом) (шт.)</t>
  </si>
  <si>
    <t>BY-BY-1</t>
  </si>
  <si>
    <t>Сифон для очистки грунта аквариума со шлангом и краном 17см, O40мм (шт.)</t>
  </si>
  <si>
    <t>BY-BY-2</t>
  </si>
  <si>
    <t>Сифон для очистки грунта аквариума со шлангом и краном 41см, O40мм (шт.)</t>
  </si>
  <si>
    <t>BY-BY-3</t>
  </si>
  <si>
    <t>Сифон для очистки грунта аквариума со шлангом и краном 51см, O40мм (шт.)</t>
  </si>
  <si>
    <t>BY-BY-4</t>
  </si>
  <si>
    <t>Сифон для очистки грунта аквариума со шлангом и краном 61см, O40мм (шт.)</t>
  </si>
  <si>
    <t>BY-BY-28</t>
  </si>
  <si>
    <t>Сифон с грушей для очистки грунта аквариума со шлангом и краном 18,5см, O50мм (шт.)</t>
  </si>
  <si>
    <t>BY-CLZ-3</t>
  </si>
  <si>
    <t>Магнитный держатель мощный для помпы течения большой (для стекла до 15мм, черный) (шт.)</t>
  </si>
  <si>
    <t>BY-CLZ-2</t>
  </si>
  <si>
    <t>Магнитный держатель мощный для помпы течения средний (для стекла до 15мм, черный) (шт.)</t>
  </si>
  <si>
    <t>BY-WD-905A</t>
  </si>
  <si>
    <t>Магнитный скребок для аквариумов с гнутыми углами большой (серый) (шт.)</t>
  </si>
  <si>
    <t>BY-WD-902A</t>
  </si>
  <si>
    <t>Магнитный скребок для аквариумов с гнутыми углами малый (серый) (шт.)</t>
  </si>
  <si>
    <t>BY-WD-901A</t>
  </si>
  <si>
    <t>Магнитный скребок для аквариумов с гнутыми углами мини (серый) (шт.)</t>
  </si>
  <si>
    <t>BY-WD-903A</t>
  </si>
  <si>
    <t>Магнитный скребок для аквариумов с гнутыми углами средний (серый) (шт.)</t>
  </si>
  <si>
    <t>BY-SGD-100</t>
  </si>
  <si>
    <t>Магнитный скребок для гнутых аквариумов с держателем для шлангов фильтров/компрессоров большой (серы</t>
  </si>
  <si>
    <t>BY-SGD-80</t>
  </si>
  <si>
    <t>Магнитный скребок для гнутых аквариумов с держателем для шлангов фильтров/компрессоров средний (серы</t>
  </si>
  <si>
    <t>BY-SGD-120</t>
  </si>
  <si>
    <t>Магнитный скребок для гнутых аквариумов с держателем для шлангов фильтров/компрессоров супер большой</t>
  </si>
  <si>
    <t>BY-FMB-203A</t>
  </si>
  <si>
    <t>Магнитный скребок плавающий большой (белый) (шт.)</t>
  </si>
  <si>
    <t>BY-FMB-201A</t>
  </si>
  <si>
    <t>Магнитный скребок плавающий малый (белый) (шт.)</t>
  </si>
  <si>
    <t>BY-FMB-202A</t>
  </si>
  <si>
    <t>Магнитный скребок плавающий средний (белый) (шт.)</t>
  </si>
  <si>
    <t>BY-FMB-205A</t>
  </si>
  <si>
    <t>Магнитный скребок плавающий супер большой (белый) (шт.)</t>
  </si>
  <si>
    <t>BY-WD-603</t>
  </si>
  <si>
    <t>Мощный магнитный скребок с ж/к термометром (для стекла до 12мм) большой (серый) (шт.)</t>
  </si>
  <si>
    <t>BY-WD-803</t>
  </si>
  <si>
    <t>Мощный магнитный скребок с ж/к термометром (для стекла до 12мм) большой (серый/синий) (шт.)</t>
  </si>
  <si>
    <t>BY-WD-601</t>
  </si>
  <si>
    <t>Мощный магнитный скребок с ж/к термометром (для стекла до 12мм) малый (серый) (шт.)</t>
  </si>
  <si>
    <t>BY-WD-801</t>
  </si>
  <si>
    <t>Мощный магнитный скребок с ж/к термометром (для стекла до 12мм) малый (серый/синий) (шт.)</t>
  </si>
  <si>
    <t>BY-WD-602</t>
  </si>
  <si>
    <t>Мощный магнитный скребок с ж/к термометром (для стекла до 12мм) средний (серый) (шт.)</t>
  </si>
  <si>
    <t>BY-WD-802</t>
  </si>
  <si>
    <t>Мощный магнитный скребок с ж/к термометром (для стекла до 12мм) средний (серый/синий) (шт.)</t>
  </si>
  <si>
    <t>BY-WD-605</t>
  </si>
  <si>
    <t>Мощный магнитный скребок с ж/к термометром (для стекла до 12мм) супер большой (серый) (шт.)</t>
  </si>
  <si>
    <t>BY-WD-805</t>
  </si>
  <si>
    <t>Мощный магнитный скребок с ж/к термометром (для стекла до 12мм) супер большой (серый/синий) (шт.)</t>
  </si>
  <si>
    <t>BY-WD-503</t>
  </si>
  <si>
    <t>Мощный магнитный скребок со стеклянным спиртовым термометром (для стекла до 12мм) большой (серый/син</t>
  </si>
  <si>
    <t>BY-WD-501</t>
  </si>
  <si>
    <t>Мощный магнитный скребок со стеклянным спиртовым термометром (для стекла до 12мм) малый (серый/синий</t>
  </si>
  <si>
    <t>BY-WD-502</t>
  </si>
  <si>
    <t>Мощный магнитный скребок со стеклянным спиртовым термометром (для стекла до 12мм) средний (серый/син</t>
  </si>
  <si>
    <t>BY-WD-505</t>
  </si>
  <si>
    <t>Мощный магнитный скребок со стеклянным спиртовым термометром (для стекла до 12мм) супер большой (сер</t>
  </si>
  <si>
    <t>BY-AS-201</t>
  </si>
  <si>
    <t>Скребок 5-in-1 многофункциональный телескопический с набором насадок для обслуживания аквариума (5шт</t>
  </si>
  <si>
    <t>BY-BK-01</t>
  </si>
  <si>
    <t>Скребок мощный со стальной ручкой с лезвием (шт.)</t>
  </si>
  <si>
    <t>BY-BK-02</t>
  </si>
  <si>
    <t>BY-AS-102</t>
  </si>
  <si>
    <t>Скребок с пласт ручкой 49см (шт.)</t>
  </si>
  <si>
    <t>BY-QJQ-750</t>
  </si>
  <si>
    <t>BY-BT-03</t>
  </si>
  <si>
    <t>Термометр аналоговый стрелочный с присоской (иллюминатор) (шт.)</t>
  </si>
  <si>
    <t>BY-BT-04</t>
  </si>
  <si>
    <t>Термометр ж/к  приклеивающийся круглый (шт.)</t>
  </si>
  <si>
    <t>BY-BT-05</t>
  </si>
  <si>
    <t>Термометр ж/к приклеивающийся прямоугольный (шт.)</t>
  </si>
  <si>
    <t>BY-BT-01</t>
  </si>
  <si>
    <t>Термометр стеклянный плавающий с присоской (толстый) (шт.)</t>
  </si>
  <si>
    <t>BY-BT-09</t>
  </si>
  <si>
    <t>Термометр стеклянный с присоской (толстый) (шт.)</t>
  </si>
  <si>
    <t>BY-BT-02</t>
  </si>
  <si>
    <t>Термометр стеклянный с присоской (тонкий) (шт.)</t>
  </si>
  <si>
    <t>BY-BT-08</t>
  </si>
  <si>
    <t>Термометр цифровой с ж/к дисплеем в форме сердца (крепление присоской к стеклу) (шт.)</t>
  </si>
  <si>
    <t>BY-BT-06</t>
  </si>
  <si>
    <t>Термометр цифровой с ж/к дисплеем овальный (крепление присоской к стеклу) (шт.)</t>
  </si>
  <si>
    <t>BY-PT-3M</t>
  </si>
  <si>
    <t>Шланг ПВХ эластичный для компрессоров 3м, O4мм (шт.)</t>
  </si>
  <si>
    <t>BY-PT-6M</t>
  </si>
  <si>
    <t>Шланг ПВХ эластичный для компрессоров 6м, O4мм (шт.)</t>
  </si>
  <si>
    <t>BY-LJ-01</t>
  </si>
  <si>
    <t>Счётчик пузырьков СО2 (измеритель расхода потока газа) (шт.)</t>
  </si>
  <si>
    <t>BY-UVC-A11W</t>
  </si>
  <si>
    <t>Ультрафиолетовый стерилизатор для аквариума/ пруда для пресной и морской воды, 11W (макс. поток 2600</t>
  </si>
  <si>
    <t>BY-UVC-A18W</t>
  </si>
  <si>
    <t>Ультрафиолетовый стерилизатор для аквариума/ пруда для пресной и морской воды, 18W (макс. поток 2800</t>
  </si>
  <si>
    <t>BY-UVC-A24W</t>
  </si>
  <si>
    <t>Ультрафиолетовый стерилизатор для аквариума/ пруда для пресной и морской воды, 24W (макс. поток 3200</t>
  </si>
  <si>
    <t>BY-UVC-A36W</t>
  </si>
  <si>
    <t>Ультрафиолетовый стерилизатор для аквариума/ пруда для пресной и морской воды, 36W (макс. поток 3500</t>
  </si>
  <si>
    <t>BY-UVC-A9W</t>
  </si>
  <si>
    <t>Ультрафиолетовый стерилизатор для аквариума/ пруда для пресной и морской воды, 9W (макс. поток 2000л</t>
  </si>
  <si>
    <t>BY-HT-2100</t>
  </si>
  <si>
    <t>Нагреватель класса премиум с терморегулятором 100W (для аквариумов 90-130л, для пресной и морской во</t>
  </si>
  <si>
    <t>BY-HT-2150</t>
  </si>
  <si>
    <t>Нагреватель класса премиум с терморегулятором 150W (для аквариумов 130-190л, для пресной и морской в</t>
  </si>
  <si>
    <t>BY-HT-2200</t>
  </si>
  <si>
    <t>Нагреватель класса премиум с терморегулятором 200W (для аквариумов 190-250л, для пресной и морской в</t>
  </si>
  <si>
    <t>BY-HT-2250</t>
  </si>
  <si>
    <t>Нагреватель класса премиум с терморегулятором 250W (для аквариумов 250-300л, для пресной и морской в</t>
  </si>
  <si>
    <t>BY-HT-225</t>
  </si>
  <si>
    <t>Нагреватель класса премиум с терморегулятором 25W (для аквариумов 20-40л, для пресной и морской воды</t>
  </si>
  <si>
    <t>BY-HT-2300</t>
  </si>
  <si>
    <t>Нагреватель класса премиум с терморегулятором 300W (для аквариумов 300-350л, для пресной и морской в</t>
  </si>
  <si>
    <t>BY-HT-250</t>
  </si>
  <si>
    <t>Нагреватель класса премиум с терморегулятором 50W (для аквариумов 40-60л, для пресной и морской воды</t>
  </si>
  <si>
    <t>BY-HT-275</t>
  </si>
  <si>
    <t>Нагреватель класса премиум с терморегулятором 75W (для аквариумов 60-90л, для пресной и морской воды</t>
  </si>
  <si>
    <t>BY-JAD-100</t>
  </si>
  <si>
    <t>Нагреватель класса эконом с терморегулятором 100W (для аквариумов 90-130л, для пресной и морской вод</t>
  </si>
  <si>
    <t>BY-JAD-150</t>
  </si>
  <si>
    <t>Нагреватель класса эконом с терморегулятором 150W (для аквариумов 130-190л, для пресной и морской во</t>
  </si>
  <si>
    <t>BY-JAD-200</t>
  </si>
  <si>
    <t>Нагреватель класса эконом с терморегулятором 200W (для аквариумов 190-250л, для пресной и морской во</t>
  </si>
  <si>
    <t>BY-JAD-250</t>
  </si>
  <si>
    <t>Нагреватель класса эконом с терморегулятором 250W (для аквариумов 250-300л, для пресной и морской во</t>
  </si>
  <si>
    <t>BY-JAD-25</t>
  </si>
  <si>
    <t>Нагреватель класса эконом с терморегулятором 25W (для аквариумов 20-40л, для пресной и морской воды)</t>
  </si>
  <si>
    <t>BY-JAD-300</t>
  </si>
  <si>
    <t>Нагреватель класса эконом с терморегулятором 300W (для аквариумов 300-350л, для пресной и морской во</t>
  </si>
  <si>
    <t>BY-JAD-50</t>
  </si>
  <si>
    <t>Нагреватель класса эконом с терморегулятором 50W (для аквариумов 40-60л, для пресной и морской воды)</t>
  </si>
  <si>
    <t>BY-JAD-75</t>
  </si>
  <si>
    <t>Нагреватель класса эконом с терморегулятором 75W (для аквариумов 60-90л, для пресной и морской воды)</t>
  </si>
  <si>
    <t>BY-HT-8100</t>
  </si>
  <si>
    <t>Нагреватель с терморегулятором 100W (для аквариумов 90-130л, для пресной и морской воды) (шт.)</t>
  </si>
  <si>
    <t>BY-HT-8150</t>
  </si>
  <si>
    <t>Нагреватель с терморегулятором 150W (для аквариумов 130-190л, для пресной и морской воды) (шт.)</t>
  </si>
  <si>
    <t>BY-HT-8200</t>
  </si>
  <si>
    <t>Нагреватель с терморегулятором 200W (для аквариумов 190-250л, для пресной и морской воды) (шт.)</t>
  </si>
  <si>
    <t>BY-HT-8250</t>
  </si>
  <si>
    <t>Нагреватель с терморегулятором 250W (для аквариумов 250-300л, для пресной и морской воды) (шт.)</t>
  </si>
  <si>
    <t>BY-HT-825</t>
  </si>
  <si>
    <t>Нагреватель с терморегулятором 25W (для аквариумов 20-40л, для пресной и морской воды) (шт.)</t>
  </si>
  <si>
    <t>BY-HT-8300</t>
  </si>
  <si>
    <t>Нагреватель с терморегулятором 300W (для аквариумов 300-350л, для пресной и морской воды) (шт.)</t>
  </si>
  <si>
    <t>BY-HT-850</t>
  </si>
  <si>
    <t>Нагреватель с терморегулятором 50W (для аквариумов 40-60л, для пресной и морской воды) (шт.)</t>
  </si>
  <si>
    <t>BY-HT-875</t>
  </si>
  <si>
    <t>Нагреватель с терморегулятором 75W (для аквариумов 60-90л, для пресной и морской воды) (шт.)</t>
  </si>
  <si>
    <t>BY-TR-300A</t>
  </si>
  <si>
    <t>Титановый нагреватель класса премиум с микропроцессором и внешним LED дисплеем 300W (шт.)</t>
  </si>
  <si>
    <t>BY-FP-100</t>
  </si>
  <si>
    <t>Погружной насос многофункциональный с регулятором потока, 1,5Вт (120л/ч, Hмакс=0,3м, керамич.вал, ка</t>
  </si>
  <si>
    <t>BY-FP-750</t>
  </si>
  <si>
    <t>Погружной насос многофункциональный с регулятором потока, 12Вт (750л/ч, Hмакс=1,5м, керамич.вал, каб</t>
  </si>
  <si>
    <t>BY-FP-1000</t>
  </si>
  <si>
    <t>Погружной насос многофункциональный с регулятором потока, 16Вт (1000л/ч, Hмакс=1,8м, керамич.вал, ка</t>
  </si>
  <si>
    <t>BY-FP-150</t>
  </si>
  <si>
    <t>Погружной насос многофункциональный с регулятором потока, 2,5Вт (150л/ч, Hмакс=0,6м, керамич.вал, ка</t>
  </si>
  <si>
    <t>BY-FP-1500</t>
  </si>
  <si>
    <t>Погружной насос многофункциональный с регулятором потока, 25Вт (1500л/ч, Hмакс=2,5м, керамич.вал, ка</t>
  </si>
  <si>
    <t>BY-FP-2000</t>
  </si>
  <si>
    <t>Погружной насос многофункциональный с регулятором потока, 43Вт (2000л/ч, Hмакс=3,0м, керамич.вал, ка</t>
  </si>
  <si>
    <t>BY-FP-3000</t>
  </si>
  <si>
    <t>Погружной насос многофункциональный с регулятором потока, 68Вт (3000л/ч, Hмакс=3,5м, керамич.вал, ка</t>
  </si>
  <si>
    <t>BY-SP-500</t>
  </si>
  <si>
    <t>Погружной насос многофункциональный с регулятором потока, 6Вт (150л/ч, Hмакс=0,6м) (шт.)</t>
  </si>
  <si>
    <t>BY-FP-350</t>
  </si>
  <si>
    <t>Погружной насос многофункциональный с регулятором потока, 6Вт (350л/ч, Hмакс=0,8м, керамич.вал, кабе</t>
  </si>
  <si>
    <t>BY-FP-28</t>
  </si>
  <si>
    <t>Погружной насос многофункциональный, 11,5Вт (950л/ч, Hмакс=1,0м) (шт.)</t>
  </si>
  <si>
    <t>BY-FP-38</t>
  </si>
  <si>
    <t>Погружной насос многофункциональный, 19Вт (1350л/ч, Hмакс=1,0м) (шт.)</t>
  </si>
  <si>
    <t>BY-FP-48</t>
  </si>
  <si>
    <t>Погружной насос многофункциональный, 27Вт (2100л/ч, Hмакс=1,3м) (шт.)</t>
  </si>
  <si>
    <t>BY-FP-58</t>
  </si>
  <si>
    <t>Погружной насос многофункциональный, 41Вт (2500л/ч, Hмакс=1,6м) (шт.)</t>
  </si>
  <si>
    <t>BY-FP-08</t>
  </si>
  <si>
    <t>Погружной насос многофункциональный, 5Вт (300л/ч, Hмакс=0,35м) (шт.)</t>
  </si>
  <si>
    <t>BY-FP-18</t>
  </si>
  <si>
    <t>Погружной насос многофункциональный, 7,5Вт (750л/ч, Hмакс=0,5м) (шт.)</t>
  </si>
  <si>
    <t>BY-SP-700</t>
  </si>
  <si>
    <t>Погружной насосс многофункциональный с регулятором потока, 5Вт (230л/ч, Hмакс=0,6м) (шт.)</t>
  </si>
  <si>
    <t>BY-SP-600</t>
  </si>
  <si>
    <t>Погружной насосс многофункциональный с регулятором потока, 6Вт (150л/ч, Hмакс=0,7м) (шт.)</t>
  </si>
  <si>
    <t>BY-SP-601</t>
  </si>
  <si>
    <t>Погружной насосс многофункциональный с регулятором потока, 6Вт (200л/ч, Hмакс=0,7м) (шт.)</t>
  </si>
  <si>
    <t>BY-SP-602</t>
  </si>
  <si>
    <t>Погружной насосс многофункциональный с регулятором потока, 6Вт (340л/ч, Hмакс=0,6м) (шт.)</t>
  </si>
  <si>
    <t>BY-SP-750</t>
  </si>
  <si>
    <t>Погружной насосс многофункциональный, 10Вт (750л/ч, Hмакс=0,6м) (шт.)</t>
  </si>
  <si>
    <t>BY-PGB-750</t>
  </si>
  <si>
    <t>Помпа-насос подъемная аквариумная с телескопической заборной насадкой, 12,5W (740л/ч, h=1,2м, керами</t>
  </si>
  <si>
    <t>BY-PGB-1000</t>
  </si>
  <si>
    <t>Помпа-насос подъемная аквариумная с телескопической заборной насадкой, 15W (960л/ч, h=1,68м, керамич</t>
  </si>
  <si>
    <t>BY-PGB-1500</t>
  </si>
  <si>
    <t>Помпа-насос подъемная аквариумная с телескопической заборной насадкой, 28W (1565л/ч, h=2,4м, керамич</t>
  </si>
  <si>
    <t>BY-AC-150</t>
  </si>
  <si>
    <t>Активированный уголь - заполнитель для фильтров 150гр (шт.)</t>
  </si>
  <si>
    <t>BY-AC-300</t>
  </si>
  <si>
    <t>Активированный уголь - заполнитель для фильтров 300гр (шт.)</t>
  </si>
  <si>
    <t>BY-AC-500</t>
  </si>
  <si>
    <t>Активированный уголь - заполнитель для фильтров 500гр (шт.)</t>
  </si>
  <si>
    <t>BY-CR-150</t>
  </si>
  <si>
    <t>Керамические кольца пористые - заполнитель для фильтров 150гр (шт.)</t>
  </si>
  <si>
    <t>BY-CR-300</t>
  </si>
  <si>
    <t>Керамические кольца пористые - заполнитель для фильтров 300гр (шт.)</t>
  </si>
  <si>
    <t>BY-CR-500</t>
  </si>
  <si>
    <t>Керамические кольца пористые - заполнитель для фильтров 500гр (шт.)</t>
  </si>
  <si>
    <t>BY-HB-1</t>
  </si>
  <si>
    <t>Фильтровальные салфетки комплект (синтетический хлопок, большие) белый (шт.)</t>
  </si>
  <si>
    <t>BY-SH-01</t>
  </si>
  <si>
    <t>Фильтровальные салфетки комплект (синтетический хлопок, малые) зелёный (шт.)</t>
  </si>
  <si>
    <t>BY-EFU-05</t>
  </si>
  <si>
    <t>Внешний канистровый биологический мини-фильтр с UV стерил., 5,5W (150л/ч, h=0,5м, керамич.вал, UV 5W</t>
  </si>
  <si>
    <t>BY-EF-05</t>
  </si>
  <si>
    <t>Внешний канистровый биологический мини-фильтр с наполнителями, 5,5W (150л/ч, h=0,5м, керамич.вал) (ш</t>
  </si>
  <si>
    <t>BY-WF-2035</t>
  </si>
  <si>
    <t>Навесной биологический кассетный фильтр-водопад со скимером 3 стадии фильтрации 4,6W (300 л/ч, 3 ста</t>
  </si>
  <si>
    <t>BY-WF-2055</t>
  </si>
  <si>
    <t>Навесной биологический кассетный фильтр-водопад со скимером 3 стадии фильтрации 8,6W (720 л/ч, 3 ста</t>
  </si>
  <si>
    <t>BY-WF-2025</t>
  </si>
  <si>
    <t>Навесной биологический фильтр-водопад с регулятором потока 11W (300 л/ч, с наполнителями) (шт.)</t>
  </si>
  <si>
    <t>BY-WF-2015</t>
  </si>
  <si>
    <t>Навесной биологический фильтр-водопад с регулятором потока 6W (150 л/ч, с наполнителями) (шт.)</t>
  </si>
  <si>
    <t>BY-SP-601F</t>
  </si>
  <si>
    <t>Внутренний аквариумный фильтр с регулятором потока, 6Вт (200л/ч, Hмакс=0,7м) (шт.)</t>
  </si>
  <si>
    <t>BY-SP-602F</t>
  </si>
  <si>
    <t>Внутренний аквариумный фильтр с регулятором потока, 6Вт (340л/ч, Hмакс=0,6м) (шт.)</t>
  </si>
  <si>
    <t>BY-FP-28E</t>
  </si>
  <si>
    <t>Внутренний кассетный фильтр с дождевальной флейтой, 11,5W (950 л/ч, Hмакс=1,0м) (шт.)</t>
  </si>
  <si>
    <t>BY-FP-38E</t>
  </si>
  <si>
    <t>Внутренний кассетный фильтр с дождевальной флейтой, 19W (1350 л/ч, Hмакс=1,0м) (шт.)</t>
  </si>
  <si>
    <t>BY-FP-08E</t>
  </si>
  <si>
    <t>Внутренний кассетный фильтр с дождевальной флейтой, 5W (300 л/ч, Hмакс=0,35м) (шт.)</t>
  </si>
  <si>
    <t>BY-FP-18E</t>
  </si>
  <si>
    <t>Внутренний кассетный фильтр с дождевальной флейтой, 7,5W (750 л/ч, Hмакс=0,5м) (шт.)</t>
  </si>
  <si>
    <t>BY-SF-104</t>
  </si>
  <si>
    <t>Фильтр/губка-эрлифт внутренний донный с утяжелителем прямоточный (большой диаметр, высокий) (шт.)</t>
  </si>
  <si>
    <t>BY-SF-103</t>
  </si>
  <si>
    <t>Фильтр/губка-эрлифт внутренний донный с утяжелителем прямоточный (большой диаметр, низкий) (шт.)</t>
  </si>
  <si>
    <t>BY-SF-102</t>
  </si>
  <si>
    <t>Фильтр/губка-эрлифт внутренний донный с утяжелителем прямоточный (большой) (шт.)</t>
  </si>
  <si>
    <t>BY-SF-100</t>
  </si>
  <si>
    <t>Фильтр/губка-эрлифт внутренний донный с утяжелителем прямоточный (малый) (шт.)</t>
  </si>
  <si>
    <t>BY-SF-101</t>
  </si>
  <si>
    <t>Фильтр/губка-эрлифт внутренний донный с утяжелителем прямоточный (средний) (шт.)</t>
  </si>
  <si>
    <t>BY-SF-02</t>
  </si>
  <si>
    <t>Фильтр/губка-эрлифт внутренний прямоугольный, донный с утяжелителем, боковой выпуск воды (большой) (</t>
  </si>
  <si>
    <t>BY-SF-03</t>
  </si>
  <si>
    <t>Фильтр/губка-эрлифт внутренний угловой, донный с утяжелителем, боковой выпуск воды (большой) (шт.)</t>
  </si>
  <si>
    <t>BY-SF-01</t>
  </si>
  <si>
    <t>HL-A100S</t>
  </si>
  <si>
    <t>Аквариум 105л с гнутым передн. стеклом+ фильтр BEAUT-700, 70,5x46,5x55см серебряный (шт.) (шт.)</t>
  </si>
  <si>
    <t>HL-A100B</t>
  </si>
  <si>
    <t>Аквариум 105л с гнутым передн. стеклом+ фильтр BEAUT-700, 70,5x46,5x55см черный (шт.) (шт.)</t>
  </si>
  <si>
    <t>HL-A100IG</t>
  </si>
  <si>
    <t>Аквариум 105л с гнутым передн. стеклом+ фильтр BEAUT-700, 70,5x46,5x55см, титан (шт.) (шт.)</t>
  </si>
  <si>
    <t>HL-F20S</t>
  </si>
  <si>
    <t>Аквариум 20л прямоугольный+ фильтр BEAUT-200, серебряный (шт.)</t>
  </si>
  <si>
    <t>HL-F20IG</t>
  </si>
  <si>
    <t>Аквариум 20л прямоугольный+ фильтр BEAUT-200, серый металлик (шт.)</t>
  </si>
  <si>
    <t>HL-F20B</t>
  </si>
  <si>
    <t>Аквариум 20л прямоугольный+ фильтр BEAUT-200, черный (шт.)</t>
  </si>
  <si>
    <t>HL-E25W</t>
  </si>
  <si>
    <t>Аквариум 25л прямоугольный + фильтр RP-200, белый (шт.)</t>
  </si>
  <si>
    <t>HL-E25R</t>
  </si>
  <si>
    <t>Аквариум 25л прямоугольный + фильтр RP-200, красный (шт.)</t>
  </si>
  <si>
    <t>HL-E25B</t>
  </si>
  <si>
    <t>Аквариум 25л прямоугольный + фильтр RP-200, черный (шт.)</t>
  </si>
  <si>
    <t>HL-FA300S</t>
  </si>
  <si>
    <t>Аквариум 28 л. с гн.перед. углами и стеклом + задн.фильтр.сист. , серебряный (28л, 38х25,4х33,5см,ла</t>
  </si>
  <si>
    <t>HL-FA300IG</t>
  </si>
  <si>
    <t>Аквариум 28 л. с гн.перед. углами и стеклом + задн.фильтр.сист. , титан (28л, 38х25,4х33,5см,лампа 2</t>
  </si>
  <si>
    <t>HL-FA300B</t>
  </si>
  <si>
    <t>Аквариум 28 л. с гн.перед. углами и стеклом + задн.фильтр.сист. , черный  (28л, 38х25,4х33,5cм,лампа</t>
  </si>
  <si>
    <t>HL-FA300BS</t>
  </si>
  <si>
    <t>Аквариум 30 л. с гн.передн. углами и стеклом + фильтр BEAUT-200 , серебряный (30л, 38х25,4х33,5см,ла</t>
  </si>
  <si>
    <t>HL-FA300BIG</t>
  </si>
  <si>
    <t>Аквариум 30 л. с гн.передн. углами и стеклом + фильтр BEAUT-200 , титан (30л, 38х25,4х33,5см,лампа 2</t>
  </si>
  <si>
    <t>HL-FA300BB</t>
  </si>
  <si>
    <t>HL-E30W</t>
  </si>
  <si>
    <t>Аквариум 30л прямоугольный + фильтр RP-200, белый (шт.)</t>
  </si>
  <si>
    <t>HL-E30R</t>
  </si>
  <si>
    <t>Аквариум 30л прямоугольный + фильтр RP-200, красный (шт.)</t>
  </si>
  <si>
    <t>HL-E30B</t>
  </si>
  <si>
    <t>Аквариум 30л прямоугольный + фильтр RP-200, черный (шт.)</t>
  </si>
  <si>
    <t>HL-F30S</t>
  </si>
  <si>
    <t>Аквариум 30л прямоугольный+ фильтр BEAUT-200, серебряный (шт.)</t>
  </si>
  <si>
    <t>HL-F30IG</t>
  </si>
  <si>
    <t>Аквариум 30л прямоугольный+ фильтр BEAUT-200, серый металлик (шт.)</t>
  </si>
  <si>
    <t>HL-F30B</t>
  </si>
  <si>
    <t>Аквариум 30л прямоугольный+ фильтр BEAUT-200, черный (шт.)</t>
  </si>
  <si>
    <t>HL-B30RS</t>
  </si>
  <si>
    <t>Аквариум 30л с гн. передн.углами и стеклом+ фильтр BEAUT-200, серебряный (шт.)</t>
  </si>
  <si>
    <t>HL-B30RIG</t>
  </si>
  <si>
    <t>Аквариум 30л с гн. передн.углами и стеклом+ фильтр BEAUT-200, серый металлик (шт.)</t>
  </si>
  <si>
    <t>HL-B30RB</t>
  </si>
  <si>
    <t>Аквариум 30л с гн. передн.углами и стеклом+ фильтр BEAUT-200, черный (шт.)</t>
  </si>
  <si>
    <t>HL-A30RS</t>
  </si>
  <si>
    <t>Аквариум 30л с гн. передн.углами и стеклом+ фильтр RP-200, серебряный (шт.)</t>
  </si>
  <si>
    <t>HL-A30RIG</t>
  </si>
  <si>
    <t>Аквариум 30л с гн. передн.углами и стеклом+ фильтр RP-200, серый металлик (шт.)</t>
  </si>
  <si>
    <t>HL-A30RB</t>
  </si>
  <si>
    <t>Аквариум 30л с гн. передн.углами и стеклом+ фильтр RP-200, черный (шт.)</t>
  </si>
  <si>
    <t>HL-B30S</t>
  </si>
  <si>
    <t>Аквариум 30л с гнутым передн. стеклом+ фильтр BEAUT-200, серебряный (шт.)</t>
  </si>
  <si>
    <t>HL-B30IG</t>
  </si>
  <si>
    <t>Аквариум 30л с гнутым передн. стеклом+ фильтр BEAUT-200, серый металлик (шт.)</t>
  </si>
  <si>
    <t>HL-B30B</t>
  </si>
  <si>
    <t>Аквариум 30л с гнутым передн. стеклом+ фильтр BEAUT-200, черный (шт.)</t>
  </si>
  <si>
    <t>HL-A30S</t>
  </si>
  <si>
    <t>Аквариум 30л с гнутым передн. стеклом+ фильтр RP-200, серебряный (шт.)</t>
  </si>
  <si>
    <t>HL-A30IG</t>
  </si>
  <si>
    <t>Аквариум 30л с гнутым передн. стеклом+ фильтр RP-200, серый металлик (шт.)</t>
  </si>
  <si>
    <t>HL-A30B</t>
  </si>
  <si>
    <t>Аквариум 30л с гнутым передн. стеклом+ фильтр RP-200, черный (шт.)</t>
  </si>
  <si>
    <t>HL-E40W</t>
  </si>
  <si>
    <t>Аквариум 40л прямоугольный + фильтр RP-200, белый (шт.)</t>
  </si>
  <si>
    <t>HL-E40R</t>
  </si>
  <si>
    <t>Аквариум 40л прямоугольный + фильтр RP-200, красный (шт.)</t>
  </si>
  <si>
    <t>HL-E40B</t>
  </si>
  <si>
    <t>Аквариум 40л прямоугольный + фильтр RP-200, черный (шт.)</t>
  </si>
  <si>
    <t>HL-F45S</t>
  </si>
  <si>
    <t>Аквариум 45л прямоугольный+ фильтр BEAUT-400, серебряный (шт.)</t>
  </si>
  <si>
    <t>HL-F45IG</t>
  </si>
  <si>
    <t>Аквариум 45л прямоугольный+ фильтр BEAUT-400, серый металлик (шт.)</t>
  </si>
  <si>
    <t>HL-F45B</t>
  </si>
  <si>
    <t>Аквариум 45л прямоугольный+ фильтр BEAUT-400, черный (шт.)</t>
  </si>
  <si>
    <t>HL-FA400S</t>
  </si>
  <si>
    <t>Аквариум 60 л. с гн.перед. углами и стеклом + задн.фильтр.сист. , серебряный (60л, 48x36x42,8см, 220</t>
  </si>
  <si>
    <t>HL-FA400IG</t>
  </si>
  <si>
    <t>Аквариум 60 л. с гн.перед. углами и стеклом + задн.фильтр.сист. , титан (60л, 48x36x42,8см, 220V/24W</t>
  </si>
  <si>
    <t>HL-FA400B</t>
  </si>
  <si>
    <t>Аквариум 60 л. с гн.перед. углами и стеклом + задн.фильтр.сист. , черный (60л, 48x36x42,8см, 220V/24</t>
  </si>
  <si>
    <t>HL-F60S</t>
  </si>
  <si>
    <t>Аквариум 60л прямоугольный+ фильтр BEAUT-400, серебряный (шт.)</t>
  </si>
  <si>
    <t>HL-F60IG</t>
  </si>
  <si>
    <t>Аквариум 60л прямоугольный+ фильтр BEAUT-400, серый металлик (шт.)</t>
  </si>
  <si>
    <t>HL-F60B</t>
  </si>
  <si>
    <t>Аквариум 60л прямоугольный+ фильтр BEAUT-400, черный (шт.)</t>
  </si>
  <si>
    <t>HL-B50RS</t>
  </si>
  <si>
    <t>Аквариум 60л с гн. передн.углами и стеклом+ фильтр BEAUT-400, серебряный (шт.)</t>
  </si>
  <si>
    <t>HL-B50RIG</t>
  </si>
  <si>
    <t>Аквариум 60л с гн. передн.углами и стеклом+ фильтр BEAUT-400, серый металлик (шт.)</t>
  </si>
  <si>
    <t>HL-B50RB</t>
  </si>
  <si>
    <t>Аквариум 60л с гн. передн.углами и стеклом+ фильтр BEAUT-400, черный (шт.)</t>
  </si>
  <si>
    <t>HL-A50RS</t>
  </si>
  <si>
    <t>Аквариум 60л с гн. передн.углами и стеклом+ фильтр RP-400, серебряный (шт.)</t>
  </si>
  <si>
    <t>HL-A50RIG</t>
  </si>
  <si>
    <t>Аквариум 60л с гн. передн.углами и стеклом+ фильтр RP-400, серый металлик (шт.)</t>
  </si>
  <si>
    <t>HL-A50RB</t>
  </si>
  <si>
    <t>Аквариум 60л с гн. передн.углами и стеклом+ фильтр RP-400, черный (шт.)</t>
  </si>
  <si>
    <t>HL-B50S</t>
  </si>
  <si>
    <t>Аквариум 60л с гнутым передн. стеклом+ фильтр BEAUT-400, серебряный (шт.)</t>
  </si>
  <si>
    <t>HL-B50IG</t>
  </si>
  <si>
    <t>Аквариум 60л с гнутым передн. стеклом+ фильтр BEAUT-400, серый металлик (шт.)</t>
  </si>
  <si>
    <t>HL-B50B</t>
  </si>
  <si>
    <t>Аквариум 60л с гнутым передн. стеклом+ фильтр BEAUT-400, черный (шт.)</t>
  </si>
  <si>
    <t>HL-A50S</t>
  </si>
  <si>
    <t>Аквариум 60л с гнутым передн. стеклом+ фильтр RP-400, серебряный (шт.)</t>
  </si>
  <si>
    <t>HL-A50IG</t>
  </si>
  <si>
    <t>Аквариум 60л с гнутым передн. стеклом+ фильтр RP-400, серый металлик (шт.)</t>
  </si>
  <si>
    <t>HL-A50B</t>
  </si>
  <si>
    <t>Аквариум 60л с гнутым передн. стеклом+ фильтр RP-400, черный (шт.)</t>
  </si>
  <si>
    <t>HL-FA400BS</t>
  </si>
  <si>
    <t>Аквариум 65 л. с гн.передн. углами и стеклом + фильтр BEAUT-400 , серебристый (65л, 48x36x42,8см, 22</t>
  </si>
  <si>
    <t>HL-FA400BIG</t>
  </si>
  <si>
    <t>Аквариум 65 л. с гн.передн. углами и стеклом + фильтр BEAUT-400 , титан (65л, 48x36x42,8см, 220V/24W</t>
  </si>
  <si>
    <t>HL-FA400BB</t>
  </si>
  <si>
    <t>Аквариум 65 л. с гн.передн. углами и стеклом + фильтр BEAUT-400 , черный (65л, 48x36x42,8см, 220V/24</t>
  </si>
  <si>
    <t>HL-FC200E-BL</t>
  </si>
  <si>
    <t>Аквариум детский акриловый 4,8л с фильтрацией и освещением, голубой (шт.)</t>
  </si>
  <si>
    <t>HL-FC200E-Y</t>
  </si>
  <si>
    <t>Аквариум детский акриловый 4,8л с фильтрацией и освещением, желтый (шт.)</t>
  </si>
  <si>
    <t>HL-FC200E-G</t>
  </si>
  <si>
    <t>Аквариум детский акриловый 4,8л с фильтрацией и освещением, зеленый (шт.)</t>
  </si>
  <si>
    <t>HL-FC200E-P</t>
  </si>
  <si>
    <t>Аквариум детский акриловый 4,8л с фильтрацией и освещением, розовый (шт.)</t>
  </si>
  <si>
    <t>HL-FC200E-S</t>
  </si>
  <si>
    <t>Аквариум детский акриловый 4,8л с фильтрацией и освещением, серебряный (шт.)</t>
  </si>
  <si>
    <t>HL-FC200-2BL</t>
  </si>
  <si>
    <t>Аквариум детский акриловый 6,6л с фильтрацией и освещением, голубой (шт.)</t>
  </si>
  <si>
    <t>HL-FC200-2Y</t>
  </si>
  <si>
    <t>Аквариум детский акриловый 6,6л с фильтрацией и освещением, желтый (шт.)</t>
  </si>
  <si>
    <t>HL-FC200-2G</t>
  </si>
  <si>
    <t>Аквариум детский акриловый 6,6л с фильтрацией и освещением, зеленый (шт.)</t>
  </si>
  <si>
    <t>HL-FC200-2P</t>
  </si>
  <si>
    <t>Аквариум детский акриловый 6,6л с фильтрацией и освещением, розовый (шт.)</t>
  </si>
  <si>
    <t>HL-FC200-2B</t>
  </si>
  <si>
    <t>Аквариум детский акриловый 6,6л с фильтрацией и освещением, черный (шт.)</t>
  </si>
  <si>
    <t>HL-FC200E-B</t>
  </si>
  <si>
    <t>HL-FC200-2S</t>
  </si>
  <si>
    <t>Мини-аквариум детский акриловый 6,6л с фильтрацией и освещением, серебряный (шт.)</t>
  </si>
  <si>
    <t>HL-K30</t>
  </si>
  <si>
    <t>HL-K50</t>
  </si>
  <si>
    <t>HL-K60</t>
  </si>
  <si>
    <t>HL-K100BS</t>
  </si>
  <si>
    <t>HL-K100BB</t>
  </si>
  <si>
    <t>HL-K30BS</t>
  </si>
  <si>
    <t>HL-K30BB</t>
  </si>
  <si>
    <t>HL-K50BS</t>
  </si>
  <si>
    <t>HL-K50BB</t>
  </si>
  <si>
    <t>HL-K20BS</t>
  </si>
  <si>
    <t>HL-K20</t>
  </si>
  <si>
    <t>HL-K20BB</t>
  </si>
  <si>
    <t>HL-K60BS</t>
  </si>
  <si>
    <t>HL-K60BB</t>
  </si>
  <si>
    <t>HL-V-01/BL</t>
  </si>
  <si>
    <t>Аквариум круглый  2,5л с LED лампой, грунтом и растением, голубой (шт.)</t>
  </si>
  <si>
    <t>HL-V-01/Y</t>
  </si>
  <si>
    <t>Аквариум круглый  2,5л с LED лампой, грунтом и растением, желтый (шт.)</t>
  </si>
  <si>
    <t>HL-V-01/G</t>
  </si>
  <si>
    <t>Аквариум круглый  2,5л с LED лампой, грунтом и растением, зеленый (шт.)</t>
  </si>
  <si>
    <t>HL-V-01/P</t>
  </si>
  <si>
    <t>Аквариум круглый  2,5л с LED лампой, грунтом и растением, розовый (шт.)</t>
  </si>
  <si>
    <t>HL-V-01/S</t>
  </si>
  <si>
    <t>Аквариум круглый  2,5л с LED лампой, грунтом и растением, серебряный (шт.)</t>
  </si>
  <si>
    <t>HL-V-01/B</t>
  </si>
  <si>
    <t>Аквариум круглый  2,5л с LED лампой, грунтом и растением, черный (шт.)</t>
  </si>
  <si>
    <t>HL-V-02/BL</t>
  </si>
  <si>
    <t>Аквариум круглый 1,8л с LED лампой, грунтом и растением, голубой (шт.)</t>
  </si>
  <si>
    <t>HL-V-02/Y</t>
  </si>
  <si>
    <t>Аквариум круглый 1,8л с LED лампой, грунтом и растением, желтый (шт.)</t>
  </si>
  <si>
    <t>HL-V-02/G</t>
  </si>
  <si>
    <t>Аквариум круглый 1,8л с LED лампой, грунтом и растением, зеленый (шт.)</t>
  </si>
  <si>
    <t>HL-V-02/P</t>
  </si>
  <si>
    <t>Аквариум круглый 1,8л с LED лампой, грунтом и растением, розовый (шт.)</t>
  </si>
  <si>
    <t>HL-V-02/S</t>
  </si>
  <si>
    <t>Аквариум круглый 1,8л с LED лампой, грунтом и растением, серебряный (шт.)</t>
  </si>
  <si>
    <t>HL-V-02/B</t>
  </si>
  <si>
    <t>Аквариум круглый 1,8л с LED лампой, грунтом и растением, черный (шт.)</t>
  </si>
  <si>
    <t>HL-Q-10W</t>
  </si>
  <si>
    <t>Аквариум-нано 10л прямоугольный + фильтр HL-BT200 и LED лампа I-15, белый 22,5x23x23 см (шт.) (шт.)</t>
  </si>
  <si>
    <t>HL-C-10W</t>
  </si>
  <si>
    <t>Аквариум-нано 10л прямоугольный + фильтр HL-BT200 и LED лампа I-15, белый 22.7x22.7x23.2 см (шт.) (ш</t>
  </si>
  <si>
    <t>HL-C-10S</t>
  </si>
  <si>
    <t>Аквариум-нано 10л прямоугольный + фильтр HL-BT200 и LED лампа I-15, серебряный 22.7x22.7x23.2 см (шт</t>
  </si>
  <si>
    <t>HL-Q-10G</t>
  </si>
  <si>
    <t>Аквариум-нано 10л прямоугольный + фильтр HL-BT200 и LED лампа I-15, серый 22,5x23x23 см (шт.) (шт.)</t>
  </si>
  <si>
    <t>HL-Q-10B</t>
  </si>
  <si>
    <t>Аквариум-нано 10л прямоугольный + фильтр HL-BT200 и LED лампа I-15, черный 22,5x23x23 см (шт.) (шт.)</t>
  </si>
  <si>
    <t>HL-C-10B</t>
  </si>
  <si>
    <t>Аквариум-нано 10л прямоугольный + фильтр HL-BT200 и LED лампа I-15, черный 22.7x22.7x23.2 см (шт.) (</t>
  </si>
  <si>
    <t>HL-Q-15W</t>
  </si>
  <si>
    <t>Аквариум-нано 15л прямоугольный + фильтр HL-BT200 и LED лампа I-20, белый 26.5x26.5x26 см (шт. (шт.)</t>
  </si>
  <si>
    <t>HL-C-15W</t>
  </si>
  <si>
    <t>Аквариум-нано 15л прямоугольный + фильтр HL-BT200 и LED лампа I-20, белый 26.5х26.5х26.5 см (шт.) (ш</t>
  </si>
  <si>
    <t>HL-C-15S</t>
  </si>
  <si>
    <t>Аквариум-нано 15л прямоугольный + фильтр HL-BT200 и LED лампа I-20, серебряный 26.5х26.5х26.5 см (шт</t>
  </si>
  <si>
    <t>HL-Q-15G</t>
  </si>
  <si>
    <t>Аквариум-нано 15л прямоугольный + фильтр HL-BT200 и LED лампа I-20, серый 26.5x26.5x26 см (шт.) (шт.</t>
  </si>
  <si>
    <t>HL-Q-15B</t>
  </si>
  <si>
    <t>Аквариум-нано 15л прямоугольный + фильтр HL-BT200 и LED лампа I-20, черный 26.5x26.5x26 см (шт.) (шт</t>
  </si>
  <si>
    <t>HL-C-15B</t>
  </si>
  <si>
    <t>Аквариум-нано 15л прямоугольный + фильтр HL-BT200 и LED лампа I-20, черный 26.5х26.5х26.5 см (шт.) (</t>
  </si>
  <si>
    <t>HL-E15W</t>
  </si>
  <si>
    <t>Аквариум-нано 15л прямоугольный + фильтр HL-BT200, белый 280*272*342мм (шт.) (шт.)</t>
  </si>
  <si>
    <t>HL-E15R</t>
  </si>
  <si>
    <t>Аквариум-нано 15л прямоугольный + фильтр HL-BT200, красный 280*272*342мм (шт.) (шт.)</t>
  </si>
  <si>
    <t>HL-E15B</t>
  </si>
  <si>
    <t>Аквариум-нано 15л прямоугольный + фильтр HL-BT200, черный (шт.) (шт.)</t>
  </si>
  <si>
    <t>HL-C-25W</t>
  </si>
  <si>
    <t>Аквариум-нано 25л прямоугольный + фильтр HL-BT200 и LED лампа I-30, белый 31.5x31.5x32 см (шт.) (шт.</t>
  </si>
  <si>
    <t>HL-Q-25W</t>
  </si>
  <si>
    <t>Аквариум-нано 25л прямоугольный + фильтр HL-BT200 и LED лампа I-30, белый 31x31.8x31 см (шт.) (шт.)</t>
  </si>
  <si>
    <t>HL-C-25S</t>
  </si>
  <si>
    <t>Аквариум-нано 25л прямоугольный + фильтр HL-BT200 и LED лампа I-30, серебряный 31.5x31.5x32 см (шт.)</t>
  </si>
  <si>
    <t>HL-Q-25G</t>
  </si>
  <si>
    <t>Аквариум-нано 25л прямоугольный + фильтр HL-BT200 и LED лампа I-30, серый 31x31.8x31 см (шт.) (шт.)</t>
  </si>
  <si>
    <t>HL-C-25B</t>
  </si>
  <si>
    <t>Аквариум-нано 25л прямоугольный + фильтр HL-BT200 и LED лампа I-30, черный 31.5x31.5x32 см (шт.) (шт</t>
  </si>
  <si>
    <t>HL-Q-25B</t>
  </si>
  <si>
    <t>Аквариум-нано 25л прямоугольный + фильтр HL-BT200 и LED лампа I-30, черный 31x31.8x31 см (шт.) (шт.)</t>
  </si>
  <si>
    <t>HL-Q-40W</t>
  </si>
  <si>
    <t>Аквариум-нано 40л прямоугольный + фильтр HL-BT200 и LED лампа I-40, белый 34x34.5x39.5 см (шт.) (шт.</t>
  </si>
  <si>
    <t>HL-C-40W</t>
  </si>
  <si>
    <t>Аквариум-нано 40л прямоугольный + фильтр HL-BT200 и LED лампа I-40, белый 34x34x39.5 см (шт.) (шт.)</t>
  </si>
  <si>
    <t>HL-C-40S</t>
  </si>
  <si>
    <t>Аквариум-нано 40л прямоугольный + фильтр HL-BT200 и LED лампа I-40, серебряный 34x34x39.5 см (шт.) (</t>
  </si>
  <si>
    <t>HL-Q-40G</t>
  </si>
  <si>
    <t>Аквариум-нано 40л прямоугольный + фильтр HL-BT200 и LED лампа I-40, серый 34x34.5x39.5 см (шт.) (шт.</t>
  </si>
  <si>
    <t>HL-Q-40B</t>
  </si>
  <si>
    <t>Аквариум-нано 40л прямоугольный + фильтр HL-BT200 и LED лампа I-40, черный 34x34.5x39.5 см (шт.) (шт</t>
  </si>
  <si>
    <t>HL-C-40B</t>
  </si>
  <si>
    <t>Аквариум-нано 40л прямоугольный + фильтр HL-BT200 и LED лампа I-40, черный 34x34x39.5 см (шт.) (шт.)</t>
  </si>
  <si>
    <t>HL-ACH-ACO-9720</t>
  </si>
  <si>
    <t>Внешняя воздушная камера для компрессора ACO-9720 (шт.)</t>
  </si>
  <si>
    <t>HL-ACH-ACO-9725</t>
  </si>
  <si>
    <t>Внешняя воздушная камера для компрессора ACO-9725 (шт.)</t>
  </si>
  <si>
    <t>HL-ACH-ACO-9730</t>
  </si>
  <si>
    <t>Внешняя воздушная камера для компрессора ACO-9730 (шт.)</t>
  </si>
  <si>
    <t>HL-ACH-HAP-100</t>
  </si>
  <si>
    <t>Внешняя воздушная камера для компрессора HAP-100 (шт.)</t>
  </si>
  <si>
    <t>HL-ACH-HAP-120</t>
  </si>
  <si>
    <t>Внешняя воздушная камера для компрессора HAP-120 (шт.)</t>
  </si>
  <si>
    <t>HL-ACH-HAP-60</t>
  </si>
  <si>
    <t>Внешняя воздушная камера для компрессора HAP-60 (шт.)</t>
  </si>
  <si>
    <t>HL-ACH-HAP-80</t>
  </si>
  <si>
    <t>Внешняя воздушная камера для компрессора HAP-80 (шт.)</t>
  </si>
  <si>
    <t>HL-ACH-V-10</t>
  </si>
  <si>
    <t>Внешняя воздушная камера для компрессора V-10 (шт.)</t>
  </si>
  <si>
    <t>HL-ACH-V-20</t>
  </si>
  <si>
    <t>Внешняя воздушная камера для компрессора V-20 (шт.)</t>
  </si>
  <si>
    <t>Внешняя воздушная камера для компрессора V-30 (шт.)</t>
  </si>
  <si>
    <t>HL-ACH-V-60</t>
  </si>
  <si>
    <t>Внешняя воздушная камера для компрессора V-60 (шт.)</t>
  </si>
  <si>
    <t>HL-D-009</t>
  </si>
  <si>
    <t>Диафрагма для компрессора ACO-009 (шт.)</t>
  </si>
  <si>
    <t>HL-D-009D</t>
  </si>
  <si>
    <t>Диафрагма для компрессора ACO-009D (шт.)</t>
  </si>
  <si>
    <t>HL-D-009E</t>
  </si>
  <si>
    <t>Диафрагма для компрессора ACO-009E (шт.)</t>
  </si>
  <si>
    <t>HL-D-208</t>
  </si>
  <si>
    <t>Диафрагма для компрессора ACO-208 (шт.)</t>
  </si>
  <si>
    <t>HL-D-2201</t>
  </si>
  <si>
    <t>Диафрагма для компрессора ACO-2201 (шт.)</t>
  </si>
  <si>
    <t>HL-D-2202</t>
  </si>
  <si>
    <t>Диафрагма для компрессора ACO-2202 (шт.)</t>
  </si>
  <si>
    <t>HL-D-2203</t>
  </si>
  <si>
    <t>Диафрагма для компрессора ACO-2203 (шт.)</t>
  </si>
  <si>
    <t>HL-D-2204</t>
  </si>
  <si>
    <t>Диафрагма для компрессора ACO-2204 (шт.)</t>
  </si>
  <si>
    <t>HL-D-2205</t>
  </si>
  <si>
    <t>Диафрагма для компрессора ACO-2205 (шт.)</t>
  </si>
  <si>
    <t>HL-D-2206</t>
  </si>
  <si>
    <t>Диафрагма для компрессора ACO-2206 (шт.)</t>
  </si>
  <si>
    <t>HL-D-2208</t>
  </si>
  <si>
    <t>Диафрагма для компрессора ACO-2208 (шт.)</t>
  </si>
  <si>
    <t>HL-D-300A</t>
  </si>
  <si>
    <t>Диафрагма для компрессора ACO-300A (шт.)</t>
  </si>
  <si>
    <t>HL-D-308</t>
  </si>
  <si>
    <t>Диафрагма для компрессора ACO-308 (шт.)</t>
  </si>
  <si>
    <t>HL-D-318</t>
  </si>
  <si>
    <t>Диафрагма для компрессора ACO-318 (шт.)</t>
  </si>
  <si>
    <t>HL-D-328</t>
  </si>
  <si>
    <t>Диафрагма для компрессора ACO-328 (шт.)</t>
  </si>
  <si>
    <t>HL-D-380</t>
  </si>
  <si>
    <t>Диафрагма для компрессора ACO-380 (шт.)</t>
  </si>
  <si>
    <t>HL-D-388D</t>
  </si>
  <si>
    <t>Диафрагма для компрессора ACO-388D (шт.)</t>
  </si>
  <si>
    <t>HL-D-450</t>
  </si>
  <si>
    <t>Диафрагма для компрессора ACO-450 (шт.)</t>
  </si>
  <si>
    <t>HL-D-500</t>
  </si>
  <si>
    <t>Диафрагма для компрессора ACO-500 (шт.)</t>
  </si>
  <si>
    <t>HL-D-5501</t>
  </si>
  <si>
    <t>Диафрагма для компрессора ACO-5501 (шт.)</t>
  </si>
  <si>
    <t>HL-D-5503</t>
  </si>
  <si>
    <t>Диафрагма для компрессора ACO-5503 (шт.)</t>
  </si>
  <si>
    <t>HL-D-5504</t>
  </si>
  <si>
    <t>Диафрагма для компрессора ACO-5504 (шт.)</t>
  </si>
  <si>
    <t>HL-D-5505</t>
  </si>
  <si>
    <t>Диафрагма для компрессора ACO-5505 (шт.)</t>
  </si>
  <si>
    <t>HL-D-6600</t>
  </si>
  <si>
    <t>Диафрагма для компрессора ACO-6600 (шт.)</t>
  </si>
  <si>
    <t>HL-D-6601</t>
  </si>
  <si>
    <t>Диафрагма для компрессора ACO-6601 (шт.)</t>
  </si>
  <si>
    <t>HL-D-6602</t>
  </si>
  <si>
    <t>Диафрагма для компрессора ACO-6602 (шт.)</t>
  </si>
  <si>
    <t>HL-D-6603</t>
  </si>
  <si>
    <t>Диафрагма для компрессора ACO-6603 (шт.)</t>
  </si>
  <si>
    <t>HL-D-6604</t>
  </si>
  <si>
    <t>Диафрагма для компрессора ACO-6604 (шт.)</t>
  </si>
  <si>
    <t>HL-D-7700</t>
  </si>
  <si>
    <t>Диафрагма для компрессора ACO-7700 (шт.)</t>
  </si>
  <si>
    <t>HL-D-7701</t>
  </si>
  <si>
    <t>Диафрагма для компрессора ACO-7701 (шт.)</t>
  </si>
  <si>
    <t>HL-D-7702</t>
  </si>
  <si>
    <t>Диафрагма для компрессора ACO-7702 (шт.)</t>
  </si>
  <si>
    <t>HL-D-7703</t>
  </si>
  <si>
    <t>Диафрагма для компрессора ACO-7703 (шт.)</t>
  </si>
  <si>
    <t>HL-D-9601</t>
  </si>
  <si>
    <t>Диафрагма для компрессора ACO-9601 (шт.)</t>
  </si>
  <si>
    <t>HL-D-9602</t>
  </si>
  <si>
    <t>Диафрагма для компрессора ACO-9602 (шт.)</t>
  </si>
  <si>
    <t>HL-D-9610</t>
  </si>
  <si>
    <t>Диафрагма для компрессора ACO-9610 (шт.)</t>
  </si>
  <si>
    <t>HL-D-9620</t>
  </si>
  <si>
    <t>Диафрагма для компрессора ACO-9620 (шт.)</t>
  </si>
  <si>
    <t>HL-D-9630</t>
  </si>
  <si>
    <t>Диафрагма для компрессора ACO-9630 (шт.)</t>
  </si>
  <si>
    <t>HL-D-9720</t>
  </si>
  <si>
    <t>Диафрагма для компрессора ACO-9720 (шт.)</t>
  </si>
  <si>
    <t>HL-D-9725</t>
  </si>
  <si>
    <t>Диафрагма для компрессора ACO-9725 (шт.)</t>
  </si>
  <si>
    <t>HL-D-9730</t>
  </si>
  <si>
    <t>Диафрагма для компрессора ACO-9730 (шт.)</t>
  </si>
  <si>
    <t>HL-D-9901</t>
  </si>
  <si>
    <t>Диафрагма для компрессора ACO-9901 (шт.)</t>
  </si>
  <si>
    <t>HL-D-9902</t>
  </si>
  <si>
    <t>Диафрагма для компрессора ACO-9902 (шт.)</t>
  </si>
  <si>
    <t>HL-D-9903</t>
  </si>
  <si>
    <t>Диафрагма для компрессора ACO-9903 (шт.)</t>
  </si>
  <si>
    <t>HL-D-9904</t>
  </si>
  <si>
    <t>Диафрагма для компрессора ACO-9904 (шт.)</t>
  </si>
  <si>
    <t>HL-D-9905</t>
  </si>
  <si>
    <t>Диафрагма для компрессора ACO-9905 (шт.)</t>
  </si>
  <si>
    <t>HL-D-HAP-100</t>
  </si>
  <si>
    <t>Диафрагма для компрессора HAP-100 (шт.)</t>
  </si>
  <si>
    <t>HL-D-HAP-120</t>
  </si>
  <si>
    <t>Диафрагма для компрессора HAP-120 (шт.)</t>
  </si>
  <si>
    <t>HL-D-HAP-60</t>
  </si>
  <si>
    <t>Диафрагма для компрессора HAP-60 (шт.)</t>
  </si>
  <si>
    <t>HL-D-HAP-80</t>
  </si>
  <si>
    <t>Диафрагма для компрессора HAP-80 (шт.)</t>
  </si>
  <si>
    <t>HL-D-V-10</t>
  </si>
  <si>
    <t>Диафрагма для компрессора V-10 (шт.)</t>
  </si>
  <si>
    <t>HL-D-V-20</t>
  </si>
  <si>
    <t>Диафрагма для компрессора V-20 (шт.)</t>
  </si>
  <si>
    <t>Диафрагма для компрессора V-30 (шт.)</t>
  </si>
  <si>
    <t>Диафрагма для компрессора V-60 (шт.)</t>
  </si>
  <si>
    <t>HL-ACO-6601</t>
  </si>
  <si>
    <t>Компрессор аквариумный Adjustable silent  6601, 2W (2,8л/мин) (шт.) (шт.)</t>
  </si>
  <si>
    <t>HL-ACO-6603</t>
  </si>
  <si>
    <t>HL-ACO-6604</t>
  </si>
  <si>
    <t>HL-ACO-9901</t>
  </si>
  <si>
    <t>Компрессор аквариумный Aquarium air 9901, 2 W (1.3л/мин) (шт.) (шт.)</t>
  </si>
  <si>
    <t>HL-ACO-9903</t>
  </si>
  <si>
    <t>Компрессор аквариумный Aquarium air 9903, 3 W (4.2л/мин) 2 канал (шт.) (шт.)</t>
  </si>
  <si>
    <t>HL-ACO-2201</t>
  </si>
  <si>
    <t>Компрессор аквариумный Super silent 22, 1,8W (1.3л/мин) (шт.) (шт.)</t>
  </si>
  <si>
    <t>HL-ACO-2204</t>
  </si>
  <si>
    <t>Компрессор аквариумный Super silent 22, 4 W (2*2л/мин) 2 канала,с регулятором потока (шт.) (шт.)</t>
  </si>
  <si>
    <t>HL-ACO-2205</t>
  </si>
  <si>
    <t>Компрессор аквариумный Super silent 22, 5W (2,2*2л/мин) с регулятором потока,2 канала 220V,50Hz,&lt;40d</t>
  </si>
  <si>
    <t>HL-ACO-2206</t>
  </si>
  <si>
    <t>Компрессор аквариумный Super silent 22, 8W (2,5*4л/мин) с регулятором потока, 4 канала 220V,50Hz,&lt;40</t>
  </si>
  <si>
    <t>HL-ACO-5501</t>
  </si>
  <si>
    <t>Компрессор аквариумный Super silent 5501, 2W (1.3л/мин) (шт.) (шт.)</t>
  </si>
  <si>
    <t>HL-ACO-5503</t>
  </si>
  <si>
    <t>Компрессор аквариумный Super silent 5503, 4W (3.5л/мин) с регулятором потока, 2 канала (шт.) (шт.)</t>
  </si>
  <si>
    <t>HL-ACO-9610</t>
  </si>
  <si>
    <t>Компрессор аквариумный Super silent power 9610, 10W (4x2.5л/мин) с регулятором потока, 4 канала (шт.</t>
  </si>
  <si>
    <t>HL-ACO-9620</t>
  </si>
  <si>
    <t>Компрессор аквариумный Super silent power 9620, 12W (6x2.5л/мин) с регулятором потока, 6 каналов (шт</t>
  </si>
  <si>
    <t>HL-ACO-380</t>
  </si>
  <si>
    <t>Компрессор профес. Electrical Magnetic AC 190W (250л/мин)поршневый, металл. корпус (шт.)</t>
  </si>
  <si>
    <t>HL-GF12</t>
  </si>
  <si>
    <t>Обратный клапан для воды (на шланг внешнего фильтра, сифон) (шт.)</t>
  </si>
  <si>
    <t>HL-CHVT</t>
  </si>
  <si>
    <t>Обратный клапан для воздуха (на шланг компрессора) прозрачный (шт.)</t>
  </si>
  <si>
    <t>HL-CHVB</t>
  </si>
  <si>
    <t>Обратный клапан для воздуха (на шланг компрессора) синий (шт.)</t>
  </si>
  <si>
    <t>HL-AD001</t>
  </si>
  <si>
    <t>Переходник-краник  медный хромированный 1 канал (шт.) (шт.)</t>
  </si>
  <si>
    <t>HL-ACVT</t>
  </si>
  <si>
    <t>Переходник-краник Т-Образный для воздуха (шт.)</t>
  </si>
  <si>
    <t>HL-ADX</t>
  </si>
  <si>
    <t>Переходник-крестовина пластиковый на 4 выхода (шт.)</t>
  </si>
  <si>
    <t>917010</t>
  </si>
  <si>
    <t>Присоска силиконовая для оборудования  (100 шт в упак) (шт.)</t>
  </si>
  <si>
    <t>917011</t>
  </si>
  <si>
    <t>Присоска силиконовая для термометра  (100 шт в упак) (шт.)</t>
  </si>
  <si>
    <t>917012</t>
  </si>
  <si>
    <t>Присоска силиконовая с креплением для обогревателя (100 шт в упак) (шт.)</t>
  </si>
  <si>
    <t>HL-PAD26</t>
  </si>
  <si>
    <t>Разделитель потока  пластиковый 26 каналов (шт.)</t>
  </si>
  <si>
    <t>HL-PAD33S</t>
  </si>
  <si>
    <t>Разделитель потока  пластиковый 33 канала (малый выход) (шт.) (шт.)</t>
  </si>
  <si>
    <t>HL-PAD33B</t>
  </si>
  <si>
    <t>Разделитель потока  пластиковый 36 канала (большой вход) (шт.) (шт.)</t>
  </si>
  <si>
    <t>HL-PAD36</t>
  </si>
  <si>
    <t>Разделитель потока  пластиковый 36 каналов (большой вход) (шт.) (шт.)</t>
  </si>
  <si>
    <t>HL-AD018</t>
  </si>
  <si>
    <t>Разделитель потока с краниками медный хромированный 18 каналов (шт.)</t>
  </si>
  <si>
    <t>HL-AD006</t>
  </si>
  <si>
    <t>Разделитель потока с краниками медный хромированный 6 каналов (шт.)</t>
  </si>
  <si>
    <t>HL-A023/4"</t>
  </si>
  <si>
    <t>Распылитель в пластиковом корпусе, длинный (минеральный) 100 мм (шт.)</t>
  </si>
  <si>
    <t>HL-A023/40"</t>
  </si>
  <si>
    <t>Распылитель в пластиковом корпусе, длинный (минеральный) 1000 мм (шт.)</t>
  </si>
  <si>
    <t>HL-A023/ 42"</t>
  </si>
  <si>
    <t>Распылитель в пластиковом корпусе, длинный (минеральный) 1050 мм (шт.)</t>
  </si>
  <si>
    <t>HL-A023/ 6"</t>
  </si>
  <si>
    <t>Распылитель в пластиковом корпусе, длинный (минеральный) 150 мм (шт.)</t>
  </si>
  <si>
    <t>HL-A023/8"</t>
  </si>
  <si>
    <t>Распылитель в пластиковом корпусе, длинный (минеральный) 200 мм (шт.)</t>
  </si>
  <si>
    <t>HL-A023/ 10"</t>
  </si>
  <si>
    <t>Распылитель в пластиковом корпусе, длинный (минеральный) 250 мм (шт.)</t>
  </si>
  <si>
    <t>HL-A023/12"</t>
  </si>
  <si>
    <t>Распылитель в пластиковом корпусе, длинный (минеральный) 300 мм (шт.)</t>
  </si>
  <si>
    <t>HL-A023/ 14"</t>
  </si>
  <si>
    <t>Распылитель в пластиковом корпусе, длинный (минеральный) 350 мм (шт.)</t>
  </si>
  <si>
    <t>HL-A023/16"</t>
  </si>
  <si>
    <t>Распылитель в пластиковом корпусе, длинный (минеральный) 400 мм (шт.)</t>
  </si>
  <si>
    <t>HL-A023/ 18"</t>
  </si>
  <si>
    <t>Распылитель в пластиковом корпусе, длинный (минеральный) 450 мм (шт.)</t>
  </si>
  <si>
    <t>HL-A023/20"</t>
  </si>
  <si>
    <t>Распылитель в пластиковом корпусе, длинный (минеральный) 500 мм (шт.)</t>
  </si>
  <si>
    <t>HL-A023/ 22"</t>
  </si>
  <si>
    <t>Распылитель в пластиковом корпусе, длинный (минеральный) 550 мм (шт.)</t>
  </si>
  <si>
    <t>HL-A023/24"</t>
  </si>
  <si>
    <t>Распылитель в пластиковом корпусе, длинный (минеральный) 600 мм (шт.)</t>
  </si>
  <si>
    <t>HL-A023/ 26"</t>
  </si>
  <si>
    <t>Распылитель в пластиковом корпусе, длинный (минеральный) 650 мм (шт.)</t>
  </si>
  <si>
    <t>HL-A023/28"</t>
  </si>
  <si>
    <t>Распылитель в пластиковом корпусе, длинный (минеральный) 700 мм (шт.)</t>
  </si>
  <si>
    <t>HL-A023/ 30"</t>
  </si>
  <si>
    <t>Распылитель в пластиковом корпусе, длинный (минеральный) 750 мм (шт.)</t>
  </si>
  <si>
    <t>HL-A023/32"</t>
  </si>
  <si>
    <t>Распылитель в пластиковом корпусе, длинный (минеральный) 800 мм (шт.)</t>
  </si>
  <si>
    <t>HL-A023/ 34"</t>
  </si>
  <si>
    <t>Распылитель в пластиковом корпусе, длинный (минеральный) 850 мм (шт.)</t>
  </si>
  <si>
    <t>HL-A023/36"</t>
  </si>
  <si>
    <t>Распылитель в пластиковом корпусе, длинный (минеральный) 900 мм (шт.)</t>
  </si>
  <si>
    <t>HL-A023/ 38"</t>
  </si>
  <si>
    <t>Распылитель в пластиковом корпусе, длинный (минеральный) 950 мм (шт.)</t>
  </si>
  <si>
    <t>HL-AC06</t>
  </si>
  <si>
    <t>Распылитель гибкий в блистере (утяжелённый) 105 см (шт.)</t>
  </si>
  <si>
    <t>HL-AC07</t>
  </si>
  <si>
    <t>Распылитель гибкий в блистере (утяжелённый) 120 см (шт.)</t>
  </si>
  <si>
    <t>HL-AC01</t>
  </si>
  <si>
    <t>Распылитель гибкий в блистере (утяжелённый) 30 см (шт.)</t>
  </si>
  <si>
    <t>HL-AC02</t>
  </si>
  <si>
    <t>Распылитель гибкий в блистере (утяжелённый) 45 см (шт.)</t>
  </si>
  <si>
    <t>HL-AC03</t>
  </si>
  <si>
    <t>Распылитель гибкий в блистере (утяжелённый) 60 см (шт.)</t>
  </si>
  <si>
    <t>HL-AC04</t>
  </si>
  <si>
    <t>Распылитель гибкий в блистере (утяжелённый) 75 см (шт.)</t>
  </si>
  <si>
    <t>HL-AC05</t>
  </si>
  <si>
    <t>Распылитель гибкий в блистере (утяжелённый) 90 см (шт.)</t>
  </si>
  <si>
    <t>HL-A-104L</t>
  </si>
  <si>
    <t>Распылитель пузырьковая стена, большая 250 мм (шт.)</t>
  </si>
  <si>
    <t>HL-A-104S</t>
  </si>
  <si>
    <t>Распылитель пузырьковая стена, малая 150 мм (шт.)</t>
  </si>
  <si>
    <t>HL-ASC-100</t>
  </si>
  <si>
    <t>Распылитель-диск серый в блистере 100*18 мм (шт.)</t>
  </si>
  <si>
    <t>HL-ASC-120</t>
  </si>
  <si>
    <t>Распылитель-диск серый в блистере 120*15 мм (шт.)</t>
  </si>
  <si>
    <t>HL-ASC-150</t>
  </si>
  <si>
    <t>Распылитель-диск серый в блистере 150*18 мм (шт.)</t>
  </si>
  <si>
    <t>HL-ASC-080</t>
  </si>
  <si>
    <t>Распылитель-диск серый в блистере 80*15 мм (шт.)</t>
  </si>
  <si>
    <t>HL-B-022</t>
  </si>
  <si>
    <t>Распылитель-диск серый в пластиковом корпусе (утяжелённый) 106*26*6 мм (шт.)</t>
  </si>
  <si>
    <t>HL-B-020</t>
  </si>
  <si>
    <t>Распылитель-диск серый в пластиковом корпусе с входом из нержавейки (утяжелённый) 216*26*6 мм (шт.)</t>
  </si>
  <si>
    <t>HL-A-105L</t>
  </si>
  <si>
    <t>Распылитель-кольцо, большой 125 мм (шт.)</t>
  </si>
  <si>
    <t>HL-A-105S</t>
  </si>
  <si>
    <t>Распылитель-кольцо, малый 75 мм (шт.)</t>
  </si>
  <si>
    <t>HL-A-105M</t>
  </si>
  <si>
    <t>Распылитель-кольцо, средний 100 мм (шт.)</t>
  </si>
  <si>
    <t>HL-A013</t>
  </si>
  <si>
    <t>HL-A-101L</t>
  </si>
  <si>
    <t>Распылитель-морская звезда, большая 85*85 мм (шт.)</t>
  </si>
  <si>
    <t>HL-A-101S</t>
  </si>
  <si>
    <t>Распылитель-морская звезда, малая 50*50 мм (шт.)</t>
  </si>
  <si>
    <t>HL-A011</t>
  </si>
  <si>
    <t>Распылитель-овальный цилиндр, синий (минеральный) 38*33*6 мм (шт.)</t>
  </si>
  <si>
    <t>HL-A012</t>
  </si>
  <si>
    <t>HL-A014</t>
  </si>
  <si>
    <t>HL-A-102L</t>
  </si>
  <si>
    <t>Распылитель-ракушка, большая 75*55 мм (шт.)</t>
  </si>
  <si>
    <t>HL-A-102S</t>
  </si>
  <si>
    <t>Распылитель-ракушка, малая 50*35 мм (шт.)</t>
  </si>
  <si>
    <t>HL-A019</t>
  </si>
  <si>
    <t>Распылитель-сечение трапеция длинный, синий (минеральный) 100 мм (шт.)</t>
  </si>
  <si>
    <t>HL-A020</t>
  </si>
  <si>
    <t>Распылитель-сечение трапеция длинный, синий (минеральный) 150 мм (шт.)</t>
  </si>
  <si>
    <t>HL-A021</t>
  </si>
  <si>
    <t>Распылитель-сечение трапеция длинный, синий (минеральный) 200 мм (шт.)</t>
  </si>
  <si>
    <t>HL-A022</t>
  </si>
  <si>
    <t>Распылитель-сечение трапеция длинный, синий (минеральный) 300 мм (шт.)</t>
  </si>
  <si>
    <t>HL-A015</t>
  </si>
  <si>
    <t>Распылитель-скругленная трапеция длинный, синий (минеральный) 100 мм (шт.)</t>
  </si>
  <si>
    <t>HL-A016</t>
  </si>
  <si>
    <t>Распылитель-скругленная трапеция длинный, синий (минеральный) 150 мм (шт.)</t>
  </si>
  <si>
    <t>HL-A017</t>
  </si>
  <si>
    <t>Распылитель-скругленная трапеция длинный, синий (минеральный) 200 мм (шт.)</t>
  </si>
  <si>
    <t>HL-A018</t>
  </si>
  <si>
    <t>Распылитель-скругленная трапеция длинный, синий (минеральный) 300 мм (шт.)</t>
  </si>
  <si>
    <t>HL-A-103L</t>
  </si>
  <si>
    <t>Распылитель-улитка, большая 40*80 мм (шт.)</t>
  </si>
  <si>
    <t>HL-A-103S</t>
  </si>
  <si>
    <t>Распылитель-улитка, малая 25*50 мм (шт.)</t>
  </si>
  <si>
    <t>HL-B-006</t>
  </si>
  <si>
    <t>Распылитель-цилиндр серый в пластиковом корпусе (утяжелённый) 15*25 мм (шт.)</t>
  </si>
  <si>
    <t>HL-B-011</t>
  </si>
  <si>
    <t>Распылитель-цилиндр серый в пластиковом корпусе (утяжелённый) 15*70 мм (шт.)</t>
  </si>
  <si>
    <t>HL-B-013</t>
  </si>
  <si>
    <t>Распылитель-цилиндр серый в пластиковом корпусе (утяжелённый) 20*120 мм (шт.)</t>
  </si>
  <si>
    <t>HL-B-007</t>
  </si>
  <si>
    <t>Распылитель-цилиндр серый в пластиковом корпусе (утяжелённый) 20*50 мм (шт.)</t>
  </si>
  <si>
    <t>HL-B-012</t>
  </si>
  <si>
    <t>Распылитель-цилиндр серый в пластиковом корпусе (утяжелённый) 20*80 мм (шт.)</t>
  </si>
  <si>
    <t>HL-B-008</t>
  </si>
  <si>
    <t>Распылитель-цилиндр серый в пластиковом корпусе (утяжелённый) 25*30 мм (шт.)</t>
  </si>
  <si>
    <t>HL-B-009</t>
  </si>
  <si>
    <t>Распылитель-цилиндр серый в пластиковом корпусе (утяжелённый) 25*50 мм (шт.)</t>
  </si>
  <si>
    <t>HL-B-015</t>
  </si>
  <si>
    <t>Распылитель-цилиндр серый в пластиковом корпусе (утяжелённый) 30*105 мм (шт.)</t>
  </si>
  <si>
    <t>HL-B-016</t>
  </si>
  <si>
    <t>Распылитель-цилиндр серый в пластиковом корпусе (утяжелённый) 30*130 мм (шт.)</t>
  </si>
  <si>
    <t>HL-B-010</t>
  </si>
  <si>
    <t>Распылитель-цилиндр серый в пластиковом корпусе (утяжелённый) 30*70 мм (шт.)</t>
  </si>
  <si>
    <t>HL-B-014</t>
  </si>
  <si>
    <t>Распылитель-цилиндр серый в пластиковом корпусе (утяжелённый) 30*80 мм (шт.)</t>
  </si>
  <si>
    <t>HL-B-017</t>
  </si>
  <si>
    <t>Распылитель-цилиндр серый в пластиковом корпусе (утяжелённый) 50*150 мм (шт.)</t>
  </si>
  <si>
    <t>HL-B-018</t>
  </si>
  <si>
    <t>Распылитель-цилиндр серый в пластиковом корпусе с входом из нержавейки (утяжелённый) 40*210*6 мм (шт</t>
  </si>
  <si>
    <t>HL-B-019</t>
  </si>
  <si>
    <t>Распылитель-цилиндр серый в пластиковом корпусе с входом из нержавейки (утяжелённый) 50*300*6 мм (шт</t>
  </si>
  <si>
    <t>HL-ASC08</t>
  </si>
  <si>
    <t>Распылитель-цилиндр, голубой (карборундовый) 20*50*4 мм (шт.)</t>
  </si>
  <si>
    <t>HL-ASC07</t>
  </si>
  <si>
    <t>Распылитель-цилиндр, голубой (карборундовый) 25*28*4 мм (шт.)</t>
  </si>
  <si>
    <t>HL-ASC06</t>
  </si>
  <si>
    <t>Распылитель-цилиндр, голубой (карборундовый) 25*50*4 мм (шт.)</t>
  </si>
  <si>
    <t>HL-ASC05</t>
  </si>
  <si>
    <t>Распылитель-цилиндр, голубой (карборундовый) 28*50*4 мм (шт.)</t>
  </si>
  <si>
    <t>HL-ASC04</t>
  </si>
  <si>
    <t>Распылитель-цилиндр, голубой (карборундовый) 36*42*6 мм (шт.)</t>
  </si>
  <si>
    <t>HL-ASC03</t>
  </si>
  <si>
    <t>Распылитель-цилиндр, голубой (карборундовый) 40*42*6 мм (шт.)</t>
  </si>
  <si>
    <t>HL-ASC01</t>
  </si>
  <si>
    <t>Распылитель-цилиндр, голубой (карборундовый) 50*100*6 мм (шт.)</t>
  </si>
  <si>
    <t>HL-ASC02</t>
  </si>
  <si>
    <t>Распылитель-цилиндр, голубой (карборундовый) 50*50*6 мм (шт.)</t>
  </si>
  <si>
    <t>HL-A001</t>
  </si>
  <si>
    <t>Распылитель-цилиндр, синий (минеральный) 12*25*6 мм (шт.)</t>
  </si>
  <si>
    <t>HL-A002</t>
  </si>
  <si>
    <t>Распылитель-цилиндр, синий (минеральный) 13*25*6 мм (шт.)</t>
  </si>
  <si>
    <t>HL-A003</t>
  </si>
  <si>
    <t>Распылитель-цилиндр, синий (минеральный) 15*25*6 мм (шт.)</t>
  </si>
  <si>
    <t>HL-A008</t>
  </si>
  <si>
    <t>Распылитель-цилиндр, синий (минеральный) 18*50*6 мм (шт.)</t>
  </si>
  <si>
    <t>HL-A009</t>
  </si>
  <si>
    <t>Распылитель-цилиндр, синий (минеральный) 25*50*6 мм (шт.)</t>
  </si>
  <si>
    <t>HL-A010</t>
  </si>
  <si>
    <t>Распылитель-цилиндр, синий (минеральный) 38*50*6 мм (шт.)</t>
  </si>
  <si>
    <t>HL-B-001</t>
  </si>
  <si>
    <t>Распылитель-шар серый в пластиковом корпусе (утяжелённый) 20*20 мм (шт.)</t>
  </si>
  <si>
    <t>HL-B-002</t>
  </si>
  <si>
    <t>Распылитель-шар серый в пластиковом корпусе (утяжелённый) 25*25 мм (шт.)</t>
  </si>
  <si>
    <t>HL-B-003</t>
  </si>
  <si>
    <t>Распылитель-шар серый в пластиковом корпусе (утяжелённый) 32*32 мм (шт.)</t>
  </si>
  <si>
    <t>HL-B-004</t>
  </si>
  <si>
    <t>Распылитель-шар серый в пластиковом корпусе (утяжелённый) 40*40 мм (шт.)</t>
  </si>
  <si>
    <t>HL-B-005</t>
  </si>
  <si>
    <t>Распылитель-шар серый в пластиковом корпусе (утяжелённый) 50*50 мм (шт.)</t>
  </si>
  <si>
    <t>HL-ASC09</t>
  </si>
  <si>
    <t>Распылитель-шар, голубой (карборундовый) 26*23*4 мм (шт.)</t>
  </si>
  <si>
    <t>HL-ASC10</t>
  </si>
  <si>
    <t>Распылитель-шар, голубой (карборундовый) 40*40*4 мм (шт.)</t>
  </si>
  <si>
    <t>HL-A004</t>
  </si>
  <si>
    <t>Распылитель-шар, синий (минеральный) 20*20*6 мм (шт.)</t>
  </si>
  <si>
    <t>HL-A005</t>
  </si>
  <si>
    <t>Распылитель-шар, синий (минеральный) 25*25*6 мм (шт.)</t>
  </si>
  <si>
    <t>HL-A006</t>
  </si>
  <si>
    <t>Распылитель-шар, синий (минеральный) 30*30*6 мм (шт.)</t>
  </si>
  <si>
    <t>HL-A007</t>
  </si>
  <si>
    <t>Распылитель-шар, синий (минеральный) 50*50*6 мм (шт.)</t>
  </si>
  <si>
    <t>HL-PSP-01S</t>
  </si>
  <si>
    <t>Коврик из пластиковых растений малый P-01 (15*15мм) (шт.) (шт.)</t>
  </si>
  <si>
    <t>HL-PSP-02S</t>
  </si>
  <si>
    <t>Коврик из пластиковых растений малый P-02 (15*15мм) (шт.) (шт.)</t>
  </si>
  <si>
    <t>HL-PSP-03S</t>
  </si>
  <si>
    <t>Коврик из пластиковых растений малый P-03 (15*15мм) (шт.) (шт.)</t>
  </si>
  <si>
    <t>HL-PSP-04S</t>
  </si>
  <si>
    <t>Коврик из пластиковых растений малый P-04 (15*15мм) (шт.) (шт.)</t>
  </si>
  <si>
    <t>HL-PSP-05S</t>
  </si>
  <si>
    <t>Коврик из пластиковых растений малый P-05 (15*15мм) (шт.) (шт.)</t>
  </si>
  <si>
    <t>HL-PSP-06S</t>
  </si>
  <si>
    <t>Коврик из пластиковых растений малый P-06 (15*15мм) (шт.) (шт.)</t>
  </si>
  <si>
    <t>HL-PSP-07S</t>
  </si>
  <si>
    <t>Коврик из пластиковых растений малый P-07 (15*15мм) (шт.) (шт.)</t>
  </si>
  <si>
    <t>HL-PSP-08S</t>
  </si>
  <si>
    <t>Коврик из пластиковых растений малый P-08 (15*15мм) (шт.) (шт.)</t>
  </si>
  <si>
    <t>HL-PSP-09S</t>
  </si>
  <si>
    <t>Коврик из пластиковых растений малый P-09 (15*15мм) (шт.) (шт.)</t>
  </si>
  <si>
    <t>HL-PSP-10S</t>
  </si>
  <si>
    <t>Коврик из пластиковых растений малый P-10 (15*15мм) (шт.) (шт.)</t>
  </si>
  <si>
    <t>HL-PSP-11S</t>
  </si>
  <si>
    <t>Коврик из пластиковых растений малый P-11 (15*15мм) (шт.) (шт.)</t>
  </si>
  <si>
    <t>HL-PSP-12S</t>
  </si>
  <si>
    <t>Коврик из пластиковых растений малый P-12 (15*15мм) (шт.) (шт.)</t>
  </si>
  <si>
    <t>HL-PSP-13S</t>
  </si>
  <si>
    <t>Коврик из пластиковых растений малый P-13 (15*15мм) (шт.) (шт.)</t>
  </si>
  <si>
    <t>HL-PSP-14S</t>
  </si>
  <si>
    <t>Коврик из пластиковых растений малый P-14 (15*15мм) (шт.) (шт.)</t>
  </si>
  <si>
    <t>HL-PSP-15S</t>
  </si>
  <si>
    <t>Коврик из пластиковых растений малый P-15 (15*15мм) (шт.) (шт.)</t>
  </si>
  <si>
    <t>HL-PSP-19S</t>
  </si>
  <si>
    <t>Коврик из пластиковых растений малый P-19 (15*15мм) (шт.) (шт.)</t>
  </si>
  <si>
    <t>HL-PSP-20S</t>
  </si>
  <si>
    <t>Коврик из пластиковых растений малый P-20 (15*15мм) (шт.) (шт.)</t>
  </si>
  <si>
    <t>HL-PSP-21S</t>
  </si>
  <si>
    <t>Коврик из пластиковых растений малый P-21 (15*15мм) (шт.) (шт.)</t>
  </si>
  <si>
    <t>HL-PSP-23S</t>
  </si>
  <si>
    <t>Коврик из пластиковых растений малый P-23 (15*15мм) (шт.) (шт.)</t>
  </si>
  <si>
    <t>HL-PSP-24S</t>
  </si>
  <si>
    <t>Коврик из пластиковых растений малый P-24 (15*15мм) (шт.) (шт.)</t>
  </si>
  <si>
    <t>HL-PSP-01M</t>
  </si>
  <si>
    <t>Коврик из пластиковых растений средний P-01 (26*26мм) (шт.) (шт.)</t>
  </si>
  <si>
    <t>HL-PSP-02M</t>
  </si>
  <si>
    <t>Коврик из пластиковых растений средний P-02 (26*26мм) (шт.) (шт.)</t>
  </si>
  <si>
    <t>HL-PSP-03M</t>
  </si>
  <si>
    <t>Коврик из пластиковых растений средний P-03 (26*26мм) (шт.) (шт.)</t>
  </si>
  <si>
    <t>HL-PSP-04M</t>
  </si>
  <si>
    <t>Коврик из пластиковых растений средний P-04 (26*26мм) (шт.) (шт.)</t>
  </si>
  <si>
    <t>HL-PSP-05M</t>
  </si>
  <si>
    <t>Коврик из пластиковых растений средний P-05 (26*26мм) (шт.) (шт.)</t>
  </si>
  <si>
    <t>HL-PSP-06M</t>
  </si>
  <si>
    <t>Коврик из пластиковых растений средний P-06 (26*26мм) (шт.) (шт.)</t>
  </si>
  <si>
    <t>HL-PSP-07M</t>
  </si>
  <si>
    <t>Коврик из пластиковых растений средний P-07 (26*26мм) (шт.) (шт.)</t>
  </si>
  <si>
    <t>HL-PSP-08M</t>
  </si>
  <si>
    <t>Коврик из пластиковых растений средний P-08 (26*26мм) (шт.) (шт.)</t>
  </si>
  <si>
    <t>HL-PSP-09M</t>
  </si>
  <si>
    <t>Коврик из пластиковых растений средний P-09 (26*26мм) (шт.) (шт.)</t>
  </si>
  <si>
    <t>HL-PSP-10M</t>
  </si>
  <si>
    <t>Коврик из пластиковых растений средний P-10 (26*26мм) (шт.) (шт.)</t>
  </si>
  <si>
    <t>HL-PSP-11M</t>
  </si>
  <si>
    <t>Коврик из пластиковых растений средний P-11 (26*26мм) (шт.) (шт.)</t>
  </si>
  <si>
    <t>HL-PSP-12M</t>
  </si>
  <si>
    <t>Коврик из пластиковых растений средний P-12 (26*26мм) (шт.) (шт.)</t>
  </si>
  <si>
    <t>HL-PSP-13M</t>
  </si>
  <si>
    <t>Коврик из пластиковых растений средний P-13 (26*26мм) (шт.) (шт.)</t>
  </si>
  <si>
    <t>HL-PSP-14M</t>
  </si>
  <si>
    <t>Коврик из пластиковых растений средний P-14 (26*26мм) (шт.) (шт.)</t>
  </si>
  <si>
    <t>HL-PSP-15M</t>
  </si>
  <si>
    <t>Коврик из пластиковых растений средний P-15 (26*26мм) (шт.) (шт.)</t>
  </si>
  <si>
    <t>HL-PSP-16M</t>
  </si>
  <si>
    <t>Коврик из пластиковых растений средний P-16  (26*26мм) (шт.) (шт.)</t>
  </si>
  <si>
    <t>HL-PSP-19M</t>
  </si>
  <si>
    <t>Коврик из пластиковых растений средний P-19 (26*26мм) (шт.) (шт.)</t>
  </si>
  <si>
    <t>HL-PSP-20M</t>
  </si>
  <si>
    <t>Коврик из пластиковых растений средний P-20 (26*26мм) (шт.) (шт.)</t>
  </si>
  <si>
    <t>HL-PSP-21M</t>
  </si>
  <si>
    <t>Коврик из пластиковых растений средний P-21 (26*26мм) (шт.) (шт.)</t>
  </si>
  <si>
    <t>HL-PSP-23M</t>
  </si>
  <si>
    <t>Коврик из пластиковых растений средний P-23 (26*26мм) (шт.) (шт.)</t>
  </si>
  <si>
    <t>HL-PSP-24M</t>
  </si>
  <si>
    <t>Коврик из пластиковых растений средний P-24 (26*26мм) (шт.) (шт.)</t>
  </si>
  <si>
    <t>HL-PPB-12</t>
  </si>
  <si>
    <t>Шар из пластиковых растений (для нереста)  12*12 см (шт.)</t>
  </si>
  <si>
    <t>HL-PPB-9</t>
  </si>
  <si>
    <t>Шар из пластиковых растений (для нереста)  9*9 см (шт.)</t>
  </si>
  <si>
    <t>HL-PPB-16</t>
  </si>
  <si>
    <t>Шар из пластиковых растений (для нереста) 16*16 см (шт.)</t>
  </si>
  <si>
    <t>HL-PPB-20</t>
  </si>
  <si>
    <t>Шар из пластиковых растений (для нереста) 20*20 см (шт.)</t>
  </si>
  <si>
    <t>HL-PPB-4</t>
  </si>
  <si>
    <t>Шар из пластиковых растений (для нереста) 4,5*4,5 см (шт.)</t>
  </si>
  <si>
    <t>HL-BR20</t>
  </si>
  <si>
    <t>Фон 3-D скалы 50см/15м (шт.)</t>
  </si>
  <si>
    <t>HL-BR24</t>
  </si>
  <si>
    <t>Фон 3-D скалы 61см/15м (шт.)</t>
  </si>
  <si>
    <t>HL-BWC10</t>
  </si>
  <si>
    <t>Фон морской с белыми кораллами 25см/15м (шт.)</t>
  </si>
  <si>
    <t>HL-BWC12</t>
  </si>
  <si>
    <t>Фон морской с белыми кораллами 30см/15м (шт.)</t>
  </si>
  <si>
    <t>HL-BWC16</t>
  </si>
  <si>
    <t>Фон морской с белыми кораллами 41см/15м (шт.)</t>
  </si>
  <si>
    <t>HL-BWC20</t>
  </si>
  <si>
    <t>Фон морской с белыми кораллами 50см/15м (шт.)</t>
  </si>
  <si>
    <t>HL-BWC24</t>
  </si>
  <si>
    <t>Фон морской с белыми кораллами 61см/15м (шт.)</t>
  </si>
  <si>
    <t>HL-BWC28</t>
  </si>
  <si>
    <t>Фон морской с белыми кораллами 71см/15м (шт.)</t>
  </si>
  <si>
    <t>HL-BG40</t>
  </si>
  <si>
    <t>Фон пресноводный с растениями голубой 100см/25м (шт.)</t>
  </si>
  <si>
    <t>HL-BFP40</t>
  </si>
  <si>
    <t>HL-BG12</t>
  </si>
  <si>
    <t>Фон пресноводный с растениями голубой 30см/15м (шт.)</t>
  </si>
  <si>
    <t>HL-BFP12</t>
  </si>
  <si>
    <t>HL-BG16</t>
  </si>
  <si>
    <t>Фон пресноводный с растениями голубой 41см/15м (шт.)</t>
  </si>
  <si>
    <t>HL-BFP16</t>
  </si>
  <si>
    <t>HL-BG20</t>
  </si>
  <si>
    <t>Фон пресноводный с растениями голубой 50см/15м (шт.)</t>
  </si>
  <si>
    <t>HL-BFP20</t>
  </si>
  <si>
    <t>HL-BG24</t>
  </si>
  <si>
    <t>Фон пресноводный с растениями голубой 61см/15м (шт.)</t>
  </si>
  <si>
    <t>HL-BFP24</t>
  </si>
  <si>
    <t>HL-BG28</t>
  </si>
  <si>
    <t>Фон пресноводный с растениями голубой 71см/15м (шт.)</t>
  </si>
  <si>
    <t>HL-BFP28</t>
  </si>
  <si>
    <t>HL-BG32</t>
  </si>
  <si>
    <t>Фон пресноводный с растениями голубой 80см/25м (шт.)</t>
  </si>
  <si>
    <t>HL-BFP32</t>
  </si>
  <si>
    <t>HL-BG36</t>
  </si>
  <si>
    <t>Фон пресноводный с растениями голубой 90см/25м (шт.)</t>
  </si>
  <si>
    <t>HL-BFP36</t>
  </si>
  <si>
    <t>HL-BHWG10</t>
  </si>
  <si>
    <t>Фон пресноводный с растениями тёмносиний 25см/15м (шт.)</t>
  </si>
  <si>
    <t>HL-BHWG12</t>
  </si>
  <si>
    <t>Фон пресноводный с растениями тёмносиний 30см/15м (шт.)</t>
  </si>
  <si>
    <t>HL-BPWG12</t>
  </si>
  <si>
    <t>HL-BHWG16</t>
  </si>
  <si>
    <t>Фон пресноводный с растениями тёмносиний 41см/15м (шт.)</t>
  </si>
  <si>
    <t>HL-BPWG16</t>
  </si>
  <si>
    <t>HL-BHWG20</t>
  </si>
  <si>
    <t>Фон пресноводный с растениями тёмносиний 50см/15м (шт.)</t>
  </si>
  <si>
    <t>HL-BPWG20</t>
  </si>
  <si>
    <t>HL-BPWG24</t>
  </si>
  <si>
    <t>Фон пресноводный с растениями тёмносиний 61см/15м (шт.)</t>
  </si>
  <si>
    <t>HL-BPWG28</t>
  </si>
  <si>
    <t>Фон пресноводный с растениями тёмносиний 71см/15м (шт.)</t>
  </si>
  <si>
    <t>HL-BSWP12</t>
  </si>
  <si>
    <t>Фон с длинностебельными растениями синий 30см/15м (шт.)</t>
  </si>
  <si>
    <t>HL-BSWP16</t>
  </si>
  <si>
    <t>Фон с длинностебельными растениями синий 41см/15м (шт.)</t>
  </si>
  <si>
    <t>HL-BSWP20</t>
  </si>
  <si>
    <t>Фон с длинностебельными растениями синий 50см/15м (шт.)</t>
  </si>
  <si>
    <t>HL-BSWP24</t>
  </si>
  <si>
    <t>Фон с длинностебельными растениями синий 61см/15м (шт.)</t>
  </si>
  <si>
    <t>HL-SHCS</t>
  </si>
  <si>
    <t>Гидрометр, колба (солиметр) (шт.)</t>
  </si>
  <si>
    <t>HL-PL-11-BW</t>
  </si>
  <si>
    <t>Лампа 11W PL Lamp Blue&amp;White (бело-голубая) для акв А30 (шт.) (шт.)</t>
  </si>
  <si>
    <t>HL-PL-24-BWF</t>
  </si>
  <si>
    <t>Лампа 24W PL Lamp Blue&amp;White (бело-голубая) для акв F60 (шт.) (шт.)</t>
  </si>
  <si>
    <t>HL-PL-24-BWFA</t>
  </si>
  <si>
    <t>Лампа 24W PL Lamp Blue&amp;White (бело-голубая) для акв FA400 (шт.) (шт.)</t>
  </si>
  <si>
    <t>HL-PL-24-BWA</t>
  </si>
  <si>
    <t>Лампа 24W PL Lamp Blue&amp;White (бело-голубая) для акв А50 (шт.) (шт.)</t>
  </si>
  <si>
    <t>HL-DY-60</t>
  </si>
  <si>
    <t>Лампа светодиодная RGB с пультом ДУ спектром/яркостью 12W, 33LED (комплект с адаптерами для замены л</t>
  </si>
  <si>
    <t>HL-DY-75</t>
  </si>
  <si>
    <t>Лампа светодиодная RGB с пультом ДУ спектром/яркостью 14W, 42LED (комплект с адаптерами для замены л</t>
  </si>
  <si>
    <t>HL-DY-85</t>
  </si>
  <si>
    <t>Лампа светодиодная RGB с пультом ДУ спектром/яркостью 16W, 48LED (комплект с адаптерами для замены л</t>
  </si>
  <si>
    <t>HL-DY-90</t>
  </si>
  <si>
    <t>Лампа светодиодная RGB с пультом ДУ спектром/яркостью 17W, 54LED (комплект с адаптерами для замены л</t>
  </si>
  <si>
    <t>HL-DY-115</t>
  </si>
  <si>
    <t>HL-DY-100</t>
  </si>
  <si>
    <t>Лампа светодиодная RGB с пультом ДУ спектром/яркостью 18W, 60LED (комплект с адаптерами для замены л</t>
  </si>
  <si>
    <t>HL-DY-120</t>
  </si>
  <si>
    <t>HL-DY-150</t>
  </si>
  <si>
    <t>HL-DY-45</t>
  </si>
  <si>
    <t>HL-DY-55</t>
  </si>
  <si>
    <t>Лампа спектральная люминесцентная T5, 8W SUNSHINE, 288 мм (солнечная) (шт.) (шт.)</t>
  </si>
  <si>
    <t>Лампа спектральная люминесцентная Т5, 24W EXTRA REEF HO,  549 мм (рифовая) суперяркая (шт.) (шт.)</t>
  </si>
  <si>
    <t>Лампа спектральная люминесцентная Т5, 24W SUNSHINE HO,  549 мм (солнечная) суперяркая (шт.) (шт.)</t>
  </si>
  <si>
    <t>Лампа спектральная люминесцентная Т5, 24W SUPRA RED HO,  549 мм (красная) суперяркая (шт.) (шт.)</t>
  </si>
  <si>
    <t>Лампа спектральная люминесцентная Т5, 28W EXTRA REEF,  1149мм (рифовая) (шт.) (шт.)</t>
  </si>
  <si>
    <t>Лампа спектральная люминесцентная Т5, 28W SUPRA RED, 1149 мм (красная) (шт.) (шт.)</t>
  </si>
  <si>
    <t>Лампа спектральная люминесцентная Т5, 39W EXTRA REEF HO,  849 мм (рифовая) суперяркая (шт.) (шт.)</t>
  </si>
  <si>
    <t>Лампа спектральная люминесцентная Т5, 39W SUNSHINE HO,  849 мм (солнечная) суперяркая (шт.) (шт.)</t>
  </si>
  <si>
    <t>Лампа спектральная люминесцентная Т5, 39W SUPRA RED HO,  849 мм (красная) суперяркая (шт.) (шт.)</t>
  </si>
  <si>
    <t>Лампа спектральная люминесцентная Т5, 54W SUNSHINE HO,  1149 мм (солнечная) суперяркая (шт.) (шт.)</t>
  </si>
  <si>
    <t>Лампа спектральная люминесцентная Т5, 54W SUPRA RED HO, 1149 мм (красная) суперяркая (шт.) (шт.)</t>
  </si>
  <si>
    <t>Лампа спектральная люминесцентная Т5, 80W EXTRA REEF HO, 1449 мм (рифовая) суперяркая (шт.) (шт.)</t>
  </si>
  <si>
    <t>Лампа спектральная люминесцентная Т5, 80W SUNSHINE HO, 1449 мм (солнечная) суперяркая (шт.) (шт.)</t>
  </si>
  <si>
    <t>Лампа спектральная люминесцентная Т5, 80W SUPRA RED HO, 1449 мм (красная) суперяркая (шт.) (шт.)</t>
  </si>
  <si>
    <t>Лампа спектральная люминесцентная Т8, 10W MARINE BLUE, 330 мм (Морская голубая) (шт.) (шт.)</t>
  </si>
  <si>
    <t>Лампа спектральная люминесцентная Т8, 15W FRESH WATER, 435 мм (пресноводная) (шт.) (шт.)</t>
  </si>
  <si>
    <t>Лампа спектральная люминесцентная Т8, 15W MARINE BLUE, 435 мм (Морская голубая) (шт.) (шт.)</t>
  </si>
  <si>
    <t>Лампа спектральная люминесцентная Т8, 15W TROPICAL RED, 435 мм (Тропическая красная) (шт.) (шт.)</t>
  </si>
  <si>
    <t>Лампа спектральная люминесцентная Т8, 18W FRESH WATER, 589 мм (пресноводная) (шт.) (шт.)</t>
  </si>
  <si>
    <t>Лампа спектральная люминесцентная Т8, 18W MARINE BLUE, 589 мм (Морская голубая) (шт.) (шт.)</t>
  </si>
  <si>
    <t>Лампа спектральная люминесцентная Т8, 18W TROPICAL RED, 589 мм (Тропическая красная) (шт.) (шт.)</t>
  </si>
  <si>
    <t>Лампа спектральная люминесцентная Т8, 25W FRESH WATER, 742 мм (пресноводная) (шт.) (шт.)</t>
  </si>
  <si>
    <t>Лампа спектральная люминесцентная Т8, 25W MARINE BLUE, 742 мм (Морская голубая) (шт.) (шт.)</t>
  </si>
  <si>
    <t>Лампа спектральная люминесцентная Т8, 25W TROPICAL RED, 742 мм (Тропическая красная) (шт.) (шт.)</t>
  </si>
  <si>
    <t>Лампа спектральная люминесцентная Т8, 30W FRESH WATER, 893 мм (пресноводная) (шт.) (шт.)</t>
  </si>
  <si>
    <t>Лампа спектральная люминесцентная Т8, 30W MARINE BLUE, 893 мм (Морская голубая) (шт.) (шт.)</t>
  </si>
  <si>
    <t>Лампа спектральная люминесцентная Т8, 30W TROPICAL RED, 893 мм (Тропическая красная) (шт.) (шт.)</t>
  </si>
  <si>
    <t>Лампа спектральная люминесцентная Т8, 36W FRESH WATER, 1198 мм (пресноводная) (шт.) (шт.)</t>
  </si>
  <si>
    <t>Лампа спектральная люминесцентная Т8, 36W MARINE BLUE, 1198 мм (Морская голубая) (шт.) (шт.)</t>
  </si>
  <si>
    <t>Лампа спектральная люминесцентная Т8, 36W TROPICAL RED, 1198 мм (Тропическая красная) (шт.) (шт.)</t>
  </si>
  <si>
    <t>HL-I15</t>
  </si>
  <si>
    <t>Светодиодная  лампа I-15, водонепроницаемая, более 50 000 часов работы, 1,5W (шт.) (шт.)</t>
  </si>
  <si>
    <t>HL-I20</t>
  </si>
  <si>
    <t>Светодиодная  лампа I-20, водонепроницаемая, более 50 000 часов работы, 2W (шт.) (шт.)</t>
  </si>
  <si>
    <t>HL-I30</t>
  </si>
  <si>
    <t>Светодиодная лампа I-30, водонепроницаемая, более 50 000 часов работы, 3W (шт.) (шт.)</t>
  </si>
  <si>
    <t>HL-I40</t>
  </si>
  <si>
    <t>Светодиодная лампа I-40, водонепроницаемая, более 50 000 часов работы, 3,5W (шт.) (шт.)</t>
  </si>
  <si>
    <t>HL-IMLT-15R</t>
  </si>
  <si>
    <t>Подводная подсветка Immersible light люм. лампа Т8 15W (красная) 220V,50Hz,487мм (шт.) (шт.)</t>
  </si>
  <si>
    <t>HL-IMLT-20R</t>
  </si>
  <si>
    <t>Подводная подсветка Immersible light люм. лампа Т8 20W (красная) 220V,50Hz,657мм (шт.) (шт.)</t>
  </si>
  <si>
    <t>HL-IMLT-25R</t>
  </si>
  <si>
    <t>Подводная подсветка Immersible light люм. лампа Т8 25W (красная) 220V,50Hz,857мм (шт.) (шт.)</t>
  </si>
  <si>
    <t>HL-IMLT-28G</t>
  </si>
  <si>
    <t>Подводная подсветка Immersible light люм. лампа Т8 28W (зеленая) 220V,50Hz,1107мм (шт.) (шт.)</t>
  </si>
  <si>
    <t>HL-IMLT-28R</t>
  </si>
  <si>
    <t>Подводная подсветка Immersible light люм. лампа Т8 28W (красная) 220V,50Hz,1107мм (шт.) (шт.)</t>
  </si>
  <si>
    <t>HL-MSLT-10W</t>
  </si>
  <si>
    <t>Подводная подсветка Mini Submersible- мини подводная подсветка, люм. лампа Т4 10W (белая) 220V,50Hz,</t>
  </si>
  <si>
    <t>HL-MSLT-10B</t>
  </si>
  <si>
    <t>Подводная подсветка Mini Submersible- мини подводная подсветка, люм. лампа Т4 10W (голубая) 220V,50H</t>
  </si>
  <si>
    <t>HL-MSLT-10G</t>
  </si>
  <si>
    <t>Подводная подсветка Mini Submersible- мини подводная подсветка, люм. лампа Т4 10W (зеленая) 220V,50H</t>
  </si>
  <si>
    <t>HL-MSLT-10R</t>
  </si>
  <si>
    <t>HL-MSLT-10TC</t>
  </si>
  <si>
    <t>HL-MSLT-13B</t>
  </si>
  <si>
    <t>Подводная подсветка Mini Submersible- мини подводная подсветка, люм. лампа Т4 13W (голубая) 220V,50H</t>
  </si>
  <si>
    <t>HL-MSLT-13G</t>
  </si>
  <si>
    <t>HL-MSLT-13R</t>
  </si>
  <si>
    <t>HL-MSLT-13TC</t>
  </si>
  <si>
    <t>Подводная подсветка Mini Submersible- мини подводная подсветка, люм. лампа Т4 13W (трехцветные) 220V</t>
  </si>
  <si>
    <t>HL-MSLT-15B</t>
  </si>
  <si>
    <t>HL-MSLT-15G</t>
  </si>
  <si>
    <t>HL-MSLT-15TC</t>
  </si>
  <si>
    <t>Подводная подсветка Mini Submersible- мини подводная подсветка, люм. лампа Т4 15W (трехцветные) 220V</t>
  </si>
  <si>
    <t>HL-MSLT-6W</t>
  </si>
  <si>
    <t>Подводная подсветка Mini Submersible- мини подводная подсветка, люм. лампа Т4 6W (белая) 220V,50Hz,3</t>
  </si>
  <si>
    <t>HL-MSLT-6B</t>
  </si>
  <si>
    <t>HL-MSLT-6G</t>
  </si>
  <si>
    <t>Подводная подсветка Mini Submersible- мини подводная подсветка, люм. лампа Т4 6W (зеленая) 220V,50Hz</t>
  </si>
  <si>
    <t>HL-MSLT-6R</t>
  </si>
  <si>
    <t>Подводная подсветка Mini Submersible- мини подводная подсветка, люм. лампа Т4 6W (красная) 220V,50Hz</t>
  </si>
  <si>
    <t>HL-MSLT-6TC</t>
  </si>
  <si>
    <t>Подводная подсветка Mini Submersible- мини подводная подсветка, люм. лампа Т4 6W (трехцветные) 220V,</t>
  </si>
  <si>
    <t>HL-MSLT-9W</t>
  </si>
  <si>
    <t>HL-MSLT-9B</t>
  </si>
  <si>
    <t>Подводная подсветка Mini Submersible- мини подводная подсветка, люм. лампа Т4 9W (голубая) 220V,50Hz</t>
  </si>
  <si>
    <t>HL-MSLT-9G</t>
  </si>
  <si>
    <t>Подводная подсветка Mini Submersible- мини подводная подсветка, люм. лампа Т4 9W (зеленая) 220V,50Hz</t>
  </si>
  <si>
    <t>HL-MSLT-9R</t>
  </si>
  <si>
    <t>Подводная подсветка Mini Submersible- мини подводная подсветка, люм. лампа Т4 9W (красная) 220V,50Hz</t>
  </si>
  <si>
    <t>HL-MSLT-9TC</t>
  </si>
  <si>
    <t>Подводная подсветка Mini Submersible- мини подводная подсветка, люм. лампа Т4 9W (трехцветные) 220V,</t>
  </si>
  <si>
    <t>HL-2T5HO-900S-S</t>
  </si>
  <si>
    <t>Светильник для ламп T5 (2*39W лампы SUNSHINE HO-суперяркие) серебряный  900*185*60мм (шт.) (шт.)</t>
  </si>
  <si>
    <t>HL-2T5HO-1500S-S</t>
  </si>
  <si>
    <t>Светильник для ламп T5 (2*54W лампы SUNSHINE HO-суперяркие) серебряный 1500*185*60мм (шт.) (шт.)</t>
  </si>
  <si>
    <t>HL-4T5HO-1500S-S</t>
  </si>
  <si>
    <t>Светильник для ламп T5 (4*54W лампы SUNSHINE HO-суперяркие) серебряный  1500*240*60мм (шт.) (шт.)</t>
  </si>
  <si>
    <t>HL-MH-1500-150W-S</t>
  </si>
  <si>
    <t>Светильник металлогалогеновый (3*150W) серебро 1500 мм (шт.)</t>
  </si>
  <si>
    <t>HL-YD-300-S</t>
  </si>
  <si>
    <t>Светильник с лампами (1*11W лампы TROPICAL RED) серебряный 300 мм (шт.)</t>
  </si>
  <si>
    <t>HL-YD-450-S</t>
  </si>
  <si>
    <t>Светильник с лампами (1*22W лампы TROPICAL RED) серебряный 450 мм (шт.)</t>
  </si>
  <si>
    <t>HL-YZ-1200-S</t>
  </si>
  <si>
    <t>Светильник с лампами (1*30W лампы FRESH WATER) серебряный 1200 мм (шт.)</t>
  </si>
  <si>
    <t>HL-YD-1000-S</t>
  </si>
  <si>
    <t>Светильник с лампами (2*24W лампы TROPICAL RED) серебряный 1000 мм (шт.)</t>
  </si>
  <si>
    <t>HL-2T8-500TR-B</t>
  </si>
  <si>
    <t>Светильник с лампами T8  (2*15W лампы TROPICAL RED) черный 500 мм (шт.)</t>
  </si>
  <si>
    <t>HL-2T8-640TR-S</t>
  </si>
  <si>
    <t>Светильник с лампами T8  (2*18W лампы TROPICAL RED) серебряный 640 мм (шт.)</t>
  </si>
  <si>
    <t>HL-2T8-1200TR-S</t>
  </si>
  <si>
    <t>Светильник с лампами T8  (2*36W лампы TROPICAL RED) серебряный 1200 мм (шт.)</t>
  </si>
  <si>
    <t>HL-2T8-1200TR-B</t>
  </si>
  <si>
    <t>Светильник с лампами T8  (2*36W лампы TROPICAL RED) черный 1200 мм (шт.)</t>
  </si>
  <si>
    <t>HL-WPS</t>
  </si>
  <si>
    <t>Ножницы для растений (шт.)</t>
  </si>
  <si>
    <t>HL-ACS</t>
  </si>
  <si>
    <t>Щипцы 50см аквариумные короткие (шт.)</t>
  </si>
  <si>
    <t>HL-ACL</t>
  </si>
  <si>
    <t>Щипцы 70см аквариумные длинные (шт.)</t>
  </si>
  <si>
    <t>HL-FNSS-5</t>
  </si>
  <si>
    <t>Сачок из нержавеющей стали белый,квадратный 12 см  L-150см (шт.)</t>
  </si>
  <si>
    <t>HL-FNSS-6</t>
  </si>
  <si>
    <t>Сачок из нержавеющей стали белый,квадратный 15 см  L-150см (шт.)</t>
  </si>
  <si>
    <t>HL-FNSS-7</t>
  </si>
  <si>
    <t>Сачок из нержавеющей стали белый,квадратный 18 см  L-150см (шт.)</t>
  </si>
  <si>
    <t>HL-FNSS-8</t>
  </si>
  <si>
    <t>Сачок из нержавеющей стали белый,квадратный 20 см  L-150см (шт.)</t>
  </si>
  <si>
    <t>HL-FNSS-9</t>
  </si>
  <si>
    <t>Сачок из нержавеющей стали белый,квадратный 22,5 см  L-150см (шт.)</t>
  </si>
  <si>
    <t>HL-FNSS-10</t>
  </si>
  <si>
    <t>Сачок из нержавеющей стали белый,квадратный 25 см  L-150см (шт.)</t>
  </si>
  <si>
    <t>HL-FFNS-14</t>
  </si>
  <si>
    <t>Сачок с телескопической ручкой прудовый белый,квадратный, 35см L-150см (шт.)</t>
  </si>
  <si>
    <t>HL-FFNS-16</t>
  </si>
  <si>
    <t>Сачок с телескопической ручкой прудовый белый,квадратный, 40см L-150см (шт.)</t>
  </si>
  <si>
    <t>HL-FFNS-18</t>
  </si>
  <si>
    <t>Сачок с телескопической ручкой прудовый белый,квадратный, 45см L-150см (шт.)</t>
  </si>
  <si>
    <t>HL-FFNR-12</t>
  </si>
  <si>
    <t>Сачок с телескопической ручкой прудовый белый,круглый, 30см, L-150см (шт.)</t>
  </si>
  <si>
    <t>HL-FFNR-18</t>
  </si>
  <si>
    <t>Сачок с телескопической ручкой прудовый белый,круглый, 45см, L-150см (шт.)</t>
  </si>
  <si>
    <t>HL-FFNR-20</t>
  </si>
  <si>
    <t>Сачок с телескопической ручкой прудовый белый,круглый, 50см L-150см (шт.)</t>
  </si>
  <si>
    <t>HL-FN2-8</t>
  </si>
  <si>
    <t>Сачок,  ручка из 2-х проволок , зеленый 20 см (шт.)</t>
  </si>
  <si>
    <t>HL-FN3-9</t>
  </si>
  <si>
    <t>Сачок,  ручка из 3-х нитей , зеленый 22 см (шт.) (шт.)</t>
  </si>
  <si>
    <t>HL-FN3-4</t>
  </si>
  <si>
    <t>Сачок,  ручка из 3-х проволок зеленый 10 см (шт.)</t>
  </si>
  <si>
    <t>HL-FN3-5</t>
  </si>
  <si>
    <t>Сачок,  ручка из 3-х проволок зеленый 12 см (шт.)</t>
  </si>
  <si>
    <t>HL-FN3-7</t>
  </si>
  <si>
    <t>Сачок,  ручка из 3-х проволок зеленый 18 см (шт.)</t>
  </si>
  <si>
    <t>HL-FN3-8</t>
  </si>
  <si>
    <t>Сачок,  ручка из 3-х проволок зеленый 20 см (шт.)</t>
  </si>
  <si>
    <t>HL-FN3-10</t>
  </si>
  <si>
    <t>Сачок,  ручка из 3-х проволок зеленый 25 см (шт.)</t>
  </si>
  <si>
    <t>HL-FN3-12</t>
  </si>
  <si>
    <t>Сачок,  ручка из 3-х проволок зеленый 30 см (шт.)</t>
  </si>
  <si>
    <t>HL-FN3-3</t>
  </si>
  <si>
    <t>Сачок,  ручка из 3-х проволок зеленый 8 см (шт.)</t>
  </si>
  <si>
    <t>HL-ASS</t>
  </si>
  <si>
    <t>Скребок 36см с металлической ручкой (шт.)</t>
  </si>
  <si>
    <t>HL-ASM</t>
  </si>
  <si>
    <t>Скребок 56см с металлической ручкой (шт.)</t>
  </si>
  <si>
    <t>HL-ASL</t>
  </si>
  <si>
    <t>Скребок 70см с металлической ручкой (шт.)</t>
  </si>
  <si>
    <t>HL-MBL</t>
  </si>
  <si>
    <t>Скребок магнитный L 188*63*55 мм (шт.)</t>
  </si>
  <si>
    <t>HL-MBM</t>
  </si>
  <si>
    <t>Скребок магнитный M 112*34*45 мм (шт.)</t>
  </si>
  <si>
    <t>HL-MBS</t>
  </si>
  <si>
    <t>Скребок магнитный S 57*35*42 мм (шт.)</t>
  </si>
  <si>
    <t>HL-DTR</t>
  </si>
  <si>
    <t>Термометр круглый жидкокрист. (шт.)</t>
  </si>
  <si>
    <t>HL-DTS</t>
  </si>
  <si>
    <t>Термометр прямоугольный жидкокрист. (шт.)</t>
  </si>
  <si>
    <t>HL-GT-02F</t>
  </si>
  <si>
    <t>Термометр стеклянный (шт.)</t>
  </si>
  <si>
    <t>HL-01F</t>
  </si>
  <si>
    <t>Термометр цифровой на присоске высокоточный HL-01F (шт.)</t>
  </si>
  <si>
    <t>HL-PT10/8G</t>
  </si>
  <si>
    <t>Шланг пвх на катушке зелёный , внутр. диаметр 8мм, 10*8мм/80м (шт.)</t>
  </si>
  <si>
    <t>HL-PT12/8G</t>
  </si>
  <si>
    <t>Шланг пвх на катушке зелёный , внутр. диаметр 8мм, 12*8мм/80м (шт.)</t>
  </si>
  <si>
    <t>HL-PT4H/100W</t>
  </si>
  <si>
    <t>Шланг пвх на катушке прозрачный для повыш. давления 100м (шт), внутр. диам. 4мм (шт.)</t>
  </si>
  <si>
    <t>HL-PT4/200B</t>
  </si>
  <si>
    <t>Шланг силиконовый на катушке голубой 200м (шт), внутр. диаметр 4мм (шт.)</t>
  </si>
  <si>
    <t>HL-PT8/5G</t>
  </si>
  <si>
    <t>Шланг силиконовый на катушке зелёный , внутр. диаметр 5мм (100м) (шт.) (шт.)</t>
  </si>
  <si>
    <t>HL-PT8/6G</t>
  </si>
  <si>
    <t>Шланг силиконовый на катушке зелёный , внутр. диаметр 6мм (100м) (шт.) (шт.)</t>
  </si>
  <si>
    <t>HL-PT4/200G</t>
  </si>
  <si>
    <t>Шланг силиконовый на катушке зелёный 200м (шт), внутр. диаметр 4мм (шт.)</t>
  </si>
  <si>
    <t>HL-PT4/200W</t>
  </si>
  <si>
    <t>Шланг силиконовый на катушке прозрачный 200м (шт), внутр. диаметр 4мм (шт.)</t>
  </si>
  <si>
    <t>HL-HLO-820A</t>
  </si>
  <si>
    <t>Озонатор 60W (2000мг/ч О3) (шт.)</t>
  </si>
  <si>
    <t>HL-PCFH</t>
  </si>
  <si>
    <t>Защита для обогревателя, пластик (шт.)</t>
  </si>
  <si>
    <t>HL-WT-128/100</t>
  </si>
  <si>
    <t>Обогреватель с терморегулятором 100W (акв.90-150л) 220V,50Hz,стекло,100W, 320мм (шт.) (шт.)</t>
  </si>
  <si>
    <t>HL-WT-128/150</t>
  </si>
  <si>
    <t>Обогреватель с терморегулятором 150W (акв.150-300л) 220V,50Hz,стекло,150W, 355мм (шт.) (шт.)</t>
  </si>
  <si>
    <t>HL-WT-128/200</t>
  </si>
  <si>
    <t>Обогреватель с терморегулятором 200W (акв.300-450л) 220V,50Hz,стекло,200W, 355мм (шт.) (шт.)</t>
  </si>
  <si>
    <t>HL-WT-128/250</t>
  </si>
  <si>
    <t>Обогреватель с терморегулятором 250W (акв.450-600л) 220V,50Hz,стекло,250W, 390мм (шт.) (шт.)</t>
  </si>
  <si>
    <t>HL-WT-128/300</t>
  </si>
  <si>
    <t>Обогреватель с терморегулятором 300W (акв. 600-800л) 220V,50Hz,стекло,300W, 390мм (шт.) (шт.)</t>
  </si>
  <si>
    <t>HL-WT-128/75</t>
  </si>
  <si>
    <t>Обогреватель с терморегулятором 75W (акв.60-90л) 220V,50Hz,стекло,75W, 320мм (шт.) (шт.)</t>
  </si>
  <si>
    <t>Холодильник с титан. элементом; 1 HP (акв.300-2000л) 220V,50Hz,R134a,поток 1500-4000л/ч, вес=31,3кг,</t>
  </si>
  <si>
    <t>Холодильник с титан. элементом; 1 HP (акв.300-2500л) 220V,50Hz,R22,поток 1500-4000л/ч, вес=31,3кг, (</t>
  </si>
  <si>
    <t>HL-HC-1000BH</t>
  </si>
  <si>
    <t>Холодильник с титан. элементом; 1 HP+нагрев (хладоген R22,акв.300-2500л) (шт.)</t>
  </si>
  <si>
    <t>HL-HC-2200BH</t>
  </si>
  <si>
    <t>Холодильник с титан. элементом; 2 HP+нагрев (хладоген R22,акв.500-3500л) (шт.)</t>
  </si>
  <si>
    <t>HL-RPK-200</t>
  </si>
  <si>
    <t>Сменная насадка для RP-200 (2 насадки с губкой) (шт.)</t>
  </si>
  <si>
    <t>HL-RPK-400</t>
  </si>
  <si>
    <t>Сменная насадка для RP-400 (2 насадки с губкой) (шт.)</t>
  </si>
  <si>
    <t>HL-HX-6520</t>
  </si>
  <si>
    <t>HL-HX-6530</t>
  </si>
  <si>
    <t>Помпа многофункциональная погружная/внешн. 65, керамический вал, 39W (2600л/ч, h=2,5м) 220V,50Hz,d=1</t>
  </si>
  <si>
    <t>HL-HX-8400</t>
  </si>
  <si>
    <t>Помпа погружная керамический вал, 150w (4500л/ч, h=4,2м) нержавеющий корпус (шт.)</t>
  </si>
  <si>
    <t>HL-HX-5000</t>
  </si>
  <si>
    <t>Помпа погружная многофункц.,регулир. 54, 40W (2000л/ч, h=2,5м) с префильтром 220V,50Hz,d=20мм,вес=0,</t>
  </si>
  <si>
    <t>HL-HX-2000</t>
  </si>
  <si>
    <t>HL-HX-800</t>
  </si>
  <si>
    <t>Помпа погружная многофункц.,регулир. Low Power, 3W (285л/ч, h=0,5м) 220V,50Hz,d=9мм,вес=0,22кг, 55*6</t>
  </si>
  <si>
    <t>HL-HX-1500</t>
  </si>
  <si>
    <t>Помпа погружная многофункц.,регулир. Low Power, 5W (400л/ч, h=0,7м) 220V,50Hz,d=12мм,вес=0,30кг, 63*</t>
  </si>
  <si>
    <t>HL-HX-2500</t>
  </si>
  <si>
    <t>Помпа погружная многофункц.,регулир. Low Water Level, 12W (650л/ч, h=1,3м) 220V,50Hz,d=14,5мм,вес=0,</t>
  </si>
  <si>
    <t>HL-F25</t>
  </si>
  <si>
    <t>Помпа погружная многофункц.,с префильтром, 50W (2500л/час) (шт.)</t>
  </si>
  <si>
    <t>HL-CR</t>
  </si>
  <si>
    <t>Наполнитель для фильтра био-керамические кольца, 500г микропористая структура (шт.) (шт.)</t>
  </si>
  <si>
    <t>HL-CRIB</t>
  </si>
  <si>
    <t>Наполнитель для фильтра био-керамические кольца, на вес, микропористая структура (кг) (кг)</t>
  </si>
  <si>
    <t>HL-SAC01</t>
  </si>
  <si>
    <t>Наполнитель для фильтра уголь Super Carbon 500г 1,5мм (шт.) (шт.)</t>
  </si>
  <si>
    <t>HL-SAC02</t>
  </si>
  <si>
    <t>Наполнитель для фильтра уголь Super Carbon 500г 3,0мм (шт.) (шт.)</t>
  </si>
  <si>
    <t>HL-SAC03</t>
  </si>
  <si>
    <t>Наполнитель для фильтра уголь Super Carbon 500г 3,5мм (шт.) (шт.)</t>
  </si>
  <si>
    <t>HL-SAC02-IB</t>
  </si>
  <si>
    <t>Наполнитель для фильтра уголь Super Carbon, мешок 25 кг 3,0мм (кг) (кг)</t>
  </si>
  <si>
    <t>HL-SAC03-IB</t>
  </si>
  <si>
    <t>Наполнитель для фильтра уголь Super Carbon, мешок 25 кг 3,5мм (кг) (кг)</t>
  </si>
  <si>
    <t>HL-SAC01-IB</t>
  </si>
  <si>
    <t>Наполнитель для фильтра уголь Super Carbon, мешок 25кг 1,5 мм (кг) (кг)</t>
  </si>
  <si>
    <t>HL-10PPI-10</t>
  </si>
  <si>
    <t>Фильтрующая губка (грубая) 10*50*50 см (шт.)</t>
  </si>
  <si>
    <t>HL-10PPI-5</t>
  </si>
  <si>
    <t>Фильтрующая губка (грубая) 5*50*50 см (шт.)</t>
  </si>
  <si>
    <t>HL-15PPI-10</t>
  </si>
  <si>
    <t>Фильтрующая губка (крупная) 10*50*50 см (шт.)</t>
  </si>
  <si>
    <t>HL-15PPI-5</t>
  </si>
  <si>
    <t>Фильтрующая губка (крупная) 5*50*50 см (шт.)</t>
  </si>
  <si>
    <t>HL-20PPI-10</t>
  </si>
  <si>
    <t>Фильтрующая губка (средняя) 10*50*50 см (шт.)</t>
  </si>
  <si>
    <t>HL-20PPI-5</t>
  </si>
  <si>
    <t>Фильтрующая губка (средняя) 5*50*50 см (шт.)</t>
  </si>
  <si>
    <t>HL-30PPI-10</t>
  </si>
  <si>
    <t>Фильтрующая губка (тонкая) 10*50*50 см (шт.)</t>
  </si>
  <si>
    <t>HL-30PPI-5</t>
  </si>
  <si>
    <t>Фильтрующая губка (тонкая) 5*50*50 см (шт.)</t>
  </si>
  <si>
    <t>HL-BB38</t>
  </si>
  <si>
    <t>Шарики  Bio-Ball-L, черные 38 мм (шт.)</t>
  </si>
  <si>
    <t>HL-BB26</t>
  </si>
  <si>
    <t>Шарики  Bio-Ball-S, черные 26 мм (шт.)</t>
  </si>
  <si>
    <t>HL-HF-300</t>
  </si>
  <si>
    <t>Фильтр внешний, канистр. 6л 20W (1300л/ч,для акв.250-500л) уголь, губка, керамика, шарики (шт.)</t>
  </si>
  <si>
    <t>HL-HF-300A</t>
  </si>
  <si>
    <t>Фильтр внешний, с адаптором,канистр. 6л 16W (1200л/ч,для акв.250-500л) уголь, губка, керамика, шарик</t>
  </si>
  <si>
    <t>HL-UF-12P</t>
  </si>
  <si>
    <t>Фальш-дно, 1 эрлифт 45*30 см (шт.)</t>
  </si>
  <si>
    <t>HL-UF-16P</t>
  </si>
  <si>
    <t>Фальш-дно, 1 эрлифт 60*30 см (шт.)</t>
  </si>
  <si>
    <t>HL-UF-20P</t>
  </si>
  <si>
    <t>Фальш-дно, 1 эрлифт 70*30 см (шт.)</t>
  </si>
  <si>
    <t>HL-UF-28P</t>
  </si>
  <si>
    <t>Фальш-дно, 2 эрлифта 100*30 см (шт.)</t>
  </si>
  <si>
    <t>HL-UF-32P</t>
  </si>
  <si>
    <t>Фальш-дно, 2 эрлифта 120*30 см (шт.)</t>
  </si>
  <si>
    <t>HL-UF-24P</t>
  </si>
  <si>
    <t>Фальш-дно, 2 эрлифта 85*30 см (шт.)</t>
  </si>
  <si>
    <t>HL-BEAUT-700С</t>
  </si>
  <si>
    <t>Фильтр внутренний с дождевальной флейтой, керам. вал 10W (690л/ч,акв. до 250л) угольный картридж (шт</t>
  </si>
  <si>
    <t>HL-BEAUT-1000C</t>
  </si>
  <si>
    <t>Фильтр внутренний с дождевальной флейтой, керам. вал, 20W (1000л/ч,акв. до 360л) угольный картридж (</t>
  </si>
  <si>
    <t>HL-BTP-1000</t>
  </si>
  <si>
    <t>Сменные картриджи для BEAUT-1000 (2 кассеты с углём+2 губки) (шт.)</t>
  </si>
  <si>
    <t>HL-BTP-200</t>
  </si>
  <si>
    <t>Сменные картриджи для BEAUT-200 (3 кассеты с углём+3 губки) (шт.)</t>
  </si>
  <si>
    <t>HL-BTP-400</t>
  </si>
  <si>
    <t>Сменные картриджи для BEAUT-400 (3 кассеты с углём+3 губки) (шт.)</t>
  </si>
  <si>
    <t>HL-BTP-700</t>
  </si>
  <si>
    <t>Сменные картриджи для BEAUT-700 (2 кассеты с углём+2 губки) (шт.)</t>
  </si>
  <si>
    <t>HL-C600</t>
  </si>
  <si>
    <t>CO2 Генератор 7W (акв.15-80л) (шт.)</t>
  </si>
  <si>
    <t>HL-MMSL</t>
  </si>
  <si>
    <t>Генератор тумана MIST MAKER, 220V,50Hz, один цвет (шт.) (шт.)</t>
  </si>
  <si>
    <t>HL-MMCL</t>
  </si>
  <si>
    <t>Генератор тумана MIST MAKER, 220V,50Hz, разноцветный (шт.) (шт.)</t>
  </si>
  <si>
    <t>HL-LAP-80</t>
  </si>
  <si>
    <t>Компессор Hi-blow LAP-80, 76W диафрагмовый (90л/мин) (шт.)</t>
  </si>
  <si>
    <t>HL-VB-800G</t>
  </si>
  <si>
    <t>HL-VB-1200G</t>
  </si>
  <si>
    <t>HL-HAP-80</t>
  </si>
  <si>
    <t>Компрессор профес. диафрагм. Hi-blow, HAP-80 60W диафрагмовый (80л/мин)  для рыбоводства и прудов 22</t>
  </si>
  <si>
    <t>HL-HAP-60</t>
  </si>
  <si>
    <t>Компрессор профес. диафрагм.Hi-blow HAP-60, 45W диафрагмовый (60л/мин) для рыбоводства и прудов 220V</t>
  </si>
  <si>
    <t>HL-V-20</t>
  </si>
  <si>
    <t>Компрессор профес. диафрагм.V-Series Super, 15W (20л/мин),энергосбер.,безшумн., высокопроизв. для ры</t>
  </si>
  <si>
    <t>HL-V-30</t>
  </si>
  <si>
    <t>Компрессор профес. диафрагм.V-Series Super, 25W (30л/мин),энергосбер.,безшумн., высокопроизв. для ры</t>
  </si>
  <si>
    <t>HL-ACO-9720</t>
  </si>
  <si>
    <t>Компрессор профес.Super silent power97, 20W (30л/мин) водозащищ.,алюминевый корпус для рыбоводства и</t>
  </si>
  <si>
    <t>HL-ACO-9725</t>
  </si>
  <si>
    <t>Компрессор профес.Super silent power97, 30W (40л/мин) водозащищ.,алюминевый корпус для рыбоводства и</t>
  </si>
  <si>
    <t>HL-ACO-9810</t>
  </si>
  <si>
    <t>Компрессор профес.Super silent, 25W, (30л/мин) водозащищ, энергосбер., безшумн. для рыбоводства и пр</t>
  </si>
  <si>
    <t>HL-BR-06</t>
  </si>
  <si>
    <t>Распылитель мембранный кольцо, черный для рыбоводства и прудов (с 3-мя присосками)  105*20 мм (шт.)</t>
  </si>
  <si>
    <t>HL-BR-08</t>
  </si>
  <si>
    <t>Распылитель мембранный кольцо, черный для рыбоводства и прудов (с 3-мя присосками)  205*20 мм (шт.)</t>
  </si>
  <si>
    <t>HL-BR-12</t>
  </si>
  <si>
    <t>Распылитель мембранный кольцо, черный для рыбоводства и прудов (с 3-мя присосками) 305*20 мм (шт.)</t>
  </si>
  <si>
    <t>HL-BQ-16</t>
  </si>
  <si>
    <t>HL-BQ-24</t>
  </si>
  <si>
    <t>HL-BQ-33</t>
  </si>
  <si>
    <t>HL-B-04A</t>
  </si>
  <si>
    <t>Распылитель-диск в пласт. корпусе с входом из нержавейки для рыбоводства и прудов (тяжелый с 3-мя пр</t>
  </si>
  <si>
    <t>HL-B-06A</t>
  </si>
  <si>
    <t>HL-B-08A</t>
  </si>
  <si>
    <t>HL-B-04</t>
  </si>
  <si>
    <t>Распылитель-диск в пластиковом корпусе с входом из нержавейки для рыбоводства и прудов (утяжелённый)</t>
  </si>
  <si>
    <t>HL-B-06</t>
  </si>
  <si>
    <t>HL-B-08</t>
  </si>
  <si>
    <t>HL-BL-06</t>
  </si>
  <si>
    <t>Распылитель-диск с подсв. 15LED, 1,5W в пласт. корпусе с входом из нерж. для рыбоводства и прудов (т</t>
  </si>
  <si>
    <t>HL-BL-08</t>
  </si>
  <si>
    <t>Распылитель-диск с подсв. 21LED, 2,0W в пласт. корпусе с входом из нерж. для рыбоводства и прудов (т</t>
  </si>
  <si>
    <t>HL-BL-04</t>
  </si>
  <si>
    <t>Распылитель-диск с подсв. 8LED, 1,0W в пласт. корпусе с входом из нерж. для рыбоводства и прудов (тя</t>
  </si>
  <si>
    <t>HL-SC</t>
  </si>
  <si>
    <t>Дополнительный картридж для  помп S-серии (шт.)</t>
  </si>
  <si>
    <t>HL-D50000</t>
  </si>
  <si>
    <t>Мега помпа D SERIES MEGA FIOW PUMPS D50000, керм.вал, 398W (45000л/ч, h=5,5м) для рыбоводства и пруд</t>
  </si>
  <si>
    <t>HL-H-15000</t>
  </si>
  <si>
    <t>Помпа прудовая H-15000, керамический вал, 210W (15200л/ч, h=5,5м) шнур 10м (шт.)</t>
  </si>
  <si>
    <t>HL-H-8000</t>
  </si>
  <si>
    <t>Помпа прудовая H-8000, керамический вал, 80W (7800л/ч, h=4,0м) шнур 10м (шт.)</t>
  </si>
  <si>
    <t>HL-L12</t>
  </si>
  <si>
    <t>Помпа прудовая L-12000, керам. вал, 135W (12000л/ч, h=5,0м) нержавеющий корпус, шнур 10м (шт.)</t>
  </si>
  <si>
    <t>HL-L15</t>
  </si>
  <si>
    <t>Помпа прудовая L-15000, керам. вал, 265W (15000л/ч, h=5,4м) нержавеющий корпус, шнур 10м (шт.)</t>
  </si>
  <si>
    <t>HL-L20</t>
  </si>
  <si>
    <t>Помпа прудовая L-20000, керам. вал, 400W (20000л/ч, h=6,7м) нержавеющий корпус шнур 10м (шт.)</t>
  </si>
  <si>
    <t>HL-L23</t>
  </si>
  <si>
    <t>Помпа прудовая L-23000, керам. вал, 520W (23000л/ч, h=8,5м) нержавеющий корпус шнур 10м (шт.)</t>
  </si>
  <si>
    <t>HL-P-4000</t>
  </si>
  <si>
    <t>Помпа прудовая P-4000, керамический вал, 45W (3600л/ч, h=2,0м) шнур 10м (шт.)</t>
  </si>
  <si>
    <t>HL-P-5000</t>
  </si>
  <si>
    <t>Помпа прудовая P-5000, керамический вал, 54W (4800л/ч, h=2,1м) шнур 10м (шт.)</t>
  </si>
  <si>
    <t>HL-PC8000</t>
  </si>
  <si>
    <t>Пылесос для очистки пруда PC8000 с комплектом насадок, шлангом и мусоросборником, 155W (8000 л/ч, Hm</t>
  </si>
  <si>
    <t>HL-FS30B</t>
  </si>
  <si>
    <t>Скиммер для пруда автономный плавающий FS30B, 45W (2900 л/ч) зеркало воды до 30 м/кв (шт.)</t>
  </si>
  <si>
    <t>HL-FS40</t>
  </si>
  <si>
    <t>HL-QF10</t>
  </si>
  <si>
    <t>Фильтр напорный биомеханический прудовый QF10 с обр. промывкой и встроенным UV стерилизатором, 7W (м</t>
  </si>
  <si>
    <t>HL-QF20</t>
  </si>
  <si>
    <t>Фильтр напорный биомеханический прудовый QF20 с обр. промывкой и встроенным UV стерилизатором, 9W (м</t>
  </si>
  <si>
    <t>HOS-106A</t>
  </si>
  <si>
    <t>Аквариумный компрессор двухканальный 5W (2*2-4 л/мин) с 2-мя переключаемыми режимами работы синий пр</t>
  </si>
  <si>
    <t>HOS-208</t>
  </si>
  <si>
    <t>HOS-108A</t>
  </si>
  <si>
    <t>HOS-608A</t>
  </si>
  <si>
    <t>Аквариумный компрессор одноканальный 3,2W (1,8-3,5 л/мин) с 2-мя переключаемыми режимами работы сини</t>
  </si>
  <si>
    <t>HOS-968</t>
  </si>
  <si>
    <t>Компрессор AC/DC двухканальный, работа от сети и аккумул. 12W (2*4 л/мин, &gt;24ч.) автопереключение, т</t>
  </si>
  <si>
    <t>HOS-1240</t>
  </si>
  <si>
    <t>Портативный аквариумный компрессор с распылителем и возд. шлангом на батарейках 0,5W, DC 1,5V (2 л/м</t>
  </si>
  <si>
    <t>HOS-233 100W</t>
  </si>
  <si>
    <t>Автоматический нагреватель с терморегулятором 100W из нержавеющей стали explosion proof (нержавеющая</t>
  </si>
  <si>
    <t>HOS-233 200W</t>
  </si>
  <si>
    <t>Автоматический нагреватель с терморегулятором 200W из нержавеющей стали explosion proof (нержавеющая</t>
  </si>
  <si>
    <t>HOS-233 300W</t>
  </si>
  <si>
    <t>Автоматический нагреватель с терморегулятором 300W из нержавеющей стали explosion proof (нержавеющая</t>
  </si>
  <si>
    <t>HOS-233 400W</t>
  </si>
  <si>
    <t>Автоматический нагреватель с терморегулятором 400W из нержавеющей стали explosion proof (нержавеющая</t>
  </si>
  <si>
    <t>HOS-233 500W</t>
  </si>
  <si>
    <t>Автоматический нагреватель с терморегулятором 500W из нержавеющей стали explosion proof (нержавеющая</t>
  </si>
  <si>
    <t>HOS-233 50W</t>
  </si>
  <si>
    <t>HOS-806S 100W</t>
  </si>
  <si>
    <t>Аквариумный нагреватель премиум класса с терморегулятором и LED индикацией 100W explosion proof (ква</t>
  </si>
  <si>
    <t>HOS-806S 200W</t>
  </si>
  <si>
    <t>Аквариумный нагреватель премиум класса с терморегулятором и LED индикацией 200W explosion proof (ква</t>
  </si>
  <si>
    <t>HOS-806S 300W</t>
  </si>
  <si>
    <t>Аквариумный нагреватель премиум класса с терморегулятором и LED индикацией 300W explosion proof (ква</t>
  </si>
  <si>
    <t>HOS-806S 500W</t>
  </si>
  <si>
    <t>Аквариумный нагреватель премиум класса с терморегулятором и LED индикацией 500W explosion proof (ква</t>
  </si>
  <si>
    <t>HOS-806 12/25W</t>
  </si>
  <si>
    <t>Нагреватель для мини аквариумов с терморегулятором и переключ. мощности 12W/25W (для аквариумов до 2</t>
  </si>
  <si>
    <t>HOS-806 25/50W</t>
  </si>
  <si>
    <t>Нагреватель для мини аквариумов с терморегулятором и переключ. мощности 25W/50W (для аквариумов до 5</t>
  </si>
  <si>
    <t>HOS-PTC-1000W</t>
  </si>
  <si>
    <t>Нагреватель проф. класса с терморегулятором PTC и микрокомп. энергосб. 2-ной LED дисплей 1000W с защ</t>
  </si>
  <si>
    <t>HOS-PTC-1200W</t>
  </si>
  <si>
    <t>Нагреватель проф. класса с терморегулятором PTC и микрокомп. энергосб. 2-ной LED дисплей 1200W с защ</t>
  </si>
  <si>
    <t>HOS-PTC-1500W</t>
  </si>
  <si>
    <t>Нагреватель проф. класса с терморегулятором PTC и микрокомп. энергосб. 2-ной LED дисплей 1500W с защ</t>
  </si>
  <si>
    <t>HOS-PTC-300W</t>
  </si>
  <si>
    <t>Нагреватель проф. класса с терморегулятором PTC и микрокомп. энергосб. 2-ной LED дисплей 300W с защи</t>
  </si>
  <si>
    <t>HOS-PTC-500W</t>
  </si>
  <si>
    <t>Нагреватель проф. класса с терморегулятором PTC и микрокомп. энергосб. 2-ной LED дисплей 500W с защи</t>
  </si>
  <si>
    <t>HOS-PTC-800W</t>
  </si>
  <si>
    <t>Нагреватель проф. класса с терморегулятором PTC и микрокомп. энергосб. 2-ной LED дисплей 800W с защи</t>
  </si>
  <si>
    <t>HOS-626 100W</t>
  </si>
  <si>
    <t>Нагреватель с терморегулятором 100W explosion proof (кварцевое стекло) (акв.50-100л) (шт.)</t>
  </si>
  <si>
    <t>HOS-906 100W</t>
  </si>
  <si>
    <t>Нагреватель с терморегулятором 100W с пласт. защитным колпачком (для аквариумов до 100л, длиной до 6</t>
  </si>
  <si>
    <t>HOS-906 150W</t>
  </si>
  <si>
    <t>Нагреватель с терморегулятором 150W с пласт. защитным колпачком (для аквариумов до 150л, длиной до 8</t>
  </si>
  <si>
    <t>HOS-626 200W</t>
  </si>
  <si>
    <t>Нагреватель с терморегулятором 200W explosion proof (кварцевое стекло) (акв.100-200л) (шт.)</t>
  </si>
  <si>
    <t>HOS-906 200W</t>
  </si>
  <si>
    <t>Нагреватель с терморегулятором 200W с пласт. защитным колпачком (для аквариумов до 200л, длиной до 1</t>
  </si>
  <si>
    <t>HOS-906 25W</t>
  </si>
  <si>
    <t>Нагреватель с терморегулятором 25W с пласт. защитным колпачком (для аквариумов до 25л, длиной до 30с</t>
  </si>
  <si>
    <t>HOS-626 300W</t>
  </si>
  <si>
    <t>Нагреватель с терморегулятором 300W explosion proof (кварцевое стекло) (акв.200-300л) (шт.)</t>
  </si>
  <si>
    <t>HOS-906 300W</t>
  </si>
  <si>
    <t>Нагреватель с терморегулятором 300W с пласт. защитным колпачком (для аквариумов до 300л, длиной боле</t>
  </si>
  <si>
    <t>HOS-626 400W</t>
  </si>
  <si>
    <t>Нагреватель с терморегулятором 400W explosion proof (кварцевое стекло) (акв.250-400л) (шт.)</t>
  </si>
  <si>
    <t>HOS-626 500W</t>
  </si>
  <si>
    <t>Нагреватель с терморегулятором 500W explosion proof (кварцевое стекло) (акв.300-500л) (шт.)</t>
  </si>
  <si>
    <t>HOS-626 50W</t>
  </si>
  <si>
    <t>Нагреватель с терморегулятором 50W explosion proof (кварцевое стекло) (акв.25-50л) (шт.)</t>
  </si>
  <si>
    <t>HOS-906 50W</t>
  </si>
  <si>
    <t>Нагреватель с терморегулятором 50W с пласт. защитным колпачком (для аквариумов до 50л, длиной до 40с</t>
  </si>
  <si>
    <t>HOS-906 75W</t>
  </si>
  <si>
    <t>Нагреватель с терморегулятором 75W с пласт. защитным колпачком (для аквариумов до 75л, длиной до 50с</t>
  </si>
  <si>
    <t>HOS-936 100W</t>
  </si>
  <si>
    <t>Нагреватель с терморегулятором с пластиковой защитой 100W (стекло) (акв.50-100л) (шт.)</t>
  </si>
  <si>
    <t>HOS-936 200W</t>
  </si>
  <si>
    <t>Нагреватель с терморегулятором с пластиковой защитой 200W (стекло) (акв.100-200л) (шт.)</t>
  </si>
  <si>
    <t>HOS-936 50W</t>
  </si>
  <si>
    <t>Нагреватель с терморегулятором с пластиковой защитой 50W (стекло) (акв.25-50л) (шт.)</t>
  </si>
  <si>
    <t>HOS-806L 100W</t>
  </si>
  <si>
    <t>Энергосбер. нагреватель премиум кл. с терморег., микрочип, двойная LED индикация 100W (кварцевое сте</t>
  </si>
  <si>
    <t>HOS-806L 200W</t>
  </si>
  <si>
    <t>Энергосбер. нагреватель премиум кл. с терморег., микрочип, двойная LED индикация 200W (кварцевое сте</t>
  </si>
  <si>
    <t>HOS-806L 300W</t>
  </si>
  <si>
    <t>Энергосбер. нагреватель премиум кл. с терморег., микрочип, двойная LED индикация 300W (кварцевое сте</t>
  </si>
  <si>
    <t>HOS-806L 500W</t>
  </si>
  <si>
    <t>Энергосбер. нагреватель премиум кл. с терморег., микрочип, двойная LED индикация 500W (кварцевое сте</t>
  </si>
  <si>
    <t>HOS-806L 800W</t>
  </si>
  <si>
    <t>Энергосбер. нагреватель премиум кл. с терморег., микрочип, двойная LED индикация 800W (кварцевое сте</t>
  </si>
  <si>
    <t>HOS-Q100</t>
  </si>
  <si>
    <t>Погружной насос Q серии с регулятором потока, 4W (300 л/ч, боковой забор воды, h=0,6м) (шт.)</t>
  </si>
  <si>
    <t>HOS-Q200</t>
  </si>
  <si>
    <t>Погружной насос Q серии с регулятором потока, 6W (400 л/ч, нижний забор воды, h=1,0м) (шт.)</t>
  </si>
  <si>
    <t>HOS-Q7000</t>
  </si>
  <si>
    <t>Погружной насос Q серии, 110W (5000 л/ч, h=5,0м) (шт.)</t>
  </si>
  <si>
    <t>HOS-Q400</t>
  </si>
  <si>
    <t>Погружной насос Q серии, 12W (600 л/ч, h=0,7м) (шт.)</t>
  </si>
  <si>
    <t>HOS-Q8000</t>
  </si>
  <si>
    <t>Погружной насос Q серии, 130W (6000 л/ч, h=5,5м) (шт.)</t>
  </si>
  <si>
    <t>HOS-Q800</t>
  </si>
  <si>
    <t>Погружной насос Q серии, 15W (800 л/ч, h=0,9м) (шт.)</t>
  </si>
  <si>
    <t>HOS-Q1200</t>
  </si>
  <si>
    <t>Погружной насос Q серии, 18W (1200 л/ч, h=1,2м) (шт.)</t>
  </si>
  <si>
    <t>HOS-Q1500</t>
  </si>
  <si>
    <t>Погружной насос Q серии, 25W (1500 л/ч, h=1,6м) (шт.)</t>
  </si>
  <si>
    <t>HOS-Q2000</t>
  </si>
  <si>
    <t>Погружной насос Q серии, 30W (2000 л/ч, h=2,0м) (шт.)</t>
  </si>
  <si>
    <t>HOS-Q2500</t>
  </si>
  <si>
    <t>Погружной насос Q серии, 40W (2200 л/ч, h=2,2м) (шт.)</t>
  </si>
  <si>
    <t>HOS-Q3500</t>
  </si>
  <si>
    <t>Погружной насос Q серии, 60W (3000 л/ч, h=3,0м) (шт.)</t>
  </si>
  <si>
    <t>HOS-Q5000</t>
  </si>
  <si>
    <t>Погружной насос Q серии, 90W (4000 л/ч, h=4,0м) (шт.)</t>
  </si>
  <si>
    <t>HOS-1000</t>
  </si>
  <si>
    <t>HOS-1300</t>
  </si>
  <si>
    <t>Циркуляционный аквариумный насос 2in1, 18W (1300 л/ч, h=1,2м, отводной гофрошланг 0,85м в комплекте)</t>
  </si>
  <si>
    <t>HOS-1800</t>
  </si>
  <si>
    <t>Циркуляционный аквариумный насос 2in1, 25W (1800 л/ч, h=1,8м, отводной гофрошланг 0,85м в комплекте)</t>
  </si>
  <si>
    <t>HOS-2800</t>
  </si>
  <si>
    <t>Циркуляционный аквариумный насос 2in1, 35W (2800 л/ч, h=2,2м, отводной гофрошланг 0,95м в комплекте)</t>
  </si>
  <si>
    <t>HOS-1000D</t>
  </si>
  <si>
    <t>Циркуляционный аквариумный насос 3in1 с двумя выходными отверстиями, 12W (1000 л/ч, h=0,8м, отводной</t>
  </si>
  <si>
    <t>HOS-1300D</t>
  </si>
  <si>
    <t>Циркуляционный аквариумный насос 3in1 с двумя выходными отверстиями, 18W (1300 л/ч, h=1,2м, отводной</t>
  </si>
  <si>
    <t>HOS-1800D</t>
  </si>
  <si>
    <t>Циркуляционный аквариумный насос 3in1 с двумя выходными отверстиями, 25W (1800 л/ч, h=1,8м, отводной</t>
  </si>
  <si>
    <t>HOS-2800D</t>
  </si>
  <si>
    <t>Циркуляционный аквариумный насос 3in1 с двумя выходными отверстиями, 35W (2800 л/ч, h=2,2м, отводной</t>
  </si>
  <si>
    <t>HOS-1000L</t>
  </si>
  <si>
    <t>Циркуляционный аквариумный насос с телескопической заборной насадкой, 12W (1000 л/ч, h=0,8м, отводно</t>
  </si>
  <si>
    <t>HOS-1300L</t>
  </si>
  <si>
    <t>Циркуляционный аквариумный насос с телескопической заборной насадкой, 18W (1300 л/ч, h=1,2м, отводно</t>
  </si>
  <si>
    <t>HOS-1800L</t>
  </si>
  <si>
    <t>Циркуляционный аквариумный насос с телескопической заборной насадкой, 25W (1800 л/ч, h=1,8м, отводно</t>
  </si>
  <si>
    <t>HOS-2800L</t>
  </si>
  <si>
    <t>Циркуляционный аквариумный насос с телескопической заборной насадкой, 35W (2800 л/ч, h=2,2м, отводно</t>
  </si>
  <si>
    <t>HOS-006</t>
  </si>
  <si>
    <t>HOS-007</t>
  </si>
  <si>
    <t>HOS-008</t>
  </si>
  <si>
    <t>HOS-003</t>
  </si>
  <si>
    <t>HOS-004</t>
  </si>
  <si>
    <t>Навесной биологический фильтр-водопад со скимером и регулятором потока 4,5W (500 л/ч, 2 картриджа) (</t>
  </si>
  <si>
    <t>HOS-005</t>
  </si>
  <si>
    <t>Навесной биологический фильтр-водопад со скимером и регулятором потока 6,5W (680 л/ч, 3 картриджа) (</t>
  </si>
  <si>
    <t>HOS-1280F</t>
  </si>
  <si>
    <t>Внутренний биологический камерный фильтр, 18W (пр-ность помпы/фильтра в сборе 1300/650 л/ч, 2 прозра</t>
  </si>
  <si>
    <t>HOS-1380F</t>
  </si>
  <si>
    <t>Внутренний биологический камерный фильтр, 25W (пр-ность помпы/фильтра в сборе 1800/800 л/ч, 3 прозра</t>
  </si>
  <si>
    <t>HOS-1480F</t>
  </si>
  <si>
    <t>Внутренний биологический камерный фильтр, 35W (пр-ность помпы/фильтра в сборе 2800/1000 л/ч, 4 прозр</t>
  </si>
  <si>
    <t>HOS-1580F</t>
  </si>
  <si>
    <t>Внутренний биологический камерный фильтр, 40W (пр-ность помпы/фильтра в сборе 3500/1300 л/ч, 4 прозр</t>
  </si>
  <si>
    <t>HOS-200L</t>
  </si>
  <si>
    <t>Внутренний быстрый мини-фильтр, 3W (для мини-аквариумов 10-40л, пр-ность помпы/фильтра в сборе 300/1</t>
  </si>
  <si>
    <t>HOS-200L2</t>
  </si>
  <si>
    <t>Внутренний быстрый мини-фильтр, 3W (для мини-аквариумов 15-60л, пр-ность помпы/фильтра в сборе 300/1</t>
  </si>
  <si>
    <t>HOS-1200F</t>
  </si>
  <si>
    <t>Внутренний быстрый фильтр с насадкой для ориентации струи, 15W (1000/500 л/ч, одинарный прозрачный к</t>
  </si>
  <si>
    <t>HOS-1500F</t>
  </si>
  <si>
    <t>Внутренний быстрый фильтр с насадкой для ориентации струи, 20W (1500/750 л/ч, одинарный прозрачный к</t>
  </si>
  <si>
    <t>HOS-1000F</t>
  </si>
  <si>
    <t>Внутренний быстрый фильтр, 12W (пр-ность помпы/фильтра в сборе 1000/500 л/ч, одинарный черный картри</t>
  </si>
  <si>
    <t>HOS-1000F2</t>
  </si>
  <si>
    <t>HOS-1300F</t>
  </si>
  <si>
    <t>Внутренний быстрый фильтр, 18W (пр-ность помпы/фильтра в сборе 1300/650 л/ч, одинарный черный картри</t>
  </si>
  <si>
    <t>HOS-1300F2</t>
  </si>
  <si>
    <t>HOS-1800F2</t>
  </si>
  <si>
    <t>Внутренний быстрый фильтр, 25W (пр-ность помпы/фильтра в сборе 1800/800 л/ч, 2 черных картриджа-прям</t>
  </si>
  <si>
    <t>HOS-1800F</t>
  </si>
  <si>
    <t>Внутренний быстрый фильтр, 25W (пр-ность помпы/фильтра в сборе 1800/800 л/ч, двойной черный картридж</t>
  </si>
  <si>
    <t>HOS-2800F2</t>
  </si>
  <si>
    <t>Внутренний быстрый фильтр, 35W (пр-ность помпы/фильтра в сборе 2800/1000 л/ч, 2 черных картриджа-пря</t>
  </si>
  <si>
    <t>HOS-2800F</t>
  </si>
  <si>
    <t>Внутренний быстрый фильтр, 35W (пр-ность помпы/фильтра в сборе 2800/1000 л/ч, двойной черный картрид</t>
  </si>
  <si>
    <t>HOS-1280F2</t>
  </si>
  <si>
    <t>Внутренний фильтр повышенной очистки, 18W (пр-ность помпы/фильтра в сборе 1300/650 л/ч, 2 черных кар</t>
  </si>
  <si>
    <t>HOS-1380F2</t>
  </si>
  <si>
    <t>Внутренний фильтр повышенной очистки, 25W (пр-ность помпы/фильтра в сборе 1800/800 л/ч, 3 черных кар</t>
  </si>
  <si>
    <t>HOS-1480F2</t>
  </si>
  <si>
    <t>Внутренний фильтр повышенной очистки, 35W (пр-ность помпы/фильтра в сборе 2800/1000 л/ч, 4 черных ка</t>
  </si>
  <si>
    <t>HOS-1580F2</t>
  </si>
  <si>
    <t>Внутренний фильтр повышенной очистки, 40W (пр-ность помпы/фильтра в сборе 3500/1300 л/ч, 4 черных ка</t>
  </si>
  <si>
    <t>HOS-288F</t>
  </si>
  <si>
    <t>Внутренний фильтр с дождевальной флейтой, 12W (для аквариумов 60-120л, пр-ность помпы/фильтра без фл</t>
  </si>
  <si>
    <t>HOS-388F</t>
  </si>
  <si>
    <t>Внутренний фильтр с дождевальной флейтой, 20W (для аквариумов до 100-200л, пр-ность помпы/фильтра бе</t>
  </si>
  <si>
    <t>HOS-300L</t>
  </si>
  <si>
    <t>Внутренний фильтр с дождевальной флейтой, 5W (для мини-аквариумов  20-50л, пр-ность помпы/фильтра бе</t>
  </si>
  <si>
    <t>HOS-188F</t>
  </si>
  <si>
    <t>Внутренний фильтр с дождевальной флейтой, 8W (для аквариумов  40-70л, пр-ность помпы/фильтра без фле</t>
  </si>
  <si>
    <t>SS-ATS-180</t>
  </si>
  <si>
    <t>Аквариум акриловый круглый 3,5л с LED светильником 2W (шт.)</t>
  </si>
  <si>
    <t>SS-ATK-200D</t>
  </si>
  <si>
    <t>Аквариум кубик 10л с LED светильником AD-150, 5W и фильтром HJ-111B, 2W, 200л/ч 230V,50Hz, 205х215х2</t>
  </si>
  <si>
    <t>SS-ATK-250D</t>
  </si>
  <si>
    <t>Аквариум кубик 15л с LED светильником AD-150, 5W и фильтром JP-092, 3W, 250л/ч 230V,50Hz, 250х240х26</t>
  </si>
  <si>
    <t>SS-CP-80</t>
  </si>
  <si>
    <t>SS-ACO-006</t>
  </si>
  <si>
    <t>Компрессор Electrical Magnetic AC 105W (85л/мин), поршневый, алюминиевый корпус для рыбоводства, сеп</t>
  </si>
  <si>
    <t>SS-ACO-008</t>
  </si>
  <si>
    <t>Компрессор Electrical Magnetic AC 138W (100л/мин), поршневый, алюминиевый корпус для рыбоводства, се</t>
  </si>
  <si>
    <t>SS-ACO-004</t>
  </si>
  <si>
    <t>Компрессор Electrical Magnetic AC 55W (60л/мин), поршневый, алюминиевый корпус для рыбоводства, септ</t>
  </si>
  <si>
    <t>SS-CQ-100</t>
  </si>
  <si>
    <t>Компрессор диафрагмовый 3,8W (1x1,7л/мин) регулируемый с комплектом для аэрации (шланг, распылитель,</t>
  </si>
  <si>
    <t>SS-DY-50</t>
  </si>
  <si>
    <t>Компрессор диафрагмовый 30W (60л/мин) алюминиевый корпус, всепогодный для рыбоводства, септиков и пр</t>
  </si>
  <si>
    <t>SS-CQ-200</t>
  </si>
  <si>
    <t>Компрессор диафрагмовый 4,0W (2x1,65л/мин) регулируемый с комплектом для аэрации (2 шланга, 2 распыл</t>
  </si>
  <si>
    <t>SS-DY-20</t>
  </si>
  <si>
    <t>Компрессор диафрагмовый 8W (20л/мин) алюминиевый корпус, всепогодный для рыбоводства, септиков и пру</t>
  </si>
  <si>
    <t>SS-HJB-200</t>
  </si>
  <si>
    <t>SS-HT-200</t>
  </si>
  <si>
    <t>Компрессор диафрагмовый, 20W (30л/мин), высокое давление, всепогодный для рыбоводства, септиков и пр</t>
  </si>
  <si>
    <t>SS-HJB-280</t>
  </si>
  <si>
    <t>SS-HJB-40</t>
  </si>
  <si>
    <t>Компрессор диафрагмовый, 28W (50л/мин), высокое давление, всепогодный для рыбоводства, септиков и пр</t>
  </si>
  <si>
    <t>Компрессор диафрагмовый, 3,5W (2,5л/мин) регулируемый, экономичный, бесшумный 220V,50Hz,&lt; 40dB,&gt;0,01</t>
  </si>
  <si>
    <t>SS-HJB-400</t>
  </si>
  <si>
    <t>SS-HJB-50</t>
  </si>
  <si>
    <t>Компрессор диафрагмовый, 30W (60л/мин), высокое давление, всепогодный для рыбоводства, септиков и пр</t>
  </si>
  <si>
    <t>SS-HJB-550</t>
  </si>
  <si>
    <t>SS-HJB-80</t>
  </si>
  <si>
    <t>Компрессор диафрагмовый, 48W (80л/мин), высокое давление, всепогодный для рыбоводства, септиков и пр</t>
  </si>
  <si>
    <t>SS-HT-500</t>
  </si>
  <si>
    <t>Компрессор диафрагмовый, 50W (60л/мин), высокое давление, всепогодный для рыбоводства, септиков и пр</t>
  </si>
  <si>
    <t>SS-HJB-100</t>
  </si>
  <si>
    <t>Компрессор диафрагмовый, 65W (100л/мин), высокое давление, всепогодный для рыбоводства, септиков и п</t>
  </si>
  <si>
    <t>SS-HT-650</t>
  </si>
  <si>
    <t>Компрессор диафрагмовый, 65W (75л/мин), высокое давление, всепогодный для рыбоводства, септиков и пр</t>
  </si>
  <si>
    <t>SS-HJB-120</t>
  </si>
  <si>
    <t>Компрессор диафрагмовый, 80W (120л/мин), высокое давление, всепогодный для рыбоводства, септиков и п</t>
  </si>
  <si>
    <t>SS-QB-102</t>
  </si>
  <si>
    <t>SS-HJS-308</t>
  </si>
  <si>
    <t>Обратный клапан для воздуха (на шланг компрессора) (шт.)</t>
  </si>
  <si>
    <t>SS-CW-110</t>
  </si>
  <si>
    <t>Помпа перемешивающая волновая с выносным контроллером, 10W (500-4000л/ч) магнитный держатель, для ст</t>
  </si>
  <si>
    <t>SS-CW-120</t>
  </si>
  <si>
    <t>Помпа перемешивающая волновая с выносным контроллером, 20W (700-8000л/ч) магнитный держатель, для ст</t>
  </si>
  <si>
    <t>SS-CW-140</t>
  </si>
  <si>
    <t>SS-CW-160</t>
  </si>
  <si>
    <t>SS-JVP-231</t>
  </si>
  <si>
    <t>Помпа течения двойная, 12W (8000л/ч) с регулируемым диаметром и направлением потока, магнитный держа</t>
  </si>
  <si>
    <t>SS-JVP-232</t>
  </si>
  <si>
    <t>Помпа течения двойная, 26W (15000л/ч) с регулируемым диаметром и направлением потока, магнитный держ</t>
  </si>
  <si>
    <t>SS-JVP-230</t>
  </si>
  <si>
    <t>Помпа течения двойная, 8W (6000л/ч) с регулируемым диаметром и направлением потока, магнитный держат</t>
  </si>
  <si>
    <t>SS-JVP-402</t>
  </si>
  <si>
    <t>Помпа течения с четырьмя насосами, 48W (24000л/ч) с регулируемым направлением потока, держатели прис</t>
  </si>
  <si>
    <t>SS-JVP-132</t>
  </si>
  <si>
    <t>Помпа течения, 12W (8000л/ч) с регулируемым диаметром и направлением потока, магнитный держатель, дл</t>
  </si>
  <si>
    <t>SS-JVP-133</t>
  </si>
  <si>
    <t>Помпа течения, 16W (10000л/ч) с регулируемым диаметром и направлением потока, магнитный держатель, д</t>
  </si>
  <si>
    <t>SS-JVP-110A</t>
  </si>
  <si>
    <t>Помпа течения, 2,5W (2000л/ч) с регулируемым направлением потока, держатель присоска 220V,50Hz, вес=</t>
  </si>
  <si>
    <t>SS-JVP-120A</t>
  </si>
  <si>
    <t>Помпа течения, 6W (3000л/ч) с регулируемым направлением потока, держатель присоска 220V,50Hz, вес=0,</t>
  </si>
  <si>
    <t>SS-JVP-130</t>
  </si>
  <si>
    <t>Помпа течения, 6W (4000л/ч) с регулируемым диаметром и направлением потока, магнитный держатель, для</t>
  </si>
  <si>
    <t>SS-JVP-131</t>
  </si>
  <si>
    <t>Помпа течения, 8W (6000л/ч) с регулируемым диаметром и направлением потока, магнитный держатель, для</t>
  </si>
  <si>
    <t>SS-ADE-200C</t>
  </si>
  <si>
    <t>Светильник LED для аквариума 12W, толщина стекла до 12мм (р-р акв. 280-450мм, анод. алюминий) (шт.)</t>
  </si>
  <si>
    <t>SS-ADE-300C</t>
  </si>
  <si>
    <t>Светильник LED для аквариума 14W, толщина стекла до 12мм (р-р акв. 380-550мм, анод. алюминий) (шт.)</t>
  </si>
  <si>
    <t>SS-ADE-400C</t>
  </si>
  <si>
    <t>Светильник LED для аквариума 18W, толщина стекла до 12мм (р-р акв. 480-650мм, анод. алюминий) (шт.)</t>
  </si>
  <si>
    <t>SS-ADE-500C</t>
  </si>
  <si>
    <t>Светильник LED для аквариума 24W, толщина стекла до 12мм (р-р акв. 580-750мм, анод. алюминий) (шт.)</t>
  </si>
  <si>
    <t>SS-ADE-700C</t>
  </si>
  <si>
    <t>Светильник LED для аквариума 26W, толщина стекла до 12мм (р-р акв. 780-950мм, анод. алюминий) (шт.)</t>
  </si>
  <si>
    <t>SS-ADE-900C</t>
  </si>
  <si>
    <t>Светильник LED для аквариума 28W, толщина стекла до 12мм (р-р акв. 930-1130мм, анод. алюминий) (шт.)</t>
  </si>
  <si>
    <t>SS-ADS-300H</t>
  </si>
  <si>
    <t>Светильник LED для морского аквариума 18W, толщина стекла до 12мм (р-р акв. 380-550мм, анод. алюмини</t>
  </si>
  <si>
    <t>SS-ADS-500H</t>
  </si>
  <si>
    <t>Светильник LED для морского аквариума 28W, толщина стекла до 12мм (р-р акв. 580-750мм, анод. алюмини</t>
  </si>
  <si>
    <t>SS-ADS-700H</t>
  </si>
  <si>
    <t>Светильник LED для морского аквариума 45W, толщина стекла до 12мм (р-р акв. 780-950мм, анод. алюмини</t>
  </si>
  <si>
    <t>SS-ADF-600C</t>
  </si>
  <si>
    <t>SS-ADF-800C</t>
  </si>
  <si>
    <t>Светильник LED для травников программируемый 65W, толщина стекла до 12мм (р-р акв. 900-1100мм, анод.</t>
  </si>
  <si>
    <t>SS-ADF-1000C</t>
  </si>
  <si>
    <t>Светильник LED для травников программируемый 80W, толщина стекла до 12мм (р-р акв. 1100-1300мм, анод</t>
  </si>
  <si>
    <t>SS-ADF-1200C</t>
  </si>
  <si>
    <t>Светильник LED для травников программируемый 90W, толщина стекла до 12мм (р-р акв. 1300-1500мм, анод</t>
  </si>
  <si>
    <t>SS-AD-150</t>
  </si>
  <si>
    <t>Светильник LED консольный фиксированный для аквариума, 5W, 10000-12000К, (10шт. белых + 1шт. синий с</t>
  </si>
  <si>
    <t>SS-AD-120C</t>
  </si>
  <si>
    <t>Светильник LED консольный, с откидным кронштейном угол 90°, 3W, 10000-12000К, (6шт. белых + 3шт. син</t>
  </si>
  <si>
    <t>SS-ADP-400C</t>
  </si>
  <si>
    <t>Светильник ультратонкий &lt;10мм LED для аквариума, 13W (р-р акв. 400-460мм, анод. алюминий) 220V, 410х</t>
  </si>
  <si>
    <t>SS-ADP-500C</t>
  </si>
  <si>
    <t>Светильник ультратонкий &lt;10мм LED для аквариума, 17W (р-р акв. 500-560мм, анод. алюминий) 220V, 510х</t>
  </si>
  <si>
    <t>SS-ADP-200C</t>
  </si>
  <si>
    <t>Светильник ультратонкий &lt;10мм LED для аквариума, 5W (р-р акв. 190-250мм, анод. алюминий) DC5V, 200х4</t>
  </si>
  <si>
    <t>SS-ADP-300C</t>
  </si>
  <si>
    <t>Светильник ультратонкий &lt;10мм LED для аквариума, 9W (р-р акв. 300-360мм, анод. алюминий) 220V, 310х4</t>
  </si>
  <si>
    <t>SS-ADS-200C</t>
  </si>
  <si>
    <t>Светильник ультратонкий &lt;12мм LED для аквариума, 12W (р-р акв. 300-450мм, анод. алюминий) DC12V, 215</t>
  </si>
  <si>
    <t>SS-ADS-300C</t>
  </si>
  <si>
    <t>Светильник ультратонкий &lt;12мм LED для аквариума, 14W (р-р акв. 380-550мм, анод. алюминий) DC12V, 315</t>
  </si>
  <si>
    <t>SS-ADS-400C</t>
  </si>
  <si>
    <t>SS-ADP-200J</t>
  </si>
  <si>
    <t>Светильник ультратонкий &lt;12мм LED для аквариума, 2,5W (р-р акв. 280-320мм, анод. алюминий) DC5V, 180</t>
  </si>
  <si>
    <t>SS-ADS-500C</t>
  </si>
  <si>
    <t>Светильник ультратонкий &lt;12мм LED для аквариума, 24W (р-р акв. 580-750мм, анод. алюминий) DC12V, 515</t>
  </si>
  <si>
    <t>SS-ADP-300J</t>
  </si>
  <si>
    <t>Светильник ультратонкий &lt;12мм LED для аквариума, 4,5W (р-р акв. 400-440мм, анод. алюминий) 220V, 300</t>
  </si>
  <si>
    <t>SS-ADS-700C</t>
  </si>
  <si>
    <t>Светильник ультратонкий &lt;12мм LED для аквариума, 45W (р-р акв. 780-950мм, анод. алюминий) DC12V, 715</t>
  </si>
  <si>
    <t>SS-ADP-400J</t>
  </si>
  <si>
    <t>Светильник ультратонкий &lt;12мм LED для аквариума, 6,5W (р-р акв. 500-540мм, анод. алюминий) 220V, 400</t>
  </si>
  <si>
    <t>SS-ADS-900C</t>
  </si>
  <si>
    <t>Светильник ультратонкий &lt;12мм LED для аквариума, 60W (р-р акв. 980-1150мм, анод. алюминий) DC12V, 91</t>
  </si>
  <si>
    <t>SS-ADS-1050C</t>
  </si>
  <si>
    <t>Светильник ультратонкий &lt;12мм LED для аквариума, 80W (р-р акв. 1130-1300мм, анод. алюминий) DC12V, 1</t>
  </si>
  <si>
    <t>SS-ADP-500J</t>
  </si>
  <si>
    <t>Светильник ультратонкий &lt;12мм LED для аквариума, 8W (р-р акв. 600-640мм, анод. алюминий) 220V, 500х4</t>
  </si>
  <si>
    <t>SS-ADP-080J</t>
  </si>
  <si>
    <t>Светильник ультратонкий LED для аквариума 1,5W, толщина стекла до 12мм (р-р акв. 180-220мм, анод. ал</t>
  </si>
  <si>
    <t>SS-ADP-700J</t>
  </si>
  <si>
    <t>Светильник ультратонкий LED для аквариума 12W, толщина стекла до 12мм (р-р акв. 800-840мм, анод. алю</t>
  </si>
  <si>
    <t>SS-ADP-800J</t>
  </si>
  <si>
    <t>Светильник ультратонкий LED для аквариума 14W, толщина стекла до 12мм (р-р акв. 900-940мм, анод. алю</t>
  </si>
  <si>
    <t>SS-ADP-900J</t>
  </si>
  <si>
    <t>Светильник ультратонкий LED для аквариума 16W, толщина стекла до 12мм (р-р акв. 1000-1040мм, анод. а</t>
  </si>
  <si>
    <t>SS-ADP-1050J</t>
  </si>
  <si>
    <t>Светильник ультратонкий LED для аквариума 20W, толщина стекла до 12мм (р-р акв. 1200-1240мм, анод. а</t>
  </si>
  <si>
    <t>SS-ADP-160J</t>
  </si>
  <si>
    <t>Светильник ультратонкий LED для аквариума 2W, толщина стекла до 12мм (р-р акв. 230-270мм, анод. алюм</t>
  </si>
  <si>
    <t>SS-ADP-250J</t>
  </si>
  <si>
    <t>Светильник ультратонкий LED для аквариума 3,5W, толщина стекла до 12мм (р-р акв. 350-390мм, анод. ал</t>
  </si>
  <si>
    <t>SS-SX-14D</t>
  </si>
  <si>
    <t>Отсадник - инкубатор для разведения пластиковый прозрачный extra large (шт.)</t>
  </si>
  <si>
    <t>SS-SX-14</t>
  </si>
  <si>
    <t>Отсадник - инкубатор для разведения пластиковый прозрачный большой (шт.)</t>
  </si>
  <si>
    <t>SS-SX-13</t>
  </si>
  <si>
    <t>Отсадник - инкубатор для разведения пластиковый прозрачный малый (шт.)</t>
  </si>
  <si>
    <t>SS-AK-01S</t>
  </si>
  <si>
    <t>SS-AK-02</t>
  </si>
  <si>
    <t>SS-AK-21</t>
  </si>
  <si>
    <t>SS-AK-22</t>
  </si>
  <si>
    <t>SS-CFF-206</t>
  </si>
  <si>
    <t>Автокормушка прудовая с ж/к дисплеем со встроенным Li-Ion аккумулятором 2200 mA/h, объем 6л, до 6 ко</t>
  </si>
  <si>
    <t>SS-SX-11</t>
  </si>
  <si>
    <t>Кормушка зеленая для сухого корма с креплением на присоске (с шарниром) (шт.)</t>
  </si>
  <si>
    <t>SS-MPCWT</t>
  </si>
  <si>
    <t>Фиксатор для шланга на аквариуме для залива/подмены воды без перегиба шланга  (для шл. до 21мм) (шт.</t>
  </si>
  <si>
    <t>SS-SX-18</t>
  </si>
  <si>
    <t>Сифон для очистки грунта аквариума со шлангом и грушей 30см, D43мм, общ. длина 1,55м (шт.)</t>
  </si>
  <si>
    <t>SS-SX-01J</t>
  </si>
  <si>
    <t>Сифон для очистки грунта аквариума со шлангом и краном 30см, D40мм, общ. длина 1,55м (шт.)</t>
  </si>
  <si>
    <t>SS-SX-03J</t>
  </si>
  <si>
    <t>Сифон для очистки грунта аквариума со шлангом, грушей и краном 30см, D16мм, общ. длина 1,55м (без ра</t>
  </si>
  <si>
    <t>SS-SX-04J</t>
  </si>
  <si>
    <t>Сифон для очистки грунта аквариума со шлангом, грушей и краном 44см, D52мм, общ. длина 2,05м (шт.)</t>
  </si>
  <si>
    <t>SS-SX-19</t>
  </si>
  <si>
    <t>Сифон для очистки грунта аквариума со шлангом, грушей и краном 50см, D52мм, общ. длина 2,65м (шт.)</t>
  </si>
  <si>
    <t>SS-SX-02J</t>
  </si>
  <si>
    <t>Сифон для очистки грунта аквариума со шлангом, грушей и краном 53см, D43мм, общ. длина 2,05м (шт.)</t>
  </si>
  <si>
    <t>SS-HXS-01D</t>
  </si>
  <si>
    <t>SS-AX-1002</t>
  </si>
  <si>
    <t>Сифон с электронасосом 220V, 10W (700л/ч) с сетевым шнуром 2м (шт.)</t>
  </si>
  <si>
    <t>SS-AX-1005</t>
  </si>
  <si>
    <t>Сифон с электронасосом 220V, 10W (700л/ч) с сетевым шнуром 5м (шт.)</t>
  </si>
  <si>
    <t>SS-AX-1402</t>
  </si>
  <si>
    <t>Сифон с электронасосом 220V, 14W (1000л/ч) с сетевым шнуром 2м (шт.)</t>
  </si>
  <si>
    <t>SS-AX-1405</t>
  </si>
  <si>
    <t>Сифон с электронасосом 220V, 14W (1000л/ч) с сетевым шнуром 5м (шт.)</t>
  </si>
  <si>
    <t>SS-HXS-02</t>
  </si>
  <si>
    <t>Сифон с электронасосом 220V, 16W (800л/ч) с сетевым шнуром (шт.)</t>
  </si>
  <si>
    <t>SS-HXS-03</t>
  </si>
  <si>
    <t>Сифон с электронасосом 220V, 20W (1000л/ч) с сетевым шнуром (шт.)</t>
  </si>
  <si>
    <t>SS-AX-2202</t>
  </si>
  <si>
    <t>Сифон с электронасосом 220V, 22W (1300л/ч) с сетевым шнуром 2м (шт.)</t>
  </si>
  <si>
    <t>SS-AX-2205</t>
  </si>
  <si>
    <t>Сифон с электронасосом 220V, 22W (1300л/ч) с сетевым шнуром 5м (шт.)</t>
  </si>
  <si>
    <t>SS-HXS-01</t>
  </si>
  <si>
    <t>Сифон с электронасосом 220V, 6W (350л/ч) с сетевым шнуром 220V,50Hz, h=0,7м, 64*74*740мм (шт.)</t>
  </si>
  <si>
    <t>SS-AS-102</t>
  </si>
  <si>
    <t>Скребок 2-in-1 многофункциональный 80см с набором насадок для обслуживания аквариума (2шт) (шт.)</t>
  </si>
  <si>
    <t>SS-AS-103</t>
  </si>
  <si>
    <t>Скребок 3-in-1 многофункциональный 80см с набором насадок для обслуживания аквариума (3шт) (шт.)</t>
  </si>
  <si>
    <t>SS-SX-12</t>
  </si>
  <si>
    <t>Скребок 3-in-1 многофункциональный телескопический 44,5-82,5см с набором насадок для обслуживания ак</t>
  </si>
  <si>
    <t>SS-SX-05</t>
  </si>
  <si>
    <t>Скребок 6-in-1 многофункциональный 48,5см с набором насадок для обслуживания аквариума (6шт) (шт.)</t>
  </si>
  <si>
    <t>SS-SX-06</t>
  </si>
  <si>
    <t>Скребок 6-in-1 многофункциональный телескопический 54-80см с набором насадок для обслуживания аквари</t>
  </si>
  <si>
    <t>SS-MB-105</t>
  </si>
  <si>
    <t>Скребок магнитный плавающий большой (белый) для стекла толщиной до 24мм 105х60х70мм (шт.)</t>
  </si>
  <si>
    <t>SS-MB-085</t>
  </si>
  <si>
    <t>Скребок магнитный плавающий малый (белый) для стекла толщиной до 10мм 88х48х60мм (шт.)</t>
  </si>
  <si>
    <t>SS-CL-01</t>
  </si>
  <si>
    <t>Скребок магнитный плавающий малый (белый/голубой) для стекла толщиной до 10мм 86х45х60мм (шт.)</t>
  </si>
  <si>
    <t>SS-MB-095</t>
  </si>
  <si>
    <t>Скребок магнитный плавающий средний (белый) для стекла толщиной до 19мм 95х55х70мм (шт.)</t>
  </si>
  <si>
    <t>SS-MB-115</t>
  </si>
  <si>
    <t>Скребок магнитный плавающий супер большой (белый) для стекла толщиной до 29мм 115х60х70мм (шт.)</t>
  </si>
  <si>
    <t>SS-MB-105D</t>
  </si>
  <si>
    <t>Скребок магнитный с лезвиями плавающий большой (белый) для стекла толщиной до 24мм 118х61х74мм (шт.)</t>
  </si>
  <si>
    <t>SS-CL-03</t>
  </si>
  <si>
    <t>Скребок магнитный с лезвиями плавающий большой (белый/голубой) для стекла толщиной до 24мм 105х60х75</t>
  </si>
  <si>
    <t>SS-MB-095D</t>
  </si>
  <si>
    <t>Скребок магнитный с лезвиями плавающий средний (белый) для стекла толщиной до 19мм 107х54х70мм (шт.)</t>
  </si>
  <si>
    <t>SS-CL-02</t>
  </si>
  <si>
    <t>Скребок магнитный с лезвиями плавающий средний (белый/голубой) для стекла толщиной до 18мм 95х55х70м</t>
  </si>
  <si>
    <t>SS-MB-115D</t>
  </si>
  <si>
    <t>Скребок магнитный с лезвиями плавающий супер большой (белый) для стекла толщиной до 29мм 128х69х78мм</t>
  </si>
  <si>
    <t>SS-CL-04</t>
  </si>
  <si>
    <t>Скребок магнитный с лезвиями плавающий супер большой (белый/голубой) для стекла толщиной до 21мм115х</t>
  </si>
  <si>
    <t>SS-WDJ-02</t>
  </si>
  <si>
    <t>SS-WDJ-01</t>
  </si>
  <si>
    <t>SS-AWD-100</t>
  </si>
  <si>
    <t>SS-ZY-08</t>
  </si>
  <si>
    <t>Шланг ПВХ эластичный 100м, O8x10мм (шт.)</t>
  </si>
  <si>
    <t>SS-ZY-20/110m</t>
  </si>
  <si>
    <t>Шланг ПВХ эластичный 110м, 20x25мм (шт.)</t>
  </si>
  <si>
    <t>SS-ZY-12/120m</t>
  </si>
  <si>
    <t>Шланг ПВХ эластичный 120м, 12x15мм (шт.)</t>
  </si>
  <si>
    <t>SS-ZY-16/140m</t>
  </si>
  <si>
    <t>Шланг ПВХ эластичный 140м, 16x20мм (шт.)</t>
  </si>
  <si>
    <t>SS-ZY-32</t>
  </si>
  <si>
    <t>Шланг ПВХ эластичный 25м, O32x37мм (шт.)</t>
  </si>
  <si>
    <t>SS-ZY-08/280m</t>
  </si>
  <si>
    <t>Шланг ПВХ эластичный 280м, 8x10мм (шт.)</t>
  </si>
  <si>
    <t>SS-ZY-14</t>
  </si>
  <si>
    <t>Шланг ПВХ эластичный 40м, O14x17мм (шт.)</t>
  </si>
  <si>
    <t>SS-ZY-20</t>
  </si>
  <si>
    <t>Шланг ПВХ эластичный 45м, O20x25мм (шт.)</t>
  </si>
  <si>
    <t>SS-ZY-25</t>
  </si>
  <si>
    <t>Шланг ПВХ эластичный 45м, O25x30мм (шт.)</t>
  </si>
  <si>
    <t>SS-ZY-16</t>
  </si>
  <si>
    <t>Шланг ПВХ эластичный 48м, O16x20мм (шт.)</t>
  </si>
  <si>
    <t>SS-ZY-12</t>
  </si>
  <si>
    <t>Шланг ПВХ эластичный 50м, O12x15мм (шт.)</t>
  </si>
  <si>
    <t>SS-ZY-04</t>
  </si>
  <si>
    <t>Шланг ПВХ эластичный для компрессоров 100м, O4x6мм (шт.)</t>
  </si>
  <si>
    <t>SS-CUV-405</t>
  </si>
  <si>
    <t>Стерилизатор ультрафиолетовый погружной, 5W (акв. до 400л) 220V,50Hz, вес=0,23кг, 47*279мм (шт.)</t>
  </si>
  <si>
    <t>SS-CUV-218</t>
  </si>
  <si>
    <t>Стерилизатор-UV для пруда 18W, UV-18W, до 2500л/ч, вход/выход 20/25/32/38mm, кабель 1x5м, длина 460м</t>
  </si>
  <si>
    <t>SS-CUV-224</t>
  </si>
  <si>
    <t>Стерилизатор-UV для пруда 24W, UV-24W, до 4500л/ч, вход/выход 20/25/32/38mm, кабель 1x5м, длина 460м</t>
  </si>
  <si>
    <t>SS-CUV-236</t>
  </si>
  <si>
    <t>Стерилизатор-UV для пруда 36W, UV-36W, до 6000л/ч, вход/выход 20/25/32/38mm, кабель 1x5м, длина 518м</t>
  </si>
  <si>
    <t>SS-CUV-272</t>
  </si>
  <si>
    <t>Стерилизатор-UV для пруда 80W, UV-2х36W, до 6000л/ч, вход/выход 20/25/32/38mm, кабель 2x5м, длина 98</t>
  </si>
  <si>
    <t>SS-YRB-035</t>
  </si>
  <si>
    <t>SS-YRB-095</t>
  </si>
  <si>
    <t>Нагреватель дисковый донный с терморегулятором 95W с пласт. защ. (акв. до 100л) для черепах 220V,50H</t>
  </si>
  <si>
    <t>SS-GB-100</t>
  </si>
  <si>
    <t>Нагреватель с терморегулятором 100W (для аквариумов 90-130л, explosion proof нержавеющая сталь) (шт.</t>
  </si>
  <si>
    <t>SS-JRB-210</t>
  </si>
  <si>
    <t>Нагреватель с терморегулятором 100W (для аквариумов 90-130л) (шт.)</t>
  </si>
  <si>
    <t>SS-GB-200</t>
  </si>
  <si>
    <t>Нагреватель с терморегулятором 200W (для аквариумов 190-250л, explosion proof нержавеющая сталь) (шт</t>
  </si>
  <si>
    <t>SS-JRB-220</t>
  </si>
  <si>
    <t>Нагреватель с терморегулятором 200W (для аквариумов 190-250л) (шт.)</t>
  </si>
  <si>
    <t>SS-GB-025</t>
  </si>
  <si>
    <t>Нагреватель с терморегулятором 25W (для аквариумов 20-40л, explosion proof нержавеющая сталь) (шт.)</t>
  </si>
  <si>
    <t>SS-GB-300</t>
  </si>
  <si>
    <t>Нагреватель с терморегулятором 300W (для аквариумов 250-350л, explosion proof нержавеющая сталь) (шт</t>
  </si>
  <si>
    <t>SS-JRB-230</t>
  </si>
  <si>
    <t>Нагреватель с терморегулятором 300W (для аквариумов 250-350л) (шт.)</t>
  </si>
  <si>
    <t>SS-GB-500</t>
  </si>
  <si>
    <t>Нагреватель с терморегулятором 500W (для аквариумов 350-600л, explosion proof нержавеющая сталь) (шт</t>
  </si>
  <si>
    <t>SS-JRB-250</t>
  </si>
  <si>
    <t>Нагреватель с терморегулятором 500W (для аквариумов 350-600л) (шт.)</t>
  </si>
  <si>
    <t>SS-GB-050</t>
  </si>
  <si>
    <t>Нагреватель с терморегулятором 50W (для аквариумов 40-60л, explosion proof нержавеющая сталь) (шт.)</t>
  </si>
  <si>
    <t>SS-YRB-810</t>
  </si>
  <si>
    <t>Нагреватель с терморегулятором, LED диспл. и пультом управления 100W с пласт. защ. (акв. до 100л) 22</t>
  </si>
  <si>
    <t>SS-YRB-820</t>
  </si>
  <si>
    <t>SS-YRB-830</t>
  </si>
  <si>
    <t>Нагреватель с терморегулятором, LED диспл. и пультом управления 300W с пласт. защ. (акв. до 300л) 22</t>
  </si>
  <si>
    <t>SS-YRB-850</t>
  </si>
  <si>
    <t>Нагреватель с терморегулятором, LED диспл. и пультом управления 500W с пласт. защ. (акв. до 500л) 22</t>
  </si>
  <si>
    <t>Запчасть для внешнего фильтра HW-3000 -сменное уплотнительное резиновое кольцо (шт.)</t>
  </si>
  <si>
    <t>SS-IO3000</t>
  </si>
  <si>
    <t>Запчасть для внешнего фильтра HW-3000 -сменный блок запорных кранов (шт.)</t>
  </si>
  <si>
    <t>SS-IMP3000</t>
  </si>
  <si>
    <t>Запчасть для внешнего фильтра HW-3000 -сменный ротор с керамическим валом (комплект) (шт.)</t>
  </si>
  <si>
    <t>SS-IMP02</t>
  </si>
  <si>
    <t>Запчасть для внешнего фильтра HW-302/402/507/702 -сменный ротор с керамической осью (комплект) (шт.)</t>
  </si>
  <si>
    <t>SS-SG02</t>
  </si>
  <si>
    <t>Запчасть для внешнего фильтра HW-302/402/702 -сменное уплотнительное резиновое кольцо (шт.)</t>
  </si>
  <si>
    <t>SS-IO02</t>
  </si>
  <si>
    <t>Запчасть для внешнего фильтра HW-302/402/702 -сменный блок запорных кранов (шт.)</t>
  </si>
  <si>
    <t>SS-SG03</t>
  </si>
  <si>
    <t>Запчасть для внешнего фильтра HW-303/403/703 -сменное уплотнительное резиновое кольцо (шт.)</t>
  </si>
  <si>
    <t>SS-IO03</t>
  </si>
  <si>
    <t>Запчасть для внешнего фильтра HW-303/403/703 -сменный блок запорных кранов (шт.)</t>
  </si>
  <si>
    <t>SS-IMP03</t>
  </si>
  <si>
    <t>Запчасть для внешнего фильтра HW-303/403/703 -сменный ротор с керамической осью (комплект) (шт.)</t>
  </si>
  <si>
    <t>SS-SG04</t>
  </si>
  <si>
    <t>Запчасть для внешнего фильтра HW-304/404/704 -сменное уплотнительное резиновое кольцо (шт.)</t>
  </si>
  <si>
    <t>SS-IO04</t>
  </si>
  <si>
    <t>Запчасть для внешнего фильтра HW-304/404/704 -сменный блок запорных кранов (шт.)</t>
  </si>
  <si>
    <t>SS-IMP04</t>
  </si>
  <si>
    <t>Запчасть для внешнего фильтра HW-304/404/704 -сменный ротор с керамической осью (комплект) (шт.)</t>
  </si>
  <si>
    <t>SS-IO502</t>
  </si>
  <si>
    <t>Запчасть для внешнего фильтра HW-502 - краны (комплект 2 шт) (шт.)</t>
  </si>
  <si>
    <t>SS-SG502</t>
  </si>
  <si>
    <t>Запчасть для внешнего фильтра HW-502 -сменное уплотнительное резиновое кольцо (шт.)</t>
  </si>
  <si>
    <t>SS-IMP502</t>
  </si>
  <si>
    <t>Запчасть для внешнего фильтра HW-502 -сменный ротор с осью из нержавеющей стали (комплект) (шт.)</t>
  </si>
  <si>
    <t>SS-IO503</t>
  </si>
  <si>
    <t>Запчасть для внешнего фильтра HW-503 - краны (комплект 2 шт) (шт.)</t>
  </si>
  <si>
    <t>SS-SG503</t>
  </si>
  <si>
    <t>Запчасть для внешнего фильтра HW-503 -сменное уплотнительное резиновое кольцо (шт.)</t>
  </si>
  <si>
    <t>SS-IMP503</t>
  </si>
  <si>
    <t>Запчасть для внешнего фильтра HW-503 -сменный ротор с осью из нержавеющей стали (комплект) (шт.)</t>
  </si>
  <si>
    <t>SS-SG504</t>
  </si>
  <si>
    <t>Запчасть для внешнего фильтра HW-504 -сменное уплотнительное резиновое кольцо (шт.)</t>
  </si>
  <si>
    <t>SS-IO504/5</t>
  </si>
  <si>
    <t>Запчасть для внешнего фильтра HW-504/505 - краны (комплект 2 шт) (шт.)</t>
  </si>
  <si>
    <t>SS-IMP504/5</t>
  </si>
  <si>
    <t>Запчасть для внешнего фильтра HW-504/505 -сменный ротор с осью из нержавеющей стали (комплект) (шт.)</t>
  </si>
  <si>
    <t>SS-SG505/7</t>
  </si>
  <si>
    <t>Запчасть для внешнего фильтра HW-505/507 -сменное уплотнительное резиновое кольцо (шт.)</t>
  </si>
  <si>
    <t>SS-IO507</t>
  </si>
  <si>
    <t>Запчасть для внешнего фильтра HW-507 - краны (комплект 2 шт) (шт.)</t>
  </si>
  <si>
    <t>SS-SG602</t>
  </si>
  <si>
    <t>Запчасть для внешнего фильтра HW-602 -сменное уплотнительное резиновое кольцо (шт.)</t>
  </si>
  <si>
    <t>SS-IO602/3</t>
  </si>
  <si>
    <t>Запчасть для внешнего фильтра HW-602/603 - краны (комплект 2 шт) (шт.)</t>
  </si>
  <si>
    <t>SS-IMP602/3</t>
  </si>
  <si>
    <t>Запчасть для внешнего фильтра HW-602A/B/603A/B -сменный ротор с осью из нержавеющей стали (комплект)</t>
  </si>
  <si>
    <t>SS-SG603</t>
  </si>
  <si>
    <t>Запчасть для внешнего фильтра HW-603 -сменное уплотнительное резиновое кольцо (шт.)</t>
  </si>
  <si>
    <t>SS-CHC-01/25</t>
  </si>
  <si>
    <t>SS-CHC-01/32</t>
  </si>
  <si>
    <t>SS-CHC-01/38</t>
  </si>
  <si>
    <t>SS-CMT-101</t>
  </si>
  <si>
    <t>Соединитель для шлангов универсальный, подходит для диаметров: 20/25/32/38 мм (шт.)</t>
  </si>
  <si>
    <t>SS-CST-01F</t>
  </si>
  <si>
    <t>Соединитель для шлангов- тройник универсальный с кранами, подходит для диаметров: 20/25 мм (шт.)</t>
  </si>
  <si>
    <t>SS-CST-02F</t>
  </si>
  <si>
    <t>Соединитель для шлангов- тройник универсальный с кранами, подходит для диаметров: 25/32/38 мм (шт.)</t>
  </si>
  <si>
    <t>SS-CST-01</t>
  </si>
  <si>
    <t>Соединитель для шлангов- тройник универсальный, подходит для диаметров: 20/25 мм (шт.)</t>
  </si>
  <si>
    <t>SS-CST-02</t>
  </si>
  <si>
    <t>Соединитель для шлангов- тройник универсальный, подходит для диаметров: 25/32/38 мм (шт.)</t>
  </si>
  <si>
    <t>SS-CHJ-6000</t>
  </si>
  <si>
    <t>Погружной насос с регулятором потока, 100W, 6000л/ч, h-4м, выход  20/25мм, кабель 2,5м 220V,50Hz, ве</t>
  </si>
  <si>
    <t>SS-CHJ-900</t>
  </si>
  <si>
    <t>Погружной насос с регулятором потока, 20W, 900л/ч, h-1,5м, выход  13/16мм, кабель 1,5м  220V,50Hz, в</t>
  </si>
  <si>
    <t>SS-CHJ-1500</t>
  </si>
  <si>
    <t>Погружной насос с регулятором потока, 25W, 1500л/ч, h-1,8м, выход  13/16/20мм, кабель 1,5м  220V,50H</t>
  </si>
  <si>
    <t>SS-CHJ-2000</t>
  </si>
  <si>
    <t>Погружной насос с регулятором потока, 35W, 2000л/ч, h-2м, выход  13/16/20мм, кабель 1,5м  220V,50Hz,</t>
  </si>
  <si>
    <t>SS-CHJ-2500</t>
  </si>
  <si>
    <t>Погружной насос с регулятором потока, 45W, 2500л/ч, h-2,7м, выход  13/16/20мм, кабель 2,5м  220V,50H</t>
  </si>
  <si>
    <t>SS-CHJ-3000</t>
  </si>
  <si>
    <t>SS-CHJ-4500</t>
  </si>
  <si>
    <t>SS-CHJ-500</t>
  </si>
  <si>
    <t>SS-CHJ-5000</t>
  </si>
  <si>
    <t>SS-CHJ-600</t>
  </si>
  <si>
    <t>Погружной насос с регулятором потока, 8W, 600л/ч, h-1,3м, выход  13/16мм, кабель 1,5м  220V,50Hz, ве</t>
  </si>
  <si>
    <t>SS-JP-450G</t>
  </si>
  <si>
    <t>Помпа врезная в шланг D12x15мм для внешних фильтров HW-602B/603B, 6W (400л/ч) 220V,50Hz, h=0,85м, ве</t>
  </si>
  <si>
    <t>Помпа мультифунциональная, керамическим валом, 50W, 3500л/ч, h-2.5м, выход  20/25мм, кабель 2,5м 220</t>
  </si>
  <si>
    <t>SS-CTP-16000</t>
  </si>
  <si>
    <t>Помпа мультифунциональная, керамическим валом, влажно/сухая, 140W, 16000л/ч, h-7,5м, выход 20/25/32/</t>
  </si>
  <si>
    <t>SS-CFP-10000</t>
  </si>
  <si>
    <t>Помпа мультифунциональная, керамическим валом, погружная, 155W, 10000л/ч, h-5м, выход 25/32/38мм, (ш</t>
  </si>
  <si>
    <t>SS-CFP-13000</t>
  </si>
  <si>
    <t>Помпа мультифунциональная, керамическим валом, погружная, 180W, 13000л/ч, h-5,2м, выход 25/32/38/ (ш</t>
  </si>
  <si>
    <t>SS-CFP-15000</t>
  </si>
  <si>
    <t>Помпа мультифунциональная, керамическим валом, погружная, 215W, 15000л/ч, h-5,8м, выход 25/32/38/ (ш</t>
  </si>
  <si>
    <t>SS-CFP-18000</t>
  </si>
  <si>
    <t>Помпа мультифунциональная, керамическим валом, погружная, 315W, 18000л/ч, h-6,2м, выход 25/32/38/ (ш</t>
  </si>
  <si>
    <t>SS-CFP-2000</t>
  </si>
  <si>
    <t>Помпа мультифунциональная, керамическим валом, погружная, 35W, 2000л/ч, h-2м, выход 20/25/32мм, к (ш</t>
  </si>
  <si>
    <t>SS-CFP-2500</t>
  </si>
  <si>
    <t>Помпа мультифунциональная, керамическим валом, погружная, 45W, 2500л/ч, h-2,7м, выход 20/25/32мм, (ш</t>
  </si>
  <si>
    <t>SS-CFP-3000</t>
  </si>
  <si>
    <t>Помпа мультифунциональная, керамическим валом, погружная, 55W, 3000л/ч, h-3м, выход 20/25/32мм, к (ш</t>
  </si>
  <si>
    <t>SS-CFP-8000</t>
  </si>
  <si>
    <t>Помпа мультифунциональная, керамическим валом, погружная, 70W, 8000л/ч, h-3,2м, выход 25/32/38мм, (ш</t>
  </si>
  <si>
    <t>SS-CFP-9000</t>
  </si>
  <si>
    <t>Помпа мультифунциональная, керамическим валом, погружная, 95W, 9000л/ч, h-3,6м, выход 25/32/38мм, (ш</t>
  </si>
  <si>
    <t>SS-GP-01</t>
  </si>
  <si>
    <t>Maifan stone (биоактивная каменная крошка) с сеткой- заполнитель для внешних фильтров 500гр (шт.)</t>
  </si>
  <si>
    <t>SS-SIO</t>
  </si>
  <si>
    <t>MIX - Смесь 7 видов биозаполнителей для фильтров 500гр (шт.)</t>
  </si>
  <si>
    <t>SS-HJS-21</t>
  </si>
  <si>
    <t>Активированный уголь крупный O3мм с сеткой - заполнитель для внешних фильтров 500гр (шт.)</t>
  </si>
  <si>
    <t>SS-HJS-20</t>
  </si>
  <si>
    <t>Активированный уголь мелкий O1,5мм с сеткой - заполнитель для внешних фильтров 500гр (шт.)</t>
  </si>
  <si>
    <t>SS-HJS-41</t>
  </si>
  <si>
    <t>Биокубики пластиковые 30шт, 30x30мм - заполнитель внешних для фильтров (шт.)</t>
  </si>
  <si>
    <t>SS-HJS-329</t>
  </si>
  <si>
    <t>Биошары пластиковые 20шт, O40мм - заполнитель внешних для фильтров (шт.)</t>
  </si>
  <si>
    <t>SS-HJS-40</t>
  </si>
  <si>
    <t>Биошары пластиковые 40шт, O30мм - заполнитель внешних для фильтров (шт.)</t>
  </si>
  <si>
    <t>SS-HJS-328</t>
  </si>
  <si>
    <t>Биошары пластиковые 60шт, O20мм - заполнитель внешних для фильтров (шт.)</t>
  </si>
  <si>
    <t>SS-GHR</t>
  </si>
  <si>
    <t>Гексагон керамические кольца - заполнитель для фильтров 500гр (шт.)</t>
  </si>
  <si>
    <t>SS-QGR</t>
  </si>
  <si>
    <t>Кварц гласс керамические кольца - заполнитель для фильтров 500гр (шт.)</t>
  </si>
  <si>
    <t>SS-RR</t>
  </si>
  <si>
    <t>Керамические кольца крупнопористые рыжие с сеткой - заполнитель для внешних фильтров 500гр (шт.)</t>
  </si>
  <si>
    <t>SS-HJS-30</t>
  </si>
  <si>
    <t>Керамические кольца мелкопористые с сеткой - заполнитель для внешних фильтров 500гр (шт.)</t>
  </si>
  <si>
    <t>SS-BH</t>
  </si>
  <si>
    <t>SS-GP-04</t>
  </si>
  <si>
    <t>Коралловая крошка с сеткой - заполнитель для внешних фильтров 500гр (PH-буфер) (шт.)</t>
  </si>
  <si>
    <t>SS-GP-02</t>
  </si>
  <si>
    <t>Стеклокерамические кольца микропористые с сеткой - заполнитель для внешних фильтров 500гр (шт.)</t>
  </si>
  <si>
    <t>SS-T-10 (blue)</t>
  </si>
  <si>
    <t>Фильтровальная губка 2см голубая 50х50х2см (шт.)</t>
  </si>
  <si>
    <t>SS-T-08 (blue)</t>
  </si>
  <si>
    <t>Фильтровальная губка 4см голубая 50х50х4см (шт.)</t>
  </si>
  <si>
    <t>SS-T-07 (blue)</t>
  </si>
  <si>
    <t>Фильтровальная губка 4см голубая 60х45х4см (шт.)</t>
  </si>
  <si>
    <t>SS-T-05</t>
  </si>
  <si>
    <t>Фильтровальные салфетки комплект (синтетический хлопок, большие) белый 50x60см (шт.)</t>
  </si>
  <si>
    <t>SS-T-06</t>
  </si>
  <si>
    <t>Фильтровальные салфетки комплект (синтетический хлопок, малые) белый 50х30см (шт.)</t>
  </si>
  <si>
    <t>SS-T-17</t>
  </si>
  <si>
    <t>Фильтровальные салфетки рулон (синтетический хлопок, тонкие узкие) белый (шт.)</t>
  </si>
  <si>
    <t>SS-T-13</t>
  </si>
  <si>
    <t>Фильтровальные салфетки рулон (синтетический хлопок, тонкие широкие) белый (шт.)</t>
  </si>
  <si>
    <t>SS-T-18</t>
  </si>
  <si>
    <t>Фильтровальные салфетки с сеткой комплект 2 шт. (синтетический хлопок, большие) белый (шт.)</t>
  </si>
  <si>
    <t>SS-AF-260</t>
  </si>
  <si>
    <t>Фильтр верхний орошаемый, навесной, биологический с наполн., вход 14/16мм, для аквариума длиной 300-</t>
  </si>
  <si>
    <t>SS-HW-507B</t>
  </si>
  <si>
    <t>Фильтр внешний канистровый с UV стерилизатором 15W, лампа 9W (1000л/ч,акв. 180-250л), 3 корзины, ось</t>
  </si>
  <si>
    <t>Фильтр внешний канистровый, 15W (1000л/ч,акв. 180-250л) 3 корзины, ось керамика, ручка для тр-ки, на</t>
  </si>
  <si>
    <t>SS-HBL-302</t>
  </si>
  <si>
    <t>SS-HBL-303</t>
  </si>
  <si>
    <t>Фильтр-водопад навесной биологический кассетный, узкий, насос 3W (350л/ч, акв. до 35-110л) увелич. о</t>
  </si>
  <si>
    <t>SS-HBL-301</t>
  </si>
  <si>
    <t>Фильтр-водопад навесной биологический со скимером, насос 2W (300л/ч, акв. 20-80л) с наполн. (шт.)</t>
  </si>
  <si>
    <t>SS-HBL-501</t>
  </si>
  <si>
    <t>Фильтр-водопад навесной биологический со скимером, насос 5W (400л/ч, акв. до 35-110л) с наполн. (шт.</t>
  </si>
  <si>
    <t>SS-HBL-701</t>
  </si>
  <si>
    <t>Фильтр-водопад навесной биологический, узкий, насос 8W (600л/ч, акв. 50-150л) с наполн. (шт.)</t>
  </si>
  <si>
    <t>SS-JUP-21</t>
  </si>
  <si>
    <t>Фильтр-стерилизатор, помпа 8W, UV лампа 7W (800л/ч,акв. до 350л) (шт.)</t>
  </si>
  <si>
    <t>SS-JUP-22</t>
  </si>
  <si>
    <t>Фильтр-стерилизатор, помпа 8W, UV лампа 9W (800л/ч,акв. до 450л) (шт.)</t>
  </si>
  <si>
    <t>SS-JP-073</t>
  </si>
  <si>
    <t>Фильтр внутренний mini с поворотной дождев. флейтой и регулятором потока, 5W (300л/ч,акв. до 50л) уг</t>
  </si>
  <si>
    <t>SS-CHJ-502</t>
  </si>
  <si>
    <t>Фильтр внутренний с регулятором потока, 7W (500л/ч,акв. до 120л) 2 картриджа губка (шт.)</t>
  </si>
  <si>
    <t>SS-CF-900</t>
  </si>
  <si>
    <t>Фильтр внутренний, 12W (900л/ч,акв. до 200л) с регулятором потока, 2 картриджа губка (шт.)</t>
  </si>
  <si>
    <t>SS-CF-500</t>
  </si>
  <si>
    <t>Фильтр внутренний, 2,5W (350л/ч,акв. до 100л) с регулятором потока, 2 картриджа губка (шт.)</t>
  </si>
  <si>
    <t>SS-JF-120</t>
  </si>
  <si>
    <t>Фильтр внутренний, 3W (350л/ч,акв. до 120л) с телескопическим изливом для растительных и выростных а</t>
  </si>
  <si>
    <t>SS-JF-160</t>
  </si>
  <si>
    <t>Фильтр внутренний, 3W (350л/ч,акв. до 160л) с телескопическим изливом для растительных и выростных а</t>
  </si>
  <si>
    <t>SS-JF-80</t>
  </si>
  <si>
    <t>Фильтр внутренний, 3W (350л/ч,акв. до 80л) с телескопическим изливом для растительных и выростных ак</t>
  </si>
  <si>
    <t>SS-CF-700</t>
  </si>
  <si>
    <t>Фильтр внутренний, 8W (500л/ч,акв. до 150л) с регулятором потока, 2 картриджа губка (шт.)</t>
  </si>
  <si>
    <t>SS-HJ-711B</t>
  </si>
  <si>
    <t>Фильтр внутренний, 8W (600л/ч,акв. 50-100л) тройной картридж губка прозрачный (шт.)</t>
  </si>
  <si>
    <t>SS-CX-01</t>
  </si>
  <si>
    <t>Фильтр-эрлифт внутренний донный с утяжелителем прямоточный, прозрачный (шт.)</t>
  </si>
  <si>
    <t>SS-SX-01</t>
  </si>
  <si>
    <t>Фильтр/губка-эрлифт внутренний донный с утяжелителем прямоточный, прозрачный (шт.)</t>
  </si>
  <si>
    <t>SS-FS-CBF/Y</t>
  </si>
  <si>
    <t>Вкладыш к фильтрам SunSun CBF-200/200T/350/350B/350C, губка желтая, средняя 20 ppi (шт.)</t>
  </si>
  <si>
    <t>SS-FS-CBF/B</t>
  </si>
  <si>
    <t>Вкладыш к фильтрам SunSun CBF-200/200T/350/350B/350C, губка синяя, крупная 10 ppi (шт.)</t>
  </si>
  <si>
    <t>SS-FS-CPF/36Y</t>
  </si>
  <si>
    <t>Вкладыш к фильтрам SunSun CPF-20000/30000, губка желтая, средняя 20 ppi (шт.)</t>
  </si>
  <si>
    <t>SS-FS-CPF/36B</t>
  </si>
  <si>
    <t>Вкладыш к фильтрам SunSun CPF-20000/30000, губка синяя, крупная 10 ppi (шт.)</t>
  </si>
  <si>
    <t>SS-FS-CPF/23Y</t>
  </si>
  <si>
    <t>Вкладыш к фильтрам SunSun CPF-2500/3500, губка желтая, средняя 20 ppi (шт.)</t>
  </si>
  <si>
    <t>SS-FS-CPF/23B</t>
  </si>
  <si>
    <t>Вкладыш к фильтрам SunSun CPF-2500/3500, губка синяя, крупная 10 ppi (шт.)</t>
  </si>
  <si>
    <t>SS-FS-CPF/26Y-1</t>
  </si>
  <si>
    <t>Вкладыш к фильтрам SunSun CPF-280/380/500, губка желтая, средняя 20 ppi (шт.)</t>
  </si>
  <si>
    <t>SS-FS-CPF/26B-1</t>
  </si>
  <si>
    <t>Вкладыш к фильтрам SunSun CPF-280/380/500, губка синяя, крупная 10 ppi (шт.)</t>
  </si>
  <si>
    <t>SS-FS-CPF/26Y-2</t>
  </si>
  <si>
    <t>Вкладыш к фильтрам SunSun CPF-5000/10000/15000, губка желтая, средняя 20 ppi (шт.)</t>
  </si>
  <si>
    <t>SS-FS-CPF/26B-2</t>
  </si>
  <si>
    <t>Вкладыш к фильтрам SunSun CPF-5000/10000/15000, губка синяя, крупная 10 ppi (шт.)</t>
  </si>
  <si>
    <t>SS-LTS02</t>
  </si>
  <si>
    <t>Вкладыш к фильтрам SunSun HW-302/402/702, губка синяя, крупная 10 ppi 17,5x17,5x2см (шт.)</t>
  </si>
  <si>
    <t>SS-LTS02SY</t>
  </si>
  <si>
    <t>Вкладыш к фильтрам SunSun HW-302/402/702, синтепон 17,5х17,5х1см (шт.)</t>
  </si>
  <si>
    <t>SS-LTS03</t>
  </si>
  <si>
    <t>Вкладыш к фильтрам SunSun HW-303/403/703, губка синяя, крупная 10 ppi 19,5х19,5х2см (шт.)</t>
  </si>
  <si>
    <t>SS-LTS03SY</t>
  </si>
  <si>
    <t>Вкладыш к фильтрам SunSun HW-303/403/703, синтепон (шт.)</t>
  </si>
  <si>
    <t>SS-LTS04/3000</t>
  </si>
  <si>
    <t>Вкладыш к фильтрам SunSun HW-304/404/704/3000, губка синяя, крупная 10 ppi 22х22х2см (шт.)</t>
  </si>
  <si>
    <t>SS-LTS04SY</t>
  </si>
  <si>
    <t>Вкладыш к фильтрам SunSun HW-304/404/704/3000, синтепон (шт.)</t>
  </si>
  <si>
    <t>SS-LTS02B</t>
  </si>
  <si>
    <t>SS-LTS02SYB</t>
  </si>
  <si>
    <t>Вкладыш к фильтрам SunSun HW-402B/702B, синтепон для фильтров с UV 17,5х17,5х1см (шт.)</t>
  </si>
  <si>
    <t>SS-LTS502YW</t>
  </si>
  <si>
    <t>Вкладыш к фильтрам SunSun HW-502, губка желтая, средняя 20 ppi 12х12х4см (шт.)</t>
  </si>
  <si>
    <t>SS-LTS502BE</t>
  </si>
  <si>
    <t>Вкладыш к фильтрам SunSun HW-502, губка синяя, крупная 10 ppi 12х12х4см (шт.)</t>
  </si>
  <si>
    <t>SS-LTS502BK</t>
  </si>
  <si>
    <t>Вкладыш к фильтрам SunSun HW-502, губка черная, мелкая 30 ppi 12х12х4см (шт.)</t>
  </si>
  <si>
    <t>SS-LTS502SY</t>
  </si>
  <si>
    <t>Вкладыш к фильтрам SunSun HW-502, синтепон 12х12х1см (шт.)</t>
  </si>
  <si>
    <t>SS-LTS503YW</t>
  </si>
  <si>
    <t>Вкладыш к фильтрам SunSun HW-503, губка желтая, средняя 20 ppi 14х14х4см (шт.)</t>
  </si>
  <si>
    <t>SS-LTS503BE</t>
  </si>
  <si>
    <t>Вкладыш к фильтрам SunSun HW-503, губка синяя, крупная 10 ppi 14х14х4см (шт.)</t>
  </si>
  <si>
    <t>SS-LTS503BK</t>
  </si>
  <si>
    <t>Вкладыш к фильтрам SunSun HW-503, губка черная, мелкая 30 ppi 14х14х4см (шт.)</t>
  </si>
  <si>
    <t>SS-LTS503SY</t>
  </si>
  <si>
    <t>Вкладыш к фильтрам SunSun HW-503, синтепон 14х14х1см (шт.)</t>
  </si>
  <si>
    <t>SS-LTS504BE</t>
  </si>
  <si>
    <t>Вкладыш к фильтрам SunSun HW-504, губка синяя, крупная 10 ppi 14х14х4см (шт.)</t>
  </si>
  <si>
    <t>SS-LTS504SY</t>
  </si>
  <si>
    <t>Вкладыш к фильтрам SunSun HW-504, синтепон 14х14х1см (шт.)</t>
  </si>
  <si>
    <t>SS-LTS505/7BE</t>
  </si>
  <si>
    <t>Вкладыш к фильтрам SunSun HW-505/507, губка синяя, крупная 10 ppi 17,5x17,5x2см (шт.)</t>
  </si>
  <si>
    <t>SS-LTS505/7SY</t>
  </si>
  <si>
    <t>Вкладыш к фильтрам SunSun HW-505/507, синтепон 17,5x17,5x1см (шт.)</t>
  </si>
  <si>
    <t>SS-LTS602YW</t>
  </si>
  <si>
    <t>Вкладыш к фильтрам SunSun HW-602, губка желтая, средняя 20 ppi 10,5х10,5х4см (шт.)</t>
  </si>
  <si>
    <t>SS-LTS602BE</t>
  </si>
  <si>
    <t>Вкладыш к фильтрам SunSun HW-602, губка синяя, крупная 10 ppi 10,5х10,5х4см (шт.)</t>
  </si>
  <si>
    <t>SS-LTS602BK</t>
  </si>
  <si>
    <t>Вкладыш к фильтрам SunSun HW-602, губка черная, мелкая 30 ppi 10,5х10,5х4см (шт.)</t>
  </si>
  <si>
    <t>SS-LTS602SY</t>
  </si>
  <si>
    <t>Вкладыш к фильтрам SunSun HW-602, синтепон 10х10х1см (шт.)</t>
  </si>
  <si>
    <t>SS-LTS603YW</t>
  </si>
  <si>
    <t>Вкладыш к фильтрам SunSun HW-603, губка желтая, средняя 20 ppi 12,5х12,5х4см (шт.)</t>
  </si>
  <si>
    <t>SS-LTS603BE</t>
  </si>
  <si>
    <t>Вкладыш к фильтрам SunSun HW-603, губка синяя, крупная 10 ppi 12,5х12,5х4см (шт.)</t>
  </si>
  <si>
    <t>SS-LTS603BK</t>
  </si>
  <si>
    <t>Вкладыш к фильтрам SunSun HW-603, губка черная, мелкая 30 ppi 12,5х12,5х4см (шт.)</t>
  </si>
  <si>
    <t>SS-LTS603SY</t>
  </si>
  <si>
    <t>Вкладыш к фильтрам SunSun HW-603, синтепон 12,5х12,5х1см (шт.)</t>
  </si>
  <si>
    <t>SS-COP-10000</t>
  </si>
  <si>
    <t>Плавающий фонтанный насос, 90W (20000л/ч) высота фонтана 1м, диаметр 3м, кабель 10м (шт.)</t>
  </si>
  <si>
    <t>SS-CSF-600</t>
  </si>
  <si>
    <t>Фильтр песчанный напорный с UV-стерилизатором для бассейнов и прудов, 12000л/ч, UV-55W, на 80000л (ш</t>
  </si>
  <si>
    <t>SS-CSF-500</t>
  </si>
  <si>
    <t>Фильтр песчанный напорный с UV-стерилизатором для бассейнов и прудов, 9500л/ч, UV-36W, на 50000л, (ш</t>
  </si>
  <si>
    <t>SS-CBF-200T</t>
  </si>
  <si>
    <t>Фильтр прудовый комплект CBF-200 с UV-стерилизатором, UV- 9W, насос 2500л/ч, шланг 3м, вход 20мм, вы</t>
  </si>
  <si>
    <t>SS-CPF-280</t>
  </si>
  <si>
    <t>Фильтр прудовый напорный с UV-стерилизатором, 20л, 9000л/ч, UV-11W, вход/выход (шт.)</t>
  </si>
  <si>
    <t>SS-CPF-380</t>
  </si>
  <si>
    <t>Фильтр прудовый напорный с UV-стерилизатором, 25л, 10000л/ч, UV-11W, вход/выход (шт.)</t>
  </si>
  <si>
    <t>SS-CPF-500</t>
  </si>
  <si>
    <t>Фильтр прудовый напорный с UV-стерилизатором, 38л, 10000л/ч, UV-18W, вход/выход (шт.)</t>
  </si>
  <si>
    <t>SS-CPF-1500T</t>
  </si>
  <si>
    <t>Фильтр прудовый напорный с UV-стерилизатором, обратной промывкой комплект с насосом и шлангами (шт.)</t>
  </si>
  <si>
    <t>SS-CPF-2500T</t>
  </si>
  <si>
    <t>SS-CPF-5000T</t>
  </si>
  <si>
    <t>SS-CPF-10000T</t>
  </si>
  <si>
    <t>SS-CPF-2500</t>
  </si>
  <si>
    <t>Фильтр прудовый напорный с UV-стерилизатором, обратной промывкой,16л, 6000л/ч, UV-11W, вход/выход  2</t>
  </si>
  <si>
    <t>SS-CPF-50000</t>
  </si>
  <si>
    <t>SS-CPF-3500</t>
  </si>
  <si>
    <t>Фильтр прудовый напорный с UV-стерилизатором, обратной промывкой,20л, 7000л/ч, UV-11W, вход/выход 20</t>
  </si>
  <si>
    <t>SS-CPF-10000</t>
  </si>
  <si>
    <t>Фильтр прудовый напорный с UV-стерилизатором, обратной промывкой,25л, 10000л/ч, UV-11W, вход/выход (</t>
  </si>
  <si>
    <t>SS-CPF-75000</t>
  </si>
  <si>
    <t>SS-CPF-15000</t>
  </si>
  <si>
    <t>Фильтр прудовый напорный с UV-стерилизатором, обратной промывкой,38л, 10000л/ч, UV-18W, вход/выход (</t>
  </si>
  <si>
    <t>SS-CPF-20000</t>
  </si>
  <si>
    <t>Фильтр прудовый напорный с UV-стерилизатором, обратной промывкой,50л, 12000л/ч, UV-38W, вход/выход (</t>
  </si>
  <si>
    <t>SS-CPF-30000</t>
  </si>
  <si>
    <t>Фильтр прудовый напорный с UV-стерилизатором, обратной промывкой,75л, 12000л/ч, UV-55W, вход/выход (</t>
  </si>
  <si>
    <t>SS-CBF-200</t>
  </si>
  <si>
    <t>Фильтр прудовый проточный, 400x275x400мм, 6000л/ч, вход 20/25/32/38мм, выход 50мм, до 4000л с рыбой,</t>
  </si>
  <si>
    <t>SS-CBF-350C</t>
  </si>
  <si>
    <t>Фильтр прудовый проточный, многокамерная модульная конструкци, совм. с CUV-2/3/6 серии (UV), 1280?54</t>
  </si>
  <si>
    <t>SS-CBF-150</t>
  </si>
  <si>
    <t>SS-CBF-1100</t>
  </si>
  <si>
    <t>SS-CBF-550</t>
  </si>
  <si>
    <t>Фильтр прудовый проточный, многокамерная модульная конструкция, датчик загрязнения и обратная промыв</t>
  </si>
  <si>
    <t>SS-CBF-350</t>
  </si>
  <si>
    <t>Фильтр прудовый проточный, многокамерная модульная конструкция, совм. с CUV-2/3/6 серии (UV), 540?40</t>
  </si>
  <si>
    <t>SS-CBF-350B</t>
  </si>
  <si>
    <t>Фильтр прудовый проточный, многокамерная модульная конструкция, совм. с CUV-2/3/6 серии (UV), 860?54</t>
  </si>
  <si>
    <t>SS-CUF-2511</t>
  </si>
  <si>
    <t>Фильтр прудовый с помпой, фонтанными насадками и UV-стерилизатором, 20W, UV- 11W, 1000 л/ч, h-1,6, д</t>
  </si>
  <si>
    <t>SS-CUF-2800</t>
  </si>
  <si>
    <t>Фильтр прудовый с помпой, фонтанными насадками и UV-стерилизатором, 30W, UV- 11W, 3000 л/ч, h-2,0, д</t>
  </si>
  <si>
    <t>SS-CUF-5011</t>
  </si>
  <si>
    <t>SS-CUF-3800</t>
  </si>
  <si>
    <t>Фильтр прудовый с помпой, фонтанными насадками и UV-стерилизатором, 35W, UV- 11W, 3600 л/ч, h-2,8, д</t>
  </si>
  <si>
    <t>SS-CUF-6011</t>
  </si>
  <si>
    <t>Фильтр прудовый с помпой, фонтанными насадками и UV-стерилизатором, 45W, UV- 11W, 2500 л/ч, h-2,5, д</t>
  </si>
  <si>
    <t>SS-CUF-4800</t>
  </si>
  <si>
    <t>Фильтр прудовый с помпой, фонтанными насадками и UV-стерилизатором, 45W, UV- 11W, 4500 л/ч, h-4,0, д</t>
  </si>
  <si>
    <t>SS-CUF-5800</t>
  </si>
  <si>
    <t>Фильтр прудовый с помпой, фонтанными насадками и UV-стерилизатором, 55W, UV- 11W, 5200 л/ч, h-4,8, д</t>
  </si>
  <si>
    <t>JBL6042700</t>
  </si>
  <si>
    <t>JBL ProTemp e300 внешний нагреватель для пресноводных аквариумов 90-300 л</t>
  </si>
  <si>
    <t>UDC412162</t>
  </si>
  <si>
    <t>UDC412166</t>
  </si>
  <si>
    <t>UDC411242</t>
  </si>
  <si>
    <t>UDC411246</t>
  </si>
  <si>
    <t>UDC411262</t>
  </si>
  <si>
    <t>UDC411266</t>
  </si>
  <si>
    <t>UDC411122</t>
  </si>
  <si>
    <t>UDC411126</t>
  </si>
  <si>
    <t>UDC411142</t>
  </si>
  <si>
    <t>UDC411146</t>
  </si>
  <si>
    <t>UDC411162</t>
  </si>
  <si>
    <t>UDC411166</t>
  </si>
  <si>
    <t>UDC20093</t>
  </si>
  <si>
    <t>JBL ProPond All Seasons S - Осн всесез корм д/кои 15-35 см, плав палоч 8 мм, 0,5 кг/3 л</t>
  </si>
  <si>
    <t>JBL ProPond All Seasons S - Осн всесез корм д/кои 15-35 см, плав палоч 8 мм, 1 кг/5,5 л</t>
  </si>
  <si>
    <t>JBL ProPond All Seasons S - Осн всесез корм д/кои 15-35 см, плав палоч 8 мм, 1,1 кг/6 л</t>
  </si>
  <si>
    <t>JBL ProPond All Seasons S (12л) - Основной всесезонный корм в форме плавающих палочек для карпов кои</t>
  </si>
  <si>
    <t>JBL ProPond All Seasons S 1л - Основной всесезонный корм в форме плавающих палочек для карпов кои</t>
  </si>
  <si>
    <t>JBL ProPond All Seasons S 24л - Основной всесезонный корм в форме плавающих палочек для карпов кои</t>
  </si>
  <si>
    <t>JBL ProPond All Seasons S 32 л - Основной всесезонный корм в форме плавающих палочек для карпов кои</t>
  </si>
  <si>
    <t>TDM18w</t>
  </si>
  <si>
    <t>Светильник Т8 ЛПО118 1х18 Вт 230В T8/G13 TDM (Светильник ЛПО118 1х18 Вт 230В T8/G13 TDM)</t>
  </si>
  <si>
    <t>AM-100.853</t>
  </si>
  <si>
    <t>Помпа подающая DC Runner 5.3, до 5000л/ч, подъем 3,5м, 50Вт, регулировка мощности</t>
  </si>
  <si>
    <t>AQ-115154</t>
  </si>
  <si>
    <t>Aквариум  NANO REEF  DUO  LED  белый 49л</t>
  </si>
  <si>
    <t>EM-4255041</t>
  </si>
  <si>
    <t>Светильник  EHEIM powerLED+ marine actinic 953mm 25,9W без блока питания</t>
  </si>
  <si>
    <t>RS-R22105</t>
  </si>
  <si>
    <t>Добавка для кормления кораллов Reef Energy Plus 5л</t>
  </si>
  <si>
    <t>SCH-3120</t>
  </si>
  <si>
    <t>Клей для кораллов Seachem CoralCrete - Gray  57г</t>
  </si>
  <si>
    <t>SCH-3121</t>
  </si>
  <si>
    <t>Клей для кораллов Seachem CoralCrete - Gray 114г</t>
  </si>
  <si>
    <t>SCH-3123</t>
  </si>
  <si>
    <t>Клей для кораллов Seachem CoralCrete - Purple 114г</t>
  </si>
  <si>
    <t>SCH-6524</t>
  </si>
  <si>
    <t>Фильтр рюкзачный Seachem Tidal 110, 2000 л/ч для аквариума до 400л</t>
  </si>
  <si>
    <t>SCH-6588</t>
  </si>
  <si>
    <t>Фильтр рюкзачный Seachem Tidal 35, 500 л/ч для аквариума до 130л</t>
  </si>
  <si>
    <t>SCH-6522</t>
  </si>
  <si>
    <t>Фильтр рюкзачный Seachem Tidal 55, 1000 л/ч для аквариума до 200л</t>
  </si>
  <si>
    <t>SCH-6523</t>
  </si>
  <si>
    <t>Фильтр рюкзачный Seachem Tidal 75, 1500 л/ч для аквариума до 300л</t>
  </si>
  <si>
    <t>ZVP-1268</t>
  </si>
  <si>
    <t>Корм для кроликов полнорационный KARMEO Premium 2,5 кг</t>
  </si>
  <si>
    <t>ZVP-1368</t>
  </si>
  <si>
    <t>Корм для морских свинок полнорационный KARMEO Premium 2,5 кг</t>
  </si>
  <si>
    <t>ZVP-1668</t>
  </si>
  <si>
    <t>Корм для шиншилл полнорационный KARMEO Premium 2,5 кг</t>
  </si>
  <si>
    <t>Наполнители для птиц</t>
  </si>
  <si>
    <t>ZVP-2082</t>
  </si>
  <si>
    <t>Песок для птиц с ракушками 5,4 кг/3л (в ведре)</t>
  </si>
  <si>
    <t>ZVP-6102</t>
  </si>
  <si>
    <t>Тоннель из дерева с сеном для грызунов L (20см)</t>
  </si>
  <si>
    <t>Подставка  GLOSSY 100/ белая (акриловое покрытие)</t>
  </si>
  <si>
    <t>Aquarium Systems</t>
  </si>
  <si>
    <t>AS84002</t>
  </si>
  <si>
    <t>AS84003</t>
  </si>
  <si>
    <t>AS52.12.020</t>
  </si>
  <si>
    <t>AS00.83.016</t>
  </si>
  <si>
    <t>AS31003</t>
  </si>
  <si>
    <t>AS15021</t>
  </si>
  <si>
    <t>Помпа MICRO-JET MC320,130-320 л/час</t>
  </si>
  <si>
    <t>AS08051</t>
  </si>
  <si>
    <t>AS120001</t>
  </si>
  <si>
    <t>Croci</t>
  </si>
  <si>
    <t>A8111589</t>
  </si>
  <si>
    <t>A8111586</t>
  </si>
  <si>
    <t>A8111588</t>
  </si>
  <si>
    <t>A8111580</t>
  </si>
  <si>
    <t>A8011472</t>
  </si>
  <si>
    <t>A8011473</t>
  </si>
  <si>
    <t>A6017001</t>
  </si>
  <si>
    <t>T6027639</t>
  </si>
  <si>
    <t>GI62005</t>
  </si>
  <si>
    <t>GI62006</t>
  </si>
  <si>
    <t>GI62008</t>
  </si>
  <si>
    <t>GI62009</t>
  </si>
  <si>
    <t>GI62010</t>
  </si>
  <si>
    <t>GL-081444</t>
  </si>
  <si>
    <t>GL-339980</t>
  </si>
  <si>
    <t>GL-340009</t>
  </si>
  <si>
    <t>GL-339997</t>
  </si>
  <si>
    <t>GL-339973</t>
  </si>
  <si>
    <t>GL-340016</t>
  </si>
  <si>
    <t>GL-340023</t>
  </si>
  <si>
    <t>NT-0112/УЦ</t>
  </si>
  <si>
    <t>Percell</t>
  </si>
  <si>
    <t>AWC-01</t>
  </si>
  <si>
    <t>Кормушка пластиковая д/рыб конусообразная,12 штук в упак.</t>
  </si>
  <si>
    <t>SQ-08</t>
  </si>
  <si>
    <t>GV-201</t>
  </si>
  <si>
    <t>CV-002</t>
  </si>
  <si>
    <t>COV-031</t>
  </si>
  <si>
    <t>BIO-01</t>
  </si>
  <si>
    <t>BIO-03</t>
  </si>
  <si>
    <t>PR-584083</t>
  </si>
  <si>
    <t>PR-186698</t>
  </si>
  <si>
    <t>Цеолит ЭКСПРЕСС PRIME для пресноводных аквариумов, ведро 1 литр</t>
  </si>
  <si>
    <t>PR-186704</t>
  </si>
  <si>
    <t>Цеолит ЭКСПРЕСС PRIME для пресноводных аквариумов, ведро 5 литров</t>
  </si>
  <si>
    <t>S30521</t>
  </si>
  <si>
    <t>Tet-297371</t>
  </si>
  <si>
    <t>AM-12651</t>
  </si>
  <si>
    <t>Наполнитель поглотитель фосфатов Antiphos Fe (пакет) 1л</t>
  </si>
  <si>
    <t>JBL6142100</t>
  </si>
  <si>
    <t>JBL Aqua In Out - Комплект для подмены воды в аквариуме с подключением к крану (NEW)</t>
  </si>
  <si>
    <t>JBL6142900</t>
  </si>
  <si>
    <t>JBL Aqua In-Out water jet pump - Водоструйный насос для комплекта подмены воды (NEW)</t>
  </si>
  <si>
    <t>JBL6142500</t>
  </si>
  <si>
    <t>JBL AquaEx Set 10-35 NANO - Сифон для нано-аквариумов высотой 10-35 см (NEW)</t>
  </si>
  <si>
    <t>JBL6142700</t>
  </si>
  <si>
    <t>JBL AquaEx Set 20-45 - Сифон для аквариумов высотой 20-45 см (NEW)</t>
  </si>
  <si>
    <t>JBL6142800</t>
  </si>
  <si>
    <t>JBL AquaEx Set 45-70 - Сифон для аквариумов высотой 45-70 см (NEW)</t>
  </si>
  <si>
    <t>RP-51430</t>
  </si>
  <si>
    <t>Бамбуковый пинцет RP</t>
  </si>
  <si>
    <t>RP-60951</t>
  </si>
  <si>
    <t>Вентиляционный экран RP для террариумов    007-60590</t>
  </si>
  <si>
    <t>RP-60952</t>
  </si>
  <si>
    <t>Вентиляционный экран RP для террариумов 007-60550, 007-60565, 007-60595</t>
  </si>
  <si>
    <t>RP-59002</t>
  </si>
  <si>
    <t>Декорация для террариума коряга  S 24-29cm</t>
  </si>
  <si>
    <t>RP-59005</t>
  </si>
  <si>
    <t>Декорация для террариума коряга  XL 55-100cm</t>
  </si>
  <si>
    <t>RP-59001</t>
  </si>
  <si>
    <t>Декорация для террариума коряга  XS 19-23cm</t>
  </si>
  <si>
    <t>RP-59004</t>
  </si>
  <si>
    <t>Декорация для террариума коряга L 35-55cm</t>
  </si>
  <si>
    <t>RP-59003</t>
  </si>
  <si>
    <t>Декорация для террариума коряга M 29-36cm</t>
  </si>
  <si>
    <t>RP-93010</t>
  </si>
  <si>
    <t>Змеиный крюк RP 26-60см телескопический</t>
  </si>
  <si>
    <t>RP-93015</t>
  </si>
  <si>
    <t>Змеиный крюк RP 2в1 65-135 см</t>
  </si>
  <si>
    <t>RP-93005</t>
  </si>
  <si>
    <t>Змеиный крюк RP 60см</t>
  </si>
  <si>
    <t>RP-52220</t>
  </si>
  <si>
    <t>Инкубатор</t>
  </si>
  <si>
    <t>RP-53722</t>
  </si>
  <si>
    <t>Искуственная лиана RP из моха 200cmx1cm</t>
  </si>
  <si>
    <t>RP-53723</t>
  </si>
  <si>
    <t>Искуственная лиана RP из моха 200cmx2cm</t>
  </si>
  <si>
    <t>RP-43300</t>
  </si>
  <si>
    <t>Керамический светильник РП-200 Вт</t>
  </si>
  <si>
    <t>RP-60802</t>
  </si>
  <si>
    <t>Контейнер  для разведения RP 20,5x20,5x17cm</t>
  </si>
  <si>
    <t>RP-60806</t>
  </si>
  <si>
    <t>Контейнер для разведения RP 32,5x22x21cm</t>
  </si>
  <si>
    <t>RP-60955</t>
  </si>
  <si>
    <t>Металлический экран RP для террариумов на свежем воздухе 2x 007-60560</t>
  </si>
  <si>
    <t>RP-51405</t>
  </si>
  <si>
    <t>Пинцет металлический RP 25см</t>
  </si>
  <si>
    <t>RP-51408</t>
  </si>
  <si>
    <t>Пинцет металлический RP 40см</t>
  </si>
  <si>
    <t>RP-60900</t>
  </si>
  <si>
    <t>Раздвижной замок RP для террариумов 12 см</t>
  </si>
  <si>
    <t>RP-52351</t>
  </si>
  <si>
    <t>Распылительные форсунки RP 2 шт.</t>
  </si>
  <si>
    <t>RP-39015</t>
  </si>
  <si>
    <t>RP-52776</t>
  </si>
  <si>
    <t>Туманогенератор RP С ЦИФРОВЫМ ТАЙМЕРОМ</t>
  </si>
  <si>
    <t>RP-52370</t>
  </si>
  <si>
    <t>Увлажнитель воздуха для террариума Соло</t>
  </si>
  <si>
    <t>RP-60804</t>
  </si>
  <si>
    <t>Фаунариум 26x26x20cm</t>
  </si>
  <si>
    <t>RP-60808</t>
  </si>
  <si>
    <t>Фаунариум РП 42x26x16cm</t>
  </si>
  <si>
    <t>RP-53815</t>
  </si>
  <si>
    <t>Черепаший плотик RP 20,8x10,4x6,4 см</t>
  </si>
  <si>
    <t>RP-53820</t>
  </si>
  <si>
    <t>RP-52353</t>
  </si>
  <si>
    <t>Шланг черный 3 м</t>
  </si>
  <si>
    <t>RP-60907</t>
  </si>
  <si>
    <t>Штабелер RP для террариума L=200 мм</t>
  </si>
  <si>
    <t>RP-60903</t>
  </si>
  <si>
    <t>Штабелер RP для террариума L=90 мм</t>
  </si>
  <si>
    <t>АМ-4652830</t>
  </si>
  <si>
    <t>АМ-4652854</t>
  </si>
  <si>
    <t>АМ-4652847</t>
  </si>
  <si>
    <t>АМ-4652915</t>
  </si>
  <si>
    <t>АМ-4652861</t>
  </si>
  <si>
    <t>АМ-4652779</t>
  </si>
  <si>
    <t>АМ-4652694</t>
  </si>
  <si>
    <t>АМ-4652762</t>
  </si>
  <si>
    <t>АМ-4652687</t>
  </si>
  <si>
    <t>АМ-4652670</t>
  </si>
  <si>
    <t>АМ-4652755</t>
  </si>
  <si>
    <t>АМ-4652786</t>
  </si>
  <si>
    <t>АМ-4652793</t>
  </si>
  <si>
    <t>АМ-4652441</t>
  </si>
  <si>
    <t>АМ-4652458</t>
  </si>
  <si>
    <t>АМ-4652823</t>
  </si>
  <si>
    <t>АМ-4652731</t>
  </si>
  <si>
    <t>АМ-4652724</t>
  </si>
  <si>
    <t>АМ-4652717</t>
  </si>
  <si>
    <t>АМ-4652748</t>
  </si>
  <si>
    <t>АМ-4652625</t>
  </si>
  <si>
    <t>АМ-4652632</t>
  </si>
  <si>
    <t>АМ-4652816</t>
  </si>
  <si>
    <t>АМ-4652809</t>
  </si>
  <si>
    <t>АМ-4652618</t>
  </si>
  <si>
    <t>АМ-4652922</t>
  </si>
  <si>
    <t>АМ-4652663</t>
  </si>
  <si>
    <t>АМ-4652649</t>
  </si>
  <si>
    <t>АМ-4652656</t>
  </si>
  <si>
    <t>AM-100.833</t>
  </si>
  <si>
    <t>Помпа подающая DC Runner 3.3 до 3000л/ч, подъем 2,7м, 25Вт, регулировка мощности</t>
  </si>
  <si>
    <t>AM-100.893</t>
  </si>
  <si>
    <t>Помпа подающая DC Runner 9.3, до 9000л/ч, подъем 4,8м, 65Вт, регулировка мощности</t>
  </si>
  <si>
    <t>Аквариум Dennerle Nano Scaper's Tank White Glass 35 литров, из осветленного стекла</t>
  </si>
  <si>
    <t>Аквариум Dennerle Nano Scaper's Tank White Glass 70 литров, из осветленного стекла</t>
  </si>
  <si>
    <t>Аквариум Dennerle Nanocube White Glass 30 литров, из осветленного стекла</t>
  </si>
  <si>
    <t>Удобрение комплексное Dennerle Plant Elixir 5000мл</t>
  </si>
  <si>
    <t>PR-081055</t>
  </si>
  <si>
    <t>Грунт PRIME Июльская трава 3-5 мм 280мл</t>
  </si>
  <si>
    <t>PR-080980</t>
  </si>
  <si>
    <t>Грунт PRIME Кварц цветной 3-5 мм 280мл</t>
  </si>
  <si>
    <t>PR-081086</t>
  </si>
  <si>
    <t>Грунт PRIME Мария-трейд 3-5 мм 280мл</t>
  </si>
  <si>
    <t>PR-081062</t>
  </si>
  <si>
    <t>Грунт PRIME Морская волна 3-5 мм 280мл</t>
  </si>
  <si>
    <t>PR-081079</t>
  </si>
  <si>
    <t>Грунт PRIME Черный 3-5 мм 280мл</t>
  </si>
  <si>
    <t>PR-080201</t>
  </si>
  <si>
    <t>Декорация природная PRIME Коряга Дракон L 30-40 см</t>
  </si>
  <si>
    <t>Декорация природная PRIME Коряга Дракон L 30-40 см (уп.20кг. +/-5%)</t>
  </si>
  <si>
    <t>PR-080195</t>
  </si>
  <si>
    <t>Декорация природная PRIME Коряга Дракон M 20-30 см</t>
  </si>
  <si>
    <t>Декорация природная PRIME Коряга Дракон M 20-30 см (уп.20кг. +/-5%)</t>
  </si>
  <si>
    <t>PR-080188</t>
  </si>
  <si>
    <t>Декорация природная PRIME Коряга Дракон S 10-20 см</t>
  </si>
  <si>
    <t>Декорация природная PRIME Коряга Дракон S 10-20 см (уп.20кг. +/-5%)</t>
  </si>
  <si>
    <t>Декорация природная PRIME Коряга затонувшая XS 10-20 см  (уп.20кг. +/-5%)</t>
  </si>
  <si>
    <t>Декорация природная PRIME Коряга Сакура M 30-60см (уп.20кг. +/-5%)</t>
  </si>
  <si>
    <t>SCH-454</t>
  </si>
  <si>
    <t>Био-углерод Seachem Flourish Excel, 50мл., 5мл. на 200л.</t>
  </si>
  <si>
    <t>SCH-246</t>
  </si>
  <si>
    <t>Добавка Seachem Acid Buffer для снижения pH, 300гр., 2гр. На 80л.</t>
  </si>
  <si>
    <t>SCH-243</t>
  </si>
  <si>
    <t>Добавка Seachem Acid Buffer для снижения pH, 600гр., 2гр. На 80л.</t>
  </si>
  <si>
    <t>SCH-244</t>
  </si>
  <si>
    <t>Добавка Seachem Acid Buffer для снижения pH, 70гр., 2гр. На 80л.</t>
  </si>
  <si>
    <t>SCH-236</t>
  </si>
  <si>
    <t>Добавка Seachem Alkaline Buffer для повышения pH и KH, 300гр., 6гр. На 80л.</t>
  </si>
  <si>
    <t>SCH-233</t>
  </si>
  <si>
    <t>Добавка Seachem Alkaline Buffer для повышения pH и KH, 600гр., 6гр. На 80л.</t>
  </si>
  <si>
    <t>SCH-234</t>
  </si>
  <si>
    <t>Добавка Seachem Alkaline Buffer для повышения pH и KH, 70гр., 6гр. На 80л.</t>
  </si>
  <si>
    <t>SCH-446</t>
  </si>
  <si>
    <t>Добавка Seachem Equilibrium для корректировки GH, 300гр.</t>
  </si>
  <si>
    <t>SCH-443</t>
  </si>
  <si>
    <t>Добавка Seachem Equilibrium для корректировки GH, 600гр.</t>
  </si>
  <si>
    <t>SCH-455</t>
  </si>
  <si>
    <t>Био-углерод Seachem Flourish Excel, 100мл., 5мл. на 200л.</t>
  </si>
  <si>
    <t>SCH-456</t>
  </si>
  <si>
    <t>Био-углерод Seachem Flourish Excel, 250мл., 5мл. на 200л.</t>
  </si>
  <si>
    <t>SCH-453</t>
  </si>
  <si>
    <t>Био-углерод Seachem Flourish Excel, 500мл., 5мл. на 200л.</t>
  </si>
  <si>
    <t>SCH-625</t>
  </si>
  <si>
    <t>Добавка азота Seachem Flourish Nitrogen, 100мл., 2,5мл. На 160л.</t>
  </si>
  <si>
    <t>SCH-626</t>
  </si>
  <si>
    <t>Добавка азота Seachem Flourish Nitrogen, 250мл., 2,5мл. На 160л.</t>
  </si>
  <si>
    <t>SCH-623</t>
  </si>
  <si>
    <t>Добавка азота Seachem Flourish Nitrogen, 500мл., 2,5мл. На 160л.</t>
  </si>
  <si>
    <t>SCH-475</t>
  </si>
  <si>
    <t>Добавка железа Seachem Flourish iron, 100мл., 5мл. на 200л.</t>
  </si>
  <si>
    <t>SCH-476</t>
  </si>
  <si>
    <t>Добавка железа Seachem Flourish iron, 250мл., 5мл. на 200л.</t>
  </si>
  <si>
    <t>SCH-473</t>
  </si>
  <si>
    <t>Добавка железа Seachem Flourish iron, 500мл., 5мл. на 200л.</t>
  </si>
  <si>
    <t>SCH-474</t>
  </si>
  <si>
    <t>Добавка железа Seachem Flourish iron, 50мл., 5мл. на 200л.</t>
  </si>
  <si>
    <t>SCH-465</t>
  </si>
  <si>
    <t>Добавка калия Seachem Flourish Potassium, 100мл., 5мл. на 125л.</t>
  </si>
  <si>
    <t>SCH-466</t>
  </si>
  <si>
    <t>Добавка калия Seachem Flourish Potassium, 250мл., 5мл. на 125л.</t>
  </si>
  <si>
    <t>SCH-463</t>
  </si>
  <si>
    <t>Добавка калия Seachem Flourish Potassium, 500мл., 5мл. на 125л.</t>
  </si>
  <si>
    <t>SCH-464</t>
  </si>
  <si>
    <t>Добавка калия Seachem Flourish Potassium, 50мл., 5мл. на 125л.</t>
  </si>
  <si>
    <t>SCH-745</t>
  </si>
  <si>
    <t>Добавка микроэлементов (следовых элементов) Seachem Trace, 100мл., 5мл. на 80л.</t>
  </si>
  <si>
    <t>SCH-746</t>
  </si>
  <si>
    <t>Добавка микроэлементов (следовых элементов) Seachem Trace, 250мл., 5мл. на 80л.</t>
  </si>
  <si>
    <t>SCH-743</t>
  </si>
  <si>
    <t>Добавка микроэлементов (следовых элементов) Seachem Trace, 500мл., 5мл. на 80л.</t>
  </si>
  <si>
    <t>SCH-744</t>
  </si>
  <si>
    <t>Добавка микроэлементов (следовых элементов) Seachem Trace, 50мл., 5мл. на 80л.</t>
  </si>
  <si>
    <t>SCH-515</t>
  </si>
  <si>
    <t>Добавка микроэлементов Seachem Flourish, 100мл., 5мл. на 250л.</t>
  </si>
  <si>
    <t>SCH-516</t>
  </si>
  <si>
    <t>Добавка микроэлементов Seachem Flourish, 250мл., 5мл. на 250л.</t>
  </si>
  <si>
    <t>SCH-513</t>
  </si>
  <si>
    <t>Добавка микроэлементов Seachem Flourish, 500мл., 5мл. на 250л.</t>
  </si>
  <si>
    <t>SCH-514</t>
  </si>
  <si>
    <t>Добавка микроэлементов Seachem Flourish, 50мл., 5мл. на 250л.</t>
  </si>
  <si>
    <t>SCH-1235</t>
  </si>
  <si>
    <t>Добавка фитогормонов, минералов и питательных веществ Seachem Flourish Advance, 100мл., 5мл. На 80л.</t>
  </si>
  <si>
    <t>SCH-1236</t>
  </si>
  <si>
    <t>Добавка фитогормонов, минералов и питательных веществ Seachem Flourish Advance, 250мл., 5мл. На 80л.</t>
  </si>
  <si>
    <t>SCH-1233</t>
  </si>
  <si>
    <t>Добавка фитогормонов, минералов и питательных веществ Seachem Flourish Advance, 500мл., 5мл. На 80л.</t>
  </si>
  <si>
    <t>SCH-1234</t>
  </si>
  <si>
    <t>Добавка фитогормонов, минералов и питательных веществ Seachem Flourish Advance, 50мл., 5мл. На 80л.</t>
  </si>
  <si>
    <t>SCH-195</t>
  </si>
  <si>
    <t>Добавка фосфата калия Seachem Flourish Phosphorus, 100мл., 2,5мл. на 80л.</t>
  </si>
  <si>
    <t>SCH-196</t>
  </si>
  <si>
    <t>Добавка фосфата калия Seachem Flourish Phosphorus, 250мл., 2,5мл. на 80л.</t>
  </si>
  <si>
    <t>SCH-193</t>
  </si>
  <si>
    <t>Добавка фосфата калия Seachem Flourish Phosphorus, 500мл., 2,5мл. на 80л.</t>
  </si>
  <si>
    <t>SCH-1115</t>
  </si>
  <si>
    <t>Комплекс добавок азота, фосфора и калия Seachem Plant Pack: Enhancer (NPK), 3x100мл.</t>
  </si>
  <si>
    <t>SCH-1105</t>
  </si>
  <si>
    <t>Комплекс добавок микроэлементов Seachem Plant Pack: Fundamentals, 3x100мл.</t>
  </si>
  <si>
    <t>SCH-505</t>
  </si>
  <si>
    <t>Таблетки для растений Seachem Flourish Tabs, 10шт., 6шт. на 45л.</t>
  </si>
  <si>
    <t>SCH-507</t>
  </si>
  <si>
    <t>Таблетки для растений Seachem Flourish Tabs, 40шт. 6шт. на 45л.</t>
  </si>
  <si>
    <t>SCH-6573</t>
  </si>
  <si>
    <t>Импеллер для рюкзачного фильтра Seachem Tidal 110</t>
  </si>
  <si>
    <t>SCH-6603</t>
  </si>
  <si>
    <t>Импеллер для рюкзачного фильтра Seachem Tidal 35</t>
  </si>
  <si>
    <t>SCH-6571</t>
  </si>
  <si>
    <t>Импеллер для рюкзачного фильтра Seachem Tidal 55</t>
  </si>
  <si>
    <t>SCH-6572</t>
  </si>
  <si>
    <t>Импеллер для рюкзачного фильтра Seachem Tidal 75</t>
  </si>
  <si>
    <t>SCH-6505</t>
  </si>
  <si>
    <t>Губка для рюкзачного фильтра Seachem Tidal 110 (2шт)</t>
  </si>
  <si>
    <t>SCH-6582</t>
  </si>
  <si>
    <t>Губка для рюкзачного фильтра Seachem Tidal 35 (2шт)</t>
  </si>
  <si>
    <t>SCH-6503</t>
  </si>
  <si>
    <t>Губка для рюкзачного фильтра Seachem Tidal 55 (2шт)</t>
  </si>
  <si>
    <t>SCH-6504</t>
  </si>
  <si>
    <t>Губка для рюкзачного фильтра Seachem Tidal 75 (2шт)</t>
  </si>
  <si>
    <t>SCH-6508</t>
  </si>
  <si>
    <t>Наполнитель Seachem Matrix для рюкзачного фильтра Seachem Tidal 110</t>
  </si>
  <si>
    <t>SCH-6583</t>
  </si>
  <si>
    <t>Наполнитель Seachem Matrix для рюкзачного фильтра Seachem Tidal 35</t>
  </si>
  <si>
    <t>SCH-6506</t>
  </si>
  <si>
    <t>Наполнитель Seachem Matrix для рюкзачного фильтра Seachem Tidal 55</t>
  </si>
  <si>
    <t>SCH-6507</t>
  </si>
  <si>
    <t>Наполнитель Seachem Matrix для рюкзачного фильтра Seachem Tidal 75</t>
  </si>
  <si>
    <t>SCH-6618</t>
  </si>
  <si>
    <t>Синтепон для рюкзачного фильтра Seachem Tidal 110 (2шт)</t>
  </si>
  <si>
    <t>SCH-6615</t>
  </si>
  <si>
    <t>Синтепон для рюкзачного фильтра Seachem Tidal 35 (2шт)</t>
  </si>
  <si>
    <t>SCH-6616</t>
  </si>
  <si>
    <t>Синтепон для рюкзачного фильтра Seachem Tidal 55 (2шт)</t>
  </si>
  <si>
    <t>SCH-6617</t>
  </si>
  <si>
    <t>Синтепон для рюкзачного фильтра Seachem Tidal 75 (2шт)</t>
  </si>
  <si>
    <t>SCH-6512</t>
  </si>
  <si>
    <t>Уголь Seachem Matrix Carbon для рюкзачного фильтра Seachem Tidal 110</t>
  </si>
  <si>
    <t>SCH-6584</t>
  </si>
  <si>
    <t>Уголь Seachem Matrix Carbon для рюкзачного фильтра Seachem Tidal 35</t>
  </si>
  <si>
    <t>SCH-6509</t>
  </si>
  <si>
    <t>Уголь Seachem Matrix Carbon для рюкзачного фильтра Seachem Tidal 55</t>
  </si>
  <si>
    <t>SCH-6511</t>
  </si>
  <si>
    <t>Уголь Seachem Matrix Carbon для рюкзачного фильтра Seachem Tidal 75</t>
  </si>
  <si>
    <t>SCH-6515</t>
  </si>
  <si>
    <t>Цеолит Seachem Zeolite для рюкзачного фильтра Seachem Tidal 110</t>
  </si>
  <si>
    <t>SCH-6585</t>
  </si>
  <si>
    <t>Цеолит Seachem Zeolite для рюкзачного фильтра Seachem Tidal 35</t>
  </si>
  <si>
    <t>SCH-6513</t>
  </si>
  <si>
    <t>Цеолит Seachem Zeolite для рюкзачного фильтра Seachem Tidal 55</t>
  </si>
  <si>
    <t>SCH-6514</t>
  </si>
  <si>
    <t>Цеолит Seachem Zeolite для рюкзачного фильтра Seachem Tidal 75</t>
  </si>
  <si>
    <t>DEN3929</t>
  </si>
  <si>
    <t>DEN3931</t>
  </si>
  <si>
    <t>DEN3928</t>
  </si>
  <si>
    <t>DEN3447</t>
  </si>
  <si>
    <t>GL-527219</t>
  </si>
  <si>
    <t>Светильник GLOXY G200 LED с гибким корпусом, 3W (белые + синие светодиоды)</t>
  </si>
  <si>
    <t>NR-080966</t>
  </si>
  <si>
    <t>Кормушка автоматическая Naribo на батарейках</t>
  </si>
  <si>
    <t>DEN5696</t>
  </si>
  <si>
    <t>Сменная стеклянная крышка для нано-аквариума Dennerle NanoCube 30 л, 27,8х24,8 см</t>
  </si>
  <si>
    <t>UDC411182</t>
  </si>
  <si>
    <t>UDC411186</t>
  </si>
  <si>
    <t>UDC413132</t>
  </si>
  <si>
    <t>UDC413136</t>
  </si>
  <si>
    <t>UDC413142</t>
  </si>
  <si>
    <t>UDC413146</t>
  </si>
  <si>
    <t>UDC413162</t>
  </si>
  <si>
    <t>UDC413166</t>
  </si>
  <si>
    <t>UDC11040</t>
  </si>
  <si>
    <t>UDC11030</t>
  </si>
  <si>
    <t>UDC11020</t>
  </si>
  <si>
    <t>PT-3140</t>
  </si>
  <si>
    <t>Грунт пустынный с глиной Exo Terra Sonoran Ocher Stone Desert желтый 20 кг PT3140 (H231404)</t>
  </si>
  <si>
    <t>NM460114-5</t>
  </si>
  <si>
    <t>102.6.021</t>
  </si>
  <si>
    <t>Консервы д/ котят 1ST CHOICE ЗДОРОВЫЙ СТАРТ 85г, КУРИЦА В МАСЛЕ ТУНЦА (уп-24шт)</t>
  </si>
  <si>
    <t>102.6.023</t>
  </si>
  <si>
    <t>Консервы д/ кошек 1st CHOICE  Sterilized 85г, КУРИЦА с САРДИНОЙ (уп-24шт)</t>
  </si>
  <si>
    <t>102.6.022</t>
  </si>
  <si>
    <t>Консервы д/ кошек 1ST CHOICE Vitality 85г, КУРИЦА с ЯБЛОКАМИ (уп-24шт)</t>
  </si>
  <si>
    <t>102.6.027</t>
  </si>
  <si>
    <t>Консервы д/кошек 1st CHOICE  Mature or Less Active 85г, КУРИЦА с ЯБЛОКАМИ в МАСЛЕ ТУНЦА (уп-24шт)</t>
  </si>
  <si>
    <t>102.6.025</t>
  </si>
  <si>
    <t>Консервы д/кошек 1st CHOICE  Urinary 85г, КУРИЦА с КЛЮКВОЙ (уп-24шт)</t>
  </si>
  <si>
    <t>102.6.026</t>
  </si>
  <si>
    <t>Консервы д/кошек 1st CHOICE Гипоаллергенный 85г, УТКА с КАРТОФЕЛЕМ и ТЫКВОЙ (уп-24шт)</t>
  </si>
  <si>
    <t>102.6.024</t>
  </si>
  <si>
    <t>Консервы д/кошек1st CHOICEЗдоровая Шерсть85г,САРДИНА с МАКРЕЛЬЮ В МАСЛЕ ТУНЦА(уп-24шт)</t>
  </si>
  <si>
    <t>102.6.001</t>
  </si>
  <si>
    <t>Консервы для котят 1ST CHOICE ТУНЕЦ ПРЕМИУМ 85г (уп-12шт)</t>
  </si>
  <si>
    <t>102.6.008</t>
  </si>
  <si>
    <t>102.6.011</t>
  </si>
  <si>
    <t>102.6.010</t>
  </si>
  <si>
    <t>102.6.003</t>
  </si>
  <si>
    <t>Консервы для кошек 1ST CHOICE ТУНЕЦ С АНАНАСОМ 85г (уп-12шт)</t>
  </si>
  <si>
    <t>102.6.006</t>
  </si>
  <si>
    <t>Консервы для кошек 1ST CHOICE ТУНЕЦ С КАЛЬМАРОМ И АНАНАСОМ 85г (уп-12шт)</t>
  </si>
  <si>
    <t>102.6.005</t>
  </si>
  <si>
    <t>Консервы для кошек 1ST CHOICE ТУНЕЦ С КРЕВЕТКАМИ И АНАНАСОМ 85г (уп-12шт)</t>
  </si>
  <si>
    <t>102.6.009</t>
  </si>
  <si>
    <t>102.6.002</t>
  </si>
  <si>
    <t>Консервы для кошек 1ST CHOICE ТУНЕЦ С ПАПАЙЕЙ 85г (уп-12шт)</t>
  </si>
  <si>
    <t>102.6.004</t>
  </si>
  <si>
    <t>Консервы для кошек 1ST CHOICE ТУНЕЦ С СИБАСОМ И АНАНАСОМ 85г (уп-12шт)</t>
  </si>
  <si>
    <t>102.6.007</t>
  </si>
  <si>
    <t>Консервы для кошек 1ST CHOICE ТУНЕЦ С ТИЛАПИЕЙ И АНАНАСОМ 85г (уп-12шт)</t>
  </si>
  <si>
    <t>102.1.233</t>
  </si>
  <si>
    <t>102.1.264</t>
  </si>
  <si>
    <t>102.1.112</t>
  </si>
  <si>
    <t>1st CHOICE DENTAL Курица 1.8кг д/кошек (уп-4шт)</t>
  </si>
  <si>
    <t>102.1.113</t>
  </si>
  <si>
    <t>1st CHOICE DENTAL Курица 4кг д/кошек</t>
  </si>
  <si>
    <t>102.1.123</t>
  </si>
  <si>
    <t>1st CHOICE GF DERMA Лосось 4.54кг д/кошек с гиперчувствительной кожей</t>
  </si>
  <si>
    <t>102.1.122</t>
  </si>
  <si>
    <t>1st CHOICE GF DERMA Лосось1.8кг д/кошек с гиперчувствительной кожей (уп-4шт)</t>
  </si>
  <si>
    <t>102.1.102</t>
  </si>
  <si>
    <t>1st CHOICE GF ОПТИМАЛЬНЫЙ РОСТ Треска, Лосось 1.8кг д/котят (уп-4шт)</t>
  </si>
  <si>
    <t>102.1.103</t>
  </si>
  <si>
    <t>1st CHOICE GF ОПТИМАЛЬНЫЙ РОСТ Треска, Лосось 4.54кг д/котят</t>
  </si>
  <si>
    <t>102.1.263</t>
  </si>
  <si>
    <t>1st CHOICE корм 10кг для кастр и стерил кошек Контроль веса</t>
  </si>
  <si>
    <t>102.1.261</t>
  </si>
  <si>
    <t>1st CHOICE корм 2.72кг для кастр и стерил кошек Контроль Веса (уп-4шт)</t>
  </si>
  <si>
    <t>102.1.260</t>
  </si>
  <si>
    <t>1st CHOICE корм 350г для кастр и стерил кошек Контроль Веса (уп-16шт)</t>
  </si>
  <si>
    <t>102.1.262</t>
  </si>
  <si>
    <t>1st CHOICE корм 5.44кг для кастр и стерил кошек Контроль веса</t>
  </si>
  <si>
    <t>102.1.231</t>
  </si>
  <si>
    <t>1st CHOICE корм д/кошек Finicky 2,72кг цыпленок (уп-4шт)</t>
  </si>
  <si>
    <t>102.1.230</t>
  </si>
  <si>
    <t>1st CHOICE корм д/кошек Finicky 350г цыпленок (уп-16шт)</t>
  </si>
  <si>
    <t>102.1.232</t>
  </si>
  <si>
    <t>1st CHOICE корм д/кошек Finicky 5.44кг цыпленок</t>
  </si>
  <si>
    <t>102.1.271</t>
  </si>
  <si>
    <t>1st CHOICE корм д/кошек Mature or Less Active 2.72кг цыпленок (уп-4шт)</t>
  </si>
  <si>
    <t>102.1.273</t>
  </si>
  <si>
    <t>1st CHOICE корм д/кошек Mature or Less Active 20кг цыпленок</t>
  </si>
  <si>
    <t>102.1.270</t>
  </si>
  <si>
    <t>1st CHOICE корм д/кошек Mature or Less Active 350г цыпленок (уп-16шт)</t>
  </si>
  <si>
    <t>102.1.272</t>
  </si>
  <si>
    <t>1st CHOICE корм д/кошек Mature or Less Active 5.44кг цыпленок</t>
  </si>
  <si>
    <t>102.1.283</t>
  </si>
  <si>
    <t>102.1.281</t>
  </si>
  <si>
    <t>1st CHOICE корм д/кошек Sterilized 2.4кг, курица с бататом (уп-4шт)</t>
  </si>
  <si>
    <t>102.1.284</t>
  </si>
  <si>
    <t>102.1.280</t>
  </si>
  <si>
    <t>1st CHOICE корм д/кошек Sterilized 320г, курица с бататом (уп-16шт)</t>
  </si>
  <si>
    <t>102.1.282</t>
  </si>
  <si>
    <t>102.1.291</t>
  </si>
  <si>
    <t>1st CHOICE корм д/кошек Urinary 1.8кг, курица (уп-4шт)</t>
  </si>
  <si>
    <t>102.1.2921</t>
  </si>
  <si>
    <t>102.1.293</t>
  </si>
  <si>
    <t>102.1.290</t>
  </si>
  <si>
    <t>1st CHOICE корм д/кошек Urinary 340г, курица (уп-16шт)</t>
  </si>
  <si>
    <t>102.1.292</t>
  </si>
  <si>
    <t>102.1.251</t>
  </si>
  <si>
    <t>1st CHOICE корм д/кошек гипоаллергенный 2.72кг, без зерна, утка с картофелем (уп-4шт)</t>
  </si>
  <si>
    <t>102.1.250</t>
  </si>
  <si>
    <t>1st CHOICE корм д/кошек гипоаллергенный 350г, без зерна, утка с картофелем (уп-16шт)</t>
  </si>
  <si>
    <t>102.1.252</t>
  </si>
  <si>
    <t>1st CHOICE корм д/кошек гипоаллергенный 5.44кг, без зерна, утка с картофелем</t>
  </si>
  <si>
    <t>102.1.224</t>
  </si>
  <si>
    <t>1st CHOICE корм д/кошек Здоровая кожа и Шерсть 10кг лосось</t>
  </si>
  <si>
    <t>102.1.222</t>
  </si>
  <si>
    <t>1st CHOICE корм д/кошек Здоровая кожа и Шерсть 2,72кг лосось (уп-4шт)</t>
  </si>
  <si>
    <t>102.1.220</t>
  </si>
  <si>
    <t>1st CHOICE корм д/кошек Здоровая кожа и Шерсть 350г лосось (уп-16шт)</t>
  </si>
  <si>
    <t>102.1.223</t>
  </si>
  <si>
    <t>1st CHOICE корм д/кошек Здоровая кожа и Шерсть 5.44кг лосось</t>
  </si>
  <si>
    <t>102.1.221</t>
  </si>
  <si>
    <t>1st CHOICE корм д/кошек Здоровая кожа и Шерсть 907г лосось (уп-8шт)</t>
  </si>
  <si>
    <t>102.1.214</t>
  </si>
  <si>
    <t>1st CHOICE корм для домашних кошек Vitality 10кг цыпленок</t>
  </si>
  <si>
    <t>102.1.212</t>
  </si>
  <si>
    <t>1st CHOICE корм для домашних кошек Vitality 2.72кг цыпленок (уп-4шт)</t>
  </si>
  <si>
    <t>102.1.210</t>
  </si>
  <si>
    <t>1st CHOICE корм для домашних кошек Vitality 350г цыпленок (уп-16шт)</t>
  </si>
  <si>
    <t>102.1.213</t>
  </si>
  <si>
    <t>1st CHOICE корм для домашних кошек Vitality 5.44кг цыпленок</t>
  </si>
  <si>
    <t>102.1.211</t>
  </si>
  <si>
    <t>1st CHOICE корм для домашних кошек Vitality 907г цыпленок (уп-8шт)</t>
  </si>
  <si>
    <t>102.1.204</t>
  </si>
  <si>
    <t>1st CHOICE корм для КОТЯТ 10кг Здоровый старт, цыпленок</t>
  </si>
  <si>
    <t>102.1.202</t>
  </si>
  <si>
    <t>1st CHOICE корм для КОТЯТ 2.72кг Здоровый старт, цыпленок (уп-4шт)</t>
  </si>
  <si>
    <t>102.1.200</t>
  </si>
  <si>
    <t>1st CHOICE корм для КОТЯТ 350г Здоровый старт, цыпленок (уп-16шт)</t>
  </si>
  <si>
    <t>102.1.203</t>
  </si>
  <si>
    <t>1st CHOICE корм для КОТЯТ 5.44кг Здоровый старт, цыпленок</t>
  </si>
  <si>
    <t>102.1.201</t>
  </si>
  <si>
    <t>1st CHOICE корм для КОТЯТ 907г Здоровый старт, цыпленок (уп-8шт)</t>
  </si>
  <si>
    <t>102.1.253</t>
  </si>
  <si>
    <t>ПИТОМНИК  1st CHOICE корм д/кошек гипоаллергенный 20кг, без зерна, утка с картофелем</t>
  </si>
  <si>
    <t>102.1.225</t>
  </si>
  <si>
    <t>ПИТОМНИК 1st CHOICE корм д/кошек Здоровая кожа и Шерсть 20кг лосось</t>
  </si>
  <si>
    <t>102.1.215</t>
  </si>
  <si>
    <t>ПИТОМНИК 1st CHOICE корм для домашних кошек Vitality 20кг цыпленок</t>
  </si>
  <si>
    <t>102.1.206</t>
  </si>
  <si>
    <t>ПИТОМНИК 1st CHOICE корм для КОТЯТ 20кг Здоровый старт, цыпленок</t>
  </si>
  <si>
    <t>102.334.31</t>
  </si>
  <si>
    <t>102.334.3</t>
  </si>
  <si>
    <t>102.334.11</t>
  </si>
  <si>
    <t>1ST CHOICE Breeders Корм для собак миниатюрных и мелких пород 20кг /сырье/, курица</t>
  </si>
  <si>
    <t>102.334.1</t>
  </si>
  <si>
    <t>1ST CHOICE Breeders Корм для собак миниатюрных и мелких пород 20кг, курица</t>
  </si>
  <si>
    <t>102.334.2</t>
  </si>
  <si>
    <t>1ST CHOICE Breeders Корм для собак средних и крупных пород 20кг, курица</t>
  </si>
  <si>
    <t>102.333.1</t>
  </si>
  <si>
    <t>1ST CHOICE Breeders Корм для щенков миниатюрных и мелких пород 20кг, курица</t>
  </si>
  <si>
    <t>102.333.11</t>
  </si>
  <si>
    <t>1ST CHOICE Breeders Корм для щенков миниатюрных и мелких пород 20кг, курица /СЫРЬЕ/</t>
  </si>
  <si>
    <t>102.333.3</t>
  </si>
  <si>
    <t>1ST CHOICE Breeders Корм для щенков с чувств. кожей и д/шерсти 20кг, ягн. с рыбой и рисом</t>
  </si>
  <si>
    <t>102.333.31</t>
  </si>
  <si>
    <t>1ST CHOICE Breeders Корм для щенков с чувств. кожей и д/шерсти 20кг, ягн. с рыбой и рисом /сырье/</t>
  </si>
  <si>
    <t>102.333.2</t>
  </si>
  <si>
    <t>1ST CHOICE Breeders Корм для щенков средних и крупных пород 20кг, курица</t>
  </si>
  <si>
    <t>102.333.21</t>
  </si>
  <si>
    <t>1ST CHOICE Breeders Корм для щенков средних и крупных пород 20кг, курица /СЫРЬЕ/</t>
  </si>
  <si>
    <t>102.1.354</t>
  </si>
  <si>
    <t>102.1.355</t>
  </si>
  <si>
    <t>1st CHOICE DENTAL Курица 18кг д/собак</t>
  </si>
  <si>
    <t>102.1.352</t>
  </si>
  <si>
    <t>1st CHOICE DENTAL Курица 2кг д/собак (уп-4шт)</t>
  </si>
  <si>
    <t>102.1.3964</t>
  </si>
  <si>
    <t>102.1.3965</t>
  </si>
  <si>
    <t>102.1.3962</t>
  </si>
  <si>
    <t>102.1.394</t>
  </si>
  <si>
    <t>102.1.392</t>
  </si>
  <si>
    <t>1st CHOICE GF HYPOALLERGENIC Утка 2кг д/собак (уп-4шт)</t>
  </si>
  <si>
    <t>102.1.393</t>
  </si>
  <si>
    <t>1st CHOICE GF HYPOALLERGENIC Утка 4.5кг д/собак</t>
  </si>
  <si>
    <t>102.1.344</t>
  </si>
  <si>
    <t>102.1.345</t>
  </si>
  <si>
    <t>102.1.342</t>
  </si>
  <si>
    <t>1st CHOICE GF ЗДОРОВОЕ ПИЩЕВАРЕНИЕ Цыпленок 2кг д/собак мелких и миниатюрных (уп-4шт)</t>
  </si>
  <si>
    <t>102.1.340</t>
  </si>
  <si>
    <t>1st CHOICE GF ЗДОРОВОЕ ПИЩЕВАРЕНИЕ Цыпленок 340г д/собак мелких и миниатюрных (уп-16шт)</t>
  </si>
  <si>
    <t>102.1.343</t>
  </si>
  <si>
    <t>102.1.374</t>
  </si>
  <si>
    <t>1st CHOICE PERFOMANCE Курица 12кг д/собак активных</t>
  </si>
  <si>
    <t>102.1.384</t>
  </si>
  <si>
    <t>102.1.382</t>
  </si>
  <si>
    <t>102.3011</t>
  </si>
  <si>
    <t>1ST CHOICE д/декоративных собак 2,72кг, ягн.с рыб. и рис. (уп-4шт)</t>
  </si>
  <si>
    <t>102.3013</t>
  </si>
  <si>
    <t>1ST CHOICE д/декоративных собак 20кг, ягн.с рыб. и рисом</t>
  </si>
  <si>
    <t>102.3010</t>
  </si>
  <si>
    <t>102.3012</t>
  </si>
  <si>
    <t>1ST CHOICE д/декоративных собак 7кг, ягн.с рыб. и рисом</t>
  </si>
  <si>
    <t>102.3071</t>
  </si>
  <si>
    <t>1ST CHOICE д/щенков декоративных пород 2,72кг, ягн.с рыб. и рис.(уп-4шт)</t>
  </si>
  <si>
    <t>102.1.373</t>
  </si>
  <si>
    <t>1st CHOICE КОНТРОЛЬ ВЕСА Курица 10кг д/собак средних и крупных</t>
  </si>
  <si>
    <t>102.1.362</t>
  </si>
  <si>
    <t>1st CHOICE КОНТРОЛЬ ВЕСА Курица 2кг д/собак мелких (уп-4шт)</t>
  </si>
  <si>
    <t>102.1.363</t>
  </si>
  <si>
    <t>102.330</t>
  </si>
  <si>
    <t>1ST CHOICE корм для пож. собак с чув. кож. и д/шерсти 2,72кг, ягн. с рыб. и рис. (уп-4шт)</t>
  </si>
  <si>
    <t>102.328</t>
  </si>
  <si>
    <t>1ST CHOICE корм для пожилых собак миниат. и мелких пород 2,72кг, курица (уп-4шт)</t>
  </si>
  <si>
    <t>102.3281</t>
  </si>
  <si>
    <t>102.332</t>
  </si>
  <si>
    <t>1ST CHOICE корм для пожилых собак с чув. кож. и д/шерсти 12кг, ягн. с рыб. и рисом</t>
  </si>
  <si>
    <t>102.3363</t>
  </si>
  <si>
    <t>1ST CHOICE корм для пожилых собак с чув. кож. и д/шерсти 20кг, ягн. с рыб. и рисом</t>
  </si>
  <si>
    <t>102.329</t>
  </si>
  <si>
    <t>1ST CHOICE корм для пожилых собак средних и крупных пород 7кг, курица</t>
  </si>
  <si>
    <t>102.325</t>
  </si>
  <si>
    <t>1ST CHOICE корм для собак гипоаллергенный 12кг, утка с картофелем</t>
  </si>
  <si>
    <t>102.323</t>
  </si>
  <si>
    <t>1ST CHOICE корм для собак гипоаллергенный 2,72кг, утка с картофелем (уп-4шт)</t>
  </si>
  <si>
    <t>102.3361</t>
  </si>
  <si>
    <t>1ST CHOICE корм для собак гипоаллергенный 20кг, утка с картофелем</t>
  </si>
  <si>
    <t>102.322</t>
  </si>
  <si>
    <t>1ST CHOICE корм для собак гипоаллергенный 350г, утка с картофелем (уп-16шт)</t>
  </si>
  <si>
    <t>102.324</t>
  </si>
  <si>
    <t>1ST CHOICE корм для собак гипоаллергенный 6кг, утка с картофелем</t>
  </si>
  <si>
    <t>102.313</t>
  </si>
  <si>
    <t>1ST CHOICE корм для собак миниатюрных и мелких пород 1кг, курица (уп-8шт)</t>
  </si>
  <si>
    <t>102.314</t>
  </si>
  <si>
    <t>1ST CHOICE корм для собак миниатюрных и мелких пород 2,72кг, курица (уп-4шт)</t>
  </si>
  <si>
    <t>102.312</t>
  </si>
  <si>
    <t>1ST CHOICE корм для собак миниатюрных и мелких пород 350г, курица (уп-16шт)</t>
  </si>
  <si>
    <t>102.315а</t>
  </si>
  <si>
    <t>1ST CHOICE корм для собак миниатюрных и мелких пород 7кг, курица</t>
  </si>
  <si>
    <t>102.321</t>
  </si>
  <si>
    <t>1ST CHOICE корм для собак с чувств. кожей и д/шерсти 15кг, ягн. с рыб. и рисом</t>
  </si>
  <si>
    <t>102.319</t>
  </si>
  <si>
    <t>1ST CHOICE корм для собак с чувств. кожей и д/шерсти 2,72кг, ягн. с рыб. и рисом (уп-4)</t>
  </si>
  <si>
    <t>102.318</t>
  </si>
  <si>
    <t>1ST CHOICE корм для собак с чувств. кожей и д/шерсти 350г, ягн. с рыб. и рисом (уп-16шт)</t>
  </si>
  <si>
    <t>102.320</t>
  </si>
  <si>
    <t>1ST CHOICE корм для собак с чувств. кожей и д/шерсти 7кг, ягн. с рыб. и рисом</t>
  </si>
  <si>
    <t>102.317</t>
  </si>
  <si>
    <t>1ST CHOICE корм для собак средних и крупных пород 15кг, курица</t>
  </si>
  <si>
    <t>102.316</t>
  </si>
  <si>
    <t>1ST CHOICE корм для собак средних и крупных пород 7кг, курица</t>
  </si>
  <si>
    <t>102.301</t>
  </si>
  <si>
    <t>1ST CHOICE корм для щенков миниатюрных и мелких пород 1кг, курица (уп-8шт)</t>
  </si>
  <si>
    <t>102.302</t>
  </si>
  <si>
    <t>1ST CHOICE корм для щенков миниатюрных и мелких пород 2,72кг, курица (уп-4шт)</t>
  </si>
  <si>
    <t>102.300</t>
  </si>
  <si>
    <t>1ST CHOICE корм для щенков миниатюрных и мелких пород 350г, курица (уп-16шт)</t>
  </si>
  <si>
    <t>102.303a</t>
  </si>
  <si>
    <t>1ST CHOICE корм для щенков миниатюрных и мелких пород 7кг, курица</t>
  </si>
  <si>
    <t>102.311</t>
  </si>
  <si>
    <t>1ST CHOICE корм для щенков с чувств. кожей и д/шерсти 14кг, ягн. с рыб. и рис.</t>
  </si>
  <si>
    <t>102.309</t>
  </si>
  <si>
    <t>1ST CHOICE корм для щенков с чувств. кожей и д/шерсти 2,72кг, ягн. с рыб. и рис. (уп-4шт)</t>
  </si>
  <si>
    <t>102.3081</t>
  </si>
  <si>
    <t>1ST CHOICE корм для щенков с чувств. кожей и д/шерсти 350г, ягн. с рыб. и рис. (уп-16шт)</t>
  </si>
  <si>
    <t>102.310</t>
  </si>
  <si>
    <t>1ST CHOICE корм для щенков с чувств. кожей и д/шерсти 6кг, ягн. с рыб. и рис.</t>
  </si>
  <si>
    <t>102.307</t>
  </si>
  <si>
    <t>1ST CHOICE корм для щенков средних и крупных пород 15кг, курица</t>
  </si>
  <si>
    <t>102.305</t>
  </si>
  <si>
    <t>1ST CHOICE корм для щенков средних и крупных пород 2,72кг, курица (уп-4шт)</t>
  </si>
  <si>
    <t>102.304</t>
  </si>
  <si>
    <t>1ST CHOICE корм для щенков средних и крупных пород 350г, курица (уп-16шт)</t>
  </si>
  <si>
    <t>102.306</t>
  </si>
  <si>
    <t>1ST CHOICE корм для щенков средних и крупных пород 7кг, курица</t>
  </si>
  <si>
    <t>13.610</t>
  </si>
  <si>
    <t>13.611</t>
  </si>
  <si>
    <t>13.611а</t>
  </si>
  <si>
    <t>13.448в</t>
  </si>
  <si>
    <t>13.466</t>
  </si>
  <si>
    <t>13.465</t>
  </si>
  <si>
    <t>Bozita кус. в желе с куриной печенью д/к 370г (уп-16 шт) 4915</t>
  </si>
  <si>
    <t>13.462</t>
  </si>
  <si>
    <t>13.460</t>
  </si>
  <si>
    <t>13.463</t>
  </si>
  <si>
    <t>13.468</t>
  </si>
  <si>
    <t>13.467</t>
  </si>
  <si>
    <t>13.461</t>
  </si>
  <si>
    <t>13.458а</t>
  </si>
  <si>
    <t>Bozita кус. в соусе говядина д/к 370 г (уп-16 шт)  4331</t>
  </si>
  <si>
    <t>13.456а</t>
  </si>
  <si>
    <t>13.453а</t>
  </si>
  <si>
    <t>Bozita кус. в соусе кролик д/к 370г (уп-16 шт) 4332</t>
  </si>
  <si>
    <t>13.455а</t>
  </si>
  <si>
    <t>Bozita кус. в соусе кура/индейка д/к 370г (уп-16 шт) 4334</t>
  </si>
  <si>
    <t>13.454а</t>
  </si>
  <si>
    <t>13.457а</t>
  </si>
  <si>
    <t>13.614</t>
  </si>
  <si>
    <t>13.613</t>
  </si>
  <si>
    <t>13.612</t>
  </si>
  <si>
    <t>134.013</t>
  </si>
  <si>
    <t>134.016</t>
  </si>
  <si>
    <t>134.018</t>
  </si>
  <si>
    <t>Bozita мясной паштет с лосем, д/с 625г, ж/б  (уп-12шт) 5165</t>
  </si>
  <si>
    <t>134.017</t>
  </si>
  <si>
    <t>Bozita мясной паштет с лососем, д/с 625г, ж/б  (уп-12шт) 5164</t>
  </si>
  <si>
    <t>134.014</t>
  </si>
  <si>
    <t>134.015</t>
  </si>
  <si>
    <t>100.3.001</t>
  </si>
  <si>
    <t>CANAGAN Полнорац. конс.корм д/кошек ОКЕАНИЧЕСКИЙ ТУНЕЦ 75гр*12шт (уп-8 блоков)  WT75</t>
  </si>
  <si>
    <t>100.3.002</t>
  </si>
  <si>
    <t>CANAGAN Полнорац. конс.корм д/кошек ТУНЕЦ с КРЕВЕТКАМИ 75гр*12шт (уп-8 блоков)  WP75</t>
  </si>
  <si>
    <t>100.3.004</t>
  </si>
  <si>
    <t>CANAGAN Полнорац. конс.корм д/кошек ТУНЕЦ с ЛОСОСЕМ 75гр*12шт (уп.-8 блоков)  WL75</t>
  </si>
  <si>
    <t>100.3.003</t>
  </si>
  <si>
    <t>CANAGAN Полнорац. конс.корм д/кошек ТУНЕЦ с МИДИЯМИ 75гр*12шт (уп.-8 блоков)  WM75</t>
  </si>
  <si>
    <t>100.3.005</t>
  </si>
  <si>
    <t>CANAGAN Полнорац. конс.корм д/кошек ЦЫПЛЕНОК 75гр*12шт (уп- 8 блоков)  WС75</t>
  </si>
  <si>
    <t>100.3.009</t>
  </si>
  <si>
    <t>CANAGAN Полнорац. конс.корм д/кошек ЦЫПЛЕНОК с ВЕТЧИНОЙ 75гр*12шт (уп-8 блоков)  WH75</t>
  </si>
  <si>
    <t>100.3.010</t>
  </si>
  <si>
    <t>CANAGAN Полнорац. конс.корм д/кошек ЦЫПЛЕНОК с ГОВЯДИНОЙ 75гр*12шт (уп-8 блоков)  WE75</t>
  </si>
  <si>
    <t>100.3.008</t>
  </si>
  <si>
    <t>CANAGAN Полнорац. конс.корм д/кошек ЦЫПЛЕНОК с КРЕВЕТКАМИ 75гр*12шт (уп- 8 блоков)  WN75</t>
  </si>
  <si>
    <t>100.3.006</t>
  </si>
  <si>
    <t>CANAGAN Полнорац. конс.корм д/кошек ЦЫПЛЕНОК с ЛОСОСЕМ 75гр*12шт (уп- 8 блоков)  WS75</t>
  </si>
  <si>
    <t>100.3.007</t>
  </si>
  <si>
    <t>CANAGAN Полнорац. конс.корм д/кошек ЦЫПЛЕНОК с УТКОЙ 75гр*12шт (уп-8 блоков) WK75</t>
  </si>
  <si>
    <t>100.2.001</t>
  </si>
  <si>
    <t>CANAGAN Полнорационный конс.корм д/c Дичь (Утка,Оленина) 400г (уп-6шт) CWG</t>
  </si>
  <si>
    <t>100.2.002</t>
  </si>
  <si>
    <t>CANAGAN Полнорационный конс.корм д/c Куриное рагу 400г (уп-6шт)  CCH</t>
  </si>
  <si>
    <t>100.2.003</t>
  </si>
  <si>
    <t>CANAGAN Полнорационный конс.корм д/c Пастуший пирог Ягненок 400г (уп-6шт) CSP</t>
  </si>
  <si>
    <t>100.2.004</t>
  </si>
  <si>
    <t>CANAGAN Полнорационный конс.корм д/c Рагу из оленины и дикого кабана 400г (уп-6шт) CVW</t>
  </si>
  <si>
    <t>100.2.005</t>
  </si>
  <si>
    <t>CANAGAN Полнорационный конс.корм д/c Тушеная курица и дикий кабан 400г (уп-6шт) CCB</t>
  </si>
  <si>
    <t>100.2.006</t>
  </si>
  <si>
    <t>CANAGAN Полнорационный конс.корм для Щенков Курица и Говядина 400г (уп-6шт) CWP</t>
  </si>
  <si>
    <t>100.231</t>
  </si>
  <si>
    <t>CANAGAN GF Country Game корм 1.5кг д/кошек, Утка, Оленина, Кролик (уп-4шт) ZG1</t>
  </si>
  <si>
    <t>100.032</t>
  </si>
  <si>
    <t>100.030</t>
  </si>
  <si>
    <t>100.036</t>
  </si>
  <si>
    <t>100.230</t>
  </si>
  <si>
    <t>CANAGAN GF Country Game корм 375г д/кошек, Утка, Оленина, Кролик (уп-8шт) ZG375</t>
  </si>
  <si>
    <t>100.232</t>
  </si>
  <si>
    <t>CANAGAN GF Country Game корм 4кг д/кошек, Утка, Оленина, Кролик (уп-3шт) ZG4</t>
  </si>
  <si>
    <t>100.035</t>
  </si>
  <si>
    <t>CANAGAN GF Country Game корм 500г д/собак мел.пор., Утка, Оленина, Кролик (уп-12шт)GTG500</t>
  </si>
  <si>
    <t>100.031</t>
  </si>
  <si>
    <t>100.234</t>
  </si>
  <si>
    <t>CANAGAN GF Dental 1,5кг корм д/кошек, Индейка д/ухода за пол.рта(уп-4шт) ZD1</t>
  </si>
  <si>
    <t>100.233</t>
  </si>
  <si>
    <t>CANAGAN GF Dental 375г корм д/кошек, Индейка д/ухода за пол.рта(уп-8шт) ZD375</t>
  </si>
  <si>
    <t>100.235</t>
  </si>
  <si>
    <t>CANAGAN GF Dental 4кг корм д/кошек, Индейка д/ухода за пол.рта(уп-3шт) ZD4</t>
  </si>
  <si>
    <t>100.072</t>
  </si>
  <si>
    <t>CANAGAN GF Dental корм 12кг д/собак всех пор., Индейка, д/ ухода за полостью рта GD12</t>
  </si>
  <si>
    <t>100.070</t>
  </si>
  <si>
    <t>CANAGAN GF Dental корм 2кг д/собак всех пор, Индейка, д/ ухода за пол.рта (уп-3шт) GD2</t>
  </si>
  <si>
    <t>100.071</t>
  </si>
  <si>
    <t>CANAGAN GF Dental корм 6кг д/собак всех пор., Индейка, д/ ухода за полостью рта GD6</t>
  </si>
  <si>
    <t>100.201</t>
  </si>
  <si>
    <t>CANAGAN GF Free-Range Chicken корм 1.5кг д/кошек, Цыпленок (уп-4шт) Z1</t>
  </si>
  <si>
    <t>100.004</t>
  </si>
  <si>
    <t>CANAGAN GF Free-Range Chicken корм 12кг д/собак всех пород, Цыпленок GC12</t>
  </si>
  <si>
    <t>100.016</t>
  </si>
  <si>
    <t>CANAGAN GF Free-Range Chicken корм 12кг д/собак крупных пород, Цыпленок GBC12</t>
  </si>
  <si>
    <t>100.002</t>
  </si>
  <si>
    <t>CANAGAN GF Free-Range Chicken корм 2кг д/собак всех пород, Цыпленок (уп-3шт) GC2</t>
  </si>
  <si>
    <t>100.015</t>
  </si>
  <si>
    <t>CANAGAN GF Free-Range Chicken корм 2кг д/собак крупных пород, Цыпленок (уп-3шт) GBC2</t>
  </si>
  <si>
    <t>100.011</t>
  </si>
  <si>
    <t>CANAGAN GF Free-Range Chicken корм 2кг д/собак мелких пород, Цыпленок (уп-3шт) GTC2</t>
  </si>
  <si>
    <t>100.200</t>
  </si>
  <si>
    <t>CANAGAN GF Free-Range Chicken корм 375г д/кошек, Цыпленок (уп-8шт) Z375</t>
  </si>
  <si>
    <t>100.202</t>
  </si>
  <si>
    <t>CANAGAN GF Free-Range Chicken корм 4кг д/кошек, Цыпленок (уп-3шт) Z4</t>
  </si>
  <si>
    <t>100.001</t>
  </si>
  <si>
    <t>CANAGAN GF Free-Range Chicken корм 500г д/собак всех пород, Цыпленок (уп-12шт) GC500</t>
  </si>
  <si>
    <t>100.010</t>
  </si>
  <si>
    <t>CANAGAN GF Free-Range Chicken корм 500г д/собак мелких пород, Цыпленок (уп-12шт) GTC500</t>
  </si>
  <si>
    <t>100.003</t>
  </si>
  <si>
    <t>100.052</t>
  </si>
  <si>
    <t>CANAGAN GF Grass Fed Lamb корм 12кг д/собак всех пород, Ягненок GML12</t>
  </si>
  <si>
    <t>100.050</t>
  </si>
  <si>
    <t>CANAGAN GF Grass Fed Lamb корм 2кг д/собак всех пород, Ягненок (уп-3шт) GML2</t>
  </si>
  <si>
    <t>100.051</t>
  </si>
  <si>
    <t>CANAGAN GF Grass Fed Lamb корм 6кг д/собак всех пород, Ягненок GML6</t>
  </si>
  <si>
    <t>100.062</t>
  </si>
  <si>
    <t>CANAGAN GF Highland Feast корм 12кг д/собак всех пор, Хайленд праздник - Утка, Фазан GHF12</t>
  </si>
  <si>
    <t>100.061</t>
  </si>
  <si>
    <t>CANAGAN GF Highland Feast корм 6кг д/собак всех пор, Хайленд праздник - Утка, Фазан GHF6</t>
  </si>
  <si>
    <t>100.060</t>
  </si>
  <si>
    <t>100.040</t>
  </si>
  <si>
    <t>CANAGAN GF Light/Senior корм 2кг д/собак пожилых и избыт.весом, Цыпленок (уп-3шт) GLC2</t>
  </si>
  <si>
    <t>100.041</t>
  </si>
  <si>
    <t>CANAGAN GF Light/Senior корм 6кг д/собак пожилых и избыт.весом, Цыпленок GLC6</t>
  </si>
  <si>
    <t>100.221</t>
  </si>
  <si>
    <t>CANAGAN GF Light/Senior/Sterilised корм 1.5кг д/кошек, цыпленок и лосось (уп-4шт)  ZLS1</t>
  </si>
  <si>
    <t>100.220</t>
  </si>
  <si>
    <t>100.222</t>
  </si>
  <si>
    <t>CANAGAN GF Light/Senior/Sterilised корм 4кг д/кошек, цыпленок и лосось (уп-3шт)  ZLS4</t>
  </si>
  <si>
    <t>100.211</t>
  </si>
  <si>
    <t>CANAGAN GF Scottish Salmon корм 1.5кг д/кошек, Лосось (уп-4шт) ZS1</t>
  </si>
  <si>
    <t>100.022</t>
  </si>
  <si>
    <t>CANAGAN GF Scottish Salmon корм 12кг д/собак всех пород, Лосось GS12</t>
  </si>
  <si>
    <t>100.020</t>
  </si>
  <si>
    <t>CANAGAN GF Scottish Salmon корм 2кг д/собак всех пород, Лосось (уп-3шт) GS2</t>
  </si>
  <si>
    <t>100.210</t>
  </si>
  <si>
    <t>CANAGAN GF Scottish Salmon корм 375г д/кошек, Лосось (уп-8шт) ZS375</t>
  </si>
  <si>
    <t>100.212</t>
  </si>
  <si>
    <t>CANAGAN GF Scottish Salmon корм 4кг д/кошек, Лосось (уп-3шт) ZS4</t>
  </si>
  <si>
    <t>100.021</t>
  </si>
  <si>
    <t>CANAGAN GF Scottish Salmon корм 6кг д/собак всех пород, Лосось GS6</t>
  </si>
  <si>
    <t>100.025</t>
  </si>
  <si>
    <t>CANAGAN GF Small Breed 2кг д/собак мел. пород, Шотландский Лосось (уп-3шт) GTS2</t>
  </si>
  <si>
    <t>100.026</t>
  </si>
  <si>
    <t>CANAGAN GF Small Breed 6кг д/собак мел. пород, Шотландский Лосось  GTS6</t>
  </si>
  <si>
    <t>100.080</t>
  </si>
  <si>
    <t>CANAGAN GF Small Dental 2кг корм д/собак мел.пород, Индейка, уход за пол.рта (уп-3шт) GTD2</t>
  </si>
  <si>
    <t>100.081</t>
  </si>
  <si>
    <t>CANAGAN GF Small Dental 6кг корм д/собак мел.пород, Индейка,уход за пол.рта  GTD6</t>
  </si>
  <si>
    <t>100.308</t>
  </si>
  <si>
    <t>Piccolo GF Senior/Light корм 1.5кг д/собак пож. и с изб.вес. мел.пород, Цыпл.(уп-3шт)PLS1</t>
  </si>
  <si>
    <t>100.307</t>
  </si>
  <si>
    <t>Piccolo GF Senior/Light корм 750г д/собак пож. и с изб.вес. мел.пор.,Цыпл.(уп-4шт)PLS750</t>
  </si>
  <si>
    <t>100.305</t>
  </si>
  <si>
    <t>Piccolo GF корм 1.5кг д/собак мелких пород, Лосось с Олениной (уп-3шт) PSV1</t>
  </si>
  <si>
    <t>100.301</t>
  </si>
  <si>
    <t>Piccolo GF корм 1.5кг д/собак мелких пород, Цыпленок и Утка (уп-3шт) PCD1</t>
  </si>
  <si>
    <t>100.304</t>
  </si>
  <si>
    <t>Piccolo GF корм 750г д/собак мелких пород, Лосось c Олениной (уп-4шт) PSV750</t>
  </si>
  <si>
    <t>100.300</t>
  </si>
  <si>
    <t>Piccolo GF корм 750г д/собак мелких пород, Цыпленок и Утка (уп-4шт) PCD750</t>
  </si>
  <si>
    <t>17.306</t>
  </si>
  <si>
    <t>Наполнитель Cat's Best Original 40л*17,2кг Древесный комкующийся 65602</t>
  </si>
  <si>
    <t>17.307</t>
  </si>
  <si>
    <t>Наполнитель Cat's Best Smart Pellets 20л*10кг Древесный комкующийся 65606</t>
  </si>
  <si>
    <t>17.301а</t>
  </si>
  <si>
    <t>Наполнитель Cat^s Best Original 10л*4,3кг Древесный комкующийся 65600</t>
  </si>
  <si>
    <t>17.301</t>
  </si>
  <si>
    <t>Наполнитель Cat^s Best Original 20л*8,6кг Древесный комкующийся 65601</t>
  </si>
  <si>
    <t>17.299</t>
  </si>
  <si>
    <t>17.305</t>
  </si>
  <si>
    <t>Наполнитель Cat^s Best Smart Pellets 10л*5кг 65605</t>
  </si>
  <si>
    <t>17.302</t>
  </si>
  <si>
    <t>Наполнитель Cat^s Best Smart Pellets 5л*2.5кг Древесный комкующийся 65604 (уп-6шт)</t>
  </si>
  <si>
    <t>17.304</t>
  </si>
  <si>
    <t>Наполнитель Cat^s Best Universal 7л*4кг Древесный впитывающий 26146</t>
  </si>
  <si>
    <t>GD6190</t>
  </si>
  <si>
    <t>Пелёнка впитывающая многоразовая 40*60см коричневая GD6190</t>
  </si>
  <si>
    <t>GD619</t>
  </si>
  <si>
    <t>Пелёнка впитывающая многоразовая 40*60см красная GD619</t>
  </si>
  <si>
    <t>19.655</t>
  </si>
  <si>
    <t>Совок малый KITI (уп-100шт)</t>
  </si>
  <si>
    <t>19.629</t>
  </si>
  <si>
    <t>19.630</t>
  </si>
  <si>
    <t>19.634</t>
  </si>
  <si>
    <t>19.633</t>
  </si>
  <si>
    <t>17.101</t>
  </si>
  <si>
    <t>Наполнитель Catsan, гигиенический впитывающий  10 л  CJ91G</t>
  </si>
  <si>
    <t>17.100</t>
  </si>
  <si>
    <t>Наполнитель Catsan, гигиенический впитывающий 2,5 л (уп. 10 шт)  WT526</t>
  </si>
  <si>
    <t>17.100а</t>
  </si>
  <si>
    <t>Наполнитель Catsan, гигиенический впитывающий 5л  (уп - 3 шт) CK15G</t>
  </si>
  <si>
    <t>17.103</t>
  </si>
  <si>
    <t>Наполнитель Catsan, комкующийся Active Fresh 5л CM49C</t>
  </si>
  <si>
    <t>17.102</t>
  </si>
  <si>
    <t>Наполнитель Catsan, комкующийся Ультра 5 л LW742</t>
  </si>
  <si>
    <t>130.4.123</t>
  </si>
  <si>
    <t xml:space="preserve"> Clan CLASSIC конс. для кошек, Мясное ассорти с языком, 340 г (уп 9 шт) </t>
  </si>
  <si>
    <t>130.1.500</t>
  </si>
  <si>
    <t>CLAN  FAMILY консервы д/кошек 100г паштет из говядины (уп- 24шт) №20</t>
  </si>
  <si>
    <t>130.1.501</t>
  </si>
  <si>
    <t>130.1.502</t>
  </si>
  <si>
    <t>130.1.504</t>
  </si>
  <si>
    <t>130.1.503</t>
  </si>
  <si>
    <t>130.4.100</t>
  </si>
  <si>
    <t>130.4.120</t>
  </si>
  <si>
    <t>130.4.010</t>
  </si>
  <si>
    <t>Clan CLASSIC конс. для кошек, кусочки с говядиной и индейкой, 405 г (уп. 24 шт)</t>
  </si>
  <si>
    <t>130.4.012</t>
  </si>
  <si>
    <t>Clan CLASSIC конс. для кошек, кусочки с индейкой и уткой, 405 г (уп. 24 шт)</t>
  </si>
  <si>
    <t>130.4.013</t>
  </si>
  <si>
    <t>Clan CLASSIC конс. для кошек, кусочки с курицей и кроликом, 405 г (уп. 24 шт)</t>
  </si>
  <si>
    <t>130.4.011</t>
  </si>
  <si>
    <t>Clan CLASSIC конс. для кошек, кусочки с тунцом и лососем, 405 г (уп. 24 шт)</t>
  </si>
  <si>
    <t>130.4.101</t>
  </si>
  <si>
    <t>130.4.121</t>
  </si>
  <si>
    <t>130.4.102</t>
  </si>
  <si>
    <t>130.4.122</t>
  </si>
  <si>
    <t>130.4.103</t>
  </si>
  <si>
    <t>130.4.126</t>
  </si>
  <si>
    <t>CLAN Classic мясные колбаски д/кошек кастрированных с Индейкой 25г (5шт*5г) (уп-30шт)</t>
  </si>
  <si>
    <t>130.4.125</t>
  </si>
  <si>
    <t>CLAN Classic мясные колбаски д/кошек с Говядиной 25г (5шт*5г) (уп-30шт)</t>
  </si>
  <si>
    <t>130.4.128</t>
  </si>
  <si>
    <t>CLAN Classic мясные колбаски д/кошек с Кроликом 25г (5шт*5г) (уп-30шт)</t>
  </si>
  <si>
    <t>130.4.124</t>
  </si>
  <si>
    <t>CLAN Classic мясные колбаски д/кошек с Лососем 25г (5шт*5г) (уп-30шт)</t>
  </si>
  <si>
    <t>130.4.127</t>
  </si>
  <si>
    <t>130.3.019</t>
  </si>
  <si>
    <t>130.3.001</t>
  </si>
  <si>
    <t>130.3.007</t>
  </si>
  <si>
    <t>130.3.003</t>
  </si>
  <si>
    <t>CLAN De File консервы для кошек 100 г Индейка, шоу-бокс 16 шт (уп-96шт) № 72</t>
  </si>
  <si>
    <t>130.3.005</t>
  </si>
  <si>
    <t>130.3.004</t>
  </si>
  <si>
    <t>130.3.006</t>
  </si>
  <si>
    <t>130.3.002</t>
  </si>
  <si>
    <t>130.3.020</t>
  </si>
  <si>
    <t>130.3.026</t>
  </si>
  <si>
    <t>130.3.022</t>
  </si>
  <si>
    <t>130.3.024</t>
  </si>
  <si>
    <t>130.3.023</t>
  </si>
  <si>
    <t>130.3.025</t>
  </si>
  <si>
    <t>130.3.021</t>
  </si>
  <si>
    <t>130.1.705</t>
  </si>
  <si>
    <t>130.1.520</t>
  </si>
  <si>
    <t>130.1.700</t>
  </si>
  <si>
    <t>130.1.701</t>
  </si>
  <si>
    <t>130.1.702</t>
  </si>
  <si>
    <t>130.1.704</t>
  </si>
  <si>
    <t>130.1.703</t>
  </si>
  <si>
    <t>130.3.201</t>
  </si>
  <si>
    <t>130.3.200</t>
  </si>
  <si>
    <t>130.1.623</t>
  </si>
  <si>
    <t>130.1.620</t>
  </si>
  <si>
    <t>130.1.621</t>
  </si>
  <si>
    <t>130.1.622</t>
  </si>
  <si>
    <t>130.1.624</t>
  </si>
  <si>
    <t>130.4.710</t>
  </si>
  <si>
    <t>CLAN CLASSIC Gurman-33/14 индейка/креветки 10кг д/кошек привередливых</t>
  </si>
  <si>
    <t>130.4.711</t>
  </si>
  <si>
    <t>130.4.701</t>
  </si>
  <si>
    <t>CLAN CLASSIC Sensitive-33/14 атлант.рыба/индейка 10кг д/кошек чувствит-ым пищеварением</t>
  </si>
  <si>
    <t>130.4.691</t>
  </si>
  <si>
    <t>CLAN CLASSIC Sterilized-30/14 индейка 10кг д/кошек стерилизованных</t>
  </si>
  <si>
    <t>130.4.002</t>
  </si>
  <si>
    <t>Clan CLASSIC конс. для собак, Кусочки в соусе с говядиной и курицей и овощами, 1250 г (уп 12 шт) 102</t>
  </si>
  <si>
    <t>130.4.001</t>
  </si>
  <si>
    <t>Clan CLASSIC конс. для собак, Кусочки в соусе с говядиной и курицей, 1250 г (уп 12 шт) 101</t>
  </si>
  <si>
    <t>130.4.004</t>
  </si>
  <si>
    <t>Clan CLASSIC конс. для собак, Кусочки в соусе с кроликом и печенью, 1250 г (уп 12 шт) 104</t>
  </si>
  <si>
    <t>130.4.003</t>
  </si>
  <si>
    <t>Clan CLASSIC конс. для собак, Кусочки в соусе с форелью и лососем, 1250 г (уп 12 шт) 103</t>
  </si>
  <si>
    <t>130.4.021</t>
  </si>
  <si>
    <t>130.4.041</t>
  </si>
  <si>
    <t>130.4.022</t>
  </si>
  <si>
    <t>130.4.042</t>
  </si>
  <si>
    <t>130.4.027</t>
  </si>
  <si>
    <t>Clan CLASSIC конс. для собак, Мясное ассорти с печенью, 100 г (уп 60 шт, ш/б 5 шт)</t>
  </si>
  <si>
    <t>130.4.047</t>
  </si>
  <si>
    <t>130.4.023</t>
  </si>
  <si>
    <t>130.4.043</t>
  </si>
  <si>
    <t>Clan CLASSIC конс. для собак, Мясное ассорти с потрошками, 340 г (уп 9 шт)</t>
  </si>
  <si>
    <t>130.4.026</t>
  </si>
  <si>
    <t>Clan CLASSIC конс. для собак, Мясное ассорти с рубцом, 100 г (уп 60 шт, ш/б 5 шт)</t>
  </si>
  <si>
    <t>130.4.046</t>
  </si>
  <si>
    <t>Clan CLASSIC конс. для собак, Мясное ассорти с рубцом, 340 г (уп 9 шт)</t>
  </si>
  <si>
    <t>130.4.024</t>
  </si>
  <si>
    <t>Clan CLASSIC конс. для собак, Мясное ассорти с сердцем, 100 г (уп 60 шт, ш/б 5 шт)</t>
  </si>
  <si>
    <t>130.4.044</t>
  </si>
  <si>
    <t>130.4.025</t>
  </si>
  <si>
    <t>Clan CLASSIC конс. для собак, Мясное ассорти с языком, 100 г (уп 60 шт, ш/б 5 шт)</t>
  </si>
  <si>
    <t>130.4.045</t>
  </si>
  <si>
    <t>130.4.020</t>
  </si>
  <si>
    <t>130.4.040</t>
  </si>
  <si>
    <t>130.4.130</t>
  </si>
  <si>
    <t>130.4.129</t>
  </si>
  <si>
    <t>CLAN Classic мини колбаски с телятиной для собак 10г. (ш/б 50шт, уп.400 шт ) 460301</t>
  </si>
  <si>
    <t>130.4.131</t>
  </si>
  <si>
    <t>CLAN Classic мини печенье с бараниной для собак 9г (ш/б 40шт, уп.320 шт )  460325</t>
  </si>
  <si>
    <t>130.3.040</t>
  </si>
  <si>
    <t>130.3.046</t>
  </si>
  <si>
    <t>130.3.042</t>
  </si>
  <si>
    <t>130.3.044</t>
  </si>
  <si>
    <t>130.3.043</t>
  </si>
  <si>
    <t>130.3.045</t>
  </si>
  <si>
    <t>130.3.041</t>
  </si>
  <si>
    <t>130.3.060</t>
  </si>
  <si>
    <t>130.3.067</t>
  </si>
  <si>
    <t>130.3.062</t>
  </si>
  <si>
    <t>130.3.065</t>
  </si>
  <si>
    <t>130.3.064</t>
  </si>
  <si>
    <t>130.3.063</t>
  </si>
  <si>
    <t>130.3.066</t>
  </si>
  <si>
    <t>130.3.061</t>
  </si>
  <si>
    <t>130.3.050</t>
  </si>
  <si>
    <t>130.3.059</t>
  </si>
  <si>
    <t>130.3.080</t>
  </si>
  <si>
    <t>CLAN De File Лакомство для собак Говядина, 40 г ( уп 30шт)</t>
  </si>
  <si>
    <t>130.3.082</t>
  </si>
  <si>
    <t>CLAN De File Лакомство для собак Индейка, 40 г ( уп 30шт)</t>
  </si>
  <si>
    <t>130.3.081</t>
  </si>
  <si>
    <t>CLAN De File Лакомство для собак Курица, 40 г ( уп 30шт)</t>
  </si>
  <si>
    <t>130.3.083</t>
  </si>
  <si>
    <t>CLAN De File Лакомство для собак Утка, 40 г ( уп 30шт)</t>
  </si>
  <si>
    <t>130.1.850</t>
  </si>
  <si>
    <t>130.1.800</t>
  </si>
  <si>
    <t>130.1.801</t>
  </si>
  <si>
    <t>130.1.802</t>
  </si>
  <si>
    <t>130.1.803</t>
  </si>
  <si>
    <t>130.1.804</t>
  </si>
  <si>
    <t>130.1.870</t>
  </si>
  <si>
    <t>130.1.805</t>
  </si>
  <si>
    <t>130.3.104</t>
  </si>
  <si>
    <t>130.3.100</t>
  </si>
  <si>
    <t>130.3.102</t>
  </si>
  <si>
    <t>130.3.101</t>
  </si>
  <si>
    <t>130.3.106</t>
  </si>
  <si>
    <t>130.3.103</t>
  </si>
  <si>
    <t>130.3.105</t>
  </si>
  <si>
    <t>130.3.220</t>
  </si>
  <si>
    <t>130.3.221</t>
  </si>
  <si>
    <t>130.3.210</t>
  </si>
  <si>
    <t>130.4.631</t>
  </si>
  <si>
    <t>CLAN CLASSIC Active-25/16 говядина /индейка 10кг д/активных собак мелких пород</t>
  </si>
  <si>
    <t>130.4.641</t>
  </si>
  <si>
    <t>130.4.681</t>
  </si>
  <si>
    <t>130.4.671</t>
  </si>
  <si>
    <t>CLAN CLASSIC Hypoallergenic-23/11 ягненок/индейкой с бур.рисом 10кг д/собак мелких пород</t>
  </si>
  <si>
    <t>130.4.621</t>
  </si>
  <si>
    <t>CLAN CLASSIC Puppy-30/17 индейка 10кг д/щенков крупных и средних пород</t>
  </si>
  <si>
    <t>130.4.611</t>
  </si>
  <si>
    <t>CLAN CLASSIC Puppy-30/17 индейка 10кг д/щенков мелких пород</t>
  </si>
  <si>
    <t>130.4.661</t>
  </si>
  <si>
    <t>CLAN CLASSIC Sensitive-24/11  утка с бур.рисом 10кг д/собак крупных и средних пород</t>
  </si>
  <si>
    <t>130.4.651</t>
  </si>
  <si>
    <t>CLAN CLASSIC Sensitive-24/11 утка с бурым рисом 10кг д/собак мелких пород</t>
  </si>
  <si>
    <t>130.2.025</t>
  </si>
  <si>
    <t>Clan Family сухой гипоаллергенный корм для взрослых собак Ягненок/рис, 15 кг</t>
  </si>
  <si>
    <t>130.2.015</t>
  </si>
  <si>
    <t>Clan Family сухой корм для взрослых активных собак Курица, 15 кг</t>
  </si>
  <si>
    <t>130.2.020</t>
  </si>
  <si>
    <t>Clan Family сухой корм для взрослых собак крупных пород Курица, 15 кг</t>
  </si>
  <si>
    <t>130.2.010</t>
  </si>
  <si>
    <t>Clan Family сухой корм для собак всех пород Говядина,  15 кг, № 1</t>
  </si>
  <si>
    <t>130.2.012</t>
  </si>
  <si>
    <t>130.2.002</t>
  </si>
  <si>
    <t>Clan Family сухой корм для щенков всех пород Курица, 10 кг</t>
  </si>
  <si>
    <t>130.3.152</t>
  </si>
  <si>
    <t>CLAN PRIDE Лакомство для собак  Рог северного оленя р-р L  (уп 40 шт) 319170</t>
  </si>
  <si>
    <t>130.3.150</t>
  </si>
  <si>
    <t>130.3.153</t>
  </si>
  <si>
    <t>CLAN PRIDE Лакомство для собак  Рог северного оленя р-р XL  (уп 30 шт) 319187</t>
  </si>
  <si>
    <t>130.3.151</t>
  </si>
  <si>
    <t>CLAN PRIDE Лакомство для собак  Рог северного оленя р-р М  (уп 60 шт) 319163</t>
  </si>
  <si>
    <t>17.499</t>
  </si>
  <si>
    <t>17.502а</t>
  </si>
  <si>
    <t>17.506</t>
  </si>
  <si>
    <t>17.504</t>
  </si>
  <si>
    <t>17.505</t>
  </si>
  <si>
    <t>17.503</t>
  </si>
  <si>
    <t>17.500а</t>
  </si>
  <si>
    <t>17.500в</t>
  </si>
  <si>
    <t>17.501</t>
  </si>
  <si>
    <t>17.502</t>
  </si>
  <si>
    <t>17.500б</t>
  </si>
  <si>
    <t>Наполнитель Чистые Лапки (Clean Paws), комкующийся 5 кг Арома</t>
  </si>
  <si>
    <t>818.02633</t>
  </si>
  <si>
    <t>818.02876</t>
  </si>
  <si>
    <t>818.02991</t>
  </si>
  <si>
    <t>818.07031</t>
  </si>
  <si>
    <t>818.22311</t>
  </si>
  <si>
    <t>818.22321</t>
  </si>
  <si>
    <t>818.22405</t>
  </si>
  <si>
    <t>818.34652</t>
  </si>
  <si>
    <t>818.34653</t>
  </si>
  <si>
    <t>818.34655</t>
  </si>
  <si>
    <t>818.34658</t>
  </si>
  <si>
    <t>818.34663</t>
  </si>
  <si>
    <t>818.34665</t>
  </si>
  <si>
    <t>818.34668</t>
  </si>
  <si>
    <t>818.34671</t>
  </si>
  <si>
    <t>818.34675</t>
  </si>
  <si>
    <t>818.34679</t>
  </si>
  <si>
    <t>818.7205</t>
  </si>
  <si>
    <t>818.73546</t>
  </si>
  <si>
    <t>818.75472</t>
  </si>
  <si>
    <t>818.75474</t>
  </si>
  <si>
    <t>818.75512</t>
  </si>
  <si>
    <t>818.75513</t>
  </si>
  <si>
    <t>818.75514</t>
  </si>
  <si>
    <t>818.75515</t>
  </si>
  <si>
    <t>818.75519</t>
  </si>
  <si>
    <t>88.32502</t>
  </si>
  <si>
    <t>88.32504</t>
  </si>
  <si>
    <t>88.32507</t>
  </si>
  <si>
    <t>88.32525</t>
  </si>
  <si>
    <t>88.32552</t>
  </si>
  <si>
    <t>88.32554</t>
  </si>
  <si>
    <t>88.32849</t>
  </si>
  <si>
    <t>88.33763</t>
  </si>
  <si>
    <t>88.33764</t>
  </si>
  <si>
    <t>88.33765</t>
  </si>
  <si>
    <t>88.33767</t>
  </si>
  <si>
    <t>88.33769</t>
  </si>
  <si>
    <t>88.33992</t>
  </si>
  <si>
    <t>88.33994</t>
  </si>
  <si>
    <t>88.33995</t>
  </si>
  <si>
    <t>88.34651</t>
  </si>
  <si>
    <t>88.34651  Ошейник CoLLaR GLAMOUR д/борзых соб. без украшений 15мм*26-32см черн</t>
  </si>
  <si>
    <t>88.34661</t>
  </si>
  <si>
    <t>88.34672</t>
  </si>
  <si>
    <t>88.34673</t>
  </si>
  <si>
    <t>88.35071</t>
  </si>
  <si>
    <t>22408</t>
  </si>
  <si>
    <t>Ошейник COLLAR Glam круг дл/ш (6мм*20-25см) желтый 22408</t>
  </si>
  <si>
    <t>COL75404</t>
  </si>
  <si>
    <t>Ошейник-удавка рывк COLLAR Glam (10мм*45см) оранж 75404</t>
  </si>
  <si>
    <t>COL75361</t>
  </si>
  <si>
    <t>Ошейник-удавка рывк COLLAR Glam (6мм*25см) черный 75361</t>
  </si>
  <si>
    <t>75372</t>
  </si>
  <si>
    <t>Ошейник-удавка рывк COLLAR Glam (6мм*30см) синий 75372</t>
  </si>
  <si>
    <t>33884</t>
  </si>
  <si>
    <t>Поводок COLLAR Glam круглый (4мм*122см) оранжев 33884</t>
  </si>
  <si>
    <t>33888</t>
  </si>
  <si>
    <t>Поводок COLLAR Glam круглый (6мм*122см) желтый 33888</t>
  </si>
  <si>
    <t>Den5633</t>
  </si>
  <si>
    <t>Den5612</t>
  </si>
  <si>
    <t>Den5613</t>
  </si>
  <si>
    <t>Den2748</t>
  </si>
  <si>
    <t>Den6127</t>
  </si>
  <si>
    <t>Den6134</t>
  </si>
  <si>
    <t>Den6150</t>
  </si>
  <si>
    <t>Den1755</t>
  </si>
  <si>
    <t>Den1743</t>
  </si>
  <si>
    <t>Den1732</t>
  </si>
  <si>
    <t>Den1749</t>
  </si>
  <si>
    <t>Den1731</t>
  </si>
  <si>
    <t>Den1748</t>
  </si>
  <si>
    <t>Den1730</t>
  </si>
  <si>
    <t>Den1733</t>
  </si>
  <si>
    <t>Den1729</t>
  </si>
  <si>
    <t>Den5857</t>
  </si>
  <si>
    <t>Den5914</t>
  </si>
  <si>
    <t>Den5913</t>
  </si>
  <si>
    <t>Den5858</t>
  </si>
  <si>
    <t>Den4581</t>
  </si>
  <si>
    <t>Den6177</t>
  </si>
  <si>
    <t>Den6178</t>
  </si>
  <si>
    <t>Den6137</t>
  </si>
  <si>
    <t>Den6142</t>
  </si>
  <si>
    <t>Den6141</t>
  </si>
  <si>
    <t>Den5891</t>
  </si>
  <si>
    <t>Den5892</t>
  </si>
  <si>
    <t>Den4585</t>
  </si>
  <si>
    <t>Den2478</t>
  </si>
  <si>
    <t>Den2479</t>
  </si>
  <si>
    <t>Den5890</t>
  </si>
  <si>
    <t>Den5659</t>
  </si>
  <si>
    <t>Den3004</t>
  </si>
  <si>
    <t>Den3005</t>
  </si>
  <si>
    <t>Den2985</t>
  </si>
  <si>
    <t>Den3041</t>
  </si>
  <si>
    <t>Den3069</t>
  </si>
  <si>
    <t>Den3070</t>
  </si>
  <si>
    <t>Den3075</t>
  </si>
  <si>
    <t>Den3071</t>
  </si>
  <si>
    <t>Den3239</t>
  </si>
  <si>
    <t>Den3238</t>
  </si>
  <si>
    <t>Den3009</t>
  </si>
  <si>
    <t>Den3008</t>
  </si>
  <si>
    <t>Den3007</t>
  </si>
  <si>
    <t>Den4596</t>
  </si>
  <si>
    <t>Den4597</t>
  </si>
  <si>
    <t>Den4586</t>
  </si>
  <si>
    <t>Den4588</t>
  </si>
  <si>
    <t>Den1350</t>
  </si>
  <si>
    <t>Den1351</t>
  </si>
  <si>
    <t>Den1352</t>
  </si>
  <si>
    <t>Den3114</t>
  </si>
  <si>
    <t>Den3115</t>
  </si>
  <si>
    <t>Den3112</t>
  </si>
  <si>
    <t>Den4539</t>
  </si>
  <si>
    <t>Den4540</t>
  </si>
  <si>
    <t>Den4543</t>
  </si>
  <si>
    <t>Den4544</t>
  </si>
  <si>
    <t>Den4451</t>
  </si>
  <si>
    <t>Den4538</t>
  </si>
  <si>
    <t>Den4537</t>
  </si>
  <si>
    <t>Den4558</t>
  </si>
  <si>
    <t>Den1859</t>
  </si>
  <si>
    <t>Den4549</t>
  </si>
  <si>
    <t>Den4508</t>
  </si>
  <si>
    <t>Den4556</t>
  </si>
  <si>
    <t>Den5865</t>
  </si>
  <si>
    <t>17.079</t>
  </si>
  <si>
    <t>EVER CLEAN Aqua Breeze Scent - наполн. комкующ. с ароматом морской свежести д/кошек 10л</t>
  </si>
  <si>
    <t>17.492338</t>
  </si>
  <si>
    <t>17.070</t>
  </si>
  <si>
    <t>EVER CLEAN Extra Strong Clumping Scented - наполн. комкующ. с ароматизатором  д/кош. 6л</t>
  </si>
  <si>
    <t>17.074</t>
  </si>
  <si>
    <t>EVER CLEAN Extra Strong Clumping Scented - наполн. комкующ. с ароматизатором д/кошек 10л</t>
  </si>
  <si>
    <t>17.073</t>
  </si>
  <si>
    <t>EVER CLEAN Extra Strong Clumping Uncented - наполн. комкующ. без ароматизатора д/кош. 10л</t>
  </si>
  <si>
    <t>17.071</t>
  </si>
  <si>
    <t>EVER CLEAN Extra Strong Clumping Unscented - наполн. комкующ. без ароматизатора  д/кош. 6л</t>
  </si>
  <si>
    <t>17.080</t>
  </si>
  <si>
    <t>EVER CLEAN Fast Acting - наполн. комкующ. Мгновенный контроль запахов д/кошек 10л</t>
  </si>
  <si>
    <t>17.072</t>
  </si>
  <si>
    <t>EVER CLEAN Fast Acting - наполн.комкующ. Мгновенный контроль запахов 6л</t>
  </si>
  <si>
    <t>17.078</t>
  </si>
  <si>
    <t>17.492284</t>
  </si>
  <si>
    <t>17.214117</t>
  </si>
  <si>
    <t>EVER CLEAN Litter Free Paws - комкующийся наполнитель для идеально чистых лап 10л 007/214117</t>
  </si>
  <si>
    <t>17.081</t>
  </si>
  <si>
    <t>EVER CLEAN Litter free Paws - наполн. комкующ. д/идеальн. чистых лап д/кошек 6л</t>
  </si>
  <si>
    <t>17.492246</t>
  </si>
  <si>
    <t>Ever Clean Multi Crystals  Комкующ. мультикристаллы 6л</t>
  </si>
  <si>
    <t>17.076</t>
  </si>
  <si>
    <t>EVER CLEAN Multi Crystals - наполн. комкующ. с мультикристаллами д/кошек 10л</t>
  </si>
  <si>
    <t>17.077</t>
  </si>
  <si>
    <t>EVER CLEAN Multiple Cat - наполн. комкующ. для нескольких кошек 10л</t>
  </si>
  <si>
    <t>17.083</t>
  </si>
  <si>
    <t>EVER CLEAN Spring Garden  - наполн. комкующ.с ароматизатором д/кош. 10 л 007/214148</t>
  </si>
  <si>
    <t>17.082</t>
  </si>
  <si>
    <t>EVER CLEAN Spring Garden - наполн. комкующ. c ароматизатором д/кош. 6 л 007/214155</t>
  </si>
  <si>
    <t>007/213080</t>
  </si>
  <si>
    <t>Ever Clean Total Cover комкующ. н-ль с микрогранулами двойного действия д/к 10 л 007/213080</t>
  </si>
  <si>
    <t>007/213097</t>
  </si>
  <si>
    <t>Ever Clean Total Cover комкующ. н-ль с микрогранулами двойного действия д/к 6 л 007/213097</t>
  </si>
  <si>
    <t>173.012</t>
  </si>
  <si>
    <t>Наполнитель КОТЯРА (силикагелевый) - полимерный пакет 3л (уп-6шт)</t>
  </si>
  <si>
    <t>279.212</t>
  </si>
  <si>
    <t>FLEXI  CAT  (трос)   3м/для кошек  РОЗОВЫЙ (уп-12 шт.)</t>
  </si>
  <si>
    <t>279.5278</t>
  </si>
  <si>
    <t>FLEXI  GIANT L  (ремень)   8м/50кг  ЧЕРНЫЙ с неоновым ремнем (уп-12 шт.)</t>
  </si>
  <si>
    <t>279.5277</t>
  </si>
  <si>
    <t>FLEXI  GIANT M  (ремень)   8м/25кг  ЧЕРНЫЙ с неоновым ремнем (уп-12 шт.)</t>
  </si>
  <si>
    <t>279.606</t>
  </si>
  <si>
    <t>FLEXI  LED подсветка для VARIO и NEW CLASSIC  S- M - L  (уп-12шт.)</t>
  </si>
  <si>
    <t>279.554</t>
  </si>
  <si>
    <t>FLEXI  STANDARD 1 Small  (трос)   5м/12кг  цвет в ассортименте  (уп-30 шт.)</t>
  </si>
  <si>
    <t>279.550</t>
  </si>
  <si>
    <t>FLEXI  STANDARD MINI  (трос)   3м/8кг (уп-40 шт.)</t>
  </si>
  <si>
    <t>279.816</t>
  </si>
  <si>
    <t>FLEXI Design M  (ремень) 5м/25 кг розовый (уп-12шт.)</t>
  </si>
  <si>
    <t>279.525</t>
  </si>
  <si>
    <t>FLEXI Neon Reflect 1 Small  (трос) 5м/12 кг черный (уп-6шт.)</t>
  </si>
  <si>
    <t>279.725</t>
  </si>
  <si>
    <t>FLEXI New CLASSIC  L  (ремень) 8м/до 50 кг красный  (уп-12шт.)</t>
  </si>
  <si>
    <t>279.726</t>
  </si>
  <si>
    <t>FLEXI New CLASSIC  L  (ремень) 8м/до 50 кг синий  (уп-12шт.)</t>
  </si>
  <si>
    <t>279.727</t>
  </si>
  <si>
    <t>FLEXI New CLASSIC  L  (ремень) 8м/до 50 кг черный  (уп-12шт.)</t>
  </si>
  <si>
    <t>279.7200</t>
  </si>
  <si>
    <t>FLEXI New CLASSIC  M  (ремень) 5м/25 кг красный  (уп-12шт.)</t>
  </si>
  <si>
    <t>279.7201</t>
  </si>
  <si>
    <t>FLEXI New CLASSIC  M  (ремень) 5м/25 кг розовый  (уп-12шт.)</t>
  </si>
  <si>
    <t>279.7202</t>
  </si>
  <si>
    <t>FLEXI New CLASSIC  M  (ремень) 5м/25 кг синий  (уп-12шт.)</t>
  </si>
  <si>
    <t>279.7203</t>
  </si>
  <si>
    <t>FLEXI New CLASSIC  M  (ремень) 5м/25 кг черный  (уп-12шт.)</t>
  </si>
  <si>
    <t>279.706</t>
  </si>
  <si>
    <t>FLEXI New CLASSIC  M  (трос) 5м/20 кг красный  (уп-12шт.)</t>
  </si>
  <si>
    <t>279.706а</t>
  </si>
  <si>
    <t>FLEXI New CLASSIC  M  (трос) 5м/20 кг розовый  (уп-12шт.)</t>
  </si>
  <si>
    <t>279.707</t>
  </si>
  <si>
    <t>FLEXI New CLASSIC  M  (трос) 5м/20 кг синий  (уп-12шт.)</t>
  </si>
  <si>
    <t>279.708</t>
  </si>
  <si>
    <t>FLEXI New CLASSIC  M  (трос) 5м/20 кг черный  (уп-12шт.)</t>
  </si>
  <si>
    <t>279.712</t>
  </si>
  <si>
    <t>FLEXI New CLASSIC  M  (трос) 8м/20 кг красный  (уп-12шт.)</t>
  </si>
  <si>
    <t>279.712а</t>
  </si>
  <si>
    <t>FLEXI New CLASSIC  M  (трос) 8м/20 кг розовый  (уп-12шт.)</t>
  </si>
  <si>
    <t>279.713</t>
  </si>
  <si>
    <t>FLEXI New CLASSIC  M  (трос) 8м/20 кг синий  (уп-12шт.)</t>
  </si>
  <si>
    <t>279.714</t>
  </si>
  <si>
    <t>FLEXI New CLASSIC  M  (трос) 8м/20 кг черный  (уп-12шт.)</t>
  </si>
  <si>
    <t>279.718</t>
  </si>
  <si>
    <t>FLEXI New CLASSIC  S  (ремень) 5м/15 кг красный  (уп-12шт.)</t>
  </si>
  <si>
    <t>279.718а</t>
  </si>
  <si>
    <t>FLEXI New CLASSIC  S  (ремень) 5м/15 кг розовый  (уп-12шт.)</t>
  </si>
  <si>
    <t>279.719</t>
  </si>
  <si>
    <t>FLEXI New CLASSIC  S  (ремень) 5м/15 кг синий  (уп-12шт.)</t>
  </si>
  <si>
    <t>279.720</t>
  </si>
  <si>
    <t>FLEXI New CLASSIC  S  (ремень) 5м/15 кг черный  (уп-12шт.)</t>
  </si>
  <si>
    <t>279.703</t>
  </si>
  <si>
    <t>FLEXI New CLASSIC  S  (трос) 5м/12 кг красный  (уп-12шт.)</t>
  </si>
  <si>
    <t>279.703а</t>
  </si>
  <si>
    <t>FLEXI New CLASSIC  S  (трос) 5м/12 кг розовый  (уп-12шт.)</t>
  </si>
  <si>
    <t>279.704</t>
  </si>
  <si>
    <t>FLEXI New CLASSIC  S  (трос) 5м/12 кг синий  (уп-12шт.)</t>
  </si>
  <si>
    <t>279.705</t>
  </si>
  <si>
    <t>FLEXI New CLASSIC  S  (трос) 5м/12 кг черный  (уп-12шт.)</t>
  </si>
  <si>
    <t>279.709</t>
  </si>
  <si>
    <t>FLEXI New CLASSIC  S  (трос) 8м/12 кг красный  (уп-12шт.)</t>
  </si>
  <si>
    <t>279.709а</t>
  </si>
  <si>
    <t>FLEXI New CLASSIC  S  (трос) 8м/12 кг розовый  (уп-12шт.)</t>
  </si>
  <si>
    <t>279.710</t>
  </si>
  <si>
    <t>FLEXI New CLASSIC  S  (трос) 8м/12 кг синий  (уп-12шт.)</t>
  </si>
  <si>
    <t>279.711</t>
  </si>
  <si>
    <t>FLEXI New CLASSIC  S  (трос) 8м/12 кг черный  (уп-12шт.) 22726</t>
  </si>
  <si>
    <t>279.715</t>
  </si>
  <si>
    <t>FLEXI New CLASSIC  XS  (ремень) 3м/12 кг красный  (уп-12шт.)</t>
  </si>
  <si>
    <t>279.715а</t>
  </si>
  <si>
    <t>FLEXI New CLASSIC  XS  (ремень) 3м/12 кг розовый  (уп-12шт.)</t>
  </si>
  <si>
    <t>279.716</t>
  </si>
  <si>
    <t>FLEXI New CLASSIC  XS  (ремень) 3м/12 кг синий  (уп-12шт.)</t>
  </si>
  <si>
    <t>279.717</t>
  </si>
  <si>
    <t>FLEXI New CLASSIC  XS  (ремень) 3м/12 кг черный  (уп-12шт.)</t>
  </si>
  <si>
    <t>279.700</t>
  </si>
  <si>
    <t>FLEXI New CLASSIC  XS  (трос) 3м/8 кг красный  (уп-12шт.)</t>
  </si>
  <si>
    <t>279.699</t>
  </si>
  <si>
    <t>FLEXI New CLASSIC  XS  (трос) 3м/8 кг розовый  (уп-12шт.)</t>
  </si>
  <si>
    <t>279.701</t>
  </si>
  <si>
    <t>FLEXI New CLASSIC  XS  (трос) 3м/8 кг синий  (уп-12шт.)</t>
  </si>
  <si>
    <t>279.702</t>
  </si>
  <si>
    <t>FLEXI New CLASSIC  XS  (трос) 3м/8 кг черный  (уп-12шт.)</t>
  </si>
  <si>
    <t>279.783</t>
  </si>
  <si>
    <t>FLEXI New Comfort  XS  (ремень) 3м/12 кг зеленый  (уп-12шт.)</t>
  </si>
  <si>
    <t>279.7841</t>
  </si>
  <si>
    <t>FLEXI New Comfort  XS  (ремень) 3м/12 кг красный  (уп-12шт)</t>
  </si>
  <si>
    <t>279.784</t>
  </si>
  <si>
    <t>FLEXI New Comfort  XS  (ремень) 3м/12 кг серый  (уп-12шт.)</t>
  </si>
  <si>
    <t>279.782</t>
  </si>
  <si>
    <t>FLEXI New Comfort  XS  (ремень) 3м/12 кг синий  (уп-12шт.)</t>
  </si>
  <si>
    <t>279.7842</t>
  </si>
  <si>
    <t>FLEXI New Comfort  XS  (ремень) 3м/12 кг черный  (уп-12шт)</t>
  </si>
  <si>
    <t>279.792</t>
  </si>
  <si>
    <t>FLEXI New Comfort L  (ремень) 5м/60 кг зеленый  (уп-12шт.)</t>
  </si>
  <si>
    <t>279.7931</t>
  </si>
  <si>
    <t>FLEXI New Comfort L  (ремень) 5м/60 кг красный  (уп-12шт)</t>
  </si>
  <si>
    <t>279.793</t>
  </si>
  <si>
    <t>FLEXI New Comfort L  (ремень) 5м/60 кг серый  (уп-12шт.)</t>
  </si>
  <si>
    <t>279.791</t>
  </si>
  <si>
    <t>FLEXI New Comfort L  (ремень) 5м/60 кг синий  (уп-12шт.)</t>
  </si>
  <si>
    <t>279.7932</t>
  </si>
  <si>
    <t>FLEXI New Comfort L  (ремень) 5м/60 кг черный  (уп-12шт)</t>
  </si>
  <si>
    <t>279.795</t>
  </si>
  <si>
    <t>FLEXI New Comfort L  (ремень) 8м/50 кг зеленый  (уп-12шт.)</t>
  </si>
  <si>
    <t>279.798</t>
  </si>
  <si>
    <t>FLEXI New Comfort L  (ремень) 8м/50 кг красный  (уп-12шт)</t>
  </si>
  <si>
    <t>279.796</t>
  </si>
  <si>
    <t>FLEXI New Comfort L  (ремень) 8м/50 кг серый  (уп-12шт.)</t>
  </si>
  <si>
    <t>279.794</t>
  </si>
  <si>
    <t>FLEXI New Comfort L  (ремень) 8м/50 кг синий  (уп-12шт.)</t>
  </si>
  <si>
    <t>279.797</t>
  </si>
  <si>
    <t>FLEXI New Comfort L  (ремень) 8м/50 кг черный (уп-12шт)</t>
  </si>
  <si>
    <t>279.789</t>
  </si>
  <si>
    <t>FLEXI New Comfort M  (ремень) 5м/25 кг зеленый  (уп-12шт.)</t>
  </si>
  <si>
    <t>279.7902</t>
  </si>
  <si>
    <t>FLEXI New Comfort M  (ремень) 5м/25 кг красный  (уп-12шт)</t>
  </si>
  <si>
    <t>279.790</t>
  </si>
  <si>
    <t>FLEXI New Comfort M  (ремень) 5м/25 кг серый  (уп-12шт.)</t>
  </si>
  <si>
    <t>279.788</t>
  </si>
  <si>
    <t>FLEXI New Comfort M  (ремень) 5м/25 кг синий  (уп-12шт.)</t>
  </si>
  <si>
    <t>279.7903</t>
  </si>
  <si>
    <t>FLEXI New Comfort M  (ремень) 5м/25 кг черный  (уп-12шт)</t>
  </si>
  <si>
    <t>279.786</t>
  </si>
  <si>
    <t>FLEXI New Comfort S  (ремень) 5м/15 кг зеленый  (уп-12шт.)</t>
  </si>
  <si>
    <t>279.7871</t>
  </si>
  <si>
    <t>FLEXI New Comfort S  (ремень) 5м/15 кг красный  (уп-12шт)</t>
  </si>
  <si>
    <t>279.787</t>
  </si>
  <si>
    <t>FLEXI New Comfort S  (ремень) 5м/15 кг серый  (уп-12шт.)</t>
  </si>
  <si>
    <t>279.785</t>
  </si>
  <si>
    <t>FLEXI New Comfort S  (ремень) 5м/15 кг синий  (уп-12шт.)</t>
  </si>
  <si>
    <t>279.7872</t>
  </si>
  <si>
    <t>FLEXI New Comfort S  (ремень) 5м/15 кг черный (уп-12шт)</t>
  </si>
  <si>
    <t>279.771</t>
  </si>
  <si>
    <t>FLEXI New Comfort S  (трос) 5м/12 кг зеленый  (уп-12шт.)</t>
  </si>
  <si>
    <t>279.772</t>
  </si>
  <si>
    <t>FLEXI New Comfort S  (трос) 5м/12 кг серый  (уп-12шт.)</t>
  </si>
  <si>
    <t>279.770</t>
  </si>
  <si>
    <t>FLEXI New Comfort S  (трос) 5м/12 кг синий  (уп-12шт.)</t>
  </si>
  <si>
    <t>279.774</t>
  </si>
  <si>
    <t>FLEXI New Comfort S  (трос) 8м/12 кг зеленый  (уп-12шт.)</t>
  </si>
  <si>
    <t>279.775</t>
  </si>
  <si>
    <t>FLEXI New Comfort S  (трос) 8м/12 кг серый  (уп-12шт.)</t>
  </si>
  <si>
    <t>279.773</t>
  </si>
  <si>
    <t>FLEXI New Comfort S  (трос) 8м/12 кг синий  (уп-12шт.)</t>
  </si>
  <si>
    <t>279.777</t>
  </si>
  <si>
    <t>FLEXI New Comfort М  (трос) 5м/20 кг зеленый  (уп-12шт.)</t>
  </si>
  <si>
    <t>279.778</t>
  </si>
  <si>
    <t>FLEXI New Comfort М  (трос) 5м/20 кг серый  (уп-12шт.)</t>
  </si>
  <si>
    <t>279.776</t>
  </si>
  <si>
    <t>FLEXI New Comfort М  (трос) 5м/20 кг синий  (уп-12шт.)</t>
  </si>
  <si>
    <t>279.780</t>
  </si>
  <si>
    <t>FLEXI New Comfort М  (трос) 8м/20 кг зеленый  (уп-12шт.)</t>
  </si>
  <si>
    <t>279.781</t>
  </si>
  <si>
    <t>FLEXI New Comfort М  (трос) 8м/20 кг серый  (уп-12шт.)</t>
  </si>
  <si>
    <t>279.779</t>
  </si>
  <si>
    <t>FLEXI New Comfort М  (трос) 8м/20 кг синий  (уп-12шт.)</t>
  </si>
  <si>
    <t>279.5276</t>
  </si>
  <si>
    <t>FLEXI New Neon L  (ремень) 5м/50 кг черный/неон (уп-12шт.)</t>
  </si>
  <si>
    <t>279.5275</t>
  </si>
  <si>
    <t>FLEXI New Neon M  (ремень) 5м/25 кг черный/неон (уп-12шт.)</t>
  </si>
  <si>
    <t>279.5272</t>
  </si>
  <si>
    <t>FLEXI New Neon M  (трос) 5м/20 кг черный/неон (уп-12шт.)</t>
  </si>
  <si>
    <t>279.5274</t>
  </si>
  <si>
    <t>FLEXI New Neon S  (ремень) 5м/15 кг черный/неон (уп-12шт.)</t>
  </si>
  <si>
    <t>279.5271</t>
  </si>
  <si>
    <t>FLEXI New Neon S  (трос) 5м/12 кг черный/неон (уп-12шт.)</t>
  </si>
  <si>
    <t>279.5273</t>
  </si>
  <si>
    <t>FLEXI New Neon XS  (ремень) 3м/12 кг черный/неон (уп-12шт.)</t>
  </si>
  <si>
    <t>279.5270</t>
  </si>
  <si>
    <t>FLEXI New Neon XS  (трос) 3м/8 кг черный/неон (уп-12шт.)</t>
  </si>
  <si>
    <t>279.760</t>
  </si>
  <si>
    <t>FLEXI Safari leopard  M  (трос) 5м/20 кг желтый принт  (уп-30шт.)</t>
  </si>
  <si>
    <t>279.551</t>
  </si>
  <si>
    <t>FLEXI STANDARD  CAT  (трос)   3м/для кошек (уп-40 шт.)</t>
  </si>
  <si>
    <t>17.049б</t>
  </si>
  <si>
    <t>17.049а</t>
  </si>
  <si>
    <t>17.049в</t>
  </si>
  <si>
    <t>17.049г</t>
  </si>
  <si>
    <t>Herba Vitae</t>
  </si>
  <si>
    <t>31.3.230</t>
  </si>
  <si>
    <t>31.3.231</t>
  </si>
  <si>
    <t>31.3.232</t>
  </si>
  <si>
    <t>31.3.233</t>
  </si>
  <si>
    <t>31.3.227</t>
  </si>
  <si>
    <t>31.3.228</t>
  </si>
  <si>
    <t>31.3.220</t>
  </si>
  <si>
    <t>31.3.221</t>
  </si>
  <si>
    <t>31.3.222</t>
  </si>
  <si>
    <t>31.3.235</t>
  </si>
  <si>
    <t>31.3.229</t>
  </si>
  <si>
    <t>31.3.223</t>
  </si>
  <si>
    <t>31.3.224</t>
  </si>
  <si>
    <t>31.3.234</t>
  </si>
  <si>
    <t>31.3.225</t>
  </si>
  <si>
    <t>17.815</t>
  </si>
  <si>
    <t>17.816</t>
  </si>
  <si>
    <t>17.817</t>
  </si>
  <si>
    <t>17.900</t>
  </si>
  <si>
    <t>Наполнитель комкующийся для туалета кошек NO NAME  п/м пакет 3 кг</t>
  </si>
  <si>
    <t>171.010</t>
  </si>
  <si>
    <t xml:space="preserve"> iCAT Комкующийся наполнитель контроль запаха с ароматом зеленого сада, 5 кг, Греция, (уп4)</t>
  </si>
  <si>
    <t>171.001</t>
  </si>
  <si>
    <t>171.003</t>
  </si>
  <si>
    <t>iCAT ALOE силикагелевый наполнитель 5л, Китай (уп-6шт)</t>
  </si>
  <si>
    <t>171.0041</t>
  </si>
  <si>
    <t>171.002</t>
  </si>
  <si>
    <t>iCAT LAVANDER силикагелевый наполнитель 5л, Китай (уп-6шт)</t>
  </si>
  <si>
    <t>171.004</t>
  </si>
  <si>
    <t>iCAT SNOW FLAKES силикагелевый наполнитель 5л, Китай (уп-6шт)</t>
  </si>
  <si>
    <t>171.007</t>
  </si>
  <si>
    <t>iCAT Впитывающий наполнитель  антибактериальный, 5 кг, Греция, (уп4)</t>
  </si>
  <si>
    <t>171.005</t>
  </si>
  <si>
    <t>iCAT Впитывающий наполнитель  без ароматизатора, 5 кг, Греция, (уп4)</t>
  </si>
  <si>
    <t>171.006</t>
  </si>
  <si>
    <t>iCAT Впитывающий наполнитель  с ароматом лаванды, 5 кг, Греция, (уп4)</t>
  </si>
  <si>
    <t>171.013</t>
  </si>
  <si>
    <t>iCAT Комкующийся белый наполнитель  антибактериальный, в коробке,  5 кг, Греция, (уп3)</t>
  </si>
  <si>
    <t>171.011</t>
  </si>
  <si>
    <t>iCAT Комкующийся белый наполнитель  без ароматизатора, 5 кг, Греция, (уп4)</t>
  </si>
  <si>
    <t>171.012</t>
  </si>
  <si>
    <t>iCAT Комкующийся белый наполнитель  с аром. детской присыпки, в кор., 5 кг, Греция, (уп3)</t>
  </si>
  <si>
    <t>171.008</t>
  </si>
  <si>
    <t>iCAT Комкующийся наполнитель  без ароматизатора, 5 кг, Греция, (уп4)</t>
  </si>
  <si>
    <t>171.009</t>
  </si>
  <si>
    <t>iCAT Комкующийся наполнитель  с ароматом лаванда 5 кг, Греция, (уп4)</t>
  </si>
  <si>
    <t>31.3.011</t>
  </si>
  <si>
    <t>31.3.018</t>
  </si>
  <si>
    <t>31.3.021</t>
  </si>
  <si>
    <t>31.3.017</t>
  </si>
  <si>
    <t>31.3.015</t>
  </si>
  <si>
    <t>31.3.012</t>
  </si>
  <si>
    <t>31.3.013</t>
  </si>
  <si>
    <t>31.3.050</t>
  </si>
  <si>
    <t>31.3.040</t>
  </si>
  <si>
    <t>31.3.042</t>
  </si>
  <si>
    <t>31.3.009</t>
  </si>
  <si>
    <t>31.3.001</t>
  </si>
  <si>
    <t>31.3.002</t>
  </si>
  <si>
    <t>31.3.003</t>
  </si>
  <si>
    <t>31.3.007</t>
  </si>
  <si>
    <t>31.3.008</t>
  </si>
  <si>
    <t>31.3.006</t>
  </si>
  <si>
    <t>31.3.014</t>
  </si>
  <si>
    <t>31.4.004</t>
  </si>
  <si>
    <t>31.4.001</t>
  </si>
  <si>
    <t>31.4.007</t>
  </si>
  <si>
    <t>31.4.005</t>
  </si>
  <si>
    <t>31.4.002</t>
  </si>
  <si>
    <t>31.4.008</t>
  </si>
  <si>
    <t>31.4.006</t>
  </si>
  <si>
    <t>31.4.003</t>
  </si>
  <si>
    <t>31.4.009</t>
  </si>
  <si>
    <t>31.3.022</t>
  </si>
  <si>
    <t>31.3.036</t>
  </si>
  <si>
    <t>31.3.031</t>
  </si>
  <si>
    <t>31.3.032</t>
  </si>
  <si>
    <t>31.3.030</t>
  </si>
  <si>
    <t>31.3.034</t>
  </si>
  <si>
    <t>31.3.033</t>
  </si>
  <si>
    <t>31.3.035</t>
  </si>
  <si>
    <t>31.3.041</t>
  </si>
  <si>
    <t>16.452</t>
  </si>
  <si>
    <t>16.465б</t>
  </si>
  <si>
    <t>16.465в</t>
  </si>
  <si>
    <t>16.465а</t>
  </si>
  <si>
    <t>16.459</t>
  </si>
  <si>
    <t>16.456</t>
  </si>
  <si>
    <t>16.461</t>
  </si>
  <si>
    <t>16.450</t>
  </si>
  <si>
    <t>16.463</t>
  </si>
  <si>
    <t>16.462</t>
  </si>
  <si>
    <t>16.460</t>
  </si>
  <si>
    <t>16.451</t>
  </si>
  <si>
    <t>16.458</t>
  </si>
  <si>
    <t>16.457</t>
  </si>
  <si>
    <t>16.453</t>
  </si>
  <si>
    <t>16.455</t>
  </si>
  <si>
    <t>16.454</t>
  </si>
  <si>
    <t>16.469</t>
  </si>
  <si>
    <t>Little One Ветви орешника. Палочки для всех видов грызунов 35 гр (уп.-8шт) 33020</t>
  </si>
  <si>
    <t>16.468</t>
  </si>
  <si>
    <t>Little One Ветви смородины. Лакомство для всех видов грызунов 50гр (уп.-8шт) 32170</t>
  </si>
  <si>
    <t>16.472</t>
  </si>
  <si>
    <t>Little One Витамин С. Лакомство для всех видов грызунов  банка 180 г (уп 6 шт) 32330</t>
  </si>
  <si>
    <t>16.497</t>
  </si>
  <si>
    <t>16.491</t>
  </si>
  <si>
    <t>Little One Мучной червь, лак-во для всеядных грызунов, 70г (уп 6шт) 32390</t>
  </si>
  <si>
    <t>16.471</t>
  </si>
  <si>
    <t>Little One овощная смесь.Лакомство для всех видов грызунов, банка 150 гр (уп 6шт) 32320</t>
  </si>
  <si>
    <t>16.495</t>
  </si>
  <si>
    <t>16.448</t>
  </si>
  <si>
    <t>16.475</t>
  </si>
  <si>
    <t>Little One Палочки для морских свинок, кроликов и шиншилл с овощами 2*60г (уп 8 шт) 32270</t>
  </si>
  <si>
    <t>16.477</t>
  </si>
  <si>
    <t>Little One Палочки для морских свинок, кроликов и шиншилл с травами и цветами 2*55 уп8 32290</t>
  </si>
  <si>
    <t>16.476</t>
  </si>
  <si>
    <t>Little One Палочки для морских свинок, кроликов и шиншилл с фруктами 2*60г уп8 32280</t>
  </si>
  <si>
    <t>16.474</t>
  </si>
  <si>
    <t>Little One Палочки для хомяков, крыс, мышей и песчанок с возд.рисом и орехами2*55г(уп 8 шт) 32260</t>
  </si>
  <si>
    <t>16.473</t>
  </si>
  <si>
    <t>Little One Палочки для хомяков, крыс, мышей и песчанок с фруктами и орехами 2*60  (уп 8 шт) 32240</t>
  </si>
  <si>
    <t>16.449</t>
  </si>
  <si>
    <t>16.464</t>
  </si>
  <si>
    <t>Little One песок для купания грызунов банка 1 кг (уп -6шт) 33010</t>
  </si>
  <si>
    <t>16.470</t>
  </si>
  <si>
    <t>Little One Пицца с овощами. Лакомство для всех видов грызунов 55 гр (уп 6шт) 32200</t>
  </si>
  <si>
    <t>16.493</t>
  </si>
  <si>
    <t>Little One Смесь насекомых, лак-во для всеядных грызунов, 75г (уп 6шт) 32400</t>
  </si>
  <si>
    <t>16.4651</t>
  </si>
  <si>
    <t>14.182</t>
  </si>
  <si>
    <t>Little One Корм для кроликов 400г (уп - 10шт) 31030</t>
  </si>
  <si>
    <t>14.182а</t>
  </si>
  <si>
    <t>Little One Корм для кроликов 900г (уп - 4шт) 31032</t>
  </si>
  <si>
    <t>16.6081</t>
  </si>
  <si>
    <t>14.183</t>
  </si>
  <si>
    <t>Little One Корм для молодых кроликов 400г (уп - 10шт) 31040</t>
  </si>
  <si>
    <t>14.183а</t>
  </si>
  <si>
    <t>Little One Корм для молодых кроликов 900г (уп - 4шт) 31042</t>
  </si>
  <si>
    <t>16.6091</t>
  </si>
  <si>
    <t>16.6031</t>
  </si>
  <si>
    <t>14.181</t>
  </si>
  <si>
    <t>Little One Корм для морских свинок 400г (уп - 10шт) 31020</t>
  </si>
  <si>
    <t>14.181а</t>
  </si>
  <si>
    <t>Little One Корм для морских свинок 900г (уп - 4шт) 31022</t>
  </si>
  <si>
    <t>14.1791</t>
  </si>
  <si>
    <t>Little One Корм для карликовых хомячков, 400г (уп 10шт) 31150</t>
  </si>
  <si>
    <t>14.184</t>
  </si>
  <si>
    <t>Little One Корм для крыс 400г (уп - 10шт) 31050</t>
  </si>
  <si>
    <t>14.184а</t>
  </si>
  <si>
    <t>Little One Корм для крыс 900г (уп - 4шт) 31052</t>
  </si>
  <si>
    <t>14.185</t>
  </si>
  <si>
    <t>Little One Корм для мышек 400г (уп - 10шт) 31060</t>
  </si>
  <si>
    <t>14.180</t>
  </si>
  <si>
    <t>Little One Корм для хомяков 400г (уп - 10шт) 31010</t>
  </si>
  <si>
    <t>14.180а</t>
  </si>
  <si>
    <t>Little One Корм для хомяков 900г (уп - 4шт) 31012</t>
  </si>
  <si>
    <t>14.1811</t>
  </si>
  <si>
    <t>Little One Корм для хомячков, 20 кг 31014</t>
  </si>
  <si>
    <t>14.203</t>
  </si>
  <si>
    <t>14.202</t>
  </si>
  <si>
    <t>Little One Корм для дегу 400 г (уп-10 шт)  31090</t>
  </si>
  <si>
    <t>14.187</t>
  </si>
  <si>
    <t>Little One Корм для песчанок 400г (уп-10шт) 31080</t>
  </si>
  <si>
    <t>14.186</t>
  </si>
  <si>
    <t>Little One Корм для шиншилл 400г (уп - 10шт) 31070</t>
  </si>
  <si>
    <t>14.186а</t>
  </si>
  <si>
    <t>Little One Корм для шиншилл 900г (уп - 4шт) 31072</t>
  </si>
  <si>
    <t>14.1871</t>
  </si>
  <si>
    <t>16.479</t>
  </si>
  <si>
    <t>16.482</t>
  </si>
  <si>
    <t>Little One Горное сено  с одуванчиком 400 г (уп 5 шт) 33040</t>
  </si>
  <si>
    <t>16.485</t>
  </si>
  <si>
    <t>16.484</t>
  </si>
  <si>
    <t>16.483</t>
  </si>
  <si>
    <t>Little One Горное сено с ромашкой 400 г (уп 5шт) 33050</t>
  </si>
  <si>
    <t>270.202</t>
  </si>
  <si>
    <t>MANITOBA CONIGLIETTO корм 1кг, с ФРУКТАМИ, для Кроликов (уп-6шт) 6061/1</t>
  </si>
  <si>
    <t>270.204</t>
  </si>
  <si>
    <t>MANITOBA GRAN MONELLO корм 1кг, ПИТАТЕЛЬНЫЙ, для Кроликов (уп-6шт) 6065/1</t>
  </si>
  <si>
    <t>270.401</t>
  </si>
  <si>
    <t>MANITOBA Monello Pellet Carota безглютеновый экструд.корм с Морковью 900гр д/Кроликов (уп-6шт) 6066/</t>
  </si>
  <si>
    <t>270.400</t>
  </si>
  <si>
    <t>MANITOBA Monello Pellet Pro безглютеновый экструд.корм 900гр д/Кроликов (уп-6шт) 6065/9</t>
  </si>
  <si>
    <t>270.303</t>
  </si>
  <si>
    <t>270.302</t>
  </si>
  <si>
    <t>MANITOBA MY RABBIT BRAVO корм 600г для карликовых кроликов (уп-6шт) 6069/6</t>
  </si>
  <si>
    <t>270.301</t>
  </si>
  <si>
    <t>MANITOBA MY RABBIT COMPLETE корм 600г для карликовых кроликов (уп-6шт) 6068/6</t>
  </si>
  <si>
    <t>270.201</t>
  </si>
  <si>
    <t>MANITOBA CRICETI корм 1кг для Хомяков (уп-6шт) 6063/1</t>
  </si>
  <si>
    <t>270.304</t>
  </si>
  <si>
    <t>MANITOBA MY CHINCHILLA COMPLETE корм 600г для шиншилл (уп-6шт) 6070/6</t>
  </si>
  <si>
    <t>270.200</t>
  </si>
  <si>
    <t>MANITOBA RODITORI корм 1кг для Грызунов (уп-6шт) 6062/1</t>
  </si>
  <si>
    <t>270.100</t>
  </si>
  <si>
    <t>270.101</t>
  </si>
  <si>
    <t>270.103</t>
  </si>
  <si>
    <t>MANITOBA зерновая смесь 1кг для Средних попугаев (уп-12шт) 6030/1</t>
  </si>
  <si>
    <t>270.105</t>
  </si>
  <si>
    <t>MANITOBA зерновая смесь 2кг для Крупных попугаев (уп-4шт) 26060/2</t>
  </si>
  <si>
    <t>270.104</t>
  </si>
  <si>
    <t>MANITOBA зерновая смесь 800г для Крупных попугаев (уп-6шт) 26060/8</t>
  </si>
  <si>
    <t>270.102</t>
  </si>
  <si>
    <t>MANITOBA зерновая смесь 1кг для Экзотических птиц (уп-12шт) 6040/1</t>
  </si>
  <si>
    <t>RT-01</t>
  </si>
  <si>
    <t>RT-02</t>
  </si>
  <si>
    <t>RT-03</t>
  </si>
  <si>
    <t>RT-04</t>
  </si>
  <si>
    <t>RT-05</t>
  </si>
  <si>
    <t>RT-06</t>
  </si>
  <si>
    <t>RT-07</t>
  </si>
  <si>
    <t>RT-08</t>
  </si>
  <si>
    <t>RT-09</t>
  </si>
  <si>
    <t>RT-10</t>
  </si>
  <si>
    <t>RT-11</t>
  </si>
  <si>
    <t>RT-12</t>
  </si>
  <si>
    <t>RT-13</t>
  </si>
  <si>
    <t>RT-14</t>
  </si>
  <si>
    <t>RT-15</t>
  </si>
  <si>
    <t>17.930</t>
  </si>
  <si>
    <t>17.910</t>
  </si>
  <si>
    <t>17.920</t>
  </si>
  <si>
    <t>17.513а</t>
  </si>
  <si>
    <t>17.526</t>
  </si>
  <si>
    <t>17.527</t>
  </si>
  <si>
    <t>17.511а</t>
  </si>
  <si>
    <t>17.511б</t>
  </si>
  <si>
    <t>17.516</t>
  </si>
  <si>
    <t>17.517а</t>
  </si>
  <si>
    <t>17.516а</t>
  </si>
  <si>
    <t>17.513</t>
  </si>
  <si>
    <t>17.512</t>
  </si>
  <si>
    <t>17.511</t>
  </si>
  <si>
    <t>17.509</t>
  </si>
  <si>
    <t>17.510</t>
  </si>
  <si>
    <t>17.522</t>
  </si>
  <si>
    <t>17.519</t>
  </si>
  <si>
    <t>17.520</t>
  </si>
  <si>
    <t>17.515</t>
  </si>
  <si>
    <t>17.515б</t>
  </si>
  <si>
    <t>17.514</t>
  </si>
  <si>
    <t>17.513б</t>
  </si>
  <si>
    <t>17.508а</t>
  </si>
  <si>
    <t>17.508б</t>
  </si>
  <si>
    <t>17.507</t>
  </si>
  <si>
    <t>17.508</t>
  </si>
  <si>
    <t>17.528</t>
  </si>
  <si>
    <t>17.518</t>
  </si>
  <si>
    <t>17.517</t>
  </si>
  <si>
    <t>17.529</t>
  </si>
  <si>
    <t>Определитель мочекаменной болезни у кошек Express Test(уп-22шт)</t>
  </si>
  <si>
    <t>102.3007</t>
  </si>
  <si>
    <t>Pronature Holistic GF корм д/кошек Азиатская кухня 2кг (уп-6шт)</t>
  </si>
  <si>
    <t>102.3006</t>
  </si>
  <si>
    <t>Pronature Holistic GF корм д/кошек Азиатская кухня 340г (уп-16шт)</t>
  </si>
  <si>
    <t>102.3001</t>
  </si>
  <si>
    <t>102.3000</t>
  </si>
  <si>
    <t>Pronature Holistic GF корм д/кошек Нордико 340гр (уп-16шт)</t>
  </si>
  <si>
    <t>102.3002</t>
  </si>
  <si>
    <t>Pronature Holistic GF корм д/кошек Нордико 6кг</t>
  </si>
  <si>
    <t>102.3004</t>
  </si>
  <si>
    <t>Pronature Holistic GF корм д/кошек Средиземноморское меню 2кг (уп-6шт)</t>
  </si>
  <si>
    <t>102.3003</t>
  </si>
  <si>
    <t>102.3005</t>
  </si>
  <si>
    <t>Pronature Holistic GF корм д/кошек Средиземноморское меню 6кг</t>
  </si>
  <si>
    <t>102.2041</t>
  </si>
  <si>
    <t>Pronature Holistic Корм д/котят, курица со сладким картофелем 2,72 кг (уп-4шт)</t>
  </si>
  <si>
    <t>102.2040</t>
  </si>
  <si>
    <t>Pronature Holistic Корм д/котят, курица со сладким картофелем 340гр (уп-16шт)</t>
  </si>
  <si>
    <t>102.2042</t>
  </si>
  <si>
    <t>Pronature Holistic Корм д/котят, курица со сладким картофелем 5,44 кг</t>
  </si>
  <si>
    <t>102.2021</t>
  </si>
  <si>
    <t>Pronature Holistic Корм д/кошек, беззерн., утка с апельсином 2,72 кг (уп-4шт)</t>
  </si>
  <si>
    <t>102.2020</t>
  </si>
  <si>
    <t>Pronature Holistic Корм д/кошек, беззерн., утка с апельсином 340 гp (уп-16шт)</t>
  </si>
  <si>
    <t>102.2022</t>
  </si>
  <si>
    <t>Pronature Holistic Корм д/кошек, беззерн., утка с апельсином 5,44 кг</t>
  </si>
  <si>
    <t>102.2030</t>
  </si>
  <si>
    <t>Pronature Holistic Корм д/кошек, д/кожи и шерсти, лосось с рисом 2,72 кг (уп-4шт)</t>
  </si>
  <si>
    <t>102.2029</t>
  </si>
  <si>
    <t>Pronature Holistic Корм д/кошек, д/кожи и шерсти, лосось с рисом 340 гр (уп-16шт)</t>
  </si>
  <si>
    <t>102.2031</t>
  </si>
  <si>
    <t>Pronature Holistic Корм д/кошек, д/кожи и шерсти, лосось с рисом 5,44 кг</t>
  </si>
  <si>
    <t>102.2027</t>
  </si>
  <si>
    <t>Pronature Holistic Корм д/кошек, индейка с клюквой 2,72 кг (уп-4шт)</t>
  </si>
  <si>
    <t>102.2026</t>
  </si>
  <si>
    <t>Pronature Holistic Корм д/кошек, индейка с клюквой 340гр (уп-16шт)</t>
  </si>
  <si>
    <t>102.2028</t>
  </si>
  <si>
    <t>Pronature Holistic Корм д/кошек, индейка с клюквой 5,44 кг</t>
  </si>
  <si>
    <t>102.2025</t>
  </si>
  <si>
    <t>Pronature Holistic Корм д/кошек, облегч., океанич. белая рыба с рисом 2,72 кг (уп-4шт)</t>
  </si>
  <si>
    <t>102.446</t>
  </si>
  <si>
    <t>Pronature Original сухой корм для КОТЯТ 2.27кг, курица (уп-4шт)</t>
  </si>
  <si>
    <t>102.447</t>
  </si>
  <si>
    <t>Pronature Original сухой корм для КОТЯТ 20кг, курица</t>
  </si>
  <si>
    <t>102.445</t>
  </si>
  <si>
    <t>Pronature Original сухой корм для КОТЯТ 340г, курица (уп-16шт)</t>
  </si>
  <si>
    <t>102.449</t>
  </si>
  <si>
    <t>Pronature Original сухой корм для кошек 2.27кг, курица (уп-4шт)</t>
  </si>
  <si>
    <t>102.453</t>
  </si>
  <si>
    <t>Pronature Original сухой корм для кошек 2.27кг, курица/ягненок (уп-4шт)</t>
  </si>
  <si>
    <t>102.451</t>
  </si>
  <si>
    <t>102.455</t>
  </si>
  <si>
    <t>Pronature Original сухой корм для кошек 20кг, курица/ягненок</t>
  </si>
  <si>
    <t>102.448</t>
  </si>
  <si>
    <t>Pronature Original сухой корм для кошек 340г, курица (уп-16шт)</t>
  </si>
  <si>
    <t>102.452</t>
  </si>
  <si>
    <t>Pronature Original сухой корм для кошек 340г, курица/ягненок (уп-16шт)</t>
  </si>
  <si>
    <t>102.450</t>
  </si>
  <si>
    <t>Pronature Original сухой корм для кошек 5кг, курица</t>
  </si>
  <si>
    <t>102.454</t>
  </si>
  <si>
    <t>Pronature Original сухой корм для кошек 5кг, курица/ягненок</t>
  </si>
  <si>
    <t>102.4471</t>
  </si>
  <si>
    <t>СЫРЬЕ Pronature Original сухой корм для КОТЯТ 20кг, курица</t>
  </si>
  <si>
    <t>102.113</t>
  </si>
  <si>
    <t>ЭВРИКА сухой корм для кошек MIX 20кг</t>
  </si>
  <si>
    <t>102.3127</t>
  </si>
  <si>
    <t>Pronature Holistic   GF корм д/собак Азиатская кухня 12кг (круп.гранула)</t>
  </si>
  <si>
    <t>102.2000</t>
  </si>
  <si>
    <t>Pronature Holistic  Корм д/собак, беззерн., утка с апельсином 340 гр (уп-16шт)</t>
  </si>
  <si>
    <t>102.2012</t>
  </si>
  <si>
    <t>Pronature Holistic  Корм д/щенков,  курица со сладким картофелем 13,6 кг</t>
  </si>
  <si>
    <t>102.2011</t>
  </si>
  <si>
    <t>Pronature Holistic  Корм д/щенков,  курица со сладким картофелем 2,72 кг (уп-4шт)</t>
  </si>
  <si>
    <t>102.3121</t>
  </si>
  <si>
    <t>Pronature Holistic GF корм д/собак Азиатская кухня 2кг (мелк.гранула) (уп-6шт)</t>
  </si>
  <si>
    <t>102.3125</t>
  </si>
  <si>
    <t>Pronature Holistic GF корм д/собак Азиатская кухня 340г (круп.гранула) (уп-16шт)</t>
  </si>
  <si>
    <t>102.3120</t>
  </si>
  <si>
    <t>Pronature Holistic GF корм д/собак Азиатская кухня 340г (мелк.гранула) (уп-16шт)</t>
  </si>
  <si>
    <t>102.3122</t>
  </si>
  <si>
    <t>Pronature Holistic GF корм д/собак Азиатская кухня 6кг (мелк.гранула)</t>
  </si>
  <si>
    <t>102.3107</t>
  </si>
  <si>
    <t>102.3101</t>
  </si>
  <si>
    <t>Pronature Holistic GF корм д/собак Нордико 2кг (мелкая гранула) (уп-6шт)</t>
  </si>
  <si>
    <t>102.3105</t>
  </si>
  <si>
    <t>Pronature Holistic GF корм д/собак Нордико 340г (крупная гранула) (уп-16шт)</t>
  </si>
  <si>
    <t>102.3100</t>
  </si>
  <si>
    <t>102.3102</t>
  </si>
  <si>
    <t>Pronature Holistic GF корм д/собак Нордико 6кг (мелкая гранула)</t>
  </si>
  <si>
    <t>102.3117</t>
  </si>
  <si>
    <t>Pronature Holistic GF корм д/собак Средиземноморское меню 12кг (круп.гранула)</t>
  </si>
  <si>
    <t>102.3111</t>
  </si>
  <si>
    <t>Pronature Holistic GF корм д/собак Средиземноморское меню 2кг (мелк.гранула) (уп-6шт)</t>
  </si>
  <si>
    <t>102.3115</t>
  </si>
  <si>
    <t>Pronature Holistic GF корм д/собак Средиземноморское меню 340г (круп.гранула) (уп-16шт)</t>
  </si>
  <si>
    <t>102.3110</t>
  </si>
  <si>
    <t>Pronature Holistic GF корм д/собак Средиземноморское меню 340г (мелк.гранула) (уп-16шт)</t>
  </si>
  <si>
    <t>102.2002</t>
  </si>
  <si>
    <t>Pronature Holistic Корм д/собак, беззерн., утка с апельсином 13,6 кг</t>
  </si>
  <si>
    <t>102.2001</t>
  </si>
  <si>
    <t>Pronature Holistic Корм д/собак, беззерн., утка с апельсином 2,72 кг (уп-4шт)</t>
  </si>
  <si>
    <t>102.2007</t>
  </si>
  <si>
    <t>Pronature Holistic Корм д/собак, д/кожи и шерсти лосось с рисом 13,6 кг</t>
  </si>
  <si>
    <t>102.2006</t>
  </si>
  <si>
    <t>Pronature Holistic Корм д/собак, д/кожи и шерсти лосось с рисом 2,72 кг (уп-4шт)</t>
  </si>
  <si>
    <t>102.2005а</t>
  </si>
  <si>
    <t>Pronature Holistic Корм д/собак, д/кожи и шерсти лосось с рисом 340 гр (уп-16шт)</t>
  </si>
  <si>
    <t>102.2005</t>
  </si>
  <si>
    <t>Pronature Holistic Корм д/собак, индейка с клюквой 13,6 кг</t>
  </si>
  <si>
    <t>102.2004</t>
  </si>
  <si>
    <t>Pronature Holistic Корм д/собак, индейка с клюквой 2,72кг (уп-4шт)</t>
  </si>
  <si>
    <t>102.2004a</t>
  </si>
  <si>
    <t>Pronature Holistic Корм д/собак, индейка с клюквой 6,8 кг</t>
  </si>
  <si>
    <t>102.2008</t>
  </si>
  <si>
    <t>Pronature Holistic Корм д/собак, облегч., океанич. белая рыба с рисом 2,72 кг (уп-4 шт)</t>
  </si>
  <si>
    <t>102.2014</t>
  </si>
  <si>
    <t>Pronature Holistic Корм д/щенков, курица со сладким картофелем 11,34кг</t>
  </si>
  <si>
    <t>102.2010</t>
  </si>
  <si>
    <t>Pronature Holistic Корм д/щенков, курица со сладким картофелем 340 гр (уп-16шт)</t>
  </si>
  <si>
    <t>102.530</t>
  </si>
  <si>
    <t>Pronature Original сухой корм для пожилых собак всех пород 11.3кг, курица</t>
  </si>
  <si>
    <t>102.531</t>
  </si>
  <si>
    <t>Pronature Original сухой корм для пожилых собак всех пород 20кг, курица</t>
  </si>
  <si>
    <t>102.522</t>
  </si>
  <si>
    <t>Pronature Original сухой корм для собак всех пород 11.3кг, курица</t>
  </si>
  <si>
    <t>102.528</t>
  </si>
  <si>
    <t>Pronature Original сухой корм для собак всех пород 11.3кг, ягненок</t>
  </si>
  <si>
    <t>102.529</t>
  </si>
  <si>
    <t>Pronature Original сухой корм для собак всех пород 18кг, ягненок</t>
  </si>
  <si>
    <t>102.5291</t>
  </si>
  <si>
    <t>Pronature Original сухой корм для собак всех пород 18кг, ягненок (крупная гранула)</t>
  </si>
  <si>
    <t>102.521</t>
  </si>
  <si>
    <t>Pronature Original сухой корм для собак всех пород 2,27кг, курица (уп-4шт)</t>
  </si>
  <si>
    <t>102.527</t>
  </si>
  <si>
    <t>Pronature Original сухой корм для собак всех пород 2.27кг, ягненок (уп-4шт)</t>
  </si>
  <si>
    <t>102.523</t>
  </si>
  <si>
    <t>Pronature Original сухой корм для собак всех пород 20кг, курица</t>
  </si>
  <si>
    <t>102.5292</t>
  </si>
  <si>
    <t>Pronature Original сухой корм для собак всех пород 20кг, ягненок</t>
  </si>
  <si>
    <t>102.520</t>
  </si>
  <si>
    <t>Pronature Original сухой корм для собак всех пород 340г, курица (уп-16шт)</t>
  </si>
  <si>
    <t>102.526</t>
  </si>
  <si>
    <t>Pronature Original сухой корм для собак всех пород 340г, ягненок (уп-16шт)</t>
  </si>
  <si>
    <t>102.524</t>
  </si>
  <si>
    <t>Pronature Original сухой корм для собак крупных пород 15кг, курица</t>
  </si>
  <si>
    <t>102.525</t>
  </si>
  <si>
    <t>Pronature Original сухой корм для собак крупных пород 20кг, курица</t>
  </si>
  <si>
    <t>102.488</t>
  </si>
  <si>
    <t>Pronature Original сухой корм для ЩЕНКОВ всех пород 11.3кг, курица</t>
  </si>
  <si>
    <t>102.487</t>
  </si>
  <si>
    <t>Pronature Original сухой корм для ЩЕНКОВ всех пород 2.27кг, курица (уп-4шт)</t>
  </si>
  <si>
    <t>102.489</t>
  </si>
  <si>
    <t>Pronature Original сухой корм для ЩЕНКОВ всех пород 20кг, курица</t>
  </si>
  <si>
    <t>102.486</t>
  </si>
  <si>
    <t>Pronature Original сухой корм для ЩЕНКОВ всех пород 340г, курица (уп-16шт)</t>
  </si>
  <si>
    <t>102.602</t>
  </si>
  <si>
    <t>102.604</t>
  </si>
  <si>
    <t>Pronature Professional корм 18кг для щенков всех пород, ягненок с рисом</t>
  </si>
  <si>
    <t>102.600</t>
  </si>
  <si>
    <t>102.601</t>
  </si>
  <si>
    <t>Pronature Professional корм 20кг для собак всех пород, ягненок с рисом</t>
  </si>
  <si>
    <t>961.102.526</t>
  </si>
  <si>
    <t>ПРОМО (1+1) Pronature Original сухой корм для собак всех пород 340г, ягненок</t>
  </si>
  <si>
    <t>17.406</t>
  </si>
  <si>
    <t>Наполнитель PRONATURE комкующийся 12кг, БЕЗ АРОМАТА, Канада</t>
  </si>
  <si>
    <t>17.404</t>
  </si>
  <si>
    <t>Наполнитель PRONATURE комкующийся 12кг, с ароматом детской присыпки, Канада</t>
  </si>
  <si>
    <t>17.402</t>
  </si>
  <si>
    <t>Наполнитель PRONATURE комкующийся 12кг, с маслом эвкалипта, Канада</t>
  </si>
  <si>
    <t>17.405</t>
  </si>
  <si>
    <t>Наполнитель PRONATURE комкующийся 6кг, с ароматом детской присыпки, Канада</t>
  </si>
  <si>
    <t>17.403</t>
  </si>
  <si>
    <t>Наполнитель PRONATURE комкующийся 6кг, с маслом эвкалипта, Канада</t>
  </si>
  <si>
    <t>17.126</t>
  </si>
  <si>
    <t>Наполнитель  PUSSY-CAT Комкующийся 4,5л  201шт/пал (уп-3шт)</t>
  </si>
  <si>
    <t>17.125</t>
  </si>
  <si>
    <t>Наполнитель  PUSSY-CAT Океанический 4,5л  201шт/пал (уп-3шт)</t>
  </si>
  <si>
    <t>17.129</t>
  </si>
  <si>
    <t>Наполнитель PUSSY-CAT Древесный 10л*5кг 100 шт/пал.</t>
  </si>
  <si>
    <t>17.128</t>
  </si>
  <si>
    <t>Наполнитель PUSSY-CAT Комкующийся 10л*7,8кг 100шт/пал.</t>
  </si>
  <si>
    <t>17.127</t>
  </si>
  <si>
    <t>Наполнитель PUSSY-CAT Океанический 10л*5,2кг 100шт/пал.</t>
  </si>
  <si>
    <t>SAVIC</t>
  </si>
  <si>
    <t>272.15.553</t>
  </si>
  <si>
    <t>Savic  Аквариум-террариум  с крышкой 6л S0117 (уп-6шт)</t>
  </si>
  <si>
    <t>272.15.551</t>
  </si>
  <si>
    <t>Savic  Аквариум-террариум  с крышкой 9л S0118 (уп-6шт)</t>
  </si>
  <si>
    <t>272.15.509</t>
  </si>
  <si>
    <t>Savic  Аквариум-террариум Fauna Box переносной 1.5л S0139 (уп-48шт)</t>
  </si>
  <si>
    <t>272.15.503</t>
  </si>
  <si>
    <t>Savic  Аквариум-террариум Fauna Box переносной 10 л S0130 (уп.-3шт)</t>
  </si>
  <si>
    <t>272.15.504</t>
  </si>
  <si>
    <t>Savic  Аквариум-террариум Fauna Box переносной 20л  S0136 (уп-2шт)</t>
  </si>
  <si>
    <t>272.15.508</t>
  </si>
  <si>
    <t>Savic  Аквариум-террариум Fauna Box переносной 3л S0128 (уп-12шт)</t>
  </si>
  <si>
    <t>272.15.507</t>
  </si>
  <si>
    <t>Savic  Аквариум-террариум Fauna Box переносной 6л  S0129 (уп.-6шт)</t>
  </si>
  <si>
    <t>272.15.506</t>
  </si>
  <si>
    <t>Savic  Аквариум-террариум Fauna Box плоский 18л S0127 (уп-3шт)</t>
  </si>
  <si>
    <t>94.272.19.851п</t>
  </si>
  <si>
    <t>Savic Вольер д/ собак  DOG PARK 2  S3287 (уп-1шт)</t>
  </si>
  <si>
    <t>272.19.865</t>
  </si>
  <si>
    <t>Savic Дверь-створка д/кошек 4 положения, белая 28,5*29,5* см S3602 (уп-ка-6шт)</t>
  </si>
  <si>
    <t>272.19.870</t>
  </si>
  <si>
    <t>Savic Дверь-створка д/кошек 4 положения, коричневая 28,5*29,5* см S3602 (уп-ка-6шт)</t>
  </si>
  <si>
    <t>272.19.871</t>
  </si>
  <si>
    <t>Savic Дверь-створка д/кошек магнитная 4 полож., белая 28,5*29,5* см S3603 (уп-ка-6шт)</t>
  </si>
  <si>
    <t>94.272.19.861</t>
  </si>
  <si>
    <t>Savic Дополнительная секция для  DOG BARRIER  75 см  арт. 951097</t>
  </si>
  <si>
    <t>272.19.872</t>
  </si>
  <si>
    <t>Savic Картридж магнитный - (зап.часть для 3602-3603) коричневый 3621 (уп-ка 6 шт)</t>
  </si>
  <si>
    <t>272.19.873</t>
  </si>
  <si>
    <t>Savic Магнитный ключ для ошейника 2 шт. - (зап.часть для 3603)  3624 (уп-ка -10шт)</t>
  </si>
  <si>
    <t>272.16.300</t>
  </si>
  <si>
    <t>Savic  Гамак д/хорьков и крыс S5918 (уп-12шт)</t>
  </si>
  <si>
    <t>272.16.076</t>
  </si>
  <si>
    <t>Savic  Гамак для хорьков и крыс 31*24*24см  S5930 (упак-12шт)</t>
  </si>
  <si>
    <t>272.19.7260</t>
  </si>
  <si>
    <t>Savic Лежак д/собак XXL A2024-0011 (уп3шт)</t>
  </si>
  <si>
    <t>272.19.831</t>
  </si>
  <si>
    <t>Savic Лежанка д/кошек и собак пластик 45 см S3251 (уп-6шт)</t>
  </si>
  <si>
    <t>272.19.832</t>
  </si>
  <si>
    <t>Savic Лежанка д/кошек и собак пластик 55 см S3252 (уп-6шт)</t>
  </si>
  <si>
    <t>272.19.834</t>
  </si>
  <si>
    <t>Savic Лежанка д/кошек и собак пластик 65 см S3254 (уп-6шт)</t>
  </si>
  <si>
    <t>272.19.835</t>
  </si>
  <si>
    <t>Savic Лежанка д/кошек и собак пластик 78 см S3255</t>
  </si>
  <si>
    <t>272.19.836</t>
  </si>
  <si>
    <t>Savic Лежанка д/кошек и собак пластик 90 см S3256</t>
  </si>
  <si>
    <t>272.19.875</t>
  </si>
  <si>
    <t>Savic  Запасной набор д/питьевого фонтана Cascade картридж и 3 фильтра 9*5.5 см, 4009 (уп-ка -6шт)</t>
  </si>
  <si>
    <t>272.19.1441</t>
  </si>
  <si>
    <t>Savic Автокормушка Loop, 21*14*18 см, 0.7л, фуксия A2036-0081 (уп-12шт)</t>
  </si>
  <si>
    <t>272.19.1443</t>
  </si>
  <si>
    <t>Savic Автокормушка Loop, 26*17.5*23 см, 1.5л, серая A2038-0008 (уп-12шт)</t>
  </si>
  <si>
    <t>272.19.1445</t>
  </si>
  <si>
    <t>Savic Автокормушка Loop, 32.5*22*29 см, 3л, серая A2040-0008 (уп-6шт)</t>
  </si>
  <si>
    <t>272.19.1440</t>
  </si>
  <si>
    <t>Savic Автопоилка Loop Water, 21*14*18 см, 0.7л, голубая A2035-0019 (уп-12шт)</t>
  </si>
  <si>
    <t>272.19.1442</t>
  </si>
  <si>
    <t>Savic Автопоилка Loop Water, 26*17.5*23 см, 1.5л, синяя A2037-0047 (уп-12шт)</t>
  </si>
  <si>
    <t>272.19.1444</t>
  </si>
  <si>
    <t>Savic Автопоилка Loop Water, 32.5*22*29 см, 3л, синяя A2039-0043 (уп-6шт)</t>
  </si>
  <si>
    <t>94.272.19.144</t>
  </si>
  <si>
    <t>Savic Кормушка для клетки д/собак CROCK  1200 мл  S5949 (уп-24шт)</t>
  </si>
  <si>
    <t>94.272.19.031</t>
  </si>
  <si>
    <t>Savic Миска   ENIGMA Large 20,  37*37*8.5 см S0343 (уп-ка 4 шт)</t>
  </si>
  <si>
    <t>94.272.19.032</t>
  </si>
  <si>
    <t>Savic Миска   ENIGMA Large 21,  37*37*8 см S0344 (уп-ка 4 шт)</t>
  </si>
  <si>
    <t>94.272.19.019</t>
  </si>
  <si>
    <t>Savic Миска  Whisker 1 с рифл.дном  16*12,5*3,5 см S0302 (уп-24шт.)</t>
  </si>
  <si>
    <t>272.19.021</t>
  </si>
  <si>
    <t>Savic Миска  д/собак SLOW DOWN 1 400мл S0310 (уп-6шт.)</t>
  </si>
  <si>
    <t>272.19.022</t>
  </si>
  <si>
    <t>Savic Миска д/собак  SLOW DOWN 2  600мл S0311 (уп-6шт.)</t>
  </si>
  <si>
    <t>272.19.023</t>
  </si>
  <si>
    <t>Savic Миска д/собак  SLOW DOWN 3  1100мл S0312 (уп-4шт.)</t>
  </si>
  <si>
    <t>272.19.035</t>
  </si>
  <si>
    <t>Savic Миска двойная д/кошек и собак  Delice  d- 2*10,5 см S2034 (уп-ка 24 шт)</t>
  </si>
  <si>
    <t>272.19.034</t>
  </si>
  <si>
    <t>Savic Миска для кошек  Delice 0.2л  d-10,5 см S2030 (уп-ка 24 шт)</t>
  </si>
  <si>
    <t>272.19.036</t>
  </si>
  <si>
    <t>Savic Миска для кошек  Delice 0.3л  d-10,5 см S2031 (уп-ка 24 шт)</t>
  </si>
  <si>
    <t>272.19.037</t>
  </si>
  <si>
    <t>Savic Миска для кошек  Delice 0.6л  d-10,5 см S2032 (уп-ка 24 шт)</t>
  </si>
  <si>
    <t>272.19.033</t>
  </si>
  <si>
    <t>Savic Миска для собак Delice 1.2л  d-18см см S2033 (уп-ка 24 шт)</t>
  </si>
  <si>
    <t>272.19.136</t>
  </si>
  <si>
    <t>Savic Набор для вскармливания S5919 (уп-12шт)</t>
  </si>
  <si>
    <t>272.19.874</t>
  </si>
  <si>
    <t>Savic Питьевой фонтан д/мелк.жив. Cascade 34*28*17 см, 1,5л с 1 компл. фильтров  0330 (уп-4шт)</t>
  </si>
  <si>
    <t>272.19.027</t>
  </si>
  <si>
    <t>Savic Поддон с мисками 2*300 мл, сист-ма антискольжения  S0295 (уп-4шт.)</t>
  </si>
  <si>
    <t>272.19.138</t>
  </si>
  <si>
    <t>Savic Поилка дорожная для собак 500 мл S0269 (уп-24шт)</t>
  </si>
  <si>
    <t>272.19.138а</t>
  </si>
  <si>
    <t>Savic Поилка дорожная для собак 800 мл S0267 (уп-12шт)</t>
  </si>
  <si>
    <t>272.19.651</t>
  </si>
  <si>
    <t>Savic Памперсы для собак №1 (32-42см)  S3380 12 штук   (короб-6шт)</t>
  </si>
  <si>
    <t>272.19.652</t>
  </si>
  <si>
    <t>Savic Памперсы для собак №2  (34-44 см) S3381 12 штук    (короб-6шт)</t>
  </si>
  <si>
    <t>272.19.653</t>
  </si>
  <si>
    <t>Savic Памперсы для собак №3 (34-48 см)  S3382 12 штук    (короб-6шт)</t>
  </si>
  <si>
    <t>272.19.654</t>
  </si>
  <si>
    <t>Savic Памперсы для собак №4 (40-48 см)  S3383 12 штук    (короб-6шт)</t>
  </si>
  <si>
    <t>272.19.655</t>
  </si>
  <si>
    <t>Savic Памперсы для собак №5 (40-52 см) S3384 12 штук    (короб-6шт)</t>
  </si>
  <si>
    <t>272.19.656</t>
  </si>
  <si>
    <t>Savic Памперсы для собак №6 (46-56 см)  S3385 12 штук    (короб-6шт)</t>
  </si>
  <si>
    <t>272.20.951034</t>
  </si>
  <si>
    <t>Savic Запасной поддон 107см (для 3294 и 3314)</t>
  </si>
  <si>
    <t>272.20.951035</t>
  </si>
  <si>
    <t>Savic Запасной поддон 118см (для 3295 и 3315)</t>
  </si>
  <si>
    <t>272.20.951030</t>
  </si>
  <si>
    <t>Savic Запасной поддон 50см (для 3290 и 3310)</t>
  </si>
  <si>
    <t>272.20.951031</t>
  </si>
  <si>
    <t>Savic Запасной поддон 61см (для 3291)</t>
  </si>
  <si>
    <t>272.20.951032</t>
  </si>
  <si>
    <t>Savic Запасной поддон 76см (для 3292)</t>
  </si>
  <si>
    <t>272.20.951033</t>
  </si>
  <si>
    <t>Savic Запасной поддон 91см (для 3293)</t>
  </si>
  <si>
    <t>272.20.T600081-0014</t>
  </si>
  <si>
    <t>Savic Запасной поддон для клетки 5561 T600081-0014</t>
  </si>
  <si>
    <t>272.19.704б п</t>
  </si>
  <si>
    <t>272.19.705б п</t>
  </si>
  <si>
    <t>272.19.702б п</t>
  </si>
  <si>
    <t>272.19.703б п</t>
  </si>
  <si>
    <t>272.19.704а п</t>
  </si>
  <si>
    <t>Savic Клетка д/транспортировки 107*71*81см S3294 (уп-1шт)</t>
  </si>
  <si>
    <t>272.19.705а п</t>
  </si>
  <si>
    <t>Savic Клетка д/транспортировки 118*76*88см S3295 (уп-1шт)</t>
  </si>
  <si>
    <t>272.19.700</t>
  </si>
  <si>
    <t>Savic Клетка д/транспортировки 50*33*40см S3290 (уп-1шт)</t>
  </si>
  <si>
    <t>272.19.701</t>
  </si>
  <si>
    <t>Savic Клетка д/транспортировки 61*46*53см S3291 (уп-1шт)</t>
  </si>
  <si>
    <t>272.19.702а п</t>
  </si>
  <si>
    <t>Savic Клетка д/транспортировки 76*53*61см S3292 (уп-1шт)</t>
  </si>
  <si>
    <t>272.19.703а п</t>
  </si>
  <si>
    <t>Savic Клетка д/транспортировки 91*61*71см S3293 (уп-1шт)</t>
  </si>
  <si>
    <t>272.19.706п</t>
  </si>
  <si>
    <t>Savic Клетка д/транспортировки Автомобильная 76*53*61см  S3296 (уп-1шт)</t>
  </si>
  <si>
    <t>272.19.707п</t>
  </si>
  <si>
    <t>Savic Клетка д/транспортировки Автомобильная 91*61*71см  S3297 (уп-1шт)</t>
  </si>
  <si>
    <t>272.19.724</t>
  </si>
  <si>
    <t>Savic Лежак д/клетки д/собак 107см S4007 (уп-6шт)</t>
  </si>
  <si>
    <t>272.19.725</t>
  </si>
  <si>
    <t>Savic Лежак д/клетки д/собак 122см S4008 (уп-6шт)</t>
  </si>
  <si>
    <t>272.19.720</t>
  </si>
  <si>
    <t>Savic Лежак д/клетки д/собак 50см S4003 (уп-12шт)</t>
  </si>
  <si>
    <t>272.19.721</t>
  </si>
  <si>
    <t>Savic Лежак д/клетки д/собак 61см S4004 (уп-12шт)</t>
  </si>
  <si>
    <t>272.19.722</t>
  </si>
  <si>
    <t>Savic Лежак д/клетки д/собак 76см S4005 (уп-6шт)</t>
  </si>
  <si>
    <t>272.19.723</t>
  </si>
  <si>
    <t>Savic Лежак д/клетки д/собак 91см S4006 (уп-6шт)</t>
  </si>
  <si>
    <t>272.19.803</t>
  </si>
  <si>
    <t>Savic Переноска д/к PET CARRIER 4 серая S3267 (уп-3шт)</t>
  </si>
  <si>
    <t>272.19.7370</t>
  </si>
  <si>
    <t>Savic Переноска д/к TROTTER 1 голубая Earth Collection  A3260 (уп-3шт)</t>
  </si>
  <si>
    <t>272.19.731</t>
  </si>
  <si>
    <t>Savic Переноска д/к TROTTER 1 голубая Retro  S3260 (уп-3шт)</t>
  </si>
  <si>
    <t>272.19.7371</t>
  </si>
  <si>
    <t>Savic Переноска д/к TROTTER 1 зеленая Earth Collection  A3260 (уп-3шт)</t>
  </si>
  <si>
    <t>272.19.761</t>
  </si>
  <si>
    <t>Savic Переноска д/к TROTTER 1 зеленая Nordic Collection А3260 (уп3)</t>
  </si>
  <si>
    <t>272.19.7612</t>
  </si>
  <si>
    <t>Savic Переноска д/к TROTTER 1 золотая Nordic Collection А3260 (уп3)</t>
  </si>
  <si>
    <t>272.19.736</t>
  </si>
  <si>
    <t>Savic Переноска д/к TROTTER 1 коричневая Retro  S3260 (уп-3шт)</t>
  </si>
  <si>
    <t>272.19.7373</t>
  </si>
  <si>
    <t>Savic Переноска д/к TROTTER 1 коричневая Retro S3260 (уп-3шт)</t>
  </si>
  <si>
    <t>272.19.7372</t>
  </si>
  <si>
    <t>Savic Переноска д/к TROTTER 1 розовая Earth Collection  A3260 (уп-3шт)</t>
  </si>
  <si>
    <t>272.19.798a</t>
  </si>
  <si>
    <t>Savic Переноска д/к TROTTER 1 светло-зеленая  S3260 (уп-3шт)</t>
  </si>
  <si>
    <t>272.19.798в</t>
  </si>
  <si>
    <t>Savic Переноска д/к TROTTER 1 серая  S3260 (уп-3шт)</t>
  </si>
  <si>
    <t>272.19.798б</t>
  </si>
  <si>
    <t>272.19.76</t>
  </si>
  <si>
    <t>Savic Переноска д/к TROTTER 1 синяя Nordic Collection А3260 (уп3)</t>
  </si>
  <si>
    <t>272.19.798ж</t>
  </si>
  <si>
    <t>272.19.798и</t>
  </si>
  <si>
    <t>Savic Переноска д/к TROTTER 2 серая S3261 (уп-3шт)</t>
  </si>
  <si>
    <t>272.19.798з</t>
  </si>
  <si>
    <t>Savic Переноска д/к TROTTER 2 синяя S3261 (уп-3шт)</t>
  </si>
  <si>
    <t>272.19.801</t>
  </si>
  <si>
    <t>Savic Переноска д/к TROTTER 3 светло-зеленая  S3262 (уп-3шт)</t>
  </si>
  <si>
    <t>272.19.801б</t>
  </si>
  <si>
    <t>Savic Переноска д/к TROTTER 3 серая  S3262 (уп-3шт)</t>
  </si>
  <si>
    <t>272.19.801a</t>
  </si>
  <si>
    <t>Savic Переноска д/к TROTTER 3 синяя  S3262 (уп-3шт)</t>
  </si>
  <si>
    <t>272.19.795</t>
  </si>
  <si>
    <t>Savic Переноска д/к ZEPHOS 1 48*31*30 см  голубая с пласт.дверью  S3222  (уп-4шт)</t>
  </si>
  <si>
    <t>272.19.794</t>
  </si>
  <si>
    <t>Savic Переноска д/к ZEPHOS 1 48*31*30 см  серая с пласт.дверью  S3222  (уп-4шт)</t>
  </si>
  <si>
    <t>272.19.714</t>
  </si>
  <si>
    <t>Savic Тент д/клетки д/собак 107см S3998 (уп-ка 12 шт)</t>
  </si>
  <si>
    <t>272.19.715</t>
  </si>
  <si>
    <t>Savic Тент д/клетки д/собак 122см S3999</t>
  </si>
  <si>
    <t>272.19.712</t>
  </si>
  <si>
    <t>Savic Тент д/клетки д/собак 76см S3996</t>
  </si>
  <si>
    <t>272.19.713</t>
  </si>
  <si>
    <t>Savic Тент д/клетки д/собак 91см S3997</t>
  </si>
  <si>
    <t>272.16.090</t>
  </si>
  <si>
    <t>Savic  Автопоилка д/гр BIBA 1000мл S0164 (уп- 6шт) короб - 48 шт.</t>
  </si>
  <si>
    <t>272.16.088</t>
  </si>
  <si>
    <t>Savic  Автопоилка д/гр BIBA 100мл S0160 (уп-18шт) короб-180шт</t>
  </si>
  <si>
    <t>272.16.088а</t>
  </si>
  <si>
    <t>Savic  Автопоилка д/гр BIBA 150мл S0161 (уп-18шт) короб-144шт</t>
  </si>
  <si>
    <t>272.16.089</t>
  </si>
  <si>
    <t>Savic  Автопоилка д/гр BIBA 250мл S0162 (уп-18шт) короб-144шт</t>
  </si>
  <si>
    <t>272.16.089а</t>
  </si>
  <si>
    <t>Savic  Автопоилка д/гр BIBA 500мл S0163 (уп-12шт) короб - 96 шт.</t>
  </si>
  <si>
    <t>272.16.087</t>
  </si>
  <si>
    <t>Savic  Автопоилка д/гр SOURCE 1000мл S0322 (уп-6шт)</t>
  </si>
  <si>
    <t>272.16.085</t>
  </si>
  <si>
    <t>Savic  Автопоилка д/гр SOURCE 300мл S0320 (уп-6шт)</t>
  </si>
  <si>
    <t>272.16.086</t>
  </si>
  <si>
    <t>Savic  Автопоилка д/гр SOURCE 600мл S0321 (уп-6шт)</t>
  </si>
  <si>
    <t>272.16.072а</t>
  </si>
  <si>
    <t>272.16.072</t>
  </si>
  <si>
    <t>272.16.069</t>
  </si>
  <si>
    <t>Savic  Домик пластиковый д/грызунов  S0185 (уп-12шт)</t>
  </si>
  <si>
    <t>272.16.067</t>
  </si>
  <si>
    <t>Savic  Домик пластиковый д/грызунов с трубой S0183 (уп-72шт)</t>
  </si>
  <si>
    <t>272.16.065б</t>
  </si>
  <si>
    <t>272.16.066</t>
  </si>
  <si>
    <t>272.16.095</t>
  </si>
  <si>
    <t>Savic  Колесо пласт. на мет. подставке для грызунов ф 18 см S0112 (упак-4шт)</t>
  </si>
  <si>
    <t>272.16.096</t>
  </si>
  <si>
    <t>Savic  Колесо пласт. на мет. подставке для грызунов ф 27 см S0113 (упак-2шт)</t>
  </si>
  <si>
    <t>272.16.074а</t>
  </si>
  <si>
    <t>Savic  Колесо пластиковое  д/грызунов 14см б/подставки S0138 (уп-24шт)</t>
  </si>
  <si>
    <t>272.16.074б</t>
  </si>
  <si>
    <t>Savic  Колесо пластиковое  д/грызунов 18см б/подставки S0186 (уп-24шт)</t>
  </si>
  <si>
    <t>272.16.074</t>
  </si>
  <si>
    <t>Savic  Колесо-шар пластиковое  д/грызунов ф 18 см  S0187 (уп-12шт)</t>
  </si>
  <si>
    <t>272.16.073</t>
  </si>
  <si>
    <t>Savic  Колесо-шар пластиковое  д/грызунов ф12см  S0197 (уп-12шт)</t>
  </si>
  <si>
    <t>272.16.073а</t>
  </si>
  <si>
    <t>Savic  Колесо-шар пластиковое  д/грызунов ф25см  S0198 (уп-6шт)</t>
  </si>
  <si>
    <t>272.16.075</t>
  </si>
  <si>
    <t>Savic  Купалка для шиншилл  S0189 (упак-6шт)</t>
  </si>
  <si>
    <t>272.16.074в</t>
  </si>
  <si>
    <t>Savic  Метал.подставка д/колеса 14-19см S4026 (уп-24 шт.)</t>
  </si>
  <si>
    <t>272.16.094</t>
  </si>
  <si>
    <t>272.16.093</t>
  </si>
  <si>
    <t>Savic  Миска для грызунов 12*12*4,5см S0181 (упак-72шт)</t>
  </si>
  <si>
    <t>272.16.093а</t>
  </si>
  <si>
    <t>Savic  Миска для грызунов 16*16*5,5см S0182 (упак-72шт)</t>
  </si>
  <si>
    <t>272.16.092</t>
  </si>
  <si>
    <t>Savic  Миска для грызунов 8*8*3,5см S0180 (упак-144шт)</t>
  </si>
  <si>
    <t>94.272.16.097</t>
  </si>
  <si>
    <t>Savic  Поилка д/грызунов 1000 мл  S5915 (упак-6шт)</t>
  </si>
  <si>
    <t>272.16.060</t>
  </si>
  <si>
    <t>Savic  Туалет д/грызунов S0158 (уп-6шт)</t>
  </si>
  <si>
    <t>272.16.061</t>
  </si>
  <si>
    <t>Savic  Туалет д/грызунов угловой S0168 (уп-24шт)</t>
  </si>
  <si>
    <t>94.272.16.063</t>
  </si>
  <si>
    <t>Savic  Туалет д/грызунов угловой с насадкой CONCHA Extra Large  S0111 (уп-4шт)</t>
  </si>
  <si>
    <t>94.272.16.062</t>
  </si>
  <si>
    <t>Savic  Туалет д/грызунов угловой с насадкой CONCHA Medium  S0110 (уп-6шт)</t>
  </si>
  <si>
    <t>272.16.074г</t>
  </si>
  <si>
    <t>Savic Тоннель для грызунов пластиковый S5945 упак 6шт</t>
  </si>
  <si>
    <t>94.272.16.803б</t>
  </si>
  <si>
    <t>94.272.16.802п</t>
  </si>
  <si>
    <t>272.16.789а</t>
  </si>
  <si>
    <t>272.16.791п</t>
  </si>
  <si>
    <t>272.16.784</t>
  </si>
  <si>
    <t>272.16.710</t>
  </si>
  <si>
    <t>94.272.16.800п</t>
  </si>
  <si>
    <t>272.16.827</t>
  </si>
  <si>
    <t>272.16.823</t>
  </si>
  <si>
    <t>272.16.826</t>
  </si>
  <si>
    <t>272.16.813</t>
  </si>
  <si>
    <t>272.16.812</t>
  </si>
  <si>
    <t>94.272.16.084</t>
  </si>
  <si>
    <t>Savic  Колесо-шар для сена и лакомств  д/грызунов ф 16 см  S0195 (уп-4шт)</t>
  </si>
  <si>
    <t>94.272.14.484</t>
  </si>
  <si>
    <t>Savic  Жердочка д\п дер. S5900 (уп-12шт)</t>
  </si>
  <si>
    <t>272.14.469</t>
  </si>
  <si>
    <t>Savic  Качели д/попугаев малые  S4020 (уп-144)</t>
  </si>
  <si>
    <t>272.14.450п</t>
  </si>
  <si>
    <t>272.14.408</t>
  </si>
  <si>
    <t>272.14.402</t>
  </si>
  <si>
    <t>272.14.458</t>
  </si>
  <si>
    <t>272.14.435п</t>
  </si>
  <si>
    <t>272.14.411п</t>
  </si>
  <si>
    <t>272.14.450</t>
  </si>
  <si>
    <t>272.14.412п</t>
  </si>
  <si>
    <t>272.14.449</t>
  </si>
  <si>
    <t>272.14.451п</t>
  </si>
  <si>
    <t>272.14.281</t>
  </si>
  <si>
    <t>Savic  Кормушка д/птиц Savic S0154  (уп.-12шт) короб-240шт.</t>
  </si>
  <si>
    <t>272.14.281а</t>
  </si>
  <si>
    <t>Savic  Кормушка д/птиц Savic S5911 в блистере 2шт  (уп.-12шт)</t>
  </si>
  <si>
    <t>272.14.288</t>
  </si>
  <si>
    <t>Savic  Кормушка д/птиц в блистере S5912 упак-12</t>
  </si>
  <si>
    <t>272.14.280</t>
  </si>
  <si>
    <t>Savic  Кормушка для птиц Savic S0153 (уп-6шт) короб-204шт.</t>
  </si>
  <si>
    <t>272.14.280а</t>
  </si>
  <si>
    <t>Savic  Кормушка для птиц в блистере 2 шт S5913 (уп-12шт)</t>
  </si>
  <si>
    <t>272.14.290</t>
  </si>
  <si>
    <t>Savic  Купалка д/попугаев S0148 (уп-12шт)</t>
  </si>
  <si>
    <t>272.14.292</t>
  </si>
  <si>
    <t>Savic  Купалка д/птиц S5920 (уп-12шт)</t>
  </si>
  <si>
    <t>272.14.488а</t>
  </si>
  <si>
    <t>Savic  Лесенка д/птиц дер. Step 11 5925 (уп-3шт)</t>
  </si>
  <si>
    <t>272.14.486</t>
  </si>
  <si>
    <t>Savic  Лесенка д/птиц дер. Step 5 S5922 (уп-72шт)</t>
  </si>
  <si>
    <t>272.14.487</t>
  </si>
  <si>
    <t>Savic  Лесенка д/птиц дер. Step 7 S5923 (уп-72шт)</t>
  </si>
  <si>
    <t>272.14.488</t>
  </si>
  <si>
    <t>Savic  Лесенка д/птиц дер. Step 9 S5924 (уп-36шт)</t>
  </si>
  <si>
    <t>272.14.279</t>
  </si>
  <si>
    <t>Savic  Поилка д/пт Savic S0144 (короб-48шт)</t>
  </si>
  <si>
    <t>272.14.278</t>
  </si>
  <si>
    <t>Savic  Поилка д/пт большая S0142 (уп-6шт) короб-300шт.</t>
  </si>
  <si>
    <t>272.14.294</t>
  </si>
  <si>
    <t>Savic  Поилка д/птиц  средняя 2 шт. S5909 (уп.-12 шт.)</t>
  </si>
  <si>
    <t>272.14.485</t>
  </si>
  <si>
    <t>Savic  Поилка д/птиц большая S5910 в блистере 2шт. (уп-12шт)</t>
  </si>
  <si>
    <t>272.14.282а</t>
  </si>
  <si>
    <t>Savic  Поилка д/птиц узкая S0141 (уп-6шт) короб-600шт.</t>
  </si>
  <si>
    <t>272.14.489</t>
  </si>
  <si>
    <t>Savic  Прищепка-держатель д/лакомств птиц  2 шт. 5956 (уп-12шт)</t>
  </si>
  <si>
    <t>272.19.680</t>
  </si>
  <si>
    <t>Savic Запасной фильтр для туалета-домика для кошек 10*15см S4000 (уп-6шт)</t>
  </si>
  <si>
    <t>272.19.683</t>
  </si>
  <si>
    <t>Savic Коврик для туалета 46*39.5см S2014 , ПВХ (уп24шт)</t>
  </si>
  <si>
    <t>272.19.681</t>
  </si>
  <si>
    <t>Savic Коврик для туалета 48*31.5см S2012 , ПВХ (уп24шт)</t>
  </si>
  <si>
    <t>272.19.682</t>
  </si>
  <si>
    <t>Savic Коврик для туалета 56.5*39.5см S2013 , ПВХ (уп24шт)</t>
  </si>
  <si>
    <t>272.19.148</t>
  </si>
  <si>
    <t>Savic Набор д/котят Starter Kit голубой (туалет IRIZ 42 см, пакеты,совок, миска) S2002  (уп-4шт)</t>
  </si>
  <si>
    <t>272.19.147</t>
  </si>
  <si>
    <t>Savic Набор д/котят Starter Kit розовый (туалет IRIZ 42 см, пакеты,совок, миска) S2002  (уп-4шт)</t>
  </si>
  <si>
    <t>94.272.19.629</t>
  </si>
  <si>
    <t>Savic Подстилка в туалет д/щ крупн. пород  S3244 (короб-12шт)</t>
  </si>
  <si>
    <t>94.272.19.631</t>
  </si>
  <si>
    <t>Savic Подстилка в туалет д/щ крупн. пород  S3246  15штук (короб-12шт)</t>
  </si>
  <si>
    <t>94.272.19.633</t>
  </si>
  <si>
    <t>Savic Подстилка в туалет д/щ крупн. пород  S3248  50штук (короб-6шт)</t>
  </si>
  <si>
    <t>94.272.19.628</t>
  </si>
  <si>
    <t>Savic Подстилка в туалет д/щ средн. пород S3243  (короб 24шт)</t>
  </si>
  <si>
    <t>272.19.647</t>
  </si>
  <si>
    <t>Savic Совок д/туалета  S0266 (уп-72шт)</t>
  </si>
  <si>
    <t>272.19.645</t>
  </si>
  <si>
    <t>Savic Совок д/туалета MACRO 25.5*11.5*4.5 см  S0279 (уп-72шт)</t>
  </si>
  <si>
    <t>272.19.644</t>
  </si>
  <si>
    <t>Savic Совок д/туалета MICRO 11.5*25.5*4.5 см  S0278 (уп-72шт)</t>
  </si>
  <si>
    <t>272.19.649</t>
  </si>
  <si>
    <t>Savic Совок д/туалета сложный (с доп. насадкой)  S0280 (уп-36шт)</t>
  </si>
  <si>
    <t>94.272.19.639</t>
  </si>
  <si>
    <t>Savic Спрей для приучения щенков к туалету 200 мл  S3525  50штук (короб-48шт)</t>
  </si>
  <si>
    <t>272.19.154</t>
  </si>
  <si>
    <t>Savic Туалет  д/кошек Gizmo Large c бортом, бежевый 52*39.5*15 см S2016  (уп-6шт)</t>
  </si>
  <si>
    <t>272.19.152</t>
  </si>
  <si>
    <t>Savic Туалет  д/кошек Gizmo Medium c бортом, бежевый 44*35.5*12.5 см S2015  (уп-6шт)</t>
  </si>
  <si>
    <t>272.19.151</t>
  </si>
  <si>
    <t>Savic Туалет  д/кошек Gizmo Medium c бортом, голубой 44*35.5*12.5 см S2015  (уп-6шт)</t>
  </si>
  <si>
    <t>272.19.156</t>
  </si>
  <si>
    <t>Savic Туалет  д/кошек Gizmo Medium c бортом, голубой Earth Collection 44*35.5*12.5 см А2015  (уп-6шт</t>
  </si>
  <si>
    <t>272.19.157</t>
  </si>
  <si>
    <t>Savic Туалет  д/кошек Gizmo Medium c бортом, розовый Earth Collection 44*35.5*12.5 см А2015  (уп-6шт</t>
  </si>
  <si>
    <t>94.272.19.160</t>
  </si>
  <si>
    <t>Savic Туалет  д/кошек Simba Sift XL c бортом, сеткой, 2 лотками беж. 64*46*31 см A2054  (уп-4шт)</t>
  </si>
  <si>
    <t>94.272.19.161</t>
  </si>
  <si>
    <t>Savic Туалет  д/кошек Simba Sift XL c бортом, сеткой,2 лотками син. 64*46*31 см A2054  (уп-4шт)</t>
  </si>
  <si>
    <t>272.19.674</t>
  </si>
  <si>
    <t>Savic Туалет  д/кошек овальный с бортом FIGARO серый 55*48*15.5 см S0268  (уп-4шт)</t>
  </si>
  <si>
    <t>272.19.207</t>
  </si>
  <si>
    <t>Savic Туалет  д/кошек с насадкой ASEO Jumbo бежевый 67.5*48,5*28 см S2001  (уп-4шт)</t>
  </si>
  <si>
    <t>272.19.670</t>
  </si>
  <si>
    <t>Savic Туалет  д/кошек с насадкой ASEO Jumbo серый 67.5*48,5*28 см S2001  (уп-4шт)</t>
  </si>
  <si>
    <t>272.19.612</t>
  </si>
  <si>
    <t>Savic Туалет Savic с сеткой  S0223 (уп-12шт)</t>
  </si>
  <si>
    <t>272.19.6622</t>
  </si>
  <si>
    <t>Savic Туалет д/к с насадкой IRIZ зеленый Nordic Collection 42см А0263 (уп6)</t>
  </si>
  <si>
    <t>272.19.6628</t>
  </si>
  <si>
    <t>Savic Туалет д/к с насадкой IRIZ зеленый Nordic Collection 50см А0264 (уп6)</t>
  </si>
  <si>
    <t>272.19.6623</t>
  </si>
  <si>
    <t>Savic Туалет д/к с насадкой IRIZ золотой Nordic Collection 42см А0263 (уп6)</t>
  </si>
  <si>
    <t>272.19.6629</t>
  </si>
  <si>
    <t>Savic Туалет д/к с насадкой IRIZ золотой Nordic Collection 50см А0264 (уп6)</t>
  </si>
  <si>
    <t>272.19.6621</t>
  </si>
  <si>
    <t>Savic Туалет д/к с насадкой IRIZ синий Nordic Collection 42см А0263 (уп6)</t>
  </si>
  <si>
    <t>272.19.6627</t>
  </si>
  <si>
    <t>Savic Туалет д/к с насадкой IRIZ синий Nordic Collection 50см А0264 (уп6)</t>
  </si>
  <si>
    <t>272.19.689c</t>
  </si>
  <si>
    <t>Savic Туалет д/кошек  IRIZ , светло-зеленый  50см S0262 (уп-6шт)</t>
  </si>
  <si>
    <t>272.19.689e</t>
  </si>
  <si>
    <t>Savic Туалет д/кошек  IRIZ , серый 50см S0262 (уп-6шт)</t>
  </si>
  <si>
    <t>272.19.658</t>
  </si>
  <si>
    <t>Savic Туалет д/кошек  с насадкой ASEO светло-зеленый  56*39*27.5см S0204 (уп-6шт)</t>
  </si>
  <si>
    <t>272.19.657</t>
  </si>
  <si>
    <t>Savic Туалет д/кошек  с насадкой ASEO серый  56*39*27.5см S0204 (уп-6шт)</t>
  </si>
  <si>
    <t>272.19.689б</t>
  </si>
  <si>
    <t>Savic Туалет д/кошек  с насадкой IRIZ , светло-зеленый  50см S0264 (уп-6шт)</t>
  </si>
  <si>
    <t>272.19.689а</t>
  </si>
  <si>
    <t>Savic Туалет д/кошек  с насадкой IRIZ , серый  50см S0264 (уп-6шт)</t>
  </si>
  <si>
    <t>272.19.687</t>
  </si>
  <si>
    <t>Savic Туалет д/кошек  с насадкой IRIZ голубой Retro  50см S0264 (уп-6шт)</t>
  </si>
  <si>
    <t>272.19.663</t>
  </si>
  <si>
    <t>Savic Туалет д/кошек  с насадкой IRIZ светло-зеленый  42см S0263 (уп-6шт)</t>
  </si>
  <si>
    <t>272.19.662</t>
  </si>
  <si>
    <t>Savic Туалет д/кошек  с насадкой IRIZ серый  42см S0263 (уп-6шт)</t>
  </si>
  <si>
    <t>272.19.155</t>
  </si>
  <si>
    <t>Savic Туалет д/кошек Gizmo Large c бортом, голубой  52*39.5*15 см S2016 (уп-6шт)</t>
  </si>
  <si>
    <t>272.19.158</t>
  </si>
  <si>
    <t>Savic Туалет д/кошек Gizmo Large c бортом, голубой Earth Collection 52*39.5*15 см А2016 (уп-6шт)</t>
  </si>
  <si>
    <t>272.19.159</t>
  </si>
  <si>
    <t>Savic Туалет д/кошек Gizmo Large c бортом, розовый Earth Collection 52*39.5*15 см А2016 (уп-6шт)</t>
  </si>
  <si>
    <t>272.19.624</t>
  </si>
  <si>
    <t>Savic Туалет д/кошки  со складным бортиком S0222 45см (уп-12шт)</t>
  </si>
  <si>
    <t>272.19.602</t>
  </si>
  <si>
    <t>Savic Туалет д/кошки JUMBO S0209 55см (уп-6шт)</t>
  </si>
  <si>
    <t>272.19.601</t>
  </si>
  <si>
    <t>Savic Туалет д/кошки с насадкой с защелками MEDIUM S0225 43см (уп-6шт)</t>
  </si>
  <si>
    <t>94.272.19.627</t>
  </si>
  <si>
    <t>Savic Туалет д/щ крупных пород S3241  (уп.-6шт)</t>
  </si>
  <si>
    <t>94.272.19.626а</t>
  </si>
  <si>
    <t>Savic Туалет д/щ мелких и средних пород S3240 (уп.-6шт)</t>
  </si>
  <si>
    <t>272.19.149</t>
  </si>
  <si>
    <t>Savic Туалет угловой д/кошек Rincon c бортом, серый 58.5*45.5*12.5 см S2017  (уп-4шт)</t>
  </si>
  <si>
    <t>272.19.1490</t>
  </si>
  <si>
    <t>Savic Туалет угловой д/кошек Rincon c бортом, синий 58.5*45.5*12.5 см А2017  (уп-4шт)</t>
  </si>
  <si>
    <t>272.19.690</t>
  </si>
  <si>
    <t>Savic Туалет-домик  Nestor  Impression, котенок с лентой, серый 56*39*38.5см S0229  (уп-4шт)</t>
  </si>
  <si>
    <t>272.19.203</t>
  </si>
  <si>
    <t>272.19.691</t>
  </si>
  <si>
    <t>Savic Туалет-домик  Nestor Impression, комикс коты, черный 56*39*38.5см S0229  (уп-4шт)</t>
  </si>
  <si>
    <t>272.19.162</t>
  </si>
  <si>
    <t>Savic Туалет-домик  д/кошек Leo XL бежевый 64*46*45 см A2052  (уп-4шт)</t>
  </si>
  <si>
    <t>272.19.163</t>
  </si>
  <si>
    <t>Savic Туалет-домик  д/кошек Leo XL синий 64*46*45 см A2052  (уп-4шт)</t>
  </si>
  <si>
    <t>94.272.19.165</t>
  </si>
  <si>
    <t>Savic Туалет-домик  д/кошек Reina Sift  XL с сеткой, 2 лотками синий 64*46*48 см A2053  (уп-3шт)</t>
  </si>
  <si>
    <t>272.19.913</t>
  </si>
  <si>
    <t>Savic Туалет-домик д/к NESTOR зеленый Nordic Collection 56*39*38,5см А0227 (уп4)</t>
  </si>
  <si>
    <t>272.19.914</t>
  </si>
  <si>
    <t>Savic Туалет-домик д/к NESTOR золотой Nordic Collection 56*39*38,5см А0227 (уп4)</t>
  </si>
  <si>
    <t>272.19.912</t>
  </si>
  <si>
    <t>Savic Туалет-домик д/к NESTOR синий Nordic Collection 56*39*38,5см А0227 (уп4)</t>
  </si>
  <si>
    <t>272.19.91</t>
  </si>
  <si>
    <t>Savic Туалет-домик д/к OSKAR зеленый Nordic Collection 50*37*39см A0265 (уп4)</t>
  </si>
  <si>
    <t>272.19.911</t>
  </si>
  <si>
    <t>Savic Туалет-домик д/к OSKAR золотой Nordic Collection 50*37*39см A0265 (уп4)</t>
  </si>
  <si>
    <t>272.19.9</t>
  </si>
  <si>
    <t>272.19.209</t>
  </si>
  <si>
    <t>272.19.208</t>
  </si>
  <si>
    <t>272.19.672</t>
  </si>
  <si>
    <t>Savic Туалет-домик д/кошек NESTOR Corner серый 58.5*45,5*40 см S2003  (уп-4шт)</t>
  </si>
  <si>
    <t>272.19.6710</t>
  </si>
  <si>
    <t>Savic Туалет-домик д/кошек NESTOR Corner синий 58.5*45,5*40 см S2003  (уп-4шт)</t>
  </si>
  <si>
    <t>272.19.673</t>
  </si>
  <si>
    <t>Savic Туалет-домик д/кошек NESTOR Corner фуксия 58.5*45,5*40  см S2003  (уп-4шт)</t>
  </si>
  <si>
    <t>272.19.200</t>
  </si>
  <si>
    <t>Savic Туалет-домик д/кошек NESTOR голубой Earth Collection 56*39*38,5 см S0227  (уп-4шт)</t>
  </si>
  <si>
    <t>272.19.201</t>
  </si>
  <si>
    <t>Savic Туалет-домик д/кошек NESTOR зеленый Earth Collection 56*39*38,5 см S0227  (уп-4шт)</t>
  </si>
  <si>
    <t>272.19.202</t>
  </si>
  <si>
    <t>Savic Туалет-домик д/кошек NESTOR розовый Earth Collection 56*39*38,5 см S0227  (уп-4шт)</t>
  </si>
  <si>
    <t>272.19.668</t>
  </si>
  <si>
    <t>Savic Туалет-домик д/кошек NESTOR светло-зеленый 56*39*38,5 см S0227  (уп-4шт)</t>
  </si>
  <si>
    <t>272.19.667</t>
  </si>
  <si>
    <t>Savic Туалет-домик д/кошек NESTOR серый 56*39*38,5 см S0227  (уп-4шт)</t>
  </si>
  <si>
    <t>272.19.669</t>
  </si>
  <si>
    <t>Savic Туалет-домик д/кошек NESTOR черный 56*39*38,5 см S0227  (уп-4шт)</t>
  </si>
  <si>
    <t>272.19.166</t>
  </si>
  <si>
    <t>Savic Туалет-домик д/кошек OSKAR голубой Earth Collection 50*37*39 см A0265  (уп-4шт)</t>
  </si>
  <si>
    <t>272.19.167</t>
  </si>
  <si>
    <t>Savic Туалет-домик д/кошек OSKAR розовый Earth Collection 50*37*39 см A0265  (уп-4шт)</t>
  </si>
  <si>
    <t>272.19.666</t>
  </si>
  <si>
    <t>Savic Туалет-домик д/кошек OSKAR серый 50*37*39 см S0265  (уп-4шт)</t>
  </si>
  <si>
    <t>272.19.665</t>
  </si>
  <si>
    <t>Savic Туалет-домик д/кошек OSKAR фуксия 50*37*39 см S0265  (уп-4шт)</t>
  </si>
  <si>
    <t>132.С575</t>
  </si>
  <si>
    <t>132.С184</t>
  </si>
  <si>
    <t>132.С576</t>
  </si>
  <si>
    <t>132.С185</t>
  </si>
  <si>
    <t>132.С579</t>
  </si>
  <si>
    <t>132.С170</t>
  </si>
  <si>
    <t>132.С560</t>
  </si>
  <si>
    <t>132.С100</t>
  </si>
  <si>
    <t>132.С135</t>
  </si>
  <si>
    <t>132.С177</t>
  </si>
  <si>
    <t>132.С168</t>
  </si>
  <si>
    <t>132.С577</t>
  </si>
  <si>
    <t>132.С578</t>
  </si>
  <si>
    <t>132.С581</t>
  </si>
  <si>
    <t>132.С582</t>
  </si>
  <si>
    <t>132.С139а</t>
  </si>
  <si>
    <t>132.С143</t>
  </si>
  <si>
    <t>132.С353</t>
  </si>
  <si>
    <t>132.С140</t>
  </si>
  <si>
    <t>132.С106</t>
  </si>
  <si>
    <t>132.С141</t>
  </si>
  <si>
    <t>132.С176</t>
  </si>
  <si>
    <t>132.С103</t>
  </si>
  <si>
    <t>132.С138</t>
  </si>
  <si>
    <t>132.С175</t>
  </si>
  <si>
    <t>132.С354</t>
  </si>
  <si>
    <t>132.С142</t>
  </si>
  <si>
    <t>132.С565</t>
  </si>
  <si>
    <t>132.С350</t>
  </si>
  <si>
    <t>132.С136</t>
  </si>
  <si>
    <t>132.С561</t>
  </si>
  <si>
    <t>132.С137</t>
  </si>
  <si>
    <t>132.С161</t>
  </si>
  <si>
    <t>132.С562</t>
  </si>
  <si>
    <t>132.С160</t>
  </si>
  <si>
    <t>132.С109</t>
  </si>
  <si>
    <t>132.С162</t>
  </si>
  <si>
    <t>132.С169</t>
  </si>
  <si>
    <t>132.С351</t>
  </si>
  <si>
    <t>132.С179</t>
  </si>
  <si>
    <t>132.С566</t>
  </si>
  <si>
    <t>132.С112</t>
  </si>
  <si>
    <t>132.С178</t>
  </si>
  <si>
    <t>132.С352</t>
  </si>
  <si>
    <t>132.С767</t>
  </si>
  <si>
    <t>Schesir консервы д/кошек Тунец с дорадо, пауч 50г (уп-30шт)</t>
  </si>
  <si>
    <t>132.С763</t>
  </si>
  <si>
    <t>Schesir консервы д/кошек Тунец с Лососем, пауч 50г (уп-30шт)</t>
  </si>
  <si>
    <t>132.С761</t>
  </si>
  <si>
    <t>Schesir консервы д/кошек Тунец с Морским окунем, пауч 50г (уп-30шт)</t>
  </si>
  <si>
    <t>132.С760</t>
  </si>
  <si>
    <t>Schesir консервы д/кошек Тунец, пауч 50г (уп-30шт)</t>
  </si>
  <si>
    <t>132.С764</t>
  </si>
  <si>
    <t>Schesir консервы д/кошек Тунец, цыпленок с креветками, пауч 50г (уп-30шт)</t>
  </si>
  <si>
    <t>132.С766</t>
  </si>
  <si>
    <t>Schesir консервы д/кошек Цыпленок с Морским окунем, пауч 50г (уп-30шт)</t>
  </si>
  <si>
    <t>132.1114</t>
  </si>
  <si>
    <t>SCHESIR NS Gluten-Free Утка 1,4кг д/КОТЯТ (уп-6шт)</t>
  </si>
  <si>
    <t>132.1109</t>
  </si>
  <si>
    <t>SCHESIR NS Gluten-Free Утка 350гр д/КОТЯТ (уп-8шт)</t>
  </si>
  <si>
    <t>132.1124</t>
  </si>
  <si>
    <t>SCHESIR NS Grain-Free Monoprotein Курица 1,4кг д/кошек (уп-6шт)</t>
  </si>
  <si>
    <t>132.1119</t>
  </si>
  <si>
    <t>132.1128</t>
  </si>
  <si>
    <t>132.1105</t>
  </si>
  <si>
    <t>SCHESIR NS Grain-Free Индейка 1,4кг д/КОТЯТ (уп-6шт)</t>
  </si>
  <si>
    <t>132.1144</t>
  </si>
  <si>
    <t>SCHESIR NS Grain-Free Индейка 1,4кг д/кошек стерилизованных (уп-6шт)</t>
  </si>
  <si>
    <t>132.1101</t>
  </si>
  <si>
    <t>SCHESIR NS Grain-Free Индейка 350гр д/КОТЯТ (уп-8шт)</t>
  </si>
  <si>
    <t>132.1139</t>
  </si>
  <si>
    <t>SCHESIR NS Grain-Free Индейка 350гр д/кошек стерилизованных (уп-8шт)</t>
  </si>
  <si>
    <t>132.1148</t>
  </si>
  <si>
    <t>SCHESIR NS Grain-Free Индейка 4,5кг д/кошек стерилизованных (уп-3шт)</t>
  </si>
  <si>
    <t>132.1133</t>
  </si>
  <si>
    <t>SCHESIR NS Monoprotein Говядина 1,4кг д/кошек чувствительное пищеварение (уп-6шт)</t>
  </si>
  <si>
    <t>132.1129</t>
  </si>
  <si>
    <t>SCHESIR NS Monoprotein Говядина 350гр д/кошек чувствительное пищеварение (уп-8шт)</t>
  </si>
  <si>
    <t>132.1138</t>
  </si>
  <si>
    <t>SCHESIR NS Monoprotein Говядина 4,5кг д/кошек чувствительное пищевание (уп-3шт)</t>
  </si>
  <si>
    <t>132.1154</t>
  </si>
  <si>
    <t>SCHESIR NS Monoprotein Тунец 1.4кг д/кошек стерилизованных (уп-6шт)</t>
  </si>
  <si>
    <t>132.1149</t>
  </si>
  <si>
    <t>SCHESIR NS Monoprotein Тунец 350гр д/кошек стерилизованных (уп-8шт)</t>
  </si>
  <si>
    <t>132.1164</t>
  </si>
  <si>
    <t>SCHESIR NS Monoprotein Утка 1,4кг д/кошек стерилизованных (уп-6шт)</t>
  </si>
  <si>
    <t>132.1159</t>
  </si>
  <si>
    <t>SCHESIR NS Monoprotein Утка 350гр д/кошек стерилизованных (уп-8шт)</t>
  </si>
  <si>
    <t>132.1168</t>
  </si>
  <si>
    <t>SCHESIR NS Monoprotein Утка 4,5кг д/кошек стерилизованных (уп-3шт)</t>
  </si>
  <si>
    <t>132.С740</t>
  </si>
  <si>
    <t>SCHESIR сухой корм 1.5кг д/кошек Ветчина (уп-6шт)</t>
  </si>
  <si>
    <t>132.С745</t>
  </si>
  <si>
    <t>SCHESIR сухой корм 1.5кг д/кошек длинношерстных Курица (уп-6шт)</t>
  </si>
  <si>
    <t>132.С733</t>
  </si>
  <si>
    <t>SCHESIR сухой корм 1.5кг д/кошек Курица (уп-6шт)</t>
  </si>
  <si>
    <t>132.С751</t>
  </si>
  <si>
    <t>SCHESIR сухой корм 1.5кг д/кошек пожилых Курица (уп-6шт)</t>
  </si>
  <si>
    <t>132.С736</t>
  </si>
  <si>
    <t>SCHESIR сухой корм 1.5кг д/кошек Рыба (уп-6шт)</t>
  </si>
  <si>
    <t>132.С749</t>
  </si>
  <si>
    <t>SCHESIR сухой корм 1.5кг д/кошек стерилизованных Ветчина (уп-6шт)</t>
  </si>
  <si>
    <t>132.С748</t>
  </si>
  <si>
    <t>SCHESIR сухой корм 1.5кг д/кошек стерилизованных и с избыт.весом Курица (уп-6шт)</t>
  </si>
  <si>
    <t>132.С750</t>
  </si>
  <si>
    <t>SCHESIR сухой корм 1.5кг д/кошек стерилизованных Рыба (уп-6шт)</t>
  </si>
  <si>
    <t>132.С739</t>
  </si>
  <si>
    <t>SCHESIR сухой корм 1.5кг д/кошек Ягненок (уп-6шт)</t>
  </si>
  <si>
    <t>132.С742</t>
  </si>
  <si>
    <t>SCHESIR сухой корм 1.5кг для КОТЯТ Курица (уп-6шт)</t>
  </si>
  <si>
    <t>132.С1912</t>
  </si>
  <si>
    <t>SCHESIR сухой корм 10кг д/котят Курица (уп-2шт)</t>
  </si>
  <si>
    <t>132.С1910</t>
  </si>
  <si>
    <t>SCHESIR сухой корм 10кг д/кошек Курица (уп-2шт)</t>
  </si>
  <si>
    <t>132.С1911</t>
  </si>
  <si>
    <t>SCHESIR сухой корм 10кг д/кошек Рыба (уп-2шт)</t>
  </si>
  <si>
    <t>132.С1914</t>
  </si>
  <si>
    <t>SCHESIR сухой корм 10кг д/кошек стерилизованных Ветчина (уп-2шт)</t>
  </si>
  <si>
    <t>132.С1913</t>
  </si>
  <si>
    <t>SCHESIR сухой корм 10кг д/кошек стерилизованных и с избыт.весом Курица (уп-2шт)</t>
  </si>
  <si>
    <t>132.С1915</t>
  </si>
  <si>
    <t>SCHESIR сухой корм 10кг д/кошек стерилизованных Рыба (уп-2шт)</t>
  </si>
  <si>
    <t>132.С709</t>
  </si>
  <si>
    <t>SCHESIR сухой корм 400г д/кошек Ветчина (уп-10шт)</t>
  </si>
  <si>
    <t>132.С716</t>
  </si>
  <si>
    <t>SCHESIR сухой корм 400г д/кошек длинношерстных Курица (уп-10шт)</t>
  </si>
  <si>
    <t>132.С700</t>
  </si>
  <si>
    <t>SCHESIR сухой корм 400г д/кошек Курица (уп-10шт)</t>
  </si>
  <si>
    <t>132.С724</t>
  </si>
  <si>
    <t>SCHESIR сухой корм 400г д/кошек пожилых Курица (уп-8шт)</t>
  </si>
  <si>
    <t>132.С704</t>
  </si>
  <si>
    <t>SCHESIR сухой корм 400г д/кошек Рыба (уп-10шт)</t>
  </si>
  <si>
    <t>132.С721</t>
  </si>
  <si>
    <t>SCHESIR сухой корм 400г д/кошек стерилизованных Ветчина (уп-10шт)</t>
  </si>
  <si>
    <t>132.С720</t>
  </si>
  <si>
    <t>SCHESIR сухой корм 400г д/кошек стерилизованных и с избыт.весом Курица (уп-10шт)</t>
  </si>
  <si>
    <t>132.С718</t>
  </si>
  <si>
    <t>SCHESIR сухой корм 400г д/кошек стерилизованных Рыба (уп-10шт)</t>
  </si>
  <si>
    <t>132.С708</t>
  </si>
  <si>
    <t>SCHESIR сухой корм 400г д/кошек Ягненок (уп-10шт)</t>
  </si>
  <si>
    <t>132.С712</t>
  </si>
  <si>
    <t>SCHESIR сухой корм 400г для КОТЯТ Курица (уп-10шт)</t>
  </si>
  <si>
    <t>132.С681</t>
  </si>
  <si>
    <t>132.С682</t>
  </si>
  <si>
    <t>132.С680</t>
  </si>
  <si>
    <t>132.С371</t>
  </si>
  <si>
    <t>132.С683а</t>
  </si>
  <si>
    <t>132.С370</t>
  </si>
  <si>
    <t>132.С372</t>
  </si>
  <si>
    <t>132.С688</t>
  </si>
  <si>
    <t>132.С689</t>
  </si>
  <si>
    <t>132.2144</t>
  </si>
  <si>
    <t>SCHESIR NS Gluten-Free Ягненок 2,24кг д/собак мелких и декоративных пород (уп-5шт)</t>
  </si>
  <si>
    <t>132.2179</t>
  </si>
  <si>
    <t>SCHESIR NS Gluten-Free Ягненок 2,24кг д/собак средних и крупных пород (уп-5шт)</t>
  </si>
  <si>
    <t>132.2114</t>
  </si>
  <si>
    <t>SCHESIR NS Gluten-Free Ягненок 2,24кг д/ЩЕНКОВ (уп-5шт)</t>
  </si>
  <si>
    <t>132.2139</t>
  </si>
  <si>
    <t>SCHESIR NS Gluten-Free Ягненок 490гр д/собак мелких и декоративных пород (уп-8шт)</t>
  </si>
  <si>
    <t>132.2109</t>
  </si>
  <si>
    <t>SCHESIR NS Gluten-Free Ягненок 490гр д/ЩЕНКОВ (уп-8шт)</t>
  </si>
  <si>
    <t>132.2184</t>
  </si>
  <si>
    <t>SCHESIR NS Gluten-Free Ягненок 9,6кг д/собак средних и крупных пород</t>
  </si>
  <si>
    <t>132.2159</t>
  </si>
  <si>
    <t>SCHESIR NS Grain-Free Говядина 2,24кг д/собак средних и крупных пород (уп-5шт)</t>
  </si>
  <si>
    <t>132.2164</t>
  </si>
  <si>
    <t>132.2149</t>
  </si>
  <si>
    <t>SCHESIR NS Grain-Free Индейка 2,24кг  д/собак средних и крупных пород (уп-5шт)</t>
  </si>
  <si>
    <t>132.2124</t>
  </si>
  <si>
    <t>SCHESIR NS Grain-Free Индейка 2,24кг д/собак мелких и декоративных пород (уп-5шт)</t>
  </si>
  <si>
    <t>132.2105</t>
  </si>
  <si>
    <t>SCHESIR NS Grain-Free Индейка 2,24кг д/ЩЕНКОВ (уп-5шт)</t>
  </si>
  <si>
    <t>132.2119</t>
  </si>
  <si>
    <t>SCHESIR NS Grain-Free Индейка 490гр д/собак мелких и декоративных пород (уп-8шт)</t>
  </si>
  <si>
    <t>132.2101</t>
  </si>
  <si>
    <t>SCHESIR NS Grain-Free Индейка 490гр корм д/ЩЕНКОВ (уп-8шт)</t>
  </si>
  <si>
    <t>132.2154</t>
  </si>
  <si>
    <t>132.2134</t>
  </si>
  <si>
    <t>SCHESIR NS Monoprotein Тунец 2,24кг д/собак мелких и декоративных пород (уп-5шт)</t>
  </si>
  <si>
    <t>132.2169</t>
  </si>
  <si>
    <t>SCHESIR NS Monoprotein Тунец 2,24кг д/собак средних и крупных пород (уп-5шт)</t>
  </si>
  <si>
    <t>132.2174</t>
  </si>
  <si>
    <t>SCHESIR NS Monoprotein Тунец 9,6кг д/собак средних и крупных пород</t>
  </si>
  <si>
    <t>132.2129</t>
  </si>
  <si>
    <t>SCHESIR NS MonoproteinТунец 490гр д/собак мелких и декоративных пород (уп-8шт)</t>
  </si>
  <si>
    <t>132.С5116</t>
  </si>
  <si>
    <t>132.С5104</t>
  </si>
  <si>
    <t>SCHESIR сухой корм 12кг д/собак средних пород Ветчина</t>
  </si>
  <si>
    <t>132.С5100</t>
  </si>
  <si>
    <t>132.С5107</t>
  </si>
  <si>
    <t>SCHESIR сухой корм 12кг д/собак средних пород Ягненок</t>
  </si>
  <si>
    <t>132.С5108</t>
  </si>
  <si>
    <t>SCHESIR сухой корм 12кг д/собак средних пород, Рыба</t>
  </si>
  <si>
    <t>132.С5112</t>
  </si>
  <si>
    <t>132.С2317</t>
  </si>
  <si>
    <t>SCHESIR сухой корм 2кг д/ собак мелких пород Ягненок (уп-6шт)</t>
  </si>
  <si>
    <t>132.С2314</t>
  </si>
  <si>
    <t>SCHESIR сухой корм 2кг д/собак карликовых пород Курица (уп-6шт)</t>
  </si>
  <si>
    <t>132.С2313</t>
  </si>
  <si>
    <t>SCHESIR сухой корм 2кг д/собак мелких пород Ветчина (уп-6шт)</t>
  </si>
  <si>
    <t>132.С2310</t>
  </si>
  <si>
    <t>SCHESIR сухой корм 2кг д/собак мелких пород Курица (уп-6шт)</t>
  </si>
  <si>
    <t>132.С2312</t>
  </si>
  <si>
    <t>SCHESIR сухой корм 2кг д/собак мелких пород Рыба (уп-6шт)</t>
  </si>
  <si>
    <t>132.С2316</t>
  </si>
  <si>
    <t>SCHESIR сухой корм 2кг для ЩЕНКОВ мелких пород Курица (уп-6шт)</t>
  </si>
  <si>
    <t>132.С5016</t>
  </si>
  <si>
    <t>SCHESIR сухой корм 3кг д/пожилых собак средних пород Курица (уп-4шт)</t>
  </si>
  <si>
    <t>132.С5000</t>
  </si>
  <si>
    <t>SCHESIR сухой корм 3кг д/собак средних пород Курица (уп-4шт)</t>
  </si>
  <si>
    <t>132.С5004</t>
  </si>
  <si>
    <t>SCHESIR сухой корм 3кг д/собак средних пород, Ветчина (уп-4шт)</t>
  </si>
  <si>
    <t>132.С5008</t>
  </si>
  <si>
    <t>SCHESIR сухой корм 3кг д/собак средних пород, Рыба (уп-4шт)</t>
  </si>
  <si>
    <t>132.С5010</t>
  </si>
  <si>
    <t>SCHESIR сухой корм 3кг д/собак средних пород, Ягненок (уп-4шт)</t>
  </si>
  <si>
    <t>132.С5012</t>
  </si>
  <si>
    <t>SCHESIR сухой корм 3кг д/щенков средних пород Курица (уп-4шт)</t>
  </si>
  <si>
    <t>132.С2304</t>
  </si>
  <si>
    <t>SCHESIR сухой корм 800г д/собак карликовых пород Курица (уп-8шт)</t>
  </si>
  <si>
    <t>132.С2303</t>
  </si>
  <si>
    <t>SCHESIR сухой корм 800г д/собак мелких пород Ветчина (уп-8шт)</t>
  </si>
  <si>
    <t>132.С2300</t>
  </si>
  <si>
    <t>SCHESIR сухой корм 800г д/собак мелких пород Курица (уп-8шт)</t>
  </si>
  <si>
    <t>132.С2302</t>
  </si>
  <si>
    <t>SCHESIR сухой корм 800г д/собак мелких пород Рыба (уп-8шт)</t>
  </si>
  <si>
    <t>132.С2307</t>
  </si>
  <si>
    <t>SCHESIR сухой корм 800г д/собак мелких пород Ягненок (уп-8шт)</t>
  </si>
  <si>
    <t>132.С2306</t>
  </si>
  <si>
    <t>SCHESIR сухой корм 800г для ЩЕНКОВ мелких пород Курица (уп-8шт)</t>
  </si>
  <si>
    <t>131.С208</t>
  </si>
  <si>
    <t>MISTER STUZZY CAT консервы для кошек 100г, с Ветчиной, алюпак (уп-32шт)</t>
  </si>
  <si>
    <t>131.С209</t>
  </si>
  <si>
    <t>MISTER STUZZY CAT консервы для кошек 100г, с Лососем, алюпак (уп-32шт)</t>
  </si>
  <si>
    <t>131.0201</t>
  </si>
  <si>
    <t>STUZZY BOCCONCINI пауч 100гр Ветчина в соусе д/собак (уп24) 1033301</t>
  </si>
  <si>
    <t>131.0207</t>
  </si>
  <si>
    <t>STUZZY BOCCONCINI пауч 100гр Говядина в соусе д/собак (уп24) 10333300</t>
  </si>
  <si>
    <t>131.0077</t>
  </si>
  <si>
    <t>STUZZY BOCCONCINI пауч 85гр Белая рыба в желе д/кошек (уп24) 1043071</t>
  </si>
  <si>
    <t>131.0023</t>
  </si>
  <si>
    <t>STUZZY BOCCONCINI пауч 85гр Ветчина в соусе д/кошек (уп24) 1043003</t>
  </si>
  <si>
    <t>131.0029</t>
  </si>
  <si>
    <t>STUZZY BOCCONCINI пауч 85гр Ветчина,Телятина в желе д/кошек (уп24) 1043073</t>
  </si>
  <si>
    <t>131.0035</t>
  </si>
  <si>
    <t>STUZZY BOCCONCINI пауч 85гр Говядина в соусе д/кошек (уп24) 1043002</t>
  </si>
  <si>
    <t>131.0017</t>
  </si>
  <si>
    <t>STUZZY BOCCONCINI пауч 85гр Индейка в соусе д/стерилизованных кошек (уп24) 1043058</t>
  </si>
  <si>
    <t>131.0041</t>
  </si>
  <si>
    <t>STUZZY BOCCONCINI пауч 85гр Кролик в желе д/кошек (уп24) 1043070</t>
  </si>
  <si>
    <t>131.0048</t>
  </si>
  <si>
    <t>STUZZY BOCCONCINI пауч 85гр Курица в желе д/кошек (уп24) 1043072</t>
  </si>
  <si>
    <t>131.0011</t>
  </si>
  <si>
    <t>STUZZY BOCCONCINI пауч 85гр Курица в соусе д/КОТЯТ (уп24) 1043051</t>
  </si>
  <si>
    <t>131.0054</t>
  </si>
  <si>
    <t>STUZZY BOCCONCINI пауч 85гр Курица в соусе д/кошек (уп24) 1043001</t>
  </si>
  <si>
    <t>131.0061</t>
  </si>
  <si>
    <t>STUZZY BOCCONCINI пауч 85гр Лосось в соусе д/кошек (уп24) 1043006</t>
  </si>
  <si>
    <t>131.0066</t>
  </si>
  <si>
    <t>STUZZY BOCCONCINI пауч 85гр Телятина в соусе д/кошек (уп24) 1043004</t>
  </si>
  <si>
    <t>131.0072</t>
  </si>
  <si>
    <t>STUZZY BOCCONCINI пауч 85гр Треска в соусе д/кошек (уп24) 1043005</t>
  </si>
  <si>
    <t>132.С434</t>
  </si>
  <si>
    <t>STUZZY GOLD консервы для кошек 85г Кусочки, Курица (уп-24шт)</t>
  </si>
  <si>
    <t>132.С426</t>
  </si>
  <si>
    <t>STUZZY GOLD консервы для кошек 85г Мусс, Индейка (уп-24шт)</t>
  </si>
  <si>
    <t>132.С422</t>
  </si>
  <si>
    <t>STUZZY GOLD консервы для кошек 85г Мусс, Кролик (уп-24шт)</t>
  </si>
  <si>
    <t>132.С453</t>
  </si>
  <si>
    <t>STUZZY GOLD консервы для кошек 85г Мусс, Форель (уп-24шт)</t>
  </si>
  <si>
    <t>132.С400</t>
  </si>
  <si>
    <t>STUZZY GOLD консервы для кошек 85г Тунец с Кальмарами в собственном соку (уп-24шт)</t>
  </si>
  <si>
    <t>132.С403</t>
  </si>
  <si>
    <t>STUZZY GOLD консервы для кошек 85г Тунец с Крабовыми палочками в собств.соку (уп-24шт)</t>
  </si>
  <si>
    <t>131.С8306</t>
  </si>
  <si>
    <t>Stuzzy Monoprotein консервы для котят,курица 85г, (уп-16шт)</t>
  </si>
  <si>
    <t>131.С8300</t>
  </si>
  <si>
    <t>Stuzzy Monoprotein консервы для кошек свежая курица 85г (уп - 16шт)</t>
  </si>
  <si>
    <t>131.С8303</t>
  </si>
  <si>
    <t>Stuzzy Monoprotein консервы для кошек, индейка 85г, (уп-16шт)</t>
  </si>
  <si>
    <t>131.С8301</t>
  </si>
  <si>
    <t>Stuzzy Monoprotein консервы для кошек, свежая говядина 85г (уп-16шт)</t>
  </si>
  <si>
    <t>131.С8302</t>
  </si>
  <si>
    <t>Stuzzy Monoprotein консервы для кошек, свежая телятина 85г (уп-16шт)</t>
  </si>
  <si>
    <t>131.С8304</t>
  </si>
  <si>
    <t>Stuzzy Monoprotein консервы для кошек,с ветчиной 85г, (уп-16шт)</t>
  </si>
  <si>
    <t>131.0369</t>
  </si>
  <si>
    <t>STUZZY PATE алюпак д/КОТЯТ с Курицей 100г (уп-32) 3006020</t>
  </si>
  <si>
    <t>131.0425</t>
  </si>
  <si>
    <t>STUZZY PATE алюпак д/кошек с Телятиной и Морковью 100г (уп-32) 3006004</t>
  </si>
  <si>
    <t>131.0401</t>
  </si>
  <si>
    <t>STUZZY PATE алюпак д/кошек СТЕРИЛИЗ. с Курицей 100г (уп-32) 3006012</t>
  </si>
  <si>
    <t>131.0419</t>
  </si>
  <si>
    <t>STUZZY PATE ламистер 100гр Тунец д/кошек паштет с кусочками мяса (уп32) 3006000</t>
  </si>
  <si>
    <t>131.0301</t>
  </si>
  <si>
    <t>STUZZY SFILACCETTI пауч 85гр Белая рыба в соусе д/кошек (уп24) 1044003</t>
  </si>
  <si>
    <t>131.0307</t>
  </si>
  <si>
    <t>STUZZY SFILACCETTI пауч 85гр Говядина в соусе д/кошек (уп24) 1044002</t>
  </si>
  <si>
    <t>131.0313</t>
  </si>
  <si>
    <t>STUZZY SFILACCETTI пауч 85гр Кролик в соусе д/кошек (уп24) 1044001</t>
  </si>
  <si>
    <t>131.0319</t>
  </si>
  <si>
    <t>STUZZY SFILACCETTI пауч 85гр Курица, Ветчина в соусе д/кошек (уп24) 1044004</t>
  </si>
  <si>
    <t>131.0325</t>
  </si>
  <si>
    <t>STUZZY SFILACCETTI пауч 85гр Лосось в соусе д/кошек (уп24) 1044005</t>
  </si>
  <si>
    <t>131.0331</t>
  </si>
  <si>
    <t>STUZZY SFILACCETTI пауч 85гр Телятина в соусе д/кошек (уп24) 1044006</t>
  </si>
  <si>
    <t>131.2502</t>
  </si>
  <si>
    <t>STUZZY SPECIALITY CAT консервы для кошек с говядиной 100гр (24шт/упак)</t>
  </si>
  <si>
    <t>131.2501</t>
  </si>
  <si>
    <t>STUZZY SPECIALITY CAT консервы для кошек с кроликом 100гр (24шт/упак)</t>
  </si>
  <si>
    <t>131.2504</t>
  </si>
  <si>
    <t>STUZZY SPECIALITY CAT консервы для кошек с курицей и ветчиной 100гр (24шт/упак)</t>
  </si>
  <si>
    <t>131.2505</t>
  </si>
  <si>
    <t>STUZZY SPECIALITY CAT консервы для кошек с лососем 100гр (24шт/упак)</t>
  </si>
  <si>
    <t>131.2506</t>
  </si>
  <si>
    <t>STUZZY SPECIALITY CAT консервы для кошек с телятиной 100гр (24шт/упак)</t>
  </si>
  <si>
    <t>131.2503</t>
  </si>
  <si>
    <t>STUZZY SPECIALITY CAT консервы для кошек с треской 100гр (24шт/упак)</t>
  </si>
  <si>
    <t>132.С2451</t>
  </si>
  <si>
    <t>STUZZYCAT консервы для котят 100гр (24шт/упак)</t>
  </si>
  <si>
    <t>132.С2403</t>
  </si>
  <si>
    <t>STUZZYCAT консервы для кошек с ветчиной 100гр (24шт/упак)</t>
  </si>
  <si>
    <t>132.С2473</t>
  </si>
  <si>
    <t>STUZZYCAT консервы для кошек с Ветчиной и Телятиной в желе 100г, пауч (уп-24шт)</t>
  </si>
  <si>
    <t>132.С2402</t>
  </si>
  <si>
    <t>STUZZYCAT консервы для кошек с говядиной 100гр (24шт/упак)</t>
  </si>
  <si>
    <t>132.С2470</t>
  </si>
  <si>
    <t>STUZZYCAT консервы для кошек с Кроликом в желе 100г, пауч (уп-24шт)</t>
  </si>
  <si>
    <t>132.С2401</t>
  </si>
  <si>
    <t>STUZZYCAT консервы для кошек с курицей 100гр (24шт/упак)</t>
  </si>
  <si>
    <t>132.С2472</t>
  </si>
  <si>
    <t>STUZZYCAT консервы для кошек с Курицей в желе 100г, пауч (уп-24шт)</t>
  </si>
  <si>
    <t>132.С2406</t>
  </si>
  <si>
    <t>STUZZYCAT консервы для кошек с лососем 100гр (24шт/упак)</t>
  </si>
  <si>
    <t>132.С2404</t>
  </si>
  <si>
    <t>STUZZYCAT консервы для кошек с телятиной 100гр (24шт/упак)</t>
  </si>
  <si>
    <t>132.С2405</t>
  </si>
  <si>
    <t>STUZZYCAT консервы для кошек с треской 100гр (24шт/упак)</t>
  </si>
  <si>
    <t>132.С2458</t>
  </si>
  <si>
    <t>STUZZYCAT консервы для стерилиз./кастр. кошек 100гр (24шт/упак)</t>
  </si>
  <si>
    <t>131.С243</t>
  </si>
  <si>
    <t>MISTER STUZZY DOG консервы для собак 150г, с Кроликом, алюпак (уп-22шт)</t>
  </si>
  <si>
    <t>131.С256</t>
  </si>
  <si>
    <t>MISTER STUZZY DOG консервы для собак 150г, с Рубцом, алюпак (уп-22шт)</t>
  </si>
  <si>
    <t>131.0213</t>
  </si>
  <si>
    <t>STUZZY BOCCONCINI пауч 100гр Индейка Морковь в соусе д/собак (уп24) 1033302</t>
  </si>
  <si>
    <t>131.0225</t>
  </si>
  <si>
    <t>STUZZY BOCCONCINI пауч 100гр Океаническая рыба в желе д/собак (уп24) 1033353</t>
  </si>
  <si>
    <t>131.0231</t>
  </si>
  <si>
    <t>STUZZY BOCCONCINI пауч 100гр Телятина зел. фасоль в желе д/собак (уп24) 1033352</t>
  </si>
  <si>
    <t>131.С4251</t>
  </si>
  <si>
    <t>STUZZY DOG консервы для собак 100г, с Курицей в желе, пауч (уп-24шт)</t>
  </si>
  <si>
    <t>131.С8007</t>
  </si>
  <si>
    <t>Stuzzy Monoprotein консервы д/собак,дик кабан с ежевикой и прован травами 400г(уп-6шт)</t>
  </si>
  <si>
    <t>131.С8002</t>
  </si>
  <si>
    <t>Stuzzy Monoprotein консервы для собак, индейка 400г (уп-6шт)</t>
  </si>
  <si>
    <t>131.С8404</t>
  </si>
  <si>
    <t>Stuzzy Monoprotein консервы для собак, индейка с цуккини 150г (уп-12шт)</t>
  </si>
  <si>
    <t>131.С8006</t>
  </si>
  <si>
    <t>Stuzzy Monoprotein консервы для собак, оленина 400г (уп-6шт)</t>
  </si>
  <si>
    <t>131.С8003</t>
  </si>
  <si>
    <t>Stuzzy Monoprotein консервы для собак, свежая говядина 400г (уп-6шт)</t>
  </si>
  <si>
    <t>131.С8202</t>
  </si>
  <si>
    <t>Stuzzy Monoprotein консервы для собак, свежая говядина 800г (уп-6шт)</t>
  </si>
  <si>
    <t>131.С8403</t>
  </si>
  <si>
    <t>Stuzzy Monoprotein консервы для собак, свежая говядина с черникой 150г (уп-12шт)</t>
  </si>
  <si>
    <t>131.С8400</t>
  </si>
  <si>
    <t>Stuzzy Monoprotein консервы для собак, свежая курица 150г (уп-12шт)</t>
  </si>
  <si>
    <t>131.С8001</t>
  </si>
  <si>
    <t>Stuzzy Monoprotein консервы для собак, свежая курица 400г (уп-6шт)</t>
  </si>
  <si>
    <t>131.С8201</t>
  </si>
  <si>
    <t>Stuzzy Monoprotein консервы для собак, свежая курица 800г (уп-6шт)</t>
  </si>
  <si>
    <t>131.С8004</t>
  </si>
  <si>
    <t>Stuzzy Monoprotein консервы для собак, свежая свинина 400г (уп-6шт)</t>
  </si>
  <si>
    <t>131.С8203</t>
  </si>
  <si>
    <t>Stuzzy Monoprotein консервы для собак, свежая свинина 800г (уп-6шт)</t>
  </si>
  <si>
    <t>131.С8005</t>
  </si>
  <si>
    <t>Stuzzy Monoprotein консервы для собак, свежая телятина 400г (уп-6шт)</t>
  </si>
  <si>
    <t>131.С8405</t>
  </si>
  <si>
    <t>Stuzzy Monoprotein консервы для собак, свежая телятина со свеклой 150г (уп-12шт)</t>
  </si>
  <si>
    <t>131.С8025</t>
  </si>
  <si>
    <t>Stuzzy Monoprotein консервы для собак, сельдь с картофелем 400г (уп-6шт)</t>
  </si>
  <si>
    <t>131.С8000</t>
  </si>
  <si>
    <t>Stuzzy Monoprotein консервы для собак, ягненок 400г (уп-6шт)</t>
  </si>
  <si>
    <t>131.С8200</t>
  </si>
  <si>
    <t>Stuzzy Monoprotein консервы для собак, ягненок 800г (уп-6шт)</t>
  </si>
  <si>
    <t>131.С8401</t>
  </si>
  <si>
    <t>Stuzzy Monoprotein консервы для собак,с ветчиной 150г, (уп-12шт)</t>
  </si>
  <si>
    <t>131.С8402</t>
  </si>
  <si>
    <t>Stuzzy Monoprotein консервы для щенков, свежая телятина 150г (уп-12шт)</t>
  </si>
  <si>
    <t>131.С8018</t>
  </si>
  <si>
    <t>Stuzzy Monoprotein консервы для щенков, свежая телятина 400г (уп-6шт)</t>
  </si>
  <si>
    <t>131.0492</t>
  </si>
  <si>
    <t>STUZZY PATE ламистер 150гр Ветчина д/собак паштет с кусочками мяса (уп22) 3006107</t>
  </si>
  <si>
    <t>131.0463</t>
  </si>
  <si>
    <t>131.0451</t>
  </si>
  <si>
    <t>STUZZY PATE ламистер 150гр Курица д/ЩЕНКОВ паштет с кусочками мяса (уп22) 3006120</t>
  </si>
  <si>
    <t>131.0475</t>
  </si>
  <si>
    <t>STUZZY PATE ламистер 150гр Телятина Морковь д/собак паштет с кусочками мяса (уп22) 3006103</t>
  </si>
  <si>
    <t>131.0481</t>
  </si>
  <si>
    <t>STUZZY PATE ламистер 150гр Утка д/собак паштет с кусочками мяса (уп22) 3006105</t>
  </si>
  <si>
    <t>131.0487</t>
  </si>
  <si>
    <t>STUZZY PATE ламистер 150гр Ягненок Рис д/собак паштет с кусочками мяса (уп22) 3006106</t>
  </si>
  <si>
    <t>131.0363</t>
  </si>
  <si>
    <t>STUZZY SFILACCETTI пауч 100гр Курица Ветчина в соусе д/собак (уп-24) 1034073</t>
  </si>
  <si>
    <t>131.2571</t>
  </si>
  <si>
    <t>STUZZY SPECIALITY DOG консервы для собак с кроликом и овощами 100гр (24шт/упак)</t>
  </si>
  <si>
    <t>131.2572</t>
  </si>
  <si>
    <t>STUZZY SPECIALITY DOG консервы для собак с треской 100гр (24шт/упак)</t>
  </si>
  <si>
    <t>Tet-161313</t>
  </si>
  <si>
    <t>Tet-161184</t>
  </si>
  <si>
    <t>133.026</t>
  </si>
  <si>
    <t>133.021</t>
  </si>
  <si>
    <t>133.027</t>
  </si>
  <si>
    <t>133.028</t>
  </si>
  <si>
    <t>133.029</t>
  </si>
  <si>
    <t>133.030</t>
  </si>
  <si>
    <t>133.034</t>
  </si>
  <si>
    <t>133.033</t>
  </si>
  <si>
    <t>133.031</t>
  </si>
  <si>
    <t>133.032</t>
  </si>
  <si>
    <t>133.018</t>
  </si>
  <si>
    <t>133.015</t>
  </si>
  <si>
    <t>133.016</t>
  </si>
  <si>
    <t>133.017</t>
  </si>
  <si>
    <t>133.023</t>
  </si>
  <si>
    <t>133.024</t>
  </si>
  <si>
    <t>133.022</t>
  </si>
  <si>
    <t>133.025</t>
  </si>
  <si>
    <t>133.006</t>
  </si>
  <si>
    <t>133.008</t>
  </si>
  <si>
    <t>133.007</t>
  </si>
  <si>
    <t>133.012</t>
  </si>
  <si>
    <t>133.014</t>
  </si>
  <si>
    <t>133.011</t>
  </si>
  <si>
    <t>133.013</t>
  </si>
  <si>
    <t>133.040</t>
  </si>
  <si>
    <t>133.039</t>
  </si>
  <si>
    <t>133.037</t>
  </si>
  <si>
    <t>133.038</t>
  </si>
  <si>
    <t>133.041</t>
  </si>
  <si>
    <t>133.036</t>
  </si>
  <si>
    <t>133.035</t>
  </si>
  <si>
    <t>133.061</t>
  </si>
  <si>
    <t>TOMI Delicious Mini Sticks мини палочки для кошек 20х2г, с Ливерной колбасой (уп-7блоков)</t>
  </si>
  <si>
    <t>133.062</t>
  </si>
  <si>
    <t>TOMI Delicious Mini Sticks мини палочки для кошек 20х2г, с Салями (уп-7блоков)</t>
  </si>
  <si>
    <t>133.060</t>
  </si>
  <si>
    <t>TOMI Delicious Mini Sticks мини палочки для кошек 20х2г, с Сыром (уп-7блоков)</t>
  </si>
  <si>
    <t>271.16.612565</t>
  </si>
  <si>
    <t>Versele-Laga COMPLETE Ferret корм 750г комплексный для хорьков (уп-6шт) 461316</t>
  </si>
  <si>
    <t>271.16.617359</t>
  </si>
  <si>
    <t>Versele-Laga CRISPY Snack FIBRES корм 650г для грызунов (уп-5шт) 461735</t>
  </si>
  <si>
    <t>271.16.617304</t>
  </si>
  <si>
    <t>Versele-Laga CRISPY Snack POPCORN корм 650г для грызунов (уп-5шт) 461730</t>
  </si>
  <si>
    <t>145K</t>
  </si>
  <si>
    <t>Клетка д/грызунов Венеция комплект 27х24х36см</t>
  </si>
  <si>
    <t>112GK</t>
  </si>
  <si>
    <t>Клетка д/грызунов полукруглая 2 этажа 29х24х36см</t>
  </si>
  <si>
    <t>271.16.461410</t>
  </si>
  <si>
    <t>Versele-Laga Cavia NATURE NEW корм 2.3 кг PREMIUM д/морских свинок (уп-5шт) 461410</t>
  </si>
  <si>
    <t>271.16.461409</t>
  </si>
  <si>
    <t>Versele-Laga Cavia NATURE NEW корм 700 г PREMIUM д/морских свинок (уп-5шт) 461409</t>
  </si>
  <si>
    <t>271.16.461458</t>
  </si>
  <si>
    <t>Versele-Laga Cavia NATURE Original корм 2.5кг д/морских свинок (уп5) 461458</t>
  </si>
  <si>
    <t>271.16.461457</t>
  </si>
  <si>
    <t>Versele-Laga Cavia NATURE Original корм 750г д/морских свинок (уп5) 461457</t>
  </si>
  <si>
    <t>271.16.461470</t>
  </si>
  <si>
    <t>Versele-Laga COMPLETE Cavia  350г+150г бесплатно, корм для морских свинок (уп-6шт) АКЦИЯ</t>
  </si>
  <si>
    <t>271.16.612516</t>
  </si>
  <si>
    <t>Versele-Laga COMPLETE Cavia корм 1.75кг комплексный для морск.свинок (уп-5шт) 461312</t>
  </si>
  <si>
    <t>271.16.612514</t>
  </si>
  <si>
    <t>Versele-Laga COMPLETE Cavia корм 500г комплексный для морских свинок (уп-6шт) 461251</t>
  </si>
  <si>
    <t>271.16.461474</t>
  </si>
  <si>
    <t>Versele-Laga COMPLETE Cuni Adult  1.4кг+0.35кг бесплатно корм для кроликов (уп-5шт) АКЦИЯ</t>
  </si>
  <si>
    <t>271.16.612509</t>
  </si>
  <si>
    <t>Versele-Laga COMPLETE Cuni Adult корм 1.75кг комплексный для кроликов (уп-5шт)461328</t>
  </si>
  <si>
    <t>271.16.612507</t>
  </si>
  <si>
    <t>Versele-Laga COMPLETE Cuni Adult корм 500г комплексный для кроликов (уп-6шт) 461250</t>
  </si>
  <si>
    <t>271.16.612511</t>
  </si>
  <si>
    <t>Versele-Laga COMPLETE Cuni Junior корм 500г комплекс. д/мол.кроликов (уп-6шт) 461308</t>
  </si>
  <si>
    <t>271.16.617113</t>
  </si>
  <si>
    <t>Versele-Laga CRISPY Muesli Guinea Pigs корм 1кг для морских свинок (уп-5шт) 461711</t>
  </si>
  <si>
    <t>271.16.611105</t>
  </si>
  <si>
    <t>Versele-Laga CRISPY Muesli Guinea Pigs корм 20кг для морских свинок 461168</t>
  </si>
  <si>
    <t>271.16.617106</t>
  </si>
  <si>
    <t>Versele-Laga CRISPY Muesli Guinea Pigs корм 400г для морских свинок (уп-10шт) 461710</t>
  </si>
  <si>
    <t>271.16.461698</t>
  </si>
  <si>
    <t>Versele-Laga CRISPY Muesli Guinea Pigs корм 400г для морских свинок (уп-6шт) 461698</t>
  </si>
  <si>
    <t>271.16.617014</t>
  </si>
  <si>
    <t>Versele-Laga CRISPY Muesli Rabbits корм 1кг для кроликов (уп-5шт) 461701</t>
  </si>
  <si>
    <t>271.16.617021</t>
  </si>
  <si>
    <t>Versele-Laga CRISPY Muesli Rabbits корм 2.75кг для кроликов (уп-5шт) 461702</t>
  </si>
  <si>
    <t>271.16.611044</t>
  </si>
  <si>
    <t>Versele-Laga CRISPY Muesli Rabbits корм 20кг для кроликов 461129</t>
  </si>
  <si>
    <t>271.16.617007</t>
  </si>
  <si>
    <t>Versele-Laga CRISPY Muesli Rabbits корм 400г для кроликов (уп-10шт) 461700</t>
  </si>
  <si>
    <t>271.16.461697</t>
  </si>
  <si>
    <t>Versele-Laga CRISPY Muesli Rabbits корм 400г для кроликов (уп-6шт) 461697</t>
  </si>
  <si>
    <t>271.16.461426</t>
  </si>
  <si>
    <t>Versele-Laga Cuni FIBREFOOD NATURE NEW корм 1кг PREMIUM д/кроликов (уп-5шт) 461426</t>
  </si>
  <si>
    <t>271.16.461407</t>
  </si>
  <si>
    <t>Versele-Laga Cuni Junior NATURE NEW корм 700г PREMIUM д/молодых кроликов (уп-5шт) 461407</t>
  </si>
  <si>
    <t>271.16.461460</t>
  </si>
  <si>
    <t>Versele-Laga Cuni Junior NATURE Original корм 750г д/молод. кроликов (уп5) 461460</t>
  </si>
  <si>
    <t>271.16.461403</t>
  </si>
  <si>
    <t>Versele-Laga Cuni NATURE NEW корм 2.3кг  PREMIUM д/кроликов (уп-5шт) 461403</t>
  </si>
  <si>
    <t>271.16.461448</t>
  </si>
  <si>
    <t>Versele-Laga Cuni NATURE NEW корм 700г PREMIUM для кроликов (уп-5шт) 461448</t>
  </si>
  <si>
    <t>271.16.461456</t>
  </si>
  <si>
    <t>Versele-Laga Cuni NATURE Original корм 2.5кг д/кроликов (уп5) 461456</t>
  </si>
  <si>
    <t>271.16.461455</t>
  </si>
  <si>
    <t>Versele-Laga Cuni NATURE Original корм 750г д/кроликов (уп5) 461455</t>
  </si>
  <si>
    <t>271.16.461454</t>
  </si>
  <si>
    <t>Versele-Laga Cuni NATURE Original корм 9кг д/кроликов 461454</t>
  </si>
  <si>
    <t>271.16.5069</t>
  </si>
  <si>
    <t>Versele-Laga Riga корм д/кроликов экструдированный 500гр (уп5) 5069</t>
  </si>
  <si>
    <t>271.16.461187</t>
  </si>
  <si>
    <t>Versele-Laga ПРОМОНАБОР корм д/мор.свинок Cavia NATURE 700г (уп-4шт) 461187</t>
  </si>
  <si>
    <t>271.16.612560</t>
  </si>
  <si>
    <t>Versele-Laga COMPLETE Hamster&amp;Gerbil корм 500г компл.д/хомяк.и песч. (уп-6шт) 461296</t>
  </si>
  <si>
    <t>271.16.612989</t>
  </si>
  <si>
    <t>Versele-Laga COMPLETE Rat&amp;Mouse корм 500гр комплексный д/крыс (уп 6шт) 461298</t>
  </si>
  <si>
    <t>271.16.617212</t>
  </si>
  <si>
    <t>Versele-Laga CRISPY Muesli Hamster корм 1кг для хомяков (уп-5шт) 461721</t>
  </si>
  <si>
    <t>271.16.617206</t>
  </si>
  <si>
    <t>Versele-Laga CRISPY Muesli Hamster корм 400г для хомяков (уп-6 шт)  461699</t>
  </si>
  <si>
    <t>271.16.461414</t>
  </si>
  <si>
    <t>Versele-Laga Chinchilla NATURE NEW корм 2.3 кг PREMIUM для шиншилл (уп-5шт) 461414</t>
  </si>
  <si>
    <t>271.16.461413</t>
  </si>
  <si>
    <t>Versele-Laga Chinchilla NATURE NEW корм 700г PREMIUM для шиншилл (уп-5шт) 461413</t>
  </si>
  <si>
    <t>271.16.461415</t>
  </si>
  <si>
    <t>Versele-Laga Chinchilla NATURE NEW корм 9 кг PREMIUM для шиншилл 461415</t>
  </si>
  <si>
    <t>271.16.461459</t>
  </si>
  <si>
    <t>Versele-Laga Chinchilla NATURE Original корм 750г д/шиншилл (уп5) 461459</t>
  </si>
  <si>
    <t>271.16.612555</t>
  </si>
  <si>
    <t>Versele-Laga COMPLETE Chinchilla&amp;Degu корм 1.75кг компл.д/шинш.и дегу (уп-5шт)461313</t>
  </si>
  <si>
    <t>271.16.612552</t>
  </si>
  <si>
    <t>Versele-Laga COMPLETE Chinchilla&amp;Degu корм 500г компл. д/шинш и дегу (уп-6шт) 461255</t>
  </si>
  <si>
    <t>271.16.461416</t>
  </si>
  <si>
    <t>Versele-Laga Degu NATURE NEW корм 700г PREMIUM для дегу (уп-5шт) 461416</t>
  </si>
  <si>
    <t>AD0108</t>
  </si>
  <si>
    <t>Лабиринт д/грызунов квадратный №2 4.5х4.5х18см</t>
  </si>
  <si>
    <t>271.16.241288</t>
  </si>
  <si>
    <t>Versele-Laga WOODCHIPS 1кг опилки для грызунов, пресованные  424128</t>
  </si>
  <si>
    <t>271.14.421111</t>
  </si>
  <si>
    <t>Versele-Laga Grit Prestige песок для птиц с ракушечником 2,5 кг(уп8) 423111</t>
  </si>
  <si>
    <t>271.14.4230107</t>
  </si>
  <si>
    <t>Versele-Laga KRISTAL 2кг песок для птиц, банка (уп-12шт) 423010</t>
  </si>
  <si>
    <t>271.14.423004</t>
  </si>
  <si>
    <t>Versele-Laga KRISTAL 5кг песок для птиц (уп-4шт) 423004</t>
  </si>
  <si>
    <t>271.14.423005</t>
  </si>
  <si>
    <t>Versele-Laga MARINE 5кг песок для птиц, с ракушечником (уп-4шт) 423005</t>
  </si>
  <si>
    <t>271.16.611449а</t>
  </si>
  <si>
    <t>Versele-Laga песок для шиншилл 2л (1.3кг) Chinchilla BATHING SAND (бум.уп-6шт) 461144</t>
  </si>
  <si>
    <t>271.16.241318</t>
  </si>
  <si>
    <t>Versele-Laga сено HAY 1кг д/грызунов, прессованное (уп-6шт) 424131</t>
  </si>
  <si>
    <t>271.16.241806</t>
  </si>
  <si>
    <t>Versele-Laga сено горное 500г д/грызунов MOUNTAIN HAY HERBS (уп-5шт) 424180</t>
  </si>
  <si>
    <t>271.16.424185</t>
  </si>
  <si>
    <t>Versele-Laga сено с мятой 500г д/грызунов HAY MINT(уп-5шт) 424185</t>
  </si>
  <si>
    <t>271.16.241813</t>
  </si>
  <si>
    <t>Versele-Laga сено с одуванчиком 500г д/грызунов HAY DANDELION (уп-5шт) 424181</t>
  </si>
  <si>
    <t>271.16.241820</t>
  </si>
  <si>
    <t>Versele-Laga сено с ромашкой 500г д/грызунов HAY CAMOMILLE (уп-5шт) 424182</t>
  </si>
  <si>
    <t>4300</t>
  </si>
  <si>
    <t>Клетка д/птиц большой домик комплект 55х28х35см</t>
  </si>
  <si>
    <t>4600</t>
  </si>
  <si>
    <t>Клетка д/птиц Купол 52х28х35см</t>
  </si>
  <si>
    <t>44000</t>
  </si>
  <si>
    <t>Клетка д/птиц полукруглая комплект 52х28х35см</t>
  </si>
  <si>
    <t>271.14.4210406</t>
  </si>
  <si>
    <t>Versele-Laga CANARIES 1кг корм д/канареек (уп-6шт) 421040</t>
  </si>
  <si>
    <t>271.14.421171</t>
  </si>
  <si>
    <t>Versele-Laga PREMIUM CANARIES NEW 0.8кг корм д/канареек (уп-6шт) 421171</t>
  </si>
  <si>
    <t>271.14.4216200</t>
  </si>
  <si>
    <t>Versele-Laga BUDGIES 1кг корм д/волнистых попугаев (уп-6шт) 421620</t>
  </si>
  <si>
    <t>271.14.421690</t>
  </si>
  <si>
    <t>Versele-Laga BUDGIES 20кг корм д/волнистых попугаев 421616</t>
  </si>
  <si>
    <t>271.14.4218808</t>
  </si>
  <si>
    <t>Versele-Laga COCKATIELS (big parakeet) 1кг корм д/средних попугаев (уп-6шт) 421880</t>
  </si>
  <si>
    <t>271.14.421781</t>
  </si>
  <si>
    <t>Versele-Laga EXOTIC FRUIT 600г корм д/крупных попугаев с фруктами (уп-6шт) 421781</t>
  </si>
  <si>
    <t>271.14.421782</t>
  </si>
  <si>
    <t>Versele-Laga EXOTIC NUTS 750г корм д/крупных попугаев с орехами (уп-6шт) 421782</t>
  </si>
  <si>
    <t>271.14.4218204</t>
  </si>
  <si>
    <t>Versele-Laga PARROTS 15кг корм д/крупных попугаев 421820</t>
  </si>
  <si>
    <t>271.14.421130</t>
  </si>
  <si>
    <t>Versele-Laga PARROTS 16,5кг корм д/крупных попугаев 421130</t>
  </si>
  <si>
    <t>271.14.4217955</t>
  </si>
  <si>
    <t>Versele-Laga PARROTS 1кг корм д/крупных попугаев (уп-5шт) 421795</t>
  </si>
  <si>
    <t>271.14.4217962</t>
  </si>
  <si>
    <t>Versele-Laga PARROTS 3кг корм д/крупных попугаев (уп-5шт) 421796</t>
  </si>
  <si>
    <t>271.14.422220</t>
  </si>
  <si>
    <t>Versele-Laga PREMIUM AFRICAN PARAKEET NEW 1кг корм д/cредн.попугаев (уп-5шт) 422220</t>
  </si>
  <si>
    <t>271.14.4219928</t>
  </si>
  <si>
    <t>Versele-Laga PREMIUM AFRICAN PARROTS 15кг корм д/крупных попугаев 421992</t>
  </si>
  <si>
    <t>271.14.422201</t>
  </si>
  <si>
    <t>Versele-Laga PREMIUM AFRICAN PARROTS NEW 1кг корм д/крупных попугаев (уп-5шт) 422201</t>
  </si>
  <si>
    <t>271.14.4219935</t>
  </si>
  <si>
    <t>Versele-Laga PREMIUM AMAZONE PARROTS 15кг корм д/крупных попугаев 421993</t>
  </si>
  <si>
    <t>271.14.422208</t>
  </si>
  <si>
    <t>Versele-Laga PREMIUM AMAZONE PARROTS NEW 1кг корм д/крупных попугаев (уп-5шт) 422208</t>
  </si>
  <si>
    <t>271.14.4219942</t>
  </si>
  <si>
    <t>Versele-Laga PREMIUM ARA 15кг корм д/крупных попугаев 421994</t>
  </si>
  <si>
    <t>271.14.422216</t>
  </si>
  <si>
    <t>Versele-Laga PREMIUM ARA LORO NEW  2 кг корм д/крупных попугаев (уп-4шт) 422216</t>
  </si>
  <si>
    <t>271.14.4219706</t>
  </si>
  <si>
    <t>Versele-Laga PREMIUM AUSTRALIAN PARAKEET 1кг корм д/cредних попугаев (уп-5шт)421970</t>
  </si>
  <si>
    <t>271.14.422001</t>
  </si>
  <si>
    <t>Versele-Laga PREMIUM AUSTRALIAN PARAKEET 20кг корм д/cредних попугаев 422001</t>
  </si>
  <si>
    <t>271.14.422224</t>
  </si>
  <si>
    <t>Versele-Laga PREMIUM AUSTRALIAN PARAKEET NEW 1кг корм д/cредн. попугаев (уп-5шт) 422224</t>
  </si>
  <si>
    <t>271.14.4219959</t>
  </si>
  <si>
    <t>Versele-Laga PREMIUM AUSTRALIAN PARROTS 15кг корм д/крупных попугаев 421995</t>
  </si>
  <si>
    <t>271.14.4219508</t>
  </si>
  <si>
    <t>Versele-Laga PREMIUM AUSTRALIAN PARROTS 1кг корм д/крупных попугаев (уп-5шт) 421950</t>
  </si>
  <si>
    <t>271.14.421699</t>
  </si>
  <si>
    <t>Versele-Laga PREMIUM BUDGIES NEW 800г корм д/волнистых попугаев (уп-6шт) 421699</t>
  </si>
  <si>
    <t>271.14.422000</t>
  </si>
  <si>
    <t>Versele-Laga PREMIUM PARROTS 15кг корм д/крупных попугаев 422000</t>
  </si>
  <si>
    <t>271.14.421913</t>
  </si>
  <si>
    <t>Versele-Laga PREMIUM PARROTS NEW 2кг корм д/крупных попугаев (уп-5шт) 421913</t>
  </si>
  <si>
    <t>271.14.421512</t>
  </si>
  <si>
    <t>Versele-Laga PREMIUM TROPICAL BIRDS NEW 800г корм д/экзотических птиц (уп-6шт) 421512</t>
  </si>
  <si>
    <t>271.14.4215203</t>
  </si>
  <si>
    <t>Versele-Laga TROPICAL FINCHES 1кг корм д/экзотических птиц (уп-6шт) 421520</t>
  </si>
  <si>
    <t>271.14.411496</t>
  </si>
  <si>
    <t>Versele-Laga Turtledoves зерновая смесь 20кг для голубей и горлиц 411496</t>
  </si>
  <si>
    <t>17.005г</t>
  </si>
  <si>
    <t>17.005д</t>
  </si>
  <si>
    <t>17.003</t>
  </si>
  <si>
    <t>17.002</t>
  </si>
  <si>
    <t>17.004</t>
  </si>
  <si>
    <t>ВЫГОДНО</t>
  </si>
  <si>
    <t>164.305</t>
  </si>
  <si>
    <t>164.304</t>
  </si>
  <si>
    <t>164.303</t>
  </si>
  <si>
    <t>164.300</t>
  </si>
  <si>
    <t>164.301</t>
  </si>
  <si>
    <t>164.302</t>
  </si>
  <si>
    <t>164.307</t>
  </si>
  <si>
    <t>164.306</t>
  </si>
  <si>
    <t>164.308</t>
  </si>
  <si>
    <t>164.309</t>
  </si>
  <si>
    <t>164.200</t>
  </si>
  <si>
    <t>164.210</t>
  </si>
  <si>
    <t>164.211</t>
  </si>
  <si>
    <t>163.019</t>
  </si>
  <si>
    <t>Домик ВЫГОДНО  Ракушка L бязь 47*35*42см (лог.уп-ка) 46*32*35см (спальное место)</t>
  </si>
  <si>
    <t>163.015</t>
  </si>
  <si>
    <t>Домик ВЫГОДНО  Юрта L NEW бязь 45*45*41см (лог.уп-ка) 40*40*39см (спальное место)</t>
  </si>
  <si>
    <t>163.016</t>
  </si>
  <si>
    <t>Домик ВЫГОДНО Будка NEW бязь 42*42*42см (лог.уп-ка) 40*40*40см (спальное место)</t>
  </si>
  <si>
    <t>163.017</t>
  </si>
  <si>
    <t>Домик ВЫГОДНО Логово NEW бязь 40*32*43см (лог.уп-ка) 32*30*38см (спальное место)</t>
  </si>
  <si>
    <t>163.018</t>
  </si>
  <si>
    <t>Домик ВЫГОДНО Ракушка М бязь 38*30*30см (лог.уп-ка) 35*28*29см (спальное место)</t>
  </si>
  <si>
    <t>163.014</t>
  </si>
  <si>
    <t>Домик ВЫГОДНО Юрта M NEW бязь 40*40*35см (лог.уп-ка) 35*35*30см (спальное место)</t>
  </si>
  <si>
    <t>163.410</t>
  </si>
  <si>
    <t>Лежанка «ВЫГОДНО» № 1 43*35*13см (логист.уп-ка) 40*31*12см (спальное место)</t>
  </si>
  <si>
    <t>163.411</t>
  </si>
  <si>
    <t>Лежанка «ВЫГОДНО» № 2  54*37*14см (логист.уп-ка) 52*35*13см (спальное место)</t>
  </si>
  <si>
    <t>163.412</t>
  </si>
  <si>
    <t>Лежанка «ВЫГОДНО» № 3  57*39*14см (логист.уп-ка) 55*37*12см (спальное место)</t>
  </si>
  <si>
    <t>163.007</t>
  </si>
  <si>
    <t>Лежанка ВЫГОДНО круглая L бязь 61*61*17см (лог.уп-ка) 51*51*14см (спальное место)</t>
  </si>
  <si>
    <t>163.005</t>
  </si>
  <si>
    <t>Лежанка ВЫГОДНО круглая S бязь, 45*45*15см (лог.уп-ка) 35*35*12см (спальное место)</t>
  </si>
  <si>
    <t>163.006</t>
  </si>
  <si>
    <t>Лежанка ВЫГОДНО круглая М бязь 50*50*15см (лог.уп-ка) 36*36*12см (спальное место)</t>
  </si>
  <si>
    <t>163.012</t>
  </si>
  <si>
    <t>Лежанка ВЫГОДНО овальная L бязь 58*52*16см (лог.уп-ка) 46*38*13см (спальное место)</t>
  </si>
  <si>
    <t>163.010</t>
  </si>
  <si>
    <t>Лежанка ВЫГОДНО овальная S бязь, 46*40*14см (лог.уп-ка) 34*30*11см (спальное место)</t>
  </si>
  <si>
    <t>163.011</t>
  </si>
  <si>
    <t>Лежанка ВЫГОДНО овальная М бязь 53*46*15см (лог.уп-ка) 40*33*12см (спальное место)</t>
  </si>
  <si>
    <t>163.013</t>
  </si>
  <si>
    <t>Лежанка ВЫГОДНО овальная ХL бязь 70*62*18см (лог.уп-ка) 60*47*13см (спальное место)</t>
  </si>
  <si>
    <t>164.001</t>
  </si>
  <si>
    <t>164.002</t>
  </si>
  <si>
    <t>164.003</t>
  </si>
  <si>
    <t>164.311</t>
  </si>
  <si>
    <t>164.310</t>
  </si>
  <si>
    <t>164.312</t>
  </si>
  <si>
    <t>16.563</t>
  </si>
  <si>
    <t>16.562</t>
  </si>
  <si>
    <t>16.571</t>
  </si>
  <si>
    <t>16.565</t>
  </si>
  <si>
    <t>16.572</t>
  </si>
  <si>
    <t>16.564</t>
  </si>
  <si>
    <t>16.568</t>
  </si>
  <si>
    <t>16.569</t>
  </si>
  <si>
    <t>16.570</t>
  </si>
  <si>
    <t>16.567</t>
  </si>
  <si>
    <t>16.566</t>
  </si>
  <si>
    <t>16.560</t>
  </si>
  <si>
    <t>ЗАКРОМА угощение для грызунов 110гр (упак - 15шт)</t>
  </si>
  <si>
    <t>16.561</t>
  </si>
  <si>
    <t>ЗАКРОМА угощение для кроликов 60гр (упак - 12шт)</t>
  </si>
  <si>
    <t>16.573</t>
  </si>
  <si>
    <t>16.550</t>
  </si>
  <si>
    <t>ЗАКРОМА корм для кроликов 800гр (упак - 12шт)</t>
  </si>
  <si>
    <t>16.552</t>
  </si>
  <si>
    <t>ЗАКРОМА корм для крыс 900гр (уп12)</t>
  </si>
  <si>
    <t>16.551</t>
  </si>
  <si>
    <t>ЗАКРОМА корм для шиншилл б/зерновой 650гр (уп12)</t>
  </si>
  <si>
    <t>16.502</t>
  </si>
  <si>
    <t>ЗАКРОМА корм для амадин/астрильдов/амарантов 900гр (упак - 12шт)</t>
  </si>
  <si>
    <t>16.501</t>
  </si>
  <si>
    <t>ЗАКРОМА корм для волнистых попугаев 900гр (упак - 12шт)</t>
  </si>
  <si>
    <t>17.049</t>
  </si>
  <si>
    <t>17.007</t>
  </si>
  <si>
    <t>Наполнитель ЗООНИК впитывающий 5л 06242-Н (уп-4шт)</t>
  </si>
  <si>
    <t>17.008</t>
  </si>
  <si>
    <t>Наполнитель ЗООНИК древесный 5л 06234-Н (уп-4шт)</t>
  </si>
  <si>
    <t>17.006</t>
  </si>
  <si>
    <t>Наполнитель ЗООНИК комкующийся 5л 06226-Н (уп-4шт)</t>
  </si>
  <si>
    <t>1.347</t>
  </si>
  <si>
    <t>Фитокальцевит для взрослых собак 500г пакет, вит-мин.добавка (уп-10шт) 13060</t>
  </si>
  <si>
    <t>1.348</t>
  </si>
  <si>
    <t>Фитокальцевит для кошек 250г, вит-мин. добавка (уп-15шт) 13020</t>
  </si>
  <si>
    <t>1.346</t>
  </si>
  <si>
    <t>Фитокальцевит для пожилых собак, 500 г (уп 10шт) 13070</t>
  </si>
  <si>
    <t>1.349</t>
  </si>
  <si>
    <t>Фитокальцевит для щенков, 500 г (уп 10шт) 13050</t>
  </si>
  <si>
    <t>14.7151</t>
  </si>
  <si>
    <t>РИО Арахис в сетке (для подкармливания птиц), 150г (уп 12шт) 21122</t>
  </si>
  <si>
    <t>16.671</t>
  </si>
  <si>
    <t>РИО Вит-минеральные гранулы д/волнистых и средних ПОПУГАЕВ 120гр (уп6) 23060</t>
  </si>
  <si>
    <t>16.672</t>
  </si>
  <si>
    <t>РИО Вит-минеральные гранулы д/КАНАРЕЕК, экзотов и мелк. птиц 120гр (уп6) 23070</t>
  </si>
  <si>
    <t>14.714</t>
  </si>
  <si>
    <t>14.702</t>
  </si>
  <si>
    <t>14.703</t>
  </si>
  <si>
    <t>РИО Абиссинский нуг. Лакомство для всех видов птиц.  250 г (уп-6шт) 22010</t>
  </si>
  <si>
    <t>14.716</t>
  </si>
  <si>
    <t>РИО Арахис в сетке (для подкармливания птиц), 4х150г (уп 6шт) 21121</t>
  </si>
  <si>
    <t>14.713</t>
  </si>
  <si>
    <t>РИО Бисквиты для птиц с полезными семенами, коробка 5х7г (уп 8шт) 22180</t>
  </si>
  <si>
    <t>14.699</t>
  </si>
  <si>
    <t>14.704</t>
  </si>
  <si>
    <t>РИО Кунжут. Лакомство для всех видов птиц. 250 г (уп 6 шт) 22020</t>
  </si>
  <si>
    <t>14.177</t>
  </si>
  <si>
    <t>РИО Минеральная смесь д/птиц 0.52кг (уп-12шт) 23010</t>
  </si>
  <si>
    <t>14.721</t>
  </si>
  <si>
    <t>РИО Набор для проращивания для всех видов птиц, 25г (уп9шт) 21230</t>
  </si>
  <si>
    <t>14.707</t>
  </si>
  <si>
    <t>РИО Палочки для волнистых попугайчиков и экзотов с медом  2*40 г (уп 8 шт) 22120</t>
  </si>
  <si>
    <t>14.706</t>
  </si>
  <si>
    <t>РИО Палочки для волнистых попугайчиков и экзотов с тропическими фруктами  2*40 г(уп 8шт) 22110</t>
  </si>
  <si>
    <t>14.711</t>
  </si>
  <si>
    <t>РИО Палочки для всех видов птиц с яйцом и ракушечником  2*40 г (уп 8 шт) 22170</t>
  </si>
  <si>
    <t>14.710</t>
  </si>
  <si>
    <t>РИО Палочки для канареек с медом и полезными семенами  2*40 г (уп 8 шт) 22160</t>
  </si>
  <si>
    <t>14.709</t>
  </si>
  <si>
    <t>14.708</t>
  </si>
  <si>
    <t>РИО Палочки для средних попугаев с медом и орехами  2*75 г (уп 8 шт) 22140</t>
  </si>
  <si>
    <t>14.717</t>
  </si>
  <si>
    <t>РИО Питательный шарик (для подкармливания птиц), 90г (уп 12шт) 21130</t>
  </si>
  <si>
    <t>14.718</t>
  </si>
  <si>
    <t>14.729</t>
  </si>
  <si>
    <t>РИО Полезные семена, лак-во для всех видов птиц, 240г (уп 6шт) 22220</t>
  </si>
  <si>
    <t>14.731</t>
  </si>
  <si>
    <t>РИО Семена луговых трав, лак-во для всех видов птиц, 240г (уп 6шт) 22230</t>
  </si>
  <si>
    <t>14.712</t>
  </si>
  <si>
    <t>РИО Семена подсолнечника (для подкармливания птиц), ведро 2кг 21140</t>
  </si>
  <si>
    <t>14.705</t>
  </si>
  <si>
    <t>РИО Сенегальское просо в колосьях. Лакомство для всех видов птиц   100 г (уп-10шт) 22070</t>
  </si>
  <si>
    <t>14.732</t>
  </si>
  <si>
    <t>РИО Смесь для стимулирования пения, лак-во для всех видов птиц, 240г (уп 6шт) 22240</t>
  </si>
  <si>
    <t>14.733</t>
  </si>
  <si>
    <t>РИО Фруктово-ореховая смесь, лак-во для средних и крупных попугаев, 160г (уп 6шт) 22250</t>
  </si>
  <si>
    <t>14.175</t>
  </si>
  <si>
    <t>РИО Корм д/канареек 0.5кг (уп-10шт) 21070</t>
  </si>
  <si>
    <t>14.176</t>
  </si>
  <si>
    <t>РИО Корм д/канареек в период линьки 0.5кг (уп-10шт) 21080</t>
  </si>
  <si>
    <t>16.655</t>
  </si>
  <si>
    <t>РИО Корм для канареек 1кг (уп 4шт) 21072</t>
  </si>
  <si>
    <t>14.163</t>
  </si>
  <si>
    <t>РИО Корм Гурмэ для волнистых попугаев и др. мелк. птиц, 250г (уп5шт) 21210</t>
  </si>
  <si>
    <t>14.165</t>
  </si>
  <si>
    <t>РИО Корм Гурмэ для крупных и средних попугаев, 250г (уп5шт) 21220</t>
  </si>
  <si>
    <t>14.171</t>
  </si>
  <si>
    <t>РИО Корм для волнистых попугаев 0.5кг (уп-10шт)  21010</t>
  </si>
  <si>
    <t>16.650</t>
  </si>
  <si>
    <t>РИО Корм для волнистых попугаев 1кг (уп 4шт) 21012</t>
  </si>
  <si>
    <t>16.651</t>
  </si>
  <si>
    <t>РИО Корм для волнистых попугаев линька 1кг (уп 4шт) 21022</t>
  </si>
  <si>
    <t>14.172</t>
  </si>
  <si>
    <t>РИО Корм для волнистых попугаев период линьки 0.5кг (уп-10шт) 21020</t>
  </si>
  <si>
    <t>16.6001</t>
  </si>
  <si>
    <t>16.654</t>
  </si>
  <si>
    <t>РИО Корм для крупных попугаев 1кг (уп 4шт) 21062</t>
  </si>
  <si>
    <t>14.178</t>
  </si>
  <si>
    <t>РИО Корм для крупных попугаев 500г (уп-10шт) 21060</t>
  </si>
  <si>
    <t>14.1781</t>
  </si>
  <si>
    <t>14.173</t>
  </si>
  <si>
    <t>РИО Корм для средних попугаев 0.5кг (уп-10шт) 21030</t>
  </si>
  <si>
    <t>16.653</t>
  </si>
  <si>
    <t>РИО Корм для средних попугаев 1кг (уп 4шт) 21032</t>
  </si>
  <si>
    <t>14.174</t>
  </si>
  <si>
    <t>РИО Корм для средних попугаев в период линьки 0.5кг (уп-10шт) 21040</t>
  </si>
  <si>
    <t>16.652</t>
  </si>
  <si>
    <t>РИО Корм для средних попугаев линька 1кг (уп 4шт) 21042</t>
  </si>
  <si>
    <t>16.6012</t>
  </si>
  <si>
    <t>16.6011</t>
  </si>
  <si>
    <t>14.159</t>
  </si>
  <si>
    <t>РИО Яичный корм для волнистых попугаев и др. мелк. птиц, 250 г (уп5шт) 21190</t>
  </si>
  <si>
    <t>14.161</t>
  </si>
  <si>
    <t>РИО Яичный корм для крупных и средних попугаев, 250 г (уп5шт) 21200</t>
  </si>
  <si>
    <t>16.605</t>
  </si>
  <si>
    <t>Овес, мешок 25кг 9006</t>
  </si>
  <si>
    <t>16.607</t>
  </si>
  <si>
    <t>Пайза, мешок 25кг 9011</t>
  </si>
  <si>
    <t>16.606</t>
  </si>
  <si>
    <t>Подсолнечник, мешок 20кг 9008</t>
  </si>
  <si>
    <t>16.607а</t>
  </si>
  <si>
    <t>Просо желтое, мешок 25кг 9001</t>
  </si>
  <si>
    <t>16.607б</t>
  </si>
  <si>
    <t>Просо красное, мешок 25 кг 9002</t>
  </si>
  <si>
    <t>16.669</t>
  </si>
  <si>
    <t>14.176а</t>
  </si>
  <si>
    <t>РИО Корм д/экзотических птиц 0.5кг (уп-10шт) 21100</t>
  </si>
  <si>
    <t>16.661</t>
  </si>
  <si>
    <t>РИО Корм для лесных певчих птиц, 500 г (уп 10шт) 21110</t>
  </si>
  <si>
    <t>14.149</t>
  </si>
  <si>
    <t>РИО Корм для ручного вскармливания птенцов, 400 г (уп4шт) 21240</t>
  </si>
  <si>
    <t>16.656</t>
  </si>
  <si>
    <t>РИО Корм для экзотических птиц 1кг (уп 4шт) 21102</t>
  </si>
  <si>
    <t>16.6021</t>
  </si>
  <si>
    <t>14.7081</t>
  </si>
  <si>
    <t>РИО Палочки для средних попугаев с тропическими фруктами 2*75 (уп8шт) 22130</t>
  </si>
  <si>
    <t>16.663</t>
  </si>
  <si>
    <t>РИО Гигиенический песок для птиц, банка 2 кг (уп 6шт) 23030</t>
  </si>
  <si>
    <t>16.306</t>
  </si>
  <si>
    <t>16.307</t>
  </si>
  <si>
    <t>16.308</t>
  </si>
  <si>
    <t>17.02411</t>
  </si>
  <si>
    <t>NEW ХВОСТУН 10кг древесный наполнитель (пал-64)</t>
  </si>
  <si>
    <t>17.02416</t>
  </si>
  <si>
    <t>NEW ХВОСТУН 20кг древесный наполнитель (пал-32)</t>
  </si>
  <si>
    <t>17.02401</t>
  </si>
  <si>
    <t>NEW ХВОСТУН 2кг древесный наполнитель (уп-4/пал-320)</t>
  </si>
  <si>
    <t>17.0293</t>
  </si>
  <si>
    <t>NEW ХВОСТУН 3.8кг/4.5л впитывающий наполнитель (уп4/пал192)</t>
  </si>
  <si>
    <t>17.0283</t>
  </si>
  <si>
    <t>NEW ХВОСТУН 4.28кг/4.5л комкующийся наполнитель (уп4/пал192)</t>
  </si>
  <si>
    <t>17.02405</t>
  </si>
  <si>
    <t>NEW ХВОСТУН 4кг древесный наполнитель (уп-2/пал-160)</t>
  </si>
  <si>
    <t>17.0296</t>
  </si>
  <si>
    <t>NEW ХВОСТУН 8.5кг/10л впитывающий наполнитель (уп1/пал80)</t>
  </si>
  <si>
    <t>17.0286</t>
  </si>
  <si>
    <t>NEW ХВОСТУН 9.4кг/10л комкующийся наполнитель (уп1/пал80)</t>
  </si>
  <si>
    <t>17.029</t>
  </si>
  <si>
    <t>17.024</t>
  </si>
  <si>
    <t>17.020</t>
  </si>
  <si>
    <t>17.019</t>
  </si>
  <si>
    <t>17.021</t>
  </si>
  <si>
    <t>17.018</t>
  </si>
  <si>
    <t>17.016</t>
  </si>
  <si>
    <t>17.017</t>
  </si>
  <si>
    <t>142.035</t>
  </si>
  <si>
    <t>Чика   Витамины для грызунов 20гр (упак-50шт)</t>
  </si>
  <si>
    <t>142.038</t>
  </si>
  <si>
    <t>142.034</t>
  </si>
  <si>
    <t>142.0341</t>
  </si>
  <si>
    <t>142.033</t>
  </si>
  <si>
    <t>Чика Лакомство для грызунов 50г (упак-18шт)</t>
  </si>
  <si>
    <t>142.039</t>
  </si>
  <si>
    <t>Чика для кроликов и шиншилл 80г (упак-18шт)</t>
  </si>
  <si>
    <t>142.032</t>
  </si>
  <si>
    <t>Чика корм для кроликов 400гр (упак-12шт)</t>
  </si>
  <si>
    <t>142.030</t>
  </si>
  <si>
    <t>Чика корм для грызунов 500гр (упак-12шт)</t>
  </si>
  <si>
    <t>142.031</t>
  </si>
  <si>
    <t>Чика корм для грызунов с сюрпризом 300гр (упак-12шт)</t>
  </si>
  <si>
    <t>142.036</t>
  </si>
  <si>
    <t>Чика корм для шиншилл 800гр (упак-6шт)</t>
  </si>
  <si>
    <t>142.016</t>
  </si>
  <si>
    <t>Чика   Витамины для  волнистых и средних попугаев 20гр (упак-50шт)</t>
  </si>
  <si>
    <t>142.015</t>
  </si>
  <si>
    <t>Чика   Витамины для волнистых попугаев с анисом 20гр (упак-50шт)</t>
  </si>
  <si>
    <t>142.018</t>
  </si>
  <si>
    <t>Чика   Витамины для канареек 20гр (упак-50шт)</t>
  </si>
  <si>
    <t>142.017</t>
  </si>
  <si>
    <t>Чика   Витамины для средних и крупных попугаев 20гр (упак-50шт)</t>
  </si>
  <si>
    <t>142.013</t>
  </si>
  <si>
    <t>142.014</t>
  </si>
  <si>
    <t>142.006</t>
  </si>
  <si>
    <t>Чика корм для канареек 200гр (упак-18шт)</t>
  </si>
  <si>
    <t>142.003а</t>
  </si>
  <si>
    <t>142.001</t>
  </si>
  <si>
    <t>Чика Б/М корм для волнистых попугаев 500гр (упак-12шт)</t>
  </si>
  <si>
    <t>142.007</t>
  </si>
  <si>
    <t>Чика БРАВО корм для волнистых попугаев 500гр (упак-12шт)</t>
  </si>
  <si>
    <t>142.004</t>
  </si>
  <si>
    <t>Чика корм для средних и крупных попугаев 400гр (упак-12шт)</t>
  </si>
  <si>
    <t>142.005</t>
  </si>
  <si>
    <t>Чика корм для средних попугаев с морской капустой 400гр (упак-12шт)</t>
  </si>
  <si>
    <t>142.008</t>
  </si>
  <si>
    <t>Чика ОВЁС корм для попугаев 300гр (упак-12шт)</t>
  </si>
  <si>
    <t>142.009</t>
  </si>
  <si>
    <t>Чика ПРОСО корм для попугаев 500гр (упак-12шт)</t>
  </si>
  <si>
    <t>142.003</t>
  </si>
  <si>
    <t>Чика С/М корм для волнистых попугаев 500гр (упак-12шт)</t>
  </si>
  <si>
    <t>142.010</t>
  </si>
  <si>
    <t>142.011</t>
  </si>
  <si>
    <t>142.037</t>
  </si>
  <si>
    <t>142.012</t>
  </si>
  <si>
    <t>142.040</t>
  </si>
  <si>
    <t>Чика ПШЕНИЦА корм для птиц и грызунов 400гр (упак-12шт)</t>
  </si>
  <si>
    <t>ADA-103-113</t>
  </si>
  <si>
    <t>ADA Phyton-Git Sol 100 мл</t>
  </si>
  <si>
    <t>Листья индийского кораллового дерева Dennerle Dadap Leaves для креветок и раков (10 шт)</t>
  </si>
  <si>
    <t>DEN5635</t>
  </si>
  <si>
    <t>EM-7445848</t>
  </si>
  <si>
    <t xml:space="preserve">                        Присоска для фильтра EHEIM aqua 60/160/200, 4шт</t>
  </si>
  <si>
    <t>EM-2617050</t>
  </si>
  <si>
    <t xml:space="preserve">                         Губка для фильтра EHEIM aqua 60/160/200, 2шт</t>
  </si>
  <si>
    <t>SCH-7280</t>
  </si>
  <si>
    <t>Кальциевый реактор AquaVitro (Seachem) Element CA reactor до 900л</t>
  </si>
  <si>
    <t>SCH-7240</t>
  </si>
  <si>
    <t>Реактор для наполнителей AquaVitro (Seachem) Element M reactor до 380л</t>
  </si>
  <si>
    <t>SCH-7260</t>
  </si>
  <si>
    <t>Реактор для цеолита и бионаполнителей AquaVitro (Seachem) Element Z reactor до 380л</t>
  </si>
  <si>
    <t>SCH-7200</t>
  </si>
  <si>
    <t>Флотатор AquaVitro (Seachem) Division skimmer 125 до 475л.</t>
  </si>
  <si>
    <t>SCH-7210</t>
  </si>
  <si>
    <t>Флотатор AquaVitro (Seachem) Division skimmer 250 до 950л.</t>
  </si>
  <si>
    <t>SCH-7230</t>
  </si>
  <si>
    <t>Флотатор AquaVitro (Seachem) Division skimmer 500 до 1900л.</t>
  </si>
  <si>
    <t>Juw-87099</t>
  </si>
  <si>
    <t xml:space="preserve">                        Мелкоячеистая входная щель JUWEL FilterGrid в фильтр JUWEL Bioflow</t>
  </si>
  <si>
    <t>ATM-J16-100W</t>
  </si>
  <si>
    <t>Нагреватель c фиксированной температурой Atman FIXED для аквариумов до 100 литров, 100W t=26C</t>
  </si>
  <si>
    <t>Губка для фильтра EHEIM aqua 60/160/200, 2шт</t>
  </si>
  <si>
    <t>Присоска для фильтра EHEIM aqua 60/160/200, 4шт</t>
  </si>
  <si>
    <t>FAT001-3</t>
  </si>
  <si>
    <t>Почвосмесь для тропических флорариумов FAT (по типу ABG mix) 3л</t>
  </si>
  <si>
    <t>FAT001-5</t>
  </si>
  <si>
    <t>Почвосмесь для тропических флорариумов FAT (по типу ABG mix) 5л</t>
  </si>
  <si>
    <t>FAT002-1</t>
  </si>
  <si>
    <t>Удобрение для флорариумов FAT 200мл</t>
  </si>
  <si>
    <t>Лампа Repti Glo 10.0 Compact 25Вт REPTILE UVB150</t>
  </si>
  <si>
    <t>Лампа Repti Glo 5.0 Compact 13Вт REPTILE UVB100</t>
  </si>
  <si>
    <t>Распылитель-куб, синий (минеральный) 25*25*4 мм (шт.)</t>
  </si>
  <si>
    <t>Распылитель-параллелепипед, синий (минеральный) 15*25*4 мм (шт.)</t>
  </si>
  <si>
    <t>Распылитель-параллелепипед, синий (минеральный) 20*100*4 мм (шт.)</t>
  </si>
  <si>
    <t>Мелкоячеистая входная щель JUWEL FilterGrid в фильтр JUWEL Bioflow</t>
  </si>
  <si>
    <t>TPPZ-446N</t>
  </si>
  <si>
    <t>Террариум PetPetZone 45*45*60 см (сборный)</t>
  </si>
  <si>
    <t>PPZ-643</t>
  </si>
  <si>
    <t>SZ-16105115Brown</t>
  </si>
  <si>
    <t>SZ-16105115Green</t>
  </si>
  <si>
    <t>Tet-271456</t>
  </si>
  <si>
    <t>JBL NovoBel - Основной корм в форме хлопьев для всех аквариумных рыб, 250 мл (45 г)</t>
  </si>
  <si>
    <t>AM-100.813</t>
  </si>
  <si>
    <t>Помпа подающая DC Runner 1.3 до 1200л/ч, подъем 1,5м, 12Вт, регулировка мощности</t>
  </si>
  <si>
    <t>DEN2799</t>
  </si>
  <si>
    <t>Тест для воды Dennerle KH PH Aqua Test GH</t>
  </si>
  <si>
    <t>DEN3930</t>
  </si>
  <si>
    <t>Аквариум Dennerle Nano Scaper's Tank White Glass 55 литров, из осветленного стекла</t>
  </si>
  <si>
    <t>DEN4601</t>
  </si>
  <si>
    <t>Субстрат питательный Dennerle Deponit Mix Professional 10in 1 4,8кг</t>
  </si>
  <si>
    <t>DEN4602</t>
  </si>
  <si>
    <t>Субстрат питательный Dennerle Deponit Mix Professional 10in 1 9,6кг</t>
  </si>
  <si>
    <t>DEN4600</t>
  </si>
  <si>
    <t>Субстрат питательный Dennerle Deponit Mix Professional 10in1 2,4кг</t>
  </si>
  <si>
    <t>BAR-943201</t>
  </si>
  <si>
    <t>DEN7041</t>
  </si>
  <si>
    <t>Установка обратного сомоса Dennerle Professional 380</t>
  </si>
  <si>
    <t>PR-PE508</t>
  </si>
  <si>
    <t>Декорация пластиковая Prime Будда в скале 17х10х13.5см</t>
  </si>
  <si>
    <t>PR-JQ133</t>
  </si>
  <si>
    <t>Декорация пластиковая Prime Голова бегемота 11х6.5х5.5см</t>
  </si>
  <si>
    <t>PR-SY413</t>
  </si>
  <si>
    <t>Декорация пластиковая Prime Каменная гряда 17.8х7.2х6.3</t>
  </si>
  <si>
    <t>PR-RP216S</t>
  </si>
  <si>
    <t>Декорация пластиковая Prime Каменный алтарь 8х8х10см</t>
  </si>
  <si>
    <t>PR-PE519</t>
  </si>
  <si>
    <t>Декорация пластиковая Prime Каменный истукан 9.5х9х26.5см</t>
  </si>
  <si>
    <t>PR-SY435</t>
  </si>
  <si>
    <t>Декорация пластиковая Prime Канатный тоннель 5х5х10.5см</t>
  </si>
  <si>
    <t>PR-LH169B</t>
  </si>
  <si>
    <t>Декорация пластиковая Prime Морской ёж 4х3.5х2см</t>
  </si>
  <si>
    <t>PR-BM258</t>
  </si>
  <si>
    <t>Декорация пластиковая Prime Пиратский сундук 15х10х9.5см</t>
  </si>
  <si>
    <t>PR-PE515</t>
  </si>
  <si>
    <t>Декорация пластиковая Prime Призрак путника 11.3х10х15.7см</t>
  </si>
  <si>
    <t>PR-LH172M</t>
  </si>
  <si>
    <t>PR-LH170M</t>
  </si>
  <si>
    <t>PR-LH175L</t>
  </si>
  <si>
    <t>PR-LH165L</t>
  </si>
  <si>
    <t>PR-LH174</t>
  </si>
  <si>
    <t>PR-LH168</t>
  </si>
  <si>
    <t>Декорация пластиковая Prime Ракушка спиральная большая 11.5х2.5х2.5см</t>
  </si>
  <si>
    <t>PR-LH166</t>
  </si>
  <si>
    <t>Декорация пластиковая Prime Ракушка спиральная малая 7.5х2.5х2см</t>
  </si>
  <si>
    <t>PR-SY429B</t>
  </si>
  <si>
    <t>PR-HB044</t>
  </si>
  <si>
    <t>Декорация пластиковая Prime Скалистое плато 16.5х6.5х12см</t>
  </si>
  <si>
    <t>PR-PE513</t>
  </si>
  <si>
    <t>Декорация пластиковая Prime Стена Майя 17х7.5х12см</t>
  </si>
  <si>
    <t>PR-TB314</t>
  </si>
  <si>
    <t>Декорация пластиковая Prime Улыбающееся дерево 15.5х12.5х15см</t>
  </si>
  <si>
    <t>PR-WP097A</t>
  </si>
  <si>
    <t>Декорация пластиковая Prime Череп вампира 12.5х8.5х11.5см</t>
  </si>
  <si>
    <t>PR-WP107</t>
  </si>
  <si>
    <t>Декорация пластиковая Prime Череп лешего 12х9х14см</t>
  </si>
  <si>
    <t>PR-SY425</t>
  </si>
  <si>
    <t>Декорация пластиковая Prime Яйца динозавра 15.5х12.5х6см</t>
  </si>
  <si>
    <t>SH9106SOR</t>
  </si>
  <si>
    <t>PD-002321</t>
  </si>
  <si>
    <t>Chloral Reset кондиционер для воды, 100мл</t>
  </si>
  <si>
    <t>PD-002326</t>
  </si>
  <si>
    <t>Chloral Reset кондиционер для воды, 250мл</t>
  </si>
  <si>
    <t>PD-002328</t>
  </si>
  <si>
    <t>Chloral Reset кондиционер для воды, 500мл</t>
  </si>
  <si>
    <t>PD-002216</t>
  </si>
  <si>
    <t>Humic'Water Nano добавка для воссоздания параметров воды амазонского биотопа, 100мл</t>
  </si>
  <si>
    <t>PD-002220</t>
  </si>
  <si>
    <t>Humic'Water добавка для воссоздания параметров воды амазонского биотопа, 100мл</t>
  </si>
  <si>
    <t>PD-002222</t>
  </si>
  <si>
    <t>Humic'Water добавка для воссоздания параметров воды амазонского биотопа, 250мл</t>
  </si>
  <si>
    <t>PD-002228</t>
  </si>
  <si>
    <t>Prodiclear Nano кондиционер для очистки воды, 100мл</t>
  </si>
  <si>
    <t>PD-002230</t>
  </si>
  <si>
    <t>Prodiclear кондиционер для очистки воды, 100мл</t>
  </si>
  <si>
    <t>PD-011685</t>
  </si>
  <si>
    <t>Prodiclear кондиционер для очистки воды, 250мл</t>
  </si>
  <si>
    <t xml:space="preserve">Spots &amp; Velvets Salt кондиционер при белоточечных заболеваниях морских рыб (12шт) для аквариумов до </t>
  </si>
  <si>
    <t>PD-002252</t>
  </si>
  <si>
    <t>[N,P]EX Nano добавка для улучшения биологической фильтрации, 100мл</t>
  </si>
  <si>
    <t>PD-002246</t>
  </si>
  <si>
    <t>[N,P]EX добавка для улучшения биологической фильтрации, 100мл</t>
  </si>
  <si>
    <t>PD-002250</t>
  </si>
  <si>
    <t>[N,P]EX добавка для улучшения биологической фильтрации, 1л</t>
  </si>
  <si>
    <t>PD-002248</t>
  </si>
  <si>
    <t>[N,P]EX добавка для улучшения биологической фильтрации, 250мл</t>
  </si>
  <si>
    <t>PD-002244</t>
  </si>
  <si>
    <t>Alkareef+ добавка для поддержания уровня щелочности, 1л</t>
  </si>
  <si>
    <t>PD-011487</t>
  </si>
  <si>
    <t>Bacterkit Aragonite  бактерии для запуска морского грунта (12шт)</t>
  </si>
  <si>
    <t>PD-002255</t>
  </si>
  <si>
    <t>Bacterkit Aragonite бактерии для запуска морского грунта (30шт)</t>
  </si>
  <si>
    <t>PD-002242</t>
  </si>
  <si>
    <t>Calcireef+ добавка для поддержания уровня кальция, 1л</t>
  </si>
  <si>
    <t>PD-002234</t>
  </si>
  <si>
    <t>Coral Color Booster Nano добавка для улучшения цвета кораллов, 100мл</t>
  </si>
  <si>
    <t>PD-002236</t>
  </si>
  <si>
    <t>Coral Color Booster добавка для улучшения цвета кораллов, 100мл</t>
  </si>
  <si>
    <t>PD-002238</t>
  </si>
  <si>
    <t>Coral Color Booster добавка для улучшения цвета кораллов, 250мл</t>
  </si>
  <si>
    <t>PD-002240</t>
  </si>
  <si>
    <t>Coral Color Booster добавка для улучшения цвета кораллов, 500мл</t>
  </si>
  <si>
    <t>PD-000218</t>
  </si>
  <si>
    <t>Procalcium добавка для поддержания уровня кальция, 500г</t>
  </si>
  <si>
    <t>PD-011562</t>
  </si>
  <si>
    <t>Procarbonates добавка для поддержания уровня карбонатов 800г</t>
  </si>
  <si>
    <t>PD-002224</t>
  </si>
  <si>
    <t>Promagnesium добавка для поддержания уровня магния, 700г</t>
  </si>
  <si>
    <t>PD-002203</t>
  </si>
  <si>
    <t>Biovert Plus Nano удобрение для растений без нитратов и фосфатов, 100мл</t>
  </si>
  <si>
    <t>PD-002325</t>
  </si>
  <si>
    <t>Biovert Ultimate Nano дополнительное удобрение для растений, 100мл</t>
  </si>
  <si>
    <t>X5 black</t>
  </si>
  <si>
    <t>X5 white</t>
  </si>
  <si>
    <t>ALEAS Аквариумный светодиодный светильник X5 LEDx28, 8W, белый</t>
  </si>
  <si>
    <t>NM92030brown</t>
  </si>
  <si>
    <t>NM92030black</t>
  </si>
  <si>
    <t>NM92020-10</t>
  </si>
  <si>
    <t>NM92020-25</t>
  </si>
  <si>
    <t>NM92010-10</t>
  </si>
  <si>
    <t>AQ-123844</t>
  </si>
  <si>
    <t>Светодиодный модуль  LEDDY TUBE 10W D&amp;N Sunny  (T8 1x18W &amp; T5 1x24W)</t>
  </si>
  <si>
    <t>ATM-XR-1000W</t>
  </si>
  <si>
    <t>Аквариум Atman XR-1000 белый, 236 литра, 100х43х55см</t>
  </si>
  <si>
    <t>ATM-XR-800W</t>
  </si>
  <si>
    <t>Аквариум Atman XR-800 белый, 152 литра, 80х38х50см</t>
  </si>
  <si>
    <t>Benibachi</t>
  </si>
  <si>
    <t>BBSF5</t>
  </si>
  <si>
    <t>Грунт Benibachi Black Soil Fulvicl 5 кг</t>
  </si>
  <si>
    <t>BBSN5</t>
  </si>
  <si>
    <t>ALG1000</t>
  </si>
  <si>
    <t>Средство против водорослей EasyLife-AlgExit 1000мл</t>
  </si>
  <si>
    <t>ALG0250</t>
  </si>
  <si>
    <t>Средство против водорослей EasyLife-AlgExit 250мл</t>
  </si>
  <si>
    <t>ALG0500</t>
  </si>
  <si>
    <t>Средство против водорослей EasyLife-AlgExit 500мл</t>
  </si>
  <si>
    <t>PS0025</t>
  </si>
  <si>
    <t>Удобрение для растений EasyLife-RootSticks 25шт</t>
  </si>
  <si>
    <t>PPZ-001222</t>
  </si>
  <si>
    <t>Кормушка для гекконов на присоске двойная</t>
  </si>
  <si>
    <t>PPZ-001223</t>
  </si>
  <si>
    <t>Сменные чашки для двойной кормушки для гекконов</t>
  </si>
  <si>
    <t>PPZF-3343</t>
  </si>
  <si>
    <t>PPZF-343</t>
  </si>
  <si>
    <t>FPPZ-9045</t>
  </si>
  <si>
    <t>SZ-015</t>
  </si>
  <si>
    <t>Кормушка для рептилий Simple Zoo малая (120х130х15 мм)</t>
  </si>
  <si>
    <t>SZ-014</t>
  </si>
  <si>
    <t>Угловая поилка для рептилий</t>
  </si>
  <si>
    <t>africa1</t>
  </si>
  <si>
    <t>Africa2</t>
  </si>
  <si>
    <t>Africa5</t>
  </si>
  <si>
    <t>Africa6</t>
  </si>
  <si>
    <t>SZT8-30</t>
  </si>
  <si>
    <t>Светильник Т8 для ультрафиолетовых ламп, 30W</t>
  </si>
  <si>
    <t>SC-101</t>
  </si>
  <si>
    <t>Влажная камера Simple Zoo, 18х17х11 см (Желтый)</t>
  </si>
  <si>
    <t>SC-100</t>
  </si>
  <si>
    <t>Влажная камера Simple Zoo, 18х17х11 см (Зеленый)</t>
  </si>
  <si>
    <t>SZG-001(3)</t>
  </si>
  <si>
    <t>Кукурузный грунт для черепах 3л</t>
  </si>
  <si>
    <t>SZG-001(9)</t>
  </si>
  <si>
    <t>Кукурузный грунт для черепах 9л</t>
  </si>
  <si>
    <t>JBL ProScape Tool S straight - Прямые ножницы для акваскейпинга, длина 20 см</t>
  </si>
  <si>
    <t>JBL ProScape Tool S straight - Прямые ножницы для акваскейпинга, длина 30 см</t>
  </si>
  <si>
    <t>XH0103</t>
  </si>
  <si>
    <t>Hydor BIOFLO L сменный аэробный фильтр</t>
  </si>
  <si>
    <t>Аквариум 1212AA Aqua Box Betta, 1,3л, 120*120*145мм</t>
  </si>
  <si>
    <t>Аквариум 1515AA Aqua Box Betta, 3л, 150*150*225мм</t>
  </si>
  <si>
    <t>Аквариум 1919AA Aqua Box, 5,5л, 190*220*295мм</t>
  </si>
  <si>
    <t>Аквариум 2727AA Aqua Box, 17л, 270*300*375мм</t>
  </si>
  <si>
    <t>Аквариум Ariel, 20л, коралловый, 395*187*375мм</t>
  </si>
  <si>
    <t>Аквариум Betta О, 1,4л, голубой, 163* 84*145мм</t>
  </si>
  <si>
    <t>Аквариум Betta О, 1,4л, розовый, 163* 84*145мм</t>
  </si>
  <si>
    <t>Аквариум Deco O Max, 54л, черный, 560*280*325мм</t>
  </si>
  <si>
    <t>Аквариум Deco O Mini UPG, 10л, белый, 335*136*310мм</t>
  </si>
  <si>
    <t>Аквариум Deco O Mini UPG, 10л, черный, 335*136*310мм</t>
  </si>
  <si>
    <t>Аквариум Deco O Mini, 10л, белый, 335*136*310мм</t>
  </si>
  <si>
    <t>Аквариум Deco O Mini, 10л, черный, 335*136*310мм</t>
  </si>
  <si>
    <t>Аквариум Deco O UPG, 20л, белый, 395*187*375мм</t>
  </si>
  <si>
    <t>Аквариум Deco O UPG, 20л, черный, 395*187*375мм</t>
  </si>
  <si>
    <t>Аквариум Deco O, 20л, белый, 395*187*375мм</t>
  </si>
  <si>
    <t>Аквариум Deco O, 20л, черный, 395*187*375мм</t>
  </si>
  <si>
    <t>Аквариум Gold Fish Bowl, 17л, оранжевый, d370*366мм</t>
  </si>
  <si>
    <t>Аквариум Gold Fish Bowl, 17л, синий, d370*366мм</t>
  </si>
  <si>
    <t>Аквариум Hexagon 22л, белый, 330*300*433мм</t>
  </si>
  <si>
    <t>Аквариум Hexagon, 22л, черный, 330*300*433мм</t>
  </si>
  <si>
    <t>Аквариум Large Arched, 17л, черный, 380*230*335мм, ###</t>
  </si>
  <si>
    <t>Аквариум Nemo, 20л, бирюзовый, 395*187*375мм</t>
  </si>
  <si>
    <t>Аквариум Panoramic, 17л, черный, 445*200*380мм, ###</t>
  </si>
  <si>
    <t>Аквариум Trio 160л, серебро, 1090*560*617мм, ###</t>
  </si>
  <si>
    <t>Банка Deco Mini, белая, 335*136*310мм</t>
  </si>
  <si>
    <t>Банка Deco Mini, черная, 335*136*310мм</t>
  </si>
  <si>
    <t>Банка Deco O, белая, 395*187*375мм</t>
  </si>
  <si>
    <t>Банка Deco O, черная, 395*187*375мм</t>
  </si>
  <si>
    <t>Тумба под аквариум Orient 220/500л, орех, 1000*500*730мм, ###</t>
  </si>
  <si>
    <t>Тумба под аквариум Pacific 280л, черная, 1490*400*730мм, ###</t>
  </si>
  <si>
    <t>Тумба под аквариум Pacific 50л, вишня, 595*275*730мм, ###</t>
  </si>
  <si>
    <t>Тумба под аквариум Pacific 50л, орех, 595*275*730мм, ###</t>
  </si>
  <si>
    <t>Тумба под аквариум Pacific 50л, светлое дерево, 595*275*730мм, ###</t>
  </si>
  <si>
    <t>Тумба под аквариум Pacific 50л, черная, 595*275*730мм, ###</t>
  </si>
  <si>
    <t>Тумба под аквариум Trio 160л, серебро, 1090*560*730мм, ###</t>
  </si>
  <si>
    <t>Адаптер к аквариуму Deco Max, 1000мА, 40*55*35мм</t>
  </si>
  <si>
    <t>Адаптер к аквариуму Deco O/Deco Mini, 600мА, 40*55*35мм</t>
  </si>
  <si>
    <t>Крышка аквариума Hexagon 21,6л, орех, 585*340*730мм, ###</t>
  </si>
  <si>
    <t>Крышка аквариума Hexagon 21,6л, светлое дерево, 585*340*730мм, ###</t>
  </si>
  <si>
    <t>Крышка аквариума Hexagon 21,6л, серебро, 585*340*730мм, ###</t>
  </si>
  <si>
    <t>Крышка аквариума Hexagon 21,6л, черная, 585*340*730мм,</t>
  </si>
  <si>
    <t>Крышка аквариума Panoramic 20л, черная</t>
  </si>
  <si>
    <t>Крышка задняя аквариума Pacific 280л, серебро, ###</t>
  </si>
  <si>
    <t>Крышка задняя аквариума Princess 70л, ###</t>
  </si>
  <si>
    <t>Крышка передняя аквариума Pacific 280л, серебро, левая сторона,  ###</t>
  </si>
  <si>
    <t>Крышка передняя аквариума Pacific 280л, серебро, правая сторона,  ###</t>
  </si>
  <si>
    <t>Крышка передняя аквариума Princess 70л, ###</t>
  </si>
  <si>
    <t>Компрессор к аквариуму Deco O/Deco Mini/Deco Max, 2Вт, 54л/ч, 55*40*90мм</t>
  </si>
  <si>
    <t>Крышка-светильник аквариума Ariel, 1*2Вт, коралловая, 144*137*35мм</t>
  </si>
  <si>
    <t>Крышка-светильник аквариума Deco Max, черная, 2*3Вт, 199*210*36мм</t>
  </si>
  <si>
    <t>Крышка-светильник аквариума Deco Mini, черная, 1*1Вт, 124*118*33мм</t>
  </si>
  <si>
    <t>Крышка-светильник аквариума Deco O, белая, 1*2Вт, 144*137*35мм</t>
  </si>
  <si>
    <t>Крышка-светильник аквариума Deco O, черная, 1*2Вт, 144*137*35мм</t>
  </si>
  <si>
    <t>Крышка-светильник аквариума Nemo, бирюзовая, 1*2Вт, 144*137*35мм</t>
  </si>
  <si>
    <t>Крышка-светильникк аквариума Deco Mini, белая, 1*1Вт, 124*118*33мм</t>
  </si>
  <si>
    <t>Материал фильтрующий для фильтра аквариума Deco O/Deco Mini/Deco Max, 75*30*75мм</t>
  </si>
  <si>
    <t>ADA Aqua Soil - Amazonia II  (3l) - Основной питательный субстрат Амазония II, пакет 3 л</t>
  </si>
  <si>
    <t>ADA Aqua Soil - Amazonia II  (9l) - Основной питательный субстрат Амазония II, пакет 9 л</t>
  </si>
  <si>
    <t>ADA Aqua Soil - Amazonia Light (3l) - Основной питательный субстрат Амазония Лайт, пакет 3 л</t>
  </si>
  <si>
    <t>ADA Aqua Soil - Amazonia Light (9l) - Основной питательный субстрат Амазония Лайт, пакет 9 л</t>
  </si>
  <si>
    <t>ADA Aqua Soil Powder - Amazonia Light (3l) - Основной питательный субстрат Амазония Лайт в форме м</t>
  </si>
  <si>
    <t>ADA Aqua Soil Powder - Amazonia Light (9l) - Основной питательный субстрат Амазония Лайт в форме м</t>
  </si>
  <si>
    <t>Террариум для черепах Трионикс XL 32х23х9,5cм</t>
  </si>
  <si>
    <t>Скребок ЭКОНОМ 53см</t>
  </si>
  <si>
    <t>Террариум для черепах Трионикс  21×15×7.5cм</t>
  </si>
  <si>
    <t>Аквариум нанорифовый Blenny 80л, 40х50х40см, без тумбы</t>
  </si>
  <si>
    <t>Аквариум нанорифовый Cubicus 140л, 50х60х50см, без тумбы</t>
  </si>
  <si>
    <t>Аквариум нанорифовый Cubicus Qube 140л, c LED освещением 2х50Вт, 50х60х50см, без тумбы</t>
  </si>
  <si>
    <t>Аквариум нанорифовый Kauderni 200л, 65,5х60х60см с тумбой (белая)</t>
  </si>
  <si>
    <t>Аквариум нанорифовый Kauderni CF 200л, 65,5х60х60см, с тумбой (белая) и внешней фильтрационной сис</t>
  </si>
  <si>
    <t>Трансформатор с кабелем для сетильника аквариума Yasha, 9Вт</t>
  </si>
  <si>
    <t>Трансформатор с кабелем для сетильника аквариумов Blenny, Yasha, 9Вт</t>
  </si>
  <si>
    <t>Грунт керамический CERAMIC SAND красно-черный 0,5-1мм (10кг)</t>
  </si>
  <si>
    <t>Грунт керамический CERAMIC SAND красный 0,5-1мм (10кг)</t>
  </si>
  <si>
    <t>Грунт керамический CERAMIC SAND черный 0,5-1мм (10кг)</t>
  </si>
  <si>
    <t>Грунт керамический CERAMIC SAND черный 2-4мм (10кг)</t>
  </si>
  <si>
    <t>Грунт коралловый PHILIPINE SAND L крупный 5-6 мм 10кг</t>
  </si>
  <si>
    <t>Грунт коралловый PHILIPINE SAND M средний 2-5 мм 10кг</t>
  </si>
  <si>
    <t>Грунт коралловый PHILIPINE SAND S мелкий 1-2 мм 5кг</t>
  </si>
  <si>
    <t>Грунт коралловый PHILIPINE SAND XL очень крупный, &gt;6мм 10кг</t>
  </si>
  <si>
    <t>Грунт коралловый PHILIPINE SAND XS очень мелкий, &lt;1мм 10кг</t>
  </si>
  <si>
    <t>Грунт коралловый PHILIPINE SAND XXL очень крупный, &gt;50мм 8кг</t>
  </si>
  <si>
    <t>Грунт речной AMAZON RIVER SAND  1-2мм (10кг)</t>
  </si>
  <si>
    <t>Грунт речной AMAZON RIVER SAND 2-4мм (5кг)</t>
  </si>
  <si>
    <t>Грунт речной GOLDEN SAND 4-6мм (10кг)</t>
  </si>
  <si>
    <t>Грунт речной NOA NOA SAND 4-8мм (10кг)</t>
  </si>
  <si>
    <t>Грунт силикатный AMERICAN SILICATE SAND 1-2мм (5кг)</t>
  </si>
  <si>
    <t>Декор ROCKERY L140 x W110 xH80мм</t>
  </si>
  <si>
    <t>Декор ROCKERY L170 x W110 xH130мм</t>
  </si>
  <si>
    <t>Декор ROCKERY L190 x W110 xH110мм</t>
  </si>
  <si>
    <t>Декор ROCKERY L230 x W170 xH280мм</t>
  </si>
  <si>
    <t>Декор ROCKERY L240 x W170 xH260мм</t>
  </si>
  <si>
    <t>Декор ROCKERY L270 x W170 xH330мм</t>
  </si>
  <si>
    <t>Камень пластиковый LIVE ROCK  L230 x W160 x H160мм</t>
  </si>
  <si>
    <t>Камень пластиковый LIVE ROCK  L260 x W200 x H180мм</t>
  </si>
  <si>
    <t>Камень пластиковый LIVE ROCK  L290 x W190 x H230мм</t>
  </si>
  <si>
    <t>Камень пластиковый LIVE ROCK  L300 x W210 x H190мм</t>
  </si>
  <si>
    <t>Камень пластиковый LIVE ROCK  L430 x W350 x H220мм</t>
  </si>
  <si>
    <t>Камень пластиковый LIVE ROCK  L440 x W280 x H210мм</t>
  </si>
  <si>
    <t>Камень пластиковый LIVE ROCK  L440 x W320 x H310мм</t>
  </si>
  <si>
    <t>Камень пластиковый LIVE ROCK  L470 x W340 x H260мм</t>
  </si>
  <si>
    <t>Камень пластиковый LIVE ROCK  L480 x W330 x H250мм</t>
  </si>
  <si>
    <t>Камень пластиковый LIVE ROCK  L530 x W380 x H360мм</t>
  </si>
  <si>
    <t>Камень пластиковый LIVE ROCK  L600 x W380 x H500мм</t>
  </si>
  <si>
    <t>Камень пластиковый LIVE ROCK L530 x W360 x H300мм</t>
  </si>
  <si>
    <t>Камень пластиковый LIVE ROCK L540 x W440 x H315мм</t>
  </si>
  <si>
    <t>Камень пластиковый LIVE ROCK L570 x W360 x H310мм</t>
  </si>
  <si>
    <t>Камень пластиковый NATURAL ROCK COMPOSITION L415 x W220 x H315мм</t>
  </si>
  <si>
    <t>Камень пластиковый REPLICA LIVE ROCK  L165 x W85 x H230мм</t>
  </si>
  <si>
    <t>Камень пластиковый REPLICA LIVE ROCK  L175 x W190 x H200мм</t>
  </si>
  <si>
    <t>Камень пластиковый REPLICA LIVE ROCK  L176 x W132 x H210мм</t>
  </si>
  <si>
    <t>Камень пластиковый REPLICA LIVE ROCK  L210 x W140 x H200мм</t>
  </si>
  <si>
    <t>Камень пластиковый REPLICA LIVE ROCK  L220 x W95 x H150мм</t>
  </si>
  <si>
    <t>Камень пластиковый REPLICA LIVE ROCK  L225 x W140 x H190мм</t>
  </si>
  <si>
    <t>Камень пластиковый REPLICA LIVE ROCK  L230 x W90 x H210мм</t>
  </si>
  <si>
    <t>Камень пластиковый REPLICA LIVE ROCK  L240 x W110 x H230мм</t>
  </si>
  <si>
    <t>Камень пластиковый REPLICA LIVE ROCK  L247 x W140 x H170мм</t>
  </si>
  <si>
    <t>Камень пластиковый REPLICA LIVE ROCK  L260 x W90 x H200мм</t>
  </si>
  <si>
    <t>Камень пластиковый REPLICA LIVE ROCK  L265 x W250 x H250мм</t>
  </si>
  <si>
    <t>Камень пластиковый REPLICA LIVE ROCK  L270 x W200 x H115мм</t>
  </si>
  <si>
    <t>Камень пластиковый REPLICA LIVE ROCK  L280 x W170 x H175мм</t>
  </si>
  <si>
    <t>Камень пластиковый REPLICA LIVE ROCK  L290 x W250 x H210мм</t>
  </si>
  <si>
    <t>Камень пластиковый REPLICA LIVE ROCK  L360 x W150 x H260мм</t>
  </si>
  <si>
    <t>Коралл пластиковый ARITIFICIAL LIVE CORAL  (BIG SIZE)</t>
  </si>
  <si>
    <t>Коралл пластиковый LAY-OUT LIVE CORAL L240 x W150 x H210мм</t>
  </si>
  <si>
    <t>Коралл пластиковый LAY-OUT LIVE CORAL L240 x W170 x H270мм</t>
  </si>
  <si>
    <t>Коралл пластиковый LAY-OUT LIVE CORAL L240 x W220 x H230мм</t>
  </si>
  <si>
    <t>Коралл пластиковый LAY-OUT LIVE CORAL L260 x W180 x H220мм</t>
  </si>
  <si>
    <t>Коралл пластиковый LAY-OUT LIVE CORAL L290 x W220 x H330мм</t>
  </si>
  <si>
    <t>Коралл пластиковый LAY-OUT LIVE CORAL L320 x W230 x H270мм</t>
  </si>
  <si>
    <t>Коралл пластиковый LAY-OUT LIVE CORAL L320 x W280 x H280мм</t>
  </si>
  <si>
    <t>Коралл пластиковый LAY-OUT LIVE CORAL L340 x W270 x H360мм</t>
  </si>
  <si>
    <t>Коралл пластиковый LAY-OUT LIVE CORAL L360 x W250 x H300мм</t>
  </si>
  <si>
    <t>Коралл пластиковый LAY-OUT LIVE CORAL L400 x W240 x H300мм</t>
  </si>
  <si>
    <t>Коралл пластиковый REPLICA LIVE CORAL L120 x W100 x H90мм</t>
  </si>
  <si>
    <t>Коралл пластиковый REPLICA LIVE CORAL L120 x W80 x H140мм</t>
  </si>
  <si>
    <t>Коралл пластиковый REPLICA LIVE CORAL L125 x W120 x H180мм</t>
  </si>
  <si>
    <t>Коралл пластиковый REPLICA LIVE CORAL L125 x W185 x H140мм</t>
  </si>
  <si>
    <t>Коралл пластиковый REPLICA LIVE CORAL L140 x W135 x H170мм</t>
  </si>
  <si>
    <t>Коралл пластиковый REPLICA LIVE CORAL L160 x W120 x H160мм</t>
  </si>
  <si>
    <t>Коралл пластиковый REPLICA LIVE CORAL L165 x W90 x H95мм</t>
  </si>
  <si>
    <t>Коралл пластиковый REPLICA LIVE CORAL L170 x W120 x H145мм</t>
  </si>
  <si>
    <t>Коралл пластиковый REPLICA LIVE CORAL L170 x W140 x H155мм</t>
  </si>
  <si>
    <t>Коралл пластиковый REPLICA LIVE CORAL L175 x W140 x H90мм</t>
  </si>
  <si>
    <t>Коралл пластиковый REPLICA LIVE CORAL L200 x W110 x H190мм</t>
  </si>
  <si>
    <t>Коралл пластиковый REPLICA LIVE CORAL L210 x W160 x H240мм</t>
  </si>
  <si>
    <t>Коралл пластиковый REPLICA LIVE CORAL L210 x W190 x H165мм</t>
  </si>
  <si>
    <t>Коралл пластиковый REPLICA LIVE CORAL L215 x W190 x H200мм</t>
  </si>
  <si>
    <t>Коралл пластиковый REPLICA LIVE CORAL L220 x W120 x H170мм</t>
  </si>
  <si>
    <t>Коралл пластиковый REPLICA LIVE CORAL L270 x W90 x H265мм</t>
  </si>
  <si>
    <t>Коралл пластиковый REPLICA LIVE CORAL L500 x W100 x H120мм</t>
  </si>
  <si>
    <t>Коряга пластиковая NATURAL ROOTS L360 x W160 x H150мм</t>
  </si>
  <si>
    <t>Коряга пластиковая NATURAL ROOTS L570 x W120 x H250мм</t>
  </si>
  <si>
    <t>Ландшафт ROCKERY L255 x W160 xH295мм</t>
  </si>
  <si>
    <t>Ландшафт ROCKERY L395 x W314 xH235мм</t>
  </si>
  <si>
    <t>Фигурка Иглобрюх</t>
  </si>
  <si>
    <t>Фигурка Мурена</t>
  </si>
  <si>
    <t>Фигурка Удильщик</t>
  </si>
  <si>
    <t>Измеритель pH электронный, pH PEN</t>
  </si>
  <si>
    <t>Грунт LIVE SAND, живой песок (20кг)</t>
  </si>
  <si>
    <t>Грунт LIVE SAND, живой песок (9кг)</t>
  </si>
  <si>
    <t>Наполнитель ACTIVATED CARBON уголь активированный 400гр</t>
  </si>
  <si>
    <t>Наполнитель BIO BALL био - шары 32мм, 120шт</t>
  </si>
  <si>
    <t>Наполнитель BIO BALL био - шары 32мм, 3,98л</t>
  </si>
  <si>
    <t>Наполнитель NITRI-BACK BASE удалитель нитритов 3,98л</t>
  </si>
  <si>
    <t>Наполнитель NITRI-BACK BASE удалитель нитритов 400гр</t>
  </si>
  <si>
    <t>Наполнитель NITRO ELIMINATOR удалитель нитратов 3,98л</t>
  </si>
  <si>
    <t>Наполнитель NITRO ELIMINATOR удалитель нитратов 700гр</t>
  </si>
  <si>
    <t>Наполнитель SOFTEN-WATER POLYRESIN смягчитель воды, ионнообменная смола 350гр</t>
  </si>
  <si>
    <t>Наполнитель SUPER CARBON уголь активированный, 2х180гр в вакуумной упаковке</t>
  </si>
  <si>
    <t>Наполнитель SUPER ZEOLITE цеолит 3,98л</t>
  </si>
  <si>
    <t>Наполнитель SUPER ZEOLITE цеолит 800гр</t>
  </si>
  <si>
    <t>Наполнитель WELL-CHOSEN CARBON уголь активированный 3,98л</t>
  </si>
  <si>
    <t>Наполнитель керамический BREATHING BIO-RING 3,98л</t>
  </si>
  <si>
    <t>Наполнитель керамический BREATHING BIO-RING 450гр</t>
  </si>
  <si>
    <t>Наполнитель керамический MICRO BIO-RING 3,98л</t>
  </si>
  <si>
    <t>Наполнитель керамический MINI BIO-RING 3,98л</t>
  </si>
  <si>
    <t>Наполнитель керамический биологической очистки MINI BIO-RING 400гр</t>
  </si>
  <si>
    <t>Наполнитель керамический, высокопористый BIO-PERAL шарики 3,98л</t>
  </si>
  <si>
    <t>Наполнитель керамический, высокопористый BIO-PERAL шарики 500гр</t>
  </si>
  <si>
    <t>Антистресс  250 мл PREMIUM</t>
  </si>
  <si>
    <t>Карбонатный буфер  КН - БУСТЕР 140 г PREMIUM</t>
  </si>
  <si>
    <t>Полный реминерализатор  AQUA - БУСТЕР 480 г PREMIUM</t>
  </si>
  <si>
    <t>Соли жесткости  GH - БУСТЕР 480 г PREMIUM</t>
  </si>
  <si>
    <t>Базовый субстрат  ФЛОРАТОН  5,8 л</t>
  </si>
  <si>
    <t>Базовый субстрат  ФЛОРАТОН 3,3 л</t>
  </si>
  <si>
    <t>Питательный субстрат  БИО-МИКС  1,1 л</t>
  </si>
  <si>
    <t>Питательный субстрат  БИО-МИКС  3,3 л</t>
  </si>
  <si>
    <t>Питательный субстрат  БИО-МИКС  5,8 л</t>
  </si>
  <si>
    <t>Fe+Mn 1 л PREMIUM</t>
  </si>
  <si>
    <t>Fe+Mn 250 мл PREMIUM</t>
  </si>
  <si>
    <t>Макро  N+K 1 л PREMIUM</t>
  </si>
  <si>
    <t>Макро  N+K 250 мл PREMIUM</t>
  </si>
  <si>
    <t>Макро  P+K 1 л PREMIUM</t>
  </si>
  <si>
    <t>Макро P+K 250 мл PREMIUM</t>
  </si>
  <si>
    <t>Макро-комплекс NPK 1 л PREMIUM</t>
  </si>
  <si>
    <t>Макро-комплекс NPK 250 мл PREMIUM</t>
  </si>
  <si>
    <t>Микро-комплекс КН&lt;4 1 л PREMIUM</t>
  </si>
  <si>
    <t>Микро-комплекс КН&lt;4 250 мл PREMIUM</t>
  </si>
  <si>
    <t>Микро-комплекс КН&gt;4 1 л PREMIUM</t>
  </si>
  <si>
    <t>Микро-комплекс КН&gt;4 250 мл PREMIUM</t>
  </si>
  <si>
    <t>Подставка ALU-DEKOR 100 фиг. (2 дверцы) цвет венге</t>
  </si>
  <si>
    <t>Подставка ALU-DEKOR 150 прям. с дер.дверцами цвет черный</t>
  </si>
  <si>
    <t>Подставка ALU-DEKOR 150 цвет венге 2 двери</t>
  </si>
  <si>
    <t>Крышка для аквариума AQUAEL CLASSIC  410х250</t>
  </si>
  <si>
    <t>Крышка для прямоугольного аквариума AQUAEL 1200х400</t>
  </si>
  <si>
    <t>Крышка для прямоугольного аквариума AQUAEL 1500х500</t>
  </si>
  <si>
    <t>Крышка для прямоугольного аквариума AQUAEL CLASSIC  500х300</t>
  </si>
  <si>
    <t>Крышка для прямоугольного аквариума AQUAEL CLASSIC  600х300</t>
  </si>
  <si>
    <t>Крышка для фигурного аквариума AQUAEL  1500х500</t>
  </si>
  <si>
    <t>Крышка для фигурного аквариума AQUAEL CLASSIC  600х300</t>
  </si>
  <si>
    <t>Крышка для фигурного аквариума AQUAEL CLASSIC  600х300 БЕЛАЯ</t>
  </si>
  <si>
    <t>Крышка для фигурного аквариума AQUAEL CLASSIC 1000х400</t>
  </si>
  <si>
    <t>Распылитель воздуха цилиндр Air Stone (25х15мм)  (Акваэль)  1/12шт уп.</t>
  </si>
  <si>
    <t>Распылитель воздуха цилиндр Air Stone (30х25мм)  (Акваэль)  1/12шт уп.</t>
  </si>
  <si>
    <t>Распылитель воздуха цилиндр Air Stone (50х25мм)  (Акваэль)  1/12шт уп.</t>
  </si>
  <si>
    <t>Распылитель воздуха шарик Air Stone (D20мм)   (Акваэль)  1/12шт уп.</t>
  </si>
  <si>
    <t>Распылитель воздуха шарик Air Stone (D30мм)   (Акваэль)  1/12шт уп.</t>
  </si>
  <si>
    <t>MANGRO XL натуральная мангровая коряга (большая), размер XL (Акваэль)</t>
  </si>
  <si>
    <t>Сачок для рыб Fish Net 3/8см (Акваэль)  1/24шт уп.</t>
  </si>
  <si>
    <t>Сачок для рыб Fish Net 4/10см (Акваэль)  1/24шт уп.</t>
  </si>
  <si>
    <t>Сачок для рыб Fish Net 5/12см  (Акваэль)  1/24шт уп.</t>
  </si>
  <si>
    <t>Сачок для рыб Fish Net 6/15см  (Акваэль)  1/24шт уп.</t>
  </si>
  <si>
    <t>Сачок для рыб Fish Net 8/20см  (Акваэль)  1/24шт уп.</t>
  </si>
  <si>
    <t>Сачок для рыб Telescopic Fish 3/8см   (Акваэль)  1/24шт уп.</t>
  </si>
  <si>
    <t>Сачок для рыб Telescopic Fish 4/10см  (Акваэль)  1/24шт уп.</t>
  </si>
  <si>
    <t>Сачок для рыб Telescopic Fish 5/12см  (Акваэль)  1/24шт уп.</t>
  </si>
  <si>
    <t>Сачок для рыб Telescopic Fish 6/15см  (Акваэль)  1/24шт уп.</t>
  </si>
  <si>
    <t>Сачок для рыб Telescopic Fish 8/20см  (Акваэль)  1/24шт уп.</t>
  </si>
  <si>
    <t>Шланг соединительный 3/4 (PFN2500/3500/DECKOR/MAXI/UV) 3м</t>
  </si>
  <si>
    <t>AQUAYER, Удо Ермолаева ЖЕЛЕЗО+”, 1 L</t>
  </si>
  <si>
    <t>AQUAYER, Удо Ермолаева ЖЕЛЕЗО+”, 250 mL</t>
  </si>
  <si>
    <t>AQUAYER, Удо Ермолаева ЖЕЛЕЗО+”, 60 mL</t>
  </si>
  <si>
    <t>AQUAYER, Удо Ермолаева КАЛИЙ+”, 1 L</t>
  </si>
  <si>
    <t>AQUAYER, Удо Ермолаева КАЛИЙ+”, 250 mL</t>
  </si>
  <si>
    <t>AQUAYER, Удо Ермолаева КАЛИЙ+”, 500 mL</t>
  </si>
  <si>
    <t>AQUAYER, Удо Ермолаева КАЛИЙ+”, 60 mL</t>
  </si>
  <si>
    <t>AQUAYER, Удо Ермолаева МАКРО+, 60 mL</t>
  </si>
  <si>
    <t>AQUAYER, Удо Ермолаева МИКРО+, 60 mL</t>
  </si>
  <si>
    <t>Книга Сергея Ермолаева Растительный аквариум. Азы и тонкости содержания растений в аквариуме</t>
  </si>
  <si>
    <t>FF14 - Лампа Т8 Freshwater для пресноводных аквариумов, 14 ватт, длина 360 мм, диаметр 26 мм (1021</t>
  </si>
  <si>
    <t>FF15 - Лампа Т8 Freshwater для пресноводных аквариумов, 15 ватт, длина 450 мм, диаметр 26 мм (1021</t>
  </si>
  <si>
    <t>FPP24 - Лампа Т5 Plant Pro для пресноводного аквариума, 24 ватт, длина 550 мм, диаметр 16 мм (1021</t>
  </si>
  <si>
    <t>ArtUniq Color Azure - Декоративный грунт для аквариума Лазурный, 1-2 мм, 3 кг, 2 л</t>
  </si>
  <si>
    <t>ArtUniq Color Azure - Декоративный грунт для аквариума Лазурный, 1-2 мм, 9 кг, 6 л</t>
  </si>
  <si>
    <t>ArtUniq Color Azure - Декоративный грунт для аквариума Лазурный, 1-2 мм, банка 1 л</t>
  </si>
  <si>
    <t>ArtUniq Color Black - Декоративный грунт для аквариума Черный, 1-2 мм, 3 кг, 2 л</t>
  </si>
  <si>
    <t>ArtUniq Color Black - Декоративный грунт для аквариума Черный, 1-2 мм, 9 кг, 6 л</t>
  </si>
  <si>
    <t>ArtUniq Color Black - Декоративный грунт для аквариума Черный, 1-2 мм, банка 1 л</t>
  </si>
  <si>
    <t>ArtUniq Color Brown - Декоративный грунт для аквариума Коричневый, 1-2 мм, 3 кг, 2 л</t>
  </si>
  <si>
    <t>ArtUniq Color Brown - Декоративный грунт для аквариума Коричневый, 1-2 мм, 9 кг, 6 л</t>
  </si>
  <si>
    <t>ArtUniq Color Brown - Цветной грунт для аквариума Коричневый, 1-2 мм, банка 1 л</t>
  </si>
  <si>
    <t>ArtUniq Color Brown 2-3 мм, 2 л - Цветной грунт для аквариума Коричневый</t>
  </si>
  <si>
    <t>ArtUniq Color Chocolate - Декоративный грунт для аквариума Шоколадный, 1-2 мм, 3 кг, 2 л</t>
  </si>
  <si>
    <t>ArtUniq Color Chocolate - Декоративный грунт для аквариума Шоколадный, 1-2 мм, 9 кг, 6 л</t>
  </si>
  <si>
    <t>ArtUniq Color Chocolate - Декоративный грунт для аквариума Шоколадный, 1-2 мм, банка 1 л</t>
  </si>
  <si>
    <t>ArtUniq Color Chocolate 6-8 мм, 2 л - Цветной грунт для аквариума Шоколадный</t>
  </si>
  <si>
    <t>ArtUniq Color Coral Red 6-8 мм, 2 л - Цветной грунт для аквариума Кораллово-красный</t>
  </si>
  <si>
    <t>ArtUniq Color Dark Red 2-3 мм, 2 л - Цветной грунт для аквариума Темно-красный</t>
  </si>
  <si>
    <t>ArtUniq Color Deep Blue 2-3 мм, 2 л - Цветной грунт для аквариума Синий</t>
  </si>
  <si>
    <t>ArtUniq Color Emerald - Декоративный грунт для аквариума Изумрудный, 1-2 мм, 3 кг, 2 л</t>
  </si>
  <si>
    <t>ArtUniq Color Emerald - Декоративный грунт для аквариума Изумрудный, 1-2 мм, 9 кг, 6 л</t>
  </si>
  <si>
    <t>ArtUniq Color Emerald - Декоративный грунт для аквариума Изумрудный, 1-2 мм, банка 1 л</t>
  </si>
  <si>
    <t>ArtUniq Color Fuchsia 2-3 мм, 2 л - Цветной грунт для аквариума Фуксия</t>
  </si>
  <si>
    <t>ArtUniq Color Grey - Декоративный грунт для аквариума Серый, 1-2 мм, 3 кг, 2 л</t>
  </si>
  <si>
    <t>ArtUniq Color Grey - Декоративный грунт для аквариума Серый, 1-2 мм, 9 кг, 6 л</t>
  </si>
  <si>
    <t>ArtUniq Color Grey - Цветной грунт для аквариума Серый, 1-2 мм, банка 1 л</t>
  </si>
  <si>
    <t>ArtUniq Color Greyish 2-3 мм, 2 л - Цветной грунт для аквариума Светло-серый</t>
  </si>
  <si>
    <t>ArtUniq Color Marsh - Декоративный грунт для аквариума Болотный, 1-2 мм, 3 кг, 2 л</t>
  </si>
  <si>
    <t>ArtUniq Color Marsh - Декоративный грунт для аквариума Болотный, 1-2 мм, 9 кг, 6 л</t>
  </si>
  <si>
    <t>ArtUniq Color Marsh - Декоративный грунт для аквариума Болотный, 1-2 мм, банка 1 л</t>
  </si>
  <si>
    <t>ArtUniq Color Red - Декоративный грунт для аквариума Красный, 1-2 мм, 3 кг, 2 л</t>
  </si>
  <si>
    <t>ArtUniq Color Red - Декоративный грунт для аквариума Красный, 1-2 мм, 9 кг, 6 л</t>
  </si>
  <si>
    <t>ArtUniq Color Red - Декоративный грунт для аквариума Красный, 1-2 мм, банка 1 л</t>
  </si>
  <si>
    <t>ArtUniq Color Red 2-3 мм, 2 л - Цветной грунт для аквариума Красный</t>
  </si>
  <si>
    <t>ArtUniq Color Sky Blue 6-8 мм, 2 л - Цветной грунт для аквариума Небесно-синий</t>
  </si>
  <si>
    <t>ArtUniq Color Ultramarine - Декоративный грунт для аквариума Ультрамарин, 1-2 мм, 3 кг, 2 л</t>
  </si>
  <si>
    <t>ArtUniq Color Ultramarine - Декоративный грунт для аквариума Ультрамарин, 1-2 мм, 9 кг, 6 л</t>
  </si>
  <si>
    <t>ArtUniq Color Ultramarine - Декоративный грунт для аквариума Ультрамарин, 1-2 мм, банка 1 л</t>
  </si>
  <si>
    <t>ArtUniq Color Ultramarine 2-3 мм, 2 л - Цветной грунт для аквариума Ультрамарин</t>
  </si>
  <si>
    <t>ArtUniq Color Violet - Декоративный грунт для аквариума Фиолетовый, 1-2 мм, 3 кг, 2 л</t>
  </si>
  <si>
    <t>ArtUniq Color Violet - Декоративный грунт для аквариума Фиолетовый, 1-2 мм, 9 кг, 6 л</t>
  </si>
  <si>
    <t>ArtUniq Color Violet - Цветной грунт для аквариума Фиолетовый, 1-2 мм, банка 1 л</t>
  </si>
  <si>
    <t>ArtUniq Color White - Декоративный грунт для аквариума Белый, 1-2 мм, 3 кг, 2 л</t>
  </si>
  <si>
    <t>ArtUniq Color White - Декоративный грунт для аквариума Белый, 1-2 мм, 9 кг, 6 л</t>
  </si>
  <si>
    <t>ArtUniq Color White - Декоративный грунт для аквариума Белый, 1-2 мм, банка 1 л</t>
  </si>
  <si>
    <t>ArtUniq Color Wine Red 2-3 мм, 2 л - Цветной грунт для аквариума Винно-красный</t>
  </si>
  <si>
    <t>ArtUniq Color Yellow - Декоративный грунт для аквариума Желтый, 1-2 мм, 3 кг, 2 л</t>
  </si>
  <si>
    <t>ArtUniq Color Yellow - Декоративный грунт для аквариума Желтый, 1-2 мм, 9 кг, 6 л</t>
  </si>
  <si>
    <t>ArtUniq Color Yellow - Декоративный грунт для аквариума Желтый, 1-2 мм, банка 1 л</t>
  </si>
  <si>
    <t>ArtUniq Color Yellow 2-3 мм, 2 л - Цветной грунт для аквариума Желтый</t>
  </si>
  <si>
    <t>ArtUniq ColorMix Aurora - Декоративный грунт для аквариума Заря, 1-2 мм, 3 кг, 2 л</t>
  </si>
  <si>
    <t>ArtUniq ColorMix Aurora - Декоративный грунт для аквариума Заря, 1-2 мм, 9 кг, 6 л</t>
  </si>
  <si>
    <t>ArtUniq ColorMix Aurora - Цветной грунт д/акв Заря, 1-2 мм, банка 1 л/1,5 кг</t>
  </si>
  <si>
    <t>ArtUniq ColorMix Coffee - Декоративный грунт для аквариума Кофе, 1-2 мм, 3 кг, 2 л</t>
  </si>
  <si>
    <t>ArtUniq ColorMix Coffee - Декоративный грунт для аквариума Кофе, 1-2 мм, 9 кг, 6 л</t>
  </si>
  <si>
    <t>ArtUniq ColorMix Coffee - Цветной грунт д/акв Кофе, 1-2 мм, банка 1 л/1,5 кг</t>
  </si>
  <si>
    <t>ArtUniq ColorMix Confetti - Декоративный грунт для аквариума Конфетти, 1-2 мм, 3 кг, 2 л</t>
  </si>
  <si>
    <t>ArtUniq ColorMix Confetti - Декоративный грунт для аквариума Конфетти, 1-2 мм, 9 кг, 6 л</t>
  </si>
  <si>
    <t>ArtUniq ColorMix Confetti - Цвет грунт д/акв Конфетти, 1-2 мм, банка 1 л/1,5 кг</t>
  </si>
  <si>
    <t>ArtUniq ColorMix Domino - Декоративный грунт для аквариума Домино, 1-2 мм, 3 кг, 2 л</t>
  </si>
  <si>
    <t>ArtUniq ColorMix Domino - Декоративный грунт для аквариума Домино, 1-2 мм, 9 кг, 6 л</t>
  </si>
  <si>
    <t>ArtUniq ColorMix Domino - Декоративный грунт для аквариума Домино, 1-2 мм, банка 1 л</t>
  </si>
  <si>
    <t>ArtUniq ColorMix Flame - Декоративный грунт для аквариума Пламя, 1-2 мм, 3 кг, 2 л</t>
  </si>
  <si>
    <t>ArtUniq ColorMix Flame - Декоративный грунт для аквариума Пламя, 1-2 мм, 9 кг, 6 л</t>
  </si>
  <si>
    <t>ArtUniq ColorMix Flame - Цветной грунт д/акв Пламя, 1-2 мм, банка 1 л</t>
  </si>
  <si>
    <t>ArtUniq ColorMix Frost - Декоративный грунт для аквариума Мороз, 1-2 мм, 3 кг, 2 л</t>
  </si>
  <si>
    <t>ArtUniq ColorMix Frost - Декоративный грунт для аквариума Мороз, 1-2 мм, 9 кг, 6 л</t>
  </si>
  <si>
    <t>ArtUniq ColorMix Frost - Декоративный грунт для аквариума Мороз, 1-2 мм, банка 1 л</t>
  </si>
  <si>
    <t>ArtUniq ColorMix Galaxy - Декоративный грунт для аквариума Галактика, 1-2 мм, 3 кг, 2 л</t>
  </si>
  <si>
    <t>ArtUniq ColorMix Galaxy - Декоративный грунт для аквариума Галактика, 1-2 мм, 9 кг, 6 л</t>
  </si>
  <si>
    <t>ArtUniq ColorMix Galaxy - Декоративный грунт для аквариума Галактика, 1-2 мм, банка 1 л</t>
  </si>
  <si>
    <t>ArtUniq ColorMix Harlequin 2-3 мм, 2 л - Цветной грунт для аквариума Арлекин</t>
  </si>
  <si>
    <t>ArtUniq ColorMix Joker 2-3 мм, 2 л - Цветной грунт для аквариума Джокер</t>
  </si>
  <si>
    <t>ArtUniq ColorMix Jungle - Декоративный грунт для аквариума Джунгли, 1-2 мм, 3 кг, 2 л</t>
  </si>
  <si>
    <t>ArtUniq ColorMix Jungle - Декоративный грунт для аквариума Джунгли, 1-2 мм, 9 кг, 6 л</t>
  </si>
  <si>
    <t>ArtUniq ColorMix Jungle - Цветной грунт д/акв Джунгли, 1-2 мм, банка 1 л/1,5 кг</t>
  </si>
  <si>
    <t>ArtUniq ColorMix Mosaic - Декоративный грунт для аквариума Мозаика, 1-2 мм, 3 кг, 2 л</t>
  </si>
  <si>
    <t>ArtUniq ColorMix Mosaic - Декоративный грунт для аквариума Мозаика, 1-2 мм, 9 кг, 6 л</t>
  </si>
  <si>
    <t>ArtUniq ColorMix Mosaic - Цветной грунт д/акв Мозаика, 1-2 мм, банка 1 л/1,5 кг</t>
  </si>
  <si>
    <t>ArtUniq ColorMix Salamander - Декоративный грунт для аквариума Саламандра, 1-2 мм, 3 кг, 2 л</t>
  </si>
  <si>
    <t>ArtUniq ColorMix Salamander - Декоративный грунт для аквариума Саламандра, 1-2 мм, 9 кг, 6 л</t>
  </si>
  <si>
    <t>ArtUniq ColorMix Salamander - Декоративный грунт для аквариума Саламандра, 1-2 мм, банка 1 л</t>
  </si>
  <si>
    <t>ArtUniq ColorMix Volcano - Декоративный грунт для аквариума Вулкан, 1-2 мм, 3 кг, 2 л</t>
  </si>
  <si>
    <t>ArtUniq ColorMix Volcano - Декоративный грунт для аквариума Вулкан, 1-2 мм, 9 кг, 6 л</t>
  </si>
  <si>
    <t>ArtUniq ColorMix Volcano - Цветной грунт д/акв Вулкан, 1-2 мм, банка 1 л/1,5 кг</t>
  </si>
  <si>
    <t>ArtUniq ColorMx Samurai - Декоративный грунт для аквариума Самурай, 1-2 мм, 3 кг, 2 л</t>
  </si>
  <si>
    <t>ArtUniq ColorMx Samurai - Декоративный грунт для аквариума Самурай, 1-2 мм, 9 кг, 6 л</t>
  </si>
  <si>
    <t>ArtUniq ColorMx Samurai - Цветной грунт д/акв Самурай, 1-2 мм, банка 1 л/1,5 кг</t>
  </si>
  <si>
    <t>ArtUniq Acute Rock - Декоративная композиция из пластика Острая скала, 29x10,5x34 см</t>
  </si>
  <si>
    <t>ArtUniq Acute Rocks - Полный набор декораций для аквариума Острые скалы, 90x45x45 см</t>
  </si>
  <si>
    <t>ArtUniq Ancient Amphora - Декоративная композиция Старинная амфора, 12x11x11,5 см</t>
  </si>
  <si>
    <t>ArtUniq Ancient Amphoras - Декоративная композиция Древние амфоры, 20x14x16 см</t>
  </si>
  <si>
    <t>ArtUniq Ancient Arch - Декоративная композиция из пластика Древняя арка, 34,5x10,5x18,5 см</t>
  </si>
  <si>
    <t>ArtUniq Ancient Boat On The Shore - Декоративная композиция Ладья на берегу, 11x9,5x9,5 см</t>
  </si>
  <si>
    <t>ArtUniq Ancient Mountains - Полный набор декораций для аквариума Древние горы, 60x35x30 см</t>
  </si>
  <si>
    <t>ArtUniq Ancient Pitcher - Декоративная композиция Древний кувшин, 13,5x12,5x14 см</t>
  </si>
  <si>
    <t>ArtUniq Ancient Rocks - Декоративная композиция из пластика Древние скалы, 24,5x11,5x19,1 см</t>
  </si>
  <si>
    <t>ArtUniq Antique Porticus - Искусственная декорация для аквариума Античный портик</t>
  </si>
  <si>
    <t>ArtUniq Battlefield - Декоративная композиция Поле битвы, 19,5x15,5x11,5 см</t>
  </si>
  <si>
    <t>ArtUniq Blue Clam - Декоративная композиция Тридакна синяя, 9,5x5,5x6 см</t>
  </si>
  <si>
    <t>ArtUniq Books For Wise Fishes - Декоративная композиция Книги для учёных рыб, 14,5?14?8 см</t>
  </si>
  <si>
    <t>ArtUniq Branched Driftwood With Anubias L3 - Декоративная композиция из пластика Ветвистая коряга с</t>
  </si>
  <si>
    <t>ArtUniq Branched Driftwood With Anubias lanceolata L - Декоративная композиция из пластика Ветвиста</t>
  </si>
  <si>
    <t>ArtUniq Branched Driftwood With Anubias lanceolata XL - Декоративная композиция из пластика Ветвист</t>
  </si>
  <si>
    <t>ArtUniq Branched Driftwood With Anubias lanceolata XXL - Декоративная композиция из пластика Ветвис</t>
  </si>
  <si>
    <t>ArtUniq Branched Driftwood With Anubias M1 - Декоративная композиция из пластика Ветвистая коряга с</t>
  </si>
  <si>
    <t>ArtUniq Branched Driftwood With Anubias M3 - Декоративная композиция из пластика Ветвистая коряга с</t>
  </si>
  <si>
    <t>ArtUniq Branched Driftwood With Anubias M4 - Декоративная композиция из пластика Ветвистая коряга с</t>
  </si>
  <si>
    <t>ArtUniq Branched Driftwood With Anubias nana M1 - Декоративная композиция из пластика Ветвистая кор</t>
  </si>
  <si>
    <t>ArtUniq Branched Driftwood With Anubias nana M2 - Декоративная композиция из пластика Ветвистая кор</t>
  </si>
  <si>
    <t>ArtUniq Branched Driftwood With Anubias nana M3 - Декоративная композиция из пластика Ветвистая кор</t>
  </si>
  <si>
    <t>ArtUniq Branched Driftwood With Anubias nana M4 - Декоративная композиция из пластика Ветвистая кор</t>
  </si>
  <si>
    <t>ArtUniq Branched Driftwood With Anubias nana M5 - Декоративная композиция из пластика Ветвистая кор</t>
  </si>
  <si>
    <t>ArtUniq Branched Driftwood With Anubias nana M6 - Декоративная композиция из пластика Ветвистая кор</t>
  </si>
  <si>
    <t>ArtUniq Branched Driftwood With Anubias nana M7 - Декоративная композиция из пластика Ветвистая кор</t>
  </si>
  <si>
    <t>ArtUniq Branched Driftwood With Anubias nana M8 - Декоративная композиция из пластика Ветвистая кор</t>
  </si>
  <si>
    <t>ArtUniq Branched Driftwood With Anubias S1 - Декоративная композиция из пластика Ветвистая коряга с</t>
  </si>
  <si>
    <t>ArtUniq Branched Driftwood With Anubias S2 - Декоративная композиция из пластика Ветвистая коряга с</t>
  </si>
  <si>
    <t>ArtUniq Branched Driftwood With Anubias XL - Декоративная композиция из пластика Ветвистая коряга с</t>
  </si>
  <si>
    <t>ArtUniq Broken Pitcher With Plants - Декоративная композиция Разбитый кувшин с растениями, 18,5x10</t>
  </si>
  <si>
    <t>ArtUniq Canyon - Полный набор декораций для аквариума Каньон, 120x50x50 см</t>
  </si>
  <si>
    <t>ArtUniq Castle On The Rock - Декоративная композиция Замок на скале, 15x9x12,5 см</t>
  </si>
  <si>
    <t>ArtUniq Castle Rock - Декоративная композиция из пластика Замок в скале, 42x14x33 см</t>
  </si>
  <si>
    <t>ArtUniq Cleft In The Rocks - Декоративная композиция из пластика Расщелина в скалах, 22,5x9,5x21,5</t>
  </si>
  <si>
    <t>ArtUniq Coastal Mountains - Полный набор декораций для аквариума Прибрежные горы, 90x45x45 см</t>
  </si>
  <si>
    <t>ArtUniq Coral Blue - Искусственная декорация для аквариума Коралл синий</t>
  </si>
  <si>
    <t>ArtUniq Coral Green - Искусственная декорация для аквариума Коралл зеленый</t>
  </si>
  <si>
    <t>ArtUniq Crocodile Skull - Искусственная декорация Череп крокодила</t>
  </si>
  <si>
    <t>ArtUniq Destroyed Fortress - Декоративная композиция Разрушенная крепость, 11,5x8,5x11,5 см</t>
  </si>
  <si>
    <t>ArtUniq Downed Bomber - Декоративная композиция Сбитый бомбардировщик, 27x27,5x16,5 см</t>
  </si>
  <si>
    <t>ArtUniq Downed British Biplane - Декоративная композиция Сбитый британский биплан, 21,8x17x11,5 см</t>
  </si>
  <si>
    <t>ArtUniq Downed British Fighter - Декоративная композиция Сбитый британский истребитель, 27,5x17x13</t>
  </si>
  <si>
    <t>ArtUniq Downed German Attack Plane - Декоративная композиция Сбитый немецкий штурмовик, 35,5x16x16</t>
  </si>
  <si>
    <t>ArtUniq Driftwood With Anubias L1 - Декоративная композиция из пластика Коряга с анубиасом, 30x13x</t>
  </si>
  <si>
    <t>ArtUniq Driftwood With Anubias L2 - Декоративная композиция из пластика Коряга с анубиасом, 32x14x</t>
  </si>
  <si>
    <t>ArtUniq Driftwood With Anubias M1 - Декоративная композиция из пластика Коряга с анубиасом, 24x9,5</t>
  </si>
  <si>
    <t>ArtUniq Driftwood With Anubias M2 - Декоративная композиция из пластика Коряга с анубиасом, 26,5x2</t>
  </si>
  <si>
    <t>ArtUniq Driftwood With Anubias M3 - Декоративная композиция из пластика Коряга с анубиасом, 26,6x1</t>
  </si>
  <si>
    <t>ArtUniq Driftwood With Anubias S1 - Декоративная композиция из пластика Коряга с анубиасом, 19x12x</t>
  </si>
  <si>
    <t>ArtUniq Driftwood With Anubias S2 - Декоративная композиция из пластика Коряга с анубиасом, 22x11x</t>
  </si>
  <si>
    <t>ArtUniq Driftwood With Moss - Декоративная композиция из пластика Коряга со мхом, 20x11,5x25 см</t>
  </si>
  <si>
    <t>ArtUniq Elephant Skull - Искусственная декорация Череп слона</t>
  </si>
  <si>
    <t>ArtUniq Eye Of A Needle Rock - Декоративная композиция из пластика Скала Игольное Ушко, 17x11,5x34</t>
  </si>
  <si>
    <t>ArtUniq Fairytale Castle - Декоративная композиция Сказочный замок, 17,5x14,5x21,5 см</t>
  </si>
  <si>
    <t>ArtUniq Figured Rock L - Декоративная композиция из пластика Фигурная скала, 44,5x10,5x30,5 см</t>
  </si>
  <si>
    <t>ArtUniq Figured Rock M - Декоративная композиция из пластика Фигурная скала, 38x10x28,5 см</t>
  </si>
  <si>
    <t>ArtUniq Figured Rock S - Декоративная композиция из пластика Фигурная скала, 38x8,5x24 см</t>
  </si>
  <si>
    <t>ArtUniq Finding Maya - Полный набор декораций для аквариума В поисках майя, 90x40x40 см</t>
  </si>
  <si>
    <t>ArtUniq Fisherman Schooner - Декоративная композиция Рыбацкая шхуна, 29x11x17,5 см</t>
  </si>
  <si>
    <t>ArtUniq Floating Mossy Islets 2S - Декоративный набор из пластика Плавающие острова со мхом, из 2х</t>
  </si>
  <si>
    <t>ArtUniq Frozen Lava 2M - Декоративный набор из пластика Застывшая лава, из 2х частей, 31x25x23,5 с</t>
  </si>
  <si>
    <t>ArtUniq Ganesha Statue - Декоративная композиция Статуя Ганеша, 12,5x11x17 см</t>
  </si>
  <si>
    <t>ArtUniq Gorges - Декоративная композиция из пластика Ущелья, 29x24,5x28 см</t>
  </si>
  <si>
    <t>ArtUniq Gorilla Skull - Декоративная композиция Череп гориллы, 7,5x6x5 см</t>
  </si>
  <si>
    <t>ArtUniq Hewn Rock M - Декоративная композиция из пластика Обтёсанные скалы, 28,3x19,5x30 см</t>
  </si>
  <si>
    <t>ArtUniq Hewn Rock S - Декоративная композиция из пластика Обтёсанные скалы, 24,5x15x25,5 см</t>
  </si>
  <si>
    <t>ArtUniq Hobbit House - Декоративная композиция Домик хоббита, 29,8x20,2x15,6 см</t>
  </si>
  <si>
    <t>ArtUniq Islet for turtles - Декоративная композиция Островок для черепах, на присосках, 24,5x11,5x</t>
  </si>
  <si>
    <t>ArtUniq Islet With Palmtrees - Декоративная композиция Островок с пальмами для черепах, на присоск</t>
  </si>
  <si>
    <t>ArtUniq Jungle - Полный набор декораций для аквариума Джунгли, 120x50x50 см</t>
  </si>
  <si>
    <t>ArtUniq Large Skull - Декоративная композиция Большой череп 20x12,7x15,8 см</t>
  </si>
  <si>
    <t>ArtUniq Mangrove Driftwood With Anubias L1 - Декоративная композиция из пластика Мангровая коряга с</t>
  </si>
  <si>
    <t>ArtUniq Mangrove Driftwood With Anubias L2 - Декоративная композиция из пластика Мангровая коряга с</t>
  </si>
  <si>
    <t>ArtUniq Mangrove Driftwood With Anubias L3 - Декоративная композиция из пластика Мангровая коряга с</t>
  </si>
  <si>
    <t>ArtUniq Mangrove Driftwood With Anubias M1 - Декоративная композиция из пластика Мангровая коряга с</t>
  </si>
  <si>
    <t>ArtUniq Mangrove Driftwood With Anubias M2 - Декоративная композиция из пластика Мангровая коряга с</t>
  </si>
  <si>
    <t>ArtUniq Mangrove Driftwood With Anubias M3 - Декоративная композиция из пластика Мангровая коряга с</t>
  </si>
  <si>
    <t>ArtUniq Mangrove Driftwood With Anubias M4 - Декоративная композиция из пластика Мангровая коряга с</t>
  </si>
  <si>
    <t>ArtUniq Mangrove Driftwood With Anubias M5 - Декоративная композиция из пластика Мангровая коряга с</t>
  </si>
  <si>
    <t>ArtUniq Mangrove Driftwood With Anubias S1 - Декоративная композиция из пластика Мангровая коряга с</t>
  </si>
  <si>
    <t>ArtUniq Mangrove Driftwood With Anubias S2 - Декоративная композиция из пластика Мангровая коряга с</t>
  </si>
  <si>
    <t>ArtUniq Mangrove Driftwood With Anubias XXL1 - Декоративная композиция из пластика Мангровая коряга</t>
  </si>
  <si>
    <t>ArtUniq Mangrove Driftwood With Anubias XXL2 - Декоративная композиция из пластика Мангровая коряга</t>
  </si>
  <si>
    <t>ArtUniq Mangrove Driftwood With Anubias XXXL - Декоративная композиция из пластика Мангровая коряга</t>
  </si>
  <si>
    <t>ArtUniq Mangrove Driftwood With Philodendron L - Декоративная композиция из пластика Мангровая коря</t>
  </si>
  <si>
    <t>ArtUniq Mangrove Driftwood With Philodendron M - Декоративная композиция из пластика Мангровая коря</t>
  </si>
  <si>
    <t>ArtUniq Mangrove Driftwood With Philodendron XL - Декоративная композиция из пластика Мангровая кор</t>
  </si>
  <si>
    <t>ArtUniq Mossy Boulder Set 2L - Декоративная композиция из пластика Валуны со мхом, из 2х частей, 4</t>
  </si>
  <si>
    <t>ArtUniq Mossy Boulder Set 2M - Декоративная композиция из пластика Валуны со мхом, из 2х частей, 2</t>
  </si>
  <si>
    <t>ArtUniq Mossy Cob 3S - Декоративный набор из пластика Глыба со мхом на присоске, из 3х частей, 16,</t>
  </si>
  <si>
    <t>ArtUniq Mossy Figured Rock L - Декоративная композиция из пластика Фигурная скала со мхом, 22,5x11</t>
  </si>
  <si>
    <t>ArtUniq Mossy Figured Rock M - Декоративная композиция из пластика Фигурная скала со мхом, 20,5x8,</t>
  </si>
  <si>
    <t>ArtUniq Mossy Figured Rock S - Декоративная композиция из пластика Фигурная скала со мхом, 20x11,5</t>
  </si>
  <si>
    <t>ArtUniq Mossy Figured Rock XL - Декоративная композиция из пластика Фигурная скала со мхом, 31x10x</t>
  </si>
  <si>
    <t>ArtUniq Mossy Logs - Декоративная композиция из пластика Брёвна со мхом, 11x6x12 см</t>
  </si>
  <si>
    <t>ArtUniq Mossy Roots - Декоративная композиция из пластика Корни со мхом, 20x14,5x22 см</t>
  </si>
  <si>
    <t>ArtUniq Mossy Stumps 3S - Декоративный набор из пластика Пни со мхом, из 3х частей, 7,3x7,3x20 см</t>
  </si>
  <si>
    <t>ArtUniq Motley Rock Set 2M - Декоративный набор из пластика Пёстрые скалы, из 2х частей, 65x45,5x4</t>
  </si>
  <si>
    <t>ArtUniq Mountain Cliff M - Декоративная композиция из пластика Горный обрыв, 37x21x29 см</t>
  </si>
  <si>
    <t>ArtUniq Mountain Cliff S - Декоративная композиция из пластика Горный обрыв, 33,7x12,5x17 см</t>
  </si>
  <si>
    <t>ArtUniq Mountain Peaks Set 3S - Декоративный набор из пластика Набор пики гор, из 3х частей, 26x24</t>
  </si>
  <si>
    <t>ArtUniq Narrow Cleft - Декоративная композиция из пластика Узкая расщелина, 29x12,5x31 см</t>
  </si>
  <si>
    <t>ArtUniq Oldtime Anchor - Декоративная композиция Старинный якорь, 22x15,5x13 см</t>
  </si>
  <si>
    <t>ArtUniq Orange Coral - Декоративная композиция Оранжевый коралл, 14,5x13x16 см</t>
  </si>
  <si>
    <t>ArtUniq Oriental Castle With A Bridge - Декоративная композиция Восточный замок с мостом, 16x6x12,</t>
  </si>
  <si>
    <t>ArtUniq Overhanging Rocks Set 2M - Декоративный набор из пластика Нависшая скала, из 2х частей, 33</t>
  </si>
  <si>
    <t>ArtUniq Parrot Kesha's Tractor - Декоративная композиция Трактор попугая Кеши, 14,5x8,5x8 см</t>
  </si>
  <si>
    <t>ArtUniq Pillars Of Creation - Полный набор декораций для аквариума Столпы творения, 90x45x45 см</t>
  </si>
  <si>
    <t>ArtUniq Pink Branching Coral - Декоративная композиция Розовый ветвистый коралл , 17x8x15 см</t>
  </si>
  <si>
    <t>ArtUniq Pirate's Tomb - Декоративная композиция Могила пирата, 19,5x11,5x13,5 см</t>
  </si>
  <si>
    <t>ArtUniq Porous Stone - Декоративная композиция из пластика Пористый камень, 20,5x10,5x18,8 см</t>
  </si>
  <si>
    <t>ArtUniq Potato Stone L - Декоративная композиция из пластика Камень-картошка, 24,5x20,5x35,8 см</t>
  </si>
  <si>
    <t>ArtUniq Potato Stone M - Декоративная композиция из пластика Камень-картошка, 19x13,7x22,5 см</t>
  </si>
  <si>
    <t>ArtUniq Potato Stone S - Декоративная композиция из пластика Камень-картошка, 11x7x11 см</t>
  </si>
  <si>
    <t>ArtUniq Precipice - Декоративная композиция из пластика Пропасть, 24,5x16x27 см</t>
  </si>
  <si>
    <t>ArtUniq Ram Skull - Искусственная декорация Череп барана</t>
  </si>
  <si>
    <t>ArtUniq Reservation - Полный набор декораций для аквариума Заповедник, 150x50x50 см</t>
  </si>
  <si>
    <t>ArtUniq Ridge - Полный набор декораций для аквариума Горный хребет, 90x45x45 см</t>
  </si>
  <si>
    <t>ArtUniq Rock Chips - Декоративная композиция из пластика Обломки скал, 24,5x14x28,5 см</t>
  </si>
  <si>
    <t>ArtUniq Rocky Arch - Декоративная композиция из пластика Скальная арка, 69,8x21x27,1 см</t>
  </si>
  <si>
    <t>ArtUniq Rocky Arch With Plants - Декоративная композиция из пластика Скальная арка с растениями, 2</t>
  </si>
  <si>
    <t>ArtUniq Rocky Artwork 2M - Декоративный набор из пластика Скальная композиция, из 2х частей, 47,5x</t>
  </si>
  <si>
    <t>ArtUniq Round Stones A - Декоративная композиция из пластика Округлые камни, 23x11x12 см</t>
  </si>
  <si>
    <t>ArtUniq Round Stones B - Декоративная композиция из пластика Округлые камни, 17,5x9,3x12,5 см</t>
  </si>
  <si>
    <t>ArtUniq Round Stones C - Декоративная композиция из пластика Округлые камни, 17x9,7x9,3 см</t>
  </si>
  <si>
    <t>ArtUniq Round Stones Set - Декоративная композиция из пластика Набор округлых камней, 39x17x20 см</t>
  </si>
  <si>
    <t>ArtUniq Ruines Of A Fortress - Декоративная композиция Руины крепости, 20x17x17,5 см</t>
  </si>
  <si>
    <t>ArtUniq Shell With A Pearl - Декоративная композиция Раковина с жемчужиной, с подвижным элементом,</t>
  </si>
  <si>
    <t>ArtUniq Skull With One Tooth Missing - Декоративная композиция Череп без зуба, 13x8,5x10 см</t>
  </si>
  <si>
    <t>ArtUniq Sloped Mountain - Декоративная композиция из пластика Склонившаяся гора, 28x11x26 см</t>
  </si>
  <si>
    <t>ArtUniq Steep Cliffs 2M - Декоративная композиция из пластика Крутые скалы, из 2х частей, 31,5x24,</t>
  </si>
  <si>
    <t>ArtUniq Steep Gray Cliffs L - Декоративная композиция из пластика Крутые серые скалы, 45x20,5x23,5</t>
  </si>
  <si>
    <t>ArtUniq Steep Gray Cliffs Set 2L - Декоративный набор из пластика Серые скалы, из 2х частей, 47x18</t>
  </si>
  <si>
    <t>ArtUniq Steep Gray Cliffs Set 4M - Декоративный набор из пластика Серые скалы, из 4х частей, 30,1x</t>
  </si>
  <si>
    <t>ArtUniq Steep Gray Cliffs XL1 - Декоративная композиция из пластика Крутые серые скалы, 74,5x21x33</t>
  </si>
  <si>
    <t>ArtUniq Steep Gray Cliffs XL2 - Декоративная композиция из пластика Крутые серые скалы, 70x29x37 с</t>
  </si>
  <si>
    <t>ArtUniq Sticks In Moss - Декоративная композиция из пластика Ветви во мху, 20,5x17,3x37,5 см</t>
  </si>
  <si>
    <t>ArtUniq Stone Face - Декоративная композиция Каменное лицо, 17,5x10x19 см</t>
  </si>
  <si>
    <t>ArtUniq Stone Passage M - Декоративная композиция из пластика Каменный проход, 31x13x25,5 см</t>
  </si>
  <si>
    <t>ArtUniq Stone Passage S - Декоративная композиция из пластика Каменный проход, 32,7x15x12 см</t>
  </si>
  <si>
    <t>ArtUniq Stone Sculpture L - Декоративная композиция из пластика Каменная скульптура, 24x9x21 см</t>
  </si>
  <si>
    <t>ArtUniq Stone Sculpture M - Декоративная композиция из пластика Каменная скульптура, 23x8x19,5 см</t>
  </si>
  <si>
    <t>ArtUniq Stone Sculpture S - Декоративная композиция из пластика Каменная скульптура, 20,5x7,5x15 с</t>
  </si>
  <si>
    <t>ArtUniq Stone Sculpture S - Декоративная композиция из пластика Каменная скульптура, 24x10x17,5 см</t>
  </si>
  <si>
    <t>ArtUniq Stone Sculpture XL - Декоративная композиция из пластика Каменная скульптура, 34x11,5x36,5</t>
  </si>
  <si>
    <t>ArtUniq Stone Shield - Декоративная композиция Каменный щит, 11x10x6 см</t>
  </si>
  <si>
    <t>ArtUniq Sunken Boat - Декоративная композиция Затонувший баркас, 30,5x12x20 см</t>
  </si>
  <si>
    <t>ArtUniq Sunken Galleon - Декоративная композиция Затонувший галеон, 25x10,5x17 см</t>
  </si>
  <si>
    <t>ArtUniq Sunken Red Car - Декоративная композиция Затонувшее красное авто, 15,5x10,5x7 см</t>
  </si>
  <si>
    <t>ArtUniq Sunken Submarine - Декоративная композиция Затонувшая подводная лодка, 19,5x2,7x4 см</t>
  </si>
  <si>
    <t>ArtUniq Toll Branched Driftwood With Anubias nana M - Декоративная композиция из пластика Высокая в</t>
  </si>
  <si>
    <t>ArtUniq Viking's Helm - Декоративная композиция Шлем викинга, 11x8x5,5 см</t>
  </si>
  <si>
    <t>ArtUniq Winding Driftwood With Moss - Декоративная композиция из пластика Извилистая коряга со мхом</t>
  </si>
  <si>
    <t>Камень пластиковый Live rock Replica №20 74х61х27см</t>
  </si>
  <si>
    <t>Черепашник капля с островком и пальмой 32х23х9,5см  (Барбус)  Box 012</t>
  </si>
  <si>
    <t>Туалет большой с сеткой CAT</t>
  </si>
  <si>
    <t>Туалет малый с сеткой CAT</t>
  </si>
  <si>
    <t>Туалет с бортиком  KITI (упак-10шт)</t>
  </si>
  <si>
    <t>Туалет с сеткой  KITI (упак-20шт)</t>
  </si>
  <si>
    <t>АКЦИЯ Наполнитель Чистые Лапки (Clean Paws) 5кг+2кг бесплатно</t>
  </si>
  <si>
    <t>Наполнитель Счастливые лапки  древесный 8 л.</t>
  </si>
  <si>
    <t>Наполнитель Счастливые лапки д/кошачьего туалета комкующийся  10кг.</t>
  </si>
  <si>
    <t>Наполнитель Счастливые лапки д/кошачьего туалета комкующийся  3кг.</t>
  </si>
  <si>
    <t>Наполнитель Счастливые лапки д/кошачьего туалета комкующийся  5кг.</t>
  </si>
  <si>
    <t>Наполнитель Счастливые лапки древесный 16 л</t>
  </si>
  <si>
    <t>Наполнитель Чистые Лапки (Clean Paws), комкующийся 5 кг</t>
  </si>
  <si>
    <t>Наполнитель Чистые лапки для кошачьего туалета комкующийся  10кг</t>
  </si>
  <si>
    <t>Наполнитель Чистые лапки древесный 12 л (подарок)</t>
  </si>
  <si>
    <t>Наполнитель Чистые лапки древесный 37 л</t>
  </si>
  <si>
    <t>Аквариумный набор Nano Marine Set 15л (25*25*25см) (Свет+ фильтр)</t>
  </si>
  <si>
    <t>Аквариумный набор Betta Set 2,7л</t>
  </si>
  <si>
    <t>Аквариумный набор Nano Set10л (22*22*20см) (Свет+ фильтр)</t>
  </si>
  <si>
    <t>Аквариумный набор Pico Set 5л (17*17*17см) (Свет+ фильтр)</t>
  </si>
  <si>
    <t>Очиститель для стекла NanoClear45 мл</t>
  </si>
  <si>
    <t>818.02633    Ошейник х/б тесьма CoLLaR (ш:35мм, дл:51-63см) красный</t>
  </si>
  <si>
    <t>818.02876    Ошейник CoLLaR двойной с шипами (шир. 35мм, дл. 48-63см) коричн.</t>
  </si>
  <si>
    <t>818.02991    Ошейник CoLLaR двойной с ручкой (шир. 45мм, дл. 56-68см), черный</t>
  </si>
  <si>
    <t>818.07031    Шлея Dog Extremе нейлоновая регулируемая с поводком (шир. 15мм, А:40-55см) чёрная</t>
  </si>
  <si>
    <t>818.22311    Ошейник CoLLaR SOFT для длиношерстных собак (шир. 8мм, дл. 20-25см) чёрный</t>
  </si>
  <si>
    <t>818.22321    Ошейник CoLLaR SOFT для длиношерстных собак (шир. 8мм, дл. 25-33см) чёрный</t>
  </si>
  <si>
    <t>818.22405    Ошейник CoLLaR GLAMOUR круглый д/дл.шерс.соб. (ш: 6мм, дл: 20-25см) зелёный</t>
  </si>
  <si>
    <t>818.34652 Ошейн. CoLLaR GLAMOUR д/с борзых без украш. (шир. 15мм, дл. 26-32см) синий</t>
  </si>
  <si>
    <t>818.34653 Ошейн. CoLLaR GLAMOUR д/с борзых без украш. (шир. 15мм, дл. 26-32см) красный</t>
  </si>
  <si>
    <t>818.34655 Ошейн. CoLLaR GLAMOUR д/с борзых без украш. (шир. 15мм, дл. 26-32см) зеленый</t>
  </si>
  <si>
    <t>818.34658 Ошейн. CoLLaR GLAMOUR д/с борзых без украш. (шир. 15мм, дл. 26-32см) желтый</t>
  </si>
  <si>
    <t>818.34663 Ош. CoLLaR GLAMOUR для борзых собак  ( 15мм,  29-35см) красный</t>
  </si>
  <si>
    <t>818.34665 Ош. CoLLaR GLAMOUR для борзых собак  ( 15мм,  29-35см) зеленый</t>
  </si>
  <si>
    <t>818.34668 Ош. CoLLaR GLAMOUR для борзых собак  ( 15мм,  29-35см) желтый</t>
  </si>
  <si>
    <t>818.34671 Ошейн. CoLLaR GLAMOUR д/с борзых без украш. (шир. 20мм, дл. 34-40см) черный</t>
  </si>
  <si>
    <t>818.34675 Ошейн. CoLLaR GLAMOUR д/с борзых без украш. (шир. 20мм, дл. 34-40см) зеленый</t>
  </si>
  <si>
    <t>818.34679 Ошейн. CoLLaR GLAMOUR д/с борзых без украш. (шир. 20мм, дл. 34-40см) фиолетовый</t>
  </si>
  <si>
    <t>818.7205    Ошейник CoLLaR SOFT с шипами коричн. верх (шир. 25мм, дл. 38-49см)</t>
  </si>
  <si>
    <t>818.73546    Поводок-удавка CoLLaR SOFT круглый (шир. 6мм,  длина 135см) коричн.</t>
  </si>
  <si>
    <t>818.75472    Ошейник-удавка  CoLLaR GLAMOUR (д: 6мм, дл: 30 см) синий</t>
  </si>
  <si>
    <t>818.75474    Ошейник-удавка  CoLLaR GLAMOUR (д: 6мм, дл: 30 см) оранжевый</t>
  </si>
  <si>
    <t>818.75512    Ошейник-удавка  CoLLaR GLAMOUR (д: 10мм, дл: 50 см) синий</t>
  </si>
  <si>
    <t>818.75513    Ошейник-удавка  CoLLaR GLAMOUR (д: 10мм, дл: 50 см) красный</t>
  </si>
  <si>
    <t>818.75514    Ошейник-удавка  CoLLaR GLAMOUR (д: 10мм, дл: 50 см) оранжевый</t>
  </si>
  <si>
    <t>818.75515    Ошейник-удавка  CoLLaR GLAMOUR (д: 10мм, дл: 50 см) зеленый</t>
  </si>
  <si>
    <t>818.75519    Ошейник-удавка  CoLLaR GLAMOUR (д: 10мм, дл: 50 см) фиолетовый</t>
  </si>
  <si>
    <t>88.32502  CoLLaR Ошейник Glamour д/к со страз. Звёздочкасин. 18-21*0,9см</t>
  </si>
  <si>
    <t>88.32504  CoLLaR Ошейник Glamour д/к со страз. Звёздочкаоранж. 18-21*0,9см</t>
  </si>
  <si>
    <t>88.32507  CoLLaR Ошейник Glamour д/к со страз. Звёздочка роз. 18-21*0,9см</t>
  </si>
  <si>
    <t>88.32525  CoLLaR Ошейник Glamour со страз. Звездочка зелен. 19-25*1см</t>
  </si>
  <si>
    <t>88.32552  CoLLaR Ошейник Glamour д/к со страз. Цветочек синий. 22-30*1см</t>
  </si>
  <si>
    <t>88.32554  CoLLaR Ошейник Glamour д/к со страз. Цветочек оран. 22-30*1см</t>
  </si>
  <si>
    <t>88.32849  CoLLaR Ошейник Glamour со страз. Цветочек фиол. 25-34*1,6см</t>
  </si>
  <si>
    <t>88.33763  CoLLaR Поводок Glamour красн. 122*2,5см</t>
  </si>
  <si>
    <t>88.33764  CoLLaR Поводок Glamour оран. 122*2,5см</t>
  </si>
  <si>
    <t>88.33765  CoLLaR Поводок Glamour зелен. 122*2,5см</t>
  </si>
  <si>
    <t>88.33767  CoLLaR Поводок Glamour розов. 122*2,5см</t>
  </si>
  <si>
    <t>88.33769  CoLLaR Поводок Glamour фиолет. 122*2,5см</t>
  </si>
  <si>
    <t>88.33992  CoLLaR Шлейка Glamour с повод. синяя 10мм</t>
  </si>
  <si>
    <t>88.33994  CoLLaR Шлейка Glamour с повод. оранж. 10мм</t>
  </si>
  <si>
    <t>88.33995  CoLLaR Шлейка Glamour с повод. зелен. 10мм</t>
  </si>
  <si>
    <t>88.34661  CoLLaR Ошейник Glamour для борзых 29-35*15мм черный</t>
  </si>
  <si>
    <t>88.34672  CoLLaR Ошейник Glamour для борзых 34-40*20мм синий</t>
  </si>
  <si>
    <t>88.34673  Ош. CoLLaR GLAMOUR для борзых соб. без украшений 20мм*34-40см  красн</t>
  </si>
  <si>
    <t>88.35071  CoLLaR Ошейник Glamour кругл. для д/ш собак 45*53*2см зелен.</t>
  </si>
  <si>
    <t>Грот DEKSI-Коряга №797 угловой элемент</t>
  </si>
  <si>
    <t>Грот Декси - Атлантида №301 (22х11х13)</t>
  </si>
  <si>
    <t>Грот Декси - Атлантида №302 (22х11х20)</t>
  </si>
  <si>
    <t>Грот Декси - Атлантида №303 (33х13х22)</t>
  </si>
  <si>
    <t>Грот Декси - Атлантида №304 (44х20х17)</t>
  </si>
  <si>
    <t>Грот Декси - Атлантида №305 (27х17х40)</t>
  </si>
  <si>
    <t>Грот Декси - Атлантида №321 (40х25х8)</t>
  </si>
  <si>
    <t>Грот Декси - Атлантида №331 (50х40х10)</t>
  </si>
  <si>
    <t>Грот Декси - Атлантида №395 (маскирующая декорация угловая)(20х10х25)</t>
  </si>
  <si>
    <t>Грот Декси - Атлантида №397 (угловая декорация)(32,5х11х40)</t>
  </si>
  <si>
    <t>Грот Декси - Бочка №002 (22х20х11)</t>
  </si>
  <si>
    <t>Грот Декси - Гранит №1101 (20х10х12)</t>
  </si>
  <si>
    <t>Грот Декси - Гранит №1102 (21,5х10х18,5)</t>
  </si>
  <si>
    <t>Грот Декси - Гранит №1103 (30х12х19,5)</t>
  </si>
  <si>
    <t>Грот Декси - Гранит №1104 (42,5х14х20)</t>
  </si>
  <si>
    <t>Грот Декси - Гранит №1105 (26,5х15х38,5)</t>
  </si>
  <si>
    <t>Грот Декси - Гранит №1121 (38,5х7х24,5) односторонняя декорация</t>
  </si>
  <si>
    <t>Грот Декси - Гранит №1122 (38,5х7х24,5) односторонняя декорация</t>
  </si>
  <si>
    <t>Грот Декси - Гранит №1132 (48х8,5х39) односторонняя объемная декорация</t>
  </si>
  <si>
    <t>Грот Декси - Гранит №1191 (маскирующая декорация)(13х12,5х24)</t>
  </si>
  <si>
    <t>Грот Декси - Гранит №1193 (маскирующая декорация)(16х20х40)</t>
  </si>
  <si>
    <t>Грот Декси - Гранит №1195 (угловая декорация)(19,5х10х23)</t>
  </si>
  <si>
    <t>Грот Декси - Гранит №1197 (угловая декорация)(33х11,5х41)</t>
  </si>
  <si>
    <t>Грот Декси - Замок №101 (22х14х11)</t>
  </si>
  <si>
    <t>Грот Декси - Замок №102 (22х11х20)</t>
  </si>
  <si>
    <t>Грот Декси - Замок №103 (33х13х22)</t>
  </si>
  <si>
    <t>Грот Декси - Замок №104 (44х20х17)</t>
  </si>
  <si>
    <t>Грот Декси - Замок №105 (27х17х40)</t>
  </si>
  <si>
    <t>Грот Декси - Замок темный №131 (49х10х40) односторонняя декорация</t>
  </si>
  <si>
    <t>Грот Декси - Замок темный №197 (30х10х40) угловая декорация</t>
  </si>
  <si>
    <t>Грот Декси - Камбоджа №1201 (20х9,5х12)</t>
  </si>
  <si>
    <t>Грот Декси - Камбоджа №1205 (25х14,5х38)</t>
  </si>
  <si>
    <t>Грот Декси - Камбоджа №1221 (38,5х7х24,5) односторонняя объемная декорация</t>
  </si>
  <si>
    <t>Грот Декси - Камбоджа №1293 (16х20х40) маскирующая декорация</t>
  </si>
  <si>
    <t>Грот Декси - Камбоджа №1295 (19,5х10х23) маскирующая декорация</t>
  </si>
  <si>
    <t>Грот Декси - Камень №401 (22х11х13)</t>
  </si>
  <si>
    <t>Грот Декси - Камень №402 (21х11х20)</t>
  </si>
  <si>
    <t>Грот Декси - Камень №403 (33х13х22)</t>
  </si>
  <si>
    <t>Грот Декси - Камень №404 (44х20х17)</t>
  </si>
  <si>
    <t>Грот Декси - Камень №405 (27х17х40)</t>
  </si>
  <si>
    <t>Грот Декси - Камень №491 (маскирующая декорация)(14х14х25)</t>
  </si>
  <si>
    <t>Грот Декси - Камень №493 (маскирующая декорация)(16х20х43)</t>
  </si>
  <si>
    <t>Грот Декси - Камень №495 (маскирующая декорация угловая)(20х10х25)</t>
  </si>
  <si>
    <t>Грот Декси - Камень №497 (маскирующая декорация угловая)(32х12х42)</t>
  </si>
  <si>
    <t>Грот Декси - Каньон №801 (22х11х13)</t>
  </si>
  <si>
    <t>Грот Декси - Каньон №802 (21х11х20)</t>
  </si>
  <si>
    <t>Грот Декси - Каньон №803 (33х13х22)</t>
  </si>
  <si>
    <t>Грот Декси - Каньон №804 (43х16х20)</t>
  </si>
  <si>
    <t>Грот Декси - Каньон №805 (27х17х40)</t>
  </si>
  <si>
    <t>Грот Декси - Корабль№501 (22х11х13)</t>
  </si>
  <si>
    <t>Грот Декси - Корабль№502 (21х11х20)</t>
  </si>
  <si>
    <t>Грот Декси - Корабль№503 (33х13х22)</t>
  </si>
  <si>
    <t>Грот Декси - Корабль№504 (43х16х20)</t>
  </si>
  <si>
    <t>Грот Декси - Корабль№505 (Подводная лодка) (27х17х40)</t>
  </si>
  <si>
    <t>Грот Декси - Корабль№521 (40х25х8)</t>
  </si>
  <si>
    <t>Грот Декси - Корабль№531 (50х40х10)</t>
  </si>
  <si>
    <t>Грот Декси - Корабль№551 (Хвостовая часть) (50х40х10)</t>
  </si>
  <si>
    <t>Грот Декси - Корабль№552 (Носовая часть) (50х40х10)</t>
  </si>
  <si>
    <t>Грот Декси - Корабль№555 (85х28х32)</t>
  </si>
  <si>
    <t>Грот Декси - Корабль№556 (85х28х32)</t>
  </si>
  <si>
    <t>Грот Декси - Коряга №791 (маскирующая декорация)(14х14х25)</t>
  </si>
  <si>
    <t>Грот Декси - Коряга №793 (маскирующая декорация)(16х20х43)</t>
  </si>
  <si>
    <t>Грот Декси - Коряга №795 (маскирующая декорация угловая)(20х10х25)</t>
  </si>
  <si>
    <t>Грот Декси - Коряга№701 (22х11х13)</t>
  </si>
  <si>
    <t>Грот Декси - Коряга№702 (21х11х20)</t>
  </si>
  <si>
    <t>Грот Декси - Коряга№703 (33х13х22)</t>
  </si>
  <si>
    <t>Грот Декси - Коряга№704 (43х16х20)</t>
  </si>
  <si>
    <t>Грот Декси - Коряга№705 (27х17х40)</t>
  </si>
  <si>
    <t>Грот Декси - Коряга№711 (40х23х25)</t>
  </si>
  <si>
    <t>Грот Декси - Коряга№721 (40х25х8)</t>
  </si>
  <si>
    <t>Грот Декси - Коряга№722 (40х25х8)</t>
  </si>
  <si>
    <t>Грот Декси - Коряга№731 (50х40х10)</t>
  </si>
  <si>
    <t>Грот Декси - Коряга№732 (50х40х10)</t>
  </si>
  <si>
    <t>Грот Декси - Коряга№741 (50х40х10)</t>
  </si>
  <si>
    <t>Грот Декси - Коряга№742 (50х40х10)</t>
  </si>
  <si>
    <t>Грот Декси - Коряга№777 (83х28х32)</t>
  </si>
  <si>
    <t>Грот Декси - Коряга№778 (83х28х32)</t>
  </si>
  <si>
    <t>Грот Декси - Коряга№781 (43*40*32)</t>
  </si>
  <si>
    <t>Грот Декси - Коряга№788А (63*63*40)</t>
  </si>
  <si>
    <t>Грот Декси - Коряга№788В (63*63*40)</t>
  </si>
  <si>
    <t>Грот Декси - Крепость №291 (маскирующая декорация)(14х14х25)</t>
  </si>
  <si>
    <t>Грот Декси - Крепость №293 (маскирующая декорация)(16х20х43)</t>
  </si>
  <si>
    <t>Грот Декси - Крепость №295 (маскирующая декорация угловая)(20х10х25)</t>
  </si>
  <si>
    <t>Грот Декси - Крепость№201 (22х11х13)</t>
  </si>
  <si>
    <t>Грот Декси - Крепость№202 (21х11х20)</t>
  </si>
  <si>
    <t>Грот Декси - Крепость№203 (33х13х22)</t>
  </si>
  <si>
    <t>Грот Декси - Крепость№204 (43х16х20)</t>
  </si>
  <si>
    <t>Грот Декси - Крепость№205 (27х17х40)</t>
  </si>
  <si>
    <t>Грот Декси - Крепость№221 (40х25х8)</t>
  </si>
  <si>
    <t>Грот Декси - Крепость№222 (40х25х8)</t>
  </si>
  <si>
    <t>Грот Декси - Крепость№231 (50х40х10)</t>
  </si>
  <si>
    <t>Грот Декси - Крепость№232 (50х40х10)</t>
  </si>
  <si>
    <t>Грот Декси - Кувшин №001 (22х14х11)  36/уп</t>
  </si>
  <si>
    <t>Грот Декси - Скелет рыбы №901 (22х14х11)</t>
  </si>
  <si>
    <t>Грот Декси - Скелет рыбы №902 (22х20х11)</t>
  </si>
  <si>
    <t>Грот Декси - Скелет рыбы №903 (33х22х14)</t>
  </si>
  <si>
    <t>Грот Декси - Скелет рыбы №904 (44х20х17)</t>
  </si>
  <si>
    <t>Грот Декси - Скелет рыбы №905 (27х40х17)</t>
  </si>
  <si>
    <t>Грот Декси - Скелет рыбы №999  (83х28х32)</t>
  </si>
  <si>
    <t>Грот Декси - Череп динозавра №1001 (22х14х11)</t>
  </si>
  <si>
    <t>Грот Декси - Череп динозавра №1004 (43х16,5х20)</t>
  </si>
  <si>
    <t>Грот Декси - Якорь №005 (27х40х17)</t>
  </si>
  <si>
    <t>Грот Мини Декси - Замок№611 (14х7х10)</t>
  </si>
  <si>
    <t>Грот Мини Декси - Замок№612 (21х7х14)</t>
  </si>
  <si>
    <t>Грот Мини Декси - Камень№641 (14х7х10)</t>
  </si>
  <si>
    <t>Грот Мини Декси - Камень№642 (21х7х14)</t>
  </si>
  <si>
    <t>Грот Мини Декси - Каньон№681 (14х7х10)</t>
  </si>
  <si>
    <t>Грот Мини Декси - Каньон№682 (21х7х14)</t>
  </si>
  <si>
    <t>Грот Мини Декси - Корабль№651 (14х7х10)</t>
  </si>
  <si>
    <t>Грот Мини Декси - Корабль№652 (21х7х14)</t>
  </si>
  <si>
    <t>Грот Мини Декси - Коряга№671 (14х7х10)</t>
  </si>
  <si>
    <t>Грот Мини Декси - Коряга№672 (21х7х14)</t>
  </si>
  <si>
    <t>Грот Мини Декси - Крепость№621 (14х7х10)</t>
  </si>
  <si>
    <t>Грот Мини Декси - Крепость№622 (21х7х14)</t>
  </si>
  <si>
    <t>Фильтр кипящего слоя 1500 л/ч, объем 2,6 л, 280х200х580мм</t>
  </si>
  <si>
    <t>Фильтр кипящего слоя 2500 л/ч, объем 4,6 л, 300х250х600мм</t>
  </si>
  <si>
    <t>Фильтр кипящего слоя 2500 л/ч, объем 9,0 л, 300х250х1000мм</t>
  </si>
  <si>
    <t>Фильтр кипящего слоя 500 л/ч, объем 1,2 л, 180х140х500мм</t>
  </si>
  <si>
    <t>Аквариум Dennerle Nano Scaper's Tank Basic Style LED Limited Edition CO2, 55 литров (в комплекте ф</t>
  </si>
  <si>
    <t>Мультиминеральная соль для осмосной воды и другой мягкой воды, 1100 г</t>
  </si>
  <si>
    <t>Мультиминеральная соль для осмосной воды и другой мягкой воды, 250 г</t>
  </si>
  <si>
    <t>Штуцер прямой 1/4 для установок Dennerle Osmose Compact 130</t>
  </si>
  <si>
    <t>Штуцер угловой 1/4 для установок Dennerle Osmose Compact 130</t>
  </si>
  <si>
    <t>Штуцер угловой 1/8 для установок Dennerle Osmose Compact 130</t>
  </si>
  <si>
    <t>Dennerle Nano Shrimp Gravel - Грунт для аквариумов,  Borneo brown, фракция 0,7-1,2 мм, 2 кг</t>
  </si>
  <si>
    <t>Dennerle Nano Shrimp Gravel - Грунт для аквариумов,  Panama yellow (желтый), фракция 0,7-1,2 мм, 2</t>
  </si>
  <si>
    <t>Dennerle Nano Shrimp Gravel - Грунт для аквариумов,  Sulawesi black, фракция 0,7-1,2 мм, 2 кг</t>
  </si>
  <si>
    <t>Dennerle Nano Shrimp Gravel - Грунт для аквариумов,  Sunda white (белый), фракция 0,7-1,2 мм, 2 кг</t>
  </si>
  <si>
    <t>Dennerle Nano Shrimp Gravel - Грунт для аквариумов, Azure blue (лазурно-синий), фракция 0,7-1,2 мм</t>
  </si>
  <si>
    <t>Dennerle Nano Shrimp Gravel - Грунт для аквариумов,Sumatra brown (коричневый), фр 0,7-1,2 мм, 2 кг</t>
  </si>
  <si>
    <t>Dennerle Nano Feeding Tongs - Держатель для водорослевых листков</t>
  </si>
  <si>
    <t>Биопрепарат Dennerle BactoElixier FB3 для запуска садовых прудов и прудовых фильтров, 3л, на 60000</t>
  </si>
  <si>
    <t>Средство Dennerle Green Water Ex для борьбы с цветением воды в садовом пруду, 3л, на 60000 литров</t>
  </si>
  <si>
    <t>Резиновые ножки (4 шт.) (10210180/070409/0009243)</t>
  </si>
  <si>
    <t>Резиновые ножки (5 шт.) (10210180/070409/0009243)</t>
  </si>
  <si>
    <t>Ever Clean Aqua Breeze Scent Комкующ. Морск. свежесть 6л</t>
  </si>
  <si>
    <t>Ever Clean Lavender Комкующ. Лаванда 6л</t>
  </si>
  <si>
    <t>Аквариум CAYMAN 40 COLOURS 21 литр цветной</t>
  </si>
  <si>
    <t>Счетчик пузырьков Co2 ENERGY</t>
  </si>
  <si>
    <t>Кальций ПЛЮС, Все-в-одном витамины, кальций, аминокислоты, каротиноиды 100г</t>
  </si>
  <si>
    <t>Наполнитель  FRESH  STEP  15.8кг/30л.</t>
  </si>
  <si>
    <t>Наполнитель  FRESH  STEP  6,35кг/12л. тройная защита от запаха (уп-3шт)</t>
  </si>
  <si>
    <t>Наполнитель  FRESH  STEP  9.52кг/18л. впитывающий, тройной контроль запахов</t>
  </si>
  <si>
    <t>Наполнитель FRESH  STEP  CRISTALS 1.81кг силикагель (уп-8шт)</t>
  </si>
  <si>
    <t>Декорация с GLO-эффектом GLOFISH Бочки L  9,4 x9,9x13,46см</t>
  </si>
  <si>
    <t>Декорация с GLO-эффектом GLOFISH Бочки S 7,9x8,9x7,9см</t>
  </si>
  <si>
    <t>Декорация с GLO-эффектом GLOFISH Водолазный шлем  9х4х7см</t>
  </si>
  <si>
    <t>Декорация с GLO-эффектом GLOFISH Дракон  9,65x10,67x10,67см</t>
  </si>
  <si>
    <t>Декорация с GLO-эффектом GLOFISH Замок L 7,87х9,91х13,46см</t>
  </si>
  <si>
    <t>Декорация с GLO-эффектом GLOFISH Замок S  7,1x7,9x7,9см</t>
  </si>
  <si>
    <t>Декорация с GLO-эффектом GLOFISH Коралл оранжевый/желтый 12.7x5,08x10,16см</t>
  </si>
  <si>
    <t>Декорация с GLO-эффектом GLOFISH Лазурный коралл  15х8х13см</t>
  </si>
  <si>
    <t>Декорация с GLO-эффектом GLOFISH Морская звезда 12,7х5,1х10,2см</t>
  </si>
  <si>
    <t>Декорация с GLO-эффектом GLOFISH Осьминог 10,2х10,2х7,6см</t>
  </si>
  <si>
    <t>Декорация с GLO-эффектом GLOFISH Подводная лодка 10,1х5х8см</t>
  </si>
  <si>
    <t>Декорация с GLO-эффектом GLOFISH Разбитая ваза 11х8,5х10см</t>
  </si>
  <si>
    <t>Декорация с GLO-эффектом GLOFISH Раковина-жемчужница  10х8х9см</t>
  </si>
  <si>
    <t>Декорация С GLO-эффектом GLOFISH Раковина-жемчужница 7,62х8,13х8,13</t>
  </si>
  <si>
    <t>Декорация с GLO-эффектом GLOFISH Скрученное дерево 12,7х5,1х10,2см</t>
  </si>
  <si>
    <t>Декорация с GLO-эффектом GLOFISH Сундук с сокровищами L 7,9х11,9х13,4см</t>
  </si>
  <si>
    <t>Декорация с GLO-эффектом GLOFISH Сундук с сокровищами S 5,6х7,6х7,9см</t>
  </si>
  <si>
    <t>Декорация с GLO-эффектом GLOFISH Череп 10х6,5х9см</t>
  </si>
  <si>
    <t>Грунт керамический GLOXY Голландия 1,2-1,8 мм 5кг</t>
  </si>
  <si>
    <t>Грунт коралловый GLOXY Доминикана 0,8-1мм 5кг</t>
  </si>
  <si>
    <t>Грунт коралловый GLOXY Филлипины 1-2 мм 5кг</t>
  </si>
  <si>
    <t>Грунт природный GLOXY Амур 2-5 мм 5кг</t>
  </si>
  <si>
    <t>Грунт природный GLOXY Бонневилль 0.8-1мм 5кг</t>
  </si>
  <si>
    <t>Грунт природный GLOXY Дунай 0,1-0,6 мм 5кг</t>
  </si>
  <si>
    <t>Грунт природный GLOXY Маскат 2-3 мм 5кг</t>
  </si>
  <si>
    <t>Грунт природный GLOXY Меконг 0,8-2 мм 5кг</t>
  </si>
  <si>
    <t>Грунт природный GLOXY Окама 3-5 мм 5кг</t>
  </si>
  <si>
    <t>Грунт природный GLOXY Янцзы 0,4-0,8 мм 5кг</t>
  </si>
  <si>
    <t>Набор камней GLOXY  Дракон разных размеров (уп-20 кг)</t>
  </si>
  <si>
    <t>Набор камней GLOXY Белый тигр разных размеров (уп-20 кг)</t>
  </si>
  <si>
    <t>Набор камней GLOXY Галапагосский пористый разных размеров (уп-20 кг)</t>
  </si>
  <si>
    <t>Набор камней GLOXY Зебра разных размеров (уп-20 кг)</t>
  </si>
  <si>
    <t>Набор камней GLOXY Красный утес разных размеров (уп-20 кг)</t>
  </si>
  <si>
    <t>Набор камней GLOXY Лабиринт разных размеров (уп-20 кг)</t>
  </si>
  <si>
    <t>Набор камней GLOXY Окаменелое дерево разных размеров (уп-20 кг)</t>
  </si>
  <si>
    <t>Набор камней GLOXY Песчанная буря разных размеров (уп-20 кг)</t>
  </si>
  <si>
    <t>Набор камней GLOXY Реликт разных размеров (уп-20 кг)</t>
  </si>
  <si>
    <t>Набор камней GLOXY Северное сияние разных размеров (уп-20 кг)</t>
  </si>
  <si>
    <t>Набор камней GLOXY Слоновья кожа разных размеров (уп-20 кг)</t>
  </si>
  <si>
    <t>Набор камней GLOXY Снежный каньон разных размеров (уп-20 кг)</t>
  </si>
  <si>
    <t>Набор камней GLOXY Стоунхендж разных размеров (уп-20 кг)</t>
  </si>
  <si>
    <t>Набор камней GLOXY Сумеречный хребет разных размеров (уп-20 кг)</t>
  </si>
  <si>
    <t>Набор камней GLOXY Танзания разных размеров (уп-20 кг)</t>
  </si>
  <si>
    <t>Набор камней GLOXY Черная скала разных размеров (уп-20 кг)</t>
  </si>
  <si>
    <t>Набор камней GLOXY Ямайка разных размеров (уп-20 кг)</t>
  </si>
  <si>
    <t>Декорация GLOXY Укрытие универсальное Пчелиные соты 9.5х7х9 см</t>
  </si>
  <si>
    <t>Скребок магнитный с лезвием Razor+  (до 6 мм) малый</t>
  </si>
  <si>
    <t>Декорация EXO TERRA  Череп бизона  для террариума</t>
  </si>
  <si>
    <t>Декорация EXO TERRA  Череп крокодила  для террариума</t>
  </si>
  <si>
    <t>Декорация EXO TERRA  Череп примата  для террариума</t>
  </si>
  <si>
    <t>Подставка BIODESIGN для аквариумов серии A30/B30,серебряная/черная (шт.)</t>
  </si>
  <si>
    <t>Подставка BIODESIGN для аквариумов серии A50/B50,серебряная/черная (шт.)</t>
  </si>
  <si>
    <t>Подставка BIODESIGN для аквариумов серии F60,серебряная/черная (шт.)</t>
  </si>
  <si>
    <t>Подставка BIODESIGN для аквариумов серий A100,серебряная (шт.)</t>
  </si>
  <si>
    <t>Подставка BIODESIGN для аквариумов серий A100,черная (шт.)</t>
  </si>
  <si>
    <t>Подставка BIODESIGN для аквариумов серий A30/B30,серебряная (шт.)</t>
  </si>
  <si>
    <t>Подставка BIODESIGN для аквариумов серий A30/B30,черная (шт.)</t>
  </si>
  <si>
    <t>Подставка BIODESIGN для аквариумов серий A50/B50,серебряная (шт.)</t>
  </si>
  <si>
    <t>Подставка BIODESIGN для аквариумов серий A50/B50,черная (шт.)</t>
  </si>
  <si>
    <t>Подставка BIODESIGN для аквариумов серий F20/F30,серебряная (шт.)</t>
  </si>
  <si>
    <t>Подставка BIODESIGN для аквариумов серий F20/F30,серебряная/черная (шт.)</t>
  </si>
  <si>
    <t>Подставка BIODESIGN для аквариумов серий F20/F30,черная (шт.)</t>
  </si>
  <si>
    <t>Подставка BIODESIGN для аквариумов серий F60,серебряная (шт.)</t>
  </si>
  <si>
    <t>Подставка BIODESIGN для аквариумов серий F60,черная (шт.)</t>
  </si>
  <si>
    <t>Ультрафиолетовый стерилизатор для пруда UV-24, макс. поток 4500л/ч, 24W (подключение 1,1 1/4, 1 1/</t>
  </si>
  <si>
    <t>Ультрафиолетовый стерилизатор для пруда UV-36, макс. поток 6000л/ч, 36W (подключение 1,1 1/4, 1 1/</t>
  </si>
  <si>
    <t>Фильтр прудовый биомеханический со встроенным UV стерилизатором 11W (4000 л/ч, подключение 1,1 1/4</t>
  </si>
  <si>
    <t>Фильтр прудовый биомеханический со встроенным UV стерилизатором 18W (8000 л/ч, подключение 1,1 1/4</t>
  </si>
  <si>
    <t>Herba Vitae  антипаразитарный шампунь для кошек 250мл (уп-30шт)</t>
  </si>
  <si>
    <t>Herba Vitae  антипаразитарный шампунь для собак250мл (уп-30шт)</t>
  </si>
  <si>
    <t>Herba Vitae  антипаразитарный шампунь для щенков и котят250мл (уп-30шт)</t>
  </si>
  <si>
    <t>Herba Vitae  Шампунь для сильно загрязненных лап 250мл (уп-30шт)</t>
  </si>
  <si>
    <t>Herba Vitae шампунь гипоаллергенный для собак и кошек 250мл (уп-30шт)</t>
  </si>
  <si>
    <t>Herba Vitae шампунь дегтярный для собак и кошек 250мл (уп-30шт)</t>
  </si>
  <si>
    <t>Herba Vitae шампунь для котов и кошек с длинной шерстью 250мл (уп-30шт)</t>
  </si>
  <si>
    <t>Herba Vitae шампунь для котов и кошек с короткой шерстью 250мл (уп-30шт)</t>
  </si>
  <si>
    <t>Herba Vitae шампунь для котят 250мл (уп-30шт)</t>
  </si>
  <si>
    <t>Herba Vitae шампунь для собак дезодорирующий  250 мл (уп-30 шт)</t>
  </si>
  <si>
    <t>Herba Vitae шампунь для собак и кошек в период линьки 250мл (уп-30шт)</t>
  </si>
  <si>
    <t>Herba Vitae шампунь для собак с длинной шерстью 250мл (уп-30шт)</t>
  </si>
  <si>
    <t>Herba Vitae шампунь для собак с короткой шерстью 250мл (уп-30шт)</t>
  </si>
  <si>
    <t>Herba Vitae Шампунь для частого применения для собак любых пород 250мл (уп-30шт)</t>
  </si>
  <si>
    <t>Herba Vitae шампунь для щенков 250мл (уп-30шт)</t>
  </si>
  <si>
    <t>HOMECAT Эколайн Зеленый чай комкующийся наполнитель 6 л (уп-6 шт) 63018</t>
  </si>
  <si>
    <t>HOMECAT Эколайн Кукурузный комкующийся наполнитель 6 л (уп-6 шт) 63016</t>
  </si>
  <si>
    <t>HOMECAT Эколайн Стандарт комкующийся наполнитель 6 л (уп-6 шт) 63017</t>
  </si>
  <si>
    <t>Навесной биологический кассетный фильтр-водопад Super Slim со скимером и регулятором потока 3,5W (</t>
  </si>
  <si>
    <t>Навесной биологический кассетный фильтр-водопад Super Slim со скимером и регулятором потока 4,5W (</t>
  </si>
  <si>
    <t>Навесной биологический кассетный фильтр-водопад Super Slim со скимером и регулятором потока 6,5W (</t>
  </si>
  <si>
    <t>H2SHOW декорация Волшебный шар</t>
  </si>
  <si>
    <t>H2SHOW декорация Вулкан</t>
  </si>
  <si>
    <t>H2SHOW декорация Гаргулия + Волшебная книга</t>
  </si>
  <si>
    <t>H2SHOW декорация Греческий храм</t>
  </si>
  <si>
    <t>H2SHOW декорация Дерево</t>
  </si>
  <si>
    <t>H2SHOW декорация Древний календарь + Двухголовая змея</t>
  </si>
  <si>
    <t>H2SHOW декорация Колизей</t>
  </si>
  <si>
    <t>H2SHOW декорация Кристалл</t>
  </si>
  <si>
    <t>H2SHOW декорация Медуза + Механическая рыба</t>
  </si>
  <si>
    <t>H2SHOW декорация Пирамида</t>
  </si>
  <si>
    <t>H2SHOW декорация Пирамида ацтеков левая сторона</t>
  </si>
  <si>
    <t>H2SHOW декорация Ракушка</t>
  </si>
  <si>
    <t>H2SHOW декорация Сова левая сторона</t>
  </si>
  <si>
    <t>H2SHOW декорация Храм правая сторона</t>
  </si>
  <si>
    <t>H2SHOW декорация Хрустальный череп</t>
  </si>
  <si>
    <t>H2SHOW фон с гелем Атлантида 80х40 см</t>
  </si>
  <si>
    <t>H2SHOW фон с гелем Волшебный мир 80х40 см</t>
  </si>
  <si>
    <t>H2SHOW фон с гелем Потерянная цивилизация 80х40 см</t>
  </si>
  <si>
    <t>iCAT БЕЗ АРОМАТИЗАТОРА  силикагелевый наполнитель 5 л, Китай (уп-6шт)</t>
  </si>
  <si>
    <t>Микроавтодолив SMART оптический</t>
  </si>
  <si>
    <t>Обратный клапан для воды 3/4 (19мм)</t>
  </si>
  <si>
    <t>Выход фильтра пластиковый регулируемый (гибкий) 1/2 (12мм)</t>
  </si>
  <si>
    <t>Выход фильтра пластиковый регулируемый (гибкий) 3/4 (19мм)</t>
  </si>
  <si>
    <t>JBL FilterStart - Содержащий полезные бактерии препарат для запуска фильтра</t>
  </si>
  <si>
    <t>JBL NanoStart - Препарат, содержащий полезные бактерии для запуска нано-аквариумов (биостартер), 1</t>
  </si>
  <si>
    <t>JBL 1/4 Fitting gebogen für JBL Osmose - Фитинг 1/4 изогнутый для установки обратного осмоса JBL O</t>
  </si>
  <si>
    <t>JBL 1/4 Fitting gerade für JBL Osmose - Фитинг 1/4 прямой для установки обратного осмоса JBL Osmos</t>
  </si>
  <si>
    <t>JBL 1/8 Fitting gebogen für JBL Osmose - Фитинг 1/8 изогнутый для установки обратного осмоса JBL O</t>
  </si>
  <si>
    <t>JBL 3/4 Dichtung für Anschlußfitting  Osmose - Прокладка 3/4 к фитингу для подключения установки о</t>
  </si>
  <si>
    <t>JBL Mangrove M - Коряга натуральная Mangrove размером 35-45 см</t>
  </si>
  <si>
    <t>JBL Mangrove S - Коряга натуральная Mangrove размером 15-25 см</t>
  </si>
  <si>
    <t>JBL Mopani Wurzel L - Коряга натуральная Mopani размером 30-40 см</t>
  </si>
  <si>
    <t>JBL Mopani Wurzel M - Коряга натуральная Mopani размером 20-35 см</t>
  </si>
  <si>
    <t>JBL Mopani Wurzel S - Коряга натуральная Mopani размером 10-27 см</t>
  </si>
  <si>
    <t>JBL ActionAir Beautiful Shells - Декоративный распылитель с эффектом движения 2 раковины с жемчужин</t>
  </si>
  <si>
    <t>JBL ActionAir Lucky Calamari - Декоративный распылитель с эффектом движения 3 кальмара</t>
  </si>
  <si>
    <t>JBL ActionAir Magic Diver - Декоративный распылитель с эффектом движения Водолаз</t>
  </si>
  <si>
    <t>JBL ActionAir Mystery Diver - Декоративный распылитель с эффектом движения Аквалангист</t>
  </si>
  <si>
    <t>JBL ActionAir Pinnipeds - Декоративный распылитель с эффектом движения 3 тюленя</t>
  </si>
  <si>
    <t>JBL ActionAir Smiling Clowns - Декоративный распылитель с эффектом движения 3 рыбы-клоуна</t>
  </si>
  <si>
    <t>JBL ActionAir Spanish Treasure - Декоративный распылитель с эффектом движения Сундук с сокровищами</t>
  </si>
  <si>
    <t>JBL ActionAir Treasure Hunter - Декоративный распылитель с эффектом движения Охотник за сокровищами</t>
  </si>
  <si>
    <t>JBL ActionAir Waving Panda - Декоративный распылитель с эффектом движения Панда</t>
  </si>
  <si>
    <t>JBL MotionDeco Medusa Set - Движущаяся в потоке воды декорация для аквариума Две медузы</t>
  </si>
  <si>
    <t>JBL MotionDeco Medusa XL Blue - Движущаяся в потоке воды декорация для аквариума Медуза голубая XL</t>
  </si>
  <si>
    <t>JBL MotionDeco Medusa XL White - Движущаяся в потоке воды декорация для аквариума Медуза белая XL</t>
  </si>
  <si>
    <t>JBL Grana-Discus - Основной корм класса премиум в форме гранул для дискусов, 1000 мл (450 г)</t>
  </si>
  <si>
    <t>JBL Grana-Discus - Основной корм класса премиум в форме гранул для дискусов, 250 мл (110 г)</t>
  </si>
  <si>
    <t>JBL Tabis - Корм класса премиум в форме таблеток с эксклюзивными добавками, 100 мл (160 шт)</t>
  </si>
  <si>
    <t>JBL Tabis - Корм класса премиум в форме таблеток с эксклюзивными добавками, 250 мл (400 шт)</t>
  </si>
  <si>
    <t>JBL GoldPearls - Корм класса премиум в форме гранул для вуалехвостых и др.декор.золотых 100 мл</t>
  </si>
  <si>
    <t>JBL GoldPearls - Корм класса премиум в форме гранул для вуалехвостых и др.декор.золотых 1000 мл</t>
  </si>
  <si>
    <t>JBL GoldPearls - Корм класса премиум в форме гранул для вуалехвостых и др.декор.золотых 250мл</t>
  </si>
  <si>
    <t>JBL GoldPearls - Корм класса премиум в форме гранул для вуалехвостых и других декоративных золотых</t>
  </si>
  <si>
    <t>JBL GoldPearls CLICK - Корм класса премиум в форме гранул для вуалехвостых и других декоративных з</t>
  </si>
  <si>
    <t>JBL GoldPearls mini - Корм класса премиум в форме гранул для маленьких вуалехвостых и других декор</t>
  </si>
  <si>
    <t>JBL GoldPearls mini CLICK - Корм класса премиум в форме мини-гранул для маленьких вуалехвостых и д</t>
  </si>
  <si>
    <t>JBL MariPearls - Корм класса премиум в форме гранул для морских обитателей, 1000 мл (520 г)</t>
  </si>
  <si>
    <t>JBL MariPearls - Основной корм класса премиум в форме гранул для морских обитателей, в банке с доз</t>
  </si>
  <si>
    <t>JBL Maris- Корм класса премиум в форме хлопьев для рыб, обитающих в морской воде, 250 мл (40 г)</t>
  </si>
  <si>
    <t>JBL Grana-Cichlid - Корм класса премиум в форме гранул для плотоядных цихлид, 250 мл (110 г)</t>
  </si>
  <si>
    <t>JBL GranaCichlid CLICK - Основной корм класса премиум в форме гранул для плотоядных цихлид, в банк</t>
  </si>
  <si>
    <t>JBL GranaDiscus CLICK - Основной корм класса премиум в форме гранул для дискусов, в банке с дозато</t>
  </si>
  <si>
    <t>JBL NovoRift - Корм для растительноядных восточноафриканских цихлид в форме палочек, 250 мл (125 г</t>
  </si>
  <si>
    <t>JBL NovoRift - Корм для растительноядных восточноафриканских цихлид в форме палочек, 5,5 л (2750 г</t>
  </si>
  <si>
    <t>JBL NovoStick M - Корм для плотоядных цихлид в форме палочек, 1000 мл (460 г)</t>
  </si>
  <si>
    <t>JBL NovoStick M - Корм для плотоядных цихлид в форме палочек, 250 мл (110 г)</t>
  </si>
  <si>
    <t>JBL NovoStick M - Корм для плотоядных цихлид в форме палочек, 5,5 л (2530 г)</t>
  </si>
  <si>
    <t>JBL NovoStick XL - Корм для крупных цихлид в форме палочек, 1000 мл (400 г)</t>
  </si>
  <si>
    <t>JBL NovoStick XL - Корм для крупных цихлид в форме палочек, 5,5 л (2200 г)</t>
  </si>
  <si>
    <t>JBL Gala - Новый основной корм класса премиум в форме хлопьев для профессионалов, 100 мл (14 г)</t>
  </si>
  <si>
    <t>JBL Gala - Новый основной корм класса премиум в форме хлопьев для профессионалов, 1000 мл (140 г)</t>
  </si>
  <si>
    <t>JBL Gala - Новый основной корм класса премиум в форме хлопьев для профессионалов, 250 мл (30 г)</t>
  </si>
  <si>
    <t>JBL Gala - Новый основной корм класса премиум в форме хлопьев для профессионалов, 5,5 л (950 г)</t>
  </si>
  <si>
    <t>JBL Grana - Основной корм класса премиум в форме гранул для маленьких рыб, 250 мл (110 г)</t>
  </si>
  <si>
    <t>JBL Krill - Корм класса премиум из криля в форме хлопьев, 100 мл (16 г)</t>
  </si>
  <si>
    <t>JBL Krill - Корм класса премиум из криля в форме хлопьев, 250 мл (50 г)</t>
  </si>
  <si>
    <t>JBL NovoGranoMix - Основной корм в форме смеси гранул для общих аквариумов, банка с дозатором, 250</t>
  </si>
  <si>
    <t>JBL NovoGranoMix Refill - Основной корм в форме смеси гранул для общих аквариумов, 250 мл (110 г)</t>
  </si>
  <si>
    <t>JBL PlanktonPur M 2- Натуральный корм класса премиум из свежего арктического планктона для рыб 4-1</t>
  </si>
  <si>
    <t>JBL PlanktonPur M 5 - Натуральный корм класса премиум из свежего арктического планктона для рыб 4-</t>
  </si>
  <si>
    <t>JBL PlanktonPur S 2- Натуральный корм класса премиум из свежего арктического планктона для рыб 2-6</t>
  </si>
  <si>
    <t>JBL PlanktonPur S 5 - Натуральный корм класса премиум из свежего арктического планктона для рыб 2-</t>
  </si>
  <si>
    <t>JBL SOLAR MARIN BLUE - Специальная голубая Люминесцентная лампа Т8 с актиничным спектром для аквар</t>
  </si>
  <si>
    <t>JBL SOLAR ULTRA MARIN BLUE - Специальная голубая Люминесцентная лампа Т5 с актиничным спектром для</t>
  </si>
  <si>
    <t>JBL AntiKink - Антиперегиб для шланга 12/16 мм, 2 шт</t>
  </si>
  <si>
    <t>JBL AntiKink - Антиперегиб для шланга 16/22 мм, 2 шт</t>
  </si>
  <si>
    <t>JBL Plantis - Пластиковые шпильки для закрепления растений в грунте, 12 шт</t>
  </si>
  <si>
    <t>JBL CP 120/250/500 4 Gummipiffer fur Filterbeh. - Резиновые ножки для фильтров CristalProfi 120/25</t>
  </si>
  <si>
    <t>JBL CP e700/e900/e1500 4 Gummipuffer4 - Резиновые ножки для корпуса фильтров CristalProfi е700/е90</t>
  </si>
  <si>
    <t>JBL Membran für Pumpe CristalProfi i40 - Мембрана для компрессора, входящего в состав внутреннего в</t>
  </si>
  <si>
    <t>JBL Cocos Cava - Пещера из кожуры кокоса, 1/2 кожуры кокоса большого размера</t>
  </si>
  <si>
    <t>JBL Cocos Cava - Пещера из кожуры кокоса, 1/2 кожуры кокоса среднего размера</t>
  </si>
  <si>
    <t>JBL Cocos Cava - Пещера из кожуры кокоса, 3/4 кожуры кокоса большого размера</t>
  </si>
  <si>
    <t>JBL Cocos Cava - Пещера из целой кожуры кокоса большого размера</t>
  </si>
  <si>
    <t>JBL Cocos Cava - Пещера из целой кожуры кокоса среднего размера</t>
  </si>
  <si>
    <t>JBL TerraGel - Препарат для самостоятельного приготовления специального водного геля, источника пи</t>
  </si>
  <si>
    <t>JBL Agil - Питательный корм в форме палочек для черепах, 1 л (400 г)</t>
  </si>
  <si>
    <t>JBL Agil - Питательный корм в форме палочек для черепах, 10,5 л (4200 г)</t>
  </si>
  <si>
    <t>JBL Agil - Питательный корм в форме палочек для черепах, 2,5 л (1000 г)</t>
  </si>
  <si>
    <t>JBL Agil - Питательный корм в форме палочек для черепах, 250 мл (100 г)</t>
  </si>
  <si>
    <t>JBL Agivert - Растительный корм в форме палочек для черепах, 1 л (420 г)</t>
  </si>
  <si>
    <t>JBL Agivert - Растительный корм в форме палочек для черепах, 100 мл (43 г)</t>
  </si>
  <si>
    <t>JBL Agivert - Растительный корм в форме палочек для черепах, 250 мл (105 г)</t>
  </si>
  <si>
    <t>JBL Calcil - Корм в форме палочек с минералами для черепах, 250 мл (95 г)</t>
  </si>
  <si>
    <t>JBL Rugil - Корм в форме палочек для маленьких водных черепах, 100 мл (35 г)</t>
  </si>
  <si>
    <t>JBL ProPond Shrimp M - Лакомство для карпов кои среднего размера Креветки, 0,34 кг (1 л)</t>
  </si>
  <si>
    <t>JBL ProPond Shrimp M - Лакомство для карпов кои среднего размера Креветки, 1,0 кг (3 л)</t>
  </si>
  <si>
    <t>JBL ProPond Silkworms M - Лакомство для карпов кои среднего размера Шелкопряды, 0,34 кг (1 л)</t>
  </si>
  <si>
    <t>JBL ProPond Silkworms M - Лакомство для карпов кои среднего размера Шелкопряды, 1,0 кг (3 л)</t>
  </si>
  <si>
    <t>U-189(A) Рыбка No fishing  5,5х4х5,5 см. (KW)</t>
  </si>
  <si>
    <t>U-189(B) Рыбка No rubbish  5,5х4х6,5 см. (KW)</t>
  </si>
  <si>
    <t>U-189(F) Рыбка No kissing  6х3,5х6 см. (KW)</t>
  </si>
  <si>
    <t>U-189(С) Рыбка No swiming  5,5х4х6 см. (KW)</t>
  </si>
  <si>
    <t>Сачок 3 Long Net Green  (7,5 см.) с длинной ручкой (KW)</t>
  </si>
  <si>
    <t>Сачок 3 Net Green  (7,5 см.) (KW)</t>
  </si>
  <si>
    <t>Сачок 4 Long Net Green  (10 см.) с длинной ручкой (KW)</t>
  </si>
  <si>
    <t>Сачок 4 Net Green  (10 см.) (KW)</t>
  </si>
  <si>
    <t>Сачок 5 Long Net Green  (12,5 см.) с длинной ручкой (KW)</t>
  </si>
  <si>
    <t>Сачок 5 Net Green  (12,5 см.) (KW)</t>
  </si>
  <si>
    <t>Сачок 6 Long Net Green  (15 см.) с длинной ручкой (KW)</t>
  </si>
  <si>
    <t>Сачок 6 Net Green  (15 см.) (KW)</t>
  </si>
  <si>
    <t>Gravel Vacuum Cleaner 12 Сифон с клапаном, высота 30см (KW)</t>
  </si>
  <si>
    <t>Gravel Vacuum Cleaner 16Сифон с клапаном,высота 40см (KW)</t>
  </si>
  <si>
    <t>Gravel Vacuum Cleaner 24Сифон с клапаном,высота 60см (KW)</t>
  </si>
  <si>
    <t>14 Regent Scraper Скребок с губкой 35см (KW)</t>
  </si>
  <si>
    <t>18 Regent Scraper Скребок с губкой 45см (KW)</t>
  </si>
  <si>
    <t>Магнит для очистки стекол  L  11х3 см.  (KW)</t>
  </si>
  <si>
    <t>Магнит для очистки стекол  S  5,5х3,5 см. (KW)</t>
  </si>
  <si>
    <t>Магнит для очистки стекол  XL  12х6,5 см.  (KW)</t>
  </si>
  <si>
    <t>Магнит для очистки стекол  М  8х4 см.  (KW)</t>
  </si>
  <si>
    <t>Аквариум Apollon, 100л, бук, 620*380*560мм, ###</t>
  </si>
  <si>
    <t>Аквариум Apollon, 100л, серебро, 620*380*560мм, ###</t>
  </si>
  <si>
    <t>Аквариум Apollon, 100л, темное дерево, 620*380*560мм, ###</t>
  </si>
  <si>
    <t>Аквариум Apollon, 100л, черный, 620*380*560мм, ###</t>
  </si>
  <si>
    <t>Аквариум Aquamarine 450B, 57л, черный, 450*300*420мм</t>
  </si>
  <si>
    <t>Аквариум Assol, 16л, бук, 320*220*340мм, ###</t>
  </si>
  <si>
    <t>Аквариум Assol, 16л, зеленый, 320*220*340мм, ###</t>
  </si>
  <si>
    <t>Аквариум Assol, 16л, орех, 320*220*340мм, ###</t>
  </si>
  <si>
    <t>Аквариум Assol, 16л, фиолетовый, 320*220*340мм, ###</t>
  </si>
  <si>
    <t>Аквариум Crystal 6001B, 15л, черный, 250*250*250мм</t>
  </si>
  <si>
    <t>Аквариум Crystal 6001S, 15л, серебро, 250*250*250мм</t>
  </si>
  <si>
    <t>Аквариум Crystal 6002B, 18л, черный, 250*250*300мм</t>
  </si>
  <si>
    <t>Аквариум Crystal 6002S, 18л, серебро, 250*250*300мм</t>
  </si>
  <si>
    <t>Аквариум Star, 36л, бук, 380*280*470мм, ###</t>
  </si>
  <si>
    <t>Аквариум Star, 36л, зеленый, 380*280*470мм, ###</t>
  </si>
  <si>
    <t>Аквариум Star, 36л, серебро, 380*280*470мм, ###</t>
  </si>
  <si>
    <t>Аквариум Star, 36л, темное дерево, 380*280*470мм, ###</t>
  </si>
  <si>
    <t>Аквариум Star, 36л, фиолетовый, 380*280*470мм, ###</t>
  </si>
  <si>
    <t>Аквариум Star, 36л, черный, 380*280*470мм, ###</t>
  </si>
  <si>
    <t>Банка Apollon, 100л, вишня, 620*360*465мм, ###</t>
  </si>
  <si>
    <t>Банка Apollon, 100л, орех, 620*360*465мм, ###</t>
  </si>
  <si>
    <t>Банка Apollon, 100л, светлое дерево, 620*360*465мм, ###</t>
  </si>
  <si>
    <t>Банка Apollon, 100л, серебро, 620*360*465мм, ###</t>
  </si>
  <si>
    <t>Банка Apollon, 100л, темное дерево, 620*360*465мм, ###</t>
  </si>
  <si>
    <t>Банка Apollon, 100л, черная, 620*360*465мм, ###</t>
  </si>
  <si>
    <t>Банка Assol, 16л, вишня, 310*210*280мм, ###</t>
  </si>
  <si>
    <t>Банка Assol, 16л, зеленая, 310*210*280мм, ###</t>
  </si>
  <si>
    <t>Банка Assol, 16л, орех, 310*210*280мм, ###</t>
  </si>
  <si>
    <t>Банка Assol, 16л, светлое дерево, 310*210*280мм, ###</t>
  </si>
  <si>
    <t>Банка Assol, 16л, серебро, 310*210*280мм, ###</t>
  </si>
  <si>
    <t>Банка Assol, 16л, темное дерево, 310*210*280мм, ###</t>
  </si>
  <si>
    <t>Банка Assol, 16л, черная, 310*210*280мм, ###</t>
  </si>
  <si>
    <t>Банка Star, 36л, вишня, 370*280*390мм, ###</t>
  </si>
  <si>
    <t>Банка Star, 36л, зеленая, 370*280*390мм, ###</t>
  </si>
  <si>
    <t>Банка Star, 36л, орех, 370*280*390мм, ###</t>
  </si>
  <si>
    <t>Банка Star, 36л, светлое дерево, 370*280*390мм, ###</t>
  </si>
  <si>
    <t>Банка Star, 36л, серебро, 370*280*390мм, ###</t>
  </si>
  <si>
    <t>Банка Star, 36л, темное дерево, 370*280*390мм, ###</t>
  </si>
  <si>
    <t>Банка Star, 36л, фиолетовая, 370*280*390мм, ###</t>
  </si>
  <si>
    <t>Банка Star, 36л, черная, 370*280*390мм, ###</t>
  </si>
  <si>
    <t>Комплект аквариумов Mango, 16л, 28л, 45л, 460*330*360мм, ###</t>
  </si>
  <si>
    <t>Тумба под аквариум Apollon, вишня, 620*380*700мм, ###</t>
  </si>
  <si>
    <t>Тумба под аквариум Apollon, светлое дерево, 620*380*700мм, ###</t>
  </si>
  <si>
    <t>Тумба под аквариум Apollon, серебро, 620*380*700мм, ###</t>
  </si>
  <si>
    <t>Тумба под аквариум Apollon, темное дерево, 620*380*700мм, ###</t>
  </si>
  <si>
    <t>Тумба под аквариум Apollon, черная, 620*380*700мм, ###</t>
  </si>
  <si>
    <t>Тумба под аквариум Assol, темное дерево, 320*220*700мм, ###</t>
  </si>
  <si>
    <t>Тумба под аквариум Assol, черная, 320*220*700мм, ###</t>
  </si>
  <si>
    <t>Тумба под аквариум Star, темное дерево, 380*280*700мм, ###</t>
  </si>
  <si>
    <t>Тумба под аквариум Star, черный, 380*280*700мм, ###</t>
  </si>
  <si>
    <t>Крышка аквариума Apollon, 100л, вишня, 620*360*100мм, ###</t>
  </si>
  <si>
    <t>Крышка аквариума Apollon, 100л, орех, 620*360*100мм, ###</t>
  </si>
  <si>
    <t>Крышка аквариума Apollon, 100л, светлое дерево, 620*360*100мм, ###</t>
  </si>
  <si>
    <t>Крышка аквариума Apollon, 100л, серебро, 620*360*100мм, ###</t>
  </si>
  <si>
    <t>Крышка аквариума Apollon, 100л, темное дерево, 620*360*100мм, ###</t>
  </si>
  <si>
    <t>Крышка аквариума Apollon, 100л, черная, 620*360*100мм, ###</t>
  </si>
  <si>
    <t>Крышка аквариума Assol, 16л, вишня, 310*210*60мм, ###</t>
  </si>
  <si>
    <t>Крышка аквариума Assol, 16л, зеленая, 310*210*60мм, ###</t>
  </si>
  <si>
    <t>Крышка аквариума Assol, 16л, орех, 310*210*60мм, ###</t>
  </si>
  <si>
    <t>Крышка аквариума Assol, 16л, светлое дерево, 310*210*60мм, ###</t>
  </si>
  <si>
    <t>Крышка аквариума Assol, 16л, серебро, 310*210*60мм, ###</t>
  </si>
  <si>
    <t>Крышка аквариума Assol, 16л, темное дерево, 310*210*60мм, ###</t>
  </si>
  <si>
    <t>Крышка аквариума Assol, 16л, фиолетовая, 310*210*60мм, ###</t>
  </si>
  <si>
    <t>Крышка аквариума Assol, 16л, черная, 310*210*60мм, ###</t>
  </si>
  <si>
    <t>Крышка аквариума Star, 36л, вишня, 370*280*70мм, ###</t>
  </si>
  <si>
    <t>Крышка аквариума Star, 36л, зеленая, 370*280*70мм, Laguna, ###</t>
  </si>
  <si>
    <t>Крышка аквариума Star, 36л, орех, 370*280*70мм, ###</t>
  </si>
  <si>
    <t>Крышка аквариума Star, 36л, светлое дерево, 370*280*70мм, ###</t>
  </si>
  <si>
    <t>Крышка аквариума Star, 36л, серебро, 370*280*70мм, ###</t>
  </si>
  <si>
    <t>Крышка аквариума Star, 36л, темное дерево, 370*280*70мм, ###</t>
  </si>
  <si>
    <t>Крышка аквариума Star, 36л, фиолетовая, 370*280*70мм, ###</t>
  </si>
  <si>
    <t>Крышка аквариума Star, 36л, черная, 370*280*70мм, ###</t>
  </si>
  <si>
    <t>Распылитель 02FA Вулкан, 70*65*80мм</t>
  </si>
  <si>
    <t>Распылитель 107HJ Шар, d18*26мм</t>
  </si>
  <si>
    <t>Распылитель 107HJc Шар, d18*26мм, (блистер)</t>
  </si>
  <si>
    <t>Распылитель 108HJ Шар, d24*28мм</t>
  </si>
  <si>
    <t>Распылитель 109HJ Шар, d50*50мм</t>
  </si>
  <si>
    <t>Распылитель 110HJc Цилиндр (набор 3шт), d13*25мм, (блистер)</t>
  </si>
  <si>
    <t>Распылитель 111HJc Цилиндр, d15*25мм, (блистер)</t>
  </si>
  <si>
    <t>Распылитель 112HJ Цилиндр, d18*30мм</t>
  </si>
  <si>
    <t>Распылитель 112HJc Цилиндр, d18*30мм, (блистер)</t>
  </si>
  <si>
    <t>Распылитель 113HJ Цилиндр, d19*48мм</t>
  </si>
  <si>
    <t>Распылитель 113HJc Цилиндр, d20*50мм, (блистер)</t>
  </si>
  <si>
    <t>Распылитель 114HJc Цилиндр, d22*35мм, (блистер)</t>
  </si>
  <si>
    <t>Распылитель 115HJ Цилиндр, d26*48мм</t>
  </si>
  <si>
    <t>Распылитель 202HJc Ракушка, 70*50*26мм, (блистер)</t>
  </si>
  <si>
    <t>Распылитель 203HJc Ракушка, 95*50*30мм, (блистер)</t>
  </si>
  <si>
    <t>Распылитель 204HJc Ракушка, 85*40*25мм, (блистер)</t>
  </si>
  <si>
    <t>Распылитель 205HJc Ракушка, 75*55*25мм, (блистер)</t>
  </si>
  <si>
    <t>Распылитель 210HJc Ракушка, 65*45*25мм, (блистер)</t>
  </si>
  <si>
    <t>Распылитель 211HJc Звезда, 85*75*20мм, (блистер)</t>
  </si>
  <si>
    <t>Распылитель 301HJ Цилиндр, d15*65мм</t>
  </si>
  <si>
    <t>Распылитель 302HJ Цилиндр, d22*65мм</t>
  </si>
  <si>
    <t>Распылитель 305HJ Цилиндр, d30*105мм</t>
  </si>
  <si>
    <t>Распылитель 310HJ Цилиндр, d30*130мм, (блистер), ###</t>
  </si>
  <si>
    <t>Распылитель 321HJ Круг, d120мм, (блистер)</t>
  </si>
  <si>
    <t>Распылитель 322HJ Круг, d100мм, (блистер)</t>
  </si>
  <si>
    <t>Распылитель 323HJ Круг, d70мм, (блистер)</t>
  </si>
  <si>
    <t>Распылитель 324HJ Диск, d120мм</t>
  </si>
  <si>
    <t>Распылитель 325HJ Диск, d100мм</t>
  </si>
  <si>
    <t>Распылитель Звезда, 65*65*15мм, (блистер)</t>
  </si>
  <si>
    <t>Грунт 20612C Карамель, 2кг, 3-5мм</t>
  </si>
  <si>
    <t>Грунт 20612D Карамель, 2кг, 5-8мм</t>
  </si>
  <si>
    <t>Грунт 20612E Карамель, 2кг, 8-12мм</t>
  </si>
  <si>
    <t>Грунт стеклянный 60101 Звезда, 6шт, 35-40мм</t>
  </si>
  <si>
    <t>Грунт стеклянный 60102 Сердечко, 6шт, 35-40мм, ###</t>
  </si>
  <si>
    <t>Грунт стеклянный 60103A Ракушка, 6шт, 35-40мм</t>
  </si>
  <si>
    <t>Грунт стеклянный 60104 Каури, 6шт, 35-40мм</t>
  </si>
  <si>
    <t>Грунт стеклянный 60106B Яйца радужные, 10шт, 25-30мм</t>
  </si>
  <si>
    <t>Грунт стеклянный 60106C Яйца радужные, 10шт, 15-20мм, ###</t>
  </si>
  <si>
    <t>Грунт стеклянный 60107A Яйца разноцветные, 10шт, 25-30мм</t>
  </si>
  <si>
    <t>Грунт стеклянный 60201 Набор №1, 500г, 20-25мм, ###</t>
  </si>
  <si>
    <t>Грунт стеклянный 60202 Набор №2, 500г, 20-25мм</t>
  </si>
  <si>
    <t>Грунт стеклянный 60203 Набор №3, 500г, 20-25мм, ###</t>
  </si>
  <si>
    <t>Грунт стеклянный 60204 Набор №4, 500г, 20-25мм, ###</t>
  </si>
  <si>
    <t>Грунт стеклянный 60206 Пуговки, 300г, 25-27мм</t>
  </si>
  <si>
    <t>Грунт стеклянный 60207 Пуговки, 300г, 17-19мм</t>
  </si>
  <si>
    <t>Грунт стеклянный 60211 Набор №5, 500г, 28-32мм, ###</t>
  </si>
  <si>
    <t>Грунт стеклянный 60213 Набор №6, 500г, 10-15мм</t>
  </si>
  <si>
    <t>Грунт стеклянный 60214 Набор №7, 500г, 20-25мм</t>
  </si>
  <si>
    <t xml:space="preserve"> Растение 05006H Коврик бело-зеленый, 110*55*40мм, ###</t>
  </si>
  <si>
    <t>Растение 050001H Коврик зеленый, 115*50*150мм</t>
  </si>
  <si>
    <t>Растение 05016H Коврик зеленый, 119*55*150мм</t>
  </si>
  <si>
    <t>Растение 0524 Коврик зеленый, 250*250*30мм</t>
  </si>
  <si>
    <t>Растение 0525 Коврик зеленый, 250*250*30мм</t>
  </si>
  <si>
    <t>Растение 0526C Коврик зеленый, 68*43*60мм</t>
  </si>
  <si>
    <t>Растение 0529 Коврик цветущий, 250*250*50мм</t>
  </si>
  <si>
    <t>Растение 0531 Коврик зеленый, 250*250*50мм</t>
  </si>
  <si>
    <t>Растение 0533C Коврик зеленый, 68*43*60мм, ###</t>
  </si>
  <si>
    <t>Растение 0537 Коврик зеленый, 250*250*60мм</t>
  </si>
  <si>
    <t>Растение 0559C Коврик красно-зеленый, 68*43*45мм</t>
  </si>
  <si>
    <t>Растение 0578 Коврик бело-зеленый, 250*250*70мм, ###</t>
  </si>
  <si>
    <t>Растение 0578H Коврик бело-зеленый, 110*55*75мм, ###</t>
  </si>
  <si>
    <t>Растение 0579H Коврик красно-желтый, 110*55*90мм</t>
  </si>
  <si>
    <t>Растение 0587C Коврик красный, 68*43*80мм</t>
  </si>
  <si>
    <t>Растение 0589C Коврик зеленый, 68*43*80мм</t>
  </si>
  <si>
    <t>Растение 0590H Коврик зеленый, 110*55*40мм, ###</t>
  </si>
  <si>
    <t>Растение 0592 Коврик салатовый, 250*250*90мм</t>
  </si>
  <si>
    <t>Растение 0646 Куст желто-зеленый, 90*40*100мм</t>
  </si>
  <si>
    <t>Растение 0662 Куст желто-зеленый, 90*40*70мм, (блистер), ###</t>
  </si>
  <si>
    <t>Растение 0722R Куст цветущий, 70*70*90мм, (блистер), ###</t>
  </si>
  <si>
    <t>Растение 0740R Куст цветущий, 70*70*90мм, (блистер), ###</t>
  </si>
  <si>
    <t>Растение 0742R Куст желтый, 70*70*90мм, (блистер), ###</t>
  </si>
  <si>
    <t>Растение 0805 Альтернантера красная, 80мм, (пакет)</t>
  </si>
  <si>
    <t>Растение 0806 Альтернантера зеленая, 80мм, (пакет)</t>
  </si>
  <si>
    <t>Растение 0851 Маяка красно-зеленая, 80мм, (пакет)</t>
  </si>
  <si>
    <t>Растение 0861 Альтернантера зеленая, 80мм, (пакет)</t>
  </si>
  <si>
    <t>Растение 0863 Ротала зеленая, 80мм, (пакет)</t>
  </si>
  <si>
    <t>Растение 0877 Людвигия красно-зеленая, 80мм, (пакет)</t>
  </si>
  <si>
    <t>Растение 09005Q с распылителем Куст желтый, 170*70*80мм</t>
  </si>
  <si>
    <t>Растение 09006Q с распылителем Куст оранжевый, 170*70*80мм, ###</t>
  </si>
  <si>
    <t>Растение 0901AR с распылителем Куст зеленый, 60*60*80мм, (блистер), ###</t>
  </si>
  <si>
    <t>Растение 0901B Кладофора желтая, 80*80*90мм</t>
  </si>
  <si>
    <t>Растение 0902B Кладофора фиолетовая, 80*80*90мм</t>
  </si>
  <si>
    <t>Растение 0903B Кладофора розовая, 80*80*90мм</t>
  </si>
  <si>
    <t>Растение 0904B Кладофора коричневая, 80*80*90мм, ###</t>
  </si>
  <si>
    <t>Растение 10016 Куст цветущий, 90*40*100мм</t>
  </si>
  <si>
    <t>Растение 1019LD Куст зеленый, 110*80*300мм</t>
  </si>
  <si>
    <t>Растение 1020LD Куст трава зеленая, 250*85*150мм</t>
  </si>
  <si>
    <t>Растение 1029LD Гигрофила зеленая, 100мм, (пакет)</t>
  </si>
  <si>
    <t>Растение 1030LD Альтернантера зеленая, 100мм, (пакет)</t>
  </si>
  <si>
    <t>Растение 1031LD Альтернантера розовая, 100мм , (пакет)</t>
  </si>
  <si>
    <t>Растение 1032LD Лимнофила цветущая, 100мм, (пакет)</t>
  </si>
  <si>
    <t>Растение 1033LD Щитолистник зеленый, 100мм, (пакет)</t>
  </si>
  <si>
    <t>Растение 1034LD Щитолистник розово-зеленый, 200мм, (пакет)</t>
  </si>
  <si>
    <t>Растение 1035LD Щитолистник розово-зеленый, 300мм, (пакет)</t>
  </si>
  <si>
    <t>Растение 1036LD Щитолистник розово-зеленый, 400мм, (пакет)</t>
  </si>
  <si>
    <t>Растение 1038LD Бликса зеленая, 200мм, (пакет)</t>
  </si>
  <si>
    <t>Растение 1039LD Незея цветущая, 100мм, (пакет)</t>
  </si>
  <si>
    <t>Растение 1040LD Незея цветущая, 200мм, (пакет)</t>
  </si>
  <si>
    <t>Растение 1041LD Незея цветущая, 300мм, (пакет)</t>
  </si>
  <si>
    <t>Растение 1042LD Незея цветущая, 400мм, (пакет)</t>
  </si>
  <si>
    <t>Растение 1043LD Ротала сиреневая, 100мм, (пакет)</t>
  </si>
  <si>
    <t>Растение 1044LD Ротала сиреневая, 200мм, (пакет)</t>
  </si>
  <si>
    <t>Растение 1045LD Ротала сиреневая, 300мм, (пакет)</t>
  </si>
  <si>
    <t>Растение 1046LD Ротала сиреневая, 400мм, (пакет)</t>
  </si>
  <si>
    <t>Растение 1047LD Гемиантус зеленый, 100мм, (пакет)</t>
  </si>
  <si>
    <t>Растение 1048LD Гемиантус зеленый, 200мм, (пакет)</t>
  </si>
  <si>
    <t>Растение 1049LD Гемиантус зеленый, 300мм, (пакет)</t>
  </si>
  <si>
    <t>Растение 1050LD Гемиантус зеленый, 400мм, (пакет)</t>
  </si>
  <si>
    <t>Растение 1052LD Сагиттария зеленая, 300мм, (пакет)</t>
  </si>
  <si>
    <t>Растение 1059LD Амбулия оранжевая, 200мм, (пакет)</t>
  </si>
  <si>
    <t>Растение 1060LD Амбулия оранжевая, 300мм, (пакет)</t>
  </si>
  <si>
    <t>Растение 1065LD Амбулия зеленая, 300мм, (пакет)</t>
  </si>
  <si>
    <t>Растение 1086 Куст желто-коричневый, 125*40*100мм</t>
  </si>
  <si>
    <t>Растение 1119LD светящееся Щитолистник зеленый, 100мм, (пакет)</t>
  </si>
  <si>
    <t>Растение 1120LD светящееся Ротала зеленая, 100мм, (пакет)</t>
  </si>
  <si>
    <t>Растение 1140LD Микрантемум, 1 ветка, (набор 3шт), 50мм, (пакет)</t>
  </si>
  <si>
    <t>Растение 1141LD Микрантемум, 2 ветки, (набор 2шт), 50мм, (пакет)</t>
  </si>
  <si>
    <t>Растение 1142LD Микрантемум, 3 ветки, 50мм, (пакет)</t>
  </si>
  <si>
    <t>Растение 1207AR с распылителем Куст цветущий, 60*60*120мм, (блистер)</t>
  </si>
  <si>
    <t>Растение 13035 Людвигия оранжевая, 100мм, (пакет)</t>
  </si>
  <si>
    <t>Растение 13102Y светящееся Амбулия белая, 130мм, (блистер)</t>
  </si>
  <si>
    <t>Растение 13105Y светящееся Людвигия зеленая, 130мм, (блистер)</t>
  </si>
  <si>
    <t>Растение 13106Y светящееся Амбулия красная, 130мм, (блистер), ###</t>
  </si>
  <si>
    <t>Растение 13107Y светящееся Валлиснерия красная, 130мм, (блистер)</t>
  </si>
  <si>
    <t>Растение 13136Y светящееся Бликса зеленая, 130мм, (блистер)</t>
  </si>
  <si>
    <t>Растение 13138 Лигодиум зеленый, 100мм, (пакет)</t>
  </si>
  <si>
    <t>Растение 13139 Бакопа зеленая, 100мм, (пакет)</t>
  </si>
  <si>
    <t>Растение 1314 Апоногетон зеленый, 100мм, (пакет)</t>
  </si>
  <si>
    <t>Растение 13140Y светящееся Кабомба белая, 130мм, (блистер)</t>
  </si>
  <si>
    <t>Растение 13141Y светящееся Валлиснерия желтая, 130мм, (блистер)</t>
  </si>
  <si>
    <t>Растение 13142Y светящееся Кабомба красная, 130мм, (блистер)</t>
  </si>
  <si>
    <t>Растение 1363 Самолюс зеленый, 100мм, (пакет)</t>
  </si>
  <si>
    <t>Растение 1367 Амбулия жёлто-зеленая, 100мм, (пакет)</t>
  </si>
  <si>
    <t>Растение 1368 Амбулия оранжевая, 100мм, (пакет)</t>
  </si>
  <si>
    <t>Растение 1374 Бликса зеленая, 100мм, (пакет)</t>
  </si>
  <si>
    <t>Растение 1393 Амбулия зеленая, 100мм, (пакет)</t>
  </si>
  <si>
    <t>Растение 1394 Людвигия красная, 100мм, (пакет)</t>
  </si>
  <si>
    <t>Растение 1396 Людвигия зеленая, 100мм, (пакет)</t>
  </si>
  <si>
    <t>Растение 1399 Амбулия красная, 100мм, (пакет)</t>
  </si>
  <si>
    <t>Растение 1562Y светящееся Валлиснерия зеленая, 150мм, (блистер), ###</t>
  </si>
  <si>
    <t>Растение 1563Y светящееся Людвигия зеленая, 150мм, (блистер), ###</t>
  </si>
  <si>
    <t>Растение 1564Y светящееся Кабомба белая, 150мм, (блистер), ###</t>
  </si>
  <si>
    <t>Растение 1565Y светящееся Кабомба зеленая, 150мм, (блистер), ###</t>
  </si>
  <si>
    <t>Растение 1567Y светящееся Валлиснерия красная, 150мм, (блистер), ###</t>
  </si>
  <si>
    <t>Растение 1682 Эрика зеленая, 150мм, (пакет)</t>
  </si>
  <si>
    <t>Растение 1683 Эгерия зеленая, 150мм, (пакет)</t>
  </si>
  <si>
    <t>Растение 1698Y светящееся Бликса зеленая, 150мм, (блистер)</t>
  </si>
  <si>
    <t>Растение 1706 Перистолистник зеленый, 200мм, (пакет)</t>
  </si>
  <si>
    <t>Растение 1802 Спатифиллум зеленый, 200мм, (пакет)</t>
  </si>
  <si>
    <t>Растение 19004D Бонсай зеленый, 85*40*200мм, ###</t>
  </si>
  <si>
    <t>Растение 1902AR с распылителем Бакопа мелколистная зеленая, 70*70*200мм, (блистер)</t>
  </si>
  <si>
    <t>Растение 1934 Людвигия оранжевая, 200мм, (пакет)</t>
  </si>
  <si>
    <t>Растение 1958 Людвигия зеленая, 200мм, (пакет)</t>
  </si>
  <si>
    <t>Растение 1967 Людвигия красная, 200мм, (пакет)</t>
  </si>
  <si>
    <t>Растение 1969 Лигодиум зеленый, 200мм, (пакет)</t>
  </si>
  <si>
    <t>Растение 1977 Нимфея цветущая, 200мм, (блистер), ###</t>
  </si>
  <si>
    <t>Растение 1990 Бакопа зеленая, 200мм, (пакет)</t>
  </si>
  <si>
    <t>Растение 1991 Гетерантера зеленая, 200мм, (пакет)</t>
  </si>
  <si>
    <t>Растение 1994 Эхинодорус зеленый, 200мм, (пакет)</t>
  </si>
  <si>
    <t>Растение 1996 Эхинодорус амазон, 200мм, (пакет), ###</t>
  </si>
  <si>
    <t>Растение 1998 Амбулия жёлто-зеленая, 200мм, (пакет)</t>
  </si>
  <si>
    <t>Растение 1999 Амбулия красная, 200мм, (пакет)</t>
  </si>
  <si>
    <t>Растение 20001V Куст зеленый, 200мм, ###</t>
  </si>
  <si>
    <t>Растение 20003D Бонсай желтый, 85*40*200мм, ###</t>
  </si>
  <si>
    <t>Растение 20004EP Анубиас зеленый, 200мм, (блистер)</t>
  </si>
  <si>
    <t>Растение 20038EO Аммания фиолетовая, 200мм, (блистер)</t>
  </si>
  <si>
    <t>Растение 20039EO Аммания зеленая, 200мм, (блистер)</t>
  </si>
  <si>
    <t>Растение 20079Y светящееся Бликса зеленая, 200мм, (блистер)</t>
  </si>
  <si>
    <t>Растение 20089Y светящееся Людвигия зеленая, 200мм, (блистер)</t>
  </si>
  <si>
    <t>Растение 20090Y светящееся Кабомба белая, 200мм, (блистер)</t>
  </si>
  <si>
    <t>Растение 20092Y светящееся Валлиснерия зеленая, 200мм, (блистер)</t>
  </si>
  <si>
    <t>Растение 20093Y светящееся Валлиснерия желтая, 200мм, (блистер)</t>
  </si>
  <si>
    <t>Растение 20094Y светящееся Валлиснерия красная, 200мм, (блистер)</t>
  </si>
  <si>
    <t>Растение 20096Y светящееся Кабомба красная, 200мм, (блистер)</t>
  </si>
  <si>
    <t>Растение 20097Y светящееся Амбулия белая, 200мм, (блистер)</t>
  </si>
  <si>
    <t>Растение 2011 Хакия розовая, 200мм, (пакет)</t>
  </si>
  <si>
    <t>Растение 2026SP Перистолистник зеленый, 200мм, (блистер), ###</t>
  </si>
  <si>
    <t>Растение 25020EO Нимфея желтая, 250мм, (блистер), ###</t>
  </si>
  <si>
    <t>Растение 25026EO Нимфея зеленая, 250мм, (блистер)</t>
  </si>
  <si>
    <t>Растение 2562 Сагиттария зеленая, 250мм, (пакет)</t>
  </si>
  <si>
    <t>Растение 2568 Эгерия зеленая, 250мм, (пакет)</t>
  </si>
  <si>
    <t>Растение 2584 Людвигия вариегата, 250мм, (пакет), ###</t>
  </si>
  <si>
    <t>Растение 2594 Щитолистник зеленый, 250мм, (блистер)</t>
  </si>
  <si>
    <t>Растение 29002TA Пальма желтая, 200*200*340мм, ###</t>
  </si>
  <si>
    <t>Растение 29003TA Пальма зеленая, 200*200*340мм, ###</t>
  </si>
  <si>
    <t>Растение 2916 Людвигия цветущая, 300мм, (блистер), ###</t>
  </si>
  <si>
    <t>Растение 2951 Людвигия оранжевая, 300мм, (пакет)</t>
  </si>
  <si>
    <t>Растение 2952 Людвигия красная, 300мм, (пакет)</t>
  </si>
  <si>
    <t>Растение 2953 Людвигия зеленая, 300мм, (пакет)</t>
  </si>
  <si>
    <t>Растение 2955 Амбулия красная, 300мм, (пакет)</t>
  </si>
  <si>
    <t>Растение 2956 Амбулия жёлто-зеленая, 300мм, (пакет)</t>
  </si>
  <si>
    <t>Растение 2961 Лигодиум зеленый, 300мм, (пакет)</t>
  </si>
  <si>
    <t>Растение 2962 Бакопа зеленая, 300мм, (пакет)</t>
  </si>
  <si>
    <t>Растение 2998 Бакопа зеленая, 300мм, (пакет)</t>
  </si>
  <si>
    <t>Растение 30001AP с распылителем Гигрофила цветущая, 300мм, (блистер)</t>
  </si>
  <si>
    <t>Растение 30005AP с распылителем Бакопа зеленая, 90*90*320мм, (блистер)</t>
  </si>
  <si>
    <t>Растение 30008 Альтернатера коричневая, 300мм, (блистер)</t>
  </si>
  <si>
    <t>Растение 30012R Злаки желтое, 300мм, (блистер), ###</t>
  </si>
  <si>
    <t>Растение 3001YA с распылителем Филодендрон зеленый, 300мм, ###</t>
  </si>
  <si>
    <t>Растение 30020 Криптокорина зеленая, 300мм, (блистер), ###</t>
  </si>
  <si>
    <t>Растение 3005S Анубиас зеленый, 300мм, (блистер), ###</t>
  </si>
  <si>
    <t>Растение 3012A с распылителем Маяка зеленая, 300мм, (блистер)</t>
  </si>
  <si>
    <t>Растение 3455 Валлиснерия зеленая, 350мм, (пакет)</t>
  </si>
  <si>
    <t>Растение 3456B Альтернантера красная, 350мм, (блистер), ###</t>
  </si>
  <si>
    <t>Растение 35009TA Бамбук зеленый, 300*300*500мм, ###</t>
  </si>
  <si>
    <t>Растение 40002AP с распылителем Увирандра зеленая, 400мм, (блистер)</t>
  </si>
  <si>
    <t>Растение 4015AP с распылителем Бакопа зеленая, 400мм, (блистер)</t>
  </si>
  <si>
    <t>Растение 4025 Валлиснерия зеленая, 400мм, (блистер)</t>
  </si>
  <si>
    <t>Растение 4089 Альтернантера зеленая, 400мм, (блистер), ###</t>
  </si>
  <si>
    <t>Растение 4673 Бакопа зеленая, 400мм, (пакет)</t>
  </si>
  <si>
    <t>Растение 4682 Амбулия зеленая, 400мм, (пакет)</t>
  </si>
  <si>
    <t>Растение 4683 Лигодиум зеленый, 400мм, (пакет)</t>
  </si>
  <si>
    <t>Растение 4686 Амбулия жёлто-зеленая, 400мм, (пакет)</t>
  </si>
  <si>
    <t>Растение 4687 Амбулия красная, 400мм, (пакет)</t>
  </si>
  <si>
    <t>Растение 4688 Амбулия оранжевая, 400мм, (пакет)</t>
  </si>
  <si>
    <t>Растение 4689 Людвигия зеленая, 400мм, (пакет)</t>
  </si>
  <si>
    <t>Растение 4690 Людвигия красная, 400мм, (пакет)</t>
  </si>
  <si>
    <t>Растение 4691 Людвигия оранжевая, 400мм, (пакет)</t>
  </si>
  <si>
    <t>Растение 5558 Бакопа зеленая, 500мм, (пакет)</t>
  </si>
  <si>
    <t>Растение 5568 Амбулия зеленая, 500мм, (пакет)</t>
  </si>
  <si>
    <t>Растение 5570 Лигодиум зеленый, 500мм, (пакет)</t>
  </si>
  <si>
    <t>Растение 5573 Амбулия жёлто-зеленая, 500мм, (пакет)</t>
  </si>
  <si>
    <t>Растение 5574 Амбулия красная, 500мм, (пакет)</t>
  </si>
  <si>
    <t>Растение 5576 Людвигия зеленая, 500мм, (пакет)</t>
  </si>
  <si>
    <t>Растение 5577 Людвигия красная, 500мм, (пакет)</t>
  </si>
  <si>
    <t>Растение 5578 Людвигия оранжевая, 550мм, (пакет)</t>
  </si>
  <si>
    <t>Растение Амбулия зеленая, 200мм</t>
  </si>
  <si>
    <t>Растение Апоногетон, 200мм</t>
  </si>
  <si>
    <t>Растение Ламинария зеленая, 300мм</t>
  </si>
  <si>
    <t>Растение Ламинария коричневая, 400мм</t>
  </si>
  <si>
    <t>Растение Людвигия красно-зеленая, 100мм</t>
  </si>
  <si>
    <t>Растение Людвигия красно-зеленая, 200мм</t>
  </si>
  <si>
    <t>Растение Людвигия красно-зеленая, 300мм</t>
  </si>
  <si>
    <t>Растение Людвигия красно-зеленая, 400мм</t>
  </si>
  <si>
    <t>Растение Людвигия красно-зеленая, 500мм</t>
  </si>
  <si>
    <t>Растение Людвигия фиолетовая, 100мм</t>
  </si>
  <si>
    <t>Растение Людвигия фиолетовая, 200мм</t>
  </si>
  <si>
    <t>Растение Людвигия фиолетовая, 300мм</t>
  </si>
  <si>
    <t>Растение Людвигия фиолетовая, 400мм</t>
  </si>
  <si>
    <t>Растение Людвигия фиолетовая, 500мм</t>
  </si>
  <si>
    <t>Растение Людвигия ярко-желтая, 100мм</t>
  </si>
  <si>
    <t>Растение Людвигия ярко-желтая, 200мм</t>
  </si>
  <si>
    <t>Растение Людвигия ярко-желтая, 300мм</t>
  </si>
  <si>
    <t>Растение Людвигия ярко-желтая, 400мм</t>
  </si>
  <si>
    <t>Растение Людвигия ярко-желтая, 500мм</t>
  </si>
  <si>
    <t>Растение Людвигия ярко-оранжевая, 100мм</t>
  </si>
  <si>
    <t>Растение Людвигия ярко-оранжевая, 200мм</t>
  </si>
  <si>
    <t>Растение Людвигия ярко-оранжевая, 300мм</t>
  </si>
  <si>
    <t>Растение Людвигия ярко-оранжевая, 400мм</t>
  </si>
  <si>
    <t>Растение Людвигия ярко-оранжевая, 500мм</t>
  </si>
  <si>
    <t>Растение Людвигия ярко-розовая, 100мм</t>
  </si>
  <si>
    <t>Растение Людвигия ярко-розовая, 200мм</t>
  </si>
  <si>
    <t>Растение Людвигия ярко-розовая, 400мм</t>
  </si>
  <si>
    <t>Растение Людвигия ярко-розовая, 500мм</t>
  </si>
  <si>
    <t>Растение Монстера, 200мм</t>
  </si>
  <si>
    <t>Растение Нимфея желтая, 200мм</t>
  </si>
  <si>
    <t>Растение Нимфея розовая, 200мм</t>
  </si>
  <si>
    <t>Растение Перистолистник фиолетовый, 100мм</t>
  </si>
  <si>
    <t>Растение Перистолистник фиолетовый, 200мм</t>
  </si>
  <si>
    <t>Растение Перистолистник фиолетовый, 300мм</t>
  </si>
  <si>
    <t>Растение Перистолистник фиолетовый, 400мм</t>
  </si>
  <si>
    <t>Растение Перистолистник фиолетовый, 500мм</t>
  </si>
  <si>
    <t>Растение светящееся Амбулия белая, 130мм, (пакет)</t>
  </si>
  <si>
    <t>Растение светящееся Валлиснерия красная, 130мм, (пакет)</t>
  </si>
  <si>
    <t>Растение светящееся Людвигия зеленая, 130мм, (пакет)</t>
  </si>
  <si>
    <t>Растение силиконовое Апоногетон мадагаскарский, 140мм</t>
  </si>
  <si>
    <t>Растение силиконовое Микрантемум, 130мм</t>
  </si>
  <si>
    <t>Растение силиконовое Перистолистник фиолетовый, 220мм</t>
  </si>
  <si>
    <t>Растение силиконовое Сагиттария, 220мм</t>
  </si>
  <si>
    <t>Растение силиконовое светящееся Криптокорина Бласса, 190мм</t>
  </si>
  <si>
    <t>Растение силиконовое светящееся Номафила, 230мм</t>
  </si>
  <si>
    <t>Растение силиконовое светящееся Циперус, 240мм</t>
  </si>
  <si>
    <t>Растение силиконовое Цератоптерис, 190мм</t>
  </si>
  <si>
    <t>Растение силиконовое Эустералис стеллата, 200мм</t>
  </si>
  <si>
    <t>Растение Спатифилум, 200мм</t>
  </si>
  <si>
    <t>Растение шелковое Апоногетон, 130мм, (пакет)</t>
  </si>
  <si>
    <t>Растение шелковое Апоногетон, 200мм, (пакет)</t>
  </si>
  <si>
    <t>Растение шелковое Апоногетон, 70мм, (пакет)</t>
  </si>
  <si>
    <t>Растение шелковое Гидрокотила, 130мм, (пакет)</t>
  </si>
  <si>
    <t>Растение шелковое Гидрокотила, 200мм, (пакет)</t>
  </si>
  <si>
    <t>Растение шелковое Гидрокотила, 70мм, (пакет)</t>
  </si>
  <si>
    <t>Растение шелковое Криптокорина, 130мм</t>
  </si>
  <si>
    <t>Растение шелковое Криптокорина, 200мм</t>
  </si>
  <si>
    <t>Растение шелковое Криптокорина, 70мм</t>
  </si>
  <si>
    <t>Растение шелковое Эхинодорус крапчатый, 130мм, (пакет)</t>
  </si>
  <si>
    <t>Растение шелковое Эхинодорус крапчатый, 200мм, (пакет)</t>
  </si>
  <si>
    <t>Растение шелковое Эхинодорус крапчатый, 70мм, (пакет)</t>
  </si>
  <si>
    <t>Растение шелковое Эхинодорус, 130мм</t>
  </si>
  <si>
    <t>Растение шелковое Эхинодорус, 200мм</t>
  </si>
  <si>
    <t>Растение шелковое Эхинодорус, 70мм</t>
  </si>
  <si>
    <t>Рыбка декоративная 5001LD Клоун, 97*140*25мм, (блистер)</t>
  </si>
  <si>
    <t>Рыбка декоративная 5002LD Гуппи, 97*140*25мм, (блистер)</t>
  </si>
  <si>
    <t>Рыбка декоративная 5003LD Тиляпия, 97*140*25мм, (блистер)</t>
  </si>
  <si>
    <t>Рыбка декоративная 5004LD Гурами, 97*140*25мм, (блистер)</t>
  </si>
  <si>
    <t>Камень Зебра 40111 1 кг</t>
  </si>
  <si>
    <t>Камень Зебра 40111, 20кг+/-1,5кг</t>
  </si>
  <si>
    <t>Камень Кения 40110, 20кг+/-1,5кг</t>
  </si>
  <si>
    <t>Камень Сланец черный 40113,  1 кг</t>
  </si>
  <si>
    <t>Камень Сланец черный 40113, 20кг+/-1,5кг</t>
  </si>
  <si>
    <t>257KC Грот Изогнутая коряга, 200*145*388мм</t>
  </si>
  <si>
    <t>Грот 001KB Замок с лесенкой, 180*50*160мм</t>
  </si>
  <si>
    <t>Грот 002KB Замок, 300*125*355мм</t>
  </si>
  <si>
    <t>Грот 002KD Скала с деревьями, 230*175*320мм</t>
  </si>
  <si>
    <t>Грот 004KD Скала с пещерой, 300*180*275мм</t>
  </si>
  <si>
    <t>Грот 005KB Развалины замка, 205*125*210мм</t>
  </si>
  <si>
    <t>Грот 014KB Ворота, 145*85*135мм</t>
  </si>
  <si>
    <t>Грот 020KB Затонувшие сокровища, 135*95*100мм</t>
  </si>
  <si>
    <t>Грот 021KB Затонувшие сокровища, 105*75*70мм</t>
  </si>
  <si>
    <t>Грот 025KB Замок с башнями, 265*185*300мм</t>
  </si>
  <si>
    <t>Грот 040KB Амфора, 100*69*120мм</t>
  </si>
  <si>
    <t>Грот 041KD Скала с пещерами, 260*160*220мм</t>
  </si>
  <si>
    <t>Грот 042KD Скала пирамидальная, 230*110*208мм</t>
  </si>
  <si>
    <t>Грот 043KD Скала с проходом, 170*105*190мм</t>
  </si>
  <si>
    <t>Грот 055KBd Стена замка, 465*235*246мм</t>
  </si>
  <si>
    <t>Грот 055KBe Стена замка, 240*122*148мм</t>
  </si>
  <si>
    <t>Грот 055KBf Стена замка, 155*68*90мм</t>
  </si>
  <si>
    <t>Грот 058KBb Арка, 170*60*125мм</t>
  </si>
  <si>
    <t>Грот 059KS Нос корабля, 440*195*285мм</t>
  </si>
  <si>
    <t>Грот 060KS Нос корабля, 320*155*210мм</t>
  </si>
  <si>
    <t>Грот 061KS Нос корабля, 200*97*135мм</t>
  </si>
  <si>
    <t>Грот 062KS Корма корабля, 430*178*280мм</t>
  </si>
  <si>
    <t>Грот 063KBa Арка с колоннами, 245*142*232мм</t>
  </si>
  <si>
    <t>Грот 063KS Корма корабля, 350*155*205мм</t>
  </si>
  <si>
    <t>Грот 064KB Римские развалины, 150*100*115мм</t>
  </si>
  <si>
    <t>Грот 064KS Корма корабля, 210*100*130мм</t>
  </si>
  <si>
    <t>Грот 067KB Бочка, 122*100*95мм</t>
  </si>
  <si>
    <t>Грот 069KB Сундук с драгоценностями, 180*127*190мм</t>
  </si>
  <si>
    <t>Грот 080KB Две бочки, 122*80*92мм</t>
  </si>
  <si>
    <t>Грот 091KB Амфора, 65*65*100мм</t>
  </si>
  <si>
    <t>Грот 100KB Колизей, 335*120*200мм</t>
  </si>
  <si>
    <t>Грот 1101KBc Авианосец, 332*115*160мм</t>
  </si>
  <si>
    <t>Грот 1107KD Арка из пяти камней, 290*121*163мм</t>
  </si>
  <si>
    <t>Грот 1119KY Череп барана, 118*115*83мм</t>
  </si>
  <si>
    <t>Грот 1135KY Голова Будды, 50*36*61мм</t>
  </si>
  <si>
    <t>Грот 1169KD Каменная арка, 145*95*103мм</t>
  </si>
  <si>
    <t>Грот 1238KH Коряжка, 73*34*54мм</t>
  </si>
  <si>
    <t>Грот 2001LD Домики (набор 3шт), 30*30*40мм</t>
  </si>
  <si>
    <t>Грот 2002LD Домики (набор 3шт), 30*30*40мм</t>
  </si>
  <si>
    <t>Грот 2003LD Средневековая крепость, 65*60*85мм</t>
  </si>
  <si>
    <t>Грот 2004LD Средневековая крепость, 100*100*145мм</t>
  </si>
  <si>
    <t>Грот 2006LD Рыцарский замок, 150*105*100мм</t>
  </si>
  <si>
    <t>Грот 202KC Коряга с водорослями, 280*250*245мм</t>
  </si>
  <si>
    <t>Грот 203KB Мостик, 160*60*50мм</t>
  </si>
  <si>
    <t>Грот 209KC Пень с травой, 120*110*175мм</t>
  </si>
  <si>
    <t>Грот 2102LD Бревенчатый мост, 205*75*50мм</t>
  </si>
  <si>
    <t>Грот 2103LD Разрушенный мост, 175*100*155мм</t>
  </si>
  <si>
    <t>Грот 216KC Корень с травой, 170*80*120мм</t>
  </si>
  <si>
    <t>Грот 219KC Корень с дуплом, 200*115*100мм</t>
  </si>
  <si>
    <t>Грот 2206LD Античные руины, 140*105*125мм</t>
  </si>
  <si>
    <t>Грот 2207LD Античный театр, 85*65*60мм</t>
  </si>
  <si>
    <t>Грот 2208LD Портик, 106*35*60мм</t>
  </si>
  <si>
    <t>Грот 2209LD Римский форум, 106*35*60мм</t>
  </si>
  <si>
    <t>Грот 220KC Корень изогнутый, 140*70*155мм</t>
  </si>
  <si>
    <t>Грот 2210LD Колоннада, 65*27*85мм</t>
  </si>
  <si>
    <t>Грот 2301LD Якорь, 23*20*32мм</t>
  </si>
  <si>
    <t>Грот 2302LD Якорь, 47*40*65мм</t>
  </si>
  <si>
    <t>Грот 2303LD Якорь, 106*90*147мм</t>
  </si>
  <si>
    <t>Грот 2304LD Штурвал, 29*20*38мм</t>
  </si>
  <si>
    <t>Грот 2305LD Штурвал, 100*70*133мм</t>
  </si>
  <si>
    <t>Грот 2306LD Штурвал, 130*90*172мм</t>
  </si>
  <si>
    <t>Грот 2307LD Фрегат, 80*35*45мм</t>
  </si>
  <si>
    <t>Грот 2308LD Пиратские сокровища, 50*30*35мм</t>
  </si>
  <si>
    <t>Грот 2309LD Пушка, 95*70*70мм</t>
  </si>
  <si>
    <t>Грот 230KC Коряга на скале, 150*80*180мм</t>
  </si>
  <si>
    <t>Грот 2310LD Рында, 95*70*70мм</t>
  </si>
  <si>
    <t>Грот 2313LD Корабль, 2 части, 225*75*125мм</t>
  </si>
  <si>
    <t>Грот 2405LD Амфора разбитая, 140*100*115мм</t>
  </si>
  <si>
    <t>Грот 2406LD Античная ваза, 102*45*60мм</t>
  </si>
  <si>
    <t>Грот 2508LD Пень, 210*150*130мм</t>
  </si>
  <si>
    <t>Грот 2512LD Пень с дуплами, 140*105*110мм</t>
  </si>
  <si>
    <t>Грот 2513LD Сгнивший ствол, 140*100*65мм</t>
  </si>
  <si>
    <t>Грот 2514LD Дуплистая ветка, 225*150*120мм</t>
  </si>
  <si>
    <t>Грот 2551LD Камень радужный, 115*70*125мм</t>
  </si>
  <si>
    <t>Грот 2552LD Арка из камней, 130*66*55мм</t>
  </si>
  <si>
    <t>Грот 2553LD Арка из камней, 135*65*95мм</t>
  </si>
  <si>
    <t>Грот 2556LD Арка из камней, 150*70*72мм</t>
  </si>
  <si>
    <t>Грот 2557LD Арка из камней, 185*128*113мм</t>
  </si>
  <si>
    <t>Грот 2563LD Фон объемный правый, Серия Скалистая бухта, 370*255*60мм</t>
  </si>
  <si>
    <t>Грот 2564LD Фон объемный левый, Серия Скалистая бухта, 455*260*65мм</t>
  </si>
  <si>
    <t>Грот 2565LD Прибрежные скалы (набор 2шт), Серия Скалистая бухта, 95*60*45мм/160*110*57мм</t>
  </si>
  <si>
    <t>Грот 2566LD Утес, Серия Скалистая бухта, 165*135*125мм</t>
  </si>
  <si>
    <t>Грот 2572LD Мшистый корень, 99*55*47мм</t>
  </si>
  <si>
    <t>Грот 2693LD Бамбуковые трубочки для креветок, 100*55*50мм</t>
  </si>
  <si>
    <t>Грот 2694LD Бамбуковая пирамида для креветок, 104*87*82мм</t>
  </si>
  <si>
    <t>Грот 2695LD Бамбуковый стебель, 195*65*65мм</t>
  </si>
  <si>
    <t>Грот 2802LD Череп носорога, 180*105*120мм</t>
  </si>
  <si>
    <t>Грот 2803LD Череп буйвола, 180*155*145мм</t>
  </si>
  <si>
    <t>Грот 2804LD Скелет динозавра, 255*100*165мм</t>
  </si>
  <si>
    <t>Грот 2805LD Череп пирата, 120*110*110мм</t>
  </si>
  <si>
    <t>Грот 2807LD Веселый Роджер, 55*45*45мм</t>
  </si>
  <si>
    <t>Грот 2808LD Капитан Флинт, 108*108*118мм</t>
  </si>
  <si>
    <t>Грот 60107TC Пещера с травой, 95*50*200мм</t>
  </si>
  <si>
    <t>Грот 61213TC Пещера с травой, 140*140*120мм</t>
  </si>
  <si>
    <t>Грот 63014TC Пещера с травой, 180*180*140мм</t>
  </si>
  <si>
    <t>Грот 65012TC Пещера с травой, 160*160*120мм, ###</t>
  </si>
  <si>
    <t>Грот 819KC Ветвистая коряга, 378*262*335мм</t>
  </si>
  <si>
    <t>Грот 820KC Коряга с растениями, 303*145*284мм</t>
  </si>
  <si>
    <t>Грот 831KE Укрытие-камень, 182*125*75мм</t>
  </si>
  <si>
    <t>Грот 832KE Пещера-укрытие, 195*174*130мм</t>
  </si>
  <si>
    <t>Грот 913KB Римские развалины, 108*65*145мм</t>
  </si>
  <si>
    <t>Грот 923KB Лампа, 170*136*257мм</t>
  </si>
  <si>
    <t>Грот T-Rex, 257*90*192мм</t>
  </si>
  <si>
    <t>Грот Акведук, 372*93*140мм</t>
  </si>
  <si>
    <t>Грот Амфора Фараон, песочная, 147*112* 120мм</t>
  </si>
  <si>
    <t>Грот аэрационный 1108KY Череп рокера, 83*70*106мм</t>
  </si>
  <si>
    <t>Грот аэрационный 249KA Раковина с жемчужиной, 145*130*65мм</t>
  </si>
  <si>
    <t>Грот аэрационный 2702LD Скелет, 100*170*100мм</t>
  </si>
  <si>
    <t>Грот аэрационный 2703LD Череп динозавра, 115*75*80мм</t>
  </si>
  <si>
    <t>Грот аэрационный 701KE Морская звезда, 110*65*105мм</t>
  </si>
  <si>
    <t>Грот аэрационный Вулкан с двумя кратерами, 270*195*210мм</t>
  </si>
  <si>
    <t>Грот аэрационный Действующий вулкан, 190*190*115мм</t>
  </si>
  <si>
    <t>Грот Балансирующие камни,  90*65*95мм</t>
  </si>
  <si>
    <t>Грот Батискаф с аэровинтом 160*70*115мм</t>
  </si>
  <si>
    <t>Грот Бонсай, M, 200*135*135мм</t>
  </si>
  <si>
    <t>Грот Бонсай, S, 150*110*135мм</t>
  </si>
  <si>
    <t>Грот Бочки винные, 152*118*160мм</t>
  </si>
  <si>
    <t>Грот Бутылка 170*65*65мм</t>
  </si>
  <si>
    <t>Грот Ваза Бамбук, песочная, 90*90*98мм</t>
  </si>
  <si>
    <t>Грот Ваза Бамбук, терракота, 90*90*98мм</t>
  </si>
  <si>
    <t>Грот Ваза Сакура, терракота, 87*80*90мм</t>
  </si>
  <si>
    <t>Грот Велосипед, 155*65*108мм</t>
  </si>
  <si>
    <t>Грот Винная бочка, 80*65*65мм</t>
  </si>
  <si>
    <t>Грот Каменная арка, 140*120*85мм</t>
  </si>
  <si>
    <t>Грот Камень для рептилий,  260*135*185мм</t>
  </si>
  <si>
    <t>Грот Корень гималайской сосны, 273*110*227мм</t>
  </si>
  <si>
    <t>Грот Кувшин древнегреческий, терракота, 120*95*115мм</t>
  </si>
  <si>
    <t>Грот Кувшин древнеперсидский, песочный, 140*83*65мм</t>
  </si>
  <si>
    <t>Грот Кувшин древнеперсидский, терракота, 140*83*65мм</t>
  </si>
  <si>
    <t>Грот Кувшин скифский, песочный, 100*72*122мм</t>
  </si>
  <si>
    <t>Грот Морская звезда, S, 85*85*23мм</t>
  </si>
  <si>
    <t>Грот Морская звезда,160*160*30мм</t>
  </si>
  <si>
    <t>Грот Морская черепаха, 65*65*70мм</t>
  </si>
  <si>
    <t>Грот Мостик из камней, 162*75*47мм</t>
  </si>
  <si>
    <t>Грот Мшистый пень, 133*115*105мм</t>
  </si>
  <si>
    <t>Грот навесной Зеленый мыс, 187*85*67мм</t>
  </si>
  <si>
    <t>Грот навесной Скалистый берег, 165*83*45мм</t>
  </si>
  <si>
    <t>Грот Обломки корабля, 175*65*93мм</t>
  </si>
  <si>
    <t>Грот Пивной бочонок, 80*70*70мм</t>
  </si>
  <si>
    <t>Грот Пират, 110*97*125мм</t>
  </si>
  <si>
    <t>Грот Радужный кит 65*52*50мм</t>
  </si>
  <si>
    <t>Грот Разрушенный замок, 105*73*88мм</t>
  </si>
  <si>
    <t>Грот Ракушки каури 90*63*53мм</t>
  </si>
  <si>
    <t>Грот Рыба-ангел, S, 70*50*83мм</t>
  </si>
  <si>
    <t>Грот Рыба-ангел, М, 100*45*140мм</t>
  </si>
  <si>
    <t>Грот Рыба-клоун, 73*63*77мм</t>
  </si>
  <si>
    <t>Грот Сказочный замок, 115*110*195мм</t>
  </si>
  <si>
    <t>Грот Скала с мхом 100*52*52мм</t>
  </si>
  <si>
    <t>Грот Скала с мхом 142*60*112мм</t>
  </si>
  <si>
    <t>Грот Скала с мхом 92*57*61мм</t>
  </si>
  <si>
    <t>Грот Спасательный круг 72*55*55мм</t>
  </si>
  <si>
    <t>Грот Старинный замок, 270*195*260мм</t>
  </si>
  <si>
    <t>Грот Статуя Моаи базальтовая, 45*62*75мм</t>
  </si>
  <si>
    <t>Грот Статуя Моаи базальтовая, 65*65*95мм</t>
  </si>
  <si>
    <t>Грот Торговое судно,  190*85*170мм</t>
  </si>
  <si>
    <t>Грот Три бочки, 160*135*232мм</t>
  </si>
  <si>
    <t>Грот Три бочонка, терракота, 105*58*105мм</t>
  </si>
  <si>
    <t>Грот Череп в шапочке, 150*105*125мм</t>
  </si>
  <si>
    <t>Грот Штурвал, 130*105*178мм</t>
  </si>
  <si>
    <t>Грот Ящик рыбака 105*70*60мм</t>
  </si>
  <si>
    <t>Декорация Мшистые камни, (набор 3 шт), 57мм, 67мм, 103мм</t>
  </si>
  <si>
    <t>Звезда морская искусственная 2921LD Астерина мини, 64*57*16мм</t>
  </si>
  <si>
    <t>Композиция аквариумная Ивагуми, 128*75*100мм</t>
  </si>
  <si>
    <t>Композиция аквариумная Риобоку, 128*75*108мм</t>
  </si>
  <si>
    <t>Коралл искусственный 1401KL Горгонария, 190*180мм</t>
  </si>
  <si>
    <t>Коралл искусственный 1402KL Горгонария, 275*250мм</t>
  </si>
  <si>
    <t>Коралл искусственный 264KA Фунгия, 205*90*60мм</t>
  </si>
  <si>
    <t>Коралл искусственный 2901LD Каталофиллия красная, 80*70*50мм</t>
  </si>
  <si>
    <t>Коралл искусственный 2902LD Каталофиллия зеленая, 80*70*50мм</t>
  </si>
  <si>
    <t>Коралл искусственный 2903LD Каталлофилия оранжевая, 80*70*50мм</t>
  </si>
  <si>
    <t>Коралл искусственный 2904LD Каталофиллия зеленая, 80*70*70мм</t>
  </si>
  <si>
    <t>Коралл искусственный 2905LD Каталофиллия фиолетовая, 80*70*70мм</t>
  </si>
  <si>
    <t>Коралл искусственный 2906LD Каталофиллия голубая, 80*70*70мм</t>
  </si>
  <si>
    <t>Коралл искусственный 2907LD Фунгия, 55*45*25мм</t>
  </si>
  <si>
    <t>Коралл искусственный 2908LD Балянус, 50*40*40мм</t>
  </si>
  <si>
    <t>Коралл искусственный 2909LD Стилофора, 50*50*40мм</t>
  </si>
  <si>
    <t>Коралл искусственный 2910LD Акропора, 60*35*70мм</t>
  </si>
  <si>
    <t>Коралл искусственный 2911LD Дискозома мини, 58*49*35мм</t>
  </si>
  <si>
    <t>Коралл искусственный 2912LD Синулярия мини, 30*36*67мм</t>
  </si>
  <si>
    <t>Коралл искусственный 2913LD Акропора мини, 55*32*55мм</t>
  </si>
  <si>
    <t>Коралл искусственный 2914LD Монтипора мини, 60*37*72мм</t>
  </si>
  <si>
    <t>Коралл искусственный 2915LD Тубастрея мини, 55*39*74мм</t>
  </si>
  <si>
    <t>Коралл искусственный 2916LD Бластомусса мини, 56*52*31мм</t>
  </si>
  <si>
    <t>Коралл искусственный 304KA Хиднофора, 305*270*130мм</t>
  </si>
  <si>
    <t>Коралл искусственный 314KA Горгонария, 210*125*240мм</t>
  </si>
  <si>
    <t>Коралл искусственный 323KA Стилофора, 170*135*95мм</t>
  </si>
  <si>
    <t>Коралл искусственный 329KA Тубастрея, 180*110*260мм, ###</t>
  </si>
  <si>
    <t>Коралл искусственный 333KA Балянус, 115*85*120мм</t>
  </si>
  <si>
    <t>Коралл искусственный 709KA Каталофиллия, 275*235*90мм</t>
  </si>
  <si>
    <t>Коралл искусственный 710KA Пектиния, 185*175*110мм</t>
  </si>
  <si>
    <t>Коралл искусственный 711KA Акропора, 220*165*108мм</t>
  </si>
  <si>
    <t>Коралл искусственный 713KA Кауластрея, 110*100*85мм</t>
  </si>
  <si>
    <t>Коралл искусственный 716KA Кауластрея, 125*110*80мм</t>
  </si>
  <si>
    <t>Коралл искусственный 719KA Живой камень, 265*150*130мм</t>
  </si>
  <si>
    <t>Коралл искусственный 904KA Стилофора, 177*132*193мм</t>
  </si>
  <si>
    <t>Коралл искусственный 910KA Стилофора, 398*255*200мм</t>
  </si>
  <si>
    <t>Коралл искусственный 916KA Турбинария, 260*190*220мм, ###</t>
  </si>
  <si>
    <t>Коралл искусственный Монтипора, красный, 180*95*185мм</t>
  </si>
  <si>
    <t>Коралл искусственный Монтипора, фиолетовый, 180*95*185мм</t>
  </si>
  <si>
    <t>Коралл искусственный Поциллопора, желтый, 120*110*65мм</t>
  </si>
  <si>
    <t>Коралл искусственный Поциллопора, зеленый, 120*110*65мм</t>
  </si>
  <si>
    <t>Коралл искусственный Стилофора,  красный, 120*110*75мм</t>
  </si>
  <si>
    <t>Коралл искусственный Стилофора, синий, 120*110*75мм</t>
  </si>
  <si>
    <t>Коралл искусственный Эусмилия зеленая 95*95*55мм</t>
  </si>
  <si>
    <t>Коралл искусственный Эусмилия розовая 95*95*55мм</t>
  </si>
  <si>
    <t>Коралл искусственный Эусмилия синяя 95*95*55мм</t>
  </si>
  <si>
    <t>Раковина искусственная 240KA Кассис Корнута, 250*250*200мм</t>
  </si>
  <si>
    <t>Фон 8001/8002, 300*600мм Обитатели рифа/Джунгли</t>
  </si>
  <si>
    <t>Фон 8001/8002, 400*800мм Обитатели рифа/Джунгли</t>
  </si>
  <si>
    <t>Фон 8001/8002, 500*1000мм Обитатели рифа/Джунгли</t>
  </si>
  <si>
    <t>Фон 8001/8002, 600*1500мм Обитатели рифа/Джунгли</t>
  </si>
  <si>
    <t>Фон 8006/9022, 300*600мм У берегов Австралии/Холмистая долина</t>
  </si>
  <si>
    <t>Фон 8006/9022, 400*800мм У берегов Австралии/Холмистая долина</t>
  </si>
  <si>
    <t>Фон 8006/9022, 500*1000мм У берегов Австралии/Холмистая долина</t>
  </si>
  <si>
    <t>Фон 8006/9022, 600*1500мм У берегов Австралии/Холмистая долина</t>
  </si>
  <si>
    <t>Фон 9001/9003, 0,3*15м Красное море/Речная долина</t>
  </si>
  <si>
    <t>Фон 9001/9003, 0,4*15м Красное море/Речная долина</t>
  </si>
  <si>
    <t>Фон 9001/9003, 0,5*15м Красное море/Речная долина</t>
  </si>
  <si>
    <t>Фон 9001/9003, 0,6*15м Красное море/Речная долина</t>
  </si>
  <si>
    <t>Фон 9009/9021, 0,3*15м Древесный ручей/Сад в аквариуме</t>
  </si>
  <si>
    <t>Фон 9009/9021, 0,4*15м Древесный ручей/Сад в аквариуме</t>
  </si>
  <si>
    <t>Фон 9009/9021, 0,5*15м Древесный ручей/Сад в аквариуме</t>
  </si>
  <si>
    <t>Фон 9009/9021, 0,6*15м Древесный ручей/Сад в аквариуме</t>
  </si>
  <si>
    <t>Фон 9009/9069, 0,6*15м Древесный ручей/Саванна, ###</t>
  </si>
  <si>
    <t>Фон 9011/9031, 0,3*15м Прибрежные заросли/Водное шоу</t>
  </si>
  <si>
    <t>Фон 9011/9031, 0,4*15м Прибрежные заросли/Водное шоу</t>
  </si>
  <si>
    <t>Фон 9011/9031, 0,5*15м Прибрежные заросли/Водное шоу</t>
  </si>
  <si>
    <t>Фон 9011/9031, 0,6*15м Прибрежные заросли/Водное шоу</t>
  </si>
  <si>
    <t>Фон 9011/9051, 300*600мм Прибрежные заросли/Зеленый микс</t>
  </si>
  <si>
    <t>Фон 9011/9051, 400*800мм Прибрежные заросли/Зеленый микс</t>
  </si>
  <si>
    <t>Фон 9011/9051, 500*1000мм Прибрежные заросли/Зеленый микс</t>
  </si>
  <si>
    <t>Фон 9011/9051, 600*1500мм Прибрежные заросли/Зеленый микс</t>
  </si>
  <si>
    <t>Фон 9013(14), 0,6*25м Голубые жемчужины, ###</t>
  </si>
  <si>
    <t>Фон 9015/9017, 0,3*15м Голубая лагуна/Темная ночь, ###</t>
  </si>
  <si>
    <t>Фон 9017/9018, 0,3*15м Темная ночь/Глубокое синее море</t>
  </si>
  <si>
    <t>Фон 9017/9018, 0,4*15м Темная ночь/Глубокое синее море</t>
  </si>
  <si>
    <t>Фон 9017/9018, 0,5*15м Темная ночь/Глубокое синее море</t>
  </si>
  <si>
    <t>Фон 9017/9018, 0,6*15м Темная ночь/Глубокое синее море</t>
  </si>
  <si>
    <t>Фон 9019, 1,0*25м Голубые Гавайи, ###</t>
  </si>
  <si>
    <t>Фон 9019/9029, 0,3*15м Голубые Гавайи/Белый коралл</t>
  </si>
  <si>
    <t>Фон 9019/9029, 0,4*15м Голубые Гавайи/Белый коралл</t>
  </si>
  <si>
    <t>Фон 9019/9029, 0,5*15м Голубые Гавайи/Белый коралл</t>
  </si>
  <si>
    <t>Фон 9019/9029, 0,6*15м Голубые Гавайи/Белый коралл</t>
  </si>
  <si>
    <t>Фон 9019/9033, 0,3*15м Голубые Гавайи/Морская трава</t>
  </si>
  <si>
    <t>Фон 9019/9033, 0,4*15м Голубые Гавайи/Морская трава</t>
  </si>
  <si>
    <t>Фон 9019/9033, 0,5*15м Голубые Гавайи/Морская трава</t>
  </si>
  <si>
    <t>Фон 9019/9033, 0,6*15м Голубые Гавайи/Морская трава</t>
  </si>
  <si>
    <t>Фон 9023/9025, 0,4*15м Каменное многоцветье/Русло реки</t>
  </si>
  <si>
    <t>Фон 9023/9025, 0,6*15м Каменное многоцветье/Русло реки</t>
  </si>
  <si>
    <t>Фон 9023/9025, 300*600мм Каменное многоцветье/Русло реки</t>
  </si>
  <si>
    <t>Фон 9023/9025, 400*800мм Каменное многоцветье/Русло реки</t>
  </si>
  <si>
    <t>Фон 9023/9025, 500*1000мм Каменное многоцветье/Русло реки</t>
  </si>
  <si>
    <t>Фон 9023/9025, 600*1500мм Каменное многоцветье/Русло реки</t>
  </si>
  <si>
    <t>Фон 9023/9064, 0,4*15м Каменное многоцветье/Морской каньон</t>
  </si>
  <si>
    <t>Фон 9023/9064, 0,5*15м Каменное многоцветье/Морской каньон</t>
  </si>
  <si>
    <t>Фон 9023/9064, 0,6*15м Каменное многоцветье/Морской каньон</t>
  </si>
  <si>
    <t>Фон 9026/9028, 0,3*15м Тропический водопад/Скалы в глубине</t>
  </si>
  <si>
    <t>Фон 9026/9028, 0,4*15м Тропический водопад/Скалы в глубине</t>
  </si>
  <si>
    <t>Фон 9026/9028, 0,5*15м Тропический водопад/Скалы в глубине</t>
  </si>
  <si>
    <t>Фон 9026/9028, 0,6*15м Тропический водопад/Скалы в глубине</t>
  </si>
  <si>
    <t>Фон 9029/9059, 0,4*15м Белый коралл/Красное облако, ###</t>
  </si>
  <si>
    <t>Фон 9029/9059, 0,5*15м Белый коралл/Красное облако, ###</t>
  </si>
  <si>
    <t>Фон 9029/9059, 0,6*15м Белый коралл/Красное облако, ###</t>
  </si>
  <si>
    <t>Фон 9029/9066, 0,3*15м Белый коралл/Оазис</t>
  </si>
  <si>
    <t>Фон 9029/9066, 0,4*15м Белый коралл/Оазис</t>
  </si>
  <si>
    <t>Фон 9029/9066, 0,5*15м Белый коралл/Оазис</t>
  </si>
  <si>
    <t>Фон 9029/9066, 0,6*15м Белый коралл/Оазис</t>
  </si>
  <si>
    <t>Фон 9030/9038, 0,3*15м Ночная прогулка/Новое утро</t>
  </si>
  <si>
    <t>Фон 9030/9038, 0,4*15м Ночная прогулка/Новое утро</t>
  </si>
  <si>
    <t>Фон 9030/9038, 0,5*15м Ночная прогулка/Новое утро</t>
  </si>
  <si>
    <t>Фон 9030/9038, 0,6*15м Ночная прогулка/Новое утро</t>
  </si>
  <si>
    <t>Фон 9031/9099, 300*600мм Водное шоу/Карнавал</t>
  </si>
  <si>
    <t>Фон 9031/9099, 400*800мм Водное шоу/Карнавал</t>
  </si>
  <si>
    <t>Фон 9031/9099, 500*1000мм Водное шоу/Карнавал</t>
  </si>
  <si>
    <t>Фон 9031/9099, 600*1500мм Водное шоу/Карнавал</t>
  </si>
  <si>
    <t>Фон 9035/9036, 0,4*15м Скалистая стена/Подводный рай, ###</t>
  </si>
  <si>
    <t>Фон 9035/9083, 0,3*15м Скалистая стена/Водопад на Амазонке</t>
  </si>
  <si>
    <t>Фон 9035/9083, 0,4*15м Скалистая стена/Водопад на Амазонке</t>
  </si>
  <si>
    <t>Фон 9035/9083, 0,5*15м Скалистая стена/Водопад на Амазонке</t>
  </si>
  <si>
    <t>Фон 9035/9083, 0,6*15м Скалистая стена/Водопад на Амазонке</t>
  </si>
  <si>
    <t>Фон 9058/9059, 0,3*15м Водный мир/Красное облако</t>
  </si>
  <si>
    <t>Фон 9058/9059, 0,4*15м Водный мир/Красное облако</t>
  </si>
  <si>
    <t>Фон 9058/9059, 0,5*15м Водный мир/Красное облако</t>
  </si>
  <si>
    <t>Фон 9058/9059, 0,6*15м Водный мир/Красное облако</t>
  </si>
  <si>
    <t>Фон 9081/9083, 0,6*15м Синяя сказка/Водопад на Амазонке, ###</t>
  </si>
  <si>
    <t>Фон 9081/9093, 0,3*15м Синяя сказка/Океанский риф</t>
  </si>
  <si>
    <t>Фон 9081/9093, 0,4*15м Синяя сказка/Океанский риф</t>
  </si>
  <si>
    <t>Фон 9084/9085, 0,3*15м Зеленые холмы/Подводный лес</t>
  </si>
  <si>
    <t>Фон 9084/9085, 0,4*15м Зеленые холмы/Подводный лес</t>
  </si>
  <si>
    <t>Фон 9084/9085, 0,5*15м Зеленые холмы/Подводный лес</t>
  </si>
  <si>
    <t>Фон 9084/9085, 0,6*15м Зеленые холмы/Подводный лес</t>
  </si>
  <si>
    <t>Фон 9086/9087, 0,3*15м Затонувшие стволы/Изумрудные скалы</t>
  </si>
  <si>
    <t>Фон 9086/9087, 0,4*15м Затонувшие стволы/Изумрудные скалы</t>
  </si>
  <si>
    <t>Фон 9086/9087, 0,5*15м Затонувшие стволы/Изумрудные скалы</t>
  </si>
  <si>
    <t>Фон 9086/9087, 0,6*15м Затонувшие стволы/Изумрудные скалы</t>
  </si>
  <si>
    <t>Фон 9098/9030, 300*600мм Таинственный лес/Новое утро</t>
  </si>
  <si>
    <t>Фон 9098/9030, 400*800мм Таинственный лес/Новое утро</t>
  </si>
  <si>
    <t>Фон 9098/9030, 500*1000мм Таинственный лес/Новое утро</t>
  </si>
  <si>
    <t>Фон 9098/9030, 600*1500мм Таинственный лес/Новое утро</t>
  </si>
  <si>
    <t>Кормушка Листик, 90мм</t>
  </si>
  <si>
    <t>Набор инструментов для ухода за аквариумом 5в1</t>
  </si>
  <si>
    <t xml:space="preserve"> Le Artis Маска-бальзам Реконструктор (уп 24 шт) </t>
  </si>
  <si>
    <t>Le Artis Кондиционер-бальзам Антиколтун 150мл (уп-24шт)</t>
  </si>
  <si>
    <t>Le Artis Кондиционер-бальзам восстанав. с маслом Каритэ 150мл (уп-24шт)</t>
  </si>
  <si>
    <t>Le Artis Масло для когтей и подушечек лап собак, кошек, хорьков 15мл (уп-25шт)</t>
  </si>
  <si>
    <t>Le Artis Спрей антипаразитарный для кошек и собак 200мл (уп-12шт)</t>
  </si>
  <si>
    <t>Le Artis Шампунь д/грызунов 150мл (уп 24шт)</t>
  </si>
  <si>
    <t>Le Artis Шампунь д/котят без слёз с протеинами молока 200мл (уп-20шт)</t>
  </si>
  <si>
    <t>Le Artis Шампунь д/кошек с биотином и протеинами шёлка 200мл (уп-20шт)</t>
  </si>
  <si>
    <t>Le Artis Шампунь д/кошек с миндальным маслом 200мл (уп-20шт)</t>
  </si>
  <si>
    <t>Le Artis Шампунь д/собак с биотином и протеинами шёлка 200мл (уп-20шт)</t>
  </si>
  <si>
    <t>Le Artis Шампунь д/собак с миндальным маслом 200мл (уп-20шт)</t>
  </si>
  <si>
    <t>Le Artis Шампунь д/щенков без слёз с протеинами молока 200мл (уп-20шт)</t>
  </si>
  <si>
    <t>Le Аrtis пеленки впитывающие для животных 60х40 10 шт (уп 18шт)</t>
  </si>
  <si>
    <t>Le Аrtis пеленки впитывающие для животных 60х40 30 шт (уп 6 шт)</t>
  </si>
  <si>
    <t>Le Аrtis пеленки впитывающие для животных 60х40 5 шт (уп 36шт)</t>
  </si>
  <si>
    <t>Le Аrtis пеленки впитывающие для животных 60х60 10 шт (уп 12шт)</t>
  </si>
  <si>
    <t>Le Аrtis пеленки впитывающие для животных 60х60 30 шт (уп 3шт)</t>
  </si>
  <si>
    <t>Le Аrtis пеленки впитывающие для животных 60х60 5 шт (уп 24шт)</t>
  </si>
  <si>
    <t>Le Аrtis пеленки впитывающие для животных 60х90 10 шт (уп 8шт)</t>
  </si>
  <si>
    <t>Le Аrtis пеленки впитывающие для животных 60х90 30 шт (уп 2шт)</t>
  </si>
  <si>
    <t>Le Аrtis пеленки впитывающие для животных 60х90 5 шт (уп 16шт)</t>
  </si>
  <si>
    <t>Le Artis Спрей для обработки мест содержания грызунов 200мл (уп-12шт)</t>
  </si>
  <si>
    <t>Le Artis Спрей для отпугивания домашних животных Аккуратист 200мл (уп-12шт)</t>
  </si>
  <si>
    <t>Le Artis Спрей для отпугивания кобелей Недотрога 200мл (уп-12шт)</t>
  </si>
  <si>
    <t>Le Artis Спрей для удаления органических запахов Уютный дом 200мл (уп-12шт)</t>
  </si>
  <si>
    <t>Le Artis Спрей защитный для блеска шерсти с хитозаном 200мл (уп-12шт)</t>
  </si>
  <si>
    <t>Le Artis Спрей защищающий от грызения Умница 200мл (уп-12шт)</t>
  </si>
  <si>
    <t>Le Artis Спрей предотвращающий спутывание шерсти 200мл (уп-12шт)</t>
  </si>
  <si>
    <t>Little One Воздушные зерна лакомство для грызунов 100гр (уп - 6шт) 32030</t>
  </si>
  <si>
    <t>Little One Зеленая долина. Корм из разнотравья для кроликов 750 г(уп.-4шт) 31110</t>
  </si>
  <si>
    <t>Little One Зеленая долина. Корм из разнотравья для морских свинок 750 г (уп.-4шт) 31120</t>
  </si>
  <si>
    <t>Little One Зеленая долина. Корм из разнотравья шиншил 750 г(уп.-4шт) 31130</t>
  </si>
  <si>
    <t>Little One Кедровая шишка лакомство для грызунов (уп-8шт) 32130</t>
  </si>
  <si>
    <t>Little One Колокольчик лакомство-игрушка для грызунов 150гр (уп - 6шт) 32080</t>
  </si>
  <si>
    <t>Little One Корни одуванчика лакомство для грызунов 35гр (упак - 8шт) 32140</t>
  </si>
  <si>
    <t>Little One Кэроб лакомство для грызунов 200гр (уп - 6шт) 32010</t>
  </si>
  <si>
    <t>Little One Мини кукуруза лакомство для грызунов 130г (уп-8шт) 32180</t>
  </si>
  <si>
    <t>Little One Плющеный горох лакомство для грызунов 230г (уп-6шт) 32160</t>
  </si>
  <si>
    <t>Little One Сушеная морковь лакомство для грызунов 200гр (упак - 6шт) 32050</t>
  </si>
  <si>
    <t>Little One Травяные подушечки лакомство для грызунов 100гр (уп - 6шт) 32020</t>
  </si>
  <si>
    <t>Little One Туннель большой лакомство-игрушка для грызунов 410гр (уп - 2шт) 32110</t>
  </si>
  <si>
    <t>Little One Туннель малый лакомство-игрушка для грызунов 100гр (уп - 12шт) 32090</t>
  </si>
  <si>
    <t>Little One Фруктовая смесь лакомство для грызунов 200гр (уп - 6шт) 32040</t>
  </si>
  <si>
    <t>Little One Цветочное лукошко лакомство-игрушка для грызунов 120гр (уп - 6шт) 32070</t>
  </si>
  <si>
    <t>Little One Ягодное ассорти лакомство для грызунов 200гр (уп - 6шт) 32060</t>
  </si>
  <si>
    <t>Little One Зеленая долина. Корм из разнотравья для морских свинок 15кг 31124</t>
  </si>
  <si>
    <t>Little One Зеленая долина. Корм из разнотравья для дегу 750 г (уп-4 шт) 31140</t>
  </si>
  <si>
    <t>Лиана Terra Vine S 180см, Ø 6мм</t>
  </si>
  <si>
    <t>Инсектариум/аквариум универсальный  Life Box 30, 14л, белый, 30х18х30</t>
  </si>
  <si>
    <t>Инсектариум/аквариум универсальный Life Box 30, 14л, сиреневый, 30х18х30</t>
  </si>
  <si>
    <t>MANITOBA MY CAVIA С COMPLETE корм 600г для морских свинок (уп-6шт) 6067/6</t>
  </si>
  <si>
    <t>Декор Кактус-дыня, 6х7 см</t>
  </si>
  <si>
    <t>Декор Кактус-листья, 9 см</t>
  </si>
  <si>
    <t>Декор Челюсть акулы  S, 10,5х10х9,8 см</t>
  </si>
  <si>
    <t>Декор Челюсть акулы M, 17,2х12,2х11,3 см</t>
  </si>
  <si>
    <t>Декор Череп дракона, 15,3х10х8 см</t>
  </si>
  <si>
    <t>Декор Череп тиранозавра, 14х8,5х9 см</t>
  </si>
  <si>
    <t>Декор Череп трицератопса, 15х14х10.5 см</t>
  </si>
  <si>
    <t>Фон д/террариума Бамбук вертикальный,  78х38 см</t>
  </si>
  <si>
    <t>Фон д/террариума Бамбук вертикальный, 118х58 см</t>
  </si>
  <si>
    <t>Фон д/террариума Бамбук горизонтальный, 118х38 см</t>
  </si>
  <si>
    <t>Фон д/террариума Дождливый лес,  59х38 см</t>
  </si>
  <si>
    <t>Фон д/террариума Дождливый лес, 118х48 см</t>
  </si>
  <si>
    <t>Фон д/террариума Каменная река, 59х38 см</t>
  </si>
  <si>
    <t>Фон д/террариума Каменная река, 98х48 см</t>
  </si>
  <si>
    <t>Фон д/террариума Красные скалы,  78х48 см</t>
  </si>
  <si>
    <t>Фон д/террариума Красные скалы,  98х48 см</t>
  </si>
  <si>
    <t>Фон д/террариума Красные скалы, 118х48 см</t>
  </si>
  <si>
    <t>Автомат-термостат День и ночь, до 1000 Вт</t>
  </si>
  <si>
    <t>Лампа  д/ террар. УФ Replux UV-Plus D3, 30%  УФ-А/ 6% УФ-В, 23 Вт, цоколь Е 27</t>
  </si>
  <si>
    <t>Лампа  д/ террар. УФ Replux UV-Plus D3, 30%  УФ-А/10%УФ-В, 23 Вт, цоколь Е 27</t>
  </si>
  <si>
    <t>Лампа д/террар. Sun Spot,   25 Вт</t>
  </si>
  <si>
    <t>Лампа д/террар. Sun Spot,   40 Вт</t>
  </si>
  <si>
    <t>Лампа д/террар. Sun Spot,   60 Вт</t>
  </si>
  <si>
    <t>Лампа д/террар. галогенная Sun Spot, 50 Вт, диам. 51 мм (R 51), цоколь Е27</t>
  </si>
  <si>
    <t>Лампа д/террар. галогенная Sun Spot, 75 Вт, диам. 65 мм (R 65), цоколь Е27</t>
  </si>
  <si>
    <t>Лампа д/террар., Replux LED Moonlight, светодид., 1.5 Вт, PAR16. цоколь Е27</t>
  </si>
  <si>
    <t>Грунт д/терр. Песок белый, 0,2-1,0 мм, 15 кг</t>
  </si>
  <si>
    <t>Грунт д/терр. Песок белый, 0.2-1.0 мм, 5 кг</t>
  </si>
  <si>
    <t>Грунт д/терр. Песок желтый, 0,2-2,0 мм, 15 кг</t>
  </si>
  <si>
    <t>Грунт д/терр. Песок желтый, 0.2-0.6 мм, 5 кг</t>
  </si>
  <si>
    <t>Грунт д/терр. Песок красный, 0,2-1,0 мм, 15 кг</t>
  </si>
  <si>
    <t>Грунт д/терр. Песок красный, 0.2-1.0 мм, 5 кг</t>
  </si>
  <si>
    <t>Грунт д/терр. Песок оранжевый, 0,2-1,0 мм, 15 кг</t>
  </si>
  <si>
    <t>Грунт д/терр. Песок оранжевый, 0.2-1.0 мм, 5 кг</t>
  </si>
  <si>
    <t>Грунт д/терр. Песок черный, 0,1-2,0 мм, 15 кг</t>
  </si>
  <si>
    <t>Грунт д/терр. Смесь мхов и лишайников, 5 сорт., 4 л</t>
  </si>
  <si>
    <t>Субстрат д/кладки яиц Перлит, 0.3-0.6 мм, 2 л</t>
  </si>
  <si>
    <t>Переноска д/терр. жив. пласт. B &amp; B Habitat,  1,4 л, 18.5х11х14.8 см</t>
  </si>
  <si>
    <t>Переноска д/терр. жив. пласт. B &amp; B Habitat,  3,5 л, 23.5х15х18.2 см</t>
  </si>
  <si>
    <t>Переноска д/терр. жив. пласт. B &amp; B Habitat,  7,5 л, 30.3х19,6х23 см</t>
  </si>
  <si>
    <t>Переноска д/терр. жив. пласт. Terra Box, 18х11х14 см</t>
  </si>
  <si>
    <t>Переноска д/терр. жив. пласт. Terra Box, 29.5х19.5х20 см</t>
  </si>
  <si>
    <t>Переноска д/терр. жив. пласт. Terra Box, 36х22х24.5 см</t>
  </si>
  <si>
    <t>Лиана искусственная Виноградная лоза 230см (5шт)</t>
  </si>
  <si>
    <t>Лиана искусственная Филодендрон 230см (12шт)</t>
  </si>
  <si>
    <t>Остров для черепах Причал большой 40,5х28х41см</t>
  </si>
  <si>
    <t>Остров для черепах угловой Причал малый 21х18,5х14,5см</t>
  </si>
  <si>
    <t>Остров для черепах угловой Причал средний 31,5х29х31см</t>
  </si>
  <si>
    <t>Террариум 30д-30ш-60в. стеклянный вертикальный Rainforest tank</t>
  </si>
  <si>
    <t>Террариум 60д-45ш-90в. стеклянный вертикальный Rainforest tank</t>
  </si>
  <si>
    <t>Наполнитель впитывающий для туалета кошек Pet Star силикагелевый п/м пакет 3,8 л</t>
  </si>
  <si>
    <t>Наполнитель комкующийся для туалета кошек Pet Star комкующийся п/м пакет 4,5 кг</t>
  </si>
  <si>
    <t>Наполнитель комкующийся для туалета кошек Pet Star с отдушкой п/м пакет 4,5 кг</t>
  </si>
  <si>
    <t>Фон PetPetZone Тропики для террариума 30*30*45, ПВХ пленка</t>
  </si>
  <si>
    <t>Фон для 30*30*20 см Комодо PetPetZone, ПВХ пленка</t>
  </si>
  <si>
    <t>Фон для 45*30*30 см Джунгли PetPetZone, ПВХ пленка</t>
  </si>
  <si>
    <t>Фон для 45*30*30 см Комодо PetPetZone, ПВХ пленка</t>
  </si>
  <si>
    <t>Фон для 45*30*30 см Саванна PetPetZone, ПВХ пленка</t>
  </si>
  <si>
    <t>Фон для 45*45*60 см Джунгли PetPetZone, ПВХ пленка</t>
  </si>
  <si>
    <t>Фон для 45*45*60 см Тропики PetPetZone, ПВХ пленка</t>
  </si>
  <si>
    <t>Фон для 60*40*40 см Комодо PetPetZone, ПВХ пленка</t>
  </si>
  <si>
    <t>Фон для 60*40*40 см Саванна PetPetZone, ПВХ пленка</t>
  </si>
  <si>
    <t>Фон для 60*40*40 см Тропики PetPetZone, ПВХ пленка</t>
  </si>
  <si>
    <t>Фон для 60*45*90 см Джунгли PetPetZone, ПВХ пленка</t>
  </si>
  <si>
    <t>Фон для 90*45*45 см Пустыня PetPetZone, ПВХ пленка</t>
  </si>
  <si>
    <t>Фон для 90*45*45 см Саванна PetPetZone, ПВХ пленка</t>
  </si>
  <si>
    <t>Фон для 90*45*45 см Техас PetPetZone, ПВХ пленка</t>
  </si>
  <si>
    <t>Фон для террариума 30*45 см PetPetZone Камень</t>
  </si>
  <si>
    <t>Фон для террариума 30*45 см PetPetZone Корни</t>
  </si>
  <si>
    <t>Фон для террариума 45*60 см PetPetZone Непроходимый лес</t>
  </si>
  <si>
    <t>Фон для террариума 45*60 см PetPetZone Скалы</t>
  </si>
  <si>
    <t>Фон для террариума PetPetZone 20*20 см Красный камень</t>
  </si>
  <si>
    <t>Фон для террариума PetPetZone 30*30 см Кора дуба</t>
  </si>
  <si>
    <t>Фон для террариума PetPetZone 90*45 см Камень</t>
  </si>
  <si>
    <t>Чистящее средство для стекол террариума PetPetZone Crystal 200мл</t>
  </si>
  <si>
    <t>Наполнитель   бентонитовый  комкующийся  PrettyCat Euro Mix  20 кг CLUB</t>
  </si>
  <si>
    <t>Наполнитель   бентонитовый  комкующийся PrettyCat  Cупер белый С ЛАВАНДОЙ 10 кг</t>
  </si>
  <si>
    <t>Наполнитель   бентонитовый  комкующийся PrettyCat CLUB Cупер белый С ЛАВАНДОЙ 20 кг CLUB</t>
  </si>
  <si>
    <t>Наполнитель   бентонитовый  комкующийся PrettyCat Cупер белый 20 кг CLUB</t>
  </si>
  <si>
    <t>Наполнитель   бентонитовый  комкующийся PrettyCat Euro Mix  2,5 кг(уп-4шт)</t>
  </si>
  <si>
    <t>Наполнитель   силикагелевый  PrettyCat Кристаллы Чистоты  1,9 кг(уп-3шт)</t>
  </si>
  <si>
    <t>Наполнитель   силикагелевый  PrettyCat Кристаллы Чистоты  20 кг CLUB</t>
  </si>
  <si>
    <t>Наполнитель   силикагелевый  PrettyCat Кристаллы Чистоты  3,8 кг(уп-2шт)</t>
  </si>
  <si>
    <t>Наполнитель бентонитовый комкующийся PrettyCat Euro Mix 10кг  PCC10</t>
  </si>
  <si>
    <t>Наполнитель бентонитовый комкующийся PrettyCat Euro Mix 5кг  PCCL5</t>
  </si>
  <si>
    <t>Наполнитель бентонитовый комкующийся PrettyCat Супер белый 10кг  PCSW10</t>
  </si>
  <si>
    <t>Наполнитель бентонитовый комкующийся PrettyCat Супер белый 2кг(уп-2шт)  PCSWS</t>
  </si>
  <si>
    <t>Наполнитель бентонитовый комкующийся PrettyCat Супер белый 5л  PCSW</t>
  </si>
  <si>
    <t>Наполнитель бентонитовый комкующийся PrettyCat Супер белый с ванилью 5л  PCSWV</t>
  </si>
  <si>
    <t>Наполнитель бентонитовый комкующийся PrettyCat Супер белый с лавандой 2кг(уп-4шт)</t>
  </si>
  <si>
    <t>Наполнитель бентонитовый комкующийся PrettyCat Супер белый с лавандой 5л(уп-2шт)</t>
  </si>
  <si>
    <t>Наполнитель впитывающий для кошачьих туалетов PrettyCat Aroma Fruit 10кг  PCCL10</t>
  </si>
  <si>
    <t>Наполнитель впитывающий для кошачьих туалетов PrettyCat Aroma Fruit 20 кг CLUB</t>
  </si>
  <si>
    <t>Наполнитель впитывающий для кошачьих туалетов PrettyCat Aroma Fruit 4кг  PСС8</t>
  </si>
  <si>
    <t>Наполнитель впитывающий для кошачьих туалетов PrettyCat Aroma Fruit 4л/2 кг(уп-4шт)</t>
  </si>
  <si>
    <t>Наполнитель древесный PrettyCat Wood Granules 2кг/6л  PCB6</t>
  </si>
  <si>
    <t>Наполнитель древесный PrettyCat Wood Granules 4кг/12л  PCB12</t>
  </si>
  <si>
    <t>Наполнитель древесный ОСИНА для грызунов и птиц PrettyPet 2 кг/6 л (уп-4шт)</t>
  </si>
  <si>
    <t>Наполнитель древесный с морковными чипсами д/грызунов и птиц PrettyPet 2кг(6л) PP3(уп-4шт)</t>
  </si>
  <si>
    <t>Наполнитель силикагелевый PrettyCat Кристаллы Чистоты 10кг  PCCR10</t>
  </si>
  <si>
    <t>Аквариум PRIME детский, 15л,  белый, полный комплект с оборудованием и декорациями собери свой ПАРК</t>
  </si>
  <si>
    <t>Аквариум PRIME детский, 33л,  черный, полный комплект с оборудованием и декорациями собери свой ПИР</t>
  </si>
  <si>
    <t>Аквариум для петушка Prime Городок PRIME TOWN детский, 5л, полный комплект с оборудованием и декор</t>
  </si>
  <si>
    <t>Грунт PRIME Янтарь 3-5мм  2,7кг</t>
  </si>
  <si>
    <t>Декорация пластиковая  PRIME Колесо обозрения 9.7х9х12см</t>
  </si>
  <si>
    <t>Декорация пластиковая  Великая стена 65х60х50мм</t>
  </si>
  <si>
    <t>Декорация пластиковая PRIME Автодром 10.8х9х6.1см</t>
  </si>
  <si>
    <t>Декорация пластиковая PRIME Американская горка 14х8.9х11.1см</t>
  </si>
  <si>
    <t>Декорация пластиковая PRIME Амфора №50 10.3x6.4x5.3см</t>
  </si>
  <si>
    <t>Декорация пластиковая PRIME Буксир на магнитах 26.5x8.5x14см</t>
  </si>
  <si>
    <t>Декорация пластиковая PRIME Воздушный шар (игрушка-поплавок) 7х6.5х10.7см</t>
  </si>
  <si>
    <t>Декорация пластиковая PRIME Галера затонувшая 25x6.5x12.5см</t>
  </si>
  <si>
    <t>Декорация пластиковая PRIME Дельфин на магнитах 34.5x7.5x12см</t>
  </si>
  <si>
    <t>Декорация пластиковая PRIME Детская горка 11.6х7.6х8.8см</t>
  </si>
  <si>
    <t>Декорация пластиковая PRIME Динозаврик (игрушка-поплавок) 12х10х7.5см</t>
  </si>
  <si>
    <t>Декорация пластиковая PRIME Замок с пятью башнями 15.5x9x13см</t>
  </si>
  <si>
    <t>Декорация пластиковая Prime Затонувшая шикка20х9.5х11 см</t>
  </si>
  <si>
    <t>Декорация пластиковая Prime Затонувший буксир12х8х8.5 см</t>
  </si>
  <si>
    <t>Декорация пластиковая PRIME Затонувший парусник большой 540х175х340мм</t>
  </si>
  <si>
    <t>Декорация пластиковая PRIME Затонувший парусник малый 25x10.5x17см</t>
  </si>
  <si>
    <t>Декорация пластиковая PRIME Зеленый дракончик (игрушка-поплавок)8х6.5х8.5см</t>
  </si>
  <si>
    <t>Декорация пластиковая PRIME Карусель 10.9х10.9х14см</t>
  </si>
  <si>
    <t>Декорация пластиковая PRIME Корни дерева №20  16x12x19.5см</t>
  </si>
  <si>
    <t>Декорация пластиковая PRIME Корни дерева №55 27x14.5x24.5см</t>
  </si>
  <si>
    <t>Декорация пластиковая PRIME Коряга №169 22x16.5x14.5см</t>
  </si>
  <si>
    <t>Декорация пластиковая PRIME Коряга №171 13x7x17.5см</t>
  </si>
  <si>
    <t>Декорация пластиковая PRIME Коряга №175 14x11x11см</t>
  </si>
  <si>
    <t>Декорация пластиковая PRIME Крепостная стена 16x6.5x13см</t>
  </si>
  <si>
    <t>Декорация пластиковая Prime Моряк Боцман Хутч6.5х4.5х9 см</t>
  </si>
  <si>
    <t>Декорация пластиковая Prime Моряк Капитан Греков4.5х3х7 см</t>
  </si>
  <si>
    <t>Декорация пластиковая Prime Моряк Рулевой Вудман4.5х3х6.5 см</t>
  </si>
  <si>
    <t>Декорация пластиковая Prime Моряк Старпом Джонс6х4х8.5 см</t>
  </si>
  <si>
    <t>Декорация пластиковая Prime Моряк Старший матрос Пэдро4.5х3х6.5 см</t>
  </si>
  <si>
    <t>Декорация пластиковая Prime Пират Джон Флинт7х5х10.5 см</t>
  </si>
  <si>
    <t>Декорация пластиковая Prime Пират Капитан Крюк7х5.5х10.5 см</t>
  </si>
  <si>
    <t>Декорация пластиковая Prime Пират Сильвер5х4х7.5 см</t>
  </si>
  <si>
    <t>Декорация пластиковая Prime Пират Слепой Билли5.5х3х7.5 см</t>
  </si>
  <si>
    <t>Декорация пластиковая Prime Пиратская лодка12.5х7.5х7.5 см</t>
  </si>
  <si>
    <t>Декорация пластиковая Prime Пиратский корабль16.5х7х15 см</t>
  </si>
  <si>
    <t>Декорация пластиковая PRIME Подводная лодка (игрушка-поплавок) 7.4х4.6х6.5см</t>
  </si>
  <si>
    <t>Декорация пластиковая Prime Ракушка Бурса 10.5х5х4см</t>
  </si>
  <si>
    <t>Декорация пластиковая Prime Ракушка Кассис 9х7х5см</t>
  </si>
  <si>
    <t>Декорация пластиковая Prime Ракушка Наутилус 5х4х2.5см</t>
  </si>
  <si>
    <t>Декорация пластиковая Prime Ракушка Рапан 4.5х4х2.5см</t>
  </si>
  <si>
    <t>Декорация пластиковая Prime Ракушка Стромбус 6.5х4.5х4см</t>
  </si>
  <si>
    <t>Декорация пластиковая PRIME Рыбацкая лодка затонувшая 19x5.6x9.7см</t>
  </si>
  <si>
    <t>Декорация пластиковая PRIME Рыбка (игрушка-поплавок) 7х6х8.2см</t>
  </si>
  <si>
    <t>Декорация пластиковая Prime Рыцарь Воительница7х5.5х15.5 см</t>
  </si>
  <si>
    <t>Декорация пластиковая Prime Рыцарь Каменный12х6х15 см</t>
  </si>
  <si>
    <t>Декорация пластиковая Prime Рыцарь Крайтус5х3.5х13 см</t>
  </si>
  <si>
    <t>Декорация пластиковая Prime Рыцарь Крокко7.5х5х16 см</t>
  </si>
  <si>
    <t>Декорация пластиковая Prime Рыцарь Серебрус6.5х4.5х15.5 см</t>
  </si>
  <si>
    <t>Декорация пластиковая Prime Рыцарь Скелетрон6.5х5.5х15.5 см</t>
  </si>
  <si>
    <t>Декорация пластиковая PRIME Скала №15 20x12.5x36см</t>
  </si>
  <si>
    <t>Декорация пластиковая PRIME Скала №17 23.5x14.5x36см</t>
  </si>
  <si>
    <t>Декорация пластиковая PRIME Скала с гротом 19.5x8.5x26см</t>
  </si>
  <si>
    <t>Декорация пластиковая Prime Скала Сапфир 16.5х12х11.5см</t>
  </si>
  <si>
    <t>Декорация пластиковая PRIME Старинная пушка 15.5x12.5x9.5см</t>
  </si>
  <si>
    <t>Декорация пластиковая PRIME Сундук 17x14.5x13см</t>
  </si>
  <si>
    <t>Декорация пластиковая PRIME Телефонная будка 10.5x9x19см</t>
  </si>
  <si>
    <t>Декорация пластиковая PRIME Три бочонка 13x9x12см</t>
  </si>
  <si>
    <t>Декорация пластиковая PRIME Фюзеляж затонувшего самолета 26x13x7см</t>
  </si>
  <si>
    <t>Декорация пластиковая PRIME Шхуна на магнитах 24x6.5x9см</t>
  </si>
  <si>
    <t>Декорация пластиковая Вазон 135х100х145мм</t>
  </si>
  <si>
    <t>Декорация пластиковая Вулкан 170х130х105мм</t>
  </si>
  <si>
    <t>Декорация пластиковая Вулкан 30х240х115мм</t>
  </si>
  <si>
    <t>Декорация пластиковая Древние руины 165х125х150мм</t>
  </si>
  <si>
    <t>Декорация пластиковая Замок с двумя башнями 130х80х100мм</t>
  </si>
  <si>
    <t>Декорация пластиковая Замок с двумя башнями 270х100х200мм</t>
  </si>
  <si>
    <t>Декорация пластиковая Замок с оптико-волоконной подсветкой 115х115х195мм</t>
  </si>
  <si>
    <t>Декорация пластиковая Замок с тремя башнями 120х80х85мм</t>
  </si>
  <si>
    <t>Декорация пластиковая Затонувшая подводная лодка 300х1120х180мм</t>
  </si>
  <si>
    <t>Декорация пластиковая Затонувший буксир мини 85х35х55мм</t>
  </si>
  <si>
    <t>Декорация пластиковая Затонувший вертолет 175х80х110мм</t>
  </si>
  <si>
    <t>Декорация пластиковая Затонувший корабль 305х120х200мм</t>
  </si>
  <si>
    <t>Декорация пластиковая Затонувший пароход 515х145х215мм</t>
  </si>
  <si>
    <t>Декорация пластиковая Затонувший парусник 240х80х180мм</t>
  </si>
  <si>
    <t>Декорация пластиковая Затонувший парусник 245х75х140мм</t>
  </si>
  <si>
    <t>Декорация пластиковая Затонувший парусник 340х150х240мм</t>
  </si>
  <si>
    <t>Декорация пластиковая Затонувший пиратский корабль 275х95х140мм</t>
  </si>
  <si>
    <t>Декорация пластиковая Затонувший самолет 235х190х105мм</t>
  </si>
  <si>
    <t>Декорация пластиковая Затонувший самолет мини 80х45х45мм</t>
  </si>
  <si>
    <t>Декорация пластиковая Затонувший фрегат 380х115х200мм</t>
  </si>
  <si>
    <t>Декорация пластиковая Кувшин 140х140х110мм</t>
  </si>
  <si>
    <t>Декорация пластиковая Лампа Алладина 190х70х110мм</t>
  </si>
  <si>
    <t>Декорация пластиковая Морская звезда 80х75х15мм</t>
  </si>
  <si>
    <t>Декорация пластиковая Обломки корабля 165х60х85мм</t>
  </si>
  <si>
    <t>Декорация пластиковая Окаменевший ствол 240х160х100мм</t>
  </si>
  <si>
    <t>Декорация пластиковая Радужный камень 115х80х135мм</t>
  </si>
  <si>
    <t>Декорация пластиковая Радужный камень 155х45х175мм</t>
  </si>
  <si>
    <t>Декорация пластиковая Радужный камень 310х100х200мм</t>
  </si>
  <si>
    <t>Декорация пластиковая Скелет динозавра 255х100х165мм</t>
  </si>
  <si>
    <t>Декорация пластиковая Статуя льва 75х75х135мм</t>
  </si>
  <si>
    <t>Декорация пластиковая Череп крокодила 250х112х152мм</t>
  </si>
  <si>
    <t>Декорация пластиковая Штурвал 180х128х140мм</t>
  </si>
  <si>
    <t>Декорация пластиковая Якорь 47х40х65мм</t>
  </si>
  <si>
    <t>Субстрат комплексный ПРЕМИУМ AquaTerra Plus, для растений, 3кг</t>
  </si>
  <si>
    <t>Субстрат комплексный ПРЕМИУМ AquaTerra Plus, для растений, 6кг</t>
  </si>
  <si>
    <t>Фильтр внутренний  OF SMART UNDERWATER FILTER 1000, керам. вал, сменный картридж</t>
  </si>
  <si>
    <t>Фильтр внутренний  OF SMART UNDERWATER FILTER 1200, керам. вал, сменный картридж</t>
  </si>
  <si>
    <t>Фильтр внутренний  OF SMART UNDERWATER FILTER 1500, керам. вал, сменный картридж</t>
  </si>
  <si>
    <t>Фильтр внутренний  OF SMART UNDERWATER FILTER 400, керам. вал, сменный картридж</t>
  </si>
  <si>
    <t>Фильтр внутренний  OF SMART UNDERWATER FILTER 600, керам. вал, сменный картридж</t>
  </si>
  <si>
    <t>Фильтр внутренний  OF SMART UNDERWATER FILTER 800, керам. вал, сменный картридж</t>
  </si>
  <si>
    <t>Добавка для роста кораллов  Reef Foundation A (Ca/Sr) 1 кг</t>
  </si>
  <si>
    <t>Добавка для роста кораллов  Reef Foundation A (Ca/Sr) 5 л</t>
  </si>
  <si>
    <t>Добавка для роста кораллов Reef Foundation A (Ca/Sr) 500 мл</t>
  </si>
  <si>
    <t>Добавка для роста кораллов Reef Foundation B (Alk) 1 кг</t>
  </si>
  <si>
    <t>Добавка для роста кораллов Reef Foundation B (Alk) 5 л</t>
  </si>
  <si>
    <t>Добавка для роста кораллов Reef Foundation B (Alk) 500 мл</t>
  </si>
  <si>
    <t>Добавка для роста кораллов Reef Foundation C (Mg) 1 кг</t>
  </si>
  <si>
    <t>Добавка для роста кораллов Reef Foundation C (Mg) 5 л</t>
  </si>
  <si>
    <t>Добавка для роста кораллов Reef Foundation C (Mg) 500 мл</t>
  </si>
  <si>
    <t>Добавка для удаления нитратов и фосфатов NO3:PO4-X 1 л</t>
  </si>
  <si>
    <t>Добавка для удаления нитратов и фосфатов NO3:PO4-X 100 мл</t>
  </si>
  <si>
    <t>Добавка для удаления нитратов и фосфатов NO3:PO4-X 5 л</t>
  </si>
  <si>
    <t>Добавка для удаления нитратов и фосфатов NO3:PO4-X 500 мл</t>
  </si>
  <si>
    <t>Добавка комплексная для роста кораллов Reef Foundation complete 1 кг</t>
  </si>
  <si>
    <t>Добавка комплексная для роста кораллов Reef Foundation complete 5 кг</t>
  </si>
  <si>
    <t>Комплект добавок для роста кораллов  Reef Foundation ABC 3х250мл</t>
  </si>
  <si>
    <t>Средство для контроля за сорными актиниями Aiptasia-X, 500мл</t>
  </si>
  <si>
    <t>Средство для контроля за сорными актиниями Aiptasia-X, 60мл со шприцом</t>
  </si>
  <si>
    <t>Грунт рифовый живой - Ocean White 0,25-1мм 10кг</t>
  </si>
  <si>
    <t>Грунт рифовый живой - Reef Pink 0,5-1,5мм 10кг</t>
  </si>
  <si>
    <t>Большие фильтры кипящего слоя BR-05T внешние D250/ L450 x W430 x H1030, от 5000л, загрузка 5л, пом</t>
  </si>
  <si>
    <t>Большие фильтры кипящего слоя BR-10T внешние D250/ L450 x W430 x H1110, от 10000л, загрузка 10л, п</t>
  </si>
  <si>
    <t>Большие фильтры кипящего слоя BR-150T внешние D500/ L870 x W740 x H1315, от 150000л, загрузка 50л,</t>
  </si>
  <si>
    <t>Большие фильтры кипящего слоя BR-20T внешние D300/ L550 x W530 x H1180, от 20000л, загрузка 15л, п</t>
  </si>
  <si>
    <t>Большие фильтры кипящего слоя BR-30T внешние D350/ L600 x W580 x H1180, от 30000л, загрузка 18л, п</t>
  </si>
  <si>
    <t>Большие фильтры кипящего слоя BR-45T внешние D350/ L600 x W580 x H1250, от 45000л, загрузка 25л, п</t>
  </si>
  <si>
    <t>Наполнитель для фильтров кипящего слоя  Bio-spheres 400г</t>
  </si>
  <si>
    <t>Наполнитель для фильтров кипящего слоя  Bio-spheres 800г</t>
  </si>
  <si>
    <t>Фильтр кипящего слоя Bio Churn-120INT Bio Churn Reactor D120/ 250х145х370мм от 700-900л, помпа AQ-</t>
  </si>
  <si>
    <t>Фильтр кипящего слоя Bio Churn-220EXT внешний D220/360x290x610мм от 3000-3200л, помпа ES-4500, 40В</t>
  </si>
  <si>
    <t>Фильтр кипящего слоя Bio Churn-90INT Bio Churn Reactor D90/220x115x370мм от 400-600л, помпа AQ-800</t>
  </si>
  <si>
    <t>Фильтр кипящего слоя рециркуляционный Bio Churn-120R,Ф120/ 300х180х510мм, от 900-1100л, помпа AQ-1</t>
  </si>
  <si>
    <t>Помпа AQ-1200 Aquatrance Water Pumps подъёмная 1300л/ч, h 1,1м, 10Вт, вход D20(1/2), выход D20(1/2</t>
  </si>
  <si>
    <t>Помпа AQ-1500 Aquatrance Water Pumps подъёмная 1500л/ч, h 1,4м,15 Вт, вход D20(1/2), выход D20(1/2</t>
  </si>
  <si>
    <t>Помпа AQ-2000 Aquatrance Water Pumps Series подъёмная 2000л/ч, h 2м, 42Вт, вход D25(3/4), выход D 2</t>
  </si>
  <si>
    <t>Помпа AQ-3000 Aquatrance Water Pumps Series подъёмная 3300л/ч, h 2,8м, 62Вт, вход D25(3/4), выход D</t>
  </si>
  <si>
    <t>Помпа AQ-800 Aquatrance Water Pumps Series подъёмная 880л/ч, h 0,8м, 6Вт, вход D20(1/2), выход D20(</t>
  </si>
  <si>
    <t>Помпа HY-10000W Water Blaster Pump 10000л/ч, h4,3м, 95Вт, КПД97%, впускD40(1-/1/4), выпуск D32(1),</t>
  </si>
  <si>
    <t>Помпа HY-12500W Water Blaster Pump 12500л/ч, h4,8м, 165Вт, КПД97%, впускD40(1-/1/4), выпускD40(1-/1</t>
  </si>
  <si>
    <t>Помпа HY-16000W Water Blaster Pump 15000л/ч, h5,1м, 200Вт, КПД93%, впускD40(1-/1/4), выпускD40(1-/1</t>
  </si>
  <si>
    <t>Помпа HY-3000W Water Blaster Pump 3400л/ч, h2,3м, 30Вт, КПД96%, впускD32(1), выпуск D25(3/4), 205х</t>
  </si>
  <si>
    <t>Помпа HY-4000W Water Blaster Pump 4500л/ч, h2,7м, 40Вт, КПД96%, впускD32(1), выпуск D25(3/4), 205х</t>
  </si>
  <si>
    <t>Наполнитель для фильтров кипящего слоя  Bio-spheres 1000мл/800г</t>
  </si>
  <si>
    <t>Кормушка 07ERBa 2в1, 130*115*45мм; 102*94*25мм</t>
  </si>
  <si>
    <t>Кормушка 07ERBb 2в1, 170*155*45мм; 133*120*35мм</t>
  </si>
  <si>
    <t>Кормушка 07ERBc 2в1, 230*210*50мм; 200*175*48мм</t>
  </si>
  <si>
    <t>Растение 001TP Рускус, 300мм</t>
  </si>
  <si>
    <t>Растение 001TP Рускус, 400мм</t>
  </si>
  <si>
    <t>Растение 001TP Рускус, 500мм</t>
  </si>
  <si>
    <t>Растение 002TP Фикус, 300мм</t>
  </si>
  <si>
    <t>Растение 002TP Фикус, 400мм</t>
  </si>
  <si>
    <t>Растение 002TP Фикус, 500мм</t>
  </si>
  <si>
    <t>Растение 003TP Абутилон, 300мм</t>
  </si>
  <si>
    <t>Растение 003TP Абутилон, 400мм</t>
  </si>
  <si>
    <t>Растение 003TP Абутилон, 500мм</t>
  </si>
  <si>
    <t>Растение 005TP Бегония, 400мм ###</t>
  </si>
  <si>
    <t>Растение 005TP Бегония, 500мм ###</t>
  </si>
  <si>
    <t>Растение 006TP Шефлера, 300мм ###</t>
  </si>
  <si>
    <t>Растение 006TP Шефлера, 400мм ###</t>
  </si>
  <si>
    <t>Растение 006TP Шефлера, 500мм ###</t>
  </si>
  <si>
    <t>Растение 007TP Мандарин, 300мм ###</t>
  </si>
  <si>
    <t>Растение 007TP Мандарин, 500мм ###</t>
  </si>
  <si>
    <t>Растение 008TP Амаполо, 300мм ###</t>
  </si>
  <si>
    <t>Растение 008TP Амаполо, 400мм ###</t>
  </si>
  <si>
    <t>Растение 008TP Амаполо, 500мм ###</t>
  </si>
  <si>
    <t>Растение 15010REP Граптоверия, 150мм</t>
  </si>
  <si>
    <t>Растение 19001REP Алоэ красный, 190мм, ###</t>
  </si>
  <si>
    <t>Растение 19002REP Алоэ, 200мм</t>
  </si>
  <si>
    <t>Растение 22009REP Хамедорея, 220мм, ###</t>
  </si>
  <si>
    <t>Растение 25003REP Крассула, 250мм, ###</t>
  </si>
  <si>
    <t>Растение 26001REP Агава, 260мм, ###</t>
  </si>
  <si>
    <t>Растение 36003REP Молочай, 360мм, ###</t>
  </si>
  <si>
    <t>Растение 49001REP Ананас, 490мм</t>
  </si>
  <si>
    <t>Растение 52000REP Веерная пальма, 520мм</t>
  </si>
  <si>
    <t>Растение 61LP Сциндапсус, 600мм</t>
  </si>
  <si>
    <t>Растение 62LP Виноград, 600мм</t>
  </si>
  <si>
    <t>Растение 64CH Хедера, 600мм</t>
  </si>
  <si>
    <t>Растение Алоэ, 95*60*130мм</t>
  </si>
  <si>
    <t>Растение Опунция, 95*60*140мм</t>
  </si>
  <si>
    <t>Растение Толстянка, 95*70*90мм</t>
  </si>
  <si>
    <t>Растение Цереус, 110*60*220мм</t>
  </si>
  <si>
    <t>Растение Эониум, 100*100*160мм</t>
  </si>
  <si>
    <t>Растение Эриокактус, 95*60*90мм</t>
  </si>
  <si>
    <t>Укрытие 1114KL Кора, 172*165*105мм</t>
  </si>
  <si>
    <t>Лампа инфракрасная 63050R ReptiInfrared, 50Вт</t>
  </si>
  <si>
    <t>Лампа инфракрасная 63060R ReptiInfrared, 60Вт</t>
  </si>
  <si>
    <t>Лампа инфракрасная 63075R ReptiInfrared, 75Вт</t>
  </si>
  <si>
    <t>Лампа инфракрасная 80100R ReptiInfrared, 100Вт</t>
  </si>
  <si>
    <t>Лампа инфракрасная 95150R ReptiInfrared, 150Вт</t>
  </si>
  <si>
    <t>Лампа УФ 1010LL T8 ReptiSol Desert 10.0, 10Вт</t>
  </si>
  <si>
    <t>Лампа УФ 1015LL T8 ReptiSol Desert 10.0, 15Вт</t>
  </si>
  <si>
    <t>Лампа УФ 1018LL T8 ReptiSol Desert 10.0, 18Вт</t>
  </si>
  <si>
    <t>Лампа УФ 1025LL T8 ReptiSol Desert 10.0, 25Вт</t>
  </si>
  <si>
    <t>Лампа УФ 1030LL T8 ReptiSol Desert 10.0, 30Вт</t>
  </si>
  <si>
    <t>Лампа УФ 1036LL T8 ReptiSol Desert 10.0, 36Вт</t>
  </si>
  <si>
    <t>Лампа УФ 2010LL T8 ReptiSol Daylight 2.0, 10Вт</t>
  </si>
  <si>
    <t>Лампа УФ 2015LL T8 ReptiSol Daylight 2.0, 15Вт</t>
  </si>
  <si>
    <t>Лампа УФ 2018LL T8 ReptiSol Daylight 2.0, 18Вт</t>
  </si>
  <si>
    <t>Лампа УФ 2025LL T8 ReptiSol Daylight 2.0, 25Вт</t>
  </si>
  <si>
    <t>Лампа УФ 2030LL T8 ReptiSol Daylight 2.0, 30Вт</t>
  </si>
  <si>
    <t>Лампа УФ 2036LL T8 ReptiSol Daylight 2.0, 36Вт</t>
  </si>
  <si>
    <t>Лампа УФ 5010LL T8 ReptiSol Tropical 5.0, 10Вт</t>
  </si>
  <si>
    <t>Лампа УФ 5015LL T8 ReptiSol Tropical 5.0, 15Вт</t>
  </si>
  <si>
    <t>Лампа УФ 5018LL T8 ReptiSol Tropical 5.0, 18Вт</t>
  </si>
  <si>
    <t>Лампа УФ 5025LL T8 ReptiSol Tropical 5.0, 25Вт</t>
  </si>
  <si>
    <t>Лампа УФ 5030LL T8 ReptiSol Tropical 5.0, 30Вт</t>
  </si>
  <si>
    <t>Лампа УФ 5036LL T8 ReptiSol Tropical 5.0, 36Вт</t>
  </si>
  <si>
    <t>Светильник для ламп Compact 12AT, 300*120*90мм</t>
  </si>
  <si>
    <t>Светильник для ламп Compact 18AT, 458*120*90мм</t>
  </si>
  <si>
    <t>Светильник для ламп Compact 26AT, 660*120*90мм</t>
  </si>
  <si>
    <t>Лампа дневная неодимовая 63050B ReptiDay, 50Вт</t>
  </si>
  <si>
    <t>Лампа дневная неодимовая 63060B ReptiDay, 60Вт</t>
  </si>
  <si>
    <t>Лампа дневная неодимовая 63075B ReptiDay, 75Вт</t>
  </si>
  <si>
    <t>Лампа дневная неодимовая 80100B ReptiDay, 100Вт</t>
  </si>
  <si>
    <t>Лампа дневная неодимовая 95150B ReptiDay, 150Вт</t>
  </si>
  <si>
    <t>Лампа ночная 63050D ReptiNightglow, 50Вт</t>
  </si>
  <si>
    <t>Лампа ночная 80100D ReptiNightglow, 100Вт</t>
  </si>
  <si>
    <t>Лампа ночная 95150D ReptiNightglow, 150Вт</t>
  </si>
  <si>
    <t>Лампа точечного нагрева 63035BS BeamSpot, 35Вт</t>
  </si>
  <si>
    <t>Лампа точечного нагрева 63050BS BeamSpot, 50Вт</t>
  </si>
  <si>
    <t>Лампа точечного нагрева 63060BS BeamSpot, 60Вт</t>
  </si>
  <si>
    <t>Лампа точечного нагрева 63075BS BeamSpot, 75Вт</t>
  </si>
  <si>
    <t>Лампа УФ 1015CT Compact Desert 10.0, 15Вт</t>
  </si>
  <si>
    <t>Лампа УФ 1026CT Compact Desert 10.0, 26Вт</t>
  </si>
  <si>
    <t>Лампа УФ 2026CT Compact Daylight 2.0, 26Вт</t>
  </si>
  <si>
    <t>Лампа УФ 5015CT Compact Tropical 5.0, 15Вт</t>
  </si>
  <si>
    <t>Лампа УФ 5026CT Compact Tropical 5.0, 26Вт</t>
  </si>
  <si>
    <t>Субстрат 0341R Кокосовое волокно, 650г</t>
  </si>
  <si>
    <t>Субстрат 0348R Чипсы кокосовые, 3л</t>
  </si>
  <si>
    <t>Субстрат 0359R Щепа кокосовая, 550г</t>
  </si>
  <si>
    <t>Субстрат 40304XF Кора пинии, 1кг</t>
  </si>
  <si>
    <t>Субстрат 40305XF Мох сфагнум, 100г</t>
  </si>
  <si>
    <t>Субстрат Кора пинии, крупная фракция, 1кг</t>
  </si>
  <si>
    <t>Savic Клетка д/транспортировки Dog Cottage 107*72*79см S3314 (уп-1шт)</t>
  </si>
  <si>
    <t>Savic Клетка д/транспортировки Dog Cottage 118*77*84см S3315 (уп-1шт)</t>
  </si>
  <si>
    <t>Savic Клетка д/транспортировки Dog Cottage 61*44*50см S3311 (уп-1шт)</t>
  </si>
  <si>
    <t>Savic Клетка д/транспортировки Dog Cottage 91*57*62см S3313 (уп-1шт)</t>
  </si>
  <si>
    <t>Savic  Домик д/гр Sputnik S0193 (уп-24шт.)</t>
  </si>
  <si>
    <t>Savic  Домик пластиковый д/морс. свинок и крыс Иглу S0157 вытянутый 30,5*19,5*16,5 см (уп-24шт)</t>
  </si>
  <si>
    <t>Savic  Домик пластиковый д/хомяков Иглу S0159 , круглый 15*12-11 см (уп-72шт)</t>
  </si>
  <si>
    <t>Savic  Миска для грызунов Rody Brunch S0150 (упак-72шт)</t>
  </si>
  <si>
    <t>Savic  Клетка д/грызунов Hamster Metro S5074 (уп-1 шт.)</t>
  </si>
  <si>
    <t>Savic  Клетка д/грызунов Rody Cavia S0165 (уп-2шт)</t>
  </si>
  <si>
    <t>Savic  Клетка д/кроликов Nero 2 DE LUXE 80*50*44  S5208 (уп-ка 3 шт)</t>
  </si>
  <si>
    <t>Savic  Клетка д/кроликов Nero 4 DE LUXE 118*64,5*47 S5210 (уп-2шт)</t>
  </si>
  <si>
    <t>Savic  Клетка д/кроликов Roger 1 62*36*30 5201 (уп-3шт)</t>
  </si>
  <si>
    <t>Savic  Клетка д/хомяка Spelos   S0190 (уп-1шт)</t>
  </si>
  <si>
    <t>Savic  Клетка д/шиншилл Сhinсhi 2 80*50*80 складная S5340 (уп-1шт)</t>
  </si>
  <si>
    <t>Savic Клетка д/ мелких грызунов Spelos XL Metro   59*37*26см S0147</t>
  </si>
  <si>
    <t>Savic Клетка д/грызунов Caesar 2 De Luxe серебро  80*50*51 см 5215 (уп-3шт)</t>
  </si>
  <si>
    <t>Savic Клетка д/грызунов Suite Royal синяя  95*63*159см 5336</t>
  </si>
  <si>
    <t>Savic Переноска  д/грызунов ELMO Large 36*28*22 см S3273 (уп-3шт)</t>
  </si>
  <si>
    <t>Savic Переноска  д/грызунов ELMO Medium 30*24,5*20,5 см S3272 (уп-3шт)</t>
  </si>
  <si>
    <t>Savic  Клетка д/птиц Arte  50  62*36*71см S5570 (уп-1 шт.)</t>
  </si>
  <si>
    <t>Savic  Клетка д/птиц Evelyne 30  43*28*47 cм S5509 (уп-1шт)</t>
  </si>
  <si>
    <t>Savic  Клетка д/птиц Evelyne 40 52*32.5*55 S5532 (уп-1шт)</t>
  </si>
  <si>
    <t>Savic  Клетка д/птиц Gite2  100*60*168см S5652 (уп-1 шт.)</t>
  </si>
  <si>
    <t>Savic  Клетка д/птиц Izabelle 40 47.5*32.5*65 S5534 (уп-1шт)</t>
  </si>
  <si>
    <t>Savic  Клетка д/птиц lily 50 70*38*73  S5562 (уп-1шт)</t>
  </si>
  <si>
    <t>Savic  Клетка д/птиц Louise 40  53,5*32.*55см  А5539 (уп-1 шт.)</t>
  </si>
  <si>
    <t>Savic  Клетка д/птиц Melodie 50 62*36*73 S5561 (уп-1шт)</t>
  </si>
  <si>
    <t>Savic  Клетка д/птиц Primo 40  47.5*32.5*48.5см S5538 (уп-1 шт.)</t>
  </si>
  <si>
    <t>Savic  Клетка д/птиц Sylvie 30  43*25*47см S5500 (уп-1 шт.)</t>
  </si>
  <si>
    <t>Savic Туалет-домик  Nestor  Impression, серебристо-серый Love 56*39*38.5см S0229  (уп-4шт)</t>
  </si>
  <si>
    <t>Savic Туалет-домик д/котят Duchesse  44.5*35.5*32см, голубой A2000-00WPB  (уп-4шт)</t>
  </si>
  <si>
    <t>Savic Туалет-домик д/котят Duchesse  44.5*35.5*32см, розовый A2000-00WX  (уп-4шт)</t>
  </si>
  <si>
    <t>Schesir консервы для кошек Куриное филе с Ветчиной 100г, пауч (уп-20шт)</t>
  </si>
  <si>
    <t>Schesir консервы для кошек Тунец и Курица с Ветчиной 100г, пауч (уп-20шт)</t>
  </si>
  <si>
    <t>Schesir консервы для кошек Тунец и Курица с Креветками 100г, пауч (уп-20шт)</t>
  </si>
  <si>
    <t>Schesir консервы для кошек Тунец с Дорадо 100г, пауч (уп-20шт)</t>
  </si>
  <si>
    <t>Schesir консервы для кошек Тунец с Лососем 100г, пауч (уп-20шт)</t>
  </si>
  <si>
    <t>Сера Набор аксессуаров для компрессора AIR SET   S (S8813)</t>
  </si>
  <si>
    <t>Сера Набор аксессуаров для компрессора AIR SET  M (S8815)</t>
  </si>
  <si>
    <t>Сера Набор аксессуаров для компрессора AIR SET L (S8817)</t>
  </si>
  <si>
    <t>Сера Корм для сомов прилипал CATFISH TABS XXL 250 мл 130г (S0498)</t>
  </si>
  <si>
    <t>Сера Корм для сомов прилипал WELS CHIPS  100 мл 38 г (S0510)</t>
  </si>
  <si>
    <t>Сера Корм для сомов прилипал WELS CHIPS  250 мл 95 г (S0511)</t>
  </si>
  <si>
    <t>Сера Корм для сомов прилипал WELS CHIPS 1000 мл 380 г (S0508)</t>
  </si>
  <si>
    <t>Сера Корм для сомов прилипал WELS CHIPS NATURE  15 г (пакетик) (S0513)</t>
  </si>
  <si>
    <t>Сера Корм для сомов прилипал WELS TABS XXL 1000 мл 550г (S0499)</t>
  </si>
  <si>
    <t>Гайка-зажим красная д/внеш. фильтров Serafil</t>
  </si>
  <si>
    <t>Магнитный скребок для аквариума GLAS CLEAR T15</t>
  </si>
  <si>
    <t>Сера Стеклоочиститель магнитный GLAS CLEAR   S (S8847)</t>
  </si>
  <si>
    <t>Сера Стеклоочиститель магнитный GLAS CLEAR  M (S8848)</t>
  </si>
  <si>
    <t>Сера Стеклоочиститель магнитный GLAS CLEAR L (S8849)</t>
  </si>
  <si>
    <t>Сера Стеклоочиститель магнитный GLAS CLEAR ТА6 (S8858)</t>
  </si>
  <si>
    <t>Муфта 1,25 внешн. - 1 внутр</t>
  </si>
  <si>
    <t>Муфта 1внешн.-1/2 внутр.</t>
  </si>
  <si>
    <t>Муфта 1внутр.-1/2 внутр.</t>
  </si>
  <si>
    <t>Муфта 1внутр.-1внутр.</t>
  </si>
  <si>
    <t>Муфта-переходник 1/2+15 см 1/2</t>
  </si>
  <si>
    <t>Насадка для аэрации 1-20 мм</t>
  </si>
  <si>
    <t>Насадка для аэрации 1/2-13 мм</t>
  </si>
  <si>
    <t>Насадка для фонтана  VOLCANO 1/2</t>
  </si>
  <si>
    <t>Насадка для фонтана BELL 1</t>
  </si>
  <si>
    <t>Насадка для фонтана BELL 1/2</t>
  </si>
  <si>
    <t>Насадка для фонтана CALYX 1</t>
  </si>
  <si>
    <t>Насадка для фонтана CALYX 1/2</t>
  </si>
  <si>
    <t>Насадка для фонтана FOAMING BUBBLE 1</t>
  </si>
  <si>
    <t>Насадка для фонтана STAR 1/2</t>
  </si>
  <si>
    <t>Насадка для фонтана VOLCANO 1</t>
  </si>
  <si>
    <t>Переходник 1 2 шт.</t>
  </si>
  <si>
    <t>Регулятор высоты фонтана 1 * 1 * 1</t>
  </si>
  <si>
    <t>Регулятор высоты фонтана 1/2 * 1/2 * 1/2</t>
  </si>
  <si>
    <t>Регулятор высоты фонтана 1/2 * 1/2 * 8мм, 12 мм</t>
  </si>
  <si>
    <t>Установочная трубка для фонтана 1</t>
  </si>
  <si>
    <t>Установочная трубка для фонтана 1/2</t>
  </si>
  <si>
    <t>Поилка Корень дерева для рептилий, средняя (210*200*50 мм)</t>
  </si>
  <si>
    <t>Коряга виноградная Африканская 20см</t>
  </si>
  <si>
    <t>Коряга виноградная Африканская 30см</t>
  </si>
  <si>
    <t>Коряга виноградная Африканская 60см</t>
  </si>
  <si>
    <t>Коряга виноградная Африканская 70см</t>
  </si>
  <si>
    <t>Пластиковый хомут для крепления шланга к фитингу/фильтру d=25мм(1) (шт.)</t>
  </si>
  <si>
    <t>Пластиковый хомут для крепления шланга к фитингу/фильтру d=32мм(1?) (шт.)</t>
  </si>
  <si>
    <t>Пластиковый хомут для крепления шланга к фитингу/фильтру d=38мм(1?) (шт.)</t>
  </si>
  <si>
    <t>Аквариум Tetra Silhouette LED Tank 12л Силуэт</t>
  </si>
  <si>
    <t>TOMI консервы для котят 100г    (уп-32 шт) Германия</t>
  </si>
  <si>
    <t>TOMI консервы для котят-пауч 100г   (уп-20 шт) Германия</t>
  </si>
  <si>
    <t>TOMI консервы для кошек 100г птица с печенью    (уп-32 шт) Германия</t>
  </si>
  <si>
    <t>TOMI консервы для кошек 100г с индейкой    (уп-32 шт) Германия</t>
  </si>
  <si>
    <t>TOMI консервы для кошек 100г с креветками    (уп-32 шт) Германия</t>
  </si>
  <si>
    <t>TOMI консервы для кошек 100г телятина с птицей    (уп-32 шт) Германия</t>
  </si>
  <si>
    <t>TOMI консервы для кошек 400г  телятина (уп-24 шт) Германия</t>
  </si>
  <si>
    <t>TOMI консервы для кошек 400г  утка и печень (уп-24 шт) Германия</t>
  </si>
  <si>
    <t>TOMI консервы для кошек 400г говядина    (уп-24 шт) Германия</t>
  </si>
  <si>
    <t>TOMI консервы для кошек 400г лосось и форель    (уп-24 шт) Германия</t>
  </si>
  <si>
    <t>TOMI консервы для кошек-пауч 100г GF c говядиной в морковном желе   (уп-20 шт) Германия</t>
  </si>
  <si>
    <t>TOMI консервы для кошек-пауч 100г GF c индейкой в желе из шпината  (уп-20 шт) Германия</t>
  </si>
  <si>
    <t>TOMI консервы для кошек-пауч 100г GF c лососем в яичном желе  (уп-20 шт) Германия</t>
  </si>
  <si>
    <t>TOMI консервы для кошек-пауч 100г GF c птицей в томатном желе (уп-20 шт) Германия</t>
  </si>
  <si>
    <t>TOMI консервы для кошек-пауч 100г гусь с печенью   (уп-20 шт) Германия</t>
  </si>
  <si>
    <t>TOMI консервы для кошек-пауч 100г лосось с форелью   (уп-20 шт) Германия</t>
  </si>
  <si>
    <t>TOMI консервы для кошек-пауч 100г птица с кроликом   (уп-20 шт) Германия</t>
  </si>
  <si>
    <t>TOMI консервы для кошек-пауч 100г телятина с индейкой   (уп-20 шт) Германия</t>
  </si>
  <si>
    <t>TOMI консервы для собак 300г с говядиной  (уп-18 шт) Германия</t>
  </si>
  <si>
    <t>TOMI консервы для собак 300г с птицей  (уп-18 шт) Германия</t>
  </si>
  <si>
    <t>TOMI консервы для собак 300г с ягненком  (уп-18 шт) Германия</t>
  </si>
  <si>
    <t>TOMI консервы для собак 400г 3 вида птицы  (уп-24 шт) Германия</t>
  </si>
  <si>
    <t>TOMI консервы для собак 400г 5 видов мяса  (уп-24 шт) Германия</t>
  </si>
  <si>
    <t>TOMI консервы для собак 400г с говядиной  (уп-24 шт) Германия</t>
  </si>
  <si>
    <t>TOMI консервы для собак 400г с ягненком  (уп-24 шт) Германия</t>
  </si>
  <si>
    <t>TOMI лакомство-соус для кошек 10шт*10гр. молоко + таурин (уп - 11шт)</t>
  </si>
  <si>
    <t>TOMI лакомство-соус для кошек 10шт*10гр. печень + биотин (уп - 11шт)</t>
  </si>
  <si>
    <t>TOMI лакомство-соус для кошек 8шт*15гр. домашняя птица + биотин (уп - 11шт)</t>
  </si>
  <si>
    <t>TOMI лакомство-соус для кошек 8шт*15гр. лосось + инулин (уп - 11шт)</t>
  </si>
  <si>
    <t>TOMI лакомство-соус для собак 8шт*15гр. с мятой (уп - 11шт)</t>
  </si>
  <si>
    <t>TOMI палочки для кошек 6шт*5гр с индюшатиной и молодой бараниной (уп - 25шт) Германия</t>
  </si>
  <si>
    <t>TOMI палочки для кошек 6шт*5гр. с лососем и форелью (уп - 25шт) Германия</t>
  </si>
  <si>
    <t>Грунт 60103A Ракушка стеклянный, 6шт, 35-40мм, ###</t>
  </si>
  <si>
    <t>Грунт 60106B Яйца радужные стеклянный, 10шт, 25-30мм, ###</t>
  </si>
  <si>
    <t>Грунт 60106C Яйца радужные стеклянный, 10шт, 15-20мм, ###</t>
  </si>
  <si>
    <t>Грунт 60107A Яйца разноцветные стеклянный, 10шт, 25-30мм, ###</t>
  </si>
  <si>
    <t>Грунт 60107B Яйца разноцветные стеклянный, 20шт, 20-25мм, ###</t>
  </si>
  <si>
    <t>Грунт 60211 Набор №5 стеклянный, 500г, 28-32мм, ###</t>
  </si>
  <si>
    <t>Растение 0810 Дианея зеленая, 80мм, (пакет)  ###</t>
  </si>
  <si>
    <t>Растение 0880 Самолюс зеленый, 80мм, (пакет)  ###</t>
  </si>
  <si>
    <t>Растение 1304 Спатифиллум зеленый, 100мм, (пакет)  ###</t>
  </si>
  <si>
    <t>Растение 1392 Амбулия голубая, 100мм, (пакет)  ###</t>
  </si>
  <si>
    <t>Растение 1678 Дианея зеленая, 150мм, (пакет)  ###</t>
  </si>
  <si>
    <t>Растение 1993Амбулия зеленая, 200мм, (пакет) ###</t>
  </si>
  <si>
    <t>Растение 2019 Сингониум красный, 200мм, (пакет)  ###</t>
  </si>
  <si>
    <t>Растение 2560 Сагиттария желтая, 250мм, (пакет)  ###</t>
  </si>
  <si>
    <t>Растение 2564 Дианея розовая, 250мм, (пакет)  ###</t>
  </si>
  <si>
    <t>Растение 2565 Гамфрена красная, 250мм, (пакет)  ###</t>
  </si>
  <si>
    <t>Растение 2567 Сингониум зеленый, 250мм, (пакет)  ###</t>
  </si>
  <si>
    <t>Растение 2577 Амбулия красная, 250мм, (пакет)  ###</t>
  </si>
  <si>
    <t>Растение 2579 Страбелантус зеленый, 250мм, (пакет)  ###</t>
  </si>
  <si>
    <t>Растение 2581 Гидронотеле зеленая, 250мм, (пакет)  ###</t>
  </si>
  <si>
    <t>Растение 2960 Гамфрена коричневая, 300мм, (пакет)  ###</t>
  </si>
  <si>
    <t>Растение 2966 Анубиас зеленый, 300мм, (пакет)  ###</t>
  </si>
  <si>
    <t>Растение 2967 Амбулия зеленая, 300мм, (пакет)  ###</t>
  </si>
  <si>
    <t>Растение 2972 Дианея сиреневая, 300мм, (пакет)  ###</t>
  </si>
  <si>
    <t>Растение 2975 Хедизарум зеленый, 300мм, (пакет)  ###</t>
  </si>
  <si>
    <t>Растение 3448 Бакопа зеленая, 350мм, (пакет)  ###</t>
  </si>
  <si>
    <t>Растение 3456 Альтернантера зеленая, 350мм, (пакет)  ###</t>
  </si>
  <si>
    <t>Растение 3458 Амбулия зеленая, 350мм, (пакет)  ###</t>
  </si>
  <si>
    <t>Растение 3459 Людвигия красная, 350мм, (пакет)  ###</t>
  </si>
  <si>
    <t>Растение 3463 Гамфрена коричневая, 350мм, (пакет)  ###</t>
  </si>
  <si>
    <t>Растение 3465 Амбулия красная, 350мм, (пакет)  ###</t>
  </si>
  <si>
    <t>Растение 3466 Амбулия оранжевая, 350мм, (пакет)  ###</t>
  </si>
  <si>
    <t>Растение 3467 Амбулия жёлто-зеленая, 350мм, (пакет)  ###</t>
  </si>
  <si>
    <t>Растение 4678 Дианея зеленая, 400мм, (пакет)  ###</t>
  </si>
  <si>
    <t>Растение 4680 Гамфрена красная, 400мм, (пакет)  ###</t>
  </si>
  <si>
    <t>Растение 5563 Дианея зеленая, 500мм, (пакет)  ###</t>
  </si>
  <si>
    <t>Растение 5566 Дианея розовая, 500мм, (пакет)  ###</t>
  </si>
  <si>
    <t>Растение 5571 Гамфрена коричневая, 500мм, (пакет)  ###</t>
  </si>
  <si>
    <t>Растение 5572 Амбулия голубая, 500мм, (пакет)  ###</t>
  </si>
  <si>
    <t>Грот 014KC Пещера, 265*120*170мм, ###</t>
  </si>
  <si>
    <t>Грот 055KBc Стена замка, 535*240*290мм, ###</t>
  </si>
  <si>
    <t>Грот 253KC Коряга, 255*110*240мм, ###</t>
  </si>
  <si>
    <t>Грот 254KC Окаменевший корень, 195*80*190мм, ###</t>
  </si>
  <si>
    <t>Грот 256KC Окаменевший пень, 270*135*290мм, ###</t>
  </si>
  <si>
    <t>Грот 25CA Корма корабля, 170*120*120мм, ###</t>
  </si>
  <si>
    <t>Грот 38CA Домик у башни, 190*150*200мм, ###</t>
  </si>
  <si>
    <t>Грот 814KE аэрационный Морские коньки, 122*120*182мм, ###</t>
  </si>
  <si>
    <t>Грот 815KE аэрационный Дракон, 200*140*203мм, ###</t>
  </si>
  <si>
    <t>Грот 822KE для аквариума и террариума Кактус Алое, 140*140*130мм, ###</t>
  </si>
  <si>
    <t>Грот 825KE для аквариума и террариума Ростки бамбука, 290*185*420мм, ###</t>
  </si>
  <si>
    <t>Грот 828KE для аквариума и террариума Кактус, 170*170*170мм, ###</t>
  </si>
  <si>
    <t>Грот 838KEa Черепашка, 60*50*73мм, ###</t>
  </si>
  <si>
    <t>Грот 838KEc Осьминог, 65*55*78мм, ###</t>
  </si>
  <si>
    <t>Грот 838KEe Рыбка клоун, 58*58*75мм, ###</t>
  </si>
  <si>
    <t>UDeco Canyon Beige - Натуральный грунт Бежевый гравий, 4-6 мм, 2 л</t>
  </si>
  <si>
    <t>UDeco Canyon Beige - Натуральный грунт Бежевый гравий, 4-6 мм, 6 л</t>
  </si>
  <si>
    <t>UDeco Canyon Black - Натуральный грунт для аквариумов Черный гравий, 6-12 мм, 2 л</t>
  </si>
  <si>
    <t>UDeco Canyon Black - Натуральный грунт для аквариумов Черный гравий, 6-12 мм, 6 л</t>
  </si>
  <si>
    <t>UDeco Canyon Black - Натуральный грунт Черный гравий, 4-6 мм, 2 л</t>
  </si>
  <si>
    <t>UDeco Canyon Black - Натуральный грунт Черный гравий, 4-6 мм, 6 л</t>
  </si>
  <si>
    <t>UDeco Canyon Dark - Натуральный грунт для аквариумов Тёмный гравий, 2-4 мм, 20 кг</t>
  </si>
  <si>
    <t>UDeco Canyon Dark - Натуральный грунт Тёмный гравий, 2-4 мм, 2 л</t>
  </si>
  <si>
    <t>UDeco Canyon Dark - Натуральный грунт Тёмный гравий, 2-4 мм, 6 л</t>
  </si>
  <si>
    <t>UDeco Canyon Dragon - Натуральный грунт Драконовая крошка, 5-90 мм, 2 л</t>
  </si>
  <si>
    <t>UDeco Canyon Emerald - Натуральный грунт  Изумрудный гравий, 4-6 мм, 6 л</t>
  </si>
  <si>
    <t>UDeco Canyon Emerald - Натуральный грунт Изумрудный гравий, 4-6 мм, 2 л</t>
  </si>
  <si>
    <t>UDeco Canyon Green 4-6/2 - Натуральный грунт для аквариумов Зеленый гравий, 4-6 мм, 2 л</t>
  </si>
  <si>
    <t>UDeco Canyon Green 4-6/6 - Натуральный грунт для аквариумов Зеленый гравий, 4-6 мм, 6 л</t>
  </si>
  <si>
    <t>UDeco Canyon Grey - Натуральный грунт Серый гравий, 4-6 мм, 2 л</t>
  </si>
  <si>
    <t>UDeco Canyon Grey - Натуральный грунт Серый гравий, 4-6 мм, 6 л</t>
  </si>
  <si>
    <t>UDeco Canyon Lava - Натуральный грунт Лавовая крошка, 10-30 мм, 2 л</t>
  </si>
  <si>
    <t>UDeco Canyon Lava - Натуральный грунт Лавовая крошка, 10-30 мм, 6 л</t>
  </si>
  <si>
    <t>UDeco Canyon Lava - Натуральный грунт Лавовая крошка, 15-40 мм, 2 л</t>
  </si>
  <si>
    <t>UDeco Canyon Lava - Натуральный грунт Лавовая крошка, 15-40 мм, 6 л</t>
  </si>
  <si>
    <t>UDeco Canyon Lava - Натуральный грунт Лавовая крошка, 5-20 мм, 2 л</t>
  </si>
  <si>
    <t>UDeco Canyon Lava - Натуральный грунт Лавовая крошка, 5-20 мм, 6 л</t>
  </si>
  <si>
    <t>UDeco Canyon Mix - Натуральный грунт Разноцветный гравий, 4-6 мм, 2 л</t>
  </si>
  <si>
    <t>UDeco Canyon Mix - Натуральный грунт Разноцветный гравий, 4-6 мм, 6 л</t>
  </si>
  <si>
    <t>UDeco Canyon Motley - Натуральный грунт Пёстрый гравий, 4-6 мм, 2 л</t>
  </si>
  <si>
    <t>UDeco Canyon Motley - Натуральный грунт Пёстрый гравий, 4-6 мм, 6 л</t>
  </si>
  <si>
    <t>UDeco Canyon Red - Натуральный грунт Красный гравий, 4-6 мм, 2 л</t>
  </si>
  <si>
    <t>UDeco Canyon Red - Натуральный грунт Красный гравий, 4-6 мм, 6 л</t>
  </si>
  <si>
    <t>UDeco Canyon Sansibar - Натуральный грунт Занзибарская крошка, 5-90 мм, 2 л</t>
  </si>
  <si>
    <t>UDeco Canyon White - Натуральный грунт Белый гравий, 3-5 мм, 6 л</t>
  </si>
  <si>
    <t>UDeco Canyon White - Натуральный грунт для аквариумов Белый гравий, 3-5 мм, 2 л</t>
  </si>
  <si>
    <t>UDeco Caspian 5-10 мм, 2 л - Натуральный грунт для аквариума Галька каспийская</t>
  </si>
  <si>
    <t>UDeco Caspian 5-10 мм, 6 л - Натуральный грунт для аквариума Галька каспийская</t>
  </si>
  <si>
    <t>UDeco Premium Lava M - Нат. грунт премиум для акв. и терр. Лавовая крошка, 3-5 мм, 2 л</t>
  </si>
  <si>
    <t>UDeco Premium Lava M - Нат. грунт премиум для акв. и терр. Лавовая крошка, 3-5 мм, 6 л</t>
  </si>
  <si>
    <t>UDeco Premium Lava S - Нат. грунт премиум для акв. и терр. Лавовая крошка, 1-3 мм, 6 л</t>
  </si>
  <si>
    <t>UDeco Premium Lava Sand - Нат грунт д/акв и терр Лавовый песок, 0,1-0,5 мм, 2 л</t>
  </si>
  <si>
    <t>UDeco Premium Lava Sand - Нат грунт д/акв и терр Лавовый песок, 0,1-0,5 мм, 6 л</t>
  </si>
  <si>
    <t>UDeco Premium Lava XL - Нат. грунт премиум для акв. и терр. Лавовая крошка, 9-12 мм, 6 л</t>
  </si>
  <si>
    <t>UDeco Relict Dark 3-5 мм, 2 л - Нат грунт для аквариума Галька реликтовая темная</t>
  </si>
  <si>
    <t>UDeco Relict Dark 3-5 мм, 6 л - Нат грунт для аквариума Галька реликтовая темная</t>
  </si>
  <si>
    <t>UDeco Relict Dark 5-10 мм, 2 л - Нат грунт для аквариума Галька реликтовая темная</t>
  </si>
  <si>
    <t>UDeco Relict Dark 5-10 мм, 6 л - Нат грунт для аквариума Галька реликтовая темная</t>
  </si>
  <si>
    <t>UDeco Relict Light 5-10 мм, 6 л - Нат грунт д/аквариума Галька реликтовая светлая</t>
  </si>
  <si>
    <t>UDeco River Amber - Натуральный грунт для аквариумов Янтарный гравий, 0,8-2,0 мм, 2 л</t>
  </si>
  <si>
    <t>UDeco River Amber - Натуральный грунт для аквариумов Янтарный гравий, 0,8-2,0 мм, 6 л</t>
  </si>
  <si>
    <t>UDeco River Amber - Натуральный грунт для аквариумов Янтарный песок, 0,1-0,6 мм, 20 кг</t>
  </si>
  <si>
    <t>UDeco River Amber - Натуральный грунт для аквариумов Янтарный песок, 0,4-0,8 мм, 20 кг</t>
  </si>
  <si>
    <t>UDeco River Amber - Натуральный грунт для аквариумов Янтарный песок, 0,8-2,0 мм, 20 кг</t>
  </si>
  <si>
    <t>UDeco River Amber - Натуральный грунт для аквариумов Янтарный песок, 2,5-5,0 мм, 20 кг</t>
  </si>
  <si>
    <t>UDeco River Amber - Натуральный грунт Янтарный гравий, 2-5 мм, 2 л</t>
  </si>
  <si>
    <t>UDeco River Amber - Натуральный грунт Янтарный гравий, 2-5 мм, 6 л</t>
  </si>
  <si>
    <t>UDeco River Amber - Натуральный грунт Янтарный песок, 0,1-0,6 мм, 2 л</t>
  </si>
  <si>
    <t>UDeco River Amber - Натуральный грунт Янтарный песок, 0,1-0,6 мм, 6 л</t>
  </si>
  <si>
    <t>UDeco River Amber - Натуральный грунт Янтарный песок, 0,4-0,8 мм, 2 л</t>
  </si>
  <si>
    <t>UDeco River Amber - Натуральный грунт Янтарный песок, 0,4-0,8 мм, 6 л</t>
  </si>
  <si>
    <t>UDeco River Brown - Натуральный грунт для аквариумов Коричневый гравий, 5-10 мм, 2 л</t>
  </si>
  <si>
    <t>UDeco River Brown - Натуральный грунт для аквариумов Коричневый гравий, 5-10 мм, 6 л</t>
  </si>
  <si>
    <t>UDeco River Brown - Натуральный грунт для аквариумов Коричневый песок, 0,1-0,6 мм, 20 кг</t>
  </si>
  <si>
    <t>UDeco River Brown - Натуральный грунт для аквариумов Коричневый песок, 0,6-2,5 мм, 20 кг</t>
  </si>
  <si>
    <t>UDeco River Brown - Натуральный грунт для аквариумов Коричневый песок, 2,5-5,0 мм, 20 кг</t>
  </si>
  <si>
    <t>UDeco River Brown - Натуральный грунт Коричневый гравий, 2,5-5 мм, 2 л</t>
  </si>
  <si>
    <t>UDeco River Brown - Натуральный грунт Коричневый гравий, 2,5-5 мм, 6 л</t>
  </si>
  <si>
    <t>UDeco River Brown - Натуральный грунт Коричневый песок, 0,1-0,6 мм, 2 л</t>
  </si>
  <si>
    <t>UDeco River Brown - Натуральный грунт Коричневый песок, 0,1-0,6 мм, 6 л</t>
  </si>
  <si>
    <t>UDeco River Brown - Натуральный грунт Коричневый песок, 0,6-2,5 мм, 2 л</t>
  </si>
  <si>
    <t>UDeco River Brown - Натуральный грунт Коричневый песок, 0,6-2,5 мм, 6 л</t>
  </si>
  <si>
    <t>UDeco River Dark - Натуральный грунт  Тёмный гравий, 3-5 мм, 6 л</t>
  </si>
  <si>
    <t>UDeco River Dark - Натуральный грунт  Тёмный гравий, 6-9 мм, 2 л</t>
  </si>
  <si>
    <t>UDeco River Dark - Натуральный грунт для аквариумов Тёмный гравий, 3-5 мм, 2 л</t>
  </si>
  <si>
    <t>UDeco River Dark - Натуральный грунт Тёмный гравий, 6-9 мм, 6 л</t>
  </si>
  <si>
    <t>UDeco River Light - Натуральный грунт для аквариумов Светлый гравий, 2,5-5 мм, 2 л</t>
  </si>
  <si>
    <t>UDeco River Light - Натуральный грунт для аквариумов Светлый гравий, 2,5-5 мм, 6 л</t>
  </si>
  <si>
    <t>UDeco River Light - Натуральный грунт для аквариумов Светлый песок, 0,1-0,6 мм, 20 кг</t>
  </si>
  <si>
    <t>UDeco River Light - Натуральный грунт для аквариумов Светлый песок, 0,4-0,8 мм, 2 л</t>
  </si>
  <si>
    <t>UDeco River Light - Натуральный грунт для аквариумов Светлый песок, 0,4-0,8 мм, 20 кг</t>
  </si>
  <si>
    <t>UDeco River Light - Натуральный грунт для аквариумов Светлый песок, 0,4-0,8 мм, 6 л</t>
  </si>
  <si>
    <t>UDeco River Light - Натуральный грунт для аквариумов Светлый песок, 0,8-2,0 мм, 20 кг</t>
  </si>
  <si>
    <t>UDeco River Light - Натуральный грунт для аквариумов Светлый песок, 2,5-5,0 мм, 20 кг</t>
  </si>
  <si>
    <t>UDeco River Light - Натуральный грунт Светлый песок, 0,1-0,6 мм, 2 л</t>
  </si>
  <si>
    <t>UDeco River Light - Натуральный грунт Светлый песок, 0,1-0,6 мм, 6 л</t>
  </si>
  <si>
    <t>UDeco River Light - Натуральный грунт Светлый песок, 0,8-2 мм, 2 л</t>
  </si>
  <si>
    <t>UDeco River Light - Натуральный грунт Светлый песок, 0,8-2 мм, 6 л</t>
  </si>
  <si>
    <t>UDeco River Marble - Натуральный грунт Мраморный гравий, 2-3 мм, 2 л</t>
  </si>
  <si>
    <t>UDeco River Marble - Натуральный грунт Мраморный гравий, 2-3 мм, 6 л</t>
  </si>
  <si>
    <t>UDeco River Marble - Натуральный грунт Мраморный песок, 0,2-0,5 мм, 2 л</t>
  </si>
  <si>
    <t>UDeco River Marble - Натуральный грунт Мраморный песок, 0,2-0,5 мм, 6 л</t>
  </si>
  <si>
    <t>UDeco River Pink - Натуральный грунт  Розвый гравий, 3-4 мм, 2 л</t>
  </si>
  <si>
    <t>UDeco River Pink - Натуральный грунт  Розвый гравий, 3-4 мм, 6 л</t>
  </si>
  <si>
    <t>UDeco River Pink - Натуральный грунт  Розвый гравий, 6-8 мм, 2 л</t>
  </si>
  <si>
    <t>UDeco River Pink - Натуральный грунт  Розвый гравий, 6-8 мм, 6 л</t>
  </si>
  <si>
    <t>UDeco River Quartz 0,8-2,0 мм, 2 л - Нат грунт для аквариумов Кварцевая крошка</t>
  </si>
  <si>
    <t>UDeco River Quartz 2-5 мм, 6 л - Нат грунт для аквариумов Кварцевая крошка</t>
  </si>
  <si>
    <t>UDeco River Quartz 5-10 мм, 2 л - Нат грунт для аквариумов Кварцевая крошка</t>
  </si>
  <si>
    <t>UDeco River Quartz 5-10 мм, 6 л - Нат грунт для аквариумов Кварцевая крошка</t>
  </si>
  <si>
    <t>UDeco River Yellow - Натуральный грунт   Желтый гравий, 3-5 мм, 2 л</t>
  </si>
  <si>
    <t>UDeco River Yellow - Натуральный грунт   Желтый гравий, 6-9 мм, 2 л</t>
  </si>
  <si>
    <t>UDeco River Yellow - Натуральный грунт  Желтый гравий, 3-5 мм, 6 л</t>
  </si>
  <si>
    <t>UDeco Sea Coral - Натуральный грунт Коралловая крошка, 1-2 мм, 2 л</t>
  </si>
  <si>
    <t>UDeco Sea Coral - Натуральный грунт Коралловая крошка, 1-2 мм, 6 л</t>
  </si>
  <si>
    <t>UDeco Sea Coral - Натуральный грунт Коралловая крошка, 11-30 мм, 2 л</t>
  </si>
  <si>
    <t>UDeco Sea Coral - Натуральный грунт Коралловая крошка, 11-30 мм, 6 л</t>
  </si>
  <si>
    <t>UDeco Sea Coral - Натуральный грунт Коралловая крошка, 4-6 мм, 2 л</t>
  </si>
  <si>
    <t>UDeco Sea Coral - Натуральный грунт Коралловая крошка, 4-6 мм, 6 л</t>
  </si>
  <si>
    <t>UDeco Stream Black 5-10/2 - Натуральный грунт для аквариумов Чёрная галька, 5-10 мм, 2 л</t>
  </si>
  <si>
    <t>UDeco Stream Light - Натуральный грунт Светлая галька, 30-50 мм, 2 л</t>
  </si>
  <si>
    <t>UDeco Stream Maroon - Натуральный грунт Бордовая галька, 30-50 мм, 2 л</t>
  </si>
  <si>
    <t>UDeco Stream Mix - Натуральный грунт Разноцветная галька, 30-50 мм, 2 л</t>
  </si>
  <si>
    <t>UDeco Stream Orange - Натуральный грунт  Оранжевая галька, 30-50 мм, 2 л</t>
  </si>
  <si>
    <t>UDeco Stream Striped - Натуральный грунт Полосатая галька, 30-50 мм, 2 л</t>
  </si>
  <si>
    <t>UDeco Stream Wavy - Натуральный грунт Волнистая галька, 30-50 мм, 2 л</t>
  </si>
  <si>
    <t>UDeco Stream White - Натуральный грунт Белая галька, 30-50 мм, 2 л</t>
  </si>
  <si>
    <t>UDeco Stream Yellow - Натуральный грунт Желтая галька, 30-50 мм, 2 л</t>
  </si>
  <si>
    <t>UDeco Taoli Sand Red 1-2/2 - Натуральный субстрат для аквариумов Таоли, красный, 1-2 мм, 2 л</t>
  </si>
  <si>
    <t>UDeco Taoli Sand Red 1-2/6 - Натуральный субстрат для аквариумов Таоли, красный, 1-2 мм, 6 л</t>
  </si>
  <si>
    <t>UDeco Taoli Sand Red 2-4/2 - Натуральный субстрат для аквариумов Таоли, красный, 2-4 мм, 2 л</t>
  </si>
  <si>
    <t>UDeco Taoli Sand Red 2-4/6 - Натуральный субстрат для аквариумов Таоли, красный, 2-4 мм, 6 л</t>
  </si>
  <si>
    <t>UDeco Black Lava 3XL - Натуральный камень Лава чёрная для аквариумов и террариумов</t>
  </si>
  <si>
    <t>UDeco Black Lava L - Натуральный камень Лава чёрная, 1 шт</t>
  </si>
  <si>
    <t>UDeco Black Lava M - Натуральный камень Лава чёрная, 1 шт</t>
  </si>
  <si>
    <t>UDeco Black Lava MIX - Натуральный камень Лава чёрная, цена за 1 кг</t>
  </si>
  <si>
    <t>UDeco Black Lava MIX SET 15 - Натуральный камень Лава чёрная, упаковка 15 кг</t>
  </si>
  <si>
    <t>UDeco Black Lava MIX SET 7 - Натуральный камень Лава чёрная, упаковка 7 кг</t>
  </si>
  <si>
    <t>UDeco Black Lava S - Натуральный камень Лава чёрная, 1 шт</t>
  </si>
  <si>
    <t>UDeco Black Lava XL - Натуральный камень Лава чёрная, 1 шт</t>
  </si>
  <si>
    <t>UDeco Black Lava XS - Натуральный камень Лава чёрная, 1 шт</t>
  </si>
  <si>
    <t>UDeco Black Lava XXL - Натуральный камень Лава чёрная, цена за 1 кг</t>
  </si>
  <si>
    <t>UDeco Black Lava XXS - Нат камень Лава чёрная д/акв и терр, до 0,2 кг, 2 л</t>
  </si>
  <si>
    <t>UDeco Brown Lava L - Натуральный камень Лава коричневая, 1 шт</t>
  </si>
  <si>
    <t>UDeco Brown Lava M - Натуральный камень Лава коричневая, 1 шт</t>
  </si>
  <si>
    <t>UDeco Brown Lava MIX - Натуральный камень Лава коричневая, цена за 1 кг</t>
  </si>
  <si>
    <t>UDeco Brown Lava MIX SET 12 - Натуральный камень Лава коричневая, упаковка 12 кг</t>
  </si>
  <si>
    <t>UDeco Brown Lava MIX SET 5 - Натуральный камень Лава коричневая, упаковка 5 кг</t>
  </si>
  <si>
    <t>UDeco Brown Lava XL - Натуральный камень Лава коричневая, 1 шт</t>
  </si>
  <si>
    <t>UDeco Brown Lava XS - Натуральный камень Лава коричневая, 1 шт</t>
  </si>
  <si>
    <t>UDeco Brown Lava XXL - Натуральный камень Лава коричневая, цена за 1 кг</t>
  </si>
  <si>
    <t>UDeco Brown Lava XXS - Нат камень Лава коричневая д/акв и терр, до 0,2 кг, 2 л</t>
  </si>
  <si>
    <t>UDeco Brown Stone L - Натуральный камень Коричневый,  размер 15-25 см, 1 шт</t>
  </si>
  <si>
    <t>UDeco Brown Stone M - Натуральный камень Коричневый,  размер 10-20 см, 1 шт</t>
  </si>
  <si>
    <t>UDeco Brown Stone MIX - Натуральный камень Коричневый, цена за 1 кг</t>
  </si>
  <si>
    <t>UDeco Brown Stone S - Натуральный камень Коричневый,  размер 5-15 см, 1 шт</t>
  </si>
  <si>
    <t>UDeco Colorado Rock MIX - Натуральный камень Колорадо, цена за 1 кг</t>
  </si>
  <si>
    <t>UDeco Colorado Rock MIX SET 15 - Натуральный камень Колорадо, упаковка 15 кг</t>
  </si>
  <si>
    <t>UDeco Colorado Rock MIX SET 30 - Натуральный камень Колорадо, упаковка 30 кг</t>
  </si>
  <si>
    <t>UDeco Colorado Rock XL - Натуральный камень Колорадо, 1 шт</t>
  </si>
  <si>
    <t>UDeco Colorado Rock XXL - Натуральный камень Колорадо, цена за 1 кг</t>
  </si>
  <si>
    <t>UDeco Dragon Stone MIX - Натуральный камень Дракон, цена за 1 кг</t>
  </si>
  <si>
    <t>UDeco Dragon Stone MIX SET 10 - Натуральный камень Дракон, упаковка 10 кг</t>
  </si>
  <si>
    <t>UDeco Dragon Stone MIX SET 20 - Натуральный камень Дракон, упаковка 20 кг</t>
  </si>
  <si>
    <t>UDeco Dragon Stone XL - Натуральный камень Дракон , 1 шт</t>
  </si>
  <si>
    <t>UDeco Dragon Stone XS - Нат камень Дракон д/акв и терр, до 0,5 кг, 2 л/3 кг</t>
  </si>
  <si>
    <t>UDeco Elephant Stone M - Натуральный камень Слон для оформления аквариумов и террариумов, 1 шт.</t>
  </si>
  <si>
    <t>UDeco Elephant Stone MIX SET 15 - Натуральный камень Слон для оформления аквариумов и террариумов,</t>
  </si>
  <si>
    <t>UDeco Elephant Stone MIX SET 30 - Натуральный камень Слон для оформления аквариумов и террариумов,</t>
  </si>
  <si>
    <t>UDeco Elephant Stone S - Натуральный камень Слон для оформления аквариумов и террариумов, 1 шт.</t>
  </si>
  <si>
    <t>UDeco Elephant Stone XL - Натуральный камень Слон для оформления аквариумов и террариумов, 1 шт.</t>
  </si>
  <si>
    <t>UDeco Elephant Stone XS - Натуральный камень Слон д/акв и терр, до 0,2 кг, 2л/3кг</t>
  </si>
  <si>
    <t>UDeco Fossilized Wood Stone MIX - Натуральный камень Окаменелое дерево, цена за 1 кг</t>
  </si>
  <si>
    <t>UDeco Fossilized Wood Stone MIX SET 15 - Натуральный камень Окаменелое дерево, упаковка 15 кг</t>
  </si>
  <si>
    <t>UDeco Fossilized Wood Stone MIX SET 30 - Натуральный камень Окаменелое дерево, упаковка 30 кг</t>
  </si>
  <si>
    <t>UDeco Fossilized Wood Stone XXL - Натуральный камень Окаменелое дерево, цена за 1 кг</t>
  </si>
  <si>
    <t>UDeco Fossilized Wood XS - Нат кам Окам дерево д/акв и терр, до 0,5 кг, 2 л/3 кг</t>
  </si>
  <si>
    <t>UDeco Gobi Stone MIX - Натуральный камень Гоби, цена за 1 кг</t>
  </si>
  <si>
    <t>UDeco Gobi Stone MIX SET 15 - Натуральный камень Гоби, упаковка 15 кг</t>
  </si>
  <si>
    <t>UDeco Gobi Stone MIX SET 30 - Натуральный камень Гоби, упаковка 30 кг</t>
  </si>
  <si>
    <t>UDeco Gobi Stone XXL - Натуральный камень Гоби , цена за 1 кг</t>
  </si>
  <si>
    <t>UDeco Grey Mountain L - Натуральный камень Серая гора, 1 шт</t>
  </si>
  <si>
    <t>UDeco Grey Mountain M - Натуральный камень Серая гора, 1 шт</t>
  </si>
  <si>
    <t>UDeco Grey Mountain MIX - Натуральный камень Серая гора, цена за 1 кг</t>
  </si>
  <si>
    <t>UDeco Grey Mountain MIX SET 15 - Натуральный камень Серая гора, упаковка 15 кг</t>
  </si>
  <si>
    <t>UDeco Grey Mountain MIX SET 30 - Натуральный камень Серая гора, упаковка 30 кг</t>
  </si>
  <si>
    <t>UDeco Grey Mountain S - Натуральный камень Серая гора, 1 шт</t>
  </si>
  <si>
    <t>UDeco Grey Mountain XL - Натуральный камень Серая гора, 1 шт</t>
  </si>
  <si>
    <t>UDeco Grey Mountain XXL - Натуральный камень Серая гора, цена за 1 кг</t>
  </si>
  <si>
    <t>UDeco Grey Stone L - Натуральный камень Серый, 1 шт</t>
  </si>
  <si>
    <t>UDeco Grey Stone M - Натуральный камень Серый, 1 шт</t>
  </si>
  <si>
    <t>UDeco Grey Stone MIX - Натуральный камень Серый, цена за 1 кг</t>
  </si>
  <si>
    <t>UDeco Grey Stone MIX SET 15 - Натуральный камень Серый, упаковка 15 кг</t>
  </si>
  <si>
    <t>UDeco Grey Stone S - Натуральный камень Серый, 1 шт</t>
  </si>
  <si>
    <t>UDeco Grey Stone XL - Натуральный камень Серый, 1 шт</t>
  </si>
  <si>
    <t>UDeco Grey Stone XXL - Натуральный камень Серый, цена за 1 кг</t>
  </si>
  <si>
    <t>UDeco Jura Rock 3XL - Натуральный камень Юрский д/акв и терр, 6-10 кг</t>
  </si>
  <si>
    <t>UDeco Jura Rock 4XL - Натуральный камень Юрский д/акв и терр, от 10 кг</t>
  </si>
  <si>
    <t>UDeco Jura Rock L - Натуральный камень Юрский, 1 шт</t>
  </si>
  <si>
    <t>UDeco Jura Rock MIX SET 15 - Натуральный камень Юрский, упаковка 15 кг</t>
  </si>
  <si>
    <t>UDeco Jura Rock MIX SET 30 - Натуральный камень Юрский, упаковка 30 кг</t>
  </si>
  <si>
    <t>UDeco Jura Rock S - Натуральный камень Юрский, 1 шт</t>
  </si>
  <si>
    <t>UDeco Kunashir 3XL - Натуральный камень Кунашир д/акв и терр, 6-9 кг, 1 шт.</t>
  </si>
  <si>
    <t>UDeco Kunashir 4XL - Натуральный камень Кунашир д/акв и терр, от 9 кг, 1 шт.</t>
  </si>
  <si>
    <t>UDeco Kunashir L - Натуральный камень Кунашир для аквариумов и террариумов</t>
  </si>
  <si>
    <t>UDeco Kunashir M - Натуральный камень Кунашир для аквариумов и террариумов</t>
  </si>
  <si>
    <t>UDeco Kunashir S - Натуральный камень Кунашир для аквариумов и террариумов</t>
  </si>
  <si>
    <t>UDeco Lava Wood L - Натуральный камень Лавовое дерево д/акв и терр, 2,0-4,0 кг, 1 шт.</t>
  </si>
  <si>
    <t>UDeco Lava Wood M - Натуральный камень Лавовое дерево д/акв и терр, 1,0-2,0 кг, 1 шт.</t>
  </si>
  <si>
    <t>UDeco Lava Wood S - Натуральный камень Лавовое дерево д/акв и терр, 0,5-1,0 кг, 1 шт.</t>
  </si>
  <si>
    <t>UDeco Lava Wood XS - Натуральный камень Лавовое дерево д/акв и терр, 0,2-0,5 кг, 1 шт.</t>
  </si>
  <si>
    <t>UDeco Leopard Stone MIX - Натуральный камень Леопард, цена за 1 кг</t>
  </si>
  <si>
    <t>UDeco Leopard Stone MIX SET 15 - Натуральный камень Леопард, упаковка 15 кг</t>
  </si>
  <si>
    <t>UDeco Leopard Stone MIX SET 30 - Натуральный камень Леопард  упаковка 30 кг</t>
  </si>
  <si>
    <t>UDeco Leopard Stone XL - Натуральный камень Леопард, 1 шт</t>
  </si>
  <si>
    <t>UDeco Mini Landscape L - Натуральный камень Мини-ландшафт, 1 шт</t>
  </si>
  <si>
    <t>UDeco Mini Landscape M - Натуральный камень Мини-ландшафт, 1 шт</t>
  </si>
  <si>
    <t>UDeco Mini Landscape MIX - Натуральный камень Мини-ландшафт, цена за 1 кг</t>
  </si>
  <si>
    <t>UDeco Mini Landscape MIX SET 12 - Натуральный камень Мини-ландшафт упаковка 12 кг</t>
  </si>
  <si>
    <t>UDeco Mini Landscape MIX SET 30 - Натуральный камень Мини-ландшафт , упаковка 30 кг</t>
  </si>
  <si>
    <t>UDeco Mini Landscape S - Натуральный камень Мини-ландшафт, 1 шт</t>
  </si>
  <si>
    <t>UDeco Mini Landscape XL - Натуральный камень Мини-ландшафт, 1 шт</t>
  </si>
  <si>
    <t>UDeco Mini Landscape XXL - Натуральный камень Мини-ландшафт, цена за 1 кг</t>
  </si>
  <si>
    <t>UDeco Sansibar Rock L - Натуральный камень Занзибар, 1 шт</t>
  </si>
  <si>
    <t>UDeco Sansibar Rock M - Натуральный камень Занзибар, 1 шт</t>
  </si>
  <si>
    <t>UDeco Sansibar Rock MIX - Натуральный камень Занзибар, цена за 1 кг</t>
  </si>
  <si>
    <t>UDeco Sansibar Rock MIX SET 10 - Натуральный камень Занзибар, упаковка 10 кг</t>
  </si>
  <si>
    <t>UDeco Sansibar Rock MIX SET 20 - Натуральный камень Занзибар, упаковка 20 кг</t>
  </si>
  <si>
    <t>UDeco Sansibar Rock S - Натуральный камень Занзибар, 1 шт</t>
  </si>
  <si>
    <t>UDeco Sansibar Rock XL - Натуральный камень Занзибар, 1 шт</t>
  </si>
  <si>
    <t>UDeco Spongy stone MIX - Натуральный камень Пористый, цена за 1 кг</t>
  </si>
  <si>
    <t>UDeco Stonewood 3XL - Нат камень Красное окаменелое дерево д/акв и терр, 6-9 кг</t>
  </si>
  <si>
    <t>UDeco Stonewood L - Натуральный камень Окаменелое дерево красно-коричневое, 1 шт</t>
  </si>
  <si>
    <t>UDeco Stonewood M - Натуральный камень Окаменелое дерево красно-коричневое, 1 шт</t>
  </si>
  <si>
    <t>UDeco Stonewood MIX - Натуральный камень Окаменелое дерево красно-коричневое, цена за 1 кг</t>
  </si>
  <si>
    <t>UDeco Stonewood MIX SET 12 - Камень Окаменелое дерево красно-коричневое, упаковка 12 кг</t>
  </si>
  <si>
    <t>UDeco Stonewood MIX SET 30 - Камень Окаменелое дерево красно-коричневое, упаковка 30 кг</t>
  </si>
  <si>
    <t>UDeco Stonewood S - Натуральный камень Окаменелое дерево красно-коричневое, 1 шт</t>
  </si>
  <si>
    <t>UDeco Stonewood XL - Натуральный камень Окаменелое дерево красно-коричневое, 1 шт</t>
  </si>
  <si>
    <t>UDeco Stonewood XXL - Натуральный камень Окаменелое дерево красно-коричневое, цена за 1 кг</t>
  </si>
  <si>
    <t>UDeco Barnacle - Натуральная декорация Морской жёлудь, размер 5-10 см, упаковка 0,2 кг</t>
  </si>
  <si>
    <t>UDeco Barnacle - Натуральная декорация Морской жёлудь, размер 5-25 см, упаковка 1 кг</t>
  </si>
  <si>
    <t>UDeco Bamboo hair root L - Натуральная коряга Корень бамбука, 1 шт</t>
  </si>
  <si>
    <t>UDeco Bamboo hair root M - Натуральная коряга Корень бамбука, 1 шт</t>
  </si>
  <si>
    <t>UDeco Bamboo hair root S - Натуральная коряга Корень бамбука, 1 шт</t>
  </si>
  <si>
    <t>UDeco Bamboo root L - Натуральная коряга Корень бамбука гладкий, 1 шт</t>
  </si>
  <si>
    <t>UDeco Bamboo root M - Натуральная коряга Корень бамбука гладкий, 1 шт</t>
  </si>
  <si>
    <t>UDeco Bamboo root S - Натуральная коряга Корень бамбука гладкий, 1 шт</t>
  </si>
  <si>
    <t>UDeco Chinese Driftwood M - Натуральная коряга Китайская, 1 шт</t>
  </si>
  <si>
    <t>UDeco Chinese Driftwood S - Натуральная коряга Китайская, 1 шт</t>
  </si>
  <si>
    <t>UDeco Chinese Driftwood XL - Натуральная коряга Китайская, 1 шт</t>
  </si>
  <si>
    <t>UDeco Chinese Driftwood XS - Натуральная коряга Китайская, 1 шт</t>
  </si>
  <si>
    <t>UDeco Chinese Driftwood XXL - Натуральная коряга Китайская, цена за 1 кг</t>
  </si>
  <si>
    <t>UDeco Chinese Driftwood XXS - Натуральная коряга Китайская, 1 шт</t>
  </si>
  <si>
    <t>UDeco Chinese Driftwood XXXS - Набор китайских мини-коряг, упаковка 200 г</t>
  </si>
  <si>
    <t>UDeco Coral Driftwood L - Натуральная коряга Коралловая, 1 шт</t>
  </si>
  <si>
    <t>UDeco Coral Driftwood M - Натуральная коряга Коралловая, 1 шт</t>
  </si>
  <si>
    <t>UDeco Coral Driftwood S - Натуральная коряга Коралловая, 1 шт</t>
  </si>
  <si>
    <t>UDeco Coral Driftwood XL - Натуральная коряга Коралловая, 1 шт</t>
  </si>
  <si>
    <t>UDeco Coral Driftwood XS - Натуральная коряга Коралловая, 1 шт</t>
  </si>
  <si>
    <t>UDeco Coral Driftwood XXL - Натуральная коряга Коралловая, 1 кг</t>
  </si>
  <si>
    <t>UDeco Coral Driftwood XXS - Натуральная коряга Коралловая, 1 шт</t>
  </si>
  <si>
    <t>UDeco Coral Driftwood XXXS - Набор, коралловых мини-коряг, упаковка 200 г</t>
  </si>
  <si>
    <t>UDeco Desert Driftwood L - Натуральная коряга Пустынная, 1 шт</t>
  </si>
  <si>
    <t>UDeco Desert Driftwood XL - Натуральная коряга Пустынная, 1 шт</t>
  </si>
  <si>
    <t>UDeco Desert Driftwood XS - Натуральная коряга Пустынная , 1 шт</t>
  </si>
  <si>
    <t>UDeco Desert Driftwood XXL - Натуральная коряга Пустынная, 1 шт</t>
  </si>
  <si>
    <t>UDeco Desert Driftwood XXXS - Натуральная коряга Пустынная д/акв и терр, набор</t>
  </si>
  <si>
    <t>UDeco Iron Driftwood L - Натуральная коряга Железная, 1 шт</t>
  </si>
  <si>
    <t>UDeco Iron Driftwood M - Натуральная коряга Железная, 1 шт</t>
  </si>
  <si>
    <t>UDeco Iron Driftwood S - Натуральная коряга Железная, 1 шт</t>
  </si>
  <si>
    <t>UDeco Iron Driftwood XL - Натуральная коряга Железная, 1 шт</t>
  </si>
  <si>
    <t>UDeco Iron Driftwood XS - Натуральная коряга Железная, 1 шт</t>
  </si>
  <si>
    <t>UDeco Iron Driftwood XXL - Натуральная коряга Железная, цена за 1 кг</t>
  </si>
  <si>
    <t>UDeco Iron Driftwood XXS - Натуральная коряга Железная, 1 шт</t>
  </si>
  <si>
    <t>UDeco Iron Driftwood XXXS -Набор железных мини-коряг, упаковка 200 г</t>
  </si>
  <si>
    <t>UDeco Liana Root L - Натуральная коряга Лиана, 1 шт</t>
  </si>
  <si>
    <t>UDeco Liana Root XL - Натуральная коряга Лиана, 1 шт</t>
  </si>
  <si>
    <t>UDeco Oak S - Натуральная коряга Дуб для аквариумов и террариумов, 1,0-2,0 кг</t>
  </si>
  <si>
    <t>UDeco Oak XS - Натуральная коряга Дуб для аквариумов и террариумов, 0,5-1,0 кг</t>
  </si>
  <si>
    <t>UDeco Oak XXS - Натуральная коряга Дуб для аквариумов и террариумов, 0,2-0,5 кг</t>
  </si>
  <si>
    <t>UDeco Forest CocoChips - Натуральный грунт для террариумов Кокосовые чипсы, 6 л из 450 г</t>
  </si>
  <si>
    <t>UDeco Forest CocoSoil - Натуральный грунт для террариумов Кокосовый субстрат, 7 л из 600 г</t>
  </si>
  <si>
    <t>Грот 'Коралл' жёлто-зелёный. 30*6,5*24см.</t>
  </si>
  <si>
    <t>Грот 'Коралл' жёлтый . 35*32*20см.</t>
  </si>
  <si>
    <t>Грот Водоросли розовые , 3.5x3x13см</t>
  </si>
  <si>
    <t>Грот Коралл белый,  14.5x4.7x15см</t>
  </si>
  <si>
    <t>Грот Коралл белый,  15.5x7x23см</t>
  </si>
  <si>
    <t>Грот Коралл белый,  26x6.4x33.5см</t>
  </si>
  <si>
    <t>Грот Коралл красный (большой). 21.0*6.0*22.0см.</t>
  </si>
  <si>
    <t>Грот Коралл розовый,  15*14.7*6.6см</t>
  </si>
  <si>
    <t>Грот Коралл розовый, жесткий 17*16*10.5см.</t>
  </si>
  <si>
    <t>Грот Коралл(мягкий) (13*13*10)</t>
  </si>
  <si>
    <t>ГротКоралл белый, (14*13*15.5) (SH B9098 S)</t>
  </si>
  <si>
    <t>ГротКоралл белый, (18*10*19.5)</t>
  </si>
  <si>
    <t>ГротКоралл белый, (22,5*19*33)</t>
  </si>
  <si>
    <t>ГротКоралл белый, (23.5*13*19) (SH 9535)</t>
  </si>
  <si>
    <t>ГротКоралл белый, (27.5*13.5*17)</t>
  </si>
  <si>
    <t>ГротКоралл белый, (28*16,5*27)</t>
  </si>
  <si>
    <t>ГротКоралл белый, (30*18*35) (SH 9528)</t>
  </si>
  <si>
    <t>ГротКоралл белый, (32*25,5*20,5)</t>
  </si>
  <si>
    <t>ГротКоралл белый, (39*23*37,5)</t>
  </si>
  <si>
    <t>ГротКоралл белый, (43*21*38) (SH 9533)</t>
  </si>
  <si>
    <t>Камень пластиковый Polyresin Bio-Stone 16.5х13х15см (CO024W )</t>
  </si>
  <si>
    <t>Камень пластиковый Polyresin Bio-Stone 19х12х13см (SW118W)</t>
  </si>
  <si>
    <t>Камень пластиковый Polyresin Bio-Stone 27х21х9,5см (CO014CW)</t>
  </si>
  <si>
    <t>Камень пластиковый Polyresin Bio-Stone 28.5х13х16см (SW116W)</t>
  </si>
  <si>
    <t>Камень пластиковый Polyresin Bio-Stone 29х14х14см (SW115W)</t>
  </si>
  <si>
    <t>Камень пластиковый Polyresin Bio-Stone 30х18х17см (CO016W)</t>
  </si>
  <si>
    <t>Камень пластиковый Polyresin Bio-Stone 33х16х11см (SW105W)</t>
  </si>
  <si>
    <t>Камень пластиковый Polyresin Bio-Stone 37х12х19см (CO017)</t>
  </si>
  <si>
    <t>Камень пластиковый Polyresin Bio-Stone 37х17х13см (SW114W)</t>
  </si>
  <si>
    <t>Камень пластиковый Polyresin Bio-Stone 37х22.5х19см (SW104BW)</t>
  </si>
  <si>
    <t>Камень пластиковый Polyresin Bio-Stone 43х27х25.5см (CO027)</t>
  </si>
  <si>
    <t>Камень пластиковый Polyresin Bio-Stone 49х21х24см (SW110W)</t>
  </si>
  <si>
    <t>Камень пластиковый Polyresin Bio-Stone 50х27х16см (SW112W)</t>
  </si>
  <si>
    <t>Камень пластиковый Polyresin Bio-Stone 51х23х21см (SW113W)</t>
  </si>
  <si>
    <t>Камень пластиковый Polyresin Bio-Stone 51х25.5х17см (SW111W)</t>
  </si>
  <si>
    <t>VITAPOL Smakers ® медовый для грызунов в пакете (1 шт.) WEEKEND STYLE</t>
  </si>
  <si>
    <t>VITAPOL Smakers ® с овощами для грызунов в пакете (1 шт.) WEEKEND STYLE</t>
  </si>
  <si>
    <t>VITAPOL Smakers ® с орехами для грызунов в пакете (1 шт.) WEEKEND STYLE</t>
  </si>
  <si>
    <t>VITAPOL Smakers ® с фруктами для грызунов  в пакете (1 шт.) WEEKEND STYLE</t>
  </si>
  <si>
    <t>VITAPOL Smakers ® с яблоком для грызунов в пакете (1 шт.) WEEKEND STYLE</t>
  </si>
  <si>
    <t>Vitapol Лакомство для грызунов Рожок Lunch (Дисплей 10 шт)</t>
  </si>
  <si>
    <t>VITAPOL Лакомство для грызунов Рожок mix (Дисплей 10 шт)</t>
  </si>
  <si>
    <t>VITAPOL Лакомство для грызунов Рожок с  овощами (Дисплей 10 шт)</t>
  </si>
  <si>
    <t>VITAPOL Лакомство для грызунов Рожок с орехами (Дисплей 10 шт)</t>
  </si>
  <si>
    <t>VITAPOL Лакомство для грызунов Рожок с фруктами (Дисплей 10 шт)</t>
  </si>
  <si>
    <t>VITAPOL Smakers ® с клубникой для волнистых попугаев в пакете (1 шт.) WEEKEND STYLE</t>
  </si>
  <si>
    <t>VITAPOL Smakers ® с фруктами для волнистых попугаев в пакете (1 шт.) WEEKEND STYLE</t>
  </si>
  <si>
    <t>Vitapol Smakers ® с фруктами для нимф в пакете (1 шт.) WEEKEND STYLE</t>
  </si>
  <si>
    <t>VITAPOL Медовый Smakers ® для волнистых попугаев в пакете (1 шт.) WEEKEND STYLE</t>
  </si>
  <si>
    <t>VITAPOL Яичный Smakers ® для волнистых попугаев в пакете (1 шт.) WEEKEND STYLE</t>
  </si>
  <si>
    <t>VladOx Коряга Азалия S-образная Azalea woos S- shape 40-60 см</t>
  </si>
  <si>
    <t>VladOx Коряга Азалия S-образная Azalea woos S- shape 60-120 см</t>
  </si>
  <si>
    <t>VladOx Коряга Азалия раскидистая Azalea wood stump 40-70 см (вес коряги от 4 кг)</t>
  </si>
  <si>
    <t>VladOx Коряга Азалия раскидистая Azalea wood stump 70-120 см</t>
  </si>
  <si>
    <t>VladOx Коряга Железное дерево 100-120 см (вес одной коряги от 8-15 кг, цена за 1 кг)</t>
  </si>
  <si>
    <t>VladOx Коряга Железное дерево 40-60 см (вес одной коряги от 1,5кг., цена за 1 кг)</t>
  </si>
  <si>
    <t>VladOx Коряга Корень Азалии Azalea wood 40-70 см (вес одной коряги 500-1000 гр ,цена за 1 кг)</t>
  </si>
  <si>
    <t>VladOx Коряга Корень Азалии Azalea wood 40-70 см УПАКОВКА 10 кг</t>
  </si>
  <si>
    <t>VladOx Коряга Паучий корень Slim Wood 10-30 см (цена за кг)</t>
  </si>
  <si>
    <t>VladOx Коряга Паучий корень Slim Wood 30-50 см (цена за кг)</t>
  </si>
  <si>
    <t>VladOx Коряга Паучий корень Slim Wood 40-50 см (цена за кг)</t>
  </si>
  <si>
    <t xml:space="preserve"> Грот Амфора 20 см (серия Элефант) ZOLUX</t>
  </si>
  <si>
    <t xml:space="preserve"> Грот Амфора XXII, 11 см (серия Слим) ZOLUX</t>
  </si>
  <si>
    <t xml:space="preserve"> Грот Камень S, нано, ZOLUX</t>
  </si>
  <si>
    <t xml:space="preserve"> Грот Кувшин высокий (серия Иероглифы) ZOLUX</t>
  </si>
  <si>
    <t xml:space="preserve"> Грот Мост из гальки (серия Зэн)  ZOLUX</t>
  </si>
  <si>
    <t>Zolux Грот Сфинкс, 13*10 см (серия Египет) ZOLUX</t>
  </si>
  <si>
    <t>Амфора 30 см (серия Египет) ZOLUX</t>
  </si>
  <si>
    <t>Амфора двойная с распылителем (серия Нано) ZOLUX</t>
  </si>
  <si>
    <t>Амфора двойная с распылителем (серия Христофор Колумб) ZOLUX</t>
  </si>
  <si>
    <t>Амфора с распылителем 13 см (серия Христофор Колумб) ZOLUX</t>
  </si>
  <si>
    <t>Амфора с распылителем 6 см (серия Нано) ZOLUX</t>
  </si>
  <si>
    <t>Амфора тройная с распылителем 13 см (серия Христофор Колумб) ZOLUX</t>
  </si>
  <si>
    <t>Бутыль для вина с распылителем 10 см (серия Христофор Колумб) ZOLUX</t>
  </si>
  <si>
    <t>Галька для аквариума Гелиотроп (черная), ZOLUX 340 г</t>
  </si>
  <si>
    <t>Галька для аквариума Лунный камень, ZOLUX 350 г</t>
  </si>
  <si>
    <t>Грот 2 колоны (серия Ангкор) ZOLUX</t>
  </si>
  <si>
    <t>Грот 3 кокосовые пальмы, нано ZOLUX</t>
  </si>
  <si>
    <t>Грот 4 колонны (серия Античность), нано ZOLUX</t>
  </si>
  <si>
    <t>Грот Амфора (серия Иероглифы) ZOLUX</t>
  </si>
  <si>
    <t>Грот Амфора 12 см (серия Элефант) ZOLUX</t>
  </si>
  <si>
    <t>Грот Амфора 16 см (серия Элефант) ZOLUX</t>
  </si>
  <si>
    <t>Грот Амфора 20 см (серия Египет) ZOLUX</t>
  </si>
  <si>
    <t>Грот Амфора XXII, 15 см (серия Слим) ZOLUX</t>
  </si>
  <si>
    <t>Грот Амфора XXII, 20 см (серия Слим)  ZOLUX</t>
  </si>
  <si>
    <t>Грот Амфора бронзовая 20 см (серия Амфоры) ZOLUX</t>
  </si>
  <si>
    <t>Грот Амфора бронзовая с распылителем 10 см (серия Амфоры) ZOLUX</t>
  </si>
  <si>
    <t>Грот Амфора двойная (серия Иероглифы) ZOLUX</t>
  </si>
  <si>
    <t>Грот Амфора натуральная с распылителем 10 см (серия Амфоры) ZOLUX</t>
  </si>
  <si>
    <t>Грот Амфора с распылителем 10 см (серия Египет) ZOLUX</t>
  </si>
  <si>
    <t>Грот Амфора с распылителем 6,5 см (серия Элефант) ZOLUX</t>
  </si>
  <si>
    <t>Грот Амфора, посыпанная песком 20 см (серия Амфоры) ZOLUX</t>
  </si>
  <si>
    <t>Грот Амфора, посыпанная песком 30 см (серия Амфоры) ZOLUX</t>
  </si>
  <si>
    <t>Грот Амфора, посыпанная песком с распылителем 10 см (серия Амфоры) ZOLUX</t>
  </si>
  <si>
    <t>Грот Башня с 4 лицами (серия Ангкор) ZOLUX</t>
  </si>
  <si>
    <t>Грот Бонсай, нано ZOLUX</t>
  </si>
  <si>
    <t>Грот Будда с распылителем ZOLUX</t>
  </si>
  <si>
    <t>Грот Голова фараона (серия Иероглифы) ZOLUX</t>
  </si>
  <si>
    <t>Грот Горлышко амфоры, 15 см (серия Слим) ZOLUX</t>
  </si>
  <si>
    <t>Грот Горлышко амфоры, 20 см (серия Слим) ZOLUX</t>
  </si>
  <si>
    <t>Грот двойной Ваза и кувшин (серия Иероглифы) ZOLUX</t>
  </si>
  <si>
    <t>Грот Дворец с колоннами (серия Античность), нано ZOLUX</t>
  </si>
  <si>
    <t>Грот Декор из гальки (серия Зэн) ZOLUX</t>
  </si>
  <si>
    <t>Грот Декор с распылителем (серия Аэромикс) ZOLUX</t>
  </si>
  <si>
    <t>Грот Камень M, ZOLUX</t>
  </si>
  <si>
    <t>Грот Камень M, нано, ZOLUX</t>
  </si>
  <si>
    <t>Грот Камни (серия Зэн) ZOLUX</t>
  </si>
  <si>
    <t>Грот Кокосовая пальма ZOLUX</t>
  </si>
  <si>
    <t>Грот Колона (серия Ангкор) ZOLUX</t>
  </si>
  <si>
    <t>Грот Колонна тройная (серия Египет) ZOLUX</t>
  </si>
  <si>
    <t>Грот Корабль 30 см (серия Затонувшие суда) ZOLUX</t>
  </si>
  <si>
    <t>Грот Корабль 52 см (серия Затонувшие суда) ZOLUX</t>
  </si>
  <si>
    <t>Грот Корабль 60 см (серия Затонувшие суда) ZOLUX</t>
  </si>
  <si>
    <t>Грот Кувшин широкий (серия Иероглифы) ZOLUX</t>
  </si>
  <si>
    <t>Грот Кувшин, 10 см (серия Египет) ZOLUX</t>
  </si>
  <si>
    <t>Грот Мавзолей (серия Ангкор)  ZOLUX</t>
  </si>
  <si>
    <t>Грот Сломанная колонна (серия Античность), нано,  ZOLUX</t>
  </si>
  <si>
    <t>Грот Траулер 18 см (серия Нано) ZOLUX</t>
  </si>
  <si>
    <t>Грот Три головы (серия Ангкор) ZOLUX</t>
  </si>
  <si>
    <t>Грот Тройная амфора S (серия Элефант) ZOLUX</t>
  </si>
  <si>
    <t>Грот Тройная амфора, 15 см (серия Слим) ZOLUX</t>
  </si>
  <si>
    <t>Грот Тройная амфора, 20 см (серия Слим) ZOLUX</t>
  </si>
  <si>
    <t>Грот Урна 11 см (серия Египет) ZOLUX</t>
  </si>
  <si>
    <t>Грот Фараон (серия Иероглифы) ZOLUX</t>
  </si>
  <si>
    <t>Грот Фон 20 см (серия Иероглифы) ZOLUX</t>
  </si>
  <si>
    <t>Грот Фрагмент амфоры 13,5 см (серия Элефант) ZOLUX</t>
  </si>
  <si>
    <t>Грот Фрагмент амфоры 5 см (серия Элефант)  ZOLUX</t>
  </si>
  <si>
    <t>Грот Фрагмент амфоры 9 см (серия Элефант) ZOLUX</t>
  </si>
  <si>
    <t>Грот Храм (серия Ангкор) ZOLUX</t>
  </si>
  <si>
    <t>Грот Этрусский кувшин (серия Египет) ZOLUX</t>
  </si>
  <si>
    <t>Украшения для аквариума стеклянные Агат, L (мульти цвет), ZOLUX 430 г</t>
  </si>
  <si>
    <t>Украшения для аквариума стеклянные Агата (микс), ZOLUX  400 г</t>
  </si>
  <si>
    <t>Украшения для аквариума стеклянные Дуо (голубой и прозрачный), ZOLUX 472 г</t>
  </si>
  <si>
    <t>Украшения для аквариума стеклянные Жемчуг (белый),  ZOLUX 472 г</t>
  </si>
  <si>
    <t>Украшения для аквариума стеклянные Карибская любовь (фиолетовый, микс), ZOLUX 430 г</t>
  </si>
  <si>
    <t>Украшения для аквариума стеклянные Кофе, ZOLUX  472 г</t>
  </si>
  <si>
    <t>Украшения для аквариума стеклянные Лед (белый), ZOLUX 472 г</t>
  </si>
  <si>
    <t>Украшения для аквариума стеклянные Пасифик Дрим (мрамор, микс),  ZOLUX 340 г</t>
  </si>
  <si>
    <t>Украшения для аквариума стеклянные Рубин (красный), ZOLUX 410 г</t>
  </si>
  <si>
    <t>Украшения для аквариума стеклянные Сапфир (голубой),  ZOLUX 410 г</t>
  </si>
  <si>
    <t>Фрагмент амфоры (серия Христофор Колумб) ZOLUX</t>
  </si>
  <si>
    <t>Фрагмент амфоры 10 см (серия Христофор Колумб) ZOLUX</t>
  </si>
  <si>
    <t>Фрагмент амфоры 12 см (серия Египет) ZOLUX</t>
  </si>
  <si>
    <t>Фрагмент амфоры 14 см (серия Христофор Колумб) ZOLUX</t>
  </si>
  <si>
    <t>Фрагмент амфоры 19 см (серия Египет) ZOLUX</t>
  </si>
  <si>
    <t>Фрагмент амфоры Санта Мария (серия Христофор Колумб) ZOLUX</t>
  </si>
  <si>
    <t>Чаша 9 см (серия Христофор Колумб) ZOLUX</t>
  </si>
  <si>
    <t>Альтерфикс, 100 мл - кондиционер с экстрактом чайного дерева для создания и поддержания безопасной</t>
  </si>
  <si>
    <t>Альтерфикс, 230 мл - кондиционер с экстрактом чайного дерева для создания и поддержания безопасной</t>
  </si>
  <si>
    <t>Бородоед, 100 мл - средство для борьбы с нежелательными водорослями и источник органического СО2</t>
  </si>
  <si>
    <t>Бородоед, 230 мл - средство для борьбы с нежелательными водорослями и источник органического СО2</t>
  </si>
  <si>
    <t>ГОЛДИ - хлопьевидный ежедневный корм для золотых рыбок</t>
  </si>
  <si>
    <t>ГОЛДИ - хлопьевидный ежедневный корм для золотых рыбок 11л(2кг)</t>
  </si>
  <si>
    <t>ГСК-XL, Голдистикс, 2.4 кг (11 л) - для золотых рыбок и других растительноядных и всеядных рыб</t>
  </si>
  <si>
    <t xml:space="preserve"> АРТЕМИЯ-Ц - ежедневный живой корм для мальков и мелких рыб – цисты (яйца) для получения живых рач</t>
  </si>
  <si>
    <t>Артемия - Д, 100 мл - декапсулированные цисты (яйца) артемии для мелких рыб</t>
  </si>
  <si>
    <t>Артемия - Ц, 100 мл - цисты (яйца) для получения живых рачков артемии</t>
  </si>
  <si>
    <t>МАЛЫШ - стартовый корм для мальков аквариумных рыб</t>
  </si>
  <si>
    <t>ЮНИОР - ежедневный корм для молодняка аквариумных рыб</t>
  </si>
  <si>
    <t>Фитогран 250 мл. - гранулированный ежедневный корм с растительными добавками</t>
  </si>
  <si>
    <t>Фитогран 600 мл. - гранулированный ежедневный корм с растительными добавками</t>
  </si>
  <si>
    <t>ФИТОС - хлопьевидный ежедневный корм с растительными добавками для рыб</t>
  </si>
  <si>
    <t>ФИТОС - хлопьевидный ежедневный корм с растительными добавками для рыб 11л(2кг)</t>
  </si>
  <si>
    <t>Фитос 250 мл. - хлопьевидный ежедневный корм с растительными добавками для аквариумных рыб.</t>
  </si>
  <si>
    <t>Фитос 600 мл. - хлопьевидный ежедневный корм с растительными добавками для аквариумных рыб.</t>
  </si>
  <si>
    <t>ФЛОРА-2  - ежедневный корм с растительными добавками для рыб средних размеров</t>
  </si>
  <si>
    <t>РАДУГА -ежедневный экструдированный корм для усиления естественной окраски рыб</t>
  </si>
  <si>
    <t>РАДУГА-2 - ежедневный экструдированный корм для усиления естественной окраски рыб средних размеров</t>
  </si>
  <si>
    <t>РЭДЛИ - хлопьевидный ежедневный корм для усиления естественной окраски рыб</t>
  </si>
  <si>
    <t>РЭДЛИ - хлопьевидный ежедневный корм для усиления естественной окраски рыб 11л(2кг)</t>
  </si>
  <si>
    <t>Рэдли 600 мл. - хлопьевидный eжедневный корм  для усиления естественной окраски аквариумных рыб.</t>
  </si>
  <si>
    <t>ВЕЛИКАН - ежедневный корм для крупных аквариумных рыб</t>
  </si>
  <si>
    <t>ГСК-S ведро, 11 л - для ежедневного кормления растительноядных и большинства всеядных мелких рыб д</t>
  </si>
  <si>
    <t>ГСК-XL 1000 мл - плавающие палочки фракцией 3-5 мм для золотых рыбок и других растительноядных и в</t>
  </si>
  <si>
    <t>Дафния, 1.2 кг (11 л) - натуральный корм для средних и мелких аквариумных рыб и молоди пресноводны</t>
  </si>
  <si>
    <t>КОКТЕЙЛЬ - ежедневный корм для аквариумных рыб /2 в 1/</t>
  </si>
  <si>
    <t>Лагуна 600 мл. - гранулированный ежедневный корм для мелких и средних аквариумных рыб.</t>
  </si>
  <si>
    <t>Пакет дой-пак ГСК-S - для ежедневного кормления растительноядных и большинства всеядных мелких рыб</t>
  </si>
  <si>
    <t>ТРОПИ - хлопьевидный ежедневный корм для декоративных рыб в аквариумах смешанного сообщества</t>
  </si>
  <si>
    <t>ТРОПИ - хлопьевидный ежедневный корм для декоративных рыб в аквариумах смешанного сообщества 11л(2</t>
  </si>
  <si>
    <t>Тропи 250 мл. - хлопьевидный ежедневный корм для декоративных рыб в аквариумах смешанного сообщест</t>
  </si>
  <si>
    <t>Тропи 600 мл. - хлопьевидный ежедневный корм для декоративных рыб в аквариумах смешанного сообщест</t>
  </si>
  <si>
    <t>УНИВЕРСАЛ - ежедневный корм для аквариумных рыб</t>
  </si>
  <si>
    <t>УНИВЕРСАЛ-2 - ежедневный корм для аквариумных рыб средних размеров</t>
  </si>
  <si>
    <t>Унигран 250 мл. - гранулированный ежедневный корм для мелких и средних аквариумных рыб.</t>
  </si>
  <si>
    <t>Унигран 600 мл. - гранулированный ежедневный корм для мелких и средних аквариумных рыб.</t>
  </si>
  <si>
    <t>ЭКТИВ - хлопьевидный ежедневный корм для крупных и активных аквариумных рыб 11л(2кг)</t>
  </si>
  <si>
    <t>Акрифлавин, 230 мл - кондиционер освобождает водную среду аквариума от патогенных бактерий и однок</t>
  </si>
  <si>
    <t>Малахитовый зеленый, 230 мл - кондиционер освобождает водную среду аквариума от грибков и одноклет</t>
  </si>
  <si>
    <t>Метиленовый синий, 230 мл -  кондиционер препятствующий развитию в аквариумной воде грибков и пато</t>
  </si>
  <si>
    <t>Протоцид, 230 мл - кондиционер освобождает водную среду аквариума от грибков и одноклеточных параз</t>
  </si>
  <si>
    <t>Стимулятор роста аквариумных растений Железо, 100 мл - высокоэффективный препарат для повышения со</t>
  </si>
  <si>
    <t>Стимулятор роста аквариумных растений Железо, 230 мл - высокоэффективный препарат для повышения со</t>
  </si>
  <si>
    <t>Стимулятор роста аквариумных растений Калий, 100 мл  - высокоэффективный препарат для повышения со</t>
  </si>
  <si>
    <t>Стимулятор роста аквариумных растений Калий, 1000 мл  - высокоэффективный препарат для повышения с</t>
  </si>
  <si>
    <t>Стимулятор роста аквариумных растений Макро, 100 мл -  ежедневное средство, содержащее набор необх</t>
  </si>
  <si>
    <t>Стимулятор роста растений в общих аквариумах Микро 1, 230 мл - Еженедельное средство, содержащее н</t>
  </si>
  <si>
    <t>Экзовит 100 мл. – витаминно-минеральный комплекс для всех видов рептилий</t>
  </si>
  <si>
    <t>Экзокальций + D3 100 мл. - функциональный корм c витамином D3 для всех видов рептилий, способствуе</t>
  </si>
  <si>
    <t>Гаммарус 100 мл. - натуральный корм для крупных и средних аквариумных рыб и пресноводных черепах</t>
  </si>
  <si>
    <t>Гаммарус 250 мл. - натуральный корм для крупных и средних аквариумных рыб и пресноводных черепах</t>
  </si>
  <si>
    <t>Гаммарус 600 мл. - натуральный корм для крупных и средних аквариумных рыб и пресноводных черепах</t>
  </si>
  <si>
    <t>Гаммарус, 1.1 кг (11 л) - натуральный корм для крупных и средних аквариумных рыб и пресноводных че</t>
  </si>
  <si>
    <t>Дафния 100 мл. - натуральный корм для средних и мелких аквариумных рыб и молоди пресноводных череп</t>
  </si>
  <si>
    <t>Дафния 250 мл. - натуральный корм для средних и мелких аквариумных рыб и молоди пресноводных череп</t>
  </si>
  <si>
    <t>Дафния 600 мл. - натуральный корм для средних и мелких аквариумных рыб и молоди пресноводных череп</t>
  </si>
  <si>
    <t>ТЕРРА - основной корм для водных черепах в виде плавающих гранул</t>
  </si>
  <si>
    <t>Терра 100 мл. - основной корм для водных черепах в виде плавающих гранул.</t>
  </si>
  <si>
    <t>Терра 250 мл. - основной корм для водных черепах в виде плавающих гранул.</t>
  </si>
  <si>
    <t>Терра 600 мл. - основной корм для водных черепах в виде плавающих гранул.</t>
  </si>
  <si>
    <t>Террамикс 600 мл. – полноценный корм для водных черепах в виде плавающих гранул и гаммаруса</t>
  </si>
  <si>
    <t>Экзокальций 600 мл. (500 гр.) – функциональный корм для всех видов рептилий, способствует развитию</t>
  </si>
  <si>
    <t>Унистикс, 2 кг (11 л) -  универсальный корм в форме палочек для прудовых рыб со спирулиной и гречн</t>
  </si>
  <si>
    <t>Наполнитель N1  COMPACT (комкующийся) 5л (уп-4шт)</t>
  </si>
  <si>
    <t>Наполнитель N1  Crystals - Силикагелевый 5 л. (уп-8шт)</t>
  </si>
  <si>
    <t>Наполнитель БАРСИК альпийская свежесть 4,54л /92006/  (уп-3шт)</t>
  </si>
  <si>
    <t>Наполнитель БАРСИК стандарт 4,54л /92002/  (уп-3шт)</t>
  </si>
  <si>
    <t>Наполнитель БАРСИК эффект 4,54л /92009/  (уп-3шт)</t>
  </si>
  <si>
    <t>Игрушка ВЫГОДНО для животных - мячик (вспененный каучук) D- 6 см ИГ-52 (2шт/уп)</t>
  </si>
  <si>
    <t>Игрушка ВЫГОДНО для животных - мячик (вспененный каучук) D-4,3 см ИГ-51 (3шт/уп)</t>
  </si>
  <si>
    <t>Игрушка ВЫГОДНО для животных - мячик (каучуковый) D- 4 см ИГ-50</t>
  </si>
  <si>
    <t>Игрушка ВЫГОДНО для животных - мячик (теннисный) D- 6,5 см ИГ-41 (2шт/уп)</t>
  </si>
  <si>
    <t>Игрушка ВЫГОДНО для животных - мячик (теннисный) D- 6,5 см ИГ-42 (3шт/уп)</t>
  </si>
  <si>
    <t>Игрушка ВЫГОДНО для собак дентологическая Гантеля длина-9см ИГ-47</t>
  </si>
  <si>
    <t>Игрушка ВЫГОДНО для собак дентологическая Ньютон D-9см (выс 3см) ИГ-46</t>
  </si>
  <si>
    <t>Игрушка ВЫГОДНО для собак дентологическая Орбита  D-8см ИГ-48</t>
  </si>
  <si>
    <t>Игрушка ВЫГОДНО для собак дентологическая Сердце  D-8см ИГ-49</t>
  </si>
  <si>
    <t>Когтеточка настенная угловая ВЫГОДНО 2х12х60 см</t>
  </si>
  <si>
    <t>Пеленки впитыв д/животн Выгодно быть заботливым 60х60см 30 шт(уп-30шт)</t>
  </si>
  <si>
    <t>Пеленки впитыв д/животн Выгодно быть заботливым 60х90см 30шт(уп-30шт)</t>
  </si>
  <si>
    <t>ЗАКРОМА Морковь садовая мин. камень д/кроликов 20г (упак - 50шт)</t>
  </si>
  <si>
    <t>ЗАКРОМА Угощение для грызунов Веточки яблони и березы 100г (12шт/уп)</t>
  </si>
  <si>
    <t>ЗАКРОМА Угощение для грызунов Витаминное 150г (12шт/уп)</t>
  </si>
  <si>
    <t>ЗАКРОМА Угощение для грызунов Грызульки 115г (18шт/уп)</t>
  </si>
  <si>
    <t>ЗАКРОМА Угощение для грызунов Ивовые палочки 11шт (12шт/уп)</t>
  </si>
  <si>
    <t>ЗАКРОМА Угощение для грызунов Корень одуванчика 60г (12шт/уп)</t>
  </si>
  <si>
    <t>ЗАКРОМА Угощение для грызунов Малинка 15г (12шт/уп)</t>
  </si>
  <si>
    <t>ЗАКРОМА Угощение для грызунов Ореховое 100г (12шт/уп)</t>
  </si>
  <si>
    <t>ЗАКРОМА Угощение для грызунов Садовое 50г (12шт/уп)</t>
  </si>
  <si>
    <t>ЗАКРОМА Угощение для грызунов Цветочное 35г (12шт/уп)</t>
  </si>
  <si>
    <t>ЗАКРОМА Угощение для птиц Зерновая Жёрдочка 115г (18шт/уп)</t>
  </si>
  <si>
    <t>ЗАКРОМА Яблочко наливное мин. камень д/грызунов 20г (упак - 55шт)</t>
  </si>
  <si>
    <t>ЗООМИР Корм выходного дня для всех аквариумных рыб, блистер 2*20 г</t>
  </si>
  <si>
    <t>РЫБята  КАНИКУЛЫ  корм выходного дня для всех видов акв. рыб, блистер 30 г.</t>
  </si>
  <si>
    <t>ЗООМИР Гранулы для дискусов плавающие гранулы, коробка 30г</t>
  </si>
  <si>
    <t>Gran Gurman  Bottom - корм для придонных рыб, пакет 25г</t>
  </si>
  <si>
    <t>РЫБята  СОМИК  ГРАНУЛЫ  (+ сюрпиз) корм для рыб, питающихся у дна, коробка 35г</t>
  </si>
  <si>
    <t>Gran Gurman Gold - корм для золотых рыбок, пакет 30г</t>
  </si>
  <si>
    <t>ЗООМИР Корм для золотых рыбок, повседневный корм, стимулирующий окраску, коробка 15г</t>
  </si>
  <si>
    <t>ЗООМИР Флэк для золотых рыбок хлопьевидный корм, шт. 20г.</t>
  </si>
  <si>
    <t>РЫБята Золотая РЫБКА  ГРАНУЛЫ  (+ сюрприз) корм для золотых рыб, коробка 25г</t>
  </si>
  <si>
    <t>РЫБята Золотая РЫБКА  ХЛОПЬЯ (+ сюрприз) корм для золотых рыб, коробка 10г</t>
  </si>
  <si>
    <t>Gran Gurman  Mini - корм для растущих и маленьких рыбок, пакет 30г</t>
  </si>
  <si>
    <t>РЫБята Малыши (+ сюрприз)  стартовый корм для мальков  и мелких рыб, коробка 35г</t>
  </si>
  <si>
    <t>РЫБята Мини-МЕНЮ ГРАНУЛЫ  (+ сюрприз)  корм для мальков  и мелких рыб, коробка 35г</t>
  </si>
  <si>
    <t>Gran Gurman  Spirulina - корм для тропических рыб, пакет 30г</t>
  </si>
  <si>
    <t>ЗООМИР Фитофлэк хлопьевидный корм для растительноядных рыб, шт. 20г.</t>
  </si>
  <si>
    <t>РЫБята Фито-МЕНЮ  ГРАНУЛЫ  (+сюрприз) растительный корм для рыб, коробка 35г</t>
  </si>
  <si>
    <t>РЫБята Фито-МЕНЮ  ХЛОПЬЯ (+сюрприз) растительный корм для рыб, коробка 10г</t>
  </si>
  <si>
    <t>РЫБята  РАСКРАСКА  ХЛОПЬЯ (+ сюрприз) корм для усиления естеств. окраски  рыб, коробка 10г</t>
  </si>
  <si>
    <t>ЗООМИР Гранулы для цихлид плавающие гранулы, коробка 30г</t>
  </si>
  <si>
    <t>Gran Gurman  Tropi - корм для тропических рыб, пакет 30г</t>
  </si>
  <si>
    <t>Gran Gurman  Vitamin - Корм для тропических рыб, пакет 30г</t>
  </si>
  <si>
    <t>ЗООМИР Cмесь корм для всех взрослых рыб, коробка 20г</t>
  </si>
  <si>
    <t>ЗООМИР Гранулы тонущие гранулы для рыб, коробка 40г</t>
  </si>
  <si>
    <t>ЗООМИР Гурман-1  деликатес. корм 1 мм для всех рыб, коробка 30г</t>
  </si>
  <si>
    <t>ЗООМИР Гурман-2  деликатес. корм 2 мм для всех рыб, коробка 30г</t>
  </si>
  <si>
    <t>ЗООМИР Гурман-3 деликатес. корм 3 мм для всех рыб, коробка 30г</t>
  </si>
  <si>
    <t>ЗООМИР Корм для тропических рыб  повседнев.  для рыб разных видов, коробка 15г</t>
  </si>
  <si>
    <t>ЗООМИР Флэк с витаминами  витаминизированный хлопьевидный корм, шт. 20г.</t>
  </si>
  <si>
    <t>ЗООМИР Флэк тропический  хлопьевидный корм для тропических рыб, шт. 20г.</t>
  </si>
  <si>
    <t>ЗООМИР Флэк универсальный хлопьевидный корм для всех видов рыб, шт. 20г.</t>
  </si>
  <si>
    <t>ЗООМИР Флэк хлопьевидный корм для всех рыб, коробка 12г</t>
  </si>
  <si>
    <t>РЫБята  МЕНЮ  ХЛОПЬЯ (+ сюрприз) универсальный корм для рыб, коробка 10г</t>
  </si>
  <si>
    <t>РЫБята МЕНЮ ГРАНУЛЫ (+ сюрприз) универсальный корм для  рыб, коробка 30г</t>
  </si>
  <si>
    <t>ЗООМИР Гаммарус измельченный природн. корм для мелк. рыб, стимулир. окрас, коробка 15г</t>
  </si>
  <si>
    <t>ЗООМИР Дафния  природный корм для всех мелких рыб, коробка 15г</t>
  </si>
  <si>
    <t>ЗООМИР ДАФНИЯ природный корм для рыб, 10 л, 800 г.</t>
  </si>
  <si>
    <t>ТОРТИЛА М Минеральный блок Са+D3  для водяных черепах, блистер 30 г.</t>
  </si>
  <si>
    <t>ЗООМИР Гаммарус  природный корм для рыб, коробка 10г</t>
  </si>
  <si>
    <t>ЗООМИР Торти - корм для черепах, коробка 15г</t>
  </si>
  <si>
    <t>ТОРТИЛА Витаминчик для сухопутных черепах, 50 г.</t>
  </si>
  <si>
    <t>ТОРТИЛА Витаминчик с кальцием для сухопутных черепах, 50 г.</t>
  </si>
  <si>
    <t>ТОРТИЛА Гранулы -  гранулированный корм для сухопутных черепах , 150 г</t>
  </si>
  <si>
    <t>ТОРТИЛА М Витаминчик для водяных черепах, 30 г.</t>
  </si>
  <si>
    <t>ТОРТИЛА М Витаминчик с кальцием для водяных черепах, 30 г.</t>
  </si>
  <si>
    <t>ТОРТИЛА М Гранулы -  гранулированный корм для водяных  черепах, 90 г</t>
  </si>
  <si>
    <t>ТОРТИЛА М Крепкий панцирь - гранулир. корм для водяных черепах с кальцием, 90 г</t>
  </si>
  <si>
    <t>ТОРТИЛА МАКС - корм для крупных водяных черепах с креветками, 70 г</t>
  </si>
  <si>
    <t>ТОРТИЛА МАКС Гранулы - корм для крупных водяных черепах , 90 г</t>
  </si>
  <si>
    <t>ТОРТИЛА Мини- корм для молодых водяных черепашек, 90 г</t>
  </si>
  <si>
    <t>ТОРТИЛА Фито- корм для сухопутных черепах, 170 г</t>
  </si>
  <si>
    <t>Наполнитель  FRESH  STEP    3,17кг/6л.   тройная защита от запаха (уп-6шт)</t>
  </si>
  <si>
    <t>Акваклин, 100 мл -  средство для очистки стёкол аквариума от известкового налёта</t>
  </si>
  <si>
    <t>Акваклин, 230 мл - средство для очистки стёкол аквариума от известкового налёта</t>
  </si>
  <si>
    <t>Аквастарт, 100 мл - кондиционер делает водопроводную воду безопасной для рыб, нейтрализует вредные</t>
  </si>
  <si>
    <t>Аквастарт, 230 мл - кондиционер делает водопроводную воду безопасной для рыб, нейтрализует вредные</t>
  </si>
  <si>
    <t>Реактив pH- 100мл - реактив для уменьшения уровня кислотности среды</t>
  </si>
  <si>
    <t>Реактив pH+ 100мл - реактив для увеличения уровня кислотности среды</t>
  </si>
  <si>
    <t>Реактив Антиаммиак 100мл- реактив для очищения воды от азотсодержащих соединений</t>
  </si>
  <si>
    <t>Реактив Антихлор 100мл - реактив для очищения воды от хлора и хлораминов</t>
  </si>
  <si>
    <t>Улиткоед, 100 мл - средство против улиток,гидр, и слизней в пресноводном аквариуме</t>
  </si>
  <si>
    <t>Акрифлавин, 100 мл - кондиционер освобождает водную среду аквариума от патогенных бактерий и однок</t>
  </si>
  <si>
    <t>Малахитовый зеленый, 100 мл - кондиционер освобождает водную среду аквариума от грибков и одноклет</t>
  </si>
  <si>
    <t>Метиленовый синий, 100 мл -  кондиционер препятствующий развитию в аквариумной воде грибков и пато</t>
  </si>
  <si>
    <t>Протоцид, 100 мл - кондиционер освобождает водную среду аквариума от грибков и одноклеточных параз</t>
  </si>
  <si>
    <t>Хеламед, 100 мл - кондиционер освобождает водную среду аквариума от грибков и одноклеточных экзопа</t>
  </si>
  <si>
    <t>Реактив Антиаммиак, 1000 мл - реактив для очищения воды от азотсодержащих соединений</t>
  </si>
  <si>
    <t>Реактив Антиаммиак, 230 мл - реактив для очищения воды от азотсодержащих соединений</t>
  </si>
  <si>
    <t>Реактив Антихлор, 1000 мл - реактив для очищения воды от хлора и хлораминов</t>
  </si>
  <si>
    <t>Реактив Антихлор, 230 мл - реактив для очищения воды от хлора и хлораминов</t>
  </si>
  <si>
    <t>Тест CO2 - тест для длительного измерения уровня углекислого газа в воде (дропчекер + индикатор</t>
  </si>
  <si>
    <t>Тест gH - тест для измерения общей жесткости воды</t>
  </si>
  <si>
    <t>Тест kH - тест для измерения карбонатной жесткости воды</t>
  </si>
  <si>
    <t>Тест pH - тест для измерения уровня кислотности воды</t>
  </si>
  <si>
    <t>Тест PO4- тест для измерения уровня фосфатов (PO4) в воде</t>
  </si>
  <si>
    <t>Тест аммиак-аммоний - тест для измерения концентрации в воде аммиака и аммония (NH3/NH4+)</t>
  </si>
  <si>
    <t>Тест нитрат - тест для измерения концентрации нитратов (NO3) в воде</t>
  </si>
  <si>
    <t>Тест нитрит - тест для измерения концентрации нитритов (NO2) в воде</t>
  </si>
  <si>
    <t>Терраклин, 100 мл - средство для очистки стёкол террариума от известкового налёта</t>
  </si>
  <si>
    <t>UDeco Grapevine Root L - Натуральная коряга Виноградная лоза для оформления аквариумов и террариум</t>
  </si>
  <si>
    <t>UDeco Grapevine Root M - Натуральная коряга Виноградная лоза для оформления аквариумов и террариум</t>
  </si>
  <si>
    <t>UDeco Grapevine Root XL - Натуральная коряга Виноградная лоза для оформления аквариумов и террариу</t>
  </si>
  <si>
    <t>UDeco Grapevine Trunk - Натуральная коряга Ствол виноградной лозы для оформления аквариумов и терр</t>
  </si>
  <si>
    <t>UDeco Grapevine White Root - Натуральная коряга Виноградная лоза БЕЛАЯ</t>
  </si>
  <si>
    <t>UDeco Oak Root L - Натуральная коряга Дуб дизайнерский для оформления аквариумов и террариумов, ве</t>
  </si>
  <si>
    <t>UDeco Oak Root M - Натуральная коряга Дуб дизайнерский для оформления аквариумов и террариумов, ве</t>
  </si>
  <si>
    <t>UDeco Oak Root S - Натуральная коряга Дуб дизайнерский для оформления аквариумов и террариумов, ве</t>
  </si>
  <si>
    <t>UDeco Oak Root Select L - Натуральная коряга Дуб дизайнерский отборный для оформления аквариумов и</t>
  </si>
  <si>
    <t>UDeco Oak Root Select M - Натуральная коряга Дуб дизайнерский отборный для оформления аквариумов и</t>
  </si>
  <si>
    <t>UDeco Oak Root Select S - Натуральная коряга Дуб дизайнерский отборный для оформления аквариумов и</t>
  </si>
  <si>
    <t>UDeco Oak Root XL - Натуральная коряга Дуб дизайнерский для оформления аквариумов и террариумов, в</t>
  </si>
  <si>
    <t>UDeco Oak Spike - Натуральная коряга Дуб дизайнерский пика для оформления аквариумов и террариумов</t>
  </si>
  <si>
    <t>NovaMark Forest CocoChips - Натуральный грунт для террариумов Кокосовые чипсы, 6 л из 450 г</t>
  </si>
  <si>
    <t>NovaMark Forest CocoSoil - Натуральный грунт для террариумов Кокосовый субстрат, 7 л из 600 г</t>
  </si>
  <si>
    <t>РИО Кедровая шишка лакомство-игрушка для птиц (уп-8шт) 22060</t>
  </si>
  <si>
    <t>CIDEX 150мл ср-во для борьбы с водорослями в аквариуме (от чёрной бороды, въетнамки ) (12/уп)</t>
  </si>
  <si>
    <t>CIDEX 500мл ср-во для борьбы с водорослями в аквариуме (от чёрной бороды, въетнамки ) (12/уп)</t>
  </si>
  <si>
    <t>Камень Змеевик 20-30 см(Крым). Весовой: цена за 1 кг</t>
  </si>
  <si>
    <t>Камень Кварцит Сатурн 20-50 см(Крым). Весовой: цена за 1 кг</t>
  </si>
  <si>
    <t>Коряга Дуб дизайнерский 100-120 см (цена за 1 шт)</t>
  </si>
  <si>
    <t>Коряга Хвост дракона L 36-40 см</t>
  </si>
  <si>
    <t>Коряга Хвост дракона S 25-30 см</t>
  </si>
  <si>
    <t>Набор раковин Фрукты моря в корзинке (19см)</t>
  </si>
  <si>
    <t>Тумба Прямоугольный 100/140л (бук)</t>
  </si>
  <si>
    <t>Тумба Прямоугольный 100/140л (венге)</t>
  </si>
  <si>
    <t>Тумба Прямоугольный 100/140л (дуб сантана)</t>
  </si>
  <si>
    <t>Тумба Прямоугольный 100л/140л (черная)</t>
  </si>
  <si>
    <t>Тумба Прямоугольный 75/105л (венге)</t>
  </si>
  <si>
    <t>Крышка КУБ 30 с лампой + поддон (160р)</t>
  </si>
  <si>
    <t>Светильник Черепашка (подходит на черепашатники от 25 литров), 250*250</t>
  </si>
  <si>
    <t>Опилки Хвостун д/грызунов 800г (336шт/пал)</t>
  </si>
  <si>
    <t>Сено Луговое ХВОСТУН 600г</t>
  </si>
  <si>
    <t>Сено Хвостун для грызунов 400г (240шт/пал)</t>
  </si>
  <si>
    <t>Наполнитель ХВОСТУН  впитывающий 3 кг, объем 5 литров</t>
  </si>
  <si>
    <t>Наполнитель ХВОСТУН  древесный 10кг 50шт/пал.</t>
  </si>
  <si>
    <t>Наполнитель ХВОСТУН древесный  д/грызунов 2кг (упак-6шт) 396шт/пал</t>
  </si>
  <si>
    <t>Наполнитель ХВОСТУН древесный д/питомников 20кг (30шт/пал)</t>
  </si>
  <si>
    <t>Наполнитель ХВОСТУН силикагелевый 3,8л (8шт/уп) 400шт/пал.</t>
  </si>
  <si>
    <t>Наполнитель ХВОСТУН силикагелевый с ароматом зеленого чая 3,8л (8шт/уп) 400шт/пал.</t>
  </si>
  <si>
    <t>Наполнитель ХВОСТУН силикагелевый с ароматом лаванды 3,8л (8шт/уп) 400шт/пал.</t>
  </si>
  <si>
    <t>Чика Акция 4+1 Солевой камень для грызунов 80гр (уп10)</t>
  </si>
  <si>
    <t>Чика Минеральный камень для кроликов  (упак-40шт)</t>
  </si>
  <si>
    <t>Чика Солевой камень для грызунов 20гр (упак-50шт)</t>
  </si>
  <si>
    <t>Чика Лакомство для попугаев 50г (упак-18шт)</t>
  </si>
  <si>
    <t>Чика Минеральный камень для попугаев  (упак-50шт)</t>
  </si>
  <si>
    <t>Чика Супер-MIX корм для крупных попугаев 600гр (упак-6шт)</t>
  </si>
  <si>
    <t>Чика Канареечное семя 200гр (упак-18шт)</t>
  </si>
  <si>
    <t>Чика Конопляное семя 200гр (упак-18шт)</t>
  </si>
  <si>
    <t>Чика Льняное семя 200гр (упак-18шт)</t>
  </si>
  <si>
    <t>Чика Семя подсолнечника 250гр (упак-12шт)</t>
  </si>
  <si>
    <t>Натуральный грунт Змеевик 2,0-5,0 мм (очень красивый малахитово-серый цвет) 1 кг</t>
  </si>
  <si>
    <t>Натуральный грунт Змеевик 2,0-5,0 мм (очень красивый малахитово-серый цвет) 25 кг</t>
  </si>
  <si>
    <t>Натуральный грунт Змеевик 2,0-5,0 мм (очень красивый малахитово-серый цвет) 3,5 кг</t>
  </si>
  <si>
    <t>Натуральный грунт Змеевик 2,0-5,0 мм (очень красивый малахитово-серый цвет) 7 кг</t>
  </si>
  <si>
    <t>Натуральный черный грунт Габбро 2,0-5,0 мм 3,5 кг</t>
  </si>
  <si>
    <t>Натуральный черный грунт Габбро 2,0-5,0 мм 7 кг</t>
  </si>
  <si>
    <t>Натуральный черный грунт Габбро 5,0-10,0 мм 25 кг</t>
  </si>
  <si>
    <t>Натуральный черный грунт Габбро 5,0-10,0 мм 3,5 кг</t>
  </si>
  <si>
    <t>Натуральный черный грунт Габбро 5,0-10,0 мм 7 кг</t>
  </si>
  <si>
    <t>910010/SET-GN</t>
  </si>
  <si>
    <t>КЛАССИК 50 (золотой орех) прямоугольный, свет-к LED 8,1W, 850lm, 8000K,  4 мм 55л, 50*29*45 см, лючо</t>
  </si>
  <si>
    <t>913032/NL</t>
  </si>
  <si>
    <t>I-LED PRO 300 NATUR LIGHT свет-к  7000K, 36 LED алюминиевый анод. серебро, рег. по длине 28-50 см/вы</t>
  </si>
  <si>
    <t>JBL GranaCichlid CLICK  - Основной корм класса премиум в форме гранул для плотоядных цихлид, в банк</t>
  </si>
  <si>
    <t>O51</t>
  </si>
  <si>
    <t>Распылитель декоративный движущийся Раковина гигантская с жемчужиной (шт.) (шт.)</t>
  </si>
  <si>
    <t>O85</t>
  </si>
  <si>
    <t>Распылитель декоративный движущийся Скелет с кувшином (шт.) (шт.)</t>
  </si>
  <si>
    <t>O15</t>
  </si>
  <si>
    <t>Распылитель декоративный движущийся Сундук с сокровищами, малый (шт.) (шт.)</t>
  </si>
  <si>
    <t>P17SH</t>
  </si>
  <si>
    <t>Растение пластиковое Валиснерия спиралелистная с утяжелителем, 1524 см (шт.)</t>
  </si>
  <si>
    <t>P17LH</t>
  </si>
  <si>
    <t>Растение пластиковое Валиснерия спиралелистная с утяжелителем, 27,5 см (шт.)</t>
  </si>
  <si>
    <t>P17ELH</t>
  </si>
  <si>
    <t>Растение пластиковое Валиснерия спиралелистная с утяжелителем, 33,02 см (шт.)</t>
  </si>
  <si>
    <t>P16SH</t>
  </si>
  <si>
    <t>Растение пластиковое Гелеохарис с утяжелителем, 15,24 см (шт.)</t>
  </si>
  <si>
    <t>PPBT19</t>
  </si>
  <si>
    <t>Растение пластиковое Гелеохарис, 8,9 см (шт.)</t>
  </si>
  <si>
    <t>P35F6</t>
  </si>
  <si>
    <t>Растение пластиковое Гелеохарис, два тройных (шт.)</t>
  </si>
  <si>
    <t>P13L</t>
  </si>
  <si>
    <t>Растение пластиковое Кабомба, 27,5 см (шт.)</t>
  </si>
  <si>
    <t>P12RM</t>
  </si>
  <si>
    <t>Растение пластиковое Людвигия красная, 21,25 см (шт.)</t>
  </si>
  <si>
    <t>P12RL</t>
  </si>
  <si>
    <t>Растение пластиковое Людвигия красная, 27,5 см (шт.)</t>
  </si>
  <si>
    <t>P8ELH</t>
  </si>
  <si>
    <t>Растение пластиковое Маяка с утяжелителем, 32,5 см (шт.)</t>
  </si>
  <si>
    <t>P16SGL</t>
  </si>
  <si>
    <t>Растение пластиковое светящееся Гелеохарис, 17,5 см (шт.)</t>
  </si>
  <si>
    <t>P16MGL</t>
  </si>
  <si>
    <t>Растение пластиковое светящееся Гелеохарис, 21,25 см (шт.)</t>
  </si>
  <si>
    <t>P12MGL</t>
  </si>
  <si>
    <t>Растение пластиковое светящееся Людвигия, 21,25 см (шт.)</t>
  </si>
  <si>
    <t>P12LGL</t>
  </si>
  <si>
    <t>Растение пластиковое светящееся Людвигия, 27,5 см (шт.)</t>
  </si>
  <si>
    <t>P7MH</t>
  </si>
  <si>
    <t>Растение пластиковое Уверандра с утяжелителем, 21,25 см (шт.)</t>
  </si>
  <si>
    <t>P32LM</t>
  </si>
  <si>
    <t>Растение пластиковое Увирандра зелёно-красная, 15,24 см (шт.)</t>
  </si>
  <si>
    <t>P32SU</t>
  </si>
  <si>
    <t>Растение пластиковое Увирандра зелёно-красная, 25,40 см (шт.)</t>
  </si>
  <si>
    <t>P7M</t>
  </si>
  <si>
    <t>Растение пластиковое Увирандра, 21,25 см (шт.)</t>
  </si>
  <si>
    <t>P7L</t>
  </si>
  <si>
    <t>Растение пластиковое Увирандра, 27,5 см (шт.)</t>
  </si>
  <si>
    <t>P7EL</t>
  </si>
  <si>
    <t>Растение пластиковое Увирандра, 32,5 см (шт.)</t>
  </si>
  <si>
    <t>P32ZSUH</t>
  </si>
  <si>
    <t>Растение пластиковое Эхинодорус с утяжелителем, 25,40 см (шт.)</t>
  </si>
  <si>
    <t>P32ZL</t>
  </si>
  <si>
    <t>Растение пластиковое Эхинодорус, 28*27,5 см (шт.)</t>
  </si>
  <si>
    <t>P32ZSU</t>
  </si>
  <si>
    <t>Растение пластиковое Эхинодорус, 31,25*33 см (шт.)</t>
  </si>
  <si>
    <t>P32F6</t>
  </si>
  <si>
    <t>Растение пластиковое Эхинодорус, два тройных (шт.)</t>
  </si>
  <si>
    <t>T8210-02b</t>
  </si>
  <si>
    <t>T8215-02b</t>
  </si>
  <si>
    <t>T8218-02c</t>
  </si>
  <si>
    <t>T8215-02c</t>
  </si>
  <si>
    <t>I-546</t>
  </si>
  <si>
    <t>I-603</t>
  </si>
  <si>
    <t>Алюминиевый баллон CO2 с манометром для контроля давления в баллоне, 3л</t>
  </si>
  <si>
    <t>I-509</t>
  </si>
  <si>
    <t>Баллон СО2 16г, одноразовые незаправляемые картриджи (набор из 3шт)</t>
  </si>
  <si>
    <t>UDeco Premium Lava XXL - Нат.грунт премиум-класса для аквариумов и террариумов Лавовая крошка 2 л</t>
  </si>
  <si>
    <t>UDeco Premium Lava XXL - Нат.грунт премиум-класса для аквариумов и террариумов Лавовая крошка 6 л</t>
  </si>
  <si>
    <t>АМ-652229</t>
  </si>
  <si>
    <t>АМ-653066</t>
  </si>
  <si>
    <t>Аквавит, 100 мл - кондиционер для аквариумов богатый витаминами предназначенный как источник улучшен</t>
  </si>
  <si>
    <t>АМ-653110</t>
  </si>
  <si>
    <t>АМ-653141</t>
  </si>
  <si>
    <t>АМ-653127</t>
  </si>
  <si>
    <t>АМ-653134</t>
  </si>
  <si>
    <t>Унигран XL 600 мл. - гранулированный ежедневный корм для средних аквариумных рыб</t>
  </si>
  <si>
    <t>АМ-653158</t>
  </si>
  <si>
    <t>Пакет - 40 (25 шт.) - ширина – 40 см V 15,0 литров</t>
  </si>
  <si>
    <t>АМ-652960</t>
  </si>
  <si>
    <t>Шримпактив - Стимулятор роста растений (мхов) для аквариумов с креветками</t>
  </si>
  <si>
    <t>АМ-653011</t>
  </si>
  <si>
    <t>Экзовит дой-пак – витаминно-минеральный комплекс для всех видов рептилий</t>
  </si>
  <si>
    <t>АМ-653004</t>
  </si>
  <si>
    <t>Экзокальций дой-пак – функциональный корм для всех видов рептилий, способствует развитию костей и по</t>
  </si>
  <si>
    <t>АМ-652991</t>
  </si>
  <si>
    <t>Террамикс 2 250 мл. – полноценный корм для водных черепах в виде плавающих гранул и креветки</t>
  </si>
  <si>
    <t>АМ-652984</t>
  </si>
  <si>
    <t>АМ-653103</t>
  </si>
  <si>
    <t>АМ-653080</t>
  </si>
  <si>
    <t>Лавовая крошка Novamark Коричневая  1-5см 10кг</t>
  </si>
  <si>
    <t>Лавовая крошка Novamark Чёрная  1-5см 10кг</t>
  </si>
  <si>
    <t>Камень Novamark Лава коричневая 5-20см (коробка 25кг)</t>
  </si>
  <si>
    <t>Камень Novamark Лава черная натуральный 5-20см (коробка 10кг)</t>
  </si>
  <si>
    <t>PD-002212</t>
  </si>
  <si>
    <t>GoldActiv  кондиционер водопроводной воды для золотых рыбок, 100мл</t>
  </si>
  <si>
    <t>PD-002214</t>
  </si>
  <si>
    <t>GoldActiv  кондиционер водопроводной воды для золотых рыбок, 250мл</t>
  </si>
  <si>
    <t>EM-7343158</t>
  </si>
  <si>
    <t>DEN4026</t>
  </si>
  <si>
    <t>Установка для подачи СО2 Dennerle Carbo Soda M200, для аквариумов до 200 литров</t>
  </si>
  <si>
    <t>DEN4027</t>
  </si>
  <si>
    <t>Адаптер для установка для подачи СО2 Dennerle Carbo Soda M200</t>
  </si>
  <si>
    <t>AQ-123405</t>
  </si>
  <si>
    <t>Cветильник  LEDDY SMART SUNNY DAY&amp;NIGHT 4.8W белый</t>
  </si>
  <si>
    <t>AQ-123404</t>
  </si>
  <si>
    <t>Cветильник  LEDDY SMART SUNNY DAY&amp;NIGHT 4.8W черный</t>
  </si>
  <si>
    <t>NR-841529</t>
  </si>
  <si>
    <t>Компрессор Naribo на батарейках, 5Вт (батарейки в комплект не входят)</t>
  </si>
  <si>
    <t>NR-841581</t>
  </si>
  <si>
    <t>Компрессор Naribo, 2,5Вт, 2,5л/мин</t>
  </si>
  <si>
    <t>NR-841536</t>
  </si>
  <si>
    <t>NR-841567</t>
  </si>
  <si>
    <t>NR-841550</t>
  </si>
  <si>
    <t>NR-841543</t>
  </si>
  <si>
    <t>Компрессор Naribo, двухканальный, 5Вт, 2х2,5л/мин с регулятором</t>
  </si>
  <si>
    <t>NR-081338</t>
  </si>
  <si>
    <t>Помпа погружная Naribo 18Вт, 830л/ч, h.max 1,7м</t>
  </si>
  <si>
    <t>NR-081345</t>
  </si>
  <si>
    <t>Помпа погружная Naribo 34Вт, 1830л/ч, h.max 2,2м</t>
  </si>
  <si>
    <t>NR-081307</t>
  </si>
  <si>
    <t>Помпа погружная Naribo 3Вт, 300л/ч, h.max 0,5м</t>
  </si>
  <si>
    <t>NR-081314</t>
  </si>
  <si>
    <t>Помпа погружная Naribo 5Вт, 450л/ч, h.max 0,7м</t>
  </si>
  <si>
    <t>NR-081147</t>
  </si>
  <si>
    <t>Помпа подъемная Naribo 12Вт, 600л/ч, h=1,0м</t>
  </si>
  <si>
    <t>NR-081154</t>
  </si>
  <si>
    <t>Помпа подъемная Naribo 15Вт, 880л/ч, h=1,2м</t>
  </si>
  <si>
    <t>NR-081109</t>
  </si>
  <si>
    <t>Помпа-циркулятор Naribo 15Вт, 800л/ч, h.max 1м</t>
  </si>
  <si>
    <t>NR-081116</t>
  </si>
  <si>
    <t>Помпа-циркулятор Naribo 20Вт, 1200л/ч, h.max 1,2м</t>
  </si>
  <si>
    <t>NR-627825</t>
  </si>
  <si>
    <t>Фильтр внутренний Naribo 3Вт, 300л/ч, h.max 0,5м</t>
  </si>
  <si>
    <t>NR-627832</t>
  </si>
  <si>
    <t>Фильтр внутренний Naribo 5Вт, 450л/ч, h.max 0,7м</t>
  </si>
  <si>
    <t>Onto-007</t>
  </si>
  <si>
    <t>Туркменский таракан консервированный Onto, 40г</t>
  </si>
  <si>
    <t>PR-186711</t>
  </si>
  <si>
    <t>Кольца для биофильтрации PRIME для пресноводных и морских аквариумов, ведро 1 литр</t>
  </si>
  <si>
    <t>PR-186728</t>
  </si>
  <si>
    <t>Кольца для биофильтрации PRIME для пресноводных и морских аквариумов, ведро 5 литров</t>
  </si>
  <si>
    <t>Africa7</t>
  </si>
  <si>
    <t>Коряга виноградная Африканская 100см</t>
  </si>
  <si>
    <t>Africa3</t>
  </si>
  <si>
    <t>Коряга виноградная Африканская 40см</t>
  </si>
  <si>
    <t>Africa4</t>
  </si>
  <si>
    <t>Коряга виноградная Африканская 50см</t>
  </si>
  <si>
    <t>Africa8</t>
  </si>
  <si>
    <t>Коряга виноградная Африканская 80см</t>
  </si>
  <si>
    <t>Africa9</t>
  </si>
  <si>
    <t>Коряга виноградная Африканская 90см</t>
  </si>
  <si>
    <t>Africa10</t>
  </si>
  <si>
    <t>Коряга виноградная Африканская больше 100см</t>
  </si>
  <si>
    <t>SS-ZY-14/110m</t>
  </si>
  <si>
    <t>Шланг ПВХ эластичный 110м, 14x17мм (шт.)</t>
  </si>
  <si>
    <t>AB-370341</t>
  </si>
  <si>
    <t>Базовый субстрат БАЛТИКУМ 10 кг</t>
  </si>
  <si>
    <t>Cредство для очистки воды в аквариуме с листьями катаппы EASY LIFE - CATAPPA-X 1000ML</t>
  </si>
  <si>
    <t>Cредство для очистки воды в аквариуме с листьями катаппы EASY LIFE - CATAPPA-X 500ML</t>
  </si>
  <si>
    <t>Cредство для восстановления биологического баланса воды в аквариуме EASY LIFE - BIO EXIT GREEN 500ML</t>
  </si>
  <si>
    <t>Cредство для восстановления биологического баланса воды в аквариуме EASY LIFE - BIOEXIT GREEN 1000ML</t>
  </si>
  <si>
    <t>Cредство для восстановления биологического баланса почвы в аквариуме EASY LIFE - BIOEXIT BLUE 1000ML</t>
  </si>
  <si>
    <t>Удобрение для растений в аквариуме EASY LIFE - FOSFO 250ML</t>
  </si>
  <si>
    <t>Удобрение для растений в аквариуме EASY LIFE - KALIUM-POTASSIUM 250ML</t>
  </si>
  <si>
    <t>Удобрение для растений в аквариуме EASY LIFE - NITRO 500ML</t>
  </si>
  <si>
    <t>NR-662562</t>
  </si>
  <si>
    <t>Сачок Naribo 20X15см (длинна ручки 35см)</t>
  </si>
  <si>
    <t>NR-662586</t>
  </si>
  <si>
    <t>Сачок Naribo 20X15см (длинна ручки 50см)</t>
  </si>
  <si>
    <t>NR-662869</t>
  </si>
  <si>
    <t>Скребок Naribo 3 в 1, 75см (комплект состоит из металлической ручки и губки-насадки)</t>
  </si>
  <si>
    <t>20363004</t>
  </si>
  <si>
    <t>Наполнитель для кошачьих туалетов Cat Step 15,2л, силикагелевый впитывающий</t>
  </si>
  <si>
    <t>JBL6164600</t>
  </si>
  <si>
    <t>Juw-86724</t>
  </si>
  <si>
    <t>Лампа JUWEL BLUE 24Вт 43.8см</t>
  </si>
  <si>
    <t>Juw-86324</t>
  </si>
  <si>
    <t>Лампа JUWEL DAY 24Вт 43.8см</t>
  </si>
  <si>
    <t>Juw-86354</t>
  </si>
  <si>
    <t>Лампа JUWEL DAY 54Вт 104.7см</t>
  </si>
  <si>
    <t>S32255</t>
  </si>
  <si>
    <t>Сера Корм для морских рыб GVG-Mix Marin Nature 1000 мл 210 г (S32255)</t>
  </si>
  <si>
    <t>S32083</t>
  </si>
  <si>
    <t>Сера Стеклоочиститель-скребок sera scraper XXL 60 - 90 см. (S32083)</t>
  </si>
  <si>
    <t>SIC-57424</t>
  </si>
  <si>
    <t>Сичче KIT Starter Система запуска внешнего фильтра WHALE 120-200, EKO+100 (57424)</t>
  </si>
  <si>
    <t>SIC-57431</t>
  </si>
  <si>
    <t>Сичче KIT Starter Система запуска внешнего фильтра WHALE 350-500, EKO+200-300 (57431)</t>
  </si>
  <si>
    <t>SIC-66426</t>
  </si>
  <si>
    <t>Сичче Помпа универсальная SYNCRA ADVANCED 7.0, 7000 л/ч, подъем 3,5 м 160х95хh145 мм (66426)</t>
  </si>
  <si>
    <t>SIC-66433</t>
  </si>
  <si>
    <t>Сичче Помпа универсальная SYNCRA ADVANCED 9.0, 9000 л/ч, подъем 4,5 м 160х95хh145 мм (66433)</t>
  </si>
  <si>
    <t>SIC-67966</t>
  </si>
  <si>
    <t>Сичче Помпа универсальная SYNCRA PUMP SDC 7.0 с WiFi Контроллером 3000-7000 л/ч, подъем 5 м. (67966)</t>
  </si>
  <si>
    <t>SIC-66457</t>
  </si>
  <si>
    <t>Сичче Помпа универсальная SYNCRA PUMP SDC 9.0 с WiFi Контроллером 4000-9000 л/ч, подъем 7 м. (66457)</t>
  </si>
  <si>
    <t>SIC-60431</t>
  </si>
  <si>
    <t>Сичче Фильтр внешний WHALE 350 белый 1100 л/ч для аквариумов 180-350 л (60431)</t>
  </si>
  <si>
    <t>SIC-67621</t>
  </si>
  <si>
    <t>Сичче Фильтр внутренний MICRON NANO, 200 л/ч  для аквариумов до 50 л. (67621)</t>
  </si>
  <si>
    <t>SIC-67645</t>
  </si>
  <si>
    <t>Сичче Фильтрующий материал для фильтра MIСRON уголь+губка HYPERCARBO 1шт /картридж (67645)</t>
  </si>
  <si>
    <t>SIC-67669</t>
  </si>
  <si>
    <t>Сичче Фильтрующий материал для фильтра MIСRON удаление нитратов и нитритов BIO-TRIX 50г (67669)</t>
  </si>
  <si>
    <t>SIC-67652</t>
  </si>
  <si>
    <t>Сичче Фильтрующий материал для фильтра MIСRON удаление фосфатов ZEROPHOS 20г /картридж/ (67652)</t>
  </si>
  <si>
    <t>SIC-67324</t>
  </si>
  <si>
    <t>Сичче Фильтрующий материал для фильтра SHARK ADV керамика кольца BIOKER 125г (67324)</t>
  </si>
  <si>
    <t>SIC-67355</t>
  </si>
  <si>
    <t>Сичче Фильтрующий материал для фильтра SHARK ADV уголь HYPERCARBO FAST 50г (67355)</t>
  </si>
  <si>
    <t>SIC-67331</t>
  </si>
  <si>
    <t>Сичче Фильтрующий материал для фильтра SHARK ADV удаление нитратов и нитритов BIO-TRIX 100г (67331)</t>
  </si>
  <si>
    <t>SIC-67362</t>
  </si>
  <si>
    <t>Сичче Фильтрующий материал для фильтра SHARK ADV цеолит HYPERZEO 2х50г (67362)</t>
  </si>
  <si>
    <t>SIC-67379</t>
  </si>
  <si>
    <t>Сичче Фильтрующий материал для фильтра SHARK ADV цеолит+уголь ZEOCARBOMIX 2х50г (67379)</t>
  </si>
  <si>
    <t>УФ лампа для птиц Simple Zoo 2.4%, T8 10/15W (амадины, попугаи, канарейки) (10Вт (345 мм))</t>
  </si>
  <si>
    <t>UDC21392</t>
  </si>
  <si>
    <t>UDeco Brown Lava 3XL - Натуральный камень Лава коричневая д/акв и терр, 6-9 кг</t>
  </si>
  <si>
    <t>UDC20692</t>
  </si>
  <si>
    <t>UDeco Colorado Rock 3XL - Натуральный камень Колорадо д/акв и терр, 6-9 кг</t>
  </si>
  <si>
    <t>UDC20693</t>
  </si>
  <si>
    <t>UDeco Colorado Rock 4XL - Натуральный камень Колорадо д/акв и терр, от 10 кг</t>
  </si>
  <si>
    <t>UDC20192</t>
  </si>
  <si>
    <t>UDeco Dragon Stone 3XL - Натуральный камень Дракон д/аквариумов и террариумов</t>
  </si>
  <si>
    <t>UDC20193</t>
  </si>
  <si>
    <t>UDeco Dragon Stone 4XL - Натуральный камень Дракон д/аквариумов и террариумов</t>
  </si>
  <si>
    <t>UDC20592</t>
  </si>
  <si>
    <t>UDeco Grey Mountain 3XL - Натуральный камень Серая гора д/акв и терр, 6-10 кг</t>
  </si>
  <si>
    <t>UDC20512</t>
  </si>
  <si>
    <t>UDeco Grey Mountain 3XS - Натуральный камень Серая гора д/акв и терр, пакет 2 л</t>
  </si>
  <si>
    <t>UDC20593</t>
  </si>
  <si>
    <t>UDeco Grey Mountain 4XL - Натуральный камень Серая гора д/акв и терр, от 10 кг</t>
  </si>
  <si>
    <t>UDC20292</t>
  </si>
  <si>
    <t>UDeco Leopard Stone 3XL - Натуральный камень Леопард д/акв и терр, 6-10 кг</t>
  </si>
  <si>
    <t>UDC20293</t>
  </si>
  <si>
    <t>UDeco Leopard Stone 4XL - Натуральный камень Леопард д/акв и терр, от 10 кг</t>
  </si>
  <si>
    <t>UDC21592</t>
  </si>
  <si>
    <t>UDeco Sansibar Rock 3XL - Натуральный камень Занзибар д/акв и терр, 6-10 кг</t>
  </si>
  <si>
    <t>UDC21593</t>
  </si>
  <si>
    <t>UDeco Sansibar Rock 4XL - Натуральный камень Занзибар д/акв и терр, от 10 кг</t>
  </si>
  <si>
    <t>UDC20893</t>
  </si>
  <si>
    <t>UDeco Stonewood 4XL - Нат камень Красное окаменелое дерево д/акв и терр, от 10 кг</t>
  </si>
  <si>
    <t>UDC10192</t>
  </si>
  <si>
    <t>UDeco Desert Driftwood 3XL - Натуральная коряга Пустынная д/аквариумов и террариумов</t>
  </si>
  <si>
    <t>AM-100.065</t>
  </si>
  <si>
    <t>Помпа Ocean Runner OR 6500 с керамический валом 6500л/ч Н-3.8м 115вт</t>
  </si>
  <si>
    <t>AQ-123846</t>
  </si>
  <si>
    <t>Светодиодный модуль  LEDDY TUBE 14W D&amp;N Sunny  (T8 1x30W &amp; T5 1x39W)</t>
  </si>
  <si>
    <t>AQ-123848</t>
  </si>
  <si>
    <t>Светодиодный модуль  LEDDY TUBE 17W D&amp;N Sunny  (T8 1x36W &amp; T5 1x54W)</t>
  </si>
  <si>
    <t>AQ-123849</t>
  </si>
  <si>
    <t>Светодиодный модуль  LEDDY TUBE 7W D&amp;N Sunny  (T8 1x15W )</t>
  </si>
  <si>
    <t>AQ-123845</t>
  </si>
  <si>
    <t>Светодиодный модуль (для JUWEL)  LEDDY TUBE 14W D&amp;N Sunny (T8 1x25W &amp; T5 1x35W)</t>
  </si>
  <si>
    <t>AQ-123847</t>
  </si>
  <si>
    <t>Светодиодный модуль (для JUWEL)  LEDDY TUBE 17W D&amp;N Sunny (T8 1x38 W &amp; T5 1x54W)</t>
  </si>
  <si>
    <t>BJ0260604515</t>
  </si>
  <si>
    <t>Объемный фон для террариума PetPetZone 60*40 см Черные скалы</t>
  </si>
  <si>
    <t>BJ0290603015</t>
  </si>
  <si>
    <t>Фон для террариума PetPetZone 30*45 см Черная скала</t>
  </si>
  <si>
    <t>BJ0090604505m</t>
  </si>
  <si>
    <t>Фон для террариума PetPetZone 45*30 см Кора дуба</t>
  </si>
  <si>
    <t>BJ0120604505</t>
  </si>
  <si>
    <t>Фон для террариума PetPetZone 60*40 см Пустыня</t>
  </si>
  <si>
    <t>S32207</t>
  </si>
  <si>
    <t>Печатная плата для фильтра Sera UVC-Xtreme 800 (S32207)</t>
  </si>
  <si>
    <t>SIC-951293</t>
  </si>
  <si>
    <t>Сичче Импеллер и керамический вал для помпы VOYAGER HP  7 (951293)</t>
  </si>
  <si>
    <t>SIC-92050</t>
  </si>
  <si>
    <t>Сиччи Керамический стержень для помпы MULTI 5800 (92050)</t>
  </si>
  <si>
    <t>SIC-68130</t>
  </si>
  <si>
    <t>Сиччи Контроллер для помп SYNCRA PUMP SDC с WiFi (68130)</t>
  </si>
  <si>
    <t>SIC-66440</t>
  </si>
  <si>
    <t>Помпа универсальная SYNCRA PUMP SDC 6.0 с WiFi Контроллером 2000-5000 л/ч, подъем 3,5 м.</t>
  </si>
  <si>
    <t>SIC-60417</t>
  </si>
  <si>
    <t>Сичче Фильтр внешний WHALE 120 белый 540 л/ч для аквариумов 40-120 л (60417)</t>
  </si>
  <si>
    <t>SIC-67348</t>
  </si>
  <si>
    <t>Фильтрующий материал для фильтра SHARK ADV удаление фосфатов ZEROPHOS 2х50г</t>
  </si>
  <si>
    <t>УФ лампа для птиц Simple Zoo 2.4%, T8 10/15W (амадины, попугаи, канарейки) (15Вт (450 мм))</t>
  </si>
  <si>
    <t>083668</t>
  </si>
  <si>
    <t>Аквариум LUX П540 / 485л прямой венге (160*45*81)+Крышка, светильник Т8 4*36Вт, стекло 12/12 (АкваПл</t>
  </si>
  <si>
    <t>EM-3583220</t>
  </si>
  <si>
    <t xml:space="preserve">                        Кормушка автоматическая EHEIM+ WiFi</t>
  </si>
  <si>
    <t>RS-R11226</t>
  </si>
  <si>
    <t xml:space="preserve">                        Соль Red Sea  Coral Pro Salt 20кг на 600л (коробка)</t>
  </si>
  <si>
    <t>17.303    Наполнитель Cat's Best Nature Gold 10л*5кг Древесный комкующийся 12108</t>
  </si>
  <si>
    <t>Кормушка автоматическая EHEIM+ WiFi</t>
  </si>
  <si>
    <t>Фон д/террариума Кокосовый с 4-мя кашпо, 50х50х1.2см</t>
  </si>
  <si>
    <t>NR-081185</t>
  </si>
  <si>
    <t>Фильтр Naribo с помпой (открытая губка + био-наполнитель) 8,5х7х36см</t>
  </si>
  <si>
    <t>NR-081376</t>
  </si>
  <si>
    <t>Фильтр аэрлифтный Naribo донный (Губка+био-наполнитель) 8х8х16,5см</t>
  </si>
  <si>
    <t>NR-081352</t>
  </si>
  <si>
    <t>Фильтр аэрлифтный Naribo донный L (губка) 11,5х11,5х16см</t>
  </si>
  <si>
    <t>NR-081222</t>
  </si>
  <si>
    <t>Фильтр аэрлифтный Naribo донный M (губка) 8,5х8,5х16см</t>
  </si>
  <si>
    <t>NR-081420</t>
  </si>
  <si>
    <t>Фильтр аэрлифтный Naribo донный micro (в комплекте шланг и регулировочный краник) 4х4х7,5см</t>
  </si>
  <si>
    <t>NR-081437</t>
  </si>
  <si>
    <t>Фильтр аэрлифтный Naribo донный mini (Губка+био-наполнитель) 5х5х8см</t>
  </si>
  <si>
    <t>NR-081215</t>
  </si>
  <si>
    <t>Фильтр аэрлифтный Naribo донный S (губка)  5,5х5,5х15,5см</t>
  </si>
  <si>
    <t>NR-081369</t>
  </si>
  <si>
    <t>Фильтр аэрлифтный Naribo донный XL (губка) 8,5х8,5х21</t>
  </si>
  <si>
    <t>NR-081208</t>
  </si>
  <si>
    <t>Фильтр аэрлифтный Naribo донный XS (губка) 5,5х5,5х12,5см</t>
  </si>
  <si>
    <t>NR-081413</t>
  </si>
  <si>
    <t>Фильтр аэрлифтный Naribo на присосках L (губка) 9,5х6х36,5 см</t>
  </si>
  <si>
    <t>NR-081390</t>
  </si>
  <si>
    <t>Фильтр аэрлифтный Naribo на присосках S (губка) 8,5х5х18,5см</t>
  </si>
  <si>
    <t>NR-081383</t>
  </si>
  <si>
    <t>Фильтр аэрлифтный Naribo на присосках XS (губка) 9х5х15,5см</t>
  </si>
  <si>
    <t>Декорация природная PRIME Коряга Затонувшая M 30-50 см (уп.20кг. +/-5%)</t>
  </si>
  <si>
    <t>PR-222469bag25</t>
  </si>
  <si>
    <t>Декорация природная PRIME Коряга Затонувшая M 30-50 см (уп.25кг. +/-5%)</t>
  </si>
  <si>
    <t>Декорация природная PRIME Коряга Затонувшая S 20-30 см (уп.20кг. +/-5%)</t>
  </si>
  <si>
    <t>Декорация природная PRIME Коряга Затонувшая S 20-30 см (уп.25кг. +/-5%)</t>
  </si>
  <si>
    <t>Соль Red Sea  Coral Pro Salt 20кг на 600л (коробка)</t>
  </si>
  <si>
    <t>УФ лампа для птиц Simple Zoo 2.4%, T8 15/18W (курицы, перепелки, фазаны) (18 Вт (610 мм))</t>
  </si>
  <si>
    <t>271.16.461350    Versele-Laga Cuni NATURE корм 750г PREMIUM для кроликов (уп-5шт) 461350</t>
  </si>
  <si>
    <t>271.16.461354    Versele-Laga Cuni Junior NATURE корм 750г PREMIUM д/мол.карл.кроликов (уп-5шт)46135</t>
  </si>
  <si>
    <t>271.16.461359    Versele-Laga Chinchilla NATURE корм 750г PREMIUM для шиншилл (уп-5шт) 461359</t>
  </si>
  <si>
    <t>ИКСЭЛ 100 мл. - ежедневный корм для крупных и хищных аквариумных рыб., 22 гр.</t>
  </si>
  <si>
    <t>ИКСЭЛ 250мл - ежедневный корм для крупных и хищных аквариумных рыб., 55 гр.</t>
  </si>
  <si>
    <t>ИКСЭЛ 600мл - ежедневный корм для крупных и хищных аквариумных рыб., 120 гр.</t>
  </si>
  <si>
    <t>АМ-652885</t>
  </si>
  <si>
    <t>Малахитовый зеленый, 50 мл - кондиционер освобождает водную среду аквариума от грибков и одн.паразит</t>
  </si>
  <si>
    <t>Метиленовый синий, 50 мл -  кондиционер препятствующий развитию в воде грибков и патоген.бактерий</t>
  </si>
  <si>
    <t>АМ-653233</t>
  </si>
  <si>
    <t>Про Плант black/dark (тёмный) XL, 10 кг - нейтральный грунт для аквариумных растений</t>
  </si>
  <si>
    <t>АМ-653196</t>
  </si>
  <si>
    <t>Про Плант black/dark (тёмный) XL, 3 кг - нейтральный грунт для аквариумных растений</t>
  </si>
  <si>
    <t>АМ-653226</t>
  </si>
  <si>
    <t>Про Плант black/dark (тёмный), 10 кг - нейтральный грунт для аквариумных растений</t>
  </si>
  <si>
    <t>АМ-653189</t>
  </si>
  <si>
    <t>Про Плант black/dark (тёмный), 3 кг - нейтральный грунт для аквариумных растений</t>
  </si>
  <si>
    <t>АМ-653202</t>
  </si>
  <si>
    <t>АМ-653219</t>
  </si>
  <si>
    <t>AM-39040</t>
  </si>
  <si>
    <t>Пипетка для кормления кораллов Aqua Medic Pipette 35</t>
  </si>
  <si>
    <t>AM-100.522</t>
  </si>
  <si>
    <t>Помпа подающая Aqua Medic AC Runner 12.2 до 12000 л/ч, подъем до 5,5м, 92Вт</t>
  </si>
  <si>
    <t>AM-100.432</t>
  </si>
  <si>
    <t>Помпа подающая Aqua Medic AC Runner 3.2 до 3000 л/ч, подъем до 2,7м, 27Вт</t>
  </si>
  <si>
    <t>AM-100.452</t>
  </si>
  <si>
    <t>Помпа подающая Aqua Medic AC Runner 5.2 до 5000 л/ч, подъем до 4,2м, 44Вт</t>
  </si>
  <si>
    <t>AM-100.492</t>
  </si>
  <si>
    <t>Помпа подающая Aqua Medic AC Runner 9.2 до 9000 л/ч, подъем до 5м, 78Вт</t>
  </si>
  <si>
    <t>AM-103.211</t>
  </si>
  <si>
    <t>Помпа перемешивающая Aqua Medic Smart Drift 11.1 до 16000 л/ч, 10-35Вт для аквариума до 1500л.</t>
  </si>
  <si>
    <t>AM-103.203</t>
  </si>
  <si>
    <t>Помпа перемешивающая Aqua Medic Smart Drift 3.1 до 4600 л/ч, 3-15Вт для аквариума до 300л.</t>
  </si>
  <si>
    <t>AM-103.207</t>
  </si>
  <si>
    <t>Помпа перемешивающая Aqua Medic Smart Drift 7.1 до 10500 л/ч, 8-25Вт для аквариума до 800л.</t>
  </si>
  <si>
    <t>AQ-113631</t>
  </si>
  <si>
    <t>Подставка  GLOSSY  150 / черная (акриловое покрытие)</t>
  </si>
  <si>
    <t>AQ-124292</t>
  </si>
  <si>
    <t>Аквариум GLOSSY 150 D&amp;N черный (405 л)</t>
  </si>
  <si>
    <t>AQ-123415</t>
  </si>
  <si>
    <t>Аквариум  OPTI SET 125  (125 L) / белый</t>
  </si>
  <si>
    <t>AQ-123414</t>
  </si>
  <si>
    <t>Аквариум  OPTI SET 125  (125 L) / черный</t>
  </si>
  <si>
    <t>AQ-123417</t>
  </si>
  <si>
    <t>Аквариум  OPTI SET 200  (200 L) / белый</t>
  </si>
  <si>
    <t>AQ-123416</t>
  </si>
  <si>
    <t>Аквариум  OPTI SET 200  (200 L) / черный</t>
  </si>
  <si>
    <t>AQ-123419</t>
  </si>
  <si>
    <t>Аквариум  OPTI SET 240  (240 L) / белый</t>
  </si>
  <si>
    <t>AQ-123418</t>
  </si>
  <si>
    <t>Аквариум  OPTI SET 240  (240 L) / черный</t>
  </si>
  <si>
    <t>AQ-123421</t>
  </si>
  <si>
    <t>Пoдставка OPTI SET 125 белая</t>
  </si>
  <si>
    <t>AQ-123420</t>
  </si>
  <si>
    <t>Пoдставка OPTI SET 125 черная</t>
  </si>
  <si>
    <t>AQ-123423</t>
  </si>
  <si>
    <t>Пoдставка OPTI SET 200 белая</t>
  </si>
  <si>
    <t>AQ-123422</t>
  </si>
  <si>
    <t>Пoдставка OPTI SET 200 черная</t>
  </si>
  <si>
    <t>AQ-123427</t>
  </si>
  <si>
    <t>Пoдставка OPTI SET 240 белая</t>
  </si>
  <si>
    <t>AQ-123425</t>
  </si>
  <si>
    <t>Пoдставка OPTI SET 240 черная</t>
  </si>
  <si>
    <t>EM-7481108</t>
  </si>
  <si>
    <t>Адаптер для фильтра EHEIM 2426</t>
  </si>
  <si>
    <t>NR-081406</t>
  </si>
  <si>
    <t>Фильтр аэрлифтный Naribo на присосках M (губка) 13,5х5х21см</t>
  </si>
  <si>
    <t>CA006R</t>
  </si>
  <si>
    <t>Коралл пластиковый (мягкий) красный 10х10х10см (CA006R)</t>
  </si>
  <si>
    <t>ATM-XR-600B</t>
  </si>
  <si>
    <t>Аквариум Atman XR-600 черный, 89 литров, 60х33х45см</t>
  </si>
  <si>
    <t>AQ-113488</t>
  </si>
  <si>
    <t>Крышка  Classic LED 80Х35  фигурная</t>
  </si>
  <si>
    <t>AQ-124800</t>
  </si>
  <si>
    <t>Светодиодный модуль LEDDY TUBE  7W SUNNY DAY&amp;NIGHT 2.0</t>
  </si>
  <si>
    <t>AQ-124807</t>
  </si>
  <si>
    <t>Светодиодный модуль LEDDY TUBE 10W PLANT 2.0</t>
  </si>
  <si>
    <t>AQ-124795</t>
  </si>
  <si>
    <t>Светодиодный модуль LEDDY TUBE 10W SUNNY DAY&amp;NIGHT 2.0</t>
  </si>
  <si>
    <t>AQ-124808</t>
  </si>
  <si>
    <t>Светодиодный модуль LEDDY TUBE 14W PLANT 2.0</t>
  </si>
  <si>
    <t>AQ-124796</t>
  </si>
  <si>
    <t>Светодиодный модуль LEDDY TUBE 14W SUNNY DAY&amp;NIGHT 2.0</t>
  </si>
  <si>
    <t>AQ-124797</t>
  </si>
  <si>
    <t>Светодиодный модуль LEDDY TUBE 14W SUNNY DAY&amp;NIGHT J 2.0 стандарт JUWEL (T8 25 Вт, T5 35 Вт) 742 - 8</t>
  </si>
  <si>
    <t>AQ-124810</t>
  </si>
  <si>
    <t>Светодиодный модуль LEDDY TUBE 17W PLANT 2.0</t>
  </si>
  <si>
    <t>AQ-124798</t>
  </si>
  <si>
    <t>Светодиодный модуль LEDDY TUBE 17W SUNNY DAY&amp;NIGHT 2.0</t>
  </si>
  <si>
    <t>AQ-124799</t>
  </si>
  <si>
    <t>Светодиодный модуль LEDDY TUBE 17W SUNNY DAY&amp;NIGHT J 2.0 стандарт JUWEL ( T8 38 Вт, T5 54 Вт) 1047 -</t>
  </si>
  <si>
    <t>Совок для уборки грунта металлический 29x10,4x6,4 см</t>
  </si>
  <si>
    <t>Черепаший мостик 31x16,8x8,6cm</t>
  </si>
  <si>
    <t>UDC411222</t>
  </si>
  <si>
    <t>UDeco Relict Dark 1-3 мм, 2 л - Нат грунт для аквариума Галька реликтовая темная</t>
  </si>
  <si>
    <t>UDC410712</t>
  </si>
  <si>
    <t>UDeco River Marble - Натуральный грунт д/аквар Мраморный песок, 1-2 мм, 2 л</t>
  </si>
  <si>
    <t>85888</t>
  </si>
  <si>
    <t>VladOx Фильтрующий синтепон PREMIUM L 50х37см(3 листа)</t>
  </si>
  <si>
    <t>85871</t>
  </si>
  <si>
    <t>VladOx Фильтрующий синтепон PREMIUM M 38х25см(3 листа)</t>
  </si>
  <si>
    <t>85864</t>
  </si>
  <si>
    <t>85895</t>
  </si>
  <si>
    <t>VladOx Фильтрующий синтепон PREMIUM XL рулон 12х0,4м</t>
  </si>
  <si>
    <t>85857</t>
  </si>
  <si>
    <t>A423C</t>
  </si>
  <si>
    <t>A423C Аква Эссеншиал - Кондиционер для аквариумной воды, 118 мл 
AQUA ESSENTIAL 4oz, 118ml</t>
  </si>
  <si>
    <t>A423D</t>
  </si>
  <si>
    <t>A423D Аква Эссеншиал - Кондиционер для аквариумной воды, 237 мл 
AQUA ESSENTIAL 8oz, 237ml</t>
  </si>
  <si>
    <t>A423E</t>
  </si>
  <si>
    <t>A423E Аква Эссеншиал - Кондиционер для аквариумной воды, 437 мл 
AQUA ESSENTIAL 16oz, 473ml</t>
  </si>
  <si>
    <t>AQ-124294</t>
  </si>
  <si>
    <t>AQ-124298</t>
  </si>
  <si>
    <t>AQ-124295</t>
  </si>
  <si>
    <t>AQ-124296</t>
  </si>
  <si>
    <t>AQ-124293</t>
  </si>
  <si>
    <t>AQ-124530</t>
  </si>
  <si>
    <t>AQ-124531</t>
  </si>
  <si>
    <t>AQ-124533</t>
  </si>
  <si>
    <t>AQ-124532</t>
  </si>
  <si>
    <t>AQ-124535</t>
  </si>
  <si>
    <t>AQ-124534</t>
  </si>
  <si>
    <t>CN1</t>
  </si>
  <si>
    <t>Декоративный риф-конструктор пластиковый ( каменные пещеры ) (шт.)</t>
  </si>
  <si>
    <t>TT1</t>
  </si>
  <si>
    <t>Декоративный риф-конструктор пластиковый ( каменные платформы, основной набор ) (шт.)</t>
  </si>
  <si>
    <t>O75</t>
  </si>
  <si>
    <t>Распылитель декоративный движущийся Скелет за штурвалом (шт.) (шт.)</t>
  </si>
  <si>
    <t>OJ8</t>
  </si>
  <si>
    <t>Распылитель декоративный Скелет на ящике с золотом (шт.) (шт.)</t>
  </si>
  <si>
    <t>Фильтр-стерилизатор, помпа 8W, UV лампа 13W (800л/ч,акв. до 650л) 220V,50Hz, h=0,6м, вес=1,0кг, 68*</t>
  </si>
  <si>
    <t>Фильтр-стерилизатор, помпа 5W, UV лампа 5W (500л/ч,акв. до 250л) 220V,50Hz, h=0,4м, вес=0,6кг, 95*8</t>
  </si>
  <si>
    <t>Фильтр-стерилизатор, помпа 8W, UV лампа 9W (800л/ч,акв. до 450л) 220V,50Hz, h=0,6м, вес=1,0кг, 98*9</t>
  </si>
  <si>
    <t>VITAPOL KARMEO PREMIUM корм для корелл 500 г (коробка)</t>
  </si>
  <si>
    <t>VITAPOL KARMEO PREMIUM корм для корелл 500 г (пакет)</t>
  </si>
  <si>
    <t>916157/5</t>
  </si>
  <si>
    <t>Грунт шунгит черный крупный 10-20 мм пл.пакет 4л,5кг (шт.)</t>
  </si>
  <si>
    <t>916022</t>
  </si>
  <si>
    <t>Камень песчанник пористый (кг)</t>
  </si>
  <si>
    <t>919130</t>
  </si>
  <si>
    <t>Растение пластиковое Арычник 40 см. M022/40 (шт.)</t>
  </si>
  <si>
    <t>BRIKO</t>
  </si>
  <si>
    <t>BR-A013-3</t>
  </si>
  <si>
    <t>Игрушка для птиц Акриловая Подставка для птиц - L (D3.5x21x24см)</t>
  </si>
  <si>
    <t>BR-A013-2</t>
  </si>
  <si>
    <t>Игрушка для птиц Акриловая Подставка для птиц - М (D2.5x18x20см)</t>
  </si>
  <si>
    <t>BR-A250</t>
  </si>
  <si>
    <t>Игрушка для птиц Бамбуковая погремушка (12х35см)</t>
  </si>
  <si>
    <t>BR-A373</t>
  </si>
  <si>
    <t>Игрушка для птиц Бамбуковый Человек (20x15см)</t>
  </si>
  <si>
    <t>BR-A015</t>
  </si>
  <si>
    <t>Игрушка для птиц Большая поилка (10.5х15см)</t>
  </si>
  <si>
    <t>BR-A016</t>
  </si>
  <si>
    <t>Игрушка для птиц Большая поилка/кормушка с жердочкой (14х15см)</t>
  </si>
  <si>
    <t>BR-A337</t>
  </si>
  <si>
    <t>Игрушка для птиц Браслет Вертушка для лап (L20см)</t>
  </si>
  <si>
    <t>BR-A217-1</t>
  </si>
  <si>
    <t>Игрушка для птиц Веревочная спираль S(D1.7x158см)</t>
  </si>
  <si>
    <t>BR-A049</t>
  </si>
  <si>
    <t>Игрушка для птиц Вихревой цветок(18x9.5см)</t>
  </si>
  <si>
    <t>BR-A156</t>
  </si>
  <si>
    <t>Игрушка для птиц Держатель для фруктов (16х5,5см)</t>
  </si>
  <si>
    <t>BR-A058</t>
  </si>
  <si>
    <t>Игрушка для птиц Дуга с колокольчиком (18x12см)</t>
  </si>
  <si>
    <t>BR-A065</t>
  </si>
  <si>
    <t>Игрушка для птиц Звездная вешалка (22x14.5x5.5см)</t>
  </si>
  <si>
    <t>BR-A272</t>
  </si>
  <si>
    <t>Игрушка для птиц Игровой мяч (45.75x 20x 10см)</t>
  </si>
  <si>
    <t>BR-A001-4</t>
  </si>
  <si>
    <t>Игрушка для птиц Кальциевая жердочка  ХL (25.5cmх5см)</t>
  </si>
  <si>
    <t>BR-A001-3</t>
  </si>
  <si>
    <t>Игрушка для птиц Кальциевая жердочка L (21.5смх4.5см)</t>
  </si>
  <si>
    <t>BR-A017</t>
  </si>
  <si>
    <t>Игрушка для птиц Купалка закрытая (11.5х17см)</t>
  </si>
  <si>
    <t>BR-A130-3</t>
  </si>
  <si>
    <t>Игрушка для птиц Лестница с бусинками - 9 ступеней (D3.5x21x24см)</t>
  </si>
  <si>
    <t>BR-A400</t>
  </si>
  <si>
    <t>Игрушка для птиц Летающие Колеса (16.5x10.2см)</t>
  </si>
  <si>
    <t>BR-A035</t>
  </si>
  <si>
    <t>Игрушка для птиц Музыкальный набор из металла (28смx15см)</t>
  </si>
  <si>
    <t>BR-C035</t>
  </si>
  <si>
    <t>Игрушка для птиц Новогодняя ёлка с колокольчиком (12см)</t>
  </si>
  <si>
    <t>BR-A076-1</t>
  </si>
  <si>
    <t>Игрушка для птиц Пемза Маленькая (L10см D2.54см)</t>
  </si>
  <si>
    <t>BR-A316</t>
  </si>
  <si>
    <t>Игрушка для птиц Плетеный Шар Подвесной (12.7 x2.54 x 7.62см)</t>
  </si>
  <si>
    <t>BR-A033</t>
  </si>
  <si>
    <t>Игрушка для птиц Подвеска металлическая (30см x 10см)</t>
  </si>
  <si>
    <t>BR-A323</t>
  </si>
  <si>
    <t>Игрушка для птиц Радужный Мост (20x15см)</t>
  </si>
  <si>
    <t>BR-A353</t>
  </si>
  <si>
    <t>Игрушка для птиц Развивающий набор (23x10см)</t>
  </si>
  <si>
    <t>BR-C036</t>
  </si>
  <si>
    <t>Игрушка для птиц Снеговик (11см)</t>
  </si>
  <si>
    <t>BR-A408</t>
  </si>
  <si>
    <t>Игрушка для птиц Счеты (15.2x10см)</t>
  </si>
  <si>
    <t>BR-A267</t>
  </si>
  <si>
    <t>Игрушка для птиц Тележка из супермаркета (3.5х9.5х14см)</t>
  </si>
  <si>
    <t>BR-A075-1</t>
  </si>
  <si>
    <t>Игрушка для птиц Фруктовый Кебаб-маленький (7.62x7.62x20см)</t>
  </si>
  <si>
    <t>BR-A300</t>
  </si>
  <si>
    <t>Игрушка для птиц фуражная звезда (L27см D6см)</t>
  </si>
  <si>
    <t>BR-A298</t>
  </si>
  <si>
    <t>Игрушка для птиц фуражная карусель (L 29см W 17см)</t>
  </si>
  <si>
    <t>BR-A299</t>
  </si>
  <si>
    <t>Игрушка для птиц фуражная труба (L 25см W 14см D 6см)</t>
  </si>
  <si>
    <t>BR-A292-1</t>
  </si>
  <si>
    <t>Игрушка для птиц фуражное колесо -S (D9x5см)</t>
  </si>
  <si>
    <t>BR-A296</t>
  </si>
  <si>
    <t>Игрушка для птиц фуражное коромысло (L 46см W 20см D 10см)</t>
  </si>
  <si>
    <t>BR-A067</t>
  </si>
  <si>
    <t>Игрушка для птиц Цветные шары (27x13x8.5см)</t>
  </si>
  <si>
    <t>BR-A388</t>
  </si>
  <si>
    <t>Игрушка для птиц Шар с погремушками (15 x 10см)</t>
  </si>
  <si>
    <t>BR-A385</t>
  </si>
  <si>
    <t>Игрушка для птиц Шарики-светофор (24 x 9см)</t>
  </si>
  <si>
    <t>BR-S168</t>
  </si>
  <si>
    <t>Минеральное лакомство для птиц и грызунов, банан 3.5x7.5см</t>
  </si>
  <si>
    <t>BR-S108</t>
  </si>
  <si>
    <t>Минеральное лакомство для птиц и грызунов, капуста 11x8см</t>
  </si>
  <si>
    <t>BR-S167</t>
  </si>
  <si>
    <t>Минеральное лакомство для птиц и грызунов, клубника 4.5x6см</t>
  </si>
  <si>
    <t>Пинцет 09FR бамбуковый, 290мм</t>
  </si>
  <si>
    <t>SCH-120</t>
  </si>
  <si>
    <t>Живые бактерии для воды Seachem Stability LIMITED EDITION 325мл, 5мл на 80л</t>
  </si>
  <si>
    <t>SCH-430</t>
  </si>
  <si>
    <t>Средство Seachem Prime LIMITED EDITION 325мл для удаления хлора, хлоромина, аммония, нитритов, нитра</t>
  </si>
  <si>
    <t>У-S0308</t>
  </si>
  <si>
    <t>УЦЕНКА! Сера Корм для дискусов в гранулах DISCUS GRANULAT   12 г (пакетик) (07.2022)</t>
  </si>
  <si>
    <t>У-TET-257313-1</t>
  </si>
  <si>
    <t>УЦЕНКА! Tetra Pleco Veggie Wafers 15г (08.2022)</t>
  </si>
  <si>
    <t>У-TET-257313</t>
  </si>
  <si>
    <t>УЦЕНКА! Tetra Pleco Veggie Wafers 15г (12.2022)</t>
  </si>
  <si>
    <t>У-Tet-134461</t>
  </si>
  <si>
    <t>УЦЕНКА! TetraWaferMix 15г пакет таблетки (11.2022)</t>
  </si>
  <si>
    <t>У-Tet-183704</t>
  </si>
  <si>
    <t>УЦЕНКА! Tetra Goldfish Colour 12 гр пакет хлопья (09.2022)</t>
  </si>
  <si>
    <t>У-Tet-134430</t>
  </si>
  <si>
    <t>УЦЕНКА! TetraPhyll 12г пакет растительные хлопья (10.2022)</t>
  </si>
  <si>
    <t>У-Tet-149397</t>
  </si>
  <si>
    <t>УЦЕНКА! TetraPro Algae 12гр пакет растительные чипсы (04.2022)</t>
  </si>
  <si>
    <t>У-Tet-149366</t>
  </si>
  <si>
    <t>УЦЕНКА! TetraPro Colour  12гр пакет чипсы (10.2022)</t>
  </si>
  <si>
    <t>У-Tet-149366-1</t>
  </si>
  <si>
    <t>УЦЕНКА! TetraPro Colour  12гр пакет чипсы (12.2021)</t>
  </si>
  <si>
    <t>У-Tet-134492</t>
  </si>
  <si>
    <t>УЦЕНКА! TetraMin Granules 15г пакет (11.2022)</t>
  </si>
  <si>
    <t>У-Tet-149335</t>
  </si>
  <si>
    <t>УЦЕНКА! TetraPro Energy 12гр пакет чипсы (08.2022)</t>
  </si>
  <si>
    <t>У-АМ-651260V</t>
  </si>
  <si>
    <t>УЦЕНКА! УНИГРАН - гранулированный корм для аквариумных рыб 4,2 кг.(10 л.) (огран.срок годности)</t>
  </si>
  <si>
    <t>140446</t>
  </si>
  <si>
    <t>Пoдставка 100 LUXs, 1 тон.стекло, МДФ, черная (Аква Плюс) (as4749)</t>
  </si>
  <si>
    <t>149241</t>
  </si>
  <si>
    <t>Пoдставка фигурн. 100 LUX-Fs, 1 тон.стекл., МДФ, чёрная (Аква Плюс) (as5045)</t>
  </si>
  <si>
    <t>086140</t>
  </si>
  <si>
    <t>Подставка 60*30 пр STD (открытая) (АкваПлюс) (-395)</t>
  </si>
  <si>
    <t>089554</t>
  </si>
  <si>
    <t>Подставка 80 LUXs, 1 тон.стекло, МДФ, чёрный (Аква Плюс) (as4709)</t>
  </si>
  <si>
    <t>154993</t>
  </si>
  <si>
    <t>Тумба ПРО прямая 125*45*70 венге, ДСП с 2 тонированными стеклянными дверцами МДФ (АкваПлюс)</t>
  </si>
  <si>
    <t>as2499</t>
  </si>
  <si>
    <t>Дверь ДСП, 60*30 венге, для подставки</t>
  </si>
  <si>
    <t>as3585</t>
  </si>
  <si>
    <t>Дверь МДФ, 50*30 бук, для подставки</t>
  </si>
  <si>
    <t>as3663</t>
  </si>
  <si>
    <t>Дверь МДФ, 50*30 венге, для подставки</t>
  </si>
  <si>
    <t>as3588</t>
  </si>
  <si>
    <t>Дверь МДФ, 50*30 груша, для подставки</t>
  </si>
  <si>
    <t>as3589</t>
  </si>
  <si>
    <t>Дверь МДФ, 50*30 итальянский орех, для подставки</t>
  </si>
  <si>
    <t>as9173</t>
  </si>
  <si>
    <t>Дверь МДФ, 50*30 махагон, для подставки</t>
  </si>
  <si>
    <t>as3586</t>
  </si>
  <si>
    <t>Дверь МДФ, 50*30 ольха, для подставки</t>
  </si>
  <si>
    <t>as1500</t>
  </si>
  <si>
    <t>Дверь МДФ, 50*30 орех, для подставки</t>
  </si>
  <si>
    <t>as3664</t>
  </si>
  <si>
    <t>Дверь МДФ, 60*30 бук, для подставки</t>
  </si>
  <si>
    <t>as3670</t>
  </si>
  <si>
    <t>Дверь МДФ, 60*30 венге, для подставки</t>
  </si>
  <si>
    <t>as2002</t>
  </si>
  <si>
    <t>Дверь МДФ, 60*30 выбеленный дуб, для подставки</t>
  </si>
  <si>
    <t>as3667</t>
  </si>
  <si>
    <t>Дверь МДФ, 60*30 груша, для подставки</t>
  </si>
  <si>
    <t>as3665</t>
  </si>
  <si>
    <t>Дверь МДФ, 60*30 дуб, для подставки</t>
  </si>
  <si>
    <t>as3668</t>
  </si>
  <si>
    <t>Дверь МДФ, 60*30 итал.орех, для подставки</t>
  </si>
  <si>
    <t>as3666</t>
  </si>
  <si>
    <t>Дверь МДФ, 60*30 ольха, для подставки</t>
  </si>
  <si>
    <t>NM460164</t>
  </si>
  <si>
    <t>NovaMark Terra CocoSoil mini - Натуральный грунт для террариумов Кокосовый субстрат, 6*75г - 5,4л</t>
  </si>
  <si>
    <t>420095</t>
  </si>
  <si>
    <t>420101</t>
  </si>
  <si>
    <t>980010</t>
  </si>
  <si>
    <t>Актиния большая</t>
  </si>
  <si>
    <t>980195</t>
  </si>
  <si>
    <t>Башмак средний</t>
  </si>
  <si>
    <t>980256</t>
  </si>
  <si>
    <t>Бережок</t>
  </si>
  <si>
    <t>980270</t>
  </si>
  <si>
    <t>Берема</t>
  </si>
  <si>
    <t>980294</t>
  </si>
  <si>
    <t>Беседка малая</t>
  </si>
  <si>
    <t>980430</t>
  </si>
  <si>
    <t>Венера</t>
  </si>
  <si>
    <t>980614</t>
  </si>
  <si>
    <t>Гребешок</t>
  </si>
  <si>
    <t>980652</t>
  </si>
  <si>
    <t>Греческий кувшин</t>
  </si>
  <si>
    <t>980997</t>
  </si>
  <si>
    <t>Крепость</t>
  </si>
  <si>
    <t>981031</t>
  </si>
  <si>
    <t>Крепость новая 2</t>
  </si>
  <si>
    <t>981055</t>
  </si>
  <si>
    <t>Кувшин большой</t>
  </si>
  <si>
    <t>981390</t>
  </si>
  <si>
    <t>Пень малый</t>
  </si>
  <si>
    <t>981376</t>
  </si>
  <si>
    <t>Пень средний</t>
  </si>
  <si>
    <t>981659</t>
  </si>
  <si>
    <t>Сфера</t>
  </si>
  <si>
    <t>981796</t>
  </si>
  <si>
    <t>Череп</t>
  </si>
  <si>
    <t>981970</t>
  </si>
  <si>
    <t>Штурвал</t>
  </si>
  <si>
    <t>981918</t>
  </si>
  <si>
    <t>Черепаший пляж</t>
  </si>
  <si>
    <t>SIC-20N108</t>
  </si>
  <si>
    <t>Адаптер сетевой 240V, 50/60Hz, 24V</t>
  </si>
  <si>
    <t>SIC-20N109</t>
  </si>
  <si>
    <t>Насадка для сетевого адаптера Европа/азия</t>
  </si>
  <si>
    <t>CIDEX 1л ср-во для борьбы с водорослями в аквариуме (от чёрной бороды, вьетнамки) (6/уп)</t>
  </si>
  <si>
    <t>CIDEX 5л ср-во для борьбы с водорослями в аквариуме (от чёрной бороды, вьетнамки) (1/уп)</t>
  </si>
  <si>
    <t>AM-418.50</t>
  </si>
  <si>
    <t>Патрубок заборный  D50мм</t>
  </si>
  <si>
    <t>AQ-124302</t>
  </si>
  <si>
    <t>AQ-124303</t>
  </si>
  <si>
    <t>AQ-124304</t>
  </si>
  <si>
    <t>AQ-124305</t>
  </si>
  <si>
    <t>AQ-124306</t>
  </si>
  <si>
    <t>AQ-124307</t>
  </si>
  <si>
    <t>AQ-124289</t>
  </si>
  <si>
    <t>Аквариум GLOSSY 100 D&amp;N / черный (LT 14W SUNNY D&amp;N 2.0-2 шт)</t>
  </si>
  <si>
    <t>AQ-124196</t>
  </si>
  <si>
    <t>Светильник LEDDY SLIM 10W PLANT 2.0 белый</t>
  </si>
  <si>
    <t>AQ-124224</t>
  </si>
  <si>
    <t>Светильник LEDDY SMART 4.8W PLANT DAY&amp;NIGHT черный</t>
  </si>
  <si>
    <t>NR-841598</t>
  </si>
  <si>
    <t>Компрессор Naribo, двухканальный 5Вт, 2х3л/мин</t>
  </si>
  <si>
    <t>NR-841604</t>
  </si>
  <si>
    <t>Компрессор Naribo, четырехканальный, 8Вт, 4х3,5л/мин</t>
  </si>
  <si>
    <t>NR-081482</t>
  </si>
  <si>
    <t>Сифон Naribo с грушей (общая длина 180см)</t>
  </si>
  <si>
    <t>NR-081499</t>
  </si>
  <si>
    <t>Сифон Naribo с грушей и краном (общая длина 180см)</t>
  </si>
  <si>
    <t>NR-081475</t>
  </si>
  <si>
    <t>Скребок Naribo с 3-мя сменными насадками 90см</t>
  </si>
  <si>
    <t>NR-081451</t>
  </si>
  <si>
    <t>Шланг Naribo воздушный 5мм прозрачный ПВХ (катушка 80м)</t>
  </si>
  <si>
    <t>NR-627658</t>
  </si>
  <si>
    <t>Нагреватель Naribo 100Вт стеклянный</t>
  </si>
  <si>
    <t>NR-627634</t>
  </si>
  <si>
    <t>Нагреватель Naribo 25Вт стеклянный</t>
  </si>
  <si>
    <t>NR-627641</t>
  </si>
  <si>
    <t>Нагреватель Naribo 50Вт стеклянный</t>
  </si>
  <si>
    <t>NR-081161</t>
  </si>
  <si>
    <t>Помпа подъемная Naribo 25Вт, 1200л/ч, h=1,5м</t>
  </si>
  <si>
    <t>NR-081123</t>
  </si>
  <si>
    <t>Помпа-циркулятор Naribo 25Вт, 1800л/ч, h.max 1,5м</t>
  </si>
  <si>
    <t>NR-081130</t>
  </si>
  <si>
    <t>Помпа-циркулятор Naribo 35Вт, 2500л/ч, h.max 1,8м</t>
  </si>
  <si>
    <t>NR-081093</t>
  </si>
  <si>
    <t>Помпа-циркулятор Naribo 8Вт, 750л/ч, h.max 0,8м</t>
  </si>
  <si>
    <t>PD-002323</t>
  </si>
  <si>
    <t>Chloral Reset Nano кондиционер для воды, 100мл</t>
  </si>
  <si>
    <t>PD-002696</t>
  </si>
  <si>
    <t>Prodibio Bioclean Fresh&amp;Salt, набор добавок для морского и пресноводного аквариума  (BIO DIGEST+ BIO</t>
  </si>
  <si>
    <t>PD-002700</t>
  </si>
  <si>
    <t>PD-002669</t>
  </si>
  <si>
    <t>Добавка Prodibio Bioptim Fresh&amp;Salt,  стим. рост и развитие бактерий в мор. и пресн. аквариумах 6шт</t>
  </si>
  <si>
    <t>PD-002675</t>
  </si>
  <si>
    <t>Добавка Prodibio Bioptim Fresh&amp;Salt,  стимулирующая рост и развитие бактерий в морском и пресноводно</t>
  </si>
  <si>
    <t>SCH-3122</t>
  </si>
  <si>
    <t>Клей для кораллов Seachem CoralCrete - Purple 57г</t>
  </si>
  <si>
    <t>Нагреватель дисковый донный с терморегулятором 65W с пласт. защ. (акв. до 65л) для черепах 220V,50H</t>
  </si>
  <si>
    <t>Нагреватель проточный с терморегулятором с LED дисплеем для внешних фильтров 300W 220V,50Hz, пласти</t>
  </si>
  <si>
    <t>Tet-298989</t>
  </si>
  <si>
    <t>ALGOstopdepot 12 табеток, средство против водорослей длительного действия на объем 600литров</t>
  </si>
  <si>
    <t xml:space="preserve">JBL Ersatzfilz für ProSilent S200/500+EcoAir - Фильтрующая прокладка для компрессоров JBL ProSilent </t>
  </si>
  <si>
    <t xml:space="preserve">JBL NanoBiotopol Betta - Препарат для подготовки воды в аквариумах с бойцовыми рыбками (петушками), </t>
  </si>
  <si>
    <t xml:space="preserve">JBL 3/4 Fitting Osmose an Wasserhahn - Фитинг 3/4 на водопроводный кран для подключения установки </t>
  </si>
  <si>
    <t xml:space="preserve">JBL Dichtung f. Gehäuse Membran Osmose - Прокладка для корпуса мембраны  установки обратного осмоса </t>
  </si>
  <si>
    <t xml:space="preserve">JBL Durchflußbegr. Osmose - Ограничитель потока в установке обратного осмоса JBL Osmose 120 (фитинг </t>
  </si>
  <si>
    <t xml:space="preserve">JBL Membrane für Osmose (Trockenmembrane) - Сменная главная мембрана для установки обратного осмоса </t>
  </si>
  <si>
    <t xml:space="preserve">JBL Schlauch 4/6mm rot für  Osmose - Шланг 4/6 мм красный для установки обратного осмоса JBL Osmose </t>
  </si>
  <si>
    <t xml:space="preserve">JBL NovoBits - Корм в форме гранул для дискусов и других привередливых тропических рыб, 250 мл (110 </t>
  </si>
  <si>
    <t xml:space="preserve">JBL NovoFlower mini - Корм в форме гранул для цихлид Флауер Хорн мелкого и среднего размера, 250 мл </t>
  </si>
  <si>
    <t xml:space="preserve">JBL NovoMalawi - Корм в форме хлопьев для растительноядных цихлид из озер Малави и Таньгаика, 5,5 л </t>
  </si>
  <si>
    <t xml:space="preserve">JBL NovoRift - Корм для растительноядных восточноафриканских цихлид в форме палочек, 1000 мл (500 </t>
  </si>
  <si>
    <t xml:space="preserve">JBL NovoGranoMix mini - Основной корм в форме гранул для небольших пресноводных аквариумных рыб, 15 </t>
  </si>
  <si>
    <t xml:space="preserve">JBL Fungol Plus 250 - Препарат против грибковых заболеваний и поражения грибком икры, 200 мл на 750 </t>
  </si>
  <si>
    <t xml:space="preserve">JBL Furanol Plus 250 - Препарат против внутренних и внешних бактериальных инфекций, 20 табл. на 500 </t>
  </si>
  <si>
    <t xml:space="preserve">JBL SOLAR MARIN  DAY - Люминесцентная лампа Т8 дневного белого цвета для морских аквариумов, 15 Вт, </t>
  </si>
  <si>
    <t xml:space="preserve">JBL SOLAR MARIN  DAY - Люминесцентная лампа Т8 дневного белого цвета для морских аквариумов, 18 Вт, </t>
  </si>
  <si>
    <t xml:space="preserve">JBL SOLAR MARIN  DAY - Люминесцентная лампа Т8 дневного белого цвета для морских аквариумов, 25 Вт, </t>
  </si>
  <si>
    <t xml:space="preserve">JBL SOLAR MARIN  DAY - Люминесцентная лампа Т8 дневного белого цвета для морских аквариумов, 30 Вт, </t>
  </si>
  <si>
    <t xml:space="preserve">JBL SOLAR MARIN  DAY - Люминесцентная лампа Т8 дневного белого цвета для морских аквариумов, 36 Вт, </t>
  </si>
  <si>
    <t xml:space="preserve">JBL SOLAR MARIN  DAY - Люминесцентная лампа Т8 дневного белого цвета для морских аквариумов, 38 Вт, </t>
  </si>
  <si>
    <t xml:space="preserve">JBL SOLAR MARIN  DAY - Люминесцентная лампа Т8 дневного белого цвета для морских аквариумов, 58 Вт, </t>
  </si>
  <si>
    <t>JBL6040900</t>
  </si>
  <si>
    <t>JBL Suction cup with clip - Резин.прозрачн.присоски для объектов диаметром 5-7 мм, 2 шт.</t>
  </si>
  <si>
    <t>JBL9542200</t>
  </si>
  <si>
    <t>JBL Пакет для транспортировки рыб р.L (уп.50 шт.)</t>
  </si>
  <si>
    <t>JBL6113100</t>
  </si>
  <si>
    <t>JBL Aquarium tubing GREEN 4/6 - Воздушный шланг, прозрач зеленый,180м,на катушке</t>
  </si>
  <si>
    <t>JBL6113900</t>
  </si>
  <si>
    <t>JBL Aquarium tubing GREY 16/22 - Шланг для воды, прозрачный серый, на катушке (18 м)</t>
  </si>
  <si>
    <t>JBL6113700</t>
  </si>
  <si>
    <t>JBL Aquarium tubing GREY 9/12 - Шланг для воды, прозрачный серый, на катушке (60 м)</t>
  </si>
  <si>
    <t xml:space="preserve">JBL CP 120/250 Verschlußst.Düsenstrahlrohr - Заглушка для флейты для фильтров CristalProfi 120/250, </t>
  </si>
  <si>
    <t xml:space="preserve">JBL OutSet wide 12/16 (CP e700/900) - Комплект трубок/переходников для вывода воды из фильтра через </t>
  </si>
  <si>
    <t>JBL6142400</t>
  </si>
  <si>
    <t>JBL PROCLEAN AQUA IN-OUT - Удлинительный шланг для комплекта подмены воды</t>
  </si>
  <si>
    <t xml:space="preserve">JBL Filtereinsatz Reaktionsgefass bio80/160 - Фильтрующая прокладка для реакционного сосуда для JBL </t>
  </si>
  <si>
    <t xml:space="preserve">JBL ProFlora bio80 2 - BioCO2-система с пополняемым баллоном и мини-CO2-реактором для аквариумов от </t>
  </si>
  <si>
    <t xml:space="preserve">JBL Gummilager für UV-C Lampe18 u.36W - Прокладка ультрафиолетовой лампы для UV-C стерилизаторов 18 </t>
  </si>
  <si>
    <t xml:space="preserve">JBL Safety clamp 72/110W - Фиксаторы УФ-ламп внутри кварцевой колбы стерилизаторов AquaCristal UV-C </t>
  </si>
  <si>
    <t xml:space="preserve">JBL UV-C 72/110W profile seal - Уплотнительная прокладка для электрического блока УФ-стерилизаторов </t>
  </si>
  <si>
    <t xml:space="preserve">JBL ProTemp S Protect (Mitte lang +1 Sauger) - Элемент защитной оплетки для нагревателя JBL ProTemp </t>
  </si>
  <si>
    <t xml:space="preserve">JBL ProfloraStart Set 80 - 3-х компонентный  стартовый комплект для живых аквариумных растений, для </t>
  </si>
  <si>
    <t xml:space="preserve">JBL CP  e401 Impeller+Shaft+Bearing greenline - Ротор с осью для внешнего фильтра CristalProfi e401 </t>
  </si>
  <si>
    <t xml:space="preserve">JBL CP 120/250/500 Dichtung Filterkörbe - Резиновая уплотнительная втулка для фильтров CristalProfi </t>
  </si>
  <si>
    <t xml:space="preserve">JBL CP e1500 Verteilerplatte Wassereinlauf - Нижняя крышка головы фильтра с отверстием, для фильтра </t>
  </si>
  <si>
    <t xml:space="preserve">JBL CP e1901 O-ring hose connector set  - Прокладка блока кранов для фильтров CristalProfi е1901, 2 </t>
  </si>
  <si>
    <t xml:space="preserve">JBL CP i Deckel für Pumpenkopf - Верхняя крышка корпуса головы внутренних фильтров JBL CristalProfi </t>
  </si>
  <si>
    <t xml:space="preserve">JBL CP i_gl Bottom plate with valve - Нижняя крышка фильтрующего модуля для внутренних фильтров JBL </t>
  </si>
  <si>
    <t xml:space="preserve">JBL CP i_gl Suction cups - Вакуумные присоски для внутренних фильтров JBL CristalProfi i greenline, </t>
  </si>
  <si>
    <t xml:space="preserve">JBL Dichtung für Rotorabdeckung PF 500/750/1000 - Прокладка крышки ротора для помп PF 500/750/1000, </t>
  </si>
  <si>
    <t xml:space="preserve">JBL Startknopf CP e1500 - Кнопка запуска в комплекте с накидной гайкой для фильтров Cristal Profi e </t>
  </si>
  <si>
    <t xml:space="preserve">JBL SymecPad CristalProfi - Синтепоновая прокладка для внешнего фильтра CP e 1501/1502/1901/1902, 6 </t>
  </si>
  <si>
    <t xml:space="preserve">JBL SOLAR REPTIL SUN T5 ULTRA - Люминесцентная лампа Т5 для пустынных рептилий, 39 Вт, 850 мм, 7400 </t>
  </si>
  <si>
    <t xml:space="preserve">JBL TempSet angle - Комплект с шарниром для подключения и установки в террариуме ламп и излучателей </t>
  </si>
  <si>
    <t>JBL6189700</t>
  </si>
  <si>
    <t>JBL ReptilDesert UV light 15 W - Лампа с УФ для пустынных террариумов, 15 Вт, Е27</t>
  </si>
  <si>
    <t xml:space="preserve">JBL PhosEx Pond Filter - Наполнитель для прудовых фильтров в форме гранул для устранения фосфатов в </t>
  </si>
  <si>
    <t xml:space="preserve">JBL SediEx Pond - Средство для эффективного биологического удаления ила из садовых прудов, 250 г на </t>
  </si>
  <si>
    <t xml:space="preserve">JBL ProPond Fitness L - Корм в форме плавающих чипсов для активных карпов кои большого размера, 2,5 </t>
  </si>
  <si>
    <t xml:space="preserve">JBL ProPond Fitness L - Корм в форме плавающих чипсов для активных карпов кои большого размера, 5,0 </t>
  </si>
  <si>
    <t xml:space="preserve">JBL ProPond Fitness M - Корм в форме плавающих чипсов для активных карпов кои среднего размера, 1,3 </t>
  </si>
  <si>
    <t xml:space="preserve">JBL ProPond Fitness M - Корм в форме плавающих чипсов для активных карпов кои среднего размера, 2,5 </t>
  </si>
  <si>
    <t xml:space="preserve">JBL ProPond Fitness M - Корм в форме плавающих чипсов для активных карпов кои среднего размера, 5,0 </t>
  </si>
  <si>
    <t xml:space="preserve">JBL ProPond Winter L - Основной зимний корм в форме тонущих гранул для карпов кои большого размера, </t>
  </si>
  <si>
    <t xml:space="preserve">JBL ProPond Winter M - Основной зимний корм в форме тонущих гранул для карпов кои среднего размера, </t>
  </si>
  <si>
    <t xml:space="preserve">JBL Ektol bac Pond Plus - Препарат для борьбы с бактериальными инфекциями прудовых рыб, 2,5 л на 50 </t>
  </si>
  <si>
    <t xml:space="preserve">JBL AlgoPond Direct - Препарат для эффективной борьбы с нитчатыми водорослями в садовом пруду, 1 кг </t>
  </si>
  <si>
    <t xml:space="preserve">JBL AlgoPond Forte - Препарат для борьбы с водорослями в садовом пруду (альгицид), 2,5 л на 50000 л </t>
  </si>
  <si>
    <t xml:space="preserve">JBL AlgoPond Forte - Препарат для борьбы с водорослями в садовом пруду (альгицид), 250 мл на 5000 л </t>
  </si>
  <si>
    <t xml:space="preserve">JBL AlgoPond Sorb - Препарат для блокирования роста водорослей в садовом пруду, использующий эффект </t>
  </si>
  <si>
    <t>AQP-K1000</t>
  </si>
  <si>
    <t>Aquaapotheke Калий 1000 мл</t>
  </si>
  <si>
    <t>AQP-MA1000</t>
  </si>
  <si>
    <t>Aquaapotheke Макро 1000 мл</t>
  </si>
  <si>
    <t>AQP-MI1000</t>
  </si>
  <si>
    <t>Aquaapotheke Микро К+ 1000 мл</t>
  </si>
  <si>
    <t>AQP-MIK1000</t>
  </si>
  <si>
    <t>Aquaapotheke Микро КВИТ 1000 мл</t>
  </si>
  <si>
    <t>AQP-Fe1000</t>
  </si>
  <si>
    <t>Aquaapotheke Феррум 1000 мл</t>
  </si>
  <si>
    <t>911076</t>
  </si>
  <si>
    <t>ДИСКУС 1000мл/185г- хлопья (flake), основной высокопротеиновый (52%), стимулирующий иммунитет и окра</t>
  </si>
  <si>
    <t>911073</t>
  </si>
  <si>
    <t>ДИСКУС 100мл/18г- хлопья (flake), основной высокопротеиновый (52%), стимулирующий иммунитет и окраск</t>
  </si>
  <si>
    <t>911072</t>
  </si>
  <si>
    <t>ДИСКУС 10г- хлопья (flake), основной высокопротеиновый (52%), стимулирующий иммунитет и окраску корм</t>
  </si>
  <si>
    <t>ДИСКУС 11л/2050г- хлопья (flake), основной высокопротеиновый (52%), стимулирующий иммунитет и окраск</t>
  </si>
  <si>
    <t>911445</t>
  </si>
  <si>
    <t>ДИСКУС 125мл/23г- хлопья (flake), основной высокопротеиновый (52%), стимулирующий иммунитет и окраск</t>
  </si>
  <si>
    <t>911353</t>
  </si>
  <si>
    <t>ДИСКУС 15кг- хлопья (flake), основной высокопротеиновый (52%), стимулирующий иммунитет и окраску кор</t>
  </si>
  <si>
    <t>911074</t>
  </si>
  <si>
    <t>ДИСКУС 200мл/37г- хлопья (flake), основной высокопротеиновый (52%), стимулирующий иммунитет и окраск</t>
  </si>
  <si>
    <t>ДИСКУС 20л/4000г- хлопья (flake), основной высокопротеиновый (52%), стимулирующий иммунитет и окраск</t>
  </si>
  <si>
    <t>911408</t>
  </si>
  <si>
    <t>ДИСКУС 250мл/45г- хлопья (flake), основной высокопротеиновый (52%), стимулирующий иммунитет и окраск</t>
  </si>
  <si>
    <t>ДИСКУС 5,8л/1050г- хлопья (flake), основной высокопротеиновый (52%), стимулирующий иммунитет и окрас</t>
  </si>
  <si>
    <t>911075</t>
  </si>
  <si>
    <t>ДИСКУС 500мл/90г- хлопья (flake), основной высокопротеиновый (52%), стимулирующий иммунитет и окраск</t>
  </si>
  <si>
    <t>911359</t>
  </si>
  <si>
    <t>ДИСКУС ЭНЕРЖИ 1000мл/550г-тонущие мини гранулы энергетический, высокопротеиновый (55%) корм для моло</t>
  </si>
  <si>
    <t>911356</t>
  </si>
  <si>
    <t>ДИСКУС ЭНЕРЖИ 100мл/55г-тонущие мини гранулы энергетический, высокопротеиновый (55%) корм для молоды</t>
  </si>
  <si>
    <t>911355</t>
  </si>
  <si>
    <t>ДИСКУС ЭНЕРЖИ 10г-тонущие мини гранулы энергетический, высокопротеиновый (55%) корм для молодых и ос</t>
  </si>
  <si>
    <t>ДИСКУС ЭНЕРЖИ 11л/5500г-тонущие мини гранулы энергетический, высокопротеиновый (55%) корм для молоды</t>
  </si>
  <si>
    <t>911446</t>
  </si>
  <si>
    <t>ДИСКУС ЭНЕРЖИ 125мл/65г-тонущие мини гранулы энергетический, высокопротеиновый (55%) корм для молоды</t>
  </si>
  <si>
    <t>911362</t>
  </si>
  <si>
    <t>ДИСКУС ЭНЕРЖИ 18л/10000г-тонущие мини гранулы энергетический, высокопротеиновый (55%) корм для молод</t>
  </si>
  <si>
    <t>911357</t>
  </si>
  <si>
    <t>ДИСКУС ЭНЕРЖИ 200мл/110г-тонущие мини гранулы энергетический, высокопротеиновый (55%) корм для молод</t>
  </si>
  <si>
    <t>911409</t>
  </si>
  <si>
    <t>ДИСКУС ЭНЕРЖИ 250мл/130г-тонущие мини гранулы энергетический, высокопротеиновый (55%) корм для молод</t>
  </si>
  <si>
    <t>ДИСКУС ЭНЕРЖИ 5,8л/2750г-тонущие мини гранулы энергетический, высокопротеиновый (55%) корм для молод</t>
  </si>
  <si>
    <t>911358</t>
  </si>
  <si>
    <t>ДИСКУС ЭНЕРЖИ 500мл/275г-тонущие мини гранулы энергетический, высокопротеиновый (55%) корм для молод</t>
  </si>
  <si>
    <t>911012</t>
  </si>
  <si>
    <t>БАЗИК-ТАБ 100мл/60г-таблетированный (d=12мм) корм для всех видов рыб (банка) (шт.)</t>
  </si>
  <si>
    <t>911011</t>
  </si>
  <si>
    <t>БАЗИК-ТАБ 10г-таблетированный (d=12мм) корм для всех видов рыб (пакет) (шт.)</t>
  </si>
  <si>
    <t>911013</t>
  </si>
  <si>
    <t>БАЗИК-ТАБ 200мл-таблетированный (d=12мм) корм для всех видов рыб (банка) (шт.)</t>
  </si>
  <si>
    <t>БАЗИК-ТАБ 2л/1000г-таблетированный (d=12мм) корм для всех видов рыб (п/э.пакет) (шт.)</t>
  </si>
  <si>
    <t>911086</t>
  </si>
  <si>
    <t>КЕТФИШ 1000мл/500г- тонущие гранулы основной корм для небольших донных рыб и сомиков (банка) (шт.)</t>
  </si>
  <si>
    <t>911083</t>
  </si>
  <si>
    <t>КЕТФИШ 100мл/50г- тонущие гранулы основной корм для небольших донных рыб и сомиков (банка) (шт.)</t>
  </si>
  <si>
    <t>911082</t>
  </si>
  <si>
    <t>КЕТФИШ 10г- тонущие гранулы основной корм для небольших донных рыб и сомиков (пакет) (шт.)</t>
  </si>
  <si>
    <t>КЕТФИШ 11л/5300г- тонущие гранулы основной корм для небольших донных рыб и сомиков (ведро) (шт.)</t>
  </si>
  <si>
    <t>911441</t>
  </si>
  <si>
    <t>КЕТФИШ 125мл/65г- тонущие гранулы основной корм для небольших донных рыб и сомиков (банка) (шт.)</t>
  </si>
  <si>
    <t>911084</t>
  </si>
  <si>
    <t>КЕТФИШ 200мл/100г- тонущие гранулы основной корм для небольших донных рыб и сомиков (банка) (шт.)</t>
  </si>
  <si>
    <t>911403</t>
  </si>
  <si>
    <t>КЕТФИШ 250мл/130г- тонущие гранулы основной корм для небольших донных рыб и сомиков (банка) (шт.)</t>
  </si>
  <si>
    <t>КЕТФИШ 5,8л/2750г- тонущие гранулы основной корм для небольших донных рыб и сомиков (ведро) (шт.)</t>
  </si>
  <si>
    <t>911085</t>
  </si>
  <si>
    <t>КЕТФИШ 500мл/250г- тонущие гранулы основной корм для небольших донных рыб и сомиков (банка) (шт.)</t>
  </si>
  <si>
    <t>911345</t>
  </si>
  <si>
    <t>КЕТФИШ18л/10000г- тонущие гранулы основной корм для небольших донных рыб и сомиков (п/э.пакет) (шт.)</t>
  </si>
  <si>
    <t>911265</t>
  </si>
  <si>
    <t>МИНИ ВАФЕРС КОЛОР 1000мл/450г- мини вафельки 12 мм (mini wafers),тонущий универсальный корм для всех</t>
  </si>
  <si>
    <t>911182</t>
  </si>
  <si>
    <t>МИНИ ВАФЕРС КОЛОР 100мл/45г- мини вафельки 12 мм (mini wafers),тонущий универсальный корм для всех в</t>
  </si>
  <si>
    <t>911263</t>
  </si>
  <si>
    <t>МИНИ ВАФЕРС КОЛОР 10г- мини вафельки 12 мм (mini wafers),тонущий универсальный корм для всех видов р</t>
  </si>
  <si>
    <t>МИНИ ВАФЕРС КОЛОР 11л/4900г- мини вафельки 12 мм (mini wafers),тонущий универсальный корм для всех в</t>
  </si>
  <si>
    <t>911183</t>
  </si>
  <si>
    <t>МИНИ ВАФЕРС КОЛОР 200мл/90г- мини вафельки 12 мм (mini wafers),тонущий универсальный корм для всех в</t>
  </si>
  <si>
    <t>911347</t>
  </si>
  <si>
    <t>911264</t>
  </si>
  <si>
    <t>911262</t>
  </si>
  <si>
    <t>МИНИ ВАФЕРС МИКС 1000мл/450г- мини вафельки 12 мм (mini wafers) 3 вида, тонущий основной корм для вс</t>
  </si>
  <si>
    <t>911178</t>
  </si>
  <si>
    <t>МИНИ ВАФЕРС МИКС 100мл/45г- мини вафельки 12 мм (mini wafers) 3 вида, тонущий основной корм для всех</t>
  </si>
  <si>
    <t>911260</t>
  </si>
  <si>
    <t>МИНИ ВАФЕРС МИКС 10г- мини вафельки 12 мм (mini wafers) 3 вида, тонущий основной корм для всех видов</t>
  </si>
  <si>
    <t>МИНИ ВАФЕРС МИКС 11л/4900г- мини вафельки 12 мм (mini wafers) 3 вида, тонущий основной корм для всех</t>
  </si>
  <si>
    <t>911179</t>
  </si>
  <si>
    <t>МИНИ ВАФЕРС МИКС 200мл/90г- мини вафельки 12 мм (mini wafers) 3 вида, тонущий основной корм для всех</t>
  </si>
  <si>
    <t>911346</t>
  </si>
  <si>
    <t>МИНИ ВАФЕРС МИКС 34л/15000г- мини вафельки 12 мм (mini wafers) 3 вида, тонущий основной корм для все</t>
  </si>
  <si>
    <t>МИНИ ВАФЕРС МИКС 5,8л/2600г- мини вафельки 12 мм (mini wafers) 3 вида, тонущий основной корм для все</t>
  </si>
  <si>
    <t>911261</t>
  </si>
  <si>
    <t>МИНИ ВАФЕРС МИКС 500 мл/225г- мини вафельки 12 мм (mini wafers) 3 вида, тонущий основной корм для вс</t>
  </si>
  <si>
    <t>911091</t>
  </si>
  <si>
    <t>ПЛЕКО-ЧИПС 1000мл/450г- вафельки растительные основной корм для кольчужных сомов (банка) (шт.)</t>
  </si>
  <si>
    <t>911131</t>
  </si>
  <si>
    <t>ПЛЕКО-ЧИПС 11л/4900г- вафельки растительные основной корм для кольчужных сомов (ведро) (шт.)</t>
  </si>
  <si>
    <t>911407</t>
  </si>
  <si>
    <t>ПЛЕКО-ЧИПС 250мл/113г- вафельки растительные основной корм для кольчужных сомов (банка) (шт.)</t>
  </si>
  <si>
    <t>911349</t>
  </si>
  <si>
    <t>ПЛЕКО-ЧИПС 34л/15000г- вафельки растительные основной корм для кольчужных сомов (п/э.пакет) (шт.)</t>
  </si>
  <si>
    <t>911130</t>
  </si>
  <si>
    <t>ПЛЕКО-ЧИПС 5,8л/2600г- вафельки растительные основной корм для кольчужных сомов (ведро) (шт.)</t>
  </si>
  <si>
    <t>911090</t>
  </si>
  <si>
    <t>ПЛЕКО-ЧИПС 500мл/225г- вафельки растительные основной корм для кольчужных сомов (банка)ПЛЕКО-ЧИПС 50</t>
  </si>
  <si>
    <t>911268</t>
  </si>
  <si>
    <t>СПИРУЛИНА-ЧИПС 1000мл/450г- вафельки 12 мм (wafers),тонущий универсальный корм для донных рыб и коль</t>
  </si>
  <si>
    <t>911186</t>
  </si>
  <si>
    <t>СПИРУЛИНА-ЧИПС 100мл/45г- вафельки 12 мм (wafers),тонущий универсальный корм для донных рыб и кольчю</t>
  </si>
  <si>
    <t>911266</t>
  </si>
  <si>
    <t>СПИРУЛИНА-ЧИПС 10г- вафельки 12 мм (wafers),тонущий универсальный корм для донных рыб и кольчюжных с</t>
  </si>
  <si>
    <t>СПИРУЛИНА-ЧИПС 11л/4900г- вафельки 12 мм (wafers),тонущий универсальный корм для донных рыб и кольчю</t>
  </si>
  <si>
    <t>911187</t>
  </si>
  <si>
    <t>СПИРУЛИНА-ЧИПС 200мл/90г- вафельки 12 мм (wafers),тонущий универсальный корм для донных рыб и кольчю</t>
  </si>
  <si>
    <t>911348</t>
  </si>
  <si>
    <t>СПИРУЛИНА-ЧИПС 34л/15000г- вафельки 12 мм (wafers),тонущий универсальный корм для донных рыб и кольч</t>
  </si>
  <si>
    <t>СПИРУЛИНА-ЧИПС 5,8л/2600г- вафельки 12 мм (wafers),тонущий универсальный корм для донных рыб и кольч</t>
  </si>
  <si>
    <t>911267</t>
  </si>
  <si>
    <t>СПИРУЛИНА-ЧИПС 500мл/225г- вафельки 12 мм (wafers),тонущий универсальный корм для донных рыб и кольч</t>
  </si>
  <si>
    <t>911040</t>
  </si>
  <si>
    <t>ГОЛД-ГРАН 1000мл/100г- плавающие палочки (sticks) 2 вида основной корм для золотых рыб (банка) (шт.)</t>
  </si>
  <si>
    <t>911037</t>
  </si>
  <si>
    <t>ГОЛД-ГРАН 100мл/12г- плавающие палочки (sticks) 2 вида основной корм для золотых рыб (банка) (шт.)</t>
  </si>
  <si>
    <t>911036</t>
  </si>
  <si>
    <t>ГОЛД-ГРАН 10г- плавающие палочки (sticks) 2 вида основной корм для золотых рыб (пакет) (шт.)</t>
  </si>
  <si>
    <t>ГОЛД-ГРАН 11л/1100г- плавающие палочки (sticks) 2 вида основной корм для золотых рыб (ведро) (шт.)</t>
  </si>
  <si>
    <t>911433</t>
  </si>
  <si>
    <t>ГОЛД-ГРАН 125мл/14г- плавающие палочки (sticks) 2 вида основной корм для золотых рыб (банка) (шт.)</t>
  </si>
  <si>
    <t>911038</t>
  </si>
  <si>
    <t>ГОЛД-ГРАН 200мл/24г- плавающие палочки (sticks) 2 вида основной корм для золотых рыб (банка) (шт.)</t>
  </si>
  <si>
    <t>911395</t>
  </si>
  <si>
    <t>ГОЛД-ГРАН 250мл/28г- плавающие палочки (sticks) 2 вида основной корм для золотых рыб (банка) (шт.)</t>
  </si>
  <si>
    <t>ГОЛД-ГРАН 5,8л/550г- плавающие палочки (sticks) 2 вида основной корм для золотых рыб (ведро) (шт.)</t>
  </si>
  <si>
    <t>911039</t>
  </si>
  <si>
    <t>ГОЛД-ГРАН 500мл/56г- плавающие палочки (sticks) 2 вида основной корм для золотых рыб (банка) (шт.)</t>
  </si>
  <si>
    <t>911113</t>
  </si>
  <si>
    <t>ГОЛД-ГРАН 50л/4000г- плавающие палочки (sticks) 2 вида основной корм для золотых рыб (п/э.пакет) (шт</t>
  </si>
  <si>
    <t>911242</t>
  </si>
  <si>
    <t>ГОЛД-ПЕЛЛЕТ 1000мл/440г- плавающие гранулы (pellets) 2 вида окрашивающий корм для золотых рыб со спи</t>
  </si>
  <si>
    <t>911239</t>
  </si>
  <si>
    <t>ГОЛД-ПЕЛЛЕТ 100мл/44г- плавающие гранулы (pellets) 2 вида окрашивающий корм для золотых рыб со спиру</t>
  </si>
  <si>
    <t>911238</t>
  </si>
  <si>
    <t>911244</t>
  </si>
  <si>
    <t>ГОЛД-ПЕЛЛЕТ 11л/4600г-плавающие гранулы (pellets) 2 вида окрашивающий корм для золотых рыб со спирул</t>
  </si>
  <si>
    <t>911434</t>
  </si>
  <si>
    <t>ГОЛД-ПЕЛЛЕТ 125мл/55г- плавающие гранулы(pellets) 2 вида окрашивающий корм для золотых рыб со спирул</t>
  </si>
  <si>
    <t>911240</t>
  </si>
  <si>
    <t>ГОЛД-ПЕЛЛЕТ 200мл/88г- плавающие гранулы (pellets) 2 вида окрашивающий корм для золотых рыб со спиру</t>
  </si>
  <si>
    <t>911396</t>
  </si>
  <si>
    <t>ГОЛД-ПЕЛЛЕТ 250мл/110г- плавающие гранулы (pellets) 2 вида окрашивающий корм для золотых рыб со спир</t>
  </si>
  <si>
    <t>911334</t>
  </si>
  <si>
    <t>ГОЛД-ПЕЛЛЕТ 34л/15000г- плавающие гранулы (pellets) 2 вида окрашивающий корм для золотых рыб со спир</t>
  </si>
  <si>
    <t>911243</t>
  </si>
  <si>
    <t>ГОЛД-ПЕЛЛЕТ 5,8л/2300г- плавающие гранулы (pellets) 2 вида окрашивающий корм для золотых рыб со спир</t>
  </si>
  <si>
    <t>911241</t>
  </si>
  <si>
    <t>ГОЛД-ПЕЛЛЕТ 500мл/220г- плавающие гранулы (pellets) 2 вида окрашивающий корм для золотых рыб со спир</t>
  </si>
  <si>
    <t>911035</t>
  </si>
  <si>
    <t>ГОЛД-ФЛЭКС 1000мл/185г- хлопья (flake), корм для золотых рыб (банка) (шт.)</t>
  </si>
  <si>
    <t>911032</t>
  </si>
  <si>
    <t>ГОЛД-ФЛЭКС 100мл/18г- хлопья (flake), корм для золотых рыб (банка) (шт.)</t>
  </si>
  <si>
    <t>911031</t>
  </si>
  <si>
    <t>ГОЛД-ФЛЭКС 10г- хлопья (flake), корм для золотых рыб (пакет) (шт.)</t>
  </si>
  <si>
    <t>ГОЛД-ФЛЭКС 11л/2050г- хлопья (flake), корм для золотых рыб (ведро) (шт.)</t>
  </si>
  <si>
    <t>911432</t>
  </si>
  <si>
    <t>ГОЛД-ФЛЭКС 125мл/23г- хлопья (flake), корм для золотых рыб (банка) (шт.)</t>
  </si>
  <si>
    <t>911291</t>
  </si>
  <si>
    <t>ГОЛД-ФЛЭКС 15кг- хлопья (flake), корм для золотых рыб (п/э.пакет) (шт.)</t>
  </si>
  <si>
    <t>911033</t>
  </si>
  <si>
    <t>ГОЛД-ФЛЭКС 200мл/37г- хлопья (flake), корм для золотых рыб (банка) (шт.)</t>
  </si>
  <si>
    <t>911333</t>
  </si>
  <si>
    <t>ГОЛД-ФЛЭКС 20л/4000г- хлопья (flake), корм для золотых рыб (ведро) (шт.)</t>
  </si>
  <si>
    <t>911394</t>
  </si>
  <si>
    <t>ГОЛД-ФЛЭКС 250мл/45г - хлопья (flake), корм для золотых рыб (банка) (шт.)</t>
  </si>
  <si>
    <t>ГОЛД-ФЛЭКС 5,8л/1050г- хлопья (flake), корм для золотых рыб (ведро) (шт.)</t>
  </si>
  <si>
    <t>911034</t>
  </si>
  <si>
    <t>ГОЛД-ФЛЭКС 500мл/90г- хлопья (flake), корм для золотых рыб (банка) (шт.)</t>
  </si>
  <si>
    <t>911053</t>
  </si>
  <si>
    <t>БЕБИ-СТАРТ 100мл/45г- микро корм универсальный стартовый для мальков (банка) (шт.)</t>
  </si>
  <si>
    <t>911052</t>
  </si>
  <si>
    <t>БЕБИ-СТАРТ 10г- микро корм универсальный стартовый для мальков (пакет) (шт.)</t>
  </si>
  <si>
    <t>911420</t>
  </si>
  <si>
    <t>БЕБИ-СТАРТ 125мл/55г- микро корм универсальный стартовый для мальков (банка) (шт.)</t>
  </si>
  <si>
    <t>911054</t>
  </si>
  <si>
    <t>БЕБИ-СТАРТ 200мл/90г- микро корм универсальный стартовый для мальков (банка) (шт.)</t>
  </si>
  <si>
    <t>911381</t>
  </si>
  <si>
    <t>БЕБИ-СТАРТ 250мл/110г- микро корм универсальный стартовый для мальков (банка) (шт.)</t>
  </si>
  <si>
    <t>911046</t>
  </si>
  <si>
    <t>ХИТОЛАЙФ 1000мл/185г- хлопья (flake), основной корм с хитозаном для сложных в содержании и морских р</t>
  </si>
  <si>
    <t>911043</t>
  </si>
  <si>
    <t>ХИТОЛАЙФ 100мл/18г- хлопья (flake), основной корм с хитозаном для сложных в содержании и морских рыб</t>
  </si>
  <si>
    <t>911042</t>
  </si>
  <si>
    <t>ХИТОЛАЙФ 10г- хлопья (flake), основной корм с хитозаном для сложных в содержании и морских рыб, стим</t>
  </si>
  <si>
    <t>911117</t>
  </si>
  <si>
    <t>ХИТОЛАЙФ 11л/2050г- хлопья (flake), основной корм с хитозаном для сложных в содержании и морских рыб</t>
  </si>
  <si>
    <t>911447</t>
  </si>
  <si>
    <t>ХИТОЛАЙФ 125мл/23г- хлопья (flake), основной корм с хитозаном для сложных в содержании и морских рыб</t>
  </si>
  <si>
    <t>911364</t>
  </si>
  <si>
    <t>ХИТОЛАЙФ 15кг- хлопья (flake), основной корм с хитозаном для сложных в содержании и морских рыб, сти</t>
  </si>
  <si>
    <t>911044</t>
  </si>
  <si>
    <t>ХИТОЛАЙФ 200мл/37г- хлопья (flake), основной корм с хитозаном для сложных в содержании и морских рыб</t>
  </si>
  <si>
    <t>911363</t>
  </si>
  <si>
    <t>ХИТОЛАЙФ 20л/4000г- хлопья (flake), основной корм с хитозаном для сложных в содержании и морских рыб</t>
  </si>
  <si>
    <t>911410</t>
  </si>
  <si>
    <t>ХИТОЛАЙФ 250мл/45г- хлопья (flake), основной корм с хитозаном для сложных в содержании и морских рыб</t>
  </si>
  <si>
    <t>911116</t>
  </si>
  <si>
    <t>ХИТОЛАЙФ 5,8л/1050г- хлопья (flake),основной корм с хитозаном для сложных в содержании и морских рыб</t>
  </si>
  <si>
    <t>911045</t>
  </si>
  <si>
    <t>ХИТОЛАЙФ 500мл/90г- хлопья (flake), основной корм с хитозаном для сложных в содержании и морских рыб</t>
  </si>
  <si>
    <t>911051</t>
  </si>
  <si>
    <t>ХИТОЛАЙФ-ГРАН 1000мл/500г-тонущие гранулы, основной корм с хитозаном для сложных в содержании и морс</t>
  </si>
  <si>
    <t>911048</t>
  </si>
  <si>
    <t>ХИТОЛАЙФ-ГРАН 100мл/55г-тонущие гранулы, основной корм с хитозаном для сложных в содержании и морски</t>
  </si>
  <si>
    <t>911047</t>
  </si>
  <si>
    <t>ХИТОЛАЙФ-ГРАН 10г-тонущие гранулы, основной корм с хитозаном для сложных в содержании и морских рыб,</t>
  </si>
  <si>
    <t>911366</t>
  </si>
  <si>
    <t>ХИТОЛАЙФ-ГРАН 11л/5500г-тонущие гранулы, основной корм с хитозаном для сложных в содержании и морски</t>
  </si>
  <si>
    <t>911448</t>
  </si>
  <si>
    <t>ХИТОЛАЙФ-ГРАН 125мл/65г-тонущие гранулы, основной корм с хитозаном для сложных в содержании и морски</t>
  </si>
  <si>
    <t>911367</t>
  </si>
  <si>
    <t>ХИТОЛАЙФ-ГРАН 18л/10000г-тонущие гранулы, основной корм с хитозаном для сложных в содержании и морск</t>
  </si>
  <si>
    <t>911049</t>
  </si>
  <si>
    <t>ХИТОЛАЙФ-ГРАН 200мл/110г-тонущие гранулы, основной корм с хитозаном для сложных в содержании и морск</t>
  </si>
  <si>
    <t>911411</t>
  </si>
  <si>
    <t>ХИТОЛАЙФ-ГРАН 250мл/130г-тонущие гранулы, основной корм с хитозаном для сложных в содержании и морск</t>
  </si>
  <si>
    <t>911365</t>
  </si>
  <si>
    <t>ХИТОЛАЙФ-ГРАН 5,8л/2750г-тонущие гранулы, основной корм с хитозаном для сложных в содержании и морск</t>
  </si>
  <si>
    <t>911050</t>
  </si>
  <si>
    <t>ХИТОЛАЙФ-ГРАН 500мл/250г-тонущие гранулы, основной корм с хитозаном для сложных в содержании и морск</t>
  </si>
  <si>
    <t>911029</t>
  </si>
  <si>
    <t>ВЕГЕТАЛ 1000мл/185г- хлопья (flake), универсальный корм для растительноядных рыб (банка) (шт.)</t>
  </si>
  <si>
    <t>911026</t>
  </si>
  <si>
    <t>ВЕГЕТАЛ 100мл/18г- хлопья (flake), универсальный корм для растительноядных рыб (банка) (шт.)</t>
  </si>
  <si>
    <t>911025</t>
  </si>
  <si>
    <t>ВЕГЕТАЛ 10г- хлопья (flake), универсальный корм для растительноядных рыб (пакет) (шт.)</t>
  </si>
  <si>
    <t>ВЕГЕТАЛ 11л/2050г- хлопья (flake), универсальный корм для растительноядных рыб (ведро) (шт.)</t>
  </si>
  <si>
    <t>911430</t>
  </si>
  <si>
    <t>ВЕГЕТАЛ 125мл/23г- хлопья (flake), универсальный корм для растительноядных рыб (банка) (шт.)</t>
  </si>
  <si>
    <t>911290</t>
  </si>
  <si>
    <t>ВЕГЕТАЛ 15кг- хлопья (flake), универсальный корм для растительноядных рыб (п/э.пакет) (шт.)</t>
  </si>
  <si>
    <t>911027</t>
  </si>
  <si>
    <t>ВЕГЕТАЛ 200мл/37г- хлопья (flake), универсальный корм для растительноядных рыб (банка) (шт.)</t>
  </si>
  <si>
    <t>911206</t>
  </si>
  <si>
    <t>ВЕГЕТАЛ 20л/4000г- хлопья (flake), универсальный корм для растительноядных рыб (ведро) (шт.)</t>
  </si>
  <si>
    <t>911392</t>
  </si>
  <si>
    <t>ВЕГЕТАЛ 250мл/45г- хлопья (flake), универсальный корм для растительноядных рыб (банка) (шт.)</t>
  </si>
  <si>
    <t>ВЕГЕТАЛ 5,8л/1050г- хлопья (flake), универсальный корм для растительноядных рыб (ведро) (шт.)</t>
  </si>
  <si>
    <t>911028</t>
  </si>
  <si>
    <t>ВЕГЕТАЛ 500мл/90г- хлопья (flake), универсальный корм для растительноядных рыб (банка) (шт.)</t>
  </si>
  <si>
    <t>911227</t>
  </si>
  <si>
    <t>СПИРУЛИНА &amp; ХЛОРЕЛЛА 25% 1000мл/185г- хлопья (flake), растительные для стимуляции иммунитета,роста и</t>
  </si>
  <si>
    <t>911224</t>
  </si>
  <si>
    <t>СПИРУЛИНА &amp; ХЛОРЕЛЛА 25% 100мл/18г- хлопья (flake), растительные для стимуляции иммунитета,роста и о</t>
  </si>
  <si>
    <t>911223</t>
  </si>
  <si>
    <t>СПИРУЛИНА &amp; ХЛОРЕЛЛА 25% 10г- хлопья (flake), растительные для стимуляции иммунитета,роста и окраски</t>
  </si>
  <si>
    <t>СПИРУЛИНА &amp; ХЛОРЕЛЛА 25% 11л/2050г- хлопья (flake), растительные для стимуляции иммунитета,роста и о</t>
  </si>
  <si>
    <t>911431</t>
  </si>
  <si>
    <t>СПИРУЛИНА &amp; ХЛОРЕЛЛА 25% 125мл/23г- хлопья (flake), растительные для стимуляции иммунитета,роста и о</t>
  </si>
  <si>
    <t>911332</t>
  </si>
  <si>
    <t>СПИРУЛИНА &amp; ХЛОРЕЛЛА 25% 15кг- хлопья (flake), растительные для стимуляции иммунитета,роста и окраск</t>
  </si>
  <si>
    <t>911225</t>
  </si>
  <si>
    <t>СПИРУЛИНА &amp; ХЛОРЕЛЛА 25% 200мл/37г- хлопья (flake), растительные для стимуляции иммунитета,роста и о</t>
  </si>
  <si>
    <t>СПИРУЛИНА &amp; ХЛОРЕЛЛА 25% 20л/4000г- хлопья (flake), растительные для стимуляции иммунитета,роста и о</t>
  </si>
  <si>
    <t>911393</t>
  </si>
  <si>
    <t>СПИРУЛИНА &amp; ХЛОРЕЛЛА 25% 250мл/45г- хлопья (flake), растительные для стимуляции иммунитета,роста и о</t>
  </si>
  <si>
    <t>911226</t>
  </si>
  <si>
    <t>СПИРУЛИНА &amp; ХЛОРЕЛЛА 25% 500мл/90г- хлопья (flake), растительные для стимуляции иммунитета,роста и о</t>
  </si>
  <si>
    <t>911444</t>
  </si>
  <si>
    <t>СПИРУЛИНА-ЧИПС 125мл/60г- вафельки 12 мм (wafers),тонущий универсальный корм для донных рыб и кольчю</t>
  </si>
  <si>
    <t>911406</t>
  </si>
  <si>
    <t>СПИРУЛИНА-ЧИПС 250мл/120г- вафельки 12 мм (wafers),тонущий универсальный корм для донных рыб и кольч</t>
  </si>
  <si>
    <t>911018</t>
  </si>
  <si>
    <t>СПЕКТРАЛ 1000мл/185г- хлопья (flake), корм для усиления окраски (банка) (шт.)</t>
  </si>
  <si>
    <t>911015</t>
  </si>
  <si>
    <t>СПЕКТРАЛ 100мл/18г- хлопья (flake), корм для усиления окраски (банка) (шт.)</t>
  </si>
  <si>
    <t>911014</t>
  </si>
  <si>
    <t>СПЕКТРАЛ 10г- хлопья (flake), корм для усиления окраски (пакет) (шт.)</t>
  </si>
  <si>
    <t>СПЕКТРАЛ 11л/2050г- хлопья (flake), корм для усиления окраски (ведро) (шт.)</t>
  </si>
  <si>
    <t>911428</t>
  </si>
  <si>
    <t>СПЕКТРАЛ 125мл/23г- хлопья (flake), корм для усиления окраски (банка) (шт.)</t>
  </si>
  <si>
    <t>911327</t>
  </si>
  <si>
    <t>СПЕКТРАЛ 15кг- хлопья (flake), корм для усиления окраски (п/э.пакет) (шт.)</t>
  </si>
  <si>
    <t>911016</t>
  </si>
  <si>
    <t>СПЕКТРАЛ 200мл/37г- хлопья (flake), корм для усиления окраски (банка) (шт.)</t>
  </si>
  <si>
    <t>911207</t>
  </si>
  <si>
    <t>СПЕКТРАЛ 20л/4000г- хлопья (flake), корм для усиления окраски (ведро) (шт.)</t>
  </si>
  <si>
    <t>911390</t>
  </si>
  <si>
    <t>СПЕКТРАЛ 250мл/45г- хлопья (flake), корм для усиления окраски (банка) (шт.)</t>
  </si>
  <si>
    <t>СПЕКТРАЛ 5,8л/1050г- хлопья (flake), корм для усиления окраски (ведро) (шт.)</t>
  </si>
  <si>
    <t>911017</t>
  </si>
  <si>
    <t>СПЕКТРАЛ 500мл/90г- хлопья (flake), корм для усиления окраски (банка) (шт.)</t>
  </si>
  <si>
    <t>911024</t>
  </si>
  <si>
    <t>СПЕКТРАЛ-ГРАН 1000мл/500г- тонущие гранулы корм для усиления окраски (банка) (шт.)</t>
  </si>
  <si>
    <t>911021</t>
  </si>
  <si>
    <t>СПЕКТРАЛ-ГРАН 100мл/50г- тонущие гранулы корм для усиления окраски (банка) (шт.)</t>
  </si>
  <si>
    <t>911020</t>
  </si>
  <si>
    <t>СПЕКТРАЛ-ГРАН 10г- тонущие гранулы корм для усиления окраски (пакет) (шт.)</t>
  </si>
  <si>
    <t>СПЕКТРАЛ-ГРАН 11л/5300г- тонущие гранулы корм для усиления окраски (банка) (шт.)</t>
  </si>
  <si>
    <t>911429</t>
  </si>
  <si>
    <t>СПЕКТРАЛ-ГРАН 125мл/62г- тонущие гранулы корм для усиления окраски (банка) (шт.)</t>
  </si>
  <si>
    <t>911330</t>
  </si>
  <si>
    <t>СПЕКТРАЛ-ГРАН 18л/10000г- тонущие гранулы корм для усиления окраски (п/э.пакет) (шт.)</t>
  </si>
  <si>
    <t>911022</t>
  </si>
  <si>
    <t>СПЕКТРАЛ-ГРАН 200мл/100г- тонущие гранулы корм для усиления окраски (банка) (шт.)</t>
  </si>
  <si>
    <t>911391</t>
  </si>
  <si>
    <t>СПЕКТРАЛ-ГРАН 250мл/125г- тонущие гранулы корм для усиления окраски (банка) (шт.)</t>
  </si>
  <si>
    <t>СПЕКТРАЛ-ГРАН 5,8л/2650г- тонущие гранулы корм для усиления окраски (банка) (шт.)</t>
  </si>
  <si>
    <t>911023</t>
  </si>
  <si>
    <t>СПЕКТРАЛ-ГРАН 500мл/250г- тонущие гранулы корм для усиления окраски (банка) (шт.)</t>
  </si>
  <si>
    <t>911277</t>
  </si>
  <si>
    <t>911274</t>
  </si>
  <si>
    <t>ГАММАРУС-СТИКС 100мл/37г- плавающие палочки (sticks) корм для цихлид, хищников и водных черепах с га</t>
  </si>
  <si>
    <t>911273</t>
  </si>
  <si>
    <t>ГАММАРУС-СТИКС 10г- плавающие палочки (sticks) корм для цихлид, хищников и водных черепах с гаммарус</t>
  </si>
  <si>
    <t>911279</t>
  </si>
  <si>
    <t>ГАММАРУС-СТИКС 11л/3800г- плавающие палочки (sticks) корм для цихлид, хищников и водных черепах с га</t>
  </si>
  <si>
    <t>911275</t>
  </si>
  <si>
    <t>ГАММАРУС-СТИКС 200мл/74г- плавающие палочки (sticks) корм для цихлид, хищников и водных черепах с га</t>
  </si>
  <si>
    <t>911280</t>
  </si>
  <si>
    <t>ГАММАРУС-СТИКС 20л/7000г- плавающие палочки (sticks) корм для цихлид, хищников и водных черепах с га</t>
  </si>
  <si>
    <t>911344</t>
  </si>
  <si>
    <t>ГАММАРУС-СТИКС 40л/15000г- плавающие палочки (sticks) корм для цихлид, хищников и водных черепах с г</t>
  </si>
  <si>
    <t>911278</t>
  </si>
  <si>
    <t>ГАММАРУС-СТИКС 5,8л/1900г- плавающие палочки (sticks) корм для цихлид, хищников и водных черепах с г</t>
  </si>
  <si>
    <t>911276</t>
  </si>
  <si>
    <t>ГАММАРУС-СТИКС 500мл/182г- плавающие палочки (sticks) корм для цихлид, хищников и водных черепах с г</t>
  </si>
  <si>
    <t>911067</t>
  </si>
  <si>
    <t>СУПЕР ЦИХЛИД 1000мл/310г- плавающие палочки (sticks) 2 вида основной корм для цихлид и хищников (бан</t>
  </si>
  <si>
    <t>911342</t>
  </si>
  <si>
    <t>СУПЕР ЦИХЛИД 100мл/33г- плавающие палочки (sticks) 2 вида основной корм для цихлид и хищников (банка</t>
  </si>
  <si>
    <t>911341</t>
  </si>
  <si>
    <t>СУПЕР ЦИХЛИД 10г- плавающие палочки (sticks) 2 вида основной корм для цихлид и хищников (пакет) (шт.</t>
  </si>
  <si>
    <t>СУПЕР ЦИХЛИД 11л/3150г- плавающие палочки (sticks) 2 вида основной корм для цихлид и хищников (ведро</t>
  </si>
  <si>
    <t>911439</t>
  </si>
  <si>
    <t>СУПЕР ЦИХЛИД 125мл/40г- плавающие палочки (sticks) 2 вида основной корм для цихлид и хищников (банка</t>
  </si>
  <si>
    <t>911132</t>
  </si>
  <si>
    <t>СУПЕР ЦИХЛИД 200мл/65г- плавающие палочки (sticks) 2 вида основной корм для цихлид и хищников (банка</t>
  </si>
  <si>
    <t>911401</t>
  </si>
  <si>
    <t>СУПЕР ЦИХЛИД 250мл/80г- плавающие палочки (sticks) 2 вида основной корм для цихлид и хищников (банка</t>
  </si>
  <si>
    <t>911343</t>
  </si>
  <si>
    <t>СУПЕР ЦИХЛИД 5,8л/1600г- плавающие палочки (sticks) 2 вида основной корм для цихлид и хищников (ведр</t>
  </si>
  <si>
    <t>911066</t>
  </si>
  <si>
    <t>СУПЕР ЦИХЛИД 500мл/160г- плавающие палочки (sticks) 2 вида основной корм для цихлид и хищников (банк</t>
  </si>
  <si>
    <t>911249</t>
  </si>
  <si>
    <t>ЦИХЛИД &amp; АРОВАНА-СТИКС 1000мл/310г- плавающие палочки (sticks) основной, базовый корм для цихлид, ар</t>
  </si>
  <si>
    <t>911246</t>
  </si>
  <si>
    <t>ЦИХЛИД &amp; АРОВАНА-СТИКС 100мл/33г- плавающие палочки (sticks) основной, базовый корм для цихлид, аров</t>
  </si>
  <si>
    <t>911245</t>
  </si>
  <si>
    <t>ЦИХЛИД &amp; АРОВАНА-СТИКС 10г- плавающие палочки (sticks) основной, базовый корм для цихлид, арован и х</t>
  </si>
  <si>
    <t>ЦИХЛИД &amp; АРОВАНА-СТИКС 11л/3150г- плавающие палочки (sticks) основной, базовый корм для цихлид, аров</t>
  </si>
  <si>
    <t>911435</t>
  </si>
  <si>
    <t>ЦИХЛИД &amp; АРОВАНА-СТИКС 125мл/40г- плавающие палочки (sticks) основной, базовый корм для цихлид, аров</t>
  </si>
  <si>
    <t>911247</t>
  </si>
  <si>
    <t>ЦИХЛИД &amp; АРОВАНА-СТИКС 200мл/65г- плавающие палочки (sticks) основной, базовый корм для цихлид, аров</t>
  </si>
  <si>
    <t>911397</t>
  </si>
  <si>
    <t>ЦИХЛИД &amp; АРОВАНА-СТИКС 250мл/80г- плавающие палочки (sticks) основной, базовый корм для цихлид, аров</t>
  </si>
  <si>
    <t>911335</t>
  </si>
  <si>
    <t>ЦИХЛИД &amp; АРОВАНА-СТИКС 36л/10000г- плавающие палочки (sticks) основной, базовый корм для цихлид, аро</t>
  </si>
  <si>
    <t>ЦИХЛИД &amp; АРОВАНА-СТИКС 5,8л/1600г- плавающие палочки (sticks) основной, базовый корм для цихлид, аро</t>
  </si>
  <si>
    <t>911248</t>
  </si>
  <si>
    <t>ЦИХЛИД &amp; АРОВАНА-СТИКС 500мл/160г- плавающие палочки (sticks) основной, базовый корм для цихлид, аро</t>
  </si>
  <si>
    <t>911271</t>
  </si>
  <si>
    <t>ЦИХЛИД 1000мл/185г- хлопья (flake), основной корм для мелких хищников и цихлид (банка) (шт.)</t>
  </si>
  <si>
    <t>911190</t>
  </si>
  <si>
    <t>ЦИХЛИД 100мл/18г- хлопья (flake), основной корм для мелких хищников и цихлид (банка) (шт.)</t>
  </si>
  <si>
    <t>911269</t>
  </si>
  <si>
    <t>ЦИХЛИД 10г- хлопья (flake), основной корм для мелких хищников и цихлид (пакет) (шт.)</t>
  </si>
  <si>
    <t>ЦИХЛИД 11л/2050г- хлопья (flake), основной корм для мелких хищников и цихлид (ведро) (шт.)</t>
  </si>
  <si>
    <t>911436</t>
  </si>
  <si>
    <t>ЦИХЛИД 125мл/23г- хлопья (flake), основной корм для мелких хищников и цихлид (банка) (шт.)</t>
  </si>
  <si>
    <t>911292</t>
  </si>
  <si>
    <t>ЦИХЛИД 15кг- хлопья (flake), основной корм для мелких хищников и цихлид (п/э.пакет) (шт.)</t>
  </si>
  <si>
    <t>911191</t>
  </si>
  <si>
    <t>ЦИХЛИД 200мл/37г- хлопья (flake), основной корм для мелких хищников и цихлид (банка) (шт.)</t>
  </si>
  <si>
    <t>ЦИХЛИД 20л/4000г- хлопья (flake), основной корм для мелких хищников и цихлид (ведро) (шт.)</t>
  </si>
  <si>
    <t>911398</t>
  </si>
  <si>
    <t>ЦИХЛИД 250мл/45г- хлопья (flake), основной корм для мелких хищников и цихлид (банка) (шт.)</t>
  </si>
  <si>
    <t>ЦИХЛИД 5,8л/1050г- хлопья (flake), основной корм для мелких хищников и цихлид (ведро) (шт.)</t>
  </si>
  <si>
    <t>911270</t>
  </si>
  <si>
    <t>ЦИХЛИД 500мл/90г- хлопья (flake), основной корм для мелких хищников и цихлид (банка) (шт.)</t>
  </si>
  <si>
    <t>911065</t>
  </si>
  <si>
    <t>ЦИХЛИД-ГРАН КОЛОР 1000мл/300г- плавающие палочки (sticks) окрашивающий корм для цихлид и хищников (б</t>
  </si>
  <si>
    <t>911062</t>
  </si>
  <si>
    <t>ЦИХЛИД-ГРАН КОЛОР 100мл/30г- плавающие палочки (sticks) окрашивающий корм для цихлид и хищников (бан</t>
  </si>
  <si>
    <t>911061</t>
  </si>
  <si>
    <t>ЦИХЛИД-ГРАН КОЛОР 10г- плавающие палочки (sticks) окрашивающий корм для цихлид и хищников (пакет) (ш</t>
  </si>
  <si>
    <t>ЦИХЛИД-ГРАН КОЛОР 11л/3000г- плавающие палочки (sticks) окрашивающий корм для цихлид и хищников (вед</t>
  </si>
  <si>
    <t>911438</t>
  </si>
  <si>
    <t>ЦИХЛИД-ГРАН КОЛОР 125мл/38г- плавающие палочки (sticks) окрашивающий корм для цихлид и хищников (бан</t>
  </si>
  <si>
    <t>911063</t>
  </si>
  <si>
    <t>ЦИХЛИД-ГРАН КОЛОР 200мл/60г- плавающие палочки (sticks) окрашивающий корм для цихлид и хищников (бан</t>
  </si>
  <si>
    <t>911400</t>
  </si>
  <si>
    <t>ЦИХЛИД-ГРАН КОЛОР 250мл/75г- плавающие палочки (sticks) окрашивающий корм для цихлид и хищников (бан</t>
  </si>
  <si>
    <t>911340</t>
  </si>
  <si>
    <t>ЦИХЛИД-ГРАН КОЛОР 34л/10000г- плавающие палочки (sticks) окрашивающий корм для цихлид и хищников (п/</t>
  </si>
  <si>
    <t>ЦИХЛИД-ГРАН КОЛОР 5,8л/1580г- плавающие палочки (sticks) окрашивающий корм для цихлид и хищников (ве</t>
  </si>
  <si>
    <t>911064</t>
  </si>
  <si>
    <t>ЦИХЛИД-ГРАН КОЛОР 500мл/150г- плавающие палочки (sticks) окрашивающий корм для цихлид и хищников (ба</t>
  </si>
  <si>
    <t>911338</t>
  </si>
  <si>
    <t>ЭКСТРА ЦИХЛИД 1000мл/500г- тонущие гранулы 2 вида основной корм для мелких хищников и цихлид (банка)</t>
  </si>
  <si>
    <t>911059</t>
  </si>
  <si>
    <t>ЭКСТРА ЦИХЛИД 100мл/50г- тонущие гранулы 2 вида основной корм для мелких хищников и цихлид (банка) (</t>
  </si>
  <si>
    <t>911058</t>
  </si>
  <si>
    <t>ЭКСТРА ЦИХЛИД 10г- тонущие гранулы 2 вида основной корм для мелких хищников и цихлид (пакет) (шт.)</t>
  </si>
  <si>
    <t>ЭКСТРА ЦИХЛИД 11л/5300г- тонущие гранулы 2 вида основной корм для мелких хищников и цихлид (ведро) (</t>
  </si>
  <si>
    <t>911437</t>
  </si>
  <si>
    <t>ЭКСТРА ЦИХЛИД 125мл/62г- тонущие гранулы 2 вида основной корм для мелких хищников и цихлид (банка) (</t>
  </si>
  <si>
    <t>911339</t>
  </si>
  <si>
    <t>ЭКСТРА ЦИХЛИД 18л/10000г- тонущие гранулы 2 вида основной корм для мелких хищников и цихлид (п/э.пак</t>
  </si>
  <si>
    <t>911060</t>
  </si>
  <si>
    <t>911399</t>
  </si>
  <si>
    <t>911337</t>
  </si>
  <si>
    <t>911004</t>
  </si>
  <si>
    <t>БАЗИК 1000мл/185г- хлопья (flake), универсальный корм для всех видов рыб (банка) (шт.)</t>
  </si>
  <si>
    <t>911001</t>
  </si>
  <si>
    <t>БАЗИК 100мл/18г- хлопья (flake), универсальный корм для всех видов рыб (банка) (шт.)</t>
  </si>
  <si>
    <t>911000</t>
  </si>
  <si>
    <t>БАЗИК 10г- хлопья (flake), универсальный корм для всех видов рыб (пакет) (шт.)</t>
  </si>
  <si>
    <t>БАЗИК 11л/2050г- хлопья (flake), универсальный корм для всех видов рыб (ведро) (шт.)</t>
  </si>
  <si>
    <t>911424</t>
  </si>
  <si>
    <t>БАЗИК 125мл/23г- хлопья (flake), универсальный корм для всех видов рыб (банка) (шт.)</t>
  </si>
  <si>
    <t>911289</t>
  </si>
  <si>
    <t>БАЗИК 15кг- хлопья (flake), универсальный корм для всех видов рыб (п/э.пакет) (шт.)</t>
  </si>
  <si>
    <t>911002</t>
  </si>
  <si>
    <t>БАЗИК 200мл/37г- хлопья (flake), универсальный корм для всех видов рыб (банка) (шт.)</t>
  </si>
  <si>
    <t>БАЗИК 20л/4000л- хлопья (flake), универсальный корм для всех видов рыб (ведро) (шт.)</t>
  </si>
  <si>
    <t>911386</t>
  </si>
  <si>
    <t>БАЗИК 250мл/45г- хлопья (flake), универсальный корм для всех видов рыб (банка) (шт.)</t>
  </si>
  <si>
    <t>БАЗИК 5,8л/1050г- хлопья (flake), универсальный корм для всех видов рыб (ведро) (шт.)</t>
  </si>
  <si>
    <t>911003</t>
  </si>
  <si>
    <t>БАЗИК 500мл/90г- хлопья (flake), универсальный корм для всех видов рыб (банка) (шт.)</t>
  </si>
  <si>
    <t>911312</t>
  </si>
  <si>
    <t>БАЗИК ЭНЕРЖИ 1000мл/185г- хлопья (flake), энергетический, витаминизированный, высокопротеиновый (55%</t>
  </si>
  <si>
    <t>911309</t>
  </si>
  <si>
    <t>911308</t>
  </si>
  <si>
    <t>БАЗИК ЭНЕРЖИ 10г- хлопья (flake), энергетический, витаминизированный, высокопротеиновый (55%) корм д</t>
  </si>
  <si>
    <t>911425</t>
  </si>
  <si>
    <t>911316</t>
  </si>
  <si>
    <t>911310</t>
  </si>
  <si>
    <t>911387</t>
  </si>
  <si>
    <t>БАЗИК ЭНЕРЖИ 5,8л/1050г- хлопья (flake), энергетический, витаминизированный, высокопротеиновый (55%)</t>
  </si>
  <si>
    <t>911311</t>
  </si>
  <si>
    <t>911010</t>
  </si>
  <si>
    <t>БАЗИК-ГРАН 1000мл/550г- тонущие гранулы 2 вида основной корм для всех видов рыб (банка) (шт.)</t>
  </si>
  <si>
    <t>911007</t>
  </si>
  <si>
    <t>БАЗИК-ГРАН 100мл/55г- тонущие гранулы 2 вида основной корм для всех видов рыб (банка) (шт.)</t>
  </si>
  <si>
    <t>911006</t>
  </si>
  <si>
    <t>БАЗИК-ГРАН 10г- тонущие гранулы 2 вида основной корм для всех видов рыб (пакет) (шт.)</t>
  </si>
  <si>
    <t>БАЗИК-ГРАН 11л/5500г- тонущие гранулы 2 вида основной корм для всех видов рыб (ведро) (шт.)</t>
  </si>
  <si>
    <t>911426</t>
  </si>
  <si>
    <t>БАЗИК-ГРАН 125мл/65г- тонущие гранулы 2 вида основной корм для всех видов рыб (банка) (шт.)</t>
  </si>
  <si>
    <t>911008</t>
  </si>
  <si>
    <t>БАЗИК-ГРАН 200мл/110г- тонущие гранулы 2 вида основной корм для всех видов рыб (банка) (шт.)</t>
  </si>
  <si>
    <t>911388</t>
  </si>
  <si>
    <t>БАЗИК-ГРАН 250мл/130г- тонущие гранулы 2 вида основной корм для всех видов рыб (банка) (шт.)</t>
  </si>
  <si>
    <t>911317</t>
  </si>
  <si>
    <t>БАЗИК-ГРАН 28л/15000г- тонущие гранулы 2 вида основной корм для всех видов рыб (п/э.пакет) (шт.)</t>
  </si>
  <si>
    <t>БАЗИК-ГРАН 5,8л/2750г- тонущие гранулы 2 вида основной корм для всех видов рыб (ведро) (шт.)</t>
  </si>
  <si>
    <t>911009</t>
  </si>
  <si>
    <t>БАЗИК-ГРАН 500мл/275г- тонущие гранулы 2 вида основной корм для всех видов рыб (банка) (шт.)</t>
  </si>
  <si>
    <t>911427</t>
  </si>
  <si>
    <t>БАЗИК-ТАБ 125мл/65г-таблетированный (d=12мм) корм для всех видов рыб (банка) (шт.)</t>
  </si>
  <si>
    <t>911389</t>
  </si>
  <si>
    <t>БАЗИК-ТАБ 250мл/130г-таблетированный (d=12мм) корм для всех видов рыб (банка) (шт.)</t>
  </si>
  <si>
    <t>911417</t>
  </si>
  <si>
    <t>ДАФНИЯ 125мл/21г- сушеная дафния (Daphnia pulex) универсальный корм  для мелких рыб (банка) (шт.)</t>
  </si>
  <si>
    <t>911414</t>
  </si>
  <si>
    <t>ДАФНИЯ 250мл/42г- сушеная дафния (Daphnia pulex) универсальный корм  для мелких рыб (банка) (шт.)</t>
  </si>
  <si>
    <t>911443</t>
  </si>
  <si>
    <t>МИНИ ВАФЕРС КОЛОР 125мл/60г- мини вафельки 12 мм (mini wafers),тонущий универсальный корм для всех в</t>
  </si>
  <si>
    <t>911405</t>
  </si>
  <si>
    <t>911442</t>
  </si>
  <si>
    <t>МИНИ ВАФЕРС МИКС 125мл/60г- мини вафельки 12 мм (mini wafers) 3 вида, тонущий основной корм для всех</t>
  </si>
  <si>
    <t>911404</t>
  </si>
  <si>
    <t>МИНИ ВАФЕРС МИКС 250мл/120г- мини вафельки 12 мм (mini wafers) 3 вида, тонущий основной корм для все</t>
  </si>
  <si>
    <t>911056</t>
  </si>
  <si>
    <t>НЕОН 100мл/40г- микро хлопья (flake), универсальный корм для мелких рыб на крилевой основе (банка) (</t>
  </si>
  <si>
    <t>911055</t>
  </si>
  <si>
    <t>НЕОН 10г- микро хлопья (flake), универсальный корм для мелких рыб на крилевой основе (пакет) (шт.)</t>
  </si>
  <si>
    <t>911422</t>
  </si>
  <si>
    <t>НЕОН 125мл/40г- микро хлопья (flake), универсальный корм для мелких рыб на крилевой основе (банка) (</t>
  </si>
  <si>
    <t>911057</t>
  </si>
  <si>
    <t>НЕОН 200мл/80г- микро хлопья (flake), универсальный корм для мелких рыб на крилевой основе (банка) (</t>
  </si>
  <si>
    <t>911384</t>
  </si>
  <si>
    <t>НЕОН 250мл/80г- микро хлопья (flake), универсальный корм для мелких рыб на крилевой основе (банка) (</t>
  </si>
  <si>
    <t>911235</t>
  </si>
  <si>
    <t>НЕОН-ГРАН 1000мл/550г- тонущие мини гранулы основной высокопротеиновый (54%) корм для всех видов хар</t>
  </si>
  <si>
    <t>911232</t>
  </si>
  <si>
    <t>НЕОН-ГРАН 100мл/55г- тонущие мини гранулы основной высокопротеиновый (54%) корм для всех видов харац</t>
  </si>
  <si>
    <t>911231</t>
  </si>
  <si>
    <t>НЕОН-ГРАН 10г- тонущие мини гранулы основной высокопротеиновый (54%) корм для всех видов харациновых</t>
  </si>
  <si>
    <t>911237</t>
  </si>
  <si>
    <t>НЕОН-ГРАН 11л/5500г- тонущие мини гранулы основной высокопротеиновый (54%) корм для всех видов харац</t>
  </si>
  <si>
    <t>911423</t>
  </si>
  <si>
    <t>НЕОН-ГРАН 125мл/60г- тонущие мини гранулы основной высокопротеиновый (54%) корм для всех видов харац</t>
  </si>
  <si>
    <t>911233</t>
  </si>
  <si>
    <t>НЕОН-ГРАН 200мл/110г- тонущие мини гранулы основной высокопротеиновый (54%) корм для всех видов хара</t>
  </si>
  <si>
    <t>911385</t>
  </si>
  <si>
    <t>НЕОН-ГРАН 250мл/120г- тонущие мини гранулы основной высокопротеиновый (54%) корм для всех видов хара</t>
  </si>
  <si>
    <t>911306</t>
  </si>
  <si>
    <t>НЕОН-ГРАН 28л/15000г- тонущие мини гранулы основной высокопротеиновый (54%) корм для всех видов хара</t>
  </si>
  <si>
    <t>911236</t>
  </si>
  <si>
    <t>НЕОН-ГРАН 5,8л/2750г- тонущие мини гранулы основной высокопротеиновый (54%) корм для всех видов хара</t>
  </si>
  <si>
    <t>911234</t>
  </si>
  <si>
    <t>НЕОН-ГРАН 500мл/275г- тонущие мини гранулы основной высокопротеиновый (54%) корм для всех видов хара</t>
  </si>
  <si>
    <t>911256</t>
  </si>
  <si>
    <t>УНИВЕРСАЛ ЭКОНОМ 1000мл/170г- хлопья (flake), основной, универсальный корм для неприхотливых видов р</t>
  </si>
  <si>
    <t>911254</t>
  </si>
  <si>
    <t>УНИВЕРСАЛ ЭКОНОМ 100мл/17г- хлопья (flake), основной, универсальный корм для неприхотливых видов рыб</t>
  </si>
  <si>
    <t>911253</t>
  </si>
  <si>
    <t>УНИВЕРСАЛ ЭКОНОМ 10г- хлопья (flake), основной, универсальный корм для неприхотливых видов рыб (паке</t>
  </si>
  <si>
    <t>911304</t>
  </si>
  <si>
    <t>УНИВЕРСАЛ ЭКОНОМ 10кг/10000г- хлопья (flake), основной, универсальный корм для неприхотливых видов р</t>
  </si>
  <si>
    <t>УНИВЕРСАЛ ЭКОНОМ 11л/1800г- хлопья (flake), основной, универсальный корм для неприхотливых видов рыб</t>
  </si>
  <si>
    <t>911421</t>
  </si>
  <si>
    <t>УНИВЕРСАЛ ЭКОНОМ 125мл/22г- хлопья (flake), основной, универсальный корм для неприхотливых видов рыб</t>
  </si>
  <si>
    <t>911201</t>
  </si>
  <si>
    <t>УНИВЕРСАЛ ЭКОНОМ 200мл/35г- хлопья (flake), основной, универсальный корм для неприхотливых видов рыб</t>
  </si>
  <si>
    <t>УНИВЕРСАЛ ЭКОНОМ 20л/3600г- хлопья (flake), основной, универсальный корм для неприхотливых видов рыб</t>
  </si>
  <si>
    <t>911382</t>
  </si>
  <si>
    <t>УНИВЕРСАЛ ЭКОНОМ 250мл/43г- хлопья (flake), основной, универсальный корм для неприхотливых видов рыб</t>
  </si>
  <si>
    <t>УНИВЕРСАЛ ЭКОНОМ 5,8л/1000г- хлопья (flake), основной, универсальный корм для неприхотливых видов ры</t>
  </si>
  <si>
    <t>911255</t>
  </si>
  <si>
    <t>УНИВЕРСАЛ ЭКОНОМ 500мл/85г- хлопья (flake), основной, универсальный корм для неприхотливых видов рыб</t>
  </si>
  <si>
    <t>911418</t>
  </si>
  <si>
    <t>ГАММАРУС 125мл/15г- сушеный рачек (Gammarus pulex) корм для крупных рыб и водных черепах (банка) (шт</t>
  </si>
  <si>
    <t>911415</t>
  </si>
  <si>
    <t>ГАММАРУС 250мл/30г- сушеный рачек (Gammarus pulex) корм для крупных рыб и водных черепах (банка) (шт</t>
  </si>
  <si>
    <t>911440</t>
  </si>
  <si>
    <t>ГАММАРУС-СТИКС 125мл/45г- плавающие палочки (sticks) корм для цихлид, хищников и водных черепах с га</t>
  </si>
  <si>
    <t>911402</t>
  </si>
  <si>
    <t>ГАММАРУС-СТИКС 250мл/90г- плавающие палочки (sticks) корм для цихлид, хищников и водных черепах с га</t>
  </si>
  <si>
    <t>911302</t>
  </si>
  <si>
    <t>ДАФНИЯ 100л/10000г- сушеная дафния (Daphnia pulex) универсальный корм  для мелких рыб (мешок) (шт.)</t>
  </si>
  <si>
    <t>911907</t>
  </si>
  <si>
    <t>ДАФНИЯ 100мл/12г- сушеная дафния (Daphnia pulex) универсальный корм  для мелких рыб (банка) (шт.)</t>
  </si>
  <si>
    <t>911906</t>
  </si>
  <si>
    <t>ДАФНИЯ 10г- сушеная дафния (Daphnia pulex) универсальный корм  для мелких рыб (пакет) (шт.)</t>
  </si>
  <si>
    <t>911908</t>
  </si>
  <si>
    <t>ДАФНИЯ 200мл/24г- сушеная дафния (Daphnia pulex) универсальный корм  для мелких рыб (банка) (шт.)</t>
  </si>
  <si>
    <t>911140</t>
  </si>
  <si>
    <t>ДАФНИЯ 5,8л/900г- сушеная дафния (Daphnia pulex) универсальный корм  для мелких рыб (ведро) (шт.)</t>
  </si>
  <si>
    <t>911904</t>
  </si>
  <si>
    <t>МОТЫЛЬ 100мл/8г- сушеный мотыль (шт.)</t>
  </si>
  <si>
    <t>911419</t>
  </si>
  <si>
    <t>МОТЫЛЬ 125мл/9г- сушеный мотыль (шт.)</t>
  </si>
  <si>
    <t>911905</t>
  </si>
  <si>
    <t>МОТЫЛЬ 200мл/16г- сушеный мотыль (шт.)</t>
  </si>
  <si>
    <t>911416</t>
  </si>
  <si>
    <t>МОТЫЛЬ 250мл/18г- сушеный мотыль (шт.)</t>
  </si>
  <si>
    <t>911903</t>
  </si>
  <si>
    <t>МОТЫЛЬ 5г- сушеный мотыль (шт.)</t>
  </si>
  <si>
    <t>911138</t>
  </si>
  <si>
    <t>ГАММАРУС 1000мл/120г- сушеный рачек (Gammarus pulex) корм для крупных рыб и водных черепах (банка) (</t>
  </si>
  <si>
    <t>911303</t>
  </si>
  <si>
    <t>ГАММАРУС 100л/10000г- сушеный рачек (Gammarus pulex) корм для крупных рыб и водных черепах (мешок) (</t>
  </si>
  <si>
    <t>911910</t>
  </si>
  <si>
    <t>ГАММАРУС 100мл/12г- сушеный рачек (Gammarus pulex) корм для крупных рыб и водных черепах (банка) (шт</t>
  </si>
  <si>
    <t>911909</t>
  </si>
  <si>
    <t>ГАММАРУС 10г- сушеный рачек (Gammarus pulex) корм для крупных рыб и водных черепах (пакет) (шт.)</t>
  </si>
  <si>
    <t>911911</t>
  </si>
  <si>
    <t>ГАММАРУС 200мл/22г- сушеный рачек (Gammarus pulex) корм для крупных рыб и водных черепах (банка) (шт</t>
  </si>
  <si>
    <t>911139</t>
  </si>
  <si>
    <t>ГАММАРУС 5,8л/600г- сушеный рачек (Gammarus pulex) корм для крупных рыб и водных черепах (ведро) (шт</t>
  </si>
  <si>
    <t>911912</t>
  </si>
  <si>
    <t>ГАММАРУС 500мл/60г- сушеный рачек (Gammarus pulex) корм для крупных рыб и водных черепах (банка) (шт</t>
  </si>
  <si>
    <t>911377</t>
  </si>
  <si>
    <t>РЕПТИ-ГРАН 1000мл/400г-плавающие гранулы (granules), высокоэффективный корм для молодых водных череп</t>
  </si>
  <si>
    <t>911374</t>
  </si>
  <si>
    <t>РЕПТИ-ГРАН 100мл/40г- плавающие гранулы (granules), высокоэффективный корм для молодых водных черепа</t>
  </si>
  <si>
    <t>911373</t>
  </si>
  <si>
    <t>РЕПТИ-ГРАН 10г- плавающие гранулы (granules), высокоэффективный корм для молодых водных черепах (пак</t>
  </si>
  <si>
    <t>РЕПТИ-ГРАН 11л/4000г плавающие гранулы (granules), высокоэффективный корм для молодых водных черепах</t>
  </si>
  <si>
    <t>911450</t>
  </si>
  <si>
    <t>РЕПТИ-ГРАН 125мл/60г -плавающие гранулы (granules), высокоэффективный корм для молодых водных черепа</t>
  </si>
  <si>
    <t>911375</t>
  </si>
  <si>
    <t>РЕПТИ-ГРАН 200мл/80г-плавающие гранулы (granules), высокоэффективный корм для молодых водных черепах</t>
  </si>
  <si>
    <t>911413</t>
  </si>
  <si>
    <t>РЕПТИ-ГРАН 250мл/120г-плавающие гранулы (granules), высокоэффективный корм для молодых водных черепа</t>
  </si>
  <si>
    <t>911380</t>
  </si>
  <si>
    <t>РЕПТИ-ГРАН 38л/10000г -плавающие гранулы (granules), высокоэффективный корм для молодых водных череп</t>
  </si>
  <si>
    <t>РЕПТИ-ГРАН 5,8л/2100г плавающие гранулы (granules), высокоэффективный корм для молодых водных черепа</t>
  </si>
  <si>
    <t>911376</t>
  </si>
  <si>
    <t>РЕПТИ-ГРАН 500мл/200г -плавающие гранулы (granules), высокоэффективный корм для молодых водных череп</t>
  </si>
  <si>
    <t>911071</t>
  </si>
  <si>
    <t>ТРИОНИКС 1000мл/310г- плавающие палочки (sticks) 2 вида корм для водных черепах (банка) (шт.)</t>
  </si>
  <si>
    <t>911128</t>
  </si>
  <si>
    <t>ТРИОНИКС 100мл/33г- плавающие палочки (sticks) 2 вида корм для водных черепах (банка) (шт.)</t>
  </si>
  <si>
    <t>911068</t>
  </si>
  <si>
    <t>ТРИОНИКС 10г- плавающие палочки (sticks) 2 вида корм для водных черепах (пакет) (шт.)</t>
  </si>
  <si>
    <t>911449</t>
  </si>
  <si>
    <t>ТРИОНИКС 125мл/40г- плавающие палочки (sticks) 2 вида корм для водных черепах (банка) (шт.)</t>
  </si>
  <si>
    <t>911069</t>
  </si>
  <si>
    <t>ТРИОНИКС 200мл/65г- плавающие палочки (sticks) 2 вида корм для водных черепах (банка) (шт.)</t>
  </si>
  <si>
    <t>911412</t>
  </si>
  <si>
    <t>ТРИОНИКС 250мл/80г- плавающие палочки (sticks) 2 вида корм для водных черепах (банка) (шт.)</t>
  </si>
  <si>
    <t>911372</t>
  </si>
  <si>
    <t>ТРИОНИКС 34л/10000г- плавающие палочки (sticks) 2 вида корм для водных черепах (п/э пакет) (шт.)</t>
  </si>
  <si>
    <t>ТРИОНИКС 5,8л/1600г- плавающие палочки (sticks) 2 вида корм для водных черепах (ведро) (шт.)</t>
  </si>
  <si>
    <t>911070</t>
  </si>
  <si>
    <t>ТРИОНИКС 500мл/160г- плавающие палочки (sticks) 2 вида корм для водных черепах (банка) (шт.)</t>
  </si>
  <si>
    <t>ТРИОНИКС11л/3150г- плавающие палочки (sticks) 2 вида корм для водных черепах (ведро) (шт.)</t>
  </si>
  <si>
    <t>911370</t>
  </si>
  <si>
    <t>КОИ БАЛАНС рост и цвет 1000мл/100г- плавающие палочки (sticks) 2 вида корм для декоративных карповых</t>
  </si>
  <si>
    <t>КОИ БАЛАНС рост и цвет 11л/1100г- плавающие палочки (sticks) 2 вида корм для декоративных карповых р</t>
  </si>
  <si>
    <t>КОИ БАЛАНС рост и цвет 20л/2000г- плавающие палочки (sticks) 2 вида корм для декоративных карповых р</t>
  </si>
  <si>
    <t>911371</t>
  </si>
  <si>
    <t>КОИ БАЛАНС рост и цвет 5,8л/550г- плавающие палочки (sticks) 2 вида корм для декоративных карповых р</t>
  </si>
  <si>
    <t>КОИ БАЛАНС рост и цвет 50л/4000г- плавающие палочки (sticks) 2 вида корм для декоративных карповых р</t>
  </si>
  <si>
    <t>911041</t>
  </si>
  <si>
    <t>КОИ с витазаром 1000мл/100г- плавающие палочки (sticks) 3 вида  корм для декоративных карповых рыб (</t>
  </si>
  <si>
    <t>КОИ с витазаром 11л/1100г- плавающие палочки (sticks) 3 вида  корм для декоративных карповых рыб (ве</t>
  </si>
  <si>
    <t>КОИ с витазаром 20л/2000г- плавающие палочки (sticks) 3 вида  корм для декоративных карповых рыб (ве</t>
  </si>
  <si>
    <t>911095</t>
  </si>
  <si>
    <t>КОИ с витазаром 5,8л/550г- плавающие палочки (sticks) 3 вида  корм для декоративных карповых рыб (ве</t>
  </si>
  <si>
    <t>КОИ с витазаром 50л/4000г- плавающие палочки (sticks) 3 вида  корм для декоративных карповых рыб (п/</t>
  </si>
  <si>
    <t>911119</t>
  </si>
  <si>
    <t>КОИ-БАЗИК 11л/1100г- плавающие палочки (sticks) 2 вида корм для декоративных карповых рыб (ведро) (ш</t>
  </si>
  <si>
    <t>КОИ-БАЗИК 20л/2000г - плавающие палочки (sticks) 2 вида корм для декоративных карповых рыб (ведро) (</t>
  </si>
  <si>
    <t>911120</t>
  </si>
  <si>
    <t>КОИ-БАЗИК 5,8л/550г- плавающие палочки (sticks) 2 вида корм для декоративных карповых рыб (ведро) (ш</t>
  </si>
  <si>
    <t>КОИ-БАЗИК 50л/4000г- плавающие палочки (sticks) 2 вида корм для декоративных карповых рыб (п/э пакет</t>
  </si>
  <si>
    <t>911124</t>
  </si>
  <si>
    <t>КОИ-КОЛОР 1000мл/100г- плавающие палочки (sticks)  корм для декоративных карповых рыб (банка) (шт.)</t>
  </si>
  <si>
    <t>КОИ-КОЛОР 11л/1100г- плавающие палочки (sticks)  корм для декоративных карповых рыб (ведро) (шт.)</t>
  </si>
  <si>
    <t>КОИ-КОЛОР 20л/2000г- плавающие палочки (sticks)  корм для декоративных карповых рыб (ведро) (шт.)</t>
  </si>
  <si>
    <t>911125</t>
  </si>
  <si>
    <t>КОИ-КОЛОР 5,8л/550г- плавающие палочки (sticks)  корм для декоративных карповых рыб (ведро) (шт.)</t>
  </si>
  <si>
    <t>КОИ-КОЛОР 50л/4000г- плавающие палочки (sticks)  корм для декоративных карповых рыб (п/э пакет) (шт.</t>
  </si>
  <si>
    <t>911285</t>
  </si>
  <si>
    <t>ПОНД-МИКС 1000мл/150г-смесь хлопья, гранулы и гаммарус основной корм для прудовых рыб (банка) (шт.)</t>
  </si>
  <si>
    <t>911287</t>
  </si>
  <si>
    <t>ПОНД-МИКС 11л/1650г-смесь хлопья, гранулы и гаммарус основной корм для прудовых рыб (ведро) (шт.)</t>
  </si>
  <si>
    <t>911288</t>
  </si>
  <si>
    <t>ПОНД-МИКС 20л/3000г-смесь хлопья, гранулы и гаммарус основной корм для прудовых рыб (ведро) (шт.)</t>
  </si>
  <si>
    <t>911286</t>
  </si>
  <si>
    <t>ПОНД-МИКС 5,8л/830г-смесь хлопья, гранулы и гаммарус основной корм для прудовых рыб (ведро) (шт.)</t>
  </si>
  <si>
    <t>911369</t>
  </si>
  <si>
    <t>ПОНД-МИКС 60л/15000г-смесь хлопья, гранулы и гаммарус основной корм для прудовых рыб (крафт-мешок) (</t>
  </si>
  <si>
    <t>911219</t>
  </si>
  <si>
    <t>911221</t>
  </si>
  <si>
    <t>ПОНД-ФЛЭКС 11л/1750г- хлопья (flake), основной, универсальный корм для прудовых видов рыб (ведро) (ш</t>
  </si>
  <si>
    <t>911222</t>
  </si>
  <si>
    <t>ПОНД-ФЛЭКС 20л/3500г- хлопья (flake), основной, универсальный корм для прудовых видов рыб (ведро) (ш</t>
  </si>
  <si>
    <t>911220</t>
  </si>
  <si>
    <t>ПОНД-ФЛЭКС 5,8л/850г- хлопья (flake), основной, универсальный корм для прудовых видов рыб (ведро) (ш</t>
  </si>
  <si>
    <t>911368</t>
  </si>
  <si>
    <t>ПОНД-ФЛЭКС 60л/15000г- хлопья (flake), основной, универсальный корм для прудовых видов рыб (крафт-ме</t>
  </si>
  <si>
    <t>UDC411226</t>
  </si>
  <si>
    <t>UDeco Relict Dark 1-3 мм, 6 л - Нат грунт для аквариума Галька реликтовая темная</t>
  </si>
  <si>
    <t>UDC410716</t>
  </si>
  <si>
    <t>UDeco River Marble - Натуральный грунт д/аквар Мраморный песок, 1-2 мм, 6 л</t>
  </si>
  <si>
    <t>UDC11660</t>
  </si>
  <si>
    <t>UDeco Grapevine L - Нат коряга Виноградная лоза д/акв и терр, 1-2 кг</t>
  </si>
  <si>
    <t>UDC11650</t>
  </si>
  <si>
    <t>UDeco Grapevine M - Нат коряга Виноградная лоза д/акв и терр, 0,6-1,0 кг</t>
  </si>
  <si>
    <t>UDC11640</t>
  </si>
  <si>
    <t>UDeco Grapevine S - Нат коряга Виноградная лоза д/акв и терр, 0,3-0,6 кг</t>
  </si>
  <si>
    <t>UDC11670</t>
  </si>
  <si>
    <t>UDeco Grapevine XL - Нат коряга Виноградная лоза д/акв и терр, 2-3 кг</t>
  </si>
  <si>
    <t>UDC11060</t>
  </si>
  <si>
    <t>UDeco Oak L - Натуральная коряга Дуб для аквариумов и террариумов, 4,0-8,0 кг</t>
  </si>
  <si>
    <t>UDC11050</t>
  </si>
  <si>
    <t>UDeco Oak M - Натуральная коряга Дуб для аквариумов и террариумов, 2,0-4,0 кг</t>
  </si>
  <si>
    <t>Prodibio Bioclean Fresh&amp;Salt, набор добавок для морского и пресноводного аквариума (BIO DIGEST+ BIO</t>
  </si>
  <si>
    <t>H023</t>
  </si>
  <si>
    <t>Кора пробкового дерева пластины</t>
  </si>
  <si>
    <t>BA2006</t>
  </si>
  <si>
    <t>Сепия. Костяной панцирь каракатицы, размер XS, 5шт (Бестакватикс)</t>
  </si>
  <si>
    <t>AQ-124211</t>
  </si>
  <si>
    <t>Светильник LEDDY SLIM 36Вт PLANT 2,0 Белый (100-127см)  (Акваэль)</t>
  </si>
  <si>
    <t>AQ-124212</t>
  </si>
  <si>
    <t>Светильник LEDDY SLIM 36Вт PLANT 2,0 Черный (100-127см)  (Акваэль)</t>
  </si>
  <si>
    <t>AQ-114592</t>
  </si>
  <si>
    <t>Светильник LEDDY SLIM MARINE 36Вт Белый (100-127см)  (Акваэль)</t>
  </si>
  <si>
    <t>Грот Голова дракона, 147*90*72мм</t>
  </si>
  <si>
    <t>TPPZ-844</t>
  </si>
  <si>
    <t>Террариум PetPetZone 80*45*45 см</t>
  </si>
  <si>
    <t>TPPZ-332</t>
  </si>
  <si>
    <t>Террариум 30*30*20 см PetPetZone (Доступ сверху)</t>
  </si>
  <si>
    <t>130.4.204</t>
  </si>
  <si>
    <t>130.4.201</t>
  </si>
  <si>
    <t>130.4.205</t>
  </si>
  <si>
    <t>130.4.206</t>
  </si>
  <si>
    <t>130.4.202</t>
  </si>
  <si>
    <t>130.4.203</t>
  </si>
  <si>
    <t>130.3.116</t>
  </si>
  <si>
    <t>130.3.112</t>
  </si>
  <si>
    <t>130.3.113</t>
  </si>
  <si>
    <t>130.3.115</t>
  </si>
  <si>
    <t>130.3.111</t>
  </si>
  <si>
    <t>130.3.114</t>
  </si>
  <si>
    <t>130.4.706</t>
  </si>
  <si>
    <t>130.4.708</t>
  </si>
  <si>
    <t>130.4.715</t>
  </si>
  <si>
    <t>130.4.718</t>
  </si>
  <si>
    <t>130.4.721</t>
  </si>
  <si>
    <t>130.4.695</t>
  </si>
  <si>
    <t>130.4.698</t>
  </si>
  <si>
    <t>130.4.685</t>
  </si>
  <si>
    <t>130.4.687</t>
  </si>
  <si>
    <t>130.4.0001</t>
  </si>
  <si>
    <t>130.4.0003</t>
  </si>
  <si>
    <t>130.4.0006</t>
  </si>
  <si>
    <t>130.4.0009</t>
  </si>
  <si>
    <t>130.4.0011</t>
  </si>
  <si>
    <t>130.4.625</t>
  </si>
  <si>
    <t>CLAN CLASSIC Active-25/16 говядина /индейка 0,4 кг для активных собак мелких пород</t>
  </si>
  <si>
    <t>130.4.627</t>
  </si>
  <si>
    <t>CLAN CLASSIC Active-25/16 говядина /индейка 1,25 кг (6шт) для активных собак мелких пород</t>
  </si>
  <si>
    <t>130.4.637</t>
  </si>
  <si>
    <t>CLAN CLASSIC Active-25/16 говядина/индейка 1,25 кг (6шт) для активных собак крупных и средних</t>
  </si>
  <si>
    <t>130.4.665</t>
  </si>
  <si>
    <t>CLAN CLASSIC Hypoallergenic-23/11 ягненок/индейка/бур.рис 0.4кг для собак мелких пород</t>
  </si>
  <si>
    <t>130.4.678</t>
  </si>
  <si>
    <t>CLAN CLASSIC Hypoallergenic-23/11 ягненок/индейка/бур.рис 1,25кг для собак круп.и сред.</t>
  </si>
  <si>
    <t>130.4.668</t>
  </si>
  <si>
    <t>CLAN CLASSIC Hypoallergenic-23/11 ягненок/индейка/бур.рис 1,25кг для собак мелких пород</t>
  </si>
  <si>
    <t>130.4.603</t>
  </si>
  <si>
    <t>130.4.617</t>
  </si>
  <si>
    <t>CLAN CLASSIC Puppy-30/17 индейка 1,25 кг (6шт) для щенков крупных и средних пород</t>
  </si>
  <si>
    <t>130.4.606</t>
  </si>
  <si>
    <t>130.4.656</t>
  </si>
  <si>
    <t>130.4.645</t>
  </si>
  <si>
    <t>130.4.647</t>
  </si>
  <si>
    <t>140.3001</t>
  </si>
  <si>
    <t>140.2001</t>
  </si>
  <si>
    <t>140.2031</t>
  </si>
  <si>
    <t>140.2061</t>
  </si>
  <si>
    <t>140.2091</t>
  </si>
  <si>
    <t>140.2121</t>
  </si>
  <si>
    <t>140.2151</t>
  </si>
  <si>
    <t>140.3032</t>
  </si>
  <si>
    <t>140.3094</t>
  </si>
  <si>
    <t>140.3063</t>
  </si>
  <si>
    <t>140.3125</t>
  </si>
  <si>
    <t>140.2181</t>
  </si>
  <si>
    <t>140.2211</t>
  </si>
  <si>
    <t>140.2241</t>
  </si>
  <si>
    <t>140.2271</t>
  </si>
  <si>
    <t>140.2301</t>
  </si>
  <si>
    <t>140.2331</t>
  </si>
  <si>
    <t>140.2361</t>
  </si>
  <si>
    <t>140.2391</t>
  </si>
  <si>
    <t>140.2421</t>
  </si>
  <si>
    <t>140.2451</t>
  </si>
  <si>
    <t>140.2481</t>
  </si>
  <si>
    <t>140.2511</t>
  </si>
  <si>
    <t>140.3156</t>
  </si>
  <si>
    <t>140.3187</t>
  </si>
  <si>
    <t>140.2541</t>
  </si>
  <si>
    <t>140.2571</t>
  </si>
  <si>
    <t>140.1001</t>
  </si>
  <si>
    <t>140.1031</t>
  </si>
  <si>
    <t>140.2601</t>
  </si>
  <si>
    <t>140.2631</t>
  </si>
  <si>
    <t>140.3218</t>
  </si>
  <si>
    <t>140.2661</t>
  </si>
  <si>
    <t>140.2691</t>
  </si>
  <si>
    <t>140.2721</t>
  </si>
  <si>
    <t>140.3249</t>
  </si>
  <si>
    <t>139.1252</t>
  </si>
  <si>
    <t>139.1201</t>
  </si>
  <si>
    <t>139.1218</t>
  </si>
  <si>
    <t>139.1235</t>
  </si>
  <si>
    <t>139.1349</t>
  </si>
  <si>
    <t>139.1343</t>
  </si>
  <si>
    <t>139.1346</t>
  </si>
  <si>
    <t>139.1339</t>
  </si>
  <si>
    <t>139.1318</t>
  </si>
  <si>
    <t>139.1322</t>
  </si>
  <si>
    <t>139.1305</t>
  </si>
  <si>
    <t>139.1337</t>
  </si>
  <si>
    <t>139.1355</t>
  </si>
  <si>
    <t>139.1373</t>
  </si>
  <si>
    <t>139.1386</t>
  </si>
  <si>
    <t>139.1389</t>
  </si>
  <si>
    <t>139.1069</t>
  </si>
  <si>
    <t>139.1103</t>
  </si>
  <si>
    <t>139.1052</t>
  </si>
  <si>
    <t>139.1138</t>
  </si>
  <si>
    <t>139.1121</t>
  </si>
  <si>
    <t>139.1086</t>
  </si>
  <si>
    <t>139.1035</t>
  </si>
  <si>
    <t>139.1001</t>
  </si>
  <si>
    <t>139.1018</t>
  </si>
  <si>
    <t>139.2586</t>
  </si>
  <si>
    <t>139.2155</t>
  </si>
  <si>
    <t>139.2172</t>
  </si>
  <si>
    <t>139.2175</t>
  </si>
  <si>
    <t>139.2224</t>
  </si>
  <si>
    <t>139.2232</t>
  </si>
  <si>
    <t>139.2018</t>
  </si>
  <si>
    <t>139.2138</t>
  </si>
  <si>
    <t>139.2069</t>
  </si>
  <si>
    <t>139.2035</t>
  </si>
  <si>
    <t>139.2156</t>
  </si>
  <si>
    <t>139.2241</t>
  </si>
  <si>
    <t>139.2054</t>
  </si>
  <si>
    <t>139.2095</t>
  </si>
  <si>
    <t>139.2121</t>
  </si>
  <si>
    <t>139.2207</t>
  </si>
  <si>
    <t>139.2211</t>
  </si>
  <si>
    <t>139.1918</t>
  </si>
  <si>
    <t>139.2706</t>
  </si>
  <si>
    <t>139.1901</t>
  </si>
  <si>
    <t>139.2104</t>
  </si>
  <si>
    <t>139.2189</t>
  </si>
  <si>
    <t>139.2193</t>
  </si>
  <si>
    <t>139.2008</t>
  </si>
  <si>
    <t>139.4535</t>
  </si>
  <si>
    <t>139.4518</t>
  </si>
  <si>
    <t>139.1406</t>
  </si>
  <si>
    <t>INABA ГРАЦИЯ-Л пауч 280г в желе куриное филе с говяд. и овощ. для собак</t>
  </si>
  <si>
    <t>139.1173</t>
  </si>
  <si>
    <t>139.1167</t>
  </si>
  <si>
    <t>139.1150</t>
  </si>
  <si>
    <t>139.1189</t>
  </si>
  <si>
    <t>139.3395</t>
  </si>
  <si>
    <t>139.3401</t>
  </si>
  <si>
    <t>139.3235</t>
  </si>
  <si>
    <t>139.3201</t>
  </si>
  <si>
    <t>139.3252</t>
  </si>
  <si>
    <t>139.3001</t>
  </si>
  <si>
    <t>139.3035</t>
  </si>
  <si>
    <t>139.3018</t>
  </si>
  <si>
    <t>139.3452</t>
  </si>
  <si>
    <t>139.3435</t>
  </si>
  <si>
    <t>139.3052</t>
  </si>
  <si>
    <t>139.3086</t>
  </si>
  <si>
    <t>139.3069</t>
  </si>
  <si>
    <t>139.4586</t>
  </si>
  <si>
    <t>139.4569</t>
  </si>
  <si>
    <t>31.4.101</t>
  </si>
  <si>
    <t>24.1981</t>
  </si>
  <si>
    <t>ProPLAN Delicate ягненок 1.5кг д/к чувствительное пищеварение (уп6) 12369850</t>
  </si>
  <si>
    <t>24.3951</t>
  </si>
  <si>
    <t>ProPLAN VD HA 1.3кг д/к при аллергии (уп4) 12382618</t>
  </si>
  <si>
    <t>138.2066</t>
  </si>
  <si>
    <t>138.2011</t>
  </si>
  <si>
    <t>138.1001</t>
  </si>
  <si>
    <t>138.1065</t>
  </si>
  <si>
    <t>138.1081</t>
  </si>
  <si>
    <t>138.1017</t>
  </si>
  <si>
    <t>138.1049</t>
  </si>
  <si>
    <t>138.1033</t>
  </si>
  <si>
    <t>138.3025</t>
  </si>
  <si>
    <t>138.3043</t>
  </si>
  <si>
    <t>138.3059</t>
  </si>
  <si>
    <t>138.3011</t>
  </si>
  <si>
    <t>27.1001</t>
  </si>
  <si>
    <t>27.1093</t>
  </si>
  <si>
    <t>27.1118</t>
  </si>
  <si>
    <t>27.1253</t>
  </si>
  <si>
    <t>PINNY WM Полнорационный корм 0.6кг д/карл.кроликов с морковью, клевером и васильком</t>
  </si>
  <si>
    <t>27.1276</t>
  </si>
  <si>
    <t>27.1037</t>
  </si>
  <si>
    <t>27.1185</t>
  </si>
  <si>
    <t>27.1059</t>
  </si>
  <si>
    <t>27.1145</t>
  </si>
  <si>
    <t>PINNY PM Полнорационый корм 0.8кг д/морск.свин.,шиншил,дегу с морков.,изюмом,свекл.</t>
  </si>
  <si>
    <t>27.2037</t>
  </si>
  <si>
    <t>PINNY Original mix Зерновая смесь 1кг для канарееек</t>
  </si>
  <si>
    <t>27.2117</t>
  </si>
  <si>
    <t>27.2015</t>
  </si>
  <si>
    <t>27.2054</t>
  </si>
  <si>
    <t>27.2095</t>
  </si>
  <si>
    <t>27.2153</t>
  </si>
  <si>
    <t>PINNY PM Полнорационный корм д/волн.попугаев 0.8кг с фрукт.,бисквитом и витамин.</t>
  </si>
  <si>
    <t>27.2183</t>
  </si>
  <si>
    <t>27.2198</t>
  </si>
  <si>
    <t>PINNY PM Полнорационный корм д/сред/крупн.попугаев 2.5кг с фрукт.,бисквитом и вит.</t>
  </si>
  <si>
    <t>27.2169</t>
  </si>
  <si>
    <t>27.2001</t>
  </si>
  <si>
    <t>27.2138</t>
  </si>
  <si>
    <t>137.4011</t>
  </si>
  <si>
    <t>137.4025</t>
  </si>
  <si>
    <t>137.4016</t>
  </si>
  <si>
    <t>137.4021</t>
  </si>
  <si>
    <t>137.4029</t>
  </si>
  <si>
    <t>137.4032</t>
  </si>
  <si>
    <t>137.0118</t>
  </si>
  <si>
    <t>137.0101</t>
  </si>
  <si>
    <t>137.0135</t>
  </si>
  <si>
    <t>137.3001</t>
  </si>
  <si>
    <t>137.2037</t>
  </si>
  <si>
    <t>137.2056</t>
  </si>
  <si>
    <t>137.3033</t>
  </si>
  <si>
    <t>137.2001</t>
  </si>
  <si>
    <t>137.2019</t>
  </si>
  <si>
    <t>137.3057</t>
  </si>
  <si>
    <t>137.4141</t>
  </si>
  <si>
    <t>137.4167</t>
  </si>
  <si>
    <t>137.4149</t>
  </si>
  <si>
    <t>137.4158</t>
  </si>
  <si>
    <t>137.4177</t>
  </si>
  <si>
    <t>137.4185</t>
  </si>
  <si>
    <t>24.3831</t>
  </si>
  <si>
    <t>ProPLAN VD EN 1.5кг д/к при нарушении пищеварения (уп4)</t>
  </si>
  <si>
    <t>SAIVAL</t>
  </si>
  <si>
    <t>444.016.01</t>
  </si>
  <si>
    <t>Комплект Saival Classic Колорповод10мм*1,2м/шлей котXS10мм,ОШ12-18см,ОГ18-28см жёлтый</t>
  </si>
  <si>
    <t>444.016.05</t>
  </si>
  <si>
    <t>Комплект Saival ClassicКолорповод 10мм*1,2м/шлей котXS10мм,ОШ12-18см,ОГ18-28см серый</t>
  </si>
  <si>
    <t>444.017.03</t>
  </si>
  <si>
    <t>Комплект Saival ClassicКолорповод 12мм*1,2м/шлей котS12мм,ОШ15-22см,ОГ25-35см красный</t>
  </si>
  <si>
    <t>444.013.01</t>
  </si>
  <si>
    <t>Комплект Saival ClassicКолорповод 12мм*1,2м/шлейS12мм,ОбШ22-35см,ОбГр27-40см жёлтый</t>
  </si>
  <si>
    <t>444.014.02</t>
  </si>
  <si>
    <t>Комплект Saival ClassicКолорповод 12мм*1,2м/шлейSM12мм,ОбШ27-38см,ОбГр33-45см зелёный</t>
  </si>
  <si>
    <t>444.016.07</t>
  </si>
  <si>
    <t>Комплект Saival ClassicКолорповод10мм*1,2м/шлей кот XS10мм,ОШ12-18см,ОГ18-28см чёрный</t>
  </si>
  <si>
    <t>444.016.02</t>
  </si>
  <si>
    <t>Комплект Saival ClassicКолорповод10мм*1,2м/шлей котXS10мм,ОШ12-18см,ОГ18-28см зелёный</t>
  </si>
  <si>
    <t>444.016.03</t>
  </si>
  <si>
    <t>Комплект Saival ClassicКолорповод10мм*1,2м/шлей котXS10мм,ОШ12-18см,ОГ18-28см красный</t>
  </si>
  <si>
    <t>444.016.04</t>
  </si>
  <si>
    <t>Комплект Saival ClassicКолорповод10мм*1,2м/шлей котXS10мм,ОШ12-18см,ОГ18-28см оранж</t>
  </si>
  <si>
    <t>444.016.06</t>
  </si>
  <si>
    <t>Комплект Saival ClassicКолорповод10мм*1,2м/шлей котXS10мм,ОШ12-18см,ОГ18-28см синий</t>
  </si>
  <si>
    <t>444.017.01</t>
  </si>
  <si>
    <t>Комплект Saival ClassicКолорповод12мм*1,2м/шлей котS12мм,ОШ15-22см,ОГ25-35см жёлтый</t>
  </si>
  <si>
    <t>444.017.02</t>
  </si>
  <si>
    <t>Комплект Saival ClassicКолорповод12мм*1,2м/шлей котS12мм,ОШ15-22см,ОГ25-35см зелёный</t>
  </si>
  <si>
    <t>444.017.05</t>
  </si>
  <si>
    <t>Комплект Saival ClassicКолорповод12мм*1,2м/шлей котS12мм,ОШ15-22см,ОГ25-35см серый</t>
  </si>
  <si>
    <t>444.017.07</t>
  </si>
  <si>
    <t>Комплект Saival ClassicКолорповод12мм*1,2м/шлей котS12мм,ОШ15-22см,ОГ25-35см чёрный</t>
  </si>
  <si>
    <t>444.013.02</t>
  </si>
  <si>
    <t>Комплект Saival ClassicКолорповод12мм*1,2м/шлейS12мм,ОбШ22-35см,ОбГр27-40см зелёный</t>
  </si>
  <si>
    <t>444.013.03</t>
  </si>
  <si>
    <t>Комплект Saival ClassicКолорповод12мм*1,2м/шлейS12мм,ОбШ22-35см,ОбГр27-40см красный</t>
  </si>
  <si>
    <t>444.013.04</t>
  </si>
  <si>
    <t>Комплект Saival ClassicКолорповод12мм*1,2м/шлейS12мм,ОбШ22-35см,ОбГр27-40см оранж</t>
  </si>
  <si>
    <t>444.013.05</t>
  </si>
  <si>
    <t>Комплект Saival ClassicКолорповод12мм*1,2м/шлейS12мм,ОбШ22-35см,ОбГр27-40см серый</t>
  </si>
  <si>
    <t>444.013.06</t>
  </si>
  <si>
    <t>Комплект Saival ClassicКолорповод12мм*1,2м/шлейS12мм,ОбШ22-35см,ОбГр27-40см синий</t>
  </si>
  <si>
    <t>444.013.07</t>
  </si>
  <si>
    <t>Комплект Saival ClassicКолорповод12мм*1,2м/шлейS12мм,ОбШ22-35см,ОбГр27-40см чёрный</t>
  </si>
  <si>
    <t>444.014.01</t>
  </si>
  <si>
    <t>Комплект Saival ClassicКолорповод12мм*1,2м/шлейSM12мм,ОбШ27-38см,ОбГр33-45см жёлтый</t>
  </si>
  <si>
    <t>444.014.03</t>
  </si>
  <si>
    <t>Комплект Saival ClassicКолорповод12мм*1,2м/шлейSM12мм,ОбШ27-38см,ОбГр33-45см красный</t>
  </si>
  <si>
    <t>444.014.04</t>
  </si>
  <si>
    <t>Комплект Saival ClassicКолорповод12мм*1,2м/шлейSM12мм,ОбШ27-38см,ОбГр33-45см оранж</t>
  </si>
  <si>
    <t>444.014.05</t>
  </si>
  <si>
    <t>Комплект Saival ClassicКолорповод12мм*1,2м/шлейSM12мм,ОбШ27-38см,ОбГр33-45см серый</t>
  </si>
  <si>
    <t>444.014.07</t>
  </si>
  <si>
    <t>Комплект Saival ClassicКолорповод12мм*1,2м/шлейSM12мм,ОбШ27-38см,ОбГр33-45см чёрный</t>
  </si>
  <si>
    <t>444.014.06</t>
  </si>
  <si>
    <t>Комплект Saival ClassicКолорповод12мм*1,2м/шлейкаSM12мм,ОбШ27-38см,ОбГр33-45см синий</t>
  </si>
  <si>
    <t>444.113.03</t>
  </si>
  <si>
    <t>Комплект светоотр.Рефлексповод 12мм*1,2м/шлей 12мм,ОШ22-35см,ОГ27-40см красный</t>
  </si>
  <si>
    <t>444.116.01</t>
  </si>
  <si>
    <t>Комплект светоотр.Рефлексповод10мм*1,2м/шлейкотXS10ммОШ12-18смОГ18-28см жёлтый</t>
  </si>
  <si>
    <t>444.116.02</t>
  </si>
  <si>
    <t>Комплект светоотр.Рефлексповод10мм*1,2м/шлейкотXS10ммОШ12-18смОГ18-28см зелёный</t>
  </si>
  <si>
    <t>444.116.03</t>
  </si>
  <si>
    <t>Комплект светоотр.Рефлексповод10мм*1,2м/шлейкотXS10ммОШ12-18смОГ18-28см красный</t>
  </si>
  <si>
    <t>444.116.04</t>
  </si>
  <si>
    <t>Комплект светоотр.Рефлексповод10мм*1,2м/шлейкотXS10ммОШ12-18смОГ18-28см оранж</t>
  </si>
  <si>
    <t>444.116.06</t>
  </si>
  <si>
    <t>Комплект светоотр.Рефлексповод10мм*1,2м/шлейкотXS10ммОШ12-18смОГ18-28см синий</t>
  </si>
  <si>
    <t>444.116.07</t>
  </si>
  <si>
    <t>Комплект светоотр.Рефлексповод10мм*1,2м/шлейкотXS10ммОШ12-18смОГ18-28см чёрный</t>
  </si>
  <si>
    <t>444.113.01</t>
  </si>
  <si>
    <t>Комплект светоотр.Рефлексповод12мм*1,2м/шлей 12мм,ОШ22-35см,ОГ27-40см жёлтый</t>
  </si>
  <si>
    <t>444.113.02</t>
  </si>
  <si>
    <t>Комплект светоотр.Рефлексповод12мм*1,2м/шлей 12мм,ОШ22-35см,ОГ27-40см зелёный</t>
  </si>
  <si>
    <t>444.113.04</t>
  </si>
  <si>
    <t>Комплект светоотр.Рефлексповод12мм*1,2м/шлей 12мм,ОШ22-35см,ОГ27-40см оранж</t>
  </si>
  <si>
    <t>444.113.06</t>
  </si>
  <si>
    <t>Комплект светоотр.Рефлексповод12мм*1,2м/шлей 12мм,ОШ22-35см,ОГ27-40см синий</t>
  </si>
  <si>
    <t>444.113.07</t>
  </si>
  <si>
    <t>Комплект светоотр.Рефлексповод12мм*1,2м/шлей 12мм,ОШ22-35см,ОГ27-40см чёрный</t>
  </si>
  <si>
    <t>444.114.01</t>
  </si>
  <si>
    <t>Комплект светоотр.Рефлексповод12мм*1,2м/шлейSM12мм,ОШ27-38см,ОГ33-45см жёлтый</t>
  </si>
  <si>
    <t>444.114.02</t>
  </si>
  <si>
    <t>Комплект светоотр.Рефлексповод12мм*1,2м/шлейSM12мм,ОШ27-38см,ОГ33-45см зелёный</t>
  </si>
  <si>
    <t>444.114.03</t>
  </si>
  <si>
    <t>Комплект светоотр.Рефлексповод12мм*1,2м/шлейSM12мм,ОШ27-38см,ОГ33-45см красный</t>
  </si>
  <si>
    <t>444.114.04</t>
  </si>
  <si>
    <t>Комплект светоотр.Рефлексповод12мм*1,2м/шлейSM12мм,ОШ27-38см,ОГ33-45см оранж</t>
  </si>
  <si>
    <t>444.114.06</t>
  </si>
  <si>
    <t>Комплект светоотр.Рефлексповод12мм*1,2м/шлейSM12мм,ОШ27-38см,ОГ33-45см синий</t>
  </si>
  <si>
    <t>444.114.07</t>
  </si>
  <si>
    <t>Комплект светоотр.Рефлексповод12мм*1,2м/шлейSM12мм,ОШ27-38см,ОГ33-45см чёрный</t>
  </si>
  <si>
    <t>444.117.01</t>
  </si>
  <si>
    <t>Комплект светоотр.Рефлексповод12мм*1,2м/шлейкотS12ммОШ15-22смОГ25-35см жёлтый</t>
  </si>
  <si>
    <t>444.117.02</t>
  </si>
  <si>
    <t>Комплект светоотр.Рефлексповод12мм*1,2м/шлейкотS12ммОШ15-22смОГ25-35см зелёный</t>
  </si>
  <si>
    <t>444.117.04</t>
  </si>
  <si>
    <t>Комплект светоотр.Рефлексповод12мм*1,2м/шлейкотS12ммОШ15-22смОГ25-35см оранж</t>
  </si>
  <si>
    <t>444.117.07</t>
  </si>
  <si>
    <t>Комплект светоотр.Рефлексповод12мм*1,2м/шлейкотS12ммОШ15-22смОГ25-35см чёрный</t>
  </si>
  <si>
    <t>441.003.01</t>
  </si>
  <si>
    <t>Ошейник Saival Classic Колор S 12мм обхват 23-38см жёлтый</t>
  </si>
  <si>
    <t>441.003.02</t>
  </si>
  <si>
    <t>Ошейник Saival Classic Колор S 12мм обхват 23-38см зелёный</t>
  </si>
  <si>
    <t>441.003.03</t>
  </si>
  <si>
    <t>Ошейник Saival Classic Колор S 12мм обхват 23-38см красный</t>
  </si>
  <si>
    <t>441.003.04</t>
  </si>
  <si>
    <t>Ошейник Saival Classic Колор S 12мм обхват 23-38см оранж</t>
  </si>
  <si>
    <t>441.003.05</t>
  </si>
  <si>
    <t>Ошейник Saival Classic Колор S 12мм обхват 23-38см серый</t>
  </si>
  <si>
    <t>441.003.06</t>
  </si>
  <si>
    <t>Ошейник Saival Classic Колор S 12мм обхват 23-38см синий</t>
  </si>
  <si>
    <t>441.003.07</t>
  </si>
  <si>
    <t>Ошейник Saival Classic Колор S 12мм обхват 23-38см чёрный</t>
  </si>
  <si>
    <t>441.004.01</t>
  </si>
  <si>
    <t>Ошейник Saival Classic Колор SM 12мм обхват 28-43см жёлтый</t>
  </si>
  <si>
    <t>441.004.02</t>
  </si>
  <si>
    <t>Ошейник Saival Classic Колор SM 12мм обхват 28-43см зелёный</t>
  </si>
  <si>
    <t>441.004.03</t>
  </si>
  <si>
    <t>Ошейник Saival Classic Колор SM 12мм обхват 28-43см красный</t>
  </si>
  <si>
    <t>441.004.04</t>
  </si>
  <si>
    <t>Ошейник Saival Classic Колор SM 12мм обхват 28-43см оранжевый</t>
  </si>
  <si>
    <t>441.004.05</t>
  </si>
  <si>
    <t>Ошейник Saival Classic Колор SM 12мм обхват 28-43см серый</t>
  </si>
  <si>
    <t>441.004.06</t>
  </si>
  <si>
    <t>Ошейник Saival Classic Колор SM 12мм обхват 28-43см синий</t>
  </si>
  <si>
    <t>441.004.07</t>
  </si>
  <si>
    <t>Ошейник Saival Classic Колор SM 12мм обхват 28-43см чёрный</t>
  </si>
  <si>
    <t>441.002.01</t>
  </si>
  <si>
    <t>Ошейник Saival Classic Колор XS 10мм обхват 18-28см жёлтый</t>
  </si>
  <si>
    <t>441.002.02</t>
  </si>
  <si>
    <t>Ошейник Saival Classic Колор XS 10мм обхват 18-28см зелёный</t>
  </si>
  <si>
    <t>441.002.03</t>
  </si>
  <si>
    <t>Ошейник Saival Classic Колор XS 10мм обхват 18-28см красный</t>
  </si>
  <si>
    <t>441.002.04</t>
  </si>
  <si>
    <t>Ошейник Saival Classic Колор XS 10мм обхват 18-28см оранжевый</t>
  </si>
  <si>
    <t>441.002.05</t>
  </si>
  <si>
    <t>Ошейник Saival Classic Колор XS 10мм обхват 18-28см серый</t>
  </si>
  <si>
    <t>441.002.07</t>
  </si>
  <si>
    <t>Ошейник Saival Classic Колор XS 10мм обхват 18-28см чёрный</t>
  </si>
  <si>
    <t>441.001.01</t>
  </si>
  <si>
    <t>Ошейник Saival Classic Колор XXS 10мм обхват 14-20см жёлтый</t>
  </si>
  <si>
    <t>441.001.02</t>
  </si>
  <si>
    <t>Ошейник Saival Classic Колор XXS 10мм обхват 14-20см зелёный</t>
  </si>
  <si>
    <t>441.001.03</t>
  </si>
  <si>
    <t>Ошейник Saival Classic Колор XXS 10мм обхват 14-20см красный</t>
  </si>
  <si>
    <t>441.001.04</t>
  </si>
  <si>
    <t>Ошейник Saival Classic Колор XXS 10мм обхват 14-20см оранжевый</t>
  </si>
  <si>
    <t>441.001.05</t>
  </si>
  <si>
    <t>Ошейник Saival Classic Колор XXS 10мм обхват 14-20см серый</t>
  </si>
  <si>
    <t>441.001.06</t>
  </si>
  <si>
    <t>Ошейник Saival Classic Колор XXS 10мм обхват 14-20см синий</t>
  </si>
  <si>
    <t>441.001.07</t>
  </si>
  <si>
    <t>Ошейник Saival Classic Колор XXS 10мм обхват 14-20см чёрный</t>
  </si>
  <si>
    <t>441.052.01</t>
  </si>
  <si>
    <t>Ошейник Saival Premium Цветной край 20мм цветной обхват 32-41см жёлтые края</t>
  </si>
  <si>
    <t>441.052.02</t>
  </si>
  <si>
    <t>Ошейник Saival Premium Цветной край 20мм цветной Обхват 32-41см зелёные края</t>
  </si>
  <si>
    <t>441.052.03</t>
  </si>
  <si>
    <t>Ошейник Saival Premium Цветной край 20мм цветной Обхват 32-41см красные края</t>
  </si>
  <si>
    <t>441.052.04</t>
  </si>
  <si>
    <t>Ошейник Saival Premium Цветной край 20мм цветной Обхват 32-41см оранжевые края</t>
  </si>
  <si>
    <t>441.052.06</t>
  </si>
  <si>
    <t>Ошейник Saival Premium Цветной край 20мм цветной Обхват 32-41см синие края</t>
  </si>
  <si>
    <t>441.053.01</t>
  </si>
  <si>
    <t>Ошейник Saival Premium Цветной край 25мм цветной обхват 35-55см жёлтые края</t>
  </si>
  <si>
    <t>441.053.02</t>
  </si>
  <si>
    <t>Ошейник Saival Premium Цветной край 25мм цветной обхват 35-55см зелёные края</t>
  </si>
  <si>
    <t>441.053.03</t>
  </si>
  <si>
    <t>Ошейник Saival Premium Цветной край 25мм цветной обхват 35-55см красные края</t>
  </si>
  <si>
    <t>441.053.04</t>
  </si>
  <si>
    <t>Ошейник Saival Premium Цветной край 25мм цветной обхват 35-55см оранжевые края</t>
  </si>
  <si>
    <t>441.053.06</t>
  </si>
  <si>
    <t>Ошейник Saival Premium Цветной край 25мм цветной обхват 35-55см синие края</t>
  </si>
  <si>
    <t>441.054.01</t>
  </si>
  <si>
    <t>Ошейник Saival Premium Цветной край 25мм цветной обхват 48-65см жёлтые края</t>
  </si>
  <si>
    <t>441.054.02</t>
  </si>
  <si>
    <t>Ошейник Saival Premium Цветной край 25мм цветной обхват 48-65см зелёные края</t>
  </si>
  <si>
    <t>441.054.03</t>
  </si>
  <si>
    <t>Ошейник Saival Premium Цветной край 25мм цветной обхват 48-65см красные края</t>
  </si>
  <si>
    <t>441.054.04</t>
  </si>
  <si>
    <t>Ошейник Saival Premium Цветной край 25мм цветной обхват 48-65см оранжевые края</t>
  </si>
  <si>
    <t>441.054.06</t>
  </si>
  <si>
    <t>Ошейник Saival Premium Цветной край 25мм цветной обхват 48-65см синие края</t>
  </si>
  <si>
    <t>441.057.06</t>
  </si>
  <si>
    <t>Ошейник Saival Premium Цветной край с кольцом 25мм цветной Обхват 35-50см синие края</t>
  </si>
  <si>
    <t>441.058.06</t>
  </si>
  <si>
    <t>Ошейник Saival Premium Цветной край с кольцом 25мм цветной Обхват 45-60см синие края</t>
  </si>
  <si>
    <t>441.058.04</t>
  </si>
  <si>
    <t>Ошейник Saival Premium Цветной крайс кольцом 25мм цветной Обхват 45-60см оранж края</t>
  </si>
  <si>
    <t>441.021.03</t>
  </si>
  <si>
    <t>Ошейник Saival Standart Лайт 15мм обхват 25-40см красный</t>
  </si>
  <si>
    <t>441.021.04</t>
  </si>
  <si>
    <t>Ошейник Saival Standart Лайт 15мм обхват 25-40см оранжевый</t>
  </si>
  <si>
    <t>441.021.05</t>
  </si>
  <si>
    <t>Ошейник Saival Standart Лайт 15мм обхват 25-40см серый</t>
  </si>
  <si>
    <t>441.021.06</t>
  </si>
  <si>
    <t>Ошейник Saival Standart Лайт 15мм обхват 25-40см синий</t>
  </si>
  <si>
    <t>441.021.07</t>
  </si>
  <si>
    <t>Ошейник Saival Standart Лайт 15мм обхват 25-40см чёрный</t>
  </si>
  <si>
    <t>441.022.03</t>
  </si>
  <si>
    <t>Ошейник Saival Standart Лайт 20мм обхват 32-41см красный</t>
  </si>
  <si>
    <t>441.022.04</t>
  </si>
  <si>
    <t>Ошейник Saival Standart Лайт 20мм обхват 32-41см оранжевый</t>
  </si>
  <si>
    <t>441.022.05</t>
  </si>
  <si>
    <t>Ошейник Saival Standart Лайт 20мм обхват 32-41см серый</t>
  </si>
  <si>
    <t>441.022.06</t>
  </si>
  <si>
    <t>Ошейник Saival Standart Лайт 20мм обхват 32-41см синий</t>
  </si>
  <si>
    <t>441.022.07</t>
  </si>
  <si>
    <t>Ошейник Saival Standart Лайт 20мм обхват 32-41см чёрный</t>
  </si>
  <si>
    <t>441.023.03</t>
  </si>
  <si>
    <t>Ошейник Saival Standart Лайт 25мм обхват 35-50см красный</t>
  </si>
  <si>
    <t>441.023.04</t>
  </si>
  <si>
    <t>Ошейник Saival Standart Лайт 25мм обхват 35-50см оранжевый</t>
  </si>
  <si>
    <t>441.023.05</t>
  </si>
  <si>
    <t>Ошейник Saival Standart Лайт 25мм обхват 35-50см серый</t>
  </si>
  <si>
    <t>441.023.06</t>
  </si>
  <si>
    <t>Ошейник Saival Standart Лайт 25мм обхват 35-50см синий</t>
  </si>
  <si>
    <t>441.023.07</t>
  </si>
  <si>
    <t>Ошейник Saival Standart Лайт 25мм обхват 35-50см чёрный</t>
  </si>
  <si>
    <t>441.024.03</t>
  </si>
  <si>
    <t>Ошейник Saival Standart Лайт 25мм обхват 40-60см красный</t>
  </si>
  <si>
    <t>441.024.04</t>
  </si>
  <si>
    <t>Ошейник Saival Standart Лайт 25мм обхват 40-60см оранжевый</t>
  </si>
  <si>
    <t>441.024.05</t>
  </si>
  <si>
    <t>Ошейник Saival Standart Лайт 25мм обхват 40-60см серый</t>
  </si>
  <si>
    <t>441.024.06</t>
  </si>
  <si>
    <t>Ошейник Saival Standart Лайт 25мм обхват 40-60см синий</t>
  </si>
  <si>
    <t>441.024.07</t>
  </si>
  <si>
    <t>Ошейник Saival Standart Лайт 25мм обхват 40-60см чёрный</t>
  </si>
  <si>
    <t>441.103.01</t>
  </si>
  <si>
    <t>Ошейник светоотр. Рефлекс S 12мм обхват 23-38см жёлтый</t>
  </si>
  <si>
    <t>441.103.02</t>
  </si>
  <si>
    <t>Ошейник светоотр. Рефлекс S 12мм обхват 23-38см зелёный</t>
  </si>
  <si>
    <t>441.103.03</t>
  </si>
  <si>
    <t>Ошейник светоотр. Рефлекс S 12мм обхват 23-38см красный</t>
  </si>
  <si>
    <t>441.103.04</t>
  </si>
  <si>
    <t>Ошейник светоотр. Рефлекс S 12мм обхват 23-38см оранжевый</t>
  </si>
  <si>
    <t>441.103.06</t>
  </si>
  <si>
    <t>Ошейник светоотр. Рефлекс S 12мм обхват 23-38см синий</t>
  </si>
  <si>
    <t>441.103.07</t>
  </si>
  <si>
    <t>Ошейник светоотр. Рефлекс S 12мм обхват 23-38см чёрный</t>
  </si>
  <si>
    <t>441.104.01</t>
  </si>
  <si>
    <t>Ошейник светоотр. Рефлекс SM 12мм обхват 28-43см жёлтый</t>
  </si>
  <si>
    <t>441.104.02</t>
  </si>
  <si>
    <t>Ошейник светоотр. Рефлекс SM 12мм обхват 28-43см зелёный</t>
  </si>
  <si>
    <t>441.104.03</t>
  </si>
  <si>
    <t>Ошейник светоотр. Рефлекс SM 12мм обхват 28-43см красный</t>
  </si>
  <si>
    <t>441.104.04</t>
  </si>
  <si>
    <t>Ошейник светоотр. Рефлекс SM 12мм обхват 28-43см оранжевый</t>
  </si>
  <si>
    <t>441.104.06</t>
  </si>
  <si>
    <t>Ошейник светоотр. Рефлекс SM 12мм обхват 28-43см синий</t>
  </si>
  <si>
    <t>441.104.07</t>
  </si>
  <si>
    <t>Ошейник светоотр. Рефлекс SM 12мм обхват 28-43см чёрный</t>
  </si>
  <si>
    <t>441.102.01</t>
  </si>
  <si>
    <t>Ошейник светоотр. Рефлекс XS 10мм обхват 18-28см жёлтый</t>
  </si>
  <si>
    <t>441.102.02</t>
  </si>
  <si>
    <t>Ошейник светоотр. Рефлекс XS 10мм обхват 18-28см зелёный</t>
  </si>
  <si>
    <t>441.102.03</t>
  </si>
  <si>
    <t>Ошейник светоотр. Рефлекс XS 10мм обхват 18-28см красный</t>
  </si>
  <si>
    <t>441.102.04</t>
  </si>
  <si>
    <t>Ошейник светоотр. Рефлекс XS 10мм обхват 18-28см оранжевый</t>
  </si>
  <si>
    <t>441.102.06</t>
  </si>
  <si>
    <t>Ошейник светоотр. Рефлекс XS 10мм обхват 18-28см синий</t>
  </si>
  <si>
    <t>441.102.07</t>
  </si>
  <si>
    <t>Ошейник светоотр. Рефлекс XS 10мм обхват 18-28см чёрный</t>
  </si>
  <si>
    <t>441.101.01</t>
  </si>
  <si>
    <t>Ошейник светоотр. Рефлекс XXS 10мм обхват 14-20см жёлтый</t>
  </si>
  <si>
    <t>441.101.02</t>
  </si>
  <si>
    <t>Ошейник светоотр. Рефлекс XXS 10мм обхват 14-20см зелёный</t>
  </si>
  <si>
    <t>441.101.03</t>
  </si>
  <si>
    <t>Ошейник светоотр. Рефлекс XXS 10мм обхват 14-20см красный</t>
  </si>
  <si>
    <t>441.101.04</t>
  </si>
  <si>
    <t>Ошейник светоотр. Рефлекс XXS 10мм обхват 14-20см оранжевый</t>
  </si>
  <si>
    <t>441.101.06</t>
  </si>
  <si>
    <t>Ошейник светоотр. Рефлекс XXS 10мм обхват 14-20см синий</t>
  </si>
  <si>
    <t>441.101.07</t>
  </si>
  <si>
    <t>Ошейник светоотр. Рефлекс XXS 10мм обхват 14-20см чёрный</t>
  </si>
  <si>
    <t>441.121.04</t>
  </si>
  <si>
    <t>Ошейник светоотр.Saival Standart Лайт СВ  15мм обхват 25-40см оранжевый</t>
  </si>
  <si>
    <t>441.121.05</t>
  </si>
  <si>
    <t>Ошейник светоотр.Saival Standart Лайт СВ  15мм обхват 25-40см серый</t>
  </si>
  <si>
    <t>441.121.06</t>
  </si>
  <si>
    <t>Ошейник светоотр.Saival Standart Лайт СВ  15мм обхват 25-40см синий</t>
  </si>
  <si>
    <t>441.121.07</t>
  </si>
  <si>
    <t>Ошейник светоотр.Saival Standart Лайт СВ  15мм обхват 25-40см чёрный</t>
  </si>
  <si>
    <t>441.121.03</t>
  </si>
  <si>
    <t>Ошейник светоотр.Saival Standart Лайт СВ  15мм обхват25-40см красный</t>
  </si>
  <si>
    <t>441.122.03</t>
  </si>
  <si>
    <t>Ошейник светоотр.Saival Standart Лайт СВ 20мм обхват 32-41см красный</t>
  </si>
  <si>
    <t>441.122.04</t>
  </si>
  <si>
    <t>Ошейник светоотр.Saival Standart Лайт СВ 20мм обхват 32-41см оранжевый</t>
  </si>
  <si>
    <t>441.122.05</t>
  </si>
  <si>
    <t>Ошейник светоотр.Saival Standart Лайт СВ 20мм обхват 32-41см серый</t>
  </si>
  <si>
    <t>441.122.06</t>
  </si>
  <si>
    <t>Ошейник светоотр.Saival Standart Лайт СВ 20мм обхват 32-41см синий</t>
  </si>
  <si>
    <t>441.122.07</t>
  </si>
  <si>
    <t>Ошейник светоотр.Saival Standart Лайт СВ 20мм обхват 32-41см чёрный</t>
  </si>
  <si>
    <t>441.123.03</t>
  </si>
  <si>
    <t>Ошейник светоотр.Saival Standart Лайт СВ 25мм обхват 35-50см красный</t>
  </si>
  <si>
    <t>441.123.04</t>
  </si>
  <si>
    <t>Ошейник светоотр.Saival Standart Лайт СВ 25мм обхват 35-50см оранжевый</t>
  </si>
  <si>
    <t>441.123.05</t>
  </si>
  <si>
    <t>Ошейник светоотр.Saival Standart Лайт СВ 25мм обхват 35-50см серый</t>
  </si>
  <si>
    <t>441.123.06</t>
  </si>
  <si>
    <t>Ошейник светоотр.Saival Standart Лайт СВ 25мм обхват 35-50см синий</t>
  </si>
  <si>
    <t>441.123.07</t>
  </si>
  <si>
    <t>Ошейник светоотр.Saival Standart Лайт СВ 25мм обхват 35-50см чёрный</t>
  </si>
  <si>
    <t>441.124.03</t>
  </si>
  <si>
    <t>Ошейник светоотр.Saival Standart Лайт СВ 25мм обхват 40-60см красный</t>
  </si>
  <si>
    <t>441.124.04</t>
  </si>
  <si>
    <t>Ошейник светоотр.Saival Standart Лайт СВ 25мм обхват 40-60см оранжевый</t>
  </si>
  <si>
    <t>441.124.05</t>
  </si>
  <si>
    <t>Ошейник светоотр.Saival Standart Лайт СВ 25мм обхват 40-60см серый</t>
  </si>
  <si>
    <t>441.124.06</t>
  </si>
  <si>
    <t>Ошейник светоотр.Saival Standart Лайт СВ 25мм обхват 40-60см синий</t>
  </si>
  <si>
    <t>441.124.07</t>
  </si>
  <si>
    <t>Ошейник светоотр.Saival Standart Лайт СВ 25мм обхват 40-60см чёрный</t>
  </si>
  <si>
    <t>441.057.01</t>
  </si>
  <si>
    <t>ОшейникSaival PremiumЦветной край с кольцом 25мм цветной Обхват 35-50см жёлтые края</t>
  </si>
  <si>
    <t>441.058.01</t>
  </si>
  <si>
    <t>ОшейникSaival PremiumЦветной край с кольцом 25мм цветной Обхват 45-60см жёлтые края</t>
  </si>
  <si>
    <t>441.056.01</t>
  </si>
  <si>
    <t>ОшейникSaival PremiumЦветной край с кольцом20мм обх32-41см жёлтые края</t>
  </si>
  <si>
    <t>441.051.01</t>
  </si>
  <si>
    <t>ОшейникSaival PremiumЦветной крайкольцо15мм цвет Обх25-40см жёлтые края</t>
  </si>
  <si>
    <t>441.051.02</t>
  </si>
  <si>
    <t>ОшейникSaival PremiumЦветной крайкольцо15мм цвет Обх25-40см зелёные края</t>
  </si>
  <si>
    <t>441.051.03</t>
  </si>
  <si>
    <t>ОшейникSaival PremiumЦветной крайкольцо15мм цвет Обх25-40см красные края</t>
  </si>
  <si>
    <t>441.051.04</t>
  </si>
  <si>
    <t>ОшейникSaival PremiumЦветной крайкольцо15мм цвет Обх25-40см оранж края</t>
  </si>
  <si>
    <t>441.051.06</t>
  </si>
  <si>
    <t>ОшейникSaival PremiumЦветной крайкольцо15мм цвет Обх25-40см синие края</t>
  </si>
  <si>
    <t>441.056.03</t>
  </si>
  <si>
    <t>ОшейникSaival PremiumЦветной крайс кольцом 20мм Обх32-41см красные края</t>
  </si>
  <si>
    <t>441.056.04</t>
  </si>
  <si>
    <t>ОшейникSaival PremiumЦветной крайс кольцом 20мм Обх32-41см оранж края</t>
  </si>
  <si>
    <t>441.056.06</t>
  </si>
  <si>
    <t>ОшейникSaival PremiumЦветной крайс кольцом 20мм Обх32-41см синие края</t>
  </si>
  <si>
    <t>441.057.02</t>
  </si>
  <si>
    <t>ОшейникSaival PremiumЦветной крайс кольцом 25мм цветной Обхват 35-50см зелёные края</t>
  </si>
  <si>
    <t>441.057.03</t>
  </si>
  <si>
    <t>ОшейникSaival PremiumЦветной крайс кольцом 25мм цветной Обхват 35-50см красные края</t>
  </si>
  <si>
    <t>441.057.04</t>
  </si>
  <si>
    <t>ОшейникSaival PremiumЦветной крайс кольцом 25мм цветной Обхват 35-50см оранж края</t>
  </si>
  <si>
    <t>441.058.02</t>
  </si>
  <si>
    <t>ОшейникSaival PremiumЦветной крайс кольцом 25мм цветной Обхват 45-60см зелёные края</t>
  </si>
  <si>
    <t>441.058.03</t>
  </si>
  <si>
    <t>ОшейникSaival PremiumЦветной крайс кольцом 25мм цветной Обхват 45-60см красные края</t>
  </si>
  <si>
    <t>441.056.02</t>
  </si>
  <si>
    <t>ОшейникSaival PremiumЦветной крайс кольцом20мм Обх32-41см зелёные края</t>
  </si>
  <si>
    <t>442.001.01</t>
  </si>
  <si>
    <t>Повод Saival Classic Колор 10мм длина 1,2м жёлтый</t>
  </si>
  <si>
    <t>442.001.02</t>
  </si>
  <si>
    <t>Повод Saival Classic Колор 10мм длина 1,2м зелёный</t>
  </si>
  <si>
    <t>442.001.04</t>
  </si>
  <si>
    <t>Повод Saival Classic Колор 10мм длина 1,2м оранж</t>
  </si>
  <si>
    <t>442.001.05</t>
  </si>
  <si>
    <t>Повод Saival Classic Колор 10мм длина 1,2м серый</t>
  </si>
  <si>
    <t>442.001.06</t>
  </si>
  <si>
    <t>Повод Saival Classic Колор 10мм длина 1,2м синий</t>
  </si>
  <si>
    <t>442.001.07</t>
  </si>
  <si>
    <t>Повод Saival Classic Колор 10мм длина 1,2м чёрный</t>
  </si>
  <si>
    <t>442.002.01</t>
  </si>
  <si>
    <t>Повод Saival Classic Колор 12мм длина 1,2м жёлтый</t>
  </si>
  <si>
    <t>442.002.02</t>
  </si>
  <si>
    <t>Повод Saival Classic Колор 12мм длина 1,2м зелёный</t>
  </si>
  <si>
    <t>442.002.03</t>
  </si>
  <si>
    <t>Повод Saival Classic Колор 12мм длина 1,2м красный</t>
  </si>
  <si>
    <t>442.002.04</t>
  </si>
  <si>
    <t>Повод Saival Classic Колор 12мм длина 1,2м оранж</t>
  </si>
  <si>
    <t>442.002.05</t>
  </si>
  <si>
    <t>Повод Saival Classic Колор 12мм длина 1,2м серый</t>
  </si>
  <si>
    <t>442.002.06</t>
  </si>
  <si>
    <t>Повод Saival Classic Колор 12мм длина 1,2м синий</t>
  </si>
  <si>
    <t>442.002.07</t>
  </si>
  <si>
    <t>Повод Saival Classic Колор 12мм длина 1,2м чёрный</t>
  </si>
  <si>
    <t>442.101.01</t>
  </si>
  <si>
    <t>Повод светоотр.  Рефлекс 10мм длина 1,2м жёлтый</t>
  </si>
  <si>
    <t>442.101.02</t>
  </si>
  <si>
    <t>Повод светоотр.  Рефлекс 10мм длина 1,2м зелёный</t>
  </si>
  <si>
    <t>442.101.03</t>
  </si>
  <si>
    <t>Повод светоотр.  Рефлекс 10мм длина 1,2м красный</t>
  </si>
  <si>
    <t>442.101.04</t>
  </si>
  <si>
    <t>Повод светоотр.  Рефлекс 10мм длина 1,2м оранж</t>
  </si>
  <si>
    <t>442.101.07</t>
  </si>
  <si>
    <t>Повод светоотр.  Рефлекс 10мм длина 1,2м чёрный</t>
  </si>
  <si>
    <t>442.101.06</t>
  </si>
  <si>
    <t>Повод светоотр. Рефлекс 10мм длина 1,2м синий</t>
  </si>
  <si>
    <t>442.102.01</t>
  </si>
  <si>
    <t>Повод светоотр. Рефлекс 12мм длина 1,2м жёлтый</t>
  </si>
  <si>
    <t>442.102.02</t>
  </si>
  <si>
    <t>Повод светоотр. Рефлекс 12мм длина 1,2м зелёный</t>
  </si>
  <si>
    <t>442.102.03</t>
  </si>
  <si>
    <t>Повод светоотр. Рефлекс 12мм длина 1,2м красный</t>
  </si>
  <si>
    <t>442.102.04</t>
  </si>
  <si>
    <t>Повод светоотр. Рефлекс 12мм длина 1,2м оранж</t>
  </si>
  <si>
    <t>442.102.06</t>
  </si>
  <si>
    <t>Повод светоотр. Рефлекс 12мм длина 1,2м синий</t>
  </si>
  <si>
    <t>442.102.07</t>
  </si>
  <si>
    <t>Повод светоотр. Рефлекс 12мм длина 1,2м чёрный</t>
  </si>
  <si>
    <t>442.051.01</t>
  </si>
  <si>
    <t>Поводок Saival PremiumЦветной край15мм длина 1,2м жёлтые края</t>
  </si>
  <si>
    <t>442.051.02</t>
  </si>
  <si>
    <t>Поводок Saival PremiumЦветной край15мм длина 1,2м зелёные края</t>
  </si>
  <si>
    <t>442.051.03</t>
  </si>
  <si>
    <t>Поводок Saival PremiumЦветной край15мм длина 1,2м красные края</t>
  </si>
  <si>
    <t>442.051.04</t>
  </si>
  <si>
    <t>Поводок Saival PremiumЦветной край15мм длина 1,2м оранж края</t>
  </si>
  <si>
    <t>442.051.06</t>
  </si>
  <si>
    <t>Поводок Saival PremiumЦветной край15мм длина 1,2м синие края</t>
  </si>
  <si>
    <t>442.052.01</t>
  </si>
  <si>
    <t>Поводок Saival PremiumЦветной край15мм длина 2,0м жёлтые края</t>
  </si>
  <si>
    <t>442.052.02</t>
  </si>
  <si>
    <t>Поводок Saival PremiumЦветной край15мм длина 2,0м зелёные края</t>
  </si>
  <si>
    <t>442.052.03</t>
  </si>
  <si>
    <t>Поводок Saival PremiumЦветной край15мм длина 2,0м красные края</t>
  </si>
  <si>
    <t>442.052.04</t>
  </si>
  <si>
    <t>Поводок Saival PremiumЦветной край15мм длина 2,0м оранж края</t>
  </si>
  <si>
    <t>442.052.06</t>
  </si>
  <si>
    <t>Поводок Saival PremiumЦветной край15мм длина 2,0м синие края</t>
  </si>
  <si>
    <t>442.053.01</t>
  </si>
  <si>
    <t>Поводок Saival PremiumЦветной край15мм длина 3,0м жёлтые края</t>
  </si>
  <si>
    <t>442.053.02</t>
  </si>
  <si>
    <t>Поводок Saival PremiumЦветной край15мм длина 3,0м зелёные края</t>
  </si>
  <si>
    <t>442.053.03</t>
  </si>
  <si>
    <t>Поводок Saival PremiumЦветной край15мм длина 3,0м красные края</t>
  </si>
  <si>
    <t>442.053.04</t>
  </si>
  <si>
    <t>Поводок Saival PremiumЦветной край15мм длина 3,0м оранж края</t>
  </si>
  <si>
    <t>442.053.06</t>
  </si>
  <si>
    <t>Поводок Saival PremiumЦветной край15мм длина 3,0м синие края</t>
  </si>
  <si>
    <t>442.054.01</t>
  </si>
  <si>
    <t>Поводок Saival PremiumЦветной край15мм длина 5,0м жёлтые края</t>
  </si>
  <si>
    <t>442.054.02</t>
  </si>
  <si>
    <t>Поводок Saival PremiumЦветной край15мм длина 5,0м зелёные края</t>
  </si>
  <si>
    <t>442.054.03</t>
  </si>
  <si>
    <t>Поводок Saival PremiumЦветной край15мм длина 5,0м красные края</t>
  </si>
  <si>
    <t>442.054.04</t>
  </si>
  <si>
    <t>Поводок Saival PremiumЦветной край15мм длина 5,0м оранж края</t>
  </si>
  <si>
    <t>442.054.06</t>
  </si>
  <si>
    <t>Поводок Saival PremiumЦветной край15мм длина 5,0м синие края</t>
  </si>
  <si>
    <t>442.055.01</t>
  </si>
  <si>
    <t>Поводок Saival PremiumЦветной край20мм длина 1,2м жёлтые края</t>
  </si>
  <si>
    <t>442.055.02</t>
  </si>
  <si>
    <t>Поводок Saival PremiumЦветной край20мм длина 1,2м зелёные края</t>
  </si>
  <si>
    <t>442.055.03</t>
  </si>
  <si>
    <t>Поводок Saival PremiumЦветной край20мм длина 1,2м красные края</t>
  </si>
  <si>
    <t>442.055.04</t>
  </si>
  <si>
    <t>Поводок Saival PremiumЦветной край20мм длина 1,2м оранж края</t>
  </si>
  <si>
    <t>442.055.06</t>
  </si>
  <si>
    <t>Поводок Saival PremiumЦветной край20мм длина 1,2м синие края</t>
  </si>
  <si>
    <t>442.056.01</t>
  </si>
  <si>
    <t>Поводок Saival PremiumЦветной край20мм длина 2,0м жёлтые края</t>
  </si>
  <si>
    <t>442.056.02</t>
  </si>
  <si>
    <t>Поводок Saival PremiumЦветной край20мм длина 2,0м зелёные края</t>
  </si>
  <si>
    <t>442.056.03</t>
  </si>
  <si>
    <t>Поводок Saival PremiumЦветной край20мм длина 2,0м красные края</t>
  </si>
  <si>
    <t>442.056.04</t>
  </si>
  <si>
    <t>Поводок Saival PremiumЦветной край20мм длина 2,0м оранж края</t>
  </si>
  <si>
    <t>442.056.06</t>
  </si>
  <si>
    <t>Поводок Saival PremiumЦветной край20мм длина 2,0м синие края</t>
  </si>
  <si>
    <t>442.057.01</t>
  </si>
  <si>
    <t>Поводок Saival PremiumЦветной край20мм длина 3,0м жёлтые края</t>
  </si>
  <si>
    <t>442.057.02</t>
  </si>
  <si>
    <t>Поводок Saival PremiumЦветной край20мм длина 3,0м зелёные края</t>
  </si>
  <si>
    <t>442.057.03</t>
  </si>
  <si>
    <t>Поводок Saival PremiumЦветной край20мм длина 3,0м красные края</t>
  </si>
  <si>
    <t>442.057.04</t>
  </si>
  <si>
    <t>Поводок Saival PremiumЦветной край20мм длина 3,0м оранж края</t>
  </si>
  <si>
    <t>442.057.06</t>
  </si>
  <si>
    <t>Поводок Saival PremiumЦветной край20мм длина 3,0м синие края</t>
  </si>
  <si>
    <t>442.058.01</t>
  </si>
  <si>
    <t>Поводок Saival PremiumЦветной край20мм длина 5,0м жёлтые края</t>
  </si>
  <si>
    <t>442.058.02</t>
  </si>
  <si>
    <t>Поводок Saival PremiumЦветной край20мм длина 5,0м зелёные края</t>
  </si>
  <si>
    <t>442.058.03</t>
  </si>
  <si>
    <t>Поводок Saival PremiumЦветной край20мм длина 5,0м красные края</t>
  </si>
  <si>
    <t>442.058.04</t>
  </si>
  <si>
    <t>Поводок Saival PremiumЦветной край20мм длина 5,0м оранж края</t>
  </si>
  <si>
    <t>442.058.06</t>
  </si>
  <si>
    <t>Поводок Saival PremiumЦветной край20мм длина 5,0м синие края</t>
  </si>
  <si>
    <t>442.059.01</t>
  </si>
  <si>
    <t>Поводок Saival PremiumЦветной край25мм длина 1,2м жёлтые края</t>
  </si>
  <si>
    <t>442.059.02</t>
  </si>
  <si>
    <t>Поводок Saival PremiumЦветной край25мм длина 1,2м зелёные края</t>
  </si>
  <si>
    <t>442.059.03</t>
  </si>
  <si>
    <t>Поводок Saival PremiumЦветной край25мм длина 1,2м красные края</t>
  </si>
  <si>
    <t>442.059.04</t>
  </si>
  <si>
    <t>Поводок Saival PremiumЦветной край25мм длина 1,2м оранж края</t>
  </si>
  <si>
    <t>442.059.06</t>
  </si>
  <si>
    <t>Поводок Saival PremiumЦветной край25мм длина 1,2м синие края</t>
  </si>
  <si>
    <t>442.064.01</t>
  </si>
  <si>
    <t>Поводок Saival PremiumЦветной край25мм длина 10,0м жёлтые края</t>
  </si>
  <si>
    <t>442.064.02</t>
  </si>
  <si>
    <t>Поводок Saival PremiumЦветной край25мм длина 10,0м зелёные края</t>
  </si>
  <si>
    <t>442.064.03</t>
  </si>
  <si>
    <t>Поводок Saival PremiumЦветной край25мм длина 10,0м красные края</t>
  </si>
  <si>
    <t>442.064.04</t>
  </si>
  <si>
    <t>Поводок Saival PremiumЦветной край25мм длина 10,0м оранж края</t>
  </si>
  <si>
    <t>442.064.06</t>
  </si>
  <si>
    <t>Поводок Saival PremiumЦветной край25мм длина 10,0м синие края</t>
  </si>
  <si>
    <t>442.060.01</t>
  </si>
  <si>
    <t>Поводок Saival PremiumЦветной край25мм длина 2,0м жёлтые края</t>
  </si>
  <si>
    <t>442.060.02</t>
  </si>
  <si>
    <t>Поводок Saival PremiumЦветной край25мм длина 2,0м зелёные края</t>
  </si>
  <si>
    <t>442.060.03</t>
  </si>
  <si>
    <t>Поводок Saival PremiumЦветной край25мм длина 2,0м красные края</t>
  </si>
  <si>
    <t>442.060.04</t>
  </si>
  <si>
    <t>Поводок Saival PremiumЦветной край25мм длина 2,0м оранж края</t>
  </si>
  <si>
    <t>442.060.06</t>
  </si>
  <si>
    <t>Поводок Saival PremiumЦветной край25мм длина 2,0м синие края</t>
  </si>
  <si>
    <t>442.061.01</t>
  </si>
  <si>
    <t>Поводок Saival PremiumЦветной край25мм длина 3,0м жёлтые края</t>
  </si>
  <si>
    <t>442.061.02</t>
  </si>
  <si>
    <t>Поводок Saival PremiumЦветной край25мм длина 3,0м зелёные края</t>
  </si>
  <si>
    <t>442.061.03</t>
  </si>
  <si>
    <t>Поводок Saival PremiumЦветной край25мм длина 3,0м красные края</t>
  </si>
  <si>
    <t>442.061.04</t>
  </si>
  <si>
    <t>Поводок Saival PremiumЦветной край25мм длина 3,0м оранж края</t>
  </si>
  <si>
    <t>442.061.06</t>
  </si>
  <si>
    <t>Поводок Saival PremiumЦветной край25мм длина 3,0м синие края</t>
  </si>
  <si>
    <t>442.062.01</t>
  </si>
  <si>
    <t>Поводок Saival PremiumЦветной край25мм длина 5,0м жёлтые края</t>
  </si>
  <si>
    <t>442.062.02</t>
  </si>
  <si>
    <t>Поводок Saival PremiumЦветной край25мм длина 5,0м зелёные края</t>
  </si>
  <si>
    <t>442.062.03</t>
  </si>
  <si>
    <t>Поводок Saival PremiumЦветной край25мм длина 5,0м красные края</t>
  </si>
  <si>
    <t>442.062.04</t>
  </si>
  <si>
    <t>Поводок Saival PremiumЦветной край25мм длина 5,0м оранж края</t>
  </si>
  <si>
    <t>442.062.06</t>
  </si>
  <si>
    <t>Поводок Saival PremiumЦветной край25мм длина 5,0м синие края</t>
  </si>
  <si>
    <t>442.063.01</t>
  </si>
  <si>
    <t>Поводок Saival PremiumЦветной край25мм длина 7,0м жёлтые края</t>
  </si>
  <si>
    <t>442.063.02</t>
  </si>
  <si>
    <t>Поводок Saival PremiumЦветной край25мм длина 7,0м зелёные края</t>
  </si>
  <si>
    <t>442.063.03</t>
  </si>
  <si>
    <t>Поводок Saival PremiumЦветной край25мм длина 7,0м красные края</t>
  </si>
  <si>
    <t>442.063.04</t>
  </si>
  <si>
    <t>Поводок Saival PremiumЦветной край25мм длина 7,0м оранж края</t>
  </si>
  <si>
    <t>442.063.06</t>
  </si>
  <si>
    <t>Поводок Saival PremiumЦветной край25мм длина 7,0м синие края</t>
  </si>
  <si>
    <t>442.023.04</t>
  </si>
  <si>
    <t>Поводок Saival Standart Лайт 15мм длина 3,0м оранж</t>
  </si>
  <si>
    <t>442.025.06</t>
  </si>
  <si>
    <t>Поводок Saival Standart Лайт 20мм длина 1,2м синий</t>
  </si>
  <si>
    <t>442.025.07</t>
  </si>
  <si>
    <t>Поводок Saival Standart Лайт 20мм длина 1,2м чёрный</t>
  </si>
  <si>
    <t>442.026.03</t>
  </si>
  <si>
    <t>Поводок Saival Standart Лайт 20мм длина 2,0м красный</t>
  </si>
  <si>
    <t>442.026.04</t>
  </si>
  <si>
    <t>Поводок Saival Standart Лайт 20мм длина 2,0м оранж</t>
  </si>
  <si>
    <t>442.026.06</t>
  </si>
  <si>
    <t>Поводок Saival Standart Лайт 20мм длина 2,0м синий</t>
  </si>
  <si>
    <t>442.026.07</t>
  </si>
  <si>
    <t>Поводок Saival Standart Лайт 20мм длина 2,0м чёрный</t>
  </si>
  <si>
    <t>442.028.03</t>
  </si>
  <si>
    <t>Поводок Saival Standart Лайт 20мм длина 5,0м красный</t>
  </si>
  <si>
    <t>442.028.04</t>
  </si>
  <si>
    <t>Поводок Saival Standart Лайт 20мм длина 5,0м оранж</t>
  </si>
  <si>
    <t>442.028.05</t>
  </si>
  <si>
    <t>Поводок Saival Standart Лайт 20мм длина 5,0м серый</t>
  </si>
  <si>
    <t>442.028.06</t>
  </si>
  <si>
    <t>Поводок Saival Standart Лайт 20мм длина 5,0м синий</t>
  </si>
  <si>
    <t>442.028.07</t>
  </si>
  <si>
    <t>Поводок Saival Standart Лайт 20мм длина 5,0м чёрный</t>
  </si>
  <si>
    <t>442.029.03</t>
  </si>
  <si>
    <t>Поводок Saival Standart Лайт 25мм длина 1,2м красный</t>
  </si>
  <si>
    <t>442.029.04</t>
  </si>
  <si>
    <t>Поводок Saival Standart Лайт 25мм длина 1,2м оранж</t>
  </si>
  <si>
    <t>442.029.05</t>
  </si>
  <si>
    <t>Поводок Saival Standart Лайт 25мм длина 1,2м серый</t>
  </si>
  <si>
    <t>442.029.06</t>
  </si>
  <si>
    <t>Поводок Saival Standart Лайт 25мм длина 1,2м синий</t>
  </si>
  <si>
    <t>442.029.07</t>
  </si>
  <si>
    <t>Поводок Saival Standart Лайт 25мм длина 1,2м чёрный</t>
  </si>
  <si>
    <t>442.030.03</t>
  </si>
  <si>
    <t>Поводок Saival Standart Лайт 25мм длина 2,0м красный</t>
  </si>
  <si>
    <t>442.030.04</t>
  </si>
  <si>
    <t>Поводок Saival Standart Лайт 25мм длина 2,0м оранж</t>
  </si>
  <si>
    <t>442.030.05</t>
  </si>
  <si>
    <t>Поводок Saival Standart Лайт 25мм длина 2,0м серый</t>
  </si>
  <si>
    <t>442.030.06</t>
  </si>
  <si>
    <t>Поводок Saival Standart Лайт 25мм длина 2,0м синий</t>
  </si>
  <si>
    <t>442.030.07</t>
  </si>
  <si>
    <t>Поводок Saival Standart Лайт 25мм длина 2,0м чёрный</t>
  </si>
  <si>
    <t>442.031.03</t>
  </si>
  <si>
    <t>Поводок Saival Standart Лайт 25мм длина 3,0м красный</t>
  </si>
  <si>
    <t>442.031.04</t>
  </si>
  <si>
    <t>Поводок Saival Standart Лайт 25мм длина 3,0м оранж</t>
  </si>
  <si>
    <t>442.031.05</t>
  </si>
  <si>
    <t>Поводок Saival Standart Лайт 25мм длина 3,0м серый</t>
  </si>
  <si>
    <t>442.031.06</t>
  </si>
  <si>
    <t>Поводок Saival Standart Лайт 25мм длина 3,0м синий</t>
  </si>
  <si>
    <t>442.031.07</t>
  </si>
  <si>
    <t>Поводок Saival Standart Лайт 25мм длина 3,0м чёрный</t>
  </si>
  <si>
    <t>442.032.03</t>
  </si>
  <si>
    <t>Поводок Saival Standart Лайт 25мм длина 5,0м красный</t>
  </si>
  <si>
    <t>442.032.04</t>
  </si>
  <si>
    <t>Поводок Saival Standart Лайт 25мм длина 5,0м оранж</t>
  </si>
  <si>
    <t>442.032.05</t>
  </si>
  <si>
    <t>Поводок Saival Standart Лайт 25мм длина 5,0м серый</t>
  </si>
  <si>
    <t>442.032.06</t>
  </si>
  <si>
    <t>Поводок Saival Standart Лайт 25мм длина 5,0м синий</t>
  </si>
  <si>
    <t>442.032.07</t>
  </si>
  <si>
    <t>Поводок Saival Standart Лайт 25мм длина 5,0м чёрный</t>
  </si>
  <si>
    <t>442.021.03</t>
  </si>
  <si>
    <t>Поводок Saival StandartЛайт15мм длина 1,2м красный</t>
  </si>
  <si>
    <t>442.021.04</t>
  </si>
  <si>
    <t>Поводок Saival StandartЛайт15мм длина 1,2м оранж</t>
  </si>
  <si>
    <t>442.021.05</t>
  </si>
  <si>
    <t>Поводок Saival StandartЛайт15мм длина 1,2м серый</t>
  </si>
  <si>
    <t>442.021.06</t>
  </si>
  <si>
    <t>Поводок Saival StandartЛайт15мм длина 1,2м синий</t>
  </si>
  <si>
    <t>442.021.07</t>
  </si>
  <si>
    <t>Поводок Saival StandartЛайт15мм длина 1,2м чёрный</t>
  </si>
  <si>
    <t>442.022.03</t>
  </si>
  <si>
    <t>Поводок Saival StandartЛайт15мм длина 2,0м красный</t>
  </si>
  <si>
    <t>442.022.04</t>
  </si>
  <si>
    <t>Поводок Saival StandartЛайт15мм длина 2,0м оранж</t>
  </si>
  <si>
    <t>442.022.05</t>
  </si>
  <si>
    <t>Поводок Saival StandartЛайт15мм длина 2,0м серый</t>
  </si>
  <si>
    <t>442.022.06</t>
  </si>
  <si>
    <t>Поводок Saival StandartЛайт15мм длина 2,0м синий</t>
  </si>
  <si>
    <t>442.022.07</t>
  </si>
  <si>
    <t>Поводок Saival StandartЛайт15мм длина 2,0м чёрный</t>
  </si>
  <si>
    <t>442.023.03</t>
  </si>
  <si>
    <t>Поводок Saival StandartЛайт15мм длина 3,0м красный</t>
  </si>
  <si>
    <t>442.023.05</t>
  </si>
  <si>
    <t>Поводок Saival StandartЛайт15мм длина 3,0м серый</t>
  </si>
  <si>
    <t>442.023.06</t>
  </si>
  <si>
    <t>Поводок Saival StandartЛайт15мм длина 3,0м синий</t>
  </si>
  <si>
    <t>442.023.07</t>
  </si>
  <si>
    <t>Поводок Saival StandartЛайт15мм длина 3,0м чёрный</t>
  </si>
  <si>
    <t>442.024.03</t>
  </si>
  <si>
    <t>Поводок Saival StandartЛайт15мм длина 5,0м красный</t>
  </si>
  <si>
    <t>442.024.04</t>
  </si>
  <si>
    <t>Поводок Saival StandartЛайт15мм длина 5,0м оранж</t>
  </si>
  <si>
    <t>442.024.05</t>
  </si>
  <si>
    <t>Поводок Saival StandartЛайт15мм длина 5,0м серый</t>
  </si>
  <si>
    <t>442.024.06</t>
  </si>
  <si>
    <t>Поводок Saival StandartЛайт15мм длина 5,0м синий</t>
  </si>
  <si>
    <t>442.024.07</t>
  </si>
  <si>
    <t>Поводок Saival StandartЛайт15мм длина 5,0м чёрный</t>
  </si>
  <si>
    <t>442.025.03</t>
  </si>
  <si>
    <t>Поводок Saival StandartЛайт20мм длина 1,2м красный</t>
  </si>
  <si>
    <t>442.025.04</t>
  </si>
  <si>
    <t>Поводок Saival StandartЛайт20мм длина 1,2м оранж</t>
  </si>
  <si>
    <t>442.025.05</t>
  </si>
  <si>
    <t>Поводок Saival StandartЛайт20мм длина 1,2м серый</t>
  </si>
  <si>
    <t>442.027.03</t>
  </si>
  <si>
    <t>Поводок Saival StandartЛайт20мм длина 3,0м красный</t>
  </si>
  <si>
    <t>442.027.04</t>
  </si>
  <si>
    <t>Поводок Saival StandartЛайт20мм длина 3,0м оранж</t>
  </si>
  <si>
    <t>442.027.05</t>
  </si>
  <si>
    <t>Поводок Saival StandartЛайт20мм длина 3,0м серый</t>
  </si>
  <si>
    <t>442.027.06</t>
  </si>
  <si>
    <t>Поводок Saival StandartЛайт20мм длина 3,0м синий</t>
  </si>
  <si>
    <t>442.027.07</t>
  </si>
  <si>
    <t>Поводок Saival StandartЛайт20мм длина 3,0м чёрный</t>
  </si>
  <si>
    <t>442.121.03</t>
  </si>
  <si>
    <t>Поводок светоотр. Saival Standart Лайт СВ 15мм длина 1,2м красный</t>
  </si>
  <si>
    <t>442.121.04</t>
  </si>
  <si>
    <t>Поводок светоотр. Saival Standart Лайт СВ 15мм длина 1,2м оранжевый</t>
  </si>
  <si>
    <t>442.121.05</t>
  </si>
  <si>
    <t>Поводок светоотр. Saival Standart Лайт СВ 15мм длина 1,2м серый</t>
  </si>
  <si>
    <t>442.121.06</t>
  </si>
  <si>
    <t>Поводок светоотр. Saival Standart Лайт СВ 15мм длина 1,2м синий</t>
  </si>
  <si>
    <t>442.121.07</t>
  </si>
  <si>
    <t>Поводок светоотр. Saival Standart Лайт СВ 15мм длина 1,2м чёрный</t>
  </si>
  <si>
    <t>442.122.03</t>
  </si>
  <si>
    <t>Поводок светоотр. Saival Standart Лайт СВ 15мм длина 2,0м красный</t>
  </si>
  <si>
    <t>442.122.04</t>
  </si>
  <si>
    <t>Поводок светоотр. Saival Standart Лайт СВ 15мм длина 2,0м оранжевый</t>
  </si>
  <si>
    <t>442.122.05</t>
  </si>
  <si>
    <t>Поводок светоотр. Saival Standart Лайт СВ 15мм длина 2,0м серый</t>
  </si>
  <si>
    <t>442.122.06</t>
  </si>
  <si>
    <t>Поводок светоотр. Saival Standart Лайт СВ 15мм длина 2,0м синий</t>
  </si>
  <si>
    <t>442.122.07</t>
  </si>
  <si>
    <t>Поводок светоотр. Saival Standart Лайт СВ 15мм длина 2,0м чёрный</t>
  </si>
  <si>
    <t>442.123.03</t>
  </si>
  <si>
    <t>Поводок светоотр. Saival Standart Лайт СВ 15мм длина 3,0м красный</t>
  </si>
  <si>
    <t>442.123.04</t>
  </si>
  <si>
    <t>Поводок светоотр. Saival Standart Лайт СВ 15мм длина 3,0м оранжевый</t>
  </si>
  <si>
    <t>442.123.05</t>
  </si>
  <si>
    <t>Поводок светоотр. Saival Standart Лайт СВ 15мм длина 3,0м серый</t>
  </si>
  <si>
    <t>442.123.06</t>
  </si>
  <si>
    <t>Поводок светоотр. Saival Standart Лайт СВ 15мм длина 3,0м синий</t>
  </si>
  <si>
    <t>442.123.07</t>
  </si>
  <si>
    <t>Поводок светоотр. Saival Standart Лайт СВ 15мм длина 3,0м чёрный</t>
  </si>
  <si>
    <t>442.124.03</t>
  </si>
  <si>
    <t>Поводок светоотр. Saival Standart Лайт СВ 15мм длина 5,0м красный</t>
  </si>
  <si>
    <t>442.124.04</t>
  </si>
  <si>
    <t>Поводок светоотр. Saival Standart Лайт СВ 15мм длина 5,0м оранжевый</t>
  </si>
  <si>
    <t>442.124.05</t>
  </si>
  <si>
    <t>Поводок светоотр. Saival Standart Лайт СВ 15мм длина 5,0м серый</t>
  </si>
  <si>
    <t>442.124.06</t>
  </si>
  <si>
    <t>Поводок светоотр. Saival Standart Лайт СВ 15мм длина 5,0м синий</t>
  </si>
  <si>
    <t>442.124.07</t>
  </si>
  <si>
    <t>Поводок светоотр. Saival Standart Лайт СВ 15мм длина 5,0м чёрный</t>
  </si>
  <si>
    <t>442.125.03</t>
  </si>
  <si>
    <t>Поводок светоотр. Saival Standart Лайт СВ 20мм длина 1,2м красный</t>
  </si>
  <si>
    <t>442.125.04</t>
  </si>
  <si>
    <t>Поводок светоотр. Saival Standart Лайт СВ 20мм длина 1,2м оранжевый</t>
  </si>
  <si>
    <t>442.125.05</t>
  </si>
  <si>
    <t>Поводок светоотр. Saival Standart Лайт СВ 20мм длина 1,2м серый</t>
  </si>
  <si>
    <t>442.125.06</t>
  </si>
  <si>
    <t>Поводок светоотр. Saival Standart Лайт СВ 20мм длина 1,2м синий</t>
  </si>
  <si>
    <t>442.125.07</t>
  </si>
  <si>
    <t>Поводок светоотр. Saival Standart Лайт СВ 20мм длина 1,2м чёрный</t>
  </si>
  <si>
    <t>442.126.03</t>
  </si>
  <si>
    <t>Поводок светоотр. Saival Standart Лайт СВ 20мм длина 2,0м красный</t>
  </si>
  <si>
    <t>442.126.04</t>
  </si>
  <si>
    <t>Поводок светоотр. Saival Standart Лайт СВ 20мм длина 2,0м оранжевый</t>
  </si>
  <si>
    <t>442.126.05</t>
  </si>
  <si>
    <t>Поводок светоотр. Saival Standart Лайт СВ 20мм длина 2,0м серый</t>
  </si>
  <si>
    <t>442.126.06</t>
  </si>
  <si>
    <t>Поводок светоотр. Saival Standart Лайт СВ 20мм длина 2,0м синий</t>
  </si>
  <si>
    <t>442.126.07</t>
  </si>
  <si>
    <t>Поводок светоотр. Saival Standart Лайт СВ 20мм длина 2,0м чёрный</t>
  </si>
  <si>
    <t>442.127.03</t>
  </si>
  <si>
    <t>Поводок светоотр. Saival Standart Лайт СВ 20мм длина 3,0м красный</t>
  </si>
  <si>
    <t>442.127.04</t>
  </si>
  <si>
    <t>Поводок светоотр. Saival Standart Лайт СВ 20мм длина 3,0м оранжевый</t>
  </si>
  <si>
    <t>442.127.05</t>
  </si>
  <si>
    <t>Поводок светоотр. Saival Standart Лайт СВ 20мм длина 3,0м серый</t>
  </si>
  <si>
    <t>442.127.06</t>
  </si>
  <si>
    <t>Поводок светоотр. Saival Standart Лайт СВ 20мм длина 3,0м синий</t>
  </si>
  <si>
    <t>442.127.07</t>
  </si>
  <si>
    <t>Поводок светоотр. Saival Standart Лайт СВ 20мм длина 3,0м чёрный</t>
  </si>
  <si>
    <t>442.128.03</t>
  </si>
  <si>
    <t>Поводок светоотр. Saival Standart Лайт СВ 20мм длина 5,0м красный</t>
  </si>
  <si>
    <t>442.128.04</t>
  </si>
  <si>
    <t>Поводок светоотр. Saival Standart Лайт СВ 20мм длина 5,0м оранжевый</t>
  </si>
  <si>
    <t>442.128.05</t>
  </si>
  <si>
    <t>Поводок светоотр. Saival Standart Лайт СВ 20мм длина 5,0м серый</t>
  </si>
  <si>
    <t>442.128.06</t>
  </si>
  <si>
    <t>Поводок светоотр. Saival Standart Лайт СВ 20мм длина 5,0м синий</t>
  </si>
  <si>
    <t>442.128.07</t>
  </si>
  <si>
    <t>Поводок светоотр. Saival Standart Лайт СВ 20мм длина 5,0м чёрный</t>
  </si>
  <si>
    <t>442.129.03</t>
  </si>
  <si>
    <t>Поводок светоотр. Saival Standart Лайт СВ 25мм длина 1,2м красный</t>
  </si>
  <si>
    <t>442.129.04</t>
  </si>
  <si>
    <t>Поводок светоотр. Saival Standart Лайт СВ 25мм длина 1,2м оранжевый</t>
  </si>
  <si>
    <t>442.129.05</t>
  </si>
  <si>
    <t>Поводок светоотр. Saival Standart Лайт СВ 25мм длина 1,2м серый</t>
  </si>
  <si>
    <t>442.129.06</t>
  </si>
  <si>
    <t>Поводок светоотр. Saival Standart Лайт СВ 25мм длина 1,2м синий</t>
  </si>
  <si>
    <t>442.129.07</t>
  </si>
  <si>
    <t>Поводок светоотр. Saival Standart Лайт СВ 25мм длина 1,2м чёрный</t>
  </si>
  <si>
    <t>442.134.03</t>
  </si>
  <si>
    <t>Поводок светоотр. Saival Standart Лайт СВ 25мм длина 10,0м красный</t>
  </si>
  <si>
    <t>442.134.04</t>
  </si>
  <si>
    <t>Поводок светоотр. Saival Standart Лайт СВ 25мм длина 10,0м оранжевый</t>
  </si>
  <si>
    <t>442.134.05</t>
  </si>
  <si>
    <t>Поводок светоотр. Saival Standart Лайт СВ 25мм длина 10,0м серый</t>
  </si>
  <si>
    <t>442.134.06</t>
  </si>
  <si>
    <t>Поводок светоотр. Saival Standart Лайт СВ 25мм длина 10,0м синий</t>
  </si>
  <si>
    <t>442.134.07</t>
  </si>
  <si>
    <t>Поводок светоотр. Saival Standart Лайт СВ 25мм длина 10,0м чёрный</t>
  </si>
  <si>
    <t>442.130.03</t>
  </si>
  <si>
    <t>Поводок светоотр. Saival Standart Лайт СВ 25мм длина 2,0м красный</t>
  </si>
  <si>
    <t>442.130.04</t>
  </si>
  <si>
    <t>Поводок светоотр. Saival Standart Лайт СВ 25мм длина 2,0м оранжевый</t>
  </si>
  <si>
    <t>442.130.05</t>
  </si>
  <si>
    <t>Поводок светоотр. Saival Standart Лайт СВ 25мм длина 2,0м серый</t>
  </si>
  <si>
    <t>442.130.06</t>
  </si>
  <si>
    <t>Поводок светоотр. Saival Standart Лайт СВ 25мм длина 2,0м синий</t>
  </si>
  <si>
    <t>442.131.03</t>
  </si>
  <si>
    <t>Поводок светоотр. Saival Standart Лайт СВ 25мм длина 3,0м красный</t>
  </si>
  <si>
    <t>442.131.04</t>
  </si>
  <si>
    <t>Поводок светоотр. Saival Standart Лайт СВ 25мм длина 3,0м оранжевый</t>
  </si>
  <si>
    <t>442.131.05</t>
  </si>
  <si>
    <t>Поводок светоотр. Saival Standart Лайт СВ 25мм длина 3,0м серый</t>
  </si>
  <si>
    <t>442.131.06</t>
  </si>
  <si>
    <t>Поводок светоотр. Saival Standart Лайт СВ 25мм длина 3,0м синий</t>
  </si>
  <si>
    <t>442.131.07</t>
  </si>
  <si>
    <t>Поводок светоотр. Saival Standart Лайт СВ 25мм длина 3,0м чёрный</t>
  </si>
  <si>
    <t>442.132.03</t>
  </si>
  <si>
    <t>Поводок светоотр. Saival Standart Лайт СВ 25мм длина 5,0м красный</t>
  </si>
  <si>
    <t>442.132.04</t>
  </si>
  <si>
    <t>Поводок светоотр. Saival Standart Лайт СВ 25мм длина 5,0м оранжевый</t>
  </si>
  <si>
    <t>442.132.05</t>
  </si>
  <si>
    <t>Поводок светоотр. Saival Standart Лайт СВ 25мм длина 5,0м серый</t>
  </si>
  <si>
    <t>442.132.06</t>
  </si>
  <si>
    <t>Поводок светоотр. Saival Standart Лайт СВ 25мм длина 5,0м синий</t>
  </si>
  <si>
    <t>442.132.07</t>
  </si>
  <si>
    <t>Поводок светоотр. Saival Standart Лайт СВ 25мм длина 5,0м чёрный</t>
  </si>
  <si>
    <t>442.133.03</t>
  </si>
  <si>
    <t>Поводок светоотр. Saival Standart Лайт СВ 25мм длина 7,0м красный</t>
  </si>
  <si>
    <t>442.133.04</t>
  </si>
  <si>
    <t>Поводок светоотр. Saival Standart Лайт СВ 25мм длина 7,0м оранжевый</t>
  </si>
  <si>
    <t>442.133.05</t>
  </si>
  <si>
    <t>Поводок светоотр. Saival Standart Лайт СВ 25мм длина 7,0м серый</t>
  </si>
  <si>
    <t>442.133.06</t>
  </si>
  <si>
    <t>Поводок светоотр. Saival Standart Лайт СВ 25мм длина 7,0м синий</t>
  </si>
  <si>
    <t>442.133.07</t>
  </si>
  <si>
    <t>Поводок светоотр. Saival Standart Лайт СВ 25мм длина 7,0м чёрный</t>
  </si>
  <si>
    <t>442.130.07</t>
  </si>
  <si>
    <t>Поводок светоотраж Saival Standart Лайт СВ 25мм длина 2,0м чёрный</t>
  </si>
  <si>
    <t>443.104.04</t>
  </si>
  <si>
    <t>Шлейка  светоотр. Рефлекс быстросъёмная SM 12мм,ОбШ27-38см,ОбГр33-45см оранж</t>
  </si>
  <si>
    <t>443.003.03</t>
  </si>
  <si>
    <t>Шлейка Saival Classic Колор быстросъёмная S 12мм,ОбШ22-35см,ОбГр27-40см красная</t>
  </si>
  <si>
    <t>443.003.01</t>
  </si>
  <si>
    <t>Шлейка Saival Classic Колор быстросъёмная S12мм,ОбШ22-35см,ОбГр27-40см жёлтая</t>
  </si>
  <si>
    <t>443.003.06</t>
  </si>
  <si>
    <t>Шлейка Saival Classic Колор быстросъёмная S12мм,ОбШ22-35см,ОбГр27-40см синяя</t>
  </si>
  <si>
    <t>443.003.07</t>
  </si>
  <si>
    <t>Шлейка Saival Classic Колор быстросъёмная S12мм,ОбШ22-35см,ОбГр27-40см чёрная</t>
  </si>
  <si>
    <t>443.004.01</t>
  </si>
  <si>
    <t>Шлейка Saival Classic Колор быстросъёмная SM 12мм,ОбШ27-38см,ОбГр33-45см жёлтая</t>
  </si>
  <si>
    <t>443.004.02</t>
  </si>
  <si>
    <t>Шлейка Saival Classic Колор быстросъёмная SM 12мм,ОбШ27-38см,ОбГр33-45см зелёная</t>
  </si>
  <si>
    <t>443.004.03</t>
  </si>
  <si>
    <t>Шлейка Saival Classic Колор быстросъёмная SM 12мм,ОбШ27-38см,ОбГр33-45см красная</t>
  </si>
  <si>
    <t>443.004.05</t>
  </si>
  <si>
    <t>Шлейка Saival Classic Колор быстросъёмная SM 12мм,ОбШ27-38см,ОбГр33-45см серая</t>
  </si>
  <si>
    <t>443.004.06</t>
  </si>
  <si>
    <t>Шлейка Saival Classic Колор быстросъёмная SM 12мм,ОбШ27-38см,ОбГр33-45см синяя</t>
  </si>
  <si>
    <t>443.004.07</t>
  </si>
  <si>
    <t>Шлейка Saival Classic Колор быстросъёмная SM 12мм,ОбШ27-38см,ОбГр33-45см чёрная</t>
  </si>
  <si>
    <t>443.002.01</t>
  </si>
  <si>
    <t>Шлейка Saival Classic Колор быстросъёмная XS10мм,ОбШ 17-27см,ОбГр22-35см жёлтая</t>
  </si>
  <si>
    <t>443.002.02</t>
  </si>
  <si>
    <t>Шлейка Saival Classic Колор быстросъёмная XS10мм,ОбШ17-27см,ОбГр22-35см зелёная</t>
  </si>
  <si>
    <t>443.002.03</t>
  </si>
  <si>
    <t>Шлейка Saival Classic Колор быстросъёмная XS10мм,ОбШ17-27см,ОбГр22-35см красная</t>
  </si>
  <si>
    <t>443.002.04</t>
  </si>
  <si>
    <t>Шлейка Saival Classic Колор быстросъёмная XS10мм,ОбШ17-27см,ОбГр22-35см оранж</t>
  </si>
  <si>
    <t>443.002.05</t>
  </si>
  <si>
    <t>Шлейка Saival Classic Колор быстросъёмная XS10мм,ОбШ17-27см,ОбГр22-35см серая</t>
  </si>
  <si>
    <t>443.003.04</t>
  </si>
  <si>
    <t>Шлейка Saival Classic Колор быстросъёмнаяS 12мм,ОбШ22-35см,ОбхГр27-40см оранж</t>
  </si>
  <si>
    <t>443.003.05</t>
  </si>
  <si>
    <t>Шлейка Saival Classic Колор быстросъёмнаяS12мм,ОбШ22-35см,ОбГр27-40см серая</t>
  </si>
  <si>
    <t>443.007.02</t>
  </si>
  <si>
    <t>Шлейка Saival Classic Колор для кошек S 12мм,ОбШ15- 22см,ОбГр25-35см зелёная</t>
  </si>
  <si>
    <t>443.007.01</t>
  </si>
  <si>
    <t>Шлейка Saival Classic Колор для кошек S 12мм,ОбШ15-22см,ОбГр25-35см жёлтая</t>
  </si>
  <si>
    <t>443.007.03</t>
  </si>
  <si>
    <t>Шлейка Saival Classic Колор для кошек S 12мм,ОбШ15-22см,ОбГр25-35см красная</t>
  </si>
  <si>
    <t>443.007.04</t>
  </si>
  <si>
    <t>Шлейка Saival Classic Колор для кошек S 12мм,ОбШ15-22см,ОбГр25-35см оранж</t>
  </si>
  <si>
    <t>443.007.05</t>
  </si>
  <si>
    <t>Шлейка Saival Classic Колор для кошек S 12мм,ОбШ15-22см,ОбГр25-35см серая</t>
  </si>
  <si>
    <t>443.007.06</t>
  </si>
  <si>
    <t>Шлейка Saival Classic Колор для кошек S 12мм,ОбШ15-22см,ОбГр25-35см синяя</t>
  </si>
  <si>
    <t>443.007.07</t>
  </si>
  <si>
    <t>Шлейка Saival Classic Колор для кошек S 12мм,ОбШ15-22см,ОбГр25-35см чёрная</t>
  </si>
  <si>
    <t>443.006.01</t>
  </si>
  <si>
    <t>Шлейка Saival Classic Колор для кошек XS 10мм,ОбШ12-18см,ОбГр18-28см жёлтая</t>
  </si>
  <si>
    <t>443.006.02</t>
  </si>
  <si>
    <t>Шлейка Saival Classic Колор для кошек XS 10мм,ОбШ12-18см,ОбГр18-28см зелёная</t>
  </si>
  <si>
    <t>443.006.03</t>
  </si>
  <si>
    <t>Шлейка Saival Classic Колор для кошек XS 10мм,ОбШ12-18см,ОбГр18-28см красная</t>
  </si>
  <si>
    <t>443.006.04</t>
  </si>
  <si>
    <t>Шлейка Saival Classic Колор для кошек XS 10мм,ОбШ12-18см,ОбГр18-28см оранж</t>
  </si>
  <si>
    <t>443.006.05</t>
  </si>
  <si>
    <t>Шлейка Saival Classic Колор для кошек XS 10мм,ОбШ12-18см,ОбГр18-28см серая</t>
  </si>
  <si>
    <t>443.006.06</t>
  </si>
  <si>
    <t>Шлейка Saival Classic Колор для кошек XS 10мм,ОбШ12-18см,ОбГр18-28см синяя</t>
  </si>
  <si>
    <t>443.006.07</t>
  </si>
  <si>
    <t>Шлейка Saival Classic Колор для кошек XS 10мм,ОбШ12-18см,ОбГр18-28см чёрная</t>
  </si>
  <si>
    <t>443.005.01</t>
  </si>
  <si>
    <t>Шлейка Saival Classic Колор для кошек XXS 10мм,ОбШ10-14см,ОбГр13-18см жёлтая</t>
  </si>
  <si>
    <t>443.005.02</t>
  </si>
  <si>
    <t>Шлейка Saival Classic Колор для кошек XXS 10мм,ОбШ10-14см,ОбГр13-18см зелёная</t>
  </si>
  <si>
    <t>443.005.03</t>
  </si>
  <si>
    <t>Шлейка Saival Classic Колор для кошек XXS 10мм,ОбШ10-14см,ОбГр13-18см красная</t>
  </si>
  <si>
    <t>443.005.04</t>
  </si>
  <si>
    <t>Шлейка Saival Classic Колор для кошек XXS 10мм,ОбШ10-14см,ОбГр13-18см оранж</t>
  </si>
  <si>
    <t>443.005.05</t>
  </si>
  <si>
    <t>Шлейка Saival Classic Колор для кошек XXS 10мм,ОбШ10-14см,ОбГр13-18см серая</t>
  </si>
  <si>
    <t>443.005.06</t>
  </si>
  <si>
    <t>Шлейка Saival Classic Колор для кошек XXS 10мм,ОбШ10-14см,ОбГр13-18см синяя</t>
  </si>
  <si>
    <t>443.005.07</t>
  </si>
  <si>
    <t>Шлейка Saival Classic Колор для кошек XXS 10мм,ОбШ10-14см,ОбГр13-18см чёрная</t>
  </si>
  <si>
    <t>443.053.01</t>
  </si>
  <si>
    <t>Шлейка Saival PremiumЦветной крайб/съёмная 25мм,ОбШ 45-60см,ОбГр 50-70см жёлтые края</t>
  </si>
  <si>
    <t>443.053.04</t>
  </si>
  <si>
    <t>Шлейка Saival PremiumЦветной крайб/съемная 25мм,ОбШ 45-60см,ОбГр 50-70см оранж края</t>
  </si>
  <si>
    <t>443.053.06</t>
  </si>
  <si>
    <t>Шлейка Saival PremiumЦветной крайб/съёмная 25мм,ОбШ45-60см,ОбГр50-70см синие края</t>
  </si>
  <si>
    <t>443.054.01</t>
  </si>
  <si>
    <t>Шлейка Saival PremiumЦветной крайб/съёмная 25мм,ОбШ60-80см,ОбГр65-90см жёлтые края</t>
  </si>
  <si>
    <t>443.054.02</t>
  </si>
  <si>
    <t>Шлейка Saival PremiumЦветной крайб/съёмная 25мм,ОбШ60-80см,ОбГр65-90см зелёные края</t>
  </si>
  <si>
    <t>443.053.03</t>
  </si>
  <si>
    <t>Шлейка Saival PremiumЦветной крайб/съёмная25мм,ОбхШ 45-60см,ОбГр 50-70см красные края</t>
  </si>
  <si>
    <t>443.053.02</t>
  </si>
  <si>
    <t>Шлейка Saival PremiumЦветной крайб/съёмная25мм,ОбШ 45-60см,ОбГр 50-70см зелёные края</t>
  </si>
  <si>
    <t>443.054.03</t>
  </si>
  <si>
    <t>Шлейка Saival PremiumЦветной крайб/съёмная25мм,ОбШ60-80см,ОбГр65-90см красные края</t>
  </si>
  <si>
    <t>443.054.04</t>
  </si>
  <si>
    <t>Шлейка Saival PremiumЦветной крайб/съёмная25мм,ОбШ60-80см,ОбГр65-90см оранж края</t>
  </si>
  <si>
    <t>443.054.06</t>
  </si>
  <si>
    <t>Шлейка Saival PremiumЦветной крайб/съёмная25мм,ОбШ60-80см,ОбГр65-90см синие края</t>
  </si>
  <si>
    <t>443.052.01</t>
  </si>
  <si>
    <t>Шлейка Saival PremiumЦветной крайсъёмн20мм,ОШ40-50см,ОГ45-60см жёлтые края</t>
  </si>
  <si>
    <t>443.052.02</t>
  </si>
  <si>
    <t>Шлейка Saival PremiumЦветной крайсъёмн20мм,ОШ40-50см,ОГ45-60см зелёные края</t>
  </si>
  <si>
    <t>443.052.03</t>
  </si>
  <si>
    <t>Шлейка Saival PremiumЦветной крайсъёмн20мм,ОШ40-50см,ОГ45-60см красные края</t>
  </si>
  <si>
    <t>443.052.04</t>
  </si>
  <si>
    <t>Шлейка Saival PremiumЦветной крайсъёмн20мм,ОШ40-50см,ОГ45-60см оранж края</t>
  </si>
  <si>
    <t>443.052.06</t>
  </si>
  <si>
    <t>Шлейка Saival PremiumЦветной крайсъёмн20мм,ОШ40-50см,ОГ45-60см синие края</t>
  </si>
  <si>
    <t>443.051.01</t>
  </si>
  <si>
    <t>Шлейка Saival PremiumЦветной крайсъёмная15мм,ОШ20-28см,ОГ40-50см жёлтые края</t>
  </si>
  <si>
    <t>443.051.02</t>
  </si>
  <si>
    <t>Шлейка Saival PremiumЦветной крайсъёмная15мм,ОШ20-28см,ОГ40-50см зелёные края</t>
  </si>
  <si>
    <t>443.051.03</t>
  </si>
  <si>
    <t>Шлейка Saival PremiumЦветной крайсъёмная15мм,ОШ20-28см,ОГ40-50см красные края</t>
  </si>
  <si>
    <t>443.051.04</t>
  </si>
  <si>
    <t>Шлейка Saival PremiumЦветной крайсъёмная15мм,ОШ20-28см,ОГ40-50см оранж края</t>
  </si>
  <si>
    <t>443.051.06</t>
  </si>
  <si>
    <t>Шлейка Saival PremiumЦветной крайсъёмная15мм,ОШ20-28см,ОГ40-50см синие края</t>
  </si>
  <si>
    <t>463.051.07</t>
  </si>
  <si>
    <t>Шлейка Saival Roma блэк соты №1 XXS (обхват груди 18-23см) черный</t>
  </si>
  <si>
    <t>463.052.07</t>
  </si>
  <si>
    <t>Шлейка Saival Roma блэк соты №2 XS (обхват груди 23-28см) черный</t>
  </si>
  <si>
    <t>463.053.07</t>
  </si>
  <si>
    <t>Шлейка Saival Roma блэк соты №3 S (охват груди 27-33см) черный</t>
  </si>
  <si>
    <t>463.054.07</t>
  </si>
  <si>
    <t>Шлейка Saival Roma блэк соты №4 S (обхват груди 32-38см) черный</t>
  </si>
  <si>
    <t>463.055.07</t>
  </si>
  <si>
    <t>Шлейка Saival Roma блэк соты №5 SM (охват груди 37-43см) черный</t>
  </si>
  <si>
    <t>463.056.07</t>
  </si>
  <si>
    <t>Шлейка Saival Roma блэк соты №6 M (обхват груди 41-47см) черный</t>
  </si>
  <si>
    <t>463.057.07</t>
  </si>
  <si>
    <t>Шлейка Saival Roma блэк соты №7 L (обхват груди 46-52см) черный</t>
  </si>
  <si>
    <t>463.051.06</t>
  </si>
  <si>
    <t>Шлейка Saival Roma блю соты №1 XXS (обхват груди 18-23см) синий</t>
  </si>
  <si>
    <t>463.052.06</t>
  </si>
  <si>
    <t>Шлейка Saival Roma блю соты №2 XS (обхват груди 23-28см) синий</t>
  </si>
  <si>
    <t>463.053.06</t>
  </si>
  <si>
    <t>Шлейка Saival Roma блю соты №3 S (обхват груди 27-33см) синий</t>
  </si>
  <si>
    <t>463.054.06</t>
  </si>
  <si>
    <t>Шлейка Saival Roma блю соты №4 S (обхват груди 32-38см) синий</t>
  </si>
  <si>
    <t>463.055.06</t>
  </si>
  <si>
    <t>Шлейка Saival Roma блю соты №5 SM (охват груди 37-43см) синий</t>
  </si>
  <si>
    <t>463.056.06</t>
  </si>
  <si>
    <t>Шлейка Saival Roma блю соты №6 M (обхват груди 41-47см) синий</t>
  </si>
  <si>
    <t>463.057.06</t>
  </si>
  <si>
    <t>Шлейка Saival Roma блю соты №7 L (охват груди 46-52см) синий</t>
  </si>
  <si>
    <t>463.031.18</t>
  </si>
  <si>
    <t>Шлейка Saival Roma вельвет №1 XXS (обхват груди 18-23см) песочная</t>
  </si>
  <si>
    <t>463.031.06</t>
  </si>
  <si>
    <t>Шлейка Saival Roma вельвет №1 XXS (обхват груди 18-23см) синяя</t>
  </si>
  <si>
    <t>463.031.08</t>
  </si>
  <si>
    <t>Шлейка Saival Roma вельвет №1 XXS (обхват груди 18-23см) хаки</t>
  </si>
  <si>
    <t>463.031.07</t>
  </si>
  <si>
    <t>Шлейка Saival Roma вельвет №1 XXS (обхват груди 18-23см) чёрная</t>
  </si>
  <si>
    <t>463.032.18</t>
  </si>
  <si>
    <t>Шлейка Saival Roma вельвет №2 XS (обхват груди 23-28см) песочная</t>
  </si>
  <si>
    <t>463.032.06</t>
  </si>
  <si>
    <t>Шлейка Saival Roma вельвет №2 XS (обхват груди 23-28см) синяя</t>
  </si>
  <si>
    <t>463.032.08</t>
  </si>
  <si>
    <t>Шлейка Saival Roma вельвет №2 XS (обхват груди 23-28см) хаки</t>
  </si>
  <si>
    <t>463.032.07</t>
  </si>
  <si>
    <t>Шлейка Saival Roma вельвет №2 XS (обхват груди 23-28см) чёрная</t>
  </si>
  <si>
    <t>463.033.18</t>
  </si>
  <si>
    <t>Шлейка Saival Roma вельвет №3 S (обхват груди 27-33см) песочная</t>
  </si>
  <si>
    <t>463.033.06</t>
  </si>
  <si>
    <t>Шлейка Saival Roma вельвет №3 S (обхват груди 27-33см) синяя</t>
  </si>
  <si>
    <t>463.033.08</t>
  </si>
  <si>
    <t>Шлейка Saival Roma вельвет №3 S (обхват груди 27-33см) хаки</t>
  </si>
  <si>
    <t>463.033.07</t>
  </si>
  <si>
    <t>Шлейка Saival Roma вельвет №3 S (обхват груди 27-33см) чёрная</t>
  </si>
  <si>
    <t>463.034.18</t>
  </si>
  <si>
    <t>Шлейка Saival Roma вельвет №4 S (обхват груди 32-38см) песочная</t>
  </si>
  <si>
    <t>463.034.06</t>
  </si>
  <si>
    <t>Шлейка Saival Roma вельвет №4 S (обхват груди 32-38см) синяя</t>
  </si>
  <si>
    <t>463.034.08</t>
  </si>
  <si>
    <t>Шлейка Saival Roma вельвет №4 S (обхват груди 32-38см) хаки</t>
  </si>
  <si>
    <t>463.034.07</t>
  </si>
  <si>
    <t>Шлейка Saival Roma вельвет №4 S (обхват груди 32-38см) чёрная</t>
  </si>
  <si>
    <t>463.035.18</t>
  </si>
  <si>
    <t>Шлейка Saival Roma вельвет №5 SM (обхват груди 37-43см) песочная</t>
  </si>
  <si>
    <t>463.035.06</t>
  </si>
  <si>
    <t>Шлейка Saival Roma вельвет №5 SM (обхват груди 37-43см) синяя</t>
  </si>
  <si>
    <t>463.035.08</t>
  </si>
  <si>
    <t>Шлейка Saival Roma вельвет №5 SM (обхват груди 37-43см) хаки</t>
  </si>
  <si>
    <t>463.035.07</t>
  </si>
  <si>
    <t>Шлейка Saival Roma вельвет №5 SM (обхват груди 37-43см) чёрная</t>
  </si>
  <si>
    <t>463.036.18</t>
  </si>
  <si>
    <t>Шлейка Saival Roma вельвет №6 M (обхват груди 41-47см) песочная</t>
  </si>
  <si>
    <t>463.036.06</t>
  </si>
  <si>
    <t>Шлейка Saival Roma вельвет №6 M (обхват груди 41-47см) синяя</t>
  </si>
  <si>
    <t>463.036.08</t>
  </si>
  <si>
    <t>Шлейка Saival Roma вельвет №6 M (обхват груди 41-47см) хаки</t>
  </si>
  <si>
    <t>463.036.07</t>
  </si>
  <si>
    <t>Шлейка Saival Roma вельвет №6 M (обхват груди 41-47см) чёрная</t>
  </si>
  <si>
    <t>463.037.18</t>
  </si>
  <si>
    <t>Шлейка Saival Roma вельвет №7 L (обхват груди 46-52см) песочная</t>
  </si>
  <si>
    <t>463.037.06</t>
  </si>
  <si>
    <t>Шлейка Saival Roma вельвет №7 L (обхват груди 46-52см) синяя</t>
  </si>
  <si>
    <t>463.037.08</t>
  </si>
  <si>
    <t>Шлейка Saival Roma вельвет №7 L (обхват груди 46-52см) хаки</t>
  </si>
  <si>
    <t>463.037.07</t>
  </si>
  <si>
    <t>Шлейка Saival Roma вельвет №7 L (обхват груди 46-52см) чёрная</t>
  </si>
  <si>
    <t>463.051.05</t>
  </si>
  <si>
    <t>Шлейка Saival Roma грей соты №1 XXS (обхват груди 18-23см) серый</t>
  </si>
  <si>
    <t>463.052.05</t>
  </si>
  <si>
    <t>Шлейка Saival Roma грей соты №2 XS (обхват груди 23-28см) серый</t>
  </si>
  <si>
    <t>463.053.05</t>
  </si>
  <si>
    <t>Шлейка Saival Roma грей соты №3 S (обхват груди 27-33см) серый</t>
  </si>
  <si>
    <t>463.054.05</t>
  </si>
  <si>
    <t>Шлейка Saival Roma грэй соты №4 S (обхват груди 32-38см) серый</t>
  </si>
  <si>
    <t>463.055.05</t>
  </si>
  <si>
    <t>Шлейка Saival Roma грэй соты №5 SM (обхват груди 37-43см) серый</t>
  </si>
  <si>
    <t>463.056.05</t>
  </si>
  <si>
    <t>Шлейка Saival Roma грэй соты №6 M (обхват груди 41-47см) серый</t>
  </si>
  <si>
    <t>463.057.05</t>
  </si>
  <si>
    <t>Шлейка Saival Roma грэй соты №7 L (обхват груди 46-52см) серый</t>
  </si>
  <si>
    <t>463.051.04</t>
  </si>
  <si>
    <t>Шлейка Saival Roma орендж соты №1 XXS (обхват груди 18-23см) оранж</t>
  </si>
  <si>
    <t>463.052.04</t>
  </si>
  <si>
    <t>Шлейка Saival Roma орендж соты №2 XS (обхват груди 23-28см) оранж</t>
  </si>
  <si>
    <t>463.053.04</t>
  </si>
  <si>
    <t>Шлейка Saival Roma орэндж соты №3 S (обхват груди 27-33см) оранжевый</t>
  </si>
  <si>
    <t>463.054.04</t>
  </si>
  <si>
    <t>Шлейка Saival Roma орэндж соты №4 S (обхват груди 32-38см) оранжевый</t>
  </si>
  <si>
    <t>463.055.04</t>
  </si>
  <si>
    <t>Шлейка Saival Roma орэндж соты №5 SM (обхват груди 37-43см) оранжевый</t>
  </si>
  <si>
    <t>463.056.04</t>
  </si>
  <si>
    <t>Шлейка Saival Roma орэндж соты №6 M (обхват груди 41-47см) оранжевый</t>
  </si>
  <si>
    <t>463.057.04</t>
  </si>
  <si>
    <t>Шлейка Saival Roma орэндж соты №7 L (обхват груди 46-52см) оранжевый</t>
  </si>
  <si>
    <t>463.051.03</t>
  </si>
  <si>
    <t>Шлейка Saival Roma рэд соты №1 XXS (обхват груди 18-23см) красный</t>
  </si>
  <si>
    <t>463.052.03</t>
  </si>
  <si>
    <t>Шлейка Saival Roma рэд соты №2 XS (обхват груди 23-28см) красный</t>
  </si>
  <si>
    <t>463.053.03</t>
  </si>
  <si>
    <t>Шлейка Saival Roma рэд соты №3 S (обхват груди 27-33см) красный</t>
  </si>
  <si>
    <t>463.054.03</t>
  </si>
  <si>
    <t>Шлейка Saival Roma рэд соты №4 S (обхват груди 32-38см) красный</t>
  </si>
  <si>
    <t>463.055.03</t>
  </si>
  <si>
    <t>Шлейка Saival Roma рэд соты №5 SM (обхват груди 37-43см) красный</t>
  </si>
  <si>
    <t>463.056.03</t>
  </si>
  <si>
    <t>Шлейка Saival Roma рэд соты №6 M (обхват груди 41-47см) красный</t>
  </si>
  <si>
    <t>463.057.03</t>
  </si>
  <si>
    <t>Шлейка Saival Roma рэд соты №7 L (обхват груди 46-52см) красный</t>
  </si>
  <si>
    <t>463.051.10</t>
  </si>
  <si>
    <t>Шлейка Saival Roma эйсид лемон соты №1 XXS (обхват груди 18-23см) лимонный</t>
  </si>
  <si>
    <t>463.052.10</t>
  </si>
  <si>
    <t>Шлейка Saival Roma эйсид лемон соты №2 XS (обхват груди 23-28см) лимонный</t>
  </si>
  <si>
    <t>463.053.10</t>
  </si>
  <si>
    <t>Шлейка Saival Roma эйсид лемон соты №3 S (обхват груди 27-33см) лимонный</t>
  </si>
  <si>
    <t>463.054.10</t>
  </si>
  <si>
    <t>Шлейка Saival Roma эйсид лемон соты №4 S (обхват груди 32-38см) лимонный</t>
  </si>
  <si>
    <t>463.055.10</t>
  </si>
  <si>
    <t>Шлейка Saival Roma эйсид лемон соты №5 SM (обхват груди 37-43см) лимонный</t>
  </si>
  <si>
    <t>463.056.10</t>
  </si>
  <si>
    <t>Шлейка Saival Roma эйсид лемон соты №6 M (обхват груди 41-47см) лимонный</t>
  </si>
  <si>
    <t>463.057.10</t>
  </si>
  <si>
    <t>Шлейка Saival Roma эйсид лемон соты №7 L(обхват груди 46-52см) лимонный</t>
  </si>
  <si>
    <t>443.021.03</t>
  </si>
  <si>
    <t>Шлейка Saival Standart Лайт 15мм,ОШ 20-28см,ОГ 40-50см красная</t>
  </si>
  <si>
    <t>443.021.05</t>
  </si>
  <si>
    <t>Шлейка Saival Standart Лайт 15мм,ОШ 20-28см,ОГ 40-50см серая</t>
  </si>
  <si>
    <t>443.021.06</t>
  </si>
  <si>
    <t>Шлейка Saival Standart Лайт 15мм,ОШ 20-28см,ОГ 40-50см синяя</t>
  </si>
  <si>
    <t>443.021.07</t>
  </si>
  <si>
    <t>Шлейка Saival Standart Лайт 15мм,ОШ 20-28см,ОГ 40-50см чёрная</t>
  </si>
  <si>
    <t>443.022.03</t>
  </si>
  <si>
    <t>Шлейка Saival Standart Лайт 20мм, обхват шеи 40-50см, обхват груди 45-60см красная</t>
  </si>
  <si>
    <t>443.022.04</t>
  </si>
  <si>
    <t>Шлейка Saival Standart Лайт 20мм, обхват шеи 40-50см, обхват груди 45-60см оранж</t>
  </si>
  <si>
    <t>443.022.05</t>
  </si>
  <si>
    <t>Шлейка Saival Standart Лайт 20мм, обхват шеи 40-50см, обхват груди 45-60см серая</t>
  </si>
  <si>
    <t>443.022.06</t>
  </si>
  <si>
    <t>Шлейка Saival Standart Лайт 20мм, обхват шеи 40-50см, обхват груди 45-60см синяя</t>
  </si>
  <si>
    <t>443.022.07</t>
  </si>
  <si>
    <t>Шлейка Saival Standart Лайт 20мм, обхват шеи 40-50см, обхват груди 45-60см чёрная</t>
  </si>
  <si>
    <t>443.023.03</t>
  </si>
  <si>
    <t>Шлейка Saival Standart Лайт 25мм,ОбШ 45-60см,ОбГр 50-70см красная</t>
  </si>
  <si>
    <t>443.023.04</t>
  </si>
  <si>
    <t>Шлейка Saival Standart Лайт 25мм,ОбШ 45-60см,ОбГр 50-70см оранж</t>
  </si>
  <si>
    <t>443.023.05</t>
  </si>
  <si>
    <t>Шлейка Saival Standart Лайт 25мм,ОбШ 45-60см,ОбГр 50-70см серая</t>
  </si>
  <si>
    <t>443.023.06</t>
  </si>
  <si>
    <t>Шлейка Saival Standart Лайт 25мм,ОбШ 45-60см,ОбГр 50-70см синяя</t>
  </si>
  <si>
    <t>443.023.07</t>
  </si>
  <si>
    <t>Шлейка Saival Standart Лайт 25мм,ОбШ 45-60см,ОбГр 50-70см чёрная</t>
  </si>
  <si>
    <t>443.024.03</t>
  </si>
  <si>
    <t>Шлейка Saival Standart Лайт 25мм,ОбШ 60-80см,ОбГр 65-90см красная</t>
  </si>
  <si>
    <t>443.024.04</t>
  </si>
  <si>
    <t>Шлейка Saival Standart Лайт 25мм,ОбШ 60-80см,ОбГр 65-90см оранж</t>
  </si>
  <si>
    <t>443.024.05</t>
  </si>
  <si>
    <t>Шлейка Saival Standart Лайт 25мм,ОбШ 60-80см,ОбГр 65-90см серая</t>
  </si>
  <si>
    <t>443.024.06</t>
  </si>
  <si>
    <t>Шлейка Saival Standart Лайт 25мм,ОбШ 60-80см,ОбГр 65-90см синяя</t>
  </si>
  <si>
    <t>443.024.07</t>
  </si>
  <si>
    <t>Шлейка Saival Standart Лайт 25мм,ОбШ 60-80см,ОбГр 65-90см чёрная</t>
  </si>
  <si>
    <t>443.021.04</t>
  </si>
  <si>
    <t>Шлейка Saival Standart Лайт15мм,ОШ 20-28см,ОГ 40-50см оранж</t>
  </si>
  <si>
    <t>463.021.18</t>
  </si>
  <si>
    <t>Шлейка Saival вельветовая №1 XXS (обхват груди 18-23см) песочная</t>
  </si>
  <si>
    <t>463.021.06</t>
  </si>
  <si>
    <t>Шлейка Saival вельветовая №1 XXS (обхват груди 18-23см) синяя</t>
  </si>
  <si>
    <t>463.021.08</t>
  </si>
  <si>
    <t>Шлейка Saival вельветовая №1 XXS (обхват груди 18-23см) хаки</t>
  </si>
  <si>
    <t>463.021.07</t>
  </si>
  <si>
    <t>Шлейка Saival вельветовая №1 XXS (обхват груди 18-23см) чёрная</t>
  </si>
  <si>
    <t>463.022.18</t>
  </si>
  <si>
    <t>Шлейка Saival вельветовая №2 XS (обхват груди 23-28см) песочная</t>
  </si>
  <si>
    <t>463.022.06</t>
  </si>
  <si>
    <t>Шлейка Saival вельветовая №2 XS (обхват груди 23-28см) синяя</t>
  </si>
  <si>
    <t>463.022.08</t>
  </si>
  <si>
    <t>Шлейка Saival вельветовая №2 XS (обхват груди 23-28см) хаки</t>
  </si>
  <si>
    <t>463.022.07</t>
  </si>
  <si>
    <t>Шлейка Saival вельветовая №2 XS (обхват груди 23-28см) чёрная</t>
  </si>
  <si>
    <t>463.023.18</t>
  </si>
  <si>
    <t>Шлейка Saival вельветовая №3 S (обхват груди 27-33см) песочная</t>
  </si>
  <si>
    <t>463.023.06</t>
  </si>
  <si>
    <t>Шлейка Saival вельветовая №3 S (обхват груди 27-33см) синяя</t>
  </si>
  <si>
    <t>463.023.08</t>
  </si>
  <si>
    <t>Шлейка Saival вельветовая №3 S (обхват груди 27-33см) хаки</t>
  </si>
  <si>
    <t>463.023.07</t>
  </si>
  <si>
    <t>Шлейка Saival вельветовая №3 S (обхват груди 27-33см) чёрная</t>
  </si>
  <si>
    <t>463.024.18</t>
  </si>
  <si>
    <t>Шлейка Saival вельветовая №4 S (обхват груди 32-38см) песочная</t>
  </si>
  <si>
    <t>463.024.06</t>
  </si>
  <si>
    <t>Шлейка Saival вельветовая №4 S (обхват груди 32-38см) синяя</t>
  </si>
  <si>
    <t>463.024.08</t>
  </si>
  <si>
    <t>Шлейка Saival вельветовая №4 S (обхват груди 32-38см) хаки</t>
  </si>
  <si>
    <t>463.024.07</t>
  </si>
  <si>
    <t>Шлейка Saival вельветовая №4 S (обхват груди 32-38см) чёрная</t>
  </si>
  <si>
    <t>463.025.18</t>
  </si>
  <si>
    <t>Шлейка Saival вельветовая №5 SM (обхват груди 37-43см) песочная</t>
  </si>
  <si>
    <t>463.025.06</t>
  </si>
  <si>
    <t>Шлейка Saival вельветовая №5 SM (обхват груди 37-43см) синяя</t>
  </si>
  <si>
    <t>463.025.08</t>
  </si>
  <si>
    <t>Шлейка Saival вельветовая №5 SM (обхват груди 37-43см) хаки</t>
  </si>
  <si>
    <t>463.025.07</t>
  </si>
  <si>
    <t>Шлейка Saival вельветовая №5 SM (обхват груди 37-43см) черная</t>
  </si>
  <si>
    <t>463.026.18</t>
  </si>
  <si>
    <t>Шлейка Saival вельветовая №6 M (обхват груди 41-47см) песочная</t>
  </si>
  <si>
    <t>463.026.06</t>
  </si>
  <si>
    <t>Шлейка Saival вельветовая №6 M (обхват груди 41-47см) синяя</t>
  </si>
  <si>
    <t>463.026.08</t>
  </si>
  <si>
    <t>Шлейка Saival вельветовая №6 M (обхват груди 41-47см) хаки</t>
  </si>
  <si>
    <t>463.026.07</t>
  </si>
  <si>
    <t>Шлейка Saival вельветовая №6 M (обхват груди 41-47см) чёрная</t>
  </si>
  <si>
    <t>463.027.18</t>
  </si>
  <si>
    <t>Шлейка Saival вельветовая №7 L (обхват груди 46-52см) песочная</t>
  </si>
  <si>
    <t>463.027.06</t>
  </si>
  <si>
    <t>Шлейка Saival вельветовая №7 L (обхват груди 46-52см) синяя</t>
  </si>
  <si>
    <t>463.027.08</t>
  </si>
  <si>
    <t>Шлейка Saival вельветовая №7 L (обхват груди 46-52см) хаки</t>
  </si>
  <si>
    <t>463.027.07</t>
  </si>
  <si>
    <t>Шлейка Saival вельветовая №7 L (обхват груди 46-52см) чёрная</t>
  </si>
  <si>
    <t>463.041.03</t>
  </si>
  <si>
    <t>Шлейка Saival соты №1 XXS (обхват груди 18-23см) красный</t>
  </si>
  <si>
    <t>463.041.10</t>
  </si>
  <si>
    <t>Шлейка Saival соты №1 XXS (обхват груди 18-23см) лимонный</t>
  </si>
  <si>
    <t>463.041.04</t>
  </si>
  <si>
    <t>Шлейка Saival соты №1 XXS (обхват груди 18-23см) оранж</t>
  </si>
  <si>
    <t>463.041.05</t>
  </si>
  <si>
    <t>Шлейка Saival соты №1 XXS (обхват груди 18-23см) серый</t>
  </si>
  <si>
    <t>463.041.06</t>
  </si>
  <si>
    <t>Шлейка Saival соты №1 XXS (обхват груди 18-23см) синий</t>
  </si>
  <si>
    <t>463.041.07</t>
  </si>
  <si>
    <t>Шлейка Saival соты №1 XXS (обхват груди 18-23см) черный</t>
  </si>
  <si>
    <t>463.042.03</t>
  </si>
  <si>
    <t>Шлейка Saival соты №2 XS (обхват груди 23-28см) красный</t>
  </si>
  <si>
    <t>463.042.10</t>
  </si>
  <si>
    <t>Шлейка Saival соты №2 XS (обхват груди 23-28см) лимонный</t>
  </si>
  <si>
    <t>463.042.04</t>
  </si>
  <si>
    <t>Шлейка Saival соты №2 XS (обхват груди 23-28см) оранж</t>
  </si>
  <si>
    <t>463.042.06</t>
  </si>
  <si>
    <t>Шлейка Saival соты №2 XS (обхват груди 23-28см) синий</t>
  </si>
  <si>
    <t>463.042.07</t>
  </si>
  <si>
    <t>Шлейка Saival соты №2 XS (обхват груди 23-28см) черный</t>
  </si>
  <si>
    <t>463.043.03</t>
  </si>
  <si>
    <t>Шлейка Saival соты №3 S (обхват груди 27-33см) красный</t>
  </si>
  <si>
    <t>463.043.10</t>
  </si>
  <si>
    <t>Шлейка Saival соты №3 S (обхват груди 27-33см) лимонный</t>
  </si>
  <si>
    <t>463.043.04</t>
  </si>
  <si>
    <t>Шлейка Saival соты №3 S (обхват груди 27-33см) оранж</t>
  </si>
  <si>
    <t>463.043.05</t>
  </si>
  <si>
    <t>Шлейка Saival соты №3 S (обхват груди 27-33см) серый</t>
  </si>
  <si>
    <t>463.043.06</t>
  </si>
  <si>
    <t>Шлейка Saival соты №3 S (обхват груди 27-33см) синий</t>
  </si>
  <si>
    <t>463.043.07</t>
  </si>
  <si>
    <t>Шлейка Saival соты №3 S (обхват груди 27-33см) черный</t>
  </si>
  <si>
    <t>463.044.10</t>
  </si>
  <si>
    <t>Шлейка Saival соты №4 S (обхват груди 32-38см) лимонный</t>
  </si>
  <si>
    <t>463.044.04</t>
  </si>
  <si>
    <t>Шлейка Saival соты №4 S (обхват груди 32-38см) оранж</t>
  </si>
  <si>
    <t>463.044.05</t>
  </si>
  <si>
    <t>Шлейка Saival соты №4 S (обхват груди 32-38см) серый</t>
  </si>
  <si>
    <t>463.044.06</t>
  </si>
  <si>
    <t>Шлейка Saival соты №4 S (обхват груди 32-38см) синий</t>
  </si>
  <si>
    <t>463.044.07</t>
  </si>
  <si>
    <t>Шлейка Saival соты №4 S (обхват груди 32-38см) черный</t>
  </si>
  <si>
    <t>463.045.10</t>
  </si>
  <si>
    <t>Шлейка Saival соты №5 SM (обхват груди 37-43см) лимонный</t>
  </si>
  <si>
    <t>463.045.04</t>
  </si>
  <si>
    <t>Шлейка Saival соты №5 SM (обхват груди 37-43см) оранж</t>
  </si>
  <si>
    <t>463.045.05</t>
  </si>
  <si>
    <t>Шлейка Saival соты №5 SM (обхват груди 37-43см) серый</t>
  </si>
  <si>
    <t>463.045.06</t>
  </si>
  <si>
    <t>Шлейка Saival соты №5 SM (обхват груди 37-43см) синий</t>
  </si>
  <si>
    <t>463.045.07</t>
  </si>
  <si>
    <t>Шлейка Saival соты №5 SM (обхват груди 37-43см) черный</t>
  </si>
  <si>
    <t>463.046.10</t>
  </si>
  <si>
    <t>Шлейка Saival соты №6 M (обхват груди 41-47см) лимонный</t>
  </si>
  <si>
    <t>463.046.04</t>
  </si>
  <si>
    <t>Шлейка Saival соты №6 M (обхват груди 41-47см) оранж</t>
  </si>
  <si>
    <t>463.046.05</t>
  </si>
  <si>
    <t>Шлейка Saival соты №6 M (обхват груди 41-47см) серый</t>
  </si>
  <si>
    <t>463.046.06</t>
  </si>
  <si>
    <t>Шлейка Saival соты №6 M (обхват груди 41-47см) синий</t>
  </si>
  <si>
    <t>463.046.07</t>
  </si>
  <si>
    <t>Шлейка Saival соты №6 M (обхват груди 41-47см) черный</t>
  </si>
  <si>
    <t>463.047.03</t>
  </si>
  <si>
    <t>Шлейка Saival соты №7 L (обхват груди 46-52см) красный</t>
  </si>
  <si>
    <t>463.047.10</t>
  </si>
  <si>
    <t>Шлейка Saival соты №7 L (обхват груди 46-52см) лимонный</t>
  </si>
  <si>
    <t>463.047.04</t>
  </si>
  <si>
    <t>Шлейка Saival соты №7 L (обхват груди 46-52см) оранж</t>
  </si>
  <si>
    <t>463.047.05</t>
  </si>
  <si>
    <t>Шлейка Saival соты №7 L (обхват груди 46-52см) серый</t>
  </si>
  <si>
    <t>463.047.06</t>
  </si>
  <si>
    <t>Шлейка Saival соты №7 L (обхват груди 46-52см) синий</t>
  </si>
  <si>
    <t>463.047.07</t>
  </si>
  <si>
    <t>Шлейка Saival соты №7 L (обхват груди 46-52см) черный</t>
  </si>
  <si>
    <t>443.103.01</t>
  </si>
  <si>
    <t>Шлейка светоотр. Рефлекс быстросъёмная S 12мм,ОбШ22-35см,ОбГр27-40см жёлтая</t>
  </si>
  <si>
    <t>443.103.02</t>
  </si>
  <si>
    <t>Шлейка светоотр. Рефлекс быстросъёмная S 12мм,ОбШ22-35см,ОбГр27-40см зелёная</t>
  </si>
  <si>
    <t>443.103.03</t>
  </si>
  <si>
    <t>Шлейка светоотр. Рефлекс быстросъёмная S 12мм,ОбШ22-35см,ОбГр27-40см красная</t>
  </si>
  <si>
    <t>443.103.04</t>
  </si>
  <si>
    <t>Шлейка светоотр. Рефлекс быстросъёмная S 12мм,ОбШ22-35см,ОбГр27-40см оранж</t>
  </si>
  <si>
    <t>443.103.06</t>
  </si>
  <si>
    <t>Шлейка светоотр. Рефлекс быстросъёмная S 12мм,ОбШ22-35см,ОбГр27-40см синяя</t>
  </si>
  <si>
    <t>443.103.07</t>
  </si>
  <si>
    <t>Шлейка светоотр. Рефлекс быстросъёмная S 12мм,ОбШ22-35см,ОбГр27-40см чёрная</t>
  </si>
  <si>
    <t>443.104.01</t>
  </si>
  <si>
    <t>Шлейка светоотр. Рефлекс быстросъёмная SM 12мм,ОбШ27-38см,ОбГр33-45см жёлтая</t>
  </si>
  <si>
    <t>443.104.02</t>
  </si>
  <si>
    <t>Шлейка светоотр. Рефлекс быстросъёмная SM 12мм,ОбШ27-38см,ОбГр33-45см зелёная</t>
  </si>
  <si>
    <t>443.104.03</t>
  </si>
  <si>
    <t>Шлейка светоотр. Рефлекс быстросъёмная SM 12мм,ОбШ27-38см,ОбГр33-45см красная</t>
  </si>
  <si>
    <t>443.104.06</t>
  </si>
  <si>
    <t>Шлейка светоотр. Рефлекс быстросъёмная SM 12мм,ОбШ27-38см,ОбГр33-45см синяя</t>
  </si>
  <si>
    <t>443.104.07</t>
  </si>
  <si>
    <t>Шлейка светоотр. Рефлекс быстросъёмная SM 12мм,ОбШ27-38см,ОбГр33-45см чёрная</t>
  </si>
  <si>
    <t>443.102.01</t>
  </si>
  <si>
    <t>Шлейка светоотр. Рефлекс быстросъёмная XS 10мм,ОбШ17-27см,ОбГр22-35см жёлтая</t>
  </si>
  <si>
    <t>443.102.02</t>
  </si>
  <si>
    <t>Шлейка светоотр. Рефлекс быстросъёмная XS 10мм,ОбШ17-27см,ОбГр22-35см зелёная</t>
  </si>
  <si>
    <t>443.102.03</t>
  </si>
  <si>
    <t>Шлейка светоотр. Рефлекс быстросъёмная XS 10мм,ОбШ17-27см,ОбГр22-35см красная</t>
  </si>
  <si>
    <t>443.102.04</t>
  </si>
  <si>
    <t>Шлейка светоотр. Рефлекс быстросъёмная XS 10мм,ОбШ17-27см,ОбГр22-35см оранж</t>
  </si>
  <si>
    <t>443.102.06</t>
  </si>
  <si>
    <t>Шлейка светоотр. Рефлекс быстросъёмная XS 10мм,ОбШ17-27см,ОбГр22-35см синяя</t>
  </si>
  <si>
    <t>443.102.07</t>
  </si>
  <si>
    <t>Шлейка светоотр. Рефлекс быстросъёмная XS 10мм,ОбШ17-27см,ОбГр22-35см чёрная</t>
  </si>
  <si>
    <t>443.107.01</t>
  </si>
  <si>
    <t>Шлейка светоотр. Рефлекс для кошек S 12мм,ОбШ15-22см,ОбГр25-35см жёлтая</t>
  </si>
  <si>
    <t>443.107.02</t>
  </si>
  <si>
    <t>Шлейка светоотр. Рефлекс для кошек S 12мм,ОбШ15-22см,ОбГр25-35см зелёная</t>
  </si>
  <si>
    <t>443.107.03</t>
  </si>
  <si>
    <t>Шлейка светоотр. Рефлекс для кошек S 12мм,ОбШ15-22см,ОбГр25-35см красная</t>
  </si>
  <si>
    <t>443.107.04</t>
  </si>
  <si>
    <t>Шлейка светоотр. Рефлекс для кошек S 12мм,ОбШ15-22см,ОбГр25-35см оранж</t>
  </si>
  <si>
    <t>443.107.06</t>
  </si>
  <si>
    <t>Шлейка светоотр. Рефлекс для кошек S 12мм,ОбШ15-22см,ОбГр25-35см синяя</t>
  </si>
  <si>
    <t>443.107.07</t>
  </si>
  <si>
    <t>Шлейка светоотр. Рефлекс для кошек S 12мм,ОбШ15-22см,ОбГр25-35см чёрная</t>
  </si>
  <si>
    <t>443.106.01</t>
  </si>
  <si>
    <t>Шлейка светоотр. Рефлекс для кошек XS 10мм,ОбШ12-18см,ОбГр18-28см жёлтая</t>
  </si>
  <si>
    <t>443.106.03</t>
  </si>
  <si>
    <t>Шлейка светоотр. Рефлекс для кошек XS 10мм,ОбШ12-18см,ОбГр18-28см красная</t>
  </si>
  <si>
    <t>443.106.06</t>
  </si>
  <si>
    <t>Шлейка светоотр. Рефлекс для кошек XS 10мм,ОбШ12-18см,ОбГр18-28см синяя</t>
  </si>
  <si>
    <t>443.106.07</t>
  </si>
  <si>
    <t>Шлейка светоотр. Рефлекс для кошек XS 10мм,ОбШ12-18см,ОбГр18-28см чёрная</t>
  </si>
  <si>
    <t>443.106.02</t>
  </si>
  <si>
    <t>Шлейка светоотр. Рефлекс для кошек XS 10мм,ОбШ12-28см,ОбГр18-28см зелёная</t>
  </si>
  <si>
    <t>443.106.04</t>
  </si>
  <si>
    <t>Шлейка светоотр. Рефлекс для кошек XS 10мм,ОбШ12-28см,ОбГр18-28см оранж</t>
  </si>
  <si>
    <t>443.121.03</t>
  </si>
  <si>
    <t>Шлейка светоотр.Saival Standart Лайт СВ 15мм,ОШ20-28см,ОГ40-50см красная</t>
  </si>
  <si>
    <t>443.121.04</t>
  </si>
  <si>
    <t>Шлейка светоотр.Saival Standart Лайт СВ 15мм,ОШ20-28см,ОГ40-50см оранжевая</t>
  </si>
  <si>
    <t>443.121.05</t>
  </si>
  <si>
    <t>Шлейка светоотр.Saival Standart Лайт СВ 15мм,ОШ20-28см,ОГ40-50см серая</t>
  </si>
  <si>
    <t>443.121.06</t>
  </si>
  <si>
    <t>Шлейка светоотр.Saival Standart Лайт СВ 15мм,ОШ20-28см,ОГ40-50см синяя</t>
  </si>
  <si>
    <t>443.121.07</t>
  </si>
  <si>
    <t>Шлейка светоотр.Saival Standart Лайт СВ 15мм,ОШ20-28см,ОГ40-50см чёрная</t>
  </si>
  <si>
    <t>443.122.03</t>
  </si>
  <si>
    <t>Шлейка светоотр.Saival Standart Лайт СВ 20мм,ОШ40-50см,ОГ45-60см красная</t>
  </si>
  <si>
    <t>443.122.04</t>
  </si>
  <si>
    <t>Шлейка светоотр.Saival Standart Лайт СВ 20мм,ОШ40-50см,ОГ45-60см оранжевая</t>
  </si>
  <si>
    <t>443.122.05</t>
  </si>
  <si>
    <t>Шлейка светоотр.Saival Standart Лайт СВ 20мм,ОШ40-50см,ОГ45-60см серая</t>
  </si>
  <si>
    <t>443.122.06</t>
  </si>
  <si>
    <t>Шлейка светоотр.Saival Standart Лайт СВ 20мм,ОШ40-50см,ОГ45-60см синяя</t>
  </si>
  <si>
    <t>443.122.07</t>
  </si>
  <si>
    <t>Шлейка светоотр.Saival Standart Лайт СВ 20мм,ОШ40-50см,ОГ45-60см чёрная</t>
  </si>
  <si>
    <t>443.123.03</t>
  </si>
  <si>
    <t>Шлейка светоотр.Saival Standart Лайт СВ 25мм,ОШ45-60см,ОГ50-70см красная</t>
  </si>
  <si>
    <t>443.123.04</t>
  </si>
  <si>
    <t>Шлейка светоотр.Saival Standart Лайт СВ 25мм,ОШ45-60см,ОГ50-70см оранжевая</t>
  </si>
  <si>
    <t>443.123.05</t>
  </si>
  <si>
    <t>Шлейка светоотр.Saival Standart Лайт СВ 25мм,ОШ45-60см,ОГ50-70см серая</t>
  </si>
  <si>
    <t>443.123.06</t>
  </si>
  <si>
    <t>Шлейка светоотр.Saival Standart Лайт СВ 25мм,ОШ45-60см,ОГ50-70см синяя</t>
  </si>
  <si>
    <t>443.123.07</t>
  </si>
  <si>
    <t>Шлейка светоотр.Saival Standart Лайт СВ 25мм,ОШ45-60см,ОГ50-70см чёрная</t>
  </si>
  <si>
    <t>443.124.03</t>
  </si>
  <si>
    <t>Шлейка светоотр.Saival Standart Лайт СВ 25мм,ОШ60-80см,ОГ65-90см красная</t>
  </si>
  <si>
    <t>443.124.04</t>
  </si>
  <si>
    <t>Шлейка светоотр.Saival Standart Лайт СВ 25мм,ОШ60-80см,ОГ65-90см оранжевая</t>
  </si>
  <si>
    <t>443.124.05</t>
  </si>
  <si>
    <t>Шлейка светоотр.Saival Standart Лайт СВ 25мм,ОШ60-80см,ОГ65-90см серая</t>
  </si>
  <si>
    <t>443.124.06</t>
  </si>
  <si>
    <t>Шлейка светоотр.Saival Standart Лайт СВ 25мм,ОШ60-80см,ОГ65-90см синяя</t>
  </si>
  <si>
    <t>443.124.07</t>
  </si>
  <si>
    <t>Шлейка светоотр.Saival Standart Лайт СВ 25мм,ОШ60-80см,ОГ65-90см чёрная</t>
  </si>
  <si>
    <t>443.002.06</t>
  </si>
  <si>
    <t>ШлейкаSaival ClassicКолор быстросъёмная  XS10мм,ОбШ17-27см,ОбГр22-35см синяя</t>
  </si>
  <si>
    <t>443.002.07</t>
  </si>
  <si>
    <t>ШлейкаSaival ClassicКолор быстросъёмная XS10мм,ОбШ17-27см,ОбГр22-35см чёрная</t>
  </si>
  <si>
    <t>443.003.02</t>
  </si>
  <si>
    <t>ШлейкаSaival ClassicКолорбыстросъёмная S 12мм,ОбШ22-35см,ОбГр27-40см зелёная</t>
  </si>
  <si>
    <t>6.398</t>
  </si>
  <si>
    <t>Жевательные таблетки Zoetis Симпарика 3 табл. 120мг для собак 40-60кг</t>
  </si>
  <si>
    <t>6.395</t>
  </si>
  <si>
    <t>Жевательные таблетки Zoetis Симпарика 3 табл. 40мг для собак 10-20кг</t>
  </si>
  <si>
    <t>6.390</t>
  </si>
  <si>
    <t>Жевательные таблетки Zoetis Симпарика 3 табл. 5мг для собак 1,3-2,5кг</t>
  </si>
  <si>
    <t>6.397</t>
  </si>
  <si>
    <t>Жевательные таблетки Zoetis Симпарика 3 табл. 80мг для собак 20-40кг</t>
  </si>
  <si>
    <t>164.1.205</t>
  </si>
  <si>
    <t>164.1.203</t>
  </si>
  <si>
    <t>164.1.201</t>
  </si>
  <si>
    <t>164.1.207</t>
  </si>
  <si>
    <t>164.1.105</t>
  </si>
  <si>
    <t>164.1.101</t>
  </si>
  <si>
    <t>164.1.003</t>
  </si>
  <si>
    <t>164.1.005</t>
  </si>
  <si>
    <t>164.1.001</t>
  </si>
  <si>
    <t>164.1.007</t>
  </si>
  <si>
    <t>164.2.005</t>
  </si>
  <si>
    <t>ВЫГОДНО Индейка 10кг для котят</t>
  </si>
  <si>
    <t>164.2.011</t>
  </si>
  <si>
    <t>ВЫГОДНО Индейка 10кг для стерил. кошек</t>
  </si>
  <si>
    <t>164.2.003</t>
  </si>
  <si>
    <t>164.2.009</t>
  </si>
  <si>
    <t>164.2.001</t>
  </si>
  <si>
    <t>164.2.007</t>
  </si>
  <si>
    <t>164.2.023</t>
  </si>
  <si>
    <t>164.2.021</t>
  </si>
  <si>
    <t>164.2.019</t>
  </si>
  <si>
    <t>164.2.017</t>
  </si>
  <si>
    <t>164.2.013</t>
  </si>
  <si>
    <t>164.1.257</t>
  </si>
  <si>
    <t>164.1.253</t>
  </si>
  <si>
    <t>164.1.251</t>
  </si>
  <si>
    <t>164.1.255</t>
  </si>
  <si>
    <t>164.1.283</t>
  </si>
  <si>
    <t>164.1.287</t>
  </si>
  <si>
    <t>164.1.285</t>
  </si>
  <si>
    <t>164.1.281</t>
  </si>
  <si>
    <t>164.1.289</t>
  </si>
  <si>
    <t>164.1.153</t>
  </si>
  <si>
    <t>164.1.155</t>
  </si>
  <si>
    <t>164.1.151</t>
  </si>
  <si>
    <t>164.1.055</t>
  </si>
  <si>
    <t>164.2.123</t>
  </si>
  <si>
    <t>ВЫГОДНО Говядина 3кг для собак мелких и средних пород</t>
  </si>
  <si>
    <t>164.2.121</t>
  </si>
  <si>
    <t>164.2.137</t>
  </si>
  <si>
    <t>ВЫГОДНО Индейка 10кг для собаккрупных пород</t>
  </si>
  <si>
    <t>164.2.139</t>
  </si>
  <si>
    <t>164.2.135</t>
  </si>
  <si>
    <t>164.2.133</t>
  </si>
  <si>
    <t>164.2.129</t>
  </si>
  <si>
    <t>164.2.127</t>
  </si>
  <si>
    <t>164.2.145</t>
  </si>
  <si>
    <t>164.2.147</t>
  </si>
  <si>
    <t>ВЫГОДНО Мясное ассорти 16кг для собаккрупных пород</t>
  </si>
  <si>
    <t>164.2.117</t>
  </si>
  <si>
    <t>164.2.143</t>
  </si>
  <si>
    <t>164.2.109</t>
  </si>
  <si>
    <t>164.2.103</t>
  </si>
  <si>
    <t>ВЫГОДНО Мясное ассорти 3кг для щенков мелк и средних пород</t>
  </si>
  <si>
    <t>164.2.115</t>
  </si>
  <si>
    <t>164.2.141</t>
  </si>
  <si>
    <t>164.2.107</t>
  </si>
  <si>
    <t>ВЫГОДНО Мясное ассорти 600гр для щенков крупных пород</t>
  </si>
  <si>
    <t>164.2.101</t>
  </si>
  <si>
    <t>163.550</t>
  </si>
  <si>
    <t xml:space="preserve"> Лежанка овальная Париж (бязь) №3 50*40*18см </t>
  </si>
  <si>
    <t>163.538</t>
  </si>
  <si>
    <t xml:space="preserve"> Лежанка овальная Цветные коты (бязь) №3 50*40*18см </t>
  </si>
  <si>
    <t>162.041</t>
  </si>
  <si>
    <t>Домик Будка суфлера № 1 (округлый) 35*28*28см</t>
  </si>
  <si>
    <t>162.042</t>
  </si>
  <si>
    <t>Домик Будка суфлера № 2 (округлый) 46*32*34см</t>
  </si>
  <si>
    <t>163.036</t>
  </si>
  <si>
    <t>163.035</t>
  </si>
  <si>
    <t>163.357</t>
  </si>
  <si>
    <t>163.356</t>
  </si>
  <si>
    <t>163.521</t>
  </si>
  <si>
    <t>163.520</t>
  </si>
  <si>
    <t>163.355</t>
  </si>
  <si>
    <t>163.545</t>
  </si>
  <si>
    <t>163.293</t>
  </si>
  <si>
    <t>163.533</t>
  </si>
  <si>
    <t>163.532</t>
  </si>
  <si>
    <t>163.359</t>
  </si>
  <si>
    <t>163.358</t>
  </si>
  <si>
    <t>163.198</t>
  </si>
  <si>
    <t>163.523</t>
  </si>
  <si>
    <t>163.522</t>
  </si>
  <si>
    <t>163.547</t>
  </si>
  <si>
    <t>163.546</t>
  </si>
  <si>
    <t>163.556</t>
  </si>
  <si>
    <t>163.555</t>
  </si>
  <si>
    <t>163.535</t>
  </si>
  <si>
    <t>163.534</t>
  </si>
  <si>
    <t>163.288</t>
  </si>
  <si>
    <t>163.730.010</t>
  </si>
  <si>
    <t>Лежак Songen, цвет бежевый 90*80*25см</t>
  </si>
  <si>
    <t>163.002</t>
  </si>
  <si>
    <t>Лежак прямоугольный L бязь65*50*4см</t>
  </si>
  <si>
    <t>163.001</t>
  </si>
  <si>
    <t>Лежак прямоугольный М бязь 53*42*4см</t>
  </si>
  <si>
    <t>163.037</t>
  </si>
  <si>
    <t>163.241</t>
  </si>
  <si>
    <t>163.512</t>
  </si>
  <si>
    <t>163.513</t>
  </si>
  <si>
    <t>Лежак со съемным чехлом ЗЕБРА №2 75*50*8см для домашних животных</t>
  </si>
  <si>
    <t>163.514</t>
  </si>
  <si>
    <t>Лежак со съемным чехлом ЗЕБРА №3 90*60*8см для домашних животных</t>
  </si>
  <si>
    <t>163.515</t>
  </si>
  <si>
    <t>Лежак со съемным чехлом ЗЕБРА №4 110*80*8см для домашних животных</t>
  </si>
  <si>
    <t>163.516</t>
  </si>
  <si>
    <t>Лежак со съемным чехлом ЗЕБРА №5 130*100*8см для домашних животных</t>
  </si>
  <si>
    <t>163.239</t>
  </si>
  <si>
    <t>163.240</t>
  </si>
  <si>
    <t>Лежак со съемным чехлом МЕХИКО Бордо № 3 90х60х10см</t>
  </si>
  <si>
    <t>163.242</t>
  </si>
  <si>
    <t>163.243</t>
  </si>
  <si>
    <t>163.244</t>
  </si>
  <si>
    <t>163.424</t>
  </si>
  <si>
    <t>Лежак со съемным чехлом САФАРИ № 5 130*100*8см</t>
  </si>
  <si>
    <t>163.507</t>
  </si>
  <si>
    <t>Лежак со съемным чехлом ХАКИ №1 60*40*8 см для домашних животных</t>
  </si>
  <si>
    <t>163.508</t>
  </si>
  <si>
    <t>Лежак со съемным чехлом ХАКИ №2 75*50*8 см для домашних животных</t>
  </si>
  <si>
    <t>163.511</t>
  </si>
  <si>
    <t>Лежак со съемным чехлом ХАКИ №5 130*100*8 см для домашних животных</t>
  </si>
  <si>
    <t>163.502</t>
  </si>
  <si>
    <t>163.503</t>
  </si>
  <si>
    <t>Лежак со съемным чехлом ХАКИ синий №2 75х50х8 см д/домашних животных</t>
  </si>
  <si>
    <t>163.504</t>
  </si>
  <si>
    <t>Лежак со съемным чехлом ХАКИ синий №3 90х60х8 см д/домашних животных</t>
  </si>
  <si>
    <t>163.506</t>
  </si>
  <si>
    <t>Лежак со съемным чехлом ХАКИ синий №5 130х100х8 см д/домашних животных</t>
  </si>
  <si>
    <t>163.0733</t>
  </si>
  <si>
    <t>163.0732</t>
  </si>
  <si>
    <t>163.416</t>
  </si>
  <si>
    <t>163.414</t>
  </si>
  <si>
    <t>163.415</t>
  </si>
  <si>
    <t>163.032</t>
  </si>
  <si>
    <t>Лежанка квадратная ФЛАГ L(Scotchgard) 42*42*12см</t>
  </si>
  <si>
    <t>163.030</t>
  </si>
  <si>
    <t>Лежанка квадратная ФЛАГ S (Scotchgard) 30*30*9см</t>
  </si>
  <si>
    <t>163.031</t>
  </si>
  <si>
    <t>Лежанка квадратная ФЛАГ М (Scotchgard) 34*34*8см</t>
  </si>
  <si>
    <t>163.362</t>
  </si>
  <si>
    <t>163.519</t>
  </si>
  <si>
    <t>163.518</t>
  </si>
  <si>
    <t>163.543</t>
  </si>
  <si>
    <t>163.542</t>
  </si>
  <si>
    <t>163.541</t>
  </si>
  <si>
    <t>163.554</t>
  </si>
  <si>
    <t>163.553</t>
  </si>
  <si>
    <t>163.257</t>
  </si>
  <si>
    <t>163.255</t>
  </si>
  <si>
    <t>163.254</t>
  </si>
  <si>
    <t>163.253</t>
  </si>
  <si>
    <t>163.252</t>
  </si>
  <si>
    <t>163.251</t>
  </si>
  <si>
    <t>163.250</t>
  </si>
  <si>
    <t>163.531</t>
  </si>
  <si>
    <t>163.530</t>
  </si>
  <si>
    <t>163.529</t>
  </si>
  <si>
    <t>163.236</t>
  </si>
  <si>
    <t>163.298</t>
  </si>
  <si>
    <t>163.296</t>
  </si>
  <si>
    <t>163.297</t>
  </si>
  <si>
    <t>163.172</t>
  </si>
  <si>
    <t>163.173</t>
  </si>
  <si>
    <t>163.176</t>
  </si>
  <si>
    <t>163.527</t>
  </si>
  <si>
    <t>163.528</t>
  </si>
  <si>
    <t>163.524</t>
  </si>
  <si>
    <t>163.525</t>
  </si>
  <si>
    <t>163.178</t>
  </si>
  <si>
    <t>163.179</t>
  </si>
  <si>
    <t>163.174</t>
  </si>
  <si>
    <t>163.175</t>
  </si>
  <si>
    <t>163.548</t>
  </si>
  <si>
    <t>163.551</t>
  </si>
  <si>
    <t>163.549</t>
  </si>
  <si>
    <t>162.002</t>
  </si>
  <si>
    <t>Лежанка овальная с бортиком № 2 49*34*12см</t>
  </si>
  <si>
    <t>162.003</t>
  </si>
  <si>
    <t>Лежанка овальная с бортиком № 3 53*34*13см</t>
  </si>
  <si>
    <t>162.006</t>
  </si>
  <si>
    <t>Лежанка овальная с бортиком № 6 68*48*15см</t>
  </si>
  <si>
    <t>163.536</t>
  </si>
  <si>
    <t>163.539</t>
  </si>
  <si>
    <t>163.540</t>
  </si>
  <si>
    <t>163.537</t>
  </si>
  <si>
    <t>163.249</t>
  </si>
  <si>
    <t>163.248</t>
  </si>
  <si>
    <t>163.247</t>
  </si>
  <si>
    <t>163.245</t>
  </si>
  <si>
    <t>163.730.002</t>
  </si>
  <si>
    <t>Лежанка прямоуг. LIMA ВЕЛЮР, цвет серый L 68*55*19см</t>
  </si>
  <si>
    <t>163.730.005</t>
  </si>
  <si>
    <t>Лежанка прямоуг.LIMA ВЕЛЮР, цвет бордо M 60*45*17см</t>
  </si>
  <si>
    <t>163.417</t>
  </si>
  <si>
    <t>163.033</t>
  </si>
  <si>
    <t>163.265</t>
  </si>
  <si>
    <t>163.268</t>
  </si>
  <si>
    <t>163.267</t>
  </si>
  <si>
    <t>163.264</t>
  </si>
  <si>
    <t>Лежанка СИТИ прямоугольная L ,БРАУН70х55 (съемн. чехол подушки)</t>
  </si>
  <si>
    <t>163.263</t>
  </si>
  <si>
    <t>Лежанка СИТИ прямоугольная M, БРАУН 60х45 (съемн. чехол подушки)</t>
  </si>
  <si>
    <t>163.730.013</t>
  </si>
  <si>
    <t>Лежанка со съемными чехлами Viking 70*60см</t>
  </si>
  <si>
    <t>163.261</t>
  </si>
  <si>
    <t>163.354</t>
  </si>
  <si>
    <t>Тапок на лапу защитный L</t>
  </si>
  <si>
    <t>163.352</t>
  </si>
  <si>
    <t>Тапок на лапу защитный S 14*6см</t>
  </si>
  <si>
    <t>163.353</t>
  </si>
  <si>
    <t>Тапок на лапу защитный М 19*7см</t>
  </si>
  <si>
    <t>19.406</t>
  </si>
  <si>
    <t>Мешочек для лакомств на пояс с липучкой 16*11*6см</t>
  </si>
  <si>
    <t>19.428</t>
  </si>
  <si>
    <t>Сумка-переноска L Слинг через плечо 44*24*3см</t>
  </si>
  <si>
    <t>19.409</t>
  </si>
  <si>
    <t>Сумка-переноска № 0 35*20*22см</t>
  </si>
  <si>
    <t>19.411</t>
  </si>
  <si>
    <t>Сумка-переноска № 2 42*24*28см</t>
  </si>
  <si>
    <t>19.412</t>
  </si>
  <si>
    <t>Сумка-переноска № 3 43*27*33см</t>
  </si>
  <si>
    <t>19.415</t>
  </si>
  <si>
    <t>Сумка-переноска лайт-бокс № 1 41*21*21см</t>
  </si>
  <si>
    <t>19.416</t>
  </si>
  <si>
    <t>Сумка-переноска лайт-бокс № 2 42*20*25см</t>
  </si>
  <si>
    <t>19.423</t>
  </si>
  <si>
    <t>Сумка-переноска с карманом №2 40*24*28см</t>
  </si>
  <si>
    <t>161.029</t>
  </si>
  <si>
    <t>Барабан с погремушкой</t>
  </si>
  <si>
    <t>161.006</t>
  </si>
  <si>
    <t>Дом Баня для мелких грызунов И-230</t>
  </si>
  <si>
    <t>161.020</t>
  </si>
  <si>
    <t>Дом Баня для морской свинки И-231</t>
  </si>
  <si>
    <t>161.007</t>
  </si>
  <si>
    <t>161.013</t>
  </si>
  <si>
    <t>Дом для большой морской свинки 34.5*21*18.5см</t>
  </si>
  <si>
    <t>161.025б</t>
  </si>
  <si>
    <t>Дом для кролика №2 40.5х31х21 см</t>
  </si>
  <si>
    <t>161.025</t>
  </si>
  <si>
    <t>Дом для кролика И-607</t>
  </si>
  <si>
    <t>161.022</t>
  </si>
  <si>
    <t>Дом для морской свинки И-232</t>
  </si>
  <si>
    <t>161.002</t>
  </si>
  <si>
    <t>Дом Изба для мелких грызунов И-221</t>
  </si>
  <si>
    <t>161.001</t>
  </si>
  <si>
    <t>Дом полукруглый для мелких грызунов И-213</t>
  </si>
  <si>
    <t>161.005</t>
  </si>
  <si>
    <t>Дом с коньковой крышей для мелких грызунов И-224</t>
  </si>
  <si>
    <t>161.004</t>
  </si>
  <si>
    <t>Дом с наклонной стенкой для мелких грызунов И-238</t>
  </si>
  <si>
    <t>161.008</t>
  </si>
  <si>
    <t>Дом с плоской крышей для мелких грызунов И-241</t>
  </si>
  <si>
    <t>161.003</t>
  </si>
  <si>
    <t>Дом с пристройкой для мелких грызунов И-239</t>
  </si>
  <si>
    <t>161.019</t>
  </si>
  <si>
    <t>Дом-Ангар для морской свинки №1   28*25.5*20.5см</t>
  </si>
  <si>
    <t>161.026</t>
  </si>
  <si>
    <t>Дом-купалка для шиншилл И-608</t>
  </si>
  <si>
    <t>161.034</t>
  </si>
  <si>
    <t>Игрушка-грызунок для всех видов грызунов</t>
  </si>
  <si>
    <t>161.009</t>
  </si>
  <si>
    <t>Избушка на курьих ножках для мелких грызунов  И-605</t>
  </si>
  <si>
    <t>161.030</t>
  </si>
  <si>
    <t>Качель деревянная для мелких грызунов И-201</t>
  </si>
  <si>
    <t>161.028</t>
  </si>
  <si>
    <t>Лаз Колодец</t>
  </si>
  <si>
    <t>161.032</t>
  </si>
  <si>
    <t>Лесенка большая для мелких грызунов  И-604</t>
  </si>
  <si>
    <t>161.033</t>
  </si>
  <si>
    <t>Лесенка-трансформер</t>
  </si>
  <si>
    <t>161.046</t>
  </si>
  <si>
    <t>Полка в клетку для грызунов и птиц No.2  17см*14см*3см прямоугольная</t>
  </si>
  <si>
    <t>161.048</t>
  </si>
  <si>
    <t>Полка в клетку для грызунов и птиц No.4  24см*17см*3см  прямоугольная</t>
  </si>
  <si>
    <t>161.131</t>
  </si>
  <si>
    <t>GF Лесенка-трансформер № 2</t>
  </si>
  <si>
    <t>161.036</t>
  </si>
  <si>
    <t>Две жёрдочки деревянных в клетку  29.5см И-600</t>
  </si>
  <si>
    <t>161.043</t>
  </si>
  <si>
    <t>Кормушка д/птиц уличная подвесная 24*25*30 см</t>
  </si>
  <si>
    <t>161.044</t>
  </si>
  <si>
    <t>Кормушка для птиц № 1 уличная И-615</t>
  </si>
  <si>
    <t>161.040</t>
  </si>
  <si>
    <t>Скворечник № 1 И-611</t>
  </si>
  <si>
    <t>18.853</t>
  </si>
  <si>
    <t>Таблетки от гельминтов для котят Мильбемакс 2 табл. со вкусом говядины</t>
  </si>
  <si>
    <t>18.854</t>
  </si>
  <si>
    <t>Таблетки от гельминтов для кошек Мильбемакс 2 табл. со вкусом говядины</t>
  </si>
  <si>
    <t>18.855</t>
  </si>
  <si>
    <t>Таблетки от гельминтов для крупных собак Мильбемакс 2 табл. со вкусом говядины</t>
  </si>
  <si>
    <t>18.856</t>
  </si>
  <si>
    <t>Таблетки от гельминтов для щенков и мелких собак Мильбемакс 2 табл. со вкусом говядины</t>
  </si>
  <si>
    <t>16.311</t>
  </si>
  <si>
    <t>Опилки для грызунов Хвостун, 0,8 кг</t>
  </si>
  <si>
    <t>16.309</t>
  </si>
  <si>
    <t>Сено для грызунов ХВОСТУН 0,5 кг</t>
  </si>
  <si>
    <t>Краник двойной 1806CW, d4мм, (пакет 10шт)</t>
  </si>
  <si>
    <t>Краник тройной 1805CW, d4мм, (пакет 10шт)</t>
  </si>
  <si>
    <t>Обратный клапан 2007CW, d4мм, (пакет 10шт)</t>
  </si>
  <si>
    <t>Обратный клапан 2008CW, d4мм, (пакет 10шт)</t>
  </si>
  <si>
    <t>Соединитель одинарный 1801CW, d4мм, (пакет 10шт)</t>
  </si>
  <si>
    <t>Тройник 1802CW, d4мм, (пакет 10шт)</t>
  </si>
  <si>
    <t>Фиксатор с присоской 0301LF для шланга 4мм, (пакет 10шт)</t>
  </si>
  <si>
    <t>Фиксатор с присоской 0302LF для шланга 12мм, (пакет 10шт)</t>
  </si>
  <si>
    <t>Фиксатор с присоской 0303LF для шланга 16мм, (пакет 10шт)</t>
  </si>
  <si>
    <t>Камень Novamark Лава коричневая 5-20см (коробка 10 кг)</t>
  </si>
  <si>
    <t>Щипцы для растений 60 см</t>
  </si>
  <si>
    <t>NOVAMARK</t>
  </si>
  <si>
    <t>NM-140101</t>
  </si>
  <si>
    <t>Средство для чистки стекол террариума NOVAMARK TERRA CLEAN 200мл</t>
  </si>
  <si>
    <t>Den2860</t>
  </si>
  <si>
    <t>Набор для ухода за пресноводным аквариумом Dennerle (ножницы, пинцет, сачок, губка, полотенце)</t>
  </si>
  <si>
    <t>Den2876</t>
  </si>
  <si>
    <t>Ножницы для формирования растений Dennerle изогнутые 25см</t>
  </si>
  <si>
    <t>Den2877</t>
  </si>
  <si>
    <t>Ножницы для формирования растений Dennerle пружинные 15см</t>
  </si>
  <si>
    <t>Den2874</t>
  </si>
  <si>
    <t>Пинцет для посадки водных растений Dennerle прямой 30см</t>
  </si>
  <si>
    <t>Den2875</t>
  </si>
  <si>
    <t>Пинцет для посадки водных растений Dennerle с загнутым кончиком 30см</t>
  </si>
  <si>
    <t>Den2866</t>
  </si>
  <si>
    <t>Сачок  Dennerle Fish Net Big телескопический 10х13см (длина ручки 25-60см)</t>
  </si>
  <si>
    <t>Den2865</t>
  </si>
  <si>
    <t>Сачок  Dennerle Fish Net Small телескопический 10x7,5см (длина ручки 25-60см)</t>
  </si>
  <si>
    <t>EM-1375010</t>
  </si>
  <si>
    <t>EM-1478000</t>
  </si>
  <si>
    <t>Голова для фильтра 5e 2078/2178</t>
  </si>
  <si>
    <t>Голова для фильтра prof.4+ 350/600 (2273/2275)</t>
  </si>
  <si>
    <t>Tet-303737</t>
  </si>
  <si>
    <t>Средство для очищения и дезинфекции воды в акватеррариумах Tetra ReptoClean 100мл</t>
  </si>
  <si>
    <t>NR-080973</t>
  </si>
  <si>
    <t>Мешок для фильтра Naribo на молнии, крупная сетка, черный 25х30см 100 шт (оптовая упаковка)</t>
  </si>
  <si>
    <t>Светодиодная лампа LED Cool Daylight 520мм 12 W 20 V</t>
  </si>
  <si>
    <t>Светодиодная лампа LED Daylight Sunrise 820мм 22 W 20 V</t>
  </si>
  <si>
    <t>Светодиодная лампа LED Marine Blue Sunrise 360мм 8,6 W 20 V</t>
  </si>
  <si>
    <t>Светодиодная лампа LED Marine Blue Sunrise 520мм 13 W 20 V</t>
  </si>
  <si>
    <t>Светодиодная лампа LED Marine Blue Sunrise 660мм 14 W 20 V</t>
  </si>
  <si>
    <t>Светодиодная лампа LED Marine Blue Sunrise 820мм 16 W 20 V</t>
  </si>
  <si>
    <t>Светодиодная лампа LED Neutral Brilliant White 520мм 8,2 W 20 V</t>
  </si>
  <si>
    <t>Светодиодная лампа LED Neutral Brilliant White 820мм 12,3 W 20 V</t>
  </si>
  <si>
    <t>Светодиодная лампа LED Plantcolor Sunrise 1120мм 14 W 20 V</t>
  </si>
  <si>
    <t>Светодиодная лампа LED Plantcolor Sunrise 660мм 9,3 W 20 V</t>
  </si>
  <si>
    <t>Светодиодная лампа LED Plantcolor Sunrise 820мм 11 W 20 V</t>
  </si>
  <si>
    <t>Светодиодная лампа LED Plantcolor Sunrise 965мм 13 W 20 V</t>
  </si>
  <si>
    <t>Скиммер Marin Protein Skimmer 400 HO</t>
  </si>
  <si>
    <t>SZ1441</t>
  </si>
  <si>
    <t>Кормушка Мини, 100x70x20 мм, Simple Zoo, зеленая</t>
  </si>
  <si>
    <t>SZ1445</t>
  </si>
  <si>
    <t>Кормушка Мини, 100x70x20 мм, Simple Zoo, коричневая</t>
  </si>
  <si>
    <t>SZ1442</t>
  </si>
  <si>
    <t>Кормушка Мини, 100x70x20 мм, Simple Zoo, коричнево-красная</t>
  </si>
  <si>
    <t>SZ-531</t>
  </si>
  <si>
    <t>Поилка для пауков Simple Zoo, большая, 50*45*25 мм цвет Коричневый</t>
  </si>
  <si>
    <t>SZ-549</t>
  </si>
  <si>
    <t>Поилка для пауков Simple Zoo, большая, 50*45*25 мм цвет Чёрный</t>
  </si>
  <si>
    <t>SZ-548</t>
  </si>
  <si>
    <t>Поилка для пауков Simple Zoo, малая, 40*35*15 мм цвет Чёрный</t>
  </si>
  <si>
    <t>SZ-016</t>
  </si>
  <si>
    <t>Поилка для рептилий малая, 12*10*2.5 см, Simple Zoo</t>
  </si>
  <si>
    <t>SZ1439</t>
  </si>
  <si>
    <t>Поилка Мини, 90x80x35 мм, Simple Zoo 90x80x35 мм, Зеленый</t>
  </si>
  <si>
    <t>SZ1444</t>
  </si>
  <si>
    <t>Поилка Мини, 90x80x35 мм, Simple Zoo 90x80x35 мм, Коричневый</t>
  </si>
  <si>
    <t>SZ1440</t>
  </si>
  <si>
    <t>Поилка Мини, 90x80x35 мм, Simple Zoo 90x80x35 мм, Коричневый, красный</t>
  </si>
  <si>
    <t>SZ-ccnt15</t>
  </si>
  <si>
    <t>Укрытие скорлупа кокоса</t>
  </si>
  <si>
    <t>SC-103</t>
  </si>
  <si>
    <t>Влажная камера Simple Zoo, 18х17х11 см (Черный)</t>
  </si>
  <si>
    <t>SC-104</t>
  </si>
  <si>
    <t>Влажная камера Simple Zoo, малая (125*120*75 мм) Зеленый</t>
  </si>
  <si>
    <t>SC-106</t>
  </si>
  <si>
    <t>Влажная камера Simple Zoo, малая (125*120*75 мм) Коричневый</t>
  </si>
  <si>
    <t>SC-105</t>
  </si>
  <si>
    <t>Влажная камера Simple Zoo, малая (125*120*75 мм) Чёрный</t>
  </si>
  <si>
    <t>SZG-161378</t>
  </si>
  <si>
    <t>Подстилка для змей натуральная 3л</t>
  </si>
  <si>
    <t>SZG-161385</t>
  </si>
  <si>
    <t>Подстилка для змей натуральная 9л</t>
  </si>
  <si>
    <t>Череп малый 4,5x6x5см</t>
  </si>
  <si>
    <t>A423C Аква Эссеншиал - Кондиционер для аквариумной воды, 118 мл</t>
  </si>
  <si>
    <t>У-CAT0100</t>
  </si>
  <si>
    <t>УЦЕНКА! Cредство для аквариумной воды с листьями катаппы EASY LIFE - CATAPPA-X 100ML (05.2021)</t>
  </si>
  <si>
    <t>У-AQM0250</t>
  </si>
  <si>
    <t>УЦЕНКА! Универсальное средство для очистки воды в аквариуме EASY LIFE - AQUA MAKER 250ML (04.2020)</t>
  </si>
  <si>
    <t>У-MA1001</t>
  </si>
  <si>
    <t>УЦЕНКА! Концентрированное средство для кораллов EASY LIFE - MAXICORAL A 250ML (04.2021)</t>
  </si>
  <si>
    <t>У-MB1001</t>
  </si>
  <si>
    <t>УЦЕНКА! Концентрированное средство для кораллов EASY LIFE - MAXICORAL B 250ML (04.2021)</t>
  </si>
  <si>
    <t>У-CA1001</t>
  </si>
  <si>
    <t>УЦЕНКА! Концентрированный продукт EASY LIFE - CALCIUM CA 250ML (04.2021)</t>
  </si>
  <si>
    <t>У-MG1001</t>
  </si>
  <si>
    <t>УЦЕНКА! Концентрированный продукт EASY LIFE - MAGNESIUM 250ML (04.2021)</t>
  </si>
  <si>
    <t>У-SR1001</t>
  </si>
  <si>
    <t>УЦЕНКА! Концентрированный продукт EASY LIFE - STRONTIUM 250ML (04.2021)</t>
  </si>
  <si>
    <t>У-EC1000</t>
  </si>
  <si>
    <t>УЦЕНКА! Удобрение для растений в аквариуме EASY LIFE - EASY CARBO  100ML (11.2022)</t>
  </si>
  <si>
    <t>У-FO1002</t>
  </si>
  <si>
    <t>УЦЕНКА! Удобрение для растений в аквариуме EASY LIFE - FOSFO 500ML (06.2022)</t>
  </si>
  <si>
    <t>У-KA1002</t>
  </si>
  <si>
    <t>УЦЕНКА! Удобрение для растений в аквариуме EASY LIFE - KALIUM-POTASSIUM 500ML (08.2022)</t>
  </si>
  <si>
    <t>EPB</t>
  </si>
  <si>
    <t>EPB223-103098</t>
  </si>
  <si>
    <t>Пластиковый тройник для аквариумного шланга 9/12мм</t>
  </si>
  <si>
    <t>Juw-9750-50317</t>
  </si>
  <si>
    <t>Аквариум с тумбой JUWEL Вижн 180 LED темное дерево + Тумба для Вижн 180 SBX темное дерево</t>
  </si>
  <si>
    <t>Juw-6750-50327</t>
  </si>
  <si>
    <t>Аквариум с тумбой JUWEL Вижн 260 LED темное дерево + Тумба для Вижн 260 SBX темное дерево</t>
  </si>
  <si>
    <t>Juw-10750-50347</t>
  </si>
  <si>
    <t>Аквариум с тумбой JUWEL Вижн 450 LED темное дерево + Тумба для Вижн 450 SBX темное дерево</t>
  </si>
  <si>
    <t>Juw-11750-50217</t>
  </si>
  <si>
    <t>Аквариум с тумбой JUWEL Лидо 120 LED темное дерево + Тумба для Лидо 120 SBX темное дерево</t>
  </si>
  <si>
    <t>Juw-11970-50227</t>
  </si>
  <si>
    <t>Аквариум с тумбой JUWEL Лидо 200 LED темное дерево + Тумба для Лидо 200 SBX темное дерево</t>
  </si>
  <si>
    <t>Juw-15750-50437</t>
  </si>
  <si>
    <t>Аквариум с тумбой JUWEL Тригон 350 LED темное дерево + Тумба для Тригон 350 SBX темное дерево</t>
  </si>
  <si>
    <t>24.3801</t>
  </si>
  <si>
    <t>ProPLAN VD EN 400гр д/к при нарушении пищеварения (уп6) 12486106</t>
  </si>
  <si>
    <t>Соль Red Sea Salt 22кг на 660л (ведро)</t>
  </si>
  <si>
    <t>Den3304</t>
  </si>
  <si>
    <t>Аквариум Dennerle Nano Cube Basic 20 литров (в комплекте фильтр, освещение)</t>
  </si>
  <si>
    <t>Den3305</t>
  </si>
  <si>
    <t>Аквариум Dennerle Nano Cube Basic 30 литров (в комплекте фильтр, освещение)</t>
  </si>
  <si>
    <t>Den3306</t>
  </si>
  <si>
    <t>Аквариум Dennerle Nano Cube Basic 60 литров (в комплекте фильтр, освещение)</t>
  </si>
  <si>
    <t>Den3307</t>
  </si>
  <si>
    <t xml:space="preserve">Аквариум Dennerle Nano Cube Complete 20 литров (в комплекте фильтр, освещение, питательная подложка </t>
  </si>
  <si>
    <t>Den3308</t>
  </si>
  <si>
    <t xml:space="preserve">Аквариум Dennerle Nano Cube Complete 30 литров (в комплекте фильтр, освещение, питательная подложка </t>
  </si>
  <si>
    <t>Den3309</t>
  </si>
  <si>
    <t xml:space="preserve">Аквариум Dennerle Nano Cube Complete 60 литров (в комплекте фильтр, освещение, питательная подложка </t>
  </si>
  <si>
    <t>Den3314</t>
  </si>
  <si>
    <t>Аквариум Dennerle Nano Tank Plant Pro 35 литров (в комплекте фильтр, специализированное освещение)</t>
  </si>
  <si>
    <t>Den3315</t>
  </si>
  <si>
    <t>Аквариум Dennerle Nano Tank Plant Pro 55 литров (в комплекте фильтр, специализированное освещение)</t>
  </si>
  <si>
    <t>Den3316</t>
  </si>
  <si>
    <t>Аквариум Dennerle Nano Tank Plant Pro 70 литров (в комплекте фильтр, специализированное освещение)</t>
  </si>
  <si>
    <t>EM-8002131</t>
  </si>
  <si>
    <t>NR-081468</t>
  </si>
  <si>
    <t>Скребок Naribo с 3-мя сменными насадками 55см</t>
  </si>
  <si>
    <t>NR-627689</t>
  </si>
  <si>
    <t>Нагреватель Naribo  50Вт металлический</t>
  </si>
  <si>
    <t>NR-627696</t>
  </si>
  <si>
    <t>Нагреватель Naribo 100Вт металлический</t>
  </si>
  <si>
    <t>NR-627702</t>
  </si>
  <si>
    <t>Нагреватель Naribo 200Вт металлический</t>
  </si>
  <si>
    <t>NR-627665</t>
  </si>
  <si>
    <t>Нагреватель Naribo 200Вт стеклянный</t>
  </si>
  <si>
    <t>NR-627719</t>
  </si>
  <si>
    <t>Нагреватель Naribo 300Вт металлический</t>
  </si>
  <si>
    <t>NR-627672</t>
  </si>
  <si>
    <t>Нагреватель Naribo 300Вт стеклянный</t>
  </si>
  <si>
    <t>NR-627726</t>
  </si>
  <si>
    <t>Нагреватель Naribo 400Вт металлический</t>
  </si>
  <si>
    <t>NR-627733</t>
  </si>
  <si>
    <t>Нагреватель Naribo 500Вт металлический</t>
  </si>
  <si>
    <t>NR-081260</t>
  </si>
  <si>
    <t>Помпа погружная Naribo 18Вт, 1000л/ч, h=1,6м</t>
  </si>
  <si>
    <t>NR-081277</t>
  </si>
  <si>
    <t>Помпа погружная Naribo 26Вт,1200л/ч, h=2м</t>
  </si>
  <si>
    <t>NR-081284</t>
  </si>
  <si>
    <t>Помпа погружная Naribo 45Вт, 1800л/ч, h=2,4м</t>
  </si>
  <si>
    <t>NR-081291</t>
  </si>
  <si>
    <t>Помпа погружная Naribo 50Вт, 2900л/ч, h=3м</t>
  </si>
  <si>
    <t>NR-081321</t>
  </si>
  <si>
    <t>Помпа погружная Naribo 8Вт, 650л/ч, h.max 0,9м</t>
  </si>
  <si>
    <t>NR-627887</t>
  </si>
  <si>
    <t>Фильтр рюкзачный Naribo 3,5Вт 280л/ч</t>
  </si>
  <si>
    <t>NR-627894</t>
  </si>
  <si>
    <t>Фильтр рюкзачный Naribo 5Вт, 450л/ч</t>
  </si>
  <si>
    <t>NR-627900</t>
  </si>
  <si>
    <t>Фильтр рюкзачный Naribo 8Вт, 650л/ч</t>
  </si>
  <si>
    <t>NR-627856</t>
  </si>
  <si>
    <t>Фильтр внутренний Naribo 10,8Вт, 650л/ч, h.max 1,3м</t>
  </si>
  <si>
    <t>NR-627764</t>
  </si>
  <si>
    <t>NR-627788</t>
  </si>
  <si>
    <t>Фильтр внутренний Naribo 15Вт, 1200л/ч, h=1м</t>
  </si>
  <si>
    <t>NR-627740</t>
  </si>
  <si>
    <t>Фильтр внутренний Naribo 15Вт, 800л/ч, h=1м</t>
  </si>
  <si>
    <t>NR-627863</t>
  </si>
  <si>
    <t>Фильтр внутренний Naribo 15Вт, 850л/ч, h.max 1,8м</t>
  </si>
  <si>
    <t>NR-627870</t>
  </si>
  <si>
    <t>Фильтр внутренний Naribo 20Вт, 1200л/ч, h.max 2,0м</t>
  </si>
  <si>
    <t>NR-627795</t>
  </si>
  <si>
    <t>Фильтр внутренний Naribo 30Вт, 1800л/ч, h.max 1,5м</t>
  </si>
  <si>
    <t>NR-627818</t>
  </si>
  <si>
    <t>Фильтр внутренний Naribo 40Вт, 2500л/ч, h.max 1,8м</t>
  </si>
  <si>
    <t>NR-627849</t>
  </si>
  <si>
    <t>Фильтр внутренний Naribo 8Вт, 650л/ч, h.max 0,9м</t>
  </si>
  <si>
    <t>NR-627771</t>
  </si>
  <si>
    <t>Фильтр внутренний Naribo 8Вт, 800л/ч, h=0,8м</t>
  </si>
  <si>
    <t>RT187PU</t>
  </si>
  <si>
    <t>Коралл силиконовый на керамической основе, фиолетовый, 13х13х10см (RT187PI)</t>
  </si>
  <si>
    <t>DECOR-013066</t>
  </si>
  <si>
    <t>Декорация Гранитный орнамент</t>
  </si>
  <si>
    <t>A423D Аква Эссеншиал - Кондиционер для аквариумной воды, 237 мл</t>
  </si>
  <si>
    <t>Компрессор Naribo, 2,5Вт, 3,5л/мин</t>
  </si>
  <si>
    <t>Компрессор Naribo, 2,5Вт, 3,5л/мин, с переключением мощности</t>
  </si>
  <si>
    <t>Компрессор Naribo, двухканальный, 5Вт, 2х4л/мин, с переключением мощности</t>
  </si>
  <si>
    <t>Скребок Naribo 3 в 1, 55см (комплект состоит из металлической ручки и губки-насадки)</t>
  </si>
  <si>
    <t>Скребок Naribo 40см</t>
  </si>
  <si>
    <t>Шланг Naribo воздушный 4мм прозрачный ПВХ жесткий (катушка 100м)</t>
  </si>
  <si>
    <t>Шланг Naribo воздушный 4мм прозрачный ПВХ мягкий (катушка 100м)</t>
  </si>
  <si>
    <t>Фильтр внутренний Naribo 15Вт, 800л/ч, h.max 1м</t>
  </si>
  <si>
    <t>NM-210412</t>
  </si>
  <si>
    <t>NM-210416</t>
  </si>
  <si>
    <t>NM-210312</t>
  </si>
  <si>
    <t>Грунт для аквариума NOVAMARK HARDSCAPING НовоПлант нейтральный, 2л</t>
  </si>
  <si>
    <t>NM-210316</t>
  </si>
  <si>
    <t>Грунт для аквариума NOVAMARK HARDSCAPING НовоПлант нейтральный, 6л</t>
  </si>
  <si>
    <t>NM-210112</t>
  </si>
  <si>
    <t>Грунт для аквариума NOVAMARK HARDSCAPING Светлый песок 0,1-0,6 мм (River Light), 2л</t>
  </si>
  <si>
    <t>NM-210116</t>
  </si>
  <si>
    <t>Грунт для аквариума NOVAMARK HARDSCAPING Светлый песок 0,1-0,6 мм (River Light), 6л</t>
  </si>
  <si>
    <t>NM-210132</t>
  </si>
  <si>
    <t>Грунт для аквариума NOVAMARK HARDSCAPING Светлый песок 0,4-0,8 мм (River Light), 2л</t>
  </si>
  <si>
    <t>NM-210136</t>
  </si>
  <si>
    <t>Грунт для аквариума NOVAMARK HARDSCAPING Светлый песок 0,4-0,8 мм (River Light), 6л</t>
  </si>
  <si>
    <t>NM-210122</t>
  </si>
  <si>
    <t>Грунт для аквариума NOVAMARK HARDSCAPING Светлый песок 0,8-2,0 мм (River Light), 2л</t>
  </si>
  <si>
    <t>NM-210126</t>
  </si>
  <si>
    <t>Грунт для аквариума NOVAMARK HARDSCAPING Светлый песок 0,8-2,0 мм (River Light), 6л</t>
  </si>
  <si>
    <t>NM-210222</t>
  </si>
  <si>
    <t>Грунт для аквариума NOVAMARK HARDSCAPING Янтарный песок 0,4-0,8 мм (River Amber), 2л</t>
  </si>
  <si>
    <t>NM-210226</t>
  </si>
  <si>
    <t>Грунт для аквариума NOVAMARK HARDSCAPING Янтарный песок 0,4-0,8 мм (River Amber), 6л</t>
  </si>
  <si>
    <t>NM-210212</t>
  </si>
  <si>
    <t>NM-210216</t>
  </si>
  <si>
    <t>NM-156030</t>
  </si>
  <si>
    <t>Декорация NOVAMARK TERRA Укрытие из коры пробкового дуба, большое, длина 30см</t>
  </si>
  <si>
    <t>NM-156020</t>
  </si>
  <si>
    <t>Декорация NOVAMARK TERRA Укрытие из коры пробкового дуба, малое, длина 20см</t>
  </si>
  <si>
    <t>NM-131010</t>
  </si>
  <si>
    <t>NM-131510</t>
  </si>
  <si>
    <t>NM-131810</t>
  </si>
  <si>
    <t>NM-131005</t>
  </si>
  <si>
    <t>NM-131505</t>
  </si>
  <si>
    <t>NM-131805</t>
  </si>
  <si>
    <t>NM-140100</t>
  </si>
  <si>
    <t>Лампа обогрева NOVAMARK TERRA 3в1 Terra Sun, 100W, E27</t>
  </si>
  <si>
    <t>NM-140225</t>
  </si>
  <si>
    <t>Лампа обогрева NOVAMARK TERRA Basking, 25W, E27</t>
  </si>
  <si>
    <t>NM-140250</t>
  </si>
  <si>
    <t>Лампа обогрева NOVAMARK TERRA Basking, 50W, E27</t>
  </si>
  <si>
    <t>NM-140275</t>
  </si>
  <si>
    <t>Лампа обогрева NOVAMARK TERRA Basking, 75W, E27</t>
  </si>
  <si>
    <t>NM-121306</t>
  </si>
  <si>
    <t>Лампа УФ NOVAMARK TERRA Special Spectrum Для водных черепах, 13W, E27</t>
  </si>
  <si>
    <t>NM-122606</t>
  </si>
  <si>
    <t>Лампа УФ NOVAMARK TERRA Special Spectrum Для водных черепах, 26W, E27</t>
  </si>
  <si>
    <t>NM-121310</t>
  </si>
  <si>
    <t>Лампа УФ NOVAMARK TERRA Пустыни и степи, 10.0, 13W, E27</t>
  </si>
  <si>
    <t>NM-122610</t>
  </si>
  <si>
    <t>Лампа УФ NOVAMARK TERRA Пустыни и степи, 10.0, 26W, E27</t>
  </si>
  <si>
    <t>NM-121305</t>
  </si>
  <si>
    <t>Лампа УФ NOVAMARK TERRA Тропический лес, 5.0, 13W, E27</t>
  </si>
  <si>
    <t>NM-122605</t>
  </si>
  <si>
    <t>Лампа УФ NOVAMARK TERRA Тропический лес, 5.0, 26W, E27</t>
  </si>
  <si>
    <t>NM-160032</t>
  </si>
  <si>
    <t>Грунт для террариума NOVAMARK TERRA Кора лиственницы, 2л</t>
  </si>
  <si>
    <t>NM-160036</t>
  </si>
  <si>
    <t>Грунт для террариума NOVAMARK TERRA Кора лиственницы, 6л</t>
  </si>
  <si>
    <t>NM-160012</t>
  </si>
  <si>
    <t>Грунт для террариума NOVAMARK TERRA Кукурузный для черепах, агам и игуан 2л</t>
  </si>
  <si>
    <t>NM-160016</t>
  </si>
  <si>
    <t>Грунт для террариума NOVAMARK TERRA Кукурузный для черепах, агам и игуан 6л</t>
  </si>
  <si>
    <t>NM-160052</t>
  </si>
  <si>
    <t>Грунт для террариума NOVAMARK TERRA Мох лесной, 2л</t>
  </si>
  <si>
    <t>NM-160022</t>
  </si>
  <si>
    <t>Грунт для террариума NOVAMARK TERRA Ракушечник, 2л</t>
  </si>
  <si>
    <t>NM-160026</t>
  </si>
  <si>
    <t>Грунт для террариума NOVAMARK TERRA Ракушечник, 6л</t>
  </si>
  <si>
    <t>NM-160042</t>
  </si>
  <si>
    <t>Грунт для террариума NOVAMARK TERRA Щепа бука, 2л</t>
  </si>
  <si>
    <t>NM-160046</t>
  </si>
  <si>
    <t>Грунт для террариума NOVAMARK TERRA Щепа бука, 6л</t>
  </si>
  <si>
    <t>NM-210422</t>
  </si>
  <si>
    <t>Грунт для аквариума NOVAMARK HARDSCAPING Лавовая крошка 1-3 мм (Premium Lava S), 2л</t>
  </si>
  <si>
    <t>NM-210426</t>
  </si>
  <si>
    <t>Грунт для аквариума NOVAMARK HARDSCAPING Лавовая крошка 1-3 мм (Premium Lava S), 6л</t>
  </si>
  <si>
    <t>NM-210452</t>
  </si>
  <si>
    <t>Грунт для аквариума NOVAMARK HARDSCAPING Лавовая крошка 12-18 мм (Premium Lava XXL), 2л</t>
  </si>
  <si>
    <t>NM-210456</t>
  </si>
  <si>
    <t>Грунт для аквариума NOVAMARK HARDSCAPING Лавовая крошка 12-18 мм (Premium Lava XXL), 6л</t>
  </si>
  <si>
    <t>Грунт для аквариума NOVAMARK HARDSCAPING Лавовая крошка 3-5 мм (Premium Lava M), 2л</t>
  </si>
  <si>
    <t>Грунт для аквариума NOVAMARK HARDSCAPING Лавовая крошка 3-5 мм (Premium Lava M), 6л</t>
  </si>
  <si>
    <t>NM-210432</t>
  </si>
  <si>
    <t>Грунт для аквариума NOVAMARK HARDSCAPING Лавовая крошка 5-9 мм (Premium Lava L), 2л</t>
  </si>
  <si>
    <t>NM-210436</t>
  </si>
  <si>
    <t>Грунт для аквариума NOVAMARK HARDSCAPING Лавовая крошка 5-9 мм (Premium Lava L), 6л</t>
  </si>
  <si>
    <t>NM-210442</t>
  </si>
  <si>
    <t>Грунт для аквариума NOVAMARK HARDSCAPING Лавовая крошка 9-12 мм (Premium Lava XL), 2л</t>
  </si>
  <si>
    <t>NM-210446</t>
  </si>
  <si>
    <t>Грунт для аквариума NOVAMARK HARDSCAPING Лавовая крошка 9-12 мм (Premium Lava XL), 6л</t>
  </si>
  <si>
    <t>NM-210462</t>
  </si>
  <si>
    <t>Грунт для аквариума NOVAMARK HARDSCAPING Лавовый песок 0,1-0,5 мм (Premium Lava Sand), 2л</t>
  </si>
  <si>
    <t>NM-210466</t>
  </si>
  <si>
    <t>Грунт для аквариума NOVAMARK HARDSCAPING Лавовый песок 0,1-0,5 мм (Premium Lava Sand), 6л</t>
  </si>
  <si>
    <t>NM-157002</t>
  </si>
  <si>
    <t>Домик NOVAMARK TERRA большой фанерный для сухопутных черепах, 250х150х145 мм</t>
  </si>
  <si>
    <t>NM-157001</t>
  </si>
  <si>
    <t>Домик NOVAMARK TERRA малый фанерный для сухопутных черепах, 200х150х120 мм</t>
  </si>
  <si>
    <t>NM-100014</t>
  </si>
  <si>
    <t>Термоковрик NOVAMARK TERRA с регулятором мощности 14W, 28х28см</t>
  </si>
  <si>
    <t>NM-100020</t>
  </si>
  <si>
    <t>Термоковрик NOVAMARK TERRA с регулятором мощности 20W, 28х42см</t>
  </si>
  <si>
    <t>NM-100005</t>
  </si>
  <si>
    <t>Термоковрик NOVAMARK TERRA с регулятором мощности 5W, 15х14см</t>
  </si>
  <si>
    <t>NM-100007</t>
  </si>
  <si>
    <t>Термоковрик NOVAMARK TERRA с регулятором мощности 7W, 15х28см</t>
  </si>
  <si>
    <t>NM-110004</t>
  </si>
  <si>
    <t>NM-110005</t>
  </si>
  <si>
    <t>NM-110006</t>
  </si>
  <si>
    <t>NM-110002</t>
  </si>
  <si>
    <t>Светильник-колпак NOVAMARK TERRA D14см, E27</t>
  </si>
  <si>
    <t>NM-110003</t>
  </si>
  <si>
    <t>Светильник-колпак NOVAMARK TERRA D18см, E27</t>
  </si>
  <si>
    <t>NM-110001</t>
  </si>
  <si>
    <t>NM-170001</t>
  </si>
  <si>
    <t>Террариум-фаунариум NOVAMARK TERRA пластиковый с окошками для кормления, 20х20х17см</t>
  </si>
  <si>
    <t>NM-170002</t>
  </si>
  <si>
    <t>Террариум-фаунариум NOVAMARK TERRA пластиковый с окошками для кормления, 26х26х20см</t>
  </si>
  <si>
    <t>NM-170003</t>
  </si>
  <si>
    <t>Террариум-фаунариум NOVAMARK TERRA пластиковый с окошками для кормления, 32х22х21см</t>
  </si>
  <si>
    <t>NM-170004</t>
  </si>
  <si>
    <t>Террариум-фаунариум NOVAMARK TERRA пластиковый с окошками для кормления, 42х26х16см</t>
  </si>
  <si>
    <t>A423E Аква Эссеншиал - Кондиционер для аквариумной воды, 437 мл AQUA ESSENTIAL 16oz, 473ml</t>
  </si>
  <si>
    <t>Голова фильтра FZKN 150/250</t>
  </si>
  <si>
    <t>NMP-H001-1</t>
  </si>
  <si>
    <t>Отсадник пластиковый Square box с крышечкой для кормления 6,8х6,8х4,5см (шт)</t>
  </si>
  <si>
    <t>NM-160062</t>
  </si>
  <si>
    <t>Грунт для террариума NOVAMARK TERRA Бумажная целлюлоза, 2л</t>
  </si>
  <si>
    <t>NM-160066</t>
  </si>
  <si>
    <t>Грунт для террариума NOVAMARK TERRA Бумажная целлюлоза, 6л</t>
  </si>
  <si>
    <t>NM-171115</t>
  </si>
  <si>
    <t>Террариум NOVAMARK TERRA акриловый вертикальный сборный, 10х10х15 см</t>
  </si>
  <si>
    <t>NM-171511</t>
  </si>
  <si>
    <t>Террариум NOVAMARK TERRA акриловый горизонтальный сборный, 15х10х10 см</t>
  </si>
  <si>
    <t>NM-171555</t>
  </si>
  <si>
    <t>Террариум NOVAMARK TERRA акриловый кубик сборный, 15х15х15 см</t>
  </si>
  <si>
    <t>83765015</t>
  </si>
  <si>
    <t>Каскад WF0101, 240*260*290мм</t>
  </si>
  <si>
    <t>AQ-124226</t>
  </si>
  <si>
    <t>Cветильник LEDDY SMART 4.8W SUNNY DAY&amp;NIGHT черный</t>
  </si>
  <si>
    <t>AQ-124223</t>
  </si>
  <si>
    <t>Светильник LEDDY SMART 4.8W PLANT DAY&amp;NIGHT белый</t>
  </si>
  <si>
    <t>AQ-124802</t>
  </si>
  <si>
    <t>Светодиодный модуль LEDDY TUBE 14W ACTINIC 2.0</t>
  </si>
  <si>
    <t>AQ-124803</t>
  </si>
  <si>
    <t>Светодиодный модуль LEDDY TUBE 17W ACTINIC 2.0</t>
  </si>
  <si>
    <t>Den1428</t>
  </si>
  <si>
    <t>Аксессуар для подмены воды Dennerle Shake and Flow</t>
  </si>
  <si>
    <t>AQ-124301</t>
  </si>
  <si>
    <t>Aквариум  NANO REEF  DUO 2.0  белый 49л</t>
  </si>
  <si>
    <t>NM-154004</t>
  </si>
  <si>
    <t>Декорация NOVAMARK TERRA Укрытие для рептилий большое, 33х15х18см</t>
  </si>
  <si>
    <t>NM-155004</t>
  </si>
  <si>
    <t>Декорация NOVAMARK TERRA Влажная камера для змей малая, 16х12х12см</t>
  </si>
  <si>
    <t>NM-155003</t>
  </si>
  <si>
    <t>Декорация NOVAMARK TERRA Влажная камера для ящериц большая, 20х15х12см</t>
  </si>
  <si>
    <t>NM-155001</t>
  </si>
  <si>
    <t>Декорация NOVAMARK TERRA Влажная камера для ящериц малая, 11х9х9см</t>
  </si>
  <si>
    <t>NM-155002</t>
  </si>
  <si>
    <t>Декорация NOVAMARK TERRA Влажная камера для ящериц средняя, 16х12х8см</t>
  </si>
  <si>
    <t>NM-153001</t>
  </si>
  <si>
    <t>Поилка NOVAMARK TERRA для пауков, 6х6х3 см</t>
  </si>
  <si>
    <t>NM-153004</t>
  </si>
  <si>
    <t>Поилка NOVAMARK TERRA для рептилий большая, 17х12х7см</t>
  </si>
  <si>
    <t>NM-153002</t>
  </si>
  <si>
    <t>Поилка NOVAMARK TERRA для рептилий малая, 8х8х4см</t>
  </si>
  <si>
    <t>NM-153003</t>
  </si>
  <si>
    <t>Поилка NOVAMARK TERRA для рептилий средняя, 11х9х5см</t>
  </si>
  <si>
    <t>GL-30*30</t>
  </si>
  <si>
    <t>Коврик под аквариум 300х300мм</t>
  </si>
  <si>
    <t>NM-210142</t>
  </si>
  <si>
    <t>Грунт для аквариума NOVAMARK HARDSCAPING Кварц белый 0,1-0,6 мм (River Quartz), 2л</t>
  </si>
  <si>
    <t>NM-210146</t>
  </si>
  <si>
    <t>Грунт для аквариума NOVAMARK HARDSCAPING Кварц белый 0,1-0,6 мм (River Quartz), 6л</t>
  </si>
  <si>
    <t>NM-154002</t>
  </si>
  <si>
    <t>Декорация NOVAMARK TERRA Укрытие для рептилий малое, 18х9х10см</t>
  </si>
  <si>
    <t>NM-154003</t>
  </si>
  <si>
    <t>Декорация NOVAMARK TERRA Укрытие для рептилий среднее, 22х14х15см</t>
  </si>
  <si>
    <t>NM-110007</t>
  </si>
  <si>
    <t>Светильник Т8 NOVAMARK TERRA для ламп Т8 G13 10Вт (комплект со шнуром 1,9м)</t>
  </si>
  <si>
    <t>NM-110008</t>
  </si>
  <si>
    <t>Светильник Т8 NOVAMARK TERRA для ламп Т8 G13 15Вт (комплект со шнуром 1,9м)</t>
  </si>
  <si>
    <t>NM-110009</t>
  </si>
  <si>
    <t>Светильник Т8 NOVAMARK TERRA для ламп Т8 G13 18Вт (комплект со шнуром 1,9м)</t>
  </si>
  <si>
    <t>Интернет-магазин</t>
  </si>
  <si>
    <t>CO2</t>
  </si>
  <si>
    <t>Комплектующие и принадлежности</t>
  </si>
  <si>
    <t>Скребки</t>
  </si>
  <si>
    <t>Питательные грунты</t>
  </si>
  <si>
    <t>ALEAS Компрессор двухканальный с плавной регулировкой 2.5X2 л/м</t>
  </si>
  <si>
    <t>ALEAS Компрессор двухканальный с плавной регулировкой 3X2 л/м</t>
  </si>
  <si>
    <t>ALEAS Термометр тонкий</t>
  </si>
  <si>
    <t>Контроллер для LED светильников Qube 50, 2-х канальный</t>
  </si>
  <si>
    <t>Светильник LED Qube 50 Plant, 2 рег. канала, 80 x 80 x 65 мм, 50Вт, 1364lm</t>
  </si>
  <si>
    <t>Наполнитель BIO BALL био - шары 42мм, 60шт</t>
  </si>
  <si>
    <t>Пусковое устройство ZS-36/38 36/38Вт</t>
  </si>
  <si>
    <t>Светодиодный модуль LEDDY TUBE PLANT 3Вт</t>
  </si>
  <si>
    <t>УФ-очиститель воды NewMirror NM-UVC 09, 9 Вт</t>
  </si>
  <si>
    <t>УФ-очиститель воды NewMirror NM-UVC 11, 11 Вт</t>
  </si>
  <si>
    <t>Термонагреватель  VISITHERM VTN 250 W</t>
  </si>
  <si>
    <t>Термонагреватель NEWATherm Pro VTP 250, 250 Вт (N)</t>
  </si>
  <si>
    <t>Термонагреватель Newatt NWT  75, 75 Вт, металлоп-
ласт.</t>
  </si>
  <si>
    <t>Фильтр-термо внутр.DJ -  50/C, с нагр. VTX</t>
  </si>
  <si>
    <t>Фильтрующий модуль TIDEPOOL 2 д/аквар. 250-800л</t>
  </si>
  <si>
    <t>ArtUniq Bacopa mix on stick 15 - Композиция из искусственных растений на ветке Людвигия и Бакопа , 2</t>
  </si>
  <si>
    <t>ArtUniq Blooming Eleocharis on stick 10 - Композиция из искусственных растений на ветке Ситняг цвету</t>
  </si>
  <si>
    <t>ArtUniq Cardamine 20 - Искусственное растение Кардамин, 20 см</t>
  </si>
  <si>
    <t>ArtUniq Cardamine 30 - Искусственное растение Кардамин, 30 см</t>
  </si>
  <si>
    <t>ArtUniq Caryota Set 6x10 - Набор искусственных растений Кариота, 10 см, 6 шт</t>
  </si>
  <si>
    <t>ArtUniq Eusteralis Set 6x10 - Набор искусственных растений Эустералис, 10 см, 6 шт</t>
  </si>
  <si>
    <t>ArtUniq Livistona 20 - Искусственное растение Ливистона , 20 см</t>
  </si>
  <si>
    <t>ArtUniq Livistona 30 - Искусственное растение Ливистона , 30 см</t>
  </si>
  <si>
    <t>ArtUniq Ludwigia green 20 - Искусственное растение Людвигия зеленая, 20 см</t>
  </si>
  <si>
    <t>ArtUniq Lysimachia 20 - Искусственное растение Лизимахия, 20 см</t>
  </si>
  <si>
    <t>ArtUniq Lysimachia 30 - Искусственное растение Лизимахия, 30 см</t>
  </si>
  <si>
    <t>ArtUniq Marsilea 10 - Искусственное растение Марсилия, 23x11x10 см</t>
  </si>
  <si>
    <t>ArtUniq Plants Set 4XS - Набор искусственных растений Лизимахия оранжевая, Марсилия, Щитолистник, Пе</t>
  </si>
  <si>
    <t>ArtUniq Plants Set 4XS - Набор искусственных растений Микрантемум, Гигрофила Синнема, Лютик водный о</t>
  </si>
  <si>
    <t>ArtUniq Proserpinaca 30 - Искусственное растение Прозерпинака, 30 см</t>
  </si>
  <si>
    <t>ArtUniq Ranunculus inundatus red-green Set 6x10 - Набор искусственных растений Лютик водный красно-з</t>
  </si>
  <si>
    <t>ArtUniq Rotala Set 6x10 - Набор искусственных растений Ротала, 10 см, 6 шт</t>
  </si>
  <si>
    <t>ArtUniq Willow Moss - Композиция из искуственных растений Мох ключевой, 24х8х9 см</t>
  </si>
  <si>
    <t>ArtUniq Ancient Rock - Декоративная композиция из пластика Древняя скала, 27x12x21,5 см</t>
  </si>
  <si>
    <t>ArtUniq Autumn Rocky Landscape - Декоративная композиция из пластика Осенний скальный пейзаж, 18,5</t>
  </si>
  <si>
    <t>ArtUniq Branched Driftwood With Anubias lanceolata M2 - Декоративная композиция из пластика Ветвист</t>
  </si>
  <si>
    <t>ArtUniq Cave - Декоративная композиция из пластика Пещера, 42x11,5x24 см</t>
  </si>
  <si>
    <t>ArtUniq Grey Cobs 2S - Декоративная композиция из пластика Серые глыбы, из 2х частей, 22x17,5x19,7</t>
  </si>
  <si>
    <t>ArtUniq Rocky Creek - Полный набор декораций для аквариума Скалистый ручей, 60x40x40 см</t>
  </si>
  <si>
    <t>Cветодиодный светильник (раздвижной) 15ватт - 35см  (Барбус)  led 022</t>
  </si>
  <si>
    <t>Cветодиодный светильник (раздвижной) 24ватт - 55см  (Барбус)  led 024</t>
  </si>
  <si>
    <t>Универсальный светодиодный светильник МИКС 35см 6ватт  (Барбус)  led 015</t>
  </si>
  <si>
    <t>Обогреватель терморегулятор МЕТАЛЛ  50ватт, для аквариума 40-80л, 150см электрошнур  (Барбус)  heate</t>
  </si>
  <si>
    <t>Обогреватель терморегулятор СТЕКЛО  50ватт, для аквариума 40-60л, 100см электрошнур  (Барбус)  heate</t>
  </si>
  <si>
    <t>Обогреватель терморегулятор СТЕКЛО  75ватт, для аквариума 60-90л, 100см электрошнур  (Барбус)  heate</t>
  </si>
  <si>
    <t>Обогреватель терморегулятор СТЕКЛО 100ватт, для аквариума 90-120л, 100см электрошнур  (Барбус)  heat</t>
  </si>
  <si>
    <t>Термометр в блистере жидкокристаллический 13см  (Барбус)  accessory 002</t>
  </si>
  <si>
    <t>Термометр в блистере тонкий 15см  (Барбус)   accessory 003</t>
  </si>
  <si>
    <t>Грунт Benibachi Black Soil Normal 5 кг</t>
  </si>
  <si>
    <t>Корм для прудовых рыб</t>
  </si>
  <si>
    <t>Соль BLUE TREASURE SPS Sea Salt 20 кг ведро для жестких кораллов</t>
  </si>
  <si>
    <t>Соль BLUE TREASURE SPS Sea Salt 6.7кг пакет для жестких кораллов</t>
  </si>
  <si>
    <t>Clan CLASSIC пауч 85гр соус Мясное асс. говядина, брусника, экс.бархатцев для кошек</t>
  </si>
  <si>
    <t>Аквариумный набор Lumi Set 5л</t>
  </si>
  <si>
    <t>Светодиодный светильник AquaLighter Slim 30 см, 6500 К</t>
  </si>
  <si>
    <t>Светодиодный светильник AquaLighter Slim 45 см, 6500 К</t>
  </si>
  <si>
    <t>Светодиодный светильник AquaLighter Slim 60 см, 6500 К</t>
  </si>
  <si>
    <t>Светодиодный светильник Pico Tablet (для пресноводного аквариума до 10л), USB, 6500K</t>
  </si>
  <si>
    <t>Декор Wave Floating Rock Плавающая скала  S, на присоске, 6х5х9 см</t>
  </si>
  <si>
    <t>Декор Wave Floating Rock Плавающая скала M, на присоске, 9х7х13.5 см</t>
  </si>
  <si>
    <t>Декор Египетская ваза Анубис, 11,5х11,5х17,8 см</t>
  </si>
  <si>
    <t>Декор Египетская ваза с дырой, 11,7х11,5х13,5 см</t>
  </si>
  <si>
    <t>Декор Египетская ваза с лебедями M, 11х11х14.5 см</t>
  </si>
  <si>
    <t>Декор Кувшин с оранжевыми цветами S, 8.2х8.2х12.8 см</t>
  </si>
  <si>
    <t>Выравниватель грунта WAVE д/аквариумов, 32см, двусторонн.,металл.</t>
  </si>
  <si>
    <t>Островок для черепах на присосках, с 2-мя пальмами, малый</t>
  </si>
  <si>
    <t>Dennerle Nature Gravel PlantaHunter River L - Натуральный гравий для аквариума, фракция 8-12 мм</t>
  </si>
  <si>
    <t>Переходник пластиковый с вентилем, 2 входа, д/компр., 24 шт</t>
  </si>
  <si>
    <t>Переходник пластиковый, 2 входа, д/компр., 24 шт</t>
  </si>
  <si>
    <t>Переходник пластиковый, 3 входа, д/компр., 12 шт</t>
  </si>
  <si>
    <t>Переходник пластиковый, 4 входа, 24 шт</t>
  </si>
  <si>
    <t>Струбцина д/аквариумных шлангов, 12 шт.в упак.</t>
  </si>
  <si>
    <t>Нерестовик трубка треугольная 14х7х5.5см</t>
  </si>
  <si>
    <t>Разделитель потока  пластиковый 4 канала (шт.)</t>
  </si>
  <si>
    <t>Разделитель потока  пластиковый 6 каналов (шт.)</t>
  </si>
  <si>
    <t>Разделитель потока  пластиковый 8 каналов (шт.)</t>
  </si>
  <si>
    <t>Подводная подсветка Mini Submersible- мини подводная подсветка, люм. лампа Т4 10W (красная)
220V,50H</t>
  </si>
  <si>
    <t>Подводная подсветка Mini Submersible- мини подводная подсветка, люм. лампа Т4 10W (трехцветные)
 220</t>
  </si>
  <si>
    <t>Подводная подсветка Mini Submersible- мини подводная подсветка, люм. лампа Т4 13W (зеленая)
 220V,50</t>
  </si>
  <si>
    <t>Подводная подсветка Mini Submersible- мини подводная подсветка, люм. лампа Т4 13W (красная)
 220V,50</t>
  </si>
  <si>
    <t>Подводная подсветка Mini Submersible- мини подводная подсветка, люм. лампа Т4 15W (голубая)
 220V,50</t>
  </si>
  <si>
    <t>Подводная подсветка Mini Submersible- мини подводная подсветка, люм. лампа Т4 15W (зеленая)
 220V,50</t>
  </si>
  <si>
    <t>Подводная подсветка Mini Submersible- мини подводная подсветка, люм. лампа Т4 6W (голубая)
 220V,50H</t>
  </si>
  <si>
    <t>Подводная подсветка Mini Submersible- мини подводная подсветка, люм. лампа Т4 9W (белая)
 220V,50Hz,</t>
  </si>
  <si>
    <t>Помпа многофункциональная погружная/внешн. 65, керамический вал, 18,5W (1400л/ч, h=1,6м)
 220V,50Hz,</t>
  </si>
  <si>
    <t>Сачок,  ручка из 3-х проволок зеленый 15 см (шт.)</t>
  </si>
  <si>
    <t>INABA ЧАО ЧУРУ 14г*4  пюре желтоперый тунец для кошек</t>
  </si>
  <si>
    <t>Светильник LED полноспектральный для растений, 90см, 44Вт</t>
  </si>
  <si>
    <t>Нагреватель 2009 с терморегулятором, 200Вт, 320мм</t>
  </si>
  <si>
    <t>Нагреватель 2009 с терморегулятором, 250Вт, 370мм</t>
  </si>
  <si>
    <t>Нагреватель 2010 с терморегулятором, 200Вт, 320мм</t>
  </si>
  <si>
    <t>Соединитель для шланга ф 4 мм. ( KW)</t>
  </si>
  <si>
    <t>Тройник ( KW)  Y - образный</t>
  </si>
  <si>
    <t>T8090 Лампа Т8 LED - MARINE, 14 w, 10000 К, 90 cм, (KW)</t>
  </si>
  <si>
    <t>Лампа  Т5 - RED, 24 w, 13000 К, 549мм, красная (KW)</t>
  </si>
  <si>
    <t>Лампа  Т5 - RED, 39 w, 13000 К, 849мм, красная (KW)</t>
  </si>
  <si>
    <t>KIT-S (KW) Набор насадок для фонтана (P-2000)</t>
  </si>
  <si>
    <t>Шланг зеленый d=16/22мм для внешних фильтров, 50м</t>
  </si>
  <si>
    <t>Фон д/террариума Кокосовый с 3-мя кашпо, 30х30х1.2
см</t>
  </si>
  <si>
    <t>Генератор тумана Triton, 12 ламп, объем тумана ? 250
мл/ч   М01  (К-Й)</t>
  </si>
  <si>
    <t xml:space="preserve"> Светильник д/террар. с сеткой подв., д/монт. с кер. патр. диам. 21 см</t>
  </si>
  <si>
    <t>Лампа  д/ террар. УФ Replux UV D3 Desert Halogen Spot, 70 Вт, цоколь Е 27</t>
  </si>
  <si>
    <t>Лампа  д/террар. УФ/ИК Replux UV Heat D3 Spot, 100 Вт, цоколь Е27</t>
  </si>
  <si>
    <t>Лампа д/террар. галогенная Sun Spot, 75 Вт, диам. 51 мм (R 51), цоколь Е27</t>
  </si>
  <si>
    <t>Лампа д/террар. галогенная Sun Spot, 75 Вт, диам. 97 мм (R 97), цоколь Е27</t>
  </si>
  <si>
    <t>Лампа д/террар., Replux Moonlight, флуоресц., 9 Вт, 14.5 см, цоколь G23</t>
  </si>
  <si>
    <t>Грунт д/терр. Кокосовая древесина,  брикет, 500 г, 5 л</t>
  </si>
  <si>
    <t>Грунт д/терр. Кокосовая древесина, брикет, 5 кг, 50 л</t>
  </si>
  <si>
    <t>Лампа УФ Т8 NOVAMARK TERRA Пустыни и степи, 10.0, 10W, G13</t>
  </si>
  <si>
    <t>Лампа УФ Т8 NOVAMARK TERRA Пустыни и степи, 10.0, 15W, G13</t>
  </si>
  <si>
    <t>Лампа УФ Т8 NOVAMARK TERRA Пустыни и степи, 10.0, 18W, G13</t>
  </si>
  <si>
    <t>Лампа УФ Т8 NOVAMARK TERRA Тропический лес, 5.0, 10W, G13</t>
  </si>
  <si>
    <t>Лампа УФ Т8 NOVAMARK TERRA Тропический лес, 5.0, 15W, G13</t>
  </si>
  <si>
    <t>Лампа УФ Т8 NOVAMARK TERRA Тропический лес, 5.0, 18W, G13</t>
  </si>
  <si>
    <t>Светильник Т8 NOVAMARK TERRA для ламп Т8 G13 10Вт</t>
  </si>
  <si>
    <t>Светильник Т8 NOVAMARK TERRA для ламп Т8 G13 15Вт</t>
  </si>
  <si>
    <t>Светильник Т8 NOVAMARK TERRA для ламп Т8 G13 18Вт</t>
  </si>
  <si>
    <t>Обратный клапан для системы СО2, 1шт.</t>
  </si>
  <si>
    <t>Распылитель - генератор СО2</t>
  </si>
  <si>
    <t>Фильтр. мат. д/биол. фильтра, пласт.шар, диам.3.1 см, 160 шт</t>
  </si>
  <si>
    <t>Фильтр. мат. д/биол. фильтра, шар+губка, диам.4.5 см, 50 шт</t>
  </si>
  <si>
    <t>Ножницы д/подрезки растений в аквариуме, 25.5 см</t>
  </si>
  <si>
    <t>Кран-переходник  с 3-мя кранами, мет., в блист.</t>
  </si>
  <si>
    <t>Укрытие и кормушка в виде дерева PetPetZone для гекконов, 295*165*105 мм</t>
  </si>
  <si>
    <t>Череп крокодила PetPetZone для террариума, 130*85*65 мм</t>
  </si>
  <si>
    <t>Череп буйвола PetPetZone для террариума</t>
  </si>
  <si>
    <t>Холдер для светильника-колпака</t>
  </si>
  <si>
    <t>Растение шелковое PRIME Гигрофила 20см</t>
  </si>
  <si>
    <t>Декорация природная PRIME Вулканический камень М 10-20 см</t>
  </si>
  <si>
    <t>Декорация пластиковая PRIME Башня Биг Бен 9x9x21см</t>
  </si>
  <si>
    <t>Декорация пластиковая PRIME Бюст фараона 6.5х6х12.5см PR-PE281L</t>
  </si>
  <si>
    <t>Декорация пластиковая PRIME Крокодильчик 5.5X4X6.5см PR-BM168-14</t>
  </si>
  <si>
    <t>Декорация пластиковая PRIME Кувшин с сокровищами 11.5x11.5x8см</t>
  </si>
  <si>
    <t>Декорация пластиковая PRIME Микроавтобус красный 16.5X11X8.5см PR-JQ036C</t>
  </si>
  <si>
    <t>Декорация пластиковая PRIME Статуя Сфинкса 21.5х10.5х14.5см PR-PE175</t>
  </si>
  <si>
    <t>Фон для аквариума двухсторонний Кораллы/Растительный 50х100см (9001/9003)</t>
  </si>
  <si>
    <t>PRODAC AQUASANA GOLDFISH 30мл Средство для аквариумов с золотыми рыбками.</t>
  </si>
  <si>
    <t>PRODAC BIOTRIX 250 ml</t>
  </si>
  <si>
    <t>PRODAC MUTACAL 250 мл средство для снижения жесткости воды. Препарат, состоящий из специальных смол,</t>
  </si>
  <si>
    <t>Продак Раствор для дискусов Discus Elixir стимулирование аппетита и размножения 250мл (600104)</t>
  </si>
  <si>
    <t>PRODAC DISCUS FOOD 4кг ведро 11 л- сбалансированный корм вгранулах для дискусов</t>
  </si>
  <si>
    <t>PRODAC COLOR ведро 11 л - ХЛОПЬЯ для усиления естественной окраски декоративных рыб</t>
  </si>
  <si>
    <t>PRODAC BIOGRAN LARGE 4кг ведро 11 л - ОСНОВНОЙ КОРМ  В ВИДЕ ГРАНУЛ, размер L</t>
  </si>
  <si>
    <t>PRODAC BIOGRAN SMALL 4кг ведро 11л - ОСНОВНОЙ КОРМ  В ВИДЕ ГРАНУЛ, размер S</t>
  </si>
  <si>
    <t>PRODAC Tartafood 100 ml 10 g  - корм для пресноводных черепах, 100% гаммарус</t>
  </si>
  <si>
    <t>Светильник на зажиме 03RL, с защитной сеткой, 200Вт, 255мм</t>
  </si>
  <si>
    <t>Лампа галогеновая мини 001HL, 35Вт</t>
  </si>
  <si>
    <t>Лампа УФ 2015CT Compact Daylight 2.0, 15Вт</t>
  </si>
  <si>
    <t>Зажим-корнцанг 01PN, 200мм</t>
  </si>
  <si>
    <t>Крюк для ловли змей телескопический 03SNH, 210-580мм, ###</t>
  </si>
  <si>
    <t>Галогенная лампа Reptile One Halogen Heat Lamp Daylight, дневной свет (72W, E27)</t>
  </si>
  <si>
    <t>Savic Переноска д/к TROTTER 1 синяя  S3260 (уп-3шт)</t>
  </si>
  <si>
    <t>Savic  Домик д/гр Sputnik XL S0194 (уп-3 шт.)</t>
  </si>
  <si>
    <t>Schesir консервы для кошек ТУНЕЦ 50гр*6шт (уп-8 блоков)</t>
  </si>
  <si>
    <t>SEA STAR Светодиодный аквариумный светильник (2 ряда светодиодов) 6w, 59 см</t>
  </si>
  <si>
    <t>schegoLUX - Трансформатор 105 вт (10210180/310308/0008236)</t>
  </si>
  <si>
    <t>schegoLUX - Трансформатор 20 вт (10210180/310308/0008236)</t>
  </si>
  <si>
    <t>schegoLUX - Трансформатор 45 вт (10210180/310308/0008236)</t>
  </si>
  <si>
    <t>schegoLUX- Удлинительный кабель     5,00m (10210180/310308/0008236)</t>
  </si>
  <si>
    <t>Включающий трансформатор (10210180/310308/0008236)</t>
  </si>
  <si>
    <t>Кормушка для рептилий Simple Zoo большая (245х200х27 мм)</t>
  </si>
  <si>
    <t>Поилка Корень дерева для рептилий, большая (260*245*60 мм)</t>
  </si>
  <si>
    <t>УФ лампа  T8 UVB 12.0 10W  для животных с повышенной потребностью в ультрафиолете от Simple Zoo</t>
  </si>
  <si>
    <t>УФ лампа  T8 UVB 2.4 15W  для куриц, перепелов, фазанов от Simple Zoo</t>
  </si>
  <si>
    <t>Листья бамбука - натуральный грунт для террариума, 1.5 л</t>
  </si>
  <si>
    <t>Ракушечник грунт для эублефаров/агам Simple Zoo, 3.5 кг</t>
  </si>
  <si>
    <t>Пьезокомпрессор микро с клипсей-держателем и компл. для аэрации, 1W (1x0,45л/мин) ультра тихий
 220V</t>
  </si>
  <si>
    <t>Пьезокомпрессор микро с крепл. присоской и компл. для аэрации, 1W (1x0,45л/мин) ультра тихий
 220V,5</t>
  </si>
  <si>
    <t>Светильник ультратонкий &lt;12мм LED для аквариума, 18W (р-р акв. 480-650мм, анод. алюминий) 
DC12V, 41</t>
  </si>
  <si>
    <t>Нагреватель дисковый донный с терморегулятором 35W с пласт. защ. (акв. до 30л) для черепах
 220V,50H</t>
  </si>
  <si>
    <t>Нагреватель с терморегулятором, LED диспл. и пультом управления 200W с пласт. защ. (акв. до 200л)
 2</t>
  </si>
  <si>
    <t>Погружной насос с регулятором потока, 55W, 3000л/ч, h-3м, выход  20/25мм, кабель 2,5м 
 220V,50Hz, в</t>
  </si>
  <si>
    <t>Погружной насос с регулятором потока, 7W, 500л/ч, h-0,9м, выход  13/16мм, кабель 1,5м 
 220V,50Hz, в</t>
  </si>
  <si>
    <t>Вкладыш к фильтрам SunSun HW-402B/702B, губка синяя, крупная 10 ppi для фильтров с UV
 17,5x17,5x2см</t>
  </si>
  <si>
    <t>Turbelle® stream 6080 Помпа внутреннего течения для аквариума 400-1000л 8500л/ч 19w (10210180/310308</t>
  </si>
  <si>
    <t>UDeco Relict Light 1-3 мм, 2 л - Нат грунт для аквариума Галька реликтовая светлая</t>
  </si>
  <si>
    <t>UDeco Relict Light 1-3 мм, 6 л - Нат грунт для аквариума Галька реликтовая светлая</t>
  </si>
  <si>
    <t>UDeco Relict Light 10-20 мм, 2 л - Нат грунт д/аквариума Галька реликтовая светлая</t>
  </si>
  <si>
    <t>UDeco Relict Light 10-20 мм, 6 л - Нат грунт д/аквариума Галька реликтовая светлая</t>
  </si>
  <si>
    <t>UDeco Relict Light 3-5 мм, 2 л - Нат грунт для аквариума Галька реликтовая светлая</t>
  </si>
  <si>
    <t>UDeco Relict Light 3-5 мм, 6 л - Нат грунт для аквариума Галька реликтовая светлая</t>
  </si>
  <si>
    <t>UDeco Relict Light 5-10 мм, 2 л - Нат грунт д/аквариума Галька реликтовая светлая</t>
  </si>
  <si>
    <t>UDeco River Quartz 0,8-2,0 мм, 6 л - Нат грунт для аквариумов Кварцевая крошка</t>
  </si>
  <si>
    <t>UDeco River Quartz 2-5 мм, 2 л - Нат грунт для аквариумов Кварцевая крошка</t>
  </si>
  <si>
    <t>UDeco Stream Spotted - Натуральный грунт Пятнистая галька, 30-50 мм, 2 л</t>
  </si>
  <si>
    <t>UDeco Brown Lava S - Натуральный камень Лава коричневая, 1 шт</t>
  </si>
  <si>
    <t>UDeco Colorado Rock L - Натуральный камень Колорадо, 1 шт</t>
  </si>
  <si>
    <t>UDeco Colorado Rock M - Натуральный камень Колорадо, 1 шт</t>
  </si>
  <si>
    <t>UDeco Colorado Rock S - Натуральный камень Колорадо, 1 шт</t>
  </si>
  <si>
    <t>UDeco Dragon Stone L - Натуральный камень Дракон, 1 шт</t>
  </si>
  <si>
    <t>UDeco Dragon Stone M - Натуральный камень Дракон, 1 шт</t>
  </si>
  <si>
    <t>UDeco Dragon Stone S - Натуральный камень Дракон, 1 шт</t>
  </si>
  <si>
    <t>UDeco Dragon Stone XXL - Натуральный камень Дракон, цена за 1 кг</t>
  </si>
  <si>
    <t>UDeco Elephant Stone L - Натуральный камень Слон для оформления аквариумов и террариумов, 1 шт.</t>
  </si>
  <si>
    <t>UDeco Elephant Stone XXL - Натуральный камень Слон для оформления аквариумов и террариумов, цена з</t>
  </si>
  <si>
    <t>UDeco Fossilized Wood Stone L - Натуральный камень Окаменелое дерево, 1 шт</t>
  </si>
  <si>
    <t>UDeco Fossilized Wood Stone M - Натуральный камень Окаменелое дерево, 1 шт</t>
  </si>
  <si>
    <t>UDeco Fossilized Wood Stone S - Натуральный камень Окаменелое дерево, 1 шт</t>
  </si>
  <si>
    <t>UDeco Fossilized Wood Stone XL - Натуральный камень Окаменелое дерево, 1 шт</t>
  </si>
  <si>
    <t>UDeco Gobi Stone L - Натуральный камень Гоби, 1 шт</t>
  </si>
  <si>
    <t>UDeco Gobi Stone M - Натуральный камень Гоби, 1 шт</t>
  </si>
  <si>
    <t>UDeco Gobi Stone S - Натуральный камень Гоби, 1 шт</t>
  </si>
  <si>
    <t>UDeco Gobi Stone XL - Натуральный камень Гоби, 1 шт</t>
  </si>
  <si>
    <t>UDeco Grey Stone MIX SET 30 - Натуральный камень Серый, упаковка 30 кг</t>
  </si>
  <si>
    <t>UDeco Jura Rock M - Натуральный камень Юрский, 1 шт</t>
  </si>
  <si>
    <t>UDeco Jura Rock MIX - Натуральный камень Юрский, цена за 1 кг</t>
  </si>
  <si>
    <t>UDeco Jura Rock XL - Натуральный камень Юрский, 1 шт</t>
  </si>
  <si>
    <t>UDeco Jura Rock XXL - Натуральный камень Юрский, цена за 1 кг</t>
  </si>
  <si>
    <t>UDeco Kunashir XL - Натуральный камень Кунашир для аквариумов и террариумов</t>
  </si>
  <si>
    <t>UDeco Leopard Stone L - Натуральный камень Леопард, 1 шт</t>
  </si>
  <si>
    <t>UDeco Leopard Stone M - Натуральный камень Леопард, 1 шт</t>
  </si>
  <si>
    <t>UDeco Leopard Stone S - Натуральный камень Леопард, 1 шт</t>
  </si>
  <si>
    <t>UDeco Leopard Stone XXL - Натуральный камень Леопард, цена за 1 кг</t>
  </si>
  <si>
    <t>UDeco Sansibar Rock XXL - Натуральный камень Занзибар, цена за 1 кг</t>
  </si>
  <si>
    <t>UDeco Desert Driftwood M - Натуральная коряга Пустынная, 1 шт</t>
  </si>
  <si>
    <t>UDeco Desert Driftwood S - Натуральная коряга Пустынная, 1 шт</t>
  </si>
  <si>
    <t>UDeco Desert Driftwood XXS - Натуральная коряга Пустынная, 1 шт</t>
  </si>
  <si>
    <t>UDeco Desert Driftwood XXXL - Натуральная коряга Пустынная, цена за 1 кг</t>
  </si>
  <si>
    <t>UpAqua Safety Glass Heater 200</t>
  </si>
  <si>
    <t>VladOx Присоска прозрачная для компрессорных шлангов и тонких термометров с ушком большим D27 мм в у</t>
  </si>
  <si>
    <t>VladOx Присоска прозрачная для компрессорных шлангов и тонких термометров с ушком маленьким D24 мм в</t>
  </si>
  <si>
    <t>VladOx  AQUAPROTECT 100 мл Кондиционер для аквариумной воды - (делает воду безопасной для рыб) мгнов</t>
  </si>
  <si>
    <t>VladOx  AQUAPROTECT 250 мл Кондиционер для аквариумной воды - (делает воду безопасной для рыб) мгнов</t>
  </si>
  <si>
    <t>VladOx  AQUAPROTECT 50 мл Кондиционер для аквариумной воды - (делает воду безопасной для рыб) мгнове</t>
  </si>
  <si>
    <t>VladOx  AQUAPROTECT 500 мл Кондиционер для аквариумной воды - (делает воду безопасной для рыб) мгнов</t>
  </si>
  <si>
    <t>VladOx  AQUAPROTECT 5000 мл на 50000 л</t>
  </si>
  <si>
    <t>VladOx  Против Улиток 50 мл - уничтожает нежелательных улиток, гидр, плоских червей и пиявок.</t>
  </si>
  <si>
    <t>VladOx Crystaline 100 мл - кондиционер для аквариумной воды (для кристально прозрачной воды) в течен</t>
  </si>
  <si>
    <t>VladOx Crystaline 250 мл - кондиционер для аквариумной воды (для кристально прозрачной воды) в течен</t>
  </si>
  <si>
    <t>VladOx Crystaline 500 мл - кондиционер для аквариумной воды (для кристально прозрачной воды) в течен</t>
  </si>
  <si>
    <t>VladOx АМАЗОНКА 50 мл на 500 л - предназначен для защиты рыб из биотопа Амазонки и других обитателей</t>
  </si>
  <si>
    <t>VladOx АФРИКА 50 мл на 500 л - делает водопроводную воду пригодной для африканских цихлид и всех гид</t>
  </si>
  <si>
    <t>VladOx БИОБАЛАНС 50 мл на 500 л - кондиционер для уменьшения частоты подмен воды. Также предназначен</t>
  </si>
  <si>
    <t>VladOx Прозрачная вода 50 мл - кондиционер для аквариумной воды предназначен для устранения всех вид</t>
  </si>
  <si>
    <t>VladOx АНТИГРИН 50 мл - средство для устранения нежелательных зеленых водорослей, таких как ксенокок</t>
  </si>
  <si>
    <t>VladOx Против водорослей 100 мл - средство от водорослей дезинфицирующее для борьбы с черными водоро</t>
  </si>
  <si>
    <t>VladOx Против водорослей 1000 мл - средство от водорослей дезинфицирующее для борьбы с черными водор</t>
  </si>
  <si>
    <t>VladOx Против водорослей 250 мл - средство от водорослей дезинфицирующее для борьбы с черными водоро</t>
  </si>
  <si>
    <t>VladOx Против водорослей 50 мл - средство от водорослей дезинфицирующее для борьбы с черными водорос</t>
  </si>
  <si>
    <t>VladOx Против водорослей 500 мл - средство от водорослей дезинфицирующее для борьбы с черными водоро</t>
  </si>
  <si>
    <t>VladOx ГОЛЛАНДСКИЙ СУБСТРАТ 3,5 кг – профессиональный субстрат для аквариумов с живыми растениями.</t>
  </si>
  <si>
    <t>VladOx ГОЛЛАНДСКИЙ СУБСТРАТ 7 кг – профессиональный субстрат для аквариумов с живыми растениями.</t>
  </si>
  <si>
    <t>VladOx АКРИФЛАВИН 50 мл на 200 л - кондиционер для профилактики и устранения бактериальных инфекций,</t>
  </si>
  <si>
    <t>VladOx Малахитовый зелёный 100 мл - кондиционер для аквариума используется для устранения и профилак</t>
  </si>
  <si>
    <t>VladOx Малахитовый зелёный 50 мл - кондиционер для аквариума используется для устранения и профилакт</t>
  </si>
  <si>
    <t>VladOx Метиленовый Синий 100 мл - кондиционер для устранения и профилактики в аквариуме. Также испол</t>
  </si>
  <si>
    <t>VladOx Метиленовый Синий 250 мл - кондиционер для устранения и профилактики в аквариуме. Также испол</t>
  </si>
  <si>
    <t>VladOx Метиленовый Синий 50 мл - кондиционер для устранения и профилактики в аквариуме. Также исполь</t>
  </si>
  <si>
    <t>VladOx Активированный уголь древесный БАЗИС 1000 мл - самый экономичный активированный уголь. Высоко</t>
  </si>
  <si>
    <t>VladOx Активированный уголь древесный БАЗИС 150 мл - самый экономичный активированный уголь. Высокое</t>
  </si>
  <si>
    <t>VladOx Активированный уголь древесный БАЗИС 300 мл - самый экономичный активированный уголь. Высокое</t>
  </si>
  <si>
    <t>VladOx Активированный уголь древесный БАЗИС 500 мл - самый экономичный активированный уголь. Высокое</t>
  </si>
  <si>
    <t>VladOx Активированный уголь каменный АКТИВ 1000 мл - активированный уголь с повышенным сроком службы</t>
  </si>
  <si>
    <t>VladOx Активированный уголь каменный АКТИВ 150 мл - активированный уголь с повышенным сроком службы.</t>
  </si>
  <si>
    <t>VladOx Активированный уголь каменный АКТИВ 300 мл - активированный уголь с повышенным сроком службы.</t>
  </si>
  <si>
    <t>VladOx Активированный уголь каменный АКТИВ 500 мл - активированный уголь с повышенным сроком службы.</t>
  </si>
  <si>
    <t>VladOx Фильтрующий синтепон PREMIUM S 35х15см(3 листа) - синтепон премиального качества для тонкой м</t>
  </si>
  <si>
    <t>VladOx Цеолит натуральный 1000 мл (наполнитель для фильтра, поглощает продукты жизнедеятельности рыб</t>
  </si>
  <si>
    <t>VladOx Цеолит натуральный 150 мл (наполнитель для фильтра, поглощает продукты жизнедеятельности рыб:</t>
  </si>
  <si>
    <t>VladOx Цеолит натуральный 300 мл (наполнитель для фильтра, поглощает продукты жизнедеятельности рыб:</t>
  </si>
  <si>
    <t>VladOx Цеолит натуральный 500 мл (наполнитель для фильтра, поглощает продукты жизнедеятельности рыб:</t>
  </si>
  <si>
    <t>VladOx Шунгит природный 150 мл (хороший абсорбент, наполнитель для фильтра, грунт)</t>
  </si>
  <si>
    <t>Активированный уголь кокосовый ПРЕМИУМ 1000 мл - активированый уголь премиального качества. Самая вы</t>
  </si>
  <si>
    <t>Губка круп/пор 10*10*20</t>
  </si>
  <si>
    <t>Губка круп/пор 10*10*25</t>
  </si>
  <si>
    <t>Губка круп/пор кругл D10*25</t>
  </si>
  <si>
    <t>Губка мелк/пор 10*10*15</t>
  </si>
  <si>
    <t>Фильтрующий синтепон Vladox - для тонкой очистки воды в пресноводных и морских аквариумах, 100 гр</t>
  </si>
  <si>
    <t>Фильтрующий синтепон Vladox - для тонкой очистки воды в пресноводных и морских аквариумах, 250 гр</t>
  </si>
  <si>
    <t>Фильтрующий синтепон Vladox - для тонкой очистки воды в пресноводных и морских аквариумах, 500 гр</t>
  </si>
  <si>
    <t>Цеолит натуральный 3300 мл (наполнитель для фильтра, поглощает продукты жизнедеятельности рыб: аммиа</t>
  </si>
  <si>
    <t>VladOx  ВИТАМИНЫ 50 мл – предназначен для обогащения витаминами кормов для аквариумных рыб и кревето</t>
  </si>
  <si>
    <t>МЕДОСА Дафния ведро 11 литров (1кг.)-Универсальный высокопитательный корм для декоративных аквариумн</t>
  </si>
  <si>
    <t>VladOx БИОСТАРТ pond 500 мл на 10000 л - кондиционер для биологического запуска пруда. Помогает норм</t>
  </si>
  <si>
    <t>VladOx ПРОЗРАЧНЫЙ ПРУД 500 мл на 10000 л - кондиционер против цветения воды, любых видов помутнения.</t>
  </si>
  <si>
    <t>VladOx ИХТИОСТОП pond 500 мл на 10000 л - кондиционер для устранения и профилактики заболеваний в пр</t>
  </si>
  <si>
    <t>VladOx ОМНИПОНД  канистра 5 л на 100000 л - перпарат широкого спектра действия для профилактики гриб</t>
  </si>
  <si>
    <t>VladOx ЦИПРОПОНД 500 мл на 10000 л - кондиционер широкого действия для устранения и профилактики арг</t>
  </si>
  <si>
    <t>VladOx КАЛЬЦИЙ +D3 для рептилий 200мл - минеральная добавка содержит легко усваиваемый кальций и вит</t>
  </si>
  <si>
    <t>VladOx КАЛЬЦИЙ +D3 для рептилий PREMIUM 120мл - премиальная минеральная добавка содержит специальную</t>
  </si>
  <si>
    <t>VladOx КАЛЬЦИЙ VITA для рептилий 120 мл - минеральная добавка содержит легко усваиваемый кальций и в</t>
  </si>
  <si>
    <t>VladOx КАЛЬЦИЙ VITA для рептилий 200мл - минеральная добавка содержит легко усваиваемый кальций и ви</t>
  </si>
  <si>
    <t>VladOx КАЛЬЦИЙ VITA для рептилий PREMIUM 120 мл - премиальная минеральная добавка содержит специальн</t>
  </si>
  <si>
    <t>VladOx КАЛЬЦИЙ для рептилий 120 мл - минеральная добавка содержит легко усваиваемый кальций. Способс</t>
  </si>
  <si>
    <t>VladOx КАЛЬЦИЙ для рептилий 200мл - минеральная добавка содержит легко усваиваемый кальций. Способст</t>
  </si>
  <si>
    <t>VladOx КАЛЬЦИЙ для рептилий PREMIUM 120мл - премиальная минеральная добавка содержит специальную орг</t>
  </si>
  <si>
    <t>VladOx КАЛЬЦИЙ+D3 для рептилий 120 мл - минеральная добавка содержит легко усваиваемый кальций и вит</t>
  </si>
  <si>
    <t>МЕДОСА  ГАММАРУС  ведро 11 литров (1кг.)-Универсальный высокопитательный корм для декоративных аквар</t>
  </si>
  <si>
    <t>МЕДОСА  ГАММАРУС ИЗМЕЛЬЧЁННЫЙ  пакет 400 гр.-Универсальный высокопитательный корм для декоративных а</t>
  </si>
  <si>
    <t>Террариумный кокосовый субстрат MIX 250 гр - 20% кокосовая крошка и 80% кокосовые чипсы. Экологическ</t>
  </si>
  <si>
    <t>Террариумный субстрат кокосовая крошка 650 гр - экологически чистый природный материал. Не гниет, не</t>
  </si>
  <si>
    <t>VladOx K тест - профессиональный набор для измерения концентрации калия</t>
  </si>
  <si>
    <t>VladOx ЖЕЛЕЗО+МАРГАНЕЦ 50 мл - высокоэффективное удобрение для устранения дефицита железа в аквариум</t>
  </si>
  <si>
    <t>VladOx МАКРОКОМПЛЕКС 50 мл - высокоэффективное удобрение для устранения дефицита макроэлементов в ак</t>
  </si>
  <si>
    <t>VladOx МИКРО B12 50 мл - комплекс витаминов и микроэлементов для аквариумных растений</t>
  </si>
  <si>
    <t>VladOx МИКРО АДАПТАЦИЯ 50 мл - универсальный питательный комплекс для недавно посаженных растений. С</t>
  </si>
  <si>
    <t>VladOx МИКРО КОЛОР 50 мл - универсальный комплекс микроэлементов для усиления окраса аквариумных рас</t>
  </si>
  <si>
    <t>VladOx МИКРО СТАРТ 50 мл - питательный комплекс для аквариумных растений на этапе запуска аквариума.</t>
  </si>
  <si>
    <t>VladOx МИКРО+МАКРО 50 мл - универсальный питательный комплекс для аквариумных растений, содержащий м</t>
  </si>
  <si>
    <t>VladOx МИКРОКОМПЛЕКС 50 мл - высокоэффективное удобрение для устранения дефицита микроэлементов в ак</t>
  </si>
  <si>
    <t>VladOx Питательная глина для аквариумных растений 14 шариков- высокоэффективное удобрение для корнев</t>
  </si>
  <si>
    <t>Акваформ, 1000 мл - кондиционер освобождает водную среду от экзопаразитов</t>
  </si>
  <si>
    <t>Акваформ, 230 мл - кондиционер освобождает водную среду от экзопаразитов</t>
  </si>
  <si>
    <t>Акрифлавин, 1000 мл - кондиционер освобождает водную среду аквариума от патогенных бактерий и одно</t>
  </si>
  <si>
    <t>Малахитовый зеленый, 1000 мл - кондиционер освобождает водную среду аквариума от грибков и однокле</t>
  </si>
  <si>
    <t>Метиленовый синий, 1000 мл -  кондиционер препятствующий развитию в аквариумной воде грибков и пат</t>
  </si>
  <si>
    <t>Протоцид, 1000 мл - кондиционер освобождает водную среду аквариума от грибков и одноклеточных пара</t>
  </si>
  <si>
    <t>Хеламед, 1000 мл - кондиционер освобождает водную среду аквариума от грибков и одноклеточных экзоп</t>
  </si>
  <si>
    <t>Хеламед, 230 мл - кондиционер освобождает водную среду аквариума от грибков и одноклеточных экзопа</t>
  </si>
  <si>
    <t>Пакеты для транспортировки рыб 300мм 50 шт с резинками (блок)</t>
  </si>
  <si>
    <t>Пакеты для транспортировки рыб 400мм 50 шт с резинками (блок)</t>
  </si>
  <si>
    <t>«ГОЛДИ» 250 мл. - хлопьевидный ежедневный корм для золотых рыбок., 50 гр.</t>
  </si>
  <si>
    <t>«ГОЛДИ» 600 мл. - хлопьевидный ежедневный корм для золотых рыбок., 110 гр.</t>
  </si>
  <si>
    <t>ГОЛДИ 100мл. - хлопьевидный ежедневный корм для золотых рыбок., 20 гр.</t>
  </si>
  <si>
    <t>ГСК-ХL, Голдистикс 600 мл - для золотых рыбок и других растительноядных и всеядных рыб</t>
  </si>
  <si>
    <t>Фитогран 100 мл. - гранулированный ежедневный корм с растительными добавками</t>
  </si>
  <si>
    <t>Фитос 100 мл. - хлопьевидный ежедневный корм с растительными добавками для аквариумных рыб.</t>
  </si>
  <si>
    <t>Рэдли 100 мл. - хлопьевидный eжедневный корм  для усиления естественной окраски аквариумных рыб.</t>
  </si>
  <si>
    <t>Рэдли 250 мл. - хлопьевидный eжедневный корм  для усиления естественной окраски аквариумных рыб.</t>
  </si>
  <si>
    <t>«Эктив» 100 мл. - хлопьевидный ежедневный корм для крупных и активных аквариумных рыб., 2</t>
  </si>
  <si>
    <t>«Эктив» 250 мл. - хлопьевидный ежедневный корм для крупных и активных аквариумных рыб., 5</t>
  </si>
  <si>
    <t>ГСК-L 100 мл - для ежедневного кормления растительноядных и большинства всеядных крупных рыб в пре</t>
  </si>
  <si>
    <t>ГСК-L 1000 мл - для ежедневного кормления растительноядных и большинства всеядных крупных рыб в пр</t>
  </si>
  <si>
    <t>ГСК-L 250 мл - для ежедневного кормления растительноядных и большинства всеядных крупных рыб в пре</t>
  </si>
  <si>
    <t>ГСК-L 600 мл - для ежедневного кормления растительноядных и большинства всеядных крупных рыб в пре</t>
  </si>
  <si>
    <t>ГСК-L ведро 11 л - для ежедневного кормления растительноядных и большинства всеядных крупных рыб в</t>
  </si>
  <si>
    <t>ГСК-M 100 мл - для ежедневного кормления растительноядных и большинства всеядных рыб среднего разм</t>
  </si>
  <si>
    <t>ГСК-M 1000 мл - для ежедневного кормления растительноядных и большинства всеядных рыб среднего раз</t>
  </si>
  <si>
    <t>ГСК-M 250 мл - для ежедневного кормления растительноядных и большинства всеядных рыб среднего разм</t>
  </si>
  <si>
    <t>ГСК-M 600 мл - для ежедневного кормления растительноядных и большинства всеядных рыб среднего разм</t>
  </si>
  <si>
    <t>ГСК-S 600 мл - для ежедневного кормления растительноядных и большинства всеядных мелких рыб до 2,5</t>
  </si>
  <si>
    <t>ГСК-S, 100 мл - для ежедневного кормления растительноядных и большинства всеядных мелких рыб до 2,</t>
  </si>
  <si>
    <t>ГСК-S, 1000 мл - для ежедневного кормления растительноядных и большинства всеядных мелких рыб до 2</t>
  </si>
  <si>
    <t>ГСК-S, 250 мл - для ежедневного кормления растительноядных и большинства всеядных мелких рыб до 2,</t>
  </si>
  <si>
    <t>Лагуна 1000 мл. - гранулированный ежедневный корм для мелких и средних аквариумных рыб</t>
  </si>
  <si>
    <t>Лагуна 250 мл. - гранулированный ежедневный корм для мелких и средних аквариумных рыб.</t>
  </si>
  <si>
    <t>Пакет дой-пак ГСК-L - для ежедневного кормления растительноядных и большинства всеядных крупных ры</t>
  </si>
  <si>
    <t>Пакет дой-пак ГСК-M - для ежедневного кормления растительноядных и большинства всеядных рыб средне</t>
  </si>
  <si>
    <t>Пакет дой-пак ГСК-XL - плавающие палочки фракцией 3-5 мм для золотых рыбок и других растительноядн</t>
  </si>
  <si>
    <t>Тропи 100 мл. - хлопьевидный ежедневный корм для декоративных рыб в аквариумах смешанного сообщест</t>
  </si>
  <si>
    <t>УНИГРАН - гранулированный ежедневный корм для мелких и средних аквариумных рыб 4,2 кг.(10 л.)</t>
  </si>
  <si>
    <t>Унигран 100 мл. - гранулированный ежедневный корм для мелких и средних аквариумных рыб.</t>
  </si>
  <si>
    <t>УНИГРАН XL - гранулированный ежедневный корм для средних аквариумных рыб 4,2 кг.(10 л.)</t>
  </si>
  <si>
    <t>Унигран XL 1000 мл. - гранулированный ежедневный корм для средних аквариумных рыб</t>
  </si>
  <si>
    <t>Унигран XL 250 мл. - гранулированный ежедневный корм для средних аквариумных рыб</t>
  </si>
  <si>
    <t>Гаммарус 1000 мл. - натуральный корм для крупных и средних аквариумных рыб и пресноводных черепах</t>
  </si>
  <si>
    <t>Терра, 3.5 кг (11 л) - основной корм для водных черепах в виде плавающих гранул</t>
  </si>
  <si>
    <t>Террамикс 100 мл. – полноценный корм для водных черепах в виде плавающих гранул и гаммаруса</t>
  </si>
  <si>
    <t>Террамикс 2 600 мл. – полноценный корм для водных черепах в виде плавающих гранул и креветки</t>
  </si>
  <si>
    <t>Террамикс 250 мл. – полноценный корм для водных черепах в виде плавающих гранул и гаммаруса</t>
  </si>
  <si>
    <t>Террамикс, 3 кг (11 л) -  полноценный корм для водных черепах в виде плавающих гранул и гаммаруса</t>
  </si>
  <si>
    <t>Экзокальций + D3 600 мл.(500 гр.) - функциональный корм c витамином D3 для всех видов рептилий, сп</t>
  </si>
  <si>
    <t>Стимулятор роста аквариумных растений Железо, 1000 мл - высокоэффективный препарат для повышения с</t>
  </si>
  <si>
    <t>Стимулятор роста аквариумных растений Калий, 230 мл  - высокоэффективный препарат для повышения со</t>
  </si>
  <si>
    <t>Стимулятор роста аквариумных растений Макро, 1000 мл -  ежедневное средство, содержащее набор необ</t>
  </si>
  <si>
    <t>Стимулятор роста аквариумных растений Макро, 230 мл -  ежедневное средство, содержащее набор необх</t>
  </si>
  <si>
    <t>Стимулятор роста аквариумных растений Микро 2, 100 мл -  ежедневное средство, содержащее набор нео</t>
  </si>
  <si>
    <t>Стимулятор роста аквариумных растений Микро 2, 1000 мл -  ежедневное средство, содержащее набор не</t>
  </si>
  <si>
    <t>Стимулятор роста аквариумных растений Микро 2, 230 мл -  ежедневное средство, содержащее набор нео</t>
  </si>
  <si>
    <t>Стимулятор роста растений в общих аквариумах Микро 1, 100 мл - Еженедельное средство, содержащее н</t>
  </si>
  <si>
    <t>83743</t>
  </si>
  <si>
    <t xml:space="preserve"> Аквариум 540 (1600х450х750) прямоугольный со светильником цвет орех</t>
  </si>
  <si>
    <t>Метиленовый Синий-50 мл.</t>
  </si>
  <si>
    <t>Акваформ 50 мл- кондиционер освобождает водную среду от экзопаразитов</t>
  </si>
  <si>
    <t>Акрифлавин 50мл - освобождает водную среду аквариума от патогенных бактерий и одноклеточных</t>
  </si>
  <si>
    <t>Протоцид, 50 мл - кондиционер освобождает водную среду аквариума от грибков и однокл. паразитов</t>
  </si>
  <si>
    <t>Хеламед, 50 мл - кондиционер освобождает водную среду аквариума от грибков и однокл. экзопаразитов</t>
  </si>
  <si>
    <t>Акваформ, 100 мл - кондиционер освобождает водную среду от экзопаразитов</t>
  </si>
  <si>
    <t>Реактив GH+, 1000 мл - реактив для повышения общей жесткости воды</t>
  </si>
  <si>
    <t>Реактив GH+, 230 мл - реактив для повышения общей жесткости воды</t>
  </si>
  <si>
    <t>Реактив KH+, 1000 мл - реактив для повышения карбонатной жесткости воды</t>
  </si>
  <si>
    <t>Реактив KH+, 230 мл - реактив для повышения карбонатной жесткости воды</t>
  </si>
  <si>
    <t>Реактив pH+, 1000 мл - реактив для уменьшения уровня кислотности среды</t>
  </si>
  <si>
    <t>Реактив pH+, 230 мл - реактив для уменьшения уровня кислотности среды</t>
  </si>
  <si>
    <t>Терраклин, 230 мл - средство для очистки стёкол террариума от известкового налёта</t>
  </si>
  <si>
    <t>Тест Ph 6,0-8,0 - тест  для измерения уровня кислотности воды</t>
  </si>
  <si>
    <t>Тест на Cu - тест  для измерения уровня меди в воде</t>
  </si>
  <si>
    <t>Про Плант, 5.5 кг (3.3 л) black/dark (тёмный) - нейтральный грунт для аквариумных растений</t>
  </si>
  <si>
    <t>Про Плант, 5.5 кг (3.3 л) black/dark (тёмный) XL - нейтральный грунт для аквариумных растений</t>
  </si>
  <si>
    <t>Коряга «Бонсай А» (цена за 1 шт)</t>
  </si>
  <si>
    <t>НМ Натуральная коряга Дуб дизайнерский БЕЛЫЙ  (Цена за 1 кг)</t>
  </si>
  <si>
    <t>Кокосовые блок  5 кг мелкая фракция</t>
  </si>
  <si>
    <t>Камень Песчаник пещеристый желтый ,кг</t>
  </si>
  <si>
    <t>AQ-124281</t>
  </si>
  <si>
    <t>Аквариум  LEDDY 40 XL D&amp;N 2.0 прямой  (35 л)</t>
  </si>
  <si>
    <t>EM-7444320</t>
  </si>
  <si>
    <t>Кнопка подкачки с мембраной для фильтра 2076/2078/2178</t>
  </si>
  <si>
    <t>EM-8002130</t>
  </si>
  <si>
    <t>AQUAERUS</t>
  </si>
  <si>
    <t>AE-ASV1</t>
  </si>
  <si>
    <t>AQUAERUS Анистресс-Вита, 1 л.</t>
  </si>
  <si>
    <t>AE-ASV100</t>
  </si>
  <si>
    <t>AQUAERUS Антистресс-Вита, 100 мл.</t>
  </si>
  <si>
    <t>AE-ASV250</t>
  </si>
  <si>
    <t>AQUAERUS Антистресс-Вита, 250 мл.</t>
  </si>
  <si>
    <t>AE-ASV500</t>
  </si>
  <si>
    <t>AQUAERUS Антистресс-Вита, 500 мл.</t>
  </si>
  <si>
    <t>AE-AHK1</t>
  </si>
  <si>
    <t>AE-AHK100</t>
  </si>
  <si>
    <t>AQUAERUS Антихлор-Калий, 100 мл.</t>
  </si>
  <si>
    <t>AE-AHK250</t>
  </si>
  <si>
    <t>AQUAERUS Антихлор-Калий, 250 мл.</t>
  </si>
  <si>
    <t>AE-VIT100</t>
  </si>
  <si>
    <t>AQUAERUS Витаминка,  100 мл.</t>
  </si>
  <si>
    <t>AE-VIT50</t>
  </si>
  <si>
    <t>AQUAERUS Витаминка,  50 мл.</t>
  </si>
  <si>
    <t>AE-CR100</t>
  </si>
  <si>
    <t>AQUAERUS Кристалл, 100 мл.</t>
  </si>
  <si>
    <t>AE-CR50</t>
  </si>
  <si>
    <t>AQUAERUS Кристалл, 50 мл.</t>
  </si>
  <si>
    <t>AE-AL1</t>
  </si>
  <si>
    <t>AQUAERUS Альгицид и СО2, 1 л.</t>
  </si>
  <si>
    <t>AE-AL100</t>
  </si>
  <si>
    <t>AQUAERUS Альгицид и СО2, 100 мл.</t>
  </si>
  <si>
    <t>AE-AL250</t>
  </si>
  <si>
    <t>AQUAERUS Альгицид и СО2, 250 мл.</t>
  </si>
  <si>
    <t>AE-AL500</t>
  </si>
  <si>
    <t>AQUAERUS Альгицид и СО2, 500 мл.</t>
  </si>
  <si>
    <t>AE-AS1</t>
  </si>
  <si>
    <t>AQUAERUS Альгишок, 1 л.</t>
  </si>
  <si>
    <t>AE-AS100</t>
  </si>
  <si>
    <t>AQUAERUS Альгишок, 100 мл.</t>
  </si>
  <si>
    <t>AE-AS250</t>
  </si>
  <si>
    <t>AQUAERUS Альгишок, 250 мл.</t>
  </si>
  <si>
    <t>AE-AS500</t>
  </si>
  <si>
    <t>AQUAERUS Альгишок, 500 мл.</t>
  </si>
  <si>
    <t>AE-F1</t>
  </si>
  <si>
    <t>AE-F100</t>
  </si>
  <si>
    <t>AQUAERUS Железо, 100 мл.</t>
  </si>
  <si>
    <t>AE-F250</t>
  </si>
  <si>
    <t>AQUAERUS Железо, 250 мл.</t>
  </si>
  <si>
    <t>AE-F500</t>
  </si>
  <si>
    <t>AQUAERUS Железо, 500 мл.</t>
  </si>
  <si>
    <t>AE-K1</t>
  </si>
  <si>
    <t>AQUAERUS Калий, 1 л.</t>
  </si>
  <si>
    <t>AE-K100</t>
  </si>
  <si>
    <t>AQUAERUS Калий, 100 мл.</t>
  </si>
  <si>
    <t>AE-K250</t>
  </si>
  <si>
    <t>AQUAERUS Калий, 250 мл.</t>
  </si>
  <si>
    <t>AE-K500</t>
  </si>
  <si>
    <t>AQUAERUS Калий, 500 мл.</t>
  </si>
  <si>
    <t>AE-MA1</t>
  </si>
  <si>
    <t>AQUAERUS Макро, 1 л.</t>
  </si>
  <si>
    <t>AE-MA100</t>
  </si>
  <si>
    <t>AQUAERUS Макро, 100 мл.</t>
  </si>
  <si>
    <t>AE-MA250</t>
  </si>
  <si>
    <t>AQUAERUS Макро, 250 мл.</t>
  </si>
  <si>
    <t>AQUAERUS Макро, 500 мл.</t>
  </si>
  <si>
    <t>AE-MI1</t>
  </si>
  <si>
    <t>AQUAERUS Микро, 1 л.</t>
  </si>
  <si>
    <t>AE-MI100</t>
  </si>
  <si>
    <t>AQUAERUS Микро, 100 мл.</t>
  </si>
  <si>
    <t>AE-MI250</t>
  </si>
  <si>
    <t>AQUAERUS Микро, 250 мл.</t>
  </si>
  <si>
    <t>AQUAERUS Микро, 500 мл.</t>
  </si>
  <si>
    <t>GL-81888</t>
  </si>
  <si>
    <t>Высокопористый наполнитель для биологической фильтрации воды Gloxy 3D Filter Medium 1л</t>
  </si>
  <si>
    <t>GL-81956</t>
  </si>
  <si>
    <t>Наполнитель для биологической фильтрации воды Gloxy Cake Filter Cube 5x5x5</t>
  </si>
  <si>
    <t>GL-81895</t>
  </si>
  <si>
    <t>Наполнитель для биологической фильтрации воды Gloxy Hollow Bio Beads 1л</t>
  </si>
  <si>
    <t>GL-81932</t>
  </si>
  <si>
    <t>Наполнитель для стабилизации параметров воды и биологической фильтрации Gloxy Functional Mineral Sto</t>
  </si>
  <si>
    <t>GL-81901</t>
  </si>
  <si>
    <t>Наполнитель для удаления нитратов Gloxy Nitrate Remover 250мл</t>
  </si>
  <si>
    <t>GL-81987</t>
  </si>
  <si>
    <t>Наполнитель для удаления нитратов и фосфатов Gloxy NP-reducing Biopellets 500мл</t>
  </si>
  <si>
    <t>GL-81918</t>
  </si>
  <si>
    <t>Наполнитель для удаления органики Gloxy Organic Remover 500мл</t>
  </si>
  <si>
    <t>GL-81925</t>
  </si>
  <si>
    <t>Наполнитель для удаления фосфатов Gloxy Phosphate Remover 500мл</t>
  </si>
  <si>
    <t>GL-082656</t>
  </si>
  <si>
    <t>Террариум GLOXY Набор для эублефара 45х30х32 см, комплект с оборудованием и декорациями</t>
  </si>
  <si>
    <t>Активированный уголь 1000 гр. (KW)</t>
  </si>
  <si>
    <t>Активированный уголь 300 гр.(KW)</t>
  </si>
  <si>
    <t>Декор Дерево-грейпфрут, 70-80 см</t>
  </si>
  <si>
    <t>Кашпо д/террариума Кокос, 7/10 см</t>
  </si>
  <si>
    <t>Лианка Лоза 2 переплета, 1.25 м</t>
  </si>
  <si>
    <t>Растение искус. д/террар. Плющ, зел., 85 см, шелк</t>
  </si>
  <si>
    <t>Фон д/террариума Кокосовый с 3-мя кашпо, 40х40х1.2 см</t>
  </si>
  <si>
    <t>Фон д/террариума Кокосовый, 30х30х1.2 см, 4 шт</t>
  </si>
  <si>
    <t>Фон д/террариума Кора дуба, 60х30 см, 1 шт</t>
  </si>
  <si>
    <t>Фон д/террариума Кора с корнями, 48хх78х30(глуб) см</t>
  </si>
  <si>
    <t>Грунт д/терр. Зеленый мох, 4 л</t>
  </si>
  <si>
    <t>Грунт д/терр. Кедровый гумус,  1-7 мм,  5 л</t>
  </si>
  <si>
    <t>Грунт д/терр. Кедровый гумус,  1-7 мм, 20 л</t>
  </si>
  <si>
    <t>Грунт д/терр. Кедровый гумус,  8-16 мм,  5 л</t>
  </si>
  <si>
    <t>Грунт д/терр. Кедровый гумус,  8-16 мм, 20 л</t>
  </si>
  <si>
    <t>Грунт д/терр. Кокосовая древесина, 10-12 мм,  4 л</t>
  </si>
  <si>
    <t>Грунт д/терр. Кокосовая древесина, 10-12 мм, 20 л</t>
  </si>
  <si>
    <t>Грунт д/терр. Кокосовый гумус,   брикет,  650 г, 9 л</t>
  </si>
  <si>
    <t>Грунт д/терр. Кокосовый гумус,   брикет, 5 кг, 55 л</t>
  </si>
  <si>
    <t>Грунт д/терр. Кокосовый гумус, брикет, 160 г, 2 л</t>
  </si>
  <si>
    <t>Грунт д/терр. Кора пробкового дуба, 0.2-0.6 мм,  20 л</t>
  </si>
  <si>
    <t>Грунт д/терр. Кора пробкового дуба, 0.2-0.6 мм,  4 л</t>
  </si>
  <si>
    <t>Грунт д/терр. Красная хвойная кора, 10-12 мм,  7 л</t>
  </si>
  <si>
    <t>Грунт д/терр. Мох сфагнум, брикет,  250 г, 7 л</t>
  </si>
  <si>
    <t>Грунт д/терр. Стружка букового дерева, 10-12 мм,  4 л</t>
  </si>
  <si>
    <t>Грунт д/терр. Стружка букового дерева, 10-12 мм, 20 л</t>
  </si>
  <si>
    <t>Грунт д/терр. Торфяная панель, 20х40х3 см</t>
  </si>
  <si>
    <t>Испанский мох д/террариумов, 4 л</t>
  </si>
  <si>
    <t>NMP-NS-112</t>
  </si>
  <si>
    <t>NMP-NS-73</t>
  </si>
  <si>
    <t>NMP-NS-72</t>
  </si>
  <si>
    <t>NMP-NS-74</t>
  </si>
  <si>
    <t>NMP-NS-117</t>
  </si>
  <si>
    <t>NMP-NS-98</t>
  </si>
  <si>
    <t>NMP-NS-91</t>
  </si>
  <si>
    <t>NMP-NS-121</t>
  </si>
  <si>
    <t>NMP-NS-111</t>
  </si>
  <si>
    <t>NMP-NS-115</t>
  </si>
  <si>
    <t>NMP-NS-114</t>
  </si>
  <si>
    <t>NMP-NS-116</t>
  </si>
  <si>
    <t>NMP-NC-20XS</t>
  </si>
  <si>
    <t>Декоративный коврик-трава Nomoy Pet 26.5х40см</t>
  </si>
  <si>
    <t>NMP-NC-20S</t>
  </si>
  <si>
    <t>Декоративный коврик-трава Nomoy Pet 40х40см</t>
  </si>
  <si>
    <t>NMP-NC-20M</t>
  </si>
  <si>
    <t>Декоративный коврик-трава Nomoy Pet 50х30см</t>
  </si>
  <si>
    <t>NMP-NC-20L</t>
  </si>
  <si>
    <t>Декоративный коврик-трава Nomoy Pet 60х40см</t>
  </si>
  <si>
    <t>NMP-ND-0125</t>
  </si>
  <si>
    <t>Лампа керамическая (черная) Nomoy Pet Normal ceramic lamp Black 7х10см 220В E27 25Вт</t>
  </si>
  <si>
    <t>NMP-ND-0150</t>
  </si>
  <si>
    <t>Лампа керамическая (черная) Nomoy Pet Normal ceramic lamp Black 7х10см 220В E27 50Вт</t>
  </si>
  <si>
    <t>NMP-ND-0440</t>
  </si>
  <si>
    <t>Лампа керамическая инфракрасная Nomoy Pet Infrared ceramic lamp 220В E27 40Вт 7.5х10.5см</t>
  </si>
  <si>
    <t>NMP-ND-0460</t>
  </si>
  <si>
    <t>Лампа керамическая инфракрасная Nomoy Pet Infrared ceramic lamp 220В E27 60Вт 7.5х10.5см</t>
  </si>
  <si>
    <t>NMP-ND-0225</t>
  </si>
  <si>
    <t>Лампа керамическая матовая Nomoy Pet Frosted ceramic lamp 8.5х11см 220В E27 25Вт</t>
  </si>
  <si>
    <t>NMP-ND-0250</t>
  </si>
  <si>
    <t>Лампа керамическая матовая Nomoy Pet Frosted ceramic lamp 8.5х11см 220В E27 50Вт</t>
  </si>
  <si>
    <t>NMP-ND-0325</t>
  </si>
  <si>
    <t>Лампа керамическая с индикатором Nomoy Pet Ceramic lamp with indicator light 8.5х11см 220В E27 25Вт</t>
  </si>
  <si>
    <t>NMP-ND-0350</t>
  </si>
  <si>
    <t>Лампа керамическая с индикатором Nomoy Pet Ceramic lamp with indicator light 8.5х11см 220В E27 50Вт</t>
  </si>
  <si>
    <t>NMP-NR-0107</t>
  </si>
  <si>
    <t>Термоковрик Nomoy Pet Heating pad 220В-240В 15x28см 7ВТ</t>
  </si>
  <si>
    <t>NMP-NR-0114</t>
  </si>
  <si>
    <t>Термоковрик Nomoy Pet Heating pad 220В-240В 28x28см 14Вт</t>
  </si>
  <si>
    <t>NMP-NR-0120</t>
  </si>
  <si>
    <t>Термоковрик Nomoy Pet Heating pad 220В-240В 42x28см 20Вт</t>
  </si>
  <si>
    <t>NMP-NR-0128</t>
  </si>
  <si>
    <t>Термоковрик Nomoy Pet Heating pad 220В-240В 53х28см 28Вт</t>
  </si>
  <si>
    <t>NMP-ND-1210</t>
  </si>
  <si>
    <t>Лампа Nomoy Pet UVB tube 2.5х45см 220В T8 10.00</t>
  </si>
  <si>
    <t>NMP-ND-1250</t>
  </si>
  <si>
    <t>Лампа Nomoy Pet UVB tube 2.5х45см 220В T8 5.00</t>
  </si>
  <si>
    <t>NMP-ND-2125</t>
  </si>
  <si>
    <t>Лампа инфракрасная Nomoy Pet Infrared heating lamp 7х10см 220В E27 25Вт</t>
  </si>
  <si>
    <t>NMP-ND-2150</t>
  </si>
  <si>
    <t>Лампа инфракрасная Nomoy Pet Infrared heating lamp 7х10см 220В E27 50Вт</t>
  </si>
  <si>
    <t>NMP-ND-0725</t>
  </si>
  <si>
    <t>Лампа лунного света Nomoy Pet Night lamp 8х11см 220В E27 25Вт</t>
  </si>
  <si>
    <t>NMP-ND-0740</t>
  </si>
  <si>
    <t>Лампа лунного света Nomoy Pet Night lamp 8х11см 220В E27 40Вт</t>
  </si>
  <si>
    <t>NMP-ND-20100</t>
  </si>
  <si>
    <t>Лампа солнечного света Nomoy Pet Solar lamp 220В E27 100Вт 15.5х11.5см</t>
  </si>
  <si>
    <t>NMP-ND-2080</t>
  </si>
  <si>
    <t>Лампа солнечного света Nomoy Pet Solar lamp 220В E27 80Вт 14х9.5см</t>
  </si>
  <si>
    <t>NMP-NJ-32</t>
  </si>
  <si>
    <t>Кронштейн для светильника Nomoy Pet Floor lamp holder 23-40смх41-95см</t>
  </si>
  <si>
    <t>NMP-NFF-76</t>
  </si>
  <si>
    <t>Маленький пульверизатор Nomoy Pet 8х21см 500 мл</t>
  </si>
  <si>
    <t>NMP-NFF-74</t>
  </si>
  <si>
    <t>Пульверизатор Nomoy Pet 17.5х29см 1,5 л</t>
  </si>
  <si>
    <t>NMP-NC-10</t>
  </si>
  <si>
    <t>Коврик-субстрат 3в1 Nomoy Pet 26.5х40см</t>
  </si>
  <si>
    <t>NMP-NC-11</t>
  </si>
  <si>
    <t>Коврик-субстрат 3в1 Nomoy Pet 40х40см</t>
  </si>
  <si>
    <t>NMP-NC-12</t>
  </si>
  <si>
    <t>Коврик-субстрат 3в1 Nomoy Pet 50х30см</t>
  </si>
  <si>
    <t>NMP-NC-13</t>
  </si>
  <si>
    <t>Коврик-субстрат 3в1 Nomoy Pet 60х40см</t>
  </si>
  <si>
    <t>NMP-YL-01L1</t>
  </si>
  <si>
    <t>Террариум Nomoy Pet Rainforest tank L1 60х45х90см</t>
  </si>
  <si>
    <t>NMP-YL-01L2</t>
  </si>
  <si>
    <t>Террариум Nomoy Pet Rainforest tank L2 60х45х45см</t>
  </si>
  <si>
    <t>NMP-YL-01M</t>
  </si>
  <si>
    <t>Террариум Nomoy Pet Rainforest tank M 45х45х60см</t>
  </si>
  <si>
    <t>NMP-YL-01S</t>
  </si>
  <si>
    <t>Террариум Nomoy Pet Rainforest tank S 30х30х45см</t>
  </si>
  <si>
    <t>NMP-NX-15L</t>
  </si>
  <si>
    <t>Черепашатник Nomoy Pet New turtle tank L 42х25х20см</t>
  </si>
  <si>
    <t>NMP-NX-15M</t>
  </si>
  <si>
    <t>Черепашатник Nomoy Pet New turtle tank M 35х20х20см</t>
  </si>
  <si>
    <t>NMP-NX-15S</t>
  </si>
  <si>
    <t>Черепашатник Nomoy Pet New turtle tank S 22х15х14.5см</t>
  </si>
  <si>
    <t>NMP-NX-23S</t>
  </si>
  <si>
    <t>Черепашатник с дренажной системой Nomoy Pet Bottom drainage turtle tank S 40х22х20см</t>
  </si>
  <si>
    <t>PR-135851pump</t>
  </si>
  <si>
    <t>Помпа с фальшдном для рифового аквариума PRIME PR-135851-1</t>
  </si>
  <si>
    <t>PR-222513_box</t>
  </si>
  <si>
    <t>Декорация природная PRIME Камень Вулканический S 5-10 см (уп.20кг. +/-5%)</t>
  </si>
  <si>
    <t>PR-222506_box</t>
  </si>
  <si>
    <t>Декорация природная PRIME Камень Вулканический М 10-20 см (уп.20кг. +/-5%)</t>
  </si>
  <si>
    <t>PR-222544_box</t>
  </si>
  <si>
    <t>Декорация природная PRIME Камень Дракон S 10-20 см (уп.20кг. +/-5%)</t>
  </si>
  <si>
    <t>PR-222551_box</t>
  </si>
  <si>
    <t>Декорация природная PRIME Камень Дракон М 20-30 см (уп.20кг. +/-5%)</t>
  </si>
  <si>
    <t>PR-222599_box</t>
  </si>
  <si>
    <t>Декорация природная PRIME Камень Пагода S 10-20 см (уп.20кг. +/-5%)</t>
  </si>
  <si>
    <t>PR-222582_box</t>
  </si>
  <si>
    <t>Декорация природная PRIME Камень Пагода М 20-30 см (уп.20кг. +/-5%)</t>
  </si>
  <si>
    <t>PR-727477_box</t>
  </si>
  <si>
    <t>Декорация природная PRIME Камень Серый Лао S 10-20 см (уп.20кг. +/-5%)</t>
  </si>
  <si>
    <t>PR-222575_box</t>
  </si>
  <si>
    <t>Декорация природная PRIME Камень Сетчатый S 10-20 см (уп.20кг. +/-5%)</t>
  </si>
  <si>
    <t>PR-222568_box</t>
  </si>
  <si>
    <t>Декорация природная PRIME Камень Сетчатый М 20-30 см (уп.20кг. +/-5%)</t>
  </si>
  <si>
    <t>PR-222537_box</t>
  </si>
  <si>
    <t>Декорация природная PRIME Камень Черный Вулканический S 5-10 см (уп.20кг. +/-5%)</t>
  </si>
  <si>
    <t>PR-222520_box</t>
  </si>
  <si>
    <t>Декорация природная PRIME Камень Черный Вулканический М 10-20 см (уп.20кг. +/-5%)</t>
  </si>
  <si>
    <t>PR-081543_bag20</t>
  </si>
  <si>
    <t>PR-081536_bag20</t>
  </si>
  <si>
    <t>PR-081529_bag20</t>
  </si>
  <si>
    <t>PR-222452_bag20</t>
  </si>
  <si>
    <t>PR-222452_BAG25</t>
  </si>
  <si>
    <t>PR-081505_bag20</t>
  </si>
  <si>
    <t>PR-081512_bag20</t>
  </si>
  <si>
    <t>PR-222483_bag20</t>
  </si>
  <si>
    <t>Декорация природная PRIME Коряга Сакура S 20-30 см (уп. 20кг. +/-5%)</t>
  </si>
  <si>
    <t>PR-222483_bag25</t>
  </si>
  <si>
    <t>Декорация природная PRIME Коряга Сакура S 20-30 см (уп. 25кг. +/-5%)</t>
  </si>
  <si>
    <t>AE-MA500</t>
  </si>
  <si>
    <t>AE-MI500</t>
  </si>
  <si>
    <t>JBL ProPond Vario M - Основной корм в форме палочек и хлопьев для прудовых рыб среднего размеров</t>
  </si>
  <si>
    <t>Декорация Nomoy Pet Кость 18х5х6</t>
  </si>
  <si>
    <t>Декорация Nomoy Pet Череп (белый) 14х12</t>
  </si>
  <si>
    <t>Декорация Nomoy Pet Череп аллигатора 22х6.5</t>
  </si>
  <si>
    <t>Декорация Nomoy Pet Череп бизона 21х7.5</t>
  </si>
  <si>
    <t>Декорация Nomoy Pet Череп дилофозавра 17х7.5х14</t>
  </si>
  <si>
    <t>Декорация Nomoy Pet Череп динозавра 18х5.5х11</t>
  </si>
  <si>
    <t>Декорация Nomoy Pet Череп примата 5*4.5х3.5</t>
  </si>
  <si>
    <t>Декорация Nomoy Pet Череп птицы 20х8х6.5</t>
  </si>
  <si>
    <t>Декорация Nomoy Pet Череп тираннозавра 14х7х6</t>
  </si>
  <si>
    <t>Декорация Nomoy Pet Череп трицератопса L 17х11.5х11.5</t>
  </si>
  <si>
    <t>Декорация Nomoy Pet Череп трицератопса M 16х8х11</t>
  </si>
  <si>
    <t>Декорация Nomoy Pet Череп трицератопса S 11.5х8х8</t>
  </si>
  <si>
    <t>I-601</t>
  </si>
  <si>
    <t>Субстрат для аквариумных растений и креветок премиум класса 8л, гранулы 1,5-3,5мм</t>
  </si>
  <si>
    <t>Prod-852718</t>
  </si>
  <si>
    <t>SZ-543314</t>
  </si>
  <si>
    <t>Светильник Т8 1х15 Вт 230В Т8/G13</t>
  </si>
  <si>
    <t>SZ-141935</t>
  </si>
  <si>
    <t>Светильник Т8 1х30 Вт 230 В T8/G13</t>
  </si>
  <si>
    <t>S4213-02а</t>
  </si>
  <si>
    <t>УФ лампа  E27 UVB 2.4 13W  для птиц от Simple Zoo</t>
  </si>
  <si>
    <t>AQUAERUS Антихлор-Калий, 1 л.</t>
  </si>
  <si>
    <t>AQUAERUS Железо, 1 л.</t>
  </si>
  <si>
    <t>BA2007</t>
  </si>
  <si>
    <t>Сепия. Костяной панцирь каракатицы, размер XXL (21-27см) (Бестакватикс)</t>
  </si>
  <si>
    <t>AQ-124204</t>
  </si>
  <si>
    <t>Cветильник LEDDY SLIM 32W SUNNY DAY&amp;NIGHT белый</t>
  </si>
  <si>
    <t>AQ-124213</t>
  </si>
  <si>
    <t>Светильник LEDDY SLIM 36W SUNNY DAY&amp;NIGHT белый</t>
  </si>
  <si>
    <t>AQ-124219</t>
  </si>
  <si>
    <t>Светильник LEDDY SLIM DUO 10W SUNNY-PLANT&amp;NIGHTчерный</t>
  </si>
  <si>
    <t>Tet-256392</t>
  </si>
  <si>
    <t>Светильник Tetra LED Light SMD AA для аквриума AquaArt Explorer Line LED Tropical 60л белый</t>
  </si>
  <si>
    <t>RS-R11062</t>
  </si>
  <si>
    <t>Соль Red Sea 20кг на 600л (коробка)</t>
  </si>
  <si>
    <t>AE-PKM100</t>
  </si>
  <si>
    <t>AQUAERUS PH/KH минус, 100 мл.</t>
  </si>
  <si>
    <t>AE-PKM1</t>
  </si>
  <si>
    <t>AQUAERUS PH/KH минус, 1л.</t>
  </si>
  <si>
    <t>AE-PKM250</t>
  </si>
  <si>
    <t>AQUAERUS PH/KH минус, 250 мл.</t>
  </si>
  <si>
    <t>AE-PKM500</t>
  </si>
  <si>
    <t>AQUAERUS PH/KH минус, 500 мл.</t>
  </si>
  <si>
    <t>AE-NM100</t>
  </si>
  <si>
    <t>AQUAERUS Нитрат минус, 100 мл.</t>
  </si>
  <si>
    <t>AE-NM250</t>
  </si>
  <si>
    <t>AQUAERUS Нитрат минус, 250 мл.</t>
  </si>
  <si>
    <t>AE-NM500</t>
  </si>
  <si>
    <t>AQUAERUS Нитрат минус, 500 мл.</t>
  </si>
  <si>
    <t>AE-TABF</t>
  </si>
  <si>
    <t>AQUAERUS Питательные Таблетки Железо+, 100 шт.</t>
  </si>
  <si>
    <t>AE-TAB</t>
  </si>
  <si>
    <t>AQUAERUS Питательные Таблетки, 100 шт.</t>
  </si>
  <si>
    <t>FD-945427</t>
  </si>
  <si>
    <t>FD-945434</t>
  </si>
  <si>
    <t>FD-945441</t>
  </si>
  <si>
    <t>FD-945328</t>
  </si>
  <si>
    <t>FD-945335</t>
  </si>
  <si>
    <t>FD-945342</t>
  </si>
  <si>
    <t>FD-945274</t>
  </si>
  <si>
    <t>FD-945281</t>
  </si>
  <si>
    <t>FD-945298</t>
  </si>
  <si>
    <t>BAR-943195</t>
  </si>
  <si>
    <t>GL-082649</t>
  </si>
  <si>
    <t>Декорация GLOXY Миска-таблетница S 6,5х5х2,3 см</t>
  </si>
  <si>
    <t>GL-082632</t>
  </si>
  <si>
    <t>Декорация GLOXY Влажная камера S 10х6х6 см</t>
  </si>
  <si>
    <t>GL-082625</t>
  </si>
  <si>
    <t>Декорация GLOXY Яйца динозавра S 15х14х11,5 см</t>
  </si>
  <si>
    <t>Соединитель воздушный Naribo пластиковый Г-образный (2шт)</t>
  </si>
  <si>
    <t>Соединитель воздушный Naribo пластиковый прямой (2шт)</t>
  </si>
  <si>
    <t>NR-082823</t>
  </si>
  <si>
    <t>Пакеты NARIBO для перевозки аквариумных рыб 18х42 уп.50 шт.</t>
  </si>
  <si>
    <t>SH131SR</t>
  </si>
  <si>
    <t>Коралл силиконовый красный 4х4х12см (SH131SR)</t>
  </si>
  <si>
    <t>Tet-302808</t>
  </si>
  <si>
    <t>Tet-302761</t>
  </si>
  <si>
    <t>Tetra EX 1000 Plus - внешний фильтр для аквариумов от 100 до 300 литров</t>
  </si>
  <si>
    <t>Tet-302785</t>
  </si>
  <si>
    <t>Tetra EX 1500 Plus - внешний фильтр для аквариумов от 300 до 600 литров</t>
  </si>
  <si>
    <t>Фильтр внешний Tetra EX500 plus, 910л/ч, 5,5Вт до 100л</t>
  </si>
  <si>
    <t>Tet-302747</t>
  </si>
  <si>
    <t>Фильтр внешний Tetra EX700 plus, 1040л/ч, 7,5Вт, на 100-200л</t>
  </si>
  <si>
    <t>Tet-304833</t>
  </si>
  <si>
    <t>Кольцо уплотнительное для EX1500</t>
  </si>
  <si>
    <t>Tet-304659</t>
  </si>
  <si>
    <t>Кольцо уплотнительное для EX500/700/1000</t>
  </si>
  <si>
    <t>Tet-304819</t>
  </si>
  <si>
    <t>Кран вход/выход для EX1500 (2шт)</t>
  </si>
  <si>
    <t>Tet-304635</t>
  </si>
  <si>
    <t>Кран вход/выход для EX500/700/1000 (2шт)</t>
  </si>
  <si>
    <t>Tet-304734</t>
  </si>
  <si>
    <t>Ротор для фильтра Tetra EX 1000 plus</t>
  </si>
  <si>
    <t>Tet-304758</t>
  </si>
  <si>
    <t>Ротор для фильтра Tetra EX 1500 plus</t>
  </si>
  <si>
    <t>Tet-304956</t>
  </si>
  <si>
    <t>Ротор для фильтра Tetra EX 500 plus</t>
  </si>
  <si>
    <t>Tet-304574</t>
  </si>
  <si>
    <t>Ротор для фильтра Tetra EX 700 plus</t>
  </si>
  <si>
    <t>Tet-305014</t>
  </si>
  <si>
    <t>Губка-фильтр предварительной очистки на входной патрубок для внешних фильтров EX1500</t>
  </si>
  <si>
    <t>Tet-304895</t>
  </si>
  <si>
    <t>Губка-фильтр предварительной очистки на входной патрубок для внешних фильтров EX500/700/1000</t>
  </si>
  <si>
    <t>GL-343087</t>
  </si>
  <si>
    <t>GL-343056</t>
  </si>
  <si>
    <t>Светильник светодиодный двухканальный Gloxy Spectra Aqua Knight V2, 36вт, для морского аквариума дли</t>
  </si>
  <si>
    <t>GL-343117</t>
  </si>
  <si>
    <t>Светильник светодиодный шестиканальный WiFi Gloxy Spectra M018-R120, 350вт, 1150х200х24мм, для аквар</t>
  </si>
  <si>
    <t>GL-343094</t>
  </si>
  <si>
    <t>Светильник светодиодный шестиканальный WiFi Gloxy Spectra M018-R60, 150вт, 550х200х24мм, для аквариу</t>
  </si>
  <si>
    <t>GL-343100</t>
  </si>
  <si>
    <t>Светильник светодиодный шестиканальный WiFi Gloxy Spectra M018-R90, 240вт, 850х200х24мм, для аквариу</t>
  </si>
  <si>
    <t>Термометр 158ZL, толстый, 110*12мм, (25шт)</t>
  </si>
  <si>
    <t>Соль морская Red Sea 7кг на 210л  (ведро)</t>
  </si>
  <si>
    <t>AE-AHK500</t>
  </si>
  <si>
    <t>AQUAERUS Антихлор-Калий, 500 мл.</t>
  </si>
  <si>
    <t>AE-NP1</t>
  </si>
  <si>
    <t>AQUAERUS Нитрат+, 1 л.</t>
  </si>
  <si>
    <t>AE-NP250</t>
  </si>
  <si>
    <t>AE-FP1</t>
  </si>
  <si>
    <t>AQUAERUS Фосфат +, 1 л.</t>
  </si>
  <si>
    <t>AE-FP250</t>
  </si>
  <si>
    <t>Про Плант 10 кг - нейтральный грунт для аквариумных растений</t>
  </si>
  <si>
    <t>Про Плант 3 кг - нейтральный грунт для аквариумных растений</t>
  </si>
  <si>
    <t>Про Плант 5.5 кг (3.3 л) - нейтральный грунт для аквариумных растений</t>
  </si>
  <si>
    <t>SCH-175</t>
  </si>
  <si>
    <t>Добавка Seachem GarlicGuard 100мл</t>
  </si>
  <si>
    <t>SCH-176</t>
  </si>
  <si>
    <t>Добавка Seachem GarlicGuard 250мл</t>
  </si>
  <si>
    <t>SCH-173</t>
  </si>
  <si>
    <t>Добавка Seachem GarlicGuard 500мл</t>
  </si>
  <si>
    <t>EM-6063060</t>
  </si>
  <si>
    <t>Диффузор CO2 EHEIM 400</t>
  </si>
  <si>
    <t>AQ-122984</t>
  </si>
  <si>
    <t>Аквариум  LEDDY MINI 35 (черный) 19 л (без светильника)</t>
  </si>
  <si>
    <t>AQ-123408</t>
  </si>
  <si>
    <t>Светодиодный модуль LEDDY TUBE MINI 3W LED</t>
  </si>
  <si>
    <t>AQ-123406</t>
  </si>
  <si>
    <t>Нагреватель FIX 2  50w</t>
  </si>
  <si>
    <t>EM-491233</t>
  </si>
  <si>
    <t>Комплект аквариум с тумбой EHEIM ProximaTEC 175 белый (LED classic 2x8,6)</t>
  </si>
  <si>
    <t>EM-491234</t>
  </si>
  <si>
    <t>Комплект аквариум с тумбой EHEIM ProximaTEC 175 дуб (LED classic 2x8,6)</t>
  </si>
  <si>
    <t>EM-491231</t>
  </si>
  <si>
    <t>Комплект аквариум с тумбой EHEIM ProximaTEC 175 серый (LED classic 2x8,6)</t>
  </si>
  <si>
    <t>EM-492233</t>
  </si>
  <si>
    <t>Комплект аквариум с тумбой EHEIM ProximaTEC 250 белый (LED classic 2x13,4 Вт)</t>
  </si>
  <si>
    <t>EM-492234</t>
  </si>
  <si>
    <t>Комплект аквариум с тумбой EHEIM ProximaTEC 250 дуб (LED classic 2x13,4 Вт)</t>
  </si>
  <si>
    <t>EM-492231</t>
  </si>
  <si>
    <t>Комплект аквариум с тумбой EHEIM ProximaTEC 250 серый (LED classic 2x13,4 Вт)</t>
  </si>
  <si>
    <t>EM-493233</t>
  </si>
  <si>
    <t>Комплект аквариум с тумбой EHEIM ProximaTEC 325 белый (LED classic 2х17,3 Вт)</t>
  </si>
  <si>
    <t>EM-493234</t>
  </si>
  <si>
    <t>Комплект аквариум с тумбой EHEIM ProximaTEC 325 дуб (LED classic 2х17,3 Вт)</t>
  </si>
  <si>
    <t>EM-493231</t>
  </si>
  <si>
    <t>Комплект аквариум с тумбой EHEIM ProximaTEC 325 серый (LED classic 2х17,3 Вт)</t>
  </si>
  <si>
    <t>EL-594</t>
  </si>
  <si>
    <t>Светильник ISTA Water Plant LED Clip, 19см, 6вт</t>
  </si>
  <si>
    <t>EL-595</t>
  </si>
  <si>
    <t>Светильник ISTA Water Plant LED Clip, 27м, 8вт</t>
  </si>
  <si>
    <t>I-539</t>
  </si>
  <si>
    <t>Реактор СО2 внешний модифицированный</t>
  </si>
  <si>
    <t>I-700</t>
  </si>
  <si>
    <t>Стеклянный индикатор CO2 ISTA</t>
  </si>
  <si>
    <t>IF-738</t>
  </si>
  <si>
    <t>Вход и выход мини из стекла ISTA для внешнего фильтра</t>
  </si>
  <si>
    <t>I-963</t>
  </si>
  <si>
    <t>Держатель для шланга EZ ISTA</t>
  </si>
  <si>
    <t>I-900</t>
  </si>
  <si>
    <t>Держатель для шланга быстросъемный ISTA</t>
  </si>
  <si>
    <t>IF-516</t>
  </si>
  <si>
    <t>Мини скиммер из стекла для сбора бактериальной пленки ISTA для внешних фильтров</t>
  </si>
  <si>
    <t>IF-525</t>
  </si>
  <si>
    <t>Мини скиммер многофункциональный из стекла для сбора бактериальной пленки ISTA для внешних фильтров</t>
  </si>
  <si>
    <t>I-947</t>
  </si>
  <si>
    <t>Скребок 2 в 1 алюминиевый ISTA</t>
  </si>
  <si>
    <t>I-927</t>
  </si>
  <si>
    <t>Скребок для водорослей с многослойным лезвием</t>
  </si>
  <si>
    <t>I-872</t>
  </si>
  <si>
    <t>Скребок магнитный ISTA супер мощный для нано аквариумов</t>
  </si>
  <si>
    <t>NM-402121</t>
  </si>
  <si>
    <t>Скворечник №1 малый 25х15х21см</t>
  </si>
  <si>
    <t>NM-402242</t>
  </si>
  <si>
    <t>Скворечник №2 большой 21х24х44,5см</t>
  </si>
  <si>
    <t>NM-403213</t>
  </si>
  <si>
    <t>Скворечник №3 скворечник-кормушка 31х20,5х18см</t>
  </si>
  <si>
    <t>PR-979225</t>
  </si>
  <si>
    <t>Аквариум PRIME из стекла OpticWhite, 220х220х220мм, 10л, с покровным стеклом</t>
  </si>
  <si>
    <t>PR-979218</t>
  </si>
  <si>
    <t>Аквариум PRIME из стекла OpticWhite, 260х260х262мм, 17л, с покровным стеклом</t>
  </si>
  <si>
    <t>PR-979195</t>
  </si>
  <si>
    <t>Аквариум PRIME из стекла OpticWhite, 310х170х200мм, 10л, с покровным стеклом</t>
  </si>
  <si>
    <t>PR-979188</t>
  </si>
  <si>
    <t>Аквариум PRIME из стекла OpticWhite, 350х200х230мм, 16л, с покровным стеклом</t>
  </si>
  <si>
    <t>PR-979171</t>
  </si>
  <si>
    <t>Аквариум PRIME из стекла OpticWhite, 400х230х250мм, 23л, с покровным стеклом</t>
  </si>
  <si>
    <t>PR-979164</t>
  </si>
  <si>
    <t>Аквариум PRIME из стекла OpticWhite, 450х280х300мм, 37л, с покровным стеклом</t>
  </si>
  <si>
    <t>PR-979270</t>
  </si>
  <si>
    <t>Аквариум PRIME, 230х150х210мм, 7л, с покровным стеклом</t>
  </si>
  <si>
    <t>PR-972259</t>
  </si>
  <si>
    <t>Аквариум PRIME, 300х300х350мм, 31л, с покровным стеклом</t>
  </si>
  <si>
    <t>PR-979263</t>
  </si>
  <si>
    <t>Аквариум PRIME, 310х180х240мм, 13л, с покровным стеклом</t>
  </si>
  <si>
    <t>PR-972242</t>
  </si>
  <si>
    <t>Аквариум PRIME, 350х350х390мм, 47л, с покровным стеклом</t>
  </si>
  <si>
    <t>PR-979256</t>
  </si>
  <si>
    <t>Аквариум PRIME, 400х220х270мм, 24л, с покровным стеклом</t>
  </si>
  <si>
    <t>PR-979249</t>
  </si>
  <si>
    <t>Аквариум PRIME, 500х260х300мм, 39л, с покровным стеклом</t>
  </si>
  <si>
    <t>Реактив pH-, 1000 мл - реактив для уменьшения уровня кислотности среды</t>
  </si>
  <si>
    <t>Реактив pH-, 230 мл - реактив для уменьшения уровня кислотности среды</t>
  </si>
  <si>
    <t>BA2002</t>
  </si>
  <si>
    <t>Сепия. Костяной панцирь каракатицы, размер L (12 - 15 см) (Бестакватикс)</t>
  </si>
  <si>
    <t>BA2003</t>
  </si>
  <si>
    <t>Сепия. Костяной панцирь каракатицы, размер M (9 - 11 см) (Бестакватикс)</t>
  </si>
  <si>
    <t>BA2004</t>
  </si>
  <si>
    <t>Сепия. Костяной панцирь каракатицы, размер S (6 - 8 см) (Бестакватикс)</t>
  </si>
  <si>
    <t>BA2001</t>
  </si>
  <si>
    <t>Сепия. Костяной панцирь каракатицы, размер XL (16 - 20 см) (Бестакватикс)</t>
  </si>
  <si>
    <t>BA2005</t>
  </si>
  <si>
    <t>Сепия. Костяной панцирь каракатицы. Лакомые кусочки 30 грамм (Бестакватикс)</t>
  </si>
  <si>
    <t>Скейпер</t>
  </si>
  <si>
    <t>SC-310001</t>
  </si>
  <si>
    <t>Средство от водорослей Скейпер Альгицид + СО2, 250мл</t>
  </si>
  <si>
    <t>SC-310002</t>
  </si>
  <si>
    <t>Удобрение для аквариума Скейпер ЖЕЛЕЗО +, 250мл</t>
  </si>
  <si>
    <t>SC-310003</t>
  </si>
  <si>
    <t>Удобрение для аквариума Скейпер КАЛИЙ +, 250мл</t>
  </si>
  <si>
    <t>SC-310004</t>
  </si>
  <si>
    <t>Удобрение для аквариума Скейпер МАКРО +, 250мл</t>
  </si>
  <si>
    <t>SC-310005</t>
  </si>
  <si>
    <t>Удобрение для аквариума Скейпер МИКРО +, 250мл</t>
  </si>
  <si>
    <t xml:space="preserve">Dennerle Scaper’s Tank Cover Plate - Сменная стеклянная крышка для аквариума Dennerle Scaper’s Tank </t>
  </si>
  <si>
    <t xml:space="preserve">Насадка на водопроводный кран, позволяющая подсоединить установку Dennerle Osmose Compact 130 </t>
  </si>
  <si>
    <t xml:space="preserve">Dennerle Crystal Quartz - Натуральный аквариумный гравий, фракция 1-2 мм, цвет светло-коричневый, 5 </t>
  </si>
  <si>
    <t xml:space="preserve">Dennerle Crystal Quartz - Натуральный аквариумный гравий, фракция 1-2 мм, цвет темно-коричневый, 10 </t>
  </si>
  <si>
    <t xml:space="preserve">Dennerle Nano Shrimp Gravel - Грунт для аквариумов,  Arkansas grеу (серый), фракция 0,7-1,2 мм, 2 </t>
  </si>
  <si>
    <t xml:space="preserve">Dennerle BIO CO2 Refill-Depot 2x - Набор из двух баллонов с гелем для Bio-CO2 систем </t>
  </si>
  <si>
    <t xml:space="preserve">Dennerle CO₂ Adapter - Переходник Dennerle для перехода с работы СО2-баллоне на сменном СО2-баллоне </t>
  </si>
  <si>
    <t xml:space="preserve">Dennerle Suction Pad for Nano ThermoConstant 25° - Сменная присоска для нагревателей </t>
  </si>
  <si>
    <t xml:space="preserve">Dennerle DeponitMix Professional 9in1 - Профессиональный грунт для  растений, ведро 2,4 кг на 50-70 </t>
  </si>
  <si>
    <t xml:space="preserve">Dennerle Carbo Booster MAX - Натуральное жидкое углеродное удобрение, 500 мл на 25000 л аквариумной </t>
  </si>
  <si>
    <t xml:space="preserve">Dennerle Perfect Plant System Set - Комплект препаратов (E15 10 табл., S7 25 мл, V30 25 мл), на 800 </t>
  </si>
  <si>
    <t xml:space="preserve">Комплект Dennerle Nano Pflegeset для ухода за водой, удобрение + кондиционер + комплекс витаминов и </t>
  </si>
  <si>
    <t>DEN4828</t>
  </si>
  <si>
    <t>Набор удобрений Dennerle Plant System Set для растительных аквариумов (V30/S7 100мл, E15 20 таблеток</t>
  </si>
  <si>
    <t>DEN4814</t>
  </si>
  <si>
    <t>Удобрение комплексное Dennerle Plant Care NPK 250мл</t>
  </si>
  <si>
    <t>DEN4815</t>
  </si>
  <si>
    <t>Удобрение комплексное Dennerle Plant Care NPK 500мл</t>
  </si>
  <si>
    <t>DEN4800</t>
  </si>
  <si>
    <t>Удобрение комплексное Dennerle Plant Elixir Basic 250мл</t>
  </si>
  <si>
    <t>DEN4801</t>
  </si>
  <si>
    <t>Удобрение комплексное Dennerle Plant Elixir Basic 500мл</t>
  </si>
  <si>
    <t>DEN4813</t>
  </si>
  <si>
    <t>Удобрение комплексное ежедневное Dennerle Plant Care Daily 100мл</t>
  </si>
  <si>
    <t>DEN4811</t>
  </si>
  <si>
    <t>Удобрение комплексное профессиональное Dennerle Plant Care Pro 250мл</t>
  </si>
  <si>
    <t>DEN4812</t>
  </si>
  <si>
    <t>Удобрение комплексное профессиональное Dennerle Plant Care Pro 500мл</t>
  </si>
  <si>
    <t>DEN4818</t>
  </si>
  <si>
    <t>Удобрение профессиональное Dennerle Plant Care K 250мл</t>
  </si>
  <si>
    <t>DEN4816</t>
  </si>
  <si>
    <t>Удобрение профессиональное Dennerle Plant Care N 250мл</t>
  </si>
  <si>
    <t>DEN4817</t>
  </si>
  <si>
    <t>Удобрение профессиональное Dennerle Plant Care P 250мл</t>
  </si>
  <si>
    <t>DEN4804</t>
  </si>
  <si>
    <t>Удобрение профессиональное высококонцентрированное Dennerle Plant System S7 250мл</t>
  </si>
  <si>
    <t>DEN4805</t>
  </si>
  <si>
    <t>Удобрение профессиональное высококонцентрированное Dennerle Plant System S7 500мл</t>
  </si>
  <si>
    <t>DEN4802</t>
  </si>
  <si>
    <t>Удобрение профессиональное высококонцентрированное Dennerle Plant System V30 250мл</t>
  </si>
  <si>
    <t>DEN4803</t>
  </si>
  <si>
    <t>Удобрение профессиональное высококонцентрированное Dennerle Plant System V30 500мл</t>
  </si>
  <si>
    <t>DEN4821</t>
  </si>
  <si>
    <t>Добавка базовая грунтовая Dennerle Plant Care Basic Root 10 таблеток</t>
  </si>
  <si>
    <t>DEN4822</t>
  </si>
  <si>
    <t>Добавка базовая грунтовая Dennerle Plant Care Basic Root 20 таблеток</t>
  </si>
  <si>
    <t>DEN4823</t>
  </si>
  <si>
    <t>Добавка базовая грунтовая Dennerle Plant Care Basic Root 40 таблеток</t>
  </si>
  <si>
    <t>DEN4826</t>
  </si>
  <si>
    <t>Добавка железа профессиональная высококонцентрированная Dennerle Plant System E15 100 таблеток</t>
  </si>
  <si>
    <t>DEN4824</t>
  </si>
  <si>
    <t>Добавка железа профессиональная высококонцентрированная Dennerle Plant System E15 20 таблеток</t>
  </si>
  <si>
    <t>DEN4825</t>
  </si>
  <si>
    <t>Добавка железа профессиональная высококонцентрированная Dennerle Plant System E15 40 таблеток</t>
  </si>
  <si>
    <t>DEN4827</t>
  </si>
  <si>
    <t>Добавка профессиональная Dennerle Plant Active Enzymes порошок 50г</t>
  </si>
  <si>
    <t>DEN4819</t>
  </si>
  <si>
    <t>Добавка профессиональная грунтовая Dennerle Plant Care Pro Root 10 таблеток</t>
  </si>
  <si>
    <t>DEN4820</t>
  </si>
  <si>
    <t>Добавка профессиональная грунтовая Dennerle Plant Care Pro Root 30 таблеток</t>
  </si>
  <si>
    <t xml:space="preserve">Dennerle Scaper's Flow O-rings set - Запасные резиновые прокладки для угловых трубок Scaper's Flow, </t>
  </si>
  <si>
    <t xml:space="preserve">Dennerle Suction Pads for Nano Corner Filter - Комплект запасных присосок для  Dennerle Nano corner </t>
  </si>
  <si>
    <t xml:space="preserve">Жизненно важные вещества Dennerle Nano Crusta-Fit для креветок и раков с комплексом Crusta-Care, 15 </t>
  </si>
  <si>
    <t xml:space="preserve">Dennerle Shrimp King 5 Leaf Mix - Растительный корм премиум-класса в форме палочек для креветок, 45 </t>
  </si>
  <si>
    <t xml:space="preserve">Dennerle Nano Algae Wafers - Корм из 100% натуральных водорослей в виде листков  для креветок, 40 </t>
  </si>
  <si>
    <t xml:space="preserve">Dennerle Color Booster - Основной корм в форме мини-гранул для усиления окраски аквариумных рыб, 42 </t>
  </si>
  <si>
    <t xml:space="preserve">Dennerle Color Booster - Основной корм в форме мини-гранул для усиления окраски аквариумных рыб, 84 </t>
  </si>
  <si>
    <t xml:space="preserve">Dennerle Super Pond - Универсальное средство для ухода за водой и предотвращения роста водорослей в </t>
  </si>
  <si>
    <t xml:space="preserve">PRODAC BIOTRIX 100 ml </t>
  </si>
  <si>
    <t xml:space="preserve">PRODAC FONDOVIVO 10l - 8kg FERTILIZER CLAY </t>
  </si>
  <si>
    <t xml:space="preserve">PRODAC FONDOVIVO 3l - 2,5кkg FERTILIZER CLAY </t>
  </si>
  <si>
    <t xml:space="preserve">PRODAC HUMUS 500gr SUBSTRATUM: 100% натуральный питательный субстрат для пресноводных аквариумов </t>
  </si>
  <si>
    <t xml:space="preserve">PRODAC AQUATOR 400гр granulated peat: особый гранулированный торф с высоким содержанием перегнойной </t>
  </si>
  <si>
    <t xml:space="preserve">PRODAC CLAROCAR 300гр super carbon: активированный древесный уголь для механической и биологической </t>
  </si>
  <si>
    <t xml:space="preserve">PRODAC DISCUS QUALITY 250мл/90гр </t>
  </si>
  <si>
    <t xml:space="preserve">PRODAC ALGA WAFER MINI 2кг ведро 4,7 л </t>
  </si>
  <si>
    <t xml:space="preserve">PRODAC ALGA WAFER MINI 5кг - прозрачный п/пакет с красочной этикеткой и штрих кодом </t>
  </si>
  <si>
    <t xml:space="preserve">PRODAC ALGAE WAFER 100мл/45g </t>
  </si>
  <si>
    <t xml:space="preserve">PRODAC ALGAE WAFER 1200мл/550g </t>
  </si>
  <si>
    <t xml:space="preserve">PRODAC ALGAE WAFER 250мл/125g </t>
  </si>
  <si>
    <t xml:space="preserve">PRODAC ALGAE WAFER 2кг ведро 4,7 литра - корм в виде растительных  чипсов со спирулиной </t>
  </si>
  <si>
    <t xml:space="preserve">PRODAC TABLET  в пакетике 12гр: универсальный базовый корм в таблетках для всех пресноводных донных </t>
  </si>
  <si>
    <t xml:space="preserve">PRODAC TABLET 100мл/60гр </t>
  </si>
  <si>
    <t xml:space="preserve">PRODAC TABLET 250мл/160гр </t>
  </si>
  <si>
    <t xml:space="preserve">PRODAC TABLET 50мл/30гр </t>
  </si>
  <si>
    <t xml:space="preserve">PRODAC VEGETABLE TABLET 100мл/60гр </t>
  </si>
  <si>
    <t xml:space="preserve">PRODAC VEGETABLE TABLET 250мл/160гр </t>
  </si>
  <si>
    <t xml:space="preserve">PRODAC GOLD FISH PREMIUM ведро 20 л ХЛОПЬЯ класса ПРЕМИУМ </t>
  </si>
  <si>
    <t xml:space="preserve">PRODAC GOLDFISH FLAKES 100мл/12гр </t>
  </si>
  <si>
    <t xml:space="preserve">PRODAC GOLDFISH FLAKES 1200мл/160гр </t>
  </si>
  <si>
    <t xml:space="preserve">PRODAC GOLDFISH PREMIUM 1200мл/200гр </t>
  </si>
  <si>
    <t xml:space="preserve">PRODAC GOLDFISH PREMIUM 250мл/50гр </t>
  </si>
  <si>
    <t>CDR5KG</t>
  </si>
  <si>
    <t>PRODAC Mix red-brown-green pellets for goldfish 5кг - цветные гранулы для зплотых рыбок</t>
  </si>
  <si>
    <t xml:space="preserve">PRODAC VEGETABLE FLAKES 5кг - ХЛОПЬЯ прозрачный п/пакет с красочной этикеткой и штрих кодом  </t>
  </si>
  <si>
    <t xml:space="preserve">PRODAC BETTA FOOD 100мл/40гр </t>
  </si>
  <si>
    <t xml:space="preserve">PRODAC PRO GUPPY 250мл/50гр </t>
  </si>
  <si>
    <t xml:space="preserve">PRODAC SPIRULINA FLAKES ведро 11л </t>
  </si>
  <si>
    <t xml:space="preserve">PRODAC VEGETABLE FLAKES 250мл/50гр </t>
  </si>
  <si>
    <t xml:space="preserve">PRODAC COLOR 250мл/50гр </t>
  </si>
  <si>
    <t xml:space="preserve">PRODAC COLOR ведро 20 л - ХЛОПЬЯ для усиления естественной окраски декоративных рыб </t>
  </si>
  <si>
    <t xml:space="preserve">PRODAC CICHLID STICKS 1200мл/450гр </t>
  </si>
  <si>
    <t xml:space="preserve">PRODAC CICHLID STICKS 4,5 кг ВЕДРО 11 литров - корм для всех видов цихлид в палочках </t>
  </si>
  <si>
    <t xml:space="preserve">PRODAC CICHLID STICKS SMALL 250мл/90гр: комплексный корм в виде маленьких палочек для цихлид малого </t>
  </si>
  <si>
    <t xml:space="preserve">PRODAC CICHLID STICKS SMALL 4,5 кг ведро 11л </t>
  </si>
  <si>
    <t xml:space="preserve">PRODAC VEGETABLE CICHLID GRANULES 250мл/100гр: комплексный корм вгранулах для всех видов травоядных </t>
  </si>
  <si>
    <t xml:space="preserve">PRODAC BIOGRAN LARGE 1200мл/450гр </t>
  </si>
  <si>
    <t xml:space="preserve">PRODAC BIOGRAN MEDIUM 250мл/120гр </t>
  </si>
  <si>
    <t xml:space="preserve">PRODAC BIOGRAN MEDIUM 4кг ведро 11 л - ОСНОВНОЙ КОРМ  В ВИДЕ ГРАНУЛ, размер M </t>
  </si>
  <si>
    <t xml:space="preserve">PRODAC BIOGRAN SMALL 100мл/45гр </t>
  </si>
  <si>
    <t xml:space="preserve">PRODAC BIOGRAN SMALL 50мл/20гр </t>
  </si>
  <si>
    <t xml:space="preserve">PRODAC COLDWATER GRANULES MINI 4,5 кг ведро 11 л </t>
  </si>
  <si>
    <t xml:space="preserve">PRODAC GARLIC FISH FLAKES 100мл/20гр: эксклюзивный продукт от Prodac! Корм в хлопьях для всех видов </t>
  </si>
  <si>
    <t xml:space="preserve">PRODAC TROPICAL FISH FLAKES 1200мл/200гр </t>
  </si>
  <si>
    <t xml:space="preserve">PRODAC TROPICAL FISH FLAKES 250мл/50гр </t>
  </si>
  <si>
    <t xml:space="preserve">PRODAC TROPICAL FISH FLAKES 50мл/10гр </t>
  </si>
  <si>
    <t xml:space="preserve">PRODAC TROPICAL FISH FLAKES в пакетике 12гр: комплексный корм в хлопьях для всех видов пресноводных </t>
  </si>
  <si>
    <t xml:space="preserve">PRODAC AROWANA STICKS палочки - 4,5 кг ВЕДРО 11 литров - основной корм для цихлид и арован крупного </t>
  </si>
  <si>
    <t xml:space="preserve">PRODAC STICK-ON 100мл/60гр: комплексный корм в таблетках, которые крепятся на стенки аквариума, для </t>
  </si>
  <si>
    <t xml:space="preserve">PRODAC COLDWATER GRANULES 4,2кг ведро 11 литров, гранулы имеют большой вес, питательный </t>
  </si>
  <si>
    <t xml:space="preserve">PRODAC PONDSTICKS 5кг pellets food for medium/large pondfish </t>
  </si>
  <si>
    <t>FIS7.5KG</t>
  </si>
  <si>
    <t>PRODAC PONDSTICKS 7,5кг pellets food for medium/large pondfish АКЦИЯ + 50% БЕСПЛАТНО</t>
  </si>
  <si>
    <t xml:space="preserve">PRODAC Tartafood 1кг ведро </t>
  </si>
  <si>
    <t xml:space="preserve">PRODAC Tartafood 250 ml 31 g </t>
  </si>
  <si>
    <t xml:space="preserve">PRODAC TARTAFOOD PELLET пакет 10кг - сбалансированный корм в палочках для пресноводных черепа </t>
  </si>
  <si>
    <t xml:space="preserve">PRODAC TARTAFOOD PELLET пакет 5кг - сбалансированный корм в палочках для пресноводных черепа </t>
  </si>
  <si>
    <t xml:space="preserve">PRODAC PRODACTEST NH.3/NH.4 ammonio/ammoniac: тест на содержание аммиака и аммония в пресноводных и </t>
  </si>
  <si>
    <t>AQ-124340</t>
  </si>
  <si>
    <t>Aквариум  FISH&amp;SHRIMP SET  DUO  D&amp;N 35 / белый (49 л)</t>
  </si>
  <si>
    <t>AQ-124283</t>
  </si>
  <si>
    <t>Аквариум  LEDDY 60 XL D&amp;N 2.0 прямой  (72 л)</t>
  </si>
  <si>
    <t>AQ-124217</t>
  </si>
  <si>
    <t>Cветильник LEDDY SLIM DUO 10W MARINE&amp;ACTINIC 2.0 белый</t>
  </si>
  <si>
    <t>AQ-124804</t>
  </si>
  <si>
    <t>Светодиодный модуль LEDDY TUBE 10W MARINE DAY&amp;NIGHT 2.0</t>
  </si>
  <si>
    <t>AQ-124805</t>
  </si>
  <si>
    <t>Светодиодный модуль LEDDY TUBE 14W MARINE DAY&amp;NIGHT 2.0</t>
  </si>
  <si>
    <t>AQ-124806</t>
  </si>
  <si>
    <t>Светодиодный модуль LEDDY TUBE 17W MARINE DAY&amp;NIGHT 2.0</t>
  </si>
  <si>
    <t>AQ-124216</t>
  </si>
  <si>
    <t>Cветильник LEDDY SLIM 4.8W SUNNY DAY&amp;NIGHT белый</t>
  </si>
  <si>
    <t>AQ-124197</t>
  </si>
  <si>
    <t>Светильник LEDDY SLIM 10W SUNNY DAY&amp;NIGHT белый</t>
  </si>
  <si>
    <t>AQ-124202</t>
  </si>
  <si>
    <t>Светильник LEDDY SLIM 32W PLANT 2.0 белый</t>
  </si>
  <si>
    <t>AQ-124203</t>
  </si>
  <si>
    <t>Светильник LEDDY SLIM 32W PLANT 2.0 черный</t>
  </si>
  <si>
    <t>AQ-124205</t>
  </si>
  <si>
    <t>Светильник LEDDY SLIM 32W SUNNY DAY&amp;NIGHT черный</t>
  </si>
  <si>
    <t>AQ-124214</t>
  </si>
  <si>
    <t>Светильник LEDDY SLIM 36W SUNNY DAY&amp;NIGHT черный</t>
  </si>
  <si>
    <t>AQ-124215</t>
  </si>
  <si>
    <t>Светильник LEDDY SLIM 4.8W PLANT 2.0 белый</t>
  </si>
  <si>
    <t>AQ-124225</t>
  </si>
  <si>
    <t>Светильник LEDDY SMART 4.8W SUNNY DAY&amp;NIGHT белый</t>
  </si>
  <si>
    <t>AQ-113913</t>
  </si>
  <si>
    <t>Губка  UNI FILTER (UV) 500 (3 шт.)</t>
  </si>
  <si>
    <t>0022429</t>
  </si>
  <si>
    <t>flexi рулетка New Classic XS (до 8 кг) 3м трос черная</t>
  </si>
  <si>
    <t>8in1</t>
  </si>
  <si>
    <t>8in1-109402</t>
  </si>
  <si>
    <t>8in1 Calcium 155 табл./100 ml кальциевая добавка с фосфором и витамином D д/собак и щенков</t>
  </si>
  <si>
    <t>8in1-121565</t>
  </si>
  <si>
    <t>8in1-108665</t>
  </si>
  <si>
    <t>8in1 Мультивитамины д/взрослых собак 70 табл./250 ml</t>
  </si>
  <si>
    <t>8in1-109372</t>
  </si>
  <si>
    <t>8in1 Мультивитамины д/мелких пород собак 70 табл./150 ml</t>
  </si>
  <si>
    <t>8in1-109495</t>
  </si>
  <si>
    <t>8in1 Пивные дрожжи EXСEL Brewers Yeast 140 табл./100 ml  для собак и кошек</t>
  </si>
  <si>
    <t>8in1-115717</t>
  </si>
  <si>
    <t>8in1-109525</t>
  </si>
  <si>
    <t>8in1 Пивные дрожжи EXСEL Brewers Yeast 80 табл./300 ml  д/крупных собак</t>
  </si>
  <si>
    <t>8in1-108825</t>
  </si>
  <si>
    <t>8in1 DELIGHTS Beef L косточка с говядиной для крупных собак 21 см</t>
  </si>
  <si>
    <t>8in1-108764</t>
  </si>
  <si>
    <t>8in1 DELIGHTS Beef S косточка с говядиной для мелких и средних собак 11 см</t>
  </si>
  <si>
    <t>8in1-108733</t>
  </si>
  <si>
    <t>8in1 DELIGHTS Beef XS косточки с говядиной для мелких собак 7,5 см 7 шт</t>
  </si>
  <si>
    <t>8in1-108856</t>
  </si>
  <si>
    <t>8in1 DELIGHTS Beef палочки с говядиной для мелких и средних собак 13 см 3 шт</t>
  </si>
  <si>
    <t>8in1-102472</t>
  </si>
  <si>
    <t>8in1 DELIGHTS L косточка с куриным мясом для крупных собак 21 см</t>
  </si>
  <si>
    <t>8in1-102434</t>
  </si>
  <si>
    <t>8in1 DELIGHTS M косточка с куриным мясом для средних и крупных собак 14,5 см</t>
  </si>
  <si>
    <t>8in1-110729</t>
  </si>
  <si>
    <t>8in1 DELIGHTS Strong S косточка сверхпрочная с куриным мясом для мелких и средних собак 11 см</t>
  </si>
  <si>
    <t>8in1-102687</t>
  </si>
  <si>
    <t>8in1 DENTAL DELIGHTS L косточка с куриным мясом для крупных собак с минералами 21 см</t>
  </si>
  <si>
    <t>8in1-102656</t>
  </si>
  <si>
    <t>8in1 DENTAL DELIGHTS M косточка с куриным мясом для средних и крупных собак с минералами 14,5 см</t>
  </si>
  <si>
    <t>8in1-102625</t>
  </si>
  <si>
    <t>8in1 DENTAL DELIGHTS S косточка с куриным мясом для мелких и средних собак с минералами 11 см</t>
  </si>
  <si>
    <t>8in1-108948</t>
  </si>
  <si>
    <t>8в1  Дентал косточка для очистки зубов мелких собак  XS/7,5см (1шт)</t>
  </si>
  <si>
    <t>8in1-102595</t>
  </si>
  <si>
    <t>8в1  Дентал косточка для очистки зубов мелких собак  XS/7,5см (7шт. на блистере)</t>
  </si>
  <si>
    <t>8in1-102533</t>
  </si>
  <si>
    <t>8в1  Курица жевательная коcточка для мелких собак  XS/7,5см (21шт в пакете)</t>
  </si>
  <si>
    <t>8in1-102373</t>
  </si>
  <si>
    <t>8в1  Курица жевательная коcточка для мелких собак  XS/7,5см (7шт. на блистере)</t>
  </si>
  <si>
    <t>8in1-102403</t>
  </si>
  <si>
    <t>8в1  Курица жевательная коcточка для мелких собак S/11см (1шт)</t>
  </si>
  <si>
    <t>8in1-102564</t>
  </si>
  <si>
    <t>8в1  Курица жевательная коcточка для мелких собак S/11см (6 шт. в пакете)</t>
  </si>
  <si>
    <t>8in1-110842</t>
  </si>
  <si>
    <t>8в1  Стронг (твердая) жевательная коcточка для крупных собак, L/160г</t>
  </si>
  <si>
    <t>8in1-110668</t>
  </si>
  <si>
    <t>8в1  Стронг (твердая) жевательная коcточка для мелких собак   XS/20г</t>
  </si>
  <si>
    <t>8in1-110781</t>
  </si>
  <si>
    <t>8в1  Стронг (твердая) жевательная коcточка для средних собак M/100г</t>
  </si>
  <si>
    <t>AB-370664</t>
  </si>
  <si>
    <t>AE-IND30</t>
  </si>
  <si>
    <t>AQUAERUS Капельный индикатор для теста СО2, 30 мл.</t>
  </si>
  <si>
    <t>AE-PO15</t>
  </si>
  <si>
    <t>AQUAERUS Питательная основа, 1,5 л.</t>
  </si>
  <si>
    <t>AE-PO3</t>
  </si>
  <si>
    <t>AQUAERUS Питательная основа, 3 л.</t>
  </si>
  <si>
    <t>AE-TABK</t>
  </si>
  <si>
    <t>AQUAERUS Питательные Таблетки Калий+, 100 шт.</t>
  </si>
  <si>
    <t>AE-AO1</t>
  </si>
  <si>
    <t>AQUAERUS Альгокс Пруд, 1 л.</t>
  </si>
  <si>
    <t>AE-AO5</t>
  </si>
  <si>
    <t>AQUAERUS Альгокс Пруд, 5 л.</t>
  </si>
  <si>
    <t>ArtUniq Cabomba 20 - Искусственное  растение Кабомба, 20 см</t>
  </si>
  <si>
    <t>ArtUniq Cabomba 20 - Искусственное растение  Кабомба, 20 см</t>
  </si>
  <si>
    <t>Ножницы  из нержавеющей стали с искривленными ножами для  формирования растений</t>
  </si>
  <si>
    <t>Пинцет из нержавеющей стали  для посадки мелких водных  растений</t>
  </si>
  <si>
    <t>Керамическая площадка с сеткой из нержавеющей стали для культивации растений и укрытие для рыб и кр</t>
  </si>
  <si>
    <t>Сифон с  грушей</t>
  </si>
  <si>
    <t>JBL ProPond All Seasons M - Осн всесез корм д/кои 35-55 см, плав палоч 14 мм, 0,5кг/3л</t>
  </si>
  <si>
    <t>JBL ProPond All Seasons M - Осн всесез корм д/кои 35-55 см, плав палоч 14 мм, 1,1кг/6л</t>
  </si>
  <si>
    <t>JBL ProPond All Seasons M - Осн всесез корм д/кои 35-55 см, плав палоч 14 мм, 2,2кг/12л</t>
  </si>
  <si>
    <t>JBL ProPond All Seasons S - Осн всесез корм д/кои 15-35 см, плав палоч 8 мм, 0,18 кг/1 л</t>
  </si>
  <si>
    <t>JBL ProPond All Seasons S - Осн всесез корм д/кои 15-35 см, плав палоч 8 мм, 2,2 кг/12 л</t>
  </si>
  <si>
    <t>JBL ProPond All Seasons S - Осн всесез корм д/кои 15-35 см, плав палоч 8 мм, 4,3 кг/24 л</t>
  </si>
  <si>
    <t>JBL ProPond All Seasons S - Осн всесез корм д/кои 15-35 см, плав палоч 8 мм, 5,8 кг/32 л</t>
  </si>
  <si>
    <t>Juw-85074</t>
  </si>
  <si>
    <t>Ротор для помп JUWEL 1000</t>
  </si>
  <si>
    <t>NM-210152</t>
  </si>
  <si>
    <t>Грунт для аквариума NOVAMARK HARDSCAPING Светлый песок 2,0-5,0 мм (River Light), 2л</t>
  </si>
  <si>
    <t>NM-210156</t>
  </si>
  <si>
    <t>Грунт для аквариума NOVAMARK HARDSCAPING Светлый песок 2,0-5,0 мм (River Light), 6л</t>
  </si>
  <si>
    <t>NM-210232</t>
  </si>
  <si>
    <t>Грунт для аквариума NOVAMARK HARDSCAPING Янтарный песок 0,1-0,4 мм (River Amber), 2л</t>
  </si>
  <si>
    <t>NM-210236</t>
  </si>
  <si>
    <t>Грунт для аквариума NOVAMARK HARDSCAPING Янтарный песок 0,1-0,4 мм (River Amber), 6л</t>
  </si>
  <si>
    <t>Грунт для аквариума NOVAMARK HARDSCAPING Янтарный песок 0,8-2,0 мм (River Amber), 2л</t>
  </si>
  <si>
    <t>Грунт для аквариума NOVAMARK HARDSCAPING Янтарный песок 0,8-2,0 мм (River Amber), 6л</t>
  </si>
  <si>
    <t>NM-210242</t>
  </si>
  <si>
    <t>Грунт для аквариума NOVAMARK HARDSCAPING Янтарный песок 2,0-5,0 мм (River Amber), 2л</t>
  </si>
  <si>
    <t>NM-210246</t>
  </si>
  <si>
    <t>Грунт для аквариума NOVAMARK HARDSCAPING Янтарный песок 2,0-5,0 мм (River Amber), 6л</t>
  </si>
  <si>
    <t>Светильник-колпак NOVAMARK TERRA на прищепке поворотный, Е27</t>
  </si>
  <si>
    <t>Композиция  из пластиковых растений 20см</t>
  </si>
  <si>
    <t>Адаптер входной для EX1200</t>
  </si>
  <si>
    <t>Tet-151918</t>
  </si>
  <si>
    <t>Tetra Floating Pellets S корм для прудовых рыб в шариках 1 л</t>
  </si>
  <si>
    <t>AQ-124341</t>
  </si>
  <si>
    <t>Aквариум  FISH&amp;SHRIMP SET  DUO  D&amp;N 35 / черный (49 л)</t>
  </si>
  <si>
    <t>AQ-124291</t>
  </si>
  <si>
    <t>Аквариум GLOSSY 120 D&amp;N / черный (LT 17W SUNNY D&amp;N 2.0-3 шт)</t>
  </si>
  <si>
    <t>Aquawing</t>
  </si>
  <si>
    <t>AQW-818</t>
  </si>
  <si>
    <t>Компрессор AQ 818 2,5W</t>
  </si>
  <si>
    <t>AQW-828</t>
  </si>
  <si>
    <t>Компрессор AQ 828 5w</t>
  </si>
  <si>
    <t>AQW-200</t>
  </si>
  <si>
    <t>Головка AQ 200 20 W 1400l/h</t>
  </si>
  <si>
    <t>AQW-300</t>
  </si>
  <si>
    <t>Головка AQ 300 30 W 2000l/h</t>
  </si>
  <si>
    <t>AQW-400</t>
  </si>
  <si>
    <t>Головка AQ 400 40 W 2800l/h</t>
  </si>
  <si>
    <t>AQW-1000</t>
  </si>
  <si>
    <t>Головка AQ-1000 15 W 800 L/H</t>
  </si>
  <si>
    <t>AQW-881</t>
  </si>
  <si>
    <t>Головка AQ-881 8 W 800 L/H</t>
  </si>
  <si>
    <t>AQW-901</t>
  </si>
  <si>
    <t>Насос AQ-901 5 W 600 L/H</t>
  </si>
  <si>
    <t>AQW-902</t>
  </si>
  <si>
    <t>Насос AQ-902</t>
  </si>
  <si>
    <t>AQW-103F</t>
  </si>
  <si>
    <t>Фильтр-помпа AQ 103 F</t>
  </si>
  <si>
    <t>AQW-520F</t>
  </si>
  <si>
    <t>Фильтр-помпа AQ 520 F 6W, 500 l/h</t>
  </si>
  <si>
    <t>AQW-320F</t>
  </si>
  <si>
    <t>Фильтр-помпа АQ 320 F 6W, 500 l/h</t>
  </si>
  <si>
    <t>Универсальный светодиодный светильник ГОЛУБОЙ 35см 6ватт  (Барбус)  led 012</t>
  </si>
  <si>
    <t>Универсальный светодиодный светильник ГОЛУБОЙ 42см 8ватт  (Барбус)  led 013</t>
  </si>
  <si>
    <t>Универсальный светодиодный светильник МИКС 27см 5ватт  (Барбус)  led 014</t>
  </si>
  <si>
    <t>Универсальный светодиодный светильник МИКС 42см 8ватт  (Барбус)  led 016</t>
  </si>
  <si>
    <t>Den4810</t>
  </si>
  <si>
    <t>Добавка органического углерода Dennerle Carbo Care Bio 100мл</t>
  </si>
  <si>
    <t>Den4806</t>
  </si>
  <si>
    <t>Добавка органического углерода Dennerle Carbo Care Bio 250мл</t>
  </si>
  <si>
    <t>Den4807</t>
  </si>
  <si>
    <t>Добавка органического углерода Dennerle Carbo Care Bio 500мл</t>
  </si>
  <si>
    <t>Den4808</t>
  </si>
  <si>
    <t>Добавка углекислого газа Dennerle Carbo Care Pro 250мл</t>
  </si>
  <si>
    <t>Den4809</t>
  </si>
  <si>
    <t>Добавка углекислого газа Dennerle Carbo Care Pro 500мл</t>
  </si>
  <si>
    <t>EM-7428640</t>
  </si>
  <si>
    <t>Защелка к фильтрам EHEIM 2078/2178</t>
  </si>
  <si>
    <t>EM-7608138</t>
  </si>
  <si>
    <t>Контейнер для фильтра EHEIM 2178</t>
  </si>
  <si>
    <t>EM-7211548</t>
  </si>
  <si>
    <t>Корзина под наполнитель для фильтров EHEIM 2271/73/74/75, 2371/73, 2071/73/74/75</t>
  </si>
  <si>
    <t>LA-R120</t>
  </si>
  <si>
    <t>Светильник ISTA LED RGB, 120см, 114вт, 5256лм</t>
  </si>
  <si>
    <t>LA-R60</t>
  </si>
  <si>
    <t>Светильник ISTA LED RGB, 60см, 56вт, 2628лм</t>
  </si>
  <si>
    <t>LA-R90</t>
  </si>
  <si>
    <t>Светильник ISTA LED RGB, 90см, 86вт, 3942лм</t>
  </si>
  <si>
    <t>Лампа  д/террар.люминисцентная UV-Replux, 36 Вт, 120 см, диам. 26 мм</t>
  </si>
  <si>
    <t>АМ-653585</t>
  </si>
  <si>
    <t>Бородоед, 5000 мл - средство для борьбы с нежелательными водорослями и источник органического СО2</t>
  </si>
  <si>
    <t>АМ-653486</t>
  </si>
  <si>
    <t>ГСК-ML 100 мл - для ежедневного кормления растительноядных и большинства всеядных рыб среднего разме</t>
  </si>
  <si>
    <t>АМ-653455</t>
  </si>
  <si>
    <t>ГСК-ML 1000 мл - для ежедневного кормления растительноядных и большинства всеядных рыб среднего разм</t>
  </si>
  <si>
    <t>АМ-653479</t>
  </si>
  <si>
    <t>ГСК-ML 250 мл - для ежедневного кормления растительноядных и большинства всеядных рыб среднего разме</t>
  </si>
  <si>
    <t>АМ-653462</t>
  </si>
  <si>
    <t>ГСК-ML 600 мл - для ежедневного кормления растительноядных и большинства всеядных рыб среднего разме</t>
  </si>
  <si>
    <t>АМ-653448</t>
  </si>
  <si>
    <t>ГСК-ML ведро 11 л - для ежедневного кормления растительноядных и большинства всеядных рыб среднего р</t>
  </si>
  <si>
    <t>АМ-653493</t>
  </si>
  <si>
    <t>Пакет дой-пак ГСК-ML - для ежедневного кормления растительноядных и большинства всеядных рыб среднег</t>
  </si>
  <si>
    <t>АМ-654063</t>
  </si>
  <si>
    <t>ГСК-XL 100 мл - для всех крупных видов рыб</t>
  </si>
  <si>
    <t>АМ-653523</t>
  </si>
  <si>
    <t>ГСК-XL 1000 мл - для всех крупных видов рыб</t>
  </si>
  <si>
    <t>АМ-654070</t>
  </si>
  <si>
    <t>ГСК-XL 250 мл - для всех крупных видов рыб</t>
  </si>
  <si>
    <t>АМ-653547</t>
  </si>
  <si>
    <t>ГСК-XL, 4.5 кг (11 л) - для всех крупных видов рыб</t>
  </si>
  <si>
    <t>АМ-654094</t>
  </si>
  <si>
    <t>ГСК-XXL 100 мл - для большинства крупных видов рыб</t>
  </si>
  <si>
    <t>АМ-653561</t>
  </si>
  <si>
    <t>ГСК-XXL 1000 мл - для большинства крупных видов рыб</t>
  </si>
  <si>
    <t>АМ-654100</t>
  </si>
  <si>
    <t>ГСК-XXL 250 мл - для большинства крупных видов рыб</t>
  </si>
  <si>
    <t>АМ-654124</t>
  </si>
  <si>
    <t>ГСК-XXL, 4.5 кг (11 л) - для большинства крупных видов рыб</t>
  </si>
  <si>
    <t>АМ-654117</t>
  </si>
  <si>
    <t>ГСК-XХL 600 мл - для большинства крупных видов рыб</t>
  </si>
  <si>
    <t>АМ-654049</t>
  </si>
  <si>
    <t>ГСК-Т Фитостикс 100 мл - для большинства крупных видов рыб</t>
  </si>
  <si>
    <t>АМ-654018</t>
  </si>
  <si>
    <t>ГСК-Т Фитостикс 1000 мл - для большинства крупных видов рыб</t>
  </si>
  <si>
    <t>АМ-654056</t>
  </si>
  <si>
    <t>ГСК-Т Фитостикс 250 мл - для большинства крупных видов рыб</t>
  </si>
  <si>
    <t>АМ-654001</t>
  </si>
  <si>
    <t>ГСК-Т Фитостикс 600 мл - для большинства крупных видов рыб</t>
  </si>
  <si>
    <t>АМ-654032</t>
  </si>
  <si>
    <t>ГСК-Т Фитостикс, 5 кг (11 л) - для большинства крупных видов рыб</t>
  </si>
  <si>
    <t>АМ-653554</t>
  </si>
  <si>
    <t>ГСК-ХL 600 мл - для всех крупных видов рыб</t>
  </si>
  <si>
    <t>АМ-653530</t>
  </si>
  <si>
    <t>Пакет дой-пак ГСК-XL - для всех крупных видов рыб</t>
  </si>
  <si>
    <t>АМ-654087</t>
  </si>
  <si>
    <t>Пакет дой-пак ГСК-XXL - для большинства крупных видов рыб</t>
  </si>
  <si>
    <t>АМ-654025</t>
  </si>
  <si>
    <t>Пакет дой-пак ГСК-Т Фитостикс - для большинства крупных видов рыб</t>
  </si>
  <si>
    <t>АМ-653240</t>
  </si>
  <si>
    <t>Пакет-45 (10 шт.) - ширина 45 см / длина  90 см</t>
  </si>
  <si>
    <t>АМ-654339</t>
  </si>
  <si>
    <t>Смесь земляная для посадки нимфей и кувшинок, 5кг</t>
  </si>
  <si>
    <t>АМ-653165</t>
  </si>
  <si>
    <t>Экзокрикет - универсальный корм для сверчков и саранчи 250 мл (120 гр.)</t>
  </si>
  <si>
    <t>АМ-653172</t>
  </si>
  <si>
    <t>Экзокрикет - универсальный корм для сверчков и саранчи 600 мл.(280 гр.)</t>
  </si>
  <si>
    <t>АМ-653912</t>
  </si>
  <si>
    <t>Экзокальций + D3 lite 100 мл. - функциональный корм c витамином D3 для всех видов рептилий, способст</t>
  </si>
  <si>
    <t>АМ-653929</t>
  </si>
  <si>
    <t>Экзокальций + D3 lite 600 мл.(500 гр.) - функциональный корм c витамином D3 для всех видов рептилий,</t>
  </si>
  <si>
    <t>АМ-653905</t>
  </si>
  <si>
    <t>Экзокальций +D3 lite дой-пак – функциональный корм для всех видов рептилий, способствует развитию ко</t>
  </si>
  <si>
    <t>АМ-653899</t>
  </si>
  <si>
    <t>АМ-653288</t>
  </si>
  <si>
    <t>Экзокомплекс (фруктовый) 100 мл ( 50 г) - комплекс на основе натуральных ингредиентов, предназначенн</t>
  </si>
  <si>
    <t>АМ-653271</t>
  </si>
  <si>
    <t>Экзокомплекс 100 мл (50 г) — корм для насекомоядных рептилий на основе насекомых</t>
  </si>
  <si>
    <t>АМ-653578</t>
  </si>
  <si>
    <t>АМ-653844</t>
  </si>
  <si>
    <t>Аквагель - для приклеивания фонов в аквариумах и террариумах 100 мл</t>
  </si>
  <si>
    <t>АМ-654247</t>
  </si>
  <si>
    <t>Присоска для аквариумов и террариумов (EX400-1200)  диаметр  33,5 мм (4 шт.)</t>
  </si>
  <si>
    <t>АМ-653875</t>
  </si>
  <si>
    <t>Присоска для аквариумов и террариумов (FAN 2, FAN 3) диаметр  34 мм (4 шт.)</t>
  </si>
  <si>
    <t>АМ-653851</t>
  </si>
  <si>
    <t>Присоска для аквариумов и террариумов (mini, micro,FAN 1) диаметр  24 мм (4шт.)</t>
  </si>
  <si>
    <t>АМ-653868</t>
  </si>
  <si>
    <t>Присоска для аквариумов и террариумов (под крепление шлангов 4 мм)  диаметр  27 мм (4 шт.)</t>
  </si>
  <si>
    <t>АМ-653882</t>
  </si>
  <si>
    <t>Присоска для аквариумов и террариумов с амортизатором(TURBO)  диаметр 34 мм  (4 шт.)</t>
  </si>
  <si>
    <t>АМ-652946</t>
  </si>
  <si>
    <t>Тест Cl - тест  для измерения содержания остаточного активного хлора в воде</t>
  </si>
  <si>
    <t>mangr-s</t>
  </si>
  <si>
    <t>Корень мангрового дерева (водная часть) 15-30 см</t>
  </si>
  <si>
    <t>mangr-m</t>
  </si>
  <si>
    <t>Корень мангрового дерева (водная часть) 35-55 см</t>
  </si>
  <si>
    <t>den6910</t>
  </si>
  <si>
    <t>den6909</t>
  </si>
  <si>
    <t>den6911</t>
  </si>
  <si>
    <t>den6912</t>
  </si>
  <si>
    <t>den6924</t>
  </si>
  <si>
    <t>den6923</t>
  </si>
  <si>
    <t>DEN3262</t>
  </si>
  <si>
    <t>Грунт природный Dennerle Bairaman 0,1-0,6мм (белоснежный), 2,5кг</t>
  </si>
  <si>
    <t>den3252</t>
  </si>
  <si>
    <t>Грунт природный Dennerle Bairaman 0,1-0,6мм (белоснежный), 500г</t>
  </si>
  <si>
    <t>den3256</t>
  </si>
  <si>
    <t>Грунт природный Dennerle Kongo 10-30мм (серый), 2,5кг</t>
  </si>
  <si>
    <t>den3246</t>
  </si>
  <si>
    <t>Грунт природный Dennerle Kongo 10-30мм (серый), 500г</t>
  </si>
  <si>
    <t>den3255</t>
  </si>
  <si>
    <t>Грунт природный Dennerle Kongo 3-8мм (серый), 2,5кг</t>
  </si>
  <si>
    <t>den3245</t>
  </si>
  <si>
    <t>Грунт природный Dennerle Kongo 3-8мм (серый), 500г</t>
  </si>
  <si>
    <t>den3257</t>
  </si>
  <si>
    <t>Грунт природный Dennerle Mekong 0,1-1,4мм (белый), 2,5кг</t>
  </si>
  <si>
    <t>den3247</t>
  </si>
  <si>
    <t>Грунт природный Dennerle Mekong 0,1-1,4мм (белый), 500г</t>
  </si>
  <si>
    <t>den3259</t>
  </si>
  <si>
    <t>Грунт природный Dennerle Okavango 4-8мм (коричнево-серый), 2,5кг</t>
  </si>
  <si>
    <t>den3249</t>
  </si>
  <si>
    <t>Грунт природный Dennerle Okavango 4-8мм (коричнево-серый), 500г</t>
  </si>
  <si>
    <t>den3260</t>
  </si>
  <si>
    <t>Грунт природный Dennerle Okavango 8-12мм (коричнево-серый), 2,5кг</t>
  </si>
  <si>
    <t>den3250</t>
  </si>
  <si>
    <t>Грунт природный Dennerle Okavango 8-12мм (коричнево-серый), 500г</t>
  </si>
  <si>
    <t>den3261</t>
  </si>
  <si>
    <t>Грунт природный Dennerle Riu Branco 0,1-2мм (черный), 2,5кг</t>
  </si>
  <si>
    <t>den3251</t>
  </si>
  <si>
    <t>Грунт природный Dennerle Riu Branco 0,1-2мм (черный), 500г</t>
  </si>
  <si>
    <t>den3258</t>
  </si>
  <si>
    <t>Грунт природный Dennerle Riu Xingu 2-22мм (коричнево-серый), 2,5кг</t>
  </si>
  <si>
    <t>den3248</t>
  </si>
  <si>
    <t>Грунт природный Dennerle Riu Xingu 2-22мм (коричнево-серый), 500г</t>
  </si>
  <si>
    <t>ATM-DR-320</t>
  </si>
  <si>
    <t>Аквариум Atman DR-320 c гнутым передним стеклом, 35 литров, 32х33,3х35,3 см  (в комплекте внутренний</t>
  </si>
  <si>
    <t>ATM-DR-420</t>
  </si>
  <si>
    <t>Аквариум Atman DR-420 c гнутым передним стеклом, 65 литров, 42х37,5х40 см (в комплекте внутренний фи</t>
  </si>
  <si>
    <t>EM-2628760</t>
  </si>
  <si>
    <t>Губка угольная для фильтра EHEIM 3e 450/700/600T 2076/78, 2178 (3 шт)</t>
  </si>
  <si>
    <t>GL-084247</t>
  </si>
  <si>
    <t>Субстрат Gloxy Кора лиственницы, 3л</t>
  </si>
  <si>
    <t>GL-084254</t>
  </si>
  <si>
    <t>Субстрат Gloxy Кора лиственницы, 7л</t>
  </si>
  <si>
    <t>GL-084155</t>
  </si>
  <si>
    <t>Субстрат Gloxy Щепа бука, 3л</t>
  </si>
  <si>
    <t>GL-084162</t>
  </si>
  <si>
    <t>Субстрат Gloxy Щепа бука, 7л</t>
  </si>
  <si>
    <t>GL-084223</t>
  </si>
  <si>
    <t>Субстрат Gloxy Щепа дуба, 3л</t>
  </si>
  <si>
    <t>GL-084230</t>
  </si>
  <si>
    <t>Субстрат Gloxy Щепа дуба, 7л</t>
  </si>
  <si>
    <t>GL-084209</t>
  </si>
  <si>
    <t>Субстрат Gloxy Щепа ольхи, 3л</t>
  </si>
  <si>
    <t>GL-084216</t>
  </si>
  <si>
    <t>Субстрат Gloxy Щепа ольхи, 7л</t>
  </si>
  <si>
    <t>NM-154001</t>
  </si>
  <si>
    <t>Декорация NOVAMARK TERRA Укрытие для пауков и скорпионов, 11х7х6см</t>
  </si>
  <si>
    <t>NM-160072</t>
  </si>
  <si>
    <t>Грунт для террариума NOVAMARK TERRA Coco Bedding Кокосовый субстрат, 2л</t>
  </si>
  <si>
    <t>NM-160076</t>
  </si>
  <si>
    <t>Грунт для террариума NOVAMARK TERRA Coco Bedding Кокосовый субстрат, 6л</t>
  </si>
  <si>
    <t>PR-222469_bag20</t>
  </si>
  <si>
    <t>PR-084261</t>
  </si>
  <si>
    <t>Соль PRIME для содержания аквакультуры 25кг мешок</t>
  </si>
  <si>
    <t>AF-385-white&amp;black</t>
  </si>
  <si>
    <t>Аквариум VladOx AF-385 с ЖК дисплеем, чёрно-белый 23 л.(375*225*390) Светодиодная подсветка(7 цветов</t>
  </si>
  <si>
    <t>AF-465-white&amp;black</t>
  </si>
  <si>
    <t>Аквариум VladOx AF-465 с ЖК дисплеем, чёрно-белый 37 л.(465*260*440) Светодиодная подсветка(7 цветов</t>
  </si>
  <si>
    <t>AF-535-white&amp;black</t>
  </si>
  <si>
    <t>Аквариум VladOx AF-535 с ЖК дисплеем, чёрно-белый 53 л.(535*290*480) Светодиодная подсветка(7 цветов</t>
  </si>
  <si>
    <t>AF-635-white&amp;black</t>
  </si>
  <si>
    <t>Аквариум VladOx AF-635 с ЖК дисплеем, чёрно-белый 81 л.(635*360*570) Светодиодная подсветка(7 цветов</t>
  </si>
  <si>
    <t>KF-380-blue&amp;white</t>
  </si>
  <si>
    <t>Аквариум VladOx KF-380 с ЖК дисплеем, бело-голубой 31 л.(380*250*410) Светодиодная подсветка(7 цвето</t>
  </si>
  <si>
    <t>KF-380-blue</t>
  </si>
  <si>
    <t>Аквариум VladOx KF-380 с ЖК дисплеем, голубой 31 л.(380*250*410) Светодиодная подсветка(7 цветов)+эл</t>
  </si>
  <si>
    <t>KF-380-black</t>
  </si>
  <si>
    <t>Аквариум VladOx KF-380 с ЖК дисплеем, чёрный 31 л.(380*250*410) Светодиодная подсветка(7 цветов)+эле</t>
  </si>
  <si>
    <t>KF-380L-blue&amp;white</t>
  </si>
  <si>
    <t>Аквариум VladOx KF-380L с ЖК дисплеем, бело-голубой 31 л.(380*250*410) Светодиодная подсветка(7 цвет</t>
  </si>
  <si>
    <t>KF-380L-black</t>
  </si>
  <si>
    <t>Аквариум VladOx KF-380L с ЖК дисплеем, чёрный 31 л.(380*250*410) Светодиодная подсветка(7 цветов)+эл</t>
  </si>
  <si>
    <t>OF-386-blue&amp;white</t>
  </si>
  <si>
    <t>Аквариум VladOx OF-386 с ЖК дисплеем, бело-голубой 30 л.(380*250*410) Светодиодная подсветка(7 цвето</t>
  </si>
  <si>
    <t>OF-386-black</t>
  </si>
  <si>
    <t>Аквариум VladOx OF-386 с ЖК дисплеем, чёрный 30 л.(380*250*410) Светодиодная подсветка(7 цветов)+эле</t>
  </si>
  <si>
    <t>OF-486-blue&amp;white</t>
  </si>
  <si>
    <t>Аквариум VladOx OF-486 с ЖК дисплеем, бело-голубой 44 л.(480*260*460) Светодиодная подсветка(7 цвето</t>
  </si>
  <si>
    <t>OF-486-black</t>
  </si>
  <si>
    <t>Аквариум VladOx OF-486 с ЖК дисплеем, чёрный 44 л.(480*260*460) Светодиодная подсветка(7 цветов)+эле</t>
  </si>
  <si>
    <t>PF-355-white</t>
  </si>
  <si>
    <t>Аквариум VladOx PF-355 белый 21 л.(355*215*380) Светодиодная подсветка(белые и синие светодиоды)+вст</t>
  </si>
  <si>
    <t>PF-355-red</t>
  </si>
  <si>
    <t>Аквариум VladOx PF-355 красный 21 л.(355*215*380) Светодиодная подсветка(белые и синие светодиоды)+в</t>
  </si>
  <si>
    <t>PF-355-blue</t>
  </si>
  <si>
    <t>Аквариум VladOx PF-355 синий 21 л.(355*215*380) Светодиодная подсветка(белые и синие светодиоды)+вст</t>
  </si>
  <si>
    <t>PF-355-black</t>
  </si>
  <si>
    <t>Аквариум VladOx PF-355 чёрный 21 л.(355*215*380) Светодиодная подсветка(белые и синие светодиоды)+вс</t>
  </si>
  <si>
    <t>PF-455-white</t>
  </si>
  <si>
    <t>Аквариум VladOx PF-455 белый 38 л.(455*260*450) Светодиодная подсветка(белые и синие светодиоды)+вст</t>
  </si>
  <si>
    <t>PF-455-red</t>
  </si>
  <si>
    <t>Аквариум VladOx PF-455 красный 38 л.(455*260*450) Светодиодная подсветка(белые и синие светодиоды)+в</t>
  </si>
  <si>
    <t>PF-455-blue</t>
  </si>
  <si>
    <t>Аквариум VladOx PF-455 синий 38 л.(455*260*450) Светодиодная подсветка(белые и синие светодиоды)+вст</t>
  </si>
  <si>
    <t>PF-455-black</t>
  </si>
  <si>
    <t>Аквариум VladOx PF-455 чёрный 38 л.(455*260*450) Светодиодная подсветка(белые и синие светодиоды)+вс</t>
  </si>
  <si>
    <t>PF-525-white</t>
  </si>
  <si>
    <t>Аквариум VladOx PF-525 белый 54 л.(525*290*490) Светодиодная подсветка(белые и синие светодиоды)+вст</t>
  </si>
  <si>
    <t>PF-525-black</t>
  </si>
  <si>
    <t>Аквариум VladOx PF-525 чёрный 54 л.(525*290*490) Светодиодная подсветка(белые и синие светодиоды)+вс</t>
  </si>
  <si>
    <t>PF-625-white</t>
  </si>
  <si>
    <t>Аквариум VladOx PF-625 белый 87 л.(625*360*570) Светодиодная подсветка(белые и синие светодиоды)+вст</t>
  </si>
  <si>
    <t>PF-625-black</t>
  </si>
  <si>
    <t>Аквариум VladOx PF-625 чёрный 87 л.(625*360*570) Светодиодная подсветка(белые и синие светодиоды)+вс</t>
  </si>
  <si>
    <t>PY-380-white</t>
  </si>
  <si>
    <t>Аквариум VladOx PY-380 белый 24 л.(380*230*390) Светодиодная подсветка(белые и синие светодиоды)+вст</t>
  </si>
  <si>
    <t>PY-380-red</t>
  </si>
  <si>
    <t>Аквариум VladOx PY-380 красный 24 л.(380*230*390) Светодиодная подсветка(белые и синие светодиоды)+в</t>
  </si>
  <si>
    <t>PY-380-blue</t>
  </si>
  <si>
    <t>Аквариум VladOx PY-380 синий 24 л.(380*230*390) Светодиодная подсветка(белые и синие светодиоды)+вст</t>
  </si>
  <si>
    <t>PY-380-black</t>
  </si>
  <si>
    <t>Аквариум VladOx PY-380 чёрный 24 л.(380*230*390) Светодиодная подсветка(белые и синие светодиоды)+вс</t>
  </si>
  <si>
    <t>PY-480-white</t>
  </si>
  <si>
    <t>Аквариум VladOx PY-480 белый 40 л.(480*260*460) Светодиодная подсветка(белые и синие светодиоды)+вст</t>
  </si>
  <si>
    <t>PY-480-red</t>
  </si>
  <si>
    <t>Аквариум VladOx PY-480 красный 40 л.(480*260*460) Светодиодная подсветка(белые и синие светодиоды)+в</t>
  </si>
  <si>
    <t>PY-480-blue</t>
  </si>
  <si>
    <t>Аквариум VladOx PY-480 синий 40 л.(480*260*460) Светодиодная подсветка(белые и синие светодиоды)+вст</t>
  </si>
  <si>
    <t>PY-480-black</t>
  </si>
  <si>
    <t>Аквариум VladOx PY-480 чёрный 40 л.(480*260*460) Светодиодная подсветка(белые и синие светодиоды)+вс</t>
  </si>
  <si>
    <t>PY-580-white</t>
  </si>
  <si>
    <t>Аквариум VladOx PY-580 белый 61 л.(580*290*570) Светодиодная подсветка(белые и синие светодиоды)+вст</t>
  </si>
  <si>
    <t>PY-580-black</t>
  </si>
  <si>
    <t>Аквариум VladOx PY-580 чёрный 61 л.(580*290*570) Светодиодная подсветка(белые и синие светодиоды)+вс</t>
  </si>
  <si>
    <t>PY-800-white</t>
  </si>
  <si>
    <t>Аквариум VladOx PY-800 белый 123 л.(800*340*600) Светодиодная подсветка(белые и синие светодиоды)+вс</t>
  </si>
  <si>
    <t>PY-800-black</t>
  </si>
  <si>
    <t>Аквариум VladOx PY-800 чёрный 123 л.(800*340*600) Светодиодная подсветка(белые и синие светодиоды)+в</t>
  </si>
  <si>
    <t>AS-328V</t>
  </si>
  <si>
    <t>AS-324V</t>
  </si>
  <si>
    <t>AS-327V</t>
  </si>
  <si>
    <t>VladOx Сифон аквариумный с грушей средней колбой</t>
  </si>
  <si>
    <t>AS-322V</t>
  </si>
  <si>
    <t>VladOx Сифон для аквариума с грушей и короткой колбой</t>
  </si>
  <si>
    <t>AQ-129896</t>
  </si>
  <si>
    <t>Скиммер поверхностный AQUAEL SAS FILTER 500 для аквариумов до 500л (4,4 Вт, 500 л/ч)</t>
  </si>
  <si>
    <t>GL-084674</t>
  </si>
  <si>
    <t>Декорация GLOXY Влажная камера L (светлая) 18х9х10 см</t>
  </si>
  <si>
    <t>GL-084704</t>
  </si>
  <si>
    <t>Декорация GLOXY Влажная камера L (черная) 18х9х10 см</t>
  </si>
  <si>
    <t>GL-084698</t>
  </si>
  <si>
    <t>Декорация GLOXY Влажная камера M (черная) 15х7х8 см</t>
  </si>
  <si>
    <t>GL-084681</t>
  </si>
  <si>
    <t>Декорация GLOXY Влажная камера S (черная) 10х6х6 см</t>
  </si>
  <si>
    <t>GL-084711</t>
  </si>
  <si>
    <t>Декорация GLOXY Яйца динозавра L (светлая) 20х14х16 см</t>
  </si>
  <si>
    <t>GL-084735</t>
  </si>
  <si>
    <t>Декорация GLOXY Яйца динозавра L (черная) 20х14х16 см</t>
  </si>
  <si>
    <t>GL-084728</t>
  </si>
  <si>
    <t>Декорация GLOXY Яйца динозавра S (черная) 15х14х11,5 см</t>
  </si>
  <si>
    <t>NM-310110</t>
  </si>
  <si>
    <t>Корм NOVAMARK POND UNIVERSAL для всех видов прудовых рыб всесезонный 10л 1,2кг</t>
  </si>
  <si>
    <t>PR-972235</t>
  </si>
  <si>
    <t>Аквариум PRIME, 380х380х430мм, 62л, с покровным стеклом</t>
  </si>
  <si>
    <t>73536014</t>
  </si>
  <si>
    <t>Аквариум Basic 54л, белый, 585х305х385мм</t>
  </si>
  <si>
    <t>73536015</t>
  </si>
  <si>
    <t>Аквариум Basic 54л, черный, 585х305х385мм</t>
  </si>
  <si>
    <t>73536010</t>
  </si>
  <si>
    <t>Аквариум BasicP 14л, панорамный белый, 340*192*310мм</t>
  </si>
  <si>
    <t>73536011</t>
  </si>
  <si>
    <t>Аквариум BasicP 14л, панорамный черный, 340*192*310мм</t>
  </si>
  <si>
    <t>73536012</t>
  </si>
  <si>
    <t>Аквариум BasicP 20л, панорамный белый, 440х190х360мм</t>
  </si>
  <si>
    <t>73536013</t>
  </si>
  <si>
    <t>Аквариум BasicP 20л, панорамный черный, 440х190х360мм</t>
  </si>
  <si>
    <t>73536008</t>
  </si>
  <si>
    <t>Аквариум Slim 8л, белый, 290*140*275мм</t>
  </si>
  <si>
    <t>73536009</t>
  </si>
  <si>
    <t>Аквариум Slim 8л, черный, 290*140*275мм</t>
  </si>
  <si>
    <t>73836003</t>
  </si>
  <si>
    <t>Картридж фильтрующий R-035-3 для аквариума Basic 54л, (набор 3 шт)</t>
  </si>
  <si>
    <t>BAR-942822</t>
  </si>
  <si>
    <t>BAR-942761</t>
  </si>
  <si>
    <t>BAR-165456</t>
  </si>
  <si>
    <t>BAR-165463</t>
  </si>
  <si>
    <t>BAR-165470</t>
  </si>
  <si>
    <t>BAR-165517</t>
  </si>
  <si>
    <t>BAR-165562</t>
  </si>
  <si>
    <t>BAR-165494</t>
  </si>
  <si>
    <t>Автоматическая кормушка на батарейках  (Барбус)  accessory 200</t>
  </si>
  <si>
    <t>BAR-942730</t>
  </si>
  <si>
    <t>BAR-942945</t>
  </si>
  <si>
    <t>Присоска с держателем резиновая, D-20мм (Барбус)  Accessory 100</t>
  </si>
  <si>
    <t>BAR-167009</t>
  </si>
  <si>
    <t>BAR-167030</t>
  </si>
  <si>
    <t>Керамические кольца 250гр  (Барбус)  Accessory 064</t>
  </si>
  <si>
    <t>BAR-942037</t>
  </si>
  <si>
    <t>Фильтр РЕПТО для черепах для аквариума 50-150л,  500л/ч 5ватт  (Барбус)  filter 021</t>
  </si>
  <si>
    <t>Creativdreams</t>
  </si>
  <si>
    <t>GCH41003</t>
  </si>
  <si>
    <t>Конструктор 3D сувенирный меч Керамбит 25см</t>
  </si>
  <si>
    <t>HF-315314</t>
  </si>
  <si>
    <t>Краник Homefish для шланга 4/6мм (уп.3шт)</t>
  </si>
  <si>
    <t>HF-314416</t>
  </si>
  <si>
    <t>Распылитель Homefish гибкий  20см</t>
  </si>
  <si>
    <t>HF-314522</t>
  </si>
  <si>
    <t>Распылитель Homefish гибкий  30см</t>
  </si>
  <si>
    <t>HF-314850</t>
  </si>
  <si>
    <t>Распылитель Homefish гибкий  45см</t>
  </si>
  <si>
    <t>HF-315369</t>
  </si>
  <si>
    <t>Распылитель Homefish гибкий  60см</t>
  </si>
  <si>
    <t>HF-315383</t>
  </si>
  <si>
    <t>Распылитель Homefish гибкий  90см</t>
  </si>
  <si>
    <t>HF-315406</t>
  </si>
  <si>
    <t>Распылитель Homefish гибкий 105см</t>
  </si>
  <si>
    <t>HF-315420</t>
  </si>
  <si>
    <t>Распылитель Homefish круглый Ø 2,5см</t>
  </si>
  <si>
    <t>HF-315444</t>
  </si>
  <si>
    <t>Распылитель Homefish круглый Ø 3см</t>
  </si>
  <si>
    <t>HF-310517</t>
  </si>
  <si>
    <t>HF-310531</t>
  </si>
  <si>
    <t>HF-905002</t>
  </si>
  <si>
    <t>Шланг Homefish силиконовый 4х6мм для компрессора 3м</t>
  </si>
  <si>
    <t>HF-906054</t>
  </si>
  <si>
    <t>Шланг Homefish силиконовый 4х6мм для компрессора 5м</t>
  </si>
  <si>
    <t>HF-313716</t>
  </si>
  <si>
    <t>Синтепон Homefish тонкой очистки 100х13,5х3см</t>
  </si>
  <si>
    <t>79907211</t>
  </si>
  <si>
    <t>Крышка аквариума 352R, серебро, 510*360*90мм</t>
  </si>
  <si>
    <t>BP-1(KW) Компрессор на батарейках, 1,5 Вольт,0.4л./мин,</t>
  </si>
  <si>
    <t>73534029</t>
  </si>
  <si>
    <t>Аквариум Botanic, черный, 9,4л, 243*203*236мм</t>
  </si>
  <si>
    <t>73534030</t>
  </si>
  <si>
    <t>Аквариум Breeze, черный, 37,8л, 510*256*325мм</t>
  </si>
  <si>
    <t>73534031</t>
  </si>
  <si>
    <t>Аквариум Breeze, черный, 75,7л, 612*230*431мм</t>
  </si>
  <si>
    <t>73534020</t>
  </si>
  <si>
    <t>Аквариум Eclipse Dark, черный тонированный, 18,9л, 412*208*254мм</t>
  </si>
  <si>
    <t>73534023</t>
  </si>
  <si>
    <t>Аквариум Eclipse, черный, 18,9л, черный, 412*208*254мм</t>
  </si>
  <si>
    <t>73534021</t>
  </si>
  <si>
    <t>Аквариум Nimbus Dark, черный тонированный, 37,8л, 515*261*319мм</t>
  </si>
  <si>
    <t>73534022</t>
  </si>
  <si>
    <t>Аквариум Nimbus Dark, черный тонированный, 56,7л, 593*308*366мм</t>
  </si>
  <si>
    <t>73534024</t>
  </si>
  <si>
    <t>Аквариум Nimbus, черный, 37,8л, 515*261*319мм</t>
  </si>
  <si>
    <t>73534025</t>
  </si>
  <si>
    <t>Аквариум Nimbus, черный, 56,7л, 593*308*366мм</t>
  </si>
  <si>
    <t>73534026</t>
  </si>
  <si>
    <t>Аквариум Nimbus, черный, 75,7л, 614*322*422мм</t>
  </si>
  <si>
    <t>73534028</t>
  </si>
  <si>
    <t>Аквариум Solo, черный, 9,4л, 243*203*233мм</t>
  </si>
  <si>
    <t>73804005</t>
  </si>
  <si>
    <t>Картридж фильтрующий c активированным углем для аквариума Solo (уп. 3шт)</t>
  </si>
  <si>
    <t>73704006</t>
  </si>
  <si>
    <t>Компрессор YE-922, 4Вт, 2*210л/ч, 145*70*58мм, серия ICEBERG</t>
  </si>
  <si>
    <t>73704007</t>
  </si>
  <si>
    <t>Компрессор YE-923, 6Вт, 2*270л/ч, 153*90*68мм, серия ICEBERG</t>
  </si>
  <si>
    <t>73704005</t>
  </si>
  <si>
    <t>Компрессор YE-942, 12Вт, 4*240л/ч, 185*160*70мм, серия ICEBERG</t>
  </si>
  <si>
    <t>73704008</t>
  </si>
  <si>
    <t>Компрессор YE-LD10  аккумуляторный, 1,5Вт, 90л/ч, 118*70*36мм, серия ICEBERG</t>
  </si>
  <si>
    <t>73704009</t>
  </si>
  <si>
    <t>Компрессор YE-LD20, аккумуляторный, 3Вт, 2*90л/ч, 125*77*70мм, серия ICEBERG</t>
  </si>
  <si>
    <t>73904025</t>
  </si>
  <si>
    <t>Грунт 016AG акриловый, 400г, зеленый</t>
  </si>
  <si>
    <t>73904026</t>
  </si>
  <si>
    <t>Грунт 016AL акриловый, 400г, белый/зеленый</t>
  </si>
  <si>
    <t>73954108</t>
  </si>
  <si>
    <t>Галька коричневая, 1кг, 15-30мм</t>
  </si>
  <si>
    <t>74044274</t>
  </si>
  <si>
    <t>Бонсай зеленый, 200*110*250мм</t>
  </si>
  <si>
    <t>74044275</t>
  </si>
  <si>
    <t>Бонсай красный, 190*140*250мм</t>
  </si>
  <si>
    <t>74044272</t>
  </si>
  <si>
    <t>Растения Амбулия (набор 3шт) синие, 100мм, 200мм, 300мм</t>
  </si>
  <si>
    <t>74044273</t>
  </si>
  <si>
    <t>Растения Амбулия (набор 3шт) солнечно-оранжевая, 100мм, 200мм, 300мм</t>
  </si>
  <si>
    <t>74044271</t>
  </si>
  <si>
    <t>Растения Лимнофила (набор 3шт) бело-розовые, 100мм, 200мм, 300мм</t>
  </si>
  <si>
    <t>74044270</t>
  </si>
  <si>
    <t>Растения Лимнофила (набор 3шт) солнечно-оранжевые, 100мм, 200мм, 300мм</t>
  </si>
  <si>
    <t>74044268</t>
  </si>
  <si>
    <t>Растения Людвигия (набор 3шт) желтые, 100мм, 200мм, 300мм</t>
  </si>
  <si>
    <t>74044269</t>
  </si>
  <si>
    <t>Растения Людвигия (набор 3шт) розово-фиолетовые, 100мм, 200мм, 300мм</t>
  </si>
  <si>
    <t>74004232</t>
  </si>
  <si>
    <t>Грот Ангкор Ват, 230*195*185мм</t>
  </si>
  <si>
    <t>74014023</t>
  </si>
  <si>
    <t>Грот аэрационный Ванна, 116*71*65мм</t>
  </si>
  <si>
    <t>74004233</t>
  </si>
  <si>
    <t>Грот аэрационный Граммофон, 95*95*130мм</t>
  </si>
  <si>
    <t>74014026</t>
  </si>
  <si>
    <t>Грот аэрационный Плита, 90*66*88мм</t>
  </si>
  <si>
    <t>74014024</t>
  </si>
  <si>
    <t>Грот аэрационный Пылесос, 97*90*97мм</t>
  </si>
  <si>
    <t>74014020</t>
  </si>
  <si>
    <t>Грот аэрационный Скелет крокодила, 155*85*62мм</t>
  </si>
  <si>
    <t>74014022</t>
  </si>
  <si>
    <t>Грот аэрационный Унитаз, 102*60*87мм</t>
  </si>
  <si>
    <t>74014025</t>
  </si>
  <si>
    <t>Грот аэрационный Холодильник, 90*80*100мм</t>
  </si>
  <si>
    <t>74004213</t>
  </si>
  <si>
    <t>Грот Горбатый мостик, 270*80*90мм</t>
  </si>
  <si>
    <t>74004217</t>
  </si>
  <si>
    <t>Грот Горка из балансирующих камней, 150*72*70мм</t>
  </si>
  <si>
    <t>74004212</t>
  </si>
  <si>
    <t>Грот Заброшенный мост, 160*67*65мм</t>
  </si>
  <si>
    <t>74004210</t>
  </si>
  <si>
    <t>Грот Замок на Луаре, 150*100*90мм</t>
  </si>
  <si>
    <t>74004253</t>
  </si>
  <si>
    <t>Грот Ископаемый крокодил, 185*90*75мм</t>
  </si>
  <si>
    <t>74004218</t>
  </si>
  <si>
    <t>Грот Каравелла, 2 части, 235*65*150мм</t>
  </si>
  <si>
    <t>74004214</t>
  </si>
  <si>
    <t>Грот Коряга ветвистая, 143*97*150мм</t>
  </si>
  <si>
    <t>74004215</t>
  </si>
  <si>
    <t>Грот Кусок коры, 137*90*57мм</t>
  </si>
  <si>
    <t>74024009</t>
  </si>
  <si>
    <t>Грот парящий Замок 65*52*105мм</t>
  </si>
  <si>
    <t>74024008</t>
  </si>
  <si>
    <t>74004266</t>
  </si>
  <si>
    <t>Грот Полинезийская маска L, 50*45*90мм</t>
  </si>
  <si>
    <t>74004265</t>
  </si>
  <si>
    <t>Грот Полинезийская маска M, 40*34*80мм</t>
  </si>
  <si>
    <t>74004264</t>
  </si>
  <si>
    <t>Грот Полинезийская маска S, 43*40*65мм</t>
  </si>
  <si>
    <t>74004263</t>
  </si>
  <si>
    <t>Грот Полинезийские идолы M, 122*70*134мм</t>
  </si>
  <si>
    <t>74004262</t>
  </si>
  <si>
    <t>Грот Полинезийские идолы S, 70*52*103мм</t>
  </si>
  <si>
    <t>74004216</t>
  </si>
  <si>
    <t>Грот Снятая кора, 180*81*53мм</t>
  </si>
  <si>
    <t>74004234</t>
  </si>
  <si>
    <t>Грот Старый чемодан, 120*45*85мм</t>
  </si>
  <si>
    <t>74004205</t>
  </si>
  <si>
    <t>Грот Статуя Моаи базальтовая, 50*58*72мм</t>
  </si>
  <si>
    <t>74004208</t>
  </si>
  <si>
    <t>Грот Статуя Моаи базальтовая, 60*80*95мм</t>
  </si>
  <si>
    <t>74004229</t>
  </si>
  <si>
    <t>74004228</t>
  </si>
  <si>
    <t>Грот Телефон, 147*90*115мм</t>
  </si>
  <si>
    <t>74004227</t>
  </si>
  <si>
    <t>Грот Утюг, 125*78*100мм</t>
  </si>
  <si>
    <t>74004230</t>
  </si>
  <si>
    <t>74004231</t>
  </si>
  <si>
    <t>74004222</t>
  </si>
  <si>
    <t>Грот Череп в шляпе, 110*100*105мм</t>
  </si>
  <si>
    <t>74004223</t>
  </si>
  <si>
    <t>Грот Череп викинга, 145*120*145мм</t>
  </si>
  <si>
    <t>74004261</t>
  </si>
  <si>
    <t>Грот Череп и кости, 40*12*8мм/36*32*13мм/34*22*23мм/45*15*5мм, (набор 4шт)</t>
  </si>
  <si>
    <t>74004225</t>
  </si>
  <si>
    <t>Грот Череп капитана, 135*120*125мм</t>
  </si>
  <si>
    <t>74004224</t>
  </si>
  <si>
    <t>Грот Череп монаха, 145*112*162мм</t>
  </si>
  <si>
    <t>74004260</t>
  </si>
  <si>
    <t>Грот Череп обезьяны, 72*54*54мм</t>
  </si>
  <si>
    <t>74004220</t>
  </si>
  <si>
    <t>Грот Череп с пауком, 100*75*90мм</t>
  </si>
  <si>
    <t>74004259</t>
  </si>
  <si>
    <t>Грот Череп саблезубого тигра, 70*40*44мм</t>
  </si>
  <si>
    <t>74004219</t>
  </si>
  <si>
    <t>Грот Череп со стрелами, 95*87*88мм</t>
  </si>
  <si>
    <t>74004258</t>
  </si>
  <si>
    <t>Грот Череп тирекса, 71*47*55мм</t>
  </si>
  <si>
    <t>74004257</t>
  </si>
  <si>
    <t>Грот Череп трицератопса, 75*62*50мм</t>
  </si>
  <si>
    <t>74004226</t>
  </si>
  <si>
    <t>Грот Швейная машинка, 115*55*96мм</t>
  </si>
  <si>
    <t>74004244</t>
  </si>
  <si>
    <t>Коралл искусственный Балянус, 130*70*72мм</t>
  </si>
  <si>
    <t>74004238</t>
  </si>
  <si>
    <t>Коралл искусственный Кауластрея, бордовая, 90*85*50мм</t>
  </si>
  <si>
    <t>74004240</t>
  </si>
  <si>
    <t>Коралл искусственный Кауластрея, желтая, 90*85*50мм</t>
  </si>
  <si>
    <t>74004236</t>
  </si>
  <si>
    <t>Коралл искусственный Кауластрея, зеленая, 70*50*45мм</t>
  </si>
  <si>
    <t>74004235</t>
  </si>
  <si>
    <t>Коралл искусственный Кауластрея, красная, 70*50*45мм</t>
  </si>
  <si>
    <t>74004237</t>
  </si>
  <si>
    <t>Коралл искусственный Кауластрея, розовая, 70*50*45мм</t>
  </si>
  <si>
    <t>74004239</t>
  </si>
  <si>
    <t>Коралл искусственный Кауластрея, синяя, 90*85*50мм</t>
  </si>
  <si>
    <t>74004249</t>
  </si>
  <si>
    <t>Коралл искусственный Симфиллия, зелено-желтая, 170*130*65мм</t>
  </si>
  <si>
    <t>74004250</t>
  </si>
  <si>
    <t>Коралл искусственный Симфиллия, сине-фиолетовая, 170*130*65мм</t>
  </si>
  <si>
    <t>74004241</t>
  </si>
  <si>
    <t>Коралл искусственный Фунгия, желто-фиолетовая, 100*40*100мм</t>
  </si>
  <si>
    <t>74004242</t>
  </si>
  <si>
    <t>Коралл искусственный Фунгия, зелено-красная, 100*40*100мм</t>
  </si>
  <si>
    <t>74004243</t>
  </si>
  <si>
    <t>Коралл искусственный Фунгия, розово-синяя, 100*40*100мм</t>
  </si>
  <si>
    <t>74044279</t>
  </si>
  <si>
    <t>74044278</t>
  </si>
  <si>
    <t>74044277</t>
  </si>
  <si>
    <t>74044276</t>
  </si>
  <si>
    <t>73734015</t>
  </si>
  <si>
    <t>Светильник 015Dee светодиодный, с одной опорой, 6Вт, 150*40*12мм, серия ICEBERG</t>
  </si>
  <si>
    <t>73734016</t>
  </si>
  <si>
    <t>Светильник 020Dee светодиодный, с одной опорой, 8Вт, 200*40*12мм, серия ICEBERG</t>
  </si>
  <si>
    <t>73734017</t>
  </si>
  <si>
    <t>Светильник 030Dee светодиодный, с одной опорой, 10Вт, 300*40*12мм, серия ICEBERG</t>
  </si>
  <si>
    <t>73734012</t>
  </si>
  <si>
    <t>Светильник 268Dee светодиодный, с двумя опорами, 8Вт, 300*40*12мм, серия ICEBERG</t>
  </si>
  <si>
    <t>73734013</t>
  </si>
  <si>
    <t>Светильник 288Dee светодиодный, с двумя опорами, 12Вт, 450*40*12мм, серия ICEBERG</t>
  </si>
  <si>
    <t>73734014</t>
  </si>
  <si>
    <t>Светильник 298Dee светодиодный, с двумя опорами, 16Вт, 600*40*12мм, серия ICEBERG</t>
  </si>
  <si>
    <t>74174019</t>
  </si>
  <si>
    <t>Защитный чехол для нагревателя воды, 34*34*205мм</t>
  </si>
  <si>
    <t>74114063</t>
  </si>
  <si>
    <t>Распылитель на пластиковой основе, 640мм</t>
  </si>
  <si>
    <t>74114052</t>
  </si>
  <si>
    <t>Распылитель Цилиндр (набор 10 штук), 18*25мм</t>
  </si>
  <si>
    <t>74114053</t>
  </si>
  <si>
    <t>Распылитель Цилиндр (набор 10 штук), 20*50мм</t>
  </si>
  <si>
    <t>74114054</t>
  </si>
  <si>
    <t>Распылитель Цилиндр (набор 10 штук), 25*50мм</t>
  </si>
  <si>
    <t>74114057</t>
  </si>
  <si>
    <t>Распылитель Шар (набор 10 штук), d25мм</t>
  </si>
  <si>
    <t>74174020</t>
  </si>
  <si>
    <t>Соединитель (набор 10 штук) одинарный, d4мм</t>
  </si>
  <si>
    <t>74174026</t>
  </si>
  <si>
    <t>Фиксатор очистителя грунта, 60*25*52мм</t>
  </si>
  <si>
    <t>74124016</t>
  </si>
  <si>
    <t>Сачок телескопический металлический, 100x75x140-510мм</t>
  </si>
  <si>
    <t>74124017</t>
  </si>
  <si>
    <t>Сачок телескопический металлический, 125x100x140-510мм</t>
  </si>
  <si>
    <t>74124018</t>
  </si>
  <si>
    <t>Сачок телескопический металлический, 150x125x140-510мм</t>
  </si>
  <si>
    <t>74144023</t>
  </si>
  <si>
    <t>Скребок аквариумный двусторонний, 670мм</t>
  </si>
  <si>
    <t>74174025</t>
  </si>
  <si>
    <t>Фиксатор шланга, 115*65*35мм</t>
  </si>
  <si>
    <t>73734022</t>
  </si>
  <si>
    <t>Стерилизатор УФ, 11Вт, 1000-2500л/ч, 290*d80мм</t>
  </si>
  <si>
    <t>73734023</t>
  </si>
  <si>
    <t>Стерилизатор УФ, 13Вт, 2000-3000л/ч, 290*d80мм</t>
  </si>
  <si>
    <t>73734024</t>
  </si>
  <si>
    <t>Стерилизатор УФ, 18Вт, 3000-4000л/ч, 290*d80мм</t>
  </si>
  <si>
    <t>73734025</t>
  </si>
  <si>
    <t>Стерилизатор УФ, 24Вт, 4000-5000л/ч, 420*d80мм</t>
  </si>
  <si>
    <t>73734026</t>
  </si>
  <si>
    <t>Стерилизатор УФ, 36Вт, 4000-5000л/ч, 470*d80мм</t>
  </si>
  <si>
    <t>73734019</t>
  </si>
  <si>
    <t>Стерилизатор УФ, 5Вт, 2000л/ч, 210*d80мм</t>
  </si>
  <si>
    <t>73734020</t>
  </si>
  <si>
    <t>Стерилизатор УФ, 7Вт, 2000л/ч, 210*d80мм</t>
  </si>
  <si>
    <t>73734021</t>
  </si>
  <si>
    <t>Стерилизатор УФ, 9Вт, 800-2000л/ч, 290*d80мм</t>
  </si>
  <si>
    <t>73754018</t>
  </si>
  <si>
    <t>Помпа JY1100, 4Вт, 400л/ч, до 120л, 97*35*53мм, серия ICEBERG</t>
  </si>
  <si>
    <t>73754019</t>
  </si>
  <si>
    <t>Помпа JY1200, 6Вт, 500л/ч, до 160л, 107*40*60мм, серия ICEBERG</t>
  </si>
  <si>
    <t>73754020</t>
  </si>
  <si>
    <t>Помпа JY1300, 10Вт, 800л/ч, до 250л, 135*45*74мм, серия ICEBERG</t>
  </si>
  <si>
    <t>73754021</t>
  </si>
  <si>
    <t>Помпа JY1700, 20Вт, 1500л/ч, до 600л, 155*60*110мм, серия ICEBERG</t>
  </si>
  <si>
    <t>73754022</t>
  </si>
  <si>
    <t>Помпа JY1800, 25Вт, 1800л/ч, до 800л, 155*60*110мм, серия ICEBERG</t>
  </si>
  <si>
    <t>73804004</t>
  </si>
  <si>
    <t>73784027</t>
  </si>
  <si>
    <t>Фильтр JY400F внутренний, 4Вт, 400л/ч, до 120л, 75*40*140мм, серия ICEBERG</t>
  </si>
  <si>
    <t>73784028</t>
  </si>
  <si>
    <t>Фильтр JY401F внутренний, 4Вт, 400л/ч, до 120л, 75*35*140мм, серия ICEBERG</t>
  </si>
  <si>
    <t>73784029</t>
  </si>
  <si>
    <t>Фильтр JY500F внутренний, 6Вт, 500л/ч, до 180л, 80*50*180мм, серия ICEBERG</t>
  </si>
  <si>
    <t>73784031</t>
  </si>
  <si>
    <t>Фильтр JY501F внутренний, 6Вт, 600л/ч, до 200л, 50*70*170мм, серия ICEBERG</t>
  </si>
  <si>
    <t>73784030</t>
  </si>
  <si>
    <t>Фильтр JY600F внутренний, 15Вт, 650л/ч, до 200л, 90*65*200мм, серия ICEBERG</t>
  </si>
  <si>
    <t>73784032</t>
  </si>
  <si>
    <t>Фильтр JY601F внутренний, 15Вт, 880л/ч, до 250л, 100*60*190мм, серия ICEBERG</t>
  </si>
  <si>
    <t>73784033</t>
  </si>
  <si>
    <t>Фильтр JY800F внутренний, 20Вт, 880л/ч, до 240л, 95*60*310мм, серия ICEBERG</t>
  </si>
  <si>
    <t>73784034</t>
  </si>
  <si>
    <t>Фильтр JY801F внутренний, 15Вт, 880л/ч, до 290л, 100*60*285мм, серия ICEBERG</t>
  </si>
  <si>
    <t>73784035</t>
  </si>
  <si>
    <t>Фильтр JY900F внутренний, 25Вт, 1200л/ч, до 300л, 98*60*310мм, серия ICEBERG</t>
  </si>
  <si>
    <t>73784026</t>
  </si>
  <si>
    <t>Фильтр MY02 внутренний мини, 2,5Вт, 180л/ч, до 30л, 115*28*37мм</t>
  </si>
  <si>
    <t>73784022</t>
  </si>
  <si>
    <t>Фильтр MY10L внутренний, 10Вт, 800 л/ч, до 160л, 90*75*170мм</t>
  </si>
  <si>
    <t>73784023</t>
  </si>
  <si>
    <t>Фильтр MY15L внутренний, 15Вт, 1000 л/ч, до 200л, 100*80*250мм</t>
  </si>
  <si>
    <t>73784024</t>
  </si>
  <si>
    <t>Фильтр MY25L внутренний, 25Вт, 1500 л/ч, до 300л, 110*90*350мм</t>
  </si>
  <si>
    <t>73784025</t>
  </si>
  <si>
    <t>Фильтр MY35L внутренний, 35Вт, 2000 л/ч, до 400л, 120*100*450мм</t>
  </si>
  <si>
    <t>80224003</t>
  </si>
  <si>
    <t>Кормушка для террариума Камешек L, 177*147*42мм</t>
  </si>
  <si>
    <t>80224002</t>
  </si>
  <si>
    <t>Кормушка для террариума Камешек M, 112*107*22мм</t>
  </si>
  <si>
    <t>80224001</t>
  </si>
  <si>
    <t>Кормушка для террариума Камешек S, 97*67*20мм</t>
  </si>
  <si>
    <t>80224004</t>
  </si>
  <si>
    <t>Кормушка для террариума Пенек, 137*118*44мм</t>
  </si>
  <si>
    <t>82064003</t>
  </si>
  <si>
    <t>Влажная камера L, 205*155*160мм</t>
  </si>
  <si>
    <t>82064002</t>
  </si>
  <si>
    <t>Влажная камера M, 175*135*120мм</t>
  </si>
  <si>
    <t>82064001</t>
  </si>
  <si>
    <t>Влажная камера S, 120*105*77мм</t>
  </si>
  <si>
    <t>82064006</t>
  </si>
  <si>
    <t>Укрытие Пустыня L, 210*155*90мм</t>
  </si>
  <si>
    <t>82064005</t>
  </si>
  <si>
    <t>Укрытие Пустыня M, 135*122*66мм</t>
  </si>
  <si>
    <t>82064004</t>
  </si>
  <si>
    <t>Укрытие Пустыня S, 127*100*63мм</t>
  </si>
  <si>
    <t>82064007</t>
  </si>
  <si>
    <t>Укрытие Пустыня XL, 342*223*120мм</t>
  </si>
  <si>
    <t>82064010</t>
  </si>
  <si>
    <t>Укрытие Тропики L, 265*183*105мм</t>
  </si>
  <si>
    <t>82064009</t>
  </si>
  <si>
    <t>Укрытие Тропики M, 202*123*80мм</t>
  </si>
  <si>
    <t>82064008</t>
  </si>
  <si>
    <t>Укрытие Тропики S, 192*105*77мм</t>
  </si>
  <si>
    <t>82064011</t>
  </si>
  <si>
    <t>Укрытие Тропики XL, 283*160*133мм</t>
  </si>
  <si>
    <t>84064002</t>
  </si>
  <si>
    <t>Фон кокосовый с 3 кашпо, 300*300мм</t>
  </si>
  <si>
    <t>84064003</t>
  </si>
  <si>
    <t>Фон кокосовый с 4 кашпо, 400*400мм</t>
  </si>
  <si>
    <t>84064004</t>
  </si>
  <si>
    <t>Фон кокосовый с 4 кашпо, 500*500мм</t>
  </si>
  <si>
    <t>84064005</t>
  </si>
  <si>
    <t>Фон кокосовый с 5 кашпо, 600*600мм</t>
  </si>
  <si>
    <t>83724031</t>
  </si>
  <si>
    <t>Лампа инфракрасная, 100Вт</t>
  </si>
  <si>
    <t>83724029</t>
  </si>
  <si>
    <t>Лампа инфракрасная, 50Вт</t>
  </si>
  <si>
    <t>83724030</t>
  </si>
  <si>
    <t>Лампа инфракрасная, 75Вт</t>
  </si>
  <si>
    <t>83724028</t>
  </si>
  <si>
    <t>Лампа точечного нагрева, 100Вт</t>
  </si>
  <si>
    <t>83724026</t>
  </si>
  <si>
    <t>Лампа точечного нагрева, 50Вт</t>
  </si>
  <si>
    <t>83724027</t>
  </si>
  <si>
    <t>Лампа точечного нагрева, 75Вт</t>
  </si>
  <si>
    <t>83944014</t>
  </si>
  <si>
    <t>Коврик теплоизолирующий под террариум L, 440*290мм</t>
  </si>
  <si>
    <t>83944013</t>
  </si>
  <si>
    <t>Коврик теплоизолирующий под террариум M, 300*300мм</t>
  </si>
  <si>
    <t>83944012</t>
  </si>
  <si>
    <t>Коврик теплоизолирующий под террариум S, 300*160мм</t>
  </si>
  <si>
    <t>83944015</t>
  </si>
  <si>
    <t>Коврик теплоизолирующий под террариум XL, 680*300мм</t>
  </si>
  <si>
    <t>83944011</t>
  </si>
  <si>
    <t>Коврик теплоизолирующий под террариум XS, 160*160мм</t>
  </si>
  <si>
    <t>83724013</t>
  </si>
  <si>
    <t>Лампа Т8 ультрафиолетовая UVB 10.0, 15Вт</t>
  </si>
  <si>
    <t>83724014</t>
  </si>
  <si>
    <t>Лампа Т8 ультрафиолетовая UVB 10.0, 18Вт</t>
  </si>
  <si>
    <t>83724015</t>
  </si>
  <si>
    <t>Лампа Т8 ультрафиолетовая UVB 10.0, 25Вт</t>
  </si>
  <si>
    <t>83724016</t>
  </si>
  <si>
    <t>Лампа Т8 ультрафиолетовая UVB 10.0, 30Вт</t>
  </si>
  <si>
    <t>83724017</t>
  </si>
  <si>
    <t>Лампа Т8 ультрафиолетовая UVB 10.0, 36Вт</t>
  </si>
  <si>
    <t>83724018</t>
  </si>
  <si>
    <t>Лампа Т8 ультрафиолетовая UVB 15.0, 15Вт</t>
  </si>
  <si>
    <t>83724019</t>
  </si>
  <si>
    <t>Лампа Т8 ультрафиолетовая UVB 15.0, 18Вт</t>
  </si>
  <si>
    <t>83724020</t>
  </si>
  <si>
    <t>Лампа Т8 ультрафиолетовая UVB 15.0, 25Вт</t>
  </si>
  <si>
    <t>83724021</t>
  </si>
  <si>
    <t>Лампа Т8 ультрафиолетовая UVB 15.0, 30Вт</t>
  </si>
  <si>
    <t>83724022</t>
  </si>
  <si>
    <t>Лампа Т8 ультрафиолетовая UVB 15.0, 36Вт</t>
  </si>
  <si>
    <t>83724008</t>
  </si>
  <si>
    <t>Лампа Т8 ультрафиолетовая UVB 5.0, 15Вт</t>
  </si>
  <si>
    <t>83724009</t>
  </si>
  <si>
    <t>Лампа Т8 ультрафиолетовая UVB 5.0, 18Вт</t>
  </si>
  <si>
    <t>83724010</t>
  </si>
  <si>
    <t>Лампа Т8 ультрафиолетовая UVB 5.0, 25Вт</t>
  </si>
  <si>
    <t>83724011</t>
  </si>
  <si>
    <t>Лампа Т8 ультрафиолетовая UVB 5.0, 30Вт</t>
  </si>
  <si>
    <t>83724012</t>
  </si>
  <si>
    <t>Лампа Т8 ультрафиолетовая UVB 5.0, 36Вт</t>
  </si>
  <si>
    <t>83724007</t>
  </si>
  <si>
    <t>Лампа для птиц ультрафиолетовая UVB2.4, 20Вт</t>
  </si>
  <si>
    <t>83724024</t>
  </si>
  <si>
    <t>Лампа полного спектра UVB&amp;UVA, 125Вт</t>
  </si>
  <si>
    <t>83724025</t>
  </si>
  <si>
    <t>Лампа полного спектра UVB&amp;UVA, 160Вт</t>
  </si>
  <si>
    <t>83724023</t>
  </si>
  <si>
    <t>Лампа полного спектра UVB&amp;UVA, 80Вт</t>
  </si>
  <si>
    <t>83724003</t>
  </si>
  <si>
    <t>Лампа ультрафиолетовая UVB10.0, 13Вт</t>
  </si>
  <si>
    <t>83724004</t>
  </si>
  <si>
    <t>Лампа ультрафиолетовая UVB10.0, 26Вт</t>
  </si>
  <si>
    <t>83724005</t>
  </si>
  <si>
    <t>Лампа ультрафиолетовая UVB15.0, 13Вт</t>
  </si>
  <si>
    <t>83724006</t>
  </si>
  <si>
    <t>Лампа ультрафиолетовая UVB15.0, 26Вт</t>
  </si>
  <si>
    <t>83724001</t>
  </si>
  <si>
    <t>Лампа ультрафиолетовая UVB5.0, 13Вт</t>
  </si>
  <si>
    <t>83724002</t>
  </si>
  <si>
    <t>Лампа ультрафиолетовая UVB5.0, 26Вт</t>
  </si>
  <si>
    <t>84104001</t>
  </si>
  <si>
    <t>Пинцет пластиковый, светящийся, 180*32мм</t>
  </si>
  <si>
    <t>84104002</t>
  </si>
  <si>
    <t>Щипцы для кормления живым кормом, 185*68*6мм</t>
  </si>
  <si>
    <t>83944005</t>
  </si>
  <si>
    <t>Коврик-субстрат двусторонний зеленый, 450*450мм</t>
  </si>
  <si>
    <t>83944006</t>
  </si>
  <si>
    <t>Коврик-субстрат двусторонний зеленый, 600*450мм</t>
  </si>
  <si>
    <t>83944007</t>
  </si>
  <si>
    <t>Коврик-субстрат двусторонний зеленый, 900*450мм</t>
  </si>
  <si>
    <t>83944008</t>
  </si>
  <si>
    <t>Коврик-субстрат двусторонний коричневый, 450*450мм</t>
  </si>
  <si>
    <t>83944009</t>
  </si>
  <si>
    <t>Коврик-субстрат двусторонний коричневый, 600*450мм</t>
  </si>
  <si>
    <t>83944010</t>
  </si>
  <si>
    <t>Коврик-субстрат двусторонний коричневый, 900*450мм</t>
  </si>
  <si>
    <t>83944002</t>
  </si>
  <si>
    <t>83944003</t>
  </si>
  <si>
    <t>Коврик-субстрат кокосовый, 300*450мм</t>
  </si>
  <si>
    <t>83944004</t>
  </si>
  <si>
    <t>83944001</t>
  </si>
  <si>
    <t>Субстрат Мох сфагнум, 100г</t>
  </si>
  <si>
    <t>83964001</t>
  </si>
  <si>
    <t>Субстрат натуральный Волокно кокосовое, 650г</t>
  </si>
  <si>
    <t>83964002</t>
  </si>
  <si>
    <t>Субстрат натуральный Щепа кокосовая, 550г</t>
  </si>
  <si>
    <t>83654001</t>
  </si>
  <si>
    <t>Палюдариум Tortuga, 48л, 550*350*370мм</t>
  </si>
  <si>
    <t>81905003</t>
  </si>
  <si>
    <t>Гамак прямоугольный из нейлонового волокна, 500*200мм</t>
  </si>
  <si>
    <t>81905001</t>
  </si>
  <si>
    <t>Гамак треугольный из нейлонового волокна, 300*200*200мм</t>
  </si>
  <si>
    <t>81905002</t>
  </si>
  <si>
    <t>Гамак треугольный из нейлонового волокна, 450*300*300мм</t>
  </si>
  <si>
    <t>80225025</t>
  </si>
  <si>
    <t>Поилка для змей L, 130*108*94мм</t>
  </si>
  <si>
    <t>83765012</t>
  </si>
  <si>
    <t>Каскад 0401WF, 210*205*235мм</t>
  </si>
  <si>
    <t>82065010</t>
  </si>
  <si>
    <t>Укрытие Пещерка L, 290*195*120мм</t>
  </si>
  <si>
    <t>82065009</t>
  </si>
  <si>
    <t>Укрытие Пещерка M, 210*155*90мм</t>
  </si>
  <si>
    <t>82065008</t>
  </si>
  <si>
    <t>Укрытие Пещерка S, 140*100*60мм</t>
  </si>
  <si>
    <t>82065007</t>
  </si>
  <si>
    <t>Укрытие Пещерка XS, 90*60*50мм</t>
  </si>
  <si>
    <t>82065012</t>
  </si>
  <si>
    <t>Укрытие угловое с кашпо, 280*165*130мм</t>
  </si>
  <si>
    <t>82065011</t>
  </si>
  <si>
    <t>Укрытие угловое с кормушкой 3в1, 230*145*110мм</t>
  </si>
  <si>
    <t>84065007</t>
  </si>
  <si>
    <t>Фон натуральная кора на пробке, 435*410мм</t>
  </si>
  <si>
    <t>84065009</t>
  </si>
  <si>
    <t>Фон натуральная кора на пробке, 560*435мм</t>
  </si>
  <si>
    <t>84065008</t>
  </si>
  <si>
    <t>Фон натуральная кора на пробке, 585*410мм</t>
  </si>
  <si>
    <t>84065010</t>
  </si>
  <si>
    <t>Фон натуральная кора на пробке, 585*560мм</t>
  </si>
  <si>
    <t>83715032</t>
  </si>
  <si>
    <t>Обогреватель инфракрасный PAR95050, 50Вт, d-95*110мм</t>
  </si>
  <si>
    <t>83715033</t>
  </si>
  <si>
    <t>Обогреватель инфракрасный PAR95080, 80Вт, d-95*110мм</t>
  </si>
  <si>
    <t>83715034</t>
  </si>
  <si>
    <t>Обогреватель инфракрасный PAR95100, 100Вт, d-95*110мм</t>
  </si>
  <si>
    <t>83715028</t>
  </si>
  <si>
    <t>Коврик греющий с терморегулятором AHM06, 6Вт, 100*178мм</t>
  </si>
  <si>
    <t>83715029</t>
  </si>
  <si>
    <t>Коврик греющий с терморегулятором AHM11, 11Вт, 150*200мм</t>
  </si>
  <si>
    <t>83715030</t>
  </si>
  <si>
    <t>Коврик греющий с терморегулятором AHM23, 23Вт, 200*300мм</t>
  </si>
  <si>
    <t>83715031</t>
  </si>
  <si>
    <t>Коврик греющий с терморегулятором AHM36, 36Вт, 200*450мм</t>
  </si>
  <si>
    <t>83765014</t>
  </si>
  <si>
    <t>Устройство капельного полива 07TR, 152*152*207мм</t>
  </si>
  <si>
    <t>83735029</t>
  </si>
  <si>
    <t>Светильник 01DRL, 2*150Вт, 285*145*190мм</t>
  </si>
  <si>
    <t>83735031</t>
  </si>
  <si>
    <t>Светильник 01DRL, 2*150Вт, для пустынного террариума</t>
  </si>
  <si>
    <t>83735032</t>
  </si>
  <si>
    <t>Светильник 01DRL, 2*150Вт, для тропического террариума</t>
  </si>
  <si>
    <t>83735030</t>
  </si>
  <si>
    <t>Светильник 02DRL, 2*40Вт, 210*115*115мм</t>
  </si>
  <si>
    <t>89905009</t>
  </si>
  <si>
    <t>Дверца отверстия для кормления к контейнерам 2001RTb, 2003RTb</t>
  </si>
  <si>
    <t>84105009</t>
  </si>
  <si>
    <t>Совок для песка 02SS, 290*100*50мм</t>
  </si>
  <si>
    <t>84155009</t>
  </si>
  <si>
    <t>Термогигрометр аналоговый, светящийся 04RHT, d75мм</t>
  </si>
  <si>
    <t>83965013</t>
  </si>
  <si>
    <t>Коврик-субстрат 03EC, 875*430мм</t>
  </si>
  <si>
    <t>83965014</t>
  </si>
  <si>
    <t>Коврик-субстрат 04EC, 189*192мм</t>
  </si>
  <si>
    <t>83965015</t>
  </si>
  <si>
    <t>Коврик-субстрат 05EC, 292*192мм</t>
  </si>
  <si>
    <t>83965016</t>
  </si>
  <si>
    <t>Коврик-субстрат 06EC, 287*292мм</t>
  </si>
  <si>
    <t>83965017</t>
  </si>
  <si>
    <t>Коврик-субстрат 07EC, 487*297мм</t>
  </si>
  <si>
    <t>83615006</t>
  </si>
  <si>
    <t>Контейнер для содержания и разведения рептилий RT2002b, 260*260*200мм</t>
  </si>
  <si>
    <t>83615007</t>
  </si>
  <si>
    <t>Контейнер для содержания и разведения рептилий RT2004b, 420*260*160мм</t>
  </si>
  <si>
    <t>83635017</t>
  </si>
  <si>
    <t>Террариум 0103RKNS сборный, с одной дверцей, 400*300*350мм</t>
  </si>
  <si>
    <t>83635018</t>
  </si>
  <si>
    <t>Террариум 0135RKN сборный 3в1 со сменными стеклами, 406*406*762мм</t>
  </si>
  <si>
    <t>83625028</t>
  </si>
  <si>
    <t>Террариум RHK13, 600*450*900мм</t>
  </si>
  <si>
    <t>RP-52802</t>
  </si>
  <si>
    <t>Водопад Repti Planet</t>
  </si>
  <si>
    <t>RP-51082</t>
  </si>
  <si>
    <t>Керамическая миска  8x8x6,2 см</t>
  </si>
  <si>
    <t>RP-51083</t>
  </si>
  <si>
    <t>Керамическая миска 15x8x6,2 см</t>
  </si>
  <si>
    <t>RP-43804</t>
  </si>
  <si>
    <t>Светодиодный светильник Repti Planet 75 диодов</t>
  </si>
  <si>
    <t>RP-11040</t>
  </si>
  <si>
    <t>RP термометр гигрометр с сигнализацией в помещении</t>
  </si>
  <si>
    <t>RP-60901</t>
  </si>
  <si>
    <t>Замок RP с цифровым кодом</t>
  </si>
  <si>
    <t>RP-32014</t>
  </si>
  <si>
    <t>Кокосовая крошка 4л</t>
  </si>
  <si>
    <t>RP-32018</t>
  </si>
  <si>
    <t>Кокосовая крошка 8л</t>
  </si>
  <si>
    <t>RP-60172</t>
  </si>
  <si>
    <t>Террариум стеклянный 30х30х45 см</t>
  </si>
  <si>
    <t>RP-60317</t>
  </si>
  <si>
    <t>Террариум стеклянный 45х45х90 см</t>
  </si>
  <si>
    <t>RP-60552</t>
  </si>
  <si>
    <t>RP-60570</t>
  </si>
  <si>
    <t>Террариум стеклянный 91,4х45,7х90см</t>
  </si>
  <si>
    <t>HX-490F blue&amp;white</t>
  </si>
  <si>
    <t>Аквариум SEA STAR HX-490F LED бело-голубой 70 л.(50*31*49)</t>
  </si>
  <si>
    <t>UDC410332</t>
  </si>
  <si>
    <t>UDeco River Brown - Натуральн грунт Коричневый песок д/акв и терр, 0,4-0,8 мм, 2</t>
  </si>
  <si>
    <t>UDC410336</t>
  </si>
  <si>
    <t>UDeco River Brown - Натуральн грунт Коричневый песок д/акв и терр, 0,4-0,8 мм, 6</t>
  </si>
  <si>
    <t>UDeco River Yellow - Натуральный грунт для аквариумов Желтый гравий, 6-9 мм, 6 л</t>
  </si>
  <si>
    <t>UDeco Stream Black 30-50мм/2л - Натуральный грунт для аквариумов Чёрная галька</t>
  </si>
  <si>
    <t>UDC21493</t>
  </si>
  <si>
    <t>UDeco Black Lava 4XL - Натуральный камень Лава чёрная для аквариумов и террариумов</t>
  </si>
  <si>
    <t>UDC20212</t>
  </si>
  <si>
    <t>UDeco Leopard Stone XS - Нат камень Леопард для акв и терр, до 0,5 кг, 2 л</t>
  </si>
  <si>
    <t>UDeco Chinese Driftwood L - Натур коряга Китайская д/аквар и терр 2,0-3,0 кг</t>
  </si>
  <si>
    <t>UDC10380</t>
  </si>
  <si>
    <t>UDeco Chinese Driftwood XXL - Натур коряга Китайская д/аквар и терр 5,0-8,0 кг</t>
  </si>
  <si>
    <t>UDC10193</t>
  </si>
  <si>
    <t>UDeco Desert Driftwood 4XL - Натуральная коряга Пустынная д/акв и терр, 1,5-2,0 кг</t>
  </si>
  <si>
    <t>UDC11760</t>
  </si>
  <si>
    <t>UDeco Grapevine Log L - Нат коряга Ствол виноградной лозы д/акв и терр, 2-3 кг</t>
  </si>
  <si>
    <t>UDC11770</t>
  </si>
  <si>
    <t>UDeco Grapevine Log XL - Нат коряга Ствол виноградной лозы д/акв и терр, 3-5 кг</t>
  </si>
  <si>
    <t>UDC11860</t>
  </si>
  <si>
    <t>UDeco Grapevine Stump L - Нат коряга Комель виноградной лозы д/акв и терр, 2-3 кг</t>
  </si>
  <si>
    <t>UDC11850</t>
  </si>
  <si>
    <t>UDeco Grapevine Stump M - Нат коряга Комель виноградной лозы д/акв и терр, 1-2 кг</t>
  </si>
  <si>
    <t>UDC11680</t>
  </si>
  <si>
    <t>UDeco Grapevine XXL - Нат коряга Виноградная лоза д/акв и терр, от 3 кг</t>
  </si>
  <si>
    <t>UDC11620</t>
  </si>
  <si>
    <t>UDeco Grapevine XXS - Нат коряга Виноградная лоза д/акв и терр, до 0,1 кг</t>
  </si>
  <si>
    <t>UDC11360</t>
  </si>
  <si>
    <t>UDeco Oak Root L - Нат коряга д/акв и терр Корень дуба, 1-2 кг, 60-120 см, диам 5-</t>
  </si>
  <si>
    <t>UDC12250</t>
  </si>
  <si>
    <t>UDeco Sakura M 45-65 см, 0,06-0,10 кг - Натур коряга Сакура д/аквар и терр</t>
  </si>
  <si>
    <t>UDC12240</t>
  </si>
  <si>
    <t>UDeco Sakura S 35-55 см, 0,04-0,08 кг - Натур коряга Сакура д/аквар и терр</t>
  </si>
  <si>
    <t>UDC12230</t>
  </si>
  <si>
    <t>UDeco Sakura XS 25-45 см 0,02-0,05 кг - Натур коряга Сакура д/аквар и терр</t>
  </si>
  <si>
    <t>UDeco Spider Wood M 0,2-0,3 кг - Натур коряга Паучий корень д/аквар и терр</t>
  </si>
  <si>
    <t>UDeco Spider Wood S 0,1-0,2 кг - Натур коряга Паучий корень д/аквар и терр</t>
  </si>
  <si>
    <t>UDeco Spider Wood XS 0,06-0,10 кг - Натур коряга Паучий корень д/аквар и терр</t>
  </si>
  <si>
    <t>UDC10720</t>
  </si>
  <si>
    <t>UDeco Spider Wood XXS 0,02-0,06 кг - Натур коряга Паучий корень д/аквар и терр</t>
  </si>
  <si>
    <t>UDC12160</t>
  </si>
  <si>
    <t>UDeco Thai Tree L 0,2-0,3 кг - Натур коряга Тайское дерево д/аквар и терр</t>
  </si>
  <si>
    <t>UDC12150</t>
  </si>
  <si>
    <t>UDeco Thai Tree M 0,1-0,2 кг - Натур коряга Тайское дерево д/аквар и терр</t>
  </si>
  <si>
    <t>UDC12140</t>
  </si>
  <si>
    <t>UDeco Thai Tree S 0,05-0,1 кг - Натур коряга Тайское дерево д/аквар и терр</t>
  </si>
  <si>
    <t>UDC12170</t>
  </si>
  <si>
    <t>UDeco Thai Tree XL 0,3-0,5 кг - Натур коряга Тайское дерево д/аквар и терр</t>
  </si>
  <si>
    <t>UDC12130</t>
  </si>
  <si>
    <t>UDeco Thai Tree XS 0,02-0,05 кг - Натур коряга Тайское дерево д/аквар и терр</t>
  </si>
  <si>
    <t>UDC12180</t>
  </si>
  <si>
    <t>UDeco Thai Tree XXL 0,5-0,8 кг - Натур коряга Тайское дерево д/аквар и терр</t>
  </si>
  <si>
    <t>UDC12120</t>
  </si>
  <si>
    <t>UDeco Thai Tree XXS 0,01-0,02 кг - Натур коряга Тайское дерево д/аквар и терр</t>
  </si>
  <si>
    <t>АГ-4101</t>
  </si>
  <si>
    <t>АГ-4005</t>
  </si>
  <si>
    <t>АГ-4075</t>
  </si>
  <si>
    <t>АГ-4076</t>
  </si>
  <si>
    <t>АГ-4010</t>
  </si>
  <si>
    <t>АГ-4107</t>
  </si>
  <si>
    <t>АГ-4073</t>
  </si>
  <si>
    <t>АГ-4077</t>
  </si>
  <si>
    <t>АГ-4017</t>
  </si>
  <si>
    <t>АГ-4091</t>
  </si>
  <si>
    <t>Грунт стеклянный Аква Марблс Подушечки перламутровые цветные F17-19GT8 Shiny (8040), сетка 200г (Акв</t>
  </si>
  <si>
    <t>АГ-4021</t>
  </si>
  <si>
    <t>Грунт стеклянный Аква Марблс Подушечки сине-желтые F17-19QGL1 Shiny (0150), сетка 200г (АкваГрунт) 1</t>
  </si>
  <si>
    <t>АГ-4104</t>
  </si>
  <si>
    <t>АГ-4043</t>
  </si>
  <si>
    <t>АГ-4042</t>
  </si>
  <si>
    <t>Грунт стеклянный Аква Марблс Шарики синие в крапинку R16GLZ Shiny (0303), сетка 200г (АкваГрунт) 1/7</t>
  </si>
  <si>
    <t>АГ-2000</t>
  </si>
  <si>
    <t>Галька шлифованная 20-40мм Белая, 1кг д/аквариума (30шт/уп) (АкваГрунт)</t>
  </si>
  <si>
    <t>АГ-2014</t>
  </si>
  <si>
    <t>Галька шлифованная 20-40мм Желтая, 1кг д/аквариума (30шт/уп) (АкваГрунт)</t>
  </si>
  <si>
    <t>АГ-2028</t>
  </si>
  <si>
    <t>Галька шлифованная 20-40мм Зеленая, 1кг д/аквариума (30шт/уп) (АкваГрунт)</t>
  </si>
  <si>
    <t>АГ-2037</t>
  </si>
  <si>
    <t>Галька шлифованная 20-40мм Красная, 1кг д/аквариума (30шт/уп) (АкваГрунт)</t>
  </si>
  <si>
    <t>АГ-2069</t>
  </si>
  <si>
    <t>Галька шлифованная 20-40мм Смесь, 1кг д/аквариума (30шт/уп) (АкваГрунт)</t>
  </si>
  <si>
    <t>АГ-2083</t>
  </si>
  <si>
    <t>Галька шлифованная 20-40мм Черная, 1кг д/аквариума (30шт/уп) (АкваГрунт)</t>
  </si>
  <si>
    <t>АГ-2007</t>
  </si>
  <si>
    <t>Галька шлифованная 5-10мм Белая, 1кг д/аквариума (30шт/уп) (АкваГрунт)</t>
  </si>
  <si>
    <t>АГ-2021</t>
  </si>
  <si>
    <t>Галька шлифованная 5-10мм Желтая, 1кг д/аквариума (30шт/уп) (АкваГрунт)</t>
  </si>
  <si>
    <t>АГ-2045</t>
  </si>
  <si>
    <t>Галька шлифованная 5-10мм Красная, 1кг д/аквариума (30шт/уп) (АкваГрунт)</t>
  </si>
  <si>
    <t>АГ-2076</t>
  </si>
  <si>
    <t>Галька шлифованная 5-10мм Смесь, 1кг д/аквариума (30шт/уп) (АкваГрунт)</t>
  </si>
  <si>
    <t>АГ-2062</t>
  </si>
  <si>
    <t>Галька шлифованная 5-10мм Тигровая, 1кг д/аквариума (30шт/уп) (АкваГрунт)</t>
  </si>
  <si>
    <t>АГ-2090</t>
  </si>
  <si>
    <t>Галька шлифованная 5-10мм Черная, 1кг д/аквариума (30шт/уп) (АкваГрунт)</t>
  </si>
  <si>
    <t>АГ-5144</t>
  </si>
  <si>
    <t>АГ-5153</t>
  </si>
  <si>
    <t>АГ-5161</t>
  </si>
  <si>
    <t>АГ-5185</t>
  </si>
  <si>
    <t>АГ-7003</t>
  </si>
  <si>
    <t>АГ-7040</t>
  </si>
  <si>
    <t>АГ-7128</t>
  </si>
  <si>
    <t>АГ-7136</t>
  </si>
  <si>
    <t>АГ-7140</t>
  </si>
  <si>
    <t>АГ-7162</t>
  </si>
  <si>
    <t>АГ-7169</t>
  </si>
  <si>
    <t>АГ-7177</t>
  </si>
  <si>
    <t>АГ-5019</t>
  </si>
  <si>
    <t>АГ-5026</t>
  </si>
  <si>
    <t>АГ-5033</t>
  </si>
  <si>
    <t>АГ-5057</t>
  </si>
  <si>
    <t>АГ-3001</t>
  </si>
  <si>
    <t>АГ-3025</t>
  </si>
  <si>
    <t>АГ-5080</t>
  </si>
  <si>
    <t>АГ-5087</t>
  </si>
  <si>
    <t>АГ-5202</t>
  </si>
  <si>
    <t>АГ-5218</t>
  </si>
  <si>
    <t>АГ-8034</t>
  </si>
  <si>
    <t>АГ-8082</t>
  </si>
  <si>
    <t>АГ-8105</t>
  </si>
  <si>
    <t>АГ-8128</t>
  </si>
  <si>
    <t>АГ-8152</t>
  </si>
  <si>
    <t>АГ-8337</t>
  </si>
  <si>
    <t>АГ-8384</t>
  </si>
  <si>
    <t>АГ-8402</t>
  </si>
  <si>
    <t>АГ-8417</t>
  </si>
  <si>
    <t>АГ-8440</t>
  </si>
  <si>
    <t>АГ-8451</t>
  </si>
  <si>
    <t>АГ-8483</t>
  </si>
  <si>
    <t>АГ-8466</t>
  </si>
  <si>
    <t>АГ-7338</t>
  </si>
  <si>
    <t>АГ-7240</t>
  </si>
  <si>
    <t>АГ-6116</t>
  </si>
  <si>
    <t>Песок  малиновый, 0,1 - 0,3 мм, 1кг 30шт/кор (АкваГрунт)</t>
  </si>
  <si>
    <t>АГ-6109</t>
  </si>
  <si>
    <t>Песок  салатовый, 0,1 - 0,3 мм, 1кг 30шт/кор (АкваГрунт)</t>
  </si>
  <si>
    <t>АГ-6077</t>
  </si>
  <si>
    <t>Песок  светло-желтый, 0,1 - 0,3 мм, 1кг 30шт/кор (АкваГрунт)</t>
  </si>
  <si>
    <t>АГ-6085</t>
  </si>
  <si>
    <t>Песок  синий, 0,1 - 0,3 мм, 1кг 30шт/кор (АкваГрунт)</t>
  </si>
  <si>
    <t>АГ-6139</t>
  </si>
  <si>
    <t>Песок  сиреневый, 0,1 - 0,3 мм, 1кг 30шт/кор (АкваГрунт)</t>
  </si>
  <si>
    <t>АГ-5212</t>
  </si>
  <si>
    <t>Песок кварцевый, 0,5 - 1 мм, 2 кг 15шт/кор (АкваГрунт)</t>
  </si>
  <si>
    <t>АГ-5213</t>
  </si>
  <si>
    <t>Decor-980058</t>
  </si>
  <si>
    <t>Актиния малая 130х95х140мм</t>
  </si>
  <si>
    <t>Decor-980393</t>
  </si>
  <si>
    <t>Амфора - вазончик/Вазон  65х70х75мм</t>
  </si>
  <si>
    <t>Decor-980638</t>
  </si>
  <si>
    <t>Амфора - греческая/Греция 95х75х50мм</t>
  </si>
  <si>
    <t>Decor-980034</t>
  </si>
  <si>
    <t>Амфора - звезда 75х70х160мм</t>
  </si>
  <si>
    <t>Decor-981192</t>
  </si>
  <si>
    <t>Амфора - мини/Мини 65х55х75мм</t>
  </si>
  <si>
    <t>Decor-980096</t>
  </si>
  <si>
    <t>Атлантида 180х70х310мм</t>
  </si>
  <si>
    <t>Decor-980119</t>
  </si>
  <si>
    <t>Бастион большой 260х115х165мм</t>
  </si>
  <si>
    <t>Decor-980157</t>
  </si>
  <si>
    <t>Бастион малый 175х60х115мм</t>
  </si>
  <si>
    <t>Decor-980133</t>
  </si>
  <si>
    <t>Бастион средний 195х75х155мм</t>
  </si>
  <si>
    <t>Decor-980171</t>
  </si>
  <si>
    <t>Башмак большой 235х80х100мм</t>
  </si>
  <si>
    <t>Decor-980218</t>
  </si>
  <si>
    <t>Башмачок/Башмак малый 90х50х60мм</t>
  </si>
  <si>
    <t>Decor-980317</t>
  </si>
  <si>
    <t>Беседка средняя 160х110х165мм</t>
  </si>
  <si>
    <t>Decor-980331</t>
  </si>
  <si>
    <t>Бочка большая 110х105х120мм</t>
  </si>
  <si>
    <t>Decor-980379</t>
  </si>
  <si>
    <t>Бочка малая 35х40х45мм</t>
  </si>
  <si>
    <t>Decor-980355</t>
  </si>
  <si>
    <t>Бочка средняя 65х65х70мм</t>
  </si>
  <si>
    <t>Decor-980454</t>
  </si>
  <si>
    <t>Веточка 210х50х180мм</t>
  </si>
  <si>
    <t>Decor-980492</t>
  </si>
  <si>
    <t>Галера большая 400х90х155мм</t>
  </si>
  <si>
    <t>Decor-980515</t>
  </si>
  <si>
    <t>Галера малая 205х60х85мм</t>
  </si>
  <si>
    <t>Decor-980676</t>
  </si>
  <si>
    <t>Дверь в скале большая 210х70х195мм</t>
  </si>
  <si>
    <t>Decor-980713</t>
  </si>
  <si>
    <t>Дверь в скале малая 140х60х145мм</t>
  </si>
  <si>
    <t>Decor-980690</t>
  </si>
  <si>
    <t>Дверь в скале средняя 180х70х170мм</t>
  </si>
  <si>
    <t>Decor-980737</t>
  </si>
  <si>
    <t>Дом Джина 145х140х235мм</t>
  </si>
  <si>
    <t>Decor-982236</t>
  </si>
  <si>
    <t>Истукан  70х65х205мм</t>
  </si>
  <si>
    <t>Decor-980812</t>
  </si>
  <si>
    <t>Каменная крепость 155х70х140мм</t>
  </si>
  <si>
    <t>Decor-980836</t>
  </si>
  <si>
    <t>Карибские сокровища 120х65х95мм</t>
  </si>
  <si>
    <t>Decor-980874</t>
  </si>
  <si>
    <t>Колизей 225х140х175мм</t>
  </si>
  <si>
    <t>Decor-980898</t>
  </si>
  <si>
    <t>Колонна 65х65х240мм</t>
  </si>
  <si>
    <t>Decor-981437</t>
  </si>
  <si>
    <t>Корабельная пушка малая 60х40х30мм</t>
  </si>
  <si>
    <t>Decor-980911</t>
  </si>
  <si>
    <t>Корма 155х65х85мм</t>
  </si>
  <si>
    <t>Decor-980935</t>
  </si>
  <si>
    <t>Коряга большая 140х75х220мм</t>
  </si>
  <si>
    <t>Decor-980973</t>
  </si>
  <si>
    <t>Коряга малая 190х50х65мм</t>
  </si>
  <si>
    <t>Decor-980959</t>
  </si>
  <si>
    <t>Коряга средняя 195х60х100мм</t>
  </si>
  <si>
    <t>Decor-981154</t>
  </si>
  <si>
    <t>Маяк большой 372х140х190мм</t>
  </si>
  <si>
    <t>Decor-981178</t>
  </si>
  <si>
    <t>Маяк малый 150х110х305мм</t>
  </si>
  <si>
    <t>Decor-982212</t>
  </si>
  <si>
    <t>Моаи малый  50х50х120мм</t>
  </si>
  <si>
    <t>Decor-982229</t>
  </si>
  <si>
    <t>Моаи средний  65х55х135мм</t>
  </si>
  <si>
    <t>Decor-980751</t>
  </si>
  <si>
    <t>Новый Домик в деревне/Домик 85х50х80мм</t>
  </si>
  <si>
    <t>Decor-980775</t>
  </si>
  <si>
    <t>Новый замок/Замок 155х105х205мм</t>
  </si>
  <si>
    <t>Decor-981277</t>
  </si>
  <si>
    <t>Осьминог 180х115х250мм</t>
  </si>
  <si>
    <t>Decor-981314</t>
  </si>
  <si>
    <t>Отшельник 200х100х170мм</t>
  </si>
  <si>
    <t>Decor-981338</t>
  </si>
  <si>
    <t>Парадное 200х100х170мм</t>
  </si>
  <si>
    <t>Decor-981413</t>
  </si>
  <si>
    <t>Перфорация (дом для раков) 240х90х170мм</t>
  </si>
  <si>
    <t>Decor-982274</t>
  </si>
  <si>
    <t>Пещеры для нереста 1  130х70х70мм</t>
  </si>
  <si>
    <t>Decor-982298</t>
  </si>
  <si>
    <t>Пещеры для нереста 2  150х120х140мм</t>
  </si>
  <si>
    <t>Decor-982311</t>
  </si>
  <si>
    <t>Пещеры для нереста 3  230х130х130мм</t>
  </si>
  <si>
    <t>Decor-981475</t>
  </si>
  <si>
    <t>Раковина/Рапан 100х80х180мм</t>
  </si>
  <si>
    <t>Decor-981499</t>
  </si>
  <si>
    <t>Руины Колизея 205х80х225мм</t>
  </si>
  <si>
    <t>Decor-981673</t>
  </si>
  <si>
    <t>Сирены 155х65х145мм</t>
  </si>
  <si>
    <t>Decor-981512</t>
  </si>
  <si>
    <t>Скала большая 320х100х250мм</t>
  </si>
  <si>
    <t>Decor-981550</t>
  </si>
  <si>
    <t>Скала малая 150х70х160мм</t>
  </si>
  <si>
    <t>Decor-981536</t>
  </si>
  <si>
    <t>Скала средняя 150х75х175мм</t>
  </si>
  <si>
    <t>Decor-981598</t>
  </si>
  <si>
    <t>Сторожевая башня 175х95х145мм</t>
  </si>
  <si>
    <t>Decor-981635</t>
  </si>
  <si>
    <t>Сундук 130х85х120мм</t>
  </si>
  <si>
    <t>Decor-981697</t>
  </si>
  <si>
    <t>Усадьба 170х60х135мм</t>
  </si>
  <si>
    <t>Decor-981819</t>
  </si>
  <si>
    <t>Череп малый 90х55х55мм</t>
  </si>
  <si>
    <t>Decor-981895</t>
  </si>
  <si>
    <t>Черепаший берег малый 205х105х235мм</t>
  </si>
  <si>
    <t>Decor-981833</t>
  </si>
  <si>
    <t>Черепок 30х40х35мм</t>
  </si>
  <si>
    <t>PS-157188</t>
  </si>
  <si>
    <t>PS-157201</t>
  </si>
  <si>
    <t>Галька морская Феодосия №1 (2-5мм) 3,5кг (на аквар.20л) BARBUS 6шт/уп   (GRAVEL 015)</t>
  </si>
  <si>
    <t>Галька морская Феодосия №2 (5-10мм) 3,5кг (на аквар.20л) BARBUS 6шт/уп   (GRAVEL 016)</t>
  </si>
  <si>
    <t>Галька морская Феодосия №3 (10-15мм) 3,5кг (на аквар.20л) BARBUS 6шт/уп  (GRAVEL 017)</t>
  </si>
  <si>
    <t>Кварцевый песок Карибы (0,4-1мм) 3,5кг  (на аквар.12-15л)  6шт/уп  GRAVEL 021</t>
  </si>
  <si>
    <t>Крошка Микс Черно-Белый 2-5мм Барбус, вес-3,5кг (кор/6шт)  GRAVEL 026</t>
  </si>
  <si>
    <t>Речная галька Карамель (3-7мм) 3.5кг  (на аквар.15-20л)  6шт/уп  GRAVEL 019</t>
  </si>
  <si>
    <t>Грунт стеклянный Аква Марблс Веретено R12-28Tou (8170), сетка 200г (АкваГрунт) 1/72</t>
  </si>
  <si>
    <t>Грунт стеклянный Аква Марблс Дольки Cashew (0662), сетка 200г (АкваГрунт) 1/72</t>
  </si>
  <si>
    <t>Грунт стеклянный Аква Марблс Звездочки Star (0495), сетка 200г (АкваГрунт) 1/72</t>
  </si>
  <si>
    <t>Грунт стеклянный Аква Марблс Морские звезды Starfish (0501), сетка 200г (АкваГрунт) 1/72</t>
  </si>
  <si>
    <t>Грунт стеклянный Аква Марблс Пирамидки большие Diamond (0525), сетка 200г (АкваГрунт) 1/72</t>
  </si>
  <si>
    <t>Грунт стеклянный Аква Марблс Пирамидки малые SJZ Tou (8187), сетка 200г (АкваГрунт) 1/72</t>
  </si>
  <si>
    <t>Грунт стеклянный Аква Марблс Подушечки Карамель F17-19GT9 (0112), сетка 200г (АкваГрунт) 1/72</t>
  </si>
  <si>
    <t>Грунт стеклянный Аква Марблс Ракушки Seashell (0488), сетка 200г (АкваГрунт) 1/72</t>
  </si>
  <si>
    <t>Грунт стеклянный Аква Марблс Солнце SUN GOD (0778), сетка 200г (АкваГрунт) 1/72</t>
  </si>
  <si>
    <t>Грунт стеклянный Аква Марблс Шарики 4 оттенка R16GT8 Shiny (7982), сетка 200г (АкваГрунт) 1/72</t>
  </si>
  <si>
    <t>Грунт стеклянный Аква Марблс Шарики с начинкой R16GT3/PT3 (0310), сетка 200г (АкваГрунт) 1/72</t>
  </si>
  <si>
    <t>Грунт белый мрамор 3-5, 2кг д/аквариума (15шт/уп)(АкваГрунт)</t>
  </si>
  <si>
    <t>Грунт белый мрамор 5-10, 2кг д/аквариума (15шт/уп) (АкваГрунт)</t>
  </si>
  <si>
    <t>Грунт белый окатанный 10-20, 2кг д/аквариума (15шт/уп) (АкваГрунт)</t>
  </si>
  <si>
    <t>Грунт белый окатанный 5-10, 2кг д/аквариума (15шт/уп) (АкваГрунт)</t>
  </si>
  <si>
    <t>Грунт белый окатанный Премиум 2-3, 1кг д/аквариума (30шт/уп)  (АкваГрунт)</t>
  </si>
  <si>
    <t>Грунт белый окатанный Премиум 8-10, 1кг д/аквариума (30шт/уп)  (АкваГрунт)</t>
  </si>
  <si>
    <t>Грунт голубой окатанный 4-8, 2кг д/аквариума (15шт/уп) (АкваГрунт)</t>
  </si>
  <si>
    <t>Грунт голубой окатанный 5-10, 2кг д/аквариума (15шт/уп)(АкваГрунт)</t>
  </si>
  <si>
    <t>Грунт Морская галька 10-20 , 2кг д/аквариума (15шт/уп) (АкваГрунт)</t>
  </si>
  <si>
    <t>Грунт Морская галька 3-6 , 2кг д/аквариума (15шт/уп) (АкваГрунт)</t>
  </si>
  <si>
    <t>Грунт Морская галька 5-10 , 2кг д/аквариума (15шт/уп) (АкваГрунт)</t>
  </si>
  <si>
    <t>Грунт Морская фантазия , 2кг д/аквариума (15шт/уп) (АкваГрунт)</t>
  </si>
  <si>
    <t>Грунт пестрый 1-3, 2кг д/аквариума (15шт/уп) (АкваГрунт)</t>
  </si>
  <si>
    <t>Грунт пестрый 5-10, 2кг д/аквариума (15шт/уп) (АкваГрунт)</t>
  </si>
  <si>
    <t>Грунт Смесь  №1 , 2кг д/аквариума, 3-10мм, (15шт/уп) (АкваГрунт)</t>
  </si>
  <si>
    <t>Грунт Смесь  №7 , 2кг д/аквариума,5-10мм, (15шт/уп) (АкваГрунт)</t>
  </si>
  <si>
    <t>Грунт Смесь №22 , 2кг д/аквариума, 2-6мм, (15шт/уп) (АкваГрунт)</t>
  </si>
  <si>
    <t>Грунт Смесь №24 , 2кг д/аквариума, 5-10мм, (15шт/уп)(АкваГрунт)</t>
  </si>
  <si>
    <t>Грунт Смесь №25 , 2кг д/аквариума,3-6мм, (15шт/уп) (АкваГрунт)</t>
  </si>
  <si>
    <t>Грунт Смесь №29 , 2кг д/аквариума, 3-6мм, (15шт/уп) (АкваГрунт)</t>
  </si>
  <si>
    <t>Грунт Смесь №30 , 2кг д/аквариума, 5-15мм, (15шт/уп) (АкваГрунт)</t>
  </si>
  <si>
    <t>Грунт Смесь №31 , 2кг д/аквариума, 1-5мм, (15шт/уп) (АкваГрунт)</t>
  </si>
  <si>
    <t>Грунт цветной вишневый 3-5мм вес-1кг д/аквариума (30шт/уп) (АкваГрунт)</t>
  </si>
  <si>
    <t>Грунт цветной зеленый 3-5мм вес-1кг д/аквариума (30шт/уп) (АкваГрунт)</t>
  </si>
  <si>
    <t>Грунт цветной изумрудный 3-5мм вес-1кг д/аквариума (30шт/уп) (АкваГрунт)</t>
  </si>
  <si>
    <t>Грунт цветной красный 3-5мм вес-1кг д/аквариума (30шт/уп) (АкваГрунт)</t>
  </si>
  <si>
    <t>Грунт цветной оранжевый 3-5мм вес-1кг д/аквариума (30шт/уп) (АкваГрунт)</t>
  </si>
  <si>
    <t>Грунт цветной синий 3-5мм вес-1кг д/аквариума (30шт/уп) (АкваГрунт)</t>
  </si>
  <si>
    <t>Грунт цветной чёрный 3-5мм вес-1кг д/аквариума (30шт/уп) (АкваГрунт)</t>
  </si>
  <si>
    <t>Грунт цветной экстра алый 3-5мм вес-1кг д/аквариума (30шт/уп) (АкваГрунт)</t>
  </si>
  <si>
    <t>Грунт цветной экстра лимонный 3-5мм вес-1кг д/аквариума (30шт/уп) (АкваГрунт)</t>
  </si>
  <si>
    <t>Грунт цветной экстра оранжевый 3-5мм вес-1кг д/аквариума (30шт/уп) (АкваГрунт)</t>
  </si>
  <si>
    <t>Грунт цветной экстра салатовый 3-5мм вес-1кг д/аквариума (30шт/уп) (АкваГрунт)</t>
  </si>
  <si>
    <t>Грунт цветной экстра синий 3-5мм вес-1кг д/аквариума (30шт/уп) (АкваГрунт)</t>
  </si>
  <si>
    <t>Грунт цветной экстра фиолетовый 3-5мм вес-1кг д/аквариума (30шт/уп) (АкваГрунт)</t>
  </si>
  <si>
    <t>Микс цветной №11 смесь (синий+желтый+черный) 3-5мм вес-1кг д/аквариума (30шт/уп) (АкваГрунт)</t>
  </si>
  <si>
    <t>Микс цветной №4 смесь (желтый+зеленый+красный) 3-5мм вес-1кг д/аквариума (30шт/уп) (АкваГрунт)</t>
  </si>
  <si>
    <t>Речная галька (грунт пестрый) 3-5, 3кг д/аквариума (10шт/уп) (АкваГрунт)</t>
  </si>
  <si>
    <t>Герметик  силиконовый для аквариумов PENOSIL PREMIUM Aquarium Silicone 280 мл ПРОЗРАЧНЫЙ  1/12</t>
  </si>
  <si>
    <t>Герметик  силиконовый для аквариумов PENOSIL PREMIUM Aquarium Silicone 280 мл ЧЕРНЫЙ  1/12</t>
  </si>
  <si>
    <t>Остаток НМ</t>
  </si>
  <si>
    <t>BioMenu</t>
  </si>
  <si>
    <t>11132-9</t>
  </si>
  <si>
    <t>Удобрение Osmocote (Осмокот) Topdress 4-5 мес., 1000г</t>
  </si>
  <si>
    <t>Osmocote</t>
  </si>
  <si>
    <t>11133-1</t>
  </si>
  <si>
    <t>Удобрение Osmocote (Осмокот) Bloom 2-3 мес., 500г</t>
  </si>
  <si>
    <t>11133-2</t>
  </si>
  <si>
    <t>Удобрение Osmocote (Осмокот) Pro 3-4 мес., 500г</t>
  </si>
  <si>
    <t>11133-3</t>
  </si>
  <si>
    <t>Удобрение Osmocote (Осмокот) Pro 5-6 мес., 500г</t>
  </si>
  <si>
    <t>11133-4</t>
  </si>
  <si>
    <t>Удобрение Osmocote (Осмокот) Standart 3-4 мес., 500г</t>
  </si>
  <si>
    <t>11133-5</t>
  </si>
  <si>
    <t>Удобрение Osmocote (Осмокот) Hi-K 8-9 мес., 500г</t>
  </si>
  <si>
    <t>11133-6</t>
  </si>
  <si>
    <t>Удобрение Osmocote (Осмокот) Hi-K 5-6 мес., 500г</t>
  </si>
  <si>
    <t>11133-7</t>
  </si>
  <si>
    <t>Удобрение Osmocote (Осмокот) Standart 5-6 мес., 500г</t>
  </si>
  <si>
    <t>11133-8</t>
  </si>
  <si>
    <t>Удобрение Osmocote (Осмокот) Hi-End 5-6 мес., 500г</t>
  </si>
  <si>
    <t>11133-9</t>
  </si>
  <si>
    <t>Удобрение Osmocote (Осмокот) Topdress 4-5 мес., 500г</t>
  </si>
  <si>
    <t>11142-1</t>
  </si>
  <si>
    <t>Удобрение Universol (Универсол) Газон 1кг зеленый</t>
  </si>
  <si>
    <t>11142-10</t>
  </si>
  <si>
    <t>Удобрение Universol (Универсол) Хвойный 1кг базис</t>
  </si>
  <si>
    <t>11142-11</t>
  </si>
  <si>
    <t>Удобрение Universol (Универсол) Цветы 1кг фиолетовый</t>
  </si>
  <si>
    <t>11142-12</t>
  </si>
  <si>
    <t>Удобрение Universol (Универсол) Зелень 1кг зеленый</t>
  </si>
  <si>
    <t>11142-2</t>
  </si>
  <si>
    <t>Удобрение Universol (Универсол) Клубника 1кг оранжевый</t>
  </si>
  <si>
    <t>11142-3</t>
  </si>
  <si>
    <t>Удобрение Universol (Универсол) Овощи 1кг оранжевый</t>
  </si>
  <si>
    <t>11142-4</t>
  </si>
  <si>
    <t>Удобрение Universol (Универсол) Огурец 1кг базис</t>
  </si>
  <si>
    <t>11142-5</t>
  </si>
  <si>
    <t>Удобрение Universol (Универсол) Плодово-ягодный 1кг фиолетовый</t>
  </si>
  <si>
    <t>11142-6</t>
  </si>
  <si>
    <t>Удобрение Universol (Универсол) Рассада 1кг желтый</t>
  </si>
  <si>
    <t>11142-7</t>
  </si>
  <si>
    <t>Удобрение Universol (Универсол) Роза 1кг голубой</t>
  </si>
  <si>
    <t>11142-8</t>
  </si>
  <si>
    <t>Удобрение Universol (Универсол) Томат 1кг оранжевый</t>
  </si>
  <si>
    <t>11142-9</t>
  </si>
  <si>
    <t>Удобрение Universol (Универсол) Универсальный 1кг голубой</t>
  </si>
  <si>
    <t>11144-1</t>
  </si>
  <si>
    <t>Удобрение Universol (Универсол) Газон 0,5кг зеленый</t>
  </si>
  <si>
    <t>11144-10</t>
  </si>
  <si>
    <t>Удобрение Universol (Универсол) Хвойный 0,5кг базис</t>
  </si>
  <si>
    <t>11144-11</t>
  </si>
  <si>
    <t>Удобрение Universol (Универсол) Цветы 0,5кг фиолетовый</t>
  </si>
  <si>
    <t>11144-13</t>
  </si>
  <si>
    <t>Удобрение Universol (Универсол) Зелень 0,5кг зеленый</t>
  </si>
  <si>
    <t>11144-2</t>
  </si>
  <si>
    <t>Удобрение Universol (Универсол) Клубника 0,5кг оранжевый</t>
  </si>
  <si>
    <t>11144-3</t>
  </si>
  <si>
    <t>Удобрение Universol (Универсол) Овощи 0,5кг оранжевый</t>
  </si>
  <si>
    <t>11144-4</t>
  </si>
  <si>
    <t>Удобрение Universol (Универсол) Огурец 0,5кг базис</t>
  </si>
  <si>
    <t>11144-5</t>
  </si>
  <si>
    <t>Удобрение Universol (Универсол) Плодово-ягодный 0,5кг фиолетовый</t>
  </si>
  <si>
    <t>11144-6</t>
  </si>
  <si>
    <t>Удобрение Universol (Универсол) Рассада 0,5кг желтый</t>
  </si>
  <si>
    <t>11144-7</t>
  </si>
  <si>
    <t>Удобрение Universol (Универсол) Роза 0,5кг голубой</t>
  </si>
  <si>
    <t>11144-8</t>
  </si>
  <si>
    <t>Удобрение Universol (Универсол) Томат 0,5кг оранжевый</t>
  </si>
  <si>
    <t>11144-9</t>
  </si>
  <si>
    <t>Удобрение Universol (Универсол) Универсальный 0,5кг голубой</t>
  </si>
  <si>
    <t>12901</t>
  </si>
  <si>
    <t>Аквариум для детей, Русалочка, 10л</t>
  </si>
  <si>
    <t>1770-2</t>
  </si>
  <si>
    <t>Удобрение Osmocote (Осмокот) Bloom 2-3 мес., 1000г</t>
  </si>
  <si>
    <t xml:space="preserve">Аквариум LUX П120 / 115л прямой Итальянский орех LED (80*35*49)+Крышка, светильник LEDDY TUBE Retro </t>
  </si>
  <si>
    <t>CatStep</t>
  </si>
  <si>
    <t xml:space="preserve">Cat's Best </t>
  </si>
  <si>
    <t>2107-2</t>
  </si>
  <si>
    <t>Удобрение Osmocote (Осмокот) Pro 3-4 мес., 1000г</t>
  </si>
  <si>
    <t>2108-2</t>
  </si>
  <si>
    <t>Удобрение Osmocote (Осмокот) Pro 5-6 мес., 1000г</t>
  </si>
  <si>
    <t>2109-2</t>
  </si>
  <si>
    <t>Удобрение Osmocote (Осмокот) Exact Standart 3-4 мес., 1000г</t>
  </si>
  <si>
    <t>2111-2</t>
  </si>
  <si>
    <t>Удобрение Osmocote (Осмокот) Standart 5-6 мес., 1000г</t>
  </si>
  <si>
    <t>2112-2</t>
  </si>
  <si>
    <t>Удобрение Osmocote (Осмокот) Hi-K 5-6 мес., 1000г</t>
  </si>
  <si>
    <t>2113-2</t>
  </si>
  <si>
    <t>Удобрение Osmocote (Осмокот) Hi-K 8-9 мес., 1000г</t>
  </si>
  <si>
    <t>2114-2</t>
  </si>
  <si>
    <t>Удобрение Osmocote (Осмокот) Hi-End 5-6 мес., 1000г</t>
  </si>
  <si>
    <t xml:space="preserve">Тумба фигурная 50*30*70 итальянский орех, открытая, модель 2016 (Аква Плюс) </t>
  </si>
  <si>
    <t xml:space="preserve">Тумба фигурная 60*30*70 венге, открытая, модель 2016 (Аква Плюс) </t>
  </si>
  <si>
    <t xml:space="preserve">Тумба фигурная 60*30*70 орех, открытая, модель 2016 (Аква Плюс) </t>
  </si>
  <si>
    <t>30552003</t>
  </si>
  <si>
    <t>Пеленки для животных, 400*600мм (уп.30шт.) - 1 шт</t>
  </si>
  <si>
    <t>40272001</t>
  </si>
  <si>
    <t>Миска пластиковая для грызунов S, 0,03л</t>
  </si>
  <si>
    <t>Gamma</t>
  </si>
  <si>
    <t>40272002</t>
  </si>
  <si>
    <t>Миска пластиковая для грызунов M, 0,05л</t>
  </si>
  <si>
    <t xml:space="preserve">Цветная мраморная крошка 2-5 мм ЧЕРНАЯ (блестящая) 1 кг </t>
  </si>
  <si>
    <t xml:space="preserve">Цветная мраморная крошка 2-5 мм МОРСКАЯ ВОЛНА (блестящая) 1 кг </t>
  </si>
  <si>
    <t xml:space="preserve">Цветная мраморная крошка 5-10 мм МОРСКАЯ ВОЛНА (блестящая) 1 кг </t>
  </si>
  <si>
    <t xml:space="preserve">Пакеты для транспортировки рыб 140мм 50 шт с резинками </t>
  </si>
  <si>
    <t xml:space="preserve">Dophin A017-S BLUE (KW) 25 см. Светодиодная подсветка голубая с распылителем </t>
  </si>
  <si>
    <t xml:space="preserve">Dophin A017-M BLUE (KW) 35 см. Светодиодная подсветка голубая с распылителем </t>
  </si>
  <si>
    <t>7222</t>
  </si>
  <si>
    <t>Средство для воды Pond CRYSTAL 250 мл</t>
  </si>
  <si>
    <t xml:space="preserve">Аквариум 331R, 20л, серебро, 315*235*370мм </t>
  </si>
  <si>
    <t xml:space="preserve">Аквариум 331R, 20л, черный, 315*235*370мм </t>
  </si>
  <si>
    <t xml:space="preserve">Аквариум 2300R, 1184л, серебро, 3000*600*825мм, ### </t>
  </si>
  <si>
    <t xml:space="preserve">Аквариум 2300R, 1184л, темное дерево, 3000*600*825мм, ### </t>
  </si>
  <si>
    <t xml:space="preserve">Фильтр внешний 825, 22Вт, 1000л/ч, 220*230*420мм </t>
  </si>
  <si>
    <t xml:space="preserve">Уголь активированный микросотовый, 100*100*100мм </t>
  </si>
  <si>
    <t xml:space="preserve">Грунт 10201B галька белая, 2кг, 20-30мм </t>
  </si>
  <si>
    <t xml:space="preserve">Грунт 20101B бело-розовый меланж, 2кг, 3-4мм </t>
  </si>
  <si>
    <t xml:space="preserve">Грунт 20101C бело-розовый меланж, 2кг, 4-6мм </t>
  </si>
  <si>
    <t xml:space="preserve">Грунт 20106A крошка черная, 2кг, 2-4мм </t>
  </si>
  <si>
    <t xml:space="preserve">Грунт 20107A серо-розовый меланж, 2кг, 3-4мм </t>
  </si>
  <si>
    <t xml:space="preserve">Грунт 20201A песок черный, 2кг, 1-2мм </t>
  </si>
  <si>
    <t xml:space="preserve">Грунт 20202B бежевый меланж, 2кг, 2-4мм </t>
  </si>
  <si>
    <t xml:space="preserve">Грунт 20202C бежевый меланж, 2кг, 3-5мм </t>
  </si>
  <si>
    <t xml:space="preserve">Грунт 20202E бежевый меланж, 2кг, 6-9мм </t>
  </si>
  <si>
    <t xml:space="preserve">Грот Сундук с кувшинами, 135*95*97мм </t>
  </si>
  <si>
    <t xml:space="preserve">Грот Фораминифера M, 75*75*45мм </t>
  </si>
  <si>
    <t xml:space="preserve">Грот Фораминифера S, 65*65*35мм </t>
  </si>
  <si>
    <t xml:space="preserve">Грот парящий Кораблик на облачке, 60*52*105мм </t>
  </si>
  <si>
    <t xml:space="preserve">Растение Людвигия ярко-розовая, 300мм    </t>
  </si>
  <si>
    <t xml:space="preserve">Коряга с растениями, 130*60*50мм </t>
  </si>
  <si>
    <t xml:space="preserve">Коряга с растениями, 120*75*65мм </t>
  </si>
  <si>
    <t xml:space="preserve">Коряга с растениями, 110*95*130мм </t>
  </si>
  <si>
    <t xml:space="preserve">Коряга с растениями, 105*85*145мм </t>
  </si>
  <si>
    <t xml:space="preserve">Распылитель 3808 на пластиковой основе, 500мм </t>
  </si>
  <si>
    <t xml:space="preserve">LF0204 Шланг воздушный 3000мм*4мм </t>
  </si>
  <si>
    <t xml:space="preserve">Банка 750R, полусфера, 65л, серебро, 505*250*505мм, ### </t>
  </si>
  <si>
    <t>81025R-30</t>
  </si>
  <si>
    <t>Растение шелковое Эхинодорус Рубин, красное 30см</t>
  </si>
  <si>
    <t xml:space="preserve">Террариумный субстрат кокосовые чипсы 550 гр - экологически чистый природный материал. Не гниет, не </t>
  </si>
  <si>
    <t xml:space="preserve">VladOx Керамические кольца БиоКерамика 500 мл для биологической фильтрации </t>
  </si>
  <si>
    <t xml:space="preserve">VladOx Шунгит природный 300 мл (хороший абсорбент, наполнитель для фильтра, грунт) </t>
  </si>
  <si>
    <t xml:space="preserve">VladOx Шунгит природный 500 мл (хороший абсорбент, наполнитель для фильтра, грунт) </t>
  </si>
  <si>
    <t xml:space="preserve">VladOx КАЛИЙ 50 мл - высокоэффективное удобрение для устранения дефицита калия в аквариуме с живыми </t>
  </si>
  <si>
    <t xml:space="preserve">VladOx МИКРО АДАПТАЦИЯ 100 мл </t>
  </si>
  <si>
    <t xml:space="preserve">VladOx МИКРО+МАКРО 100 мл </t>
  </si>
  <si>
    <t xml:space="preserve">Растение 7007REP пластиковое для террариума с присоской, 700мм </t>
  </si>
  <si>
    <t xml:space="preserve">Растение 7009REP пластиковое для террариума с присоской, 700мм </t>
  </si>
  <si>
    <t xml:space="preserve">Растение 7032REP пластиковое для террариума с присоской, 700мм </t>
  </si>
  <si>
    <t xml:space="preserve">Растение 7038REP пластиковое для террариума с присоской, 700мм </t>
  </si>
  <si>
    <t>910003/WRGO</t>
  </si>
  <si>
    <t>Подставка без дверок  РИФ 80 (золотой дуб) влагостойкая плита ЛДСП 16 мм, кромка ПВХ 0,45/1мм</t>
  </si>
  <si>
    <t>910007/WRGO</t>
  </si>
  <si>
    <t>Подставка без дверок  РИФ 125 (золотой дуб) влагостойкая плита ЛДСП 16 мм, кромка ПВХ 0,45/1мм</t>
  </si>
  <si>
    <t>910011/WRGO</t>
  </si>
  <si>
    <t>Подставка без дверок  ПАНОРАМА 80 (золотой дуб) влагостойкая плита ЛДСП 16 мм, кромка ПВХ 0,45/1мм</t>
  </si>
  <si>
    <t>910015/WRGO</t>
  </si>
  <si>
    <t>Подставка без дверок  ПАНОРАМА 120 (золотой дуб) влагостойкая плита ЛДСП 16 мм, кромка ПВХ 0,45/1мм</t>
  </si>
  <si>
    <t>910029/WRGO</t>
  </si>
  <si>
    <t>Подставка без дверок  РИФ 110 (золотой дуб) влагостойкая плита ЛДСП 16 мм, кромка ПВХ 0,45/1мм</t>
  </si>
  <si>
    <t>910035/WRBH</t>
  </si>
  <si>
    <t>Подставка без дверок  РИФ 300 (бук) влагостойкая плита ЛДСП 16/22 мм, кромка ПВХ 0,45/1мм</t>
  </si>
  <si>
    <t>910041/WRBH</t>
  </si>
  <si>
    <t>Подставка без дверок  АТОЛЛ 650 (бук) влагостойкая плита ЛДСП 16/22 мм, кромка ПВХ 0,45/1мм</t>
  </si>
  <si>
    <t>910041/WRGN</t>
  </si>
  <si>
    <t>Подставка без дверок  АТОЛЛ 650 (золотой орех) влагостойкая плита ЛДСП 16/22 мм, кромка ПВХ 0,45/1мм</t>
  </si>
  <si>
    <t>910047/WRBH</t>
  </si>
  <si>
    <t>Подставка без дверок  РИФ 200 (бук) влагостойкая плита ЛДСП 16/22 мм, кромка ПВХ 0,45/1мм</t>
  </si>
  <si>
    <t>910047/WRGO</t>
  </si>
  <si>
    <t>Подставка без дверок  РИФ 200 (золотой дуб) влагостойкая плита ЛДСП 16/22 мм, кромка ПВХ 0,45/1мм</t>
  </si>
  <si>
    <t>910053/WRB</t>
  </si>
  <si>
    <t>Подставка без дверок  ПАНОРАМА 100 (чёрная шагрень) влагостойкая плита ЛДСП 16 мм, кромка ПВХ 0,45/1</t>
  </si>
  <si>
    <t>910053/WRBH</t>
  </si>
  <si>
    <t>Подставка без дверок  ПАНОРАМА 100 (бук) влагостойкая плита ЛДСП 16 мм, кромка ПВХ 0,45/1мм</t>
  </si>
  <si>
    <t>910053/WRGO</t>
  </si>
  <si>
    <t>Подставка без дверок  ПАНОРАМА 100 (золотой дуб) влагостойкая плита ЛДСП 16 мм, кромка ПВХ 0,45/1мм</t>
  </si>
  <si>
    <t>910057/WRBH</t>
  </si>
  <si>
    <t>Подставка без дверок  ПАНОРАМА 240 (бук) влагостойкая плита ЛДСП 16/22 мм, кромка ПВХ 0,45/1мм</t>
  </si>
  <si>
    <t>910057/WRW</t>
  </si>
  <si>
    <t>Подставка без дверок  ПАНОРАМА 240 (белая) влагостойкая плита ЛДСП 16/22 мм, кромка ПВХ 0,45/1мм</t>
  </si>
  <si>
    <t>910077/WRGN</t>
  </si>
  <si>
    <t>Подставка без дверок  ДИАРАМА 200 (золотой орех) влагостойкая плита ЛДСП 16/22 мм, кромка ПВХ 0,45/1</t>
  </si>
  <si>
    <t>910077/WRS</t>
  </si>
  <si>
    <t>Подставка без дверок  ДИАРАМА 200 (серебряная) влагостойкая плита ЛДСП 16/22 мм, кромка ПВХ 0,45/1мм</t>
  </si>
  <si>
    <t>910079/WRGO</t>
  </si>
  <si>
    <t>Подставка без дверок  ДИАРАМА 400 (золотой дуб) влагостойкая плита ЛДСП 16/22 мм, кромка ПВХ 0,45/1м</t>
  </si>
  <si>
    <t>910081/WRGO</t>
  </si>
  <si>
    <t>Подставка без дверок  РИФ 60 (золотой дуб) влагостойкая плита ЛДСП 16 мм, кромка ПВХ 0,45/1мм</t>
  </si>
  <si>
    <t>910083/WRW</t>
  </si>
  <si>
    <t>Подставка без дверок  АТОЛЛ 1000 (белая) влагостойкая плита ЛДСП 16/22 мм, кромка ПВХ 0,45/1мм</t>
  </si>
  <si>
    <t>910085/WRBH</t>
  </si>
  <si>
    <t>Подставка без дверок  ПАНОРАМА 60 (бук) влагостойкая плита ЛДСП 16 мм, кромка ПВХ 0,45/1мм</t>
  </si>
  <si>
    <t>910085/WRGO</t>
  </si>
  <si>
    <t>Подставка без дверок  ПАНОРАМА 60 (золотой дуб) влагостойкая плита ЛДСП 16 мм, кромка ПВХ 0,45/1мм</t>
  </si>
  <si>
    <t>910085/WRS</t>
  </si>
  <si>
    <t>Подставка без дверок  ПАНОРАМА 60 (серебряная) влагостойкая плита ЛДСП 16 мм, кромка ПВХ 0,45/1мм</t>
  </si>
  <si>
    <t>910085/WRW</t>
  </si>
  <si>
    <t>Подставка без дверок  ПАНОРАМА 60 (белая) влагостойкая плита ЛДСП 16 мм, кромка ПВХ 0,45/1мм</t>
  </si>
  <si>
    <t>910087/WRW</t>
  </si>
  <si>
    <t>Подставка без дверок  ПАНОРАМА 450 (белая) влагостойкая плита ЛДСП 16/22 мм, кромка ПВХ 0,45/1мм</t>
  </si>
  <si>
    <t>910087/WRWO</t>
  </si>
  <si>
    <t>Подставка без дверок  ПАНОРАМА 450 (белёный дуб) влагостойкая плита ЛДСП 16/22 мм, кромка ПВХ 0,45/1</t>
  </si>
  <si>
    <t>910089/WRBH</t>
  </si>
  <si>
    <t>Подставка без дверок  ПАНОРАМА 600 (бук) влагостойкая плита ЛДСП 16/22 мм, кромка ПВХ 0,45/1мм</t>
  </si>
  <si>
    <t>910089/WRGN</t>
  </si>
  <si>
    <t>Подставка без дверок  ПАНОРАМА 600 (золотой орех) влагостойкая плита ЛДСП 16/22 мм, кромка ПВХ 0,45/</t>
  </si>
  <si>
    <t>910089/WRGO</t>
  </si>
  <si>
    <t>Подставка без дверок  ПАНОРАМА 600 (золотой дуб) влагостойкая плита ЛДСП 16/22 мм, кромка ПВХ 0,45/1</t>
  </si>
  <si>
    <t>910089/WRWN</t>
  </si>
  <si>
    <t>Подставка без дверок  ПАНОРАМА 600 (венге) влагостойкая плита ЛДСП 16/22 мм, кромка ПВХ 0,45/1мм</t>
  </si>
  <si>
    <t>910091/WN</t>
  </si>
  <si>
    <t>Подставка  без дверок КЛАССИК 50R (венге) плита ЛДСП 16 мм, кромка ПВХ 0,45/1мм</t>
  </si>
  <si>
    <t>910093/WR</t>
  </si>
  <si>
    <t>Дверки Ф-290 для подставки РИФ 110/125/200/250/ ПАНОРАМА 120/140/180/240/ K100 (чёрная шагрень) плит</t>
  </si>
  <si>
    <t>910095/WR</t>
  </si>
  <si>
    <t>Дверки Ф-400 для подставки АТОЛЛ 400/500/650/1000/ ПАНОРАМА 350/450/600/ ДИАРАМА 400 (чёрная шагрень</t>
  </si>
  <si>
    <t>910097/WR</t>
  </si>
  <si>
    <t>Дверки Ф-240 для подставки РИФ 80/ ПАНОРАМА 80/100/ ДИАРАМА 200 (чёрная шагрень) плита ЛДСП 16 мм, к</t>
  </si>
  <si>
    <t>910099/B</t>
  </si>
  <si>
    <t>Дверки Ф-170 для подставки КЛАССИК 50/50R (чёрная шагрень) плита ЛДСП 16 мм, кромка ПВХ 0,45 мм, 2 ш</t>
  </si>
  <si>
    <t>910166/WR</t>
  </si>
  <si>
    <t>Дверки Ф-220 для подставки РИФ 60/100/ ПАНОРАМА 60/ ДИАРАМА 90/150 (серебро) плита ЛДСП 16 мм, кромк</t>
  </si>
  <si>
    <t>910264/WR</t>
  </si>
  <si>
    <t>Дверки Ф-220 для подставки РИФ 60/100/ ПАНОРАМА 60/ ДИАРАМА 90/150 (золотой дуб) плита ЛДСП 16 мм, к</t>
  </si>
  <si>
    <t>910266/WRST</t>
  </si>
  <si>
    <t xml:space="preserve">Дверки Ф-360 для подставки РИФ 150/300/ ПАНОРАМА 280 (золотой дуб+ темное стекло) плита ЛДСП 16 мм, </t>
  </si>
  <si>
    <t>910267/WR</t>
  </si>
  <si>
    <t>Дверки Ф-400 для подставки АТОЛЛ 400/500/650/1000/ ПАНОРАМА 350/450/600/ ДИАРАМА 400 (золотой дуб) п</t>
  </si>
  <si>
    <t>910269/WR</t>
  </si>
  <si>
    <t>Дверки Ф-240 для подставки РИФ 80/ ПАНОРАМА 80/100/ ДИАРАМА 200 (золотой дуб) плита ЛДСП 16 мм, кром</t>
  </si>
  <si>
    <t>910373</t>
  </si>
  <si>
    <t>Декоративные вставки для ALTUM 135/200/ ALTUM PANORAMIC 135/200 (белый)</t>
  </si>
  <si>
    <t>910375</t>
  </si>
  <si>
    <t xml:space="preserve">Декоративные вставки для ALTUM 300/450/700/ ALTUM PANORAMIC 300/450/700 (белый) </t>
  </si>
  <si>
    <t>910377</t>
  </si>
  <si>
    <t>Декоративные вставки для ALTUM 135/200/ ALTUM PANORAMIC 135/200 (белёный дуб)</t>
  </si>
  <si>
    <t>910391/WR</t>
  </si>
  <si>
    <t xml:space="preserve">Дверки Ф-220 для подставки РИФ 60/100/ ПАНОРАМА 60/ ДИАРАМА 90/150 (белый) плита ЛДСП 16 мм, кромка </t>
  </si>
  <si>
    <t>910392/WRST</t>
  </si>
  <si>
    <t>Дверки Ф-240 для подставки РИФ 80/ ПАНОРАМА 80/100/ ДИАРАМА 200 (белый+ темное стекло) плита ЛДСП 16</t>
  </si>
  <si>
    <t>910393/WR</t>
  </si>
  <si>
    <t>Дверки Ф-290 для подставки РИФ 110/125/200/250/ ПАНОРАМА 120/140/180/240 (белый) плита ЛДСП 16 мм, к</t>
  </si>
  <si>
    <t>910394/WR</t>
  </si>
  <si>
    <t>Дверки Ф-360 для подставки РИФ 150/300/ ПАНОРАМА 280 (белый) плита ЛДСП 16 мм, кромка ПВХ 0,45 мм, 2</t>
  </si>
  <si>
    <t>910394/WRST</t>
  </si>
  <si>
    <t>Дверки Ф-360 для подставки РИФ 150/300/ ПАНОРАМА 280 (белый+ темное стекло) плита ЛДСП 16 мм, кромка</t>
  </si>
  <si>
    <t>910408/B</t>
  </si>
  <si>
    <t>Подставка универсальная КЛАССИК 30/40 (чёрная шагрень) плита ЛДСП 16 мм, кромка ПВХ 0,45/1мм</t>
  </si>
  <si>
    <t>910408/BH</t>
  </si>
  <si>
    <t>Подставка универсальная КЛАССИК 30/40 (бук) плита ЛДСП 16 мм, кромка ПВХ 0,45/1мм</t>
  </si>
  <si>
    <t>910408/GN</t>
  </si>
  <si>
    <t>Подставка универсальная КЛАССИК 30/40 (золотой орех) плита ЛДСП 16 мм, кромка ПВХ 0,45/1мм</t>
  </si>
  <si>
    <t>910408/WN</t>
  </si>
  <si>
    <t>Подставка универсальная КЛАССИК 30/40 (венге) плита ЛДСП 16 мм, кромка ПВХ 0,45/1мм</t>
  </si>
  <si>
    <t>910408/WO</t>
  </si>
  <si>
    <t>Подставка универсальная КЛАССИК 30/40 (белёный дуб) плита ЛДСП 16 мм, кромка ПВХ 0,45/1мм</t>
  </si>
  <si>
    <t>910409/B</t>
  </si>
  <si>
    <t>Подставка универсальная КЛАССИК 30R/40R (чёрная шагрень) плита ЛДСП 16 мм, кромка ПВХ 0,45/1мм</t>
  </si>
  <si>
    <t>910409/BH</t>
  </si>
  <si>
    <t>Подставка универсальная КЛАССИК 30R/40R (бук) плита ЛДСП 16 мм, кромка ПВХ 0,45/1мм</t>
  </si>
  <si>
    <t>910409/GN</t>
  </si>
  <si>
    <t>Подставка универсальная КЛАССИК 30R/40R (золотой орех) плита ЛДСП 16 мм, кромка ПВХ 0,45/1мм</t>
  </si>
  <si>
    <t>910409/WN</t>
  </si>
  <si>
    <t>Подставка универсальная КЛАССИК 30R/40R (венге) плита ЛДСП 16 мм, кромка ПВХ 0,45/1мм</t>
  </si>
  <si>
    <t>910409/WO</t>
  </si>
  <si>
    <t>Подставка универсальная КЛАССИК 30R/40R (белёный дуб) плита ЛДСП 16 мм, кромка ПВХ 0,45/1мм</t>
  </si>
  <si>
    <t>910420</t>
  </si>
  <si>
    <t>Декоративные вставки для ALTUM 135/200/ ALTUM PANORAMIC 135/200 (ясень шимо)</t>
  </si>
  <si>
    <t>910421</t>
  </si>
  <si>
    <t xml:space="preserve">Декоративные вставки для ALTUM 300/450/700/ ALTUM PANORAMIC 300/450/700 (ясень шимо) </t>
  </si>
  <si>
    <t>910422</t>
  </si>
  <si>
    <t>Дверки Ф-250 для подставки ALTUM 135/450/ ALTUM PANORAMIC 135/450 (ясень шимо) плита ЛДСП 16 мм, кро</t>
  </si>
  <si>
    <t>910424</t>
  </si>
  <si>
    <t>Дверки Ф-400 для подставки ALTUM 300/700/ ALTUM PANORAMIC 300/700 (ясень шимо) плита ЛДСП 16 мм, кро</t>
  </si>
  <si>
    <t>910565/WR</t>
  </si>
  <si>
    <t>Дверки Ф-290 для подставки РИФ 110/125/200/250/ ПАНОРАМА 120/140/180/240 (золотой орех) плита ЛДСП 1</t>
  </si>
  <si>
    <t>910566/WR</t>
  </si>
  <si>
    <t>Дверки Ф-360 для подставки РИФ 150/300/ ПАНОРАМА 280 (золотой орех) плита ЛДСП 16 мм, кромка ПВХ 0,4</t>
  </si>
  <si>
    <t>910567/WR</t>
  </si>
  <si>
    <t xml:space="preserve">Дверки Ф-400 для подставки АТОЛЛ 400/500/650/1000/ ПАНОРАМА 350/450/600/ ДИАРАМА 400 (золотой орех) </t>
  </si>
  <si>
    <t>910569/WR</t>
  </si>
  <si>
    <t>Дверки Ф-240 для подставки РИФ 80/ ПАНОРАМА 80/100/ ДИАРАМА 200 (золотой орех) плита ЛДСП 16 мм, кро</t>
  </si>
  <si>
    <t>910571/GN</t>
  </si>
  <si>
    <t>Дверки Ф-170 для подставки КЛАССИК 50/50R (золотой орех) плита ЛДСП 16 мм, кромка ПВХ 0,45 мм, 2 шт</t>
  </si>
  <si>
    <t>910573</t>
  </si>
  <si>
    <t>Декоративные вставки для ALTUM 300/450/700/ ALTUM PANORAMIC 300/450/700 (белёный дуб)</t>
  </si>
  <si>
    <t>910575</t>
  </si>
  <si>
    <t xml:space="preserve">Декоративные вставки для ALTUM 135/200/ ALTUM PANORAMIC 135/200 (серебро) </t>
  </si>
  <si>
    <t>910577</t>
  </si>
  <si>
    <t xml:space="preserve">Декоративные вставки для ALTUM 300/450/700/ ALTUM PANORAMIC 300/450/700 (серебро) </t>
  </si>
  <si>
    <t>910584/WRBH</t>
  </si>
  <si>
    <t>Подставка без дверок  ДИАРАМА 90 (бук) влагостойкая плита ЛДСП 16 мм, кромка ПВХ 0,45/1мм</t>
  </si>
  <si>
    <t>910584/WRS</t>
  </si>
  <si>
    <t>Подставка без дверок  ДИАРАМА 90 (серебряная) влагостойкая плита ЛДСП 16 мм, кромка ПВХ 0,45/1мм</t>
  </si>
  <si>
    <t>910585/WRB</t>
  </si>
  <si>
    <t>Подставка без дверок  ДИАРАМА 150 (чёрная шагрень) влагостойкая плита ЛДСП 16 мм, кромка ПВХ 0,45/1м</t>
  </si>
  <si>
    <t>910585/WRS</t>
  </si>
  <si>
    <t>Подставка без дверок  ДИАРАМА 150 (серебряная) влагостойкая плита ЛДСП 16 мм, кромка ПВХ 0,45/1мм</t>
  </si>
  <si>
    <t>910673</t>
  </si>
  <si>
    <t>Декоративные вставки для ALTUM 135/200/ ALTUM PANORAMIC 135/200 (бук)</t>
  </si>
  <si>
    <t>910675</t>
  </si>
  <si>
    <t xml:space="preserve">Декоративные вставки для ALTUM 300/450/700/ ALTUM PANORAMIC 300/450/700 (бук) </t>
  </si>
  <si>
    <t>910677</t>
  </si>
  <si>
    <t>Декоративные вставки для ALTUM 135/200/ ALTUM PANORAMIC 135/200 (золотой орех)</t>
  </si>
  <si>
    <t>910690/WR</t>
  </si>
  <si>
    <t>Дверки Ф-220 для подставки РИФ 60/100/ ПАНОРАМА 60/ ДИАРАМА 90/150 (белёный дуб) плита ЛДСП 16 мм, к</t>
  </si>
  <si>
    <t>910764/WR</t>
  </si>
  <si>
    <t>Дверки Ф-220 для подставки РИФ 60/100/ ПАНОРАМА 60/ ДИАРАМА 90/150 (бук) плита ЛДСП 16 мм, кромка ПВ</t>
  </si>
  <si>
    <t>910765/WR</t>
  </si>
  <si>
    <t>Дверки Ф-290 для подставки РИФ 110/125/200/250/ ПАНОРАМА 120/140/180/240 (бук) плита ЛДСП 16 мм, кро</t>
  </si>
  <si>
    <t>910766/WRST</t>
  </si>
  <si>
    <t>Дверки Ф-360 для подставки РИФ 150/300/ ПАНОРАМА 280 (бук+ темное стекло) плита ЛДСП 16 мм, кромка П</t>
  </si>
  <si>
    <t>910767/WR</t>
  </si>
  <si>
    <t>Дверки Ф-400 для подставки АТОЛЛ 400/500/650/1000/ ПАНОРАМА 350/450/600/ ДИАРАМА 400 (бук) плита ЛДС</t>
  </si>
  <si>
    <t>910769/WR</t>
  </si>
  <si>
    <t>Дверки Ф-240 для подставки РИФ 80/ ПАНОРАМА 80/100/ ДИАРАМА 200 (бук) плита ЛДСП 16 мм, кромка ПВХ 0</t>
  </si>
  <si>
    <t>910769/WRST</t>
  </si>
  <si>
    <t>Дверки Ф-240 для подставки РИФ 80/ ПАНОРАМА 80/100/ ДИАРАМА 200 (бук+ темное стекло) плита ЛДСП 16 м</t>
  </si>
  <si>
    <t>910771/BH</t>
  </si>
  <si>
    <t>Дверки Ф-170 для подставки КЛАССИК 50/50R (бук) плита ЛДСП 16 мм, кромка ПВХ 0,45 мм, 2 шт</t>
  </si>
  <si>
    <t>910773</t>
  </si>
  <si>
    <t xml:space="preserve">Декоративные вставки для ALTUM 300/450/700/ ALTUM PANORAMIC 300/450/700 (золотой орех) </t>
  </si>
  <si>
    <t>910777</t>
  </si>
  <si>
    <t>Декоративные вставки для ALTUM 300/450/700/ ALTUM PANORAMIC 300/450/700 (венге)</t>
  </si>
  <si>
    <t>910788/WR</t>
  </si>
  <si>
    <t>Дверки Ф-400 для подставки АТОЛЛ 400/500/650/1000/ ПАНОРАМА 350/450/600/ ДИАРАМА 400 (белый) плита Л</t>
  </si>
  <si>
    <t>910789/WR</t>
  </si>
  <si>
    <t>Дверки Ф-400 для подставки АТОЛЛ 400/500/650/1000/ ПАНОРАМА 350/450/600/ ДИАРАМА 400 (белёный дуб) п</t>
  </si>
  <si>
    <t>910793</t>
  </si>
  <si>
    <t xml:space="preserve">Декоративные вставки для ALTUM 135/200/ ALTUM PANORAMIC 135/200 (чёрная шагрень) </t>
  </si>
  <si>
    <t>910794</t>
  </si>
  <si>
    <t>Декоративные вставки для ALTUM 300/450/700/ ALTUM PANORAMIC 300/450/700 (чёрная шагрень)</t>
  </si>
  <si>
    <t>910795</t>
  </si>
  <si>
    <t>Дверки Ф-250 для подставки ALTUM 135/450/ ALTUM PANORAMIC 135/450 (белый) плита ЛДСП 16 мм, кромка П</t>
  </si>
  <si>
    <t>910796</t>
  </si>
  <si>
    <t xml:space="preserve">Дверки Ф-300 для подставки ALTUM 200/450/700/ ALTUM PANORAMIC 200/450/700 (белый) плита ЛДСП 16 мм, </t>
  </si>
  <si>
    <t>910797</t>
  </si>
  <si>
    <t>Дверки Ф-400 для подставки ALTUM 300/700/ ALTUM PANORAMIC 300/700 (белый) плита ЛДСП 16 мм, кромка П</t>
  </si>
  <si>
    <t>910798</t>
  </si>
  <si>
    <t>Дверки Ф-250 для подставки ALTUM 135/450/ ALTUM PANORAMIC 135/450 (белёный дуб) плита ЛДСП 16 мм, кр</t>
  </si>
  <si>
    <t>910799</t>
  </si>
  <si>
    <t>Дверки Ф-300 для подставки ALTUM 200/450/700/ ALTUM PANORAMIC 200/450/700 (белёный дуб) плита ЛДСП 1</t>
  </si>
  <si>
    <t>910873</t>
  </si>
  <si>
    <t>Дверки Ф-400 для подставки ALTUM 300/700/ ALTUM PANORAMIC 300/700 (белёный дуб) плита ЛДСП 16 мм, кр</t>
  </si>
  <si>
    <t>910875</t>
  </si>
  <si>
    <t>Дверки Ф-250 для подставки ALTUM 135/450/ ALTUM PANORAMIC 135/450 (серебро) плита ЛДСП 16 мм, кромка</t>
  </si>
  <si>
    <t>910877</t>
  </si>
  <si>
    <t>Дверки Ф-300 для подставки ALTUM 200/450/700/ ALTUM PANORAMIC 200/450/700 (серебро) плита ЛДСП 16 мм</t>
  </si>
  <si>
    <t>910889/AS</t>
  </si>
  <si>
    <t>Подставка без дверок  ALTUM 135/ CRYSTAL 145 (ясень шимо) влагостойкая плита ЛДСП 16/22 мм, кромка П</t>
  </si>
  <si>
    <t>910889/B</t>
  </si>
  <si>
    <t>Подставка без дверок  ALTUM 135/ CRYSTAL 145 (чёрная шагрень) влагостойкая плита ЛДСП 16/22 мм, кром</t>
  </si>
  <si>
    <t>910889/BH</t>
  </si>
  <si>
    <t>Подставка без дверок  ALTUM 135/ CRYSTAL 145 (бук) влагостойкая плита ЛДСП 16/22 мм, кромка ПВХ 0,45</t>
  </si>
  <si>
    <t>910889/GN</t>
  </si>
  <si>
    <t>Подставка без дверок  ALTUM 135/ CRYSTAL 145 (золотой орех) влагостойкая плита ЛДСП 16/22 мм, кромка</t>
  </si>
  <si>
    <t>910889/S</t>
  </si>
  <si>
    <t>Подставка без дверок  ALTUM 135/ CRYSTAL 145 (серебряная) влагостойкая плита ЛДСП 16/22 мм, кромка П</t>
  </si>
  <si>
    <t>910889/W</t>
  </si>
  <si>
    <t>Подставка без дверок  ALTUM 135/ CRYSTAL 145 (белая) влагостойкая плита ЛДСП 16/22 мм, кромка ПВХ 0,</t>
  </si>
  <si>
    <t>910889/WN</t>
  </si>
  <si>
    <t>Подставка без дверок  ALTUM 135/CRYSTAL 145 (венге) влагостойкая плита ЛДСП 16/22 мм, кромка ПВХ 0,4</t>
  </si>
  <si>
    <t>910889/WO</t>
  </si>
  <si>
    <t xml:space="preserve">Подставка без дверок  ALTUM 135/ CRYSTAL 145 (белёный дуб) влагостойкая плита ЛДСП 16/22 мм, кромка </t>
  </si>
  <si>
    <t>910890/AS</t>
  </si>
  <si>
    <t>Подставка без дверок  ALTUM 200/ CRYSTAL 210 (ясень шимо) влагостойкая плита ЛДСП 16/22 мм, кромка П</t>
  </si>
  <si>
    <t>910890/B</t>
  </si>
  <si>
    <t>Подставка без дверок  ALTUM 200/ CRYSTAL 210 (чёрная шагрень) влагостойкая плита ЛДСП 16/22 мм, кром</t>
  </si>
  <si>
    <t>910890/BH</t>
  </si>
  <si>
    <t>Подставка без дверок  ALTUM 200/ CRYSTAL 210 (бук) влагостойкая плита ЛДСП 16/22 мм, кромка ПВХ 0,45</t>
  </si>
  <si>
    <t>910890/GN</t>
  </si>
  <si>
    <t>Подставка без дверок  ALTUM 200/ CRYSTAL 210 (золотой орех) влагостойкая плита ЛДСП 16/22 мм, кромка</t>
  </si>
  <si>
    <t>910890/W</t>
  </si>
  <si>
    <t>Подставка без дверок  ALTUM 200/ CRYSTAL 210 (белая) влагостойкая плита ЛДСП 16/22 мм, кромка ПВХ 0,</t>
  </si>
  <si>
    <t>910890/WN</t>
  </si>
  <si>
    <t>Подставка без дверок  ALTUM 200/ CRYSTAL 210 (венге) влагостойкая плита ЛДСП 16/22 мм, кромка ПВХ 0,</t>
  </si>
  <si>
    <t>910890/WO</t>
  </si>
  <si>
    <t xml:space="preserve">Подставка без дверок  ALTUM 200/ CRYSTAL 210 (белёный дуб) влагостойкая плита ЛДСП 16/22 мм, кромка </t>
  </si>
  <si>
    <t>910891/AS</t>
  </si>
  <si>
    <t>Подставка без дверок  ALTUM 300/ CRYSTAL 310 (ясень шимо) влагостойкая плита ЛДСП 16/22 мм, кромка П</t>
  </si>
  <si>
    <t>910891/B</t>
  </si>
  <si>
    <t>Подставка без дверок  ALTUM 300/ CRYSTAL 310 (чёрная шагрень) влагостойкая плита ЛДСП 16/22 мм, кром</t>
  </si>
  <si>
    <t>910891/BH</t>
  </si>
  <si>
    <t>Подставка без дверок  ALTUM 300/ CRYSTAL 310 (бук) влагостойкая плита ЛДСП 16/22 мм, кромка ПВХ 0,45</t>
  </si>
  <si>
    <t>910891/GN</t>
  </si>
  <si>
    <t>Подставка без дверок  ALTUM 300/ CRYSTAL 310 (золотой орех) влагостойкая плита ЛДСП 16/22 мм, кромка</t>
  </si>
  <si>
    <t>910891/W</t>
  </si>
  <si>
    <t>Подставка без дверок  ALTUM 300/ CRYSTAL 310 (белая) влагостойкая плита ЛДСП 16/22 мм, кромка ПВХ 0,</t>
  </si>
  <si>
    <t>910891/WN</t>
  </si>
  <si>
    <t>Подставка без дверок  ALTUM 300/ CRYSTAL 310 (венге) влагостойкая плита ЛДСП 16/22 мм, кромка ПВХ 0,</t>
  </si>
  <si>
    <t>910891/WO</t>
  </si>
  <si>
    <t xml:space="preserve">Подставка без дверок  ALTUM 300/ CRYSTAL 310 (белёный дуб) влагостойкая плита ЛДСП 16/22 мм, кромка </t>
  </si>
  <si>
    <t>910892/AS</t>
  </si>
  <si>
    <t>Подставка без дверок  ALTUM 450/ CRYSTAL 500 (ясень шимо) влагостойкая плита ЛДСП 16/22 мм, кромка П</t>
  </si>
  <si>
    <t>910892/B</t>
  </si>
  <si>
    <t>Подставка без дверок  ALTUM 450/ CRYSTAL 500 (чёрная шагрень) влагостойкая плита ЛДСП 16/22 мм, кром</t>
  </si>
  <si>
    <t>910892/BH</t>
  </si>
  <si>
    <t>Подставка без дверок  ALTUM 450/ CRYSTAL 500 (бук) влагостойкая плита ЛДСП 16/22 мм, кромка ПВХ 0,45</t>
  </si>
  <si>
    <t>910892/GN</t>
  </si>
  <si>
    <t>Подставка без дверок  ALTUM 450/ CRYSTAL 500 (золотой орех) влагостойкая плита ЛДСП 16/22 мм, кромка</t>
  </si>
  <si>
    <t>910892/WN</t>
  </si>
  <si>
    <t>Подставка без дверок  ALTUM 450/ CRYSTAL 500 (венге) влагостойкая плита ЛДСП 16/22 мм, кромка ПВХ 0,</t>
  </si>
  <si>
    <t>910892/WO</t>
  </si>
  <si>
    <t xml:space="preserve">Подставка без дверок  ALTUM 450/ CRYSTAL 500 (белёный дуб) влагостойкая плита ЛДСП 16/22 мм, кромка </t>
  </si>
  <si>
    <t>910893/AS</t>
  </si>
  <si>
    <t>Подставка без дверок  ALTUM 700 (ясень шимо) влагостойкая плита ЛДСП 16/22 мм, кромка ПВХ 0,45/1мм</t>
  </si>
  <si>
    <t>910893/B</t>
  </si>
  <si>
    <t>Подставка без дверок  ALTUM 700 (чёрная шагрень) влагостойкая плита ЛДСП 16/22 мм, кромка ПВХ 0,45/1</t>
  </si>
  <si>
    <t>910893/BH</t>
  </si>
  <si>
    <t>Подставка без дверок  ALTUM 700 (бук) влагостойкая плита ЛДСП 16/22 мм, кромка ПВХ 0,45/1мм</t>
  </si>
  <si>
    <t>910893/GN</t>
  </si>
  <si>
    <t>Подставка без дверок  ALTUM 700 (золотой орех) влагостойкая плита ЛДСП 16/22 мм, кромка ПВХ 0,45/1мм</t>
  </si>
  <si>
    <t>910893/W</t>
  </si>
  <si>
    <t>Подставка без дверок  ALTUM 700 (белая) влагостойкая плита ЛДСП 16/22 мм, кромка ПВХ 0,45/1мм</t>
  </si>
  <si>
    <t>910893/WN</t>
  </si>
  <si>
    <t>Подставка без дверок  ALTUM 700 (венге) влагостойкая плита ЛДСП 16/22 мм, кромка ПВХ 0,45/1мм</t>
  </si>
  <si>
    <t>910893/WO</t>
  </si>
  <si>
    <t>Подставка без дверок  ALTUM 700 (белёный дуб) влагостойкая плита ЛДСП 16/22 мм, кромка ПВХ 0,45/1мм</t>
  </si>
  <si>
    <t>910894/AS</t>
  </si>
  <si>
    <t>Подставка без дверок  ALTUM PANORAMIC 135/ CRYSTAL PANORAMIC 145 (ясень шимо) влагостойкая плита ЛДС</t>
  </si>
  <si>
    <t>910894/B</t>
  </si>
  <si>
    <t>Подставка без дверок  ALTUM PANORAMIC 135/ CRYSTAL PANORAMIC 145 (чёрная шагрень) влагостойкая плита</t>
  </si>
  <si>
    <t>910894/BH</t>
  </si>
  <si>
    <t>Подставка без дверок  ALTUM PANORAMIC 135/ CRYSTAL PANORAMIC 145 (бук) влагостойкая плита ЛДСП 16/22</t>
  </si>
  <si>
    <t>910894/GN</t>
  </si>
  <si>
    <t>Подставка без дверок  ALTUM PANORAMIC 135/ CRYSTAL PANORAMIC 145 (золотой орех) влагостойкая плита Л</t>
  </si>
  <si>
    <t>910894/W</t>
  </si>
  <si>
    <t>Подставка без дверок  ALTUM PANORAMIC 135/ CRYSTAL PANORAMIC 145 (белая) влагостойкая плита ЛДСП 16/</t>
  </si>
  <si>
    <t>910894/WN</t>
  </si>
  <si>
    <t>Подставка без дверок  ALTUM PANORAMIC 135/ CRYSTAL PANORAMIC 145 (венге) влагостойкая плита ЛДСП 16/</t>
  </si>
  <si>
    <t>910894/WO</t>
  </si>
  <si>
    <t>Подставка без дверок  ALTUM PANORAMIC 135/ CRYSTAL PANORAMIC 145 (белёный дуб) влагостойкая плита ЛД</t>
  </si>
  <si>
    <t>910895/AS</t>
  </si>
  <si>
    <t>Подставка без дверок  ALTUM PANORAMIC 200/ CRYSTAL PANORAMIC 210 (ясень шимо) влагостойкая плита ЛДС</t>
  </si>
  <si>
    <t>910895/B</t>
  </si>
  <si>
    <t>Подставка без дверок  ALTUM PANORAMIC 200/ CRYSTAL PANORAMIC 210 (чёрная шагрень) влагостойкая плита</t>
  </si>
  <si>
    <t>910895/BH</t>
  </si>
  <si>
    <t>Подставка без дверок  ALTUM PANORAMIC 200/ CRYSTAL PANORAMIC 210 (бук) влагостойкая плита ЛДСП 16/22</t>
  </si>
  <si>
    <t>910895/GN</t>
  </si>
  <si>
    <t>Подставка без дверок  ALTUM PANORAMIC 200/ CRYSTAL PANORAMIC 210 (золотой орех) влагостойкая плита Л</t>
  </si>
  <si>
    <t>910895/S</t>
  </si>
  <si>
    <t>Подставка без дверок  ALTUM PANORAMIC 200/ CRYSTAL PANORAMIC 210 (серебряная) влагостойкая плита ЛДС</t>
  </si>
  <si>
    <t>910895/WN</t>
  </si>
  <si>
    <t>Подставка без дверок  ALTUM PANORAMIC 200/ CRYSTAL PANORAMIC 210 (венге) влагостойкая плита ЛДСП 16/</t>
  </si>
  <si>
    <t>910895/WO</t>
  </si>
  <si>
    <t>Подставка без дверок  ALTUM PANORAMIC 200/ CRYSTAL PANORAMIC 210 (белёный дуб) влагостойкая плита ЛД</t>
  </si>
  <si>
    <t>910896/AS</t>
  </si>
  <si>
    <t>Подставка без дверок  ALTUM PANORAMIC 300/ CRYSTAL PANORAMIC 310 (ясень шимо) влагостойкая плита ЛДС</t>
  </si>
  <si>
    <t>910896/B</t>
  </si>
  <si>
    <t>Подставка без дверок  ALTUM PANORAMIC 300/ CRYSTAL PANORAMIC 310 (чёрная шагрень) влагостойкая плита</t>
  </si>
  <si>
    <t>910896/BH</t>
  </si>
  <si>
    <t>Подставка без дверок  ALTUM PANORAMIC 300/ CRYSTAL PANORAMIC 310 (бук) влагостойкая плита ЛДСП 16/22</t>
  </si>
  <si>
    <t>910896/GN</t>
  </si>
  <si>
    <t>Подставка без дверок  ALTUM PANORAMIC 300/ CRYSTAL PANORAMIC 310 (золотой орех) влагостойкая плита Л</t>
  </si>
  <si>
    <t>910896/S</t>
  </si>
  <si>
    <t>Подставка без дверок  ALTUM PANORAMIC 300/ CRYSTAL PANORAMIC 310 (серебряная) влагостойкая плита ЛДС</t>
  </si>
  <si>
    <t>910896/W</t>
  </si>
  <si>
    <t>Подставка без дверок  ALTUM PANORAMIC 300/ CRYSTAL PANORAMIC 310 (белая) влагостойкая плита ЛДСП 16/</t>
  </si>
  <si>
    <t>910896/WN</t>
  </si>
  <si>
    <t>Подставка без дверок  ALTUM PANORAMIC 300/ CRYSTAL PANORAMIC 310 (венге) влагостойкая плита ЛДСП 16/</t>
  </si>
  <si>
    <t>910896/WO</t>
  </si>
  <si>
    <t>Подставка без дверок  ALTUM PANORAMIC 300/ CRYSTAL PANORAMIC 310 (белёный дуб) влагостойкая плита ЛД</t>
  </si>
  <si>
    <t>910897/AS</t>
  </si>
  <si>
    <t>Подставка без дверок  ALTUM PANORAMIC 450/ CRYSTAL PANORAMIC 500 (ясень шимо) влагостойкая плита ЛДС</t>
  </si>
  <si>
    <t>910897/B</t>
  </si>
  <si>
    <t>Подставка без дверок  ALTUM PANORAMIC 450/ CRYSTAL PANORAMIC 500 (чёрная шагрень) влагостойкая плита</t>
  </si>
  <si>
    <t>910897/BH</t>
  </si>
  <si>
    <t>Подставка без дверок  ALTUM PANORAMIC 450/ CRYSTAL PANORAMIC 500 (бук) влагостойкая плита ЛДСП 16/22</t>
  </si>
  <si>
    <t>910897/GN</t>
  </si>
  <si>
    <t>Подставка без дверок  ALTUM PANORAMIC 450/ CRYSTAL PANORAMIC 500 (золотой орех) влагостойкая плита Л</t>
  </si>
  <si>
    <t>910897/S</t>
  </si>
  <si>
    <t>Подставка без дверок  ALTUM PANORAMIC 450/ CRYSTAL PANORAMIC 500 (серебряная) влагостойкая плита ЛДС</t>
  </si>
  <si>
    <t>910897/W</t>
  </si>
  <si>
    <t>Подставка без дверок  ALTUM PANORAMIC 450/ CRYSTAL PANORAMIC 500 (белая) влагостойкая плита ЛДСП 16/</t>
  </si>
  <si>
    <t>910897/WN</t>
  </si>
  <si>
    <t>Подставка без дверок  ALTUM PANORAMIC 450/ CRYSTAL PANORAMIC 500 (венге) влагостойкая плита ЛДСП 16/</t>
  </si>
  <si>
    <t>910897/WO</t>
  </si>
  <si>
    <t>Подставка без дверок  ALTUM PANORAMIC 450/ CRYSTAL PANORAMIC 500 (белёный дуб) влагостойкая плита ЛД</t>
  </si>
  <si>
    <t>910898/GN</t>
  </si>
  <si>
    <t>Подставка без дверок  ALTUM PANORAMIC 700 (золотой орех) влагостойкая плита ЛДСП 16/22 мм, кромка ПВ</t>
  </si>
  <si>
    <t>910898/W</t>
  </si>
  <si>
    <t>Подставка без дверок  ALTUM PANORAMIC 700 (белая) влагостойкая плита ЛДСП 16/22 мм, кромка ПВХ 0,45/</t>
  </si>
  <si>
    <t>910899</t>
  </si>
  <si>
    <t>Дверки Ф-400 для подставки ALTUM 300/700/ ALTUM PANORAMIC 300/700 (серебро) плита ЛДСП 16 мм, кромка</t>
  </si>
  <si>
    <t>910969/WRST</t>
  </si>
  <si>
    <t>Дверки Ф-240 для подставки РИФ 80/ ПАНОРАМА 80/100/ ДИАРАМА 200 (венге+ темное стекло) плита ЛДСП 16</t>
  </si>
  <si>
    <t>910971/WN</t>
  </si>
  <si>
    <t>Дверки Ф-170 для подставки КЛАССИК 50/50R (венге) плита ЛДСП 16 мм, кромка ПВХ 0,45 мм, 2 шт</t>
  </si>
  <si>
    <t>910973</t>
  </si>
  <si>
    <t>Дверки Ф-250 для подставки ALTUM 135/450/ ALTUM PANORAMIC 135/450 (бук) плита ЛДСП 16 мм, кромка ПВХ</t>
  </si>
  <si>
    <t>910975</t>
  </si>
  <si>
    <t>Дверки Ф-300 для подставки ALTUM 200/450/700/ ALTUM PANORAMIC 200/450/700 (бук) плита ЛДСП 16 мм, кр</t>
  </si>
  <si>
    <t>910977</t>
  </si>
  <si>
    <t>Дверки Ф-400 для подставки ALTUM 300/700/ ALTUM PANORAMIC 300/700 (бук) плита ЛДСП 16 мм, кромка ПВХ</t>
  </si>
  <si>
    <t>910979</t>
  </si>
  <si>
    <t>Дверки Ф-250 для подставки ALTUM 135/450/ ALTUM PANORAMIC 135/450 (золотой орех) плита ЛДСП 16 мм, к</t>
  </si>
  <si>
    <t>910980</t>
  </si>
  <si>
    <t xml:space="preserve">Дверки Ф-300 для подставки ALTUM 200/450/700/ ALTUM PANORAMIC 200/450/700 (золотой орех) плита ЛДСП </t>
  </si>
  <si>
    <t>910981</t>
  </si>
  <si>
    <t>Дверки Ф-400 для подставки ALTUM 300/700/ ALTUM PANORAMIC 300/700 (золотой орех) плита ЛДСП 16 мм, к</t>
  </si>
  <si>
    <t>910982</t>
  </si>
  <si>
    <t>Дверки Ф-250 для подставки ALTUM 135/450/ ALTUM PANORAMIC 135/450 (венге) плита ЛДСП 16 мм, кромка П</t>
  </si>
  <si>
    <t>910983</t>
  </si>
  <si>
    <t xml:space="preserve">Дверки Ф-300 для подставки ALTUM 200/450/700/ ALTUM PANORAMIC 200/450/700 (венге) плита ЛДСП 16 мм, </t>
  </si>
  <si>
    <t>910984</t>
  </si>
  <si>
    <t>Дверки Ф-400 для подставки ALTUM 300/700/ ALTUM PANORAMIC 300/700 (венге) плита ЛДСП 16 мм, кромка П</t>
  </si>
  <si>
    <t>910985</t>
  </si>
  <si>
    <t>Дверки Ф-250 для подставки ALTUM 135/450/ ALTUM PANORAMIC 135/450 (чёрная шагрень) плита ЛДСП 16 мм,</t>
  </si>
  <si>
    <t>910986</t>
  </si>
  <si>
    <t>Дверки Ф-300 для подставки ALTUM 200/450/700/ ALTUM PANORAMIC 200/450/700 (чёрная шагрень) плита ЛДС</t>
  </si>
  <si>
    <t>910987</t>
  </si>
  <si>
    <t>Дверки Ф-400 для подставки ALTUM 300/700/ ALTUM PANORAMIC 300/700 (чёрная шагрень) плита ЛДСП 16 мм,</t>
  </si>
  <si>
    <t>910996/B</t>
  </si>
  <si>
    <t>Дверки Ф-250 для подставки CRYSTAL 145/500/ CRYSTAL PANORAMIC 145/500 (чёрный суперглянец) плита ЛДС</t>
  </si>
  <si>
    <t>910997/B</t>
  </si>
  <si>
    <t>Дверки Ф-300 для подставки CRYSTAL 210/500/ CRYSTAL PANORAMIC 210/500 (чёрный суперглянец) плита ЛДС</t>
  </si>
  <si>
    <t>919001</t>
  </si>
  <si>
    <t>Растение пластиковое Роголистник M001/10</t>
  </si>
  <si>
    <t>919002</t>
  </si>
  <si>
    <t>Растение пластиковое Роголистник M001/20</t>
  </si>
  <si>
    <t>919003</t>
  </si>
  <si>
    <t>Растение пластиковое Роголистник M001/30</t>
  </si>
  <si>
    <t>919004</t>
  </si>
  <si>
    <t>Растение пластиковое Роголистник M001/40</t>
  </si>
  <si>
    <t>919005</t>
  </si>
  <si>
    <t>Растение пластиковое Роголистник M001/50</t>
  </si>
  <si>
    <t>919007</t>
  </si>
  <si>
    <t>Растение пластиковое Бакопа салатовая M002/10</t>
  </si>
  <si>
    <t>919008</t>
  </si>
  <si>
    <t>Растение пластиковое Бакопа салатовая M002/20</t>
  </si>
  <si>
    <t>919009</t>
  </si>
  <si>
    <t>Растение пластиковое Бакопа салатовая M002/30</t>
  </si>
  <si>
    <t>919010</t>
  </si>
  <si>
    <t>Растение пластиковое Бакопа салатовая M002/40</t>
  </si>
  <si>
    <t>919011</t>
  </si>
  <si>
    <t>Растение пластиковое Бакопа салатовая M002/50</t>
  </si>
  <si>
    <t>919012</t>
  </si>
  <si>
    <t>Растение пластиковое Бакопа салатовая M002/80</t>
  </si>
  <si>
    <t>919013</t>
  </si>
  <si>
    <t>Растение пластиковое Людвигия салатовая M003/10</t>
  </si>
  <si>
    <t>919014</t>
  </si>
  <si>
    <t>Растение пластиковое Людвигия салатовая M003/20</t>
  </si>
  <si>
    <t>919015</t>
  </si>
  <si>
    <t>Растение пластиковое Людвигия салатовая M003/30</t>
  </si>
  <si>
    <t>919016</t>
  </si>
  <si>
    <t>Растение пластиковое Людвигия салатовая M003/40</t>
  </si>
  <si>
    <t>919017</t>
  </si>
  <si>
    <t>Растение пластиковое Людвигия салатовая M003/50</t>
  </si>
  <si>
    <t>919019</t>
  </si>
  <si>
    <t>Растение пластиковое Амбулия M004/10</t>
  </si>
  <si>
    <t>919020</t>
  </si>
  <si>
    <t>Растение пластиковое Амбулия M004/20</t>
  </si>
  <si>
    <t>919021</t>
  </si>
  <si>
    <t>Растение пластиковое Амбулия M004/30</t>
  </si>
  <si>
    <t>919022</t>
  </si>
  <si>
    <t>Растение пластиковое Амбулия M004/40</t>
  </si>
  <si>
    <t>919023</t>
  </si>
  <si>
    <t>Растение пластиковое Амбулия M004/50</t>
  </si>
  <si>
    <t>919025</t>
  </si>
  <si>
    <t>Растение пластиковое Водяная колючка M005/10</t>
  </si>
  <si>
    <t>919026</t>
  </si>
  <si>
    <t>Растение пластиковое Водяная колючка M005/20</t>
  </si>
  <si>
    <t>919027</t>
  </si>
  <si>
    <t>Растение пластиковое Водяная колючка M005/30</t>
  </si>
  <si>
    <t>919028</t>
  </si>
  <si>
    <t>Растение пластиковое Водяная колючка M005/40</t>
  </si>
  <si>
    <t>919029</t>
  </si>
  <si>
    <t>Растение пластиковое Водяная колючка M005/50</t>
  </si>
  <si>
    <t>919031</t>
  </si>
  <si>
    <t>Растение пластиковое Людвигия красная перламутровая M006/10</t>
  </si>
  <si>
    <t>919032</t>
  </si>
  <si>
    <t>Растение пластиковое Людвигия красная перламутровая M006/20</t>
  </si>
  <si>
    <t>919033</t>
  </si>
  <si>
    <t>Растение пластиковое Людвигия красная перламутровая M006/30</t>
  </si>
  <si>
    <t>919034</t>
  </si>
  <si>
    <t>Растение пластиковое Людвигия красная перламутровая M006/40</t>
  </si>
  <si>
    <t>919035</t>
  </si>
  <si>
    <t>Растение пластиковое Людвигия красная перламутровая M006/50</t>
  </si>
  <si>
    <t>919036</t>
  </si>
  <si>
    <t>Растение пластиковое Людвигия красная перламутровая M006/80</t>
  </si>
  <si>
    <t>919037</t>
  </si>
  <si>
    <t>Растение пластиковое Маяка M007/10</t>
  </si>
  <si>
    <t>919038</t>
  </si>
  <si>
    <t>Растение пластиковое Маяка M007/20</t>
  </si>
  <si>
    <t>919039</t>
  </si>
  <si>
    <t>Растение пластиковое Маяка M007/30</t>
  </si>
  <si>
    <t>919040</t>
  </si>
  <si>
    <t>Растение пластиковое Маяка M007/40</t>
  </si>
  <si>
    <t>919041</t>
  </si>
  <si>
    <t>Растение пластиковое Маяка M007/50</t>
  </si>
  <si>
    <t>919043</t>
  </si>
  <si>
    <t>Растение пластиковое Баттерфляй M008/10</t>
  </si>
  <si>
    <t>919044</t>
  </si>
  <si>
    <t>Растение пластиковое Баттерфляй M008/20</t>
  </si>
  <si>
    <t>919045</t>
  </si>
  <si>
    <t>Растение пластиковое Баттерфляй M008/30</t>
  </si>
  <si>
    <t>919046</t>
  </si>
  <si>
    <t>Растение пластиковое Баттерфляй M008/40</t>
  </si>
  <si>
    <t>919047</t>
  </si>
  <si>
    <t>Растение пластиковое Баттерфляй M008/50</t>
  </si>
  <si>
    <t>919049</t>
  </si>
  <si>
    <t>Растение пластиковое Амбулия салатовая M009/10</t>
  </si>
  <si>
    <t>919050</t>
  </si>
  <si>
    <t>Растение пластиковое Амбулия салатовая M009/20</t>
  </si>
  <si>
    <t>919051</t>
  </si>
  <si>
    <t>Растение пластиковое Амбулия салатовая M009/30</t>
  </si>
  <si>
    <t>919052</t>
  </si>
  <si>
    <t>Растение пластиковое Амбулия салатовая M009/40</t>
  </si>
  <si>
    <t>919053</t>
  </si>
  <si>
    <t>Растение пластиковое Амбулия салатовая M009/50</t>
  </si>
  <si>
    <t>919055</t>
  </si>
  <si>
    <t>Растение пластиковое Анахарис M010/10</t>
  </si>
  <si>
    <t>919056</t>
  </si>
  <si>
    <t>Растение пластиковое Анахарис M010/20</t>
  </si>
  <si>
    <t>919057</t>
  </si>
  <si>
    <t>Растение пластиковое Анахарис M010/30</t>
  </si>
  <si>
    <t>919058</t>
  </si>
  <si>
    <t>Растение пластиковое Анахарис M010/40</t>
  </si>
  <si>
    <t>919059</t>
  </si>
  <si>
    <t>Растение пластиковое Анахарис M010/50</t>
  </si>
  <si>
    <t>919061</t>
  </si>
  <si>
    <t>Растение пластиковое Кала водная M011/10</t>
  </si>
  <si>
    <t>919062</t>
  </si>
  <si>
    <t>Растение пластиковое Кала водная M011/20</t>
  </si>
  <si>
    <t>919063</t>
  </si>
  <si>
    <t>Растение пластиковое Кала водная M011/30</t>
  </si>
  <si>
    <t>919064</t>
  </si>
  <si>
    <t>Растение пластиковое Кала водная M011/40</t>
  </si>
  <si>
    <t>919065</t>
  </si>
  <si>
    <t>Растение пластиковое Кала водная M011/50</t>
  </si>
  <si>
    <t>919067</t>
  </si>
  <si>
    <t>Растение пластиковое Кардамин M012/10</t>
  </si>
  <si>
    <t>919068</t>
  </si>
  <si>
    <t>Растение пластиковое Кардамин M012/20</t>
  </si>
  <si>
    <t>919069</t>
  </si>
  <si>
    <t>Растение пластиковое Кардамин M012/30</t>
  </si>
  <si>
    <t>919070</t>
  </si>
  <si>
    <t>Растение пластиковое Кардамин M012/40</t>
  </si>
  <si>
    <t>919071</t>
  </si>
  <si>
    <t>Растение пластиковое Кардамин M012/50</t>
  </si>
  <si>
    <t>919072</t>
  </si>
  <si>
    <t>Растение пластиковое Кардамин M012/80</t>
  </si>
  <si>
    <t>919073</t>
  </si>
  <si>
    <t>Растение пластиковое Эхинодорус M013/10</t>
  </si>
  <si>
    <t>919074</t>
  </si>
  <si>
    <t>Растение пластиковое Эхинодорус M013/20</t>
  </si>
  <si>
    <t>919075</t>
  </si>
  <si>
    <t>Растение пластиковое Эхинодорус M013/30</t>
  </si>
  <si>
    <t>919076</t>
  </si>
  <si>
    <t>Растение пластиковое Эхинодорус M013/40</t>
  </si>
  <si>
    <t>919079</t>
  </si>
  <si>
    <t>Растение пластиковое Кабомба синяя M014/10</t>
  </si>
  <si>
    <t>919080</t>
  </si>
  <si>
    <t>Растение пластиковое Кабомба синяя M014/20</t>
  </si>
  <si>
    <t>919081</t>
  </si>
  <si>
    <t>Растение пластиковое Кабомба синяя M014/30</t>
  </si>
  <si>
    <t>919082</t>
  </si>
  <si>
    <t>Растение пластиковое Кабомба синяя M014/40</t>
  </si>
  <si>
    <t>919083</t>
  </si>
  <si>
    <t>Растение пластиковое Кабомба синяя M014/50</t>
  </si>
  <si>
    <t>919084</t>
  </si>
  <si>
    <t>Растение пластиковое Кабомба синяя M014/80</t>
  </si>
  <si>
    <t>919085</t>
  </si>
  <si>
    <t>Растение пластиковое Апоногетон цветущий M015/10</t>
  </si>
  <si>
    <t>919086</t>
  </si>
  <si>
    <t>Растение пластиковое Апоногетон цветущий M015/20</t>
  </si>
  <si>
    <t>919087</t>
  </si>
  <si>
    <t>Растение пластиковое Апоногетон цветущий M015/30</t>
  </si>
  <si>
    <t>919088</t>
  </si>
  <si>
    <t>Растение пластиковое Апоногетон цветущий M015/40</t>
  </si>
  <si>
    <t>919089</t>
  </si>
  <si>
    <t>Растение пластиковое Апоногетон цветущий M015/50</t>
  </si>
  <si>
    <t>919091</t>
  </si>
  <si>
    <t>Растение пластиковое Мириофиллум M016/10</t>
  </si>
  <si>
    <t>919092</t>
  </si>
  <si>
    <t>Растение пластиковое Мириофиллум M016/20</t>
  </si>
  <si>
    <t>919093</t>
  </si>
  <si>
    <t>Растение пластиковое Мириофиллум M016/30</t>
  </si>
  <si>
    <t>919094</t>
  </si>
  <si>
    <t>Растение пластиковое Мириофиллум M016/40</t>
  </si>
  <si>
    <t>919095</t>
  </si>
  <si>
    <t>Растение пластиковое Мириофиллум M016/50</t>
  </si>
  <si>
    <t>919097</t>
  </si>
  <si>
    <t>Растение пластиковое Бакопа  M017/10</t>
  </si>
  <si>
    <t>919098</t>
  </si>
  <si>
    <t>Растение пластиковое Бакопа  M017/20</t>
  </si>
  <si>
    <t>919099</t>
  </si>
  <si>
    <t>Растение пластиковое Бакопа  M017/30</t>
  </si>
  <si>
    <t>919100</t>
  </si>
  <si>
    <t>Растение пластиковое Бакопа  M017/40</t>
  </si>
  <si>
    <t>919101</t>
  </si>
  <si>
    <t>Растение пластиковое Бакопа  M017/50</t>
  </si>
  <si>
    <t>919103</t>
  </si>
  <si>
    <t>Растение пластиковое Гигрофила M018/10</t>
  </si>
  <si>
    <t>919104</t>
  </si>
  <si>
    <t>Растение пластиковое Гигрофила M018/20</t>
  </si>
  <si>
    <t>919105</t>
  </si>
  <si>
    <t>Растение пластиковое Гигрофила M018/30</t>
  </si>
  <si>
    <t>919106</t>
  </si>
  <si>
    <t>Растение пластиковое Гигрофила M018/40</t>
  </si>
  <si>
    <t>919107</t>
  </si>
  <si>
    <t>Растение пластиковое Гигрофила M018/50</t>
  </si>
  <si>
    <t>919109</t>
  </si>
  <si>
    <t>Растение пластиковое Элодея M019/10</t>
  </si>
  <si>
    <t>919110</t>
  </si>
  <si>
    <t>Растение пластиковое Элодея M019/20</t>
  </si>
  <si>
    <t>919111</t>
  </si>
  <si>
    <t>Растение пластиковое Элодея M019/30</t>
  </si>
  <si>
    <t>919112</t>
  </si>
  <si>
    <t>Растение пластиковое Элодея M019/40</t>
  </si>
  <si>
    <t>919113</t>
  </si>
  <si>
    <t>Растение пластиковое Элодея M019/50</t>
  </si>
  <si>
    <t>919114</t>
  </si>
  <si>
    <t>Растение пластиковое Элодея M019/80</t>
  </si>
  <si>
    <t>919121</t>
  </si>
  <si>
    <t>Растение пластиковое Монетница M021/10</t>
  </si>
  <si>
    <t>919122</t>
  </si>
  <si>
    <t>Растение пластиковое Монетница M021/20</t>
  </si>
  <si>
    <t>919123</t>
  </si>
  <si>
    <t>Растение пластиковое Монетница M021/30</t>
  </si>
  <si>
    <t>919124</t>
  </si>
  <si>
    <t>Растение пластиковое Монетница M021/40</t>
  </si>
  <si>
    <t>919125</t>
  </si>
  <si>
    <t>Растение пластиковое Монетница M021/50</t>
  </si>
  <si>
    <t>919127</t>
  </si>
  <si>
    <t>Растение пластиковое Арычник M022/10</t>
  </si>
  <si>
    <t>919128</t>
  </si>
  <si>
    <t>Растение пластиковое Арычник M022/20</t>
  </si>
  <si>
    <t>919129</t>
  </si>
  <si>
    <t>Растение пластиковое Арычник M022/30</t>
  </si>
  <si>
    <t>919131</t>
  </si>
  <si>
    <t>Растение пластиковое Арычник M022/50</t>
  </si>
  <si>
    <t>919133</t>
  </si>
  <si>
    <t>Растение пластиковое Гигрофила резная M023/10</t>
  </si>
  <si>
    <t>919134</t>
  </si>
  <si>
    <t>Растение пластиковое Гигрофила резная M023/20</t>
  </si>
  <si>
    <t>919135</t>
  </si>
  <si>
    <t>Растение пластиковое Гигрофила резная M023/30</t>
  </si>
  <si>
    <t>919136</t>
  </si>
  <si>
    <t>Растение пластиковое Гигрофила резная M023/40</t>
  </si>
  <si>
    <t>919137</t>
  </si>
  <si>
    <t>Растение пластиковое Гигрофила резная M023/50</t>
  </si>
  <si>
    <t>919139</t>
  </si>
  <si>
    <t>Растение пластиковое Водокрас красно-оранжевый M024/10</t>
  </si>
  <si>
    <t>919140</t>
  </si>
  <si>
    <t>Растение пластиковое Водокрас красно-оранжевый M024/20</t>
  </si>
  <si>
    <t>919141</t>
  </si>
  <si>
    <t>Растение пластиковое Водокрас красно-оранжевый M024/30</t>
  </si>
  <si>
    <t>919142</t>
  </si>
  <si>
    <t>Растение пластиковое Водокрас красно-оранжевый M024/40</t>
  </si>
  <si>
    <t>919143</t>
  </si>
  <si>
    <t>Растение пластиковое Водокрас красно-оранжевый M024/50</t>
  </si>
  <si>
    <t>919144</t>
  </si>
  <si>
    <t>Растение пластиковое Водокрас красно-оранжевый M024/80</t>
  </si>
  <si>
    <t>919145</t>
  </si>
  <si>
    <t>Растение пластиковое Людвигия цветущая M025/10</t>
  </si>
  <si>
    <t>919146</t>
  </si>
  <si>
    <t>Растение пластиковое Людвигия цветущая M025/20</t>
  </si>
  <si>
    <t>919147</t>
  </si>
  <si>
    <t>Растение пластиковое Людвигия цветущая M025/30</t>
  </si>
  <si>
    <t>919148</t>
  </si>
  <si>
    <t>Растение пластиковое Людвигия цветущая M025/40</t>
  </si>
  <si>
    <t>919149</t>
  </si>
  <si>
    <t>Растение пластиковое Людвигия цветущая M025/50</t>
  </si>
  <si>
    <t>919150</t>
  </si>
  <si>
    <t>Растение пластиковое Людвигия цветущая M025/80</t>
  </si>
  <si>
    <t>919157</t>
  </si>
  <si>
    <t>Растение пластиковое Болотник M027/10</t>
  </si>
  <si>
    <t>919158</t>
  </si>
  <si>
    <t>Растение пластиковое Болотник M027/20</t>
  </si>
  <si>
    <t>919159</t>
  </si>
  <si>
    <t>Растение пластиковое Болотник M027/30</t>
  </si>
  <si>
    <t>919160</t>
  </si>
  <si>
    <t>Растение пластиковое Болотник M027/40</t>
  </si>
  <si>
    <t>919161</t>
  </si>
  <si>
    <t>Растение пластиковое Болотник M027/50</t>
  </si>
  <si>
    <t>919163</t>
  </si>
  <si>
    <t>Растение пластиковое Синема красно-оранжевая M028/10</t>
  </si>
  <si>
    <t>919164</t>
  </si>
  <si>
    <t>Растение пластиковое Синема красно-оранжевая M028/20</t>
  </si>
  <si>
    <t>919165</t>
  </si>
  <si>
    <t>Растение пластиковое Синема красно-оранжевая M028/30</t>
  </si>
  <si>
    <t>919166</t>
  </si>
  <si>
    <t>Растение пластиковое Синема красно-оранжевая M028/40</t>
  </si>
  <si>
    <t>919167</t>
  </si>
  <si>
    <t>Растение пластиковое Синема красно-оранжевая M028/50</t>
  </si>
  <si>
    <t>919168</t>
  </si>
  <si>
    <t>Растение пластиковое Синема красно-оранжевая M028/80</t>
  </si>
  <si>
    <t>919169</t>
  </si>
  <si>
    <t>Растение пластиковое Увирандра цветущая M029/10</t>
  </si>
  <si>
    <t>919170</t>
  </si>
  <si>
    <t>Растение пластиковое Увирандра цветущая M029/20</t>
  </si>
  <si>
    <t>919171</t>
  </si>
  <si>
    <t>Растение пластиковое Увирандра цветущая M029/30</t>
  </si>
  <si>
    <t>919172</t>
  </si>
  <si>
    <t>Растение пластиковое Увирандра цветущая M029/40</t>
  </si>
  <si>
    <t>919173</t>
  </si>
  <si>
    <t>Растение пластиковое Увирандра цветущая M029/50</t>
  </si>
  <si>
    <t>919175</t>
  </si>
  <si>
    <t>Растение пластиковое Людвигия красно-зеленая M030/10</t>
  </si>
  <si>
    <t>919176</t>
  </si>
  <si>
    <t>Растение пластиковое Людвигия красно-зеленая M030/20</t>
  </si>
  <si>
    <t>919177</t>
  </si>
  <si>
    <t>Растение пластиковое Людвигия красно-зеленая M030/30</t>
  </si>
  <si>
    <t>919178</t>
  </si>
  <si>
    <t>Растение пластиковое Людвигия красно-зеленая M030/40</t>
  </si>
  <si>
    <t>919179</t>
  </si>
  <si>
    <t>Растение пластиковое Людвигия красно-зеленая M030/50</t>
  </si>
  <si>
    <t>919181</t>
  </si>
  <si>
    <t>Растение пластиковое Кубышка красная M031/10</t>
  </si>
  <si>
    <t>919182</t>
  </si>
  <si>
    <t>Растение пластиковое Кубышка красная M031/20</t>
  </si>
  <si>
    <t>919183</t>
  </si>
  <si>
    <t>Растение пластиковое Кубышка красная M031/30</t>
  </si>
  <si>
    <t>919184</t>
  </si>
  <si>
    <t>Растение пластиковое Кубышка красная M031/40</t>
  </si>
  <si>
    <t>919185</t>
  </si>
  <si>
    <t>Растение пластиковое Кубышка красная M031/50</t>
  </si>
  <si>
    <t>919187</t>
  </si>
  <si>
    <t>Растение пластиковое Стрелолист M032/10</t>
  </si>
  <si>
    <t>919188</t>
  </si>
  <si>
    <t>Растение пластиковое Стрелолист M032/20</t>
  </si>
  <si>
    <t>919189</t>
  </si>
  <si>
    <t>Растение пластиковое Стрелолист M032/30</t>
  </si>
  <si>
    <t>919190</t>
  </si>
  <si>
    <t>Растение пластиковое Стрелолист M032/40</t>
  </si>
  <si>
    <t>919191</t>
  </si>
  <si>
    <t>Растение пластиковое Стрелолист M032/50</t>
  </si>
  <si>
    <t>919199</t>
  </si>
  <si>
    <t>Растение пластиковое Людвигия красно-оранжевая M034/10</t>
  </si>
  <si>
    <t>919200</t>
  </si>
  <si>
    <t>Растение пластиковое Людвигия красно-оранжевая M034/20</t>
  </si>
  <si>
    <t>919201</t>
  </si>
  <si>
    <t>Растение пластиковое Людвигия красно-оранжевая M034/30</t>
  </si>
  <si>
    <t>919202</t>
  </si>
  <si>
    <t>Растение пластиковое Людвигия красно-оранжевая M034/40</t>
  </si>
  <si>
    <t>919203</t>
  </si>
  <si>
    <t>Растение пластиковое Людвигия красно-оранжевая M034/50</t>
  </si>
  <si>
    <t>919211</t>
  </si>
  <si>
    <t>Растение пластиковое Кабомба M036/10</t>
  </si>
  <si>
    <t>919212</t>
  </si>
  <si>
    <t>Растение пластиковое Кабомба M036/20</t>
  </si>
  <si>
    <t>919213</t>
  </si>
  <si>
    <t>Растение пластиковое Кабомба M036/30</t>
  </si>
  <si>
    <t>919214</t>
  </si>
  <si>
    <t>Растение пластиковое Кабомба M036/40</t>
  </si>
  <si>
    <t>919215</t>
  </si>
  <si>
    <t>Растение пластиковое Кабомба M036/50</t>
  </si>
  <si>
    <t>919217</t>
  </si>
  <si>
    <t>Растение пластиковое Амбулия красно-оранжевая M037/10</t>
  </si>
  <si>
    <t>919218</t>
  </si>
  <si>
    <t>Растение пластиковое Амбулия красно-оранжевая M037/20</t>
  </si>
  <si>
    <t>919219</t>
  </si>
  <si>
    <t>Растение пластиковое Амбулия красно-оранжевая M037/30</t>
  </si>
  <si>
    <t>919220</t>
  </si>
  <si>
    <t>Растение пластиковое Амбулия красно-оранжевая M037/40</t>
  </si>
  <si>
    <t>919221</t>
  </si>
  <si>
    <t>Растение пластиковое Амбулия красно-оранжевая M037/50</t>
  </si>
  <si>
    <t>919229</t>
  </si>
  <si>
    <t>Растение пластиковое Синема цветущая M039/10</t>
  </si>
  <si>
    <t>919230</t>
  </si>
  <si>
    <t>Растение пластиковое Синема цветущая M039/20</t>
  </si>
  <si>
    <t>919231</t>
  </si>
  <si>
    <t>Растение пластиковое Синема цветущая M039/30</t>
  </si>
  <si>
    <t>919232</t>
  </si>
  <si>
    <t>Растение пластиковое Синема цветущая M039/40</t>
  </si>
  <si>
    <t>919233</t>
  </si>
  <si>
    <t>Растение пластиковое Синема цветущая M039/50</t>
  </si>
  <si>
    <t xml:space="preserve">VladOx Ихтиостоп 50 мл - средство против ихтиофтириуса (ichtyophthirius, белые пятнышки, манка) и </t>
  </si>
  <si>
    <t xml:space="preserve">VladOx АнтиСТРЕСС 50 мл - кондиционер для аквариумной воды, защищает аквариумных рыб от последствий </t>
  </si>
  <si>
    <t xml:space="preserve">VladOx БИОСТАРТ  50 мл - кондиционер помогает ускорить запуск аквариума, нормализовать азотный цикл </t>
  </si>
  <si>
    <t xml:space="preserve">VladOx БИОАКТИВ 10 капсул </t>
  </si>
  <si>
    <t xml:space="preserve">VladOx COD тест - профессиональный набор для измерения концетрации органических соединений (степени </t>
  </si>
  <si>
    <t xml:space="preserve">Аквариум LUX Ф170 / 170л фигурный Выбеленный дуб LED (100*40*56)+Крышка, свет  LEDDY TUBE Retro Fit </t>
  </si>
  <si>
    <t>A-1674</t>
  </si>
  <si>
    <t>Лампа Marine Glo Т5 39Вт 85см</t>
  </si>
  <si>
    <t xml:space="preserve">Аквариум LUX П264 / 240л прямой Венге LED (120*40*61)+Крышка, светильник LEDDY TUBE Retro Fit Sunny </t>
  </si>
  <si>
    <t xml:space="preserve">API Карбонат Харднесс Тест Кит - Набор для измерения карбонатной жесткости в пресной и морской воде </t>
  </si>
  <si>
    <t>A-7541</t>
  </si>
  <si>
    <t>Баллоны CO2  3x20 гр</t>
  </si>
  <si>
    <t xml:space="preserve">Аквариум LUX Ф115 / 110л фигурный Выбеленный дуб LED (80*35*49)+Крышка, светильник LEDDY TUBE Retro </t>
  </si>
  <si>
    <t>A-992</t>
  </si>
  <si>
    <t>Распылитель гибкий  10см</t>
  </si>
  <si>
    <t>Антистресс 1л PREMIUM</t>
  </si>
  <si>
    <t xml:space="preserve">Колор-баланс 250 мл  </t>
  </si>
  <si>
    <t xml:space="preserve">AQUAERUS Нитрат+, 250 мл. </t>
  </si>
  <si>
    <t xml:space="preserve">АК Аквариум 115л. фигурный (80*35*43)+AQкрышка(80*35), стекло 6/6 </t>
  </si>
  <si>
    <t xml:space="preserve">АК Аквариум 120л. (80*35*43)+AQКрышка 80Х35 пр, стекло 6/6 </t>
  </si>
  <si>
    <t xml:space="preserve">АК Аквариум 70л. фигурный (60*30*40)+AQКрышка 60Х30ф, </t>
  </si>
  <si>
    <t xml:space="preserve">AQUAYER, Альгицид+СО2, 250 mL   </t>
  </si>
  <si>
    <t xml:space="preserve">AQUAYER, Альгицид+СО2, 500 mL                               </t>
  </si>
  <si>
    <t xml:space="preserve">AQUAYER, Альгицид+СО2, 60 mL </t>
  </si>
  <si>
    <t xml:space="preserve">AQUAYER Аквамед, 60 mL          </t>
  </si>
  <si>
    <t xml:space="preserve">AQUAYER, АльгоШок, 60 mL </t>
  </si>
  <si>
    <t xml:space="preserve">Аквариум Atman ZGT-60 черный, 75 литров, 60х33х39см (в комплекте внутренний фильтр, LED светильник, </t>
  </si>
  <si>
    <t xml:space="preserve">Компрессор воздушный для аквариума 20-100л, 3,5л/м 3ватт одноканальный, прозрачный корпус  (Барбус) </t>
  </si>
  <si>
    <t xml:space="preserve">Концентрированный продукт для компенсации дефицита кальция EASY LIFE - CALCIUM 500ML                </t>
  </si>
  <si>
    <t xml:space="preserve">Cредство для очистки воды в аквариуме с листьями катаппы EASY LIFE - CATAPPA-X 250ML                </t>
  </si>
  <si>
    <t xml:space="preserve">Светодиодный светильник AquaLighter 3 MARINE,  чёрный 60 см </t>
  </si>
  <si>
    <t>DDD14001</t>
  </si>
  <si>
    <t xml:space="preserve">Домик для мелких грызунов Шалаш </t>
  </si>
  <si>
    <t>DDD14002</t>
  </si>
  <si>
    <t xml:space="preserve">Домик для мелких грызунов Хоббит </t>
  </si>
  <si>
    <t>DDD14003</t>
  </si>
  <si>
    <t>Домик для грызунов Джерри</t>
  </si>
  <si>
    <t>DDD14004</t>
  </si>
  <si>
    <t>Гнездо-скворечник для мелких попугаев</t>
  </si>
  <si>
    <t xml:space="preserve">Грот Декси - Сундук №003 (33х22х14) </t>
  </si>
  <si>
    <t xml:space="preserve">Грот Декси - Череп динозавра №1002 (22х20х11) </t>
  </si>
  <si>
    <t xml:space="preserve">Грот Декси - Челюсть динозавра №1003 (30х13х20) </t>
  </si>
  <si>
    <t xml:space="preserve">Грот Декси - Череп динозавра №1005 (26х16х39) </t>
  </si>
  <si>
    <t xml:space="preserve">Грот Декси - Замок темный №121 (39х8х25) односторонняя декорация </t>
  </si>
  <si>
    <t xml:space="preserve">Грот Декси - Замок темный №193 (16х19,5х39) маскирующая декорация </t>
  </si>
  <si>
    <t xml:space="preserve">Грот Декси - Замок темный №195 (19,5х9х22,5) угловая декорация </t>
  </si>
  <si>
    <t>DEN1499</t>
  </si>
  <si>
    <t>Dennerle СO-Proof - Профессиональное соединение для СО2-шлангов</t>
  </si>
  <si>
    <t>Dennerle NANO Shrimp Net - Сачок с раздвижной ручкой (24-62см) из нержавеющей стали, черный, фигурн</t>
  </si>
  <si>
    <t>DEN4155</t>
  </si>
  <si>
    <t>Держатель для водорослевых листков Dennerle YADY GOLD SNACKS</t>
  </si>
  <si>
    <t>DEN5609</t>
  </si>
  <si>
    <t>Dennerle Nano SkimFilter Axis - Ось для Nano External SkimFilter</t>
  </si>
  <si>
    <t>DEN5923</t>
  </si>
  <si>
    <t>Dennerle Nano Amazon Day 9 - Сменная лампа для светильника Dennerle Nano LiGHt, 9 Вт</t>
  </si>
  <si>
    <t>EPB243-109731</t>
  </si>
  <si>
    <t>Комплект из 6-ти кактусов Cactus #1, размер около 12 см., цена штуку (10216022/170513/0012212)</t>
  </si>
  <si>
    <t xml:space="preserve">AQUAYER, Удо Ермолаева ЖЕЛЕЗО+”, 100 mL               </t>
  </si>
  <si>
    <t xml:space="preserve">Фон двусторонний (пленка) Горная река/Зеленое море 30см/15м (Барбус) background 055  9/уп </t>
  </si>
  <si>
    <t>GCH41001</t>
  </si>
  <si>
    <t>Конструктор 3D сувенирный меч Керамбит 17см</t>
  </si>
  <si>
    <t>GCH41002</t>
  </si>
  <si>
    <t>Конструктор 3D сувенирный меч Керамбит 21см</t>
  </si>
  <si>
    <t>GCH41004</t>
  </si>
  <si>
    <t>Конструктор 3D сувенирный Пиломеч Вархамер 49см</t>
  </si>
  <si>
    <t>GCH41005</t>
  </si>
  <si>
    <t>Конструктор 3D сувенирный меч455 и щит290 викингов</t>
  </si>
  <si>
    <t>GCH41006</t>
  </si>
  <si>
    <t>Конструктор 3D сувенирный меч645 и щит415 викингов</t>
  </si>
  <si>
    <t>GCH41007</t>
  </si>
  <si>
    <t>Сувенирный Пиломеч Вархамер 72см</t>
  </si>
  <si>
    <t>GCH41009</t>
  </si>
  <si>
    <t>Сувенирный нож Бабочка цвет красное дерево</t>
  </si>
  <si>
    <t>GCH41011</t>
  </si>
  <si>
    <t>Сувенирный меч Керамбит цвет красное дерево 17см</t>
  </si>
  <si>
    <t>GCH41012</t>
  </si>
  <si>
    <t>Сувенирный меч Керамбит цвет красное дерево 21см</t>
  </si>
  <si>
    <t>GCH41013</t>
  </si>
  <si>
    <t>Сувенирный меч Керамбит цвет красное дерево 25см</t>
  </si>
  <si>
    <t>GCH41014</t>
  </si>
  <si>
    <t>Сувенирный меч Керамбит цвет Мокко 17см</t>
  </si>
  <si>
    <t>GCH41015</t>
  </si>
  <si>
    <t>Сувенирный меч Керамбит цвет Мокко 21см</t>
  </si>
  <si>
    <t>GCH41016</t>
  </si>
  <si>
    <t>Сувенирный меч Керамбит цвет Мокко 25см</t>
  </si>
  <si>
    <t>GCH41021</t>
  </si>
  <si>
    <t>Сувенирный Пиломеч Варзамер 72см</t>
  </si>
  <si>
    <t xml:space="preserve">AQUAYER Голландский Грунт, 5 кг. </t>
  </si>
  <si>
    <t xml:space="preserve">Светильник светодиодный шестиканальный WiFi Gloxy Spectra M031, 80вт, для морского аквариума длиной </t>
  </si>
  <si>
    <t xml:space="preserve">Скребок Homefish 5х45см с металлической ручкой </t>
  </si>
  <si>
    <t xml:space="preserve">Скребок Homefish 8х45см с металлической ручкой </t>
  </si>
  <si>
    <t xml:space="preserve">Разделитель потока с краниками медный хромированный </t>
  </si>
  <si>
    <t xml:space="preserve">Распылитель мембранный цилиндр, черный в пластиковом корпусе для рыбоводства и прудов (утяжелённый) </t>
  </si>
  <si>
    <t xml:space="preserve">Лампа светодиодная RGB с пультом ДУ спектром/яркостью 18W, 60 LED (комплект с адаптерами для замены </t>
  </si>
  <si>
    <t xml:space="preserve">Лампа светодиодная RGB с пультом ДУ спектром/яркостью 25W, 96 LED (комплект с адаптерами для замены </t>
  </si>
  <si>
    <t xml:space="preserve">Лампа светодиодная RGB с пультом ДУ спектром/яркостью 9,5W, 24LED (комплект с адаптерами для замены </t>
  </si>
  <si>
    <t xml:space="preserve">Скиммер донный стационарный FS40, макс. поток 18000л/ч (подключение 1,1 1/4, 1 1/2) зеркало воды </t>
  </si>
  <si>
    <t xml:space="preserve">Помпа погружная многофункц.,регулир. Low Power, 10W (600л/ч, h=1,0м) 220V,50Hz,d=14,5мм,вес=0,50кг, </t>
  </si>
  <si>
    <t xml:space="preserve">Помпа аквариумная 88, керамич. вал, 17W (1000л/ч, h=1,6м) </t>
  </si>
  <si>
    <t xml:space="preserve">Помпа фонтанная 88, керамич. вал, 17W (1000л/ч, h=1,6м) шнур 10м+фонтанные насадки </t>
  </si>
  <si>
    <t xml:space="preserve">Помпа аквариумная 88, керамич. вал, 33W (1900л/ч, h=2,1м) </t>
  </si>
  <si>
    <t xml:space="preserve">Помпа аквариумная 88, керамич. вал, 44W (2400л/ч, h=2,35м) </t>
  </si>
  <si>
    <t xml:space="preserve">Помпа аквариумная 88, керамич. вал, 50W (3000л/ч, h=2,4м) </t>
  </si>
  <si>
    <t xml:space="preserve">Помпа аквариумная 88, керамич. вал, 100W (4900л/ч, h=3,5м) </t>
  </si>
  <si>
    <t xml:space="preserve">Помпа аквариумная 88, керамич. вал, 240W (9000л/ч, h=5,8м) </t>
  </si>
  <si>
    <t xml:space="preserve">Фильтр-мини внутр. для нано аквариумов, угловой с дожд. флейтой и рег. потока, 3,5W (50-200л/ч,акв. </t>
  </si>
  <si>
    <t xml:space="preserve">Разделитель потока  пластиковый </t>
  </si>
  <si>
    <t xml:space="preserve">Компрессор профес. Vortex Blower 70W (250л/мин), вихревой, высокопроизводительный для рыбоводства и </t>
  </si>
  <si>
    <t>JBL6085800</t>
  </si>
  <si>
    <t>JBL CP 500 Rohrverbindung - Соединительная втулка для трубок 16/22 мм, 2 шт</t>
  </si>
  <si>
    <t>JBL6093400</t>
  </si>
  <si>
    <t>JBL BioNitrat Ex CP i - Биологический наполнитель для удаления нитратов для фильтров JBL CristalProf</t>
  </si>
  <si>
    <t>JBL6451200</t>
  </si>
  <si>
    <t>JBL Ersatzteilset für ProSilent S200+S500 - Ремонтный комплект для компрессоров JBL ProSilent S200/5</t>
  </si>
  <si>
    <t>JBL6801000</t>
  </si>
  <si>
    <t>JBL TerraPlanta Congo Efeu - Искусственное подвесное растение для террариумов, 40 см</t>
  </si>
  <si>
    <t xml:space="preserve">Концентрированный продукт для компенсации дефицита йода EASY LIFE - JODINE 250ML                </t>
  </si>
  <si>
    <t xml:space="preserve">Концентрированный продукт для компенсации дефицита йода EASY LIFE - JODINE 500ML                </t>
  </si>
  <si>
    <t xml:space="preserve">Светильник-крышка Juwel PrimoLux LED 100 черный 1х23W, 100х40см         </t>
  </si>
  <si>
    <t xml:space="preserve">AQUAYER, Удо Ермолаева МАКРО+, 1 L    </t>
  </si>
  <si>
    <t xml:space="preserve">AQUAYER, Удо Ермолаева МАКРО+, 100 mL  </t>
  </si>
  <si>
    <t xml:space="preserve">AQUAYER, Удо Ермолаева МАКРО+, 500 mL                </t>
  </si>
  <si>
    <t xml:space="preserve">AQUAYER, Удо Ермолаева МИКРО+, 1 L  </t>
  </si>
  <si>
    <t xml:space="preserve">AQUAYER, Удо Ермолаева МИКРО+, 500 mL                 </t>
  </si>
  <si>
    <t>NM-410752</t>
  </si>
  <si>
    <t>Корм для рыб TetraPro Energy Multi-Crisps 750мл чипсы (эконом пакет)</t>
  </si>
  <si>
    <t>NM-410753</t>
  </si>
  <si>
    <t>Корм для рыб TetraPro Colour Multi-Crisps 750мл чипсы (эконом пакет)</t>
  </si>
  <si>
    <t>NM-410754</t>
  </si>
  <si>
    <t>Корм для рыб TetraPro Algae Multi-Crisps 750мл чипсы (эконом пакет)</t>
  </si>
  <si>
    <t>NM-410755</t>
  </si>
  <si>
    <t>Корм для рыб Tetra Rubin Flakes 750мл хлопья (эконом пакет)</t>
  </si>
  <si>
    <t>NM-410756</t>
  </si>
  <si>
    <t>Корм для рыб Tetra Cichlid Sticks 750мл палочки (эконом пакет)</t>
  </si>
  <si>
    <t>NM-410757</t>
  </si>
  <si>
    <t>Корм для рыб Tetra Goldfish Flakes 750мл хлопья (эконом пакет)</t>
  </si>
  <si>
    <t>NM-410758</t>
  </si>
  <si>
    <t>Корм для водных черепах Tetra ReptoMin Sticks 750мл палочки (эконом пакет)</t>
  </si>
  <si>
    <t>NM-410759</t>
  </si>
  <si>
    <t>Корм для рыб Tetra Wafer Mix 750мл (эконом пакет)</t>
  </si>
  <si>
    <t xml:space="preserve">Помпа подъёмная низковольтная c контроллером VarioS 4, макс. 4000л/ч, h 4,5м, 40Вт,  36В,  D впуска </t>
  </si>
  <si>
    <t xml:space="preserve">Помпа HY-5000W Water Blaster Pump 5200л/ч, h3,3м, 40Вт, КПД97%, впуск D40(1-/1/4), выпуск D32(1), </t>
  </si>
  <si>
    <t xml:space="preserve">Помпа HY-7000W Water Blaster Pump 6900л/ч, h3,7м, 70Вт, КПД96%, впуск D40(1-/1/4), выпуск D32(1), </t>
  </si>
  <si>
    <t xml:space="preserve">Фильтр кипящего слоя Bio Churn-90 HOB EXT Bio Churn Reactor, рюкзачный, внешний D90/220x115x410мм </t>
  </si>
  <si>
    <t>PEH33001</t>
  </si>
  <si>
    <t>Заготовка для декорирования Цветочная</t>
  </si>
  <si>
    <t>PEH33002</t>
  </si>
  <si>
    <t>Заготовка для декорирования Сеточка</t>
  </si>
  <si>
    <t>PEH33003</t>
  </si>
  <si>
    <t>Заготовка для декорирования Клумба</t>
  </si>
  <si>
    <t>PEH33004</t>
  </si>
  <si>
    <t>Заготовка для декорирования Луговая</t>
  </si>
  <si>
    <t xml:space="preserve">AQUAYER pH/KH минус, 100 mL                             </t>
  </si>
  <si>
    <t xml:space="preserve">AQUAYER pH/KH минус, 60 mL                               </t>
  </si>
  <si>
    <t xml:space="preserve">Лампа люминесцентная компакт UVB 2.0 13W </t>
  </si>
  <si>
    <t xml:space="preserve">Лампа люминесцентная компакт UVB 2.0 26W </t>
  </si>
  <si>
    <t xml:space="preserve">Лампа люминесцентная компакт UVB 5.0 13W </t>
  </si>
  <si>
    <t xml:space="preserve">Лампа люминесцентная компакт UVB 5.0 26W </t>
  </si>
  <si>
    <t xml:space="preserve">Лампа люминесцентная компакт UVB 10.0 13W </t>
  </si>
  <si>
    <t xml:space="preserve">Лампа люминесцентная компакт UVB 15.0 26W   </t>
  </si>
  <si>
    <t xml:space="preserve">Распылитель Repti Planet </t>
  </si>
  <si>
    <t xml:space="preserve">Туманогенератор Repti Planet </t>
  </si>
  <si>
    <t>S82510</t>
  </si>
  <si>
    <t>ОКСИДАТОР FT - обогатитель кислородом транспортный, до 20л</t>
  </si>
  <si>
    <t>Söchting</t>
  </si>
  <si>
    <t>S82520</t>
  </si>
  <si>
    <t>ОКСИДАТОР MINI - обогатитель кислородом воды аквариумов до 60л</t>
  </si>
  <si>
    <t>S83090</t>
  </si>
  <si>
    <t>ДОЗАТОР – прибор для внесения жидких удобрений в аквариум</t>
  </si>
  <si>
    <t xml:space="preserve">Импеллер и стальной вал для внешнего фильтра SICCE WHALE 120 </t>
  </si>
  <si>
    <t xml:space="preserve">Импеллер для помпы SICCE NANO VOYAGER 2 </t>
  </si>
  <si>
    <t xml:space="preserve">Фильтр внешний SICCE SPACE EKO+ 200, 700 л/ч для аквариумов до 200 л </t>
  </si>
  <si>
    <t xml:space="preserve">Помпа универсальная SICCE SYNCRA SILENT 1.0, 950 л/ч, подъем 150 см 90х48хh72 мм </t>
  </si>
  <si>
    <t xml:space="preserve">Импеллер и стальной вал для помпы SICCE SYNCRA SILENT 2.5 </t>
  </si>
  <si>
    <t xml:space="preserve">Помпа течения SICCE VOYAGER 4, 6000л/ч, h=220 см 65х137хh80 мм </t>
  </si>
  <si>
    <t xml:space="preserve">AQUAYER, Смарт МАКРО, 2х250 mL                                  </t>
  </si>
  <si>
    <t xml:space="preserve">Концентрированный продукт для компенсации дефицита стронция в воде EASY LIFE - STRONTIUM 500ML              </t>
  </si>
  <si>
    <t xml:space="preserve">Светильник LED для травников программируемый 45W, толщина стекла до 12мм (р-р акв. 700-900мм, анод. </t>
  </si>
  <si>
    <t xml:space="preserve">Автокормушка большая  круглая с таймером (индикация времени и разряда, программирование кормлений в </t>
  </si>
  <si>
    <t xml:space="preserve">Керамические крупные кольца крупнопористые желтые с сеткой - заполнитель для внешних фильтров 500гр </t>
  </si>
  <si>
    <t xml:space="preserve">Фильтр прудовый проточный, многокамерная модульная конструкция совм. с CUV-136 (UV), 950?540?460мм, </t>
  </si>
  <si>
    <t xml:space="preserve">Фильтр прудовый проточный, многокамерная модульная конструкция совм. с CUV-118 (UV), 540?515?460мм, </t>
  </si>
  <si>
    <t xml:space="preserve">Погружной насос с регулятором потока, 65W, 4500л/ч, h-3,2м, выход  20/25мм, кабель 2,5м  220V,50Hz, </t>
  </si>
  <si>
    <t xml:space="preserve">Погружной насос с регулятором потока, 80W, 5000л/ч, h-3,8м, выход  20/25мм, кабель 2,5м  220V,50Hz, </t>
  </si>
  <si>
    <t xml:space="preserve">Фильтр прудовый напорный с UV-стерилизатором, обратной промывкой,170л, 13000л/ч, UV-55W, вход/выход </t>
  </si>
  <si>
    <t xml:space="preserve">Фильтр прудовый напорный с UV-стерилизатором, обратной промывкой,300л, 13000л/ч, UV-55W, вход/выход </t>
  </si>
  <si>
    <t xml:space="preserve">Фильтр прудовый с помпой, фонтанными насадками и UV-стерилизатором, 35W, UV- 11W, 2000 л/ч, h-2, до </t>
  </si>
  <si>
    <t xml:space="preserve">Помпа перемешивающая волновая с выносным контроллером, 60W (1700-20000л/ч) магнитный держатель, для </t>
  </si>
  <si>
    <t xml:space="preserve">Фильтр-водопад навесной биологический кассетный, узкий, насос 3W (350л/ч, акв. до 30-90л) с наполн. </t>
  </si>
  <si>
    <t xml:space="preserve">Помпа мультифунциональная, керамическим валом, 25W, 1500л/ч, h-1,8м, выход  13/16/20мм, кабель 1,5м </t>
  </si>
  <si>
    <t xml:space="preserve">Компрессор диафрагмовый, 150W (200л/мин), высокое давление, всепогодный для рыбоводства, септиков и </t>
  </si>
  <si>
    <t xml:space="preserve">Компрессор диафрагмовый, 230W (280л/мин), высокое давление, всепогодный для рыбоводства, септиков и </t>
  </si>
  <si>
    <t xml:space="preserve">Компрессор диафрагмовый, 300W (400л/мин), высокое давление, всепогодный для рыбоводства, септиков и </t>
  </si>
  <si>
    <t xml:space="preserve">Фильтр биологический внутренний с местом для установки нагревателя до 200W, 32 см, 12W (650л/ч,акв. </t>
  </si>
  <si>
    <t xml:space="preserve">Компрессор диафрагмовый, 20W (30л/мин), регулируемый, высокое давление, для рыбоводства, септиков и </t>
  </si>
  <si>
    <t xml:space="preserve">Фильтр внешний канистровый с UV стерилизатором 55W, лампа 9W (2000л/ч,акв. 300-500л) 4 корзины, ось </t>
  </si>
  <si>
    <t xml:space="preserve">Сифон с аккумулятором и элект. управлением насосом 6W (350л/ч) с зарядным устройством DC5V, h=0,7м, </t>
  </si>
  <si>
    <t xml:space="preserve">Компрессор диафрагмовый, 0,5W (0,8л/мин) экономичный, бесшумный 220V,50Hz,&lt; 35dB,&gt;0,01Mpa,81*53*46 </t>
  </si>
  <si>
    <t>SZ-07</t>
  </si>
  <si>
    <t>Суккулент SZ07 Хавортия</t>
  </si>
  <si>
    <t>SZ-530</t>
  </si>
  <si>
    <t>Поилка для пауков Simple Zoo, малая, 40*35*15 мм, коричневая</t>
  </si>
  <si>
    <t xml:space="preserve">Пинцет 25 см из нержавеющей стали с загнутыми кончиками PetPetZone </t>
  </si>
  <si>
    <t xml:space="preserve">Термометр + гигрометр для террариума PetPetZone </t>
  </si>
  <si>
    <t>Tet-178977</t>
  </si>
  <si>
    <t>Держатель лезвия Tetratec GS Blade holder</t>
  </si>
  <si>
    <t>Tet-606562</t>
  </si>
  <si>
    <t>Амбулия (Ambulia) 23см, растение пластиковое TetraPlantastics®</t>
  </si>
  <si>
    <t xml:space="preserve">Тест-полоски 6 в 1 EASY LIFE - TESTY 6W1                </t>
  </si>
  <si>
    <t xml:space="preserve">UDeco Premium Lava S - Нат. грунт премиум для акв. и терр. Лавовая крошка, 1-3 мм, 2 л  </t>
  </si>
  <si>
    <t xml:space="preserve">Украшения для аквариума стеклянные Агат, S (мульти цвет), ZOLUX 430 г </t>
  </si>
  <si>
    <t xml:space="preserve">Украшения для аквариума стеклянные Кристалл (прозрачный), ZOLUX  472 г </t>
  </si>
  <si>
    <t xml:space="preserve">Микротабс - Стимулятор роста аквариумных растений в таблетках для питания через корни, 100 таб. </t>
  </si>
  <si>
    <t xml:space="preserve">Кристальная вода, 230 мл - кондиционер для создания здоровой среды обитания в аквариумной воде  </t>
  </si>
  <si>
    <t xml:space="preserve">Кристальная вода , 100 мл - кондиционер для создания здоровой среды обитания в аквариумной воде  </t>
  </si>
  <si>
    <t xml:space="preserve">Микротабс - Стимулятор роста аквариумных растений в таблетках для питания через корни, 10 таб. </t>
  </si>
  <si>
    <t xml:space="preserve">Пакет - 16 Блок (50 шт.) - ширина - 16 см, V - 2,5 литра  </t>
  </si>
  <si>
    <t xml:space="preserve">Пакет-24 Блок (50 шт.) - ширина - 24 см, V - 6,0 литров                          </t>
  </si>
  <si>
    <t xml:space="preserve">Реактив gH+ 100мл - реактив для повышения общей жесткости воды </t>
  </si>
  <si>
    <t xml:space="preserve">Реактив kH+ 100мл - реактив для повышения карбонатной жесткости воды </t>
  </si>
  <si>
    <t xml:space="preserve">Индикатор для длительного измерения уровня углекислого газа в воде </t>
  </si>
  <si>
    <t xml:space="preserve">Тест Fe - тест для измерения уровня железа в воде  </t>
  </si>
  <si>
    <t xml:space="preserve">Экзокальций 100 мл. – функциональный корм для всех видов рептилий, способствует развитию костей и </t>
  </si>
  <si>
    <t xml:space="preserve">Стимулятор роста растений в общих аквариумах Микро 1, 1000 мл - Еженедельное средство, содержащее </t>
  </si>
  <si>
    <t xml:space="preserve">Бородоед Лайт, 100 мл - средство для бережной профилактики возникновения нежелательных водорослей </t>
  </si>
  <si>
    <t xml:space="preserve">Номенклатура.Артикул </t>
  </si>
  <si>
    <t xml:space="preserve">Крышка AquaPlus STD LED 500*300 Д*Ш, пластик итальянский орех, со светодиодным модулем AQUAEL LEDDY </t>
  </si>
  <si>
    <t xml:space="preserve">Крышка АП овальная 50Х30 цв-венге (лампа 1х14Вт) (АкваПлюс) </t>
  </si>
  <si>
    <t xml:space="preserve">Лежанка МЕХИКО прямоугольная M Бордо 60х45х17cм (съемный чехол подушки) </t>
  </si>
  <si>
    <t xml:space="preserve">Домик-Яранга Экокожа Фуксия L 40*40*30см </t>
  </si>
  <si>
    <t xml:space="preserve">Лежанка квадратная САФАРИ L 41х41х12см </t>
  </si>
  <si>
    <t xml:space="preserve">Лежак со съемным чехлом ХАКИ синий №1 60х40х8 см д/ домашних животных </t>
  </si>
  <si>
    <t xml:space="preserve">Лежанка круглая КОШКИ(бязь) L, 52*52*8см </t>
  </si>
  <si>
    <t xml:space="preserve">Домик-Яранга КОШКИ(бязь) М, 37*37*25см </t>
  </si>
  <si>
    <t xml:space="preserve">Лежанка круглая Цветные коты (бязь) S 45*45*12см </t>
  </si>
  <si>
    <t xml:space="preserve">Домик-Яранга Париж (бязь) L 45*45*40см </t>
  </si>
  <si>
    <t xml:space="preserve">Домик-яранга Радужная форель L 48*48*40см </t>
  </si>
  <si>
    <t xml:space="preserve">Тумба фигурная 60*30*70 итальянский орех, открытая, модель 2016 (Аква Плюс) </t>
  </si>
  <si>
    <t xml:space="preserve">Лежанка овальная Айскрим №3 45*40*12см </t>
  </si>
  <si>
    <t xml:space="preserve">Лежанка круглая Цветные коты (бязь) L 64*64*15см </t>
  </si>
  <si>
    <t xml:space="preserve">Домик-яранга Радужная форель M 38*38*32см </t>
  </si>
  <si>
    <t xml:space="preserve">Пеленки впитыв д/животн Выгодно быть заботливым 60х40см 30 шт(уп-30шт) </t>
  </si>
  <si>
    <t xml:space="preserve">Аквариум - бокал 7л (Б) </t>
  </si>
  <si>
    <t xml:space="preserve">Лежанка Орнамент изумруд квадратная M (съемный чехол подушки) 35*35*7см </t>
  </si>
  <si>
    <t xml:space="preserve">Лежак со съемным чехлом ЗЕБРА №1 60*40*8см для домашних животных </t>
  </si>
  <si>
    <t xml:space="preserve">Домик-Яранга Париж (бязь) М 40*40*32см </t>
  </si>
  <si>
    <t xml:space="preserve">Лежанка овальная Париж бязь) №2 45*35*17см </t>
  </si>
  <si>
    <t xml:space="preserve">Тумба фигурная 50*30*70 венге, открытая, модель 2016 (Аква Плюс) </t>
  </si>
  <si>
    <t xml:space="preserve">Аквариум 331R, 20л, орех, 315*235*370мм </t>
  </si>
  <si>
    <t xml:space="preserve">Домик-Юрта М (Италия) 36*36*30см </t>
  </si>
  <si>
    <t xml:space="preserve">Лежанка овальная Париж (бязь) №1 35*30*16см </t>
  </si>
  <si>
    <t xml:space="preserve">Multi-functional cleaner (KW) Сифон с 5-ю насадками </t>
  </si>
  <si>
    <t xml:space="preserve">Little One опилки, пакет 500г (уп 1шт) 33062  </t>
  </si>
  <si>
    <t xml:space="preserve">Лежанка круглая Свит Хоум ДЖИНС M 40*40*7 см </t>
  </si>
  <si>
    <t xml:space="preserve">Террариум Т-96/Т-97  (600х400х400-5)   Аква Плюс  </t>
  </si>
  <si>
    <t xml:space="preserve">Лежак с чехлом ФЛАГ (Scotchgard) 86*60*4см </t>
  </si>
  <si>
    <t xml:space="preserve">Лежанка круглая Свит Хоум ДЖИНС L 45*45*1см </t>
  </si>
  <si>
    <t xml:space="preserve">Лежанка круглая Свит Хоум ГРЭЙ S 30*30*1см </t>
  </si>
  <si>
    <t xml:space="preserve">Лежанка СИТИ Махагон прямоугольная M 60*45*17см </t>
  </si>
  <si>
    <t xml:space="preserve">Отсадник TWO CHAMBER (KW)  пластиковый 12,5х8,5х12 </t>
  </si>
  <si>
    <t xml:space="preserve">Dophin A017-L RED (KW) 45 см. Светодиодная подсветка красная с распылителем </t>
  </si>
  <si>
    <t xml:space="preserve">Домик-Яранга КОШКИ(бязь) L, 40*40*35 см </t>
  </si>
  <si>
    <t xml:space="preserve">Лежанка овальная Цветные коты (бязь) №5 65*50*22см </t>
  </si>
  <si>
    <t xml:space="preserve">Лежанка овальная Оливия S оливковый, с бортиком 40*30*10 </t>
  </si>
  <si>
    <t xml:space="preserve">Лежанка Орнамент изумруд квадратная L (съемный чехол подушки) 40*40*7см </t>
  </si>
  <si>
    <t xml:space="preserve">Лежанка круглая Свит Хоум ДЖИНС S 30*30*1см </t>
  </si>
  <si>
    <t xml:space="preserve">Лежанка овальная Валенсия S сиреневый, с бортиком 40*30*10см </t>
  </si>
  <si>
    <t xml:space="preserve">Лежанка угловая СВИТ Хоум ГРИН S 36*36*7см </t>
  </si>
  <si>
    <t xml:space="preserve">Домик-ракушка КОШКИ(бязь) М, 35*27*23см </t>
  </si>
  <si>
    <t xml:space="preserve">Dophin A017-S Changeable (KW) 25 см. Светодиодная подсветка четыре цвета с распылителем </t>
  </si>
  <si>
    <t xml:space="preserve">Шампунь для кошек всех пород ВЫГОДНО быть заботливым 200 мл (уп 30 шт) </t>
  </si>
  <si>
    <t xml:space="preserve">Лежанка овальная Махагон S коричневый, с бортиком 40*30*10см </t>
  </si>
  <si>
    <t xml:space="preserve">Аквариум LUX П264 / 240л прямой выбеленный дуб (120*40*61)+Крышка, светильник Т8 2*38Вт, стекло 8/8 </t>
  </si>
  <si>
    <t xml:space="preserve">Лежанка квадратная ЗЕБРА М 32*32*9см </t>
  </si>
  <si>
    <t xml:space="preserve">Лежак со съемным чехлом МЕХИКО Пастэль № 2 75*50*10см </t>
  </si>
  <si>
    <t xml:space="preserve">Домик-Будка (Италия) 40*40*40см </t>
  </si>
  <si>
    <t xml:space="preserve">Домик-Юрта L (Италия) 37*37*46см </t>
  </si>
  <si>
    <t xml:space="preserve">Домик-Яранга Цветные коты (бязь) М 40*40*32см </t>
  </si>
  <si>
    <t xml:space="preserve">Лежанка круглая Радужная форель S 45*45*12см </t>
  </si>
  <si>
    <t xml:space="preserve">I-BUS I-2500 (KW) Компрессор,1.9 Вт., 600 cc/min, одноканальный </t>
  </si>
  <si>
    <t xml:space="preserve">Аквариум 331R, 20л, темное дерево, 315*235*370мм </t>
  </si>
  <si>
    <t xml:space="preserve">Лежак со съемным чехлом МЕХИКО Бордо № 2 75х50х10см </t>
  </si>
  <si>
    <t xml:space="preserve">RL-102 (KW) Светильник для ламп накаливания, ф 21.9 см </t>
  </si>
  <si>
    <t xml:space="preserve">Dophin A017-L Changeable (KW) 45 см. Светодиодная подсветка четыре цвета с распылителем </t>
  </si>
  <si>
    <t xml:space="preserve">Le Artis  Шампунь-пенка для бесшерстных пород кошек и собак 150 мл (уп-24 шт) </t>
  </si>
  <si>
    <t xml:space="preserve">Le Artis Спрей с кошачьей мятой для кошек 200мл (уп 12 шт) </t>
  </si>
  <si>
    <t xml:space="preserve">Лежанка овальная Махагон М коричневый, с бортиком 44*33*11см </t>
  </si>
  <si>
    <t xml:space="preserve">Домик-яранга ЗЕБРА L 42*42*34см </t>
  </si>
  <si>
    <t xml:space="preserve">Лежанка овальная Айскрим №1 33*28*10см </t>
  </si>
  <si>
    <t xml:space="preserve">RL-101 (KW) Светильник для ламп накаливания, ф 14.5 см </t>
  </si>
  <si>
    <t xml:space="preserve">Лежанка круглая Цветные коты (бязь) M 52*52*12см </t>
  </si>
  <si>
    <t xml:space="preserve">Лежанка овальная Цветные коты бязь) №2 45*35*17см </t>
  </si>
  <si>
    <t xml:space="preserve">Аквариум 750R, полусфера, 38л, темное дерево, 505*250*505мм, ### </t>
  </si>
  <si>
    <t xml:space="preserve">Лежанка круглая Свит Хоум БЕЖ M 40*40*7см </t>
  </si>
  <si>
    <t xml:space="preserve">Лежанка овальная КОШКИ (бязь) №4 55*45*18см </t>
  </si>
  <si>
    <t xml:space="preserve">Домик-ракушка Цветные коты (бязь) М 40*30*32см </t>
  </si>
  <si>
    <t xml:space="preserve">RL-103 (KW) Светильник для ламп накаливания, ф 24.7 см </t>
  </si>
  <si>
    <t xml:space="preserve">Dophin A017-L BLUE (KW) 45 см. Светодиодная подсветка голубая с распылителем </t>
  </si>
  <si>
    <t xml:space="preserve">Сифон для аквариума с грушей 1,75м </t>
  </si>
  <si>
    <t xml:space="preserve">Домик Яранга ФЛАГ L (Scotchgard) 40*40*35см </t>
  </si>
  <si>
    <t xml:space="preserve">Лежанка овальная Капучино S бежевый, с бортиком 40*30*10см </t>
  </si>
  <si>
    <t xml:space="preserve">Лежанка овальная КОШКИ (бязь) №5 65*50*22см </t>
  </si>
  <si>
    <t xml:space="preserve">Dophin A017-L GREEN (KW) 45 см. Светодиодная подсветка зеленая с распылителем </t>
  </si>
  <si>
    <t xml:space="preserve">271.16.461350 </t>
  </si>
  <si>
    <t xml:space="preserve">Аквариум  100  700х300х500 прямоугольный </t>
  </si>
  <si>
    <t xml:space="preserve">Шунгит природный 1,3 кг (хороший абсорбент, наполнитель для фильтра, грунт) </t>
  </si>
  <si>
    <t xml:space="preserve">Лежанка квадратная САФАРИ S 28х28х9см </t>
  </si>
  <si>
    <t xml:space="preserve">Лежанка овальная Цветные коты (бязь) №4 55*45*18см </t>
  </si>
  <si>
    <t xml:space="preserve">Dophin FВ-4000F  (KW) Внутр.фильтр, 13.8 вт.,760 л./ч.,с дождиком и углем </t>
  </si>
  <si>
    <t xml:space="preserve">Лежанка овальная Париж (бязь) №4 55*45*18см </t>
  </si>
  <si>
    <t xml:space="preserve">Аквариум 2300R, 1184л, орех, 3000*600*825мм, ### </t>
  </si>
  <si>
    <t xml:space="preserve">Аквариум 2300R, 1184л, светлое дерево, 3000*600*825мм, ### </t>
  </si>
  <si>
    <t xml:space="preserve">ALEAS Отсадник для рыб </t>
  </si>
  <si>
    <t xml:space="preserve">Аквариум 750R, полусфера, 38л, орех, 505*250*505мм, ### </t>
  </si>
  <si>
    <t xml:space="preserve">Лежанка овальная Айскрим №2 43*33*10см </t>
  </si>
  <si>
    <t xml:space="preserve">Лежанка квадратная САФАРИ М 32х32х9см </t>
  </si>
  <si>
    <t xml:space="preserve">Аквариум  100  (700х300х560) прямоугольный со светильником LUX 2х18Вт,  белое дерево </t>
  </si>
  <si>
    <t xml:space="preserve">Наполнитель Cat^s Best Original 5л*2,1кг  (уп-6шт) 65599 </t>
  </si>
  <si>
    <t xml:space="preserve">Наполнитель древесный  PrettyCat Wood Granules 10 кг   </t>
  </si>
  <si>
    <t xml:space="preserve">Лежанка овальная КОШКИ бязь) №2 45*35*17см </t>
  </si>
  <si>
    <t xml:space="preserve">Лежанка овальная Цветные коты (бязь) №1 35*30*16см </t>
  </si>
  <si>
    <t xml:space="preserve">Грунт 20109A терракотовый, 2кг, 4-6мм </t>
  </si>
  <si>
    <t xml:space="preserve">Грунт 10201D галька белая, 2кг, 60-80мм </t>
  </si>
  <si>
    <t xml:space="preserve">Лежак со съемным чехлом МЕХИКО Пастэль № 3 90*60*10см </t>
  </si>
  <si>
    <t xml:space="preserve">Лежанка Орнамент изумруд прямоугольная M 60*45*17см </t>
  </si>
  <si>
    <t xml:space="preserve">Лежанка круглая Свит Хоум ГРЭЙ M 40*40*7см </t>
  </si>
  <si>
    <t xml:space="preserve">Лежанка круглая L (Италия) 50*50*14см </t>
  </si>
  <si>
    <t xml:space="preserve">Домик-ракушка Париж (бязь) L 50*35*40см </t>
  </si>
  <si>
    <t xml:space="preserve">Дом Бинокль для мелких грызунов И-220  </t>
  </si>
  <si>
    <t xml:space="preserve">Лежанка круглая КОШКИ(бязь) M, 42*42*5см </t>
  </si>
  <si>
    <t xml:space="preserve">Домик-Яранга Цветные коты (бязь) L 45*45*40см </t>
  </si>
  <si>
    <t xml:space="preserve">Лежанка круглая Париж (бязь) S 45*45*12см </t>
  </si>
  <si>
    <t xml:space="preserve">Dophin A017-M Changeable (KW) 35 см. Светодиодная подсветка четыре цвета с распылителем </t>
  </si>
  <si>
    <t xml:space="preserve">Когтеточка настенная широкая ВЫГОДНО 18*60см </t>
  </si>
  <si>
    <t xml:space="preserve">Домик-ракушка КОШКИ(бязь) L, 40*30*30см </t>
  </si>
  <si>
    <t xml:space="preserve">Лежанка круглая Париж (бязь) L 64*64*15см </t>
  </si>
  <si>
    <t xml:space="preserve">Светильник металлогалогеновый JM283A, 3*150Вт, трос+ножки, 1200мм, ### </t>
  </si>
  <si>
    <t xml:space="preserve">Лежанка Орнамент изумруд квадратная S(съемный чехол подушки) 28*28*7cм </t>
  </si>
  <si>
    <t xml:space="preserve">Лежанка круглая Свит Хоум ГРЭЙ L 45*45*1см </t>
  </si>
  <si>
    <t xml:space="preserve">271.16.461354 </t>
  </si>
  <si>
    <t xml:space="preserve">Шампунь для собак всех пород ВЫГОДНО быть заботливым 200 мл (уп 30 шт) </t>
  </si>
  <si>
    <t xml:space="preserve">Террариум Т-27  (300х300х300-4) </t>
  </si>
  <si>
    <t xml:space="preserve">Аквариум 750R, полусфера, 38л, серебро, 505*250*505мм, ### </t>
  </si>
  <si>
    <t xml:space="preserve">Тумба фигурная 50*30*70 орех, открытая, модель 2016 (Аква Плюс) </t>
  </si>
  <si>
    <t xml:space="preserve">Тумба фигурная 50*30*70 махагон, открытая, модель 2016 (Аква Плюс) </t>
  </si>
  <si>
    <t xml:space="preserve">Лежанка овальная Оливия М оливковый, с бортиком 44*33*11см </t>
  </si>
  <si>
    <t xml:space="preserve">Домик-Ракушка М (Италия) 35*28*32см </t>
  </si>
  <si>
    <t xml:space="preserve">Наполнитель ХВОСТУН древесный 4кг (упак-4шт) 180шт/пал. </t>
  </si>
  <si>
    <t xml:space="preserve">Аквариум Gold Fish Bowl, 4л, синий, d220*190мм </t>
  </si>
  <si>
    <t xml:space="preserve">Лежанка СИТИ Грэй прямоугольная M 60*45*17см </t>
  </si>
  <si>
    <t xml:space="preserve">Лежанка круглая Париж (бязь) M 52*52*12см </t>
  </si>
  <si>
    <t xml:space="preserve">Лежанка круглая Радужная форель M 52*52*12см </t>
  </si>
  <si>
    <t xml:space="preserve">Le Artis Спрей дезодорирующий для собак 200мл (уп 12 шт) </t>
  </si>
  <si>
    <t xml:space="preserve">Savic Переноска д/к TROTTER 2 светло-зеленая S3261 (уп-ка- 3 шт) </t>
  </si>
  <si>
    <t xml:space="preserve">Светильник металлогалогеновый JM230С, 2*150Вт, 3*27Вт, ножки, 1550мм, ### </t>
  </si>
  <si>
    <t xml:space="preserve">Лежанка овальная Валенсия М сиреневый, с бортиком 44*33*11 </t>
  </si>
  <si>
    <t xml:space="preserve">Домик-ракушка ФУКСИЯ L 39*27*24см </t>
  </si>
  <si>
    <t xml:space="preserve">Домик-Ракушка L (Италия) 42*32*35см </t>
  </si>
  <si>
    <t xml:space="preserve">Dophin A017-S RED (KW) 25 см. Светодиодная подсветка красная с распылителем </t>
  </si>
  <si>
    <t xml:space="preserve">Домик Яранга ФЛАГ М (Scotchgard) 35*35*30см </t>
  </si>
  <si>
    <t xml:space="preserve">Лежак со съем чехлом МЕХИКО Пастэль № 1 60*40*8см </t>
  </si>
  <si>
    <t xml:space="preserve">Лежанка прямоугольная САФАРИ MEDIUM 65*42*10см </t>
  </si>
  <si>
    <t xml:space="preserve">iCAT LAVANDER силикагелевый наполнитель 10л, Китай (уп-3шт) </t>
  </si>
  <si>
    <t xml:space="preserve">271.16.461359 </t>
  </si>
  <si>
    <t xml:space="preserve">Аквариум 2250R, 900л, орех, 2500*600*755мм, ### </t>
  </si>
  <si>
    <t xml:space="preserve">Лежанка прямоугольная ФЛАГ XL (Scotchgard) 105*55*15см </t>
  </si>
  <si>
    <t xml:space="preserve">Лежанка овальная КОШКИ (бязь)№1 35*30*16см </t>
  </si>
  <si>
    <t xml:space="preserve">Домик-ракушка Цветные коты (бязь) L 50*35*40 </t>
  </si>
  <si>
    <t xml:space="preserve">Тумба прямая 60*30*70 бук, открытая, модель 2016 (Аква Плюс) </t>
  </si>
  <si>
    <t xml:space="preserve">Тумба прямая 60*30*70 Дуб, открытая, модель 2016 (Аква Плюс) </t>
  </si>
  <si>
    <t xml:space="preserve">Светильник металлогалогеновый JM200C, 1*150Вт, 1*27Вт, ножки, 660мм, ### </t>
  </si>
  <si>
    <t xml:space="preserve">Светильник металлогалогеновый JM210С, 1*150Вт, 1*27Вт, ножки, 980мм, ### </t>
  </si>
  <si>
    <t xml:space="preserve">Светильник металлогалогеновый JM240С, 3*150Вт, 4*39Вт Т5, ножки, 1800мм, ### </t>
  </si>
  <si>
    <t xml:space="preserve">Тумба прямая 50*30*70 бук, открытая, модель 2016 (Аква Плюс) </t>
  </si>
  <si>
    <t xml:space="preserve">Le Artis  Шампунь для собак Объем и текстурирование (уп 20 шт) </t>
  </si>
  <si>
    <t xml:space="preserve">Грунт 20102A крошка мраморная белая, 2кг, 2-3мм </t>
  </si>
  <si>
    <t xml:space="preserve">Грунт 20102D крошка мраморная белая, 2кг, 8-12мм </t>
  </si>
  <si>
    <t xml:space="preserve">Le Artis  Шампунь для собак Упругость и жесткость (уп 20 шт) </t>
  </si>
  <si>
    <t xml:space="preserve">Грунт 20102B крошка мраморная белая, 2кг, 3-5мм </t>
  </si>
  <si>
    <t xml:space="preserve">Светильник металлогалогеновый JM220С, 2*150Вт, 2*27Вт, ножки, 1250мм, ### </t>
  </si>
  <si>
    <t xml:space="preserve">Шампунь для щенков и котят всех пород ВЫГОДНО быть заботливым 200 мл (уп 30 шт)  </t>
  </si>
  <si>
    <t xml:space="preserve">Dophin FВ-2000F  (KW) Внутр.фильтр, 5 вт.,400 л./ч.,с дождиком и углем </t>
  </si>
  <si>
    <t xml:space="preserve">Грунт 20103A крошка мраморная пестрая, 2кг, 2-4мм </t>
  </si>
  <si>
    <t xml:space="preserve">Savic Туалет-домик д/к OSKAR синий Nordic Collection 50*37*39см A0265 (уп4) </t>
  </si>
  <si>
    <t xml:space="preserve">LAGUNA Помпа для аквариума Assol, 350 л/ч ### </t>
  </si>
  <si>
    <t xml:space="preserve">Тумба прямая 60*30*70 махагон, открытая, модель 2016 (Аква Плюс) </t>
  </si>
  <si>
    <t xml:space="preserve">Игрушка ВЫГОДНО для животных - мячик (теннисный) D- 6,5 см ИГ-40 </t>
  </si>
  <si>
    <t xml:space="preserve">Лампа 27Вт синяя люминесцентная, 150мм </t>
  </si>
  <si>
    <t xml:space="preserve">Тумба прямая 60*30*70 итал.орех, открытая, модель 2016 (Аква Плюс) </t>
  </si>
  <si>
    <t xml:space="preserve">Тумба фигурная 50*30*70 бук, открытая, модель 2016 (Аква Плюс) </t>
  </si>
  <si>
    <t xml:space="preserve">Le Artis Шампунь для йоркширских терьеров  200мл (уп-20шт) </t>
  </si>
  <si>
    <t xml:space="preserve">Грунт 20102C крошка мраморная белая, 2кг, 5-8мм </t>
  </si>
  <si>
    <t xml:space="preserve">Лежанка квадратная ЗЕБРА L 41*41*12 </t>
  </si>
  <si>
    <t xml:space="preserve">Лежак со съемным чехлом МЕХИКО с Экокожей № 2 75*50*10см </t>
  </si>
  <si>
    <t xml:space="preserve">Лежанка СИТИ Махагон прямоугольная L 68*55*19см </t>
  </si>
  <si>
    <t xml:space="preserve">I-BUS I-3000 (KW) Компрессор,3.3 Вт.,1600 cc/min, двухканальный </t>
  </si>
  <si>
    <t xml:space="preserve">Тумба прямая 50*30*70 махагон, открытая, модель 2016 (Аква Плюс) </t>
  </si>
  <si>
    <t xml:space="preserve">Тумба фигурная 60*30*70 бук, открытая, модель 2016 (Аква Плюс) </t>
  </si>
  <si>
    <t xml:space="preserve">Коврик-субстрат кокосовый, 300*300мм </t>
  </si>
  <si>
    <t xml:space="preserve">Аквариум Gold Fish Bowl, 4л, оранжевый, d220*190мм </t>
  </si>
  <si>
    <t xml:space="preserve">Растение 09001Q с распылителем Куст светло-зеленый, 170*70*80мм, ### </t>
  </si>
  <si>
    <t xml:space="preserve">Цветная мраморная крошка 2-5 мм ЧЕРНАЯ (блестящая) 7 кг </t>
  </si>
  <si>
    <t xml:space="preserve">Little One Горное сено непрессованное 1кг 33091 </t>
  </si>
  <si>
    <t xml:space="preserve">Автокормушка DOPHIN AF013 (KW) с вентиляцией и дисплеем на 1-5 кормлений в сутки </t>
  </si>
  <si>
    <t xml:space="preserve">Когтеточка настенная ВЫГОДНО  12х60 см </t>
  </si>
  <si>
    <t xml:space="preserve">Светильник с регулируемой длиной JL180S, 2*40Вт, 1800мм, ### </t>
  </si>
  <si>
    <t xml:space="preserve">Грунт 20101D бело-розовый меланж, 2кг, 6-8мм </t>
  </si>
  <si>
    <t xml:space="preserve">LAGUNA Помпа для аквариума APOLLON, 720 л/ч ### </t>
  </si>
  <si>
    <t xml:space="preserve">Аквариум Lux П200 / 185л прямой Венге LED (100*40*56)+Крышка, светильник LEDDY TUBE Retro Fit Sunny </t>
  </si>
  <si>
    <t xml:space="preserve">Le Artis Кондиционер для йоркширских терьеров  200 мл (уп-24 шт) </t>
  </si>
  <si>
    <t xml:space="preserve">Little One Горное сено непрессованное 0,4кг (уп 5шт) 33090 </t>
  </si>
  <si>
    <t xml:space="preserve">EVER CLEAN Lavender - наполн. комкующ. с ароматом лаванды д/кошек 10л </t>
  </si>
  <si>
    <t xml:space="preserve">ADA Trimming Scissors Curve Type/silver 2013 </t>
  </si>
  <si>
    <t xml:space="preserve">Сифон аквариумный с обратным клапаном </t>
  </si>
  <si>
    <t xml:space="preserve">ADA Wood Cabinet W 36 Metallic Silver </t>
  </si>
  <si>
    <t xml:space="preserve">Аквариум 331R, 20л, светлое дерево, 315*235*370мм </t>
  </si>
  <si>
    <t xml:space="preserve">Автокормушка DOPHIN AF012 (KW) с дисплеем на 1-5 кормлений в сутки </t>
  </si>
  <si>
    <t xml:space="preserve">Светильник многофункциональный 0810LT, 418*184*136мм, ### </t>
  </si>
  <si>
    <t xml:space="preserve">Светильник многофункциональный 0815LT, 524*184*136мм, ### </t>
  </si>
  <si>
    <t xml:space="preserve">17.303   </t>
  </si>
  <si>
    <t xml:space="preserve">Термометр инфракрасный 108SH, ### </t>
  </si>
  <si>
    <t xml:space="preserve">ADA Unzan stone XL </t>
  </si>
  <si>
    <t xml:space="preserve">ADA Pressure Resistance Tube Clear </t>
  </si>
  <si>
    <t>910766/WR</t>
  </si>
  <si>
    <t>Дверки Ф-360 для подставки РИФ 150/300/ ПАНОРАМА 280 (бук) плита ЛДСП 16 мм, кромка ПВХ 0,45 мм, 2 ш</t>
  </si>
  <si>
    <t xml:space="preserve">ADA Kei Stone </t>
  </si>
  <si>
    <t xml:space="preserve">ADA Fish Food AP-3 GOLD </t>
  </si>
  <si>
    <t xml:space="preserve">ADA Solar Mini M (27W Twin) </t>
  </si>
  <si>
    <t xml:space="preserve">ADA Aquasky Moon 601 Set </t>
  </si>
  <si>
    <t xml:space="preserve">ADA Solar I ArmStand 60x45cm Left </t>
  </si>
  <si>
    <t xml:space="preserve">ADA Violet Glass VV-3 </t>
  </si>
  <si>
    <t xml:space="preserve">ADA Yamaya Stone </t>
  </si>
  <si>
    <t xml:space="preserve">ADA Unzan stone M </t>
  </si>
  <si>
    <t xml:space="preserve">ADA Unzan stone L </t>
  </si>
  <si>
    <t xml:space="preserve">ADA Clean Beads </t>
  </si>
  <si>
    <t xml:space="preserve">ADA Branch Wood XL </t>
  </si>
  <si>
    <t xml:space="preserve">ADA NA Lamp MH-150W (Green) </t>
  </si>
  <si>
    <t xml:space="preserve">ADA Violet Glass VV-4 </t>
  </si>
  <si>
    <t xml:space="preserve">ALEAS Аэро-фильтр с одной губкой AF1   </t>
  </si>
  <si>
    <t xml:space="preserve">ADA NA Thermometer J-08WH </t>
  </si>
  <si>
    <t xml:space="preserve">ADA Lily Pipe Spin P-1/10 </t>
  </si>
  <si>
    <t xml:space="preserve">Dophin A017-М RED (KW) 35 см. Светодиодная подсветка красная с распылителем </t>
  </si>
  <si>
    <t xml:space="preserve">Коврик-субстрат кокосовый, 450*600мм </t>
  </si>
  <si>
    <t xml:space="preserve">Тумба прямая 60*30*70 орех, открытая, модель 2016 (Аква Плюс) </t>
  </si>
  <si>
    <t xml:space="preserve">Крышка аквариума 206R, черная, 610*450*90мм, ### </t>
  </si>
  <si>
    <t xml:space="preserve">ADA Fish Food AP-1 </t>
  </si>
  <si>
    <t xml:space="preserve">ADA Grand Solar Stand 90x45cm </t>
  </si>
  <si>
    <t xml:space="preserve">ADA Garden Stand-90 Rack Black </t>
  </si>
  <si>
    <t xml:space="preserve">ADA Fish Food AP-2 GOLD </t>
  </si>
  <si>
    <t xml:space="preserve">Тумба фигурная 50*30*70 дуб сонома, открытая, модель 2016 (Аква Плюс) </t>
  </si>
  <si>
    <t xml:space="preserve">ADA Pro Pinsettes Grip Type L </t>
  </si>
  <si>
    <t xml:space="preserve">ADA Slim Wood SS-L Mixed </t>
  </si>
  <si>
    <t xml:space="preserve">ADA Pro Razor Mini/silver 2013 </t>
  </si>
  <si>
    <t xml:space="preserve">ADA SF-V Std. Ball Valve White </t>
  </si>
  <si>
    <t xml:space="preserve">ADA Cord holder for Grand Solar Stand series </t>
  </si>
  <si>
    <t xml:space="preserve">ADA Pollen Glass Large ∅20 </t>
  </si>
  <si>
    <t xml:space="preserve">ADA Pollen Glass Large ∅30 </t>
  </si>
  <si>
    <t xml:space="preserve">ADA New Lily Pipe Inflow V-7/20 </t>
  </si>
  <si>
    <t xml:space="preserve">ADA Lily Pipe Outflow P-6/17 </t>
  </si>
  <si>
    <t xml:space="preserve">ADA Superge </t>
  </si>
  <si>
    <t xml:space="preserve">Le Artis  Шампунь «Энергия фруктов» для  кошек и собак (уп 20 шт) </t>
  </si>
  <si>
    <t xml:space="preserve">Аквариум 750R, полусфера, 38л, светлое дерево, 505*250*505мм, ### </t>
  </si>
  <si>
    <t xml:space="preserve">Грунт 20105A серо-зеленый меланж, 2кг, 3-4мм </t>
  </si>
  <si>
    <t xml:space="preserve">Цветная мраморная крошка 5-10 мм МОРСКАЯ ВОЛНА (блестящая) 7 кг </t>
  </si>
  <si>
    <t xml:space="preserve">ADA Unzan stone S </t>
  </si>
  <si>
    <t xml:space="preserve">ADA CO2 Tower W/O CO2 </t>
  </si>
  <si>
    <t xml:space="preserve">ADA AQUASKY 301 Stand </t>
  </si>
  <si>
    <t xml:space="preserve">AQUAYER Аквамед, 100 mL           </t>
  </si>
  <si>
    <t xml:space="preserve">ADA Pro Razor </t>
  </si>
  <si>
    <t xml:space="preserve">ADA Koke Stone </t>
  </si>
  <si>
    <t xml:space="preserve">ADA AQUASKY 361 </t>
  </si>
  <si>
    <t xml:space="preserve">ADA Garden Matt 30 x 30 cm </t>
  </si>
  <si>
    <t xml:space="preserve">ADA Unzan stone SS w/out pores </t>
  </si>
  <si>
    <t xml:space="preserve">ADA Solar I ArmStand 90x45cm Right </t>
  </si>
  <si>
    <t xml:space="preserve">ADA Solar Mini BLACK for Mini M </t>
  </si>
  <si>
    <t xml:space="preserve">ADA AQUASKY 301 High Type </t>
  </si>
  <si>
    <t xml:space="preserve">ADA Garden Matt 60 x 30cm </t>
  </si>
  <si>
    <t xml:space="preserve">ADA Garden Stand-60 Rack Black </t>
  </si>
  <si>
    <t xml:space="preserve">ADA AQUASKY 451 Stand </t>
  </si>
  <si>
    <t xml:space="preserve">ADA Pro-Scissors Force 2014 </t>
  </si>
  <si>
    <t xml:space="preserve">ADA Metal Jet Pipe V-2/14 </t>
  </si>
  <si>
    <t xml:space="preserve">ADA ES-2400 O-ring for canister </t>
  </si>
  <si>
    <t xml:space="preserve">ADA Super Jet Filter ES-150/Spin Type </t>
  </si>
  <si>
    <t xml:space="preserve">ADA Cube Garden 90-H </t>
  </si>
  <si>
    <t xml:space="preserve">ADA Spring Washer SS </t>
  </si>
  <si>
    <t xml:space="preserve">ADA Aqua Conditioner Blackwater </t>
  </si>
  <si>
    <t xml:space="preserve">ADA Bacter 100 </t>
  </si>
  <si>
    <t xml:space="preserve">Аквариум  SEA STAR BY-480 белый  65 л.(48*30*55) Светодиодная подсветка+встроенный фильтр </t>
  </si>
  <si>
    <t xml:space="preserve">ADA Pollen Glass TYPE-3 </t>
  </si>
  <si>
    <t xml:space="preserve">Наполнитель древесный  PrettyCat Wood Granules 20 кг   </t>
  </si>
  <si>
    <t xml:space="preserve">Le Аrtis салфетки для глаз и ушей животных 15 шт </t>
  </si>
  <si>
    <t xml:space="preserve">LAGUNA Помпа для аквариума Star, 500 л/ч ### </t>
  </si>
  <si>
    <t xml:space="preserve">ADA Clear Hose d17 </t>
  </si>
  <si>
    <t xml:space="preserve">ADA Bio Rio L </t>
  </si>
  <si>
    <t xml:space="preserve">ADA Pinsettes XL </t>
  </si>
  <si>
    <t xml:space="preserve">ADA Lily Pipe Mini Outflow P-1/10 </t>
  </si>
  <si>
    <t xml:space="preserve">Аквариум П60 / 55л прямой Венге LED (50*30*40)+Крышка, свет: LEDDY TUBE Retro Fit Sunny 8вт, стекло </t>
  </si>
  <si>
    <t xml:space="preserve">ADA Power Sand Special-S </t>
  </si>
  <si>
    <t xml:space="preserve">ADA Super Jet Filter ES-2400EX </t>
  </si>
  <si>
    <t xml:space="preserve">Цветная мраморная крошка 2-5 мм МОРСКАЯ ВОЛНА (блестящая) 7 кг </t>
  </si>
  <si>
    <t xml:space="preserve">ADA Pro-Scissors L 2014 </t>
  </si>
  <si>
    <t xml:space="preserve">ADA CO2 Attache Regulator </t>
  </si>
  <si>
    <t xml:space="preserve">ADA Pollen Glass Beetle ∅50 </t>
  </si>
  <si>
    <t xml:space="preserve">ADA CO2 Beetle Counter </t>
  </si>
  <si>
    <t xml:space="preserve">ArtUniq Plant Mix Set 4S - Набор искусственных растений Офиопогон, Амбулия, Элодея, Лилеопсис, 8-23 </t>
  </si>
  <si>
    <t xml:space="preserve">ADA ES-1200 Rubber Hose </t>
  </si>
  <si>
    <t xml:space="preserve">ADA Super Jet Filter ES-600/45 </t>
  </si>
  <si>
    <t xml:space="preserve">ADA Super Jet Filter ES-300 (Lily Type) C Plug </t>
  </si>
  <si>
    <t xml:space="preserve">ADA Moss Cotton </t>
  </si>
  <si>
    <t xml:space="preserve">ArtUniq Branched Driftwood With Monstera XL - Декоративная композиция из пластика Ветвистая коряга </t>
  </si>
  <si>
    <t xml:space="preserve">ADA Lily Pipe Mini Outflow P-2/13 </t>
  </si>
  <si>
    <t xml:space="preserve">ADA Cube Garden 45-H </t>
  </si>
  <si>
    <t xml:space="preserve">ArtUniq Hygrophila polysperma Set 6x10 - Набор искусственных растений Гигрофила индийская, 10 см, 6 </t>
  </si>
  <si>
    <t xml:space="preserve">ADA Screw for ProRazor </t>
  </si>
  <si>
    <t xml:space="preserve">ADA Pollen Glass Beetle ∅40 Air </t>
  </si>
  <si>
    <t xml:space="preserve">VladOx Сифон аквариумный с грушей + насадка под мелкий грунт </t>
  </si>
  <si>
    <t xml:space="preserve">Ножницы для растений </t>
  </si>
  <si>
    <t xml:space="preserve">ADA Branch Wood XXL </t>
  </si>
  <si>
    <t xml:space="preserve">Dophin A017-S GREEN (KW) 25 см. Светодиодная подсветка зеленая с распылителем </t>
  </si>
  <si>
    <t xml:space="preserve">ArtUniq Mangrove Driftwood With Anubias XL2 - Декоративная композиция из пластика Мангровая коряга </t>
  </si>
  <si>
    <t xml:space="preserve">ADA Cover Glass for Solar series </t>
  </si>
  <si>
    <t xml:space="preserve">ADA Lily Pipe Outflow P-4/13 </t>
  </si>
  <si>
    <t xml:space="preserve">ADA Joint Glass JG-003 </t>
  </si>
  <si>
    <t xml:space="preserve">Светильники LED  CLL-428, морской, 119,4х36,4х4,53см, Т8 LED 28Втх4, встроенный таймер, сверхтонкий </t>
  </si>
  <si>
    <t xml:space="preserve">ADA Aqua Conditioner Vitamix </t>
  </si>
  <si>
    <t xml:space="preserve">FO14 - Лампа Т8 Original Tropical для пресноводных аквариумов,  14 ватт, длина 360 мм, диаметр 26 </t>
  </si>
  <si>
    <t xml:space="preserve">Отсадник для рыб 16*15*15см </t>
  </si>
  <si>
    <t xml:space="preserve">ADA Wire Clamp for Solar I </t>
  </si>
  <si>
    <t xml:space="preserve">Отсадник для рыб с отсеками и фальш дном26*15*15см </t>
  </si>
  <si>
    <t xml:space="preserve">ADA Horn Wood L </t>
  </si>
  <si>
    <t xml:space="preserve">ADA Aquasky Moon 301 Set </t>
  </si>
  <si>
    <t xml:space="preserve">ADA SF-VG Ball Valve-G </t>
  </si>
  <si>
    <t xml:space="preserve">ADA Speed Controller-G </t>
  </si>
  <si>
    <t xml:space="preserve">ADA Power Sand-M </t>
  </si>
  <si>
    <t xml:space="preserve">ADA Metal Hook Stand for Green Brighty series 250ml </t>
  </si>
  <si>
    <t xml:space="preserve">ADA Joint Glass JG-002 </t>
  </si>
  <si>
    <t xml:space="preserve">ADA Garden Matt for Mini S 33 x 20cm </t>
  </si>
  <si>
    <t xml:space="preserve">ADA Cube Cabinet Clear for W60xD30 </t>
  </si>
  <si>
    <t xml:space="preserve">ADA Do Pinsettes S </t>
  </si>
  <si>
    <t xml:space="preserve">ADA Horn Wood XL </t>
  </si>
  <si>
    <t xml:space="preserve">ADA Solar I ArmStand 60x45cm Right </t>
  </si>
  <si>
    <t xml:space="preserve">API Фест Лайер Пьюр Латерит - Питательный грунт для аквариумных растений First Layer Pure Laterite, </t>
  </si>
  <si>
    <t xml:space="preserve">Распылитель с пластиковыми наконечниками 30×120×4мм </t>
  </si>
  <si>
    <t xml:space="preserve">ADA Iron Bottom Long </t>
  </si>
  <si>
    <t xml:space="preserve">ADA Tourmaline F </t>
  </si>
  <si>
    <t xml:space="preserve">ADA Pinsettes S 2014 </t>
  </si>
  <si>
    <t xml:space="preserve">ADA Sand Flattener </t>
  </si>
  <si>
    <t xml:space="preserve">ADA AQUASKY 601/602 Adapter </t>
  </si>
  <si>
    <t xml:space="preserve">ADA Sansui Stone </t>
  </si>
  <si>
    <t xml:space="preserve">ADA Ryuoh Stone </t>
  </si>
  <si>
    <t xml:space="preserve">ADA Garden Matt 45 x 30cm </t>
  </si>
  <si>
    <t xml:space="preserve">Аквариум LUX Ф115 / 110л фигурный Орех LED (80*35*49)+Крышка, светильник LEDDY TUBE Retro Fit Sunny </t>
  </si>
  <si>
    <t xml:space="preserve">Dophin A017-M GREEN (KW) 35 см. Светодиодная подсветка зеленая с распылителем </t>
  </si>
  <si>
    <t xml:space="preserve">ADA Bottom Plus (25sticks)  - Твердое грунтовое удобрение в форме палочек с уравновешенной формулой </t>
  </si>
  <si>
    <t xml:space="preserve">ADA ES-600 Impeller </t>
  </si>
  <si>
    <t xml:space="preserve">ADA Pro Razor/silver 2013 </t>
  </si>
  <si>
    <t xml:space="preserve">ADA Plate for ProRazor </t>
  </si>
  <si>
    <t xml:space="preserve">ArtUniq Hapless Surfers' Bus - Декоративная композиция Автобус незадачливых серферов, 16,5x11x8,5 </t>
  </si>
  <si>
    <t xml:space="preserve">Аквариум LUX П100 / 96л прямой Махагон LED (70*30*56)+Крышка, светильник LEDDY TUBE Retro Fit Sunny </t>
  </si>
  <si>
    <t xml:space="preserve">Компрессор аквариумный Adjustable silent 6603, 3W (2*3,5л/мин) с регулятором потока, 2 канала (шт.) </t>
  </si>
  <si>
    <t xml:space="preserve">ADA Power Sand Advance M (6L)  - Супер питательный субстрат, обогащенный ADA Bacter 100 и ADA Clear </t>
  </si>
  <si>
    <t xml:space="preserve">ADA Trimming Scissors Curve Type 2014 </t>
  </si>
  <si>
    <t xml:space="preserve">ADA Riccia Stone </t>
  </si>
  <si>
    <t xml:space="preserve">ADA Pro-Scissors Wave </t>
  </si>
  <si>
    <t xml:space="preserve">ADA Pro Razer Blade </t>
  </si>
  <si>
    <t xml:space="preserve">Скребок-сифон 5-in-1 многофункциональный с насосом 8W, 300л/ч телескопический с набором насадок для </t>
  </si>
  <si>
    <t xml:space="preserve">ArtUniq Cryptocoryne &amp; bamboo 20 - Композиция из искусственных растений с бамбуком Криптокорина, 20 </t>
  </si>
  <si>
    <t xml:space="preserve">AQUAYER Биостартер, 130 mL                              </t>
  </si>
  <si>
    <t xml:space="preserve">AQUAYER, АльгоШок, 250 mL       </t>
  </si>
  <si>
    <t xml:space="preserve">Внешний канистровый биологический фильтр, 15W (черый, 800л/ч, h=1,2м, керамич.вал, акв. 100-250л, 3 </t>
  </si>
  <si>
    <t xml:space="preserve">ADA Penac-W </t>
  </si>
  <si>
    <t xml:space="preserve">ADA NA Thermometer J-15WH </t>
  </si>
  <si>
    <t xml:space="preserve">ADA Power Sand-S </t>
  </si>
  <si>
    <t xml:space="preserve">ADA Multi Bottom Long </t>
  </si>
  <si>
    <t xml:space="preserve">Мелафикс - для аквариумных рыб, 1890мл </t>
  </si>
  <si>
    <t xml:space="preserve">ADA AQUASKY 601 </t>
  </si>
  <si>
    <t xml:space="preserve">ADA Garden Stand-60 Black </t>
  </si>
  <si>
    <t xml:space="preserve">ADA Wood Cabinet 60 Metallic Silver </t>
  </si>
  <si>
    <t xml:space="preserve">ADA Do!aqua Cube Glass 60 х 30 х 36 </t>
  </si>
  <si>
    <t xml:space="preserve">ADA Pro Pinsettes Curve Type L/silver 2013 </t>
  </si>
  <si>
    <t xml:space="preserve">ADA Aquasky Moon 361 Set </t>
  </si>
  <si>
    <t xml:space="preserve">API pH Аквариум Тест Стрипс - Полоски для определения уровня pH в аквариумной воде рH Aquarium Test </t>
  </si>
  <si>
    <t xml:space="preserve">Аквариум Ф50 / 46л фигурный Махагон LED (50*30*35)+Крышка, лампа  LEDDY TUBE Retro Fit Sunny 1*8Вт, </t>
  </si>
  <si>
    <t xml:space="preserve">ADA Super Jet Filter ES-1200 </t>
  </si>
  <si>
    <t xml:space="preserve">ADA Trimming Scissors Straight Type 2014 </t>
  </si>
  <si>
    <t xml:space="preserve">AQUAYER, Альгицид+СО2, 1 L     </t>
  </si>
  <si>
    <t xml:space="preserve">ADA Pollen Glass Large 30∅ (air) </t>
  </si>
  <si>
    <t xml:space="preserve">ADA Power Sand-L </t>
  </si>
  <si>
    <t xml:space="preserve">ADA Clear Hose d10 </t>
  </si>
  <si>
    <t xml:space="preserve">ADA ES-1200 Impeller </t>
  </si>
  <si>
    <t xml:space="preserve">ADA ES-600 Ceramic Spindle </t>
  </si>
  <si>
    <t xml:space="preserve">ADA Pro-Scissors M 2014 </t>
  </si>
  <si>
    <t xml:space="preserve">ADA Pinsettes XL 2014 </t>
  </si>
  <si>
    <t xml:space="preserve">ADA Pro-Pinsettes Grip type L 2014 </t>
  </si>
  <si>
    <t xml:space="preserve">ADA Plain Cabinet 45 Metallic Silver </t>
  </si>
  <si>
    <t xml:space="preserve">ADA Clear Stand for AP Glass </t>
  </si>
  <si>
    <t xml:space="preserve">ADA AP-Glass Feeder </t>
  </si>
  <si>
    <t xml:space="preserve">ADA Cabochon Ruby </t>
  </si>
  <si>
    <t xml:space="preserve">ADA Pro Pinsettes Curve Type L </t>
  </si>
  <si>
    <t xml:space="preserve">ADA Branch Wood SS~L Mixed </t>
  </si>
  <si>
    <t xml:space="preserve">AQUAYER Кристалл, 100 mL                                 </t>
  </si>
  <si>
    <t xml:space="preserve">ADA Bacter Ball </t>
  </si>
  <si>
    <t xml:space="preserve">ArtUniq Branched Driftwood With Anubias L - Декоративная композиция из пластика Ветвистая коряга с </t>
  </si>
  <si>
    <t xml:space="preserve">VladOx Сифон аквариумный с грушей и колбой для мелкого грунта </t>
  </si>
  <si>
    <t xml:space="preserve">ADA Clear Parts Set </t>
  </si>
  <si>
    <t xml:space="preserve">ADA ES-600 O-ring for pump </t>
  </si>
  <si>
    <t xml:space="preserve">ADA Pinsettes L </t>
  </si>
  <si>
    <t xml:space="preserve">ADA Pinsettes XL/silver 2013 </t>
  </si>
  <si>
    <t xml:space="preserve">ADA Pro Scissors Wave Type/silver 2013 </t>
  </si>
  <si>
    <t xml:space="preserve">Аквариум LUX  Ф245 / 225л фигурный Махагон LED (120*40*61), свет LEDDY TUBE Retro Fit Sunny 2х18 W, </t>
  </si>
  <si>
    <t xml:space="preserve">ADA Solar Mini BLACK for Mini S </t>
  </si>
  <si>
    <t xml:space="preserve">ADA CO2 Adapter </t>
  </si>
  <si>
    <t xml:space="preserve">ADA 27W Twin Lamp for Solar Mini </t>
  </si>
  <si>
    <t xml:space="preserve">ADA Plain Cabinet 60 Metallic Silver </t>
  </si>
  <si>
    <t xml:space="preserve">8in1 Пивные дрожжи EXСEL Brewers Yeast 780 табл. для собак и кошек </t>
  </si>
  <si>
    <t xml:space="preserve">ADA Maintenance Stand Clear Type B </t>
  </si>
  <si>
    <t xml:space="preserve">ADA Cube Garden 60-P </t>
  </si>
  <si>
    <t xml:space="preserve">ADA Cube Garden 90-P.  </t>
  </si>
  <si>
    <t xml:space="preserve">ADA Clear Super </t>
  </si>
  <si>
    <t xml:space="preserve">ADA Pinsettes M 2014 </t>
  </si>
  <si>
    <t xml:space="preserve">ADA Pro Razor Mini 2014 </t>
  </si>
  <si>
    <t xml:space="preserve">ADA Pro Scissors Spring Curve Type </t>
  </si>
  <si>
    <t xml:space="preserve">ADA Garden Stand-60 Metallic </t>
  </si>
  <si>
    <t xml:space="preserve">ALEAS Аэро-фильтр с двумя губками AF2   </t>
  </si>
  <si>
    <t xml:space="preserve">Компрессор на батарейках Aqua One Battery Air 250С, работает от 2-х батареек типа D или авторозетки </t>
  </si>
  <si>
    <t xml:space="preserve">ADA Pollen Glass Large 20∅ (air) </t>
  </si>
  <si>
    <t xml:space="preserve">ADA Cube Garden 75-P </t>
  </si>
  <si>
    <t xml:space="preserve">ArtUniq Ludwigia &amp; Rotalamix on stick 15 - Композиция из искусственных растений на ветке Людвигия и </t>
  </si>
  <si>
    <t xml:space="preserve">ADA Super Jet Filter ES-1200EX </t>
  </si>
  <si>
    <t xml:space="preserve">ADA Metal Jet Pipe P-1/14 </t>
  </si>
  <si>
    <t xml:space="preserve">ADA Wood Tight </t>
  </si>
  <si>
    <t xml:space="preserve">ArtUniq Mossy Stones 3M - Декоративный набор из пластика Камни со мхом на присоске, из 3х частей, </t>
  </si>
  <si>
    <t xml:space="preserve">ADA Do Pinsettes L </t>
  </si>
  <si>
    <t xml:space="preserve">ADA Power Sand Advance S (2L)  - Супер питательный субстрат, обогащенный ADA Bacter 100 и ADA Clear </t>
  </si>
  <si>
    <t xml:space="preserve">ADA Pinsettes S/silver 2013 </t>
  </si>
  <si>
    <t xml:space="preserve">ADA Lily Pipe Outflow P-6/13 </t>
  </si>
  <si>
    <t xml:space="preserve">ADA pH Kit </t>
  </si>
  <si>
    <t xml:space="preserve">ADA Bottom Release </t>
  </si>
  <si>
    <t xml:space="preserve">AQUAYER Кристалл, 60 mL                                   </t>
  </si>
  <si>
    <t xml:space="preserve">ADA Pro-Scissors Nude 2014 </t>
  </si>
  <si>
    <t xml:space="preserve">ArtUniq Pogostemon erectus red-yellow 25 - Искусственное растение Погостемон Эректус красно-желтый, </t>
  </si>
  <si>
    <t xml:space="preserve">ArtUniq Proserpinaca red-green Set 6x10 - Набор искусственных растений Прозерпинака красно-зеленая, </t>
  </si>
  <si>
    <t xml:space="preserve">ADA Pollen Glass Beetle ∅40 </t>
  </si>
  <si>
    <t xml:space="preserve">ADA Spring Washer M </t>
  </si>
  <si>
    <t xml:space="preserve">Светильник Nano Marine 12000-15000К (для морского аквариума до 25л) 6,5 Вт   </t>
  </si>
  <si>
    <t xml:space="preserve">ADA Bamboo Charcoal </t>
  </si>
  <si>
    <t xml:space="preserve">ADA Super Jet Filter ES-600/36 </t>
  </si>
  <si>
    <t xml:space="preserve">ADA Pro-Scissors Spring Curve Type 2014 </t>
  </si>
  <si>
    <t xml:space="preserve">ADA Pro Scissors Spring Straight Type </t>
  </si>
  <si>
    <t xml:space="preserve">ADA Manten Stone </t>
  </si>
  <si>
    <t xml:space="preserve">ADA NA Lamp 36W Twin </t>
  </si>
  <si>
    <t xml:space="preserve">ADA Aquasky Moon 361 / Mirror Unit Set </t>
  </si>
  <si>
    <t xml:space="preserve">ADA Garden Matt 90 x 45cm </t>
  </si>
  <si>
    <t xml:space="preserve">ADA Violet Glass VV-1 </t>
  </si>
  <si>
    <t xml:space="preserve">ADA Horn Wood S-M Mixed </t>
  </si>
  <si>
    <t xml:space="preserve">ADA Do Pinsettes XL </t>
  </si>
  <si>
    <t xml:space="preserve">ADA New Lily Pipe Inflow V-5/13 </t>
  </si>
  <si>
    <t xml:space="preserve">ADA Sado-Akadama stone </t>
  </si>
  <si>
    <t xml:space="preserve">ADA Fish Food AP-2 Premium </t>
  </si>
  <si>
    <t xml:space="preserve">ADA Aquasky Moon 451 Set </t>
  </si>
  <si>
    <t xml:space="preserve">ADA Do Scissors Ｓ </t>
  </si>
  <si>
    <t xml:space="preserve">ADA AQUASKY 361 Stand </t>
  </si>
  <si>
    <t xml:space="preserve">ArtUniq Pogostemon erectus red-yellow 38 - Искусственное растение Погостемон Эректус красно-желтый, </t>
  </si>
  <si>
    <t xml:space="preserve">ADA Do Scissors Ｓ Curve type </t>
  </si>
  <si>
    <t>HL-PPB-6</t>
  </si>
  <si>
    <t>Шар из пластиковых растений (для нереста)</t>
  </si>
  <si>
    <t xml:space="preserve">Грот Декси - Амфора №004 (44х20х17) </t>
  </si>
  <si>
    <t xml:space="preserve">ADA Pro Beak </t>
  </si>
  <si>
    <t xml:space="preserve">ADA NA Thermometer J-06WH </t>
  </si>
  <si>
    <t xml:space="preserve">ADA NA Thermometer J-12CL </t>
  </si>
  <si>
    <t xml:space="preserve">ADA Joint Glass JG-008 </t>
  </si>
  <si>
    <t xml:space="preserve">Удобрение в таблетках VladOx СТИМУЛЯТОР РОСТА 16 шт </t>
  </si>
  <si>
    <t xml:space="preserve">ADA Pro-Scissors Spring Straight Type 2014 </t>
  </si>
  <si>
    <t xml:space="preserve">ADA Riccia Line </t>
  </si>
  <si>
    <t xml:space="preserve">ADA Pro Razor Extender </t>
  </si>
  <si>
    <t xml:space="preserve">ArtUniq Branched Driftwood With Anubias XXL - Декоративная композиция из пластика Ветвистая коряга </t>
  </si>
  <si>
    <t xml:space="preserve">ADA Violet Glass VV-2 </t>
  </si>
  <si>
    <t xml:space="preserve">Сачок с нержавеющей ручкой 25*75см </t>
  </si>
  <si>
    <t xml:space="preserve">ADA Maintenance Stand Tree </t>
  </si>
  <si>
    <t xml:space="preserve">ADA Cube Garden 60-H </t>
  </si>
  <si>
    <t xml:space="preserve">Галька полированная черная 3-5 см </t>
  </si>
  <si>
    <t xml:space="preserve">Внешний канистровый биологический фильтр , 18W (черый, 1000л/ч, h=1,2м, керамич.вал, акв. 150-400л, </t>
  </si>
  <si>
    <t xml:space="preserve">ALEAS Подсветка подводная с эффектом стимуляции роста растений и интенсивной окраски рыбы (4 w , 25 </t>
  </si>
  <si>
    <t xml:space="preserve">Aquarium air 9902, 2,2W (2,5л/мин) </t>
  </si>
  <si>
    <t xml:space="preserve">ADA New Lily Pipe Inflow V-7/17 </t>
  </si>
  <si>
    <t xml:space="preserve">ADA Cube Garden  60-P Mist </t>
  </si>
  <si>
    <t xml:space="preserve">ADA Garden Matt 120 x 45cm </t>
  </si>
  <si>
    <t xml:space="preserve">ADA Garden Stand-90 Metalic </t>
  </si>
  <si>
    <t xml:space="preserve">ADA Penac-P </t>
  </si>
  <si>
    <t xml:space="preserve">Аквариум детский с фильтрацией и освещением 4.8л черный 21,5х14х28см 220V LED лампа 0,4W помпа 2,0W </t>
  </si>
  <si>
    <t xml:space="preserve">ALEAS Магнитный скребок плавающий №1 </t>
  </si>
  <si>
    <t xml:space="preserve">ArtUniq Lagarosiphon madagascariensis Red mix 15 - Композиция из искусственных растений Лагаросифон </t>
  </si>
  <si>
    <t xml:space="preserve">Концентрированный продукт для компенсации дефицита кальция EASY LIFE - CALCIUM CA 250ML             </t>
  </si>
  <si>
    <t xml:space="preserve">Светильник ультратонкий LED для аквариума с Wi-Fi управлением (таймер 24ч, цвет, яркость), 40W (р-р </t>
  </si>
  <si>
    <t xml:space="preserve">Аквариум  SEA STAR LS-240 пурпурный 12 л.(24*18*27) Светодиодная подсветка+встроенный фильтр </t>
  </si>
  <si>
    <t xml:space="preserve">Концентрированное средство для кораллов EASY LIFE - MAXICORAL A 500ML               </t>
  </si>
  <si>
    <t xml:space="preserve">AQUAYER, Удо Ермолаева МАКРО+, 250 mL   </t>
  </si>
  <si>
    <t xml:space="preserve">Грот Декси - Замок темный №191 (14х13х23) маскирующая декорация </t>
  </si>
  <si>
    <t xml:space="preserve">ADA Tourmaline BC </t>
  </si>
  <si>
    <t xml:space="preserve">ADA ES-600 Rubber Hose </t>
  </si>
  <si>
    <t xml:space="preserve">ArtUniq Mangrove Driftwood With Anubias XL1 - Декоративная композиция из пластика Мангровая коряга </t>
  </si>
  <si>
    <t xml:space="preserve">Аквариум 30 л. с гн.передн. углами и стеклом + фильтр BEAUT-200 , черный (30л, 38х25,4х33,5см,лампа </t>
  </si>
  <si>
    <t xml:space="preserve">Фильтр БИО-БОКС с наполнителем, аэратором и флейтой для аквариума 80-150л, 900л/ч 20ватт  (Барбус)  </t>
  </si>
  <si>
    <t xml:space="preserve">AQUAYER комплект Дропчекер+Индикатор 30 mL </t>
  </si>
  <si>
    <t xml:space="preserve">Внешний канистровый биологический фильтр, 15W (зелёный, 800л/ч, h=1,2м, керамич.вал, акв. 100-250л, </t>
  </si>
  <si>
    <t xml:space="preserve">ArtUniq Pogostemon erectus red-yellow 30 - Искусственное растение Погостемон Эректус красно-желтый, </t>
  </si>
  <si>
    <t xml:space="preserve">ADA Aqua Conditioner Clear Dash </t>
  </si>
  <si>
    <t xml:space="preserve">ADA Green Brighty Neutral K (300ml) -  Жидкое ежедневное удобрение с калием (не повышает уровень pH </t>
  </si>
  <si>
    <t xml:space="preserve">ADA Pinsettes L 2014 </t>
  </si>
  <si>
    <t xml:space="preserve">ADA Metal Hook Stand for Green Brighty series 500ml </t>
  </si>
  <si>
    <t xml:space="preserve">ADA Pollen Glass Mini CO2 </t>
  </si>
  <si>
    <t xml:space="preserve">ADA ECA Plus 500ml - Комплекс природных кислот и активного железа в жидкой форме для усиления роста </t>
  </si>
  <si>
    <t xml:space="preserve">ADA NA Carbon </t>
  </si>
  <si>
    <t xml:space="preserve">ADA Super Jet Filter ES-600EX/45 </t>
  </si>
  <si>
    <t xml:space="preserve">ADA Pinsettes L/silver 2013 </t>
  </si>
  <si>
    <t xml:space="preserve">ALEAS Термометр наклейка в блистере </t>
  </si>
  <si>
    <t xml:space="preserve">Фильтр/губка-эрлифт внутренний цилиндрический, донный с утяжелителем, боковой выпуск воды (большой) </t>
  </si>
  <si>
    <t xml:space="preserve">8in1 Excel Glucosamine 55 табл. -  кормовая добавка для суставов собак  </t>
  </si>
  <si>
    <t xml:space="preserve">ArtUniq Pogostemon erectus red-yellow 20 - Искусственное растение Погостемон Эректус красно-желтый, </t>
  </si>
  <si>
    <t xml:space="preserve">SEA STAR Светодиодная подводная подсветка 28 см - красная, 2w, с эффектом стимуляции роста растений </t>
  </si>
  <si>
    <t xml:space="preserve">Портативный AC/DC перезаряжаемый аквариумный компрессор со встроенным аккумулятором 0,4W (1,2л/мин, </t>
  </si>
  <si>
    <t xml:space="preserve">Аквариум 80л морской с подст. и оборуд. без светильника, помпа 43W, 2000л/ч (самп, флотатор, помпы) </t>
  </si>
  <si>
    <t xml:space="preserve">ArtUniq Hottonia brown-yellow Set 6x10 - Набор искусственных растений Хоттиния коричнево-желтая, 10 </t>
  </si>
  <si>
    <t xml:space="preserve">Удобрение в таблетках VladOx МИКРО+МАКРО 16 шт </t>
  </si>
  <si>
    <t xml:space="preserve">ADA AQUASKY 601 Stand </t>
  </si>
  <si>
    <t xml:space="preserve">ADA Extra Inner Seal for regulators </t>
  </si>
  <si>
    <t xml:space="preserve">ADA Lily Pipe Spin P-2/13 </t>
  </si>
  <si>
    <t xml:space="preserve">ADA Lily Pipe Ｍini Ｖ-1/13 </t>
  </si>
  <si>
    <t xml:space="preserve">ADA Aqua Conditioner Rio Base </t>
  </si>
  <si>
    <t xml:space="preserve">Скиммер BLUSKIMMER 550 </t>
  </si>
  <si>
    <t xml:space="preserve">Держатель акриловый (комплект) для светильников CL и CLL (6-х ламповые) для установки на отбортовку </t>
  </si>
  <si>
    <t xml:space="preserve">ADA Check Valve </t>
  </si>
  <si>
    <t xml:space="preserve">ADA Pollen Glass Beetle ∅30 </t>
  </si>
  <si>
    <t xml:space="preserve">ADA AQUASKY 451 Adapter </t>
  </si>
  <si>
    <t xml:space="preserve">ADA Vuppa-Pump </t>
  </si>
  <si>
    <t xml:space="preserve">ALEAS Высокоточный электронный термометр </t>
  </si>
  <si>
    <t xml:space="preserve">Концентрированный продукт для компенсации дефицита магния в воде EASY LIFE - MAGNESIUM 500ML                </t>
  </si>
  <si>
    <t xml:space="preserve">AQUAYER, Удо Ермолаева МИКРО+, 250 mL   </t>
  </si>
  <si>
    <t xml:space="preserve">Светильники LED  CLL-435, морской, 149,4х36,4х4,53см, Т8 LED 35Втх4, встроенный таймер, сверхтонкий </t>
  </si>
  <si>
    <t xml:space="preserve">ADA ES-1200 O-ring for canister </t>
  </si>
  <si>
    <t xml:space="preserve">ADA Bio Rio M </t>
  </si>
  <si>
    <t xml:space="preserve">ADA Super Jet Filter ES-300/Spin Type </t>
  </si>
  <si>
    <t xml:space="preserve">Аквариумный компрессор одноканальный 2,5W (1,5-3 л/мин) с 2-мя переключаемыми режимами работы синий </t>
  </si>
  <si>
    <t xml:space="preserve">KING 3 (RESUN) Помпа-фонтан (40Вт., 2300 л/ч., h-max 2,4 м.) </t>
  </si>
  <si>
    <t xml:space="preserve">Концентрированный продукт для компенсации дефицита магния в воде EASY LIFE - MAGNESIUM 250ML                </t>
  </si>
  <si>
    <t xml:space="preserve">ADA Cube Garden 120-P </t>
  </si>
  <si>
    <t xml:space="preserve">ADA ES-2400 Rubber Hose </t>
  </si>
  <si>
    <t xml:space="preserve">ADA Pro-Scissors Wave 2014 </t>
  </si>
  <si>
    <t xml:space="preserve">ADA Solar </t>
  </si>
  <si>
    <t xml:space="preserve">Циркуляционный аквариумный насос 2in1, 12W (1000 л/ч, h=0,8м, отводной гофрошланг 0,7м в комплекте) </t>
  </si>
  <si>
    <t xml:space="preserve">Концентрированное средство для кораллов EASY LIFE - MAXICORAL B 500ML               </t>
  </si>
  <si>
    <t xml:space="preserve">ArtUniq Early Autumn In The Mountains - Декоративная композиция из пластика Ранняя осень в горах, </t>
  </si>
  <si>
    <t xml:space="preserve">ALEAS Сифон для аквариума </t>
  </si>
  <si>
    <t xml:space="preserve">Светильник ультратонкий LED для аквариума с Wi-Fi управлением (таймер 24ч, цвет, яркость), 72W (р-р </t>
  </si>
  <si>
    <t xml:space="preserve">KING 4 (RESUN) Помпа-фонтан (125 Вт., 5100 л/ч., h-max 2,75 м.) </t>
  </si>
  <si>
    <t xml:space="preserve">Компрессор профес. Vortex Blower 400W (1000л/мин), вихревой, высокопроизводительный для рыбоводства </t>
  </si>
  <si>
    <t xml:space="preserve">Аквариум  SEA STAR LS-240 чёрный 12 л.(24*18*27) Светодиодная подсветка+встроенный фильтр </t>
  </si>
  <si>
    <t xml:space="preserve">Удобрение для растений в аквариуме EASY LIFE - FOSFO 500ML              </t>
  </si>
  <si>
    <t xml:space="preserve">ADA Maintenance Stand I </t>
  </si>
  <si>
    <t xml:space="preserve">ADA New Pollen Glass CO2 </t>
  </si>
  <si>
    <t xml:space="preserve">ADA Cube Garden 45-P </t>
  </si>
  <si>
    <t xml:space="preserve">ADA Cube Garden 45-C </t>
  </si>
  <si>
    <t xml:space="preserve">ADA Garden Stand-90 Black </t>
  </si>
  <si>
    <t xml:space="preserve">Аквариум  SEA STAR LS-240 голубой 12 л.(24*18*27) Светодиодная подсветка+встроенный фильтр </t>
  </si>
  <si>
    <t xml:space="preserve">ADA NAMH-250W </t>
  </si>
  <si>
    <t xml:space="preserve">ADA Pro Scissors Wave Type </t>
  </si>
  <si>
    <t xml:space="preserve">Фон двусторонний (пленка) Каменная стена/Дикая вода 60см/15м  (Барбус) background 062  9/уп </t>
  </si>
  <si>
    <t xml:space="preserve">AQUAYER Голландский Грунт, 10 кг. </t>
  </si>
  <si>
    <t xml:space="preserve">Лампа светодиодная RGB с пультом ДУ спектром/яркостью 21W, 72 LED (комплект с адаптерами для замены </t>
  </si>
  <si>
    <t xml:space="preserve">ADA AQUASKY601/602 Adapter </t>
  </si>
  <si>
    <t xml:space="preserve">ADA Wood Cabinet 120 Metalic Silver </t>
  </si>
  <si>
    <t xml:space="preserve">F4/F5 - 60 см.х 15 м., фон синий/черный </t>
  </si>
  <si>
    <t xml:space="preserve">AQUAYER pH/KH минус, 250 mL                             </t>
  </si>
  <si>
    <t xml:space="preserve">Фон двусторонний (пленка) Горная река/Зеленое море 45см/15м (Барбус)  background 056  9/уп </t>
  </si>
  <si>
    <t xml:space="preserve">Скиммер BLUSKIMMER 250 </t>
  </si>
  <si>
    <t xml:space="preserve">Кормушка для рыб  CHEF PRO MANGIATOIA </t>
  </si>
  <si>
    <t xml:space="preserve">Компрессор профес. Vortex Blower 600W (1317л/мин), вихревой, высокопроизводительный для рыбоводства </t>
  </si>
  <si>
    <t xml:space="preserve">Аквариумный компрессор одноканальный 2,5W (1,5-3 л/мин) с 2-мя переключаемыми режимами работы серый </t>
  </si>
  <si>
    <t xml:space="preserve">ADA New Lily Pipe Inflow V-3/13 </t>
  </si>
  <si>
    <t xml:space="preserve">ADA ES-300 Pump </t>
  </si>
  <si>
    <t xml:space="preserve">ADA Pro-Scissors Short Straight Type 2014 </t>
  </si>
  <si>
    <t xml:space="preserve">Аквариум  SEA STAR BY-480 чёрный  65 л.(48*30*55) Светодиодная подсветка+встроенный фильтр </t>
  </si>
  <si>
    <t xml:space="preserve">Pond 800 (RESUN) Помпа, 4 вт, 250 л/ч., h=0,5 </t>
  </si>
  <si>
    <t xml:space="preserve">Аквариум SEA STAR LS-240 белый 10 л.(24*18*24) Светодиодная подсветка+встроенный фильтр </t>
  </si>
  <si>
    <t xml:space="preserve">ALEAS Внутренний фильтр с повышенной очисткой 1020 л/ч,2 катриджа </t>
  </si>
  <si>
    <t xml:space="preserve">PD-380F white </t>
  </si>
  <si>
    <t xml:space="preserve">Cредство для увеличения карбонатной твердости EASY LIFE - PH BUFFER KH + 500ML              </t>
  </si>
  <si>
    <t xml:space="preserve">ADA NA Control Timer </t>
  </si>
  <si>
    <t xml:space="preserve">Фон двусторонний (пленка) Каменная стена/Дикая вода 45см/15м  (Барбус) background 061  9/уп </t>
  </si>
  <si>
    <t xml:space="preserve">KING 5 (RESUN) Помпа-фонтан (145Вт., 6200 л/ч., h-max 4 м.) </t>
  </si>
  <si>
    <t xml:space="preserve">Флотатор профессиональный полуконический с низковольтной помпой Regal-200INT, Φ220 / 390х270х630мм, </t>
  </si>
  <si>
    <t xml:space="preserve">Фон двусторонний (пленка) Каменная стена/Дикая вода 30см/15м (Барбус) background 060  9/уп </t>
  </si>
  <si>
    <t xml:space="preserve">Светильник ультратонкий LED для аквариума с Wi-Fi управлением (таймер 24ч, цвет, яркость), 50W (р-р </t>
  </si>
  <si>
    <t xml:space="preserve">ArtUniq Pogostemon erectus on bonsai 23 - Композиция из искусственных растений на бонсае Погостемон </t>
  </si>
  <si>
    <t xml:space="preserve">ADA ES-150 Mesh Bag for Filter Media </t>
  </si>
  <si>
    <t xml:space="preserve">Концентрированное средство для кораллов EASY LIFE - MAXICORAL B 250ML               </t>
  </si>
  <si>
    <t xml:space="preserve">KING 6 (RESUN) Помпа-фонтан (226Вт., 8200 л/ч., h-max 5 м.) </t>
  </si>
  <si>
    <t xml:space="preserve">Жидкое питание для кораллов всех типов SICCE H&amp;O HyperKoral 250 мл </t>
  </si>
  <si>
    <t xml:space="preserve">AQUAYER, Удо Ермолаева КАЛИЙ+”, 100 mL                    </t>
  </si>
  <si>
    <t xml:space="preserve">Sera Средство для лечения болезней Mycoforte, 50 мл., </t>
  </si>
  <si>
    <t xml:space="preserve">ALEAS Внутренний фильтр с повышенной очисткой 1500 л/ч,2 катриджа </t>
  </si>
  <si>
    <t xml:space="preserve">AQUAYER АнтиТоксин Vita, 250 mL                       </t>
  </si>
  <si>
    <t xml:space="preserve">Светоарматура JUWEL MultiLux LED Light Unit  120см 2х29Вт (Рио 240/300/350,Вижн 260),  (LED лампы в </t>
  </si>
  <si>
    <t xml:space="preserve">Кондиционер для аквариумной воды SICCE HYPERBIO FRESH WATER 150 мл </t>
  </si>
  <si>
    <t xml:space="preserve">ADA Fish Food AP-1 GOLD </t>
  </si>
  <si>
    <t xml:space="preserve">ADA AQUASKY451 Adapter </t>
  </si>
  <si>
    <t xml:space="preserve">ADA Do! Aqua be Bright </t>
  </si>
  <si>
    <t xml:space="preserve">Sera Средство для лечения болезней Omniforte, 50 мл., </t>
  </si>
  <si>
    <t xml:space="preserve">Удобрение для растений в аквариуме EASY LIFE - KALIUM-POTASSIUM 500ML               </t>
  </si>
  <si>
    <t xml:space="preserve">Компрессор воздушный Зеленый Чемпион для аквариума до 50л, 3л/м, 2ватт одноканальный  (Барбус)  air </t>
  </si>
  <si>
    <t xml:space="preserve">Помпа подъёмная низковольтная c контроллером VarioS 6, макс. 6500л/ч, h 4,9м, 70Вт,  36В,  D впуска </t>
  </si>
  <si>
    <t xml:space="preserve">Навесной биологический фильтр-водопад со скимером и регулятором потока 3,5W (250 л/ч, прозрачный, 1 </t>
  </si>
  <si>
    <t xml:space="preserve">Автоматический нагреватель с терморегулятором 50W из нержавеющей стали explosion proof (нержавеющая </t>
  </si>
  <si>
    <t xml:space="preserve">Ножницы профессиональные  из нержавеющей стали с искривленными волнообразно ножами для формирования </t>
  </si>
  <si>
    <t xml:space="preserve">AQUAYER, КреВит, 100 mL  </t>
  </si>
  <si>
    <t xml:space="preserve">Фильтры кипящего слоя BioReact 90 D90/ 120х100х370380 мм, объём биопеллетов 0,4л, аквариум до 400л, </t>
  </si>
  <si>
    <t xml:space="preserve">Фильтр внешний канистровый с UV стерилизатором 35W, лампа 9W (1400л/ч,акв. 280-350л) 3 корзины, ось </t>
  </si>
  <si>
    <t xml:space="preserve">SEA STAR Светодиодная подводная подсветка 38 см - голубая, 3w, с эффектом стимуляции роста растений </t>
  </si>
  <si>
    <t xml:space="preserve">ArtUniq Acorus mix 20 - Акорус в миксе растений, 12x10x20 см + ArtUniq Ludwigia mix 13 - Людвигия в </t>
  </si>
  <si>
    <t xml:space="preserve">SEA STAR Светильник металлический HX-120(см)B&amp;1*30W  </t>
  </si>
  <si>
    <t xml:space="preserve">AQUAYER, Фосфат – компонент Смарт МАКРО, 250 mL </t>
  </si>
  <si>
    <t xml:space="preserve">AQUAYER Питательная подложка, 3 L    </t>
  </si>
  <si>
    <t xml:space="preserve">AQUAYER Питательная подложка, 5 L </t>
  </si>
  <si>
    <t xml:space="preserve">KING 2 (RESUN) Помпа-фонтан (17Вт., 1100 л/ч., h-max 2 м.) </t>
  </si>
  <si>
    <t xml:space="preserve">Sera Средство для лечения болезней Baktoforte, 50 мл., </t>
  </si>
  <si>
    <t xml:space="preserve">Компрессор аквариумный Adjustable silent 6604, 4W (2*4,5л/мин) с регулятором потока, 2 канала (шт.) </t>
  </si>
  <si>
    <t xml:space="preserve">SEA STAR Светильник металлический HX-150(см)&amp;A2*40W </t>
  </si>
  <si>
    <t xml:space="preserve">Фильтр внешний канистровый с UV стерилизатором 55W, лампа 9W (2000л/ч,акв. 380-450л) 4 корзины, ось </t>
  </si>
  <si>
    <t xml:space="preserve">Грот Коралл желтый (19*13*10.5) </t>
  </si>
  <si>
    <t xml:space="preserve">Концентрированный продукт для компенсации дефицита стронция в воде EASY LIFE - STRONTIUM 250ML              </t>
  </si>
  <si>
    <t xml:space="preserve">Помпа течения SICCE VOYAGER HP 10, 15000 л/ч, h=220 см 82х169хh91 мм </t>
  </si>
  <si>
    <t xml:space="preserve">Adjustable silent 6600, 1,8W (2,0л/мин) </t>
  </si>
  <si>
    <t xml:space="preserve">Террариум 60д-45ш-30в. стеклянный горизонтальный Rainforest tank </t>
  </si>
  <si>
    <t xml:space="preserve">Наполнитель для фильтров SICCE AKUACLEAN 2в1 цеолит+ смолы 1000 мл </t>
  </si>
  <si>
    <t xml:space="preserve">Фильтр внешний канистровый с UV стерилизатором 18W, лампа 9W (1000л/ч,акв. 180-250л) 3 корзины, ось </t>
  </si>
  <si>
    <t xml:space="preserve">ALEAS Внутренний фильтр с повышенной очисткой 720 л/ч,2 катриджа </t>
  </si>
  <si>
    <t xml:space="preserve">Грот Декси - Камбоджа №1202 (20х10х18) </t>
  </si>
  <si>
    <t xml:space="preserve">Помпа перемешивающая волновая с выносным контроллером, 40W (1200-15000л/ч) магнитный держатель, для </t>
  </si>
  <si>
    <t xml:space="preserve">Крышка на акв. Сектор 200 л. </t>
  </si>
  <si>
    <t xml:space="preserve">Бородоед, 1000 мл - средство для борьбы с нежелательными водорослями и источник органического СО2 </t>
  </si>
  <si>
    <t xml:space="preserve">Галька для аквариума Вулканическая магма (коричневая), ZOLUX 330 г </t>
  </si>
  <si>
    <t xml:space="preserve">Сменная фильтрующая губка для фильтра OF SMART UNDERWATER FILTER 1000 </t>
  </si>
  <si>
    <t xml:space="preserve">AQUAYER Реминерализатор, 330 г. </t>
  </si>
  <si>
    <t xml:space="preserve">Переходник-Краник  медный хромированный </t>
  </si>
  <si>
    <t xml:space="preserve">Zolux Грот Статуэтка (серия Инки) </t>
  </si>
  <si>
    <t xml:space="preserve">Cветильник Zetlight  ZP3400 WL черный+аллюминий  32,5*16*6,5 </t>
  </si>
  <si>
    <t xml:space="preserve">Террариум 45д-45ш-30в. стеклянный горизонтальный Rainforest tank </t>
  </si>
  <si>
    <t xml:space="preserve">Террариум 60д-45ш-60в. стеклянный параллелепипед Rainforest tank </t>
  </si>
  <si>
    <t xml:space="preserve">Цветная мраморная крошка 2-5 мм ЧЕРНАЯ (блестящая) 25 кг </t>
  </si>
  <si>
    <t xml:space="preserve">Террариум 60д-45ш-45в. стеклянный горизонтальный Rainforest tank </t>
  </si>
  <si>
    <t xml:space="preserve">Тумба ЛДСП под акв.NEW ТВ 240л </t>
  </si>
  <si>
    <t xml:space="preserve">Наполнитель для фильтров керамический высокопористый  3DM NUGGETS (M) Ø 18-20мм  X 15-17мм пакет 10 </t>
  </si>
  <si>
    <t xml:space="preserve">Кормушка автоматическая  для рыб, прудовая (5л). </t>
  </si>
  <si>
    <t xml:space="preserve">Аквариум  SEA STAR LS-240 зеленый 12 л.(24*18*27) Светодиодная подсветка+встроенный фильтр </t>
  </si>
  <si>
    <t xml:space="preserve">Наполнитель для фильтров керамический высокопористый  3DM RINGS (S) Ø 3-4мм  х  Ø 12-14мм  х 8-10мм </t>
  </si>
  <si>
    <t xml:space="preserve">AQUAYER, Удо Ермолаева МИКРО+, 100 mL  </t>
  </si>
  <si>
    <t xml:space="preserve">AQUAYER, Нитрат – компонент Смарт МАКРО, 250 mL  </t>
  </si>
  <si>
    <t xml:space="preserve">Украшения для аквариума стеклянные Изумруд (зеленый), ZOLUX 400 г </t>
  </si>
  <si>
    <t xml:space="preserve">Грунт для аквариума ZOLUX Aquasand Quartz Fin кварц мелкий (0,5мм) 3л., 4,4кг </t>
  </si>
  <si>
    <t xml:space="preserve">Тумба ЛДСП под акв.NEW ПР 370л </t>
  </si>
  <si>
    <t xml:space="preserve">Грунт для аквариума ZOLUX Aquasand Anise Yellow желтый анис 3л., 4,7кг </t>
  </si>
  <si>
    <t xml:space="preserve">Светильник светодиодный LED DIMMER Lancia 2 ZP4000-100P 960mm 27W диммируемый </t>
  </si>
  <si>
    <t xml:space="preserve">Sera Средство для лечения болезней Costaforte, 50 мл., </t>
  </si>
  <si>
    <t xml:space="preserve">Sera Средство для лечения болезней Baktoforte S, 8 таб., </t>
  </si>
  <si>
    <t xml:space="preserve">Террариум 90д-45ш-30в. стеклянный горизонтальный Rainforest tank </t>
  </si>
  <si>
    <t xml:space="preserve">Террариум 90д-45ш-45в. стеклянный горизонтальный Rainforest tank </t>
  </si>
  <si>
    <t xml:space="preserve">Cредство для ухода за рыбами EASY LIFE - VOOGLE 100ML               </t>
  </si>
  <si>
    <t xml:space="preserve">VladOx Компрессор одноканальный AP-208 3 л/м, 2,5w </t>
  </si>
  <si>
    <t xml:space="preserve">Крышка на акв-м Волна 120л </t>
  </si>
  <si>
    <t xml:space="preserve">AQUAYER, Удо Ермолаева Таблетки”, 90 шт.     </t>
  </si>
  <si>
    <t xml:space="preserve">HX-580F white </t>
  </si>
  <si>
    <t xml:space="preserve">Цветная мраморная крошка 2-5 мм МОРСКАЯ ВОЛНА (блестящая) 3,5 кг </t>
  </si>
  <si>
    <t xml:space="preserve">Террариум 45д-45ш-45в. стеклянный куб Rainforest tank </t>
  </si>
  <si>
    <t xml:space="preserve">Cредство для ухода за рыбами EASY LIFE - VOOGLE 500ML               </t>
  </si>
  <si>
    <t xml:space="preserve">SEA STAR Светильник металлический HX-050(см)B&amp;1*10W </t>
  </si>
  <si>
    <t xml:space="preserve">SEA STAR Светодиодная подводная подсветка 28 см - голубая, 2w, с эффектом стимуляции роста растений </t>
  </si>
  <si>
    <t xml:space="preserve">Тумба ТВ 78 Пластик </t>
  </si>
  <si>
    <t xml:space="preserve">Аквариум SEA STAR LS-240 белый 10 л.(24*18*28) Светодиодная подсветка+встроенный фильтр </t>
  </si>
  <si>
    <t xml:space="preserve">Концентрированное средство для кораллов EASY LIFE - MAXICORAL A 250ML               </t>
  </si>
  <si>
    <t xml:space="preserve">Светильник светодиодный  IT 5012 полноспектральный  230Вт, 3-5втx88,6-ти канальный, 120x21.5х2.5см, </t>
  </si>
  <si>
    <t xml:space="preserve">AQUAYER, Таблетки Железо плюс, 30 шт. (большие)    </t>
  </si>
  <si>
    <t xml:space="preserve">SEA STAR Светодиодный аквариумный светильник (2 ряда светодиодов) 4w, 39 см </t>
  </si>
  <si>
    <t xml:space="preserve">HX-500F white </t>
  </si>
  <si>
    <t xml:space="preserve">Черепашатник 45л (550*330*250), 4мм </t>
  </si>
  <si>
    <t xml:space="preserve">Черепашатник 23л (350*300*220), 4мм </t>
  </si>
  <si>
    <t xml:space="preserve">SEA STAR Светильник металлический HX-100(см)B&amp;1*25W  </t>
  </si>
  <si>
    <t xml:space="preserve">Светильник светодиодный  TS-1 для пресноводного аквариума с растениями  56Вт, 1-3втx24, СOB 10втх2, </t>
  </si>
  <si>
    <t xml:space="preserve">Черепашатник 100л (700*400*350), 5мм </t>
  </si>
  <si>
    <t xml:space="preserve">Лезвие для скребка Zetlight </t>
  </si>
  <si>
    <t xml:space="preserve">UpAqua Algae Scraper </t>
  </si>
  <si>
    <t xml:space="preserve">ALEAS Аквариумный светодиодные светильник LEDх39 60-70 см, 9w </t>
  </si>
  <si>
    <t xml:space="preserve">Бородоед Лайт, 230 мл - средство для бережной профилактики возникновения нежелательных водорослей </t>
  </si>
  <si>
    <t xml:space="preserve">Наполнитель для фильтров керамический высокопористый  3DM RINGS (M) Ø 4-5мм  х  Ø 15-17мм  х 9-11мм </t>
  </si>
  <si>
    <t xml:space="preserve">Аквастарт, 5000 мл - кондиционер делает водопроводную воду безопасной для рыб, нейтрализует вредные </t>
  </si>
  <si>
    <t xml:space="preserve">Тест на уровень калия в воде EASY LIFE - TEST KALIUM                </t>
  </si>
  <si>
    <t xml:space="preserve">Крышка на аквариум Ширма 50л (встр п/у 2 лампа на 600мм) КЛЕЙ </t>
  </si>
  <si>
    <t xml:space="preserve">Террариум 90д-45ш-90в. стеклянный параллелепипед Rainforest tank </t>
  </si>
  <si>
    <t xml:space="preserve">Бутыль для рома 20 см (серия Христофор Колумб) ZOLUX </t>
  </si>
  <si>
    <t xml:space="preserve">Тумба ЛДСП под акв.NEW ПР 190л </t>
  </si>
  <si>
    <t xml:space="preserve">Соль морская Red Sea 7кг на 210л (ведро) </t>
  </si>
  <si>
    <t xml:space="preserve">Тумба ЛДСП под акв.NEW ПР 270л </t>
  </si>
  <si>
    <t xml:space="preserve">Кондиционер для аквариумной воды SICCE HYPERBIO FRESH WATER 250 мл </t>
  </si>
  <si>
    <t xml:space="preserve">Цветная мраморная крошка 2-5 мм СИНЯЯ (блестящая) 25 кг </t>
  </si>
  <si>
    <t xml:space="preserve">VladOx Компрессор одноканальный AP-930A 4,5 л/м, 3,5w </t>
  </si>
  <si>
    <t xml:space="preserve">Террариум 45д-45ш-90в. стеклянный вертикальный Rainforest tank </t>
  </si>
  <si>
    <t xml:space="preserve">Стерилизатор 18 W (RESUN) </t>
  </si>
  <si>
    <t xml:space="preserve">Террариум 45д-45ш-60в. стеклянный вертикальный Rainforest tank </t>
  </si>
  <si>
    <t xml:space="preserve">Тумба ЛДСП под акв.NEW ТВ 300л </t>
  </si>
  <si>
    <t xml:space="preserve">Террариум 90д-45ш-60в. стеклянный горизонтальный Rainforest tank </t>
  </si>
  <si>
    <t xml:space="preserve">SEA STAR Светильник металлический HX-150(см)B&amp;1*40W  </t>
  </si>
  <si>
    <t xml:space="preserve">VladOx Компрессор одноканальный AP-308A 3,5 л/м, 3w </t>
  </si>
  <si>
    <t xml:space="preserve">Грунт для аквариума ZOLUX Aquasand Quartz Moyen кварц средний (3мм) 9л., 13кг </t>
  </si>
  <si>
    <t xml:space="preserve">Грот Морской траулер (серия Затонувшие суда), нано, ZOLUX </t>
  </si>
  <si>
    <t xml:space="preserve">Светильник светодиодный TS-4F для пресноводного аквариума с растениями 138Вт, 1-3втx60, СOB 10втх5, </t>
  </si>
  <si>
    <t xml:space="preserve">Обогреватель двойной в защитном корпусе TITAN HEAVY-DUTY с выносным терморегулятором 1200 W </t>
  </si>
  <si>
    <t xml:space="preserve">Компрессор диафрагмовый, 420W (500л/мин), высокое давление, всепогодный для рыбоводства, септиков и </t>
  </si>
  <si>
    <t xml:space="preserve">Цветная мраморная крошка 5-10 мм МОРСКАЯ ВОЛНА (блестящая) 3,5 кг </t>
  </si>
  <si>
    <t xml:space="preserve">Обогреватель ECO HEATER с терморегулятором 50W (акв.40-60л) </t>
  </si>
  <si>
    <t xml:space="preserve">Грунт для аквариума ZOLUX Aquasand Mix Havaii черно-белый  750мл., 1,4кг </t>
  </si>
  <si>
    <t xml:space="preserve">Cредство для ухода за рыбами EASY LIFE - VOOGLE 1000ML              </t>
  </si>
  <si>
    <t xml:space="preserve">Аквариум  SEA STAR U-380 белый   35 л.(37*28*43) Светодиодная подсветка+встроенный фильтр </t>
  </si>
  <si>
    <t xml:space="preserve">Cредство для ухода за рыбами EASY LIFE - VOOGLE 250ML               </t>
  </si>
  <si>
    <t xml:space="preserve">VladOx Компрессор одноканальный AP-002 1,6 л/м, 1,5w </t>
  </si>
  <si>
    <t xml:space="preserve">VladOx Компрессор двухканальный AP-950A 2x5,5 л/м, 4,2w </t>
  </si>
  <si>
    <t xml:space="preserve">SEA STAR Светодиодная подводная подсветка 38 см - красная, 3w, с эффектом стимуляции роста растений </t>
  </si>
  <si>
    <t xml:space="preserve">Тумба ЛДСП под акв.NEW ТВ 170л </t>
  </si>
  <si>
    <t xml:space="preserve">Террариум 30д-30ш-30в. стеклянный куб Rainforest tank </t>
  </si>
  <si>
    <t xml:space="preserve">Террариум 30д-30ш-45в. стеклянный вертикальный Rainforest tank </t>
  </si>
  <si>
    <t xml:space="preserve">Тумба ЛДСП ПР100л махагон </t>
  </si>
  <si>
    <t xml:space="preserve">Украшения для аквариума стеклянные Сейшельские острова (зеленый, микс), ZOLUX 430 г </t>
  </si>
  <si>
    <t xml:space="preserve">Галька для аквариума Турмалин, ZOLUX 340 г </t>
  </si>
  <si>
    <t xml:space="preserve">Сменная фильтрующая губка для фильтра OF SMART UNDERWATER FILTER 400 </t>
  </si>
  <si>
    <t xml:space="preserve">SEA STAR Светильник металлический HX-060(см)B&amp;1*15W </t>
  </si>
  <si>
    <t xml:space="preserve">SEA STAR Светильник металлический HX-080(см)B&amp;1*20W </t>
  </si>
  <si>
    <t xml:space="preserve">Грунт для аквариума ZOLUX Aquasand Cocoa Brown коричневый 3л., 4,7кг </t>
  </si>
  <si>
    <t xml:space="preserve">ArtUniq Lagarosiphon madagascariensis red mix 14 - Композиция из искусственных растений Лагаросифон </t>
  </si>
  <si>
    <t xml:space="preserve">UDeco Oak Root XXL - Натуральная коряга Дуб дизайнерский для оформления аквариумов и террариумов, </t>
  </si>
  <si>
    <t xml:space="preserve">Тест на уровень фосфата в воде EASY LIFE - TEST PO4             </t>
  </si>
  <si>
    <t xml:space="preserve">Крышка д/восьмигранных аквар.32/51л </t>
  </si>
  <si>
    <t xml:space="preserve">Сменная фильтрующая губка для фильтра OF SMART UNDERWATER FILTER 1200 / 1500 </t>
  </si>
  <si>
    <t xml:space="preserve">Грунт для аквариума ZOLUX Aquasand Sable Loire песок серый 3л., 4кг </t>
  </si>
  <si>
    <t xml:space="preserve">UDeco Oak Root Terra - Натуральная коряга Дуб дизайнерский ТЕРРА для оформления террариумов, цена </t>
  </si>
  <si>
    <t xml:space="preserve">SEA STAR Светильник металлический HX-100(см)&amp;A2*25W </t>
  </si>
  <si>
    <t xml:space="preserve">Наполнитель для фильтров кипящего слоя BLUE TREASURE NP BioPearls  500мл             </t>
  </si>
  <si>
    <t xml:space="preserve">Украшения для аквариума стеклянные Лазурит (насыщенно синий), ZOLUX 410 г </t>
  </si>
  <si>
    <t xml:space="preserve">Сменная фильтрующая губка для фильтра OF SMART UNDERWATER FILTER 600 / 800 </t>
  </si>
  <si>
    <t xml:space="preserve">Цветная мраморная крошка 2-5 мм ЧЕРНАЯ (блестящая) 3,5 кг </t>
  </si>
  <si>
    <t xml:space="preserve">SEA STAR Светильник металлический HX-120(см)&amp;A2*30W </t>
  </si>
  <si>
    <t>Итого</t>
  </si>
  <si>
    <t xml:space="preserve">ВЫГОДНО пауч кусочки в соусе Говядина 85г для кошек </t>
  </si>
  <si>
    <t xml:space="preserve">ВЫГОДНО пауч кусочки в соусе Ягненок 85г для кошек </t>
  </si>
  <si>
    <t xml:space="preserve">Консервы для кошек 1ST CHOICE ТУНЕЦ С КУРИЦЕЙ И ПАПАЙЕЙ 85г (уп-12шт) </t>
  </si>
  <si>
    <t xml:space="preserve">PRIME ж/б 75г Курица паштет для кошек </t>
  </si>
  <si>
    <t xml:space="preserve">INABA КИННОДАСИ пауч 60г в желе Микс тунцов+сурими для кошек </t>
  </si>
  <si>
    <t xml:space="preserve">CANAGAN GF Country Game корм 12кг д/собак всех пород, Утка, Оленина, Кролик GG12 </t>
  </si>
  <si>
    <t xml:space="preserve">CLAN CLASSIC Sensitive-24/11 утка с бурым рисом 0.4кг для собак мелких пород </t>
  </si>
  <si>
    <t xml:space="preserve">ВЫГОДНО пауч кусочки в соусе Индейка 85г для собак </t>
  </si>
  <si>
    <t xml:space="preserve">PRIME ж/б 75г Говядина кусочки в соусе для кошек </t>
  </si>
  <si>
    <t xml:space="preserve">PRIME MEAT ж/б 100г Курица со скумбрией, филе в желе, для кошек </t>
  </si>
  <si>
    <t xml:space="preserve">INABA ЧАО ЧУРУ 14г*4 пюре желтоперый тунец для кошек </t>
  </si>
  <si>
    <t xml:space="preserve">INABA ЧАО ЧУРУ 14г*4 пюре для Таксы, здоровые сустав/позвоноч. для собак </t>
  </si>
  <si>
    <t xml:space="preserve">ВЫГОДНО ж/б паштет Ягненок с рисом 970г для собак </t>
  </si>
  <si>
    <t xml:space="preserve">ВЫГОДНО Мясное ассорти 600гр для щенков мелк и средних пород </t>
  </si>
  <si>
    <t xml:space="preserve">Clan CLASSIC пауч 85гр в соусе Мясное асс. ягненок с клюквой и горохом для кошек </t>
  </si>
  <si>
    <t xml:space="preserve">CLAN CLASSIC Senior-30/14 курица/телятина 1,25кг для кошек пожилых </t>
  </si>
  <si>
    <t xml:space="preserve">PRIME ж/б 70г Тунец в собственном соку для кошек </t>
  </si>
  <si>
    <t xml:space="preserve">NUTRI PLAN ж/б 160гр в собственном соку Тунец ИНТЕСТИНАЛ и УРИНАРИ, для кошек </t>
  </si>
  <si>
    <t xml:space="preserve">SCHESIR NS Grain-Free Monoprotein Курица 4,5кг д/кошек (уп-3шт) </t>
  </si>
  <si>
    <t xml:space="preserve">SCHESIR NS Grain-Free Говядина 9,6кг д/собак средних и крупных пород </t>
  </si>
  <si>
    <t xml:space="preserve">Pronature Original сухой корм для кошек 20кг, курица </t>
  </si>
  <si>
    <t xml:space="preserve">PRIME ж/б 75г Курица и Ягненок паштет для кошек </t>
  </si>
  <si>
    <t xml:space="preserve">PRIME ж/б 75г Ягненок кусочки в соусе для кошек </t>
  </si>
  <si>
    <t xml:space="preserve">INABA ЧАО ЧУРУ 14г*4 пюре для Шиба-ину, уход за шерстью для собак </t>
  </si>
  <si>
    <t xml:space="preserve">CANAGAN GF HighlandFeastкорм2кгд/собак всех пор.,Хайленд праздник-Утка,Фазан(уп-3шт) GHF2 </t>
  </si>
  <si>
    <t xml:space="preserve">Bozita кус. в желе с лангустами д/к 370 г (уп-16 шт) 4912 </t>
  </si>
  <si>
    <t xml:space="preserve">CLAN De File консервы для кошек 340 г Кролик (уп-12шт) № 84 </t>
  </si>
  <si>
    <t xml:space="preserve">CLAN De File консервы для собак 100 г Утка, шоу-бокс 16 шт (уп-96шт) № 57 </t>
  </si>
  <si>
    <t xml:space="preserve">Clan CLASSIC конс. для кошек, Мясное ассорти с языком, 100 г (уп 60 шт, ш/б 5 шт)  </t>
  </si>
  <si>
    <t xml:space="preserve">Clan CLASSIC пауч 85гр в соусе Утка с брусникой и морковью для кошек </t>
  </si>
  <si>
    <t xml:space="preserve">CLAN CLASSIC Gurman-33/14 индейка/креветки 1,25кг для кошек привередливых </t>
  </si>
  <si>
    <t xml:space="preserve">COMPLIMENT Палочки из ягненка для собак мини-пород 50гр </t>
  </si>
  <si>
    <t xml:space="preserve">COMPLIMENT Кусочки из говядины для собак мини-пород 50гр </t>
  </si>
  <si>
    <t xml:space="preserve">COMPLIMENT Полоски из мяса молодых бычков для собак мини-пород 50гр </t>
  </si>
  <si>
    <t xml:space="preserve">COMPLIMENT Мини-колбаски из утки и ягненка для собак всех пород 50гр </t>
  </si>
  <si>
    <t xml:space="preserve">INABA ТОРОМИ ж/б 80г в бульоне филе курицы+тунец, сельдь для кошек </t>
  </si>
  <si>
    <t xml:space="preserve">INABA ЧАО ЧУРУ 14г*4 пюре для укреп.костей, суставов, желтопер.тунец для кошек </t>
  </si>
  <si>
    <t xml:space="preserve">INABA ЧАО ЧУРУ ГОХАН 14г*4 пюре куриное филе для собак </t>
  </si>
  <si>
    <t xml:space="preserve">ВЫГОДНО ж/б кусочки в желе Говядина 850г для собак </t>
  </si>
  <si>
    <t xml:space="preserve">CLAN  FAMILY консервы д/кошек 100г паштет из курицы (уп- 24шт) №22 </t>
  </si>
  <si>
    <t xml:space="preserve">CLAN FAMILY консервы д/собак 415 г паштет из курицы (уп-9шт) №45 </t>
  </si>
  <si>
    <t xml:space="preserve">CLAN  FAMILY консервы д/кошек 100г паштет из телятины (уп- 24шт) №24 </t>
  </si>
  <si>
    <t xml:space="preserve">CLAN FAMILY консервы д/собак 415 г паштет из ягненка (уп-9шт) №47 </t>
  </si>
  <si>
    <t xml:space="preserve">CLAN De File консервы для кошек 340 г Индейка (уп-12шт) № 82 </t>
  </si>
  <si>
    <t xml:space="preserve">CLAN De File консервы для собак 340 г Конина (уп-12шт) № 65 </t>
  </si>
  <si>
    <t xml:space="preserve">ВЫГОДНО пауч кусочки в соусе Телятина 85г для котят </t>
  </si>
  <si>
    <t xml:space="preserve">CLAN FAMILY консервы д/собак 100 г паштет из говядины (уп-24шт) №49 </t>
  </si>
  <si>
    <t xml:space="preserve">COMPLIMENT Кальцевые косточки с филе курицы для собак мини-пород 20гр </t>
  </si>
  <si>
    <t xml:space="preserve">COMPLIMENT Полоски из филе цыпленка для собак мини-пород 50гр </t>
  </si>
  <si>
    <t xml:space="preserve">COMPLIMENT Мини-колбаски из утки и ягненка для собак всех пород 20гр </t>
  </si>
  <si>
    <t xml:space="preserve">Pronature Holistic GF корм д/собак Нордико 340г (мелкая гранула) (уп-16шт) </t>
  </si>
  <si>
    <t xml:space="preserve">PRIME MEAT ж/б 100г Курица с лососем, филе в желе, для кошек </t>
  </si>
  <si>
    <t xml:space="preserve">INABA ЧАО ЧУРУ 14г*4 пюре желтоперый тунец+лосось для кошек </t>
  </si>
  <si>
    <t xml:space="preserve">CLAN De File консервы для котят 340 г Телятина  (уп-12шт)  №79 </t>
  </si>
  <si>
    <t xml:space="preserve">CLAN PRIDE консервы для собак 340 г Желудочки Индейки (уп-12шт) № 90 </t>
  </si>
  <si>
    <t xml:space="preserve">CLAN De File консервы для собак 100 г Индейка, шоу-бокс 16 шт (уп-96шт) № 52 </t>
  </si>
  <si>
    <t xml:space="preserve">CLAN De File консервы для щенков 100 г Телятина, шоу-бокс 16 шт (уп-96шт) № 55 </t>
  </si>
  <si>
    <t xml:space="preserve">CLAN De File консервы для собак 340 г Утка (уп-12шт) № 67 </t>
  </si>
  <si>
    <t xml:space="preserve">CLAN De File пауч 85гр в соусе Кролик со шпинатом для кошек </t>
  </si>
  <si>
    <t xml:space="preserve">CLAN De File пауч 85гр в соусе Гусь с клюквой для кошек </t>
  </si>
  <si>
    <t xml:space="preserve">Clan CLASSIC ж/б 1250гр кусочки в соусе с кроликом для собак </t>
  </si>
  <si>
    <t xml:space="preserve">INABA КИННОДАСИ пауч 60г в желе Куриное филе+кацуобуси для кошек </t>
  </si>
  <si>
    <t xml:space="preserve">INABA ЧАО ЧУРУ 14г*4 пюре для поддержания здоровья, куриное филе для собак </t>
  </si>
  <si>
    <t xml:space="preserve">ВЫГОДНО ж/б кусочки в соусе Индейка 340г для кошек </t>
  </si>
  <si>
    <t xml:space="preserve">ВЫГОДНО Индейка 16кг для собаккрупных пород </t>
  </si>
  <si>
    <t xml:space="preserve">Bozita кус. в желе с кроликом д/к 370г (уп-16 шт) 4916 </t>
  </si>
  <si>
    <t xml:space="preserve">CLAN De File консервы для собак 340 г Ягненок (уп-12шт) № 61 </t>
  </si>
  <si>
    <t xml:space="preserve">CLAN VET RECOVERY диет консервы  д/собак и кошек Восстановительная диета 340г (уп-12шт) </t>
  </si>
  <si>
    <t xml:space="preserve">Bozita кус. в желе д/взрослых и молод.кошек с чув. кожей и шерстью 190гр (уп-16шт) 2161/2061 </t>
  </si>
  <si>
    <t xml:space="preserve">CLAN  FAMILY консервы д/кошек 100г паштет из индейки (уп- 24шт) №21 </t>
  </si>
  <si>
    <t xml:space="preserve">CLAN  FAMILY консервы д/кошек 100г паштет из ягнёнка (уп- 24шт) №23 </t>
  </si>
  <si>
    <t xml:space="preserve">CLAN FAMILY консервы д/собак 415 г паштет из индейки (уп-9шт) №44 </t>
  </si>
  <si>
    <t xml:space="preserve">CLAN FAMILY консервы д/щенков 100 г паштет из телятины (уп-24шт) №48 </t>
  </si>
  <si>
    <t xml:space="preserve">CLAN De File консервы для кошек 100 г Ягненок, шоу-бокс 16 шт (уп-96шт) № 71 </t>
  </si>
  <si>
    <t xml:space="preserve">CLAN De File консервы для кошек 100 г Курица, шоу-бокс 16 шт (уп-96шт) № 73 </t>
  </si>
  <si>
    <t xml:space="preserve">CLAN De File консервы для собак 100 г Говядина, шоу-бокс 16 шт (уп-96шт) № 50 </t>
  </si>
  <si>
    <t xml:space="preserve">CLAN De File консервы для собак 340 г Гусь (уп-12шт) № 66 </t>
  </si>
  <si>
    <t xml:space="preserve">CLAN PRIDE консервы для собак 340 г Сердце и печень индейки (уп-12шт) № 95 </t>
  </si>
  <si>
    <t xml:space="preserve">Clan CLASSIC конс. для собак, Мясное ассорти с языком, 340 г (уп 9 шт)  </t>
  </si>
  <si>
    <t xml:space="preserve">Clan CLASSIC конс. для котят, Мясное ассорти, 100 г (уп 60 шт, ш/б 5 шт)  </t>
  </si>
  <si>
    <t xml:space="preserve">Clan CLASSIC пауч 85гр в соусе Индейка с брусникой и морковью для котят </t>
  </si>
  <si>
    <t xml:space="preserve">CLAN CLASSIC Sensitive-24/11 утка с бурым рисом 1,25кг для собак мелких пород </t>
  </si>
  <si>
    <t xml:space="preserve">Консервы для кошек 1ST CHOICE  ТУНЕЦ С КУРИЦЕЙ И КИВИ 85г (уп-12шт) </t>
  </si>
  <si>
    <t xml:space="preserve">1ST CHOICE д/декоративных собак 350г, ягн.с рыб. и рисом (уп-16шт) </t>
  </si>
  <si>
    <t xml:space="preserve">PRIME MEAT ж/б 325г Курица с тунцом, филе в желе, для собак </t>
  </si>
  <si>
    <t xml:space="preserve">INABA ТОРОМИ ж/б 80г в бульоне филе курицы+микс тунцов для кошек </t>
  </si>
  <si>
    <t xml:space="preserve">INABA ЧАО ЧУРУ 14г*4 пюре сельдь+желтоперый тунец для кошек </t>
  </si>
  <si>
    <t xml:space="preserve">INABA ЧАО ЧУРУ 14г*4 пюре тунец бонито для кошек </t>
  </si>
  <si>
    <t xml:space="preserve">ВЫГОДНО ж/б паштет Говядина 970г для собак </t>
  </si>
  <si>
    <t xml:space="preserve">CLAN VET URINARY диетические консервы  д/кошек Профилактика МКБ 240г (уп-12 шт) </t>
  </si>
  <si>
    <t xml:space="preserve">Консервы для котят 1ST CHOICE ТУНЕЦ ПРЕМИУМ С КУРИЦЕЙ  85г (уп-12шт) </t>
  </si>
  <si>
    <t xml:space="preserve">PRIME ж/б 75г Курица паштет для КОТЯТ </t>
  </si>
  <si>
    <t xml:space="preserve">INABA ЧАО ЧУРУ 14г*4 пюре куриное филе+сыр для собак </t>
  </si>
  <si>
    <t xml:space="preserve">ВЫГОДНО Индейка 600гр для стерил. кошек </t>
  </si>
  <si>
    <t xml:space="preserve">CLAN CLASSIC Sensitive-24/11 утка с бур.рисом 1,25кг для собак крупных и средних пород </t>
  </si>
  <si>
    <t xml:space="preserve">CLAN CLASSIC Senior-30/14 курица/телятина 0,4 кг для кошек пожилых </t>
  </si>
  <si>
    <t xml:space="preserve">PRIME ж/б 70г Тунец с кальмаром в собственном соку для кошек </t>
  </si>
  <si>
    <t xml:space="preserve">INABA ТОРОМИ ж/б 80г в бульоне филе курицы+говядина для собак </t>
  </si>
  <si>
    <t xml:space="preserve">INABA ВАГАМАМА ж/б 115г желе микс тунцов+вяленый желтопер.тунец для кошек </t>
  </si>
  <si>
    <t xml:space="preserve">1ST CHOICE Breeders Корм д/собак всех пород д/кожи и шерсти 20кг, ягн. с рыбой и рисом </t>
  </si>
  <si>
    <t xml:space="preserve">Bozita мясной паштет с олениной, д/с 625г, ж/б  (уп-12шт) 5161 </t>
  </si>
  <si>
    <t xml:space="preserve">PRIME ж/б 70г Тунец с сурими в собственном соку для кошек </t>
  </si>
  <si>
    <t xml:space="preserve">NUTRI PLAN пауч 80гр в желе Тунец с икрой и курицей, для кошек </t>
  </si>
  <si>
    <t xml:space="preserve">INABA ТОРОМИ ж/б 80г в слив.бульоне филе кур+микс тунцов для кошек </t>
  </si>
  <si>
    <t xml:space="preserve">INABA КИННОДАСИ пауч 60г в желе Куриное филе+говядина  для кошек </t>
  </si>
  <si>
    <t xml:space="preserve">ВЫГОДНО ж/б кусочки в желе Курица 850г для собак </t>
  </si>
  <si>
    <t xml:space="preserve">CANAGAN GF Free-Range Chicken корм 6кг д/собак всех пород, Цыпленок GC6 </t>
  </si>
  <si>
    <t xml:space="preserve">Pronature Holistic GF корм д/кошек Нордико 2кг (уп-6шт) </t>
  </si>
  <si>
    <t xml:space="preserve">INABA ТОРОМИ ж/б 80г в бульоне филе курицы+тунец желтопер.,гребешок для кошек </t>
  </si>
  <si>
    <t xml:space="preserve">INABA ТОРОМИ ж/б 80г в бульоне филе курицы  для собак </t>
  </si>
  <si>
    <t xml:space="preserve">INABA ЧАО ЧУРУ 14г*4 пюре куриное филе+креветка для кошек </t>
  </si>
  <si>
    <t xml:space="preserve">ВЫГОДНО ж/б кусочки в соусе Телятина 340г для котят </t>
  </si>
  <si>
    <t xml:space="preserve">ВЫГОДНО Мясное ассорти 600гр для кошек </t>
  </si>
  <si>
    <t xml:space="preserve">CLAN CLASSIC Active-25/16 говядина/индейка 10кг д/активных собак крупных и средних </t>
  </si>
  <si>
    <t xml:space="preserve">1ST CHOICE корм для пожилых собак миниат. и мелких пород 20кг, курица </t>
  </si>
  <si>
    <t xml:space="preserve">INABA КИННОДАСИ пауч 60г в желе Куриное филе+мальки ширасу  для кошек </t>
  </si>
  <si>
    <t xml:space="preserve">1st CHOICE GF ЗДОРОВОЕ ПИЩЕВАРЕНИЕ Цыпленок 18кг д/собак средних и крупных </t>
  </si>
  <si>
    <t xml:space="preserve">Schesir консервы для кошек ЦЫПЛЁНОК+ЯБЛОКО 75гр (уп-56шт) </t>
  </si>
  <si>
    <t xml:space="preserve">CLAN De File консервы для щенков 340 г Телятина(уп-12шт) № 59 </t>
  </si>
  <si>
    <t xml:space="preserve">CLAN VET HEPATIC диет консервы д/собак Профилактика болезней печени 340г (уп-12шт) </t>
  </si>
  <si>
    <t xml:space="preserve">1st CHOICE GF DERMA Лосось 12кг д/собак с гиперчувствительной кожей </t>
  </si>
  <si>
    <t xml:space="preserve">Schesir консервы для КОТЯТ ТУНЕЦ 100гр (уп-20шт) </t>
  </si>
  <si>
    <t xml:space="preserve">CLAN De File консервы для собак 100 г Ягненок, шоу-бокс 16 шт (уп-96шт) № 51 </t>
  </si>
  <si>
    <t xml:space="preserve">ВЫГОДНО пауч кусочки в соусе Индейка 85г для кошек </t>
  </si>
  <si>
    <t xml:space="preserve">CLAN De File консервы для кошек 100 г Утка, шоу-бокс 16 шт (уп-96шт) № 77 </t>
  </si>
  <si>
    <t xml:space="preserve">Little One Палочки для хомяков, крыс, мышей и песчанок с ягодами, 2х60г (уп 8шт) 32250 </t>
  </si>
  <si>
    <t xml:space="preserve">РИО Корм д/лесных певчих птиц 20 кг 21114  </t>
  </si>
  <si>
    <t xml:space="preserve">COMPLIMENT Медальоны из ягненка для собак мини-пород 50гр </t>
  </si>
  <si>
    <t xml:space="preserve">COMPLIMENT Шашлычок из филе утки для собак всех пород 50гр </t>
  </si>
  <si>
    <t xml:space="preserve">Clan CLASSIC конс. для собак, Мясное ассорти с печенью, 340 г (уп 9 шт)  </t>
  </si>
  <si>
    <t xml:space="preserve">COMPLIMENT Кусочки из говядины для собак мини-пород 20гр </t>
  </si>
  <si>
    <t xml:space="preserve">COMPLIMENT Медальоны из курицы для собак мини-пород 20гр </t>
  </si>
  <si>
    <t xml:space="preserve">CLAN CLASSIC Puppy-30/17 индейка 1,25кг для щенков мелких пород </t>
  </si>
  <si>
    <t xml:space="preserve">SCHESIR NS Grain-Free Monoprotein Курица 350гр  д/кошек (уп-8шт) </t>
  </si>
  <si>
    <t xml:space="preserve">Schesir консервы для кошек ТУНЕЦ+АЛОЕ 85гр (уп.14*4=56шт) </t>
  </si>
  <si>
    <t xml:space="preserve">Schesir консервы для кошек ФИЛЕ ЦЫПЛЁНКА+ВЕТЧИНА 85гр (уп.14*4=56шт) </t>
  </si>
  <si>
    <t xml:space="preserve">Schesir консервы для собак ЦЫПЛЁНОК+ПАПАЙЯ 150гр (уп.10*4=40шт) </t>
  </si>
  <si>
    <t xml:space="preserve">NUTRI PLAN ж/б 160гр в собственном соку Тунец с лососем, для кошек </t>
  </si>
  <si>
    <t xml:space="preserve">NUTRI PLAN ж/б 160гр в собственном соку Тунец ИММУНИТЕТ и УРИНАРИ, для кошек </t>
  </si>
  <si>
    <t xml:space="preserve">INABA ТОРОМИ ж/б 80г в бульоне филе курицы+сыр для собак </t>
  </si>
  <si>
    <t xml:space="preserve">INABA ВАГАМАМА ж/б 115г желе микс тунцов+куриное филе для кошек </t>
  </si>
  <si>
    <t xml:space="preserve">INABA КИННОДАСИ пауч 60г в желе Микс тунцов+куриное филе для кошек </t>
  </si>
  <si>
    <t xml:space="preserve">INABA КИННОДАСИ пауч 60г в желе Куриное филе+морской гребеш. для кошек </t>
  </si>
  <si>
    <t xml:space="preserve">ВЫГОДНО Индейка 2кг для стерил. кошек </t>
  </si>
  <si>
    <t xml:space="preserve">ВЫГОДНО Курица 3кг для собак мелких и средних пород </t>
  </si>
  <si>
    <t xml:space="preserve">ВЫГОДНО Мясное ассорти 600гр для собаккрупных пород </t>
  </si>
  <si>
    <t xml:space="preserve">CLAN De File консервы для собак 340 г Индейка (уп-12шт) № 62 </t>
  </si>
  <si>
    <t xml:space="preserve">CLAN PRIDE консервы для собак 340 г Говяжье сердце и печень (уп-12шт) № 94 </t>
  </si>
  <si>
    <t xml:space="preserve">Schesir консервы для кошек ТУНЕЦ+КРЕВЕТКИ 85гр (уп.14*4=56шт) </t>
  </si>
  <si>
    <t xml:space="preserve">SCHESIR сухой корм 12кг д/щенков средних пород Курица </t>
  </si>
  <si>
    <t xml:space="preserve">Bozita кус. в соусе креветки д/к 370 г (уп-16 шт)  4935 </t>
  </si>
  <si>
    <t xml:space="preserve">Bozita кус. в желе с рубленной говядиной д/к 370 г (уп-16 шт) 4913 </t>
  </si>
  <si>
    <t xml:space="preserve">Clan Family сухой корм для собак Мясное ассорти, 15кг, №3 </t>
  </si>
  <si>
    <t xml:space="preserve">Schesir консервы для кошек ФИЛЕ ЦЫПЛЕНКА+ВЕТЧИНА 50гр*6шт (уп-8 блоков) </t>
  </si>
  <si>
    <t xml:space="preserve">Schesir консервы для КОТЯТ ЦЫПЛЁНОК+АЛОЕ 85гр (уп.14*4=56шт) </t>
  </si>
  <si>
    <t xml:space="preserve">Schesir консервы для кошек ЦЫПЛЁНОК+АНАНАС 75гр (уп-56шт) </t>
  </si>
  <si>
    <t xml:space="preserve">INABA КИННОДАСИ пауч 60г в желе Микс тунцов+палтус для кошек </t>
  </si>
  <si>
    <t xml:space="preserve">ВЫГОДНО Мясное ассорти 3кг для щенков крупных пород </t>
  </si>
  <si>
    <t xml:space="preserve">Schesir консервы для кошек ТУНЕЦ+МАНГО 75гр (уп-56шт) </t>
  </si>
  <si>
    <t xml:space="preserve">1st CHOICE GF ЗДОРОВОЕ ПИЩЕВАРЕНИЕ Цыпленок 12кг д/собак средних и крупных </t>
  </si>
  <si>
    <t xml:space="preserve">Schesir консервы для кошек ЦЫПЛЁНОК+РИС 50гр*6шт (уп-8 блоков) </t>
  </si>
  <si>
    <t xml:space="preserve">Schesir консервы для кошек ТУНЕЦ В СОБСТВЕННОМ СОКУ 85гр (уп.14*4=56шт) </t>
  </si>
  <si>
    <t xml:space="preserve">Schesir консервы для КОТЯТ ФИЛЕ ЦЫПЛЁНКА 100гр (уп-20шт) </t>
  </si>
  <si>
    <t xml:space="preserve">Clan CLASSIC конс. для собак, Мясное ассорти с сердцем, 340 г (уп 9 шт)  </t>
  </si>
  <si>
    <t xml:space="preserve">Little One Палочка из луговых трав с топпингом, 85г (уп 9шт) 32370  </t>
  </si>
  <si>
    <t xml:space="preserve">Little One Корм для молодых кроликов, 15 кг 31044  </t>
  </si>
  <si>
    <t xml:space="preserve">CLAN FAMILY консервы д/кошек 415г паштет из телятины (уп-9шт) №29 </t>
  </si>
  <si>
    <t xml:space="preserve">CLAN De File консервы для кошек 100 г Гусь, шоу-бокс 16 шт (уп-96шт) № 76 </t>
  </si>
  <si>
    <t xml:space="preserve">Clan CLASSIC конс. для собак, Мясное ассорти с индейкой, 100 г (уп 60 шт, ш/б 5 шт)  </t>
  </si>
  <si>
    <t xml:space="preserve">РИО Кость сепии (уп 8 шт) 23050 </t>
  </si>
  <si>
    <t xml:space="preserve">COMPLIMENT Медальоны из утки для собак мини-пород 50гр </t>
  </si>
  <si>
    <t xml:space="preserve">INABA ВАГАМАМА ж/б 115г желе микс тунцов+сельдь для кошек </t>
  </si>
  <si>
    <t xml:space="preserve">INABA ЧАО ЧУРУ 14г*4 пюре лосось+куриное филе для кошек </t>
  </si>
  <si>
    <t xml:space="preserve">ВЫГОДНО ж/б паштет Курица 970г для собак </t>
  </si>
  <si>
    <t xml:space="preserve">ВЫГОДНО Мясное ассорти 10кг для кошек </t>
  </si>
  <si>
    <t xml:space="preserve">CLAN  FAMILY консервы д/собак 970г паштет из ягненка (уп- 6шт) №42 </t>
  </si>
  <si>
    <t xml:space="preserve">CLAN  FAMILY консервы д/собак 970г ягненок с рисом (уп- 6шт) №44 </t>
  </si>
  <si>
    <t xml:space="preserve">CLAN De File пауч 85гр в соусе Перепелка с тыквой для кошек </t>
  </si>
  <si>
    <t xml:space="preserve">PINNY PM Полнорационный корм д/экзот.птиц 0.8кг с фруктами,бисквитом и витамин. </t>
  </si>
  <si>
    <t xml:space="preserve">MANITOBA зерновая смесь 1кг для Волнистых попугаев (уп-12шт) 6020/1 </t>
  </si>
  <si>
    <t xml:space="preserve">PRIME MEAT ж/б 100г Индейка с кроликом, филе в желе, для кошек </t>
  </si>
  <si>
    <t xml:space="preserve">PRIME MEAT ж/б 325г Индейка с кроликом, филе в желе, для собак </t>
  </si>
  <si>
    <t xml:space="preserve">Clan CLASSIC конс. для кошек, Мясное ассорти с говядиной, 340 г (уп 9 шт)  </t>
  </si>
  <si>
    <t xml:space="preserve">NUTRI PLAN ж/б 160гр в собственном соку Тунец с сыром, для кошек </t>
  </si>
  <si>
    <t xml:space="preserve">INABA ЧАО ЧУРУ 14г*4 пюре с лакто/бифидо бактер.,куриное филе для кошек </t>
  </si>
  <si>
    <t xml:space="preserve">INABA ЧАО ЧУРУ 14г*4 пюре для поддержания здоровья, курица с говядиной для собак </t>
  </si>
  <si>
    <t xml:space="preserve">ВЫГОДНО ж/б паштет Ягненок 970г для собак </t>
  </si>
  <si>
    <t xml:space="preserve">ВЫГОДНО Индейка 2кг для котят </t>
  </si>
  <si>
    <t xml:space="preserve">ВЫГОДНО Курица 600гр для собак мелких и средних пород </t>
  </si>
  <si>
    <t xml:space="preserve">CLAN Classic мясные колбаски д/кошек с Ягненком 25г (5шт*5г) (уп-30шт) </t>
  </si>
  <si>
    <t xml:space="preserve">NUTRI PLAN ж/б 160гр в собственном соку Тунец с куриной грудкой, для кошек </t>
  </si>
  <si>
    <t xml:space="preserve">ВЫГОДНО Говядина 600гр для собак мелких и средних пород </t>
  </si>
  <si>
    <t xml:space="preserve">Bozita кус. в желе  д/котят, беременных и кормящих кошек 190гр (уп-16шт) 2160/2060 </t>
  </si>
  <si>
    <t xml:space="preserve">CLAN  FAMILY консервы д/собак 970г паштет из говядины (уп- 6шт) №40 </t>
  </si>
  <si>
    <t xml:space="preserve">CLAN FAMILY консервы д/кошек 415г паштет из индейки (уп-9шт) №26 </t>
  </si>
  <si>
    <t xml:space="preserve">CLAN FAMILY консервы д/кошек 415г паштет из курицы (уп-9шт) №27 </t>
  </si>
  <si>
    <t xml:space="preserve">CLAN De File консервы для собак 100 г Курица, шоу-бокс 16 шт (уп-96шт) № 53 </t>
  </si>
  <si>
    <t xml:space="preserve">CLAN PRIDE консервы для собак 340 г Рубец и печень говяжья (уп-12шт) № 96 </t>
  </si>
  <si>
    <t xml:space="preserve">Clan CLASSIC ж/б 1250гр кусочки в соусе с уткой для собак </t>
  </si>
  <si>
    <t xml:space="preserve">Clan CLASSIC конс. для собак, Мясное ассорти с потрошками, 100 г (уп 60 шт, ш/б 5 шт)  </t>
  </si>
  <si>
    <t xml:space="preserve">РИО Корм для волнистых попугайчиков 20кг 21014 </t>
  </si>
  <si>
    <t xml:space="preserve">Pronature Holistic GF корм д/собак Нордико 12кг (крупная гранула) </t>
  </si>
  <si>
    <t xml:space="preserve">PRIME MEAT ж/б 100г Курица с креветкой, филе в желе, для кошек </t>
  </si>
  <si>
    <t xml:space="preserve">PRIME MEAT ж/б 325г Индейка с телятиной, филе в желе, для собак </t>
  </si>
  <si>
    <t xml:space="preserve">INABA ЧАО ЧУРУ 14г*4 пюре куриное филе+телятина(черная порода) для кошек </t>
  </si>
  <si>
    <t xml:space="preserve">INABA ЧАО ЧУРУ 14г*4 пюре для Пуделя, уход за кожей и шерстью для собак </t>
  </si>
  <si>
    <t xml:space="preserve">ВЫГОДНО ж/б кусочки в соусе Ягненок 340г для кошек </t>
  </si>
  <si>
    <t xml:space="preserve">ВЫГОДНО ж/б кусочки в желе Ягненок 850г для собак </t>
  </si>
  <si>
    <t xml:space="preserve">Schesir консервы для собак ФИЛЕ ЦЫПЛЕНКА+ГОВЯДИНА 150гр (уп.10*4=40шт) </t>
  </si>
  <si>
    <t xml:space="preserve">ВЫГОДНО ламистер паштет Телятина, 100г для котят </t>
  </si>
  <si>
    <t xml:space="preserve">INABA КИННОДАСИ пауч 60г в желе Микс тунцов+гребешок для кошек </t>
  </si>
  <si>
    <t xml:space="preserve">INABA ЧАО ЧУРУ ГОХАН 14г*4 пюре куриное филе+овощи для собак </t>
  </si>
  <si>
    <t xml:space="preserve">ВЫГОДНО Курица 600гр для кошек </t>
  </si>
  <si>
    <t xml:space="preserve">CANAGAN GF Country Game корм 6кг д/собак всех пород, Утка, Оленина, Кролик GG6 </t>
  </si>
  <si>
    <t xml:space="preserve">CANAGAN GF Country Game корм 2кг д/собак всех пород, Утка, Оленина, Кролик (уп-3шт) GG2 </t>
  </si>
  <si>
    <t xml:space="preserve">Schesir консервы для кошек ФИЛЕ КУРИНОЕ+СУРИМИ 85гр (уп.14*4=56шт) </t>
  </si>
  <si>
    <t xml:space="preserve">Schesir консервы для кошек ЦЫПЛЁНОК+ОКУНЬ 100гр (уп-20шт) </t>
  </si>
  <si>
    <t xml:space="preserve">PINNY Original mix Полнорационный корм 0.9кг для хомяков и мышей м/у </t>
  </si>
  <si>
    <t xml:space="preserve">CLAN De File консервы для собак 340 г Кролик (уп-12шт) № 64 </t>
  </si>
  <si>
    <t xml:space="preserve">Clan CLASSIC конс. для кошек, Мясное ассорти с птицей, 100 г (уп 60 шт, ш/б 5 шт)  </t>
  </si>
  <si>
    <t xml:space="preserve">Schesir консервы для КОТЯТ ТУНЕЦ+АЛОЕ 85гр (уп.14*4=56шт) </t>
  </si>
  <si>
    <t xml:space="preserve">SCHESIR сухой корм 12кг д/собак средних пород Курица </t>
  </si>
  <si>
    <t xml:space="preserve">PINNY Original mix Зерновая смесь 1кг для экзотических птиц  </t>
  </si>
  <si>
    <t xml:space="preserve">Clan CLASSIC пауч 85гр в соусе Цыпленок, кролик, клюква и ромашка для кошек </t>
  </si>
  <si>
    <t xml:space="preserve">PRIME MEAT ж/б 325г Курица со скумбрией, филе в желе, для собак </t>
  </si>
  <si>
    <t xml:space="preserve">INABA ЧАО ЧУРУ 14г*4 пюре парное филе курицы для кошек </t>
  </si>
  <si>
    <t xml:space="preserve">INABA ЧАО ЧУРУ ГОХАН 14г*4 пюре Куриное филе с говядиной и овощами для собак </t>
  </si>
  <si>
    <t xml:space="preserve">1st CHOICE DENTAL Курица 12кг д/собак </t>
  </si>
  <si>
    <t xml:space="preserve">Schesir консервы для кошек ТУНЕЦ в собств.соку со СНЕТКАМИ 85гр (уп.14*4=56шт) </t>
  </si>
  <si>
    <t xml:space="preserve">Schesir консервы для кошек ТУНЕЦ+АНАНАС+РИС 75гр (уп-56шт) </t>
  </si>
  <si>
    <t xml:space="preserve">Schesir консервы для кошек ЦЫПЛЁНОК+РИС 85гр (уп.14*4=56шт) </t>
  </si>
  <si>
    <t xml:space="preserve">Schesir консервы для кошек ФИЛЕ ЦЫПЛЁНКА 85гр (уп.14*4=56шт) </t>
  </si>
  <si>
    <t xml:space="preserve">COMPLIMENT Медальоны из курицы для собак мини-пород 50гр </t>
  </si>
  <si>
    <t xml:space="preserve">Schesir консервы для кошек ЛОСОСЬ В СОБСТВЕННОМ СОКУ 85гр (уп.14*4=56шт) </t>
  </si>
  <si>
    <t xml:space="preserve">Schesir консервы для собак ЦЫПЛЁНОК 150гр (уп.10*4=40шт) </t>
  </si>
  <si>
    <t xml:space="preserve">Bozita кус. в желе лось д/к 370 г (уп-16 шт)  4918 </t>
  </si>
  <si>
    <t xml:space="preserve">CLAN FAMILY консервы д/кошек 415г паштет из Говядины (уп-9шт) №25 </t>
  </si>
  <si>
    <t xml:space="preserve">Clan CLASSIC ж/б 1250гр кусочки в соусе с ягненком для собак </t>
  </si>
  <si>
    <t xml:space="preserve">PINNY PM Полнорационный корм д/средн. попугаев 0.8кг с фрукт.,бисквитом и витамин. </t>
  </si>
  <si>
    <t xml:space="preserve">1st CHOICE STERILIZED Курица 10кг д/собак   </t>
  </si>
  <si>
    <t xml:space="preserve">1st CHOICE GF DERMA Лосось 18кг д/собак с гиперчувствительной кожей </t>
  </si>
  <si>
    <t xml:space="preserve">Schesir консервы для кошек ТУНЕЦ+ЦЫПЛЁНОК 100гр (уп-20шт) </t>
  </si>
  <si>
    <t xml:space="preserve">Schesir консервы для ЩЕНКОВ ТУНЕЦ+АЛОЕ 150гр (уп.10*4=40шт) </t>
  </si>
  <si>
    <t xml:space="preserve">CLAN De File консервы для кошек 340 г Говядина (уп-12шт) № 80 </t>
  </si>
  <si>
    <t xml:space="preserve">Clan CLASSIC конс. для кошек, Мясное ассорти с говядиной, 100 г (уп 60 шт, ш/б 5 шт)  </t>
  </si>
  <si>
    <t xml:space="preserve">Schesir консервы для кошек ТУНЕЦ 85гр (уп.14*4=56шт) </t>
  </si>
  <si>
    <t xml:space="preserve">Schesir консервы для кошек ТУНЕЦ+ВЕТЧИНА 85гр (уп.14*4=56шт) </t>
  </si>
  <si>
    <t xml:space="preserve">Schesir консервы для кошек ТУНЕЦ+ГОВЯДИНА+РИС 85гр (уп.14*4=56шт) </t>
  </si>
  <si>
    <t xml:space="preserve">Schesir консервы для кошек ТУНЕЦ+ОКУНЬ 100гр (уп-20шт) </t>
  </si>
  <si>
    <t xml:space="preserve">PINNY Original mix Полнорационный корм 0.9кг для карликовых кроликов м/у </t>
  </si>
  <si>
    <t xml:space="preserve">Bozita кус. в желе д/взрослых и пожилых,стерилизов.котов и кошек 190гр (уп-16шт) 2162/2062 </t>
  </si>
  <si>
    <t xml:space="preserve">CLAN De File консервы для кошек 100 г Кролик, шоу-бокс 16 шт (уп-96шт) № 74 </t>
  </si>
  <si>
    <t xml:space="preserve">CLAN De File консервы для собак 340 г Курица (уп-12шт) № 63 </t>
  </si>
  <si>
    <t xml:space="preserve">CLAN De File пауч 85гр в соусе Ягненок с семенами чиа для кошек </t>
  </si>
  <si>
    <t xml:space="preserve">CLAN PRIDE Лакомство для собак  Рог северного оленя р-р S  (уп 80 шт) 319156 </t>
  </si>
  <si>
    <t xml:space="preserve">ВЫГОДНО Курица 2кг для кошек </t>
  </si>
  <si>
    <t xml:space="preserve">ВЫГОДНО Мясное ассорти 600гр для собак мелких и средних пород </t>
  </si>
  <si>
    <t xml:space="preserve">COMPLIMENT Нежная соломка из филе курицы для собак мини-пород 20гр </t>
  </si>
  <si>
    <t xml:space="preserve">PINNY Original mix Зерновая смесь 1кг для волнистых попугаев </t>
  </si>
  <si>
    <t xml:space="preserve">COMPLIMENT Косточки с индейкой для собак всех пород 20гр </t>
  </si>
  <si>
    <t xml:space="preserve">COMPLIMENT Нежное филе ягненка для собак мини-пород 50гр </t>
  </si>
  <si>
    <t xml:space="preserve">COMPLIMENT Роллы из лосося для собак мини-пород 50гр </t>
  </si>
  <si>
    <t xml:space="preserve">CLAN De File пауч 85гр в соусе Телятина с тыквой для кошек </t>
  </si>
  <si>
    <t xml:space="preserve">Clan CLASSIC конс. для собак, Мясное ассорти с индейкой, 340 г (уп 9 шт)  </t>
  </si>
  <si>
    <t xml:space="preserve">MANITOBA зерновая смесь 1кг для Канареек (уп-12шт) 6001/1  </t>
  </si>
  <si>
    <t xml:space="preserve">1st CHOICE STERILIZED Курица 3.2кг д/собак   </t>
  </si>
  <si>
    <t xml:space="preserve">1st CHOICE GF DERMA Лосось 2кг д/собак с гиперчувствительной кожей (уп-4шт) </t>
  </si>
  <si>
    <t xml:space="preserve">Pronature Professional корм 20кг для собак всех пород, курица </t>
  </si>
  <si>
    <t xml:space="preserve">Bozita мясной паштет с ягненком, д/с 625г, ж/б  (уп-12шт) 5162 </t>
  </si>
  <si>
    <t xml:space="preserve">INABA ТОРОМИ ж/б 80г в бульоне филе курицы+овощи для собак </t>
  </si>
  <si>
    <t xml:space="preserve">INABA ЧАО ЧУРУ 14г*4 пюре куриное филе+кальмар для кошек </t>
  </si>
  <si>
    <t xml:space="preserve">РИО Корм для крупных попугаев. Основной рацион, 20 кг 21064 </t>
  </si>
  <si>
    <t xml:space="preserve">1st CHOICE корм д/кошек Sterilized 5кг, курица с бататом </t>
  </si>
  <si>
    <t xml:space="preserve">Schesir консервы для собак ТУНЕЦ 150гр (уп.10*4=40шт) </t>
  </si>
  <si>
    <t xml:space="preserve">CLAN De File консервы для собак 100 г Гусь, шоу-бокс 16 шт (уп-96шт) № 56 </t>
  </si>
  <si>
    <t xml:space="preserve">PINNY PM Полнорационный корм д/сред/крупн.попугаев 0.7кг с фрукт.,бисквитом и вит. </t>
  </si>
  <si>
    <t xml:space="preserve">INABA ТОРОМИ ж/б 80г в слив.бульоне филе кур+тунец, сурими для кошек </t>
  </si>
  <si>
    <t xml:space="preserve">INABA КИННОДАСИ пауч 60г в желе Микс тунцов для кошек </t>
  </si>
  <si>
    <t xml:space="preserve">ВЫГОДНО ж/б паштет Говядина с гречкой 970г для собак </t>
  </si>
  <si>
    <t xml:space="preserve">ВЫГОДНО Мясное ассорти 3кг для собаккрупных пород </t>
  </si>
  <si>
    <t xml:space="preserve">CLAN CLASSIC Gurman-33/14 индейка/креветки 0.4 кг для кошек привередливых </t>
  </si>
  <si>
    <t xml:space="preserve">COMPLIMENT Медальоны из кролика для собак мини-пород 50гр </t>
  </si>
  <si>
    <t xml:space="preserve">COMPLIMENT Кроличьи ушки с ягненком для собак всех пород 50гр </t>
  </si>
  <si>
    <t xml:space="preserve">Pronature Holistic GF корм д/кошек Средиземноморское меню 340г (уп-16шт) </t>
  </si>
  <si>
    <t xml:space="preserve">1ST CHOICE Breeders Корм д/собак всех пород д/кожи и шерсти 20кг /СЫРЬЕ/, ягн. с рыбой и рисом </t>
  </si>
  <si>
    <t xml:space="preserve">INABA ЧАО ЧУРУ 14г*4 пюре с тунцом  для котят </t>
  </si>
  <si>
    <t xml:space="preserve">INABA ЧАО ЧУРУ 14г*4 пюре куриное филе для щенков </t>
  </si>
  <si>
    <t xml:space="preserve">COMPLIMENT Медальоны из утки для собак мини-пород 20гр </t>
  </si>
  <si>
    <t xml:space="preserve">Bozita мясной паштет с говядиной, д/с 625г, ж/б  (уп-12шт) 5141 </t>
  </si>
  <si>
    <t xml:space="preserve">Bozita мясной паштет с индейкой, д/с 625г, ж/б  (уп-12шт) 5163 </t>
  </si>
  <si>
    <t xml:space="preserve">PRIME MEAT ж/б 100г Курица с тунцом, филе в желе, для кошек </t>
  </si>
  <si>
    <t xml:space="preserve">PRIME MEAT ж/б 325г Курица с креветкой, филе в желе, для собак </t>
  </si>
  <si>
    <t xml:space="preserve">NUTRI PLAN ж/б 160гр в собственном соку Тунец с анчоусами, для кошек </t>
  </si>
  <si>
    <t xml:space="preserve">INABA ЧАО ЧУРУ 14г*4 пюре куриное филе+телятина для собак </t>
  </si>
  <si>
    <t xml:space="preserve">COMPLIMENT Роллы из лосося для собак мини-пород 20гр </t>
  </si>
  <si>
    <t xml:space="preserve">INABA ЧАО ЧУРУ 14г*4 пюре желтоперый тунец+гребешок для кошек </t>
  </si>
  <si>
    <t xml:space="preserve">INABA ЧУРУ-БИ 10г*4 запеч.трубочки из желтопер.тунц.с пюре тунца для кошек </t>
  </si>
  <si>
    <t xml:space="preserve">ВЫГОДНО ж/б кусочки в соусе Говядина 340г для кошек </t>
  </si>
  <si>
    <t xml:space="preserve">Bozita кус. в соусе олень д/к 370 г (уп-16 шт)  4930 </t>
  </si>
  <si>
    <t xml:space="preserve">CLAN PRIDE консервы для собак 340 г Сердечки куриные (уп-12шт) № 93 </t>
  </si>
  <si>
    <t xml:space="preserve">CLAN CLASSIC Sterilized-30/14 индейка 1,25кг для кошек стерилизованных </t>
  </si>
  <si>
    <t xml:space="preserve">NUTRI PLAN пауч 80гр в желе Тунец с икрой, для кошек </t>
  </si>
  <si>
    <t xml:space="preserve">INABA ТОРОМИ ж/б 80г в бульоне филе курицы+тунец, сурими для кошек </t>
  </si>
  <si>
    <t xml:space="preserve">INABA ЧАО ЧУРУ 14г*4 пюре желтоперый тунец+краб для кошек </t>
  </si>
  <si>
    <t xml:space="preserve">INABA ЧАО ЧУРУ 14г*4 пюре желтопер.тунец+вырезка с животика тунца для кошек </t>
  </si>
  <si>
    <t xml:space="preserve">ВЫГОДНО Индейка 3кг для собаккрупных пород </t>
  </si>
  <si>
    <t xml:space="preserve">CANAGAN GF Country Game корм 2кг д/собак мел.пород, Утка, Оленина, Кролик (уп-3шт) GTG2 </t>
  </si>
  <si>
    <t xml:space="preserve">1st CHOICE GF ЗДОРОВОЕ ПИЩЕВАРЕНИЕ Цыпленок 5кг д/собак мелких и миниатюрных </t>
  </si>
  <si>
    <t xml:space="preserve">Schesir консервы для кошек ТУНЕЦ+ЦЫПЛЁНОК 85гр (уп.14*4=56шт) </t>
  </si>
  <si>
    <t xml:space="preserve">PINNY PM Полнорационый корм 0.7кг д/хомяков и мышей с фруктами </t>
  </si>
  <si>
    <t xml:space="preserve">Pronature Professional корм 18кг для собак всех пород, ягненок </t>
  </si>
  <si>
    <t xml:space="preserve">PRIME MEAT ж/б 325г Курица с лососем, филе в желе, для собак </t>
  </si>
  <si>
    <t xml:space="preserve">NUTRI PLAN ж/б 160гр в собственном соку Тунец с крабом, для кошек </t>
  </si>
  <si>
    <t xml:space="preserve">NUTRI PLAN пауч 80гр в желе Тунец с икрой и анчоусами, для кошек </t>
  </si>
  <si>
    <t xml:space="preserve">INABA КИННОДАСИ пауч 60г в желе Микс тунцов+семга для кошек </t>
  </si>
  <si>
    <t xml:space="preserve">INABA ЧАО ЧУРУ 14г*4 пюре желтоперый тунец+устрицы для кошек </t>
  </si>
  <si>
    <t xml:space="preserve">INABA ЧАО ЧУРУ 14г*4 пюре куриное филе для ухода за кожей и шерстью для кошек </t>
  </si>
  <si>
    <t xml:space="preserve">ВЫГОДНО Индейка 600гр для котят </t>
  </si>
  <si>
    <t xml:space="preserve">Clan CLASSIC конс. для кошек, Мясное ассорти с птицей, 340 г (уп 9 шт)  </t>
  </si>
  <si>
    <t xml:space="preserve">CLAN VET GASTROINTESTINAL диет консервы  д/собак Профилактика болезней ЖКТ 340г (уп-12шт) </t>
  </si>
  <si>
    <t xml:space="preserve">Clan CLASSIC конс. для собак, Мясное ассорти с говядиной, 340 г (уп 9 шт)  </t>
  </si>
  <si>
    <t xml:space="preserve">CLAN CLASSIC Senior-30/14 курица/телятина 10кг для кошек пожилых </t>
  </si>
  <si>
    <t xml:space="preserve">Clan CLASSIC конс. для щенков, Мясное ассорти, 100 г (уп 60 шт, ш/б 5 шт)  </t>
  </si>
  <si>
    <t xml:space="preserve">Bozita кус. желе д/взрослых и молодых кошек крупных пород 190гр (уп-16шт) 2165/2065 </t>
  </si>
  <si>
    <t xml:space="preserve">Clan CLASSIC конс. для котят, Мясное ассорти, 340 г (уп 9 шт)  </t>
  </si>
  <si>
    <t xml:space="preserve">РИО  Бисквиты для птиц с лесными ягодами, коробка 5х7г (уп 8шт) 22190 </t>
  </si>
  <si>
    <t xml:space="preserve">COMPLIMENT Полоски из рыбьей кожи для собак всех пород 50гр </t>
  </si>
  <si>
    <t xml:space="preserve">ВЫГОДНО Курица 10кг для кошек </t>
  </si>
  <si>
    <t xml:space="preserve">CLAN  FAMILY консервы д/собак 970г паштет из курицы (уп- 6шт) №41 </t>
  </si>
  <si>
    <t xml:space="preserve">CLAN FAMILY консервы д/кошек 415г паштет из ягненка (уп-9шт) №28 </t>
  </si>
  <si>
    <t xml:space="preserve">CLAN FAMILY консервы д/собак 415 г паштет из телятины (уп-9шт) №46 </t>
  </si>
  <si>
    <t xml:space="preserve">CLAN De File консервы для кошек 340 г Ягненок (уп-12шт) № 81 </t>
  </si>
  <si>
    <t xml:space="preserve">CLAN De File консервы для собак 100 г Кролик, шоу-бокс 16 шт (уп-96шт) № 54 </t>
  </si>
  <si>
    <t xml:space="preserve">CLAN De File пауч 85гр в соусе Индейка, креветки и семена льна для кошек </t>
  </si>
  <si>
    <t xml:space="preserve">Clan CLASSIC ж/б 1250гр кусочки в соусе с говядиной для собак </t>
  </si>
  <si>
    <t xml:space="preserve">РИО Корм для средних попугаев, в период линьки, 20 кг 21044 </t>
  </si>
  <si>
    <t xml:space="preserve">SCHESIR NS Grain-Free Индейка 9,6кг д/собак средних и крупных пород </t>
  </si>
  <si>
    <t xml:space="preserve">1st CHOICE КОНТРОЛЬ ВЕСА Курица 4.5кг д/собак мелких  </t>
  </si>
  <si>
    <t xml:space="preserve">NUTRI PLAN ж/б 160гр в собственном соку Тунец с креветками, для кошек </t>
  </si>
  <si>
    <t xml:space="preserve">INABA ТОРОМИ ж/б 80г в бульоне филе курицы+тунец бонито, гребешок для кошек </t>
  </si>
  <si>
    <t xml:space="preserve">Bozita кус. желе д/взрослых кошек,ведущих активный образ жизни 190гр (уп-16шт) 2163/2063 </t>
  </si>
  <si>
    <t xml:space="preserve">CLAN FAMILY консервы д/котят 100 г паштет из телятины (уп-24шт) №30 </t>
  </si>
  <si>
    <t xml:space="preserve">CLAN FAMILY консервы д/щенков 415 г  (уп-9шт) №48 </t>
  </si>
  <si>
    <t xml:space="preserve">CLAN De File консервы для кошек 340 г Курица (уп-12шт) № 83 </t>
  </si>
  <si>
    <t xml:space="preserve">Clan CLASSIC конс. для собак, Мясное ассорти с говядиной, 100 г (уп 60 шт, ш/б 5 шт)  </t>
  </si>
  <si>
    <t xml:space="preserve">STUZZY PATE ламистер 150гр Курица д/собак паштет с кусочками мяса (уп22) 3006102 </t>
  </si>
  <si>
    <t xml:space="preserve">PRIME MEAT ж/б 100г Индейка с телятиной, филе в желе, для кошек </t>
  </si>
  <si>
    <t xml:space="preserve">INABA ЧУРУ-БИ 10г*8 запеч.трубочки для здор.суставов, куриное филе для собак </t>
  </si>
  <si>
    <t xml:space="preserve">CLAN Classic мини колбаски с индейкой для собак10г (ш/б 50шт, уп.400 шт) 460318 </t>
  </si>
  <si>
    <t xml:space="preserve">INABA ВАГАМАМА ж/б 115г желе микс тунцов+вяленый полосат.тунец для кошек </t>
  </si>
  <si>
    <t xml:space="preserve">INABA ЧАО ЧУРУ 14г*4 пюре с курицей для котят </t>
  </si>
  <si>
    <t xml:space="preserve">INABA ЧАО ЧУРУ 14г*4 пюре с лакто/бифидо бактериями,куриное филе для собак </t>
  </si>
  <si>
    <t xml:space="preserve">INABA ЧУРУ-БИ 10г*8 запеч.трубочки для здоровья ЖКТ, куриное филе для собак </t>
  </si>
  <si>
    <t xml:space="preserve">ВЫГОДНО ж/б кусочки в желе Телятина 340г для щенков </t>
  </si>
  <si>
    <t xml:space="preserve">ВЫГОДНО Индейка 600гр для собаккрупных пород </t>
  </si>
  <si>
    <t xml:space="preserve">ВЫГОДНО Мясное ассорти 10кг для собаккрупных пород </t>
  </si>
  <si>
    <t xml:space="preserve">CLAN FAMILY консервы д/собак 415 г паштет из говядины (уп-9шт) №43 </t>
  </si>
  <si>
    <t xml:space="preserve">CLAN De File консервы для кошек 340 г Гусь (уп-12шт) № 86 </t>
  </si>
  <si>
    <t xml:space="preserve">Little One Корм для морских свинок 15кг 31024 </t>
  </si>
  <si>
    <t xml:space="preserve">CLAN CLASSIC Hypoallergenic-23/11 ягненок/индейка с бур.рисом 10кг д/собак круп.и средних </t>
  </si>
  <si>
    <t xml:space="preserve">Little One Корм для кроликов, 15 кг 31034 </t>
  </si>
  <si>
    <t xml:space="preserve">Консервы для кошек 1ST CHOICE  ТУНЕЦ С КУРИЦЕЙ И АНАНАСОМ 85г (уп-12шт) </t>
  </si>
  <si>
    <t xml:space="preserve">INABA ЧАО ЧУРУ 14г*4 пюре филе курицы+краб для кошек </t>
  </si>
  <si>
    <t xml:space="preserve">INABA ЧАО ЧУРУ 14г*4 пюре желтоперый тунец+лобстер для кошек </t>
  </si>
  <si>
    <t xml:space="preserve">INABA ЧАО ЧУРУ 14г*4 пюре против запаха из пасти, куриное филе для собак </t>
  </si>
  <si>
    <t xml:space="preserve">INABA ЧУРУ-БИ 10г*4 запеч.трубочки из курицы с пюре желт.тунца для кошек </t>
  </si>
  <si>
    <t xml:space="preserve">CLAN CLASSIC Sensitive-33/14 атлант.рыба/индейка 1,25кг для кошек чувст-ым пищев-ем </t>
  </si>
  <si>
    <t xml:space="preserve">ВЫГОДНО ламистер паштет Индейка с овощами, 100г для кошек </t>
  </si>
  <si>
    <t xml:space="preserve">COMPLIMENT Кальцевые косточки для собак мини-пород 50гр </t>
  </si>
  <si>
    <t xml:space="preserve">CANAGAN GF Light/Senior/Sterilised корм 375г д/кошек, цыпленок и лосось (уп-8шт) ZLS375 </t>
  </si>
  <si>
    <t xml:space="preserve">1st CHOICE корм д/кошек Urinary 10кг, курица </t>
  </si>
  <si>
    <t xml:space="preserve">PINNY Original mix Зерновая смесь 1кг для средних попугаев </t>
  </si>
  <si>
    <t xml:space="preserve">COMPLIMENT Медальоны из ягненка для собак мини-пород 20гр </t>
  </si>
  <si>
    <t xml:space="preserve">ВЫГОДНО ламистер паштет Индейка с овощами, 150г для собак </t>
  </si>
  <si>
    <t xml:space="preserve">РИО Палочки для крупных попугаев с фруктами и ягодами  2*90 г (уп 10шт) 22150 </t>
  </si>
  <si>
    <t xml:space="preserve">COMPLIMENT Медальоны из говядины для собак мини-пород 50гр </t>
  </si>
  <si>
    <t xml:space="preserve">Schesir консервы для кошек ТУНЕЦ+КРЕВЕТКИ 50гр*6шт (уп-8 блоков) </t>
  </si>
  <si>
    <t xml:space="preserve">Schesir консервы для кошек ТУНЕЦ 100гр (уп-20шт) </t>
  </si>
  <si>
    <t xml:space="preserve">Bozita кус. в желе со скумбрией д/к 370 г (уп-16 шт) 4911 </t>
  </si>
  <si>
    <t xml:space="preserve">Bozita кус. в желе с рубленой индейкой д/к 370г (уп-16 шт) 4919 </t>
  </si>
  <si>
    <t xml:space="preserve">Clan CLASSIC пауч 85гр в соусе Говядина с клюквой и спирулиной для кошек </t>
  </si>
  <si>
    <t xml:space="preserve">INABA ТОРОМИ ж/б 80г в бульоне филе курицы+тунец, кальмар для кошек </t>
  </si>
  <si>
    <t xml:space="preserve">ВЫГОДНО Мясное ассорти 3кг для собак мелких и средних пород </t>
  </si>
  <si>
    <t xml:space="preserve">Little One Палочки для морских свинок и шиншилл с луговыми травами, 2х55г (уп 8шт) 32300 </t>
  </si>
  <si>
    <t xml:space="preserve">Little One Корзинка из луговых трав с наполнителем, 65г (уп 12шт) 32380  </t>
  </si>
  <si>
    <t xml:space="preserve">CLAN CLASSIC Sensitive-33/14 атлант.рыба/индейка 0,4кг для кошек чувст-ым пищев-ем </t>
  </si>
  <si>
    <t xml:space="preserve">CLAN De File консервы для собак 340 г Говядина (уп-12шт) № 60 </t>
  </si>
  <si>
    <t xml:space="preserve">CLAN VET RENAL диетические консервы  д/кошек Профилактика болезней почек 240г (уп-12шт) </t>
  </si>
  <si>
    <t xml:space="preserve">Clan CLASSIC ж/б 1250гр кусочки в соусе с индейкой для собак </t>
  </si>
  <si>
    <t xml:space="preserve">CLAN FAMILY консервы д/котят  415 г (уп-9шт) №30 </t>
  </si>
  <si>
    <t xml:space="preserve">CLAN De File консервы для кошек 340 г Утка (уп-12шт) № 87 </t>
  </si>
  <si>
    <t xml:space="preserve">CLAN PRIDE консервы для собак 340 г Рубец говяжий (уп-12шт) № 91 </t>
  </si>
  <si>
    <t xml:space="preserve">CLAN PRIDE консервы для собак 340 г Калтык и язык (уп-12шт) № 92 </t>
  </si>
  <si>
    <t xml:space="preserve">Clan CLASSIC конс. для щенков, Мясное ассорти, 340 г (уп 9 шт)  </t>
  </si>
  <si>
    <t xml:space="preserve">РИО Корм для средних попугаев, 20 кг 21034 </t>
  </si>
  <si>
    <t xml:space="preserve">PRIME ж/б 75г Курица и Говядина паштет для кошек </t>
  </si>
  <si>
    <t xml:space="preserve">PRIME ж/б 75г Курица кусочки в соусе для кошек </t>
  </si>
  <si>
    <t xml:space="preserve">NUTRI PLAN пауч 80гр в желе Тунец с икрой и лососем, для кошек </t>
  </si>
  <si>
    <t xml:space="preserve">INABA ТОРОМИ ж/б 80г в слив.бульоне филе кур+тунец, гребешок для кошек </t>
  </si>
  <si>
    <t xml:space="preserve">PINNY PM Полнорационный корм д/канареек 0.8кг с фруктами, бисквитом и витамин. </t>
  </si>
  <si>
    <t xml:space="preserve">Schesir консервы для кошек ТУНЕЦ+ПАПАЙЯ 75гр (уп-56шт) </t>
  </si>
  <si>
    <t xml:space="preserve">Schesir консервы для кошек ФИЛЕ ЦЫПЛЁНКА 100гр (уп-20шт) </t>
  </si>
  <si>
    <t xml:space="preserve">CLAN  FAMILY консервы д/собак 970г говядина с гречкой (уп- 6шт) №43 </t>
  </si>
  <si>
    <t xml:space="preserve">CLAN De File консервы для кошек 100 г Говядина, шоу-бокс 16 шт (уп-96шт) № 70 </t>
  </si>
  <si>
    <t xml:space="preserve">Schesir консервы для кошек ТУНЕЦ+ГОВЯДИНА 50гр*6шт (уп-8 блоков) </t>
  </si>
  <si>
    <t xml:space="preserve">Schesir консервы для кошек ТУНЕЦ+КУРА+РИС 85гр (уп.14*4=56шт) </t>
  </si>
  <si>
    <t xml:space="preserve">COMPLIMENT Кальцевые косточки для собак мини-пород 20гр </t>
  </si>
  <si>
    <t xml:space="preserve">COMPLIMENT Кальцевые косточки с рыбой для собак мини-пород 20гр </t>
  </si>
  <si>
    <t xml:space="preserve">COMPLIMENT Косточки с индейкой для собак всех пород  50гр </t>
  </si>
  <si>
    <t xml:space="preserve">Bozita кус. в соусе лосось д/к 370г (уп-16 шт) 4933 </t>
  </si>
  <si>
    <t xml:space="preserve">Bozita кус. в желе с морской рыбой д/к 370 г (уп-16 шт) 4910 </t>
  </si>
  <si>
    <t xml:space="preserve">Bozita кус. в желе с рубленой курой д/к 370г (уп-16 шт) 4917 </t>
  </si>
  <si>
    <t xml:space="preserve">Bozita кус. желе д/взрослых и пожилых с чувств.пищеварением 190гр (уп-16шт) 2164/2064 </t>
  </si>
  <si>
    <t xml:space="preserve">РИО Корм для экзотических птиц. 20 кг 21104 </t>
  </si>
  <si>
    <t xml:space="preserve">CLAN CLASSIC Sterilized-30/14 индейка 0.4кг для кошек стерилизованных </t>
  </si>
  <si>
    <t xml:space="preserve">1st CHOICE корм д/кошек Sterilized 10кг, курица с бататом </t>
  </si>
  <si>
    <t xml:space="preserve">PINNY PM Полнорационный корм 2.5кг д/карликовых кроликов с морковью,горохом,свеклой </t>
  </si>
  <si>
    <t xml:space="preserve">SCHESIR сухой корм 12кг д/пожилых собак средних пород Курица </t>
  </si>
  <si>
    <t xml:space="preserve">PINNY PM Полнорационный корм 0.8кг д/карлик.кроликов с морковью,горохом,свеклой </t>
  </si>
  <si>
    <t xml:space="preserve">PINNY WM Полнорационный корм 0.6кг д/морских свинок с фруктами, овощами и цветами </t>
  </si>
  <si>
    <t xml:space="preserve">БАЗИК ЭНЕРЖИ 11л/2050г- хлопья (flake), энергетический, витаминизированный, высокопротеиновый (55%) </t>
  </si>
  <si>
    <t xml:space="preserve">БАЗИК ЭНЕРЖИ 100мл/18г- хлопья (flake), энергетический, витаминизированный, высокопротеиновый (55%) </t>
  </si>
  <si>
    <t xml:space="preserve">COMPLIMENT Колбаски из ягненка для собак всех пород 50гр </t>
  </si>
  <si>
    <t xml:space="preserve">БАЗИК ЭНЕРЖИ 250мл/45г- хлопья (flake), энергетический, витаминизированный, высокопротеиновый (55%) </t>
  </si>
  <si>
    <t xml:space="preserve">СПИРУЛИНА &amp; ХЛОРЕЛЛА 25% 5,8л/1050г- хлопья (flake), растительные для стимуляции иммунитета,роста и </t>
  </si>
  <si>
    <t xml:space="preserve">СУПЕР ЦИХЛИД 34л/10000г- плавающие палочки (sticks) 2 вида основной корм для цихлид и хищников (п/э </t>
  </si>
  <si>
    <t xml:space="preserve">БАЗИК ЭНЕРЖИ 15кг- хлопья (flake), энергетический, витаминизированный, высокопротеиновый (55%) корм </t>
  </si>
  <si>
    <t xml:space="preserve">1st CHOICE корм д/кошек Urinary 5.44кг, курица </t>
  </si>
  <si>
    <t xml:space="preserve">PINNY PM Мягкий витаминный корм д/средних попугаев 800г с фруктами  </t>
  </si>
  <si>
    <t xml:space="preserve">ГОЛД-ПЕЛЛЕТ 10г- плавающие гранулы (pellets) 2 вида окрашивающий корм для золотых рыб со спирулиной </t>
  </si>
  <si>
    <t xml:space="preserve">БАЗИК ЭНЕРЖИ 20л/4000г- хлопья (flake), энергетический, витаминизированный, высокопротеиновый (55%) </t>
  </si>
  <si>
    <t xml:space="preserve">ПОНД-ФЛЭКС 1000мл/150г- хлопья (flake), основной, универсальный корм для прудовых видов рыб (банка) </t>
  </si>
  <si>
    <t xml:space="preserve">ЭКСТРА ЦИХЛИД 5,8л/2650г- тонущие гранулы 2 вида основной корм для мелких хищников и цихлид (ведро) </t>
  </si>
  <si>
    <t xml:space="preserve">КОИ-БАЗИК 1000мл/100г- плавающие палочки (sticks) 2 вида корм для декоративных карповых рыб (банка) </t>
  </si>
  <si>
    <t xml:space="preserve">МИНИ ВАФЕРС КОЛОР 34л/15000г- мини вафельки 12 мм (mini wafers),тонущий универсальный корм для всех </t>
  </si>
  <si>
    <t xml:space="preserve">COMPLIMENT Медальоны из говядины для собак мини-пород 20гр </t>
  </si>
  <si>
    <t xml:space="preserve">COMPLIMENT Вяленое куриное филе для собак всех пород  50гр </t>
  </si>
  <si>
    <t xml:space="preserve">1st CHOICE корм д/кошек Sterilized 20кг, курица с бататом </t>
  </si>
  <si>
    <t xml:space="preserve">Schesir консервы для кошек ЦЫПЛЁНОК В СОБСТВЕННОМ СОКУ 85гр (уп.14*4=56шт) </t>
  </si>
  <si>
    <t xml:space="preserve">Schesir консервы для кошек ЦЫПЛЁНОК+ГОВЯДИНА+РИС 85гр (уп.14*4=56шт) </t>
  </si>
  <si>
    <t xml:space="preserve">Schesir консервы для ЩЕНКОВ ЦЫПЛЁНОК+АЛОЕ 150гр (уп.10*4=40шт) </t>
  </si>
  <si>
    <t xml:space="preserve">ЭКСТРА ЦИХЛИД 200мл/100г- тонущие гранулы 2 вида основной корм для мелких хищников и цихлид (банка) </t>
  </si>
  <si>
    <t xml:space="preserve">МИНИ ВАФЕРС КОЛОР 5,8л/2600г- мини вафельки 12 мм (mini wafers),тонущий универсальный корм для всех </t>
  </si>
  <si>
    <t xml:space="preserve">Schesir консервы для кошек ТУНЕЦ+СУРИМИ 85гр (уп.14*4=56шт) </t>
  </si>
  <si>
    <t xml:space="preserve">Schesir консервы для кошек ТУНЕЦ+ГОВЯДИНА 85гр (уп.14*4=56шт) </t>
  </si>
  <si>
    <t xml:space="preserve">Schesir консервы для собак ЦЫПЛЁНОК+ЯБЛОКО 150гр (уп.10*4=40шт) </t>
  </si>
  <si>
    <t xml:space="preserve">Schesir консервы для собак ЦЫПЛЁНОК+ВЕТЧИНА 150гр (уп.10*4=40шт) </t>
  </si>
  <si>
    <t xml:space="preserve">МИНИ ВАФЕРС КОЛОР 500мл/225г- мини вафельки 12 мм (mini wafers),тонущий универсальный корм для всех </t>
  </si>
  <si>
    <t xml:space="preserve">ЭКСТРА ЦИХЛИД 500мл/250г- тонущие гранулы 2 вида основной корм для мелких хищников и цихлид (банка) </t>
  </si>
  <si>
    <t xml:space="preserve">ВЫГОДНО ламистер паштет Телятина, 150г для щенков </t>
  </si>
  <si>
    <t xml:space="preserve">1st CHOICE GF HYPOALLERGENIC Утка 11кг д/собак </t>
  </si>
  <si>
    <t xml:space="preserve">COMPLIMENT Медальоны из кролика для собак мини-пород 20гр </t>
  </si>
  <si>
    <t xml:space="preserve">ВЫГОДНО ламистер паштет Говядина с овощами, 150г для собак </t>
  </si>
  <si>
    <t xml:space="preserve">1st CHOICE корм д/кошек Urinary 20кг, курица </t>
  </si>
  <si>
    <t xml:space="preserve">Schesir консервы для кошек ТУНЕЦ со СНЕТКАМИ 85гр (уп.14*4=56шт) </t>
  </si>
  <si>
    <t xml:space="preserve">Schesir консервы для кошек ТУНЕЦ+МОР.ВОДРОСЛИ 85гр (уп.14*4=56шт) </t>
  </si>
  <si>
    <t xml:space="preserve">PINNY Original mix Полнорационный корм 0.9кг для морских свинок, шиншил, дегу м/у </t>
  </si>
  <si>
    <t xml:space="preserve">COMPLIMENT Кальцевые косточки с филе курицы для собак мини-пород 50гр </t>
  </si>
  <si>
    <t xml:space="preserve">Little One Корм для шиншилл, 15 кг 31074 </t>
  </si>
  <si>
    <t xml:space="preserve">РИО Питательный шарик (для подкармливания птиц), пакет 3х90г  (уп 6шт) 21131 </t>
  </si>
  <si>
    <t xml:space="preserve">COMPLIMENT Кальцевые косточки с рыбой для собак мини-пород 50гр </t>
  </si>
  <si>
    <t xml:space="preserve">COMPLIMENT Нежная соломка из филе курицы для собак мини-пород 50гр </t>
  </si>
  <si>
    <t xml:space="preserve">БАЗИК ЭНЕРЖИ 200мл/37г- хлопья (flake), энергетический, витаминизированный, высокопротеиновый (55%) </t>
  </si>
  <si>
    <t xml:space="preserve">CLAN CLASSIC Puppy-30/17 индейка 0.4кг для щенков мелких пород </t>
  </si>
  <si>
    <t xml:space="preserve">CLAN CLASSIC Senior-30/14 курица/телятина 10кг д/кошек пожилых </t>
  </si>
  <si>
    <t xml:space="preserve">Schesir консервы для собак ЦЫПЛЁНОК+АНАНАС 150гр (уп.10*4=40шт) </t>
  </si>
  <si>
    <t xml:space="preserve">COMPLIMENT Полоски из нежного утиного филе для собак мини-пород 50гр </t>
  </si>
  <si>
    <t xml:space="preserve">ГАММАРУС-СТИКС 1000мл/375г- плавающие палочки (sticks) корм для цихлид, хищников и водных черепах с </t>
  </si>
  <si>
    <t xml:space="preserve">ЭКСТРА ЦИХЛИД 250мл/125г- тонущие гранулы 2 вида основной корм для мелких хищников и цихлид (банка) </t>
  </si>
  <si>
    <t xml:space="preserve">МИНИ ВАФЕРС КОЛОР 250мл/120г- мини вафельки 12 мм (mini wafers),тонущий универсальный корм для всех </t>
  </si>
  <si>
    <t xml:space="preserve">БАЗИК ЭНЕРЖИ 125мл/23г- хлопья (flake), энергетический, витаминизированный, высокопротеиновый (55%) </t>
  </si>
  <si>
    <t xml:space="preserve">БАЗИК ЭНЕРЖИ 500мл/90г- хлопья (flake), энергетический, витаминизированный, высокопротеиновый (55%) </t>
  </si>
  <si>
    <t>NM-310130</t>
  </si>
  <si>
    <t>Корм NOVAMARK POND UNIVERSAL для всех видов прудовых рыб всесезонный 30л 3,6кг</t>
  </si>
  <si>
    <t xml:space="preserve">ONTO сушеные личинки черной львинки, 20г </t>
  </si>
  <si>
    <t xml:space="preserve">Экзокальций +D3 дой-пак – функциональный корм для всех видов рептилий, способствует развитию костей </t>
  </si>
  <si>
    <t xml:space="preserve">УНИКЛИК - 50 - ежедневный  корм с артемией (дозатор для аквариумов до 50 л) </t>
  </si>
  <si>
    <t xml:space="preserve">ГСК-F, 100 мл - ежедневный хлопьевидный корм с гречневой мукой и спирулиной. </t>
  </si>
  <si>
    <t xml:space="preserve">ГСК-F 250 мл - ежедневный хлопьевидный корм с гречневой мукой и спирулиной. </t>
  </si>
  <si>
    <t xml:space="preserve">ГСК-M ведро 11 л - для ежедневного кормления растительноядных и большинства всеядных рыб среднего </t>
  </si>
  <si>
    <t xml:space="preserve">ДАФНИЯ - натуральный корм для средних и мелких аквариумных рыб и молоди пресноводных черепах  </t>
  </si>
  <si>
    <t xml:space="preserve">Пакет дой-пак ГСК-F  - ежедневный хлопьевидный корм с гречневой мукой и спирулиной. </t>
  </si>
  <si>
    <t xml:space="preserve">УНИКЛИК - 200 - ежедневный  корм с артемией  (дозатор для аквариумов до 200 л) </t>
  </si>
  <si>
    <t xml:space="preserve">ГАММАРУС - натуральный корм для крупных и средних аквариумных рыб и пресноводных черепах  </t>
  </si>
  <si>
    <t xml:space="preserve">ЛАГУНА - ежедневный  корм для донных рыб </t>
  </si>
  <si>
    <t xml:space="preserve">ГСК-F 1000 мл - ежедневный хлопьевидный корм с гречневой мукой и спирулиной. </t>
  </si>
  <si>
    <t xml:space="preserve">ГСК-XXL 1000 мл - плавающие палочки фракцией 3-5 мм для золотых рыбок и других растительноядных и </t>
  </si>
  <si>
    <t xml:space="preserve">ГСК-F ведро 11 л - ежедневный хлопьевидный корм с гречневой мукой и спирулиной. </t>
  </si>
  <si>
    <t xml:space="preserve">АРТЕМИЯ-Ю- универсальный живой корм для мальков и аквариумных рыб мелких и средних размеров  /2 в </t>
  </si>
  <si>
    <t xml:space="preserve">ФИТОКЛИК - 50 - ежедневный корм со спирулиной (дозатор  для аквариумов до 50 л) </t>
  </si>
  <si>
    <t xml:space="preserve">ФИТОКЛИК - 200 - ежедневный корм со спирулиной (дозатор  для аквариумов до 200 л)   </t>
  </si>
  <si>
    <t xml:space="preserve">ГСК-F 600 мл - ежедневный хлопьевидный корм с гречневой мукой и спирулиной. </t>
  </si>
  <si>
    <t xml:space="preserve">ЭКТИВ - хлопьевидный ежедневный корм для крупных и активных аквариумных рыб </t>
  </si>
  <si>
    <t>Прайс EasyLife, FEMANGA (ООО "Новая Марка")</t>
  </si>
  <si>
    <t>Сумма</t>
  </si>
  <si>
    <t>Комментарии</t>
  </si>
  <si>
    <t>Итоги Вашего заказа будут отображены в данной таблице:</t>
  </si>
  <si>
    <t>ПараметрыДанных.НачалоТекущегоДня</t>
  </si>
  <si>
    <t>Дата актуальности остатков:</t>
  </si>
  <si>
    <t>ОБЩАЯ СУММА:</t>
  </si>
  <si>
    <t>EASY LIFE, FEMANGA</t>
  </si>
  <si>
    <t>Прайс JBL (ООО "Новая Марка")</t>
  </si>
  <si>
    <t>Прайс TETRA (ООО "Новая Марка")</t>
  </si>
  <si>
    <t>Прайс API (ООО "Новая Марка")</t>
  </si>
  <si>
    <t>Прайс Collar (ООО "Новая Марка")</t>
  </si>
  <si>
    <r>
      <rPr>
        <b/>
        <sz val="12"/>
        <color rgb="FFC00000"/>
        <rFont val="Calibri"/>
        <family val="2"/>
        <charset val="204"/>
        <scheme val="minor"/>
      </rPr>
      <t>P.S.</t>
    </r>
    <r>
      <rPr>
        <b/>
        <sz val="12"/>
        <color rgb="FFFF0000"/>
        <rFont val="Calibri"/>
        <family val="2"/>
        <charset val="204"/>
        <scheme val="minor"/>
      </rPr>
      <t xml:space="preserve"> </t>
    </r>
    <r>
      <rPr>
        <b/>
        <sz val="12"/>
        <color theme="1"/>
        <rFont val="Calibri"/>
        <family val="2"/>
        <charset val="204"/>
        <scheme val="minor"/>
      </rPr>
      <t>Максимальная скидка на продукцию</t>
    </r>
    <r>
      <rPr>
        <b/>
        <sz val="12"/>
        <color rgb="FFFF0000"/>
        <rFont val="Calibri"/>
        <family val="2"/>
        <charset val="204"/>
        <scheme val="minor"/>
      </rPr>
      <t xml:space="preserve"> </t>
    </r>
    <r>
      <rPr>
        <b/>
        <sz val="12"/>
        <color rgb="FFC00000"/>
        <rFont val="Calibri"/>
        <family val="2"/>
        <charset val="204"/>
        <scheme val="minor"/>
      </rPr>
      <t xml:space="preserve">Hagen, Tetra - 15%;                           </t>
    </r>
    <r>
      <rPr>
        <b/>
        <sz val="12"/>
        <color rgb="FFFF0000"/>
        <rFont val="Calibri"/>
        <family val="2"/>
        <charset val="204"/>
        <scheme val="minor"/>
      </rPr>
      <t xml:space="preserve">                                                                         </t>
    </r>
    <r>
      <rPr>
        <b/>
        <sz val="12"/>
        <color theme="1"/>
        <rFont val="Calibri"/>
        <family val="2"/>
        <charset val="204"/>
        <scheme val="minor"/>
      </rPr>
      <t xml:space="preserve">Максимальная скидка на продукцию </t>
    </r>
    <r>
      <rPr>
        <b/>
        <sz val="12"/>
        <color rgb="FFC00000"/>
        <rFont val="Calibri"/>
        <family val="2"/>
        <charset val="204"/>
        <scheme val="minor"/>
      </rPr>
      <t>Sera, API, Namiba Terra, Sicce, Zolux, Ferplast,  Dennerle, EHEIM, JBL - 12%;</t>
    </r>
    <r>
      <rPr>
        <b/>
        <sz val="12"/>
        <color rgb="FFFF0000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 xml:space="preserve">Максимальная скидка на продукцию </t>
    </r>
    <r>
      <rPr>
        <b/>
        <sz val="12"/>
        <color rgb="FFC00000"/>
        <rFont val="Calibri"/>
        <family val="2"/>
        <charset val="204"/>
        <scheme val="minor"/>
      </rPr>
      <t>AquaEl, Collar, Astet и Söchting - 10%;</t>
    </r>
    <r>
      <rPr>
        <b/>
        <sz val="12"/>
        <color rgb="FFFF0000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>Максимальная скидка на все остальные бренды</t>
    </r>
    <r>
      <rPr>
        <b/>
        <sz val="12"/>
        <color rgb="FFFF0000"/>
        <rFont val="Calibri"/>
        <family val="2"/>
        <charset val="204"/>
        <scheme val="minor"/>
      </rPr>
      <t xml:space="preserve"> </t>
    </r>
    <r>
      <rPr>
        <b/>
        <sz val="12"/>
        <color rgb="FFC00000"/>
        <rFont val="Calibri"/>
        <family val="2"/>
        <charset val="204"/>
        <scheme val="minor"/>
      </rPr>
      <t>- 8%.</t>
    </r>
  </si>
  <si>
    <t>Прайс Dennerle (ООО "Новая Марка")</t>
  </si>
  <si>
    <t>Прайс AquaEl (ООО "Новая Марка")</t>
  </si>
  <si>
    <t>Прайс Hagen (ООО "Новая Марка")</t>
  </si>
  <si>
    <t>Прайс Ferplast (ООО "Новая Марка")</t>
  </si>
  <si>
    <t>Прайс EHEIM (ООО "Новая Марка")</t>
  </si>
  <si>
    <t>Прайс Hydor (ООО "Новая Марка")</t>
  </si>
  <si>
    <t xml:space="preserve">VladOx Crystaline 50 мл - кондиционер для аквариумной воды (для кристально прозрачной воды) </t>
  </si>
  <si>
    <t>CLAN</t>
  </si>
  <si>
    <t>Schesir</t>
  </si>
  <si>
    <t>PRIME MEAT</t>
  </si>
  <si>
    <t>NUTRI PLAN</t>
  </si>
  <si>
    <t>INABA</t>
  </si>
  <si>
    <t>JBL3025000</t>
  </si>
  <si>
    <t>JBL NovoFect - Корм в форме таблеток для растительноядных рыб, 7 кг</t>
  </si>
  <si>
    <t>ML-0563</t>
  </si>
  <si>
    <t>Корм для декоративных рыб Marine Life Pond Sticks 10л 1,2кг</t>
  </si>
  <si>
    <t>Marine Life</t>
  </si>
  <si>
    <t>ONTO</t>
  </si>
  <si>
    <r>
      <t>Светоарматура MultiLux LED Light Unit 150 cm, 2x</t>
    </r>
    <r>
      <rPr>
        <b/>
        <sz val="10"/>
        <rFont val="Calibri"/>
        <family val="2"/>
        <charset val="204"/>
        <scheme val="minor"/>
      </rPr>
      <t>23W</t>
    </r>
    <r>
      <rPr>
        <sz val="10"/>
        <rFont val="Calibri"/>
        <family val="2"/>
        <charset val="204"/>
        <scheme val="minor"/>
      </rPr>
      <t xml:space="preserve"> для Rio 400, Vision 450</t>
    </r>
  </si>
  <si>
    <r>
      <t>Светоарматура MultiLux LED Light Unit 60 cm, 2x</t>
    </r>
    <r>
      <rPr>
        <b/>
        <sz val="10"/>
        <rFont val="Calibri"/>
        <family val="2"/>
        <charset val="204"/>
        <scheme val="minor"/>
      </rPr>
      <t>10W</t>
    </r>
    <r>
      <rPr>
        <sz val="10"/>
        <rFont val="Calibri"/>
        <family val="2"/>
        <charset val="204"/>
        <scheme val="minor"/>
      </rPr>
      <t xml:space="preserve"> для Lido 12</t>
    </r>
  </si>
  <si>
    <t>Прайс Seachem (ООО "Новая Марка")</t>
  </si>
  <si>
    <t>Прайс Namiba Terra и Lucky Reptile (ООО "Новая Марка")</t>
  </si>
  <si>
    <t>г. Москва, Ферганский пр-д, д.7, корп.4 
+7 (929) 669-38-58; +7 (925) 590-47-52 
info@novamark.ru</t>
  </si>
  <si>
    <t>ФЛОРА - ежедневный корм с растительными добавками для рыб</t>
  </si>
  <si>
    <t>910265/WR</t>
  </si>
  <si>
    <t>Дверки Ф-290 для подставки РИФ 110/125/200/250/ ПАНОРАМА 120/140/180/240 (золотой дуб) плита ЛДСП 16</t>
  </si>
  <si>
    <t>910423</t>
  </si>
  <si>
    <t>Дверки Ф-300 для подставки ALTUM 200/450/700/ ALTUM PANORAMIC 200/450/700 (ясень шимо) плита ЛДСП 16</t>
  </si>
  <si>
    <t>910691/WR</t>
  </si>
  <si>
    <t>Дверки Ф-240 для подставки РИФ 80/ ПАНОРАМА 80/100/ ДИАРАМА 200 (белёный дуб) плита ЛДСП 16 мм, кром</t>
  </si>
  <si>
    <t>910775</t>
  </si>
  <si>
    <t>Декоративные вставки для ALTUM 135/200/ ALTUM PANORAMIC 135/200 (венге)</t>
  </si>
  <si>
    <t>980096</t>
  </si>
  <si>
    <t>Атлантида</t>
  </si>
  <si>
    <t>BOYU</t>
  </si>
  <si>
    <t>Лампа спектральная люминесцентная Т5, 54W  EXTRA REEF HO,  1149 мм (рифовая) суперяркая</t>
  </si>
  <si>
    <t>HIKER OCEAN</t>
  </si>
  <si>
    <t>SUNSUN</t>
  </si>
  <si>
    <t>ВНИМАНИЕ! Изменились цены</t>
  </si>
  <si>
    <t>919138</t>
  </si>
  <si>
    <t>Растение пластиковое Гигрофила резная M023/80</t>
  </si>
  <si>
    <t>919102</t>
  </si>
  <si>
    <t>Растение пластиковое Бакопа  M017/80</t>
  </si>
  <si>
    <t>919234</t>
  </si>
  <si>
    <t>Растение пластиковое Синема цветущая M039/80</t>
  </si>
  <si>
    <t>919132</t>
  </si>
  <si>
    <t>Растение пластиковое Арычник M022/80</t>
  </si>
  <si>
    <t>919216</t>
  </si>
  <si>
    <t>Растение пластиковое Кабомба M036/80</t>
  </si>
  <si>
    <t>919162</t>
  </si>
  <si>
    <t>Растение пластиковое Болотник M027/80</t>
  </si>
  <si>
    <t>919024</t>
  </si>
  <si>
    <t>Растение пластиковое Амбулия M004/80</t>
  </si>
  <si>
    <t>919108</t>
  </si>
  <si>
    <t>Растение пластиковое Гигрофила M018/80</t>
  </si>
  <si>
    <t>919060</t>
  </si>
  <si>
    <t>Растение пластиковое Анахарис M010/80</t>
  </si>
  <si>
    <t>919096</t>
  </si>
  <si>
    <t>Растение пластиковое Мириофиллум M016/80</t>
  </si>
  <si>
    <t>919006</t>
  </si>
  <si>
    <t>Растение пластиковое Роголистник M001/80</t>
  </si>
  <si>
    <t>919222</t>
  </si>
  <si>
    <t>Растение пластиковое Амбулия красно-оранжевая M037/80</t>
  </si>
  <si>
    <t>919054</t>
  </si>
  <si>
    <t>Растение пластиковое Амбулия салатовая M009/80</t>
  </si>
  <si>
    <t>919204</t>
  </si>
  <si>
    <t>Растение пластиковое Людвигия красно-оранжевая M034/80</t>
  </si>
  <si>
    <t>919018</t>
  </si>
  <si>
    <t>Растение пластиковое Людвигия салатовая M003/80</t>
  </si>
  <si>
    <t>919030</t>
  </si>
  <si>
    <t>Растение пластиковое Водяная колючка M005/80</t>
  </si>
  <si>
    <t>919042</t>
  </si>
  <si>
    <t>Растение пластиковое Маяка M007/80</t>
  </si>
  <si>
    <t>HL-PT11/7G</t>
  </si>
  <si>
    <t>Шланг пвх на катушке зелёный , внутр. диаметр 7мм</t>
  </si>
  <si>
    <t>HL-HWCA</t>
  </si>
  <si>
    <t>Сифон  А</t>
  </si>
  <si>
    <t>HL-2T8-800TR-S</t>
  </si>
  <si>
    <t>Светильник с лампами T8  (2*25W лампы TROPICAL RED) серебряный</t>
  </si>
  <si>
    <t>HL-2T8-500TR-S</t>
  </si>
  <si>
    <t>Светильник с лампами T8  (2*15W лампы TROPICAL RED) серебряный</t>
  </si>
  <si>
    <t>HL-PT4/100G</t>
  </si>
  <si>
    <t>Шланг силиконовый на катушке зелёный 100м (шт), внутр. диаметр 4мм</t>
  </si>
  <si>
    <t>HL-YZ-900-S</t>
  </si>
  <si>
    <t>Светильник с лампами (1*25W лампы FRESH WATER) серебряный</t>
  </si>
  <si>
    <t>HL-4T5HO-1200S-S</t>
  </si>
  <si>
    <t>Светильник для ламп T5 (4*54W лампы SUNSHINE HO-суперяркие) серебряный</t>
  </si>
  <si>
    <t>HL-2T5HO-600S-S</t>
  </si>
  <si>
    <t>Светильник для ламп T5 (2*24W лампы SUNSHINE HO-суперяркие) серебряный</t>
  </si>
  <si>
    <t>HL-G16</t>
  </si>
  <si>
    <t>Фильтр прудовый со встроенным UV стерилизатором 11W (12000 л/ч) до 24000л</t>
  </si>
  <si>
    <t>HL-2T5HO-1000S-S</t>
  </si>
  <si>
    <t>Светильник для ламп T5 (2*39W лампы SUNSHINE HO-суперяркие) серебряный</t>
  </si>
  <si>
    <t>HL-MH-600-150W-S</t>
  </si>
  <si>
    <t>Светильник металлогалогеновый (1*150W) серебряный</t>
  </si>
  <si>
    <t>HL-MSLT-13W</t>
  </si>
  <si>
    <t>Mini Submersible Лампа 13W (белая)</t>
  </si>
  <si>
    <t>HL-P-15000</t>
  </si>
  <si>
    <t>Помпа прудовая P-15000, керамический вал, 175W (14200л/ч, h=4,1м)) шнур 10м</t>
  </si>
  <si>
    <t>HL-FNSS-3</t>
  </si>
  <si>
    <t>Сачок из нержавеющей стали белый,квадратный</t>
  </si>
  <si>
    <t>HL-4T5HO-900S-S</t>
  </si>
  <si>
    <t>Светильник для ламп T5 (4*39W лампы SUNSHINE HO-суперяркие) серебряный</t>
  </si>
  <si>
    <t>HL-GT</t>
  </si>
  <si>
    <t>Термометр стеклянный</t>
  </si>
  <si>
    <t>HL-MSLT-15R</t>
  </si>
  <si>
    <t>Mini Submersible Лампа 15W (красная)</t>
  </si>
  <si>
    <t>HL-YD-600-S</t>
  </si>
  <si>
    <t>Светильник с лампами (1*28W лампы TROPICAL RED) серебряный</t>
  </si>
  <si>
    <t>HL-AD010</t>
  </si>
  <si>
    <t>HL-P-20000</t>
  </si>
  <si>
    <t>Помпа прудовая P-20000, керамический вал, 210W (17900л/ч, h=5,5м) шнур 10м</t>
  </si>
  <si>
    <t>HL-YZ-750-S</t>
  </si>
  <si>
    <t>Светильник с лампами (1*18W лампы FRESH WATER) серебряный</t>
  </si>
  <si>
    <t>HL-PAD24</t>
  </si>
  <si>
    <t>HL-MSLT-15W</t>
  </si>
  <si>
    <t>Mini Submersible Лампа 15W (белая)</t>
  </si>
  <si>
    <t>HL-YD-1200-S</t>
  </si>
  <si>
    <t>Светильник с лампами (2*28W лампы TROPICAL RED) серебряный</t>
  </si>
  <si>
    <t>HL-MH-600-400W-24ER-S</t>
  </si>
  <si>
    <t>Светильник металлогалогеновый (1*400W, 2*24W T5 HO EXTRA REEF) серебряный</t>
  </si>
  <si>
    <t>HL-P-25000</t>
  </si>
  <si>
    <t>Помпа прудовая P-25000, керамический вал, 375W (24300л/ч, h=6,3м) шнур 10м</t>
  </si>
  <si>
    <t>HL-FFNS-12</t>
  </si>
  <si>
    <t>Сачок с телескопической ручкой прудовый белый,квадратный</t>
  </si>
  <si>
    <t>HL-YZ-1000-S</t>
  </si>
  <si>
    <t>Светильник с лампами (1*30W лампы FRESH WATER) серебряный</t>
  </si>
  <si>
    <t>HL-2T5HO-1200S-S</t>
  </si>
  <si>
    <t>Светильник для ламп T5 (2*54W лампы SUNSHINE HO-суперяркие) серебряный</t>
  </si>
  <si>
    <t>HL-YD-750-S</t>
  </si>
  <si>
    <t>Светильник с лампами (2*18W лампы TROPICAL RED) серебряный</t>
  </si>
  <si>
    <t>HL-PT4/100B</t>
  </si>
  <si>
    <t>Шланг силиконовый на катушке голубой 100м (шт), внутр. диаметр 4мм</t>
  </si>
  <si>
    <t>HL-MH-600-250W-24ER-S</t>
  </si>
  <si>
    <t>Светильник металлогалогеновый (1*250W, 2*24W T5 HO EXTRA REEF) серебряный</t>
  </si>
  <si>
    <t>HL-MH-1200-400W-S</t>
  </si>
  <si>
    <t>HL-P-12000</t>
  </si>
  <si>
    <t>Помпа прудовая P-12000, керамический вал, 135W (10850л/ч, h=3,4м) шнур 10м</t>
  </si>
  <si>
    <t>HL-P-23000</t>
  </si>
  <si>
    <t>Помпа прудовая P-23000, керамический вал, 330W (22000л/ч, h=5,7м) шнур 10м</t>
  </si>
  <si>
    <t>HL-UV-20</t>
  </si>
  <si>
    <t>Ультрафиолетовый стерилизатор UV-20</t>
  </si>
  <si>
    <t>HL-P-8000</t>
  </si>
  <si>
    <t>Помпа прудовая P-8000, керамический вал, 72W (7150л/ч, h=2,5м) шнур 10м</t>
  </si>
  <si>
    <t>HL-YZ-450-S</t>
  </si>
  <si>
    <t>Светильник с лампами (1*10W лампы FRESH WATER) серебряный</t>
  </si>
  <si>
    <t>HL-MH-600-150W-24ER-S</t>
  </si>
  <si>
    <t>Светильник металлогалогеновый (1*150W, 2*24W T5 HO EXTRA REEF) серебряный</t>
  </si>
  <si>
    <t>HL-G8</t>
  </si>
  <si>
    <t>Фильтр прудовый со встроенным UV стерилизатором 9W (6000 л/ч) до 12000л</t>
  </si>
  <si>
    <t>HL-Q10</t>
  </si>
  <si>
    <t>Фильтр напорный прудовый со встроенным UV стерилизатором Q10, 7W (2000 л/ч) до 4000л</t>
  </si>
  <si>
    <t>HL-YZ-600-S</t>
  </si>
  <si>
    <t>Светильник с лампами (1*15W лампы FRESH WATER) серебряный</t>
  </si>
  <si>
    <t>919180</t>
  </si>
  <si>
    <t>Растение пластиковое Людвигия красно-зеленая M030/80</t>
  </si>
  <si>
    <t>У-АМ-652533</t>
  </si>
  <si>
    <t>УЦЕНКА! ГСК-S, 250 мл - для ежед. кормления растительноядных и большинства всеядных мелких рыб до 2,</t>
  </si>
  <si>
    <t>У-АМ-652472</t>
  </si>
  <si>
    <t>УЦЕНКА! ГСК-L 250 мл - для ежед. кормления растительноядных и большинства всеядных крупных рыб в пре</t>
  </si>
  <si>
    <t>У-АМ-652496</t>
  </si>
  <si>
    <t>УЦЕНКА! ГСК-M 600 мл - для ежед. кормления растительноядных и большинства всеядных рыб среднего разм</t>
  </si>
  <si>
    <t>У-АМ-4652854</t>
  </si>
  <si>
    <t xml:space="preserve">УЦЕНКА! ГСК-F 250 мл - ежедневный хлопьевидный корм с гречневой мукой и спирулиной. </t>
  </si>
  <si>
    <t>У-АМ-652502</t>
  </si>
  <si>
    <t>УЦЕНКА! ГСК-M 250 мл - для ежед. кормления растительноядных и большинства всеядных рыб среднего разм</t>
  </si>
  <si>
    <t>У-АМ-4652847</t>
  </si>
  <si>
    <t xml:space="preserve">УЦЕНКА! ГСК-F 600 мл - ежедневный хлопьевидный корм с гречневой мукой и спирулиной. </t>
  </si>
  <si>
    <t>У-АМ-652489</t>
  </si>
  <si>
    <t>УЦЕНКА! ГСК-L 100 мл - для ежед. кормления растительноядных и большинства всеядных крупных рыб в пре</t>
  </si>
  <si>
    <t>У-АМ-4652861</t>
  </si>
  <si>
    <t xml:space="preserve">УЦЕНКА! ГСК-F, 100 мл - ежедневный хлопьевидный корм с гречневой мукой и спирулиной. </t>
  </si>
  <si>
    <t>1st CHOICE корм д/кошек Finicky 20кг цыпленок</t>
  </si>
  <si>
    <t>Краник для трубки Ф-4мм  (Барбус)  Accessory 079  (Барбус)</t>
  </si>
  <si>
    <t>Клапан управления плавающий для фильтров EHEIM  2026/2028</t>
  </si>
  <si>
    <t>Сменные форсунки д/системы Тропический дождь</t>
  </si>
  <si>
    <t>Сменная  помпа д/системы Тропический дождь</t>
  </si>
  <si>
    <t>Лампа  д/террар.люминисцентная UV-Replux, 30 Вт, 90 см</t>
  </si>
  <si>
    <t>Переходник д/лампы д/террар. Replux к станд. светильн.</t>
  </si>
  <si>
    <t>1st CHOICE корм 20кг для кастр и стерил кошек Контроль веса</t>
  </si>
  <si>
    <t>HX-520F blue&amp;white</t>
  </si>
  <si>
    <t>Аквариум SEA STAR HX-520F LED бело-голубой 70 л.(50*31*49)</t>
  </si>
  <si>
    <t>HX-800F white&amp;black</t>
  </si>
  <si>
    <t>Аквариум SEA STAR HX-800F LED бело-черный 190 л.(80*35*68)</t>
  </si>
  <si>
    <t>HX-820F black</t>
  </si>
  <si>
    <t>Аквариум SEA STAR HX-820F LED черный 190 л.(82*35*68)</t>
  </si>
  <si>
    <t>HX-600F blue&amp;white</t>
  </si>
  <si>
    <t>Аквариум SEA STAR HX-600F LED бело-голубой 90 л.(60*31*49)</t>
  </si>
  <si>
    <t>HX-600F white&amp;black</t>
  </si>
  <si>
    <t>Аквариум SEA STAR HX-600F LED бело-черный 90 л.(60*31*49)</t>
  </si>
  <si>
    <t>HX-820F white</t>
  </si>
  <si>
    <t>Аквариум SEA STAR HX-820F LED белый 190 л.(82*35*68)</t>
  </si>
  <si>
    <t>HX-520F white&amp;black</t>
  </si>
  <si>
    <t>Аквариум SEA STAR HX-520F LED бело-черный 70 л.(50*31*49)</t>
  </si>
  <si>
    <t>HX-800F blue&amp;white</t>
  </si>
  <si>
    <t>Аквариум SEA STAR HX-800F LED бело-голубой 190 л.(80*35*68)</t>
  </si>
  <si>
    <t>HX-620F blue&amp;white</t>
  </si>
  <si>
    <t>Аквариум SEA STAR HX-620F LED бело-голубой 100 л.(62*35*49)</t>
  </si>
  <si>
    <t>910895/W</t>
  </si>
  <si>
    <t>Подставка без дверок  ALTUM PANORAMIC 200/ CRYSTAL PANORAMIC 210 (белая) влагостойкая плита ЛДСП 16/</t>
  </si>
  <si>
    <t>910892/W</t>
  </si>
  <si>
    <t>Подставка без дверок  ALTUM 450/ CRYSTAL 500 (белая) влагостойкая плита ЛДСП 16/22 мм, кромка ПВХ 0,</t>
  </si>
  <si>
    <t>Распылитель воздуха КВАРЦЕВЫЙ,  13*18мм (Барбус)  Accessory 082</t>
  </si>
  <si>
    <t>NM-160082</t>
  </si>
  <si>
    <t>Грунт для террариума NOVAMARK TERRA Светлый песок 0,1-0,6мм, 2л (3кг)</t>
  </si>
  <si>
    <t>NM-160092</t>
  </si>
  <si>
    <t>Грунт для террариума NOVAMARK TERRA Янтарный песок 0,1-0,4 мм, 2л (3кг)</t>
  </si>
  <si>
    <t>NM-160096</t>
  </si>
  <si>
    <t>Грунт для террариума NOVAMARK TERRA Янтарный песок 0,1-0,4 мм, 6л (9кг)</t>
  </si>
  <si>
    <t>Сачок с зеленой сеткой 10*7,5*25см  (Барбус)  Accessory 028</t>
  </si>
  <si>
    <t>Распылитель воздуха КВАРЦЕВЫЙ ШАР,  Ф-20мм (Барбус)  Accessory 088</t>
  </si>
  <si>
    <t>NM-160086</t>
  </si>
  <si>
    <t>Грунт для террариума NOVAMARK TERRA Светлый песок 0,1-0,6мм, 6л (9кг)</t>
  </si>
  <si>
    <t>10120013</t>
  </si>
  <si>
    <t>BioMenu SENSITIVE Консервы д/собак Индейка/Кролик 95%-МЯСО 100гр*24</t>
  </si>
  <si>
    <t>Dennerle NANO Shrimp Net - Сачок с раздвижной ручкой (24-62см) из нержавеющей стали, белый, фигурны</t>
  </si>
  <si>
    <t>NM-170222</t>
  </si>
  <si>
    <t>Террариум стеклянный NOVAMARK TERRA 20х20х20см</t>
  </si>
  <si>
    <t>NM-170333</t>
  </si>
  <si>
    <t>Террариум стеклянный NOVAMARK TERRA 30х30х30см</t>
  </si>
  <si>
    <t>NM-170433</t>
  </si>
  <si>
    <t>Террариум стеклянный NOVAMARK TERRA 45х30х30см</t>
  </si>
  <si>
    <t>pt-2501</t>
  </si>
  <si>
    <t>Распылители для системы увлажнения воздуха</t>
  </si>
  <si>
    <t>S32181</t>
  </si>
  <si>
    <t>Сетевой адаптер для внешних фильтров Sera UVC-Xtreme 800/1200 (S32181)</t>
  </si>
  <si>
    <t xml:space="preserve">Условия работы:
Минимальная сумма заказа – 20000 руб
На заказы действуют следующие скидки: 
Общая сумма заказа более 25000 руб - 2%;
Общая сумма заказа более 50000 руб - 5%;
Общая сумма заказа более 80000 руб - 8%;
Общая сумма заказа более 100000 руб - 10%;
Общая сумма заказа более 150000 руб - 12%;
Общая сумма заказа более 200000 руб - 14%;
Общая сумма заказа более 250000 руб – 15%;
</t>
  </si>
  <si>
    <t>980034</t>
  </si>
  <si>
    <t>Амфора звезда</t>
  </si>
  <si>
    <t>980133</t>
  </si>
  <si>
    <t>Бастион средний</t>
  </si>
  <si>
    <t>980355</t>
  </si>
  <si>
    <t>Бочка средняя</t>
  </si>
  <si>
    <t>980638</t>
  </si>
  <si>
    <t>Амфора греция</t>
  </si>
  <si>
    <t>980737</t>
  </si>
  <si>
    <t>Дом Джина</t>
  </si>
  <si>
    <t>980874</t>
  </si>
  <si>
    <t>Новый колизей</t>
  </si>
  <si>
    <t>980898</t>
  </si>
  <si>
    <t>Колонны</t>
  </si>
  <si>
    <t>981895</t>
  </si>
  <si>
    <t>Черепаший берег малый</t>
  </si>
  <si>
    <t>10120002</t>
  </si>
  <si>
    <t>BioMenu ADULT Консервы д/собак Говядина/Ягненок 95%-МЯСО 100гр*24</t>
  </si>
  <si>
    <t>10120004</t>
  </si>
  <si>
    <t>BioMenu ADULT Консервы д/собак Мясное ассорти 95%-МЯСО 100гр*24</t>
  </si>
  <si>
    <t>910898/WN</t>
  </si>
  <si>
    <t>Подставка без дверок  ALTUM PANORAMIC 700 (венге) влагостойкая плита ЛДСП 16/22 мм, кромка ПВХ 0,45/</t>
  </si>
  <si>
    <t>910018/T4B</t>
  </si>
  <si>
    <t xml:space="preserve"> КЛАССИК 40R (чёрный) панорамный, лампы T4 1*6 W HL-MSLT-6W (полированная еврокромка), стекло Pilkin</t>
  </si>
  <si>
    <t>910091/B</t>
  </si>
  <si>
    <t>Подставка  без дверок КЛАССИК 50R (чёрная шагрень) плита ЛДСП 16 мм, кромка ПВХ 0,45/1мм</t>
  </si>
  <si>
    <t>910091/BH</t>
  </si>
  <si>
    <t>Подставка  без дверок КЛАССИК 50R (бук) плита ЛДСП 16 мм, кромка ПВХ 0,45/1мм</t>
  </si>
  <si>
    <t>910898/BH</t>
  </si>
  <si>
    <t>Подставка без дверок  ALTUM PANORAMIC 700 (бук) влагостойкая плита ЛДСП 16/22 мм, кромка ПВХ 0,45/1м</t>
  </si>
  <si>
    <t>910898/WO</t>
  </si>
  <si>
    <t>Подставка без дверок  ALTUM PANORAMIC 700 (белёный дуб) влагостойкая плита ЛДСП 16/22 мм, кромка ПВХ</t>
  </si>
  <si>
    <t>910898/B</t>
  </si>
  <si>
    <t xml:space="preserve">Подставка без дверок  ALTUM PANORAMIC 700 (чёрная шагрень) влагостойкая плита ЛДСП 16/22 мм, кромка </t>
  </si>
  <si>
    <t>910898/AS</t>
  </si>
  <si>
    <t xml:space="preserve">Подставка без дверок  ALTUM PANORAMIC 700 (ясень шимо) влагостойкая плита ЛДСП 16/22 мм, кромка ПВХ </t>
  </si>
  <si>
    <t>910998/B</t>
  </si>
  <si>
    <t>Дверки Ф-400 для подставки CRYSTAL 310/ CRYSTAL PANORAMIC 310 (чёрный суперглянец) плита ЛДСП+ стекл</t>
  </si>
  <si>
    <t>910994/HYBB</t>
  </si>
  <si>
    <t>CRYSTAL PANORAMIC 310 (чёрный суперглянец) LED 44,8 W+ 2*54 W T5 HO, 13700 lm, стекло Tempered Glass</t>
  </si>
  <si>
    <t>HL-A023/6"</t>
  </si>
  <si>
    <t>Распылитель в пластиковом корпусе, длинный (минеральный)</t>
  </si>
  <si>
    <t>910994/LEDB</t>
  </si>
  <si>
    <t xml:space="preserve">CRYSTAL PANORAMIC 310 (чёрный суперглянец) LED 44,8 W, 6200 lm, стекло Tempered Glass (полированная </t>
  </si>
  <si>
    <t>AB-370092</t>
  </si>
  <si>
    <t>Кондиционер АКВА-Детокс 250 мл</t>
  </si>
  <si>
    <t>910992/LEDB</t>
  </si>
  <si>
    <t xml:space="preserve">CRYSTAL PANORAMIC 145 (чёрный суперглянец) LED 27,3 W, 3800 lm, стекло Tempered Glass (полированная </t>
  </si>
  <si>
    <t>HL-BT-100B</t>
  </si>
  <si>
    <t>Помпа внутренняя Multifunctional Pump, 2W (150л/ч, h=0,5 м)</t>
  </si>
  <si>
    <t>RS-R11220</t>
  </si>
  <si>
    <t>Соль морская Red Sea  Coral Pro Salt 7кг на 210л</t>
  </si>
  <si>
    <t>Glofish</t>
  </si>
  <si>
    <t>Аквариум  OPTI SET 125  (125 L)/белый</t>
  </si>
  <si>
    <t>В наличии</t>
  </si>
  <si>
    <t>DF-1516</t>
  </si>
  <si>
    <t xml:space="preserve">ALEAS Отсадник для  рыб </t>
  </si>
  <si>
    <t>HL-FA400-BB</t>
  </si>
  <si>
    <t>Аквариум 65л с гн. передн.углами и стеклом+ фильтр BEAUT-400, черный</t>
  </si>
  <si>
    <t>DF-1526</t>
  </si>
  <si>
    <t>NM-170644</t>
  </si>
  <si>
    <t>Террариум стеклянный NOVAMARK TERRA 60х40х40см</t>
  </si>
  <si>
    <t>ЗооМир</t>
  </si>
  <si>
    <t>AQUA ELEMENT</t>
  </si>
  <si>
    <t>COPPENS</t>
  </si>
  <si>
    <t>SEA STAR</t>
  </si>
  <si>
    <t>AQUAERUS Фосфат +, 250 мл.</t>
  </si>
  <si>
    <t>S46142</t>
  </si>
  <si>
    <t>Сера Корм для дискусов в гранулах DISCUS IMMUNPRO NATURE 100 мл 45 г (S46142)</t>
  </si>
  <si>
    <t>S46150</t>
  </si>
  <si>
    <t>Сера Корм для дискусов в гранулах DISCUS IMMUNPRO NATURE 250 мл 112 г (S46150)</t>
  </si>
  <si>
    <t>NM-151063</t>
  </si>
  <si>
    <t>Декорация керамическая NOVAMARK TERRA Кормушка Камень М коричневая 15х18х4см</t>
  </si>
  <si>
    <t>NM-151123</t>
  </si>
  <si>
    <t>Декорация керамическая NOVAMARK TERRA Кормушка для насекомых коричневая 16х16х5см</t>
  </si>
  <si>
    <t>NM-222002</t>
  </si>
  <si>
    <t>Декорация керамическая NOVAMARK HARDSCAPING Укрытие трубка малая М3 6,5х5х5см</t>
  </si>
  <si>
    <t>NM-222010</t>
  </si>
  <si>
    <t>Декорация керамическая NOVAMARK HARDSCAPING Укрытие трубка большая Б1 закрытая 10,5х5см</t>
  </si>
  <si>
    <t>NM-151081</t>
  </si>
  <si>
    <t>Декорация керамическая NOVAMARK TERRA Кормушка Камень XL черная 23х19х5см</t>
  </si>
  <si>
    <t>NM-152022</t>
  </si>
  <si>
    <t>Декорация керамическая NOVAMARK TERRA Укрытие Нора с поилкой белая 27х19х10см</t>
  </si>
  <si>
    <t>NM-151062</t>
  </si>
  <si>
    <t>Декорация керамическая NOVAMARK TERRA Кормушка Камень М белая 15х18х4см</t>
  </si>
  <si>
    <t>NM-151111</t>
  </si>
  <si>
    <t>Декорация керамическая NOVAMARK TERRA Поилка Пруд черная 20х25х5см</t>
  </si>
  <si>
    <t>NM-152033</t>
  </si>
  <si>
    <t>Декорация керамическая NOVAMARK TERRA Укрытие Нора М коричневая 15х20х7см</t>
  </si>
  <si>
    <t>NM-151071</t>
  </si>
  <si>
    <t>Декорация керамическая NOVAMARK TERRA Кормушка Камень L черная 17х20х4,5см</t>
  </si>
  <si>
    <t>NM-152053</t>
  </si>
  <si>
    <t>Декорация керамическая NOVAMARK TERRA Укрытие Ракушка коричневая 17х13х5см</t>
  </si>
  <si>
    <t>NM-152061</t>
  </si>
  <si>
    <t>Декорация керамическая NOVAMARK TERRA Укрытие Кора XL черная 23х19х10см</t>
  </si>
  <si>
    <t>NM-222012</t>
  </si>
  <si>
    <t>Декорация керамическая NOVAMARK HARDSCAPING Укрытие трубка большая Б6 10,5х14х14см</t>
  </si>
  <si>
    <t>NM-223003</t>
  </si>
  <si>
    <t>Декорация керамическая NOVAMARK HARDSCAPING Горшочек круглый 6х5х4,5см</t>
  </si>
  <si>
    <t>NM-151083</t>
  </si>
  <si>
    <t>Декорация керамическая NOVAMARK TERRA Кормушка Камень XL коричневая 23х19х5см</t>
  </si>
  <si>
    <t>NM-222003</t>
  </si>
  <si>
    <t>Декорация керамическая NOVAMARK HARDSCAPING Укрытие трубка малая М6 6,5х7,5х7,5см</t>
  </si>
  <si>
    <t>NM-222017</t>
  </si>
  <si>
    <t>NM-151093</t>
  </si>
  <si>
    <t>Декорация керамическая NOVAMARK TERRA Поилка Круглая коричневая 10х10х3см</t>
  </si>
  <si>
    <t>NM-151052</t>
  </si>
  <si>
    <t>Декорация керамическая NOVAMARK TERRA Кормушка Камень S белая 12х9х2,5см</t>
  </si>
  <si>
    <t>NM-151073</t>
  </si>
  <si>
    <t>Декорация керамическая NOVAMARK TERRA Кормушка Камень L коричневая 17х20х4,5см</t>
  </si>
  <si>
    <t>NM-170446</t>
  </si>
  <si>
    <t>Террариум стеклянный NOVAMARK TERRA 45х45х60см</t>
  </si>
  <si>
    <t>NM-151082</t>
  </si>
  <si>
    <t>Декорация керамическая NOVAMARK TERRA Кормушка Камень XL белая 23х19х5см</t>
  </si>
  <si>
    <t>NM-151022</t>
  </si>
  <si>
    <t>Декорация керамическая NOVAMARK TERRA Поилка Угол М белая 15х15х4см</t>
  </si>
  <si>
    <t>NM-151051</t>
  </si>
  <si>
    <t>Декорация керамическая NOVAMARK TERRA Кормушка Камень S черная 12х9х2,5см</t>
  </si>
  <si>
    <t>NM-152091</t>
  </si>
  <si>
    <t>Декорация керамическая NOVAMARK TERRA Влажная камера Гранит M черная 11х15х10см</t>
  </si>
  <si>
    <t>NM-151023</t>
  </si>
  <si>
    <t>Декорация керамическая NOVAMARK TERRA Поилка Угол М коричневая 15х15х4см</t>
  </si>
  <si>
    <t>NM-151011</t>
  </si>
  <si>
    <t>Декорация керамическая NOVAMARK TERRA Поилка Угол S черная 11х12х3,5см</t>
  </si>
  <si>
    <t>NM-152101</t>
  </si>
  <si>
    <t>Декорация керамическая NOVAMARK TERRA Влажная камера Гранит S черная 11х12х7см</t>
  </si>
  <si>
    <t>NM-222013</t>
  </si>
  <si>
    <t>Декорация керамическая NOVAMARK HARDSCAPING Укрытие Овал 17х6х4,5см</t>
  </si>
  <si>
    <t>NM-151042</t>
  </si>
  <si>
    <t>Декорация керамическая NOVAMARK TERRA Поилка Угол XL белая 22х21х6см</t>
  </si>
  <si>
    <t>NM-222015</t>
  </si>
  <si>
    <t>Декорация керамическая NOVAMARK HARDSCAPING Укрытие Полукруг 13х6х5см</t>
  </si>
  <si>
    <t>NM-151033</t>
  </si>
  <si>
    <t xml:space="preserve">Декорация керамическая NOVAMARK TERRA Поилка Угол L коричневая 18х19х5см </t>
  </si>
  <si>
    <t>NM-152073</t>
  </si>
  <si>
    <t>Декорация керамическая NOVAMARK TERRA Влажная камера Сланец L коричневая 17х16х9см</t>
  </si>
  <si>
    <t>NM-152093</t>
  </si>
  <si>
    <t>Декорация керамическая NOVAMARK TERRA Влажная камера Гранит M коричневая 11х15х10см</t>
  </si>
  <si>
    <t>NM-151041</t>
  </si>
  <si>
    <t>Декорация керамическая NOVAMARK TERRA Поилка Угол XL черная 22х21х6см</t>
  </si>
  <si>
    <t>NM-152103</t>
  </si>
  <si>
    <t>Декорация керамическая NOVAMARK TERRA Влажная камера Гранит S коричневая 11х12х7см</t>
  </si>
  <si>
    <t>NM-152111</t>
  </si>
  <si>
    <t>Декорация керамическая NOVAMARK TERRA Укрытие Гранит S черная 10х12х7см</t>
  </si>
  <si>
    <t>NM-152072</t>
  </si>
  <si>
    <t>Декорация керамическая NOVAMARK TERRA Влажная камера Сланец L белая 17х16х9см</t>
  </si>
  <si>
    <t>NM-151092</t>
  </si>
  <si>
    <t>Декорация керамическая NOVAMARK TERRA Поилка Круглая белая 10х10х3см</t>
  </si>
  <si>
    <t>NM-151102</t>
  </si>
  <si>
    <t>Декорация керамическая NOVAMARK TERRA Кормушка Двойная угловая белая 14х24х3,5см</t>
  </si>
  <si>
    <t>NM-222005</t>
  </si>
  <si>
    <t>Декорация керамическая NOVAMARK HARDSCAPING Укрытие трубка средняя С1 10,5х4см</t>
  </si>
  <si>
    <t>NM-152031</t>
  </si>
  <si>
    <t>Декорация керамическая NOVAMARK TERRA Укрытие Нора М черная 15х20х7см</t>
  </si>
  <si>
    <t>NM-222007</t>
  </si>
  <si>
    <t>Декорация керамическая NOVAMARK HARDSCAPING Укрытие трубка средняя С3 10,5х8х8см</t>
  </si>
  <si>
    <t>HL-FA400-BIG</t>
  </si>
  <si>
    <t>Аквариум 65л с гн. передн.углами и стеклом+ фильтр BEAUT-400, серый металлик</t>
  </si>
  <si>
    <t>NM-151032</t>
  </si>
  <si>
    <t xml:space="preserve">Декорация керамическая NOVAMARK TERRA Поилка Угол L белая 18х19х5см </t>
  </si>
  <si>
    <t>NM-152063</t>
  </si>
  <si>
    <t>Декорация керамическая NOVAMARK TERRA Укрытие Кора XL коричневая 23х19х10см</t>
  </si>
  <si>
    <t>NM-151013</t>
  </si>
  <si>
    <t>Декорация керамическая NOVAMARK TERRA Поилка Угол S коричневая 11х12х3,5см</t>
  </si>
  <si>
    <t>NM-151021</t>
  </si>
  <si>
    <t>Декорация керамическая NOVAMARK TERRA Поилка Угол М черная 15х15х4см</t>
  </si>
  <si>
    <t>NM-151061</t>
  </si>
  <si>
    <t>Декорация керамическая NOVAMARK TERRA Кормушка Камень М черная 15х18х4см</t>
  </si>
  <si>
    <t>NM-152032</t>
  </si>
  <si>
    <t>Декорация керамическая NOVAMARK TERRA Укрытие Нора М белая 15х20х7см</t>
  </si>
  <si>
    <t>NM-152113</t>
  </si>
  <si>
    <t>Декорация керамическая NOVAMARK TERRA Укрытие Гранит S коричневая 10х12х7см</t>
  </si>
  <si>
    <t>NM-222009</t>
  </si>
  <si>
    <t>Декорация керамическая NOVAMARK HARDSCAPING Укрытие трубка большая Б1 10,5х5см</t>
  </si>
  <si>
    <t>NM-223002</t>
  </si>
  <si>
    <t>Декорация керамическая NOVAMARK HARDSCAPING Горшочек квадратный 6,5х4,5х4,5см</t>
  </si>
  <si>
    <t>NM-152102</t>
  </si>
  <si>
    <t>Декорация керамическая NOVAMARK TERRA Влажная камера Гранит S белая 11х12х7см</t>
  </si>
  <si>
    <t>NM-223006</t>
  </si>
  <si>
    <t>Декорация керамическая NOVAMARK HARDSCAPING Остров для черепах белый 27х14х11см</t>
  </si>
  <si>
    <t>NM-151043</t>
  </si>
  <si>
    <t>Декорация керамическая NOVAMARK TERRA Поилка Угол XL коричневая 22х21х6см</t>
  </si>
  <si>
    <t>NM-151072</t>
  </si>
  <si>
    <t>Декорация керамическая NOVAMARK TERRA Кормушка Камень L белая 17х20х4,5см</t>
  </si>
  <si>
    <t>NM-151113</t>
  </si>
  <si>
    <t>Декорация керамическая NOVAMARK TERRA Поилка Пруд коричневая 20х25х5см</t>
  </si>
  <si>
    <t>NM-222006</t>
  </si>
  <si>
    <t>Декорация керамическая NOVAMARK HARDSCAPING Укрытие трубка средняя С1 закрытая 10,5х4см</t>
  </si>
  <si>
    <t>NM-222014</t>
  </si>
  <si>
    <t>Декорация керамическая NOVAMARK HARDSCAPING Укрытие Квадрат узкий 8,5х11х4см</t>
  </si>
  <si>
    <t>NM-223005</t>
  </si>
  <si>
    <t>Декорация керамическая NOVAMARK HARDSCAPING Остров для черепах черный 27х14х11см</t>
  </si>
  <si>
    <t>NM-152071</t>
  </si>
  <si>
    <t>Декорация керамическая NOVAMARK TERRA Влажная камера Сланец L черная 17х16х9см</t>
  </si>
  <si>
    <t>NM-222001</t>
  </si>
  <si>
    <t>Декорация керамическая NOVAMARK HARDSCAPING Укрытие трубка малая М1 6,5х2,5см</t>
  </si>
  <si>
    <t>NM-151053</t>
  </si>
  <si>
    <t>Декорация керамическая NOVAMARK TERRA Кормушка Камень S коричневая 12х9х2,5см</t>
  </si>
  <si>
    <t>NM-151101</t>
  </si>
  <si>
    <t>Декорация керамическая NOVAMARK TERRA Кормушка Двойная угловая черная 14х24х3,5см</t>
  </si>
  <si>
    <t>NM-151121</t>
  </si>
  <si>
    <t>Декорация керамическая NOVAMARK TERRA Кормушка для насекомых черная 16х16х5см</t>
  </si>
  <si>
    <t>NM-152021</t>
  </si>
  <si>
    <t>Декорация керамическая NOVAMARK TERRA Укрытие Нора с поилкой черная 27х19х10см</t>
  </si>
  <si>
    <t>NM-152052</t>
  </si>
  <si>
    <t>Декорация керамическая NOVAMARK TERRA Укрытие Ракушка белая 17х13х5см</t>
  </si>
  <si>
    <t>NM-152062</t>
  </si>
  <si>
    <t>Декорация керамическая NOVAMARK TERRA Укрытие Кора XL белая 23х19х10см</t>
  </si>
  <si>
    <t>NM-151103</t>
  </si>
  <si>
    <t>Декорация керамическая NOVAMARK TERRA Кормушка Двойная угловая коричневая 14х24х3,5см</t>
  </si>
  <si>
    <t>NM-151122</t>
  </si>
  <si>
    <t>Декорация керамическая NOVAMARK TERRA Кормушка для насекомых белая 16х16х5см</t>
  </si>
  <si>
    <t>NM-222008</t>
  </si>
  <si>
    <t>Декорация керамическая NOVAMARK HARDSCAPING Укрытие трубка средняя С6 10,5х12х12см</t>
  </si>
  <si>
    <t>NM-223001</t>
  </si>
  <si>
    <t>Декорация керамическая NOVAMARK HARDSCAPING Конус для дискусов с икросборником 22х13х10см</t>
  </si>
  <si>
    <t>NM-151012</t>
  </si>
  <si>
    <t>Декорация керамическая NOVAMARK TERRA Поилка Угол S белая 11х12х3,5см</t>
  </si>
  <si>
    <t>NM-152092</t>
  </si>
  <si>
    <t>Декорация керамическая NOVAMARK TERRA Влажная камера Гранит M белая 11х15х10см</t>
  </si>
  <si>
    <t>NM-222022</t>
  </si>
  <si>
    <t>Декорация керамическая NOVAMARK HARDSCAPING Укрытие Камень белый 15х15х11см</t>
  </si>
  <si>
    <t>NM-222023</t>
  </si>
  <si>
    <t>Декорация керамическая NOVAMARK HARDSCAPING Укрытие Квадрат широкий 11х8,5х4см</t>
  </si>
  <si>
    <t>NM-152051</t>
  </si>
  <si>
    <t>Декорация керамическая NOVAMARK TERRA Укрытие Ракушка черная 17х13х5см</t>
  </si>
  <si>
    <t>NM-151031</t>
  </si>
  <si>
    <t xml:space="preserve">Декорация керамическая NOVAMARK TERRA Поилка Угол L черная 18х19х5см </t>
  </si>
  <si>
    <t>NM-152013</t>
  </si>
  <si>
    <t>Декорация керамическая NOVAMARK TERRA Укрытие Нора L коричневая 29х20х10см</t>
  </si>
  <si>
    <t>NM-152112</t>
  </si>
  <si>
    <t>Декорация керамическая NOVAMARK TERRA Укрытие Гранит S белая 10х12х7см</t>
  </si>
  <si>
    <t>NM-222011</t>
  </si>
  <si>
    <t>Декорация керамическая NOVAMARK HARDSCAPING Укрытие трубка большая Б3 10,5х9х9см</t>
  </si>
  <si>
    <t>NM-152011</t>
  </si>
  <si>
    <t>Декорация керамическая NOVAMARK TERRA Укрытие Нора L черная 29х20х10см</t>
  </si>
  <si>
    <t>NM-222016</t>
  </si>
  <si>
    <t xml:space="preserve">Декорация керамическая NOVAMARK HARDSCAPING Укрытие Треугольник </t>
  </si>
  <si>
    <t>NM-222019</t>
  </si>
  <si>
    <t>Декорация керамическая NOVAMARK HARDSCAPING Укрытие для аэратора Вулкан 15х15х13см</t>
  </si>
  <si>
    <t>NM-151112</t>
  </si>
  <si>
    <t>Декорация керамическая NOVAMARK TERRA Поилка Пруд белая 20х25х5см</t>
  </si>
  <si>
    <t>NM-151091</t>
  </si>
  <si>
    <t>Декорация керамическая NOVAMARK TERRA Поилка Круглая черная 10х10х3см</t>
  </si>
  <si>
    <t>NM-152012</t>
  </si>
  <si>
    <t>Декорация керамическая NOVAMARK TERRA Укрытие Нора L белая 29х20х10см</t>
  </si>
  <si>
    <t>NM-152023</t>
  </si>
  <si>
    <t>Декорация керамическая NOVAMARK TERRA Укрытие Нора с поилкой коричневая 27х19х10см</t>
  </si>
  <si>
    <t>NM-222021</t>
  </si>
  <si>
    <t>Декорация керамическая NOVAMARK HARDSCAPING Укрытие Камень черный 15х15х11см</t>
  </si>
  <si>
    <t>BRIT</t>
  </si>
  <si>
    <t>5066087</t>
  </si>
  <si>
    <t>BRIT CARE, Сухой корм с инд. и уткой д/взр.прив.кошек Cat Adult Delicious Taste, 1.5 кг, 5066087</t>
  </si>
  <si>
    <t>5066308</t>
  </si>
  <si>
    <t>BRIT CARE, Сухой корм с инд и уткой д/щенк.ср.пор.Dog Puppy&amp;Junior M Healthy Growth, 12кг, 5066308</t>
  </si>
  <si>
    <t>5066315</t>
  </si>
  <si>
    <t>BRIT CARE, Сухой корм с инд и ягн д/щенк.кр.пор.Dog Puppy&amp;Junior L Healthy Growth, 1.5 кг,5066315</t>
  </si>
  <si>
    <t>5066322</t>
  </si>
  <si>
    <t>BRIT CARE, Сухой корм с инд и ягн д/щенк.кр.пор.Dog Puppy&amp;Junior L Healthy Growth, 3 кг, 5066322</t>
  </si>
  <si>
    <t>5066339</t>
  </si>
  <si>
    <t>BRIT CARE, Сухой корм с инд и ягн д/щенк.кр.пор.Dog Puppy&amp;Junior L Healthy Growth, 12 кг, 5066339</t>
  </si>
  <si>
    <t>5066346</t>
  </si>
  <si>
    <t>BRIT CARE,Сухой корм с лососем и инд. д/соб.ср.п.Dog Adult M Healthy Skin&amp;Shiny Coat,1.5кг,5066346</t>
  </si>
  <si>
    <t>5066353</t>
  </si>
  <si>
    <t>BRIT CARE, Сухой корм с лососем и инд. д/соб.ср.п.Dog Adult M Healthy Skin&amp;Shiny Coat, 3кг,5066353</t>
  </si>
  <si>
    <t>5066360</t>
  </si>
  <si>
    <t>BRIT CARE, Сухой корм с лососем и инд. д/взр.соб Dog Adult M Healthy Skin&amp;Shiny Coat, 12кг,5066360</t>
  </si>
  <si>
    <t>5066377</t>
  </si>
  <si>
    <t>BRIT CARE, Сухой корм с индейкой д/взр.соб. ср. пород Dog Adult M Dental Health, 1.5 кг, 5066377</t>
  </si>
  <si>
    <t>5066384</t>
  </si>
  <si>
    <t>BRIT CARE, Сухой корм с индейкой д/взр.соб. ср. пород Dog Adult M Dental Health, 3 кг, 5066384</t>
  </si>
  <si>
    <t>5066391</t>
  </si>
  <si>
    <t>BRIT CARE, Сухой корм с индейкой д/взр.соб. ср. пород Dog Adult M Dental Health, 12 кг, 5066391</t>
  </si>
  <si>
    <t>5066407</t>
  </si>
  <si>
    <t>BRIT CARE, Сухой корм с инд. и уткой д/соб.круп.пор. Dog Adult Large Chondroprotectors,3кг,5066407</t>
  </si>
  <si>
    <t>5066414</t>
  </si>
  <si>
    <t>BRIT CARE, Сухой корм с инд. и уткой д/соб.круп.пор.Dog Adult Large Chondroprotectors,12кг,5066414</t>
  </si>
  <si>
    <t>5066421</t>
  </si>
  <si>
    <t>BRIT CARE, Сухой корм с морск.рыбой и инд. д/взр.соб Dog Adult Sensitive Metabolic, 1.5 кг,5066421</t>
  </si>
  <si>
    <t>5066438</t>
  </si>
  <si>
    <t>BRIT CARE, Сухой корм с морск.рыбой и инд. д/взр.соб Dog Adult Sensitive Metabolic, 3 кг, 5066438</t>
  </si>
  <si>
    <t>5066445</t>
  </si>
  <si>
    <t>BRIT CARE, Сухой корм с морск.рыбой и инд. д/взр.соб Dog Adult Sensitive Metabolic, 12 кг, 5066445</t>
  </si>
  <si>
    <t>5066452</t>
  </si>
  <si>
    <t>BRIT CARE, Сухой корм с инд и ягн д/соб.вс.пор.Dog Adult Sensitive Healthy Digestion,1.5кг,5066452</t>
  </si>
  <si>
    <t>5066469</t>
  </si>
  <si>
    <t>BRIT CARE, Сухой корм с инд и ягн д/соб.вс.пор.Dog Adult Sensitive Healthy Digestion, 3кг, 5066469</t>
  </si>
  <si>
    <t>5066476</t>
  </si>
  <si>
    <t>BRIT CARE, Сухой корм с инд и ягн д/соб.вс.пор. Dog Adult Sensitive Healthy Digestion,12кг,5066476</t>
  </si>
  <si>
    <t>PR-003</t>
  </si>
  <si>
    <t>Алоказия Simple Zoo, 24 см</t>
  </si>
  <si>
    <t>5065561</t>
  </si>
  <si>
    <t>BRIT CARE, Сухой корм с индейкой д/котят, бер.и корм.кош Cat Kitten Healthy Growth, 0.4кг, 5065561</t>
  </si>
  <si>
    <t>5066131</t>
  </si>
  <si>
    <t>BRIT CARE, Сухой корм с инд. и ягнёнком д/взр.кош Cat Sensitive Healthy Digestion, 0.4 кг, 5066131</t>
  </si>
  <si>
    <t>5066148</t>
  </si>
  <si>
    <t>BRIT CARE, Сухой корм с инд. и ягнёнком д/взр.кош Cat Sensitive Healthy Digestion, 1.5 кг, 5066148</t>
  </si>
  <si>
    <t>5066193</t>
  </si>
  <si>
    <t>BRIT CARE, Сухой корм с индейкой и уткой д/стер.кошек Cat Sterilised Urinary Care, 0.4 кг, 5066193</t>
  </si>
  <si>
    <t>5066209</t>
  </si>
  <si>
    <t>BRIT CARE, Сухой корм с индейкой и уткой д/стер.кошек Cat Sterilised Urinary Care, 1.5 кг, 5066209</t>
  </si>
  <si>
    <t>Присоска для воздушного шланга  (5шт)</t>
  </si>
  <si>
    <t>ADA AQUASKY 601 - LED-светильник для аквариумов с живыми растениями, 1 модуль LED, длина 60 см</t>
  </si>
  <si>
    <t>ArtUniq Rotala 35 - Искусственное растение Ротала, 35см</t>
  </si>
  <si>
    <t>ADA AQUASKY 301 - LED-светильник для нано-аквариумов с живыми растениями, длина 30 см</t>
  </si>
  <si>
    <t>Аквариум Hexagon, 22л, черный,  330*300*433мм</t>
  </si>
  <si>
    <t>ADA AQUASKY 451 - LED-светильник для аквариумов с живыми растениями, длина 45 см</t>
  </si>
  <si>
    <t>Термометр стеклянный с присоской (толстый)  (шт.)</t>
  </si>
  <si>
    <t>ADA AQUASKY 361 - LED-светильник для нано-аквариумов с живыми растениями, длина 36 см</t>
  </si>
  <si>
    <t>Dennerle Thread Algae Kill Rapid - Эффективное средство для борьбы с нитчатыми водорослями в садов</t>
  </si>
  <si>
    <t>Dennerle Anti-Algae Phosphate-Ex - Эффективное средство длительного действия для предотвращения чре</t>
  </si>
  <si>
    <t xml:space="preserve">Dennerle Super Pond - Универсальное средство для ухода за водой и предотвращения роста водорослей </t>
  </si>
  <si>
    <t xml:space="preserve">ADA Pro Razor - Скребок для чистки стекол аквариума в комплекте с 2-мя лезвиями, длина 400 мм   </t>
  </si>
  <si>
    <t>ArtUniq Cabomba furcata 20 - Искусственное растение Кабомба вильчатая красная, 20см</t>
  </si>
  <si>
    <t>Dennerle Green Water Cleaner - Эффективное средство для борьбы с плавающими водорослями в садовом п</t>
  </si>
  <si>
    <t>JBL PhosEx Pond Filter - Наполнитель для прудовых фильтров в форме гранул для устранения фосфатов</t>
  </si>
  <si>
    <t>JBL TraceMarin 1 - Комплекс микроэлементов для морского аквариума с преимущественным содержанием ст</t>
  </si>
  <si>
    <t>JBL GoldPearls CLICK - Корм класса премиум в форме гранул для вуалехвостых и других декоративных</t>
  </si>
  <si>
    <t>JBL ProPond Spring M - Основной весенний корм в форме плавающих чипсов для карпов кои среднего разм</t>
  </si>
  <si>
    <t xml:space="preserve">JBL SOLAR ULTRA NATUR - Люминесцентная лампа Т5 полного солнечного спектра для пресноводных </t>
  </si>
  <si>
    <t>JBL AlgoPond Green - Препарат для уничтожения одноклеточных водорослей (цветение воды) в садовом п</t>
  </si>
  <si>
    <t>JBL ProPond Goldfish S - Основной корм в форме плавающих палочек для золотых рыбок небольшого разме</t>
  </si>
  <si>
    <t>JBL basket insert – top - Верхняя корзина для наполнителей в комплекте с прокладкой для впуска для</t>
  </si>
  <si>
    <t>Кольцо уплотнительное для фильтров EHEIM 2026/28,2226/28,2227/29,2327/29  (большое)</t>
  </si>
  <si>
    <t>JBL PhosEx Pond Filter - Наполнитель для прудовых фильтров в форме гранул для устранения фосфато</t>
  </si>
  <si>
    <t>JBL ProPond Summer S - Основной летний корм в форме плавающих гранул для карпов кои небольшого ра</t>
  </si>
  <si>
    <t>JBL ProCristal Compact UV-C Electrical Unit - Сменный блок питания для УФ-стерилизатора ProCris</t>
  </si>
  <si>
    <t>JBL SOLAR ULTRA NATUR - Люминесцентная лампа Т5 полного солнечного спектра для пресноводных аквариу</t>
  </si>
  <si>
    <t>JBL SOLAR OCEAN BLUE T5 ULTRA - Специальная синяя актиничная Люминесцентная лампа Т5 для морски</t>
  </si>
  <si>
    <t>JBL ProPond Winter M - Основной зимний корм в форме тонущих гранул для карпов кои среднего размера</t>
  </si>
  <si>
    <t>JBL Pond Coloron - Корм для прудовых рыб в форме палочек, способствующий усилению естественной окра</t>
  </si>
  <si>
    <t>JBL SOLAR ULTRA TROPIC - Люминесцентная лампа Т5 полного солнечного спектра для аквариумны</t>
  </si>
  <si>
    <t>Dennerle Scaper's Green - Высокоэффективное удобрение для аквариумных растений, 250 мл на 2500л</t>
  </si>
  <si>
    <t xml:space="preserve">Dennerle SuperPond - Универсальное средство для ухода за водой и предотвращения роста водорослей в </t>
  </si>
  <si>
    <t xml:space="preserve">ADA Pressure Resistance Tube Clear - Прозрачная трубка, устойчивая к воздействию высокого давления, </t>
  </si>
  <si>
    <t>Dennerle Thread Algae Kill Rapid - Эффективное средство для борьбы с нитчатыми водорослями в садово</t>
  </si>
  <si>
    <t>JBL ProPond Autumn S - Основной осенний корм в форме тонущих чипсов для карпов кои небольшого разм</t>
  </si>
  <si>
    <t xml:space="preserve">Dennerle Green Water Cleaner - Эффективное средство для борьбы с плавающими водорослями в садовом </t>
  </si>
  <si>
    <t>JBL ProPond Color M - Корм в форме плавающих гранул для улучшения окраски карпов кои среднего разм</t>
  </si>
  <si>
    <t>JBL ProPond Spring M - Основной весенний корм в форме плавающих чипсов для карпов кои среднего ра</t>
  </si>
  <si>
    <t>JBL SOLAR OCEAN BLUE T5 ULTRA - Специальная синяя актиничная Люминесцентная лампа Т5 для морских</t>
  </si>
  <si>
    <t>JBL SOLAR ULTRA COLOR - Люминесцентная лампа Т5 полного спектра для интенсивного цвета в п</t>
  </si>
  <si>
    <t>JBL SOLAR OCEAN BLUE T5 ULTRA - Специальная синяя актиничная Люминесцентная лампа Т5 для мор</t>
  </si>
  <si>
    <t>Dennerle Anti-Algae Phosphate-Ex - Эффективное средство длительного действия для предотвращения чр</t>
  </si>
  <si>
    <t>JBL ProPond Goldfish M - Основной корм в форме плавающих палочек для золотых рыбок среднего размера</t>
  </si>
  <si>
    <t>JBL SOLAR MARIN BLUE - Специальная голубая Люминесцентная лампа Т8 с актиничным спектром для акв</t>
  </si>
  <si>
    <t>JBL SOLAR REPTIL SUN - Специальная Люминесцентная лампа Т8 для террариумов с рептилиями - обитат</t>
  </si>
  <si>
    <t>JBL SOLAR ULTRA TROPIC - Люминесцентная лампа Т5 полного солнечного спектра для аквариумн</t>
  </si>
  <si>
    <t>JBL ProPond Color L - Корм в форме плавающих гранул для улучшения окраски карпов кои большого разме</t>
  </si>
  <si>
    <t>JBL SOLAR MARIN BLUE - Специальная голубая Люминесцентная лампа Т8 с актиничным спектром для ак</t>
  </si>
  <si>
    <t>JBL SOLAR MARIN BLUE - Специальная голубая Люминесцентная лампа Т8 с актиничным спектром для</t>
  </si>
  <si>
    <t>JBL ProPond Autumn M - Основной осенний корм в форме тонущих чипсов для карпов кои среднего размера</t>
  </si>
  <si>
    <t>JBL ProPond Autumn M - Основной осенний корм в форме тонущих чипсов для карпов кои среднего размер</t>
  </si>
  <si>
    <t>JBL ProPond Spring S - Основной весенний корм в форме плавающих чипсов для карпов кои небольшого</t>
  </si>
  <si>
    <t>JBL ProPond Summer L - Основной летний корм в форме плавающих гранул для карпов кои большого размер</t>
  </si>
  <si>
    <t>JBL SOLAR OCEAN BLUE T5 ULTRA - Специальная синяя актиничная Люминесцентная лампа Т5 для морских ак</t>
  </si>
  <si>
    <t>JBL ProPond Spring S - Основной весенний корм в форме плавающих чипсов для карпов кои небольшог</t>
  </si>
  <si>
    <t>JBL SOLAR ULTRA COLOR - Люминесцентная лампа Т5 полного спектра для интенсивного цвета в пре</t>
  </si>
  <si>
    <t>JBL SOLAR OCEAN BLUE T5 ULTRA - Специальная синяя актиничная Люминесцентная лампа Т5 для м</t>
  </si>
  <si>
    <t>JBL ProPond Summer M - Основной летний корм в форме плавающих гранул для карпов кои среднего размер</t>
  </si>
  <si>
    <t>JBL ProPond Growth S - Корм в форме плавающих гранул для активного роста карпов кои небольшого ра</t>
  </si>
  <si>
    <t>JBL TraceMarin 2 - Комплекс микроэлементов для морского аквариума с преимущественным содержанием йо</t>
  </si>
  <si>
    <t>JBL ProPond Autumn S - Основной осенний корм в форме тонущих чипсов для карпов кои небольшого разме</t>
  </si>
  <si>
    <t>УЦ Глиняный гранулят, 1.0-3.0 мм, 20 л</t>
  </si>
  <si>
    <t>JBL ProPond Spring S - Основной весенний корм в форме плавающих чипсов для карпов кои небольшого р</t>
  </si>
  <si>
    <t>JBL ProPond Summer M - Основной летний корм в форме плавающих гранул для карпов кои среднего разм</t>
  </si>
  <si>
    <t>JBL SOLAR REPTIL SUN - Специальная Люминесцентная лампа Т8 для террариумов с рептилиями - обита</t>
  </si>
  <si>
    <t>JBL SOLAR ULTRA MARIN BLUE - Специальная голубая Люминесцентная лампа Т5 с актиничным спе</t>
  </si>
  <si>
    <t>JBL ProPond Summer S - Основной летний корм в форме плавающих гранул для карпов кои небольшого разм</t>
  </si>
  <si>
    <t>JBL ProPond Summer M - Основной летний корм в форме плавающих гранул для карпов кои среднего разме</t>
  </si>
  <si>
    <t>JBL ProPond Spring S - Основной весенний корм в форме плавающих чипсов для карпов кои небольшого ра</t>
  </si>
  <si>
    <t>JBL ProPond Goldfish S - Основной корм в форме плавающих палочек для золотых рыбок небольшого разм</t>
  </si>
  <si>
    <t>JBL ProPond Growth L - Корм в форме плавающих гранул для активного роста карпов кои большого размер</t>
  </si>
  <si>
    <t>JBL ProScape Fe + Microelements - Базовое удобрение с железом, калием, магнием и комплексом редкозе</t>
  </si>
  <si>
    <t>Набор пластиковых растений PRIME  5 шт.</t>
  </si>
  <si>
    <t>JBL SOLAR COLOR - Люминесцентная лампа Т8 полного спектра для интенсивного цвета в пресноводны</t>
  </si>
  <si>
    <t xml:space="preserve">JBL AlgoPond Green - Препарат для уничтожения одноклеточных водорослей (цветение воды) в садовом </t>
  </si>
  <si>
    <t>JBL ProPond Spring M - Основной весенний корм в форме плавающих чипсов для карпов кои среднего раз</t>
  </si>
  <si>
    <t>JBL ProPond Flakes M - Основной корм в форме плавающих хлопьев для прудовых рыб среднего размера</t>
  </si>
  <si>
    <t>JBL ProPond Color M - Корм в форме плавающих гранул для улучшения окраски карпов кои среднего разме</t>
  </si>
  <si>
    <t>JBL AccliPond - Препарат для защиты прудовых рыб при акклиматизации, для уменьшения стресса и укреп</t>
  </si>
  <si>
    <t>JBL SOLAR ULTRA NATUR - Люминесцентная лампа Т5 полного солнечного спектра для пресноводны</t>
  </si>
  <si>
    <t>JBL SOLAR ULTRA NATUR - Люминесцентная лампа Т5 полного солнечного спектра для пресноводн</t>
  </si>
  <si>
    <t xml:space="preserve">JBL SOLAR ULTRA MARIN BLUE - Специальная голубая Люминесцентная лампа Т5 с актиничным спектром </t>
  </si>
  <si>
    <t>JBL SOLAR REPTIL JUNGLE - Специальная Люминесцентная лампа Т8 для террариумов с рептилиями тропиче</t>
  </si>
  <si>
    <t>JBL SOLAR REPTIL SUN - Специальная Люминесцентная лампа Т8 для террариумов с рептилиями - обитател</t>
  </si>
  <si>
    <t>JBL SOLAR ULTRA TROPIC - Люминесцентная лампа Т5 полного солнечного спектра для аквариумных расте</t>
  </si>
  <si>
    <t>JBL SOLAR ULTRA MARIN BLUE - Специальная голубая Люминесцентная лампа Т5 с актиничным спек</t>
  </si>
  <si>
    <t>JBL ProPond Color S - Корм в форме плавающих гранул для улучшения окраски карпов кои небольшого раз</t>
  </si>
  <si>
    <t>JBL ProPond Color S - Корм в форме плавающих гранул для улучшения окраски карпов кои небольшого р</t>
  </si>
  <si>
    <t>JBL ProCristal Compact UV-C Electrical Unit - Сменный блок питания для УФ-стерилизатора ProCrist</t>
  </si>
  <si>
    <t>JBL SOLAR MARIN BLUE - Специальная голубая Люминесцентная лампа Т8 с актиничным спектром для аква</t>
  </si>
  <si>
    <t>JBL SOLAR REPTIL SUN - Специальная Люминесцентная лампа Т8 для террариумов с рептилиями - обитате</t>
  </si>
  <si>
    <t>JBL SOLAR ULTRA COLOR - Люминесцентная лампа Т5 полного спектра для интенсивного цвета в пресноводн</t>
  </si>
  <si>
    <t>JBL AlgoPond Sorb - Препарат для блокирования роста водорослей в садовом пруду, использующий эффек</t>
  </si>
  <si>
    <t>JBL SOLAR REPTIL JUNGLE - Специальная Люминесцентная лампа Т8 для террариумов с рептилиями троп</t>
  </si>
  <si>
    <t>JBL SOLAR COLOR - Люминесцентная лампа Т8 полного спектра для интенсивного цвета в пресноводн</t>
  </si>
  <si>
    <t>JBL SOLAR ULTRA TROPIC - Люминесцентная лампа Т5 полного солнечного спектра для аквариумных ра</t>
  </si>
  <si>
    <t>JBL SOLAR ULTRA MARIN BLUE - Специальная голубая Люминесцентная лампа Т5 с актиничным спект</t>
  </si>
  <si>
    <t>JBL SOLAR ULTRA COLOR - Люминесцентная лампа Т5 полного спектра для интенсивного цвета в преснов</t>
  </si>
  <si>
    <t>JBL SOLAR ULTRA TROPIC - Люминесцентная лампа Т5 полного солнечного спектра для аквариумных</t>
  </si>
  <si>
    <t>JBL SOLAR ULTRA COLOR - Люминесцентная лампа Т5 полного спектра для интенсивного цвета в пресновод</t>
  </si>
  <si>
    <t>JBL ProPond Growth M - Корм в форме плавающих гранул для активного роста карпов кои среднего размер</t>
  </si>
  <si>
    <t>JBL AlgoPond Green - Препарат для уничтожения одноклеточных водорослей (цветение воды) в садовом пр</t>
  </si>
  <si>
    <t>JBL SOLAR REPTIL JUNGLE - Специальная Люминесцентная лампа Т8 для террариумов с рептилиями тропичес</t>
  </si>
  <si>
    <t>JBL SOLAR ULTRA NATUR - Люминесцентная лампа Т5 полного солнечного спектра для пресноводных аквари</t>
  </si>
  <si>
    <t>JBL SOLAR OCEAN BLUE T5 ULTRA - Специальная синяя актиничная Люминесцентная лампа Т5 для морск</t>
  </si>
  <si>
    <t>Набор пластиковых растений PRIME  6шт.</t>
  </si>
  <si>
    <t>Набор пластиковых растений PRIME 4 шт.</t>
  </si>
  <si>
    <t>JBL ProPond Goldfish M - Основной корм в форме плавающих палочек для золотых рыбок среднего размер</t>
  </si>
  <si>
    <t>JBL ProPond Color S - Корм в форме плавающих гранул для улучшения окраски карпов кои небольшого ра</t>
  </si>
  <si>
    <t>JBL ProPond Goldfish XS - Основной корм в форме плавающих палочек для золотых рыбок 1л</t>
  </si>
  <si>
    <t>JBL SOLAR ULTRA COLOR - Люминесцентная лампа Т5 полного спектра для интенсивного цвета в пресново</t>
  </si>
  <si>
    <t>JBL ProPond Summer S - Основной летний корм в форме плавающих гранул для карпов кои небольшого раз</t>
  </si>
  <si>
    <t>JBL SOLAR ULTRA MARIN BLUE - Специальная голубая Люминесцентная лампа Т5 с актиничным спектр</t>
  </si>
  <si>
    <t>JBL ProPond Summer S - Основной летний корм в форме плавающих гранул для карпов кои небольшого р</t>
  </si>
  <si>
    <t>JBL ProPond Growth XS - Корм в форме плавающих гранул для активного роста карпов кои очень маленько</t>
  </si>
  <si>
    <t>JBL ProPond Growth S - Корм в форме плавающих гранул для активного роста карпов кои небольшого разм</t>
  </si>
  <si>
    <t>JBL SOLAR ULTRA MARIN DAY - Люминесцентная лампа Т5 дневного белого цвета для морских аквариумов</t>
  </si>
  <si>
    <t>JBL SOLAR ULTRA COLOR - Люминесцентная лампа Т5 полного спектра для интенсивного цвета в пресно</t>
  </si>
  <si>
    <t>JBL SOLAR REPTIL JUNGLE - Специальная Люминесцентная лампа Т8 для террариумов с рептилиями тро</t>
  </si>
  <si>
    <t>Набор пластиковых растений PRIME 6 шт.</t>
  </si>
  <si>
    <t>JBL SOLAR ULTRA TROPIC - Люминесцентная лампа Т5 полного солнечного спектра для аквариумных растени</t>
  </si>
  <si>
    <t>JBL SOLAR OCEAN BLUE T5 ULTRA - Специальная синяя актиничная Люминесцентная лампа Т5 для морских а</t>
  </si>
  <si>
    <t>Набор пластиковых растений PRIME  4шт.</t>
  </si>
  <si>
    <t>Кольцо уплотнительное EHEIM для фильтров Eheim Prof2 2026/2028/2126/2128</t>
  </si>
  <si>
    <t>JBL SOLAR OCEAN BLUE T5 ULTRA - Специальная синяя актиничная Люминесцентная лампа Т5 для мо</t>
  </si>
  <si>
    <t>ArtUniq Acorus mix 20 - Композиция из искусственных растений Акорус, 12x10x20см</t>
  </si>
  <si>
    <t>JBL SOLAR ULTRA TROPIC - Люминесцентная лампа Т5 полного солнечного спектра для аквариумных растен</t>
  </si>
  <si>
    <t>ArtUniq Ranunculus inundatus 35 - Искусственное растение Лютик водный, 35см</t>
  </si>
  <si>
    <t>ArtUniq Aponogeton madagascariensis mix 20 -Композиция из искусственных растений Апоногетон мадагас</t>
  </si>
  <si>
    <t>JBL SOLAR COLOR - Люминесцентная лампа Т8 полного спектра для интенсивного цвета в пресноводных акв</t>
  </si>
  <si>
    <t>JBL SOLAR ULTRA NATUR - Люминесцентная лампа Т5 полного солнечного спектра для пресноводных аква</t>
  </si>
  <si>
    <t>JBL SOLAR ULTRA TROPIC - Люминесцентная лампа Т5 полного солнечного спектра для аквариумных раст</t>
  </si>
  <si>
    <t>JBL SOLAR ULTRA NATUR - Люминесцентная лампа Т5 полного солнечного спектра для пресноводных акв</t>
  </si>
  <si>
    <t>JBL SOLAR ULTRA MARIN BLUE - Специальная голубая Люминесцентная лампа Т5 с актиничным спектро</t>
  </si>
  <si>
    <t>Набор пластиковых растений PRIME  6 шт.</t>
  </si>
  <si>
    <t>JBL SOLAR REPTIL JUNGLE - Специальная Люминесцентная лампа Т8 для террариумов с рептилиями тропич</t>
  </si>
  <si>
    <t>JBL SOLAR ULTRA NATUR - Люминесцентная лампа Т5 полного солнечного спектра для пресноводных ак</t>
  </si>
  <si>
    <t>JBL SOLAR ULTRA COLOR - Люминесцентная лампа Т5 полного спектра для интенсивного цвета в прес</t>
  </si>
  <si>
    <t>JBL SOLAR COLOR - Люминесцентная лампа Т8 полного спектра для интенсивного цвета в пресноводных ак</t>
  </si>
  <si>
    <t>JBL ProCristal Compact UV-C Electrical Unit - Сменный блок питания для УФ-стерилизатора ProCrista</t>
  </si>
  <si>
    <t>JBL SOLAR ULTRA MARIN DAY - Люминесцентная лампа Т5 дневного белого цвета для морских аквариумо</t>
  </si>
  <si>
    <t>Фон двухсторонний с одной самоклеящейся стороной Коряги с растениями/Растительные холмы 30x60см</t>
  </si>
  <si>
    <t>JBL SOLAR ULTRA TROPIC - Люминесцентная лампа Т5 полного солнечного спектра для аквариумных р</t>
  </si>
  <si>
    <t>JBL SOLAR ULTRA COLOR - Люминесцентная лампа Т5 полного спектра для интенсивного цвета в пр</t>
  </si>
  <si>
    <t>JBL SOLAR OCEAN BLUE T5 ULTRA - Специальная синяя актиничная Люминесцентная лампа Т5 для</t>
  </si>
  <si>
    <t>JBL SOLAR COLOR - Люминесцентная лампа Т8 полного спектра для интенсивного цвета в пресноводных</t>
  </si>
  <si>
    <t>JBL SOLAR COLOR - Люминесцентная лампа Т8 полного спектра для интенсивного цвета в пресновод</t>
  </si>
  <si>
    <t>JBL SOLAR REPTIL SUN - Специальная Люминесцентная лампа Т8 для террариумов с рептилиями - обитателя</t>
  </si>
  <si>
    <t>JBL SOLAR ULTRA NATUR - Люминесцентная лампа Т5 полного солнечного спектра для пресноводных аквар</t>
  </si>
  <si>
    <t>JBL SOLAR ULTRA MARIN BLUE - Специальная голубая Люминесцентная лампа Т5 с актиничным спектром дл</t>
  </si>
  <si>
    <t>Фон двухсторонний с одной самоклеящейся стороной Коряги с растениями/Растительные холмы 50x100см</t>
  </si>
  <si>
    <t>Композиция из пластиковых растений  20 см</t>
  </si>
  <si>
    <t>Набор пластиковых растений PRIME  5шт.</t>
  </si>
  <si>
    <t>Губка для фильтра  2213</t>
  </si>
  <si>
    <t>Композиция из пластиковых растений PRIME 20 см</t>
  </si>
  <si>
    <t>Композиция из пластиковых растений 20 см</t>
  </si>
  <si>
    <t>Композиция из пластиковых растений 15 см</t>
  </si>
  <si>
    <t>Crypto-Dunger 30таблеток, удобрение для растений на объем 1200 л</t>
  </si>
  <si>
    <t>PlantaStart 12таблеток, удобрение для растений</t>
  </si>
  <si>
    <t>Растение шелковое, морские водоросли 60см  (силикон)</t>
  </si>
  <si>
    <t>Набор пластиковых растений PRIME 5 шт.</t>
  </si>
  <si>
    <t>Композиция из пластиковых растений  20см</t>
  </si>
  <si>
    <t>Композиция из пластиковых растений  15см</t>
  </si>
  <si>
    <t>5066070</t>
  </si>
  <si>
    <t>BRIT CARE, Сухой корм с инд. и уткой д/взр.прив.кошек Cat Adult Delicious Taste, 0.4 кг, 5066070</t>
  </si>
  <si>
    <t>5066117</t>
  </si>
  <si>
    <t>BRIT CARE, Сухой корм с инд. и лососем д/взр.кош Cat Indoor Stool Odour Reduction, 1.5 кг, 5066117</t>
  </si>
  <si>
    <t>5066179</t>
  </si>
  <si>
    <t>BRIT CARE, Сухой корм с индейкой для стерил.кошек Cat Sterilised Metabolic, 1.5 кг, 5066179</t>
  </si>
  <si>
    <t>5066254</t>
  </si>
  <si>
    <t>BRIT CARE, Сухой корм с белой рыбой и индейкой для взр.кошек Cat Anti-Hairball , 0.4 кг, 5066254</t>
  </si>
  <si>
    <t>5066261</t>
  </si>
  <si>
    <t>BRIT CARE, Сухой корм с белой рыбой и индейкой для взр.кошек Cat Anti-Hairball , 1.5 кг, 5066261</t>
  </si>
  <si>
    <t>AC-168.42</t>
  </si>
  <si>
    <t>ADA Ryuoh Stone - Декоративный природный камень Риу стоун, коробка с камнями разных размеров, 20 к</t>
  </si>
  <si>
    <t>AC-168.36</t>
  </si>
  <si>
    <t>AC-168.12</t>
  </si>
  <si>
    <t xml:space="preserve">ADA Manten Stone - Декоративный природный камень Мантен стоун, коробка с камнями разных размеров, </t>
  </si>
  <si>
    <t>AC-168.48</t>
  </si>
  <si>
    <t>AC-168.24</t>
  </si>
  <si>
    <t>AC-168.30</t>
  </si>
  <si>
    <t>AC-168.18</t>
  </si>
  <si>
    <t>5066100</t>
  </si>
  <si>
    <t>BRIT CARE, Сухой корм с инд. и лососем д/взр.кош Cat Indoor Stool Odour Reduction, 0.4 кг, 5066100</t>
  </si>
  <si>
    <t>5066285</t>
  </si>
  <si>
    <t>BRIT CARE, Сухой корм с инд и уткой д/щенк.ср.пор.Dog Puppy&amp;Junior M Healthy Growth,1.5кг,5066285</t>
  </si>
  <si>
    <t>5066292</t>
  </si>
  <si>
    <t>BRIT CARE, Сухой корм с инд и уткой д/щенк.ср.пор.Dog Puppy&amp;Junior M Healthy Growth, 3 кг, 5066292</t>
  </si>
  <si>
    <t>5066162</t>
  </si>
  <si>
    <t>BRIT CARE, Сухой корм с индейкой для стерил.кошек Cat Sterilised Metabolic, 0.4 кг, 5066162</t>
  </si>
  <si>
    <t>5066056</t>
  </si>
  <si>
    <t>BRIT CARE, Сухой корм с индейкой д/котят, бер.и корм.кош Cat Kitten Healthy Growth, 1.5кг, 5066056</t>
  </si>
  <si>
    <t>5066223</t>
  </si>
  <si>
    <t>BRIT CARE,Сухой корм с морск.рыбой и инд. д/стер.кош Cat Sterilised Weight Control, 0.4кг, 5066223</t>
  </si>
  <si>
    <t>5066230</t>
  </si>
  <si>
    <t>BRIT CARE,Сухой корм с морск.рыбой и инд. д/стер.кош Cat Sterilised Weight Control, 1.5кг, 5066230</t>
  </si>
  <si>
    <t>ATM-GS-60-R</t>
  </si>
  <si>
    <t>Лезвия для скребка Atman GS-60 (2 шт/уп)</t>
  </si>
  <si>
    <t>ATM-PX-10</t>
  </si>
  <si>
    <t>Помпа перемешивающая турбинная Atman PX-10 c волновым контроллером, макс. длина аквариума 1,2м</t>
  </si>
  <si>
    <t>ATM-SP-800</t>
  </si>
  <si>
    <t>Фильтр внутренний Atman SP-800 для аквариумов до 120 литров, 450 л/ч, 5W</t>
  </si>
  <si>
    <t>ATM-GS-60</t>
  </si>
  <si>
    <t>Скребок с лезвием Atman GS-60</t>
  </si>
  <si>
    <t>Аквариум  OPTI SET 125  (125 L) /  черный</t>
  </si>
  <si>
    <t>ATM-QZ-30</t>
  </si>
  <si>
    <t>Префильтр ATMAN QZ-30 для внешних фильтров и помп</t>
  </si>
  <si>
    <t>ATM-UF-2400</t>
  </si>
  <si>
    <t>Фильтр внешний ATMAN UF-2400 с УФ лампой для аквариумов до 800 литров, 2700 л/ч, 42W</t>
  </si>
  <si>
    <t>ATM-Q7-Muv</t>
  </si>
  <si>
    <t>Фильтр рюкзачный Atman Q7-Muv с УФ лампой для аквариумов до 150 литров, 850 л/ч, 8W</t>
  </si>
  <si>
    <t>ATM-PX-30</t>
  </si>
  <si>
    <t>Помпа перемешивающая турбинная Atman PX-30 c волновым контроллером, макс. длина аквариума 2,5м</t>
  </si>
  <si>
    <t>ATM-Q7-L</t>
  </si>
  <si>
    <t>Фильтр рюкзачный Atman Q7-L для аквариумов до 230 литров, 1100 л/ч, 10W</t>
  </si>
  <si>
    <t>ATM-UF-2200</t>
  </si>
  <si>
    <t>Фильтр внешний ATMAN UF-2200 с УФ лампой для аквариумов до 700 литров, 2700 л/ч, 42W</t>
  </si>
  <si>
    <t>ATM-SP-200</t>
  </si>
  <si>
    <t>Фильтр внутренний Atman SP-200 для аквариумов до 30 литров, 200 л/ч, 2,5W</t>
  </si>
  <si>
    <t>GL-81970</t>
  </si>
  <si>
    <t>Наполнитель для биологической фильтрации воды Gloxy Bio Brick 10x10x5</t>
  </si>
  <si>
    <t>GL-527196</t>
  </si>
  <si>
    <t>Светильник GLOXY Spectra FG-138-12 для пресноводных аквариумов 18 Вт, 30см</t>
  </si>
  <si>
    <t>ATM-Q7-Luv</t>
  </si>
  <si>
    <t>Фильтр рюкзачный Atman Q7-Luv с УФ лампой для аквариумов до 230 литров, 1100 л/ч, 10W</t>
  </si>
  <si>
    <t>ATM-Q7-M</t>
  </si>
  <si>
    <t>Фильтр рюкзачный Atman Q7-M для аквариумов до 150 литров, 850 л/ч, 8W</t>
  </si>
  <si>
    <t>ATM-AX-18000</t>
  </si>
  <si>
    <t>Помпа подъемная Atman AX-18000, 18000 л/ч, 180W, подъем до 6,8 м</t>
  </si>
  <si>
    <t>ATM-CF-2200</t>
  </si>
  <si>
    <t>Фильтр внешний ATMAN CF-2200 для аквариумов до 700 литров, 2700 л/ч, 32W</t>
  </si>
  <si>
    <t>GL-527141</t>
  </si>
  <si>
    <t>Светильник GLOXY Spectra FG-138-48 для пресноводных аквариумов 68 Вт, 120см</t>
  </si>
  <si>
    <t>GL-84001</t>
  </si>
  <si>
    <t>Наполнитель для фильтра синтепон сверхплотный Gloxy Filter Cotton В 1x1м</t>
  </si>
  <si>
    <t>ATM-AT-102s</t>
  </si>
  <si>
    <t>Помпа подъемная Atman AT-102S, 500 л/ч, 6W, подъем до 1,05 м</t>
  </si>
  <si>
    <t>ATM-AT-F102</t>
  </si>
  <si>
    <t>Фильтр внутренний Atman AT-F102 для аквариумов до 80 литров, 500 л/ч, 8W</t>
  </si>
  <si>
    <t>GL-527165</t>
  </si>
  <si>
    <t>Светильник GLOXY Spectra FG-138-30 для пресноводных аквариумов 45 Вт, 75см</t>
  </si>
  <si>
    <t>Аквариум  OPTI SET 240  (240 L) /белый</t>
  </si>
  <si>
    <t>ATM-SP-500</t>
  </si>
  <si>
    <t>Фильтр внутренний Atman SP-500 для аквариумов до 50 литров, 350 л/ч, 4W</t>
  </si>
  <si>
    <t>GL-81963</t>
  </si>
  <si>
    <t>Наполнитель для фильтрации воды Gloxy Biogel Gems 5л</t>
  </si>
  <si>
    <t>ATM-HP-16000</t>
  </si>
  <si>
    <t>Компрессор Atman HP-16000, мембранный, 90W, 140л/мин, 0,054МПа</t>
  </si>
  <si>
    <t>ATM-BP-500</t>
  </si>
  <si>
    <t>Компрессор Atman BP-500, 240 л/ч, ультратихий, двухканальный</t>
  </si>
  <si>
    <t>ATM-AX-10000</t>
  </si>
  <si>
    <t>Помпа подъемная Atman AX-10000, 10000 л/ч, 85W, подъем до 5,3 м</t>
  </si>
  <si>
    <t>ATM-PX-20</t>
  </si>
  <si>
    <t>Помпа перемешивающая турбинная Atman PX-20 c волновым контроллером, макс. длина аквариума 2м</t>
  </si>
  <si>
    <t>Аквариум  OPTI SET 200  (200 L) /  белый</t>
  </si>
  <si>
    <t>ATM-AX-12000</t>
  </si>
  <si>
    <t>Помпа подъемная Atman AX-12000, 12000 л/ч, 110W, подъем до 5,8 м</t>
  </si>
  <si>
    <t>GL-084094</t>
  </si>
  <si>
    <t>Стерилизатор УФ GLOXY 5Вт, для аквариумов до 300л, вход /выход от 10 до 19мм</t>
  </si>
  <si>
    <t>GL-085138</t>
  </si>
  <si>
    <t>Грунт Gloxy коралловый белый (оолит) 1-2 мм 5 кг</t>
  </si>
  <si>
    <t>NMP-NS-04</t>
  </si>
  <si>
    <t>Декорация Nomoy Pet Пещера с лестницей 12.5х13х7см</t>
  </si>
  <si>
    <t>ATM-AT-F104</t>
  </si>
  <si>
    <t>Фильтр внутренний Atman AT-F104 для аквариумов до 250 литров, 2000 л/ч, 28W</t>
  </si>
  <si>
    <t>ATM-AX-15000</t>
  </si>
  <si>
    <t>Помпа подъемная Atman AX-15000, 15000 л/ч, 150W, подъем до 6,2 м</t>
  </si>
  <si>
    <t>GL-085114</t>
  </si>
  <si>
    <t>Грунт Gloxy коралловый белый (оолит) 0,5-1,2 мм 5кг</t>
  </si>
  <si>
    <t>GL-085008</t>
  </si>
  <si>
    <t>Грунт природный Галька морская GLOXY 4-8мм №0 5кг</t>
  </si>
  <si>
    <t>GL-084995</t>
  </si>
  <si>
    <t>Грунт природный Гравий GLOXY 3-8мм 5кг</t>
  </si>
  <si>
    <t>GL-084100</t>
  </si>
  <si>
    <t>Стерилизатор УФ GLOXY 9Вт, для аквариумов до 500л, вход /выход от 10 до 19мм</t>
  </si>
  <si>
    <t>GL-84056</t>
  </si>
  <si>
    <t>Наполнитель для биологической фильтрации керамический Gloxy Ceramic Ring 10л</t>
  </si>
  <si>
    <t>GL-84063</t>
  </si>
  <si>
    <t xml:space="preserve">Наполнитель для биологической фильтрации из вспененного стекла сверхпористый Gloxy Glass Ring 25мм, </t>
  </si>
  <si>
    <t>GL-085145</t>
  </si>
  <si>
    <t>Грунт Gloxy коралловый белый (оолит) 3-4 мм 5 кг</t>
  </si>
  <si>
    <t>GL-085015</t>
  </si>
  <si>
    <t>Грунт природный Галька морская GLOXY 8-15мм №1 5кг</t>
  </si>
  <si>
    <t>ATM-AT-3335s</t>
  </si>
  <si>
    <t>Фильтр внешний ATMAN AT-3335S для аквариума до 200 литров, 660 л/ч, 10W</t>
  </si>
  <si>
    <t>ATM-AT-F301</t>
  </si>
  <si>
    <t>Фильтр внутренний Atman AT-F301 для аквариумов до 50 литров, 230 л/ч, 2,5W</t>
  </si>
  <si>
    <t>GL-084124</t>
  </si>
  <si>
    <t>Кондиционер для подготовки воды Gloxy Water Quality Stabilizer 500мл на 5000л</t>
  </si>
  <si>
    <t>GL-83882</t>
  </si>
  <si>
    <t>Наполнитель для фильтра синтепон Gloxy Filter Cotton A 1x1м</t>
  </si>
  <si>
    <t>NMP-NS-120</t>
  </si>
  <si>
    <t>Декорация Nomoy Pet Череп смилодона 13х9х10</t>
  </si>
  <si>
    <t>NMP-NS-60</t>
  </si>
  <si>
    <t>Декорация Nomoy Pet Череп крокодила 13.8х8.5х6.8</t>
  </si>
  <si>
    <t>Аквариум  OPTI SET 200  (200 L) /черный</t>
  </si>
  <si>
    <t>GL-527172</t>
  </si>
  <si>
    <t>Светильник GLOXY Spectra FG-138-24 для пресноводных аквариумов 34 Вт, 60см</t>
  </si>
  <si>
    <t>NMP-NS-14</t>
  </si>
  <si>
    <t>Миска Nomoy Pet квадратная, желтая 16х10х2 см</t>
  </si>
  <si>
    <t>NMP-NS-70</t>
  </si>
  <si>
    <t>Миска Nomoy Pet квадратная со ступенями L 20х25х6 см</t>
  </si>
  <si>
    <t>ATM-AT-F303</t>
  </si>
  <si>
    <t>Фильтр внутренний Atman AT-F303 для аквариумов до 80 литров, 600 л/ч, 6W</t>
  </si>
  <si>
    <t>NMP-YL-01M3</t>
  </si>
  <si>
    <t>Террариум Nomoy Pet Rainforest tank M3 45х45х45см</t>
  </si>
  <si>
    <t>NR-JJ8-1545</t>
  </si>
  <si>
    <t>Растение пластиковое NARIBO Перистолистник 17см</t>
  </si>
  <si>
    <t>NR-JS12-306G</t>
  </si>
  <si>
    <t>Растение пластиковое NARIBO Бакопа зеленая 33см</t>
  </si>
  <si>
    <t>NMP-NFF-45</t>
  </si>
  <si>
    <t>Совок для песка Nomoy Pet (квадратный) 45х15см</t>
  </si>
  <si>
    <t>NMP-NS-26</t>
  </si>
  <si>
    <t>Миска Nomoy Pet желтая 8х6х3 см</t>
  </si>
  <si>
    <t>NR-JJ8-1403</t>
  </si>
  <si>
    <t>Растение пластиковое NARIBO Амбулия 17см</t>
  </si>
  <si>
    <t>Аквариум  OPTI SET 240  (240 L) /черный</t>
  </si>
  <si>
    <t>NMP-NS-79</t>
  </si>
  <si>
    <t>Декорация Nomoy Pet Плавучий остров L 26,5х17,5х4,3 см</t>
  </si>
  <si>
    <t>NR-JS12-302G</t>
  </si>
  <si>
    <t>Растение пластиковое NARIBO Альтернатера зеленая 30см</t>
  </si>
  <si>
    <t>NR-JS12-304G</t>
  </si>
  <si>
    <t>Растение пластиковое NARIBO Амбулия зеленая 31см</t>
  </si>
  <si>
    <t>NR-JS12-304O</t>
  </si>
  <si>
    <t>Растение пластиковое NARIBO Амбулия оранжевая 32см</t>
  </si>
  <si>
    <t>NR-JS12-307A</t>
  </si>
  <si>
    <t>Растение пластиковое NARIBO Лимнофила фиолетовая 32см</t>
  </si>
  <si>
    <t>GL-527158</t>
  </si>
  <si>
    <t>Светильник GLOXY Spectra FG-138-36 для пресноводных аквариумов 56 Вт , 90см</t>
  </si>
  <si>
    <t>GL-84049</t>
  </si>
  <si>
    <t>Наполнитель для биологической фильтрации керамический Gloxy Ceramic Ring 5л</t>
  </si>
  <si>
    <t>NMP-NS-78</t>
  </si>
  <si>
    <t>Декорация Nomoy Pet Плавучий остров S 16х10,5х3 см</t>
  </si>
  <si>
    <t>NR-JJ8-110</t>
  </si>
  <si>
    <t>Растение пластиковое NARIBO Щитолистник 22см</t>
  </si>
  <si>
    <t>NR-JJ8-3603</t>
  </si>
  <si>
    <t>Растение пластиковое NARIBO Лимнофила 20см</t>
  </si>
  <si>
    <t>NR-JS12-307O</t>
  </si>
  <si>
    <t>Растение пластиковое NARIBO Лимнофила оранжевая 31см</t>
  </si>
  <si>
    <t>GL-084148</t>
  </si>
  <si>
    <t>Кондиционер для подготовки воды Gloxy Water Quality Stabilizer 50мл на 500л</t>
  </si>
  <si>
    <t>NMP-NS-61</t>
  </si>
  <si>
    <t>Миска Nomoy Pet Серые линии M 10х2,5 см</t>
  </si>
  <si>
    <t>NR-JS12-301R</t>
  </si>
  <si>
    <t>Растение пластиковое NARIBO Ротала розовая 34см</t>
  </si>
  <si>
    <t>NR-JS12-306O</t>
  </si>
  <si>
    <t>Растение пластиковое NARIBO Бакопа желтая 34см</t>
  </si>
  <si>
    <t>NR-JS8-102G</t>
  </si>
  <si>
    <t>Растение пластиковое NARIBO Ротала зеленая 24см</t>
  </si>
  <si>
    <t>NMP-NS-95</t>
  </si>
  <si>
    <t>Декорация Nomoy Pet Пирамида 29,8х20х12,5 см</t>
  </si>
  <si>
    <t>NR-JJ8-1</t>
  </si>
  <si>
    <t>Растение пластиковое NARIBO Людвигия 16см</t>
  </si>
  <si>
    <t>NR-JJ8-1012</t>
  </si>
  <si>
    <t>Растение пластиковое NARIBO Марсилия желтая 17см</t>
  </si>
  <si>
    <t>NMP-NS-11</t>
  </si>
  <si>
    <t>Миска Nomoy Pet квадратная со ступенями S 8х7х2,8 см</t>
  </si>
  <si>
    <t>NMP-NS-58</t>
  </si>
  <si>
    <t>Декорация Nomoy Pet Скала с укрытием 12х13см</t>
  </si>
  <si>
    <t>GL-084070</t>
  </si>
  <si>
    <t>Стерилизатор УФ GLOXY 18Вт, для аквариумов до 1500л, вход /выход от 10 до 19мм</t>
  </si>
  <si>
    <t>GL-084117</t>
  </si>
  <si>
    <t>Стерилизатор УФ GLOXY 55Вт, для аквариумов более 1500л, вход /выход от 10 до 19мм</t>
  </si>
  <si>
    <t>GL-084186</t>
  </si>
  <si>
    <t>Кокосовый субстрат Gloxy, 8л</t>
  </si>
  <si>
    <t>GL-084667</t>
  </si>
  <si>
    <t>Декорация GLOXY Влажная камера M (светлая) 15х7х8 см</t>
  </si>
  <si>
    <t>ATM-BP-400</t>
  </si>
  <si>
    <t>Компрессор Atman BP-400, 156 л/ч, ультратихий, двухканальный</t>
  </si>
  <si>
    <t>PR-979294</t>
  </si>
  <si>
    <t>Аквариум PRIME, 260х260х262мм, 17л, с покровным стеклом</t>
  </si>
  <si>
    <t>ATM-CF-2400</t>
  </si>
  <si>
    <t>Фильтр внешний ATMAN CF-2400 аквариумов до 800 литров, 2700 л/ч, 32W</t>
  </si>
  <si>
    <t>PR-979157</t>
  </si>
  <si>
    <t>Аквариум PRIME из стекла OpticWhite, 500х330х350мм, 57л, с покровным стеклом</t>
  </si>
  <si>
    <t>NMP-NS-16</t>
  </si>
  <si>
    <t>Декорация Nomoy Pet Каменное укрытие 10х20х10 см</t>
  </si>
  <si>
    <t>NMP-YL-01L3</t>
  </si>
  <si>
    <t>Террариум Nomoy Pet Rainforest tank L3 60х45х60см</t>
  </si>
  <si>
    <t>NR-JJ4-1822</t>
  </si>
  <si>
    <t>Растение пластиковое NARIBO Вереск 11см</t>
  </si>
  <si>
    <t>GL-084193</t>
  </si>
  <si>
    <t>Кокосовые чипсы Gloxy, 4,5л</t>
  </si>
  <si>
    <t>GL-085671</t>
  </si>
  <si>
    <t>Декорация GLOXY Хумбола Киота 9x7,5x7,5 см</t>
  </si>
  <si>
    <t>NMP-NS-07</t>
  </si>
  <si>
    <t>Миска Nomoy Pet квадратная S 5х4х3 см</t>
  </si>
  <si>
    <t>NMP-NS-24</t>
  </si>
  <si>
    <t>Миска Nomoy Pet Серые линии S 9х7х2,5 см</t>
  </si>
  <si>
    <t>NR-JJ8-122</t>
  </si>
  <si>
    <t>Растение пластиковое NARIBO Погостемон 23см</t>
  </si>
  <si>
    <t>ATM-AT-F305</t>
  </si>
  <si>
    <t>Фильтр внутренний Atman AT-F305 для аквариумов до 150 литров, 1200 л/ч, 13W</t>
  </si>
  <si>
    <t>ATM-AT-F306</t>
  </si>
  <si>
    <t>Фильтр внутренний Atman AT-F306 для аквариумов до 250 литров, 2000 л/ч, 27W</t>
  </si>
  <si>
    <t>NMP-NS-03</t>
  </si>
  <si>
    <t>Декорация Nomoy Pet Темная пещера 14х13.5х6.5см</t>
  </si>
  <si>
    <t>GL-527189</t>
  </si>
  <si>
    <t>Светильник GLOXY Spectra FG-138-18 для пресноводных аквариумов 24 Вт, 45см</t>
  </si>
  <si>
    <t>NR-JS12-301G</t>
  </si>
  <si>
    <t>Растение пластиковое NARIBO Ротала зеленая 33см</t>
  </si>
  <si>
    <t>NR-JS12-302A</t>
  </si>
  <si>
    <t>Растение пластиковое NARIBO Альтернатера фиолетовая 31см</t>
  </si>
  <si>
    <t>NR-JJ4-130-2</t>
  </si>
  <si>
    <t>Растение пластиковое NARIBO Марсилия микс 11см</t>
  </si>
  <si>
    <t>GL-085022</t>
  </si>
  <si>
    <t>Грунт природный Галька морская GLOXY 0,8-3 мм 5кг</t>
  </si>
  <si>
    <t>NR-JJ8-3394</t>
  </si>
  <si>
    <t>Растение пластиковое NARIBO Стаурогин красный 18см</t>
  </si>
  <si>
    <t>NMP-NS-09</t>
  </si>
  <si>
    <t>Миска Nomoy Pet Розовые линии XL 18х8,5х2 см</t>
  </si>
  <si>
    <t>NR-JJ8-3390</t>
  </si>
  <si>
    <t>Растение пластиковое NARIBO Стаурогин зеленый 18см</t>
  </si>
  <si>
    <t>PR-979232</t>
  </si>
  <si>
    <t>Аквариум PRIME, 600х300х330мм, 59л, с покровным стеклом</t>
  </si>
  <si>
    <t>PR-979201</t>
  </si>
  <si>
    <t>Аквариум PRIME из стекла OpticWhite, 300х300х300мм, 27л, с покровным стеклом</t>
  </si>
  <si>
    <t>PR-979300</t>
  </si>
  <si>
    <t>Аквариум PRIME, 220х220х220мм, 10л, с покровным стеклом</t>
  </si>
  <si>
    <t>NMP-NS-18</t>
  </si>
  <si>
    <t>Миска Nomoy Pet круглая, серая 12х11х4 см</t>
  </si>
  <si>
    <t>I-607</t>
  </si>
  <si>
    <t>Субстрат для аквариумных растений и креветок премиум класса 2л, гранулы 1-3мм</t>
  </si>
  <si>
    <t>GL-084087</t>
  </si>
  <si>
    <t>Кондиционер для подготовки воды Gloxy Water Quality Stabilizer 250мл на 2500л</t>
  </si>
  <si>
    <t>NR-JJ8-1101</t>
  </si>
  <si>
    <t>Растение пластиковое NARIBO Людвигия синяя 21см</t>
  </si>
  <si>
    <t>GL-084131</t>
  </si>
  <si>
    <t>Кондиционер для подготовки воды Gloxy Water Quality Stabilizer 150мл на 1500л</t>
  </si>
  <si>
    <t>GL-085664</t>
  </si>
  <si>
    <t>Декорация GLOXY Хумбола Ревун 7x8,5x7 cм</t>
  </si>
  <si>
    <t>NMP-NS-42</t>
  </si>
  <si>
    <t>Миска Nomoy Pet Дерево 10х3 см</t>
  </si>
  <si>
    <t>NR-JJ8-1043</t>
  </si>
  <si>
    <t>Растение пластиковое NARIBO Потамогетон 24см</t>
  </si>
  <si>
    <t>NMP-NS-109</t>
  </si>
  <si>
    <t>Декорация Nomoy Pet Плетеное дерево 14х5 см</t>
  </si>
  <si>
    <t>NR-JJ8-1501</t>
  </si>
  <si>
    <t>Растение пластиковое NARIBO Амбулия синяя 21см</t>
  </si>
  <si>
    <t>NMP-YL-01XL</t>
  </si>
  <si>
    <t>Террариум Nomoy Pet Rainforest tank XL 90х45х45см</t>
  </si>
  <si>
    <t>NR-JJ8-1024</t>
  </si>
  <si>
    <t>Растение пластиковое NARIBO Марсилия красная 18см</t>
  </si>
  <si>
    <t>NMP-NFF-23</t>
  </si>
  <si>
    <t>Цифровой термометр Nomoy Pet 6.5х3.2х2см</t>
  </si>
  <si>
    <t>NMP-YL-01M2</t>
  </si>
  <si>
    <t>Террариум Nomoy Pet Rainforest tank M2 45х45х30см</t>
  </si>
  <si>
    <t>GL-084179</t>
  </si>
  <si>
    <t>Кокосовый субстрат Gloxy, 4л</t>
  </si>
  <si>
    <t>GL-085039</t>
  </si>
  <si>
    <t>Грунт природный Галька морская GLOXY 15-25мм №3 5кг</t>
  </si>
  <si>
    <t>NMP-YL-01S2</t>
  </si>
  <si>
    <t>Террариум Nomoy Pet Rainforest tank S2 30х30х30см</t>
  </si>
  <si>
    <t>NR-JS8-110</t>
  </si>
  <si>
    <t>Растение пластиковое NARIBO Циперус 23см</t>
  </si>
  <si>
    <t>NMP-NS-25</t>
  </si>
  <si>
    <t>Миска Nomoy Pet оранжевая 19х12х9 см</t>
  </si>
  <si>
    <t>NMP-NR-0105</t>
  </si>
  <si>
    <t>Термоковрик Nomoy Pet Heating pad 220В-240В 14х15см 5Вт</t>
  </si>
  <si>
    <t>NR-JJ8-1102</t>
  </si>
  <si>
    <t>Растение пластиковое NARIBO Людвигия оранжевая 21см</t>
  </si>
  <si>
    <t>NR-JS12-307G</t>
  </si>
  <si>
    <t>Растение пластиковое NARIBO Лимнофила зеленая 32см</t>
  </si>
  <si>
    <t>NR-JJ8-333</t>
  </si>
  <si>
    <t>Растение пластиковое NARIBO Валлиснерия 24см</t>
  </si>
  <si>
    <t>NR-JJ8-133</t>
  </si>
  <si>
    <t>Растение пластиковое NARIBO Апоногетон 20см</t>
  </si>
  <si>
    <t>NR-JJ8-1502</t>
  </si>
  <si>
    <t>Растение пластиковое NARIBO Амбулия оранжевая 20см</t>
  </si>
  <si>
    <t>NMP-NS-12</t>
  </si>
  <si>
    <t>Миска Nomoy Pet Листок 16х15х3 см</t>
  </si>
  <si>
    <t>NMP-NS-57</t>
  </si>
  <si>
    <t>Декорация Nomoy Pet Скала 10х6см</t>
  </si>
  <si>
    <t>NR-084599</t>
  </si>
  <si>
    <t>Пакеты NARIBO для перевозки аквариумных рыб 21х42 уп.50 шт.</t>
  </si>
  <si>
    <t>NMP-NS-02</t>
  </si>
  <si>
    <t>Декорация Nomoy Pet Круглая пещера 15х14х9.5см</t>
  </si>
  <si>
    <t>NMP-NS-27</t>
  </si>
  <si>
    <t>Миска Nomoy Pet черная 13х11х3 см</t>
  </si>
  <si>
    <t>PR-979287</t>
  </si>
  <si>
    <t>Аквариум PRIME, 300х300х300мм, 27л, с покровным стеклом</t>
  </si>
  <si>
    <t>NMP-ND-26100</t>
  </si>
  <si>
    <t>Лампа Nomoy Pet UVB 10.0 LED calcium supplement lamp 220В E27 5Вт</t>
  </si>
  <si>
    <t>I-608</t>
  </si>
  <si>
    <t>Субстрат для аквариумных растений и креветок премиум класса 2л, гранулы 4-6мм</t>
  </si>
  <si>
    <t>NR-JJ8-3506</t>
  </si>
  <si>
    <t>Растение пластиковое NARIBO Перистолистник синий 19см</t>
  </si>
  <si>
    <t>Большой внешний флотатор Q8 D1000/ L1520 x W1270xH2160, от 100000-120000л</t>
  </si>
  <si>
    <t>NR-JS12-304B</t>
  </si>
  <si>
    <t>Растение пластиковое NARIBO Амбулия синяя 30см</t>
  </si>
  <si>
    <t>NR-JS12-306A</t>
  </si>
  <si>
    <t>Растение пластиковое NARIBO Бакопа фиолетовая 33см</t>
  </si>
  <si>
    <t>NR-084582</t>
  </si>
  <si>
    <t>Пакеты NARIBO для перевозки аквариумных рыб 14х42 уп.50 шт.</t>
  </si>
  <si>
    <t>NR-JJ8-101</t>
  </si>
  <si>
    <t>Растение пластиковое NARIBO Марсилия 19см</t>
  </si>
  <si>
    <t>NMP-ND-2650</t>
  </si>
  <si>
    <t>Лампа Nomoy Pet UVB 5.0 LED calcium supplement lamp 220В E27 5Вт</t>
  </si>
  <si>
    <t>EM-3616010</t>
  </si>
  <si>
    <t>Нагреватель EHEIM 150Вт (200-300л)</t>
  </si>
  <si>
    <t>NM-170334</t>
  </si>
  <si>
    <t>Террариум стеклянный NOVAMARK TERRA 30х30х45см</t>
  </si>
  <si>
    <t>NM-170649</t>
  </si>
  <si>
    <t>Террариум стеклянный NOVAMARK TERRA 60х45х90см</t>
  </si>
  <si>
    <t>NM-170944</t>
  </si>
  <si>
    <t>Террариум стеклянный NOVAMARK TERRA 90х45х45см</t>
  </si>
  <si>
    <t>NM-210512</t>
  </si>
  <si>
    <t>Грунт для аквариума NOVAMARK HARDSCAPING Коричневый песок 0,4-0,8 мм (River Brown), 2л</t>
  </si>
  <si>
    <t>NM-210516</t>
  </si>
  <si>
    <t>Грунт для аквариума NOVAMARK HARDSCAPING Коричневый песок 0,4-0,8 мм (River Brown), 6л</t>
  </si>
  <si>
    <t>NM-210522</t>
  </si>
  <si>
    <t>Грунт для аквариума NOVAMARK HARDSCAPING Коричневый песок 1,0-3,0 мм (River Brown), 2л</t>
  </si>
  <si>
    <t>NM-210526</t>
  </si>
  <si>
    <t>Грунт для аквариума NOVAMARK HARDSCAPING Коричневый песок 1,0-3,0 мм (River Brown), 6л</t>
  </si>
  <si>
    <t>NM-210532</t>
  </si>
  <si>
    <t>Грунт для аквариума NOVAMARK HARDSCAPING Коричневый песок 2,0-5,0 мм (River Brown), 2л</t>
  </si>
  <si>
    <t>NM-210536</t>
  </si>
  <si>
    <t>Грунт для аквариума NOVAMARK HARDSCAPING Коричневый песок 2,0-5,0 мм (River Brown), 6л</t>
  </si>
  <si>
    <t>NM-210542</t>
  </si>
  <si>
    <t>Грунт для аквариума NOVAMARK HARDSCAPING Мраморный песок 2,0-3,0 мм (River Marble), 2л</t>
  </si>
  <si>
    <t>NM-210546</t>
  </si>
  <si>
    <t>Грунт для аквариума NOVAMARK HARDSCAPING Мраморный песок 2,0-3,0 мм (River Marble), 6л</t>
  </si>
  <si>
    <t>A-20201</t>
  </si>
  <si>
    <t>Помпа к фильтру Fluval FX5/FX6</t>
  </si>
  <si>
    <t>A-20202</t>
  </si>
  <si>
    <t>Помпа к фильтру Fluval FX4</t>
  </si>
  <si>
    <t>Juw-86545</t>
  </si>
  <si>
    <t>Лампа JUWEL COLOUR 45Вт 89.4см</t>
  </si>
  <si>
    <t>Juw-86445</t>
  </si>
  <si>
    <t>Лампа JUWEL NATURE 45Вт 89.5см</t>
  </si>
  <si>
    <t>Juw-86728</t>
  </si>
  <si>
    <t>Лампа JUWEL BLUE 28Вт 59.0см</t>
  </si>
  <si>
    <t>Juw-86556</t>
  </si>
  <si>
    <t>Лампа JUWEL COLOUR 54Вт 120.0см</t>
  </si>
  <si>
    <t>Juw-86424</t>
  </si>
  <si>
    <t>Лампа JUWEL NATURE 24Вт 43.7см</t>
  </si>
  <si>
    <t>Juw-86454</t>
  </si>
  <si>
    <t>Лампа JUWEL NATURE 54Вт 104.7см</t>
  </si>
  <si>
    <t>Juw-86524</t>
  </si>
  <si>
    <t>Лампа JUWEL COLOUR 24Вт 43.8см</t>
  </si>
  <si>
    <t>Juw-86528</t>
  </si>
  <si>
    <t>Лампа JUWEL COLOUR 28Вт 59.0см</t>
  </si>
  <si>
    <t>81002-30</t>
  </si>
  <si>
    <t>Растение шелковое Эхинодорус Селовианус 30см</t>
  </si>
  <si>
    <t>81005-30</t>
  </si>
  <si>
    <t>Растение шелковое Гигрофила 30см</t>
  </si>
  <si>
    <t>81021G-30</t>
  </si>
  <si>
    <t>Растение шелковое Перистолистник, зеленое 30см</t>
  </si>
  <si>
    <t>AquaOne</t>
  </si>
  <si>
    <t>Реактив Антихлор, 230 мл - реактив для очищения воды от хлора и  хлораминов</t>
  </si>
  <si>
    <t>Aquaapotheke</t>
  </si>
  <si>
    <t>C251</t>
  </si>
  <si>
    <t>Светильник Chihiros светодиодный 10 Вт 1150 лм 8000 К</t>
  </si>
  <si>
    <t>Chihiros</t>
  </si>
  <si>
    <t>Col-82371</t>
  </si>
  <si>
    <t>Светодиодный светильник AquaLighter 2, чёрный 90 см</t>
  </si>
  <si>
    <t>GCH41017</t>
  </si>
  <si>
    <t>Сувенирный пиломеч Вархамер 49см</t>
  </si>
  <si>
    <t>GCH41018</t>
  </si>
  <si>
    <t>Сувенирный меч 455и щит290 викингов</t>
  </si>
  <si>
    <t>BLUE TREASURE</t>
  </si>
  <si>
    <t>Juw-85220</t>
  </si>
  <si>
    <t>Оси керамические для помп JUWEL 201K/301K (3шт)</t>
  </si>
  <si>
    <t>PP-503</t>
  </si>
  <si>
    <t>Элодея 13см , растение пластиковое зеленое Marina®</t>
  </si>
  <si>
    <t>S825250</t>
  </si>
  <si>
    <t>ОКСИДАТОР W Maxi, до 25 тыс. литров.</t>
  </si>
  <si>
    <t>11133-10</t>
  </si>
  <si>
    <t>Удобрение Osmocote (Осмокот) Hi-End 8-9 мес., 500г</t>
  </si>
  <si>
    <t>11132-11</t>
  </si>
  <si>
    <t>Удобрение Osmocote (Осмокот) Pro 8-9 мес., 1000г</t>
  </si>
  <si>
    <t>11133-12</t>
  </si>
  <si>
    <t>Удобрение Osmocote (Осмокот) Standart 8-9 мес., 500г</t>
  </si>
  <si>
    <t>11132-10</t>
  </si>
  <si>
    <t>Удобрение Osmocote (Осмокот) Hi-End 8-9 мес., 1000г</t>
  </si>
  <si>
    <t>11132-12</t>
  </si>
  <si>
    <t>Удобрение Osmocote (Осмокот) Standart 8-9 мес., 1000г</t>
  </si>
  <si>
    <t>11133-11</t>
  </si>
  <si>
    <t>Удобрение Osmocote (Осмокот) Pro 8-9 мес., 500г</t>
  </si>
  <si>
    <t>Флотатор профессиональный полуконический с низковольтной помпой Regal-300INT,Φ300/455х310х645мм</t>
  </si>
  <si>
    <t>Jebao</t>
  </si>
  <si>
    <t>Tet-313842</t>
  </si>
  <si>
    <t>BIOCORYN Bacteria 100мл, жидкий кондиционер для разложения органики на объем 400л</t>
  </si>
  <si>
    <t>NM-152121</t>
  </si>
  <si>
    <t>Декорация керамическая NOVAMARK TERRA Укрытие Сланец L черный 10х15х15см</t>
  </si>
  <si>
    <t>NM-152122</t>
  </si>
  <si>
    <t>Декорация керамическая NOVAMARK TERRA Укрытие Сланец L белый 10х15х15см</t>
  </si>
  <si>
    <t>NM-152123</t>
  </si>
  <si>
    <t>Декорация керамическая NOVAMARK TERRA Укрытие Сланец L Коричневый 10х15х15см</t>
  </si>
  <si>
    <t>NM-152131</t>
  </si>
  <si>
    <t>Декорация керамическая NOVAMARK TERRA Укрытие Пень угловой черный 13,5х10х10см</t>
  </si>
  <si>
    <t>NM-152132</t>
  </si>
  <si>
    <t>Декорация керамическая NOVAMARK TERRA Укрытие Пень угловой белый 13,5х10х10см</t>
  </si>
  <si>
    <t>NM-152133</t>
  </si>
  <si>
    <t>Декорация керамическая NOVAMARK TERRA Укрытие Пень угловой коричневый 13,5х10х10см</t>
  </si>
  <si>
    <t>10120006</t>
  </si>
  <si>
    <t>BioMenu ADULT Консервы д/собак  Цыпленок с Ананасами 95%-МЯСО 100гр*24</t>
  </si>
  <si>
    <t>AE-DIN</t>
  </si>
  <si>
    <t>AQUAERUS Комплект Дропчеккер+Индикатор</t>
  </si>
  <si>
    <t>NM-152083</t>
  </si>
  <si>
    <t>Декорация керамическая NOVAMARK TERRA Влажная камера Гранит L коричневая</t>
  </si>
  <si>
    <t>Декорация керамическая NOVAMARK HARDSCAPING Укрытие Пень черный 13,5х10х10см</t>
  </si>
  <si>
    <t>NM-222026</t>
  </si>
  <si>
    <t>Декорация керамическая NOVAMARK HARDSCAPING Укрытие Пень белый 13,5х10х10см</t>
  </si>
  <si>
    <t>NM-222027</t>
  </si>
  <si>
    <t>Декорация керамическая NOVAMARK HARDSCAPING Укрытие Пень коричневый 13,5х10х10см</t>
  </si>
  <si>
    <t>NM-410751</t>
  </si>
  <si>
    <t>Корм для рыб TetraMin Flakes 750мл хлопья (эконом пакет)</t>
  </si>
  <si>
    <t>NM-152082</t>
  </si>
  <si>
    <t>Декорация керамическая NOVAMARK TERRA Влажная камера Гранит L белая</t>
  </si>
  <si>
    <t>NM-152081</t>
  </si>
  <si>
    <t>Декорация керамическая NOVAMARK TERRA Влажная камера Гранит L черная</t>
  </si>
  <si>
    <t>MI-085268</t>
  </si>
  <si>
    <t>Клей для мха MIUS</t>
  </si>
  <si>
    <t>MI-085244</t>
  </si>
  <si>
    <t>Форсунка для системы опрыскивания MIUS (четверная)</t>
  </si>
  <si>
    <t>MI-085251</t>
  </si>
  <si>
    <t>Пена MIUS для создания декораций (серая)</t>
  </si>
  <si>
    <t>MI-085213</t>
  </si>
  <si>
    <t>Система орошения MIUS MINI</t>
  </si>
  <si>
    <t>MI-085237</t>
  </si>
  <si>
    <t>Форсунка для системы опрыскивания MIUS (двойная)</t>
  </si>
  <si>
    <t>MI-085220</t>
  </si>
  <si>
    <t>Форсунка для системы опрыскивания MIUS</t>
  </si>
  <si>
    <t>PT-2174</t>
  </si>
  <si>
    <t>Лампа Repti Glo 8.0 (10.0) Т8 40Вт 105см</t>
  </si>
  <si>
    <t>PT-2175</t>
  </si>
  <si>
    <t>Лампа Repti Glo 8.0 (10.0) Т8 40Вт 120см</t>
  </si>
  <si>
    <t>PT-2173</t>
  </si>
  <si>
    <t>Лампа Repti Glo 8.0 (10.0) Т8 30Вт 90см</t>
  </si>
  <si>
    <t>1st CHOICE</t>
  </si>
  <si>
    <t>PRONATURE</t>
  </si>
  <si>
    <t>COMPLIMENT</t>
  </si>
  <si>
    <t>ИВАНКО</t>
  </si>
  <si>
    <t>ХВОСТУН</t>
  </si>
  <si>
    <t>HOMECAT</t>
  </si>
  <si>
    <t>iCAT</t>
  </si>
  <si>
    <t>CAT&amp;KITI</t>
  </si>
  <si>
    <t>Le Artis</t>
  </si>
  <si>
    <t>MIUS</t>
  </si>
  <si>
    <t>NM-152141</t>
  </si>
  <si>
    <t>Декорация керамическая NOVAMARK TERRA Влажная камера Пень угловой черная</t>
  </si>
  <si>
    <t>NM-152142</t>
  </si>
  <si>
    <t>Декорация керамическая NOVAMARK TERRA Влажная камера Пень угловой белая</t>
  </si>
  <si>
    <t>NM-152143</t>
  </si>
  <si>
    <t>Декорация керамическая NOVAMARK TERRA Влажная камера Пень угловой коричневая</t>
  </si>
  <si>
    <t>NM-222004</t>
  </si>
  <si>
    <t>Декорация керамическая NOVAMARK HARDSCAPING Укрытие трубка малая М10 6,5х7,5х9см</t>
  </si>
  <si>
    <t>NM-223008</t>
  </si>
  <si>
    <t>Декорация керамическая NOVAMARK HARDSCAPING Конус для дискусов высокий</t>
  </si>
  <si>
    <t>S32275</t>
  </si>
  <si>
    <t>Листья индийского миндаля Catappa Leaves XXL 32 см (10 шт)</t>
  </si>
  <si>
    <t>NM-310210</t>
  </si>
  <si>
    <t>Корм NOVAMARK POND UNIVERSAL MIX для всех видов прудовых рыб всесезонный 10л 1,2кг</t>
  </si>
  <si>
    <t>JXA-016</t>
  </si>
  <si>
    <t>Сифон для аквариума с грушей и краном 2,05м</t>
  </si>
  <si>
    <t>PT-2766</t>
  </si>
  <si>
    <t>Грунт для террариума Snake Bedding, 4,4л</t>
  </si>
  <si>
    <t>NM-310230</t>
  </si>
  <si>
    <t>Корм NOVAMARK POND UNIVERSAL MIX для всех видов прудовых рыб всесезонный 30л 3,6кг</t>
  </si>
  <si>
    <t>Z-10020101</t>
  </si>
  <si>
    <t>Жевательные таблетки Zoetis Симпарика 3 табл. 10мг для собак 2,6-5,0кг</t>
  </si>
  <si>
    <t>Z-10020102</t>
  </si>
  <si>
    <t>Жевательные таблетки Zoetis Симпарика 3 табл. 20мг для собак 5,0-10,0кг</t>
  </si>
  <si>
    <t>Zoetis</t>
  </si>
  <si>
    <t>AQUA REEF</t>
  </si>
  <si>
    <t>02.05.2024</t>
  </si>
  <si>
    <t>BIODESIGN</t>
  </si>
  <si>
    <t>Penn-Plax</t>
  </si>
  <si>
    <t>HOSE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</si>
</sst>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&quot;р.&quot;"/>
  </numFmts>
  <fonts count="42" x14ac:knownFonts="1">
    <font>
      <sz val="8"/>
      <name val="Arial"/>
    </font>
    <font>
      <b/>
      <sz val="12"/>
      <name val="Arial"/>
      <family val="2"/>
      <charset val="204"/>
    </font>
    <font>
      <b/>
      <sz val="8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u/>
      <sz val="14"/>
      <name val="Arial"/>
      <family val="2"/>
      <charset val="204"/>
    </font>
    <font>
      <b/>
      <sz val="12"/>
      <name val="Arial"/>
      <family val="2"/>
      <charset val="204"/>
    </font>
    <font>
      <b/>
      <sz val="8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8"/>
      <name val="Arial"/>
      <family val="2"/>
      <charset val="204"/>
    </font>
    <font>
      <sz val="8"/>
      <name val="Arial"/>
      <family val="2"/>
      <charset val="1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8"/>
      <color theme="10"/>
      <name val="Arial"/>
      <family val="2"/>
      <charset val="204"/>
    </font>
    <font>
      <u/>
      <sz val="8"/>
      <color theme="10"/>
      <name val="Arial"/>
      <family val="2"/>
      <charset val="1"/>
    </font>
    <font>
      <u/>
      <sz val="8"/>
      <color theme="10"/>
      <name val="Arial"/>
      <family val="2"/>
    </font>
    <font>
      <sz val="11"/>
      <color rgb="FF000000"/>
      <name val="Calibri"/>
      <family val="2"/>
      <charset val="204"/>
    </font>
    <font>
      <b/>
      <sz val="8"/>
      <color rgb="FFFF0000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u/>
      <sz val="14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u/>
      <sz val="1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4ECC5"/>
      </patternFill>
    </fill>
    <fill>
      <patternFill patternType="solid">
        <fgColor rgb="FFF8F2D8"/>
      </patternFill>
    </fill>
    <fill>
      <patternFill patternType="solid">
        <fgColor rgb="FFFBF9EC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4ECC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-0.249977111117893"/>
        <bgColor indexed="64"/>
      </patternFill>
    </fill>
  </fills>
  <borders count="37">
    <border>
      <left/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  <border>
      <left/>
      <right/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/>
      <diagonal/>
    </border>
    <border>
      <left style="thin">
        <color rgb="FFCCC085"/>
      </left>
      <right/>
      <top/>
      <bottom/>
      <diagonal/>
    </border>
    <border>
      <left style="thin">
        <color rgb="FFCCC085"/>
      </left>
      <right/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/>
      <bottom/>
      <diagonal/>
    </border>
    <border>
      <left/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rgb="FFCCC085"/>
      </left>
      <right style="thin">
        <color rgb="FFCCC085"/>
      </right>
      <top/>
      <bottom style="thin">
        <color indexed="60"/>
      </bottom>
      <diagonal/>
    </border>
    <border>
      <left/>
      <right style="thin">
        <color rgb="FFCCC085"/>
      </right>
      <top style="thin">
        <color indexed="60"/>
      </top>
      <bottom style="thin">
        <color indexed="60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rgb="FFCCC085"/>
      </right>
      <top style="thin">
        <color rgb="FFCCC085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</borders>
  <cellStyleXfs count="32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/>
    <xf numFmtId="0" fontId="13" fillId="0" borderId="0"/>
    <xf numFmtId="0" fontId="20" fillId="0" borderId="0"/>
    <xf numFmtId="0" fontId="12" fillId="0" borderId="0"/>
    <xf numFmtId="0" fontId="11" fillId="0" borderId="0"/>
    <xf numFmtId="0" fontId="4" fillId="0" borderId="0"/>
    <xf numFmtId="0" fontId="20" fillId="0" borderId="0"/>
    <xf numFmtId="0" fontId="16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</cellStyleXfs>
  <cellXfs count="272">
    <xf numFmtId="0" fontId="0" fillId="0" borderId="0" xfId="0"/>
    <xf numFmtId="0" fontId="0" fillId="0" borderId="0" xfId="0" applyAlignment="1">
      <alignment horizontal="left"/>
    </xf>
    <xf numFmtId="0" fontId="4" fillId="6" borderId="12" xfId="0" applyFont="1" applyFill="1" applyBorder="1" applyAlignment="1">
      <alignment horizontal="left" vertical="top" wrapText="1"/>
    </xf>
    <xf numFmtId="0" fontId="2" fillId="6" borderId="11" xfId="0" applyFont="1" applyFill="1" applyBorder="1" applyAlignment="1">
      <alignment horizontal="left" vertical="top" wrapText="1" indent="2"/>
    </xf>
    <xf numFmtId="0" fontId="2" fillId="6" borderId="11" xfId="0" applyFont="1" applyFill="1" applyBorder="1" applyAlignment="1">
      <alignment horizontal="left" vertical="top" wrapText="1" indent="4"/>
    </xf>
    <xf numFmtId="0" fontId="2" fillId="6" borderId="11" xfId="0" applyFont="1" applyFill="1" applyBorder="1" applyAlignment="1">
      <alignment horizontal="left" vertical="top" wrapText="1" indent="6"/>
    </xf>
    <xf numFmtId="0" fontId="0" fillId="0" borderId="11" xfId="0" applyBorder="1" applyAlignment="1">
      <alignment horizontal="left" vertical="top" wrapText="1" indent="8"/>
    </xf>
    <xf numFmtId="0" fontId="0" fillId="0" borderId="11" xfId="0" applyBorder="1" applyAlignment="1">
      <alignment horizontal="left" vertical="top" wrapText="1"/>
    </xf>
    <xf numFmtId="2" fontId="3" fillId="4" borderId="11" xfId="0" applyNumberFormat="1" applyFont="1" applyFill="1" applyBorder="1" applyAlignment="1">
      <alignment horizontal="left" vertical="top" wrapText="1"/>
    </xf>
    <xf numFmtId="0" fontId="2" fillId="4" borderId="11" xfId="0" applyFont="1" applyFill="1" applyBorder="1" applyAlignment="1">
      <alignment horizontal="left" vertical="top" wrapText="1"/>
    </xf>
    <xf numFmtId="0" fontId="0" fillId="0" borderId="0" xfId="0" applyAlignment="1">
      <alignment horizontal="center"/>
    </xf>
    <xf numFmtId="2" fontId="3" fillId="4" borderId="11" xfId="0" applyNumberFormat="1" applyFont="1" applyFill="1" applyBorder="1" applyAlignment="1">
      <alignment horizontal="center" vertical="top" wrapText="1"/>
    </xf>
    <xf numFmtId="0" fontId="2" fillId="4" borderId="11" xfId="0" applyFont="1" applyFill="1" applyBorder="1" applyAlignment="1">
      <alignment horizontal="center" vertical="top" wrapText="1"/>
    </xf>
    <xf numFmtId="0" fontId="21" fillId="0" borderId="0" xfId="0" applyFont="1"/>
    <xf numFmtId="0" fontId="15" fillId="2" borderId="1" xfId="30" applyFont="1" applyFill="1" applyBorder="1" applyAlignment="1">
      <alignment vertical="top" wrapText="1"/>
    </xf>
    <xf numFmtId="0" fontId="11" fillId="0" borderId="1" xfId="30" applyBorder="1" applyAlignment="1">
      <alignment vertical="top" wrapText="1"/>
    </xf>
    <xf numFmtId="0" fontId="11" fillId="7" borderId="1" xfId="30" applyFill="1" applyBorder="1" applyAlignment="1">
      <alignment vertical="top" wrapText="1"/>
    </xf>
    <xf numFmtId="2" fontId="0" fillId="0" borderId="11" xfId="0" applyNumberFormat="1" applyBorder="1" applyAlignment="1">
      <alignment horizontal="right" vertical="top" wrapText="1"/>
    </xf>
    <xf numFmtId="0" fontId="4" fillId="2" borderId="1" xfId="30" applyFont="1" applyFill="1" applyBorder="1" applyAlignment="1">
      <alignment vertical="top" wrapText="1"/>
    </xf>
    <xf numFmtId="0" fontId="11" fillId="8" borderId="1" xfId="30" applyFill="1" applyBorder="1" applyAlignment="1">
      <alignment vertical="top" wrapText="1"/>
    </xf>
    <xf numFmtId="0" fontId="14" fillId="2" borderId="2" xfId="30" applyFont="1" applyFill="1" applyBorder="1" applyAlignment="1">
      <alignment vertical="top" wrapText="1" indent="2"/>
    </xf>
    <xf numFmtId="0" fontId="14" fillId="2" borderId="2" xfId="30" applyFont="1" applyFill="1" applyBorder="1" applyAlignment="1">
      <alignment vertical="top" wrapText="1" indent="4"/>
    </xf>
    <xf numFmtId="0" fontId="11" fillId="0" borderId="2" xfId="30" applyBorder="1" applyAlignment="1">
      <alignment vertical="top" wrapText="1" indent="6"/>
    </xf>
    <xf numFmtId="0" fontId="11" fillId="0" borderId="2" xfId="30" applyBorder="1" applyAlignment="1">
      <alignment vertical="top" wrapText="1" indent="4"/>
    </xf>
    <xf numFmtId="0" fontId="14" fillId="2" borderId="2" xfId="30" applyFont="1" applyFill="1" applyBorder="1" applyAlignment="1">
      <alignment vertical="top" wrapText="1" indent="6"/>
    </xf>
    <xf numFmtId="0" fontId="11" fillId="0" borderId="2" xfId="30" applyBorder="1" applyAlignment="1">
      <alignment vertical="top" wrapText="1" indent="8"/>
    </xf>
    <xf numFmtId="0" fontId="11" fillId="7" borderId="2" xfId="30" applyFill="1" applyBorder="1" applyAlignment="1">
      <alignment vertical="top" wrapText="1" indent="8"/>
    </xf>
    <xf numFmtId="0" fontId="11" fillId="8" borderId="2" xfId="30" applyFill="1" applyBorder="1" applyAlignment="1">
      <alignment vertical="top" wrapText="1" indent="8"/>
    </xf>
    <xf numFmtId="0" fontId="2" fillId="2" borderId="2" xfId="30" applyFont="1" applyFill="1" applyBorder="1" applyAlignment="1">
      <alignment vertical="top" wrapText="1" indent="6"/>
    </xf>
    <xf numFmtId="2" fontId="3" fillId="4" borderId="17" xfId="0" applyNumberFormat="1" applyFont="1" applyFill="1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22" fillId="0" borderId="0" xfId="18" applyFont="1" applyAlignment="1">
      <alignment vertical="top" wrapText="1"/>
    </xf>
    <xf numFmtId="0" fontId="23" fillId="0" borderId="0" xfId="0" applyFont="1" applyAlignment="1">
      <alignment horizontal="center" vertical="top" wrapText="1"/>
    </xf>
    <xf numFmtId="0" fontId="23" fillId="0" borderId="0" xfId="18" applyFont="1" applyAlignment="1">
      <alignment vertical="top" wrapText="1"/>
    </xf>
    <xf numFmtId="0" fontId="22" fillId="0" borderId="0" xfId="18" applyFont="1" applyAlignment="1">
      <alignment vertical="top" wrapText="1" indent="2"/>
    </xf>
    <xf numFmtId="0" fontId="22" fillId="0" borderId="0" xfId="18" applyFont="1" applyAlignment="1">
      <alignment vertical="top" wrapText="1" indent="4"/>
    </xf>
    <xf numFmtId="0" fontId="22" fillId="0" borderId="0" xfId="18" applyFont="1" applyAlignment="1">
      <alignment vertical="top" wrapText="1" indent="6"/>
    </xf>
    <xf numFmtId="0" fontId="23" fillId="0" borderId="0" xfId="18" applyFont="1" applyAlignment="1">
      <alignment vertical="top" wrapText="1" indent="8"/>
    </xf>
    <xf numFmtId="0" fontId="23" fillId="0" borderId="0" xfId="19" applyFont="1" applyAlignment="1">
      <alignment vertical="top" wrapText="1"/>
    </xf>
    <xf numFmtId="0" fontId="23" fillId="0" borderId="0" xfId="19" applyFont="1" applyAlignment="1">
      <alignment vertical="top" wrapText="1" indent="8"/>
    </xf>
    <xf numFmtId="0" fontId="22" fillId="0" borderId="0" xfId="19" applyFont="1" applyAlignment="1">
      <alignment vertical="top" wrapText="1" indent="6"/>
    </xf>
    <xf numFmtId="0" fontId="22" fillId="0" borderId="0" xfId="19" applyFont="1" applyAlignment="1">
      <alignment vertical="top" wrapText="1"/>
    </xf>
    <xf numFmtId="0" fontId="22" fillId="0" borderId="0" xfId="19" applyFont="1" applyAlignment="1">
      <alignment vertical="top" wrapText="1" indent="2"/>
    </xf>
    <xf numFmtId="0" fontId="22" fillId="0" borderId="0" xfId="19" applyFont="1" applyAlignment="1">
      <alignment vertical="top" wrapText="1" indent="4"/>
    </xf>
    <xf numFmtId="0" fontId="24" fillId="0" borderId="0" xfId="0" applyFont="1"/>
    <xf numFmtId="0" fontId="24" fillId="0" borderId="0" xfId="0" applyFont="1" applyAlignment="1">
      <alignment horizontal="left"/>
    </xf>
    <xf numFmtId="0" fontId="23" fillId="0" borderId="0" xfId="0" applyFont="1"/>
    <xf numFmtId="2" fontId="25" fillId="0" borderId="0" xfId="0" applyNumberFormat="1" applyFont="1" applyAlignment="1">
      <alignment horizontal="center" vertical="center" wrapText="1"/>
    </xf>
    <xf numFmtId="4" fontId="24" fillId="0" borderId="0" xfId="0" applyNumberFormat="1" applyFont="1"/>
    <xf numFmtId="4" fontId="25" fillId="0" borderId="0" xfId="0" applyNumberFormat="1" applyFont="1" applyAlignment="1">
      <alignment horizontal="center" vertical="center" wrapText="1"/>
    </xf>
    <xf numFmtId="4" fontId="23" fillId="0" borderId="0" xfId="0" applyNumberFormat="1" applyFont="1" applyAlignment="1">
      <alignment horizontal="right" vertical="top" wrapText="1"/>
    </xf>
    <xf numFmtId="0" fontId="22" fillId="0" borderId="0" xfId="25" applyFont="1" applyAlignment="1">
      <alignment vertical="top" wrapText="1"/>
    </xf>
    <xf numFmtId="0" fontId="23" fillId="0" borderId="0" xfId="25" applyFont="1" applyAlignment="1">
      <alignment vertical="top" wrapText="1"/>
    </xf>
    <xf numFmtId="0" fontId="22" fillId="0" borderId="0" xfId="25" applyFont="1" applyAlignment="1">
      <alignment vertical="top" wrapText="1" indent="2"/>
    </xf>
    <xf numFmtId="0" fontId="22" fillId="0" borderId="0" xfId="25" applyFont="1" applyAlignment="1">
      <alignment vertical="top" wrapText="1" indent="4"/>
    </xf>
    <xf numFmtId="0" fontId="22" fillId="0" borderId="0" xfId="25" applyFont="1" applyAlignment="1">
      <alignment vertical="top" wrapText="1" indent="6"/>
    </xf>
    <xf numFmtId="0" fontId="23" fillId="0" borderId="0" xfId="25" applyFont="1" applyAlignment="1">
      <alignment vertical="top" wrapText="1" indent="8"/>
    </xf>
    <xf numFmtId="0" fontId="23" fillId="0" borderId="0" xfId="25" applyFont="1" applyAlignment="1">
      <alignment vertical="top" wrapText="1" indent="6"/>
    </xf>
    <xf numFmtId="0" fontId="23" fillId="0" borderId="0" xfId="25" applyFont="1" applyAlignment="1">
      <alignment vertical="top" wrapText="1" indent="4"/>
    </xf>
    <xf numFmtId="2" fontId="29" fillId="12" borderId="24" xfId="0" applyNumberFormat="1" applyFont="1" applyFill="1" applyBorder="1" applyAlignment="1">
      <alignment horizontal="center" vertical="center" wrapText="1"/>
    </xf>
    <xf numFmtId="2" fontId="29" fillId="12" borderId="25" xfId="0" applyNumberFormat="1" applyFont="1" applyFill="1" applyBorder="1" applyAlignment="1">
      <alignment horizontal="center" vertical="center" wrapText="1"/>
    </xf>
    <xf numFmtId="4" fontId="29" fillId="12" borderId="25" xfId="0" applyNumberFormat="1" applyFont="1" applyFill="1" applyBorder="1" applyAlignment="1">
      <alignment horizontal="center" vertical="center" wrapText="1"/>
    </xf>
    <xf numFmtId="2" fontId="29" fillId="12" borderId="26" xfId="0" applyNumberFormat="1" applyFont="1" applyFill="1" applyBorder="1" applyAlignment="1">
      <alignment horizontal="center" vertical="center" wrapText="1"/>
    </xf>
    <xf numFmtId="0" fontId="24" fillId="8" borderId="0" xfId="0" applyFont="1" applyFill="1"/>
    <xf numFmtId="0" fontId="23" fillId="0" borderId="0" xfId="0" applyFont="1" applyAlignment="1">
      <alignment horizontal="left"/>
    </xf>
    <xf numFmtId="0" fontId="25" fillId="0" borderId="0" xfId="0" applyFont="1"/>
    <xf numFmtId="0" fontId="25" fillId="0" borderId="0" xfId="0" applyFont="1" applyAlignment="1">
      <alignment horizontal="left"/>
    </xf>
    <xf numFmtId="0" fontId="25" fillId="8" borderId="0" xfId="0" applyFont="1" applyFill="1"/>
    <xf numFmtId="0" fontId="22" fillId="0" borderId="0" xfId="21" applyFont="1" applyAlignment="1">
      <alignment vertical="top" wrapText="1"/>
    </xf>
    <xf numFmtId="0" fontId="23" fillId="0" borderId="0" xfId="21" applyFont="1" applyAlignment="1">
      <alignment vertical="top" wrapText="1"/>
    </xf>
    <xf numFmtId="0" fontId="22" fillId="0" borderId="0" xfId="21" applyFont="1" applyAlignment="1">
      <alignment vertical="top" wrapText="1" indent="2"/>
    </xf>
    <xf numFmtId="0" fontId="22" fillId="0" borderId="0" xfId="21" applyFont="1" applyAlignment="1">
      <alignment vertical="top" wrapText="1" indent="4"/>
    </xf>
    <xf numFmtId="0" fontId="23" fillId="0" borderId="0" xfId="21" applyFont="1" applyAlignment="1">
      <alignment vertical="top" wrapText="1" indent="6"/>
    </xf>
    <xf numFmtId="0" fontId="22" fillId="0" borderId="0" xfId="21" applyFont="1" applyAlignment="1">
      <alignment vertical="top" wrapText="1" indent="6"/>
    </xf>
    <xf numFmtId="0" fontId="23" fillId="0" borderId="0" xfId="21" applyFont="1" applyAlignment="1">
      <alignment vertical="top" wrapText="1" indent="8"/>
    </xf>
    <xf numFmtId="0" fontId="23" fillId="0" borderId="0" xfId="21" applyFont="1" applyAlignment="1">
      <alignment vertical="top" wrapText="1" indent="4"/>
    </xf>
    <xf numFmtId="4" fontId="25" fillId="0" borderId="0" xfId="0" applyNumberFormat="1" applyFont="1"/>
    <xf numFmtId="0" fontId="23" fillId="0" borderId="0" xfId="0" applyFont="1" applyAlignment="1">
      <alignment horizontal="left" vertical="top" wrapText="1"/>
    </xf>
    <xf numFmtId="0" fontId="22" fillId="0" borderId="0" xfId="0" applyFont="1" applyAlignment="1">
      <alignment horizontal="left" vertical="top" wrapText="1"/>
    </xf>
    <xf numFmtId="0" fontId="22" fillId="0" borderId="0" xfId="0" applyFont="1" applyAlignment="1">
      <alignment horizontal="left" vertical="top" wrapText="1" indent="2"/>
    </xf>
    <xf numFmtId="0" fontId="22" fillId="0" borderId="0" xfId="0" applyFont="1" applyAlignment="1">
      <alignment horizontal="left" vertical="top" wrapText="1" indent="4"/>
    </xf>
    <xf numFmtId="0" fontId="22" fillId="0" borderId="0" xfId="0" applyFont="1" applyAlignment="1">
      <alignment horizontal="left" vertical="top" wrapText="1" indent="6"/>
    </xf>
    <xf numFmtId="0" fontId="23" fillId="0" borderId="0" xfId="0" applyFont="1" applyAlignment="1">
      <alignment horizontal="left" vertical="top" wrapText="1" indent="8"/>
    </xf>
    <xf numFmtId="0" fontId="23" fillId="0" borderId="0" xfId="28" applyFont="1" applyAlignment="1">
      <alignment vertical="top" wrapText="1"/>
    </xf>
    <xf numFmtId="0" fontId="23" fillId="0" borderId="0" xfId="28" applyFont="1" applyAlignment="1">
      <alignment vertical="top" wrapText="1" indent="8"/>
    </xf>
    <xf numFmtId="0" fontId="23" fillId="0" borderId="0" xfId="6" applyFont="1" applyAlignment="1">
      <alignment horizontal="center" vertical="top" wrapText="1"/>
    </xf>
    <xf numFmtId="0" fontId="22" fillId="0" borderId="0" xfId="28" applyFont="1" applyAlignment="1">
      <alignment vertical="top" wrapText="1" indent="4"/>
    </xf>
    <xf numFmtId="0" fontId="22" fillId="0" borderId="0" xfId="28" applyFont="1" applyAlignment="1">
      <alignment vertical="top" wrapText="1" indent="6"/>
    </xf>
    <xf numFmtId="0" fontId="23" fillId="0" borderId="0" xfId="0" applyFont="1" applyAlignment="1">
      <alignment horizontal="left" vertical="top" wrapText="1" indent="6"/>
    </xf>
    <xf numFmtId="0" fontId="23" fillId="0" borderId="0" xfId="3" applyNumberFormat="1" applyFont="1" applyFill="1" applyBorder="1" applyAlignment="1" applyProtection="1">
      <alignment horizontal="left" vertical="center" wrapText="1"/>
    </xf>
    <xf numFmtId="0" fontId="23" fillId="0" borderId="0" xfId="28" applyFont="1" applyAlignment="1">
      <alignment vertical="top" wrapText="1" indent="6"/>
    </xf>
    <xf numFmtId="0" fontId="22" fillId="0" borderId="0" xfId="0" applyFont="1" applyAlignment="1">
      <alignment vertical="top" wrapText="1"/>
    </xf>
    <xf numFmtId="0" fontId="23" fillId="0" borderId="0" xfId="0" applyFont="1" applyAlignment="1">
      <alignment vertical="top" wrapText="1"/>
    </xf>
    <xf numFmtId="0" fontId="23" fillId="0" borderId="0" xfId="6" applyFont="1" applyAlignment="1">
      <alignment vertical="top" wrapText="1"/>
    </xf>
    <xf numFmtId="0" fontId="36" fillId="0" borderId="0" xfId="0" applyFont="1" applyAlignment="1">
      <alignment vertical="top" wrapText="1"/>
    </xf>
    <xf numFmtId="0" fontId="23" fillId="0" borderId="0" xfId="12" applyFont="1"/>
    <xf numFmtId="4" fontId="23" fillId="0" borderId="0" xfId="0" applyNumberFormat="1" applyFont="1"/>
    <xf numFmtId="0" fontId="24" fillId="9" borderId="0" xfId="0" applyFont="1" applyFill="1"/>
    <xf numFmtId="0" fontId="23" fillId="0" borderId="0" xfId="14" applyFont="1" applyAlignment="1">
      <alignment vertical="top" wrapText="1"/>
    </xf>
    <xf numFmtId="0" fontId="24" fillId="7" borderId="0" xfId="0" applyFont="1" applyFill="1"/>
    <xf numFmtId="0" fontId="23" fillId="0" borderId="0" xfId="16" applyFont="1" applyAlignment="1">
      <alignment horizontal="left" vertical="top" wrapText="1"/>
    </xf>
    <xf numFmtId="0" fontId="23" fillId="0" borderId="0" xfId="16" applyFont="1" applyAlignment="1">
      <alignment horizontal="left" vertical="top" wrapText="1" indent="8"/>
    </xf>
    <xf numFmtId="0" fontId="37" fillId="13" borderId="0" xfId="0" applyFont="1" applyFill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32" fillId="9" borderId="0" xfId="0" applyFont="1" applyFill="1"/>
    <xf numFmtId="0" fontId="24" fillId="0" borderId="0" xfId="0" applyFont="1" applyAlignment="1">
      <alignment horizontal="center" vertical="center"/>
    </xf>
    <xf numFmtId="0" fontId="33" fillId="0" borderId="0" xfId="1" applyFont="1" applyFill="1" applyBorder="1" applyAlignment="1" applyProtection="1"/>
    <xf numFmtId="164" fontId="22" fillId="0" borderId="0" xfId="0" applyNumberFormat="1" applyFont="1"/>
    <xf numFmtId="0" fontId="40" fillId="0" borderId="0" xfId="0" applyFont="1"/>
    <xf numFmtId="0" fontId="22" fillId="9" borderId="0" xfId="0" applyFont="1" applyFill="1" applyAlignment="1">
      <alignment vertical="center"/>
    </xf>
    <xf numFmtId="164" fontId="22" fillId="9" borderId="0" xfId="0" applyNumberFormat="1" applyFont="1" applyFill="1" applyAlignment="1">
      <alignment vertical="center"/>
    </xf>
    <xf numFmtId="0" fontId="23" fillId="0" borderId="0" xfId="0" applyFont="1" applyAlignment="1">
      <alignment vertical="center"/>
    </xf>
    <xf numFmtId="0" fontId="23" fillId="9" borderId="0" xfId="0" applyFont="1" applyFill="1" applyAlignment="1">
      <alignment vertical="center"/>
    </xf>
    <xf numFmtId="0" fontId="26" fillId="0" borderId="0" xfId="0" applyFont="1" applyAlignment="1">
      <alignment horizontal="center" vertical="center"/>
    </xf>
    <xf numFmtId="0" fontId="22" fillId="0" borderId="0" xfId="17" applyFont="1" applyAlignment="1">
      <alignment vertical="top" wrapText="1"/>
    </xf>
    <xf numFmtId="0" fontId="23" fillId="0" borderId="0" xfId="17" applyFont="1" applyAlignment="1">
      <alignment vertical="top" wrapText="1"/>
    </xf>
    <xf numFmtId="0" fontId="22" fillId="0" borderId="0" xfId="17" applyFont="1" applyAlignment="1">
      <alignment vertical="top" wrapText="1" indent="2"/>
    </xf>
    <xf numFmtId="0" fontId="22" fillId="0" borderId="0" xfId="17" applyFont="1" applyAlignment="1">
      <alignment vertical="top" wrapText="1" indent="4"/>
    </xf>
    <xf numFmtId="0" fontId="22" fillId="0" borderId="0" xfId="17" applyFont="1" applyAlignment="1">
      <alignment vertical="top" wrapText="1" indent="6"/>
    </xf>
    <xf numFmtId="0" fontId="23" fillId="0" borderId="0" xfId="17" applyFont="1" applyAlignment="1">
      <alignment vertical="top" wrapText="1" indent="8"/>
    </xf>
    <xf numFmtId="0" fontId="23" fillId="0" borderId="0" xfId="17" applyFont="1" applyAlignment="1">
      <alignment vertical="top" wrapText="1" indent="6"/>
    </xf>
    <xf numFmtId="0" fontId="23" fillId="0" borderId="0" xfId="17" applyFont="1" applyAlignment="1">
      <alignment vertical="top" wrapText="1" indent="4"/>
    </xf>
    <xf numFmtId="4" fontId="23" fillId="0" borderId="0" xfId="0" applyNumberFormat="1" applyFont="1" applyAlignment="1">
      <alignment horizontal="center" vertical="top" wrapText="1"/>
    </xf>
    <xf numFmtId="0" fontId="22" fillId="0" borderId="0" xfId="15" applyFont="1" applyAlignment="1">
      <alignment vertical="top" wrapText="1"/>
    </xf>
    <xf numFmtId="0" fontId="23" fillId="0" borderId="0" xfId="15" applyFont="1" applyAlignment="1">
      <alignment vertical="top" wrapText="1"/>
    </xf>
    <xf numFmtId="0" fontId="22" fillId="0" borderId="0" xfId="15" applyFont="1" applyAlignment="1">
      <alignment vertical="top" wrapText="1" indent="2"/>
    </xf>
    <xf numFmtId="0" fontId="22" fillId="0" borderId="0" xfId="15" applyFont="1" applyAlignment="1">
      <alignment vertical="top" wrapText="1" indent="4"/>
    </xf>
    <xf numFmtId="0" fontId="23" fillId="0" borderId="0" xfId="15" applyFont="1" applyAlignment="1">
      <alignment vertical="top" wrapText="1" indent="6"/>
    </xf>
    <xf numFmtId="0" fontId="22" fillId="0" borderId="0" xfId="15" applyFont="1" applyAlignment="1">
      <alignment vertical="top" wrapText="1" indent="6"/>
    </xf>
    <xf numFmtId="0" fontId="23" fillId="0" borderId="0" xfId="15" applyFont="1" applyAlignment="1">
      <alignment vertical="top" wrapText="1" indent="8"/>
    </xf>
    <xf numFmtId="0" fontId="22" fillId="0" borderId="0" xfId="15" applyFont="1" applyAlignment="1">
      <alignment vertical="top" wrapText="1" indent="8"/>
    </xf>
    <xf numFmtId="0" fontId="23" fillId="0" borderId="0" xfId="15" applyFont="1" applyAlignment="1">
      <alignment vertical="top" wrapText="1" indent="10"/>
    </xf>
    <xf numFmtId="0" fontId="23" fillId="0" borderId="0" xfId="29" applyFont="1" applyAlignment="1">
      <alignment vertical="top" wrapText="1"/>
    </xf>
    <xf numFmtId="0" fontId="23" fillId="0" borderId="0" xfId="29" applyFont="1" applyAlignment="1">
      <alignment vertical="top" wrapText="1" indent="8"/>
    </xf>
    <xf numFmtId="0" fontId="22" fillId="0" borderId="0" xfId="29" applyFont="1" applyAlignment="1">
      <alignment vertical="top" wrapText="1"/>
    </xf>
    <xf numFmtId="0" fontId="22" fillId="0" borderId="0" xfId="29" applyFont="1" applyAlignment="1">
      <alignment vertical="top" wrapText="1" indent="2"/>
    </xf>
    <xf numFmtId="0" fontId="22" fillId="0" borderId="0" xfId="29" applyFont="1" applyAlignment="1">
      <alignment vertical="top" wrapText="1" indent="4"/>
    </xf>
    <xf numFmtId="0" fontId="22" fillId="0" borderId="0" xfId="29" applyFont="1" applyAlignment="1">
      <alignment vertical="top" wrapText="1" indent="6"/>
    </xf>
    <xf numFmtId="0" fontId="23" fillId="0" borderId="0" xfId="29" applyFont="1" applyAlignment="1">
      <alignment vertical="top" wrapText="1" indent="6"/>
    </xf>
    <xf numFmtId="0" fontId="23" fillId="0" borderId="0" xfId="29" applyFont="1" applyAlignment="1">
      <alignment vertical="top" wrapText="1" indent="4"/>
    </xf>
    <xf numFmtId="0" fontId="30" fillId="0" borderId="27" xfId="21" applyFont="1" applyBorder="1" applyAlignment="1">
      <alignment vertical="top" wrapText="1"/>
    </xf>
    <xf numFmtId="0" fontId="31" fillId="0" borderId="28" xfId="21" applyFont="1" applyBorder="1" applyAlignment="1">
      <alignment vertical="top" wrapText="1" indent="6"/>
    </xf>
    <xf numFmtId="0" fontId="31" fillId="0" borderId="28" xfId="0" applyFont="1" applyBorder="1" applyAlignment="1">
      <alignment horizontal="center" vertical="top" wrapText="1"/>
    </xf>
    <xf numFmtId="4" fontId="31" fillId="0" borderId="28" xfId="0" applyNumberFormat="1" applyFont="1" applyBorder="1" applyAlignment="1">
      <alignment horizontal="right" vertical="top" wrapText="1"/>
    </xf>
    <xf numFmtId="0" fontId="31" fillId="0" borderId="29" xfId="0" applyFont="1" applyBorder="1" applyAlignment="1">
      <alignment horizontal="center" vertical="top" wrapText="1"/>
    </xf>
    <xf numFmtId="0" fontId="31" fillId="0" borderId="27" xfId="21" applyFont="1" applyBorder="1" applyAlignment="1">
      <alignment vertical="top" wrapText="1"/>
    </xf>
    <xf numFmtId="0" fontId="30" fillId="0" borderId="28" xfId="21" applyFont="1" applyBorder="1" applyAlignment="1">
      <alignment vertical="top" wrapText="1" indent="6"/>
    </xf>
    <xf numFmtId="0" fontId="31" fillId="0" borderId="28" xfId="21" applyFont="1" applyBorder="1" applyAlignment="1">
      <alignment vertical="top" wrapText="1" indent="8"/>
    </xf>
    <xf numFmtId="0" fontId="31" fillId="0" borderId="30" xfId="21" applyFont="1" applyBorder="1" applyAlignment="1">
      <alignment vertical="top" wrapText="1"/>
    </xf>
    <xf numFmtId="0" fontId="31" fillId="0" borderId="31" xfId="21" applyFont="1" applyBorder="1" applyAlignment="1">
      <alignment vertical="top" wrapText="1" indent="8"/>
    </xf>
    <xf numFmtId="0" fontId="31" fillId="0" borderId="31" xfId="0" applyFont="1" applyBorder="1" applyAlignment="1">
      <alignment horizontal="center" vertical="top" wrapText="1"/>
    </xf>
    <xf numFmtId="4" fontId="31" fillId="0" borderId="31" xfId="0" applyNumberFormat="1" applyFont="1" applyBorder="1" applyAlignment="1">
      <alignment horizontal="right" vertical="top" wrapText="1"/>
    </xf>
    <xf numFmtId="0" fontId="31" fillId="0" borderId="32" xfId="0" applyFont="1" applyBorder="1" applyAlignment="1">
      <alignment horizontal="center" vertical="top" wrapText="1"/>
    </xf>
    <xf numFmtId="0" fontId="23" fillId="0" borderId="0" xfId="27" applyFont="1" applyAlignment="1">
      <alignment vertical="top" wrapText="1"/>
    </xf>
    <xf numFmtId="0" fontId="23" fillId="0" borderId="0" xfId="26" applyFont="1" applyAlignment="1">
      <alignment vertical="top" wrapText="1"/>
    </xf>
    <xf numFmtId="0" fontId="22" fillId="0" borderId="0" xfId="26" applyFont="1" applyAlignment="1">
      <alignment vertical="top" wrapText="1" indent="6"/>
    </xf>
    <xf numFmtId="0" fontId="23" fillId="0" borderId="0" xfId="26" applyFont="1" applyAlignment="1">
      <alignment vertical="top" wrapText="1" indent="8"/>
    </xf>
    <xf numFmtId="0" fontId="22" fillId="0" borderId="0" xfId="20" applyFont="1" applyAlignment="1">
      <alignment vertical="top" wrapText="1"/>
    </xf>
    <xf numFmtId="0" fontId="23" fillId="0" borderId="0" xfId="20" applyFont="1" applyAlignment="1">
      <alignment vertical="top" wrapText="1"/>
    </xf>
    <xf numFmtId="0" fontId="22" fillId="0" borderId="0" xfId="20" applyFont="1" applyAlignment="1">
      <alignment vertical="top" wrapText="1" indent="2"/>
    </xf>
    <xf numFmtId="0" fontId="22" fillId="0" borderId="0" xfId="20" applyFont="1" applyAlignment="1">
      <alignment vertical="top" wrapText="1" indent="4"/>
    </xf>
    <xf numFmtId="0" fontId="22" fillId="0" borderId="0" xfId="20" applyFont="1" applyAlignment="1">
      <alignment vertical="top" wrapText="1" indent="6"/>
    </xf>
    <xf numFmtId="0" fontId="23" fillId="0" borderId="0" xfId="20" applyFont="1" applyAlignment="1">
      <alignment vertical="top" wrapText="1" indent="8"/>
    </xf>
    <xf numFmtId="0" fontId="23" fillId="0" borderId="0" xfId="6" applyFont="1" applyAlignment="1">
      <alignment horizontal="center" vertical="top"/>
    </xf>
    <xf numFmtId="0" fontId="23" fillId="0" borderId="0" xfId="6" applyFont="1" applyAlignment="1">
      <alignment horizontal="left" wrapText="1"/>
    </xf>
    <xf numFmtId="0" fontId="23" fillId="0" borderId="0" xfId="20" applyFont="1" applyAlignment="1">
      <alignment vertical="top" wrapText="1" indent="4"/>
    </xf>
    <xf numFmtId="0" fontId="23" fillId="0" borderId="0" xfId="20" applyFont="1" applyAlignment="1">
      <alignment vertical="top" wrapText="1" indent="6"/>
    </xf>
    <xf numFmtId="0" fontId="26" fillId="0" borderId="17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left" vertical="top" wrapText="1"/>
    </xf>
    <xf numFmtId="0" fontId="23" fillId="0" borderId="0" xfId="0" applyFont="1" applyFill="1" applyBorder="1"/>
    <xf numFmtId="0" fontId="23" fillId="0" borderId="0" xfId="0" applyFont="1" applyFill="1" applyBorder="1" applyAlignment="1">
      <alignment horizontal="left" vertical="top" wrapText="1"/>
    </xf>
    <xf numFmtId="0" fontId="22" fillId="0" borderId="0" xfId="0" applyFont="1" applyFill="1" applyBorder="1" applyAlignment="1">
      <alignment horizontal="left" vertical="top" wrapText="1" indent="2"/>
    </xf>
    <xf numFmtId="0" fontId="23" fillId="0" borderId="0" xfId="0" applyFont="1" applyFill="1" applyBorder="1" applyAlignment="1">
      <alignment horizontal="center" vertical="top" wrapText="1"/>
    </xf>
    <xf numFmtId="0" fontId="22" fillId="0" borderId="0" xfId="0" applyFont="1" applyFill="1" applyBorder="1" applyAlignment="1">
      <alignment horizontal="left" vertical="top" wrapText="1" indent="4"/>
    </xf>
    <xf numFmtId="0" fontId="22" fillId="0" borderId="0" xfId="0" applyFont="1" applyFill="1" applyBorder="1" applyAlignment="1">
      <alignment horizontal="left" vertical="top" wrapText="1" indent="6"/>
    </xf>
    <xf numFmtId="0" fontId="23" fillId="0" borderId="0" xfId="0" applyFont="1" applyFill="1" applyBorder="1" applyAlignment="1">
      <alignment horizontal="left" vertical="top" wrapText="1" indent="8"/>
    </xf>
    <xf numFmtId="0" fontId="23" fillId="0" borderId="0" xfId="22" applyFont="1" applyFill="1" applyBorder="1" applyAlignment="1">
      <alignment vertical="top" wrapText="1"/>
    </xf>
    <xf numFmtId="0" fontId="23" fillId="0" borderId="0" xfId="22" applyFont="1" applyFill="1" applyBorder="1" applyAlignment="1">
      <alignment vertical="top" wrapText="1" indent="8"/>
    </xf>
    <xf numFmtId="0" fontId="23" fillId="0" borderId="0" xfId="6" applyFont="1" applyFill="1" applyBorder="1" applyAlignment="1">
      <alignment horizontal="center" vertical="top" wrapText="1"/>
    </xf>
    <xf numFmtId="0" fontId="23" fillId="0" borderId="0" xfId="6" applyFont="1" applyFill="1" applyBorder="1" applyAlignment="1">
      <alignment vertical="top" wrapText="1"/>
    </xf>
    <xf numFmtId="4" fontId="23" fillId="0" borderId="0" xfId="0" applyNumberFormat="1" applyFont="1" applyFill="1" applyBorder="1" applyAlignment="1">
      <alignment horizontal="right" vertical="top" wrapText="1"/>
    </xf>
    <xf numFmtId="0" fontId="22" fillId="0" borderId="0" xfId="23" applyFont="1" applyFill="1" applyBorder="1" applyAlignment="1">
      <alignment vertical="top" wrapText="1"/>
    </xf>
    <xf numFmtId="0" fontId="23" fillId="0" borderId="0" xfId="23" applyFont="1" applyFill="1" applyBorder="1" applyAlignment="1">
      <alignment vertical="top" wrapText="1"/>
    </xf>
    <xf numFmtId="0" fontId="22" fillId="0" borderId="0" xfId="23" applyFont="1" applyFill="1" applyBorder="1" applyAlignment="1">
      <alignment vertical="top" wrapText="1" indent="2"/>
    </xf>
    <xf numFmtId="0" fontId="22" fillId="0" borderId="0" xfId="23" applyFont="1" applyFill="1" applyBorder="1" applyAlignment="1">
      <alignment vertical="top" wrapText="1" indent="4"/>
    </xf>
    <xf numFmtId="0" fontId="22" fillId="0" borderId="0" xfId="23" applyFont="1" applyFill="1" applyBorder="1" applyAlignment="1">
      <alignment vertical="top" wrapText="1" indent="6"/>
    </xf>
    <xf numFmtId="0" fontId="23" fillId="0" borderId="0" xfId="23" applyFont="1" applyFill="1" applyBorder="1" applyAlignment="1">
      <alignment vertical="top" wrapText="1" indent="8"/>
    </xf>
    <xf numFmtId="0" fontId="23" fillId="0" borderId="0" xfId="23" applyFont="1" applyFill="1" applyBorder="1" applyAlignment="1">
      <alignment vertical="top" wrapText="1" indent="6"/>
    </xf>
    <xf numFmtId="0" fontId="22" fillId="0" borderId="0" xfId="0" applyFont="1" applyBorder="1" applyAlignment="1">
      <alignment vertical="top"/>
    </xf>
    <xf numFmtId="0" fontId="27" fillId="0" borderId="12" xfId="0" applyFont="1" applyFill="1" applyBorder="1" applyAlignment="1">
      <alignment vertical="top"/>
    </xf>
    <xf numFmtId="0" fontId="23" fillId="0" borderId="0" xfId="31" applyFont="1" applyFill="1" applyBorder="1" applyAlignment="1">
      <alignment vertical="top" wrapText="1"/>
    </xf>
    <xf numFmtId="0" fontId="23" fillId="0" borderId="0" xfId="31" applyFont="1" applyFill="1" applyBorder="1" applyAlignment="1">
      <alignment vertical="top" wrapText="1" indent="8"/>
    </xf>
    <xf numFmtId="0" fontId="22" fillId="0" borderId="0" xfId="31" applyFont="1" applyFill="1" applyBorder="1" applyAlignment="1">
      <alignment vertical="top" wrapText="1" indent="6"/>
    </xf>
    <xf numFmtId="0" fontId="23" fillId="8" borderId="0" xfId="0" applyFont="1" applyFill="1"/>
    <xf numFmtId="0" fontId="23" fillId="0" borderId="0" xfId="6" applyFont="1" applyFill="1" applyBorder="1" applyAlignment="1">
      <alignment horizontal="left" vertical="top" wrapText="1"/>
    </xf>
    <xf numFmtId="0" fontId="22" fillId="0" borderId="0" xfId="31" applyFont="1" applyFill="1" applyBorder="1" applyAlignment="1">
      <alignment vertical="top" wrapText="1" indent="4"/>
    </xf>
    <xf numFmtId="0" fontId="23" fillId="0" borderId="0" xfId="31" applyFont="1" applyFill="1" applyBorder="1" applyAlignment="1">
      <alignment vertical="top" wrapText="1" indent="6"/>
    </xf>
    <xf numFmtId="0" fontId="23" fillId="0" borderId="0" xfId="0" applyFont="1" applyFill="1" applyAlignment="1">
      <alignment horizontal="left"/>
    </xf>
    <xf numFmtId="0" fontId="23" fillId="0" borderId="0" xfId="0" applyFont="1" applyAlignment="1">
      <alignment horizontal="center"/>
    </xf>
    <xf numFmtId="0" fontId="22" fillId="0" borderId="0" xfId="0" applyFont="1" applyFill="1" applyBorder="1" applyAlignment="1">
      <alignment horizontal="center" vertical="top" wrapText="1"/>
    </xf>
    <xf numFmtId="0" fontId="23" fillId="0" borderId="0" xfId="24" applyFont="1" applyFill="1" applyBorder="1" applyAlignment="1">
      <alignment vertical="top" wrapText="1"/>
    </xf>
    <xf numFmtId="0" fontId="22" fillId="0" borderId="0" xfId="24" applyFont="1" applyFill="1" applyBorder="1" applyAlignment="1">
      <alignment vertical="top" wrapText="1" indent="2"/>
    </xf>
    <xf numFmtId="0" fontId="22" fillId="0" borderId="0" xfId="24" applyFont="1" applyFill="1" applyBorder="1" applyAlignment="1">
      <alignment vertical="top" wrapText="1" indent="4"/>
    </xf>
    <xf numFmtId="0" fontId="22" fillId="0" borderId="0" xfId="24" applyFont="1" applyFill="1" applyBorder="1" applyAlignment="1">
      <alignment vertical="top" wrapText="1" indent="6"/>
    </xf>
    <xf numFmtId="0" fontId="23" fillId="0" borderId="0" xfId="24" applyFont="1" applyFill="1" applyBorder="1" applyAlignment="1">
      <alignment vertical="top" wrapText="1" indent="8"/>
    </xf>
    <xf numFmtId="0" fontId="22" fillId="0" borderId="0" xfId="24" applyFont="1" applyFill="1" applyBorder="1" applyAlignment="1">
      <alignment vertical="top" wrapText="1"/>
    </xf>
    <xf numFmtId="0" fontId="23" fillId="0" borderId="0" xfId="0" applyFont="1" applyFill="1" applyBorder="1" applyAlignment="1">
      <alignment horizontal="left"/>
    </xf>
    <xf numFmtId="4" fontId="23" fillId="0" borderId="0" xfId="0" applyNumberFormat="1" applyFont="1" applyAlignment="1">
      <alignment horizontal="center"/>
    </xf>
    <xf numFmtId="0" fontId="23" fillId="0" borderId="0" xfId="0" applyFont="1" applyFill="1" applyBorder="1" applyAlignment="1">
      <alignment horizontal="left" vertical="top" wrapText="1" indent="6"/>
    </xf>
    <xf numFmtId="2" fontId="29" fillId="12" borderId="34" xfId="0" applyNumberFormat="1" applyFont="1" applyFill="1" applyBorder="1" applyAlignment="1">
      <alignment horizontal="center" vertical="center" wrapText="1"/>
    </xf>
    <xf numFmtId="2" fontId="29" fillId="12" borderId="35" xfId="0" applyNumberFormat="1" applyFont="1" applyFill="1" applyBorder="1" applyAlignment="1">
      <alignment horizontal="center" vertical="center" wrapText="1"/>
    </xf>
    <xf numFmtId="4" fontId="29" fillId="12" borderId="35" xfId="0" applyNumberFormat="1" applyFont="1" applyFill="1" applyBorder="1" applyAlignment="1">
      <alignment horizontal="center" vertical="center" wrapText="1"/>
    </xf>
    <xf numFmtId="2" fontId="29" fillId="12" borderId="36" xfId="0" applyNumberFormat="1" applyFont="1" applyFill="1" applyBorder="1" applyAlignment="1">
      <alignment horizontal="center" vertical="center" wrapText="1"/>
    </xf>
    <xf numFmtId="0" fontId="41" fillId="13" borderId="0" xfId="0" applyFont="1" applyFill="1" applyAlignment="1">
      <alignment horizontal="right" vertical="center" wrapText="1"/>
    </xf>
    <xf numFmtId="0" fontId="0" fillId="0" borderId="0" xfId="0" applyNumberFormat="1"/>
    <xf numFmtId="0" fontId="40" fillId="0" borderId="0" xfId="0" applyFont="1" applyFill="1" applyBorder="1"/>
    <xf numFmtId="0" fontId="32" fillId="0" borderId="3" xfId="0" applyFont="1" applyBorder="1" applyAlignment="1">
      <alignment horizontal="left" vertical="top" wrapText="1"/>
    </xf>
    <xf numFmtId="0" fontId="32" fillId="0" borderId="4" xfId="0" applyFont="1" applyBorder="1" applyAlignment="1">
      <alignment horizontal="left" vertical="top" wrapText="1"/>
    </xf>
    <xf numFmtId="0" fontId="32" fillId="0" borderId="5" xfId="0" applyFont="1" applyBorder="1" applyAlignment="1">
      <alignment horizontal="left" vertical="top" wrapText="1"/>
    </xf>
    <xf numFmtId="0" fontId="34" fillId="0" borderId="6" xfId="0" applyFont="1" applyBorder="1" applyAlignment="1">
      <alignment horizontal="left" vertical="top" wrapText="1"/>
    </xf>
    <xf numFmtId="0" fontId="34" fillId="0" borderId="0" xfId="0" applyFont="1" applyAlignment="1">
      <alignment horizontal="left" vertical="top" wrapText="1"/>
    </xf>
    <xf numFmtId="0" fontId="34" fillId="0" borderId="7" xfId="0" applyFont="1" applyBorder="1" applyAlignment="1">
      <alignment horizontal="left" vertical="top" wrapText="1"/>
    </xf>
    <xf numFmtId="0" fontId="39" fillId="0" borderId="8" xfId="0" applyFont="1" applyBorder="1" applyAlignment="1">
      <alignment horizontal="left" vertical="top" wrapText="1"/>
    </xf>
    <xf numFmtId="0" fontId="34" fillId="0" borderId="9" xfId="0" applyFont="1" applyBorder="1" applyAlignment="1">
      <alignment horizontal="left" vertical="top" wrapText="1"/>
    </xf>
    <xf numFmtId="0" fontId="34" fillId="0" borderId="10" xfId="0" applyFont="1" applyBorder="1" applyAlignment="1">
      <alignment horizontal="left" vertical="top" wrapText="1"/>
    </xf>
    <xf numFmtId="0" fontId="22" fillId="9" borderId="0" xfId="0" applyFont="1" applyFill="1" applyAlignment="1">
      <alignment wrapText="1"/>
    </xf>
    <xf numFmtId="0" fontId="23" fillId="9" borderId="0" xfId="0" applyFont="1" applyFill="1" applyAlignment="1">
      <alignment wrapText="1"/>
    </xf>
    <xf numFmtId="0" fontId="27" fillId="0" borderId="0" xfId="0" applyFont="1" applyFill="1" applyBorder="1" applyAlignment="1">
      <alignment horizontal="left" vertical="top"/>
    </xf>
    <xf numFmtId="0" fontId="28" fillId="10" borderId="0" xfId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6" fillId="0" borderId="14" xfId="0" applyNumberFormat="1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27" fillId="0" borderId="11" xfId="0" applyFont="1" applyBorder="1" applyAlignment="1">
      <alignment horizontal="left" vertical="top"/>
    </xf>
    <xf numFmtId="0" fontId="27" fillId="0" borderId="0" xfId="0" applyFont="1" applyAlignment="1">
      <alignment horizontal="left" vertical="top"/>
    </xf>
    <xf numFmtId="0" fontId="27" fillId="0" borderId="21" xfId="0" applyFont="1" applyBorder="1" applyAlignment="1">
      <alignment horizontal="left" vertical="top"/>
    </xf>
    <xf numFmtId="0" fontId="27" fillId="0" borderId="12" xfId="0" applyFont="1" applyBorder="1" applyAlignment="1">
      <alignment horizontal="left" vertical="top"/>
    </xf>
    <xf numFmtId="0" fontId="27" fillId="0" borderId="13" xfId="0" applyFont="1" applyBorder="1" applyAlignment="1">
      <alignment horizontal="left" vertical="top"/>
    </xf>
    <xf numFmtId="0" fontId="27" fillId="8" borderId="11" xfId="0" applyFont="1" applyFill="1" applyBorder="1" applyAlignment="1">
      <alignment horizontal="left" vertical="top"/>
    </xf>
    <xf numFmtId="0" fontId="2" fillId="5" borderId="11" xfId="0" applyFont="1" applyFill="1" applyBorder="1" applyAlignment="1">
      <alignment horizontal="left" vertical="top" wrapText="1"/>
    </xf>
    <xf numFmtId="0" fontId="7" fillId="7" borderId="3" xfId="1" applyFont="1" applyFill="1" applyBorder="1" applyAlignment="1" applyProtection="1">
      <alignment horizontal="center" vertical="center" wrapText="1"/>
    </xf>
    <xf numFmtId="0" fontId="7" fillId="7" borderId="5" xfId="1" applyFont="1" applyFill="1" applyBorder="1" applyAlignment="1" applyProtection="1">
      <alignment horizontal="center" vertical="center" wrapText="1"/>
    </xf>
    <xf numFmtId="0" fontId="7" fillId="7" borderId="8" xfId="1" applyFont="1" applyFill="1" applyBorder="1" applyAlignment="1" applyProtection="1">
      <alignment horizontal="center" vertical="center" wrapText="1"/>
    </xf>
    <xf numFmtId="0" fontId="7" fillId="7" borderId="10" xfId="1" applyFont="1" applyFill="1" applyBorder="1" applyAlignment="1" applyProtection="1">
      <alignment horizontal="center" vertical="center" wrapText="1"/>
    </xf>
    <xf numFmtId="0" fontId="5" fillId="4" borderId="17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6" fillId="10" borderId="17" xfId="0" applyFont="1" applyFill="1" applyBorder="1" applyAlignment="1">
      <alignment horizontal="center" vertical="center" wrapText="1"/>
    </xf>
    <xf numFmtId="0" fontId="6" fillId="10" borderId="19" xfId="0" applyFont="1" applyFill="1" applyBorder="1" applyAlignment="1">
      <alignment horizontal="center" vertical="center" wrapText="1"/>
    </xf>
    <xf numFmtId="0" fontId="6" fillId="10" borderId="18" xfId="0" applyFont="1" applyFill="1" applyBorder="1" applyAlignment="1">
      <alignment horizontal="center" vertical="center" wrapText="1"/>
    </xf>
    <xf numFmtId="164" fontId="6" fillId="10" borderId="17" xfId="0" applyNumberFormat="1" applyFont="1" applyFill="1" applyBorder="1" applyAlignment="1">
      <alignment horizontal="center" vertical="center" wrapText="1"/>
    </xf>
    <xf numFmtId="164" fontId="6" fillId="10" borderId="19" xfId="0" applyNumberFormat="1" applyFont="1" applyFill="1" applyBorder="1" applyAlignment="1">
      <alignment horizontal="center" vertical="center" wrapText="1"/>
    </xf>
    <xf numFmtId="164" fontId="6" fillId="10" borderId="18" xfId="0" applyNumberFormat="1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1" fillId="8" borderId="11" xfId="0" applyFont="1" applyFill="1" applyBorder="1" applyAlignment="1">
      <alignment horizontal="left" vertical="top"/>
    </xf>
    <xf numFmtId="0" fontId="2" fillId="4" borderId="11" xfId="0" applyFont="1" applyFill="1" applyBorder="1" applyAlignment="1">
      <alignment horizontal="left" vertical="top" wrapText="1"/>
    </xf>
    <xf numFmtId="0" fontId="3" fillId="4" borderId="17" xfId="0" applyFont="1" applyFill="1" applyBorder="1" applyAlignment="1">
      <alignment horizontal="left" vertical="top" wrapText="1"/>
    </xf>
    <xf numFmtId="0" fontId="3" fillId="4" borderId="15" xfId="0" applyFont="1" applyFill="1" applyBorder="1" applyAlignment="1">
      <alignment horizontal="left" vertical="top" wrapText="1"/>
    </xf>
    <xf numFmtId="0" fontId="3" fillId="4" borderId="16" xfId="0" applyFont="1" applyFill="1" applyBorder="1" applyAlignment="1">
      <alignment horizontal="left" vertical="top" wrapText="1"/>
    </xf>
    <xf numFmtId="0" fontId="3" fillId="11" borderId="17" xfId="0" applyFont="1" applyFill="1" applyBorder="1" applyAlignment="1">
      <alignment horizontal="left" vertical="top" wrapText="1"/>
    </xf>
    <xf numFmtId="0" fontId="3" fillId="11" borderId="15" xfId="0" applyFont="1" applyFill="1" applyBorder="1" applyAlignment="1">
      <alignment horizontal="left" vertical="top" wrapText="1"/>
    </xf>
    <xf numFmtId="0" fontId="3" fillId="11" borderId="16" xfId="0" applyFont="1" applyFill="1" applyBorder="1" applyAlignment="1">
      <alignment horizontal="left" vertical="top" wrapText="1"/>
    </xf>
    <xf numFmtId="0" fontId="10" fillId="4" borderId="17" xfId="0" applyFont="1" applyFill="1" applyBorder="1" applyAlignment="1">
      <alignment horizontal="left" vertical="top" wrapText="1"/>
    </xf>
    <xf numFmtId="0" fontId="10" fillId="4" borderId="19" xfId="0" applyFont="1" applyFill="1" applyBorder="1" applyAlignment="1">
      <alignment horizontal="left" vertical="top" wrapText="1"/>
    </xf>
    <xf numFmtId="0" fontId="10" fillId="4" borderId="22" xfId="0" applyFont="1" applyFill="1" applyBorder="1" applyAlignment="1">
      <alignment horizontal="left" vertical="top" wrapText="1"/>
    </xf>
    <xf numFmtId="0" fontId="14" fillId="3" borderId="2" xfId="30" applyFont="1" applyFill="1" applyBorder="1" applyAlignment="1">
      <alignment vertical="top" wrapText="1"/>
    </xf>
    <xf numFmtId="0" fontId="14" fillId="3" borderId="23" xfId="30" applyFont="1" applyFill="1" applyBorder="1" applyAlignment="1">
      <alignment vertical="top" wrapText="1"/>
    </xf>
    <xf numFmtId="0" fontId="1" fillId="0" borderId="11" xfId="0" applyFont="1" applyBorder="1" applyAlignment="1">
      <alignment horizontal="left" vertical="top"/>
    </xf>
    <xf numFmtId="0" fontId="8" fillId="0" borderId="11" xfId="0" applyFont="1" applyBorder="1" applyAlignment="1">
      <alignment horizontal="left" vertical="top"/>
    </xf>
    <xf numFmtId="0" fontId="9" fillId="4" borderId="12" xfId="0" applyFont="1" applyFill="1" applyBorder="1" applyAlignment="1">
      <alignment horizontal="left" vertical="top" wrapText="1"/>
    </xf>
    <xf numFmtId="0" fontId="9" fillId="4" borderId="20" xfId="0" applyFont="1" applyFill="1" applyBorder="1" applyAlignment="1">
      <alignment horizontal="left" vertical="top" wrapText="1"/>
    </xf>
    <xf numFmtId="0" fontId="5" fillId="4" borderId="19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</cellXfs>
  <cellStyles count="32">
    <cellStyle name="Гиперссылка" xfId="1" builtinId="8"/>
    <cellStyle name="Гиперссылка 2" xfId="2" xr:uid="{00000000-0005-0000-0000-000001000000}"/>
    <cellStyle name="Гиперссылка 3" xfId="3" xr:uid="{00000000-0005-0000-0000-000002000000}"/>
    <cellStyle name="Обычный" xfId="0" builtinId="0"/>
    <cellStyle name="Обычный 2" xfId="4" xr:uid="{00000000-0005-0000-0000-000004000000}"/>
    <cellStyle name="Обычный 2 2" xfId="5" xr:uid="{00000000-0005-0000-0000-000005000000}"/>
    <cellStyle name="Обычный 2 3" xfId="6" xr:uid="{00000000-0005-0000-0000-000006000000}"/>
    <cellStyle name="Обычный 2 4" xfId="7" xr:uid="{00000000-0005-0000-0000-000007000000}"/>
    <cellStyle name="Обычный 3" xfId="8" xr:uid="{00000000-0005-0000-0000-000008000000}"/>
    <cellStyle name="Обычный 3 2" xfId="9" xr:uid="{00000000-0005-0000-0000-000009000000}"/>
    <cellStyle name="Обычный 3 2 2" xfId="10" xr:uid="{00000000-0005-0000-0000-00000A000000}"/>
    <cellStyle name="Обычный 3 3" xfId="11" xr:uid="{00000000-0005-0000-0000-00000B000000}"/>
    <cellStyle name="Обычный 4" xfId="12" xr:uid="{00000000-0005-0000-0000-00000C000000}"/>
    <cellStyle name="Обычный 5" xfId="13" xr:uid="{00000000-0005-0000-0000-00000D000000}"/>
    <cellStyle name="Обычный_API" xfId="14" xr:uid="{00000000-0005-0000-0000-00000E000000}"/>
    <cellStyle name="Обычный_AQUAEL" xfId="15" xr:uid="{00000000-0005-0000-0000-00000F000000}"/>
    <cellStyle name="Обычный_COLLAR" xfId="16" xr:uid="{00000000-0005-0000-0000-000010000000}"/>
    <cellStyle name="Обычный_Dennerle" xfId="17" xr:uid="{00000000-0005-0000-0000-000011000000}"/>
    <cellStyle name="Обычный_EASY LIFE" xfId="18" xr:uid="{00000000-0005-0000-0000-000012000000}"/>
    <cellStyle name="Обычный_EASY LIFE, FEMANGA" xfId="19" xr:uid="{00000000-0005-0000-0000-000013000000}"/>
    <cellStyle name="Обычный_EHEIM" xfId="20" xr:uid="{00000000-0005-0000-0000-000014000000}"/>
    <cellStyle name="Обычный_JBL" xfId="21" xr:uid="{00000000-0005-0000-0000-000015000000}"/>
    <cellStyle name="Обычный_JUWEL" xfId="22" xr:uid="{00000000-0005-0000-0000-000016000000}"/>
    <cellStyle name="Обычный_PRODIBIO" xfId="23" xr:uid="{00000000-0005-0000-0000-000017000000}"/>
    <cellStyle name="Обычный_SEACHEM" xfId="24" xr:uid="{00000000-0005-0000-0000-000018000000}"/>
    <cellStyle name="Обычный_SERA" xfId="25" xr:uid="{00000000-0005-0000-0000-000019000000}"/>
    <cellStyle name="Обычный_SHEGO SYLVANIA" xfId="26" xr:uid="{00000000-0005-0000-0000-00001A000000}"/>
    <cellStyle name="Обычный_SICCE" xfId="27" xr:uid="{00000000-0005-0000-0000-00001B000000}"/>
    <cellStyle name="Обычный_TETRA" xfId="28" xr:uid="{00000000-0005-0000-0000-00001C000000}"/>
    <cellStyle name="Обычный_Tropica&amp;Prodac" xfId="29" xr:uid="{00000000-0005-0000-0000-00001D000000}"/>
    <cellStyle name="Обычный_VITAPOL" xfId="30" xr:uid="{00000000-0005-0000-0000-00001E000000}"/>
    <cellStyle name="Обычный_Морская аквариумистика" xfId="31" xr:uid="{00000000-0005-0000-0000-00001F000000}"/>
  </cellStyles>
  <dxfs count="173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left" vertical="top" textRotation="0" wrapText="1" indent="8" justifyLastLine="0" shrinkToFit="0" readingOrder="0"/>
    </dxf>
    <dxf>
      <font>
        <strike val="0"/>
        <outline val="0"/>
        <shadow val="0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charset val="204"/>
        <scheme val="minor"/>
      </font>
      <numFmt numFmtId="2" formatCode="0.00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charset val="204"/>
        <scheme val="minor"/>
      </font>
      <numFmt numFmtId="2" formatCode="0.00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left" vertical="top" textRotation="0" wrapText="1" indent="8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charset val="204"/>
        <scheme val="minor"/>
      </font>
      <numFmt numFmtId="2" formatCode="0.00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left" vertical="top" textRotation="0" wrapText="1" indent="8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</dxf>
    <dxf>
      <border outline="0">
        <left style="thin">
          <color rgb="FFCCC085"/>
        </left>
        <top style="thin">
          <color rgb="FFCCC085"/>
        </top>
        <bottom style="thin">
          <color rgb="FFCCC085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charset val="204"/>
        <scheme val="minor"/>
      </font>
      <numFmt numFmtId="2" formatCode="0.00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8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numFmt numFmtId="2" formatCode="0.0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charset val="204"/>
        <scheme val="minor"/>
      </font>
      <numFmt numFmtId="2" formatCode="0.00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left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border outline="0">
        <top style="thin">
          <color rgb="FFCCC085"/>
        </top>
      </border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charset val="204"/>
        <scheme val="minor"/>
      </font>
      <numFmt numFmtId="2" formatCode="0.00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4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6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charset val="204"/>
        <scheme val="minor"/>
      </font>
      <numFmt numFmtId="2" formatCode="0.00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charset val="204"/>
        <scheme val="minor"/>
      </font>
      <numFmt numFmtId="2" formatCode="0.00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charset val="204"/>
        <scheme val="minor"/>
      </font>
      <numFmt numFmtId="2" formatCode="0.00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left" vertical="top" textRotation="0" wrapText="1" indent="8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numFmt numFmtId="2" formatCode="0.00"/>
      <fill>
        <patternFill patternType="none">
          <fgColor indexed="64"/>
          <bgColor auto="1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charset val="204"/>
        <scheme val="minor"/>
      </font>
      <numFmt numFmtId="2" formatCode="0.00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8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charset val="204"/>
        <scheme val="minor"/>
      </font>
      <numFmt numFmtId="2" formatCode="0.00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Calibri"/>
        <family val="2"/>
        <charset val="204"/>
        <scheme val="minor"/>
      </font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charset val="204"/>
        <scheme val="minor"/>
      </font>
      <numFmt numFmtId="2" formatCode="0.00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4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6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general" textRotation="0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top" textRotation="0" wrapText="1" indent="6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164" formatCode="#,##0.00&quot;р.&quot;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4"/>
        <color auto="1"/>
        <name val="Calibri"/>
        <family val="2"/>
        <charset val="204"/>
        <scheme val="minor"/>
      </font>
      <alignment horizontal="center" vertical="center" textRotation="0" wrapText="0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13EA8F90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2609849</xdr:colOff>
      <xdr:row>1</xdr:row>
      <xdr:rowOff>371474</xdr:rowOff>
    </xdr:from>
    <xdr:to>
      <xdr:col>2</xdr:col>
      <xdr:colOff>4171949</xdr:colOff>
      <xdr:row>1</xdr:row>
      <xdr:rowOff>1933574</xdr:rowOff>
    </xdr:to>
    <xdr:pic>
      <xdr:nvPicPr>
        <xdr:cNvPr id="4" name="Рисунок 3" descr="https://avatars.mds.yandex.net/get-mail-signature/200369/964f31d269c2628996827961a28c4e70/orig">
          <a:extLst>
            <a:ext uri="{FF2B5EF4-FFF2-40B4-BE49-F238E27FC236}">
              <a16:creationId xmlns:a16="http://schemas.microsoft.com/office/drawing/2014/main" id="{76C465C9-9D26-446A-A80E-269B4B40F04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199" y="981074"/>
          <a:ext cx="1562100" cy="1562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00000000-0016-0000-1800-000000000000}" autoFormatId="16" applyNumberFormats="0" applyBorderFormats="0" applyFontFormats="0" applyPatternFormats="0" applyAlignmentFormats="0" applyWidthHeightFormats="0">
  <queryTableRefresh nextId="4">
    <queryTableFields count="3">
      <queryTableField id="1" name="Номенклатура.Артикул " tableColumnId="1"/>
      <queryTableField id="2" name="Номенклатура" tableColumnId="2"/>
      <queryTableField id="3" name="Цена" tableColumnId="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0000000-0016-0000-1900-000001000000}" autoFormatId="16" applyNumberFormats="0" applyBorderFormats="0" applyFontFormats="0" applyPatternFormats="0" applyAlignmentFormats="0" applyWidthHeightFormats="0">
  <queryTableRefresh nextId="6">
    <queryTableFields count="5">
      <queryTableField id="1" name="Артикул" tableColumnId="1"/>
      <queryTableField id="2" name="Номенклатура" tableColumnId="2"/>
      <queryTableField id="3" name="Номенклатура.Производитель (бренд)" tableColumnId="3"/>
      <queryTableField id="4" name="Остаток НМ" tableColumnId="4"/>
      <queryTableField id="5" name="ПараметрыДанных.НачалоТекущегоДня" tableColumnId="5"/>
    </queryTableFields>
  </queryTableRefresh>
</queryTable>
</file>

<file path=xl/tables/_rels/table2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Таблица11" displayName="Таблица11" ref="A7:C31" totalsRowShown="0" headerRowDxfId="172" dataDxfId="171">
  <autoFilter ref="A7:C31" xr:uid="{00000000-0009-0000-0100-00000B000000}"/>
  <tableColumns count="3">
    <tableColumn id="1" xr3:uid="{00000000-0010-0000-0000-000001000000}" name="Ваш заказ:" dataDxfId="170"/>
    <tableColumn id="2" xr3:uid="{00000000-0010-0000-0000-000002000000}" name="Сумма" dataDxfId="169"/>
    <tableColumn id="3" xr3:uid="{00000000-0010-0000-0000-000003000000}" name="Комментарии" dataDxfId="168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64369BB-36A2-4181-8C9D-2C40D8285897}" name="Таблица1" displayName="Таблица1" ref="A3:E338" totalsRowShown="0" headerRowDxfId="107" dataDxfId="105" headerRowBorderDxfId="106">
  <autoFilter ref="A3:E338" xr:uid="{364369BB-36A2-4181-8C9D-2C40D8285897}"/>
  <tableColumns count="5">
    <tableColumn id="1" xr3:uid="{3256E06E-B076-419B-B837-CCECDDD35A0C}" name="Артикул" dataDxfId="104"/>
    <tableColumn id="2" xr3:uid="{E91664DD-9431-4EBC-BAAD-97F953E8B254}" name="Номенклатура" dataDxfId="103"/>
    <tableColumn id="3" xr3:uid="{3E61EA59-9A0B-4C4E-99B6-40E344948ED1}" name="Наличие" dataDxfId="102">
      <calculatedColumnFormula>IF(A4&gt;0,IFERROR(VLOOKUP(A:A,Остатки!A:D,4,FALSE),"Нет"),"")</calculatedColumnFormula>
    </tableColumn>
    <tableColumn id="4" xr3:uid="{A1A84772-C21E-400B-907C-15F5C9D19772}" name="Базовая цена" dataDxfId="101">
      <calculatedColumnFormula>IFERROR(VLOOKUP(A:A,Цены!A:C,3,0),"")</calculatedColumnFormula>
    </tableColumn>
    <tableColumn id="5" xr3:uid="{53D025B8-5D58-42EA-AE95-B2426BD6D582}" name="Заказ" dataDxfId="100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D000000}" name="Таблица22" displayName="Таблица22" ref="A3:E121" totalsRowShown="0" headerRowDxfId="99" dataDxfId="97" headerRowBorderDxfId="98">
  <autoFilter ref="A3:E121" xr:uid="{00000000-0009-0000-0100-000016000000}"/>
  <tableColumns count="5">
    <tableColumn id="1" xr3:uid="{00000000-0010-0000-0D00-000001000000}" name="Артикул" dataDxfId="96"/>
    <tableColumn id="2" xr3:uid="{00000000-0010-0000-0D00-000002000000}" name="Номенклатура" dataDxfId="95"/>
    <tableColumn id="3" xr3:uid="{00000000-0010-0000-0D00-000003000000}" name="Наличие" dataDxfId="94">
      <calculatedColumnFormula>IF(A4&gt;0,IFERROR(VLOOKUP(A:A,Остатки!A:D,4,FALSE),"Нет"),"")</calculatedColumnFormula>
    </tableColumn>
    <tableColumn id="4" xr3:uid="{00000000-0010-0000-0D00-000004000000}" name="Базовая цена" dataDxfId="93">
      <calculatedColumnFormula>IFERROR(VLOOKUP(A:A,Цены!A:C,3,0),"")</calculatedColumnFormula>
    </tableColumn>
    <tableColumn id="5" xr3:uid="{00000000-0010-0000-0D00-000005000000}" name="Заказ" dataDxfId="92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3599420-9ECC-46FA-B684-EDB84FA5E7F8}" name="Таблица6" displayName="Таблица6" ref="A3:E247" totalsRowShown="0" headerRowDxfId="91" headerRowBorderDxfId="90">
  <autoFilter ref="A3:E247" xr:uid="{93599420-9ECC-46FA-B684-EDB84FA5E7F8}"/>
  <tableColumns count="5">
    <tableColumn id="1" xr3:uid="{92D6FDE1-83F4-4180-A508-8CA25852D676}" name="Артикул" dataDxfId="89" dataCellStyle="Обычный_SEACHEM"/>
    <tableColumn id="2" xr3:uid="{A2E0A442-757F-454B-9318-046C17C32FBC}" name="Номенклатура" dataDxfId="88" dataCellStyle="Обычный_SEACHEM"/>
    <tableColumn id="3" xr3:uid="{6AF13E4A-04B7-4DE4-8B56-5D02ADDEE999}" name="Наличие" dataDxfId="87">
      <calculatedColumnFormula>IF(A4&gt;0,IFERROR(VLOOKUP(A:A,Остатки!A:D,4,FALSE),"Нет"),"")</calculatedColumnFormula>
    </tableColumn>
    <tableColumn id="4" xr3:uid="{31F92304-5B72-4AD5-A6FD-3C609E45D87E}" name="Базовая цена" dataDxfId="86">
      <calculatedColumnFormula>IFERROR(VLOOKUP(A:A,Цены!A:C,3,0),"")</calculatedColumnFormula>
    </tableColumn>
    <tableColumn id="5" xr3:uid="{EB7E2C8F-6443-41CF-B41B-06F5ACE18699}" name="Заказ" dataDxfId="85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14A7DF3-9C5F-48B1-A5B1-108E0319E302}" name="Таблица2" displayName="Таблица2" ref="A3:E153" totalsRowShown="0" headerRowDxfId="84" dataDxfId="82" headerRowBorderDxfId="83">
  <autoFilter ref="A3:E153" xr:uid="{714A7DF3-9C5F-48B1-A5B1-108E0319E302}"/>
  <tableColumns count="5">
    <tableColumn id="1" xr3:uid="{41797EB3-29F0-4397-9959-DB20A6A9DE4E}" name="Артикул" dataDxfId="81" dataCellStyle="Обычный_PRODIBIO"/>
    <tableColumn id="2" xr3:uid="{BDC79F17-4A04-4C89-B879-5EFAE0C8918D}" name="Номенклатура" dataDxfId="80" dataCellStyle="Обычный_PRODIBIO"/>
    <tableColumn id="3" xr3:uid="{2E7BC40E-9402-4C90-A970-88177B9CC492}" name="Наличие" dataDxfId="79">
      <calculatedColumnFormula>IF(A4&gt;0,IFERROR(VLOOKUP(A:A,Остатки!A:D,4,FALSE),"Нет"),"")</calculatedColumnFormula>
    </tableColumn>
    <tableColumn id="4" xr3:uid="{398DBCFC-0F04-44BF-B450-5FC4D878FDCE}" name="Базовая цена" dataDxfId="78">
      <calculatedColumnFormula>IFERROR(VLOOKUP(A:A,Цены!A:C,3,0),"")</calculatedColumnFormula>
    </tableColumn>
    <tableColumn id="5" xr3:uid="{8AE0DA1E-D4F1-4FB7-905F-D88E1B230318}" name="Заказ" dataDxfId="77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9000000}" name="Таблица18" displayName="Таблица18" ref="A3:E273" totalsRowShown="0" headerRowDxfId="76" dataDxfId="75">
  <autoFilter ref="A3:E273" xr:uid="{00000000-0009-0000-0100-000012000000}"/>
  <tableColumns count="5">
    <tableColumn id="1" xr3:uid="{00000000-0010-0000-0900-000001000000}" name="Артикул" dataDxfId="74" dataCellStyle="Обычный_Tropica&amp;Prodac"/>
    <tableColumn id="2" xr3:uid="{00000000-0010-0000-0900-000002000000}" name="Номенклатура" dataDxfId="73" dataCellStyle="Обычный_Tropica&amp;Prodac"/>
    <tableColumn id="3" xr3:uid="{00000000-0010-0000-0900-000003000000}" name="Наличие" dataDxfId="72">
      <calculatedColumnFormula>IF(A4&gt;0,IFERROR(VLOOKUP(A:A,Остатки!A:D,4,FALSE),"Нет"),"")</calculatedColumnFormula>
    </tableColumn>
    <tableColumn id="4" xr3:uid="{00000000-0010-0000-0900-000004000000}" name="Базовая цена" dataDxfId="71">
      <calculatedColumnFormula>IFERROR(VLOOKUP(A:A,Цены!A:C,3,0),"")</calculatedColumnFormula>
    </tableColumn>
    <tableColumn id="5" xr3:uid="{00000000-0010-0000-0900-000005000000}" name="Заказ" dataDxfId="70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5000000}" name="Таблица14" displayName="Таблица14" ref="A3:E63" totalsRowShown="0" headerRowDxfId="69" dataDxfId="68">
  <autoFilter ref="A3:E63" xr:uid="{00000000-0009-0000-0100-00000E000000}"/>
  <tableColumns count="5">
    <tableColumn id="1" xr3:uid="{00000000-0010-0000-0500-000001000000}" name="Артикул" dataDxfId="67"/>
    <tableColumn id="2" xr3:uid="{00000000-0010-0000-0500-000002000000}" name="Номенклатура" dataDxfId="66"/>
    <tableColumn id="3" xr3:uid="{00000000-0010-0000-0500-000003000000}" name="Наличие" dataDxfId="65">
      <calculatedColumnFormula>IF(A4&gt;0,IFERROR(VLOOKUP(A:A,Остатки!A:D,4,FALSE),"Нет"),"")</calculatedColumnFormula>
    </tableColumn>
    <tableColumn id="4" xr3:uid="{00000000-0010-0000-0500-000004000000}" name="Базовая цена" dataDxfId="64">
      <calculatedColumnFormula>IFERROR(VLOOKUP(A:A,Цены!A:C,3,0),"")</calculatedColumnFormula>
    </tableColumn>
    <tableColumn id="5" xr3:uid="{00000000-0010-0000-0500-000005000000}" name="Заказ" dataDxfId="63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C000000}" name="Таблица21" displayName="Таблица21" ref="A3:E172" totalsRowShown="0" headerRowDxfId="62" dataDxfId="60" headerRowBorderDxfId="61" tableBorderDxfId="59">
  <autoFilter ref="A3:E172" xr:uid="{00000000-0009-0000-0100-000015000000}"/>
  <tableColumns count="5">
    <tableColumn id="1" xr3:uid="{00000000-0010-0000-0C00-000001000000}" name="Артикул" dataDxfId="58" dataCellStyle="Обычный_SICCE"/>
    <tableColumn id="2" xr3:uid="{00000000-0010-0000-0C00-000002000000}" name="Номенклатура" dataDxfId="57"/>
    <tableColumn id="3" xr3:uid="{00000000-0010-0000-0C00-000003000000}" name="Наличие" dataDxfId="56">
      <calculatedColumnFormula>IF(A4&gt;0,IFERROR(VLOOKUP(A:A,Остатки!A:D,4,FALSE),"Нет"),"")</calculatedColumnFormula>
    </tableColumn>
    <tableColumn id="4" xr3:uid="{00000000-0010-0000-0C00-000004000000}" name="Базовая цена" dataDxfId="55">
      <calculatedColumnFormula>IFERROR(VLOOKUP(A:A,Цены!A:C,3,0),"")</calculatedColumnFormula>
    </tableColumn>
    <tableColumn id="5" xr3:uid="{00000000-0010-0000-0C00-000005000000}" name="Заказ" dataDxfId="54"/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F000000}" name="Таблица24" displayName="Таблица24" ref="A3:E201" totalsRowShown="0" headerRowDxfId="53" dataDxfId="51" headerRowBorderDxfId="52">
  <autoFilter ref="A3:E201" xr:uid="{00000000-0009-0000-0100-000018000000}"/>
  <tableColumns count="5">
    <tableColumn id="1" xr3:uid="{00000000-0010-0000-0F00-000001000000}" name="Артикул" dataDxfId="50"/>
    <tableColumn id="2" xr3:uid="{00000000-0010-0000-0F00-000002000000}" name="Номенклатура" dataDxfId="49"/>
    <tableColumn id="3" xr3:uid="{00000000-0010-0000-0F00-000003000000}" name="Наличие" dataDxfId="48">
      <calculatedColumnFormula>IF(A4&gt;0,IFERROR(VLOOKUP(A:A,Остатки!A:D,4,FALSE),"Нет"),"")</calculatedColumnFormula>
    </tableColumn>
    <tableColumn id="4" xr3:uid="{00000000-0010-0000-0F00-000004000000}" name="Базовая цена" dataDxfId="47">
      <calculatedColumnFormula>IFERROR(VLOOKUP(A:A,Цены!A:C,3,0),"")</calculatedColumnFormula>
    </tableColumn>
    <tableColumn id="5" xr3:uid="{00000000-0010-0000-0F00-000005000000}" name="Заказ" dataDxfId="46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B000000}" name="Таблица20" displayName="Таблица20" ref="A3:E404" totalsRowShown="0" headerRowDxfId="45" dataDxfId="43" headerRowBorderDxfId="44" tableBorderDxfId="42">
  <autoFilter ref="A3:E404" xr:uid="{00000000-0009-0000-0100-000014000000}"/>
  <tableColumns count="5">
    <tableColumn id="1" xr3:uid="{00000000-0010-0000-0B00-000001000000}" name="Артикул" dataDxfId="41"/>
    <tableColumn id="2" xr3:uid="{00000000-0010-0000-0B00-000002000000}" name="Номенклатура" dataDxfId="40"/>
    <tableColumn id="3" xr3:uid="{00000000-0010-0000-0B00-000003000000}" name="Наличие" dataDxfId="39">
      <calculatedColumnFormula>IF(A4&gt;0,IFERROR(VLOOKUP(A:A,Остатки!A:D,4,FALSE),"Нет"),"")</calculatedColumnFormula>
    </tableColumn>
    <tableColumn id="4" xr3:uid="{00000000-0010-0000-0B00-000004000000}" name="Базовая цена" dataDxfId="38">
      <calculatedColumnFormula>IFERROR(VLOOKUP(A:A,Цены!A:C,3,0),"")</calculatedColumnFormula>
    </tableColumn>
    <tableColumn id="5" xr3:uid="{00000000-0010-0000-0B00-000005000000}" name="Заказ" dataDxfId="37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F057FD7-BF8A-46BF-862D-47EC00CEB839}" name="Таблица5" displayName="Таблица5" ref="A3:E1018" totalsRowShown="0" headerRowDxfId="36" dataDxfId="34" headerRowBorderDxfId="35">
  <autoFilter ref="A3:E1018" xr:uid="{3F057FD7-BF8A-46BF-862D-47EC00CEB839}"/>
  <tableColumns count="5">
    <tableColumn id="1" xr3:uid="{34DB519C-B838-4194-8AE6-05A0DC84D45D}" name="Артикул" dataDxfId="33"/>
    <tableColumn id="2" xr3:uid="{8DF812C6-9C02-4D6B-95B3-FDFCB21D00B8}" name="Номенклатура" dataDxfId="32"/>
    <tableColumn id="3" xr3:uid="{C3F72490-0986-4CF3-A3C0-49CF479D964F}" name="Наличие" dataDxfId="31">
      <calculatedColumnFormula>IF(A4&gt;0,IFERROR(VLOOKUP(A:A,Остатки!A:D,4,FALSE),"Нет"),"")</calculatedColumnFormula>
    </tableColumn>
    <tableColumn id="4" xr3:uid="{36030756-9228-4FC3-8F85-86121B1EDD22}" name="Базовая цена" dataDxfId="30">
      <calculatedColumnFormula>IFERROR(VLOOKUP(A:A,Цены!A:C,3,0),"")</calculatedColumnFormula>
    </tableColumn>
    <tableColumn id="5" xr3:uid="{914526C7-B24B-4A7F-9D40-1E2F9553AF1E}" name="Заказ" dataDxfId="2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Таблица3" displayName="Таблица3" ref="A3:E102" totalsRowShown="0" headerRowDxfId="167" dataDxfId="166">
  <autoFilter ref="A3:E102" xr:uid="{00000000-000C-0000-FFFF-FFFF01000000}"/>
  <tableColumns count="5">
    <tableColumn id="1" xr3:uid="{00000000-0010-0000-0100-000001000000}" name="Артикул" dataDxfId="165"/>
    <tableColumn id="2" xr3:uid="{00000000-0010-0000-0100-000002000000}" name="Номенклатура" dataDxfId="164"/>
    <tableColumn id="3" xr3:uid="{00000000-0010-0000-0100-000003000000}" name="Наличие" dataDxfId="163">
      <calculatedColumnFormula>IF(A4&gt;0,IFERROR(VLOOKUP(A:A,Остатки!A:D,4,FALSE),"Нет"),"")</calculatedColumnFormula>
    </tableColumn>
    <tableColumn id="4" xr3:uid="{00000000-0010-0000-0100-000004000000}" name="Базовая цена" dataDxfId="162">
      <calculatedColumnFormula>IFERROR(VLOOKUP(A:A,Цены!A:C,3,0),"")</calculatedColumnFormula>
    </tableColumn>
    <tableColumn id="5" xr3:uid="{00000000-0010-0000-0100-000005000000}" name="Заказ" dataDxfId="161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F600124-F52F-46AD-BB99-6BAA5DA80120}" name="Таблица7" displayName="Таблица7" ref="A3:E168" totalsRowShown="0" headerRowDxfId="28" dataDxfId="26" headerRowBorderDxfId="27">
  <autoFilter ref="A3:E168" xr:uid="{8F600124-F52F-46AD-BB99-6BAA5DA80120}"/>
  <tableColumns count="5">
    <tableColumn id="1" xr3:uid="{FEF77C94-8B9B-48EC-8A53-856492B8F4DA}" name="Артикул" dataDxfId="25"/>
    <tableColumn id="2" xr3:uid="{517D6C2A-9EF0-43BB-9282-66F28318AE65}" name="Номенклатура" dataDxfId="24"/>
    <tableColumn id="3" xr3:uid="{3C704E22-9C96-49D4-8C8E-A9BF0B3BF729}" name="Наличие" dataDxfId="23">
      <calculatedColumnFormula>IF(A4&gt;0,IFERROR(VLOOKUP(A:A,Остатки!A:D,4,FALSE),"Нет"),"")</calculatedColumnFormula>
    </tableColumn>
    <tableColumn id="4" xr3:uid="{CFB63078-0419-43F5-B005-DB6D8A362DCD}" name="Базовая цена" dataDxfId="22">
      <calculatedColumnFormula>IFERROR(VLOOKUP(A:A,Цены!A:C,3,0),"")</calculatedColumnFormula>
    </tableColumn>
    <tableColumn id="5" xr3:uid="{7297A2CA-5FFB-4C33-970D-103E0F75EA0D}" name="Заказ" dataDxfId="21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24FDD7F-B267-4E2D-9819-210963E7C3D4}" name="Таблица8" displayName="Таблица8" ref="A3:E52" totalsRowShown="0" headerRowDxfId="20" dataDxfId="18" headerRowBorderDxfId="19">
  <autoFilter ref="A3:E52" xr:uid="{424FDD7F-B267-4E2D-9819-210963E7C3D4}"/>
  <tableColumns count="5">
    <tableColumn id="1" xr3:uid="{C0B196DF-9F9A-46B4-8C6E-99865508CCAF}" name="Артикул" dataDxfId="17"/>
    <tableColumn id="2" xr3:uid="{51B1F508-D5E8-4831-880A-DFE5BCDFEAD0}" name="Номенклатура" dataDxfId="16"/>
    <tableColumn id="3" xr3:uid="{DE37B0D3-ECC0-42A7-B654-D82F4D7D616E}" name="Наличие" dataDxfId="15">
      <calculatedColumnFormula>IF(A4&gt;0,IFERROR(VLOOKUP(A:A,Остатки!A:D,4,FALSE),"Нет"),"")</calculatedColumnFormula>
    </tableColumn>
    <tableColumn id="4" xr3:uid="{3F4CF50A-5931-4AD2-B6DF-E143BBF872ED}" name="Базовая цена" dataDxfId="14">
      <calculatedColumnFormula>IFERROR(VLOOKUP(A:A,Цены!A:C,3,0),"")</calculatedColumnFormula>
    </tableColumn>
    <tableColumn id="5" xr3:uid="{C206BE4E-7480-4898-A909-A71E33AA3693}" name="Заказ" dataDxfId="13"/>
  </tableColumns>
  <tableStyleInfo name="TableStyleMedium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6000000}" name="Таблица15" displayName="Таблица15" ref="A3:E71" totalsRowShown="0" headerRowDxfId="12" dataDxfId="11">
  <autoFilter ref="A3:E71" xr:uid="{00000000-0009-0000-0100-00000F000000}"/>
  <tableColumns count="5">
    <tableColumn id="1" xr3:uid="{00000000-0010-0000-0600-000001000000}" name="Артикул" dataDxfId="10"/>
    <tableColumn id="2" xr3:uid="{00000000-0010-0000-0600-000002000000}" name="Номенклатура" dataDxfId="9"/>
    <tableColumn id="3" xr3:uid="{00000000-0010-0000-0600-000003000000}" name="Наличие" dataDxfId="8">
      <calculatedColumnFormula>IF(A4&gt;0,IFERROR(VLOOKUP(A:A,Остатки!A:D,4,FALSE),"Нет"),"")</calculatedColumnFormula>
    </tableColumn>
    <tableColumn id="4" xr3:uid="{00000000-0010-0000-0600-000004000000}" name="Базовая цена" dataDxfId="7">
      <calculatedColumnFormula>IFERROR(VLOOKUP(A:A,Цены!A:C,3,0),"")</calculatedColumnFormula>
    </tableColumn>
    <tableColumn id="5" xr3:uid="{00000000-0010-0000-0600-000005000000}" name="Заказ" dataDxfId="6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0000000}" name="Цены" displayName="Цены" ref="A1:C25925" tableType="queryTable" totalsRowShown="0">
  <autoFilter ref="A1:C25925" xr:uid="{00000000-0009-0000-0100-000009000000}"/>
  <tableColumns count="3">
    <tableColumn id="1" xr3:uid="{00000000-0010-0000-1000-000001000000}" uniqueName="1" name="Номенклатура.Артикул " queryTableFieldId="1" dataDxfId="5"/>
    <tableColumn id="2" xr3:uid="{00000000-0010-0000-1000-000002000000}" uniqueName="2" name="Номенклатура" queryTableFieldId="2" dataDxfId="4"/>
    <tableColumn id="3" xr3:uid="{00000000-0010-0000-1000-000003000000}" uniqueName="3" name="Цена" queryTableFieldId="3"/>
  </tableColumns>
  <tableStyleInfo name="TableStyleMedium7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1000000}" name="Остатки" displayName="Остатки" ref="A1:E7926" tableType="queryTable" totalsRowShown="0">
  <autoFilter ref="A1:E7926" xr:uid="{00000000-0009-0000-0100-00000A000000}"/>
  <tableColumns count="5">
    <tableColumn id="1" xr3:uid="{00000000-0010-0000-1100-000001000000}" uniqueName="1" name="Артикул" queryTableFieldId="1" dataDxfId="3"/>
    <tableColumn id="2" xr3:uid="{00000000-0010-0000-1100-000002000000}" uniqueName="2" name="Номенклатура" queryTableFieldId="2" dataDxfId="2"/>
    <tableColumn id="3" xr3:uid="{00000000-0010-0000-1100-000003000000}" uniqueName="3" name="Номенклатура.Производитель (бренд)" queryTableFieldId="3" dataDxfId="1"/>
    <tableColumn id="4" xr3:uid="{00000000-0010-0000-1100-000004000000}" uniqueName="4" name="Остаток НМ" queryTableFieldId="4" dataDxfId="0"/>
    <tableColumn id="5" xr3:uid="{00000000-0010-0000-1100-000005000000}" uniqueName="5" name="ПараметрыДанных.НачалоТекущегоДня" queryTableFieldId="5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Таблица4" displayName="Таблица4" ref="A3:E1041" totalsRowShown="0" headerRowDxfId="160" dataDxfId="159">
  <tableColumns count="5">
    <tableColumn id="1" xr3:uid="{00000000-0010-0000-0200-000001000000}" name="Артикул" dataDxfId="158"/>
    <tableColumn id="2" xr3:uid="{00000000-0010-0000-0200-000002000000}" name="Номенклатура" dataDxfId="157"/>
    <tableColumn id="3" xr3:uid="{00000000-0010-0000-0200-000003000000}" name="Наличие" dataDxfId="156">
      <calculatedColumnFormula>IF(A4&gt;0,IFERROR(VLOOKUP(A:A,Остатки!A:D,4,FALSE),"Нет"),"")</calculatedColumnFormula>
    </tableColumn>
    <tableColumn id="4" xr3:uid="{00000000-0010-0000-0200-000004000000}" name="Базовая цена" dataDxfId="155">
      <calculatedColumnFormula>IFERROR(VLOOKUP(A:A,Цены!A:C,3,0),"")</calculatedColumnFormula>
    </tableColumn>
    <tableColumn id="5" xr3:uid="{00000000-0010-0000-0200-000005000000}" name="Заказ" dataDxfId="154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3000000}" name="Таблица13" displayName="Таблица13" ref="A3:E751" totalsRowShown="0" headerRowDxfId="153" dataDxfId="152">
  <autoFilter ref="A3:E751" xr:uid="{00000000-0009-0000-0100-00000D000000}"/>
  <tableColumns count="5">
    <tableColumn id="1" xr3:uid="{00000000-0010-0000-0300-000001000000}" name="Артикул" dataDxfId="151" dataCellStyle="Обычный 4"/>
    <tableColumn id="2" xr3:uid="{00000000-0010-0000-0300-000002000000}" name="Номенклатура" dataDxfId="150" dataCellStyle="Гиперссылка 3"/>
    <tableColumn id="3" xr3:uid="{00000000-0010-0000-0300-000003000000}" name="Наличие" dataDxfId="149">
      <calculatedColumnFormula>IF(A4&gt;0,IFERROR(VLOOKUP(A:A,Остатки!A:D,4,FALSE),"Нет"),"")</calculatedColumnFormula>
    </tableColumn>
    <tableColumn id="4" xr3:uid="{00000000-0010-0000-0300-000004000000}" name="Базовая цена" dataDxfId="148">
      <calculatedColumnFormula>IFERROR(VLOOKUP(A:A,Цены!A:C,3,0),"")</calculatedColumnFormula>
    </tableColumn>
    <tableColumn id="5" xr3:uid="{00000000-0010-0000-0300-000005000000}" name="Заказ" dataDxfId="147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4000000}" name="Таблица12" displayName="Таблица12" ref="A3:E1738" totalsRowShown="0" headerRowDxfId="146" dataDxfId="145">
  <autoFilter ref="A3:E1738" xr:uid="{00000000-0009-0000-0100-00000C000000}"/>
  <tableColumns count="5">
    <tableColumn id="1" xr3:uid="{00000000-0010-0000-0400-000001000000}" name="Артикул" dataDxfId="144" dataCellStyle="Обычный_JBL"/>
    <tableColumn id="2" xr3:uid="{00000000-0010-0000-0400-000002000000}" name="Номенклатура" dataDxfId="143" dataCellStyle="Обычный_JBL"/>
    <tableColumn id="3" xr3:uid="{00000000-0010-0000-0400-000003000000}" name="Наличие" dataDxfId="142">
      <calculatedColumnFormula>IF(A4&gt;0,IFERROR(VLOOKUP(A:A,Остатки!A:D,4,FALSE),"Нет"),"")</calculatedColumnFormula>
    </tableColumn>
    <tableColumn id="4" xr3:uid="{00000000-0010-0000-0400-000004000000}" name="Базовая цена" dataDxfId="141">
      <calculatedColumnFormula>IFERROR(VLOOKUP(A:A,Цены!A:C,3,0),"")</calculatedColumnFormula>
    </tableColumn>
    <tableColumn id="5" xr3:uid="{00000000-0010-0000-0400-000005000000}" name="Заказ" dataDxfId="140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7000000}" name="Таблица16" displayName="Таблица16" ref="A3:E722" totalsRowShown="0" headerRowDxfId="139" dataDxfId="138">
  <autoFilter ref="A3:E722" xr:uid="{00000000-0009-0000-0100-000010000000}"/>
  <tableColumns count="5">
    <tableColumn id="1" xr3:uid="{00000000-0010-0000-0700-000001000000}" name="Артикул" dataDxfId="137" dataCellStyle="Обычный_Dennerle"/>
    <tableColumn id="2" xr3:uid="{00000000-0010-0000-0700-000002000000}" name="Номенклатура" dataDxfId="136" dataCellStyle="Обычный_Dennerle"/>
    <tableColumn id="3" xr3:uid="{00000000-0010-0000-0700-000003000000}" name="Наличие" dataDxfId="135">
      <calculatedColumnFormula>IF(A4&gt;0,IFERROR(VLOOKUP(A:A,Остатки!A:D,4,FALSE),"Нет"),"")</calculatedColumnFormula>
    </tableColumn>
    <tableColumn id="4" xr3:uid="{00000000-0010-0000-0700-000004000000}" name="Базовая цена" dataDxfId="134">
      <calculatedColumnFormula>IFERROR(VLOOKUP(A:A,Цены!A:C,3,0),"")</calculatedColumnFormula>
    </tableColumn>
    <tableColumn id="5" xr3:uid="{00000000-0010-0000-0700-000005000000}" name="Заказ" dataDxfId="133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E000000}" name="Таблица23" displayName="Таблица23" ref="A3:E522" totalsRowShown="0" headerRowDxfId="132" dataDxfId="130" headerRowBorderDxfId="131">
  <autoFilter ref="A3:E522" xr:uid="{00000000-0009-0000-0100-000017000000}"/>
  <tableColumns count="5">
    <tableColumn id="1" xr3:uid="{00000000-0010-0000-0E00-000001000000}" name="Артикул" dataDxfId="129" dataCellStyle="Обычный_EHEIM"/>
    <tableColumn id="2" xr3:uid="{00000000-0010-0000-0E00-000002000000}" name="Номенклатура" dataDxfId="128" dataCellStyle="Обычный_EHEIM"/>
    <tableColumn id="3" xr3:uid="{00000000-0010-0000-0E00-000003000000}" name="Наличие" dataDxfId="127">
      <calculatedColumnFormula>IF(A4&gt;0,IFERROR(VLOOKUP(A:A,Остатки!A:D,4,FALSE),"Нет"),"")</calculatedColumnFormula>
    </tableColumn>
    <tableColumn id="4" xr3:uid="{00000000-0010-0000-0E00-000004000000}" name="Базовая цена" dataDxfId="126">
      <calculatedColumnFormula>IFERROR(VLOOKUP(A:A,Цены!A:C,3,0),"")</calculatedColumnFormula>
    </tableColumn>
    <tableColumn id="5" xr3:uid="{00000000-0010-0000-0E00-000005000000}" name="Заказ" dataDxfId="125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8000000}" name="Таблица17" displayName="Таблица17" ref="A3:E602" totalsRowShown="0" headerRowDxfId="124" dataDxfId="123">
  <autoFilter ref="A3:E602" xr:uid="{00000000-0009-0000-0100-000011000000}"/>
  <tableColumns count="5">
    <tableColumn id="1" xr3:uid="{00000000-0010-0000-0800-000001000000}" name="Артикул" dataDxfId="122" dataCellStyle="Обычный_AQUAEL"/>
    <tableColumn id="2" xr3:uid="{00000000-0010-0000-0800-000002000000}" name="Номенклатура" dataDxfId="121" dataCellStyle="Обычный_AQUAEL"/>
    <tableColumn id="3" xr3:uid="{00000000-0010-0000-0800-000003000000}" name="Наличие" dataDxfId="120">
      <calculatedColumnFormula>IF(A4&gt;0,IFERROR(VLOOKUP(A:A,Остатки!A:D,4,FALSE),"Нет"),"")</calculatedColumnFormula>
    </tableColumn>
    <tableColumn id="4" xr3:uid="{00000000-0010-0000-0800-000004000000}" name="Базовая цена" dataDxfId="119">
      <calculatedColumnFormula>IFERROR(VLOOKUP(A:A,Цены!A:C,3,0),"")</calculatedColumnFormula>
    </tableColumn>
    <tableColumn id="5" xr3:uid="{00000000-0010-0000-0800-000005000000}" name="Заказ" dataDxfId="118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A000000}" name="Таблица19" displayName="Таблица19" ref="A3:E594" totalsRowShown="0" headerRowDxfId="117" dataDxfId="115" headerRowBorderDxfId="116" tableBorderDxfId="114" totalsRowBorderDxfId="113">
  <autoFilter ref="A3:E594" xr:uid="{00000000-0009-0000-0100-000013000000}"/>
  <tableColumns count="5">
    <tableColumn id="1" xr3:uid="{00000000-0010-0000-0A00-000001000000}" name="Артикул" dataDxfId="112" dataCellStyle="Обычный_JBL"/>
    <tableColumn id="2" xr3:uid="{00000000-0010-0000-0A00-000002000000}" name="Номенклатура" dataDxfId="111" dataCellStyle="Обычный_JBL"/>
    <tableColumn id="3" xr3:uid="{00000000-0010-0000-0A00-000003000000}" name="Наличие" dataDxfId="110">
      <calculatedColumnFormula>IF(A4&gt;0,IFERROR(VLOOKUP(A:A,Остатки!A:D,4,FALSE),"Нет"),"")</calculatedColumnFormula>
    </tableColumn>
    <tableColumn id="4" xr3:uid="{00000000-0010-0000-0A00-000004000000}" name="Базовая цена" dataDxfId="109">
      <calculatedColumnFormula>IFERROR(VLOOKUP(A:A,Цены!A:C,3,0),"")</calculatedColumnFormula>
    </tableColumn>
    <tableColumn id="5" xr3:uid="{00000000-0010-0000-0A00-000005000000}" name="Заказ" dataDxfId="10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C31"/>
  <sheetViews>
    <sheetView tabSelected="1" zoomScaleNormal="100" workbookViewId="0">
      <selection activeCell="A9" sqref="A9"/>
    </sheetView>
  </sheetViews>
  <sheetFormatPr defaultRowHeight="11.25" x14ac:dyDescent="0.2"/>
  <cols>
    <col min="1" max="1" width="51.6640625" style="44" customWidth="1"/>
    <col min="2" max="2" width="17.33203125" style="44" customWidth="1"/>
    <col min="3" max="3" width="85" style="44" customWidth="1"/>
    <col min="4" max="16384" width="9.33203125" style="44"/>
  </cols>
  <sheetData>
    <row r="1" spans="1:3" s="103" customFormat="1" ht="48" thickBot="1" x14ac:dyDescent="0.25">
      <c r="A1" s="102" t="s">
        <v>51521</v>
      </c>
      <c r="B1" s="102" t="str">
        <f>Остатки!E2</f>
        <v>02.05.2024</v>
      </c>
      <c r="C1" s="213" t="s">
        <v>51551</v>
      </c>
    </row>
    <row r="2" spans="1:3" ht="184.5" customHeight="1" x14ac:dyDescent="0.2">
      <c r="A2" s="216" t="s">
        <v>51755</v>
      </c>
      <c r="B2" s="217"/>
      <c r="C2" s="218"/>
    </row>
    <row r="3" spans="1:3" ht="71.25" customHeight="1" x14ac:dyDescent="0.2">
      <c r="A3" s="219" t="s">
        <v>51528</v>
      </c>
      <c r="B3" s="220"/>
      <c r="C3" s="221"/>
    </row>
    <row r="4" spans="1:3" ht="37.5" customHeight="1" thickBot="1" x14ac:dyDescent="0.25">
      <c r="A4" s="222" t="s">
        <v>11319</v>
      </c>
      <c r="B4" s="223"/>
      <c r="C4" s="224"/>
    </row>
    <row r="5" spans="1:3" ht="15.75" x14ac:dyDescent="0.25">
      <c r="A5" s="104" t="s">
        <v>51519</v>
      </c>
      <c r="B5" s="97"/>
      <c r="C5" s="97"/>
    </row>
    <row r="6" spans="1:3" ht="12.75" x14ac:dyDescent="0.2">
      <c r="A6" s="225" t="s">
        <v>8719</v>
      </c>
      <c r="B6" s="226"/>
      <c r="C6" s="226"/>
    </row>
    <row r="7" spans="1:3" s="105" customFormat="1" ht="18" customHeight="1" x14ac:dyDescent="0.2">
      <c r="A7" s="113" t="s">
        <v>8530</v>
      </c>
      <c r="B7" s="113" t="s">
        <v>51517</v>
      </c>
      <c r="C7" s="113" t="s">
        <v>51518</v>
      </c>
    </row>
    <row r="8" spans="1:3" s="46" customFormat="1" ht="12.75" x14ac:dyDescent="0.2">
      <c r="A8" s="106" t="s">
        <v>51523</v>
      </c>
      <c r="B8" s="107">
        <f>'EASY LIFE, FEMANGA'!D2</f>
        <v>0</v>
      </c>
      <c r="C8" s="108" t="s">
        <v>32758</v>
      </c>
    </row>
    <row r="9" spans="1:3" s="46" customFormat="1" ht="12.75" x14ac:dyDescent="0.2">
      <c r="A9" s="106" t="s">
        <v>8532</v>
      </c>
      <c r="B9" s="107">
        <f>SERA!D2</f>
        <v>0</v>
      </c>
      <c r="C9" s="108" t="s">
        <v>51567</v>
      </c>
    </row>
    <row r="10" spans="1:3" s="46" customFormat="1" ht="12.75" x14ac:dyDescent="0.2">
      <c r="A10" s="106" t="s">
        <v>8531</v>
      </c>
      <c r="B10" s="107">
        <f>TETRA!D2</f>
        <v>0</v>
      </c>
      <c r="C10" s="215"/>
    </row>
    <row r="11" spans="1:3" s="46" customFormat="1" ht="12.75" x14ac:dyDescent="0.2">
      <c r="A11" s="106" t="s">
        <v>1429</v>
      </c>
      <c r="B11" s="107">
        <f>JBL!D2</f>
        <v>0</v>
      </c>
      <c r="C11" s="215"/>
    </row>
    <row r="12" spans="1:3" s="46" customFormat="1" ht="12.75" x14ac:dyDescent="0.2">
      <c r="A12" s="106" t="s">
        <v>24985</v>
      </c>
      <c r="B12" s="107">
        <f>'Tropica&amp;Prodac'!D2</f>
        <v>0</v>
      </c>
      <c r="C12" s="108"/>
    </row>
    <row r="13" spans="1:3" s="46" customFormat="1" ht="12.75" x14ac:dyDescent="0.2">
      <c r="A13" s="106" t="s">
        <v>12420</v>
      </c>
      <c r="B13" s="107">
        <f>API!D2</f>
        <v>0</v>
      </c>
      <c r="C13" s="108"/>
    </row>
    <row r="14" spans="1:3" s="46" customFormat="1" ht="12.75" x14ac:dyDescent="0.2">
      <c r="A14" s="106" t="s">
        <v>10626</v>
      </c>
      <c r="B14" s="107">
        <f>COLLAR!D2</f>
        <v>0</v>
      </c>
      <c r="C14" s="108"/>
    </row>
    <row r="15" spans="1:3" s="46" customFormat="1" ht="12.75" x14ac:dyDescent="0.2">
      <c r="A15" s="106" t="s">
        <v>14101</v>
      </c>
      <c r="B15" s="107">
        <f>FERPLAST!D2</f>
        <v>0</v>
      </c>
      <c r="C15" s="108"/>
    </row>
    <row r="16" spans="1:3" s="46" customFormat="1" ht="12.75" x14ac:dyDescent="0.2">
      <c r="A16" s="106" t="s">
        <v>8533</v>
      </c>
      <c r="B16" s="107">
        <f>AQUAEL!D2</f>
        <v>0</v>
      </c>
      <c r="C16" s="108" t="s">
        <v>51567</v>
      </c>
    </row>
    <row r="17" spans="1:3" s="46" customFormat="1" ht="12.75" x14ac:dyDescent="0.2">
      <c r="A17" s="106" t="s">
        <v>14139</v>
      </c>
      <c r="B17" s="107">
        <f>Hydor!D2</f>
        <v>0</v>
      </c>
      <c r="C17" s="108"/>
    </row>
    <row r="18" spans="1:3" s="46" customFormat="1" ht="12.75" x14ac:dyDescent="0.2">
      <c r="A18" s="106" t="s">
        <v>8534</v>
      </c>
      <c r="B18" s="107">
        <f>Dennerle!D2</f>
        <v>0</v>
      </c>
      <c r="C18" s="108"/>
    </row>
    <row r="19" spans="1:3" s="46" customFormat="1" ht="12.75" x14ac:dyDescent="0.2">
      <c r="A19" s="106" t="s">
        <v>4608</v>
      </c>
      <c r="B19" s="107">
        <f>EHEIM!D2</f>
        <v>0</v>
      </c>
      <c r="C19" s="215"/>
    </row>
    <row r="20" spans="1:3" s="46" customFormat="1" ht="12.75" x14ac:dyDescent="0.2">
      <c r="A20" s="106" t="s">
        <v>15953</v>
      </c>
      <c r="B20" s="107">
        <f>'NamTer&amp;LucRep'!D2</f>
        <v>0</v>
      </c>
      <c r="C20" s="108"/>
    </row>
    <row r="21" spans="1:3" s="46" customFormat="1" ht="12.75" x14ac:dyDescent="0.2">
      <c r="A21" s="106" t="s">
        <v>9345</v>
      </c>
      <c r="B21" s="107">
        <f>SICCE!D2</f>
        <v>0</v>
      </c>
      <c r="C21" s="108"/>
    </row>
    <row r="22" spans="1:3" s="46" customFormat="1" ht="12.75" x14ac:dyDescent="0.2">
      <c r="A22" s="106" t="s">
        <v>8535</v>
      </c>
      <c r="B22" s="107">
        <f>'SHEGO SYLVANIA'!D2</f>
        <v>0</v>
      </c>
      <c r="C22" s="108"/>
    </row>
    <row r="23" spans="1:3" s="46" customFormat="1" ht="12.75" x14ac:dyDescent="0.2">
      <c r="A23" s="106" t="s">
        <v>8536</v>
      </c>
      <c r="B23" s="107">
        <f>JUWEL!D2</f>
        <v>0</v>
      </c>
      <c r="C23" s="108" t="s">
        <v>51567</v>
      </c>
    </row>
    <row r="24" spans="1:3" s="46" customFormat="1" ht="12.75" x14ac:dyDescent="0.2">
      <c r="A24" s="106" t="s">
        <v>8537</v>
      </c>
      <c r="B24" s="107">
        <f>'HAGEN(FLUVAL, Elite, EXO TERRA)'!D2</f>
        <v>0</v>
      </c>
      <c r="C24" s="108"/>
    </row>
    <row r="25" spans="1:3" s="46" customFormat="1" ht="12.75" x14ac:dyDescent="0.2">
      <c r="A25" s="106" t="s">
        <v>9346</v>
      </c>
      <c r="B25" s="107">
        <f>ZOLUX!D2</f>
        <v>0</v>
      </c>
      <c r="C25" s="108"/>
    </row>
    <row r="26" spans="1:3" s="46" customFormat="1" ht="12.75" x14ac:dyDescent="0.2">
      <c r="A26" s="106" t="s">
        <v>8589</v>
      </c>
      <c r="B26" s="107">
        <f>PRODIBIO!D2</f>
        <v>0</v>
      </c>
      <c r="C26" s="108"/>
    </row>
    <row r="27" spans="1:3" s="46" customFormat="1" ht="12.75" x14ac:dyDescent="0.2">
      <c r="A27" s="106" t="s">
        <v>8538</v>
      </c>
      <c r="B27" s="107">
        <f>'Морская аквариумистика'!D2</f>
        <v>0</v>
      </c>
      <c r="C27" s="108"/>
    </row>
    <row r="28" spans="1:3" s="46" customFormat="1" ht="12.75" x14ac:dyDescent="0.2">
      <c r="A28" s="106" t="s">
        <v>32757</v>
      </c>
      <c r="B28" s="107">
        <f>SEACHEM!D2</f>
        <v>0</v>
      </c>
      <c r="C28" s="108"/>
    </row>
    <row r="29" spans="1:3" s="46" customFormat="1" ht="12.75" x14ac:dyDescent="0.2">
      <c r="A29" s="106" t="s">
        <v>9569</v>
      </c>
      <c r="B29" s="107">
        <f>MAYER!D2</f>
        <v>0</v>
      </c>
      <c r="C29" s="108"/>
    </row>
    <row r="30" spans="1:3" s="46" customFormat="1" ht="12.75" x14ac:dyDescent="0.2">
      <c r="A30" s="106" t="s">
        <v>29869</v>
      </c>
      <c r="B30" s="107">
        <f>VITAPOL!D2</f>
        <v>0</v>
      </c>
      <c r="C30" s="108"/>
    </row>
    <row r="31" spans="1:3" s="111" customFormat="1" ht="26.25" customHeight="1" x14ac:dyDescent="0.2">
      <c r="A31" s="109" t="s">
        <v>51522</v>
      </c>
      <c r="B31" s="110">
        <f>SUM(B8:B30)</f>
        <v>0</v>
      </c>
      <c r="C31" s="112"/>
    </row>
  </sheetData>
  <mergeCells count="4">
    <mergeCell ref="A2:C2"/>
    <mergeCell ref="A3:C3"/>
    <mergeCell ref="A4:C4"/>
    <mergeCell ref="A6:C6"/>
  </mergeCells>
  <hyperlinks>
    <hyperlink ref="A9" location="SERA!R1C1" display="SERA" xr:uid="{00000000-0004-0000-0000-000000000000}"/>
    <hyperlink ref="A10" location="TETRA!R1C1" display="TETRA" xr:uid="{00000000-0004-0000-0000-000001000000}"/>
    <hyperlink ref="A11" location="JBL!R1C1" display="JBL" xr:uid="{00000000-0004-0000-0000-000002000000}"/>
    <hyperlink ref="A16" location="AQUAEL!R1C1" display="AQUAEL" xr:uid="{00000000-0004-0000-0000-000003000000}"/>
    <hyperlink ref="A18" location="Dennerle!R1C1" display="DENNERLE" xr:uid="{00000000-0004-0000-0000-000004000000}"/>
    <hyperlink ref="A19" location="EHEIM!R1C1" display="EHEIM" xr:uid="{00000000-0004-0000-0000-000005000000}"/>
    <hyperlink ref="A22" location="'SHEGO SYLVANIA'!R1C1" display="SHEGO&amp;SYLVANIA" xr:uid="{00000000-0004-0000-0000-000006000000}"/>
    <hyperlink ref="A23" location="JUWEL!R1C1" display="JUWEL" xr:uid="{00000000-0004-0000-0000-000007000000}"/>
    <hyperlink ref="A24" location="'HAGEN(FLUVAL, Elite, EXO TERRA)'!R1C1" display="HAGEN" xr:uid="{00000000-0004-0000-0000-000008000000}"/>
    <hyperlink ref="A27" location="'Морская аквариумистика'!R1C1" display="МОРСКАЯ АКВАРИУМИСТИКА" xr:uid="{00000000-0004-0000-0000-000009000000}"/>
    <hyperlink ref="A26" location="PRODIBIO!A1" display="PRODIBIO" xr:uid="{00000000-0004-0000-0000-00000A000000}"/>
    <hyperlink ref="A21" location="SICCE!R1C1" display="SICCE" xr:uid="{00000000-0004-0000-0000-00000B000000}"/>
    <hyperlink ref="A25" location="ZOLUX!R1C1" display="ZOLUX" xr:uid="{00000000-0004-0000-0000-00000C000000}"/>
    <hyperlink ref="A29" location="MAYER!R1C1" display="Натуральные декорации MAYER" xr:uid="{00000000-0004-0000-0000-00000D000000}"/>
    <hyperlink ref="A14" location="Collar!R1C1" display="Collar" xr:uid="{00000000-0004-0000-0000-00000E000000}"/>
    <hyperlink ref="A13" location="API!R1C1" display="API" xr:uid="{00000000-0004-0000-0000-00000F000000}"/>
    <hyperlink ref="A20" location="'NamTer&amp;LucRep'!R1C1" display="Namiba Terra&amp;Lucky Reptile (Террариумистика)" xr:uid="{00000000-0004-0000-0000-000010000000}"/>
    <hyperlink ref="A15" location="FERPLAST!R1C1" display="FERPLAST" xr:uid="{00000000-0004-0000-0000-000011000000}"/>
    <hyperlink ref="A17" location="Hydor!R1C1" display="HYDOR" xr:uid="{00000000-0004-0000-0000-000012000000}"/>
    <hyperlink ref="A12" location="'Tropica&amp;Prodac'!R1C1" display="Tropica&amp;Prodac" xr:uid="{00000000-0004-0000-0000-000013000000}"/>
    <hyperlink ref="A30" location="VITAPOL!R1C1" display="VITAPOL (птицы,грызуны)" xr:uid="{00000000-0004-0000-0000-000014000000}"/>
    <hyperlink ref="A8" location="'EASY LIFE, FEMANGA'!R1C1" display="EASY LIFE, FEMANGA" xr:uid="{00000000-0004-0000-0000-000015000000}"/>
    <hyperlink ref="A28" location="SEACHEM!R1C1" display="SEACHEM" xr:uid="{00000000-0004-0000-0000-000016000000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0">
    <tabColor theme="2" tint="-0.499984740745262"/>
    <outlinePr summaryBelow="0"/>
  </sheetPr>
  <dimension ref="A1:F338"/>
  <sheetViews>
    <sheetView workbookViewId="0">
      <selection activeCell="A66" sqref="A66:XFD66"/>
    </sheetView>
  </sheetViews>
  <sheetFormatPr defaultColWidth="10.5" defaultRowHeight="12.75" x14ac:dyDescent="0.2"/>
  <cols>
    <col min="1" max="1" width="16.1640625" style="64" bestFit="1" customWidth="1"/>
    <col min="2" max="2" width="100.83203125" style="64" customWidth="1"/>
    <col min="3" max="3" width="15.83203125" style="46" customWidth="1"/>
    <col min="4" max="4" width="20.83203125" style="96" customWidth="1"/>
    <col min="5" max="5" width="15.1640625" style="46" customWidth="1"/>
    <col min="6" max="6" width="2.33203125" style="46" hidden="1" customWidth="1"/>
    <col min="7" max="16384" width="10.5" style="46"/>
  </cols>
  <sheetData>
    <row r="1" spans="1:6" ht="21" customHeight="1" x14ac:dyDescent="0.2">
      <c r="A1" s="235" t="s">
        <v>8717</v>
      </c>
      <c r="B1" s="236"/>
      <c r="C1" s="228" t="s">
        <v>8720</v>
      </c>
      <c r="D1" s="229"/>
      <c r="E1" s="229"/>
    </row>
    <row r="2" spans="1:6" s="64" customFormat="1" ht="33" customHeight="1" x14ac:dyDescent="0.2">
      <c r="C2" s="167" t="s">
        <v>3782</v>
      </c>
      <c r="D2" s="230">
        <f>SUM(F:F)</f>
        <v>0</v>
      </c>
      <c r="E2" s="231"/>
      <c r="F2" s="46"/>
    </row>
    <row r="3" spans="1:6" ht="16.5" thickBot="1" x14ac:dyDescent="0.25">
      <c r="A3" s="59" t="s">
        <v>2</v>
      </c>
      <c r="B3" s="60" t="s">
        <v>3</v>
      </c>
      <c r="C3" s="60" t="s">
        <v>8539</v>
      </c>
      <c r="D3" s="61" t="s">
        <v>1</v>
      </c>
      <c r="E3" s="62" t="s">
        <v>3781</v>
      </c>
    </row>
    <row r="4" spans="1:6" ht="13.5" thickTop="1" x14ac:dyDescent="0.2">
      <c r="A4" s="168" t="s">
        <v>5039</v>
      </c>
      <c r="B4" s="168"/>
      <c r="C4" s="168"/>
      <c r="D4" s="180" t="str">
        <f>IFERROR(VLOOKUP(A:A,Цены!A:C,3,0),"")</f>
        <v/>
      </c>
      <c r="E4" s="169"/>
      <c r="F4" s="46">
        <f t="shared" ref="F4:F35" si="0">IFERROR(D4*E4,0)</f>
        <v>0</v>
      </c>
    </row>
    <row r="5" spans="1:6" x14ac:dyDescent="0.2">
      <c r="A5" s="170"/>
      <c r="B5" s="171" t="s">
        <v>7</v>
      </c>
      <c r="C5" s="172" t="str">
        <f>IF(A5&gt;0,IFERROR(VLOOKUP(A:A,Остатки!A:D,4,FALSE),"Нет"),"")</f>
        <v/>
      </c>
      <c r="D5" s="180" t="str">
        <f>IFERROR(VLOOKUP(A:A,Цены!A:C,3,0),"")</f>
        <v/>
      </c>
      <c r="E5" s="169"/>
      <c r="F5" s="46">
        <f t="shared" si="0"/>
        <v>0</v>
      </c>
    </row>
    <row r="6" spans="1:6" x14ac:dyDescent="0.2">
      <c r="A6" s="170"/>
      <c r="B6" s="173" t="s">
        <v>8</v>
      </c>
      <c r="C6" s="172" t="str">
        <f>IF(A6&gt;0,IFERROR(VLOOKUP(A:A,Остатки!A:D,4,FALSE),"Нет"),"")</f>
        <v/>
      </c>
      <c r="D6" s="180" t="str">
        <f>IFERROR(VLOOKUP(A:A,Цены!A:C,3,0),"")</f>
        <v/>
      </c>
      <c r="E6" s="169"/>
      <c r="F6" s="46">
        <f t="shared" si="0"/>
        <v>0</v>
      </c>
    </row>
    <row r="7" spans="1:6" x14ac:dyDescent="0.2">
      <c r="A7" s="170"/>
      <c r="B7" s="174" t="s">
        <v>9</v>
      </c>
      <c r="C7" s="172" t="str">
        <f>IF(A7&gt;0,IFERROR(VLOOKUP(A:A,Остатки!A:D,4,FALSE),"Нет"),"")</f>
        <v/>
      </c>
      <c r="D7" s="180" t="str">
        <f>IFERROR(VLOOKUP(A:A,Цены!A:C,3,0),"")</f>
        <v/>
      </c>
      <c r="E7" s="169"/>
      <c r="F7" s="46">
        <f t="shared" si="0"/>
        <v>0</v>
      </c>
    </row>
    <row r="8" spans="1:6" x14ac:dyDescent="0.2">
      <c r="A8" s="170" t="s">
        <v>11477</v>
      </c>
      <c r="B8" s="175" t="s">
        <v>11478</v>
      </c>
      <c r="C8" s="172" t="str">
        <f>IF(A8&gt;0,IFERROR(VLOOKUP(A:A,Остатки!A:D,4,FALSE),"Нет"),"")</f>
        <v>Нет</v>
      </c>
      <c r="D8" s="180">
        <f>IFERROR(VLOOKUP(A:A,Цены!A:C,3,0),"")</f>
        <v>74375</v>
      </c>
      <c r="E8" s="172"/>
      <c r="F8" s="46">
        <f t="shared" si="0"/>
        <v>0</v>
      </c>
    </row>
    <row r="9" spans="1:6" x14ac:dyDescent="0.2">
      <c r="A9" s="170" t="s">
        <v>11479</v>
      </c>
      <c r="B9" s="175" t="s">
        <v>11480</v>
      </c>
      <c r="C9" s="172" t="str">
        <f>IF(A9&gt;0,IFERROR(VLOOKUP(A:A,Остатки!A:D,4,FALSE),"Нет"),"")</f>
        <v>Нет</v>
      </c>
      <c r="D9" s="180">
        <f>IFERROR(VLOOKUP(A:A,Цены!A:C,3,0),"")</f>
        <v>74375</v>
      </c>
      <c r="E9" s="172"/>
      <c r="F9" s="46">
        <f t="shared" si="0"/>
        <v>0</v>
      </c>
    </row>
    <row r="10" spans="1:6" x14ac:dyDescent="0.2">
      <c r="A10" s="170" t="s">
        <v>11481</v>
      </c>
      <c r="B10" s="175" t="s">
        <v>11482</v>
      </c>
      <c r="C10" s="172" t="str">
        <f>IF(A10&gt;0,IFERROR(VLOOKUP(A:A,Остатки!A:D,4,FALSE),"Нет"),"")</f>
        <v>В наличии</v>
      </c>
      <c r="D10" s="180">
        <f>IFERROR(VLOOKUP(A:A,Цены!A:C,3,0),"")</f>
        <v>74375</v>
      </c>
      <c r="E10" s="172"/>
      <c r="F10" s="46">
        <f t="shared" si="0"/>
        <v>0</v>
      </c>
    </row>
    <row r="11" spans="1:6" x14ac:dyDescent="0.2">
      <c r="A11" s="170" t="s">
        <v>11483</v>
      </c>
      <c r="B11" s="175" t="s">
        <v>11484</v>
      </c>
      <c r="C11" s="172" t="str">
        <f>IF(A11&gt;0,IFERROR(VLOOKUP(A:A,Остатки!A:D,4,FALSE),"Нет"),"")</f>
        <v>Нет</v>
      </c>
      <c r="D11" s="180">
        <f>IFERROR(VLOOKUP(A:A,Цены!A:C,3,0),"")</f>
        <v>74375</v>
      </c>
      <c r="E11" s="172"/>
      <c r="F11" s="46">
        <f t="shared" si="0"/>
        <v>0</v>
      </c>
    </row>
    <row r="12" spans="1:6" x14ac:dyDescent="0.2">
      <c r="A12" s="170" t="s">
        <v>12125</v>
      </c>
      <c r="B12" s="175" t="s">
        <v>12126</v>
      </c>
      <c r="C12" s="172" t="str">
        <f>IF(A12&gt;0,IFERROR(VLOOKUP(A:A,Остатки!A:D,4,FALSE),"Нет"),"")</f>
        <v>Нет</v>
      </c>
      <c r="D12" s="180">
        <f>IFERROR(VLOOKUP(A:A,Цены!A:C,3,0),"")</f>
        <v>68106.25</v>
      </c>
      <c r="E12" s="172"/>
      <c r="F12" s="46">
        <f t="shared" si="0"/>
        <v>0</v>
      </c>
    </row>
    <row r="13" spans="1:6" x14ac:dyDescent="0.2">
      <c r="A13" s="170" t="s">
        <v>12127</v>
      </c>
      <c r="B13" s="175" t="s">
        <v>12128</v>
      </c>
      <c r="C13" s="172" t="str">
        <f>IF(A13&gt;0,IFERROR(VLOOKUP(A:A,Остатки!A:D,4,FALSE),"Нет"),"")</f>
        <v>Нет</v>
      </c>
      <c r="D13" s="180">
        <f>IFERROR(VLOOKUP(A:A,Цены!A:C,3,0),"")</f>
        <v>52593.75</v>
      </c>
      <c r="E13" s="172"/>
      <c r="F13" s="46">
        <f t="shared" si="0"/>
        <v>0</v>
      </c>
    </row>
    <row r="14" spans="1:6" x14ac:dyDescent="0.2">
      <c r="A14" s="170" t="s">
        <v>12129</v>
      </c>
      <c r="B14" s="175" t="s">
        <v>12130</v>
      </c>
      <c r="C14" s="172" t="str">
        <f>IF(A14&gt;0,IFERROR(VLOOKUP(A:A,Остатки!A:D,4,FALSE),"Нет"),"")</f>
        <v>Нет</v>
      </c>
      <c r="D14" s="180">
        <f>IFERROR(VLOOKUP(A:A,Цены!A:C,3,0),"")</f>
        <v>93500</v>
      </c>
      <c r="E14" s="172"/>
      <c r="F14" s="46">
        <f t="shared" si="0"/>
        <v>0</v>
      </c>
    </row>
    <row r="15" spans="1:6" x14ac:dyDescent="0.2">
      <c r="A15" s="170" t="s">
        <v>12131</v>
      </c>
      <c r="B15" s="175" t="s">
        <v>12132</v>
      </c>
      <c r="C15" s="172" t="str">
        <f>IF(A15&gt;0,IFERROR(VLOOKUP(A:A,Остатки!A:D,4,FALSE),"Нет"),"")</f>
        <v>Нет</v>
      </c>
      <c r="D15" s="180">
        <f>IFERROR(VLOOKUP(A:A,Цены!A:C,3,0),"")</f>
        <v>93500</v>
      </c>
      <c r="E15" s="172"/>
      <c r="F15" s="46">
        <f t="shared" si="0"/>
        <v>0</v>
      </c>
    </row>
    <row r="16" spans="1:6" x14ac:dyDescent="0.2">
      <c r="A16" s="170" t="s">
        <v>12133</v>
      </c>
      <c r="B16" s="175" t="s">
        <v>12134</v>
      </c>
      <c r="C16" s="172" t="str">
        <f>IF(A16&gt;0,IFERROR(VLOOKUP(A:A,Остатки!A:D,4,FALSE),"Нет"),"")</f>
        <v>Нет</v>
      </c>
      <c r="D16" s="180">
        <f>IFERROR(VLOOKUP(A:A,Цены!A:C,3,0),"")</f>
        <v>93500</v>
      </c>
      <c r="E16" s="172"/>
      <c r="F16" s="46">
        <f t="shared" si="0"/>
        <v>0</v>
      </c>
    </row>
    <row r="17" spans="1:6" x14ac:dyDescent="0.2">
      <c r="A17" s="170" t="s">
        <v>12135</v>
      </c>
      <c r="B17" s="175" t="s">
        <v>12136</v>
      </c>
      <c r="C17" s="172" t="str">
        <f>IF(A17&gt;0,IFERROR(VLOOKUP(A:A,Остатки!A:D,4,FALSE),"Нет"),"")</f>
        <v>Нет</v>
      </c>
      <c r="D17" s="180">
        <f>IFERROR(VLOOKUP(A:A,Цены!A:C,3,0),"")</f>
        <v>98626.559999999998</v>
      </c>
      <c r="E17" s="172"/>
      <c r="F17" s="46">
        <f t="shared" si="0"/>
        <v>0</v>
      </c>
    </row>
    <row r="18" spans="1:6" x14ac:dyDescent="0.2">
      <c r="A18" s="170" t="s">
        <v>12137</v>
      </c>
      <c r="B18" s="175" t="s">
        <v>12138</v>
      </c>
      <c r="C18" s="172" t="str">
        <f>IF(A18&gt;0,IFERROR(VLOOKUP(A:A,Остатки!A:D,4,FALSE),"Нет"),"")</f>
        <v>Нет</v>
      </c>
      <c r="D18" s="180">
        <f>IFERROR(VLOOKUP(A:A,Цены!A:C,3,0),"")</f>
        <v>44943.75</v>
      </c>
      <c r="E18" s="172"/>
      <c r="F18" s="46">
        <f t="shared" si="0"/>
        <v>0</v>
      </c>
    </row>
    <row r="19" spans="1:6" x14ac:dyDescent="0.2">
      <c r="A19" s="170" t="s">
        <v>12139</v>
      </c>
      <c r="B19" s="175" t="s">
        <v>12140</v>
      </c>
      <c r="C19" s="172" t="str">
        <f>IF(A19&gt;0,IFERROR(VLOOKUP(A:A,Остатки!A:D,4,FALSE),"Нет"),"")</f>
        <v>Нет</v>
      </c>
      <c r="D19" s="180">
        <f>IFERROR(VLOOKUP(A:A,Цены!A:C,3,0),"")</f>
        <v>44943.75</v>
      </c>
      <c r="E19" s="172"/>
      <c r="F19" s="46">
        <f t="shared" si="0"/>
        <v>0</v>
      </c>
    </row>
    <row r="20" spans="1:6" x14ac:dyDescent="0.2">
      <c r="A20" s="170" t="s">
        <v>12141</v>
      </c>
      <c r="B20" s="175" t="s">
        <v>12142</v>
      </c>
      <c r="C20" s="172" t="str">
        <f>IF(A20&gt;0,IFERROR(VLOOKUP(A:A,Остатки!A:D,4,FALSE),"Нет"),"")</f>
        <v>Нет</v>
      </c>
      <c r="D20" s="180">
        <f>IFERROR(VLOOKUP(A:A,Цены!A:C,3,0),"")</f>
        <v>36068</v>
      </c>
      <c r="E20" s="172"/>
      <c r="F20" s="46">
        <f t="shared" si="0"/>
        <v>0</v>
      </c>
    </row>
    <row r="21" spans="1:6" x14ac:dyDescent="0.2">
      <c r="A21" s="170" t="s">
        <v>12143</v>
      </c>
      <c r="B21" s="175" t="s">
        <v>12144</v>
      </c>
      <c r="C21" s="172" t="str">
        <f>IF(A21&gt;0,IFERROR(VLOOKUP(A:A,Остатки!A:D,4,FALSE),"Нет"),"")</f>
        <v>Нет</v>
      </c>
      <c r="D21" s="180">
        <f>IFERROR(VLOOKUP(A:A,Цены!A:C,3,0),"")</f>
        <v>44943.75</v>
      </c>
      <c r="E21" s="172"/>
      <c r="F21" s="46">
        <f t="shared" si="0"/>
        <v>0</v>
      </c>
    </row>
    <row r="22" spans="1:6" x14ac:dyDescent="0.2">
      <c r="A22" s="170" t="s">
        <v>12145</v>
      </c>
      <c r="B22" s="175" t="s">
        <v>12146</v>
      </c>
      <c r="C22" s="172" t="str">
        <f>IF(A22&gt;0,IFERROR(VLOOKUP(A:A,Остатки!A:D,4,FALSE),"Нет"),"")</f>
        <v>Нет</v>
      </c>
      <c r="D22" s="180">
        <f>IFERROR(VLOOKUP(A:A,Цены!A:C,3,0),"")</f>
        <v>68106.25</v>
      </c>
      <c r="E22" s="172"/>
      <c r="F22" s="46">
        <f t="shared" si="0"/>
        <v>0</v>
      </c>
    </row>
    <row r="23" spans="1:6" x14ac:dyDescent="0.2">
      <c r="A23" s="170" t="s">
        <v>12147</v>
      </c>
      <c r="B23" s="175" t="s">
        <v>12148</v>
      </c>
      <c r="C23" s="172" t="str">
        <f>IF(A23&gt;0,IFERROR(VLOOKUP(A:A,Остатки!A:D,4,FALSE),"Нет"),"")</f>
        <v>Нет</v>
      </c>
      <c r="D23" s="180">
        <f>IFERROR(VLOOKUP(A:A,Цены!A:C,3,0),"")</f>
        <v>68106.25</v>
      </c>
      <c r="E23" s="172"/>
      <c r="F23" s="46">
        <f t="shared" si="0"/>
        <v>0</v>
      </c>
    </row>
    <row r="24" spans="1:6" x14ac:dyDescent="0.2">
      <c r="A24" s="170" t="s">
        <v>11485</v>
      </c>
      <c r="B24" s="175" t="s">
        <v>11486</v>
      </c>
      <c r="C24" s="172" t="str">
        <f>IF(A24&gt;0,IFERROR(VLOOKUP(A:A,Остатки!A:D,4,FALSE),"Нет"),"")</f>
        <v>В наличии</v>
      </c>
      <c r="D24" s="180">
        <f>IFERROR(VLOOKUP(A:A,Цены!A:C,3,0),"")</f>
        <v>30452.15</v>
      </c>
      <c r="E24" s="172"/>
      <c r="F24" s="46">
        <f t="shared" si="0"/>
        <v>0</v>
      </c>
    </row>
    <row r="25" spans="1:6" x14ac:dyDescent="0.2">
      <c r="A25" s="170" t="s">
        <v>11487</v>
      </c>
      <c r="B25" s="175" t="s">
        <v>11488</v>
      </c>
      <c r="C25" s="172" t="str">
        <f>IF(A25&gt;0,IFERROR(VLOOKUP(A:A,Остатки!A:D,4,FALSE),"Нет"),"")</f>
        <v>В наличии</v>
      </c>
      <c r="D25" s="180">
        <f>IFERROR(VLOOKUP(A:A,Цены!A:C,3,0),"")</f>
        <v>30452.15</v>
      </c>
      <c r="E25" s="172"/>
      <c r="F25" s="46">
        <f t="shared" si="0"/>
        <v>0</v>
      </c>
    </row>
    <row r="26" spans="1:6" x14ac:dyDescent="0.2">
      <c r="A26" s="170" t="s">
        <v>11489</v>
      </c>
      <c r="B26" s="175" t="s">
        <v>11490</v>
      </c>
      <c r="C26" s="172" t="str">
        <f>IF(A26&gt;0,IFERROR(VLOOKUP(A:A,Остатки!A:D,4,FALSE),"Нет"),"")</f>
        <v>Нет</v>
      </c>
      <c r="D26" s="180">
        <f>IFERROR(VLOOKUP(A:A,Цены!A:C,3,0),"")</f>
        <v>33408.19</v>
      </c>
      <c r="E26" s="172"/>
      <c r="F26" s="46">
        <f t="shared" si="0"/>
        <v>0</v>
      </c>
    </row>
    <row r="27" spans="1:6" x14ac:dyDescent="0.2">
      <c r="A27" s="170" t="s">
        <v>11491</v>
      </c>
      <c r="B27" s="175" t="s">
        <v>11492</v>
      </c>
      <c r="C27" s="172" t="str">
        <f>IF(A27&gt;0,IFERROR(VLOOKUP(A:A,Остатки!A:D,4,FALSE),"Нет"),"")</f>
        <v>В наличии</v>
      </c>
      <c r="D27" s="180">
        <f>IFERROR(VLOOKUP(A:A,Цены!A:C,3,0),"")</f>
        <v>30452.15</v>
      </c>
      <c r="E27" s="172"/>
      <c r="F27" s="46">
        <f t="shared" si="0"/>
        <v>0</v>
      </c>
    </row>
    <row r="28" spans="1:6" x14ac:dyDescent="0.2">
      <c r="A28" s="170" t="s">
        <v>11493</v>
      </c>
      <c r="B28" s="175" t="s">
        <v>11494</v>
      </c>
      <c r="C28" s="172" t="str">
        <f>IF(A28&gt;0,IFERROR(VLOOKUP(A:A,Остатки!A:D,4,FALSE),"Нет"),"")</f>
        <v>Нет</v>
      </c>
      <c r="D28" s="180">
        <f>IFERROR(VLOOKUP(A:A,Цены!A:C,3,0),"")</f>
        <v>44625</v>
      </c>
      <c r="E28" s="172"/>
      <c r="F28" s="46">
        <f t="shared" si="0"/>
        <v>0</v>
      </c>
    </row>
    <row r="29" spans="1:6" x14ac:dyDescent="0.2">
      <c r="A29" s="170" t="s">
        <v>11495</v>
      </c>
      <c r="B29" s="175" t="s">
        <v>11496</v>
      </c>
      <c r="C29" s="172" t="str">
        <f>IF(A29&gt;0,IFERROR(VLOOKUP(A:A,Остатки!A:D,4,FALSE),"Нет"),"")</f>
        <v>В наличии</v>
      </c>
      <c r="D29" s="180">
        <f>IFERROR(VLOOKUP(A:A,Цены!A:C,3,0),"")</f>
        <v>44625</v>
      </c>
      <c r="E29" s="172"/>
      <c r="F29" s="46">
        <f t="shared" si="0"/>
        <v>0</v>
      </c>
    </row>
    <row r="30" spans="1:6" x14ac:dyDescent="0.2">
      <c r="A30" s="170" t="s">
        <v>11497</v>
      </c>
      <c r="B30" s="175" t="s">
        <v>11498</v>
      </c>
      <c r="C30" s="172" t="str">
        <f>IF(A30&gt;0,IFERROR(VLOOKUP(A:A,Остатки!A:D,4,FALSE),"Нет"),"")</f>
        <v>Нет</v>
      </c>
      <c r="D30" s="180">
        <f>IFERROR(VLOOKUP(A:A,Цены!A:C,3,0),"")</f>
        <v>35062.5</v>
      </c>
      <c r="E30" s="172"/>
      <c r="F30" s="46">
        <f t="shared" si="0"/>
        <v>0</v>
      </c>
    </row>
    <row r="31" spans="1:6" x14ac:dyDescent="0.2">
      <c r="A31" s="170" t="s">
        <v>11499</v>
      </c>
      <c r="B31" s="175" t="s">
        <v>11500</v>
      </c>
      <c r="C31" s="172" t="str">
        <f>IF(A31&gt;0,IFERROR(VLOOKUP(A:A,Остатки!A:D,4,FALSE),"Нет"),"")</f>
        <v>Нет</v>
      </c>
      <c r="D31" s="180">
        <f>IFERROR(VLOOKUP(A:A,Цены!A:C,3,0),"")</f>
        <v>44625</v>
      </c>
      <c r="E31" s="172"/>
      <c r="F31" s="46">
        <f t="shared" si="0"/>
        <v>0</v>
      </c>
    </row>
    <row r="32" spans="1:6" x14ac:dyDescent="0.2">
      <c r="A32" s="170" t="s">
        <v>5040</v>
      </c>
      <c r="B32" s="175" t="s">
        <v>5041</v>
      </c>
      <c r="C32" s="172" t="str">
        <f>IF(A32&gt;0,IFERROR(VLOOKUP(A:A,Остатки!A:D,4,FALSE),"Нет"),"")</f>
        <v>Нет</v>
      </c>
      <c r="D32" s="180">
        <f>IFERROR(VLOOKUP(A:A,Цены!A:C,3,0),"")</f>
        <v>22312.5</v>
      </c>
      <c r="E32" s="172"/>
      <c r="F32" s="46">
        <f t="shared" si="0"/>
        <v>0</v>
      </c>
    </row>
    <row r="33" spans="1:6" x14ac:dyDescent="0.2">
      <c r="A33" s="170" t="s">
        <v>5042</v>
      </c>
      <c r="B33" s="175" t="s">
        <v>5043</v>
      </c>
      <c r="C33" s="172" t="str">
        <f>IF(A33&gt;0,IFERROR(VLOOKUP(A:A,Остатки!A:D,4,FALSE),"Нет"),"")</f>
        <v>В наличии</v>
      </c>
      <c r="D33" s="180">
        <f>IFERROR(VLOOKUP(A:A,Цены!A:C,3,0),"")</f>
        <v>12674.98</v>
      </c>
      <c r="E33" s="172"/>
      <c r="F33" s="46">
        <f t="shared" si="0"/>
        <v>0</v>
      </c>
    </row>
    <row r="34" spans="1:6" x14ac:dyDescent="0.2">
      <c r="A34" s="170" t="s">
        <v>5044</v>
      </c>
      <c r="B34" s="175" t="s">
        <v>5045</v>
      </c>
      <c r="C34" s="172" t="str">
        <f>IF(A34&gt;0,IFERROR(VLOOKUP(A:A,Остатки!A:D,4,FALSE),"Нет"),"")</f>
        <v>Нет</v>
      </c>
      <c r="D34" s="180">
        <f>IFERROR(VLOOKUP(A:A,Цены!A:C,3,0),"")</f>
        <v>14662.5</v>
      </c>
      <c r="E34" s="172"/>
      <c r="F34" s="46">
        <f t="shared" si="0"/>
        <v>0</v>
      </c>
    </row>
    <row r="35" spans="1:6" x14ac:dyDescent="0.2">
      <c r="A35" s="170" t="s">
        <v>5046</v>
      </c>
      <c r="B35" s="175" t="s">
        <v>5047</v>
      </c>
      <c r="C35" s="172" t="str">
        <f>IF(A35&gt;0,IFERROR(VLOOKUP(A:A,Остатки!A:D,4,FALSE),"Нет"),"")</f>
        <v>Нет</v>
      </c>
      <c r="D35" s="180">
        <f>IFERROR(VLOOKUP(A:A,Цены!A:C,3,0),"")</f>
        <v>14662.5</v>
      </c>
      <c r="E35" s="172"/>
      <c r="F35" s="46">
        <f t="shared" si="0"/>
        <v>0</v>
      </c>
    </row>
    <row r="36" spans="1:6" x14ac:dyDescent="0.2">
      <c r="A36" s="170" t="s">
        <v>11159</v>
      </c>
      <c r="B36" s="175" t="s">
        <v>11160</v>
      </c>
      <c r="C36" s="172" t="str">
        <f>IF(A36&gt;0,IFERROR(VLOOKUP(A:A,Остатки!A:D,4,FALSE),"Нет"),"")</f>
        <v>В наличии</v>
      </c>
      <c r="D36" s="180">
        <f>IFERROR(VLOOKUP(A:A,Цены!A:C,3,0),"")</f>
        <v>30452.15</v>
      </c>
      <c r="E36" s="172"/>
      <c r="F36" s="46">
        <f t="shared" ref="F36:F61" si="1">IFERROR(D36*E36,0)</f>
        <v>0</v>
      </c>
    </row>
    <row r="37" spans="1:6" x14ac:dyDescent="0.2">
      <c r="A37" s="170" t="s">
        <v>11161</v>
      </c>
      <c r="B37" s="175" t="s">
        <v>11162</v>
      </c>
      <c r="C37" s="172" t="str">
        <f>IF(A37&gt;0,IFERROR(VLOOKUP(A:A,Остатки!A:D,4,FALSE),"Нет"),"")</f>
        <v>В наличии</v>
      </c>
      <c r="D37" s="180">
        <f>IFERROR(VLOOKUP(A:A,Цены!A:C,3,0),"")</f>
        <v>30452.15</v>
      </c>
      <c r="E37" s="172"/>
      <c r="F37" s="46">
        <f t="shared" si="1"/>
        <v>0</v>
      </c>
    </row>
    <row r="38" spans="1:6" x14ac:dyDescent="0.2">
      <c r="A38" s="170" t="s">
        <v>11163</v>
      </c>
      <c r="B38" s="175" t="s">
        <v>11164</v>
      </c>
      <c r="C38" s="172" t="str">
        <f>IF(A38&gt;0,IFERROR(VLOOKUP(A:A,Остатки!A:D,4,FALSE),"Нет"),"")</f>
        <v>В наличии</v>
      </c>
      <c r="D38" s="180">
        <f>IFERROR(VLOOKUP(A:A,Цены!A:C,3,0),"")</f>
        <v>30452.15</v>
      </c>
      <c r="E38" s="172"/>
      <c r="F38" s="46">
        <f t="shared" si="1"/>
        <v>0</v>
      </c>
    </row>
    <row r="39" spans="1:6" x14ac:dyDescent="0.2">
      <c r="A39" s="170" t="s">
        <v>11165</v>
      </c>
      <c r="B39" s="175" t="s">
        <v>11166</v>
      </c>
      <c r="C39" s="172" t="str">
        <f>IF(A39&gt;0,IFERROR(VLOOKUP(A:A,Остатки!A:D,4,FALSE),"Нет"),"")</f>
        <v>В наличии</v>
      </c>
      <c r="D39" s="180">
        <f>IFERROR(VLOOKUP(A:A,Цены!A:C,3,0),"")</f>
        <v>30452.15</v>
      </c>
      <c r="E39" s="172"/>
      <c r="F39" s="46">
        <f t="shared" si="1"/>
        <v>0</v>
      </c>
    </row>
    <row r="40" spans="1:6" x14ac:dyDescent="0.2">
      <c r="A40" s="170" t="s">
        <v>11167</v>
      </c>
      <c r="B40" s="175" t="s">
        <v>11168</v>
      </c>
      <c r="C40" s="172" t="str">
        <f>IF(A40&gt;0,IFERROR(VLOOKUP(A:A,Остатки!A:D,4,FALSE),"Нет"),"")</f>
        <v>В наличии</v>
      </c>
      <c r="D40" s="180">
        <f>IFERROR(VLOOKUP(A:A,Цены!A:C,3,0),"")</f>
        <v>36735.93</v>
      </c>
      <c r="E40" s="172"/>
      <c r="F40" s="46">
        <f t="shared" si="1"/>
        <v>0</v>
      </c>
    </row>
    <row r="41" spans="1:6" x14ac:dyDescent="0.2">
      <c r="A41" s="170" t="s">
        <v>11169</v>
      </c>
      <c r="B41" s="175" t="s">
        <v>11170</v>
      </c>
      <c r="C41" s="172" t="str">
        <f>IF(A41&gt;0,IFERROR(VLOOKUP(A:A,Остатки!A:D,4,FALSE),"Нет"),"")</f>
        <v>В наличии</v>
      </c>
      <c r="D41" s="180">
        <f>IFERROR(VLOOKUP(A:A,Цены!A:C,3,0),"")</f>
        <v>36735.93</v>
      </c>
      <c r="E41" s="172"/>
      <c r="F41" s="46">
        <f t="shared" si="1"/>
        <v>0</v>
      </c>
    </row>
    <row r="42" spans="1:6" x14ac:dyDescent="0.2">
      <c r="A42" s="170" t="s">
        <v>11171</v>
      </c>
      <c r="B42" s="175" t="s">
        <v>11172</v>
      </c>
      <c r="C42" s="172" t="str">
        <f>IF(A42&gt;0,IFERROR(VLOOKUP(A:A,Остатки!A:D,4,FALSE),"Нет"),"")</f>
        <v>В наличии</v>
      </c>
      <c r="D42" s="180">
        <f>IFERROR(VLOOKUP(A:A,Цены!A:C,3,0),"")</f>
        <v>36735.93</v>
      </c>
      <c r="E42" s="172"/>
      <c r="F42" s="46">
        <f t="shared" si="1"/>
        <v>0</v>
      </c>
    </row>
    <row r="43" spans="1:6" x14ac:dyDescent="0.2">
      <c r="A43" s="170" t="s">
        <v>11173</v>
      </c>
      <c r="B43" s="175" t="s">
        <v>11174</v>
      </c>
      <c r="C43" s="172" t="str">
        <f>IF(A43&gt;0,IFERROR(VLOOKUP(A:A,Остатки!A:D,4,FALSE),"Нет"),"")</f>
        <v>В наличии</v>
      </c>
      <c r="D43" s="180">
        <f>IFERROR(VLOOKUP(A:A,Цены!A:C,3,0),"")</f>
        <v>36735.93</v>
      </c>
      <c r="E43" s="172"/>
      <c r="F43" s="46">
        <f t="shared" si="1"/>
        <v>0</v>
      </c>
    </row>
    <row r="44" spans="1:6" x14ac:dyDescent="0.2">
      <c r="A44" s="170" t="s">
        <v>11175</v>
      </c>
      <c r="B44" s="175" t="s">
        <v>11176</v>
      </c>
      <c r="C44" s="172" t="str">
        <f>IF(A44&gt;0,IFERROR(VLOOKUP(A:A,Остатки!A:D,4,FALSE),"Нет"),"")</f>
        <v>Нет</v>
      </c>
      <c r="D44" s="180">
        <f>IFERROR(VLOOKUP(A:A,Цены!A:C,3,0),"")</f>
        <v>51000</v>
      </c>
      <c r="E44" s="172"/>
      <c r="F44" s="46">
        <f t="shared" si="1"/>
        <v>0</v>
      </c>
    </row>
    <row r="45" spans="1:6" x14ac:dyDescent="0.2">
      <c r="A45" s="170" t="s">
        <v>11177</v>
      </c>
      <c r="B45" s="175" t="s">
        <v>11178</v>
      </c>
      <c r="C45" s="172" t="str">
        <f>IF(A45&gt;0,IFERROR(VLOOKUP(A:A,Остатки!A:D,4,FALSE),"Нет"),"")</f>
        <v>Нет</v>
      </c>
      <c r="D45" s="180">
        <f>IFERROR(VLOOKUP(A:A,Цены!A:C,3,0),"")</f>
        <v>51000</v>
      </c>
      <c r="E45" s="172"/>
      <c r="F45" s="46">
        <f t="shared" si="1"/>
        <v>0</v>
      </c>
    </row>
    <row r="46" spans="1:6" x14ac:dyDescent="0.2">
      <c r="A46" s="170" t="s">
        <v>11179</v>
      </c>
      <c r="B46" s="175" t="s">
        <v>11180</v>
      </c>
      <c r="C46" s="172" t="str">
        <f>IF(A46&gt;0,IFERROR(VLOOKUP(A:A,Остатки!A:D,4,FALSE),"Нет"),"")</f>
        <v>Нет</v>
      </c>
      <c r="D46" s="180">
        <f>IFERROR(VLOOKUP(A:A,Цены!A:C,3,0),"")</f>
        <v>51000</v>
      </c>
      <c r="E46" s="172"/>
      <c r="F46" s="46">
        <f t="shared" si="1"/>
        <v>0</v>
      </c>
    </row>
    <row r="47" spans="1:6" x14ac:dyDescent="0.2">
      <c r="A47" s="170" t="s">
        <v>11181</v>
      </c>
      <c r="B47" s="175" t="s">
        <v>11182</v>
      </c>
      <c r="C47" s="172" t="str">
        <f>IF(A47&gt;0,IFERROR(VLOOKUP(A:A,Остатки!A:D,4,FALSE),"Нет"),"")</f>
        <v>Нет</v>
      </c>
      <c r="D47" s="180">
        <f>IFERROR(VLOOKUP(A:A,Цены!A:C,3,0),"")</f>
        <v>51000</v>
      </c>
      <c r="E47" s="172"/>
      <c r="F47" s="46">
        <f t="shared" si="1"/>
        <v>0</v>
      </c>
    </row>
    <row r="48" spans="1:6" x14ac:dyDescent="0.2">
      <c r="A48" s="170" t="s">
        <v>11501</v>
      </c>
      <c r="B48" s="175" t="s">
        <v>11502</v>
      </c>
      <c r="C48" s="172" t="str">
        <f>IF(A48&gt;0,IFERROR(VLOOKUP(A:A,Остатки!A:D,4,FALSE),"Нет"),"")</f>
        <v>Нет</v>
      </c>
      <c r="D48" s="180">
        <f>IFERROR(VLOOKUP(A:A,Цены!A:C,3,0),"")</f>
        <v>97750</v>
      </c>
      <c r="E48" s="172"/>
      <c r="F48" s="46">
        <f t="shared" si="1"/>
        <v>0</v>
      </c>
    </row>
    <row r="49" spans="1:6" x14ac:dyDescent="0.2">
      <c r="A49" s="170" t="s">
        <v>11503</v>
      </c>
      <c r="B49" s="175" t="s">
        <v>11504</v>
      </c>
      <c r="C49" s="172" t="str">
        <f>IF(A49&gt;0,IFERROR(VLOOKUP(A:A,Остатки!A:D,4,FALSE),"Нет"),"")</f>
        <v>Нет</v>
      </c>
      <c r="D49" s="180">
        <f>IFERROR(VLOOKUP(A:A,Цены!A:C,3,0),"")</f>
        <v>97750</v>
      </c>
      <c r="E49" s="172"/>
      <c r="F49" s="46">
        <f t="shared" si="1"/>
        <v>0</v>
      </c>
    </row>
    <row r="50" spans="1:6" x14ac:dyDescent="0.2">
      <c r="A50" s="170" t="s">
        <v>11505</v>
      </c>
      <c r="B50" s="175" t="s">
        <v>11506</v>
      </c>
      <c r="C50" s="172" t="str">
        <f>IF(A50&gt;0,IFERROR(VLOOKUP(A:A,Остатки!A:D,4,FALSE),"Нет"),"")</f>
        <v>Нет</v>
      </c>
      <c r="D50" s="180">
        <f>IFERROR(VLOOKUP(A:A,Цены!A:C,3,0),"")</f>
        <v>97750</v>
      </c>
      <c r="E50" s="172"/>
      <c r="F50" s="46">
        <f t="shared" si="1"/>
        <v>0</v>
      </c>
    </row>
    <row r="51" spans="1:6" x14ac:dyDescent="0.2">
      <c r="A51" s="170" t="s">
        <v>11507</v>
      </c>
      <c r="B51" s="175" t="s">
        <v>11508</v>
      </c>
      <c r="C51" s="172" t="str">
        <f>IF(A51&gt;0,IFERROR(VLOOKUP(A:A,Остатки!A:D,4,FALSE),"Нет"),"")</f>
        <v>Нет</v>
      </c>
      <c r="D51" s="180">
        <f>IFERROR(VLOOKUP(A:A,Цены!A:C,3,0),"")</f>
        <v>97750</v>
      </c>
      <c r="E51" s="172"/>
      <c r="F51" s="46">
        <f t="shared" si="1"/>
        <v>0</v>
      </c>
    </row>
    <row r="52" spans="1:6" x14ac:dyDescent="0.2">
      <c r="A52" s="170" t="s">
        <v>12149</v>
      </c>
      <c r="B52" s="175" t="s">
        <v>12150</v>
      </c>
      <c r="C52" s="172" t="str">
        <f>IF(A52&gt;0,IFERROR(VLOOKUP(A:A,Остатки!A:D,4,FALSE),"Нет"),"")</f>
        <v>В наличии</v>
      </c>
      <c r="D52" s="180">
        <f>IFERROR(VLOOKUP(A:A,Цены!A:C,3,0),"")</f>
        <v>58650</v>
      </c>
      <c r="E52" s="172"/>
      <c r="F52" s="46">
        <f t="shared" si="1"/>
        <v>0</v>
      </c>
    </row>
    <row r="53" spans="1:6" x14ac:dyDescent="0.2">
      <c r="A53" s="170" t="s">
        <v>12151</v>
      </c>
      <c r="B53" s="175" t="s">
        <v>12152</v>
      </c>
      <c r="C53" s="172" t="str">
        <f>IF(A53&gt;0,IFERROR(VLOOKUP(A:A,Остатки!A:D,4,FALSE),"Нет"),"")</f>
        <v>В наличии</v>
      </c>
      <c r="D53" s="180">
        <f>IFERROR(VLOOKUP(A:A,Цены!A:C,3,0),"")</f>
        <v>58650</v>
      </c>
      <c r="E53" s="172"/>
      <c r="F53" s="46">
        <f t="shared" si="1"/>
        <v>0</v>
      </c>
    </row>
    <row r="54" spans="1:6" x14ac:dyDescent="0.2">
      <c r="A54" s="170" t="s">
        <v>12153</v>
      </c>
      <c r="B54" s="175" t="s">
        <v>12154</v>
      </c>
      <c r="C54" s="172" t="str">
        <f>IF(A54&gt;0,IFERROR(VLOOKUP(A:A,Остатки!A:D,4,FALSE),"Нет"),"")</f>
        <v>Нет</v>
      </c>
      <c r="D54" s="180">
        <f>IFERROR(VLOOKUP(A:A,Цены!A:C,3,0),"")</f>
        <v>41968.75</v>
      </c>
      <c r="E54" s="172"/>
      <c r="F54" s="46">
        <f t="shared" si="1"/>
        <v>0</v>
      </c>
    </row>
    <row r="55" spans="1:6" x14ac:dyDescent="0.2">
      <c r="A55" s="170" t="s">
        <v>12155</v>
      </c>
      <c r="B55" s="175" t="s">
        <v>12156</v>
      </c>
      <c r="C55" s="172" t="str">
        <f>IF(A55&gt;0,IFERROR(VLOOKUP(A:A,Остатки!A:D,4,FALSE),"Нет"),"")</f>
        <v>В наличии</v>
      </c>
      <c r="D55" s="180">
        <f>IFERROR(VLOOKUP(A:A,Цены!A:C,3,0),"")</f>
        <v>58650</v>
      </c>
      <c r="E55" s="172"/>
      <c r="F55" s="46">
        <f t="shared" si="1"/>
        <v>0</v>
      </c>
    </row>
    <row r="56" spans="1:6" x14ac:dyDescent="0.2">
      <c r="A56" s="170" t="s">
        <v>12157</v>
      </c>
      <c r="B56" s="175" t="s">
        <v>12158</v>
      </c>
      <c r="C56" s="172" t="str">
        <f>IF(A56&gt;0,IFERROR(VLOOKUP(A:A,Остатки!A:D,4,FALSE),"Нет"),"")</f>
        <v>Нет</v>
      </c>
      <c r="D56" s="180">
        <f>IFERROR(VLOOKUP(A:A,Цены!A:C,3,0),"")</f>
        <v>113687.5</v>
      </c>
      <c r="E56" s="172"/>
      <c r="F56" s="46">
        <f t="shared" si="1"/>
        <v>0</v>
      </c>
    </row>
    <row r="57" spans="1:6" x14ac:dyDescent="0.2">
      <c r="A57" s="170" t="s">
        <v>12159</v>
      </c>
      <c r="B57" s="175" t="s">
        <v>12160</v>
      </c>
      <c r="C57" s="172" t="str">
        <f>IF(A57&gt;0,IFERROR(VLOOKUP(A:A,Остатки!A:D,4,FALSE),"Нет"),"")</f>
        <v>В наличии</v>
      </c>
      <c r="D57" s="180">
        <f>IFERROR(VLOOKUP(A:A,Цены!A:C,3,0),"")</f>
        <v>113687.5</v>
      </c>
      <c r="E57" s="172"/>
      <c r="F57" s="46">
        <f t="shared" si="1"/>
        <v>0</v>
      </c>
    </row>
    <row r="58" spans="1:6" x14ac:dyDescent="0.2">
      <c r="A58" s="170" t="s">
        <v>12161</v>
      </c>
      <c r="B58" s="175" t="s">
        <v>12162</v>
      </c>
      <c r="C58" s="172" t="str">
        <f>IF(A58&gt;0,IFERROR(VLOOKUP(A:A,Остатки!A:D,4,FALSE),"Нет"),"")</f>
        <v>Нет</v>
      </c>
      <c r="D58" s="180">
        <f>IFERROR(VLOOKUP(A:A,Цены!A:C,3,0),"")</f>
        <v>85956.25</v>
      </c>
      <c r="E58" s="172"/>
      <c r="F58" s="46">
        <f t="shared" si="1"/>
        <v>0</v>
      </c>
    </row>
    <row r="59" spans="1:6" x14ac:dyDescent="0.2">
      <c r="A59" s="170" t="s">
        <v>12163</v>
      </c>
      <c r="B59" s="175" t="s">
        <v>12164</v>
      </c>
      <c r="C59" s="172" t="str">
        <f>IF(A59&gt;0,IFERROR(VLOOKUP(A:A,Остатки!A:D,4,FALSE),"Нет"),"")</f>
        <v>В наличии</v>
      </c>
      <c r="D59" s="180">
        <f>IFERROR(VLOOKUP(A:A,Цены!A:C,3,0),"")</f>
        <v>113687.5</v>
      </c>
      <c r="E59" s="172"/>
      <c r="F59" s="46">
        <f t="shared" si="1"/>
        <v>0</v>
      </c>
    </row>
    <row r="60" spans="1:6" x14ac:dyDescent="0.2">
      <c r="A60" s="170" t="s">
        <v>5048</v>
      </c>
      <c r="B60" s="175" t="s">
        <v>5049</v>
      </c>
      <c r="C60" s="172" t="str">
        <f>IF(A60&gt;0,IFERROR(VLOOKUP(A:A,Остатки!A:D,4,FALSE),"Нет"),"")</f>
        <v>Нет</v>
      </c>
      <c r="D60" s="180">
        <f>IFERROR(VLOOKUP(A:A,Цены!A:C,3,0),"")</f>
        <v>58768.71</v>
      </c>
      <c r="E60" s="172"/>
      <c r="F60" s="46">
        <f t="shared" si="1"/>
        <v>0</v>
      </c>
    </row>
    <row r="61" spans="1:6" x14ac:dyDescent="0.2">
      <c r="A61" s="170" t="s">
        <v>5050</v>
      </c>
      <c r="B61" s="175" t="s">
        <v>5051</v>
      </c>
      <c r="C61" s="172" t="str">
        <f>IF(A61&gt;0,IFERROR(VLOOKUP(A:A,Остатки!A:D,4,FALSE),"Нет"),"")</f>
        <v>Нет</v>
      </c>
      <c r="D61" s="180">
        <f>IFERROR(VLOOKUP(A:A,Цены!A:C,3,0),"")</f>
        <v>76200.11</v>
      </c>
      <c r="E61" s="172"/>
      <c r="F61" s="46">
        <f t="shared" si="1"/>
        <v>0</v>
      </c>
    </row>
    <row r="62" spans="1:6" x14ac:dyDescent="0.2">
      <c r="A62" s="170" t="s">
        <v>12553</v>
      </c>
      <c r="B62" s="175" t="s">
        <v>12554</v>
      </c>
      <c r="C62" s="172" t="str">
        <f>IF(A62&gt;0,IFERROR(VLOOKUP(A:A,Остатки!A:D,4,FALSE),"Нет"),"")</f>
        <v>Нет</v>
      </c>
      <c r="D62" s="180">
        <f>IFERROR(VLOOKUP(A:A,Цены!A:C,3,0),"")</f>
        <v>18168.75</v>
      </c>
      <c r="E62" s="172"/>
      <c r="F62" s="46">
        <f t="shared" ref="F62:F125" si="2">IFERROR(D62*E62,0)</f>
        <v>0</v>
      </c>
    </row>
    <row r="63" spans="1:6" x14ac:dyDescent="0.2">
      <c r="A63" s="170" t="s">
        <v>12555</v>
      </c>
      <c r="B63" s="175" t="s">
        <v>12556</v>
      </c>
      <c r="C63" s="172" t="str">
        <f>IF(A63&gt;0,IFERROR(VLOOKUP(A:A,Остатки!A:D,4,FALSE),"Нет"),"")</f>
        <v>Нет</v>
      </c>
      <c r="D63" s="180">
        <f>IFERROR(VLOOKUP(A:A,Цены!A:C,3,0),"")</f>
        <v>18168.75</v>
      </c>
      <c r="E63" s="172"/>
      <c r="F63" s="46">
        <f t="shared" si="2"/>
        <v>0</v>
      </c>
    </row>
    <row r="64" spans="1:6" x14ac:dyDescent="0.2">
      <c r="A64" s="170" t="s">
        <v>12557</v>
      </c>
      <c r="B64" s="175" t="s">
        <v>12558</v>
      </c>
      <c r="C64" s="172" t="str">
        <f>IF(A64&gt;0,IFERROR(VLOOKUP(A:A,Остатки!A:D,4,FALSE),"Нет"),"")</f>
        <v>Нет</v>
      </c>
      <c r="D64" s="180">
        <f>IFERROR(VLOOKUP(A:A,Цены!A:C,3,0),"")</f>
        <v>19353.099999999999</v>
      </c>
      <c r="E64" s="172"/>
      <c r="F64" s="46">
        <f t="shared" si="2"/>
        <v>0</v>
      </c>
    </row>
    <row r="65" spans="1:6" x14ac:dyDescent="0.2">
      <c r="A65" s="170" t="s">
        <v>12559</v>
      </c>
      <c r="B65" s="175" t="s">
        <v>12560</v>
      </c>
      <c r="C65" s="172" t="str">
        <f>IF(A65&gt;0,IFERROR(VLOOKUP(A:A,Остатки!A:D,4,FALSE),"Нет"),"")</f>
        <v>Нет</v>
      </c>
      <c r="D65" s="180">
        <f>IFERROR(VLOOKUP(A:A,Цены!A:C,3,0),"")</f>
        <v>18168.75</v>
      </c>
      <c r="E65" s="172"/>
      <c r="F65" s="46">
        <f t="shared" si="2"/>
        <v>0</v>
      </c>
    </row>
    <row r="66" spans="1:6" x14ac:dyDescent="0.2">
      <c r="A66" s="170" t="s">
        <v>12561</v>
      </c>
      <c r="B66" s="175" t="s">
        <v>12562</v>
      </c>
      <c r="C66" s="172" t="str">
        <f>IF(A66&gt;0,IFERROR(VLOOKUP(A:A,Остатки!A:D,4,FALSE),"Нет"),"")</f>
        <v>В наличии</v>
      </c>
      <c r="D66" s="180">
        <f>IFERROR(VLOOKUP(A:A,Цены!A:C,3,0),"")</f>
        <v>21568.75</v>
      </c>
      <c r="E66" s="172"/>
      <c r="F66" s="46">
        <f t="shared" si="2"/>
        <v>0</v>
      </c>
    </row>
    <row r="67" spans="1:6" x14ac:dyDescent="0.2">
      <c r="A67" s="170" t="s">
        <v>12563</v>
      </c>
      <c r="B67" s="175" t="s">
        <v>12564</v>
      </c>
      <c r="C67" s="172" t="str">
        <f>IF(A67&gt;0,IFERROR(VLOOKUP(A:A,Остатки!A:D,4,FALSE),"Нет"),"")</f>
        <v>В наличии</v>
      </c>
      <c r="D67" s="180">
        <f>IFERROR(VLOOKUP(A:A,Цены!A:C,3,0),"")</f>
        <v>20108.09</v>
      </c>
      <c r="E67" s="172"/>
      <c r="F67" s="46">
        <f t="shared" si="2"/>
        <v>0</v>
      </c>
    </row>
    <row r="68" spans="1:6" x14ac:dyDescent="0.2">
      <c r="A68" s="170" t="s">
        <v>12565</v>
      </c>
      <c r="B68" s="175" t="s">
        <v>12566</v>
      </c>
      <c r="C68" s="172" t="str">
        <f>IF(A68&gt;0,IFERROR(VLOOKUP(A:A,Остатки!A:D,4,FALSE),"Нет"),"")</f>
        <v>Нет</v>
      </c>
      <c r="D68" s="180">
        <f>IFERROR(VLOOKUP(A:A,Цены!A:C,3,0),"")</f>
        <v>19552.13</v>
      </c>
      <c r="E68" s="172"/>
      <c r="F68" s="46">
        <f t="shared" si="2"/>
        <v>0</v>
      </c>
    </row>
    <row r="69" spans="1:6" x14ac:dyDescent="0.2">
      <c r="A69" s="170" t="s">
        <v>12567</v>
      </c>
      <c r="B69" s="175" t="s">
        <v>12568</v>
      </c>
      <c r="C69" s="172" t="str">
        <f>IF(A69&gt;0,IFERROR(VLOOKUP(A:A,Остатки!A:D,4,FALSE),"Нет"),"")</f>
        <v>Нет</v>
      </c>
      <c r="D69" s="180">
        <f>IFERROR(VLOOKUP(A:A,Цены!A:C,3,0),"")</f>
        <v>21568.75</v>
      </c>
      <c r="E69" s="172"/>
      <c r="F69" s="46">
        <f t="shared" si="2"/>
        <v>0</v>
      </c>
    </row>
    <row r="70" spans="1:6" x14ac:dyDescent="0.2">
      <c r="A70" s="170" t="s">
        <v>12569</v>
      </c>
      <c r="B70" s="175" t="s">
        <v>12570</v>
      </c>
      <c r="C70" s="172" t="str">
        <f>IF(A70&gt;0,IFERROR(VLOOKUP(A:A,Остатки!A:D,4,FALSE),"Нет"),"")</f>
        <v>Нет</v>
      </c>
      <c r="D70" s="180">
        <f>IFERROR(VLOOKUP(A:A,Цены!A:C,3,0),"")</f>
        <v>30281.25</v>
      </c>
      <c r="E70" s="172"/>
      <c r="F70" s="46">
        <f t="shared" si="2"/>
        <v>0</v>
      </c>
    </row>
    <row r="71" spans="1:6" x14ac:dyDescent="0.2">
      <c r="A71" s="170" t="s">
        <v>12571</v>
      </c>
      <c r="B71" s="175" t="s">
        <v>12572</v>
      </c>
      <c r="C71" s="172" t="str">
        <f>IF(A71&gt;0,IFERROR(VLOOKUP(A:A,Остатки!A:D,4,FALSE),"Нет"),"")</f>
        <v>В наличии</v>
      </c>
      <c r="D71" s="180">
        <f>IFERROR(VLOOKUP(A:A,Цены!A:C,3,0),"")</f>
        <v>28422.01</v>
      </c>
      <c r="E71" s="172"/>
      <c r="F71" s="46">
        <f t="shared" si="2"/>
        <v>0</v>
      </c>
    </row>
    <row r="72" spans="1:6" x14ac:dyDescent="0.2">
      <c r="A72" s="170" t="s">
        <v>12573</v>
      </c>
      <c r="B72" s="175" t="s">
        <v>12574</v>
      </c>
      <c r="C72" s="172" t="str">
        <f>IF(A72&gt;0,IFERROR(VLOOKUP(A:A,Остатки!A:D,4,FALSE),"Нет"),"")</f>
        <v>Нет</v>
      </c>
      <c r="D72" s="180">
        <f>IFERROR(VLOOKUP(A:A,Цены!A:C,3,0),"")</f>
        <v>22843.75</v>
      </c>
      <c r="E72" s="172"/>
      <c r="F72" s="46">
        <f t="shared" si="2"/>
        <v>0</v>
      </c>
    </row>
    <row r="73" spans="1:6" x14ac:dyDescent="0.2">
      <c r="A73" s="170" t="s">
        <v>12575</v>
      </c>
      <c r="B73" s="175" t="s">
        <v>12576</v>
      </c>
      <c r="C73" s="172" t="str">
        <f>IF(A73&gt;0,IFERROR(VLOOKUP(A:A,Остатки!A:D,4,FALSE),"Нет"),"")</f>
        <v>Нет</v>
      </c>
      <c r="D73" s="180">
        <f>IFERROR(VLOOKUP(A:A,Цены!A:C,3,0),"")</f>
        <v>30281.25</v>
      </c>
      <c r="E73" s="172"/>
      <c r="F73" s="46">
        <f t="shared" si="2"/>
        <v>0</v>
      </c>
    </row>
    <row r="74" spans="1:6" x14ac:dyDescent="0.2">
      <c r="A74" s="170" t="s">
        <v>5052</v>
      </c>
      <c r="B74" s="175" t="s">
        <v>5053</v>
      </c>
      <c r="C74" s="172" t="str">
        <f>IF(A74&gt;0,IFERROR(VLOOKUP(A:A,Остатки!A:D,4,FALSE),"Нет"),"")</f>
        <v>Нет</v>
      </c>
      <c r="D74" s="180">
        <f>IFERROR(VLOOKUP(A:A,Цены!A:C,3,0),"")</f>
        <v>19652</v>
      </c>
      <c r="E74" s="172"/>
      <c r="F74" s="46">
        <f t="shared" si="2"/>
        <v>0</v>
      </c>
    </row>
    <row r="75" spans="1:6" x14ac:dyDescent="0.2">
      <c r="A75" s="170" t="s">
        <v>5054</v>
      </c>
      <c r="B75" s="175" t="s">
        <v>5055</v>
      </c>
      <c r="C75" s="172" t="str">
        <f>IF(A75&gt;0,IFERROR(VLOOKUP(A:A,Остатки!A:D,4,FALSE),"Нет"),"")</f>
        <v>В наличии</v>
      </c>
      <c r="D75" s="180">
        <f>IFERROR(VLOOKUP(A:A,Цены!A:C,3,0),"")</f>
        <v>13360.94</v>
      </c>
      <c r="E75" s="172"/>
      <c r="F75" s="46">
        <f t="shared" si="2"/>
        <v>0</v>
      </c>
    </row>
    <row r="76" spans="1:6" x14ac:dyDescent="0.2">
      <c r="A76" s="170" t="s">
        <v>5056</v>
      </c>
      <c r="B76" s="175" t="s">
        <v>5057</v>
      </c>
      <c r="C76" s="172" t="str">
        <f>IF(A76&gt;0,IFERROR(VLOOKUP(A:A,Остатки!A:D,4,FALSE),"Нет"),"")</f>
        <v>Нет</v>
      </c>
      <c r="D76" s="180">
        <f>IFERROR(VLOOKUP(A:A,Цены!A:C,3,0),"")</f>
        <v>19737.990000000002</v>
      </c>
      <c r="E76" s="172"/>
      <c r="F76" s="46">
        <f t="shared" si="2"/>
        <v>0</v>
      </c>
    </row>
    <row r="77" spans="1:6" x14ac:dyDescent="0.2">
      <c r="A77" s="170" t="s">
        <v>5058</v>
      </c>
      <c r="B77" s="175" t="s">
        <v>5059</v>
      </c>
      <c r="C77" s="172" t="str">
        <f>IF(A77&gt;0,IFERROR(VLOOKUP(A:A,Остатки!A:D,4,FALSE),"Нет"),"")</f>
        <v>Нет</v>
      </c>
      <c r="D77" s="180">
        <f>IFERROR(VLOOKUP(A:A,Цены!A:C,3,0),"")</f>
        <v>18662.38</v>
      </c>
      <c r="E77" s="172"/>
      <c r="F77" s="46">
        <f t="shared" si="2"/>
        <v>0</v>
      </c>
    </row>
    <row r="78" spans="1:6" x14ac:dyDescent="0.2">
      <c r="A78" s="170" t="s">
        <v>8724</v>
      </c>
      <c r="B78" s="175" t="s">
        <v>8725</v>
      </c>
      <c r="C78" s="172" t="str">
        <f>IF(A78&gt;0,IFERROR(VLOOKUP(A:A,Остатки!A:D,4,FALSE),"Нет"),"")</f>
        <v>Нет</v>
      </c>
      <c r="D78" s="180">
        <f>IFERROR(VLOOKUP(A:A,Цены!A:C,3,0),"")</f>
        <v>12218.75</v>
      </c>
      <c r="E78" s="172"/>
      <c r="F78" s="46">
        <f t="shared" si="2"/>
        <v>0</v>
      </c>
    </row>
    <row r="79" spans="1:6" x14ac:dyDescent="0.2">
      <c r="A79" s="170" t="s">
        <v>5060</v>
      </c>
      <c r="B79" s="175" t="s">
        <v>5061</v>
      </c>
      <c r="C79" s="172" t="str">
        <f>IF(A79&gt;0,IFERROR(VLOOKUP(A:A,Остатки!A:D,4,FALSE),"Нет"),"")</f>
        <v>Нет</v>
      </c>
      <c r="D79" s="180">
        <f>IFERROR(VLOOKUP(A:A,Цены!A:C,3,0),"")</f>
        <v>12218.75</v>
      </c>
      <c r="E79" s="172"/>
      <c r="F79" s="46">
        <f t="shared" si="2"/>
        <v>0</v>
      </c>
    </row>
    <row r="80" spans="1:6" x14ac:dyDescent="0.2">
      <c r="A80" s="170" t="s">
        <v>10435</v>
      </c>
      <c r="B80" s="175" t="s">
        <v>10436</v>
      </c>
      <c r="C80" s="172" t="str">
        <f>IF(A80&gt;0,IFERROR(VLOOKUP(A:A,Остатки!A:D,4,FALSE),"Нет"),"")</f>
        <v>Нет</v>
      </c>
      <c r="D80" s="180">
        <f>IFERROR(VLOOKUP(A:A,Цены!A:C,3,0),"")</f>
        <v>10910.79</v>
      </c>
      <c r="E80" s="172"/>
      <c r="F80" s="46">
        <f t="shared" si="2"/>
        <v>0</v>
      </c>
    </row>
    <row r="81" spans="1:6" x14ac:dyDescent="0.2">
      <c r="A81" s="170" t="s">
        <v>11084</v>
      </c>
      <c r="B81" s="175" t="s">
        <v>11085</v>
      </c>
      <c r="C81" s="172" t="str">
        <f>IF(A81&gt;0,IFERROR(VLOOKUP(A:A,Остатки!A:D,4,FALSE),"Нет"),"")</f>
        <v>Нет</v>
      </c>
      <c r="D81" s="180">
        <f>IFERROR(VLOOKUP(A:A,Цены!A:C,3,0),"")</f>
        <v>12218.75</v>
      </c>
      <c r="E81" s="172"/>
      <c r="F81" s="46">
        <f t="shared" si="2"/>
        <v>0</v>
      </c>
    </row>
    <row r="82" spans="1:6" x14ac:dyDescent="0.2">
      <c r="A82" s="170" t="s">
        <v>5062</v>
      </c>
      <c r="B82" s="175" t="s">
        <v>5063</v>
      </c>
      <c r="C82" s="172" t="str">
        <f>IF(A82&gt;0,IFERROR(VLOOKUP(A:A,Остатки!A:D,4,FALSE),"Нет"),"")</f>
        <v>Нет</v>
      </c>
      <c r="D82" s="180">
        <f>IFERROR(VLOOKUP(A:A,Цены!A:C,3,0),"")</f>
        <v>6960.8</v>
      </c>
      <c r="E82" s="172"/>
      <c r="F82" s="46">
        <f t="shared" si="2"/>
        <v>0</v>
      </c>
    </row>
    <row r="83" spans="1:6" x14ac:dyDescent="0.2">
      <c r="A83" s="170" t="s">
        <v>8728</v>
      </c>
      <c r="B83" s="175" t="s">
        <v>8729</v>
      </c>
      <c r="C83" s="172" t="str">
        <f>IF(A83&gt;0,IFERROR(VLOOKUP(A:A,Остатки!A:D,4,FALSE),"Нет"),"")</f>
        <v>Нет</v>
      </c>
      <c r="D83" s="180">
        <f>IFERROR(VLOOKUP(A:A,Цены!A:C,3,0),"")</f>
        <v>14981.25</v>
      </c>
      <c r="E83" s="172"/>
      <c r="F83" s="46">
        <f t="shared" si="2"/>
        <v>0</v>
      </c>
    </row>
    <row r="84" spans="1:6" x14ac:dyDescent="0.2">
      <c r="A84" s="170" t="s">
        <v>5064</v>
      </c>
      <c r="B84" s="175" t="s">
        <v>5065</v>
      </c>
      <c r="C84" s="172" t="str">
        <f>IF(A84&gt;0,IFERROR(VLOOKUP(A:A,Остатки!A:D,4,FALSE),"Нет"),"")</f>
        <v>Нет</v>
      </c>
      <c r="D84" s="180">
        <f>IFERROR(VLOOKUP(A:A,Цены!A:C,3,0),"")</f>
        <v>14981.25</v>
      </c>
      <c r="E84" s="172"/>
      <c r="F84" s="46">
        <f t="shared" si="2"/>
        <v>0</v>
      </c>
    </row>
    <row r="85" spans="1:6" x14ac:dyDescent="0.2">
      <c r="A85" s="170" t="s">
        <v>8730</v>
      </c>
      <c r="B85" s="175" t="s">
        <v>8731</v>
      </c>
      <c r="C85" s="172" t="str">
        <f>IF(A85&gt;0,IFERROR(VLOOKUP(A:A,Остатки!A:D,4,FALSE),"Нет"),"")</f>
        <v>Нет</v>
      </c>
      <c r="D85" s="180">
        <f>IFERROR(VLOOKUP(A:A,Цены!A:C,3,0),"")</f>
        <v>13202.73</v>
      </c>
      <c r="E85" s="172"/>
      <c r="F85" s="46">
        <f t="shared" si="2"/>
        <v>0</v>
      </c>
    </row>
    <row r="86" spans="1:6" x14ac:dyDescent="0.2">
      <c r="A86" s="170" t="s">
        <v>8726</v>
      </c>
      <c r="B86" s="175" t="s">
        <v>8727</v>
      </c>
      <c r="C86" s="172" t="str">
        <f>IF(A86&gt;0,IFERROR(VLOOKUP(A:A,Остатки!A:D,4,FALSE),"Нет"),"")</f>
        <v>Нет</v>
      </c>
      <c r="D86" s="180">
        <f>IFERROR(VLOOKUP(A:A,Цены!A:C,3,0),"")</f>
        <v>14981.25</v>
      </c>
      <c r="E86" s="172"/>
      <c r="F86" s="46">
        <f t="shared" si="2"/>
        <v>0</v>
      </c>
    </row>
    <row r="87" spans="1:6" x14ac:dyDescent="0.2">
      <c r="A87" s="170" t="s">
        <v>5066</v>
      </c>
      <c r="B87" s="175" t="s">
        <v>5067</v>
      </c>
      <c r="C87" s="172" t="str">
        <f>IF(A87&gt;0,IFERROR(VLOOKUP(A:A,Остатки!A:D,4,FALSE),"Нет"),"")</f>
        <v>Нет</v>
      </c>
      <c r="D87" s="180">
        <f>IFERROR(VLOOKUP(A:A,Цены!A:C,3,0),"")</f>
        <v>9607.16</v>
      </c>
      <c r="E87" s="172"/>
      <c r="F87" s="46">
        <f t="shared" si="2"/>
        <v>0</v>
      </c>
    </row>
    <row r="88" spans="1:6" x14ac:dyDescent="0.2">
      <c r="A88" s="170" t="s">
        <v>5068</v>
      </c>
      <c r="B88" s="175" t="s">
        <v>5069</v>
      </c>
      <c r="C88" s="172" t="str">
        <f>IF(A88&gt;0,IFERROR(VLOOKUP(A:A,Остатки!A:D,4,FALSE),"Нет"),"")</f>
        <v>Нет</v>
      </c>
      <c r="D88" s="180">
        <f>IFERROR(VLOOKUP(A:A,Цены!A:C,3,0),"")</f>
        <v>5631.25</v>
      </c>
      <c r="E88" s="172"/>
      <c r="F88" s="46">
        <f t="shared" si="2"/>
        <v>0</v>
      </c>
    </row>
    <row r="89" spans="1:6" x14ac:dyDescent="0.2">
      <c r="A89" s="170" t="s">
        <v>5070</v>
      </c>
      <c r="B89" s="175" t="s">
        <v>5071</v>
      </c>
      <c r="C89" s="172" t="str">
        <f>IF(A89&gt;0,IFERROR(VLOOKUP(A:A,Остатки!A:D,4,FALSE),"Нет"),"")</f>
        <v>Нет</v>
      </c>
      <c r="D89" s="180">
        <f>IFERROR(VLOOKUP(A:A,Цены!A:C,3,0),"")</f>
        <v>4071.03</v>
      </c>
      <c r="E89" s="172"/>
      <c r="F89" s="46">
        <f t="shared" si="2"/>
        <v>0</v>
      </c>
    </row>
    <row r="90" spans="1:6" x14ac:dyDescent="0.2">
      <c r="A90" s="170" t="s">
        <v>5072</v>
      </c>
      <c r="B90" s="175" t="s">
        <v>5073</v>
      </c>
      <c r="C90" s="172" t="str">
        <f>IF(A90&gt;0,IFERROR(VLOOKUP(A:A,Остатки!A:D,4,FALSE),"Нет"),"")</f>
        <v>Нет</v>
      </c>
      <c r="D90" s="180">
        <f>IFERROR(VLOOKUP(A:A,Цены!A:C,3,0),"")</f>
        <v>5631.25</v>
      </c>
      <c r="E90" s="172"/>
      <c r="F90" s="46">
        <f t="shared" si="2"/>
        <v>0</v>
      </c>
    </row>
    <row r="91" spans="1:6" x14ac:dyDescent="0.2">
      <c r="A91" s="170" t="s">
        <v>5074</v>
      </c>
      <c r="B91" s="175" t="s">
        <v>5075</v>
      </c>
      <c r="C91" s="172" t="str">
        <f>IF(A91&gt;0,IFERROR(VLOOKUP(A:A,Остатки!A:D,4,FALSE),"Нет"),"")</f>
        <v>Нет</v>
      </c>
      <c r="D91" s="180">
        <f>IFERROR(VLOOKUP(A:A,Цены!A:C,3,0),"")</f>
        <v>8818.75</v>
      </c>
      <c r="E91" s="172"/>
      <c r="F91" s="46">
        <f t="shared" si="2"/>
        <v>0</v>
      </c>
    </row>
    <row r="92" spans="1:6" x14ac:dyDescent="0.2">
      <c r="A92" s="170" t="s">
        <v>12848</v>
      </c>
      <c r="B92" s="175" t="s">
        <v>33908</v>
      </c>
      <c r="C92" s="172" t="str">
        <f>IF(A92&gt;0,IFERROR(VLOOKUP(A:A,Остатки!A:D,4,FALSE),"Нет"),"")</f>
        <v>Нет</v>
      </c>
      <c r="D92" s="180">
        <f>IFERROR(VLOOKUP(A:A,Цены!A:C,3,0),"")</f>
        <v>8818.75</v>
      </c>
      <c r="E92" s="172"/>
      <c r="F92" s="46">
        <f t="shared" si="2"/>
        <v>0</v>
      </c>
    </row>
    <row r="93" spans="1:6" x14ac:dyDescent="0.2">
      <c r="A93" s="170" t="s">
        <v>5076</v>
      </c>
      <c r="B93" s="175" t="s">
        <v>5077</v>
      </c>
      <c r="C93" s="172" t="str">
        <f>IF(A93&gt;0,IFERROR(VLOOKUP(A:A,Остатки!A:D,4,FALSE),"Нет"),"")</f>
        <v>Нет</v>
      </c>
      <c r="D93" s="180">
        <f>IFERROR(VLOOKUP(A:A,Цены!A:C,3,0),"")</f>
        <v>8393.75</v>
      </c>
      <c r="E93" s="172"/>
      <c r="F93" s="46">
        <f t="shared" si="2"/>
        <v>0</v>
      </c>
    </row>
    <row r="94" spans="1:6" x14ac:dyDescent="0.2">
      <c r="A94" s="170" t="s">
        <v>10437</v>
      </c>
      <c r="B94" s="175" t="s">
        <v>10438</v>
      </c>
      <c r="C94" s="172" t="str">
        <f>IF(A94&gt;0,IFERROR(VLOOKUP(A:A,Остатки!A:D,4,FALSE),"Нет"),"")</f>
        <v>Нет</v>
      </c>
      <c r="D94" s="180">
        <f>IFERROR(VLOOKUP(A:A,Цены!A:C,3,0),"")</f>
        <v>12856.25</v>
      </c>
      <c r="E94" s="172"/>
      <c r="F94" s="46">
        <f t="shared" si="2"/>
        <v>0</v>
      </c>
    </row>
    <row r="95" spans="1:6" x14ac:dyDescent="0.2">
      <c r="A95" s="170" t="s">
        <v>5078</v>
      </c>
      <c r="B95" s="175" t="s">
        <v>5079</v>
      </c>
      <c r="C95" s="172" t="str">
        <f>IF(A95&gt;0,IFERROR(VLOOKUP(A:A,Остатки!A:D,4,FALSE),"Нет"),"")</f>
        <v>В наличии</v>
      </c>
      <c r="D95" s="180">
        <f>IFERROR(VLOOKUP(A:A,Цены!A:C,3,0),"")</f>
        <v>12856.25</v>
      </c>
      <c r="E95" s="172"/>
      <c r="F95" s="46">
        <f t="shared" si="2"/>
        <v>0</v>
      </c>
    </row>
    <row r="96" spans="1:6" x14ac:dyDescent="0.2">
      <c r="A96" s="170" t="s">
        <v>5080</v>
      </c>
      <c r="B96" s="175" t="s">
        <v>5081</v>
      </c>
      <c r="C96" s="172" t="str">
        <f>IF(A96&gt;0,IFERROR(VLOOKUP(A:A,Остатки!A:D,4,FALSE),"Нет"),"")</f>
        <v>Нет</v>
      </c>
      <c r="D96" s="180">
        <f>IFERROR(VLOOKUP(A:A,Цены!A:C,3,0),"")</f>
        <v>12856.25</v>
      </c>
      <c r="E96" s="172"/>
      <c r="F96" s="46">
        <f t="shared" si="2"/>
        <v>0</v>
      </c>
    </row>
    <row r="97" spans="1:6" x14ac:dyDescent="0.2">
      <c r="A97" s="170" t="s">
        <v>10439</v>
      </c>
      <c r="B97" s="175" t="s">
        <v>10440</v>
      </c>
      <c r="C97" s="172" t="str">
        <f>IF(A97&gt;0,IFERROR(VLOOKUP(A:A,Остатки!A:D,4,FALSE),"Нет"),"")</f>
        <v>Нет</v>
      </c>
      <c r="D97" s="180">
        <f>IFERROR(VLOOKUP(A:A,Цены!A:C,3,0),"")</f>
        <v>12856.25</v>
      </c>
      <c r="E97" s="172"/>
      <c r="F97" s="46">
        <f t="shared" si="2"/>
        <v>0</v>
      </c>
    </row>
    <row r="98" spans="1:6" x14ac:dyDescent="0.2">
      <c r="A98" s="170" t="s">
        <v>5082</v>
      </c>
      <c r="B98" s="175" t="s">
        <v>5083</v>
      </c>
      <c r="C98" s="172" t="str">
        <f>IF(A98&gt;0,IFERROR(VLOOKUP(A:A,Остатки!A:D,4,FALSE),"Нет"),"")</f>
        <v>Нет</v>
      </c>
      <c r="D98" s="180">
        <f>IFERROR(VLOOKUP(A:A,Цены!A:C,3,0),"")</f>
        <v>6136.51</v>
      </c>
      <c r="E98" s="172"/>
      <c r="F98" s="46">
        <f t="shared" si="2"/>
        <v>0</v>
      </c>
    </row>
    <row r="99" spans="1:6" x14ac:dyDescent="0.2">
      <c r="A99" s="170" t="s">
        <v>5084</v>
      </c>
      <c r="B99" s="175" t="s">
        <v>5085</v>
      </c>
      <c r="C99" s="172" t="str">
        <f>IF(A99&gt;0,IFERROR(VLOOKUP(A:A,Остатки!A:D,4,FALSE),"Нет"),"")</f>
        <v>Нет</v>
      </c>
      <c r="D99" s="180">
        <f>IFERROR(VLOOKUP(A:A,Цены!A:C,3,0),"")</f>
        <v>16256.25</v>
      </c>
      <c r="E99" s="172"/>
      <c r="F99" s="46">
        <f t="shared" si="2"/>
        <v>0</v>
      </c>
    </row>
    <row r="100" spans="1:6" x14ac:dyDescent="0.2">
      <c r="A100" s="170" t="s">
        <v>5086</v>
      </c>
      <c r="B100" s="175" t="s">
        <v>5087</v>
      </c>
      <c r="C100" s="172" t="str">
        <f>IF(A100&gt;0,IFERROR(VLOOKUP(A:A,Остатки!A:D,4,FALSE),"Нет"),"")</f>
        <v>Нет</v>
      </c>
      <c r="D100" s="180">
        <f>IFERROR(VLOOKUP(A:A,Цены!A:C,3,0),"")</f>
        <v>16256.25</v>
      </c>
      <c r="E100" s="172"/>
      <c r="F100" s="46">
        <f t="shared" si="2"/>
        <v>0</v>
      </c>
    </row>
    <row r="101" spans="1:6" x14ac:dyDescent="0.2">
      <c r="A101" s="170" t="s">
        <v>5088</v>
      </c>
      <c r="B101" s="175" t="s">
        <v>5089</v>
      </c>
      <c r="C101" s="172" t="str">
        <f>IF(A101&gt;0,IFERROR(VLOOKUP(A:A,Остатки!A:D,4,FALSE),"Нет"),"")</f>
        <v>Нет</v>
      </c>
      <c r="D101" s="180">
        <f>IFERROR(VLOOKUP(A:A,Цены!A:C,3,0),"")</f>
        <v>16256.25</v>
      </c>
      <c r="E101" s="172"/>
      <c r="F101" s="46">
        <f t="shared" si="2"/>
        <v>0</v>
      </c>
    </row>
    <row r="102" spans="1:6" x14ac:dyDescent="0.2">
      <c r="A102" s="170" t="s">
        <v>11509</v>
      </c>
      <c r="B102" s="175" t="s">
        <v>11510</v>
      </c>
      <c r="C102" s="172" t="str">
        <f>IF(A102&gt;0,IFERROR(VLOOKUP(A:A,Остатки!A:D,4,FALSE),"Нет"),"")</f>
        <v>Нет</v>
      </c>
      <c r="D102" s="180">
        <f>IFERROR(VLOOKUP(A:A,Цены!A:C,3,0),"")</f>
        <v>16256.25</v>
      </c>
      <c r="E102" s="172"/>
      <c r="F102" s="46">
        <f t="shared" si="2"/>
        <v>0</v>
      </c>
    </row>
    <row r="103" spans="1:6" x14ac:dyDescent="0.2">
      <c r="A103" s="170" t="s">
        <v>5090</v>
      </c>
      <c r="B103" s="175" t="s">
        <v>5091</v>
      </c>
      <c r="C103" s="172" t="str">
        <f>IF(A103&gt;0,IFERROR(VLOOKUP(A:A,Остатки!A:D,4,FALSE),"Нет"),"")</f>
        <v>Нет</v>
      </c>
      <c r="D103" s="180">
        <f>IFERROR(VLOOKUP(A:A,Цены!A:C,3,0),"")</f>
        <v>8221.25</v>
      </c>
      <c r="E103" s="172"/>
      <c r="F103" s="46">
        <f t="shared" si="2"/>
        <v>0</v>
      </c>
    </row>
    <row r="104" spans="1:6" x14ac:dyDescent="0.2">
      <c r="A104" s="170" t="s">
        <v>11511</v>
      </c>
      <c r="B104" s="175" t="s">
        <v>11512</v>
      </c>
      <c r="C104" s="172" t="str">
        <f>IF(A104&gt;0,IFERROR(VLOOKUP(A:A,Остатки!A:D,4,FALSE),"Нет"),"")</f>
        <v>Нет</v>
      </c>
      <c r="D104" s="180">
        <f>IFERROR(VLOOKUP(A:A,Цены!A:C,3,0),"")</f>
        <v>18381.25</v>
      </c>
      <c r="E104" s="172"/>
      <c r="F104" s="46">
        <f t="shared" si="2"/>
        <v>0</v>
      </c>
    </row>
    <row r="105" spans="1:6" x14ac:dyDescent="0.2">
      <c r="A105" s="170" t="s">
        <v>5092</v>
      </c>
      <c r="B105" s="175" t="s">
        <v>5093</v>
      </c>
      <c r="C105" s="172" t="str">
        <f>IF(A105&gt;0,IFERROR(VLOOKUP(A:A,Остатки!A:D,4,FALSE),"Нет"),"")</f>
        <v>Нет</v>
      </c>
      <c r="D105" s="180">
        <f>IFERROR(VLOOKUP(A:A,Цены!A:C,3,0),"")</f>
        <v>18381.25</v>
      </c>
      <c r="E105" s="172"/>
      <c r="F105" s="46">
        <f t="shared" si="2"/>
        <v>0</v>
      </c>
    </row>
    <row r="106" spans="1:6" x14ac:dyDescent="0.2">
      <c r="A106" s="170" t="s">
        <v>5094</v>
      </c>
      <c r="B106" s="175" t="s">
        <v>5095</v>
      </c>
      <c r="C106" s="172" t="str">
        <f>IF(A106&gt;0,IFERROR(VLOOKUP(A:A,Остатки!A:D,4,FALSE),"Нет"),"")</f>
        <v>Нет</v>
      </c>
      <c r="D106" s="180">
        <f>IFERROR(VLOOKUP(A:A,Цены!A:C,3,0),"")</f>
        <v>18381.25</v>
      </c>
      <c r="E106" s="172"/>
      <c r="F106" s="46">
        <f t="shared" si="2"/>
        <v>0</v>
      </c>
    </row>
    <row r="107" spans="1:6" x14ac:dyDescent="0.2">
      <c r="A107" s="170" t="s">
        <v>11183</v>
      </c>
      <c r="B107" s="175" t="s">
        <v>11184</v>
      </c>
      <c r="C107" s="172" t="str">
        <f>IF(A107&gt;0,IFERROR(VLOOKUP(A:A,Остатки!A:D,4,FALSE),"Нет"),"")</f>
        <v>Нет</v>
      </c>
      <c r="D107" s="180">
        <f>IFERROR(VLOOKUP(A:A,Цены!A:C,3,0),"")</f>
        <v>18381.25</v>
      </c>
      <c r="E107" s="172"/>
      <c r="F107" s="46">
        <f t="shared" si="2"/>
        <v>0</v>
      </c>
    </row>
    <row r="108" spans="1:6" x14ac:dyDescent="0.2">
      <c r="A108" s="170" t="s">
        <v>10441</v>
      </c>
      <c r="B108" s="175" t="s">
        <v>10442</v>
      </c>
      <c r="C108" s="172" t="str">
        <f>IF(A108&gt;0,IFERROR(VLOOKUP(A:A,Остатки!A:D,4,FALSE),"Нет"),"")</f>
        <v>Нет</v>
      </c>
      <c r="D108" s="180">
        <f>IFERROR(VLOOKUP(A:A,Цены!A:C,3,0),"")</f>
        <v>23587.5</v>
      </c>
      <c r="E108" s="172"/>
      <c r="F108" s="46">
        <f t="shared" si="2"/>
        <v>0</v>
      </c>
    </row>
    <row r="109" spans="1:6" x14ac:dyDescent="0.2">
      <c r="A109" s="170" t="s">
        <v>5096</v>
      </c>
      <c r="B109" s="175" t="s">
        <v>5097</v>
      </c>
      <c r="C109" s="172" t="str">
        <f>IF(A109&gt;0,IFERROR(VLOOKUP(A:A,Остатки!A:D,4,FALSE),"Нет"),"")</f>
        <v>Нет</v>
      </c>
      <c r="D109" s="180">
        <f>IFERROR(VLOOKUP(A:A,Цены!A:C,3,0),"")</f>
        <v>23587.5</v>
      </c>
      <c r="E109" s="172"/>
      <c r="F109" s="46">
        <f t="shared" si="2"/>
        <v>0</v>
      </c>
    </row>
    <row r="110" spans="1:6" x14ac:dyDescent="0.2">
      <c r="A110" s="170" t="s">
        <v>14485</v>
      </c>
      <c r="B110" s="175" t="s">
        <v>14486</v>
      </c>
      <c r="C110" s="172" t="str">
        <f>IF(A110&gt;0,IFERROR(VLOOKUP(A:A,Остатки!A:D,4,FALSE),"Нет"),"")</f>
        <v>Нет</v>
      </c>
      <c r="D110" s="180">
        <f>IFERROR(VLOOKUP(A:A,Цены!A:C,3,0),"")</f>
        <v>23587.5</v>
      </c>
      <c r="E110" s="172"/>
      <c r="F110" s="46">
        <f t="shared" si="2"/>
        <v>0</v>
      </c>
    </row>
    <row r="111" spans="1:6" x14ac:dyDescent="0.2">
      <c r="A111" s="170" t="s">
        <v>12849</v>
      </c>
      <c r="B111" s="175" t="s">
        <v>12850</v>
      </c>
      <c r="C111" s="172" t="str">
        <f>IF(A111&gt;0,IFERROR(VLOOKUP(A:A,Остатки!A:D,4,FALSE),"Нет"),"")</f>
        <v>Нет</v>
      </c>
      <c r="D111" s="180">
        <f>IFERROR(VLOOKUP(A:A,Цены!A:C,3,0),"")</f>
        <v>23587.5</v>
      </c>
      <c r="E111" s="172"/>
      <c r="F111" s="46">
        <f t="shared" si="2"/>
        <v>0</v>
      </c>
    </row>
    <row r="112" spans="1:6" x14ac:dyDescent="0.2">
      <c r="A112" s="170" t="s">
        <v>11185</v>
      </c>
      <c r="B112" s="175" t="s">
        <v>11186</v>
      </c>
      <c r="C112" s="172" t="str">
        <f>IF(A112&gt;0,IFERROR(VLOOKUP(A:A,Остатки!A:D,4,FALSE),"Нет"),"")</f>
        <v>В наличии</v>
      </c>
      <c r="D112" s="180">
        <f>IFERROR(VLOOKUP(A:A,Цены!A:C,3,0),"")</f>
        <v>26987.5</v>
      </c>
      <c r="E112" s="172"/>
      <c r="F112" s="46">
        <f t="shared" si="2"/>
        <v>0</v>
      </c>
    </row>
    <row r="113" spans="1:6" x14ac:dyDescent="0.2">
      <c r="A113" s="170" t="s">
        <v>11187</v>
      </c>
      <c r="B113" s="175" t="s">
        <v>11188</v>
      </c>
      <c r="C113" s="172" t="str">
        <f>IF(A113&gt;0,IFERROR(VLOOKUP(A:A,Остатки!A:D,4,FALSE),"Нет"),"")</f>
        <v>Нет</v>
      </c>
      <c r="D113" s="180">
        <f>IFERROR(VLOOKUP(A:A,Цены!A:C,3,0),"")</f>
        <v>26987.5</v>
      </c>
      <c r="E113" s="172"/>
      <c r="F113" s="46">
        <f t="shared" si="2"/>
        <v>0</v>
      </c>
    </row>
    <row r="114" spans="1:6" x14ac:dyDescent="0.2">
      <c r="A114" s="170" t="s">
        <v>11189</v>
      </c>
      <c r="B114" s="175" t="s">
        <v>11190</v>
      </c>
      <c r="C114" s="172" t="str">
        <f>IF(A114&gt;0,IFERROR(VLOOKUP(A:A,Остатки!A:D,4,FALSE),"Нет"),"")</f>
        <v>Нет</v>
      </c>
      <c r="D114" s="180">
        <f>IFERROR(VLOOKUP(A:A,Цены!A:C,3,0),"")</f>
        <v>26987.5</v>
      </c>
      <c r="E114" s="172"/>
      <c r="F114" s="46">
        <f t="shared" si="2"/>
        <v>0</v>
      </c>
    </row>
    <row r="115" spans="1:6" x14ac:dyDescent="0.2">
      <c r="A115" s="170" t="s">
        <v>5098</v>
      </c>
      <c r="B115" s="175" t="s">
        <v>5099</v>
      </c>
      <c r="C115" s="172" t="str">
        <f>IF(A115&gt;0,IFERROR(VLOOKUP(A:A,Остатки!A:D,4,FALSE),"Нет"),"")</f>
        <v>Нет</v>
      </c>
      <c r="D115" s="180">
        <f>IFERROR(VLOOKUP(A:A,Цены!A:C,3,0),"")</f>
        <v>26987.5</v>
      </c>
      <c r="E115" s="172"/>
      <c r="F115" s="46">
        <f t="shared" si="2"/>
        <v>0</v>
      </c>
    </row>
    <row r="116" spans="1:6" x14ac:dyDescent="0.2">
      <c r="A116" s="170" t="s">
        <v>12863</v>
      </c>
      <c r="B116" s="175" t="s">
        <v>12577</v>
      </c>
      <c r="C116" s="172" t="str">
        <f>IF(A116&gt;0,IFERROR(VLOOKUP(A:A,Остатки!A:D,4,FALSE),"Нет"),"")</f>
        <v>Нет</v>
      </c>
      <c r="D116" s="180">
        <f>IFERROR(VLOOKUP(A:A,Цены!A:C,3,0),"")</f>
        <v>22312.5</v>
      </c>
      <c r="E116" s="172"/>
      <c r="F116" s="46">
        <f t="shared" si="2"/>
        <v>0</v>
      </c>
    </row>
    <row r="117" spans="1:6" x14ac:dyDescent="0.2">
      <c r="A117" s="170" t="s">
        <v>12864</v>
      </c>
      <c r="B117" s="175" t="s">
        <v>12578</v>
      </c>
      <c r="C117" s="172" t="str">
        <f>IF(A117&gt;0,IFERROR(VLOOKUP(A:A,Остатки!A:D,4,FALSE),"Нет"),"")</f>
        <v>В наличии</v>
      </c>
      <c r="D117" s="180">
        <f>IFERROR(VLOOKUP(A:A,Цены!A:C,3,0),"")</f>
        <v>22312.5</v>
      </c>
      <c r="E117" s="172"/>
      <c r="F117" s="46">
        <f t="shared" si="2"/>
        <v>0</v>
      </c>
    </row>
    <row r="118" spans="1:6" x14ac:dyDescent="0.2">
      <c r="A118" s="170" t="s">
        <v>12865</v>
      </c>
      <c r="B118" s="175" t="s">
        <v>12579</v>
      </c>
      <c r="C118" s="172" t="str">
        <f>IF(A118&gt;0,IFERROR(VLOOKUP(A:A,Остатки!A:D,4,FALSE),"Нет"),"")</f>
        <v>В наличии</v>
      </c>
      <c r="D118" s="180">
        <f>IFERROR(VLOOKUP(A:A,Цены!A:C,3,0),"")</f>
        <v>16893.75</v>
      </c>
      <c r="E118" s="172"/>
      <c r="F118" s="46">
        <f t="shared" si="2"/>
        <v>0</v>
      </c>
    </row>
    <row r="119" spans="1:6" x14ac:dyDescent="0.2">
      <c r="A119" s="170" t="s">
        <v>12866</v>
      </c>
      <c r="B119" s="175" t="s">
        <v>12580</v>
      </c>
      <c r="C119" s="172" t="str">
        <f>IF(A119&gt;0,IFERROR(VLOOKUP(A:A,Остатки!A:D,4,FALSE),"Нет"),"")</f>
        <v>Нет</v>
      </c>
      <c r="D119" s="180">
        <f>IFERROR(VLOOKUP(A:A,Цены!A:C,3,0),"")</f>
        <v>22312.5</v>
      </c>
      <c r="E119" s="172"/>
      <c r="F119" s="46">
        <f t="shared" si="2"/>
        <v>0</v>
      </c>
    </row>
    <row r="120" spans="1:6" x14ac:dyDescent="0.2">
      <c r="A120" s="170" t="s">
        <v>5100</v>
      </c>
      <c r="B120" s="175" t="s">
        <v>5101</v>
      </c>
      <c r="C120" s="172" t="str">
        <f>IF(A120&gt;0,IFERROR(VLOOKUP(A:A,Остатки!A:D,4,FALSE),"Нет"),"")</f>
        <v>Нет</v>
      </c>
      <c r="D120" s="180">
        <f>IFERROR(VLOOKUP(A:A,Цены!A:C,3,0),"")</f>
        <v>6196.49</v>
      </c>
      <c r="E120" s="172"/>
      <c r="F120" s="46">
        <f t="shared" si="2"/>
        <v>0</v>
      </c>
    </row>
    <row r="121" spans="1:6" x14ac:dyDescent="0.2">
      <c r="A121" s="170" t="s">
        <v>12867</v>
      </c>
      <c r="B121" s="175" t="s">
        <v>12581</v>
      </c>
      <c r="C121" s="172" t="str">
        <f>IF(A121&gt;0,IFERROR(VLOOKUP(A:A,Остатки!A:D,4,FALSE),"Нет"),"")</f>
        <v>В наличии</v>
      </c>
      <c r="D121" s="180">
        <f>IFERROR(VLOOKUP(A:A,Цены!A:C,3,0),"")</f>
        <v>29431.25</v>
      </c>
      <c r="E121" s="172"/>
      <c r="F121" s="46">
        <f t="shared" si="2"/>
        <v>0</v>
      </c>
    </row>
    <row r="122" spans="1:6" x14ac:dyDescent="0.2">
      <c r="A122" s="170" t="s">
        <v>12868</v>
      </c>
      <c r="B122" s="175" t="s">
        <v>12582</v>
      </c>
      <c r="C122" s="172" t="str">
        <f>IF(A122&gt;0,IFERROR(VLOOKUP(A:A,Остатки!A:D,4,FALSE),"Нет"),"")</f>
        <v>В наличии</v>
      </c>
      <c r="D122" s="180">
        <f>IFERROR(VLOOKUP(A:A,Цены!A:C,3,0),"")</f>
        <v>29431.25</v>
      </c>
      <c r="E122" s="172"/>
      <c r="F122" s="46">
        <f t="shared" si="2"/>
        <v>0</v>
      </c>
    </row>
    <row r="123" spans="1:6" x14ac:dyDescent="0.2">
      <c r="A123" s="170" t="s">
        <v>12869</v>
      </c>
      <c r="B123" s="175" t="s">
        <v>12583</v>
      </c>
      <c r="C123" s="172" t="str">
        <f>IF(A123&gt;0,IFERROR(VLOOKUP(A:A,Остатки!A:D,4,FALSE),"Нет"),"")</f>
        <v>Нет</v>
      </c>
      <c r="D123" s="180">
        <f>IFERROR(VLOOKUP(A:A,Цены!A:C,3,0),"")</f>
        <v>22206.25</v>
      </c>
      <c r="E123" s="172"/>
      <c r="F123" s="46">
        <f t="shared" si="2"/>
        <v>0</v>
      </c>
    </row>
    <row r="124" spans="1:6" x14ac:dyDescent="0.2">
      <c r="A124" s="170" t="s">
        <v>12870</v>
      </c>
      <c r="B124" s="175" t="s">
        <v>12584</v>
      </c>
      <c r="C124" s="172" t="str">
        <f>IF(A124&gt;0,IFERROR(VLOOKUP(A:A,Остатки!A:D,4,FALSE),"Нет"),"")</f>
        <v>В наличии</v>
      </c>
      <c r="D124" s="180">
        <f>IFERROR(VLOOKUP(A:A,Цены!A:C,3,0),"")</f>
        <v>29431.25</v>
      </c>
      <c r="E124" s="172"/>
      <c r="F124" s="46">
        <f t="shared" si="2"/>
        <v>0</v>
      </c>
    </row>
    <row r="125" spans="1:6" x14ac:dyDescent="0.2">
      <c r="A125" s="170" t="s">
        <v>5102</v>
      </c>
      <c r="B125" s="175" t="s">
        <v>5103</v>
      </c>
      <c r="C125" s="172" t="str">
        <f>IF(A125&gt;0,IFERROR(VLOOKUP(A:A,Остатки!A:D,4,FALSE),"Нет"),"")</f>
        <v>Нет</v>
      </c>
      <c r="D125" s="180">
        <f>IFERROR(VLOOKUP(A:A,Цены!A:C,3,0),"")</f>
        <v>13608.26</v>
      </c>
      <c r="E125" s="172"/>
      <c r="F125" s="46">
        <f t="shared" si="2"/>
        <v>0</v>
      </c>
    </row>
    <row r="126" spans="1:6" x14ac:dyDescent="0.2">
      <c r="A126" s="170" t="s">
        <v>5104</v>
      </c>
      <c r="B126" s="175" t="s">
        <v>5105</v>
      </c>
      <c r="C126" s="172" t="str">
        <f>IF(A126&gt;0,IFERROR(VLOOKUP(A:A,Остатки!A:D,4,FALSE),"Нет"),"")</f>
        <v>Нет</v>
      </c>
      <c r="D126" s="180">
        <f>IFERROR(VLOOKUP(A:A,Цены!A:C,3,0),"")</f>
        <v>8474.69</v>
      </c>
      <c r="E126" s="172"/>
      <c r="F126" s="46">
        <f t="shared" ref="F126:F189" si="3">IFERROR(D126*E126,0)</f>
        <v>0</v>
      </c>
    </row>
    <row r="127" spans="1:6" x14ac:dyDescent="0.2">
      <c r="A127" s="170" t="s">
        <v>5106</v>
      </c>
      <c r="B127" s="175" t="s">
        <v>5107</v>
      </c>
      <c r="C127" s="172" t="str">
        <f>IF(A127&gt;0,IFERROR(VLOOKUP(A:A,Остатки!A:D,4,FALSE),"Нет"),"")</f>
        <v>В наличии</v>
      </c>
      <c r="D127" s="180">
        <f>IFERROR(VLOOKUP(A:A,Цены!A:C,3,0),"")</f>
        <v>13608.26</v>
      </c>
      <c r="E127" s="172"/>
      <c r="F127" s="46">
        <f t="shared" si="3"/>
        <v>0</v>
      </c>
    </row>
    <row r="128" spans="1:6" x14ac:dyDescent="0.2">
      <c r="A128" s="170" t="s">
        <v>5108</v>
      </c>
      <c r="B128" s="175" t="s">
        <v>5109</v>
      </c>
      <c r="C128" s="172" t="str">
        <f>IF(A128&gt;0,IFERROR(VLOOKUP(A:A,Остатки!A:D,4,FALSE),"Нет"),"")</f>
        <v>В наличии</v>
      </c>
      <c r="D128" s="180">
        <f>IFERROR(VLOOKUP(A:A,Цены!A:C,3,0),"")</f>
        <v>12006.25</v>
      </c>
      <c r="E128" s="172"/>
      <c r="F128" s="46">
        <f t="shared" si="3"/>
        <v>0</v>
      </c>
    </row>
    <row r="129" spans="1:6" x14ac:dyDescent="0.2">
      <c r="A129" s="170"/>
      <c r="B129" s="174" t="s">
        <v>478</v>
      </c>
      <c r="C129" s="172" t="str">
        <f>IF(A129&gt;0,IFERROR(VLOOKUP(A:A,Остатки!A:D,4,FALSE),"Нет"),"")</f>
        <v/>
      </c>
      <c r="D129" s="180" t="str">
        <f>IFERROR(VLOOKUP(A:A,Цены!A:C,3,0),"")</f>
        <v/>
      </c>
      <c r="E129" s="172"/>
      <c r="F129" s="46">
        <f t="shared" si="3"/>
        <v>0</v>
      </c>
    </row>
    <row r="130" spans="1:6" x14ac:dyDescent="0.2">
      <c r="A130" s="170" t="s">
        <v>9121</v>
      </c>
      <c r="B130" s="175" t="s">
        <v>9134</v>
      </c>
      <c r="C130" s="172" t="str">
        <f>IF(A130&gt;0,IFERROR(VLOOKUP(A:A,Остатки!A:D,4,FALSE),"Нет"),"")</f>
        <v>Нет</v>
      </c>
      <c r="D130" s="180">
        <f>IFERROR(VLOOKUP(A:A,Цены!A:C,3,0),"")</f>
        <v>2231.25</v>
      </c>
      <c r="E130" s="172"/>
      <c r="F130" s="46">
        <f t="shared" si="3"/>
        <v>0</v>
      </c>
    </row>
    <row r="131" spans="1:6" x14ac:dyDescent="0.2">
      <c r="A131" s="170" t="s">
        <v>9122</v>
      </c>
      <c r="B131" s="175" t="s">
        <v>9135</v>
      </c>
      <c r="C131" s="172" t="str">
        <f>IF(A131&gt;0,IFERROR(VLOOKUP(A:A,Остатки!A:D,4,FALSE),"Нет"),"")</f>
        <v>Нет</v>
      </c>
      <c r="D131" s="180">
        <f>IFERROR(VLOOKUP(A:A,Цены!A:C,3,0),"")</f>
        <v>3187.5</v>
      </c>
      <c r="E131" s="172"/>
      <c r="F131" s="46">
        <f t="shared" si="3"/>
        <v>0</v>
      </c>
    </row>
    <row r="132" spans="1:6" x14ac:dyDescent="0.2">
      <c r="A132" s="170" t="s">
        <v>9123</v>
      </c>
      <c r="B132" s="175" t="s">
        <v>9136</v>
      </c>
      <c r="C132" s="172" t="str">
        <f>IF(A132&gt;0,IFERROR(VLOOKUP(A:A,Остатки!A:D,4,FALSE),"Нет"),"")</f>
        <v>Нет</v>
      </c>
      <c r="D132" s="180">
        <f>IFERROR(VLOOKUP(A:A,Цены!A:C,3,0),"")</f>
        <v>3187.5</v>
      </c>
      <c r="E132" s="172"/>
      <c r="F132" s="46">
        <f t="shared" si="3"/>
        <v>0</v>
      </c>
    </row>
    <row r="133" spans="1:6" x14ac:dyDescent="0.2">
      <c r="A133" s="170"/>
      <c r="B133" s="173" t="s">
        <v>17</v>
      </c>
      <c r="C133" s="172" t="str">
        <f>IF(A133&gt;0,IFERROR(VLOOKUP(A:A,Остатки!A:D,4,FALSE),"Нет"),"")</f>
        <v/>
      </c>
      <c r="D133" s="180" t="str">
        <f>IFERROR(VLOOKUP(A:A,Цены!A:C,3,0),"")</f>
        <v/>
      </c>
      <c r="E133" s="172"/>
      <c r="F133" s="46">
        <f t="shared" si="3"/>
        <v>0</v>
      </c>
    </row>
    <row r="134" spans="1:6" x14ac:dyDescent="0.2">
      <c r="A134" s="170"/>
      <c r="B134" s="174" t="s">
        <v>20</v>
      </c>
      <c r="C134" s="172" t="str">
        <f>IF(A134&gt;0,IFERROR(VLOOKUP(A:A,Остатки!A:D,4,FALSE),"Нет"),"")</f>
        <v/>
      </c>
      <c r="D134" s="180" t="str">
        <f>IFERROR(VLOOKUP(A:A,Цены!A:C,3,0),"")</f>
        <v/>
      </c>
      <c r="E134" s="172"/>
      <c r="F134" s="46">
        <f t="shared" si="3"/>
        <v>0</v>
      </c>
    </row>
    <row r="135" spans="1:6" x14ac:dyDescent="0.2">
      <c r="A135" s="170" t="s">
        <v>5110</v>
      </c>
      <c r="B135" s="175" t="s">
        <v>5111</v>
      </c>
      <c r="C135" s="172" t="str">
        <f>IF(A135&gt;0,IFERROR(VLOOKUP(A:A,Остатки!A:D,4,FALSE),"Нет"),"")</f>
        <v>Нет</v>
      </c>
      <c r="D135" s="180">
        <f>IFERROR(VLOOKUP(A:A,Цены!A:C,3,0),"")</f>
        <v>658.75</v>
      </c>
      <c r="E135" s="172"/>
      <c r="F135" s="46">
        <f t="shared" si="3"/>
        <v>0</v>
      </c>
    </row>
    <row r="136" spans="1:6" x14ac:dyDescent="0.2">
      <c r="A136" s="170"/>
      <c r="B136" s="173" t="s">
        <v>583</v>
      </c>
      <c r="C136" s="172" t="str">
        <f>IF(A136&gt;0,IFERROR(VLOOKUP(A:A,Остатки!A:D,4,FALSE),"Нет"),"")</f>
        <v/>
      </c>
      <c r="D136" s="180" t="str">
        <f>IFERROR(VLOOKUP(A:A,Цены!A:C,3,0),"")</f>
        <v/>
      </c>
      <c r="E136" s="172"/>
      <c r="F136" s="46">
        <f t="shared" si="3"/>
        <v>0</v>
      </c>
    </row>
    <row r="137" spans="1:6" x14ac:dyDescent="0.2">
      <c r="A137" s="170"/>
      <c r="B137" s="174" t="s">
        <v>623</v>
      </c>
      <c r="C137" s="172" t="str">
        <f>IF(A137&gt;0,IFERROR(VLOOKUP(A:A,Остатки!A:D,4,FALSE),"Нет"),"")</f>
        <v/>
      </c>
      <c r="D137" s="180" t="str">
        <f>IFERROR(VLOOKUP(A:A,Цены!A:C,3,0),"")</f>
        <v/>
      </c>
      <c r="E137" s="172"/>
      <c r="F137" s="46">
        <f t="shared" si="3"/>
        <v>0</v>
      </c>
    </row>
    <row r="138" spans="1:6" x14ac:dyDescent="0.2">
      <c r="A138" s="170" t="s">
        <v>5130</v>
      </c>
      <c r="B138" s="175" t="s">
        <v>5131</v>
      </c>
      <c r="C138" s="172" t="str">
        <f>IF(A138&gt;0,IFERROR(VLOOKUP(A:A,Остатки!A:D,4,FALSE),"Нет"),"")</f>
        <v>Нет</v>
      </c>
      <c r="D138" s="180">
        <f>IFERROR(VLOOKUP(A:A,Цены!A:C,3,0),"")</f>
        <v>1376.85</v>
      </c>
      <c r="E138" s="172"/>
      <c r="F138" s="46">
        <f t="shared" si="3"/>
        <v>0</v>
      </c>
    </row>
    <row r="139" spans="1:6" x14ac:dyDescent="0.2">
      <c r="A139" s="170" t="s">
        <v>5132</v>
      </c>
      <c r="B139" s="175" t="s">
        <v>5133</v>
      </c>
      <c r="C139" s="172" t="str">
        <f>IF(A139&gt;0,IFERROR(VLOOKUP(A:A,Остатки!A:D,4,FALSE),"Нет"),"")</f>
        <v>Нет</v>
      </c>
      <c r="D139" s="180">
        <f>IFERROR(VLOOKUP(A:A,Цены!A:C,3,0),"")</f>
        <v>1362.23</v>
      </c>
      <c r="E139" s="172"/>
      <c r="F139" s="46">
        <f t="shared" si="3"/>
        <v>0</v>
      </c>
    </row>
    <row r="140" spans="1:6" x14ac:dyDescent="0.2">
      <c r="A140" s="170"/>
      <c r="B140" s="174" t="s">
        <v>3903</v>
      </c>
      <c r="C140" s="172" t="str">
        <f>IF(A140&gt;0,IFERROR(VLOOKUP(A:A,Остатки!A:D,4,FALSE),"Нет"),"")</f>
        <v/>
      </c>
      <c r="D140" s="180" t="str">
        <f>IFERROR(VLOOKUP(A:A,Цены!A:C,3,0),"")</f>
        <v/>
      </c>
      <c r="E140" s="172"/>
      <c r="F140" s="46">
        <f t="shared" si="3"/>
        <v>0</v>
      </c>
    </row>
    <row r="141" spans="1:6" x14ac:dyDescent="0.2">
      <c r="A141" s="170" t="s">
        <v>5112</v>
      </c>
      <c r="B141" s="175" t="s">
        <v>5113</v>
      </c>
      <c r="C141" s="172" t="str">
        <f>IF(A141&gt;0,IFERROR(VLOOKUP(A:A,Остатки!A:D,4,FALSE),"Нет"),"")</f>
        <v>В наличии</v>
      </c>
      <c r="D141" s="180">
        <f>IFERROR(VLOOKUP(A:A,Цены!A:C,3,0),"")</f>
        <v>5690.75</v>
      </c>
      <c r="E141" s="172"/>
      <c r="F141" s="46">
        <f t="shared" si="3"/>
        <v>0</v>
      </c>
    </row>
    <row r="142" spans="1:6" x14ac:dyDescent="0.2">
      <c r="A142" s="170" t="s">
        <v>5114</v>
      </c>
      <c r="B142" s="175" t="s">
        <v>5115</v>
      </c>
      <c r="C142" s="172" t="str">
        <f>IF(A142&gt;0,IFERROR(VLOOKUP(A:A,Остатки!A:D,4,FALSE),"Нет"),"")</f>
        <v>В наличии</v>
      </c>
      <c r="D142" s="180">
        <f>IFERROR(VLOOKUP(A:A,Цены!A:C,3,0),"")</f>
        <v>5690.75</v>
      </c>
      <c r="E142" s="172"/>
      <c r="F142" s="46">
        <f t="shared" si="3"/>
        <v>0</v>
      </c>
    </row>
    <row r="143" spans="1:6" x14ac:dyDescent="0.2">
      <c r="A143" s="170" t="s">
        <v>5116</v>
      </c>
      <c r="B143" s="175" t="s">
        <v>5117</v>
      </c>
      <c r="C143" s="172" t="str">
        <f>IF(A143&gt;0,IFERROR(VLOOKUP(A:A,Остатки!A:D,4,FALSE),"Нет"),"")</f>
        <v>В наличии</v>
      </c>
      <c r="D143" s="180">
        <f>IFERROR(VLOOKUP(A:A,Цены!A:C,3,0),"")</f>
        <v>2833.69</v>
      </c>
      <c r="E143" s="172"/>
      <c r="F143" s="46">
        <f t="shared" si="3"/>
        <v>0</v>
      </c>
    </row>
    <row r="144" spans="1:6" x14ac:dyDescent="0.2">
      <c r="A144" s="170" t="s">
        <v>5118</v>
      </c>
      <c r="B144" s="175" t="s">
        <v>5119</v>
      </c>
      <c r="C144" s="172" t="str">
        <f>IF(A144&gt;0,IFERROR(VLOOKUP(A:A,Остатки!A:D,4,FALSE),"Нет"),"")</f>
        <v>В наличии</v>
      </c>
      <c r="D144" s="180">
        <f>IFERROR(VLOOKUP(A:A,Цены!A:C,3,0),"")</f>
        <v>410.13</v>
      </c>
      <c r="E144" s="172"/>
      <c r="F144" s="46">
        <f t="shared" si="3"/>
        <v>0</v>
      </c>
    </row>
    <row r="145" spans="1:6" x14ac:dyDescent="0.2">
      <c r="A145" s="170" t="s">
        <v>5120</v>
      </c>
      <c r="B145" s="175" t="s">
        <v>5121</v>
      </c>
      <c r="C145" s="172" t="str">
        <f>IF(A145&gt;0,IFERROR(VLOOKUP(A:A,Остатки!A:D,4,FALSE),"Нет"),"")</f>
        <v>В наличии</v>
      </c>
      <c r="D145" s="180">
        <f>IFERROR(VLOOKUP(A:A,Цены!A:C,3,0),"")</f>
        <v>283.19</v>
      </c>
      <c r="E145" s="172"/>
      <c r="F145" s="46">
        <f t="shared" si="3"/>
        <v>0</v>
      </c>
    </row>
    <row r="146" spans="1:6" x14ac:dyDescent="0.2">
      <c r="A146" s="170" t="s">
        <v>5122</v>
      </c>
      <c r="B146" s="175" t="s">
        <v>5123</v>
      </c>
      <c r="C146" s="172" t="str">
        <f>IF(A146&gt;0,IFERROR(VLOOKUP(A:A,Остатки!A:D,4,FALSE),"Нет"),"")</f>
        <v>В наличии</v>
      </c>
      <c r="D146" s="180">
        <f>IFERROR(VLOOKUP(A:A,Цены!A:C,3,0),"")</f>
        <v>615.20000000000005</v>
      </c>
      <c r="E146" s="172"/>
      <c r="F146" s="46">
        <f t="shared" si="3"/>
        <v>0</v>
      </c>
    </row>
    <row r="147" spans="1:6" x14ac:dyDescent="0.2">
      <c r="A147" s="170" t="s">
        <v>5124</v>
      </c>
      <c r="B147" s="175" t="s">
        <v>5125</v>
      </c>
      <c r="C147" s="172" t="str">
        <f>IF(A147&gt;0,IFERROR(VLOOKUP(A:A,Остатки!A:D,4,FALSE),"Нет"),"")</f>
        <v>В наличии</v>
      </c>
      <c r="D147" s="180">
        <f>IFERROR(VLOOKUP(A:A,Цены!A:C,3,0),"")</f>
        <v>410.13</v>
      </c>
      <c r="E147" s="172"/>
      <c r="F147" s="46">
        <f t="shared" si="3"/>
        <v>0</v>
      </c>
    </row>
    <row r="148" spans="1:6" x14ac:dyDescent="0.2">
      <c r="A148" s="170" t="s">
        <v>5126</v>
      </c>
      <c r="B148" s="175" t="s">
        <v>5127</v>
      </c>
      <c r="C148" s="172" t="str">
        <f>IF(A148&gt;0,IFERROR(VLOOKUP(A:A,Остатки!A:D,4,FALSE),"Нет"),"")</f>
        <v>В наличии</v>
      </c>
      <c r="D148" s="180">
        <f>IFERROR(VLOOKUP(A:A,Цены!A:C,3,0),"")</f>
        <v>283.19</v>
      </c>
      <c r="E148" s="172"/>
      <c r="F148" s="46">
        <f t="shared" si="3"/>
        <v>0</v>
      </c>
    </row>
    <row r="149" spans="1:6" x14ac:dyDescent="0.2">
      <c r="A149" s="170" t="s">
        <v>5128</v>
      </c>
      <c r="B149" s="175" t="s">
        <v>5129</v>
      </c>
      <c r="C149" s="172" t="str">
        <f>IF(A149&gt;0,IFERROR(VLOOKUP(A:A,Остатки!A:D,4,FALSE),"Нет"),"")</f>
        <v>В наличии</v>
      </c>
      <c r="D149" s="180">
        <f>IFERROR(VLOOKUP(A:A,Цены!A:C,3,0),"")</f>
        <v>615.20000000000005</v>
      </c>
      <c r="E149" s="172"/>
      <c r="F149" s="46">
        <f t="shared" si="3"/>
        <v>0</v>
      </c>
    </row>
    <row r="150" spans="1:6" x14ac:dyDescent="0.2">
      <c r="A150" s="170" t="s">
        <v>5134</v>
      </c>
      <c r="B150" s="175" t="s">
        <v>5135</v>
      </c>
      <c r="C150" s="172" t="str">
        <f>IF(A150&gt;0,IFERROR(VLOOKUP(A:A,Остатки!A:D,4,FALSE),"Нет"),"")</f>
        <v>В наличии</v>
      </c>
      <c r="D150" s="180">
        <f>IFERROR(VLOOKUP(A:A,Цены!A:C,3,0),"")</f>
        <v>6767.06</v>
      </c>
      <c r="E150" s="172"/>
      <c r="F150" s="46">
        <f t="shared" si="3"/>
        <v>0</v>
      </c>
    </row>
    <row r="151" spans="1:6" x14ac:dyDescent="0.2">
      <c r="A151" s="170" t="s">
        <v>5136</v>
      </c>
      <c r="B151" s="175" t="s">
        <v>5137</v>
      </c>
      <c r="C151" s="172" t="str">
        <f>IF(A151&gt;0,IFERROR(VLOOKUP(A:A,Остатки!A:D,4,FALSE),"Нет"),"")</f>
        <v>В наличии</v>
      </c>
      <c r="D151" s="180">
        <f>IFERROR(VLOOKUP(A:A,Цены!A:C,3,0),"")</f>
        <v>6767.06</v>
      </c>
      <c r="E151" s="172"/>
      <c r="F151" s="46">
        <f t="shared" si="3"/>
        <v>0</v>
      </c>
    </row>
    <row r="152" spans="1:6" x14ac:dyDescent="0.2">
      <c r="A152" s="170" t="s">
        <v>5138</v>
      </c>
      <c r="B152" s="175" t="s">
        <v>5139</v>
      </c>
      <c r="C152" s="172" t="str">
        <f>IF(A152&gt;0,IFERROR(VLOOKUP(A:A,Остатки!A:D,4,FALSE),"Нет"),"")</f>
        <v>В наличии</v>
      </c>
      <c r="D152" s="180">
        <f>IFERROR(VLOOKUP(A:A,Цены!A:C,3,0),"")</f>
        <v>3075.98</v>
      </c>
      <c r="E152" s="172"/>
      <c r="F152" s="46">
        <f t="shared" si="3"/>
        <v>0</v>
      </c>
    </row>
    <row r="153" spans="1:6" x14ac:dyDescent="0.2">
      <c r="A153" s="170" t="s">
        <v>5140</v>
      </c>
      <c r="B153" s="175" t="s">
        <v>5141</v>
      </c>
      <c r="C153" s="172" t="str">
        <f>IF(A153&gt;0,IFERROR(VLOOKUP(A:A,Остатки!A:D,4,FALSE),"Нет"),"")</f>
        <v>В наличии</v>
      </c>
      <c r="D153" s="180">
        <f>IFERROR(VLOOKUP(A:A,Цены!A:C,3,0),"")</f>
        <v>3075.98</v>
      </c>
      <c r="E153" s="172"/>
      <c r="F153" s="46">
        <f t="shared" si="3"/>
        <v>0</v>
      </c>
    </row>
    <row r="154" spans="1:6" x14ac:dyDescent="0.2">
      <c r="A154" s="170" t="s">
        <v>5142</v>
      </c>
      <c r="B154" s="175" t="s">
        <v>5143</v>
      </c>
      <c r="C154" s="172" t="str">
        <f>IF(A154&gt;0,IFERROR(VLOOKUP(A:A,Остатки!A:D,4,FALSE),"Нет"),"")</f>
        <v>В наличии</v>
      </c>
      <c r="D154" s="180">
        <f>IFERROR(VLOOKUP(A:A,Цены!A:C,3,0),"")</f>
        <v>3075.98</v>
      </c>
      <c r="E154" s="172"/>
      <c r="F154" s="46">
        <f t="shared" si="3"/>
        <v>0</v>
      </c>
    </row>
    <row r="155" spans="1:6" x14ac:dyDescent="0.2">
      <c r="A155" s="170" t="s">
        <v>5144</v>
      </c>
      <c r="B155" s="175" t="s">
        <v>5145</v>
      </c>
      <c r="C155" s="172" t="str">
        <f>IF(A155&gt;0,IFERROR(VLOOKUP(A:A,Остатки!A:D,4,FALSE),"Нет"),"")</f>
        <v>В наличии</v>
      </c>
      <c r="D155" s="180">
        <f>IFERROR(VLOOKUP(A:A,Цены!A:C,3,0),"")</f>
        <v>3075.98</v>
      </c>
      <c r="E155" s="172"/>
      <c r="F155" s="46">
        <f t="shared" si="3"/>
        <v>0</v>
      </c>
    </row>
    <row r="156" spans="1:6" x14ac:dyDescent="0.2">
      <c r="A156" s="170" t="s">
        <v>5146</v>
      </c>
      <c r="B156" s="175" t="s">
        <v>5147</v>
      </c>
      <c r="C156" s="172" t="str">
        <f>IF(A156&gt;0,IFERROR(VLOOKUP(A:A,Остатки!A:D,4,FALSE),"Нет"),"")</f>
        <v>Нет</v>
      </c>
      <c r="D156" s="180">
        <f>IFERROR(VLOOKUP(A:A,Цены!A:C,3,0),"")</f>
        <v>988.13</v>
      </c>
      <c r="E156" s="172"/>
      <c r="F156" s="46">
        <f t="shared" si="3"/>
        <v>0</v>
      </c>
    </row>
    <row r="157" spans="1:6" x14ac:dyDescent="0.2">
      <c r="A157" s="170" t="s">
        <v>9131</v>
      </c>
      <c r="B157" s="175" t="s">
        <v>9144</v>
      </c>
      <c r="C157" s="172" t="str">
        <f>IF(A157&gt;0,IFERROR(VLOOKUP(A:A,Остатки!A:D,4,FALSE),"Нет"),"")</f>
        <v>Нет</v>
      </c>
      <c r="D157" s="180">
        <f>IFERROR(VLOOKUP(A:A,Цены!A:C,3,0),"")</f>
        <v>329.38</v>
      </c>
      <c r="E157" s="172"/>
      <c r="F157" s="46">
        <f t="shared" si="3"/>
        <v>0</v>
      </c>
    </row>
    <row r="158" spans="1:6" x14ac:dyDescent="0.2">
      <c r="A158" s="170" t="s">
        <v>9132</v>
      </c>
      <c r="B158" s="175" t="s">
        <v>9145</v>
      </c>
      <c r="C158" s="172" t="str">
        <f>IF(A158&gt;0,IFERROR(VLOOKUP(A:A,Остатки!A:D,4,FALSE),"Нет"),"")</f>
        <v>Нет</v>
      </c>
      <c r="D158" s="180">
        <f>IFERROR(VLOOKUP(A:A,Цены!A:C,3,0),"")</f>
        <v>478.13</v>
      </c>
      <c r="E158" s="172"/>
      <c r="F158" s="46">
        <f t="shared" si="3"/>
        <v>0</v>
      </c>
    </row>
    <row r="159" spans="1:6" x14ac:dyDescent="0.2">
      <c r="A159" s="170" t="s">
        <v>9133</v>
      </c>
      <c r="B159" s="175" t="s">
        <v>9146</v>
      </c>
      <c r="C159" s="172" t="str">
        <f>IF(A159&gt;0,IFERROR(VLOOKUP(A:A,Остатки!A:D,4,FALSE),"Нет"),"")</f>
        <v>Нет</v>
      </c>
      <c r="D159" s="180">
        <f>IFERROR(VLOOKUP(A:A,Цены!A:C,3,0),"")</f>
        <v>722.5</v>
      </c>
      <c r="E159" s="172"/>
      <c r="F159" s="46">
        <f t="shared" si="3"/>
        <v>0</v>
      </c>
    </row>
    <row r="160" spans="1:6" x14ac:dyDescent="0.2">
      <c r="A160" s="170"/>
      <c r="B160" s="173" t="s">
        <v>105</v>
      </c>
      <c r="C160" s="172" t="str">
        <f>IF(A160&gt;0,IFERROR(VLOOKUP(A:A,Остатки!A:D,4,FALSE),"Нет"),"")</f>
        <v/>
      </c>
      <c r="D160" s="180" t="str">
        <f>IFERROR(VLOOKUP(A:A,Цены!A:C,3,0),"")</f>
        <v/>
      </c>
      <c r="E160" s="172"/>
      <c r="F160" s="46">
        <f t="shared" si="3"/>
        <v>0</v>
      </c>
    </row>
    <row r="161" spans="1:6" x14ac:dyDescent="0.2">
      <c r="A161" s="170"/>
      <c r="B161" s="174" t="s">
        <v>127</v>
      </c>
      <c r="C161" s="172" t="str">
        <f>IF(A161&gt;0,IFERROR(VLOOKUP(A:A,Остатки!A:D,4,FALSE),"Нет"),"")</f>
        <v/>
      </c>
      <c r="D161" s="180" t="str">
        <f>IFERROR(VLOOKUP(A:A,Цены!A:C,3,0),"")</f>
        <v/>
      </c>
      <c r="E161" s="172"/>
      <c r="F161" s="46">
        <f t="shared" si="3"/>
        <v>0</v>
      </c>
    </row>
    <row r="162" spans="1:6" x14ac:dyDescent="0.2">
      <c r="A162" s="170" t="s">
        <v>5148</v>
      </c>
      <c r="B162" s="175" t="s">
        <v>5149</v>
      </c>
      <c r="C162" s="172" t="str">
        <f>IF(A162&gt;0,IFERROR(VLOOKUP(A:A,Остатки!A:D,4,FALSE),"Нет"),"")</f>
        <v>Нет</v>
      </c>
      <c r="D162" s="180">
        <f>IFERROR(VLOOKUP(A:A,Цены!A:C,3,0),"")</f>
        <v>743.75</v>
      </c>
      <c r="E162" s="172"/>
      <c r="F162" s="46">
        <f t="shared" si="3"/>
        <v>0</v>
      </c>
    </row>
    <row r="163" spans="1:6" x14ac:dyDescent="0.2">
      <c r="A163" s="170"/>
      <c r="B163" s="173" t="s">
        <v>142</v>
      </c>
      <c r="C163" s="172" t="str">
        <f>IF(A163&gt;0,IFERROR(VLOOKUP(A:A,Остатки!A:D,4,FALSE),"Нет"),"")</f>
        <v/>
      </c>
      <c r="D163" s="180" t="str">
        <f>IFERROR(VLOOKUP(A:A,Цены!A:C,3,0),"")</f>
        <v/>
      </c>
      <c r="E163" s="172"/>
      <c r="F163" s="46">
        <f t="shared" si="3"/>
        <v>0</v>
      </c>
    </row>
    <row r="164" spans="1:6" x14ac:dyDescent="0.2">
      <c r="A164" s="170"/>
      <c r="B164" s="174" t="s">
        <v>143</v>
      </c>
      <c r="C164" s="172" t="str">
        <f>IF(A164&gt;0,IFERROR(VLOOKUP(A:A,Остатки!A:D,4,FALSE),"Нет"),"")</f>
        <v/>
      </c>
      <c r="D164" s="180" t="str">
        <f>IFERROR(VLOOKUP(A:A,Цены!A:C,3,0),"")</f>
        <v/>
      </c>
      <c r="E164" s="172"/>
      <c r="F164" s="46">
        <f t="shared" si="3"/>
        <v>0</v>
      </c>
    </row>
    <row r="165" spans="1:6" x14ac:dyDescent="0.2">
      <c r="A165" s="170" t="s">
        <v>5150</v>
      </c>
      <c r="B165" s="175" t="s">
        <v>5151</v>
      </c>
      <c r="C165" s="172" t="str">
        <f>IF(A165&gt;0,IFERROR(VLOOKUP(A:A,Остатки!A:D,4,FALSE),"Нет"),"")</f>
        <v>Нет</v>
      </c>
      <c r="D165" s="180">
        <f>IFERROR(VLOOKUP(A:A,Цены!A:C,3,0),"")</f>
        <v>246.08</v>
      </c>
      <c r="E165" s="172"/>
      <c r="F165" s="46">
        <f t="shared" si="3"/>
        <v>0</v>
      </c>
    </row>
    <row r="166" spans="1:6" x14ac:dyDescent="0.2">
      <c r="A166" s="170" t="s">
        <v>5152</v>
      </c>
      <c r="B166" s="175" t="s">
        <v>5153</v>
      </c>
      <c r="C166" s="172" t="str">
        <f>IF(A166&gt;0,IFERROR(VLOOKUP(A:A,Остатки!A:D,4,FALSE),"Нет"),"")</f>
        <v>Нет</v>
      </c>
      <c r="D166" s="180">
        <f>IFERROR(VLOOKUP(A:A,Цены!A:C,3,0),"")</f>
        <v>246.08</v>
      </c>
      <c r="E166" s="172"/>
      <c r="F166" s="46">
        <f t="shared" si="3"/>
        <v>0</v>
      </c>
    </row>
    <row r="167" spans="1:6" x14ac:dyDescent="0.2">
      <c r="A167" s="170" t="s">
        <v>5154</v>
      </c>
      <c r="B167" s="175" t="s">
        <v>5155</v>
      </c>
      <c r="C167" s="172" t="str">
        <f>IF(A167&gt;0,IFERROR(VLOOKUP(A:A,Остатки!A:D,4,FALSE),"Нет"),"")</f>
        <v>Нет</v>
      </c>
      <c r="D167" s="180">
        <f>IFERROR(VLOOKUP(A:A,Цены!A:C,3,0),"")</f>
        <v>246.08</v>
      </c>
      <c r="E167" s="172"/>
      <c r="F167" s="46">
        <f t="shared" si="3"/>
        <v>0</v>
      </c>
    </row>
    <row r="168" spans="1:6" x14ac:dyDescent="0.2">
      <c r="A168" s="170" t="s">
        <v>5156</v>
      </c>
      <c r="B168" s="175" t="s">
        <v>5157</v>
      </c>
      <c r="C168" s="172" t="str">
        <f>IF(A168&gt;0,IFERROR(VLOOKUP(A:A,Остатки!A:D,4,FALSE),"Нет"),"")</f>
        <v>Нет</v>
      </c>
      <c r="D168" s="180">
        <f>IFERROR(VLOOKUP(A:A,Цены!A:C,3,0),"")</f>
        <v>246.08</v>
      </c>
      <c r="E168" s="172"/>
      <c r="F168" s="46">
        <f t="shared" si="3"/>
        <v>0</v>
      </c>
    </row>
    <row r="169" spans="1:6" x14ac:dyDescent="0.2">
      <c r="A169" s="170" t="s">
        <v>13189</v>
      </c>
      <c r="B169" s="175" t="s">
        <v>13190</v>
      </c>
      <c r="C169" s="172" t="str">
        <f>IF(A169&gt;0,IFERROR(VLOOKUP(A:A,Остатки!A:D,4,FALSE),"Нет"),"")</f>
        <v>В наличии</v>
      </c>
      <c r="D169" s="180">
        <f>IFERROR(VLOOKUP(A:A,Цены!A:C,3,0),"")</f>
        <v>1537.99</v>
      </c>
      <c r="E169" s="172"/>
      <c r="F169" s="46">
        <f t="shared" si="3"/>
        <v>0</v>
      </c>
    </row>
    <row r="170" spans="1:6" x14ac:dyDescent="0.2">
      <c r="A170" s="170" t="s">
        <v>5158</v>
      </c>
      <c r="B170" s="175" t="s">
        <v>5159</v>
      </c>
      <c r="C170" s="172" t="str">
        <f>IF(A170&gt;0,IFERROR(VLOOKUP(A:A,Остатки!A:D,4,FALSE),"Нет"),"")</f>
        <v>В наличии</v>
      </c>
      <c r="D170" s="180">
        <f>IFERROR(VLOOKUP(A:A,Цены!A:C,3,0),"")</f>
        <v>637.5</v>
      </c>
      <c r="E170" s="172"/>
      <c r="F170" s="46">
        <f t="shared" si="3"/>
        <v>0</v>
      </c>
    </row>
    <row r="171" spans="1:6" x14ac:dyDescent="0.2">
      <c r="A171" s="170" t="s">
        <v>5160</v>
      </c>
      <c r="B171" s="175" t="s">
        <v>5161</v>
      </c>
      <c r="C171" s="172" t="str">
        <f>IF(A171&gt;0,IFERROR(VLOOKUP(A:A,Остатки!A:D,4,FALSE),"Нет"),"")</f>
        <v>Нет</v>
      </c>
      <c r="D171" s="180">
        <f>IFERROR(VLOOKUP(A:A,Цены!A:C,3,0),"")</f>
        <v>637.5</v>
      </c>
      <c r="E171" s="172"/>
      <c r="F171" s="46">
        <f t="shared" si="3"/>
        <v>0</v>
      </c>
    </row>
    <row r="172" spans="1:6" x14ac:dyDescent="0.2">
      <c r="A172" s="170" t="s">
        <v>5162</v>
      </c>
      <c r="B172" s="175" t="s">
        <v>5163</v>
      </c>
      <c r="C172" s="172" t="str">
        <f>IF(A172&gt;0,IFERROR(VLOOKUP(A:A,Остатки!A:D,4,FALSE),"Нет"),"")</f>
        <v>Нет</v>
      </c>
      <c r="D172" s="180">
        <f>IFERROR(VLOOKUP(A:A,Цены!A:C,3,0),"")</f>
        <v>420.88</v>
      </c>
      <c r="E172" s="172"/>
      <c r="F172" s="46">
        <f t="shared" si="3"/>
        <v>0</v>
      </c>
    </row>
    <row r="173" spans="1:6" x14ac:dyDescent="0.2">
      <c r="A173" s="170"/>
      <c r="B173" s="174" t="s">
        <v>149</v>
      </c>
      <c r="C173" s="172" t="str">
        <f>IF(A173&gt;0,IFERROR(VLOOKUP(A:A,Остатки!A:D,4,FALSE),"Нет"),"")</f>
        <v/>
      </c>
      <c r="D173" s="180" t="str">
        <f>IFERROR(VLOOKUP(A:A,Цены!A:C,3,0),"")</f>
        <v/>
      </c>
      <c r="E173" s="172"/>
      <c r="F173" s="46">
        <f t="shared" si="3"/>
        <v>0</v>
      </c>
    </row>
    <row r="174" spans="1:6" x14ac:dyDescent="0.2">
      <c r="A174" s="170" t="s">
        <v>5164</v>
      </c>
      <c r="B174" s="175" t="s">
        <v>5165</v>
      </c>
      <c r="C174" s="172" t="str">
        <f>IF(A174&gt;0,IFERROR(VLOOKUP(A:A,Остатки!A:D,4,FALSE),"Нет"),"")</f>
        <v>Нет</v>
      </c>
      <c r="D174" s="180">
        <f>IFERROR(VLOOKUP(A:A,Цены!A:C,3,0),"")</f>
        <v>1726.56</v>
      </c>
      <c r="E174" s="172"/>
      <c r="F174" s="46">
        <f t="shared" si="3"/>
        <v>0</v>
      </c>
    </row>
    <row r="175" spans="1:6" x14ac:dyDescent="0.2">
      <c r="A175" s="170" t="s">
        <v>5166</v>
      </c>
      <c r="B175" s="175" t="s">
        <v>5167</v>
      </c>
      <c r="C175" s="172" t="str">
        <f>IF(A175&gt;0,IFERROR(VLOOKUP(A:A,Остатки!A:D,4,FALSE),"Нет"),"")</f>
        <v>Нет</v>
      </c>
      <c r="D175" s="180">
        <f>IFERROR(VLOOKUP(A:A,Цены!A:C,3,0),"")</f>
        <v>1328.13</v>
      </c>
      <c r="E175" s="172"/>
      <c r="F175" s="46">
        <f t="shared" si="3"/>
        <v>0</v>
      </c>
    </row>
    <row r="176" spans="1:6" x14ac:dyDescent="0.2">
      <c r="A176" s="170" t="s">
        <v>5168</v>
      </c>
      <c r="B176" s="175" t="s">
        <v>5169</v>
      </c>
      <c r="C176" s="172" t="str">
        <f>IF(A176&gt;0,IFERROR(VLOOKUP(A:A,Остатки!A:D,4,FALSE),"Нет"),"")</f>
        <v>Нет</v>
      </c>
      <c r="D176" s="180">
        <f>IFERROR(VLOOKUP(A:A,Цены!A:C,3,0),"")</f>
        <v>1753.13</v>
      </c>
      <c r="E176" s="172"/>
      <c r="F176" s="46">
        <f t="shared" si="3"/>
        <v>0</v>
      </c>
    </row>
    <row r="177" spans="1:6" x14ac:dyDescent="0.2">
      <c r="A177" s="170" t="s">
        <v>5170</v>
      </c>
      <c r="B177" s="175" t="s">
        <v>5171</v>
      </c>
      <c r="C177" s="172" t="str">
        <f>IF(A177&gt;0,IFERROR(VLOOKUP(A:A,Остатки!A:D,4,FALSE),"Нет"),"")</f>
        <v>Нет</v>
      </c>
      <c r="D177" s="180">
        <f>IFERROR(VLOOKUP(A:A,Цены!A:C,3,0),"")</f>
        <v>1726.56</v>
      </c>
      <c r="E177" s="172"/>
      <c r="F177" s="46">
        <f t="shared" si="3"/>
        <v>0</v>
      </c>
    </row>
    <row r="178" spans="1:6" x14ac:dyDescent="0.2">
      <c r="A178" s="170" t="s">
        <v>5172</v>
      </c>
      <c r="B178" s="175" t="s">
        <v>5173</v>
      </c>
      <c r="C178" s="172" t="str">
        <f>IF(A178&gt;0,IFERROR(VLOOKUP(A:A,Остатки!A:D,4,FALSE),"Нет"),"")</f>
        <v>Нет</v>
      </c>
      <c r="D178" s="180">
        <f>IFERROR(VLOOKUP(A:A,Цены!A:C,3,0),"")</f>
        <v>1679</v>
      </c>
      <c r="E178" s="172"/>
      <c r="F178" s="46">
        <f t="shared" si="3"/>
        <v>0</v>
      </c>
    </row>
    <row r="179" spans="1:6" x14ac:dyDescent="0.2">
      <c r="A179" s="170" t="s">
        <v>5174</v>
      </c>
      <c r="B179" s="175" t="s">
        <v>5175</v>
      </c>
      <c r="C179" s="172" t="str">
        <f>IF(A179&gt;0,IFERROR(VLOOKUP(A:A,Остатки!A:D,4,FALSE),"Нет"),"")</f>
        <v>Нет</v>
      </c>
      <c r="D179" s="180">
        <f>IFERROR(VLOOKUP(A:A,Цены!A:C,3,0),"")</f>
        <v>1583.13</v>
      </c>
      <c r="E179" s="172"/>
      <c r="F179" s="46">
        <f t="shared" si="3"/>
        <v>0</v>
      </c>
    </row>
    <row r="180" spans="1:6" x14ac:dyDescent="0.2">
      <c r="A180" s="170" t="s">
        <v>5176</v>
      </c>
      <c r="B180" s="175" t="s">
        <v>5177</v>
      </c>
      <c r="C180" s="172" t="str">
        <f>IF(A180&gt;0,IFERROR(VLOOKUP(A:A,Остатки!A:D,4,FALSE),"Нет"),"")</f>
        <v>Нет</v>
      </c>
      <c r="D180" s="180">
        <f>IFERROR(VLOOKUP(A:A,Цены!A:C,3,0),"")</f>
        <v>1965.63</v>
      </c>
      <c r="E180" s="172"/>
      <c r="F180" s="46">
        <f t="shared" si="3"/>
        <v>0</v>
      </c>
    </row>
    <row r="181" spans="1:6" x14ac:dyDescent="0.2">
      <c r="A181" s="170" t="s">
        <v>5178</v>
      </c>
      <c r="B181" s="175" t="s">
        <v>5179</v>
      </c>
      <c r="C181" s="172" t="str">
        <f>IF(A181&gt;0,IFERROR(VLOOKUP(A:A,Остатки!A:D,4,FALSE),"Нет"),"")</f>
        <v>Нет</v>
      </c>
      <c r="D181" s="180">
        <f>IFERROR(VLOOKUP(A:A,Цены!A:C,3,0),"")</f>
        <v>2071.88</v>
      </c>
      <c r="E181" s="172"/>
      <c r="F181" s="46">
        <f t="shared" si="3"/>
        <v>0</v>
      </c>
    </row>
    <row r="182" spans="1:6" x14ac:dyDescent="0.2">
      <c r="A182" s="170" t="s">
        <v>5180</v>
      </c>
      <c r="B182" s="175" t="s">
        <v>5181</v>
      </c>
      <c r="C182" s="172" t="str">
        <f>IF(A182&gt;0,IFERROR(VLOOKUP(A:A,Остатки!A:D,4,FALSE),"Нет"),"")</f>
        <v>Нет</v>
      </c>
      <c r="D182" s="180">
        <f>IFERROR(VLOOKUP(A:A,Цены!A:C,3,0),"")</f>
        <v>2550</v>
      </c>
      <c r="E182" s="172"/>
      <c r="F182" s="46">
        <f t="shared" si="3"/>
        <v>0</v>
      </c>
    </row>
    <row r="183" spans="1:6" x14ac:dyDescent="0.2">
      <c r="A183" s="170" t="s">
        <v>5182</v>
      </c>
      <c r="B183" s="175" t="s">
        <v>5183</v>
      </c>
      <c r="C183" s="172" t="str">
        <f>IF(A183&gt;0,IFERROR(VLOOKUP(A:A,Остатки!A:D,4,FALSE),"Нет"),"")</f>
        <v>Нет</v>
      </c>
      <c r="D183" s="180">
        <f>IFERROR(VLOOKUP(A:A,Цены!A:C,3,0),"")</f>
        <v>743.75</v>
      </c>
      <c r="E183" s="172"/>
      <c r="F183" s="46">
        <f t="shared" si="3"/>
        <v>0</v>
      </c>
    </row>
    <row r="184" spans="1:6" x14ac:dyDescent="0.2">
      <c r="A184" s="170" t="s">
        <v>5184</v>
      </c>
      <c r="B184" s="175" t="s">
        <v>5185</v>
      </c>
      <c r="C184" s="172" t="str">
        <f>IF(A184&gt;0,IFERROR(VLOOKUP(A:A,Остатки!A:D,4,FALSE),"Нет"),"")</f>
        <v>Нет</v>
      </c>
      <c r="D184" s="180">
        <f>IFERROR(VLOOKUP(A:A,Цены!A:C,3,0),"")</f>
        <v>1395.06</v>
      </c>
      <c r="E184" s="172"/>
      <c r="F184" s="46">
        <f t="shared" si="3"/>
        <v>0</v>
      </c>
    </row>
    <row r="185" spans="1:6" x14ac:dyDescent="0.2">
      <c r="A185" s="170" t="s">
        <v>5186</v>
      </c>
      <c r="B185" s="175" t="s">
        <v>5187</v>
      </c>
      <c r="C185" s="172" t="str">
        <f>IF(A185&gt;0,IFERROR(VLOOKUP(A:A,Остатки!A:D,4,FALSE),"Нет"),"")</f>
        <v>Нет</v>
      </c>
      <c r="D185" s="180">
        <f>IFERROR(VLOOKUP(A:A,Цены!A:C,3,0),"")</f>
        <v>1328.13</v>
      </c>
      <c r="E185" s="172"/>
      <c r="F185" s="46">
        <f t="shared" si="3"/>
        <v>0</v>
      </c>
    </row>
    <row r="186" spans="1:6" x14ac:dyDescent="0.2">
      <c r="A186" s="170" t="s">
        <v>5188</v>
      </c>
      <c r="B186" s="175" t="s">
        <v>5189</v>
      </c>
      <c r="C186" s="172" t="str">
        <f>IF(A186&gt;0,IFERROR(VLOOKUP(A:A,Остатки!A:D,4,FALSE),"Нет"),"")</f>
        <v>Нет</v>
      </c>
      <c r="D186" s="180">
        <f>IFERROR(VLOOKUP(A:A,Цены!A:C,3,0),"")</f>
        <v>1726.56</v>
      </c>
      <c r="E186" s="172"/>
      <c r="F186" s="46">
        <f t="shared" si="3"/>
        <v>0</v>
      </c>
    </row>
    <row r="187" spans="1:6" x14ac:dyDescent="0.2">
      <c r="A187" s="170" t="s">
        <v>5190</v>
      </c>
      <c r="B187" s="175" t="s">
        <v>5191</v>
      </c>
      <c r="C187" s="172" t="str">
        <f>IF(A187&gt;0,IFERROR(VLOOKUP(A:A,Остатки!A:D,4,FALSE),"Нет"),"")</f>
        <v>Нет</v>
      </c>
      <c r="D187" s="180">
        <f>IFERROR(VLOOKUP(A:A,Цены!A:C,3,0),"")</f>
        <v>1679</v>
      </c>
      <c r="E187" s="172"/>
      <c r="F187" s="46">
        <f t="shared" si="3"/>
        <v>0</v>
      </c>
    </row>
    <row r="188" spans="1:6" x14ac:dyDescent="0.2">
      <c r="A188" s="170" t="s">
        <v>5192</v>
      </c>
      <c r="B188" s="175" t="s">
        <v>5193</v>
      </c>
      <c r="C188" s="172" t="str">
        <f>IF(A188&gt;0,IFERROR(VLOOKUP(A:A,Остатки!A:D,4,FALSE),"Нет"),"")</f>
        <v>Нет</v>
      </c>
      <c r="D188" s="180">
        <f>IFERROR(VLOOKUP(A:A,Цены!A:C,3,0),"")</f>
        <v>1859.38</v>
      </c>
      <c r="E188" s="172"/>
      <c r="F188" s="46">
        <f t="shared" si="3"/>
        <v>0</v>
      </c>
    </row>
    <row r="189" spans="1:6" x14ac:dyDescent="0.2">
      <c r="A189" s="170" t="s">
        <v>5194</v>
      </c>
      <c r="B189" s="175" t="s">
        <v>5195</v>
      </c>
      <c r="C189" s="172" t="str">
        <f>IF(A189&gt;0,IFERROR(VLOOKUP(A:A,Остатки!A:D,4,FALSE),"Нет"),"")</f>
        <v>Нет</v>
      </c>
      <c r="D189" s="180">
        <f>IFERROR(VLOOKUP(A:A,Цены!A:C,3,0),"")</f>
        <v>1726.56</v>
      </c>
      <c r="E189" s="172"/>
      <c r="F189" s="46">
        <f t="shared" si="3"/>
        <v>0</v>
      </c>
    </row>
    <row r="190" spans="1:6" x14ac:dyDescent="0.2">
      <c r="A190" s="170" t="s">
        <v>5196</v>
      </c>
      <c r="B190" s="175" t="s">
        <v>5197</v>
      </c>
      <c r="C190" s="172" t="str">
        <f>IF(A190&gt;0,IFERROR(VLOOKUP(A:A,Остатки!A:D,4,FALSE),"Нет"),"")</f>
        <v>Нет</v>
      </c>
      <c r="D190" s="180">
        <f>IFERROR(VLOOKUP(A:A,Цены!A:C,3,0),"")</f>
        <v>2256.75</v>
      </c>
      <c r="E190" s="172"/>
      <c r="F190" s="46">
        <f t="shared" ref="F190:F253" si="4">IFERROR(D190*E190,0)</f>
        <v>0</v>
      </c>
    </row>
    <row r="191" spans="1:6" x14ac:dyDescent="0.2">
      <c r="A191" s="170" t="s">
        <v>14489</v>
      </c>
      <c r="B191" s="175" t="s">
        <v>14490</v>
      </c>
      <c r="C191" s="172" t="str">
        <f>IF(A191&gt;0,IFERROR(VLOOKUP(A:A,Остатки!A:D,4,FALSE),"Нет"),"")</f>
        <v>В наличии</v>
      </c>
      <c r="D191" s="180">
        <f>IFERROR(VLOOKUP(A:A,Цены!A:C,3,0),"")</f>
        <v>1593.75</v>
      </c>
      <c r="E191" s="172"/>
      <c r="F191" s="46">
        <f t="shared" si="4"/>
        <v>0</v>
      </c>
    </row>
    <row r="192" spans="1:6" x14ac:dyDescent="0.2">
      <c r="A192" s="170" t="s">
        <v>14491</v>
      </c>
      <c r="B192" s="175" t="s">
        <v>14492</v>
      </c>
      <c r="C192" s="172" t="str">
        <f>IF(A192&gt;0,IFERROR(VLOOKUP(A:A,Остатки!A:D,4,FALSE),"Нет"),"")</f>
        <v>Нет</v>
      </c>
      <c r="D192" s="180">
        <f>IFERROR(VLOOKUP(A:A,Цены!A:C,3,0),"")</f>
        <v>1700</v>
      </c>
      <c r="E192" s="172"/>
      <c r="F192" s="46">
        <f t="shared" si="4"/>
        <v>0</v>
      </c>
    </row>
    <row r="193" spans="1:6" x14ac:dyDescent="0.2">
      <c r="A193" s="170" t="s">
        <v>14493</v>
      </c>
      <c r="B193" s="175" t="s">
        <v>14494</v>
      </c>
      <c r="C193" s="172" t="str">
        <f>IF(A193&gt;0,IFERROR(VLOOKUP(A:A,Остатки!A:D,4,FALSE),"Нет"),"")</f>
        <v>Нет</v>
      </c>
      <c r="D193" s="180">
        <f>IFERROR(VLOOKUP(A:A,Цены!A:C,3,0),"")</f>
        <v>1897.34</v>
      </c>
      <c r="E193" s="172"/>
      <c r="F193" s="46">
        <f t="shared" si="4"/>
        <v>0</v>
      </c>
    </row>
    <row r="194" spans="1:6" x14ac:dyDescent="0.2">
      <c r="A194" s="170" t="s">
        <v>14495</v>
      </c>
      <c r="B194" s="175" t="s">
        <v>14496</v>
      </c>
      <c r="C194" s="172" t="str">
        <f>IF(A194&gt;0,IFERROR(VLOOKUP(A:A,Остатки!A:D,4,FALSE),"Нет"),"")</f>
        <v>Нет</v>
      </c>
      <c r="D194" s="180">
        <f>IFERROR(VLOOKUP(A:A,Цены!A:C,3,0),"")</f>
        <v>2125</v>
      </c>
      <c r="E194" s="172"/>
      <c r="F194" s="46">
        <f t="shared" si="4"/>
        <v>0</v>
      </c>
    </row>
    <row r="195" spans="1:6" x14ac:dyDescent="0.2">
      <c r="A195" s="170" t="s">
        <v>14497</v>
      </c>
      <c r="B195" s="175" t="s">
        <v>14498</v>
      </c>
      <c r="C195" s="172" t="str">
        <f>IF(A195&gt;0,IFERROR(VLOOKUP(A:A,Остатки!A:D,4,FALSE),"Нет"),"")</f>
        <v>Нет</v>
      </c>
      <c r="D195" s="180">
        <f>IFERROR(VLOOKUP(A:A,Цены!A:C,3,0),"")</f>
        <v>2656.25</v>
      </c>
      <c r="E195" s="172"/>
      <c r="F195" s="46">
        <f t="shared" si="4"/>
        <v>0</v>
      </c>
    </row>
    <row r="196" spans="1:6" x14ac:dyDescent="0.2">
      <c r="A196" s="170" t="s">
        <v>14499</v>
      </c>
      <c r="B196" s="175" t="s">
        <v>14500</v>
      </c>
      <c r="C196" s="172" t="str">
        <f>IF(A196&gt;0,IFERROR(VLOOKUP(A:A,Остатки!A:D,4,FALSE),"Нет"),"")</f>
        <v>В наличии</v>
      </c>
      <c r="D196" s="180">
        <f>IFERROR(VLOOKUP(A:A,Цены!A:C,3,0),"")</f>
        <v>2563.31</v>
      </c>
      <c r="E196" s="172"/>
      <c r="F196" s="46">
        <f t="shared" si="4"/>
        <v>0</v>
      </c>
    </row>
    <row r="197" spans="1:6" x14ac:dyDescent="0.2">
      <c r="A197" s="170" t="s">
        <v>14501</v>
      </c>
      <c r="B197" s="175" t="s">
        <v>14502</v>
      </c>
      <c r="C197" s="172" t="str">
        <f>IF(A197&gt;0,IFERROR(VLOOKUP(A:A,Остатки!A:D,4,FALSE),"Нет"),"")</f>
        <v>В наличии</v>
      </c>
      <c r="D197" s="180">
        <f>IFERROR(VLOOKUP(A:A,Цены!A:C,3,0),"")</f>
        <v>1593.75</v>
      </c>
      <c r="E197" s="172"/>
      <c r="F197" s="46">
        <f t="shared" si="4"/>
        <v>0</v>
      </c>
    </row>
    <row r="198" spans="1:6" x14ac:dyDescent="0.2">
      <c r="A198" s="170" t="s">
        <v>14503</v>
      </c>
      <c r="B198" s="175" t="s">
        <v>14504</v>
      </c>
      <c r="C198" s="172" t="str">
        <f>IF(A198&gt;0,IFERROR(VLOOKUP(A:A,Остатки!A:D,4,FALSE),"Нет"),"")</f>
        <v>Нет</v>
      </c>
      <c r="D198" s="180">
        <f>IFERROR(VLOOKUP(A:A,Цены!A:C,3,0),"")</f>
        <v>1593.75</v>
      </c>
      <c r="E198" s="172"/>
      <c r="F198" s="46">
        <f t="shared" si="4"/>
        <v>0</v>
      </c>
    </row>
    <row r="199" spans="1:6" x14ac:dyDescent="0.2">
      <c r="A199" s="170" t="s">
        <v>14505</v>
      </c>
      <c r="B199" s="175" t="s">
        <v>14506</v>
      </c>
      <c r="C199" s="172" t="str">
        <f>IF(A199&gt;0,IFERROR(VLOOKUP(A:A,Остатки!A:D,4,FALSE),"Нет"),"")</f>
        <v>Нет</v>
      </c>
      <c r="D199" s="180">
        <f>IFERROR(VLOOKUP(A:A,Цены!A:C,3,0),"")</f>
        <v>2125</v>
      </c>
      <c r="E199" s="172"/>
      <c r="F199" s="46">
        <f t="shared" si="4"/>
        <v>0</v>
      </c>
    </row>
    <row r="200" spans="1:6" x14ac:dyDescent="0.2">
      <c r="A200" s="170" t="s">
        <v>14507</v>
      </c>
      <c r="B200" s="175" t="s">
        <v>14508</v>
      </c>
      <c r="C200" s="172" t="str">
        <f>IF(A200&gt;0,IFERROR(VLOOKUP(A:A,Остатки!A:D,4,FALSE),"Нет"),"")</f>
        <v>Нет</v>
      </c>
      <c r="D200" s="180">
        <f>IFERROR(VLOOKUP(A:A,Цены!A:C,3,0),"")</f>
        <v>2231.25</v>
      </c>
      <c r="E200" s="172"/>
      <c r="F200" s="46">
        <f t="shared" si="4"/>
        <v>0</v>
      </c>
    </row>
    <row r="201" spans="1:6" x14ac:dyDescent="0.2">
      <c r="A201" s="170" t="s">
        <v>14509</v>
      </c>
      <c r="B201" s="175" t="s">
        <v>14510</v>
      </c>
      <c r="C201" s="172" t="str">
        <f>IF(A201&gt;0,IFERROR(VLOOKUP(A:A,Остатки!A:D,4,FALSE),"Нет"),"")</f>
        <v>Нет</v>
      </c>
      <c r="D201" s="180">
        <f>IFERROR(VLOOKUP(A:A,Цены!A:C,3,0),"")</f>
        <v>2656.25</v>
      </c>
      <c r="E201" s="172"/>
      <c r="F201" s="46">
        <f t="shared" si="4"/>
        <v>0</v>
      </c>
    </row>
    <row r="202" spans="1:6" x14ac:dyDescent="0.2">
      <c r="A202" s="170" t="s">
        <v>14511</v>
      </c>
      <c r="B202" s="175" t="s">
        <v>14512</v>
      </c>
      <c r="C202" s="172" t="str">
        <f>IF(A202&gt;0,IFERROR(VLOOKUP(A:A,Остатки!A:D,4,FALSE),"Нет"),"")</f>
        <v>Нет</v>
      </c>
      <c r="D202" s="180">
        <f>IFERROR(VLOOKUP(A:A,Цены!A:C,3,0),"")</f>
        <v>2868.75</v>
      </c>
      <c r="E202" s="172"/>
      <c r="F202" s="46">
        <f t="shared" si="4"/>
        <v>0</v>
      </c>
    </row>
    <row r="203" spans="1:6" x14ac:dyDescent="0.2">
      <c r="A203" s="176" t="s">
        <v>15507</v>
      </c>
      <c r="B203" s="177" t="s">
        <v>15508</v>
      </c>
      <c r="C203" s="172" t="str">
        <f>IF(A203&gt;0,IFERROR(VLOOKUP(A:A,Остатки!A:D,4,FALSE),"Нет"),"")</f>
        <v>В наличии</v>
      </c>
      <c r="D203" s="180">
        <f>IFERROR(VLOOKUP(A:A,Цены!A:C,3,0),"")</f>
        <v>2125</v>
      </c>
      <c r="E203" s="172"/>
      <c r="F203" s="46">
        <f t="shared" si="4"/>
        <v>0</v>
      </c>
    </row>
    <row r="204" spans="1:6" x14ac:dyDescent="0.2">
      <c r="A204" s="176" t="s">
        <v>15509</v>
      </c>
      <c r="B204" s="177" t="s">
        <v>15510</v>
      </c>
      <c r="C204" s="172" t="str">
        <f>IF(A204&gt;0,IFERROR(VLOOKUP(A:A,Остатки!A:D,4,FALSE),"Нет"),"")</f>
        <v>Нет</v>
      </c>
      <c r="D204" s="180">
        <f>IFERROR(VLOOKUP(A:A,Цены!A:C,3,0),"")</f>
        <v>2762.5</v>
      </c>
      <c r="E204" s="172"/>
      <c r="F204" s="46">
        <f t="shared" si="4"/>
        <v>0</v>
      </c>
    </row>
    <row r="205" spans="1:6" x14ac:dyDescent="0.2">
      <c r="A205" s="176" t="s">
        <v>15511</v>
      </c>
      <c r="B205" s="177" t="s">
        <v>15512</v>
      </c>
      <c r="C205" s="172" t="str">
        <f>IF(A205&gt;0,IFERROR(VLOOKUP(A:A,Остатки!A:D,4,FALSE),"Нет"),"")</f>
        <v>В наличии</v>
      </c>
      <c r="D205" s="180">
        <f>IFERROR(VLOOKUP(A:A,Цены!A:C,3,0),"")</f>
        <v>3400</v>
      </c>
      <c r="E205" s="172"/>
      <c r="F205" s="46">
        <f t="shared" si="4"/>
        <v>0</v>
      </c>
    </row>
    <row r="206" spans="1:6" x14ac:dyDescent="0.2">
      <c r="A206" s="176" t="s">
        <v>15513</v>
      </c>
      <c r="B206" s="177" t="s">
        <v>15514</v>
      </c>
      <c r="C206" s="172" t="str">
        <f>IF(A206&gt;0,IFERROR(VLOOKUP(A:A,Остатки!A:D,4,FALSE),"Нет"),"")</f>
        <v>В наличии</v>
      </c>
      <c r="D206" s="180">
        <f>IFERROR(VLOOKUP(A:A,Цены!A:C,3,0),"")</f>
        <v>4037.5</v>
      </c>
      <c r="E206" s="172"/>
      <c r="F206" s="46">
        <f t="shared" si="4"/>
        <v>0</v>
      </c>
    </row>
    <row r="207" spans="1:6" x14ac:dyDescent="0.2">
      <c r="A207" s="176" t="s">
        <v>15515</v>
      </c>
      <c r="B207" s="177" t="s">
        <v>15516</v>
      </c>
      <c r="C207" s="172" t="str">
        <f>IF(A207&gt;0,IFERROR(VLOOKUP(A:A,Остатки!A:D,4,FALSE),"Нет"),"")</f>
        <v>Нет</v>
      </c>
      <c r="D207" s="180">
        <f>IFERROR(VLOOKUP(A:A,Цены!A:C,3,0),"")</f>
        <v>4675</v>
      </c>
      <c r="E207" s="172"/>
      <c r="F207" s="46">
        <f t="shared" si="4"/>
        <v>0</v>
      </c>
    </row>
    <row r="208" spans="1:6" x14ac:dyDescent="0.2">
      <c r="A208" s="176" t="s">
        <v>15517</v>
      </c>
      <c r="B208" s="177" t="s">
        <v>15518</v>
      </c>
      <c r="C208" s="172" t="str">
        <f>IF(A208&gt;0,IFERROR(VLOOKUP(A:A,Остатки!A:D,4,FALSE),"Нет"),"")</f>
        <v>В наличии</v>
      </c>
      <c r="D208" s="180">
        <f>IFERROR(VLOOKUP(A:A,Цены!A:C,3,0),"")</f>
        <v>4143.75</v>
      </c>
      <c r="E208" s="172"/>
      <c r="F208" s="46">
        <f t="shared" si="4"/>
        <v>0</v>
      </c>
    </row>
    <row r="209" spans="1:6" x14ac:dyDescent="0.2">
      <c r="A209" s="176" t="s">
        <v>15519</v>
      </c>
      <c r="B209" s="177" t="s">
        <v>15520</v>
      </c>
      <c r="C209" s="172" t="str">
        <f>IF(A209&gt;0,IFERROR(VLOOKUP(A:A,Остатки!A:D,4,FALSE),"Нет"),"")</f>
        <v>В наличии</v>
      </c>
      <c r="D209" s="180">
        <f>IFERROR(VLOOKUP(A:A,Цены!A:C,3,0),"")</f>
        <v>2443.75</v>
      </c>
      <c r="E209" s="172"/>
      <c r="F209" s="46">
        <f t="shared" si="4"/>
        <v>0</v>
      </c>
    </row>
    <row r="210" spans="1:6" x14ac:dyDescent="0.2">
      <c r="A210" s="176" t="s">
        <v>15521</v>
      </c>
      <c r="B210" s="177" t="s">
        <v>15522</v>
      </c>
      <c r="C210" s="172" t="str">
        <f>IF(A210&gt;0,IFERROR(VLOOKUP(A:A,Остатки!A:D,4,FALSE),"Нет"),"")</f>
        <v>Нет</v>
      </c>
      <c r="D210" s="180">
        <f>IFERROR(VLOOKUP(A:A,Цены!A:C,3,0),"")</f>
        <v>2868.75</v>
      </c>
      <c r="E210" s="172"/>
      <c r="F210" s="46">
        <f t="shared" si="4"/>
        <v>0</v>
      </c>
    </row>
    <row r="211" spans="1:6" x14ac:dyDescent="0.2">
      <c r="A211" s="176" t="s">
        <v>15523</v>
      </c>
      <c r="B211" s="177" t="s">
        <v>15524</v>
      </c>
      <c r="C211" s="172" t="str">
        <f>IF(A211&gt;0,IFERROR(VLOOKUP(A:A,Остатки!A:D,4,FALSE),"Нет"),"")</f>
        <v>В наличии</v>
      </c>
      <c r="D211" s="180">
        <f>IFERROR(VLOOKUP(A:A,Цены!A:C,3,0),"")</f>
        <v>2973.44</v>
      </c>
      <c r="E211" s="172"/>
      <c r="F211" s="46">
        <f t="shared" si="4"/>
        <v>0</v>
      </c>
    </row>
    <row r="212" spans="1:6" x14ac:dyDescent="0.2">
      <c r="A212" s="176" t="s">
        <v>15525</v>
      </c>
      <c r="B212" s="177" t="s">
        <v>15526</v>
      </c>
      <c r="C212" s="172" t="str">
        <f>IF(A212&gt;0,IFERROR(VLOOKUP(A:A,Остатки!A:D,4,FALSE),"Нет"),"")</f>
        <v>В наличии</v>
      </c>
      <c r="D212" s="180">
        <f>IFERROR(VLOOKUP(A:A,Цены!A:C,3,0),"")</f>
        <v>3486.11</v>
      </c>
      <c r="E212" s="172"/>
      <c r="F212" s="46">
        <f t="shared" si="4"/>
        <v>0</v>
      </c>
    </row>
    <row r="213" spans="1:6" x14ac:dyDescent="0.2">
      <c r="A213" s="176" t="s">
        <v>15527</v>
      </c>
      <c r="B213" s="177" t="s">
        <v>15528</v>
      </c>
      <c r="C213" s="172" t="str">
        <f>IF(A213&gt;0,IFERROR(VLOOKUP(A:A,Остатки!A:D,4,FALSE),"Нет"),"")</f>
        <v>Нет</v>
      </c>
      <c r="D213" s="180">
        <f>IFERROR(VLOOKUP(A:A,Цены!A:C,3,0),"")</f>
        <v>4675</v>
      </c>
      <c r="E213" s="172"/>
      <c r="F213" s="46">
        <f t="shared" si="4"/>
        <v>0</v>
      </c>
    </row>
    <row r="214" spans="1:6" x14ac:dyDescent="0.2">
      <c r="A214" s="176" t="s">
        <v>15529</v>
      </c>
      <c r="B214" s="177" t="s">
        <v>15530</v>
      </c>
      <c r="C214" s="172" t="str">
        <f>IF(A214&gt;0,IFERROR(VLOOKUP(A:A,Остатки!A:D,4,FALSE),"Нет"),"")</f>
        <v>Нет</v>
      </c>
      <c r="D214" s="180">
        <f>IFERROR(VLOOKUP(A:A,Цены!A:C,3,0),"")</f>
        <v>5206.25</v>
      </c>
      <c r="E214" s="172"/>
      <c r="F214" s="46">
        <f t="shared" si="4"/>
        <v>0</v>
      </c>
    </row>
    <row r="215" spans="1:6" x14ac:dyDescent="0.2">
      <c r="A215" s="176" t="s">
        <v>15531</v>
      </c>
      <c r="B215" s="177" t="s">
        <v>15532</v>
      </c>
      <c r="C215" s="172" t="str">
        <f>IF(A215&gt;0,IFERROR(VLOOKUP(A:A,Остатки!A:D,4,FALSE),"Нет"),"")</f>
        <v>В наличии</v>
      </c>
      <c r="D215" s="180">
        <f>IFERROR(VLOOKUP(A:A,Цены!A:C,3,0),"")</f>
        <v>2153.1799999999998</v>
      </c>
      <c r="E215" s="172"/>
      <c r="F215" s="46">
        <f t="shared" si="4"/>
        <v>0</v>
      </c>
    </row>
    <row r="216" spans="1:6" x14ac:dyDescent="0.2">
      <c r="A216" s="176" t="s">
        <v>15533</v>
      </c>
      <c r="B216" s="177" t="s">
        <v>15534</v>
      </c>
      <c r="C216" s="172" t="str">
        <f>IF(A216&gt;0,IFERROR(VLOOKUP(A:A,Остатки!A:D,4,FALSE),"Нет"),"")</f>
        <v>Нет</v>
      </c>
      <c r="D216" s="180">
        <f>IFERROR(VLOOKUP(A:A,Цены!A:C,3,0),"")</f>
        <v>2460.7800000000002</v>
      </c>
      <c r="E216" s="172"/>
      <c r="F216" s="46">
        <f t="shared" si="4"/>
        <v>0</v>
      </c>
    </row>
    <row r="217" spans="1:6" x14ac:dyDescent="0.2">
      <c r="A217" s="176" t="s">
        <v>15535</v>
      </c>
      <c r="B217" s="177" t="s">
        <v>15536</v>
      </c>
      <c r="C217" s="172" t="str">
        <f>IF(A217&gt;0,IFERROR(VLOOKUP(A:A,Остатки!A:D,4,FALSE),"Нет"),"")</f>
        <v>В наличии</v>
      </c>
      <c r="D217" s="180">
        <f>IFERROR(VLOOKUP(A:A,Цены!A:C,3,0),"")</f>
        <v>2973.44</v>
      </c>
      <c r="E217" s="172"/>
      <c r="F217" s="46">
        <f t="shared" si="4"/>
        <v>0</v>
      </c>
    </row>
    <row r="218" spans="1:6" x14ac:dyDescent="0.2">
      <c r="A218" s="176" t="s">
        <v>15537</v>
      </c>
      <c r="B218" s="177" t="s">
        <v>15538</v>
      </c>
      <c r="C218" s="172" t="str">
        <f>IF(A218&gt;0,IFERROR(VLOOKUP(A:A,Остатки!A:D,4,FALSE),"Нет"),"")</f>
        <v>В наличии</v>
      </c>
      <c r="D218" s="180">
        <f>IFERROR(VLOOKUP(A:A,Цены!A:C,3,0),"")</f>
        <v>3486.11</v>
      </c>
      <c r="E218" s="172"/>
      <c r="F218" s="46">
        <f t="shared" si="4"/>
        <v>0</v>
      </c>
    </row>
    <row r="219" spans="1:6" x14ac:dyDescent="0.2">
      <c r="A219" s="176" t="s">
        <v>15539</v>
      </c>
      <c r="B219" s="177" t="s">
        <v>15540</v>
      </c>
      <c r="C219" s="172" t="str">
        <f>IF(A219&gt;0,IFERROR(VLOOKUP(A:A,Остатки!A:D,4,FALSE),"Нет"),"")</f>
        <v>Нет</v>
      </c>
      <c r="D219" s="180">
        <f>IFERROR(VLOOKUP(A:A,Цены!A:C,3,0),"")</f>
        <v>4101.3</v>
      </c>
      <c r="E219" s="172"/>
      <c r="F219" s="46">
        <f t="shared" si="4"/>
        <v>0</v>
      </c>
    </row>
    <row r="220" spans="1:6" x14ac:dyDescent="0.2">
      <c r="A220" s="176" t="s">
        <v>15541</v>
      </c>
      <c r="B220" s="177" t="s">
        <v>15542</v>
      </c>
      <c r="C220" s="172" t="str">
        <f>IF(A220&gt;0,IFERROR(VLOOKUP(A:A,Остатки!A:D,4,FALSE),"Нет"),"")</f>
        <v>В наличии</v>
      </c>
      <c r="D220" s="180">
        <f>IFERROR(VLOOKUP(A:A,Цены!A:C,3,0),"")</f>
        <v>4408.8999999999996</v>
      </c>
      <c r="E220" s="172"/>
      <c r="F220" s="46">
        <f t="shared" si="4"/>
        <v>0</v>
      </c>
    </row>
    <row r="221" spans="1:6" x14ac:dyDescent="0.2">
      <c r="A221" s="170"/>
      <c r="B221" s="174" t="s">
        <v>180</v>
      </c>
      <c r="C221" s="172" t="str">
        <f>IF(A221&gt;0,IFERROR(VLOOKUP(A:A,Остатки!A:D,4,FALSE),"Нет"),"")</f>
        <v/>
      </c>
      <c r="D221" s="180" t="str">
        <f>IFERROR(VLOOKUP(A:A,Цены!A:C,3,0),"")</f>
        <v/>
      </c>
      <c r="E221" s="172"/>
      <c r="F221" s="46">
        <f t="shared" si="4"/>
        <v>0</v>
      </c>
    </row>
    <row r="222" spans="1:6" x14ac:dyDescent="0.2">
      <c r="A222" s="170" t="s">
        <v>5198</v>
      </c>
      <c r="B222" s="175" t="s">
        <v>5199</v>
      </c>
      <c r="C222" s="172" t="str">
        <f>IF(A222&gt;0,IFERROR(VLOOKUP(A:A,Остатки!A:D,4,FALSE),"Нет"),"")</f>
        <v>Нет</v>
      </c>
      <c r="D222" s="180">
        <f>IFERROR(VLOOKUP(A:A,Цены!A:C,3,0),"")</f>
        <v>1077.08</v>
      </c>
      <c r="E222" s="172"/>
      <c r="F222" s="46">
        <f t="shared" si="4"/>
        <v>0</v>
      </c>
    </row>
    <row r="223" spans="1:6" x14ac:dyDescent="0.2">
      <c r="A223" s="170" t="s">
        <v>5200</v>
      </c>
      <c r="B223" s="175" t="s">
        <v>5201</v>
      </c>
      <c r="C223" s="172" t="str">
        <f>IF(A223&gt;0,IFERROR(VLOOKUP(A:A,Остатки!A:D,4,FALSE),"Нет"),"")</f>
        <v>Нет</v>
      </c>
      <c r="D223" s="180">
        <f>IFERROR(VLOOKUP(A:A,Цены!A:C,3,0),"")</f>
        <v>1179.6099999999999</v>
      </c>
      <c r="E223" s="172"/>
      <c r="F223" s="46">
        <f t="shared" si="4"/>
        <v>0</v>
      </c>
    </row>
    <row r="224" spans="1:6" x14ac:dyDescent="0.2">
      <c r="A224" s="170" t="s">
        <v>5202</v>
      </c>
      <c r="B224" s="175" t="s">
        <v>5203</v>
      </c>
      <c r="C224" s="172" t="str">
        <f>IF(A224&gt;0,IFERROR(VLOOKUP(A:A,Остатки!A:D,4,FALSE),"Нет"),"")</f>
        <v>Нет</v>
      </c>
      <c r="D224" s="180">
        <f>IFERROR(VLOOKUP(A:A,Цены!A:C,3,0),"")</f>
        <v>754.38</v>
      </c>
      <c r="E224" s="172"/>
      <c r="F224" s="46">
        <f t="shared" si="4"/>
        <v>0</v>
      </c>
    </row>
    <row r="225" spans="1:6" x14ac:dyDescent="0.2">
      <c r="A225" s="170" t="s">
        <v>5204</v>
      </c>
      <c r="B225" s="175" t="s">
        <v>5205</v>
      </c>
      <c r="C225" s="172" t="str">
        <f>IF(A225&gt;0,IFERROR(VLOOKUP(A:A,Остатки!A:D,4,FALSE),"Нет"),"")</f>
        <v>Нет</v>
      </c>
      <c r="D225" s="180">
        <f>IFERROR(VLOOKUP(A:A,Цены!A:C,3,0),"")</f>
        <v>1098</v>
      </c>
      <c r="E225" s="172"/>
      <c r="F225" s="46">
        <f t="shared" si="4"/>
        <v>0</v>
      </c>
    </row>
    <row r="226" spans="1:6" x14ac:dyDescent="0.2">
      <c r="A226" s="170" t="s">
        <v>5206</v>
      </c>
      <c r="B226" s="175" t="s">
        <v>5207</v>
      </c>
      <c r="C226" s="172" t="str">
        <f>IF(A226&gt;0,IFERROR(VLOOKUP(A:A,Остатки!A:D,4,FALSE),"Нет"),"")</f>
        <v>Нет</v>
      </c>
      <c r="D226" s="180">
        <f>IFERROR(VLOOKUP(A:A,Цены!A:C,3,0),"")</f>
        <v>872.01</v>
      </c>
      <c r="E226" s="172"/>
      <c r="F226" s="46">
        <f t="shared" si="4"/>
        <v>0</v>
      </c>
    </row>
    <row r="227" spans="1:6" x14ac:dyDescent="0.2">
      <c r="A227" s="170" t="s">
        <v>5208</v>
      </c>
      <c r="B227" s="175" t="s">
        <v>5209</v>
      </c>
      <c r="C227" s="172" t="str">
        <f>IF(A227&gt;0,IFERROR(VLOOKUP(A:A,Остатки!A:D,4,FALSE),"Нет"),"")</f>
        <v>Нет</v>
      </c>
      <c r="D227" s="180">
        <f>IFERROR(VLOOKUP(A:A,Цены!A:C,3,0),"")</f>
        <v>1250</v>
      </c>
      <c r="E227" s="172"/>
      <c r="F227" s="46">
        <f t="shared" si="4"/>
        <v>0</v>
      </c>
    </row>
    <row r="228" spans="1:6" x14ac:dyDescent="0.2">
      <c r="A228" s="170"/>
      <c r="B228" s="174" t="s">
        <v>5210</v>
      </c>
      <c r="C228" s="172" t="str">
        <f>IF(A228&gt;0,IFERROR(VLOOKUP(A:A,Остатки!A:D,4,FALSE),"Нет"),"")</f>
        <v/>
      </c>
      <c r="D228" s="180" t="str">
        <f>IFERROR(VLOOKUP(A:A,Цены!A:C,3,0),"")</f>
        <v/>
      </c>
      <c r="E228" s="172"/>
      <c r="F228" s="46">
        <f t="shared" si="4"/>
        <v>0</v>
      </c>
    </row>
    <row r="229" spans="1:6" ht="25.5" x14ac:dyDescent="0.2">
      <c r="A229" s="170" t="s">
        <v>5211</v>
      </c>
      <c r="B229" s="175" t="s">
        <v>5212</v>
      </c>
      <c r="C229" s="172" t="str">
        <f>IF(A229&gt;0,IFERROR(VLOOKUP(A:A,Остатки!A:D,4,FALSE),"Нет"),"")</f>
        <v>Нет</v>
      </c>
      <c r="D229" s="180">
        <f>IFERROR(VLOOKUP(A:A,Цены!A:C,3,0),"")</f>
        <v>4140.8500000000004</v>
      </c>
      <c r="E229" s="172"/>
      <c r="F229" s="46">
        <f t="shared" si="4"/>
        <v>0</v>
      </c>
    </row>
    <row r="230" spans="1:6" x14ac:dyDescent="0.2">
      <c r="A230" s="170" t="s">
        <v>5213</v>
      </c>
      <c r="B230" s="175" t="s">
        <v>5214</v>
      </c>
      <c r="C230" s="172" t="str">
        <f>IF(A230&gt;0,IFERROR(VLOOKUP(A:A,Остатки!A:D,4,FALSE),"Нет"),"")</f>
        <v>Нет</v>
      </c>
      <c r="D230" s="180">
        <f>IFERROR(VLOOKUP(A:A,Цены!A:C,3,0),"")</f>
        <v>5555.31</v>
      </c>
      <c r="E230" s="172"/>
      <c r="F230" s="46">
        <f t="shared" si="4"/>
        <v>0</v>
      </c>
    </row>
    <row r="231" spans="1:6" x14ac:dyDescent="0.2">
      <c r="A231" s="170" t="s">
        <v>5215</v>
      </c>
      <c r="B231" s="175" t="s">
        <v>5216</v>
      </c>
      <c r="C231" s="172" t="str">
        <f>IF(A231&gt;0,IFERROR(VLOOKUP(A:A,Остатки!A:D,4,FALSE),"Нет"),"")</f>
        <v>Нет</v>
      </c>
      <c r="D231" s="180">
        <f>IFERROR(VLOOKUP(A:A,Цены!A:C,3,0),"")</f>
        <v>22235.84</v>
      </c>
      <c r="E231" s="172"/>
      <c r="F231" s="46">
        <f t="shared" si="4"/>
        <v>0</v>
      </c>
    </row>
    <row r="232" spans="1:6" x14ac:dyDescent="0.2">
      <c r="A232" s="170" t="s">
        <v>5217</v>
      </c>
      <c r="B232" s="175" t="s">
        <v>5218</v>
      </c>
      <c r="C232" s="172" t="str">
        <f>IF(A232&gt;0,IFERROR(VLOOKUP(A:A,Остатки!A:D,4,FALSE),"Нет"),"")</f>
        <v>В наличии</v>
      </c>
      <c r="D232" s="180">
        <f>IFERROR(VLOOKUP(A:A,Цены!A:C,3,0),"")</f>
        <v>16302.08</v>
      </c>
      <c r="E232" s="172"/>
      <c r="F232" s="46">
        <f t="shared" si="4"/>
        <v>0</v>
      </c>
    </row>
    <row r="233" spans="1:6" x14ac:dyDescent="0.2">
      <c r="A233" s="170" t="s">
        <v>5219</v>
      </c>
      <c r="B233" s="175" t="s">
        <v>5220</v>
      </c>
      <c r="C233" s="172" t="str">
        <f>IF(A233&gt;0,IFERROR(VLOOKUP(A:A,Остатки!A:D,4,FALSE),"Нет"),"")</f>
        <v>Нет</v>
      </c>
      <c r="D233" s="180">
        <f>IFERROR(VLOOKUP(A:A,Цены!A:C,3,0),"")</f>
        <v>13281.25</v>
      </c>
      <c r="E233" s="172"/>
      <c r="F233" s="46">
        <f t="shared" si="4"/>
        <v>0</v>
      </c>
    </row>
    <row r="234" spans="1:6" x14ac:dyDescent="0.2">
      <c r="A234" s="170" t="s">
        <v>5221</v>
      </c>
      <c r="B234" s="175" t="s">
        <v>5222</v>
      </c>
      <c r="C234" s="172" t="str">
        <f>IF(A234&gt;0,IFERROR(VLOOKUP(A:A,Остатки!A:D,4,FALSE),"Нет"),"")</f>
        <v>Нет</v>
      </c>
      <c r="D234" s="180">
        <f>IFERROR(VLOOKUP(A:A,Цены!A:C,3,0),"")</f>
        <v>19215.68</v>
      </c>
      <c r="E234" s="172"/>
      <c r="F234" s="46">
        <f t="shared" si="4"/>
        <v>0</v>
      </c>
    </row>
    <row r="235" spans="1:6" x14ac:dyDescent="0.2">
      <c r="A235" s="170" t="s">
        <v>5223</v>
      </c>
      <c r="B235" s="175" t="s">
        <v>5224</v>
      </c>
      <c r="C235" s="172" t="str">
        <f>IF(A235&gt;0,IFERROR(VLOOKUP(A:A,Остатки!A:D,4,FALSE),"Нет"),"")</f>
        <v>Нет</v>
      </c>
      <c r="D235" s="180">
        <f>IFERROR(VLOOKUP(A:A,Цены!A:C,3,0),"")</f>
        <v>19098.650000000001</v>
      </c>
      <c r="E235" s="172"/>
      <c r="F235" s="46">
        <f t="shared" si="4"/>
        <v>0</v>
      </c>
    </row>
    <row r="236" spans="1:6" x14ac:dyDescent="0.2">
      <c r="A236" s="170" t="s">
        <v>5225</v>
      </c>
      <c r="B236" s="175" t="s">
        <v>5226</v>
      </c>
      <c r="C236" s="172" t="str">
        <f>IF(A236&gt;0,IFERROR(VLOOKUP(A:A,Остатки!A:D,4,FALSE),"Нет"),"")</f>
        <v>Нет</v>
      </c>
      <c r="D236" s="180">
        <f>IFERROR(VLOOKUP(A:A,Цены!A:C,3,0),"")</f>
        <v>5418.75</v>
      </c>
      <c r="E236" s="172"/>
      <c r="F236" s="46">
        <f t="shared" si="4"/>
        <v>0</v>
      </c>
    </row>
    <row r="237" spans="1:6" x14ac:dyDescent="0.2">
      <c r="A237" s="170" t="s">
        <v>5227</v>
      </c>
      <c r="B237" s="175" t="s">
        <v>5228</v>
      </c>
      <c r="C237" s="172" t="str">
        <f>IF(A237&gt;0,IFERROR(VLOOKUP(A:A,Остатки!A:D,4,FALSE),"Нет"),"")</f>
        <v>Нет</v>
      </c>
      <c r="D237" s="180">
        <f>IFERROR(VLOOKUP(A:A,Цены!A:C,3,0),"")</f>
        <v>6162.5</v>
      </c>
      <c r="E237" s="172"/>
      <c r="F237" s="46">
        <f t="shared" si="4"/>
        <v>0</v>
      </c>
    </row>
    <row r="238" spans="1:6" ht="25.5" x14ac:dyDescent="0.2">
      <c r="A238" s="170" t="s">
        <v>5229</v>
      </c>
      <c r="B238" s="175" t="s">
        <v>5230</v>
      </c>
      <c r="C238" s="172" t="str">
        <f>IF(A238&gt;0,IFERROR(VLOOKUP(A:A,Остатки!A:D,4,FALSE),"Нет"),"")</f>
        <v>Нет</v>
      </c>
      <c r="D238" s="180">
        <f>IFERROR(VLOOKUP(A:A,Цены!A:C,3,0),"")</f>
        <v>3686.88</v>
      </c>
      <c r="E238" s="172"/>
      <c r="F238" s="46">
        <f t="shared" si="4"/>
        <v>0</v>
      </c>
    </row>
    <row r="239" spans="1:6" ht="25.5" x14ac:dyDescent="0.2">
      <c r="A239" s="170" t="s">
        <v>5231</v>
      </c>
      <c r="B239" s="175" t="s">
        <v>5232</v>
      </c>
      <c r="C239" s="172" t="str">
        <f>IF(A239&gt;0,IFERROR(VLOOKUP(A:A,Остатки!A:D,4,FALSE),"Нет"),"")</f>
        <v>Нет</v>
      </c>
      <c r="D239" s="180">
        <f>IFERROR(VLOOKUP(A:A,Цены!A:C,3,0),"")</f>
        <v>2879.7</v>
      </c>
      <c r="E239" s="172"/>
      <c r="F239" s="46">
        <f t="shared" si="4"/>
        <v>0</v>
      </c>
    </row>
    <row r="240" spans="1:6" x14ac:dyDescent="0.2">
      <c r="A240" s="170" t="s">
        <v>5233</v>
      </c>
      <c r="B240" s="175" t="s">
        <v>5234</v>
      </c>
      <c r="C240" s="172" t="str">
        <f>IF(A240&gt;0,IFERROR(VLOOKUP(A:A,Остатки!A:D,4,FALSE),"Нет"),"")</f>
        <v>Нет</v>
      </c>
      <c r="D240" s="180">
        <f>IFERROR(VLOOKUP(A:A,Цены!A:C,3,0),"")</f>
        <v>3686.88</v>
      </c>
      <c r="E240" s="172"/>
      <c r="F240" s="46">
        <f t="shared" si="4"/>
        <v>0</v>
      </c>
    </row>
    <row r="241" spans="1:6" x14ac:dyDescent="0.2">
      <c r="A241" s="170" t="s">
        <v>5235</v>
      </c>
      <c r="B241" s="175" t="s">
        <v>5236</v>
      </c>
      <c r="C241" s="172" t="str">
        <f>IF(A241&gt;0,IFERROR(VLOOKUP(A:A,Остатки!A:D,4,FALSE),"Нет"),"")</f>
        <v>Нет</v>
      </c>
      <c r="D241" s="180">
        <f>IFERROR(VLOOKUP(A:A,Цены!A:C,3,0),"")</f>
        <v>4250</v>
      </c>
      <c r="E241" s="172"/>
      <c r="F241" s="46">
        <f t="shared" si="4"/>
        <v>0</v>
      </c>
    </row>
    <row r="242" spans="1:6" x14ac:dyDescent="0.2">
      <c r="A242" s="170" t="s">
        <v>5237</v>
      </c>
      <c r="B242" s="175" t="s">
        <v>5238</v>
      </c>
      <c r="C242" s="172" t="str">
        <f>IF(A242&gt;0,IFERROR(VLOOKUP(A:A,Остатки!A:D,4,FALSE),"Нет"),"")</f>
        <v>Нет</v>
      </c>
      <c r="D242" s="180">
        <f>IFERROR(VLOOKUP(A:A,Цены!A:C,3,0),"")</f>
        <v>4568.75</v>
      </c>
      <c r="E242" s="172"/>
      <c r="F242" s="46">
        <f t="shared" si="4"/>
        <v>0</v>
      </c>
    </row>
    <row r="243" spans="1:6" ht="25.5" x14ac:dyDescent="0.2">
      <c r="A243" s="170" t="s">
        <v>12871</v>
      </c>
      <c r="B243" s="175" t="s">
        <v>12872</v>
      </c>
      <c r="C243" s="172" t="str">
        <f>IF(A243&gt;0,IFERROR(VLOOKUP(A:A,Остатки!A:D,4,FALSE),"Нет"),"")</f>
        <v>Нет</v>
      </c>
      <c r="D243" s="180">
        <f>IFERROR(VLOOKUP(A:A,Цены!A:C,3,0),"")</f>
        <v>14343.75</v>
      </c>
      <c r="E243" s="172"/>
      <c r="F243" s="46">
        <f t="shared" si="4"/>
        <v>0</v>
      </c>
    </row>
    <row r="244" spans="1:6" ht="25.5" x14ac:dyDescent="0.2">
      <c r="A244" s="170" t="s">
        <v>12873</v>
      </c>
      <c r="B244" s="175" t="s">
        <v>12874</v>
      </c>
      <c r="C244" s="172" t="str">
        <f>IF(A244&gt;0,IFERROR(VLOOKUP(A:A,Остатки!A:D,4,FALSE),"Нет"),"")</f>
        <v>Нет</v>
      </c>
      <c r="D244" s="180">
        <f>IFERROR(VLOOKUP(A:A,Цены!A:C,3,0),"")</f>
        <v>17743.75</v>
      </c>
      <c r="E244" s="172"/>
      <c r="F244" s="46">
        <f t="shared" si="4"/>
        <v>0</v>
      </c>
    </row>
    <row r="245" spans="1:6" x14ac:dyDescent="0.2">
      <c r="A245" s="170" t="s">
        <v>12875</v>
      </c>
      <c r="B245" s="175" t="s">
        <v>51547</v>
      </c>
      <c r="C245" s="172" t="str">
        <f>IF(A245&gt;0,IFERROR(VLOOKUP(A:A,Остатки!A:D,4,FALSE),"Нет"),"")</f>
        <v>Нет</v>
      </c>
      <c r="D245" s="180">
        <f>IFERROR(VLOOKUP(A:A,Цены!A:C,3,0),"")</f>
        <v>18487.5</v>
      </c>
      <c r="E245" s="172"/>
      <c r="F245" s="46">
        <f t="shared" si="4"/>
        <v>0</v>
      </c>
    </row>
    <row r="246" spans="1:6" ht="25.5" x14ac:dyDescent="0.2">
      <c r="A246" s="170" t="s">
        <v>12876</v>
      </c>
      <c r="B246" s="175" t="s">
        <v>12877</v>
      </c>
      <c r="C246" s="172" t="str">
        <f>IF(A246&gt;0,IFERROR(VLOOKUP(A:A,Остатки!A:D,4,FALSE),"Нет"),"")</f>
        <v>Нет</v>
      </c>
      <c r="D246" s="180">
        <f>IFERROR(VLOOKUP(A:A,Цены!A:C,3,0),"")</f>
        <v>11050</v>
      </c>
      <c r="E246" s="172"/>
      <c r="F246" s="46">
        <f t="shared" si="4"/>
        <v>0</v>
      </c>
    </row>
    <row r="247" spans="1:6" x14ac:dyDescent="0.2">
      <c r="A247" s="170" t="s">
        <v>12878</v>
      </c>
      <c r="B247" s="175" t="s">
        <v>51548</v>
      </c>
      <c r="C247" s="172" t="str">
        <f>IF(A247&gt;0,IFERROR(VLOOKUP(A:A,Остатки!A:D,4,FALSE),"Нет"),"")</f>
        <v>Нет</v>
      </c>
      <c r="D247" s="180">
        <f>IFERROR(VLOOKUP(A:A,Цены!A:C,3,0),"")</f>
        <v>11262.5</v>
      </c>
      <c r="E247" s="172"/>
      <c r="F247" s="46">
        <f t="shared" si="4"/>
        <v>0</v>
      </c>
    </row>
    <row r="248" spans="1:6" ht="25.5" x14ac:dyDescent="0.2">
      <c r="A248" s="170" t="s">
        <v>12879</v>
      </c>
      <c r="B248" s="175" t="s">
        <v>12880</v>
      </c>
      <c r="C248" s="172" t="str">
        <f>IF(A248&gt;0,IFERROR(VLOOKUP(A:A,Остатки!A:D,4,FALSE),"Нет"),"")</f>
        <v>Нет</v>
      </c>
      <c r="D248" s="180">
        <f>IFERROR(VLOOKUP(A:A,Цены!A:C,3,0),"")</f>
        <v>11262.5</v>
      </c>
      <c r="E248" s="172"/>
      <c r="F248" s="46">
        <f t="shared" si="4"/>
        <v>0</v>
      </c>
    </row>
    <row r="249" spans="1:6" ht="25.5" x14ac:dyDescent="0.2">
      <c r="A249" s="170" t="s">
        <v>12881</v>
      </c>
      <c r="B249" s="175" t="s">
        <v>12882</v>
      </c>
      <c r="C249" s="172" t="str">
        <f>IF(A249&gt;0,IFERROR(VLOOKUP(A:A,Остатки!A:D,4,FALSE),"Нет"),"")</f>
        <v>Нет</v>
      </c>
      <c r="D249" s="180">
        <f>IFERROR(VLOOKUP(A:A,Цены!A:C,3,0),"")</f>
        <v>11262.5</v>
      </c>
      <c r="E249" s="172"/>
      <c r="F249" s="46">
        <f t="shared" si="4"/>
        <v>0</v>
      </c>
    </row>
    <row r="250" spans="1:6" ht="25.5" x14ac:dyDescent="0.2">
      <c r="A250" s="170" t="s">
        <v>12883</v>
      </c>
      <c r="B250" s="175" t="s">
        <v>12884</v>
      </c>
      <c r="C250" s="172" t="str">
        <f>IF(A250&gt;0,IFERROR(VLOOKUP(A:A,Остатки!A:D,4,FALSE),"Нет"),"")</f>
        <v>Нет</v>
      </c>
      <c r="D250" s="180">
        <f>IFERROR(VLOOKUP(A:A,Цены!A:C,3,0),"")</f>
        <v>13281.25</v>
      </c>
      <c r="E250" s="172"/>
      <c r="F250" s="46">
        <f t="shared" si="4"/>
        <v>0</v>
      </c>
    </row>
    <row r="251" spans="1:6" x14ac:dyDescent="0.2">
      <c r="A251" s="170" t="s">
        <v>5239</v>
      </c>
      <c r="B251" s="175" t="s">
        <v>5240</v>
      </c>
      <c r="C251" s="172" t="str">
        <f>IF(A251&gt;0,IFERROR(VLOOKUP(A:A,Остатки!A:D,4,FALSE),"Нет"),"")</f>
        <v>Нет</v>
      </c>
      <c r="D251" s="180">
        <f>IFERROR(VLOOKUP(A:A,Цены!A:C,3,0),"")</f>
        <v>6481.25</v>
      </c>
      <c r="E251" s="172"/>
      <c r="F251" s="46">
        <f t="shared" si="4"/>
        <v>0</v>
      </c>
    </row>
    <row r="252" spans="1:6" x14ac:dyDescent="0.2">
      <c r="A252" s="170" t="s">
        <v>5241</v>
      </c>
      <c r="B252" s="175" t="s">
        <v>5242</v>
      </c>
      <c r="C252" s="172" t="str">
        <f>IF(A252&gt;0,IFERROR(VLOOKUP(A:A,Остатки!A:D,4,FALSE),"Нет"),"")</f>
        <v>Нет</v>
      </c>
      <c r="D252" s="180">
        <f>IFERROR(VLOOKUP(A:A,Цены!A:C,3,0),"")</f>
        <v>7272.32</v>
      </c>
      <c r="E252" s="172"/>
      <c r="F252" s="46">
        <f t="shared" si="4"/>
        <v>0</v>
      </c>
    </row>
    <row r="253" spans="1:6" x14ac:dyDescent="0.2">
      <c r="A253" s="170" t="s">
        <v>5243</v>
      </c>
      <c r="B253" s="175" t="s">
        <v>5244</v>
      </c>
      <c r="C253" s="172" t="str">
        <f>IF(A253&gt;0,IFERROR(VLOOKUP(A:A,Остатки!A:D,4,FALSE),"Нет"),"")</f>
        <v>Нет</v>
      </c>
      <c r="D253" s="180">
        <f>IFERROR(VLOOKUP(A:A,Цены!A:C,3,0),"")</f>
        <v>8958.34</v>
      </c>
      <c r="E253" s="172"/>
      <c r="F253" s="46">
        <f t="shared" si="4"/>
        <v>0</v>
      </c>
    </row>
    <row r="254" spans="1:6" x14ac:dyDescent="0.2">
      <c r="A254" s="170" t="s">
        <v>5245</v>
      </c>
      <c r="B254" s="175" t="s">
        <v>5246</v>
      </c>
      <c r="C254" s="172" t="str">
        <f>IF(A254&gt;0,IFERROR(VLOOKUP(A:A,Остатки!A:D,4,FALSE),"Нет"),"")</f>
        <v>Нет</v>
      </c>
      <c r="D254" s="180">
        <f>IFERROR(VLOOKUP(A:A,Цены!A:C,3,0),"")</f>
        <v>13554.6</v>
      </c>
      <c r="E254" s="172"/>
      <c r="F254" s="46">
        <f t="shared" ref="F254:F317" si="5">IFERROR(D254*E254,0)</f>
        <v>0</v>
      </c>
    </row>
    <row r="255" spans="1:6" x14ac:dyDescent="0.2">
      <c r="A255" s="170"/>
      <c r="B255" s="173" t="s">
        <v>193</v>
      </c>
      <c r="C255" s="172" t="str">
        <f>IF(A255&gt;0,IFERROR(VLOOKUP(A:A,Остатки!A:D,4,FALSE),"Нет"),"")</f>
        <v/>
      </c>
      <c r="D255" s="180" t="str">
        <f>IFERROR(VLOOKUP(A:A,Цены!A:C,3,0),"")</f>
        <v/>
      </c>
      <c r="E255" s="172"/>
      <c r="F255" s="46">
        <f t="shared" si="5"/>
        <v>0</v>
      </c>
    </row>
    <row r="256" spans="1:6" x14ac:dyDescent="0.2">
      <c r="A256" s="170"/>
      <c r="B256" s="174" t="s">
        <v>194</v>
      </c>
      <c r="C256" s="172" t="str">
        <f>IF(A256&gt;0,IFERROR(VLOOKUP(A:A,Остатки!A:D,4,FALSE),"Нет"),"")</f>
        <v/>
      </c>
      <c r="D256" s="180" t="str">
        <f>IFERROR(VLOOKUP(A:A,Цены!A:C,3,0),"")</f>
        <v/>
      </c>
      <c r="E256" s="172"/>
      <c r="F256" s="46">
        <f t="shared" si="5"/>
        <v>0</v>
      </c>
    </row>
    <row r="257" spans="1:6" x14ac:dyDescent="0.2">
      <c r="A257" s="170" t="s">
        <v>5247</v>
      </c>
      <c r="B257" s="175" t="s">
        <v>5248</v>
      </c>
      <c r="C257" s="172" t="str">
        <f>IF(A257&gt;0,IFERROR(VLOOKUP(A:A,Остатки!A:D,4,FALSE),"Нет"),"")</f>
        <v>Нет</v>
      </c>
      <c r="D257" s="180">
        <f>IFERROR(VLOOKUP(A:A,Цены!A:C,3,0),"")</f>
        <v>2563.31</v>
      </c>
      <c r="E257" s="172"/>
      <c r="F257" s="46">
        <f t="shared" si="5"/>
        <v>0</v>
      </c>
    </row>
    <row r="258" spans="1:6" x14ac:dyDescent="0.2">
      <c r="A258" s="170"/>
      <c r="B258" s="174" t="s">
        <v>202</v>
      </c>
      <c r="C258" s="172" t="str">
        <f>IF(A258&gt;0,IFERROR(VLOOKUP(A:A,Остатки!A:D,4,FALSE),"Нет"),"")</f>
        <v/>
      </c>
      <c r="D258" s="180" t="str">
        <f>IFERROR(VLOOKUP(A:A,Цены!A:C,3,0),"")</f>
        <v/>
      </c>
      <c r="E258" s="172"/>
      <c r="F258" s="46">
        <f t="shared" si="5"/>
        <v>0</v>
      </c>
    </row>
    <row r="259" spans="1:6" x14ac:dyDescent="0.2">
      <c r="A259" s="170"/>
      <c r="B259" s="174" t="s">
        <v>205</v>
      </c>
      <c r="C259" s="172" t="str">
        <f>IF(A259&gt;0,IFERROR(VLOOKUP(A:A,Остатки!A:D,4,FALSE),"Нет"),"")</f>
        <v/>
      </c>
      <c r="D259" s="180" t="str">
        <f>IFERROR(VLOOKUP(A:A,Цены!A:C,3,0),"")</f>
        <v/>
      </c>
      <c r="E259" s="172"/>
      <c r="F259" s="46">
        <f t="shared" si="5"/>
        <v>0</v>
      </c>
    </row>
    <row r="260" spans="1:6" x14ac:dyDescent="0.2">
      <c r="A260" s="170" t="s">
        <v>5249</v>
      </c>
      <c r="B260" s="175" t="s">
        <v>5250</v>
      </c>
      <c r="C260" s="172" t="str">
        <f>IF(A260&gt;0,IFERROR(VLOOKUP(A:A,Остатки!A:D,4,FALSE),"Нет"),"")</f>
        <v>Нет</v>
      </c>
      <c r="D260" s="180">
        <f>IFERROR(VLOOKUP(A:A,Цены!A:C,3,0),"")</f>
        <v>709.28</v>
      </c>
      <c r="E260" s="172"/>
      <c r="F260" s="46">
        <f t="shared" si="5"/>
        <v>0</v>
      </c>
    </row>
    <row r="261" spans="1:6" x14ac:dyDescent="0.2">
      <c r="A261" s="170"/>
      <c r="B261" s="173" t="s">
        <v>209</v>
      </c>
      <c r="C261" s="172" t="str">
        <f>IF(A261&gt;0,IFERROR(VLOOKUP(A:A,Остатки!A:D,4,FALSE),"Нет"),"")</f>
        <v/>
      </c>
      <c r="D261" s="180" t="str">
        <f>IFERROR(VLOOKUP(A:A,Цены!A:C,3,0),"")</f>
        <v/>
      </c>
      <c r="E261" s="172"/>
      <c r="F261" s="46">
        <f t="shared" si="5"/>
        <v>0</v>
      </c>
    </row>
    <row r="262" spans="1:6" x14ac:dyDescent="0.2">
      <c r="A262" s="170"/>
      <c r="B262" s="174" t="s">
        <v>213</v>
      </c>
      <c r="C262" s="172" t="str">
        <f>IF(A262&gt;0,IFERROR(VLOOKUP(A:A,Остатки!A:D,4,FALSE),"Нет"),"")</f>
        <v/>
      </c>
      <c r="D262" s="180" t="str">
        <f>IFERROR(VLOOKUP(A:A,Цены!A:C,3,0),"")</f>
        <v/>
      </c>
      <c r="E262" s="172"/>
      <c r="F262" s="46">
        <f t="shared" si="5"/>
        <v>0</v>
      </c>
    </row>
    <row r="263" spans="1:6" x14ac:dyDescent="0.2">
      <c r="A263" s="170"/>
      <c r="B263" s="173" t="s">
        <v>234</v>
      </c>
      <c r="C263" s="172" t="str">
        <f>IF(A263&gt;0,IFERROR(VLOOKUP(A:A,Остатки!A:D,4,FALSE),"Нет"),"")</f>
        <v/>
      </c>
      <c r="D263" s="180" t="str">
        <f>IFERROR(VLOOKUP(A:A,Цены!A:C,3,0),"")</f>
        <v/>
      </c>
      <c r="E263" s="172"/>
      <c r="F263" s="46">
        <f t="shared" si="5"/>
        <v>0</v>
      </c>
    </row>
    <row r="264" spans="1:6" x14ac:dyDescent="0.2">
      <c r="A264" s="170"/>
      <c r="B264" s="174" t="s">
        <v>238</v>
      </c>
      <c r="C264" s="172" t="str">
        <f>IF(A264&gt;0,IFERROR(VLOOKUP(A:A,Остатки!A:D,4,FALSE),"Нет"),"")</f>
        <v/>
      </c>
      <c r="D264" s="180" t="str">
        <f>IFERROR(VLOOKUP(A:A,Цены!A:C,3,0),"")</f>
        <v/>
      </c>
      <c r="E264" s="172"/>
      <c r="F264" s="46">
        <f t="shared" si="5"/>
        <v>0</v>
      </c>
    </row>
    <row r="265" spans="1:6" x14ac:dyDescent="0.2">
      <c r="A265" s="170" t="s">
        <v>5251</v>
      </c>
      <c r="B265" s="175" t="s">
        <v>5252</v>
      </c>
      <c r="C265" s="172" t="str">
        <f>IF(A265&gt;0,IFERROR(VLOOKUP(A:A,Остатки!A:D,4,FALSE),"Нет"),"")</f>
        <v>Нет</v>
      </c>
      <c r="D265" s="180">
        <f>IFERROR(VLOOKUP(A:A,Цены!A:C,3,0),"")</f>
        <v>2443.75</v>
      </c>
      <c r="E265" s="172"/>
      <c r="F265" s="46">
        <f t="shared" si="5"/>
        <v>0</v>
      </c>
    </row>
    <row r="266" spans="1:6" x14ac:dyDescent="0.2">
      <c r="A266" s="170" t="s">
        <v>5253</v>
      </c>
      <c r="B266" s="175" t="s">
        <v>5254</v>
      </c>
      <c r="C266" s="172" t="str">
        <f>IF(A266&gt;0,IFERROR(VLOOKUP(A:A,Остатки!A:D,4,FALSE),"Нет"),"")</f>
        <v>Нет</v>
      </c>
      <c r="D266" s="180">
        <f>IFERROR(VLOOKUP(A:A,Цены!A:C,3,0),"")</f>
        <v>2656.25</v>
      </c>
      <c r="E266" s="172"/>
      <c r="F266" s="46">
        <f t="shared" si="5"/>
        <v>0</v>
      </c>
    </row>
    <row r="267" spans="1:6" x14ac:dyDescent="0.2">
      <c r="A267" s="170" t="s">
        <v>5255</v>
      </c>
      <c r="B267" s="175" t="s">
        <v>5256</v>
      </c>
      <c r="C267" s="172" t="str">
        <f>IF(A267&gt;0,IFERROR(VLOOKUP(A:A,Остатки!A:D,4,FALSE),"Нет"),"")</f>
        <v>Нет</v>
      </c>
      <c r="D267" s="180">
        <f>IFERROR(VLOOKUP(A:A,Цены!A:C,3,0),"")</f>
        <v>2762.5</v>
      </c>
      <c r="E267" s="172"/>
      <c r="F267" s="46">
        <f t="shared" si="5"/>
        <v>0</v>
      </c>
    </row>
    <row r="268" spans="1:6" x14ac:dyDescent="0.2">
      <c r="A268" s="170" t="s">
        <v>5257</v>
      </c>
      <c r="B268" s="175" t="s">
        <v>5258</v>
      </c>
      <c r="C268" s="172" t="str">
        <f>IF(A268&gt;0,IFERROR(VLOOKUP(A:A,Остатки!A:D,4,FALSE),"Нет"),"")</f>
        <v>В наличии</v>
      </c>
      <c r="D268" s="180">
        <f>IFERROR(VLOOKUP(A:A,Цены!A:C,3,0),"")</f>
        <v>2231.25</v>
      </c>
      <c r="E268" s="172"/>
      <c r="F268" s="46">
        <f t="shared" si="5"/>
        <v>0</v>
      </c>
    </row>
    <row r="269" spans="1:6" x14ac:dyDescent="0.2">
      <c r="A269" s="170"/>
      <c r="B269" s="173" t="s">
        <v>267</v>
      </c>
      <c r="C269" s="172" t="str">
        <f>IF(A269&gt;0,IFERROR(VLOOKUP(A:A,Остатки!A:D,4,FALSE),"Нет"),"")</f>
        <v/>
      </c>
      <c r="D269" s="180" t="str">
        <f>IFERROR(VLOOKUP(A:A,Цены!A:C,3,0),"")</f>
        <v/>
      </c>
      <c r="E269" s="172"/>
      <c r="F269" s="46">
        <f t="shared" si="5"/>
        <v>0</v>
      </c>
    </row>
    <row r="270" spans="1:6" x14ac:dyDescent="0.2">
      <c r="A270" s="170"/>
      <c r="B270" s="174" t="s">
        <v>268</v>
      </c>
      <c r="C270" s="172" t="str">
        <f>IF(A270&gt;0,IFERROR(VLOOKUP(A:A,Остатки!A:D,4,FALSE),"Нет"),"")</f>
        <v/>
      </c>
      <c r="D270" s="180" t="str">
        <f>IFERROR(VLOOKUP(A:A,Цены!A:C,3,0),"")</f>
        <v/>
      </c>
      <c r="E270" s="172"/>
      <c r="F270" s="46">
        <f t="shared" si="5"/>
        <v>0</v>
      </c>
    </row>
    <row r="271" spans="1:6" x14ac:dyDescent="0.2">
      <c r="A271" s="178" t="s">
        <v>40187</v>
      </c>
      <c r="B271" s="179" t="s">
        <v>40188</v>
      </c>
      <c r="C271" s="172" t="str">
        <f>IF(A271&gt;0,IFERROR(VLOOKUP(A:A,Остатки!A:D,4,FALSE),"Нет"),"")</f>
        <v>Нет</v>
      </c>
      <c r="D271" s="180">
        <f>IFERROR(VLOOKUP(A:A,Цены!A:C,3,0),"")</f>
        <v>881.78</v>
      </c>
      <c r="E271" s="172"/>
      <c r="F271" s="46">
        <f t="shared" si="5"/>
        <v>0</v>
      </c>
    </row>
    <row r="272" spans="1:6" x14ac:dyDescent="0.2">
      <c r="A272" s="170" t="s">
        <v>5259</v>
      </c>
      <c r="B272" s="175" t="s">
        <v>5260</v>
      </c>
      <c r="C272" s="172" t="str">
        <f>IF(A272&gt;0,IFERROR(VLOOKUP(A:A,Остатки!A:D,4,FALSE),"Нет"),"")</f>
        <v>Нет</v>
      </c>
      <c r="D272" s="180">
        <f>IFERROR(VLOOKUP(A:A,Цены!A:C,3,0),"")</f>
        <v>573.75</v>
      </c>
      <c r="E272" s="172"/>
      <c r="F272" s="46">
        <f t="shared" si="5"/>
        <v>0</v>
      </c>
    </row>
    <row r="273" spans="1:6" x14ac:dyDescent="0.2">
      <c r="A273" s="170" t="s">
        <v>5261</v>
      </c>
      <c r="B273" s="175" t="s">
        <v>5262</v>
      </c>
      <c r="C273" s="172" t="str">
        <f>IF(A273&gt;0,IFERROR(VLOOKUP(A:A,Остатки!A:D,4,FALSE),"Нет"),"")</f>
        <v>Нет</v>
      </c>
      <c r="D273" s="180">
        <f>IFERROR(VLOOKUP(A:A,Цены!A:C,3,0),"")</f>
        <v>752.25</v>
      </c>
      <c r="E273" s="172"/>
      <c r="F273" s="46">
        <f t="shared" si="5"/>
        <v>0</v>
      </c>
    </row>
    <row r="274" spans="1:6" x14ac:dyDescent="0.2">
      <c r="A274" s="170" t="s">
        <v>8738</v>
      </c>
      <c r="B274" s="175" t="s">
        <v>8739</v>
      </c>
      <c r="C274" s="172" t="str">
        <f>IF(A274&gt;0,IFERROR(VLOOKUP(A:A,Остатки!A:D,4,FALSE),"Нет"),"")</f>
        <v>Нет</v>
      </c>
      <c r="D274" s="180">
        <f>IFERROR(VLOOKUP(A:A,Цены!A:C,3,0),"")</f>
        <v>1062.5</v>
      </c>
      <c r="E274" s="172"/>
      <c r="F274" s="46">
        <f t="shared" si="5"/>
        <v>0</v>
      </c>
    </row>
    <row r="275" spans="1:6" x14ac:dyDescent="0.2">
      <c r="A275" s="170" t="s">
        <v>8740</v>
      </c>
      <c r="B275" s="175" t="s">
        <v>8741</v>
      </c>
      <c r="C275" s="172" t="str">
        <f>IF(A275&gt;0,IFERROR(VLOOKUP(A:A,Остатки!A:D,4,FALSE),"Нет"),"")</f>
        <v>В наличии</v>
      </c>
      <c r="D275" s="180">
        <f>IFERROR(VLOOKUP(A:A,Цены!A:C,3,0),"")</f>
        <v>1062.5</v>
      </c>
      <c r="E275" s="172"/>
      <c r="F275" s="46">
        <f t="shared" si="5"/>
        <v>0</v>
      </c>
    </row>
    <row r="276" spans="1:6" x14ac:dyDescent="0.2">
      <c r="A276" s="170" t="s">
        <v>8734</v>
      </c>
      <c r="B276" s="175" t="s">
        <v>8735</v>
      </c>
      <c r="C276" s="172" t="str">
        <f>IF(A276&gt;0,IFERROR(VLOOKUP(A:A,Остатки!A:D,4,FALSE),"Нет"),"")</f>
        <v>Нет</v>
      </c>
      <c r="D276" s="180">
        <f>IFERROR(VLOOKUP(A:A,Цены!A:C,3,0),"")</f>
        <v>1004.83</v>
      </c>
      <c r="E276" s="172"/>
      <c r="F276" s="46">
        <f t="shared" si="5"/>
        <v>0</v>
      </c>
    </row>
    <row r="277" spans="1:6" x14ac:dyDescent="0.2">
      <c r="A277" s="170" t="s">
        <v>8732</v>
      </c>
      <c r="B277" s="175" t="s">
        <v>8733</v>
      </c>
      <c r="C277" s="172" t="str">
        <f>IF(A277&gt;0,IFERROR(VLOOKUP(A:A,Остатки!A:D,4,FALSE),"Нет"),"")</f>
        <v>Нет</v>
      </c>
      <c r="D277" s="180">
        <f>IFERROR(VLOOKUP(A:A,Цены!A:C,3,0),"")</f>
        <v>850</v>
      </c>
      <c r="E277" s="172"/>
      <c r="F277" s="46">
        <f t="shared" si="5"/>
        <v>0</v>
      </c>
    </row>
    <row r="278" spans="1:6" x14ac:dyDescent="0.2">
      <c r="A278" s="170" t="s">
        <v>8736</v>
      </c>
      <c r="B278" s="175" t="s">
        <v>8737</v>
      </c>
      <c r="C278" s="172" t="str">
        <f>IF(A278&gt;0,IFERROR(VLOOKUP(A:A,Остатки!A:D,4,FALSE),"Нет"),"")</f>
        <v>Нет</v>
      </c>
      <c r="D278" s="180">
        <f>IFERROR(VLOOKUP(A:A,Цены!A:C,3,0),"")</f>
        <v>1062.5</v>
      </c>
      <c r="E278" s="172"/>
      <c r="F278" s="46">
        <f t="shared" si="5"/>
        <v>0</v>
      </c>
    </row>
    <row r="279" spans="1:6" x14ac:dyDescent="0.2">
      <c r="A279" s="170" t="s">
        <v>5263</v>
      </c>
      <c r="B279" s="175" t="s">
        <v>5264</v>
      </c>
      <c r="C279" s="172" t="str">
        <f>IF(A279&gt;0,IFERROR(VLOOKUP(A:A,Остатки!A:D,4,FALSE),"Нет"),"")</f>
        <v>В наличии</v>
      </c>
      <c r="D279" s="180">
        <f>IFERROR(VLOOKUP(A:A,Цены!A:C,3,0),"")</f>
        <v>318.75</v>
      </c>
      <c r="E279" s="172"/>
      <c r="F279" s="46">
        <f t="shared" si="5"/>
        <v>0</v>
      </c>
    </row>
    <row r="280" spans="1:6" x14ac:dyDescent="0.2">
      <c r="A280" s="170" t="s">
        <v>5265</v>
      </c>
      <c r="B280" s="175" t="s">
        <v>5266</v>
      </c>
      <c r="C280" s="172" t="str">
        <f>IF(A280&gt;0,IFERROR(VLOOKUP(A:A,Остатки!A:D,4,FALSE),"Нет"),"")</f>
        <v>В наличии</v>
      </c>
      <c r="D280" s="180">
        <f>IFERROR(VLOOKUP(A:A,Цены!A:C,3,0),"")</f>
        <v>318.75</v>
      </c>
      <c r="E280" s="172"/>
      <c r="F280" s="46">
        <f t="shared" si="5"/>
        <v>0</v>
      </c>
    </row>
    <row r="281" spans="1:6" x14ac:dyDescent="0.2">
      <c r="A281" s="170" t="s">
        <v>5267</v>
      </c>
      <c r="B281" s="175" t="s">
        <v>5268</v>
      </c>
      <c r="C281" s="172" t="str">
        <f>IF(A281&gt;0,IFERROR(VLOOKUP(A:A,Остатки!A:D,4,FALSE),"Нет"),"")</f>
        <v>В наличии</v>
      </c>
      <c r="D281" s="180">
        <f>IFERROR(VLOOKUP(A:A,Цены!A:C,3,0),"")</f>
        <v>478.13</v>
      </c>
      <c r="E281" s="172"/>
      <c r="F281" s="46">
        <f t="shared" si="5"/>
        <v>0</v>
      </c>
    </row>
    <row r="282" spans="1:6" x14ac:dyDescent="0.2">
      <c r="A282" s="170" t="s">
        <v>5269</v>
      </c>
      <c r="B282" s="175" t="s">
        <v>5270</v>
      </c>
      <c r="C282" s="172" t="str">
        <f>IF(A282&gt;0,IFERROR(VLOOKUP(A:A,Остатки!A:D,4,FALSE),"Нет"),"")</f>
        <v>Нет</v>
      </c>
      <c r="D282" s="180">
        <f>IFERROR(VLOOKUP(A:A,Цены!A:C,3,0),"")</f>
        <v>329.38</v>
      </c>
      <c r="E282" s="172"/>
      <c r="F282" s="46">
        <f t="shared" si="5"/>
        <v>0</v>
      </c>
    </row>
    <row r="283" spans="1:6" x14ac:dyDescent="0.2">
      <c r="A283" s="170"/>
      <c r="B283" s="174" t="s">
        <v>279</v>
      </c>
      <c r="C283" s="172" t="str">
        <f>IF(A283&gt;0,IFERROR(VLOOKUP(A:A,Остатки!A:D,4,FALSE),"Нет"),"")</f>
        <v/>
      </c>
      <c r="D283" s="180" t="str">
        <f>IFERROR(VLOOKUP(A:A,Цены!A:C,3,0),"")</f>
        <v/>
      </c>
      <c r="E283" s="172"/>
      <c r="F283" s="46">
        <f t="shared" si="5"/>
        <v>0</v>
      </c>
    </row>
    <row r="284" spans="1:6" x14ac:dyDescent="0.2">
      <c r="A284" s="170" t="s">
        <v>5271</v>
      </c>
      <c r="B284" s="175" t="s">
        <v>5272</v>
      </c>
      <c r="C284" s="172" t="str">
        <f>IF(A284&gt;0,IFERROR(VLOOKUP(A:A,Остатки!A:D,4,FALSE),"Нет"),"")</f>
        <v>Нет</v>
      </c>
      <c r="D284" s="180">
        <f>IFERROR(VLOOKUP(A:A,Цены!A:C,3,0),"")</f>
        <v>2550</v>
      </c>
      <c r="E284" s="172"/>
      <c r="F284" s="46">
        <f t="shared" si="5"/>
        <v>0</v>
      </c>
    </row>
    <row r="285" spans="1:6" x14ac:dyDescent="0.2">
      <c r="A285" s="170" t="s">
        <v>5273</v>
      </c>
      <c r="B285" s="175" t="s">
        <v>5274</v>
      </c>
      <c r="C285" s="172" t="str">
        <f>IF(A285&gt;0,IFERROR(VLOOKUP(A:A,Остатки!A:D,4,FALSE),"Нет"),"")</f>
        <v>Нет</v>
      </c>
      <c r="D285" s="180">
        <f>IFERROR(VLOOKUP(A:A,Цены!A:C,3,0),"")</f>
        <v>2975</v>
      </c>
      <c r="E285" s="172"/>
      <c r="F285" s="46">
        <f t="shared" si="5"/>
        <v>0</v>
      </c>
    </row>
    <row r="286" spans="1:6" x14ac:dyDescent="0.2">
      <c r="A286" s="170" t="s">
        <v>5275</v>
      </c>
      <c r="B286" s="175" t="s">
        <v>5276</v>
      </c>
      <c r="C286" s="172" t="str">
        <f>IF(A286&gt;0,IFERROR(VLOOKUP(A:A,Остатки!A:D,4,FALSE),"Нет"),"")</f>
        <v>Нет</v>
      </c>
      <c r="D286" s="180">
        <f>IFERROR(VLOOKUP(A:A,Цены!A:C,3,0),"")</f>
        <v>3187.5</v>
      </c>
      <c r="E286" s="172"/>
      <c r="F286" s="46">
        <f t="shared" si="5"/>
        <v>0</v>
      </c>
    </row>
    <row r="287" spans="1:6" x14ac:dyDescent="0.2">
      <c r="A287" s="170" t="s">
        <v>5277</v>
      </c>
      <c r="B287" s="175" t="s">
        <v>5278</v>
      </c>
      <c r="C287" s="172" t="str">
        <f>IF(A287&gt;0,IFERROR(VLOOKUP(A:A,Остатки!A:D,4,FALSE),"Нет"),"")</f>
        <v>Нет</v>
      </c>
      <c r="D287" s="180">
        <f>IFERROR(VLOOKUP(A:A,Цены!A:C,3,0),"")</f>
        <v>4143.75</v>
      </c>
      <c r="E287" s="172"/>
      <c r="F287" s="46">
        <f t="shared" si="5"/>
        <v>0</v>
      </c>
    </row>
    <row r="288" spans="1:6" x14ac:dyDescent="0.2">
      <c r="A288" s="170" t="s">
        <v>5279</v>
      </c>
      <c r="B288" s="175" t="s">
        <v>5280</v>
      </c>
      <c r="C288" s="172" t="str">
        <f>IF(A288&gt;0,IFERROR(VLOOKUP(A:A,Остатки!A:D,4,FALSE),"Нет"),"")</f>
        <v>Нет</v>
      </c>
      <c r="D288" s="180">
        <f>IFERROR(VLOOKUP(A:A,Цены!A:C,3,0),"")</f>
        <v>5206.25</v>
      </c>
      <c r="E288" s="172"/>
      <c r="F288" s="46">
        <f t="shared" si="5"/>
        <v>0</v>
      </c>
    </row>
    <row r="289" spans="1:6" x14ac:dyDescent="0.2">
      <c r="A289" s="170"/>
      <c r="B289" s="174" t="s">
        <v>291</v>
      </c>
      <c r="C289" s="172" t="str">
        <f>IF(A289&gt;0,IFERROR(VLOOKUP(A:A,Остатки!A:D,4,FALSE),"Нет"),"")</f>
        <v/>
      </c>
      <c r="D289" s="180" t="str">
        <f>IFERROR(VLOOKUP(A:A,Цены!A:C,3,0),"")</f>
        <v/>
      </c>
      <c r="E289" s="172"/>
      <c r="F289" s="46">
        <f t="shared" si="5"/>
        <v>0</v>
      </c>
    </row>
    <row r="290" spans="1:6" x14ac:dyDescent="0.2">
      <c r="A290" s="170" t="s">
        <v>5281</v>
      </c>
      <c r="B290" s="175" t="s">
        <v>5282</v>
      </c>
      <c r="C290" s="172" t="str">
        <f>IF(A290&gt;0,IFERROR(VLOOKUP(A:A,Остатки!A:D,4,FALSE),"Нет"),"")</f>
        <v>В наличии</v>
      </c>
      <c r="D290" s="180">
        <f>IFERROR(VLOOKUP(A:A,Цены!A:C,3,0),"")</f>
        <v>245.36</v>
      </c>
      <c r="E290" s="172"/>
      <c r="F290" s="46">
        <f t="shared" si="5"/>
        <v>0</v>
      </c>
    </row>
    <row r="291" spans="1:6" x14ac:dyDescent="0.2">
      <c r="A291" s="170" t="s">
        <v>5283</v>
      </c>
      <c r="B291" s="175" t="s">
        <v>5284</v>
      </c>
      <c r="C291" s="172" t="str">
        <f>IF(A291&gt;0,IFERROR(VLOOKUP(A:A,Остатки!A:D,4,FALSE),"Нет"),"")</f>
        <v>В наличии</v>
      </c>
      <c r="D291" s="180">
        <f>IFERROR(VLOOKUP(A:A,Цены!A:C,3,0),"")</f>
        <v>116.28</v>
      </c>
      <c r="E291" s="172"/>
      <c r="F291" s="46">
        <f t="shared" si="5"/>
        <v>0</v>
      </c>
    </row>
    <row r="292" spans="1:6" x14ac:dyDescent="0.2">
      <c r="A292" s="170" t="s">
        <v>5285</v>
      </c>
      <c r="B292" s="175" t="s">
        <v>5286</v>
      </c>
      <c r="C292" s="172" t="str">
        <f>IF(A292&gt;0,IFERROR(VLOOKUP(A:A,Остатки!A:D,4,FALSE),"Нет"),"")</f>
        <v>Нет</v>
      </c>
      <c r="D292" s="180">
        <f>IFERROR(VLOOKUP(A:A,Цены!A:C,3,0),"")</f>
        <v>234.21</v>
      </c>
      <c r="E292" s="172"/>
      <c r="F292" s="46">
        <f t="shared" si="5"/>
        <v>0</v>
      </c>
    </row>
    <row r="293" spans="1:6" x14ac:dyDescent="0.2">
      <c r="A293" s="170" t="s">
        <v>5287</v>
      </c>
      <c r="B293" s="175" t="s">
        <v>5288</v>
      </c>
      <c r="C293" s="172" t="str">
        <f>IF(A293&gt;0,IFERROR(VLOOKUP(A:A,Остатки!A:D,4,FALSE),"Нет"),"")</f>
        <v>В наличии</v>
      </c>
      <c r="D293" s="180">
        <f>IFERROR(VLOOKUP(A:A,Цены!A:C,3,0),"")</f>
        <v>354.78</v>
      </c>
      <c r="E293" s="172"/>
      <c r="F293" s="46">
        <f t="shared" si="5"/>
        <v>0</v>
      </c>
    </row>
    <row r="294" spans="1:6" x14ac:dyDescent="0.2">
      <c r="A294" s="170" t="s">
        <v>5289</v>
      </c>
      <c r="B294" s="175" t="s">
        <v>5290</v>
      </c>
      <c r="C294" s="172" t="str">
        <f>IF(A294&gt;0,IFERROR(VLOOKUP(A:A,Остатки!A:D,4,FALSE),"Нет"),"")</f>
        <v>В наличии</v>
      </c>
      <c r="D294" s="180">
        <f>IFERROR(VLOOKUP(A:A,Цены!A:C,3,0),"")</f>
        <v>152.36000000000001</v>
      </c>
      <c r="E294" s="172"/>
      <c r="F294" s="46">
        <f t="shared" si="5"/>
        <v>0</v>
      </c>
    </row>
    <row r="295" spans="1:6" x14ac:dyDescent="0.2">
      <c r="A295" s="170" t="s">
        <v>5291</v>
      </c>
      <c r="B295" s="175" t="s">
        <v>5292</v>
      </c>
      <c r="C295" s="172" t="str">
        <f>IF(A295&gt;0,IFERROR(VLOOKUP(A:A,Остатки!A:D,4,FALSE),"Нет"),"")</f>
        <v>В наличии</v>
      </c>
      <c r="D295" s="180">
        <f>IFERROR(VLOOKUP(A:A,Цены!A:C,3,0),"")</f>
        <v>354.78</v>
      </c>
      <c r="E295" s="172"/>
      <c r="F295" s="46">
        <f t="shared" si="5"/>
        <v>0</v>
      </c>
    </row>
    <row r="296" spans="1:6" x14ac:dyDescent="0.2">
      <c r="A296" s="170" t="s">
        <v>5293</v>
      </c>
      <c r="B296" s="175" t="s">
        <v>5294</v>
      </c>
      <c r="C296" s="172" t="str">
        <f>IF(A296&gt;0,IFERROR(VLOOKUP(A:A,Остатки!A:D,4,FALSE),"Нет"),"")</f>
        <v>Нет</v>
      </c>
      <c r="D296" s="180">
        <f>IFERROR(VLOOKUP(A:A,Цены!A:C,3,0),"")</f>
        <v>261.54000000000002</v>
      </c>
      <c r="E296" s="172"/>
      <c r="F296" s="46">
        <f t="shared" si="5"/>
        <v>0</v>
      </c>
    </row>
    <row r="297" spans="1:6" x14ac:dyDescent="0.2">
      <c r="A297" s="170" t="s">
        <v>5295</v>
      </c>
      <c r="B297" s="175" t="s">
        <v>5296</v>
      </c>
      <c r="C297" s="172" t="str">
        <f>IF(A297&gt;0,IFERROR(VLOOKUP(A:A,Остатки!A:D,4,FALSE),"Нет"),"")</f>
        <v>В наличии</v>
      </c>
      <c r="D297" s="180">
        <f>IFERROR(VLOOKUP(A:A,Цены!A:C,3,0),"")</f>
        <v>137.22999999999999</v>
      </c>
      <c r="E297" s="172"/>
      <c r="F297" s="46">
        <f t="shared" si="5"/>
        <v>0</v>
      </c>
    </row>
    <row r="298" spans="1:6" x14ac:dyDescent="0.2">
      <c r="A298" s="170" t="s">
        <v>5297</v>
      </c>
      <c r="B298" s="175" t="s">
        <v>5298</v>
      </c>
      <c r="C298" s="172" t="str">
        <f>IF(A298&gt;0,IFERROR(VLOOKUP(A:A,Остатки!A:D,4,FALSE),"Нет"),"")</f>
        <v>В наличии</v>
      </c>
      <c r="D298" s="180">
        <f>IFERROR(VLOOKUP(A:A,Цены!A:C,3,0),"")</f>
        <v>261.54000000000002</v>
      </c>
      <c r="E298" s="172"/>
      <c r="F298" s="46">
        <f t="shared" si="5"/>
        <v>0</v>
      </c>
    </row>
    <row r="299" spans="1:6" x14ac:dyDescent="0.2">
      <c r="A299" s="170" t="s">
        <v>5299</v>
      </c>
      <c r="B299" s="175" t="s">
        <v>5300</v>
      </c>
      <c r="C299" s="172" t="str">
        <f>IF(A299&gt;0,IFERROR(VLOOKUP(A:A,Остатки!A:D,4,FALSE),"Нет"),"")</f>
        <v>Нет</v>
      </c>
      <c r="D299" s="180">
        <f>IFERROR(VLOOKUP(A:A,Цены!A:C,3,0),"")</f>
        <v>176.93</v>
      </c>
      <c r="E299" s="172"/>
      <c r="F299" s="46">
        <f t="shared" si="5"/>
        <v>0</v>
      </c>
    </row>
    <row r="300" spans="1:6" x14ac:dyDescent="0.2">
      <c r="A300" s="170" t="s">
        <v>5301</v>
      </c>
      <c r="B300" s="175" t="s">
        <v>5302</v>
      </c>
      <c r="C300" s="172" t="str">
        <f>IF(A300&gt;0,IFERROR(VLOOKUP(A:A,Остатки!A:D,4,FALSE),"Нет"),"")</f>
        <v>В наличии</v>
      </c>
      <c r="D300" s="180">
        <f>IFERROR(VLOOKUP(A:A,Цены!A:C,3,0),"")</f>
        <v>356.4</v>
      </c>
      <c r="E300" s="172"/>
      <c r="F300" s="46">
        <f t="shared" si="5"/>
        <v>0</v>
      </c>
    </row>
    <row r="301" spans="1:6" x14ac:dyDescent="0.2">
      <c r="A301" s="170" t="s">
        <v>5303</v>
      </c>
      <c r="B301" s="175" t="s">
        <v>5304</v>
      </c>
      <c r="C301" s="172" t="str">
        <f>IF(A301&gt;0,IFERROR(VLOOKUP(A:A,Остатки!A:D,4,FALSE),"Нет"),"")</f>
        <v>Нет</v>
      </c>
      <c r="D301" s="180">
        <f>IFERROR(VLOOKUP(A:A,Цены!A:C,3,0),"")</f>
        <v>262.64999999999998</v>
      </c>
      <c r="E301" s="172"/>
      <c r="F301" s="46">
        <f t="shared" si="5"/>
        <v>0</v>
      </c>
    </row>
    <row r="302" spans="1:6" x14ac:dyDescent="0.2">
      <c r="A302" s="170"/>
      <c r="B302" s="174" t="s">
        <v>293</v>
      </c>
      <c r="C302" s="172" t="str">
        <f>IF(A302&gt;0,IFERROR(VLOOKUP(A:A,Остатки!A:D,4,FALSE),"Нет"),"")</f>
        <v/>
      </c>
      <c r="D302" s="180" t="str">
        <f>IFERROR(VLOOKUP(A:A,Цены!A:C,3,0),"")</f>
        <v/>
      </c>
      <c r="E302" s="172"/>
      <c r="F302" s="46">
        <f t="shared" si="5"/>
        <v>0</v>
      </c>
    </row>
    <row r="303" spans="1:6" x14ac:dyDescent="0.2">
      <c r="A303" s="170" t="s">
        <v>9127</v>
      </c>
      <c r="B303" s="175" t="s">
        <v>9140</v>
      </c>
      <c r="C303" s="172" t="str">
        <f>IF(A303&gt;0,IFERROR(VLOOKUP(A:A,Остатки!A:D,4,FALSE),"Нет"),"")</f>
        <v>Нет</v>
      </c>
      <c r="D303" s="180">
        <f>IFERROR(VLOOKUP(A:A,Цены!A:C,3,0),"")</f>
        <v>7543.75</v>
      </c>
      <c r="E303" s="172"/>
      <c r="F303" s="46">
        <f t="shared" si="5"/>
        <v>0</v>
      </c>
    </row>
    <row r="304" spans="1:6" x14ac:dyDescent="0.2">
      <c r="A304" s="170" t="s">
        <v>9128</v>
      </c>
      <c r="B304" s="175" t="s">
        <v>9141</v>
      </c>
      <c r="C304" s="172" t="str">
        <f>IF(A304&gt;0,IFERROR(VLOOKUP(A:A,Остатки!A:D,4,FALSE),"Нет"),"")</f>
        <v>Нет</v>
      </c>
      <c r="D304" s="180">
        <f>IFERROR(VLOOKUP(A:A,Цены!A:C,3,0),"")</f>
        <v>11156.25</v>
      </c>
      <c r="E304" s="172"/>
      <c r="F304" s="46">
        <f t="shared" si="5"/>
        <v>0</v>
      </c>
    </row>
    <row r="305" spans="1:6" x14ac:dyDescent="0.2">
      <c r="A305" s="170" t="s">
        <v>9129</v>
      </c>
      <c r="B305" s="175" t="s">
        <v>9142</v>
      </c>
      <c r="C305" s="172" t="str">
        <f>IF(A305&gt;0,IFERROR(VLOOKUP(A:A,Остатки!A:D,4,FALSE),"Нет"),"")</f>
        <v>Нет</v>
      </c>
      <c r="D305" s="180">
        <f>IFERROR(VLOOKUP(A:A,Цены!A:C,3,0),"")</f>
        <v>2496.88</v>
      </c>
      <c r="E305" s="172"/>
      <c r="F305" s="46">
        <f t="shared" si="5"/>
        <v>0</v>
      </c>
    </row>
    <row r="306" spans="1:6" x14ac:dyDescent="0.2">
      <c r="A306" s="170" t="s">
        <v>9130</v>
      </c>
      <c r="B306" s="175" t="s">
        <v>9143</v>
      </c>
      <c r="C306" s="172" t="str">
        <f>IF(A306&gt;0,IFERROR(VLOOKUP(A:A,Остатки!A:D,4,FALSE),"Нет"),"")</f>
        <v>Нет</v>
      </c>
      <c r="D306" s="180">
        <f>IFERROR(VLOOKUP(A:A,Цены!A:C,3,0),"")</f>
        <v>5046.88</v>
      </c>
      <c r="E306" s="172"/>
      <c r="F306" s="46">
        <f t="shared" si="5"/>
        <v>0</v>
      </c>
    </row>
    <row r="307" spans="1:6" x14ac:dyDescent="0.2">
      <c r="A307" s="170" t="s">
        <v>5305</v>
      </c>
      <c r="B307" s="175" t="s">
        <v>5306</v>
      </c>
      <c r="C307" s="172" t="str">
        <f>IF(A307&gt;0,IFERROR(VLOOKUP(A:A,Остатки!A:D,4,FALSE),"Нет"),"")</f>
        <v>Нет</v>
      </c>
      <c r="D307" s="180">
        <f>IFERROR(VLOOKUP(A:A,Цены!A:C,3,0),"")</f>
        <v>14131.25</v>
      </c>
      <c r="E307" s="172"/>
      <c r="F307" s="46">
        <f t="shared" si="5"/>
        <v>0</v>
      </c>
    </row>
    <row r="308" spans="1:6" x14ac:dyDescent="0.2">
      <c r="A308" s="170"/>
      <c r="B308" s="174" t="s">
        <v>296</v>
      </c>
      <c r="C308" s="172" t="str">
        <f>IF(A308&gt;0,IFERROR(VLOOKUP(A:A,Остатки!A:D,4,FALSE),"Нет"),"")</f>
        <v/>
      </c>
      <c r="D308" s="180" t="str">
        <f>IFERROR(VLOOKUP(A:A,Цены!A:C,3,0),"")</f>
        <v/>
      </c>
      <c r="E308" s="172"/>
      <c r="F308" s="46">
        <f t="shared" si="5"/>
        <v>0</v>
      </c>
    </row>
    <row r="309" spans="1:6" x14ac:dyDescent="0.2">
      <c r="A309" s="170" t="s">
        <v>5307</v>
      </c>
      <c r="B309" s="175" t="s">
        <v>5308</v>
      </c>
      <c r="C309" s="172" t="str">
        <f>IF(A309&gt;0,IFERROR(VLOOKUP(A:A,Остатки!A:D,4,FALSE),"Нет"),"")</f>
        <v>В наличии</v>
      </c>
      <c r="D309" s="180">
        <f>IFERROR(VLOOKUP(A:A,Цены!A:C,3,0),"")</f>
        <v>277.33</v>
      </c>
      <c r="E309" s="172"/>
      <c r="F309" s="46">
        <f t="shared" si="5"/>
        <v>0</v>
      </c>
    </row>
    <row r="310" spans="1:6" x14ac:dyDescent="0.2">
      <c r="A310" s="170" t="s">
        <v>5309</v>
      </c>
      <c r="B310" s="175" t="s">
        <v>5310</v>
      </c>
      <c r="C310" s="172" t="str">
        <f>IF(A310&gt;0,IFERROR(VLOOKUP(A:A,Остатки!A:D,4,FALSE),"Нет"),"")</f>
        <v>В наличии</v>
      </c>
      <c r="D310" s="180">
        <f>IFERROR(VLOOKUP(A:A,Цены!A:C,3,0),"")</f>
        <v>430.64</v>
      </c>
      <c r="E310" s="172"/>
      <c r="F310" s="46">
        <f t="shared" si="5"/>
        <v>0</v>
      </c>
    </row>
    <row r="311" spans="1:6" x14ac:dyDescent="0.2">
      <c r="A311" s="170" t="s">
        <v>5311</v>
      </c>
      <c r="B311" s="175" t="s">
        <v>5312</v>
      </c>
      <c r="C311" s="172" t="str">
        <f>IF(A311&gt;0,IFERROR(VLOOKUP(A:A,Остатки!A:D,4,FALSE),"Нет"),"")</f>
        <v>В наличии</v>
      </c>
      <c r="D311" s="180">
        <f>IFERROR(VLOOKUP(A:A,Цены!A:C,3,0),"")</f>
        <v>328.1</v>
      </c>
      <c r="E311" s="172"/>
      <c r="F311" s="46">
        <f t="shared" si="5"/>
        <v>0</v>
      </c>
    </row>
    <row r="312" spans="1:6" x14ac:dyDescent="0.2">
      <c r="A312" s="170" t="s">
        <v>5313</v>
      </c>
      <c r="B312" s="175" t="s">
        <v>5314</v>
      </c>
      <c r="C312" s="172" t="str">
        <f>IF(A312&gt;0,IFERROR(VLOOKUP(A:A,Остатки!A:D,4,FALSE),"Нет"),"")</f>
        <v>Нет</v>
      </c>
      <c r="D312" s="180">
        <f>IFERROR(VLOOKUP(A:A,Цены!A:C,3,0),"")</f>
        <v>435.63</v>
      </c>
      <c r="E312" s="172"/>
      <c r="F312" s="46">
        <f t="shared" si="5"/>
        <v>0</v>
      </c>
    </row>
    <row r="313" spans="1:6" x14ac:dyDescent="0.2">
      <c r="A313" s="170" t="s">
        <v>5315</v>
      </c>
      <c r="B313" s="175" t="s">
        <v>5316</v>
      </c>
      <c r="C313" s="172" t="str">
        <f>IF(A313&gt;0,IFERROR(VLOOKUP(A:A,Остатки!A:D,4,FALSE),"Нет"),"")</f>
        <v>Нет</v>
      </c>
      <c r="D313" s="180">
        <f>IFERROR(VLOOKUP(A:A,Цены!A:C,3,0),"")</f>
        <v>828.75</v>
      </c>
      <c r="E313" s="172"/>
      <c r="F313" s="46">
        <f t="shared" si="5"/>
        <v>0</v>
      </c>
    </row>
    <row r="314" spans="1:6" x14ac:dyDescent="0.2">
      <c r="A314" s="170" t="s">
        <v>5317</v>
      </c>
      <c r="B314" s="175" t="s">
        <v>5318</v>
      </c>
      <c r="C314" s="172" t="str">
        <f>IF(A314&gt;0,IFERROR(VLOOKUP(A:A,Остатки!A:D,4,FALSE),"Нет"),"")</f>
        <v>Нет</v>
      </c>
      <c r="D314" s="180">
        <f>IFERROR(VLOOKUP(A:A,Цены!A:C,3,0),"")</f>
        <v>669.38</v>
      </c>
      <c r="E314" s="172"/>
      <c r="F314" s="46">
        <f t="shared" si="5"/>
        <v>0</v>
      </c>
    </row>
    <row r="315" spans="1:6" x14ac:dyDescent="0.2">
      <c r="A315" s="170" t="s">
        <v>5319</v>
      </c>
      <c r="B315" s="175" t="s">
        <v>5320</v>
      </c>
      <c r="C315" s="172" t="str">
        <f>IF(A315&gt;0,IFERROR(VLOOKUP(A:A,Остатки!A:D,4,FALSE),"Нет"),"")</f>
        <v>В наличии</v>
      </c>
      <c r="D315" s="180">
        <f>IFERROR(VLOOKUP(A:A,Цены!A:C,3,0),"")</f>
        <v>128.9</v>
      </c>
      <c r="E315" s="172"/>
      <c r="F315" s="46">
        <f t="shared" si="5"/>
        <v>0</v>
      </c>
    </row>
    <row r="316" spans="1:6" x14ac:dyDescent="0.2">
      <c r="A316" s="170" t="s">
        <v>5321</v>
      </c>
      <c r="B316" s="175" t="s">
        <v>5322</v>
      </c>
      <c r="C316" s="172" t="str">
        <f>IF(A316&gt;0,IFERROR(VLOOKUP(A:A,Остатки!A:D,4,FALSE),"Нет"),"")</f>
        <v>В наличии</v>
      </c>
      <c r="D316" s="180">
        <f>IFERROR(VLOOKUP(A:A,Цены!A:C,3,0),"")</f>
        <v>141.59</v>
      </c>
      <c r="E316" s="172"/>
      <c r="F316" s="46">
        <f t="shared" si="5"/>
        <v>0</v>
      </c>
    </row>
    <row r="317" spans="1:6" x14ac:dyDescent="0.2">
      <c r="A317" s="170" t="s">
        <v>5323</v>
      </c>
      <c r="B317" s="175" t="s">
        <v>5324</v>
      </c>
      <c r="C317" s="172" t="str">
        <f>IF(A317&gt;0,IFERROR(VLOOKUP(A:A,Остатки!A:D,4,FALSE),"Нет"),"")</f>
        <v>В наличии</v>
      </c>
      <c r="D317" s="180">
        <f>IFERROR(VLOOKUP(A:A,Цены!A:C,3,0),"")</f>
        <v>244.13</v>
      </c>
      <c r="E317" s="172"/>
      <c r="F317" s="46">
        <f t="shared" si="5"/>
        <v>0</v>
      </c>
    </row>
    <row r="318" spans="1:6" x14ac:dyDescent="0.2">
      <c r="A318" s="170" t="s">
        <v>5325</v>
      </c>
      <c r="B318" s="175" t="s">
        <v>5326</v>
      </c>
      <c r="C318" s="172" t="str">
        <f>IF(A318&gt;0,IFERROR(VLOOKUP(A:A,Остатки!A:D,4,FALSE),"Нет"),"")</f>
        <v>В наличии</v>
      </c>
      <c r="D318" s="180">
        <f>IFERROR(VLOOKUP(A:A,Цены!A:C,3,0),"")</f>
        <v>201.16</v>
      </c>
      <c r="E318" s="172"/>
      <c r="F318" s="46">
        <f t="shared" ref="F318:F338" si="6">IFERROR(D318*E318,0)</f>
        <v>0</v>
      </c>
    </row>
    <row r="319" spans="1:6" x14ac:dyDescent="0.2">
      <c r="A319" s="170" t="s">
        <v>5327</v>
      </c>
      <c r="B319" s="175" t="s">
        <v>5328</v>
      </c>
      <c r="C319" s="172" t="str">
        <f>IF(A319&gt;0,IFERROR(VLOOKUP(A:A,Остатки!A:D,4,FALSE),"Нет"),"")</f>
        <v>В наличии</v>
      </c>
      <c r="D319" s="180">
        <f>IFERROR(VLOOKUP(A:A,Цены!A:C,3,0),"")</f>
        <v>277.33</v>
      </c>
      <c r="E319" s="172"/>
      <c r="F319" s="46">
        <f t="shared" si="6"/>
        <v>0</v>
      </c>
    </row>
    <row r="320" spans="1:6" x14ac:dyDescent="0.2">
      <c r="A320" s="170" t="s">
        <v>5329</v>
      </c>
      <c r="B320" s="175" t="s">
        <v>5330</v>
      </c>
      <c r="C320" s="172" t="str">
        <f>IF(A320&gt;0,IFERROR(VLOOKUP(A:A,Остатки!A:D,4,FALSE),"Нет"),"")</f>
        <v>В наличии</v>
      </c>
      <c r="D320" s="180">
        <f>IFERROR(VLOOKUP(A:A,Цены!A:C,3,0),"")</f>
        <v>430.64</v>
      </c>
      <c r="E320" s="172"/>
      <c r="F320" s="46">
        <f t="shared" si="6"/>
        <v>0</v>
      </c>
    </row>
    <row r="321" spans="1:6" x14ac:dyDescent="0.2">
      <c r="A321" s="170" t="s">
        <v>5331</v>
      </c>
      <c r="B321" s="175" t="s">
        <v>5332</v>
      </c>
      <c r="C321" s="172" t="str">
        <f>IF(A321&gt;0,IFERROR(VLOOKUP(A:A,Остатки!A:D,4,FALSE),"Нет"),"")</f>
        <v>В наличии</v>
      </c>
      <c r="D321" s="180">
        <f>IFERROR(VLOOKUP(A:A,Цены!A:C,3,0),"")</f>
        <v>266.58</v>
      </c>
      <c r="E321" s="172"/>
      <c r="F321" s="46">
        <f t="shared" si="6"/>
        <v>0</v>
      </c>
    </row>
    <row r="322" spans="1:6" x14ac:dyDescent="0.2">
      <c r="A322" s="170" t="s">
        <v>5333</v>
      </c>
      <c r="B322" s="175" t="s">
        <v>5334</v>
      </c>
      <c r="C322" s="172" t="str">
        <f>IF(A322&gt;0,IFERROR(VLOOKUP(A:A,Остатки!A:D,4,FALSE),"Нет"),"")</f>
        <v>В наличии</v>
      </c>
      <c r="D322" s="180">
        <f>IFERROR(VLOOKUP(A:A,Цены!A:C,3,0),"")</f>
        <v>328.1</v>
      </c>
      <c r="E322" s="172"/>
      <c r="F322" s="46">
        <f t="shared" si="6"/>
        <v>0</v>
      </c>
    </row>
    <row r="323" spans="1:6" x14ac:dyDescent="0.2">
      <c r="A323" s="170" t="s">
        <v>5335</v>
      </c>
      <c r="B323" s="175" t="s">
        <v>5336</v>
      </c>
      <c r="C323" s="172" t="str">
        <f>IF(A323&gt;0,IFERROR(VLOOKUP(A:A,Остатки!A:D,4,FALSE),"Нет"),"")</f>
        <v>В наличии</v>
      </c>
      <c r="D323" s="180">
        <f>IFERROR(VLOOKUP(A:A,Цены!A:C,3,0),"")</f>
        <v>1721.25</v>
      </c>
      <c r="E323" s="172"/>
      <c r="F323" s="46">
        <f t="shared" si="6"/>
        <v>0</v>
      </c>
    </row>
    <row r="324" spans="1:6" x14ac:dyDescent="0.2">
      <c r="A324" s="170" t="s">
        <v>5337</v>
      </c>
      <c r="B324" s="175" t="s">
        <v>5338</v>
      </c>
      <c r="C324" s="172" t="str">
        <f>IF(A324&gt;0,IFERROR(VLOOKUP(A:A,Остатки!A:D,4,FALSE),"Нет"),"")</f>
        <v>Нет</v>
      </c>
      <c r="D324" s="180">
        <f>IFERROR(VLOOKUP(A:A,Цены!A:C,3,0),"")</f>
        <v>1115.6300000000001</v>
      </c>
      <c r="E324" s="172"/>
      <c r="F324" s="46">
        <f t="shared" si="6"/>
        <v>0</v>
      </c>
    </row>
    <row r="325" spans="1:6" x14ac:dyDescent="0.2">
      <c r="A325" s="170" t="s">
        <v>5339</v>
      </c>
      <c r="B325" s="175" t="s">
        <v>5340</v>
      </c>
      <c r="C325" s="172" t="str">
        <f>IF(A325&gt;0,IFERROR(VLOOKUP(A:A,Остатки!A:D,4,FALSE),"Нет"),"")</f>
        <v>В наличии</v>
      </c>
      <c r="D325" s="180">
        <f>IFERROR(VLOOKUP(A:A,Цены!A:C,3,0),"")</f>
        <v>2135.63</v>
      </c>
      <c r="E325" s="172"/>
      <c r="F325" s="46">
        <f t="shared" si="6"/>
        <v>0</v>
      </c>
    </row>
    <row r="326" spans="1:6" x14ac:dyDescent="0.2">
      <c r="A326" s="170" t="s">
        <v>5341</v>
      </c>
      <c r="B326" s="175" t="s">
        <v>5342</v>
      </c>
      <c r="C326" s="172" t="str">
        <f>IF(A326&gt;0,IFERROR(VLOOKUP(A:A,Остатки!A:D,4,FALSE),"Нет"),"")</f>
        <v>В наличии</v>
      </c>
      <c r="D326" s="180">
        <f>IFERROR(VLOOKUP(A:A,Цены!A:C,3,0),"")</f>
        <v>469.7</v>
      </c>
      <c r="E326" s="172"/>
      <c r="F326" s="46">
        <f t="shared" si="6"/>
        <v>0</v>
      </c>
    </row>
    <row r="327" spans="1:6" x14ac:dyDescent="0.2">
      <c r="A327" s="170" t="s">
        <v>5343</v>
      </c>
      <c r="B327" s="175" t="s">
        <v>5344</v>
      </c>
      <c r="C327" s="172" t="str">
        <f>IF(A327&gt;0,IFERROR(VLOOKUP(A:A,Остатки!A:D,4,FALSE),"Нет"),"")</f>
        <v>В наличии</v>
      </c>
      <c r="D327" s="180">
        <f>IFERROR(VLOOKUP(A:A,Цены!A:C,3,0),"")</f>
        <v>963.81</v>
      </c>
      <c r="E327" s="172"/>
      <c r="F327" s="46">
        <f t="shared" si="6"/>
        <v>0</v>
      </c>
    </row>
    <row r="328" spans="1:6" x14ac:dyDescent="0.2">
      <c r="A328" s="170" t="s">
        <v>5345</v>
      </c>
      <c r="B328" s="175" t="s">
        <v>5346</v>
      </c>
      <c r="C328" s="172" t="str">
        <f>IF(A328&gt;0,IFERROR(VLOOKUP(A:A,Остатки!A:D,4,FALSE),"Нет"),"")</f>
        <v>В наличии</v>
      </c>
      <c r="D328" s="180">
        <f>IFERROR(VLOOKUP(A:A,Цены!A:C,3,0),"")</f>
        <v>787.06</v>
      </c>
      <c r="E328" s="172"/>
      <c r="F328" s="46">
        <f t="shared" si="6"/>
        <v>0</v>
      </c>
    </row>
    <row r="329" spans="1:6" x14ac:dyDescent="0.2">
      <c r="A329" s="170" t="s">
        <v>5347</v>
      </c>
      <c r="B329" s="175" t="s">
        <v>5348</v>
      </c>
      <c r="C329" s="172" t="str">
        <f>IF(A329&gt;0,IFERROR(VLOOKUP(A:A,Остатки!A:D,4,FALSE),"Нет"),"")</f>
        <v>В наличии</v>
      </c>
      <c r="D329" s="180">
        <f>IFERROR(VLOOKUP(A:A,Цены!A:C,3,0),"")</f>
        <v>307.60000000000002</v>
      </c>
      <c r="E329" s="172"/>
      <c r="F329" s="46">
        <f t="shared" si="6"/>
        <v>0</v>
      </c>
    </row>
    <row r="330" spans="1:6" x14ac:dyDescent="0.2">
      <c r="A330" s="170" t="s">
        <v>9124</v>
      </c>
      <c r="B330" s="175" t="s">
        <v>9137</v>
      </c>
      <c r="C330" s="172" t="str">
        <f>IF(A330&gt;0,IFERROR(VLOOKUP(A:A,Остатки!A:D,4,FALSE),"Нет"),"")</f>
        <v>В наличии</v>
      </c>
      <c r="D330" s="180">
        <f>IFERROR(VLOOKUP(A:A,Цены!A:C,3,0),"")</f>
        <v>600.54999999999995</v>
      </c>
      <c r="E330" s="172"/>
      <c r="F330" s="46">
        <f t="shared" si="6"/>
        <v>0</v>
      </c>
    </row>
    <row r="331" spans="1:6" x14ac:dyDescent="0.2">
      <c r="A331" s="170" t="s">
        <v>9125</v>
      </c>
      <c r="B331" s="175" t="s">
        <v>9138</v>
      </c>
      <c r="C331" s="172" t="str">
        <f>IF(A331&gt;0,IFERROR(VLOOKUP(A:A,Остатки!A:D,4,FALSE),"Нет"),"")</f>
        <v>В наличии</v>
      </c>
      <c r="D331" s="180">
        <f>IFERROR(VLOOKUP(A:A,Цены!A:C,3,0),"")</f>
        <v>810.5</v>
      </c>
      <c r="E331" s="172"/>
      <c r="F331" s="46">
        <f t="shared" si="6"/>
        <v>0</v>
      </c>
    </row>
    <row r="332" spans="1:6" x14ac:dyDescent="0.2">
      <c r="A332" s="170" t="s">
        <v>9126</v>
      </c>
      <c r="B332" s="175" t="s">
        <v>9139</v>
      </c>
      <c r="C332" s="172" t="str">
        <f>IF(A332&gt;0,IFERROR(VLOOKUP(A:A,Остатки!A:D,4,FALSE),"Нет"),"")</f>
        <v>В наличии</v>
      </c>
      <c r="D332" s="180">
        <f>IFERROR(VLOOKUP(A:A,Цены!A:C,3,0),"")</f>
        <v>1010.68</v>
      </c>
      <c r="E332" s="172"/>
      <c r="F332" s="46">
        <f t="shared" si="6"/>
        <v>0</v>
      </c>
    </row>
    <row r="333" spans="1:6" x14ac:dyDescent="0.2">
      <c r="A333" s="170" t="s">
        <v>5349</v>
      </c>
      <c r="B333" s="175" t="s">
        <v>5350</v>
      </c>
      <c r="C333" s="172" t="str">
        <f>IF(A333&gt;0,IFERROR(VLOOKUP(A:A,Остатки!A:D,4,FALSE),"Нет"),"")</f>
        <v>Нет</v>
      </c>
      <c r="D333" s="180">
        <f>IFERROR(VLOOKUP(A:A,Цены!A:C,3,0),"")</f>
        <v>680</v>
      </c>
      <c r="E333" s="172"/>
      <c r="F333" s="46">
        <f t="shared" si="6"/>
        <v>0</v>
      </c>
    </row>
    <row r="334" spans="1:6" x14ac:dyDescent="0.2">
      <c r="A334" s="170" t="s">
        <v>5351</v>
      </c>
      <c r="B334" s="175" t="s">
        <v>5352</v>
      </c>
      <c r="C334" s="172" t="str">
        <f>IF(A334&gt;0,IFERROR(VLOOKUP(A:A,Остатки!A:D,4,FALSE),"Нет"),"")</f>
        <v>Нет</v>
      </c>
      <c r="D334" s="180">
        <f>IFERROR(VLOOKUP(A:A,Цены!A:C,3,0),"")</f>
        <v>1062.5</v>
      </c>
      <c r="E334" s="172"/>
      <c r="F334" s="46">
        <f t="shared" si="6"/>
        <v>0</v>
      </c>
    </row>
    <row r="335" spans="1:6" x14ac:dyDescent="0.2">
      <c r="A335" s="170" t="s">
        <v>5353</v>
      </c>
      <c r="B335" s="175" t="s">
        <v>5354</v>
      </c>
      <c r="C335" s="172" t="str">
        <f>IF(A335&gt;0,IFERROR(VLOOKUP(A:A,Остатки!A:D,4,FALSE),"Нет"),"")</f>
        <v>Нет</v>
      </c>
      <c r="D335" s="180">
        <f>IFERROR(VLOOKUP(A:A,Цены!A:C,3,0),"")</f>
        <v>758.74</v>
      </c>
      <c r="E335" s="172"/>
      <c r="F335" s="46">
        <f t="shared" si="6"/>
        <v>0</v>
      </c>
    </row>
    <row r="336" spans="1:6" x14ac:dyDescent="0.2">
      <c r="A336" s="170" t="s">
        <v>5355</v>
      </c>
      <c r="B336" s="175" t="s">
        <v>5356</v>
      </c>
      <c r="C336" s="172" t="str">
        <f>IF(A336&gt;0,IFERROR(VLOOKUP(A:A,Остатки!A:D,4,FALSE),"Нет"),"")</f>
        <v>Нет</v>
      </c>
      <c r="D336" s="180">
        <f>IFERROR(VLOOKUP(A:A,Цены!A:C,3,0),"")</f>
        <v>765</v>
      </c>
      <c r="E336" s="172"/>
      <c r="F336" s="46">
        <f t="shared" si="6"/>
        <v>0</v>
      </c>
    </row>
    <row r="337" spans="1:6" x14ac:dyDescent="0.2">
      <c r="A337" s="170" t="s">
        <v>5357</v>
      </c>
      <c r="B337" s="175" t="s">
        <v>5358</v>
      </c>
      <c r="C337" s="172" t="str">
        <f>IF(A337&gt;0,IFERROR(VLOOKUP(A:A,Остатки!A:D,4,FALSE),"Нет"),"")</f>
        <v>Нет</v>
      </c>
      <c r="D337" s="180">
        <f>IFERROR(VLOOKUP(A:A,Цены!A:C,3,0),"")</f>
        <v>881.88</v>
      </c>
      <c r="E337" s="172"/>
      <c r="F337" s="46">
        <f t="shared" si="6"/>
        <v>0</v>
      </c>
    </row>
    <row r="338" spans="1:6" x14ac:dyDescent="0.2">
      <c r="A338" s="170" t="s">
        <v>5359</v>
      </c>
      <c r="B338" s="175" t="s">
        <v>5360</v>
      </c>
      <c r="C338" s="172" t="str">
        <f>IF(A338&gt;0,IFERROR(VLOOKUP(A:A,Остатки!A:D,4,FALSE),"Нет"),"")</f>
        <v>Нет</v>
      </c>
      <c r="D338" s="180">
        <f>IFERROR(VLOOKUP(A:A,Цены!A:C,3,0),"")</f>
        <v>1062.5</v>
      </c>
      <c r="E338" s="172"/>
      <c r="F338" s="46">
        <f t="shared" si="6"/>
        <v>0</v>
      </c>
    </row>
  </sheetData>
  <mergeCells count="3">
    <mergeCell ref="C1:E1"/>
    <mergeCell ref="D2:E2"/>
    <mergeCell ref="A1:B1"/>
  </mergeCells>
  <hyperlinks>
    <hyperlink ref="C1:E1" location="Условия!R31C2" display="Посмотреть общую сумму заказа" xr:uid="{02489C73-5294-4422-945D-3938555E75F5}"/>
  </hyperlink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1">
    <tabColor theme="0" tint="-0.499984740745262"/>
    <outlinePr summaryBelow="0"/>
  </sheetPr>
  <dimension ref="A1:F121"/>
  <sheetViews>
    <sheetView workbookViewId="0">
      <selection activeCell="I9" sqref="I9"/>
    </sheetView>
  </sheetViews>
  <sheetFormatPr defaultColWidth="10.5" defaultRowHeight="11.25" x14ac:dyDescent="0.2"/>
  <cols>
    <col min="1" max="1" width="16.1640625" style="45" bestFit="1" customWidth="1"/>
    <col min="2" max="2" width="100.83203125" style="45" customWidth="1"/>
    <col min="3" max="3" width="15.83203125" style="44" customWidth="1"/>
    <col min="4" max="4" width="22.5" style="48" bestFit="1" customWidth="1"/>
    <col min="5" max="5" width="13" style="44" bestFit="1" customWidth="1"/>
    <col min="6" max="6" width="2.33203125" style="44" hidden="1" customWidth="1"/>
    <col min="7" max="16384" width="10.5" style="44"/>
  </cols>
  <sheetData>
    <row r="1" spans="1:6" ht="21" customHeight="1" x14ac:dyDescent="0.2">
      <c r="A1" s="233" t="s">
        <v>8716</v>
      </c>
      <c r="B1" s="233"/>
      <c r="C1" s="228" t="s">
        <v>8720</v>
      </c>
      <c r="D1" s="229"/>
      <c r="E1" s="229"/>
    </row>
    <row r="2" spans="1:6" s="45" customFormat="1" ht="33" customHeight="1" x14ac:dyDescent="0.2">
      <c r="C2" s="167" t="s">
        <v>3782</v>
      </c>
      <c r="D2" s="230">
        <f>SUM(F:F)</f>
        <v>0</v>
      </c>
      <c r="E2" s="231"/>
      <c r="F2" s="44"/>
    </row>
    <row r="3" spans="1:6" ht="16.5" thickBot="1" x14ac:dyDescent="0.25">
      <c r="A3" s="59" t="s">
        <v>2</v>
      </c>
      <c r="B3" s="60" t="s">
        <v>3</v>
      </c>
      <c r="C3" s="60" t="s">
        <v>8539</v>
      </c>
      <c r="D3" s="61" t="s">
        <v>1</v>
      </c>
      <c r="E3" s="62" t="s">
        <v>3781</v>
      </c>
    </row>
    <row r="4" spans="1:6" ht="13.5" thickTop="1" x14ac:dyDescent="0.2">
      <c r="A4" s="78" t="s">
        <v>8311</v>
      </c>
      <c r="B4" s="78"/>
      <c r="C4" s="78"/>
      <c r="D4" s="50" t="str">
        <f>IFERROR(VLOOKUP(A:A,Цены!A:C,3,0),"")</f>
        <v/>
      </c>
      <c r="E4" s="46"/>
      <c r="F4" s="44">
        <f t="shared" ref="F4:F27" si="0">IFERROR(D4*E4,0)</f>
        <v>0</v>
      </c>
    </row>
    <row r="5" spans="1:6" ht="12.75" x14ac:dyDescent="0.2">
      <c r="A5" s="77"/>
      <c r="B5" s="79" t="s">
        <v>7</v>
      </c>
      <c r="C5" s="32" t="str">
        <f>IF(A5&gt;0,IFERROR(VLOOKUP(A:A,Остатки!A:D,4,FALSE),"Нет"),"")</f>
        <v/>
      </c>
      <c r="D5" s="50" t="str">
        <f>IFERROR(VLOOKUP(A:A,Цены!A:C,3,0),"")</f>
        <v/>
      </c>
      <c r="E5" s="46"/>
      <c r="F5" s="44">
        <f t="shared" si="0"/>
        <v>0</v>
      </c>
    </row>
    <row r="6" spans="1:6" ht="12.75" x14ac:dyDescent="0.2">
      <c r="A6" s="77"/>
      <c r="B6" s="80" t="s">
        <v>17</v>
      </c>
      <c r="C6" s="32" t="str">
        <f>IF(A6&gt;0,IFERROR(VLOOKUP(A:A,Остатки!A:D,4,FALSE),"Нет"),"")</f>
        <v/>
      </c>
      <c r="D6" s="50" t="str">
        <f>IFERROR(VLOOKUP(A:A,Цены!A:C,3,0),"")</f>
        <v/>
      </c>
      <c r="E6" s="46"/>
      <c r="F6" s="44">
        <f t="shared" si="0"/>
        <v>0</v>
      </c>
    </row>
    <row r="7" spans="1:6" ht="12.75" x14ac:dyDescent="0.2">
      <c r="A7" s="77"/>
      <c r="B7" s="81" t="s">
        <v>19</v>
      </c>
      <c r="C7" s="32" t="str">
        <f>IF(A7&gt;0,IFERROR(VLOOKUP(A:A,Остатки!A:D,4,FALSE),"Нет"),"")</f>
        <v/>
      </c>
      <c r="D7" s="50" t="str">
        <f>IFERROR(VLOOKUP(A:A,Цены!A:C,3,0),"")</f>
        <v/>
      </c>
      <c r="E7" s="46"/>
      <c r="F7" s="44">
        <f t="shared" si="0"/>
        <v>0</v>
      </c>
    </row>
    <row r="8" spans="1:6" ht="12.75" x14ac:dyDescent="0.2">
      <c r="A8" s="77" t="s">
        <v>8312</v>
      </c>
      <c r="B8" s="82" t="s">
        <v>8313</v>
      </c>
      <c r="C8" s="32" t="str">
        <f>IF(A8&gt;0,IFERROR(VLOOKUP(A:A,Остатки!A:D,4,FALSE),"Нет"),"")</f>
        <v>В наличии</v>
      </c>
      <c r="D8" s="50">
        <f>IFERROR(VLOOKUP(A:A,Цены!A:C,3,0),"")</f>
        <v>4406.41</v>
      </c>
      <c r="E8" s="32"/>
      <c r="F8" s="44">
        <f>IFERROR(D8*E8,0)</f>
        <v>0</v>
      </c>
    </row>
    <row r="9" spans="1:6" ht="12.75" x14ac:dyDescent="0.2">
      <c r="A9" s="77" t="s">
        <v>8314</v>
      </c>
      <c r="B9" s="82" t="s">
        <v>8315</v>
      </c>
      <c r="C9" s="32" t="str">
        <f>IF(A9&gt;0,IFERROR(VLOOKUP(A:A,Остатки!A:D,4,FALSE),"Нет"),"")</f>
        <v>В наличии</v>
      </c>
      <c r="D9" s="50">
        <f>IFERROR(VLOOKUP(A:A,Цены!A:C,3,0),"")</f>
        <v>1850.07</v>
      </c>
      <c r="E9" s="32"/>
      <c r="F9" s="44">
        <f t="shared" si="0"/>
        <v>0</v>
      </c>
    </row>
    <row r="10" spans="1:6" ht="12.75" x14ac:dyDescent="0.2">
      <c r="A10" s="77" t="s">
        <v>8316</v>
      </c>
      <c r="B10" s="82" t="s">
        <v>8317</v>
      </c>
      <c r="C10" s="32" t="str">
        <f>IF(A10&gt;0,IFERROR(VLOOKUP(A:A,Остатки!A:D,4,FALSE),"Нет"),"")</f>
        <v>Нет</v>
      </c>
      <c r="D10" s="50">
        <f>IFERROR(VLOOKUP(A:A,Цены!A:C,3,0),"")</f>
        <v>4102.7299999999996</v>
      </c>
      <c r="E10" s="32"/>
      <c r="F10" s="44">
        <f t="shared" si="0"/>
        <v>0</v>
      </c>
    </row>
    <row r="11" spans="1:6" ht="12.75" x14ac:dyDescent="0.2">
      <c r="A11" s="77" t="s">
        <v>8318</v>
      </c>
      <c r="B11" s="82" t="s">
        <v>8319</v>
      </c>
      <c r="C11" s="32" t="str">
        <f>IF(A11&gt;0,IFERROR(VLOOKUP(A:A,Остатки!A:D,4,FALSE),"Нет"),"")</f>
        <v>В наличии</v>
      </c>
      <c r="D11" s="50">
        <f>IFERROR(VLOOKUP(A:A,Цены!A:C,3,0),"")</f>
        <v>2335.5700000000002</v>
      </c>
      <c r="E11" s="32"/>
      <c r="F11" s="44">
        <f t="shared" si="0"/>
        <v>0</v>
      </c>
    </row>
    <row r="12" spans="1:6" ht="12.75" x14ac:dyDescent="0.2">
      <c r="A12" s="77" t="s">
        <v>8320</v>
      </c>
      <c r="B12" s="82" t="s">
        <v>8321</v>
      </c>
      <c r="C12" s="32" t="str">
        <f>IF(A12&gt;0,IFERROR(VLOOKUP(A:A,Остатки!A:D,4,FALSE),"Нет"),"")</f>
        <v>Нет</v>
      </c>
      <c r="D12" s="50">
        <f>IFERROR(VLOOKUP(A:A,Цены!A:C,3,0),"")</f>
        <v>3509.04</v>
      </c>
      <c r="E12" s="32"/>
      <c r="F12" s="44">
        <f t="shared" si="0"/>
        <v>0</v>
      </c>
    </row>
    <row r="13" spans="1:6" ht="12.75" x14ac:dyDescent="0.2">
      <c r="A13" s="77" t="s">
        <v>8322</v>
      </c>
      <c r="B13" s="82" t="s">
        <v>8323</v>
      </c>
      <c r="C13" s="32" t="str">
        <f>IF(A13&gt;0,IFERROR(VLOOKUP(A:A,Остатки!A:D,4,FALSE),"Нет"),"")</f>
        <v>В наличии</v>
      </c>
      <c r="D13" s="50">
        <f>IFERROR(VLOOKUP(A:A,Цены!A:C,3,0),"")</f>
        <v>3696.64</v>
      </c>
      <c r="E13" s="32"/>
      <c r="F13" s="44">
        <f t="shared" si="0"/>
        <v>0</v>
      </c>
    </row>
    <row r="14" spans="1:6" ht="12.75" x14ac:dyDescent="0.2">
      <c r="A14" s="77" t="s">
        <v>8324</v>
      </c>
      <c r="B14" s="82" t="s">
        <v>8325</v>
      </c>
      <c r="C14" s="32" t="str">
        <f>IF(A14&gt;0,IFERROR(VLOOKUP(A:A,Остатки!A:D,4,FALSE),"Нет"),"")</f>
        <v>В наличии</v>
      </c>
      <c r="D14" s="50">
        <f>IFERROR(VLOOKUP(A:A,Цены!A:C,3,0),"")</f>
        <v>1455.48</v>
      </c>
      <c r="E14" s="32"/>
      <c r="F14" s="44">
        <f t="shared" si="0"/>
        <v>0</v>
      </c>
    </row>
    <row r="15" spans="1:6" ht="12.75" x14ac:dyDescent="0.2">
      <c r="A15" s="77" t="s">
        <v>8326</v>
      </c>
      <c r="B15" s="82" t="s">
        <v>8327</v>
      </c>
      <c r="C15" s="32" t="str">
        <f>IF(A15&gt;0,IFERROR(VLOOKUP(A:A,Остатки!A:D,4,FALSE),"Нет"),"")</f>
        <v>В наличии</v>
      </c>
      <c r="D15" s="50">
        <f>IFERROR(VLOOKUP(A:A,Цены!A:C,3,0),"")</f>
        <v>2465.4299999999998</v>
      </c>
      <c r="E15" s="32"/>
      <c r="F15" s="44">
        <f t="shared" si="0"/>
        <v>0</v>
      </c>
    </row>
    <row r="16" spans="1:6" ht="12.75" x14ac:dyDescent="0.2">
      <c r="A16" s="77" t="s">
        <v>10366</v>
      </c>
      <c r="B16" s="82" t="s">
        <v>10367</v>
      </c>
      <c r="C16" s="32" t="str">
        <f>IF(A16&gt;0,IFERROR(VLOOKUP(A:A,Остатки!A:D,4,FALSE),"Нет"),"")</f>
        <v>Нет</v>
      </c>
      <c r="D16" s="50">
        <f>IFERROR(VLOOKUP(A:A,Цены!A:C,3,0),"")</f>
        <v>3386.4</v>
      </c>
      <c r="E16" s="32"/>
      <c r="F16" s="44">
        <f t="shared" si="0"/>
        <v>0</v>
      </c>
    </row>
    <row r="17" spans="1:6" ht="12.75" x14ac:dyDescent="0.2">
      <c r="A17" s="154"/>
      <c r="B17" s="155" t="s">
        <v>18</v>
      </c>
      <c r="C17" s="32" t="str">
        <f>IF(A17&gt;0,IFERROR(VLOOKUP(A:A,Остатки!A:D,4,FALSE),"Нет"),"")</f>
        <v/>
      </c>
      <c r="D17" s="50" t="str">
        <f>IFERROR(VLOOKUP(A:A,Цены!A:C,3,0),"")</f>
        <v/>
      </c>
      <c r="E17" s="32"/>
      <c r="F17" s="44">
        <f t="shared" si="0"/>
        <v>0</v>
      </c>
    </row>
    <row r="18" spans="1:6" ht="12.75" x14ac:dyDescent="0.2">
      <c r="A18" s="154" t="s">
        <v>33683</v>
      </c>
      <c r="B18" s="156" t="s">
        <v>33684</v>
      </c>
      <c r="C18" s="32" t="str">
        <f>IF(A18&gt;0,IFERROR(VLOOKUP(A:A,Остатки!A:D,4,FALSE),"Нет"),"")</f>
        <v>Нет</v>
      </c>
      <c r="D18" s="50">
        <f>IFERROR(VLOOKUP(A:A,Цены!A:C,3,0),"")</f>
        <v>378.6</v>
      </c>
      <c r="E18" s="32"/>
      <c r="F18" s="44">
        <f t="shared" si="0"/>
        <v>0</v>
      </c>
    </row>
    <row r="19" spans="1:6" ht="12.75" x14ac:dyDescent="0.2">
      <c r="A19" s="154" t="s">
        <v>20313</v>
      </c>
      <c r="B19" s="156" t="s">
        <v>20314</v>
      </c>
      <c r="C19" s="32" t="str">
        <f>IF(A19&gt;0,IFERROR(VLOOKUP(A:A,Остатки!A:D,4,FALSE),"Нет"),"")</f>
        <v>Нет</v>
      </c>
      <c r="D19" s="50">
        <f>IFERROR(VLOOKUP(A:A,Цены!A:C,3,0),"")</f>
        <v>378.6</v>
      </c>
      <c r="E19" s="32"/>
      <c r="F19" s="44">
        <f t="shared" si="0"/>
        <v>0</v>
      </c>
    </row>
    <row r="20" spans="1:6" ht="12.75" x14ac:dyDescent="0.2">
      <c r="A20" s="77"/>
      <c r="B20" s="81" t="s">
        <v>20</v>
      </c>
      <c r="C20" s="32" t="str">
        <f>IF(A20&gt;0,IFERROR(VLOOKUP(A:A,Остатки!A:D,4,FALSE),"Нет"),"")</f>
        <v/>
      </c>
      <c r="D20" s="50" t="str">
        <f>IFERROR(VLOOKUP(A:A,Цены!A:C,3,0),"")</f>
        <v/>
      </c>
      <c r="E20" s="32"/>
      <c r="F20" s="44">
        <f t="shared" si="0"/>
        <v>0</v>
      </c>
    </row>
    <row r="21" spans="1:6" ht="12.75" x14ac:dyDescent="0.2">
      <c r="A21" s="77" t="s">
        <v>10368</v>
      </c>
      <c r="B21" s="82" t="s">
        <v>10369</v>
      </c>
      <c r="C21" s="32" t="str">
        <f>IF(A21&gt;0,IFERROR(VLOOKUP(A:A,Остатки!A:D,4,FALSE),"Нет"),"")</f>
        <v>Нет</v>
      </c>
      <c r="D21" s="50">
        <f>IFERROR(VLOOKUP(A:A,Цены!A:C,3,0),"")</f>
        <v>251.09</v>
      </c>
      <c r="E21" s="32"/>
      <c r="F21" s="44">
        <f t="shared" si="0"/>
        <v>0</v>
      </c>
    </row>
    <row r="22" spans="1:6" ht="12.75" x14ac:dyDescent="0.2">
      <c r="A22" s="77" t="s">
        <v>10370</v>
      </c>
      <c r="B22" s="82" t="s">
        <v>10371</v>
      </c>
      <c r="C22" s="32" t="str">
        <f>IF(A22&gt;0,IFERROR(VLOOKUP(A:A,Остатки!A:D,4,FALSE),"Нет"),"")</f>
        <v>Нет</v>
      </c>
      <c r="D22" s="50">
        <f>IFERROR(VLOOKUP(A:A,Цены!A:C,3,0),"")</f>
        <v>526.64</v>
      </c>
      <c r="E22" s="32"/>
      <c r="F22" s="44">
        <f t="shared" si="0"/>
        <v>0</v>
      </c>
    </row>
    <row r="23" spans="1:6" ht="12.75" x14ac:dyDescent="0.2">
      <c r="A23" s="77"/>
      <c r="B23" s="80" t="s">
        <v>234</v>
      </c>
      <c r="C23" s="32" t="str">
        <f>IF(A23&gt;0,IFERROR(VLOOKUP(A:A,Остатки!A:D,4,FALSE),"Нет"),"")</f>
        <v/>
      </c>
      <c r="D23" s="50" t="str">
        <f>IFERROR(VLOOKUP(A:A,Цены!A:C,3,0),"")</f>
        <v/>
      </c>
      <c r="E23" s="32"/>
      <c r="F23" s="44">
        <f t="shared" si="0"/>
        <v>0</v>
      </c>
    </row>
    <row r="24" spans="1:6" ht="12.75" x14ac:dyDescent="0.2">
      <c r="A24" s="77" t="s">
        <v>10372</v>
      </c>
      <c r="B24" s="88" t="s">
        <v>10373</v>
      </c>
      <c r="C24" s="32" t="str">
        <f>IF(A24&gt;0,IFERROR(VLOOKUP(A:A,Остатки!A:D,4,FALSE),"Нет"),"")</f>
        <v>Нет</v>
      </c>
      <c r="D24" s="50">
        <f>IFERROR(VLOOKUP(A:A,Цены!A:C,3,0),"")</f>
        <v>3182.45</v>
      </c>
      <c r="E24" s="32"/>
      <c r="F24" s="44">
        <f t="shared" si="0"/>
        <v>0</v>
      </c>
    </row>
    <row r="25" spans="1:6" ht="12.75" x14ac:dyDescent="0.2">
      <c r="A25" s="77" t="s">
        <v>10374</v>
      </c>
      <c r="B25" s="88" t="s">
        <v>10375</v>
      </c>
      <c r="C25" s="32" t="str">
        <f>IF(A25&gt;0,IFERROR(VLOOKUP(A:A,Остатки!A:D,4,FALSE),"Нет"),"")</f>
        <v>Нет</v>
      </c>
      <c r="D25" s="50">
        <f>IFERROR(VLOOKUP(A:A,Цены!A:C,3,0),"")</f>
        <v>3182.45</v>
      </c>
      <c r="E25" s="32"/>
      <c r="F25" s="44">
        <f t="shared" si="0"/>
        <v>0</v>
      </c>
    </row>
    <row r="26" spans="1:6" ht="12.75" x14ac:dyDescent="0.2">
      <c r="A26" s="77" t="s">
        <v>10376</v>
      </c>
      <c r="B26" s="88" t="s">
        <v>10377</v>
      </c>
      <c r="C26" s="32" t="str">
        <f>IF(A26&gt;0,IFERROR(VLOOKUP(A:A,Остатки!A:D,4,FALSE),"Нет"),"")</f>
        <v>Нет</v>
      </c>
      <c r="D26" s="50">
        <f>IFERROR(VLOOKUP(A:A,Цены!A:C,3,0),"")</f>
        <v>3880.41</v>
      </c>
      <c r="E26" s="32"/>
      <c r="F26" s="44">
        <f t="shared" si="0"/>
        <v>0</v>
      </c>
    </row>
    <row r="27" spans="1:6" ht="12.75" x14ac:dyDescent="0.2">
      <c r="A27" s="77"/>
      <c r="B27" s="79" t="s">
        <v>340</v>
      </c>
      <c r="C27" s="32" t="str">
        <f>IF(A27&gt;0,IFERROR(VLOOKUP(A:A,Остатки!A:D,4,FALSE),"Нет"),"")</f>
        <v/>
      </c>
      <c r="D27" s="50" t="str">
        <f>IFERROR(VLOOKUP(A:A,Цены!A:C,3,0),"")</f>
        <v/>
      </c>
      <c r="E27" s="32"/>
      <c r="F27" s="44">
        <f t="shared" si="0"/>
        <v>0</v>
      </c>
    </row>
    <row r="28" spans="1:6" ht="12.75" x14ac:dyDescent="0.2">
      <c r="A28" s="77"/>
      <c r="B28" s="80" t="s">
        <v>362</v>
      </c>
      <c r="C28" s="32" t="str">
        <f>IF(A28&gt;0,IFERROR(VLOOKUP(A:A,Остатки!A:D,4,FALSE),"Нет"),"")</f>
        <v/>
      </c>
      <c r="D28" s="50" t="str">
        <f>IFERROR(VLOOKUP(A:A,Цены!A:C,3,0),"")</f>
        <v/>
      </c>
      <c r="E28" s="32"/>
    </row>
    <row r="29" spans="1:6" ht="12.75" x14ac:dyDescent="0.2">
      <c r="A29" s="77" t="s">
        <v>10378</v>
      </c>
      <c r="B29" s="88" t="s">
        <v>10379</v>
      </c>
      <c r="C29" s="32" t="str">
        <f>IF(A29&gt;0,IFERROR(VLOOKUP(A:A,Остатки!A:D,4,FALSE),"Нет"),"")</f>
        <v>Нет</v>
      </c>
      <c r="D29" s="50">
        <f>IFERROR(VLOOKUP(A:A,Цены!A:C,3,0),"")</f>
        <v>5394.8</v>
      </c>
      <c r="E29" s="32"/>
      <c r="F29" s="44">
        <f>IFERROR(D28*E28,0)</f>
        <v>0</v>
      </c>
    </row>
    <row r="30" spans="1:6" ht="12.75" x14ac:dyDescent="0.2">
      <c r="A30" s="77" t="s">
        <v>10380</v>
      </c>
      <c r="B30" s="88" t="s">
        <v>10381</v>
      </c>
      <c r="C30" s="32" t="str">
        <f>IF(A30&gt;0,IFERROR(VLOOKUP(A:A,Остатки!A:D,4,FALSE),"Нет"),"")</f>
        <v>Нет</v>
      </c>
      <c r="D30" s="50">
        <f>IFERROR(VLOOKUP(A:A,Цены!A:C,3,0),"")</f>
        <v>6555.4</v>
      </c>
      <c r="E30" s="32"/>
      <c r="F30" s="44">
        <f>IFERROR(D29*E29,0)</f>
        <v>0</v>
      </c>
    </row>
    <row r="31" spans="1:6" ht="12.75" x14ac:dyDescent="0.2">
      <c r="A31" s="77"/>
      <c r="B31" s="88"/>
      <c r="C31" s="32" t="str">
        <f>IF(A31&gt;0,IFERROR(VLOOKUP(A:A,Остатки!A:D,4,FALSE),"Нет"),"")</f>
        <v/>
      </c>
      <c r="D31" s="50" t="str">
        <f>IFERROR(VLOOKUP(A:A,Цены!A:C,3,0),"")</f>
        <v/>
      </c>
      <c r="E31" s="32"/>
      <c r="F31" s="44">
        <f>IFERROR(D30*E30,0)</f>
        <v>0</v>
      </c>
    </row>
    <row r="32" spans="1:6" ht="12.75" x14ac:dyDescent="0.2">
      <c r="A32" s="78" t="s">
        <v>8328</v>
      </c>
      <c r="B32" s="78"/>
      <c r="C32" s="32" t="str">
        <f>IF(A32&gt;0,IFERROR(VLOOKUP(A:A,Остатки!A:D,4,FALSE),"Нет"),"")</f>
        <v>Нет</v>
      </c>
      <c r="D32" s="50" t="str">
        <f>IFERROR(VLOOKUP(A:A,Цены!A:C,3,0),"")</f>
        <v/>
      </c>
      <c r="E32" s="32"/>
      <c r="F32" s="44">
        <f t="shared" ref="F32:F62" si="1">IFERROR(D32*E32,0)</f>
        <v>0</v>
      </c>
    </row>
    <row r="33" spans="1:6" ht="12.75" x14ac:dyDescent="0.2">
      <c r="A33" s="77"/>
      <c r="B33" s="79" t="s">
        <v>7</v>
      </c>
      <c r="C33" s="32" t="str">
        <f>IF(A33&gt;0,IFERROR(VLOOKUP(A:A,Остатки!A:D,4,FALSE),"Нет"),"")</f>
        <v/>
      </c>
      <c r="D33" s="50" t="str">
        <f>IFERROR(VLOOKUP(A:A,Цены!A:C,3,0),"")</f>
        <v/>
      </c>
      <c r="E33" s="32"/>
      <c r="F33" s="44">
        <f t="shared" si="1"/>
        <v>0</v>
      </c>
    </row>
    <row r="34" spans="1:6" ht="12.75" x14ac:dyDescent="0.2">
      <c r="A34" s="77"/>
      <c r="B34" s="80" t="s">
        <v>142</v>
      </c>
      <c r="C34" s="32" t="str">
        <f>IF(A34&gt;0,IFERROR(VLOOKUP(A:A,Остатки!A:D,4,FALSE),"Нет"),"")</f>
        <v/>
      </c>
      <c r="D34" s="50" t="str">
        <f>IFERROR(VLOOKUP(A:A,Цены!A:C,3,0),"")</f>
        <v/>
      </c>
      <c r="E34" s="32"/>
      <c r="F34" s="44">
        <f t="shared" si="1"/>
        <v>0</v>
      </c>
    </row>
    <row r="35" spans="1:6" ht="12.75" x14ac:dyDescent="0.2">
      <c r="A35" s="77"/>
      <c r="B35" s="81" t="s">
        <v>149</v>
      </c>
      <c r="C35" s="32" t="str">
        <f>IF(A35&gt;0,IFERROR(VLOOKUP(A:A,Остатки!A:D,4,FALSE),"Нет"),"")</f>
        <v/>
      </c>
      <c r="D35" s="50" t="str">
        <f>IFERROR(VLOOKUP(A:A,Цены!A:C,3,0),"")</f>
        <v/>
      </c>
      <c r="E35" s="32"/>
      <c r="F35" s="44">
        <f t="shared" si="1"/>
        <v>0</v>
      </c>
    </row>
    <row r="36" spans="1:6" ht="12.75" x14ac:dyDescent="0.2">
      <c r="A36" s="77" t="s">
        <v>8329</v>
      </c>
      <c r="B36" s="82" t="s">
        <v>8330</v>
      </c>
      <c r="C36" s="32" t="str">
        <f>IF(A36&gt;0,IFERROR(VLOOKUP(A:A,Остатки!A:D,4,FALSE),"Нет"),"")</f>
        <v>Нет</v>
      </c>
      <c r="D36" s="50">
        <f>IFERROR(VLOOKUP(A:A,Цены!A:C,3,0),"")</f>
        <v>1166.79</v>
      </c>
      <c r="E36" s="32"/>
      <c r="F36" s="44">
        <f t="shared" si="1"/>
        <v>0</v>
      </c>
    </row>
    <row r="37" spans="1:6" ht="12.75" x14ac:dyDescent="0.2">
      <c r="A37" s="77" t="s">
        <v>8331</v>
      </c>
      <c r="B37" s="82" t="s">
        <v>8332</v>
      </c>
      <c r="C37" s="32" t="str">
        <f>IF(A37&gt;0,IFERROR(VLOOKUP(A:A,Остатки!A:D,4,FALSE),"Нет"),"")</f>
        <v>Нет</v>
      </c>
      <c r="D37" s="50">
        <f>IFERROR(VLOOKUP(A:A,Цены!A:C,3,0),"")</f>
        <v>1296.6500000000001</v>
      </c>
      <c r="E37" s="32"/>
      <c r="F37" s="44">
        <f t="shared" si="1"/>
        <v>0</v>
      </c>
    </row>
    <row r="38" spans="1:6" ht="12.75" x14ac:dyDescent="0.2">
      <c r="A38" s="77" t="s">
        <v>8333</v>
      </c>
      <c r="B38" s="82" t="s">
        <v>8334</v>
      </c>
      <c r="C38" s="32" t="str">
        <f>IF(A38&gt;0,IFERROR(VLOOKUP(A:A,Остатки!A:D,4,FALSE),"Нет"),"")</f>
        <v>Нет</v>
      </c>
      <c r="D38" s="50">
        <f>IFERROR(VLOOKUP(A:A,Цены!A:C,3,0),"")</f>
        <v>1491.44</v>
      </c>
      <c r="E38" s="32"/>
      <c r="F38" s="44">
        <f t="shared" si="1"/>
        <v>0</v>
      </c>
    </row>
    <row r="39" spans="1:6" ht="12.75" x14ac:dyDescent="0.2">
      <c r="A39" s="77" t="s">
        <v>8335</v>
      </c>
      <c r="B39" s="82" t="s">
        <v>8336</v>
      </c>
      <c r="C39" s="32" t="str">
        <f>IF(A39&gt;0,IFERROR(VLOOKUP(A:A,Остатки!A:D,4,FALSE),"Нет"),"")</f>
        <v>Нет</v>
      </c>
      <c r="D39" s="50">
        <f>IFERROR(VLOOKUP(A:A,Цены!A:C,3,0),"")</f>
        <v>879.09</v>
      </c>
      <c r="E39" s="32"/>
      <c r="F39" s="44">
        <f t="shared" si="1"/>
        <v>0</v>
      </c>
    </row>
    <row r="40" spans="1:6" ht="12.75" x14ac:dyDescent="0.2">
      <c r="A40" s="77" t="s">
        <v>8337</v>
      </c>
      <c r="B40" s="82" t="s">
        <v>8338</v>
      </c>
      <c r="C40" s="32" t="str">
        <f>IF(A40&gt;0,IFERROR(VLOOKUP(A:A,Остатки!A:D,4,FALSE),"Нет"),"")</f>
        <v>Нет</v>
      </c>
      <c r="D40" s="50">
        <f>IFERROR(VLOOKUP(A:A,Цены!A:C,3,0),"")</f>
        <v>988.98</v>
      </c>
      <c r="E40" s="32"/>
      <c r="F40" s="44">
        <f t="shared" si="1"/>
        <v>0</v>
      </c>
    </row>
    <row r="41" spans="1:6" ht="12.75" x14ac:dyDescent="0.2">
      <c r="A41" s="77" t="s">
        <v>8339</v>
      </c>
      <c r="B41" s="82" t="s">
        <v>8340</v>
      </c>
      <c r="C41" s="32" t="str">
        <f>IF(A41&gt;0,IFERROR(VLOOKUP(A:A,Остатки!A:D,4,FALSE),"Нет"),"")</f>
        <v>Нет</v>
      </c>
      <c r="D41" s="50">
        <f>IFERROR(VLOOKUP(A:A,Цены!A:C,3,0),"")</f>
        <v>1208.74</v>
      </c>
      <c r="E41" s="32"/>
      <c r="F41" s="44">
        <f t="shared" si="1"/>
        <v>0</v>
      </c>
    </row>
    <row r="42" spans="1:6" ht="12.75" x14ac:dyDescent="0.2">
      <c r="A42" s="77" t="s">
        <v>8341</v>
      </c>
      <c r="B42" s="82" t="s">
        <v>8342</v>
      </c>
      <c r="C42" s="32" t="str">
        <f>IF(A42&gt;0,IFERROR(VLOOKUP(A:A,Остатки!A:D,4,FALSE),"Нет"),"")</f>
        <v>Нет</v>
      </c>
      <c r="D42" s="50">
        <f>IFERROR(VLOOKUP(A:A,Цены!A:C,3,0),"")</f>
        <v>1584.35</v>
      </c>
      <c r="E42" s="32"/>
      <c r="F42" s="44">
        <f t="shared" si="1"/>
        <v>0</v>
      </c>
    </row>
    <row r="43" spans="1:6" ht="12.75" x14ac:dyDescent="0.2">
      <c r="A43" s="77" t="s">
        <v>8343</v>
      </c>
      <c r="B43" s="82" t="s">
        <v>8344</v>
      </c>
      <c r="C43" s="32" t="str">
        <f>IF(A43&gt;0,IFERROR(VLOOKUP(A:A,Остатки!A:D,4,FALSE),"Нет"),"")</f>
        <v>Нет</v>
      </c>
      <c r="D43" s="50">
        <f>IFERROR(VLOOKUP(A:A,Цены!A:C,3,0),"")</f>
        <v>1036.92</v>
      </c>
      <c r="E43" s="32"/>
      <c r="F43" s="44">
        <f t="shared" si="1"/>
        <v>0</v>
      </c>
    </row>
    <row r="44" spans="1:6" ht="12.75" x14ac:dyDescent="0.2">
      <c r="A44" s="77" t="s">
        <v>8345</v>
      </c>
      <c r="B44" s="82" t="s">
        <v>8346</v>
      </c>
      <c r="C44" s="32" t="str">
        <f>IF(A44&gt;0,IFERROR(VLOOKUP(A:A,Остатки!A:D,4,FALSE),"Нет"),"")</f>
        <v>Нет</v>
      </c>
      <c r="D44" s="50">
        <f>IFERROR(VLOOKUP(A:A,Цены!A:C,3,0),"")</f>
        <v>1232.72</v>
      </c>
      <c r="E44" s="32"/>
      <c r="F44" s="44">
        <f t="shared" si="1"/>
        <v>0</v>
      </c>
    </row>
    <row r="45" spans="1:6" ht="12.75" x14ac:dyDescent="0.2">
      <c r="A45" s="77" t="s">
        <v>8347</v>
      </c>
      <c r="B45" s="82" t="s">
        <v>8348</v>
      </c>
      <c r="C45" s="32" t="str">
        <f>IF(A45&gt;0,IFERROR(VLOOKUP(A:A,Остатки!A:D,4,FALSE),"Нет"),"")</f>
        <v>Нет</v>
      </c>
      <c r="D45" s="50">
        <f>IFERROR(VLOOKUP(A:A,Цены!A:C,3,0),"")</f>
        <v>1425.52</v>
      </c>
      <c r="E45" s="32"/>
      <c r="F45" s="44">
        <f t="shared" si="1"/>
        <v>0</v>
      </c>
    </row>
    <row r="46" spans="1:6" ht="12.75" x14ac:dyDescent="0.2">
      <c r="A46" s="77" t="s">
        <v>8349</v>
      </c>
      <c r="B46" s="82" t="s">
        <v>8350</v>
      </c>
      <c r="C46" s="32" t="str">
        <f>IF(A46&gt;0,IFERROR(VLOOKUP(A:A,Остатки!A:D,4,FALSE),"Нет"),"")</f>
        <v>Нет</v>
      </c>
      <c r="D46" s="50">
        <f>IFERROR(VLOOKUP(A:A,Цены!A:C,3,0),"")</f>
        <v>1357.58</v>
      </c>
      <c r="E46" s="32"/>
      <c r="F46" s="44">
        <f t="shared" si="1"/>
        <v>0</v>
      </c>
    </row>
    <row r="47" spans="1:6" ht="12.75" x14ac:dyDescent="0.2">
      <c r="A47" s="77" t="s">
        <v>8351</v>
      </c>
      <c r="B47" s="82" t="s">
        <v>8352</v>
      </c>
      <c r="C47" s="32" t="str">
        <f>IF(A47&gt;0,IFERROR(VLOOKUP(A:A,Остатки!A:D,4,FALSE),"Нет"),"")</f>
        <v>Нет</v>
      </c>
      <c r="D47" s="50">
        <f>IFERROR(VLOOKUP(A:A,Цены!A:C,3,0),"")</f>
        <v>1043.9100000000001</v>
      </c>
      <c r="E47" s="32"/>
      <c r="F47" s="44">
        <f t="shared" si="1"/>
        <v>0</v>
      </c>
    </row>
    <row r="48" spans="1:6" ht="12.75" x14ac:dyDescent="0.2">
      <c r="A48" s="77" t="s">
        <v>8353</v>
      </c>
      <c r="B48" s="82" t="s">
        <v>8354</v>
      </c>
      <c r="C48" s="32" t="str">
        <f>IF(A48&gt;0,IFERROR(VLOOKUP(A:A,Остатки!A:D,4,FALSE),"Нет"),"")</f>
        <v>Нет</v>
      </c>
      <c r="D48" s="50">
        <f>IFERROR(VLOOKUP(A:A,Цены!A:C,3,0),"")</f>
        <v>1139.82</v>
      </c>
      <c r="E48" s="32"/>
      <c r="F48" s="44">
        <f t="shared" si="1"/>
        <v>0</v>
      </c>
    </row>
    <row r="49" spans="1:6" ht="12.75" x14ac:dyDescent="0.2">
      <c r="A49" s="77" t="s">
        <v>8355</v>
      </c>
      <c r="B49" s="82" t="s">
        <v>8356</v>
      </c>
      <c r="C49" s="32" t="str">
        <f>IF(A49&gt;0,IFERROR(VLOOKUP(A:A,Остатки!A:D,4,FALSE),"Нет"),"")</f>
        <v>Нет</v>
      </c>
      <c r="D49" s="50">
        <f>IFERROR(VLOOKUP(A:A,Цены!A:C,3,0),"")</f>
        <v>1582.35</v>
      </c>
      <c r="E49" s="32"/>
      <c r="F49" s="44">
        <f t="shared" si="1"/>
        <v>0</v>
      </c>
    </row>
    <row r="50" spans="1:6" ht="12.75" x14ac:dyDescent="0.2">
      <c r="A50" s="77" t="s">
        <v>8357</v>
      </c>
      <c r="B50" s="82" t="s">
        <v>8358</v>
      </c>
      <c r="C50" s="32" t="str">
        <f>IF(A50&gt;0,IFERROR(VLOOKUP(A:A,Остатки!A:D,4,FALSE),"Нет"),"")</f>
        <v>Нет</v>
      </c>
      <c r="D50" s="50">
        <f>IFERROR(VLOOKUP(A:A,Цены!A:C,3,0),"")</f>
        <v>1357.58</v>
      </c>
      <c r="E50" s="32"/>
      <c r="F50" s="44">
        <f t="shared" si="1"/>
        <v>0</v>
      </c>
    </row>
    <row r="51" spans="1:6" ht="12.75" x14ac:dyDescent="0.2">
      <c r="A51" s="77" t="s">
        <v>8359</v>
      </c>
      <c r="B51" s="82" t="s">
        <v>8360</v>
      </c>
      <c r="C51" s="32" t="str">
        <f>IF(A51&gt;0,IFERROR(VLOOKUP(A:A,Остатки!A:D,4,FALSE),"Нет"),"")</f>
        <v>Нет</v>
      </c>
      <c r="D51" s="50">
        <f>IFERROR(VLOOKUP(A:A,Цены!A:C,3,0),"")</f>
        <v>1425.52</v>
      </c>
      <c r="E51" s="32"/>
      <c r="F51" s="44">
        <f t="shared" si="1"/>
        <v>0</v>
      </c>
    </row>
    <row r="52" spans="1:6" ht="12.75" x14ac:dyDescent="0.2">
      <c r="A52" s="77" t="s">
        <v>8361</v>
      </c>
      <c r="B52" s="82" t="s">
        <v>8362</v>
      </c>
      <c r="C52" s="32" t="str">
        <f>IF(A52&gt;0,IFERROR(VLOOKUP(A:A,Остатки!A:D,4,FALSE),"Нет"),"")</f>
        <v>Нет</v>
      </c>
      <c r="D52" s="50">
        <f>IFERROR(VLOOKUP(A:A,Цены!A:C,3,0),"")</f>
        <v>1555.38</v>
      </c>
      <c r="E52" s="32"/>
      <c r="F52" s="44">
        <f t="shared" si="1"/>
        <v>0</v>
      </c>
    </row>
    <row r="53" spans="1:6" ht="12.75" x14ac:dyDescent="0.2">
      <c r="A53" s="77" t="s">
        <v>8363</v>
      </c>
      <c r="B53" s="82" t="s">
        <v>8364</v>
      </c>
      <c r="C53" s="32" t="str">
        <f>IF(A53&gt;0,IFERROR(VLOOKUP(A:A,Остатки!A:D,4,FALSE),"Нет"),"")</f>
        <v>Нет</v>
      </c>
      <c r="D53" s="50">
        <f>IFERROR(VLOOKUP(A:A,Цены!A:C,3,0),"")</f>
        <v>1620.31</v>
      </c>
      <c r="E53" s="32"/>
      <c r="F53" s="44">
        <f t="shared" si="1"/>
        <v>0</v>
      </c>
    </row>
    <row r="54" spans="1:6" ht="12.75" x14ac:dyDescent="0.2">
      <c r="A54" s="77" t="s">
        <v>8365</v>
      </c>
      <c r="B54" s="82" t="s">
        <v>8366</v>
      </c>
      <c r="C54" s="32" t="str">
        <f>IF(A54&gt;0,IFERROR(VLOOKUP(A:A,Остатки!A:D,4,FALSE),"Нет"),"")</f>
        <v>В наличии</v>
      </c>
      <c r="D54" s="50">
        <f>IFERROR(VLOOKUP(A:A,Цены!A:C,3,0),"")</f>
        <v>1685.24</v>
      </c>
      <c r="E54" s="32"/>
      <c r="F54" s="44">
        <f t="shared" si="1"/>
        <v>0</v>
      </c>
    </row>
    <row r="55" spans="1:6" ht="12.75" x14ac:dyDescent="0.2">
      <c r="A55" s="77" t="s">
        <v>8367</v>
      </c>
      <c r="B55" s="82" t="s">
        <v>8368</v>
      </c>
      <c r="C55" s="32" t="str">
        <f>IF(A55&gt;0,IFERROR(VLOOKUP(A:A,Остатки!A:D,4,FALSE),"Нет"),"")</f>
        <v>Нет</v>
      </c>
      <c r="D55" s="50">
        <f>IFERROR(VLOOKUP(A:A,Цены!A:C,3,0),"")</f>
        <v>1814.11</v>
      </c>
      <c r="E55" s="32"/>
      <c r="F55" s="44">
        <f t="shared" si="1"/>
        <v>0</v>
      </c>
    </row>
    <row r="56" spans="1:6" ht="12.75" x14ac:dyDescent="0.2">
      <c r="A56" s="77" t="s">
        <v>8369</v>
      </c>
      <c r="B56" s="82" t="s">
        <v>8370</v>
      </c>
      <c r="C56" s="32" t="str">
        <f>IF(A56&gt;0,IFERROR(VLOOKUP(A:A,Остатки!A:D,4,FALSE),"Нет"),"")</f>
        <v>Нет</v>
      </c>
      <c r="D56" s="50">
        <f>IFERROR(VLOOKUP(A:A,Цены!A:C,3,0),"")</f>
        <v>1942.97</v>
      </c>
      <c r="E56" s="32"/>
      <c r="F56" s="44">
        <f t="shared" si="1"/>
        <v>0</v>
      </c>
    </row>
    <row r="57" spans="1:6" ht="12.75" x14ac:dyDescent="0.2">
      <c r="A57" s="77" t="s">
        <v>8371</v>
      </c>
      <c r="B57" s="82" t="s">
        <v>8372</v>
      </c>
      <c r="C57" s="32" t="str">
        <f>IF(A57&gt;0,IFERROR(VLOOKUP(A:A,Остатки!A:D,4,FALSE),"Нет"),"")</f>
        <v>Нет</v>
      </c>
      <c r="D57" s="50">
        <f>IFERROR(VLOOKUP(A:A,Цены!A:C,3,0),"")</f>
        <v>2332.58</v>
      </c>
      <c r="E57" s="32"/>
      <c r="F57" s="44">
        <f t="shared" si="1"/>
        <v>0</v>
      </c>
    </row>
    <row r="58" spans="1:6" ht="12.75" x14ac:dyDescent="0.2">
      <c r="A58" s="77" t="s">
        <v>8373</v>
      </c>
      <c r="B58" s="82" t="s">
        <v>8374</v>
      </c>
      <c r="C58" s="32" t="str">
        <f>IF(A58&gt;0,IFERROR(VLOOKUP(A:A,Остатки!A:D,4,FALSE),"Нет"),"")</f>
        <v>Нет</v>
      </c>
      <c r="D58" s="50">
        <f>IFERROR(VLOOKUP(A:A,Цены!A:C,3,0),"")</f>
        <v>1942.97</v>
      </c>
      <c r="E58" s="32"/>
      <c r="F58" s="44">
        <f t="shared" si="1"/>
        <v>0</v>
      </c>
    </row>
    <row r="59" spans="1:6" ht="12.75" x14ac:dyDescent="0.2">
      <c r="A59" s="77" t="s">
        <v>8375</v>
      </c>
      <c r="B59" s="82" t="s">
        <v>8376</v>
      </c>
      <c r="C59" s="32" t="str">
        <f>IF(A59&gt;0,IFERROR(VLOOKUP(A:A,Остатки!A:D,4,FALSE),"Нет"),"")</f>
        <v>Нет</v>
      </c>
      <c r="D59" s="50">
        <f>IFERROR(VLOOKUP(A:A,Цены!A:C,3,0),"")</f>
        <v>2072.85</v>
      </c>
      <c r="E59" s="32"/>
      <c r="F59" s="44">
        <f t="shared" si="1"/>
        <v>0</v>
      </c>
    </row>
    <row r="60" spans="1:6" ht="12.75" x14ac:dyDescent="0.2">
      <c r="A60" s="77" t="s">
        <v>8377</v>
      </c>
      <c r="B60" s="82" t="s">
        <v>8378</v>
      </c>
      <c r="C60" s="32" t="str">
        <f>IF(A60&gt;0,IFERROR(VLOOKUP(A:A,Остатки!A:D,4,FALSE),"Нет"),"")</f>
        <v>Нет</v>
      </c>
      <c r="D60" s="50">
        <f>IFERROR(VLOOKUP(A:A,Цены!A:C,3,0),"")</f>
        <v>2332.58</v>
      </c>
      <c r="E60" s="32"/>
      <c r="F60" s="44">
        <f t="shared" si="1"/>
        <v>0</v>
      </c>
    </row>
    <row r="61" spans="1:6" ht="12.75" x14ac:dyDescent="0.2">
      <c r="A61" s="77" t="s">
        <v>8379</v>
      </c>
      <c r="B61" s="82" t="s">
        <v>8380</v>
      </c>
      <c r="C61" s="32" t="str">
        <f>IF(A61&gt;0,IFERROR(VLOOKUP(A:A,Остатки!A:D,4,FALSE),"Нет"),"")</f>
        <v>Нет</v>
      </c>
      <c r="D61" s="50">
        <f>IFERROR(VLOOKUP(A:A,Цены!A:C,3,0),"")</f>
        <v>1632.3</v>
      </c>
      <c r="E61" s="32"/>
      <c r="F61" s="44">
        <f t="shared" si="1"/>
        <v>0</v>
      </c>
    </row>
    <row r="62" spans="1:6" ht="12.75" x14ac:dyDescent="0.2">
      <c r="A62" s="77" t="s">
        <v>8381</v>
      </c>
      <c r="B62" s="82" t="s">
        <v>8382</v>
      </c>
      <c r="C62" s="32" t="str">
        <f>IF(A62&gt;0,IFERROR(VLOOKUP(A:A,Остатки!A:D,4,FALSE),"Нет"),"")</f>
        <v>Нет</v>
      </c>
      <c r="D62" s="50">
        <f>IFERROR(VLOOKUP(A:A,Цены!A:C,3,0),"")</f>
        <v>1658.27</v>
      </c>
      <c r="E62" s="32"/>
      <c r="F62" s="44">
        <f t="shared" si="1"/>
        <v>0</v>
      </c>
    </row>
    <row r="63" spans="1:6" ht="12.75" x14ac:dyDescent="0.2">
      <c r="A63" s="77" t="s">
        <v>8383</v>
      </c>
      <c r="B63" s="82" t="s">
        <v>8384</v>
      </c>
      <c r="C63" s="32" t="str">
        <f>IF(A63&gt;0,IFERROR(VLOOKUP(A:A,Остатки!A:D,4,FALSE),"Нет"),"")</f>
        <v>Нет</v>
      </c>
      <c r="D63" s="50">
        <f>IFERROR(VLOOKUP(A:A,Цены!A:C,3,0),"")</f>
        <v>1788.15</v>
      </c>
      <c r="E63" s="32"/>
      <c r="F63" s="44">
        <f t="shared" ref="F63:F121" si="2">IFERROR(D63*E63,0)</f>
        <v>0</v>
      </c>
    </row>
    <row r="64" spans="1:6" ht="12.75" x14ac:dyDescent="0.2">
      <c r="A64" s="77" t="s">
        <v>8385</v>
      </c>
      <c r="B64" s="82" t="s">
        <v>8386</v>
      </c>
      <c r="C64" s="32" t="str">
        <f>IF(A64&gt;0,IFERROR(VLOOKUP(A:A,Остатки!A:D,4,FALSE),"Нет"),"")</f>
        <v>Нет</v>
      </c>
      <c r="D64" s="50">
        <f>IFERROR(VLOOKUP(A:A,Цены!A:C,3,0),"")</f>
        <v>1918</v>
      </c>
      <c r="E64" s="32"/>
      <c r="F64" s="44">
        <f t="shared" si="2"/>
        <v>0</v>
      </c>
    </row>
    <row r="65" spans="1:6" ht="12.75" x14ac:dyDescent="0.2">
      <c r="A65" s="77" t="s">
        <v>8387</v>
      </c>
      <c r="B65" s="82" t="s">
        <v>8388</v>
      </c>
      <c r="C65" s="32" t="str">
        <f>IF(A65&gt;0,IFERROR(VLOOKUP(A:A,Остатки!A:D,4,FALSE),"Нет"),"")</f>
        <v>Нет</v>
      </c>
      <c r="D65" s="50">
        <f>IFERROR(VLOOKUP(A:A,Цены!A:C,3,0),"")</f>
        <v>1995.93</v>
      </c>
      <c r="E65" s="32"/>
      <c r="F65" s="44">
        <f t="shared" si="2"/>
        <v>0</v>
      </c>
    </row>
    <row r="66" spans="1:6" ht="12.75" x14ac:dyDescent="0.2">
      <c r="A66" s="77" t="s">
        <v>8389</v>
      </c>
      <c r="B66" s="82" t="s">
        <v>8390</v>
      </c>
      <c r="C66" s="32" t="str">
        <f>IF(A66&gt;0,IFERROR(VLOOKUP(A:A,Остатки!A:D,4,FALSE),"Нет"),"")</f>
        <v>Нет</v>
      </c>
      <c r="D66" s="50">
        <f>IFERROR(VLOOKUP(A:A,Цены!A:C,3,0),"")</f>
        <v>2202.6999999999998</v>
      </c>
      <c r="E66" s="32"/>
      <c r="F66" s="44">
        <f t="shared" si="2"/>
        <v>0</v>
      </c>
    </row>
    <row r="67" spans="1:6" ht="12.75" x14ac:dyDescent="0.2">
      <c r="A67" s="77" t="s">
        <v>10426</v>
      </c>
      <c r="B67" s="82" t="s">
        <v>8391</v>
      </c>
      <c r="C67" s="32" t="str">
        <f>IF(A67&gt;0,IFERROR(VLOOKUP(A:A,Остатки!A:D,4,FALSE),"Нет"),"")</f>
        <v>Нет</v>
      </c>
      <c r="D67" s="50">
        <f>IFERROR(VLOOKUP(A:A,Цены!A:C,3,0),"")</f>
        <v>4664.1400000000003</v>
      </c>
      <c r="E67" s="32"/>
      <c r="F67" s="44">
        <f t="shared" si="2"/>
        <v>0</v>
      </c>
    </row>
    <row r="68" spans="1:6" ht="12.75" x14ac:dyDescent="0.2">
      <c r="A68" s="77" t="s">
        <v>8392</v>
      </c>
      <c r="B68" s="82" t="s">
        <v>8393</v>
      </c>
      <c r="C68" s="32" t="str">
        <f>IF(A68&gt;0,IFERROR(VLOOKUP(A:A,Остатки!A:D,4,FALSE),"Нет"),"")</f>
        <v>Нет</v>
      </c>
      <c r="D68" s="50">
        <f>IFERROR(VLOOKUP(A:A,Цены!A:C,3,0),"")</f>
        <v>5182.6000000000004</v>
      </c>
      <c r="E68" s="32"/>
      <c r="F68" s="44">
        <f t="shared" si="2"/>
        <v>0</v>
      </c>
    </row>
    <row r="69" spans="1:6" ht="12.75" x14ac:dyDescent="0.2">
      <c r="A69" s="77" t="s">
        <v>8394</v>
      </c>
      <c r="B69" s="82" t="s">
        <v>8395</v>
      </c>
      <c r="C69" s="32" t="str">
        <f>IF(A69&gt;0,IFERROR(VLOOKUP(A:A,Остатки!A:D,4,FALSE),"Нет"),"")</f>
        <v>Нет</v>
      </c>
      <c r="D69" s="50">
        <f>IFERROR(VLOOKUP(A:A,Цены!A:C,3,0),"")</f>
        <v>1192.76</v>
      </c>
      <c r="E69" s="32"/>
      <c r="F69" s="44">
        <f t="shared" si="2"/>
        <v>0</v>
      </c>
    </row>
    <row r="70" spans="1:6" ht="12.75" x14ac:dyDescent="0.2">
      <c r="A70" s="77" t="s">
        <v>8396</v>
      </c>
      <c r="B70" s="82" t="s">
        <v>8397</v>
      </c>
      <c r="C70" s="32" t="str">
        <f>IF(A70&gt;0,IFERROR(VLOOKUP(A:A,Остатки!A:D,4,FALSE),"Нет"),"")</f>
        <v>Нет</v>
      </c>
      <c r="D70" s="50">
        <f>IFERROR(VLOOKUP(A:A,Цены!A:C,3,0),"")</f>
        <v>5700.07</v>
      </c>
      <c r="E70" s="32"/>
      <c r="F70" s="44">
        <f t="shared" si="2"/>
        <v>0</v>
      </c>
    </row>
    <row r="71" spans="1:6" ht="12.75" x14ac:dyDescent="0.2">
      <c r="A71" s="77" t="s">
        <v>8398</v>
      </c>
      <c r="B71" s="82" t="s">
        <v>8399</v>
      </c>
      <c r="C71" s="32" t="str">
        <f>IF(A71&gt;0,IFERROR(VLOOKUP(A:A,Остатки!A:D,4,FALSE),"Нет"),"")</f>
        <v>Нет</v>
      </c>
      <c r="D71" s="50">
        <f>IFERROR(VLOOKUP(A:A,Цены!A:C,3,0),"")</f>
        <v>6478.25</v>
      </c>
      <c r="E71" s="32"/>
      <c r="F71" s="44">
        <f t="shared" si="2"/>
        <v>0</v>
      </c>
    </row>
    <row r="72" spans="1:6" ht="12.75" x14ac:dyDescent="0.2">
      <c r="A72" s="77" t="s">
        <v>8400</v>
      </c>
      <c r="B72" s="82" t="s">
        <v>8401</v>
      </c>
      <c r="C72" s="32" t="str">
        <f>IF(A72&gt;0,IFERROR(VLOOKUP(A:A,Остатки!A:D,4,FALSE),"Нет"),"")</f>
        <v>Нет</v>
      </c>
      <c r="D72" s="50">
        <f>IFERROR(VLOOKUP(A:A,Цены!A:C,3,0),"")</f>
        <v>3887.96</v>
      </c>
      <c r="E72" s="32"/>
      <c r="F72" s="44">
        <f t="shared" si="2"/>
        <v>0</v>
      </c>
    </row>
    <row r="73" spans="1:6" ht="12.75" x14ac:dyDescent="0.2">
      <c r="A73" s="77" t="s">
        <v>8402</v>
      </c>
      <c r="B73" s="82" t="s">
        <v>8403</v>
      </c>
      <c r="C73" s="32" t="str">
        <f>IF(A73&gt;0,IFERROR(VLOOKUP(A:A,Остатки!A:D,4,FALSE),"Нет"),"")</f>
        <v>Нет</v>
      </c>
      <c r="D73" s="50">
        <f>IFERROR(VLOOKUP(A:A,Цены!A:C,3,0),"")</f>
        <v>1166.79</v>
      </c>
      <c r="E73" s="32"/>
      <c r="F73" s="44">
        <f t="shared" si="2"/>
        <v>0</v>
      </c>
    </row>
    <row r="74" spans="1:6" ht="12.75" x14ac:dyDescent="0.2">
      <c r="A74" s="77" t="s">
        <v>8404</v>
      </c>
      <c r="B74" s="82" t="s">
        <v>8405</v>
      </c>
      <c r="C74" s="32" t="str">
        <f>IF(A74&gt;0,IFERROR(VLOOKUP(A:A,Остатки!A:D,4,FALSE),"Нет"),"")</f>
        <v>В наличии</v>
      </c>
      <c r="D74" s="50">
        <f>IFERROR(VLOOKUP(A:A,Цены!A:C,3,0),"")</f>
        <v>1528.42</v>
      </c>
      <c r="E74" s="32"/>
      <c r="F74" s="44">
        <f t="shared" si="2"/>
        <v>0</v>
      </c>
    </row>
    <row r="75" spans="1:6" ht="12.75" x14ac:dyDescent="0.2">
      <c r="A75" s="77" t="s">
        <v>8406</v>
      </c>
      <c r="B75" s="82" t="s">
        <v>8407</v>
      </c>
      <c r="C75" s="32" t="str">
        <f>IF(A75&gt;0,IFERROR(VLOOKUP(A:A,Остатки!A:D,4,FALSE),"Нет"),"")</f>
        <v>Нет</v>
      </c>
      <c r="D75" s="50">
        <f>IFERROR(VLOOKUP(A:A,Цены!A:C,3,0),"")</f>
        <v>489.49</v>
      </c>
      <c r="E75" s="32"/>
      <c r="F75" s="44">
        <f t="shared" si="2"/>
        <v>0</v>
      </c>
    </row>
    <row r="76" spans="1:6" ht="12.75" x14ac:dyDescent="0.2">
      <c r="A76" s="77" t="s">
        <v>8408</v>
      </c>
      <c r="B76" s="82" t="s">
        <v>8409</v>
      </c>
      <c r="C76" s="32" t="str">
        <f>IF(A76&gt;0,IFERROR(VLOOKUP(A:A,Остатки!A:D,4,FALSE),"Нет"),"")</f>
        <v>Нет</v>
      </c>
      <c r="D76" s="50">
        <f>IFERROR(VLOOKUP(A:A,Цены!A:C,3,0),"")</f>
        <v>476.5</v>
      </c>
      <c r="E76" s="32"/>
      <c r="F76" s="44">
        <f t="shared" si="2"/>
        <v>0</v>
      </c>
    </row>
    <row r="77" spans="1:6" ht="12.75" x14ac:dyDescent="0.2">
      <c r="A77" s="77" t="s">
        <v>8410</v>
      </c>
      <c r="B77" s="82" t="s">
        <v>8411</v>
      </c>
      <c r="C77" s="32" t="str">
        <f>IF(A77&gt;0,IFERROR(VLOOKUP(A:A,Остатки!A:D,4,FALSE),"Нет"),"")</f>
        <v>Нет</v>
      </c>
      <c r="D77" s="50">
        <f>IFERROR(VLOOKUP(A:A,Цены!A:C,3,0),"")</f>
        <v>528.45000000000005</v>
      </c>
      <c r="E77" s="32"/>
      <c r="F77" s="44">
        <f t="shared" si="2"/>
        <v>0</v>
      </c>
    </row>
    <row r="78" spans="1:6" ht="12.75" x14ac:dyDescent="0.2">
      <c r="A78" s="77" t="s">
        <v>8412</v>
      </c>
      <c r="B78" s="82" t="s">
        <v>8413</v>
      </c>
      <c r="C78" s="32" t="str">
        <f>IF(A78&gt;0,IFERROR(VLOOKUP(A:A,Остатки!A:D,4,FALSE),"Нет"),"")</f>
        <v>Нет</v>
      </c>
      <c r="D78" s="50">
        <f>IFERROR(VLOOKUP(A:A,Цены!A:C,3,0),"")</f>
        <v>707.26</v>
      </c>
      <c r="E78" s="32"/>
      <c r="F78" s="44">
        <f t="shared" si="2"/>
        <v>0</v>
      </c>
    </row>
    <row r="79" spans="1:6" ht="12.75" x14ac:dyDescent="0.2">
      <c r="A79" s="77" t="s">
        <v>8414</v>
      </c>
      <c r="B79" s="82" t="s">
        <v>8415</v>
      </c>
      <c r="C79" s="32" t="str">
        <f>IF(A79&gt;0,IFERROR(VLOOKUP(A:A,Остатки!A:D,4,FALSE),"Нет"),"")</f>
        <v>Нет</v>
      </c>
      <c r="D79" s="50">
        <f>IFERROR(VLOOKUP(A:A,Цены!A:C,3,0),"")</f>
        <v>723.25</v>
      </c>
      <c r="E79" s="32"/>
      <c r="F79" s="44">
        <f t="shared" si="2"/>
        <v>0</v>
      </c>
    </row>
    <row r="80" spans="1:6" ht="12.75" x14ac:dyDescent="0.2">
      <c r="A80" s="77" t="s">
        <v>8416</v>
      </c>
      <c r="B80" s="82" t="s">
        <v>8417</v>
      </c>
      <c r="C80" s="32" t="str">
        <f>IF(A80&gt;0,IFERROR(VLOOKUP(A:A,Остатки!A:D,4,FALSE),"Нет"),"")</f>
        <v>В наличии</v>
      </c>
      <c r="D80" s="50">
        <f>IFERROR(VLOOKUP(A:A,Цены!A:C,3,0),"")</f>
        <v>516.48</v>
      </c>
      <c r="E80" s="32"/>
      <c r="F80" s="44">
        <f t="shared" si="2"/>
        <v>0</v>
      </c>
    </row>
    <row r="81" spans="1:6" ht="12.75" x14ac:dyDescent="0.2">
      <c r="A81" s="77" t="s">
        <v>8418</v>
      </c>
      <c r="B81" s="82" t="s">
        <v>8419</v>
      </c>
      <c r="C81" s="32" t="str">
        <f>IF(A81&gt;0,IFERROR(VLOOKUP(A:A,Остатки!A:D,4,FALSE),"Нет"),"")</f>
        <v>В наличии</v>
      </c>
      <c r="D81" s="50">
        <f>IFERROR(VLOOKUP(A:A,Цены!A:C,3,0),"")</f>
        <v>626.35</v>
      </c>
      <c r="E81" s="32"/>
      <c r="F81" s="44">
        <f t="shared" si="2"/>
        <v>0</v>
      </c>
    </row>
    <row r="82" spans="1:6" ht="12.75" x14ac:dyDescent="0.2">
      <c r="A82" s="77" t="s">
        <v>8420</v>
      </c>
      <c r="B82" s="82" t="s">
        <v>8421</v>
      </c>
      <c r="C82" s="32" t="str">
        <f>IF(A82&gt;0,IFERROR(VLOOKUP(A:A,Остатки!A:D,4,FALSE),"Нет"),"")</f>
        <v>Нет</v>
      </c>
      <c r="D82" s="50">
        <f>IFERROR(VLOOKUP(A:A,Цены!A:C,3,0),"")</f>
        <v>703.27</v>
      </c>
      <c r="E82" s="32"/>
      <c r="F82" s="44">
        <f t="shared" si="2"/>
        <v>0</v>
      </c>
    </row>
    <row r="83" spans="1:6" ht="12.75" x14ac:dyDescent="0.2">
      <c r="A83" s="77" t="s">
        <v>8422</v>
      </c>
      <c r="B83" s="82" t="s">
        <v>8423</v>
      </c>
      <c r="C83" s="32" t="str">
        <f>IF(A83&gt;0,IFERROR(VLOOKUP(A:A,Остатки!A:D,4,FALSE),"Нет"),"")</f>
        <v>Нет</v>
      </c>
      <c r="D83" s="50">
        <f>IFERROR(VLOOKUP(A:A,Цены!A:C,3,0),"")</f>
        <v>747.22</v>
      </c>
      <c r="E83" s="32"/>
      <c r="F83" s="44">
        <f t="shared" si="2"/>
        <v>0</v>
      </c>
    </row>
    <row r="84" spans="1:6" ht="12.75" x14ac:dyDescent="0.2">
      <c r="A84" s="77" t="s">
        <v>8424</v>
      </c>
      <c r="B84" s="82" t="s">
        <v>8425</v>
      </c>
      <c r="C84" s="32" t="str">
        <f>IF(A84&gt;0,IFERROR(VLOOKUP(A:A,Остатки!A:D,4,FALSE),"Нет"),"")</f>
        <v>Нет</v>
      </c>
      <c r="D84" s="50">
        <f>IFERROR(VLOOKUP(A:A,Цены!A:C,3,0),"")</f>
        <v>802.17</v>
      </c>
      <c r="E84" s="32"/>
      <c r="F84" s="44">
        <f t="shared" si="2"/>
        <v>0</v>
      </c>
    </row>
    <row r="85" spans="1:6" ht="12.75" x14ac:dyDescent="0.2">
      <c r="A85" s="77" t="s">
        <v>8426</v>
      </c>
      <c r="B85" s="82" t="s">
        <v>8427</v>
      </c>
      <c r="C85" s="32" t="str">
        <f>IF(A85&gt;0,IFERROR(VLOOKUP(A:A,Остатки!A:D,4,FALSE),"Нет"),"")</f>
        <v>Нет</v>
      </c>
      <c r="D85" s="50">
        <f>IFERROR(VLOOKUP(A:A,Цены!A:C,3,0),"")</f>
        <v>912.05</v>
      </c>
      <c r="E85" s="32"/>
      <c r="F85" s="44">
        <f t="shared" si="2"/>
        <v>0</v>
      </c>
    </row>
    <row r="86" spans="1:6" ht="12.75" x14ac:dyDescent="0.2">
      <c r="A86" s="77" t="s">
        <v>8428</v>
      </c>
      <c r="B86" s="82" t="s">
        <v>8429</v>
      </c>
      <c r="C86" s="32" t="str">
        <f>IF(A86&gt;0,IFERROR(VLOOKUP(A:A,Остатки!A:D,4,FALSE),"Нет"),"")</f>
        <v>Нет</v>
      </c>
      <c r="D86" s="50">
        <f>IFERROR(VLOOKUP(A:A,Цены!A:C,3,0),"")</f>
        <v>923.04</v>
      </c>
      <c r="E86" s="32"/>
      <c r="F86" s="44">
        <f t="shared" si="2"/>
        <v>0</v>
      </c>
    </row>
    <row r="87" spans="1:6" ht="12.75" x14ac:dyDescent="0.2">
      <c r="A87" s="77" t="s">
        <v>8430</v>
      </c>
      <c r="B87" s="82" t="s">
        <v>8431</v>
      </c>
      <c r="C87" s="32" t="str">
        <f>IF(A87&gt;0,IFERROR(VLOOKUP(A:A,Остатки!A:D,4,FALSE),"Нет"),"")</f>
        <v>Нет</v>
      </c>
      <c r="D87" s="50">
        <f>IFERROR(VLOOKUP(A:A,Цены!A:C,3,0),"")</f>
        <v>1166.79</v>
      </c>
      <c r="E87" s="32"/>
      <c r="F87" s="44">
        <f t="shared" si="2"/>
        <v>0</v>
      </c>
    </row>
    <row r="88" spans="1:6" ht="12.75" x14ac:dyDescent="0.2">
      <c r="A88" s="77" t="s">
        <v>8432</v>
      </c>
      <c r="B88" s="82" t="s">
        <v>8433</v>
      </c>
      <c r="C88" s="32" t="str">
        <f>IF(A88&gt;0,IFERROR(VLOOKUP(A:A,Остатки!A:D,4,FALSE),"Нет"),"")</f>
        <v>Нет</v>
      </c>
      <c r="D88" s="50">
        <f>IFERROR(VLOOKUP(A:A,Цены!A:C,3,0),"")</f>
        <v>1334.61</v>
      </c>
      <c r="E88" s="32"/>
      <c r="F88" s="44">
        <f t="shared" si="2"/>
        <v>0</v>
      </c>
    </row>
    <row r="89" spans="1:6" ht="12.75" x14ac:dyDescent="0.2">
      <c r="A89" s="77" t="s">
        <v>8434</v>
      </c>
      <c r="B89" s="82" t="s">
        <v>8435</v>
      </c>
      <c r="C89" s="32" t="str">
        <f>IF(A89&gt;0,IFERROR(VLOOKUP(A:A,Остатки!A:D,4,FALSE),"Нет"),"")</f>
        <v>Нет</v>
      </c>
      <c r="D89" s="50">
        <f>IFERROR(VLOOKUP(A:A,Цены!A:C,3,0),"")</f>
        <v>997.96</v>
      </c>
      <c r="E89" s="32"/>
      <c r="F89" s="44">
        <f t="shared" si="2"/>
        <v>0</v>
      </c>
    </row>
    <row r="90" spans="1:6" ht="12.75" x14ac:dyDescent="0.2">
      <c r="A90" s="77" t="s">
        <v>8436</v>
      </c>
      <c r="B90" s="82" t="s">
        <v>8437</v>
      </c>
      <c r="C90" s="32" t="str">
        <f>IF(A90&gt;0,IFERROR(VLOOKUP(A:A,Остатки!A:D,4,FALSE),"Нет"),"")</f>
        <v>Нет</v>
      </c>
      <c r="D90" s="50">
        <f>IFERROR(VLOOKUP(A:A,Цены!A:C,3,0),"")</f>
        <v>1104.8499999999999</v>
      </c>
      <c r="E90" s="32"/>
      <c r="F90" s="44">
        <f t="shared" si="2"/>
        <v>0</v>
      </c>
    </row>
    <row r="91" spans="1:6" ht="12.75" x14ac:dyDescent="0.2">
      <c r="A91" s="77" t="s">
        <v>8438</v>
      </c>
      <c r="B91" s="82" t="s">
        <v>8439</v>
      </c>
      <c r="C91" s="32" t="str">
        <f>IF(A91&gt;0,IFERROR(VLOOKUP(A:A,Остатки!A:D,4,FALSE),"Нет"),"")</f>
        <v>Нет</v>
      </c>
      <c r="D91" s="50">
        <f>IFERROR(VLOOKUP(A:A,Цены!A:C,3,0),"")</f>
        <v>1364.58</v>
      </c>
      <c r="E91" s="32"/>
      <c r="F91" s="44">
        <f t="shared" si="2"/>
        <v>0</v>
      </c>
    </row>
    <row r="92" spans="1:6" ht="12.75" x14ac:dyDescent="0.2">
      <c r="A92" s="77" t="s">
        <v>8440</v>
      </c>
      <c r="B92" s="82" t="s">
        <v>8441</v>
      </c>
      <c r="C92" s="32" t="str">
        <f>IF(A92&gt;0,IFERROR(VLOOKUP(A:A,Остатки!A:D,4,FALSE),"Нет"),"")</f>
        <v>Нет</v>
      </c>
      <c r="D92" s="50">
        <f>IFERROR(VLOOKUP(A:A,Цены!A:C,3,0),"")</f>
        <v>1616.32</v>
      </c>
      <c r="E92" s="32"/>
      <c r="F92" s="44">
        <f t="shared" si="2"/>
        <v>0</v>
      </c>
    </row>
    <row r="93" spans="1:6" ht="12.75" x14ac:dyDescent="0.2">
      <c r="A93" s="77" t="s">
        <v>8442</v>
      </c>
      <c r="B93" s="82" t="s">
        <v>8443</v>
      </c>
      <c r="C93" s="32" t="str">
        <f>IF(A93&gt;0,IFERROR(VLOOKUP(A:A,Остатки!A:D,4,FALSE),"Нет"),"")</f>
        <v>Нет</v>
      </c>
      <c r="D93" s="50">
        <f>IFERROR(VLOOKUP(A:A,Цены!A:C,3,0),"")</f>
        <v>648.33000000000004</v>
      </c>
      <c r="E93" s="32"/>
      <c r="F93" s="44">
        <f t="shared" si="2"/>
        <v>0</v>
      </c>
    </row>
    <row r="94" spans="1:6" ht="12.75" x14ac:dyDescent="0.2">
      <c r="A94" s="77" t="s">
        <v>8444</v>
      </c>
      <c r="B94" s="82" t="s">
        <v>8445</v>
      </c>
      <c r="C94" s="32" t="str">
        <f>IF(A94&gt;0,IFERROR(VLOOKUP(A:A,Остатки!A:D,4,FALSE),"Нет"),"")</f>
        <v>В наличии</v>
      </c>
      <c r="D94" s="50">
        <f>IFERROR(VLOOKUP(A:A,Цены!A:C,3,0),"")</f>
        <v>615.36</v>
      </c>
      <c r="E94" s="32"/>
      <c r="F94" s="44">
        <f t="shared" si="2"/>
        <v>0</v>
      </c>
    </row>
    <row r="95" spans="1:6" ht="12.75" x14ac:dyDescent="0.2">
      <c r="A95" s="77" t="s">
        <v>8446</v>
      </c>
      <c r="B95" s="82" t="s">
        <v>8447</v>
      </c>
      <c r="C95" s="32" t="str">
        <f>IF(A95&gt;0,IFERROR(VLOOKUP(A:A,Остатки!A:D,4,FALSE),"Нет"),"")</f>
        <v>Нет</v>
      </c>
      <c r="D95" s="50">
        <f>IFERROR(VLOOKUP(A:A,Цены!A:C,3,0),"")</f>
        <v>721.25</v>
      </c>
      <c r="E95" s="32"/>
      <c r="F95" s="44">
        <f t="shared" si="2"/>
        <v>0</v>
      </c>
    </row>
    <row r="96" spans="1:6" ht="12.75" x14ac:dyDescent="0.2">
      <c r="A96" s="77" t="s">
        <v>8448</v>
      </c>
      <c r="B96" s="82" t="s">
        <v>8449</v>
      </c>
      <c r="C96" s="32" t="str">
        <f>IF(A96&gt;0,IFERROR(VLOOKUP(A:A,Остатки!A:D,4,FALSE),"Нет"),"")</f>
        <v>Нет</v>
      </c>
      <c r="D96" s="50">
        <f>IFERROR(VLOOKUP(A:A,Цены!A:C,3,0),"")</f>
        <v>791.18</v>
      </c>
      <c r="E96" s="32"/>
      <c r="F96" s="44">
        <f t="shared" si="2"/>
        <v>0</v>
      </c>
    </row>
    <row r="97" spans="1:6" ht="12.75" x14ac:dyDescent="0.2">
      <c r="A97" s="77" t="s">
        <v>8450</v>
      </c>
      <c r="B97" s="82" t="s">
        <v>8451</v>
      </c>
      <c r="C97" s="32" t="str">
        <f>IF(A97&gt;0,IFERROR(VLOOKUP(A:A,Остатки!A:D,4,FALSE),"Нет"),"")</f>
        <v>Нет</v>
      </c>
      <c r="D97" s="50">
        <f>IFERROR(VLOOKUP(A:A,Цены!A:C,3,0),"")</f>
        <v>897.07</v>
      </c>
      <c r="E97" s="32"/>
      <c r="F97" s="44">
        <f t="shared" si="2"/>
        <v>0</v>
      </c>
    </row>
    <row r="98" spans="1:6" ht="12.75" x14ac:dyDescent="0.2">
      <c r="A98" s="77" t="s">
        <v>8452</v>
      </c>
      <c r="B98" s="82" t="s">
        <v>8453</v>
      </c>
      <c r="C98" s="32" t="str">
        <f>IF(A98&gt;0,IFERROR(VLOOKUP(A:A,Остатки!A:D,4,FALSE),"Нет"),"")</f>
        <v>Нет</v>
      </c>
      <c r="D98" s="50">
        <f>IFERROR(VLOOKUP(A:A,Цены!A:C,3,0),"")</f>
        <v>1054.8900000000001</v>
      </c>
      <c r="E98" s="32"/>
      <c r="F98" s="44">
        <f t="shared" si="2"/>
        <v>0</v>
      </c>
    </row>
    <row r="99" spans="1:6" ht="12.75" x14ac:dyDescent="0.2">
      <c r="A99" s="77" t="s">
        <v>8454</v>
      </c>
      <c r="B99" s="82" t="s">
        <v>8455</v>
      </c>
      <c r="C99" s="32" t="str">
        <f>IF(A99&gt;0,IFERROR(VLOOKUP(A:A,Остатки!A:D,4,FALSE),"Нет"),"")</f>
        <v>Нет</v>
      </c>
      <c r="D99" s="50">
        <f>IFERROR(VLOOKUP(A:A,Цены!A:C,3,0),"")</f>
        <v>1036.92</v>
      </c>
      <c r="E99" s="32"/>
      <c r="F99" s="44">
        <f t="shared" si="2"/>
        <v>0</v>
      </c>
    </row>
    <row r="100" spans="1:6" ht="12.75" x14ac:dyDescent="0.2">
      <c r="A100" s="77" t="s">
        <v>8456</v>
      </c>
      <c r="B100" s="82" t="s">
        <v>8457</v>
      </c>
      <c r="C100" s="32" t="str">
        <f>IF(A100&gt;0,IFERROR(VLOOKUP(A:A,Остатки!A:D,4,FALSE),"Нет"),"")</f>
        <v>Нет</v>
      </c>
      <c r="D100" s="50">
        <f>IFERROR(VLOOKUP(A:A,Цены!A:C,3,0),"")</f>
        <v>1166.79</v>
      </c>
      <c r="E100" s="32"/>
      <c r="F100" s="44">
        <f t="shared" si="2"/>
        <v>0</v>
      </c>
    </row>
    <row r="101" spans="1:6" ht="12.75" x14ac:dyDescent="0.2">
      <c r="A101" s="77" t="s">
        <v>8458</v>
      </c>
      <c r="B101" s="82" t="s">
        <v>8459</v>
      </c>
      <c r="C101" s="32" t="str">
        <f>IF(A101&gt;0,IFERROR(VLOOKUP(A:A,Остатки!A:D,4,FALSE),"Нет"),"")</f>
        <v>В наличии</v>
      </c>
      <c r="D101" s="50">
        <f>IFERROR(VLOOKUP(A:A,Цены!A:C,3,0),"")</f>
        <v>923.04</v>
      </c>
      <c r="E101" s="32"/>
      <c r="F101" s="44">
        <f t="shared" si="2"/>
        <v>0</v>
      </c>
    </row>
    <row r="102" spans="1:6" ht="12.75" x14ac:dyDescent="0.2">
      <c r="A102" s="77" t="s">
        <v>8460</v>
      </c>
      <c r="B102" s="82" t="s">
        <v>8461</v>
      </c>
      <c r="C102" s="32" t="str">
        <f>IF(A102&gt;0,IFERROR(VLOOKUP(A:A,Остатки!A:D,4,FALSE),"Нет"),"")</f>
        <v>Нет</v>
      </c>
      <c r="D102" s="50">
        <f>IFERROR(VLOOKUP(A:A,Цены!A:C,3,0),"")</f>
        <v>1014.94</v>
      </c>
      <c r="E102" s="32"/>
      <c r="F102" s="44">
        <f t="shared" si="2"/>
        <v>0</v>
      </c>
    </row>
    <row r="103" spans="1:6" ht="12.75" x14ac:dyDescent="0.2">
      <c r="A103" s="77" t="s">
        <v>8462</v>
      </c>
      <c r="B103" s="82" t="s">
        <v>8463</v>
      </c>
      <c r="C103" s="32" t="str">
        <f>IF(A103&gt;0,IFERROR(VLOOKUP(A:A,Остатки!A:D,4,FALSE),"Нет"),"")</f>
        <v>Нет</v>
      </c>
      <c r="D103" s="50">
        <f>IFERROR(VLOOKUP(A:A,Цены!A:C,3,0),"")</f>
        <v>1210.74</v>
      </c>
      <c r="E103" s="32"/>
      <c r="F103" s="44">
        <f t="shared" si="2"/>
        <v>0</v>
      </c>
    </row>
    <row r="104" spans="1:6" ht="12.75" x14ac:dyDescent="0.2">
      <c r="A104" s="77" t="s">
        <v>8464</v>
      </c>
      <c r="B104" s="82" t="s">
        <v>8465</v>
      </c>
      <c r="C104" s="32" t="str">
        <f>IF(A104&gt;0,IFERROR(VLOOKUP(A:A,Остатки!A:D,4,FALSE),"Нет"),"")</f>
        <v>В наличии</v>
      </c>
      <c r="D104" s="50">
        <f>IFERROR(VLOOKUP(A:A,Цены!A:C,3,0),"")</f>
        <v>1632.3</v>
      </c>
      <c r="E104" s="32"/>
      <c r="F104" s="44">
        <f t="shared" si="2"/>
        <v>0</v>
      </c>
    </row>
    <row r="105" spans="1:6" ht="12.75" x14ac:dyDescent="0.2">
      <c r="A105" s="77" t="s">
        <v>8466</v>
      </c>
      <c r="B105" s="82" t="s">
        <v>8467</v>
      </c>
      <c r="C105" s="32" t="str">
        <f>IF(A105&gt;0,IFERROR(VLOOKUP(A:A,Остатки!A:D,4,FALSE),"Нет"),"")</f>
        <v>Нет</v>
      </c>
      <c r="D105" s="50">
        <f>IFERROR(VLOOKUP(A:A,Цены!A:C,3,0),"")</f>
        <v>901.06</v>
      </c>
      <c r="E105" s="32"/>
      <c r="F105" s="44">
        <f t="shared" si="2"/>
        <v>0</v>
      </c>
    </row>
    <row r="106" spans="1:6" ht="12.75" x14ac:dyDescent="0.2">
      <c r="A106" s="77" t="s">
        <v>8468</v>
      </c>
      <c r="B106" s="82" t="s">
        <v>8469</v>
      </c>
      <c r="C106" s="32" t="str">
        <f>IF(A106&gt;0,IFERROR(VLOOKUP(A:A,Остатки!A:D,4,FALSE),"Нет"),"")</f>
        <v>Нет</v>
      </c>
      <c r="D106" s="50">
        <f>IFERROR(VLOOKUP(A:A,Цены!A:C,3,0),"")</f>
        <v>988.98</v>
      </c>
      <c r="E106" s="32"/>
      <c r="F106" s="44">
        <f t="shared" si="2"/>
        <v>0</v>
      </c>
    </row>
    <row r="107" spans="1:6" ht="12.75" x14ac:dyDescent="0.2">
      <c r="A107" s="77" t="s">
        <v>8470</v>
      </c>
      <c r="B107" s="82" t="s">
        <v>8471</v>
      </c>
      <c r="C107" s="32" t="str">
        <f>IF(A107&gt;0,IFERROR(VLOOKUP(A:A,Остатки!A:D,4,FALSE),"Нет"),"")</f>
        <v>Нет</v>
      </c>
      <c r="D107" s="50">
        <f>IFERROR(VLOOKUP(A:A,Цены!A:C,3,0),"")</f>
        <v>1360.58</v>
      </c>
      <c r="E107" s="32"/>
      <c r="F107" s="44">
        <f t="shared" si="2"/>
        <v>0</v>
      </c>
    </row>
    <row r="108" spans="1:6" ht="12.75" x14ac:dyDescent="0.2">
      <c r="A108" s="77" t="s">
        <v>8472</v>
      </c>
      <c r="B108" s="82" t="s">
        <v>8473</v>
      </c>
      <c r="C108" s="32" t="str">
        <f>IF(A108&gt;0,IFERROR(VLOOKUP(A:A,Остатки!A:D,4,FALSE),"Нет"),"")</f>
        <v>Нет</v>
      </c>
      <c r="D108" s="50">
        <f>IFERROR(VLOOKUP(A:A,Цены!A:C,3,0),"")</f>
        <v>1555.38</v>
      </c>
      <c r="E108" s="32"/>
      <c r="F108" s="44">
        <f t="shared" si="2"/>
        <v>0</v>
      </c>
    </row>
    <row r="109" spans="1:6" ht="12.75" x14ac:dyDescent="0.2">
      <c r="A109" s="77"/>
      <c r="B109" s="81" t="s">
        <v>183</v>
      </c>
      <c r="C109" s="32" t="str">
        <f>IF(A109&gt;0,IFERROR(VLOOKUP(A:A,Остатки!A:D,4,FALSE),"Нет"),"")</f>
        <v/>
      </c>
      <c r="D109" s="50" t="str">
        <f>IFERROR(VLOOKUP(A:A,Цены!A:C,3,0),"")</f>
        <v/>
      </c>
      <c r="E109" s="32"/>
      <c r="F109" s="44">
        <f t="shared" si="2"/>
        <v>0</v>
      </c>
    </row>
    <row r="110" spans="1:6" ht="12.75" x14ac:dyDescent="0.2">
      <c r="A110" s="77" t="s">
        <v>8474</v>
      </c>
      <c r="B110" s="82" t="s">
        <v>8475</v>
      </c>
      <c r="C110" s="32" t="str">
        <f>IF(A110&gt;0,IFERROR(VLOOKUP(A:A,Остатки!A:D,4,FALSE),"Нет"),"")</f>
        <v>Нет</v>
      </c>
      <c r="D110" s="50">
        <f>IFERROR(VLOOKUP(A:A,Цены!A:C,3,0),"")</f>
        <v>2072.85</v>
      </c>
      <c r="E110" s="32"/>
      <c r="F110" s="44">
        <f t="shared" si="2"/>
        <v>0</v>
      </c>
    </row>
    <row r="111" spans="1:6" ht="12.75" x14ac:dyDescent="0.2">
      <c r="A111" s="77" t="s">
        <v>8742</v>
      </c>
      <c r="B111" s="82" t="s">
        <v>8743</v>
      </c>
      <c r="C111" s="32" t="str">
        <f>IF(A111&gt;0,IFERROR(VLOOKUP(A:A,Остатки!A:D,4,FALSE),"Нет"),"")</f>
        <v>Нет</v>
      </c>
      <c r="D111" s="50">
        <f>IFERROR(VLOOKUP(A:A,Цены!A:C,3,0),"")</f>
        <v>13890.53</v>
      </c>
      <c r="E111" s="32"/>
      <c r="F111" s="44">
        <f t="shared" si="2"/>
        <v>0</v>
      </c>
    </row>
    <row r="112" spans="1:6" ht="12.75" x14ac:dyDescent="0.2">
      <c r="A112" s="77" t="s">
        <v>8476</v>
      </c>
      <c r="B112" s="82" t="s">
        <v>8477</v>
      </c>
      <c r="C112" s="32" t="str">
        <f>IF(A112&gt;0,IFERROR(VLOOKUP(A:A,Остатки!A:D,4,FALSE),"Нет"),"")</f>
        <v>Нет</v>
      </c>
      <c r="D112" s="50">
        <f>IFERROR(VLOOKUP(A:A,Цены!A:C,3,0),"")</f>
        <v>10106.48</v>
      </c>
      <c r="E112" s="32"/>
      <c r="F112" s="44">
        <f t="shared" si="2"/>
        <v>0</v>
      </c>
    </row>
    <row r="113" spans="1:6" ht="12.75" x14ac:dyDescent="0.2">
      <c r="A113" s="77" t="s">
        <v>8478</v>
      </c>
      <c r="B113" s="82" t="s">
        <v>8479</v>
      </c>
      <c r="C113" s="32" t="str">
        <f>IF(A113&gt;0,IFERROR(VLOOKUP(A:A,Остатки!A:D,4,FALSE),"Нет"),"")</f>
        <v>Нет</v>
      </c>
      <c r="D113" s="50">
        <f>IFERROR(VLOOKUP(A:A,Цены!A:C,3,0),"")</f>
        <v>8266.4</v>
      </c>
      <c r="E113" s="32"/>
      <c r="F113" s="44">
        <f t="shared" si="2"/>
        <v>0</v>
      </c>
    </row>
    <row r="114" spans="1:6" ht="12.75" x14ac:dyDescent="0.2">
      <c r="A114" s="77"/>
      <c r="B114" s="80" t="s">
        <v>222</v>
      </c>
      <c r="C114" s="32" t="str">
        <f>IF(A114&gt;0,IFERROR(VLOOKUP(A:A,Остатки!A:D,4,FALSE),"Нет"),"")</f>
        <v/>
      </c>
      <c r="D114" s="50" t="str">
        <f>IFERROR(VLOOKUP(A:A,Цены!A:C,3,0),"")</f>
        <v/>
      </c>
      <c r="E114" s="32"/>
      <c r="F114" s="44">
        <f t="shared" si="2"/>
        <v>0</v>
      </c>
    </row>
    <row r="115" spans="1:6" ht="12.75" x14ac:dyDescent="0.2">
      <c r="A115" s="77"/>
      <c r="B115" s="81" t="s">
        <v>232</v>
      </c>
      <c r="C115" s="32" t="str">
        <f>IF(A115&gt;0,IFERROR(VLOOKUP(A:A,Остатки!A:D,4,FALSE),"Нет"),"")</f>
        <v/>
      </c>
      <c r="D115" s="50" t="str">
        <f>IFERROR(VLOOKUP(A:A,Цены!A:C,3,0),"")</f>
        <v/>
      </c>
      <c r="E115" s="32"/>
      <c r="F115" s="44">
        <f t="shared" si="2"/>
        <v>0</v>
      </c>
    </row>
    <row r="116" spans="1:6" ht="12.75" x14ac:dyDescent="0.2">
      <c r="A116" s="77" t="s">
        <v>8480</v>
      </c>
      <c r="B116" s="82" t="s">
        <v>8481</v>
      </c>
      <c r="C116" s="32" t="str">
        <f>IF(A116&gt;0,IFERROR(VLOOKUP(A:A,Остатки!A:D,4,FALSE),"Нет"),"")</f>
        <v>В наличии</v>
      </c>
      <c r="D116" s="50">
        <f>IFERROR(VLOOKUP(A:A,Цены!A:C,3,0),"")</f>
        <v>1751.17</v>
      </c>
      <c r="E116" s="32"/>
      <c r="F116" s="44">
        <f t="shared" si="2"/>
        <v>0</v>
      </c>
    </row>
    <row r="117" spans="1:6" ht="12.75" x14ac:dyDescent="0.2">
      <c r="A117" s="77"/>
      <c r="B117" s="79" t="s">
        <v>298</v>
      </c>
      <c r="C117" s="32" t="str">
        <f>IF(A117&gt;0,IFERROR(VLOOKUP(A:A,Остатки!A:D,4,FALSE),"Нет"),"")</f>
        <v/>
      </c>
      <c r="D117" s="50" t="str">
        <f>IFERROR(VLOOKUP(A:A,Цены!A:C,3,0),"")</f>
        <v/>
      </c>
      <c r="E117" s="32"/>
      <c r="F117" s="44">
        <f t="shared" si="2"/>
        <v>0</v>
      </c>
    </row>
    <row r="118" spans="1:6" ht="12.75" x14ac:dyDescent="0.2">
      <c r="A118" s="77"/>
      <c r="B118" s="80" t="s">
        <v>321</v>
      </c>
      <c r="C118" s="32" t="str">
        <f>IF(A118&gt;0,IFERROR(VLOOKUP(A:A,Остатки!A:D,4,FALSE),"Нет"),"")</f>
        <v/>
      </c>
      <c r="D118" s="50" t="str">
        <f>IFERROR(VLOOKUP(A:A,Цены!A:C,3,0),"")</f>
        <v/>
      </c>
      <c r="E118" s="32"/>
      <c r="F118" s="44">
        <f t="shared" si="2"/>
        <v>0</v>
      </c>
    </row>
    <row r="119" spans="1:6" ht="12.75" x14ac:dyDescent="0.2">
      <c r="A119" s="77"/>
      <c r="B119" s="81" t="s">
        <v>322</v>
      </c>
      <c r="C119" s="32" t="str">
        <f>IF(A119&gt;0,IFERROR(VLOOKUP(A:A,Остатки!A:D,4,FALSE),"Нет"),"")</f>
        <v/>
      </c>
      <c r="D119" s="50" t="str">
        <f>IFERROR(VLOOKUP(A:A,Цены!A:C,3,0),"")</f>
        <v/>
      </c>
      <c r="E119" s="32"/>
      <c r="F119" s="44">
        <f t="shared" si="2"/>
        <v>0</v>
      </c>
    </row>
    <row r="120" spans="1:6" ht="12.75" x14ac:dyDescent="0.2">
      <c r="A120" s="77" t="s">
        <v>8482</v>
      </c>
      <c r="B120" s="82" t="s">
        <v>8483</v>
      </c>
      <c r="C120" s="32" t="str">
        <f>IF(A120&gt;0,IFERROR(VLOOKUP(A:A,Остатки!A:D,4,FALSE),"Нет"),"")</f>
        <v>Нет</v>
      </c>
      <c r="D120" s="50">
        <f>IFERROR(VLOOKUP(A:A,Цены!A:C,3,0),"")</f>
        <v>1637.16</v>
      </c>
      <c r="E120" s="32"/>
      <c r="F120" s="44">
        <f t="shared" si="2"/>
        <v>0</v>
      </c>
    </row>
    <row r="121" spans="1:6" ht="12.75" x14ac:dyDescent="0.2">
      <c r="A121" s="77" t="s">
        <v>8484</v>
      </c>
      <c r="B121" s="82" t="s">
        <v>8485</v>
      </c>
      <c r="C121" s="32" t="str">
        <f>IF(A121&gt;0,IFERROR(VLOOKUP(A:A,Остатки!A:D,4,FALSE),"Нет"),"")</f>
        <v>Нет</v>
      </c>
      <c r="D121" s="50">
        <f>IFERROR(VLOOKUP(A:A,Цены!A:C,3,0),"")</f>
        <v>1637.16</v>
      </c>
      <c r="E121" s="32"/>
      <c r="F121" s="44">
        <f t="shared" si="2"/>
        <v>0</v>
      </c>
    </row>
  </sheetData>
  <mergeCells count="3">
    <mergeCell ref="A1:B1"/>
    <mergeCell ref="C1:E1"/>
    <mergeCell ref="D2:E2"/>
  </mergeCells>
  <hyperlinks>
    <hyperlink ref="C1:E1" location="Условия!R31C2" display="Посмотреть общую сумму заказа" xr:uid="{020B87F5-0B93-4A06-8932-FFE2063D2C12}"/>
  </hyperlink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12">
    <tabColor rgb="FF00B0F0"/>
  </sheetPr>
  <dimension ref="A1:F247"/>
  <sheetViews>
    <sheetView workbookViewId="0">
      <selection activeCell="I18" sqref="I18"/>
    </sheetView>
  </sheetViews>
  <sheetFormatPr defaultRowHeight="12.75" x14ac:dyDescent="0.2"/>
  <cols>
    <col min="1" max="1" width="16.1640625" style="64" bestFit="1" customWidth="1"/>
    <col min="2" max="2" width="100.83203125" style="64" customWidth="1"/>
    <col min="3" max="3" width="16.5" style="198" bestFit="1" customWidth="1"/>
    <col min="4" max="4" width="22.5" style="207" bestFit="1" customWidth="1"/>
    <col min="5" max="5" width="13" style="46" customWidth="1"/>
    <col min="6" max="6" width="0.33203125" style="46" hidden="1" customWidth="1"/>
    <col min="7" max="16384" width="9.33203125" style="46"/>
  </cols>
  <sheetData>
    <row r="1" spans="1:6" ht="21" x14ac:dyDescent="0.2">
      <c r="A1" s="227" t="s">
        <v>51549</v>
      </c>
      <c r="B1" s="227"/>
      <c r="C1" s="228" t="s">
        <v>8720</v>
      </c>
      <c r="D1" s="229"/>
      <c r="E1" s="229"/>
    </row>
    <row r="2" spans="1:6" ht="41.25" customHeight="1" x14ac:dyDescent="0.2">
      <c r="A2" s="206"/>
      <c r="B2" s="206"/>
      <c r="C2" s="167" t="s">
        <v>3782</v>
      </c>
      <c r="D2" s="230">
        <f>SUM(F:F)</f>
        <v>0</v>
      </c>
      <c r="E2" s="231"/>
    </row>
    <row r="3" spans="1:6" ht="16.5" customHeight="1" thickBot="1" x14ac:dyDescent="0.25">
      <c r="A3" s="59" t="s">
        <v>2</v>
      </c>
      <c r="B3" s="60" t="s">
        <v>3</v>
      </c>
      <c r="C3" s="60" t="s">
        <v>8539</v>
      </c>
      <c r="D3" s="61" t="s">
        <v>1</v>
      </c>
      <c r="E3" s="62" t="s">
        <v>3781</v>
      </c>
    </row>
    <row r="4" spans="1:6" ht="13.5" customHeight="1" thickTop="1" x14ac:dyDescent="0.2">
      <c r="A4" s="205" t="s">
        <v>32320</v>
      </c>
      <c r="B4" s="205"/>
      <c r="C4" s="199"/>
      <c r="D4" s="180" t="str">
        <f>IFERROR(VLOOKUP(A:A,Цены!A:C,3,0),"")</f>
        <v/>
      </c>
      <c r="E4" s="169"/>
      <c r="F4" s="46">
        <f t="shared" ref="F4:F35" si="0">IFERROR(D4*E4,0)</f>
        <v>0</v>
      </c>
    </row>
    <row r="5" spans="1:6" ht="12.75" customHeight="1" x14ac:dyDescent="0.2">
      <c r="A5" s="200"/>
      <c r="B5" s="201" t="s">
        <v>7</v>
      </c>
      <c r="C5" s="172" t="str">
        <f>IF(A5&gt;0,IFERROR(VLOOKUP(A:A,Остатки!A:D,4,FALSE),"Нет"),"")</f>
        <v/>
      </c>
      <c r="D5" s="180" t="str">
        <f>IFERROR(VLOOKUP(A:A,Цены!A:C,3,0),"")</f>
        <v/>
      </c>
      <c r="E5" s="169"/>
      <c r="F5" s="46">
        <f t="shared" si="0"/>
        <v>0</v>
      </c>
    </row>
    <row r="6" spans="1:6" ht="12.75" customHeight="1" x14ac:dyDescent="0.2">
      <c r="A6" s="200"/>
      <c r="B6" s="202" t="s">
        <v>21</v>
      </c>
      <c r="C6" s="172" t="str">
        <f>IF(A6&gt;0,IFERROR(VLOOKUP(A:A,Остатки!A:D,4,FALSE),"Нет"),"")</f>
        <v/>
      </c>
      <c r="D6" s="180" t="str">
        <f>IFERROR(VLOOKUP(A:A,Цены!A:C,3,0),"")</f>
        <v/>
      </c>
      <c r="E6" s="169"/>
      <c r="F6" s="46">
        <f t="shared" si="0"/>
        <v>0</v>
      </c>
    </row>
    <row r="7" spans="1:6" x14ac:dyDescent="0.2">
      <c r="A7" s="200"/>
      <c r="B7" s="203" t="s">
        <v>22</v>
      </c>
      <c r="C7" s="172" t="str">
        <f>IF(A7&gt;0,IFERROR(VLOOKUP(A:A,Остатки!A:D,4,FALSE),"Нет"),"")</f>
        <v/>
      </c>
      <c r="D7" s="180" t="str">
        <f>IFERROR(VLOOKUP(A:A,Цены!A:C,3,0),"")</f>
        <v/>
      </c>
      <c r="E7" s="169"/>
      <c r="F7" s="46">
        <f t="shared" si="0"/>
        <v>0</v>
      </c>
    </row>
    <row r="8" spans="1:6" x14ac:dyDescent="0.2">
      <c r="A8" s="200" t="s">
        <v>37202</v>
      </c>
      <c r="B8" s="204" t="s">
        <v>37203</v>
      </c>
      <c r="C8" s="172" t="str">
        <f>IF(A8&gt;0,IFERROR(VLOOKUP(A:A,Остатки!A:D,4,FALSE),"Нет"),"")</f>
        <v>В наличии</v>
      </c>
      <c r="D8" s="180">
        <f>IFERROR(VLOOKUP(A:A,Цены!A:C,3,0),"")</f>
        <v>378.1</v>
      </c>
      <c r="E8" s="172"/>
      <c r="F8" s="46">
        <f t="shared" si="0"/>
        <v>0</v>
      </c>
    </row>
    <row r="9" spans="1:6" x14ac:dyDescent="0.2">
      <c r="A9" s="200" t="s">
        <v>37204</v>
      </c>
      <c r="B9" s="204" t="s">
        <v>37205</v>
      </c>
      <c r="C9" s="172" t="str">
        <f>IF(A9&gt;0,IFERROR(VLOOKUP(A:A,Остатки!A:D,4,FALSE),"Нет"),"")</f>
        <v>В наличии</v>
      </c>
      <c r="D9" s="180">
        <f>IFERROR(VLOOKUP(A:A,Цены!A:C,3,0),"")</f>
        <v>830.93</v>
      </c>
      <c r="E9" s="172"/>
      <c r="F9" s="46">
        <f t="shared" si="0"/>
        <v>0</v>
      </c>
    </row>
    <row r="10" spans="1:6" x14ac:dyDescent="0.2">
      <c r="A10" s="200" t="s">
        <v>37206</v>
      </c>
      <c r="B10" s="204" t="s">
        <v>37207</v>
      </c>
      <c r="C10" s="172" t="str">
        <f>IF(A10&gt;0,IFERROR(VLOOKUP(A:A,Остатки!A:D,4,FALSE),"Нет"),"")</f>
        <v>В наличии</v>
      </c>
      <c r="D10" s="180">
        <f>IFERROR(VLOOKUP(A:A,Цены!A:C,3,0),"")</f>
        <v>1407.98</v>
      </c>
      <c r="E10" s="172"/>
      <c r="F10" s="46">
        <f t="shared" si="0"/>
        <v>0</v>
      </c>
    </row>
    <row r="11" spans="1:6" x14ac:dyDescent="0.2">
      <c r="A11" s="200" t="s">
        <v>37208</v>
      </c>
      <c r="B11" s="204" t="s">
        <v>37209</v>
      </c>
      <c r="C11" s="172" t="str">
        <f>IF(A11&gt;0,IFERROR(VLOOKUP(A:A,Остатки!A:D,4,FALSE),"Нет"),"")</f>
        <v>В наличии</v>
      </c>
      <c r="D11" s="180">
        <f>IFERROR(VLOOKUP(A:A,Цены!A:C,3,0),"")</f>
        <v>425.82</v>
      </c>
      <c r="E11" s="172"/>
      <c r="F11" s="46">
        <f t="shared" si="0"/>
        <v>0</v>
      </c>
    </row>
    <row r="12" spans="1:6" x14ac:dyDescent="0.2">
      <c r="A12" s="200" t="s">
        <v>37210</v>
      </c>
      <c r="B12" s="204" t="s">
        <v>37211</v>
      </c>
      <c r="C12" s="172" t="str">
        <f>IF(A12&gt;0,IFERROR(VLOOKUP(A:A,Остатки!A:D,4,FALSE),"Нет"),"")</f>
        <v>В наличии</v>
      </c>
      <c r="D12" s="180">
        <f>IFERROR(VLOOKUP(A:A,Цены!A:C,3,0),"")</f>
        <v>623.19000000000005</v>
      </c>
      <c r="E12" s="172"/>
      <c r="F12" s="46">
        <f t="shared" si="0"/>
        <v>0</v>
      </c>
    </row>
    <row r="13" spans="1:6" x14ac:dyDescent="0.2">
      <c r="A13" s="200" t="s">
        <v>37212</v>
      </c>
      <c r="B13" s="204" t="s">
        <v>37213</v>
      </c>
      <c r="C13" s="172" t="str">
        <f>IF(A13&gt;0,IFERROR(VLOOKUP(A:A,Остатки!A:D,4,FALSE),"Нет"),"")</f>
        <v>В наличии</v>
      </c>
      <c r="D13" s="180">
        <f>IFERROR(VLOOKUP(A:A,Цены!A:C,3,0),"")</f>
        <v>1055.99</v>
      </c>
      <c r="E13" s="172"/>
      <c r="F13" s="46">
        <f t="shared" si="0"/>
        <v>0</v>
      </c>
    </row>
    <row r="14" spans="1:6" x14ac:dyDescent="0.2">
      <c r="A14" s="200" t="s">
        <v>37214</v>
      </c>
      <c r="B14" s="204" t="s">
        <v>37215</v>
      </c>
      <c r="C14" s="172" t="str">
        <f>IF(A14&gt;0,IFERROR(VLOOKUP(A:A,Остатки!A:D,4,FALSE),"Нет"),"")</f>
        <v>В наличии</v>
      </c>
      <c r="D14" s="180">
        <f>IFERROR(VLOOKUP(A:A,Цены!A:C,3,0),"")</f>
        <v>319.36</v>
      </c>
      <c r="E14" s="172"/>
      <c r="F14" s="46">
        <f t="shared" si="0"/>
        <v>0</v>
      </c>
    </row>
    <row r="15" spans="1:6" x14ac:dyDescent="0.2">
      <c r="A15" s="200" t="s">
        <v>37216</v>
      </c>
      <c r="B15" s="204" t="s">
        <v>37217</v>
      </c>
      <c r="C15" s="172" t="str">
        <f>IF(A15&gt;0,IFERROR(VLOOKUP(A:A,Остатки!A:D,4,FALSE),"Нет"),"")</f>
        <v>Нет</v>
      </c>
      <c r="D15" s="180">
        <f>IFERROR(VLOOKUP(A:A,Цены!A:C,3,0),"")</f>
        <v>830.93</v>
      </c>
      <c r="E15" s="172"/>
      <c r="F15" s="46">
        <f t="shared" si="0"/>
        <v>0</v>
      </c>
    </row>
    <row r="16" spans="1:6" x14ac:dyDescent="0.2">
      <c r="A16" s="200" t="s">
        <v>37218</v>
      </c>
      <c r="B16" s="204" t="s">
        <v>37219</v>
      </c>
      <c r="C16" s="172" t="str">
        <f>IF(A16&gt;0,IFERROR(VLOOKUP(A:A,Остатки!A:D,4,FALSE),"Нет"),"")</f>
        <v>Нет</v>
      </c>
      <c r="D16" s="180">
        <f>IFERROR(VLOOKUP(A:A,Цены!A:C,3,0),"")</f>
        <v>1434.09</v>
      </c>
      <c r="E16" s="172"/>
      <c r="F16" s="46">
        <f t="shared" si="0"/>
        <v>0</v>
      </c>
    </row>
    <row r="17" spans="1:6" x14ac:dyDescent="0.2">
      <c r="A17" s="200" t="s">
        <v>47637</v>
      </c>
      <c r="B17" s="204" t="s">
        <v>47638</v>
      </c>
      <c r="C17" s="172" t="str">
        <f>IF(A17&gt;0,IFERROR(VLOOKUP(A:A,Остатки!A:D,4,FALSE),"Нет"),"")</f>
        <v>В наличии</v>
      </c>
      <c r="D17" s="180">
        <f>IFERROR(VLOOKUP(A:A,Цены!A:C,3,0),"")</f>
        <v>416.82</v>
      </c>
      <c r="E17" s="172"/>
      <c r="F17" s="46">
        <f t="shared" si="0"/>
        <v>0</v>
      </c>
    </row>
    <row r="18" spans="1:6" x14ac:dyDescent="0.2">
      <c r="A18" s="200" t="s">
        <v>47639</v>
      </c>
      <c r="B18" s="204" t="s">
        <v>47640</v>
      </c>
      <c r="C18" s="172" t="str">
        <f>IF(A18&gt;0,IFERROR(VLOOKUP(A:A,Остатки!A:D,4,FALSE),"Нет"),"")</f>
        <v>В наличии</v>
      </c>
      <c r="D18" s="180">
        <f>IFERROR(VLOOKUP(A:A,Цены!A:C,3,0),"")</f>
        <v>821.92</v>
      </c>
      <c r="E18" s="172"/>
      <c r="F18" s="46">
        <f t="shared" si="0"/>
        <v>0</v>
      </c>
    </row>
    <row r="19" spans="1:6" x14ac:dyDescent="0.2">
      <c r="A19" s="200" t="s">
        <v>47641</v>
      </c>
      <c r="B19" s="204" t="s">
        <v>47642</v>
      </c>
      <c r="C19" s="172" t="str">
        <f>IF(A19&gt;0,IFERROR(VLOOKUP(A:A,Остатки!A:D,4,FALSE),"Нет"),"")</f>
        <v>В наличии</v>
      </c>
      <c r="D19" s="180">
        <f>IFERROR(VLOOKUP(A:A,Цены!A:C,3,0),"")</f>
        <v>945.25</v>
      </c>
      <c r="E19" s="172"/>
      <c r="F19" s="46">
        <f t="shared" si="0"/>
        <v>0</v>
      </c>
    </row>
    <row r="20" spans="1:6" x14ac:dyDescent="0.2">
      <c r="A20" s="200" t="s">
        <v>43712</v>
      </c>
      <c r="B20" s="204" t="s">
        <v>43713</v>
      </c>
      <c r="C20" s="172" t="str">
        <f>IF(A20&gt;0,IFERROR(VLOOKUP(A:A,Остатки!A:D,4,FALSE),"Нет"),"")</f>
        <v>Нет</v>
      </c>
      <c r="D20" s="180">
        <f>IFERROR(VLOOKUP(A:A,Цены!A:C,3,0),"")</f>
        <v>922.75</v>
      </c>
      <c r="E20" s="172"/>
      <c r="F20" s="46">
        <f t="shared" si="0"/>
        <v>0</v>
      </c>
    </row>
    <row r="21" spans="1:6" ht="25.5" x14ac:dyDescent="0.2">
      <c r="A21" s="200" t="s">
        <v>43714</v>
      </c>
      <c r="B21" s="204" t="s">
        <v>43715</v>
      </c>
      <c r="C21" s="172" t="str">
        <f>IF(A21&gt;0,IFERROR(VLOOKUP(A:A,Остатки!A:D,4,FALSE),"Нет"),"")</f>
        <v>Нет</v>
      </c>
      <c r="D21" s="180">
        <f>IFERROR(VLOOKUP(A:A,Цены!A:C,3,0),"")</f>
        <v>1155.01</v>
      </c>
      <c r="E21" s="172"/>
      <c r="F21" s="46">
        <f t="shared" si="0"/>
        <v>0</v>
      </c>
    </row>
    <row r="22" spans="1:6" x14ac:dyDescent="0.2">
      <c r="A22" s="200"/>
      <c r="B22" s="202" t="s">
        <v>1628</v>
      </c>
      <c r="C22" s="172" t="str">
        <f>IF(A22&gt;0,IFERROR(VLOOKUP(A:A,Остатки!A:D,4,FALSE),"Нет"),"")</f>
        <v/>
      </c>
      <c r="D22" s="180" t="str">
        <f>IFERROR(VLOOKUP(A:A,Цены!A:C,3,0),"")</f>
        <v/>
      </c>
      <c r="E22" s="172"/>
      <c r="F22" s="46">
        <f t="shared" si="0"/>
        <v>0</v>
      </c>
    </row>
    <row r="23" spans="1:6" x14ac:dyDescent="0.2">
      <c r="A23" s="200"/>
      <c r="B23" s="203" t="s">
        <v>1629</v>
      </c>
      <c r="C23" s="172" t="str">
        <f>IF(A23&gt;0,IFERROR(VLOOKUP(A:A,Остатки!A:D,4,FALSE),"Нет"),"")</f>
        <v/>
      </c>
      <c r="D23" s="180" t="str">
        <f>IFERROR(VLOOKUP(A:A,Цены!A:C,3,0),"")</f>
        <v/>
      </c>
      <c r="E23" s="172"/>
      <c r="F23" s="46">
        <f t="shared" si="0"/>
        <v>0</v>
      </c>
    </row>
    <row r="24" spans="1:6" x14ac:dyDescent="0.2">
      <c r="A24" s="200" t="s">
        <v>28340</v>
      </c>
      <c r="B24" s="204" t="s">
        <v>28203</v>
      </c>
      <c r="C24" s="172" t="str">
        <f>IF(A24&gt;0,IFERROR(VLOOKUP(A:A,Остатки!A:D,4,FALSE),"Нет"),"")</f>
        <v>В наличии</v>
      </c>
      <c r="D24" s="180">
        <f>IFERROR(VLOOKUP(A:A,Цены!A:C,3,0),"")</f>
        <v>2365.84</v>
      </c>
      <c r="E24" s="172"/>
      <c r="F24" s="46">
        <f t="shared" si="0"/>
        <v>0</v>
      </c>
    </row>
    <row r="25" spans="1:6" x14ac:dyDescent="0.2">
      <c r="A25" s="200" t="s">
        <v>28341</v>
      </c>
      <c r="B25" s="204" t="s">
        <v>28204</v>
      </c>
      <c r="C25" s="172" t="str">
        <f>IF(A25&gt;0,IFERROR(VLOOKUP(A:A,Остатки!A:D,4,FALSE),"Нет"),"")</f>
        <v>В наличии</v>
      </c>
      <c r="D25" s="180">
        <f>IFERROR(VLOOKUP(A:A,Цены!A:C,3,0),"")</f>
        <v>1359.36</v>
      </c>
      <c r="E25" s="172"/>
      <c r="F25" s="46">
        <f t="shared" si="0"/>
        <v>0</v>
      </c>
    </row>
    <row r="26" spans="1:6" x14ac:dyDescent="0.2">
      <c r="A26" s="200" t="s">
        <v>28342</v>
      </c>
      <c r="B26" s="204" t="s">
        <v>28205</v>
      </c>
      <c r="C26" s="172" t="str">
        <f>IF(A26&gt;0,IFERROR(VLOOKUP(A:A,Остатки!A:D,4,FALSE),"Нет"),"")</f>
        <v>В наличии</v>
      </c>
      <c r="D26" s="180">
        <f>IFERROR(VLOOKUP(A:A,Цены!A:C,3,0),"")</f>
        <v>2365.84</v>
      </c>
      <c r="E26" s="172"/>
      <c r="F26" s="46">
        <f t="shared" si="0"/>
        <v>0</v>
      </c>
    </row>
    <row r="27" spans="1:6" x14ac:dyDescent="0.2">
      <c r="A27" s="200" t="s">
        <v>28343</v>
      </c>
      <c r="B27" s="204" t="s">
        <v>28206</v>
      </c>
      <c r="C27" s="172" t="str">
        <f>IF(A27&gt;0,IFERROR(VLOOKUP(A:A,Остатки!A:D,4,FALSE),"Нет"),"")</f>
        <v>В наличии</v>
      </c>
      <c r="D27" s="180">
        <f>IFERROR(VLOOKUP(A:A,Цены!A:C,3,0),"")</f>
        <v>1359.36</v>
      </c>
      <c r="E27" s="172"/>
      <c r="F27" s="46">
        <f t="shared" si="0"/>
        <v>0</v>
      </c>
    </row>
    <row r="28" spans="1:6" x14ac:dyDescent="0.2">
      <c r="A28" s="200" t="s">
        <v>28344</v>
      </c>
      <c r="B28" s="204" t="s">
        <v>28207</v>
      </c>
      <c r="C28" s="172" t="str">
        <f>IF(A28&gt;0,IFERROR(VLOOKUP(A:A,Остатки!A:D,4,FALSE),"Нет"),"")</f>
        <v>В наличии</v>
      </c>
      <c r="D28" s="180">
        <f>IFERROR(VLOOKUP(A:A,Цены!A:C,3,0),"")</f>
        <v>2365.84</v>
      </c>
      <c r="E28" s="172"/>
      <c r="F28" s="46">
        <f t="shared" si="0"/>
        <v>0</v>
      </c>
    </row>
    <row r="29" spans="1:6" x14ac:dyDescent="0.2">
      <c r="A29" s="200" t="s">
        <v>28345</v>
      </c>
      <c r="B29" s="204" t="s">
        <v>28208</v>
      </c>
      <c r="C29" s="172" t="str">
        <f>IF(A29&gt;0,IFERROR(VLOOKUP(A:A,Остатки!A:D,4,FALSE),"Нет"),"")</f>
        <v>В наличии</v>
      </c>
      <c r="D29" s="180">
        <f>IFERROR(VLOOKUP(A:A,Цены!A:C,3,0),"")</f>
        <v>1359.36</v>
      </c>
      <c r="E29" s="172"/>
      <c r="F29" s="46">
        <f t="shared" si="0"/>
        <v>0</v>
      </c>
    </row>
    <row r="30" spans="1:6" x14ac:dyDescent="0.2">
      <c r="A30" s="200"/>
      <c r="B30" s="202" t="s">
        <v>105</v>
      </c>
      <c r="C30" s="172" t="str">
        <f>IF(A30&gt;0,IFERROR(VLOOKUP(A:A,Остатки!A:D,4,FALSE),"Нет"),"")</f>
        <v/>
      </c>
      <c r="D30" s="180" t="str">
        <f>IFERROR(VLOOKUP(A:A,Цены!A:C,3,0),"")</f>
        <v/>
      </c>
      <c r="E30" s="172"/>
      <c r="F30" s="46">
        <f t="shared" si="0"/>
        <v>0</v>
      </c>
    </row>
    <row r="31" spans="1:6" x14ac:dyDescent="0.2">
      <c r="A31" s="200"/>
      <c r="B31" s="203" t="s">
        <v>106</v>
      </c>
      <c r="C31" s="172" t="str">
        <f>IF(A31&gt;0,IFERROR(VLOOKUP(A:A,Остатки!A:D,4,FALSE),"Нет"),"")</f>
        <v/>
      </c>
      <c r="D31" s="180" t="str">
        <f>IFERROR(VLOOKUP(A:A,Цены!A:C,3,0),"")</f>
        <v/>
      </c>
      <c r="E31" s="172"/>
      <c r="F31" s="46">
        <f t="shared" si="0"/>
        <v>0</v>
      </c>
    </row>
    <row r="32" spans="1:6" x14ac:dyDescent="0.2">
      <c r="A32" s="200" t="s">
        <v>28346</v>
      </c>
      <c r="B32" s="204" t="s">
        <v>28209</v>
      </c>
      <c r="C32" s="172" t="str">
        <f>IF(A32&gt;0,IFERROR(VLOOKUP(A:A,Остатки!A:D,4,FALSE),"Нет"),"")</f>
        <v>В наличии</v>
      </c>
      <c r="D32" s="180">
        <f>IFERROR(VLOOKUP(A:A,Цены!A:C,3,0),"")</f>
        <v>1003.77</v>
      </c>
      <c r="E32" s="172"/>
      <c r="F32" s="46">
        <f t="shared" si="0"/>
        <v>0</v>
      </c>
    </row>
    <row r="33" spans="1:6" x14ac:dyDescent="0.2">
      <c r="A33" s="200" t="s">
        <v>28347</v>
      </c>
      <c r="B33" s="204" t="s">
        <v>28210</v>
      </c>
      <c r="C33" s="172" t="str">
        <f>IF(A33&gt;0,IFERROR(VLOOKUP(A:A,Остатки!A:D,4,FALSE),"Нет"),"")</f>
        <v>В наличии</v>
      </c>
      <c r="D33" s="180">
        <f>IFERROR(VLOOKUP(A:A,Цены!A:C,3,0),"")</f>
        <v>1291.6199999999999</v>
      </c>
      <c r="E33" s="172"/>
      <c r="F33" s="46">
        <f t="shared" si="0"/>
        <v>0</v>
      </c>
    </row>
    <row r="34" spans="1:6" x14ac:dyDescent="0.2">
      <c r="A34" s="200" t="s">
        <v>28348</v>
      </c>
      <c r="B34" s="204" t="s">
        <v>28211</v>
      </c>
      <c r="C34" s="172" t="str">
        <f>IF(A34&gt;0,IFERROR(VLOOKUP(A:A,Остатки!A:D,4,FALSE),"Нет"),"")</f>
        <v>В наличии</v>
      </c>
      <c r="D34" s="180">
        <f>IFERROR(VLOOKUP(A:A,Цены!A:C,3,0),"")</f>
        <v>533.39</v>
      </c>
      <c r="E34" s="172"/>
      <c r="F34" s="46">
        <f t="shared" si="0"/>
        <v>0</v>
      </c>
    </row>
    <row r="35" spans="1:6" x14ac:dyDescent="0.2">
      <c r="A35" s="200" t="s">
        <v>28349</v>
      </c>
      <c r="B35" s="204" t="s">
        <v>28212</v>
      </c>
      <c r="C35" s="172" t="str">
        <f>IF(A35&gt;0,IFERROR(VLOOKUP(A:A,Остатки!A:D,4,FALSE),"Нет"),"")</f>
        <v>В наличии</v>
      </c>
      <c r="D35" s="180">
        <f>IFERROR(VLOOKUP(A:A,Цены!A:C,3,0),"")</f>
        <v>862.88</v>
      </c>
      <c r="E35" s="172"/>
      <c r="F35" s="46">
        <f t="shared" si="0"/>
        <v>0</v>
      </c>
    </row>
    <row r="36" spans="1:6" x14ac:dyDescent="0.2">
      <c r="A36" s="200" t="s">
        <v>28350</v>
      </c>
      <c r="B36" s="204" t="s">
        <v>28213</v>
      </c>
      <c r="C36" s="172" t="str">
        <f>IF(A36&gt;0,IFERROR(VLOOKUP(A:A,Остатки!A:D,4,FALSE),"Нет"),"")</f>
        <v>В наличии</v>
      </c>
      <c r="D36" s="180">
        <f>IFERROR(VLOOKUP(A:A,Цены!A:C,3,0),"")</f>
        <v>830.93</v>
      </c>
      <c r="E36" s="172"/>
      <c r="F36" s="46">
        <f t="shared" ref="F36:F61" si="1">IFERROR(D36*E36,0)</f>
        <v>0</v>
      </c>
    </row>
    <row r="37" spans="1:6" x14ac:dyDescent="0.2">
      <c r="A37" s="200" t="s">
        <v>28351</v>
      </c>
      <c r="B37" s="204" t="s">
        <v>28214</v>
      </c>
      <c r="C37" s="172" t="str">
        <f>IF(A37&gt;0,IFERROR(VLOOKUP(A:A,Остатки!A:D,4,FALSE),"Нет"),"")</f>
        <v>В наличии</v>
      </c>
      <c r="D37" s="180">
        <f>IFERROR(VLOOKUP(A:A,Цены!A:C,3,0),"")</f>
        <v>1416.08</v>
      </c>
      <c r="E37" s="172"/>
      <c r="F37" s="46">
        <f t="shared" si="1"/>
        <v>0</v>
      </c>
    </row>
    <row r="38" spans="1:6" x14ac:dyDescent="0.2">
      <c r="A38" s="200" t="s">
        <v>28352</v>
      </c>
      <c r="B38" s="204" t="s">
        <v>28215</v>
      </c>
      <c r="C38" s="172" t="str">
        <f>IF(A38&gt;0,IFERROR(VLOOKUP(A:A,Остатки!A:D,4,FALSE),"Нет"),"")</f>
        <v>В наличии</v>
      </c>
      <c r="D38" s="180">
        <f>IFERROR(VLOOKUP(A:A,Цены!A:C,3,0),"")</f>
        <v>324.08999999999997</v>
      </c>
      <c r="E38" s="172"/>
      <c r="F38" s="46">
        <f t="shared" si="1"/>
        <v>0</v>
      </c>
    </row>
    <row r="39" spans="1:6" x14ac:dyDescent="0.2">
      <c r="A39" s="200" t="s">
        <v>28353</v>
      </c>
      <c r="B39" s="204" t="s">
        <v>28216</v>
      </c>
      <c r="C39" s="172" t="str">
        <f>IF(A39&gt;0,IFERROR(VLOOKUP(A:A,Остатки!A:D,4,FALSE),"Нет"),"")</f>
        <v>В наличии</v>
      </c>
      <c r="D39" s="180">
        <f>IFERROR(VLOOKUP(A:A,Цены!A:C,3,0),"")</f>
        <v>623.19000000000005</v>
      </c>
      <c r="E39" s="172"/>
      <c r="F39" s="46">
        <f t="shared" si="1"/>
        <v>0</v>
      </c>
    </row>
    <row r="40" spans="1:6" x14ac:dyDescent="0.2">
      <c r="A40" s="200" t="s">
        <v>28354</v>
      </c>
      <c r="B40" s="204" t="s">
        <v>28217</v>
      </c>
      <c r="C40" s="172" t="str">
        <f>IF(A40&gt;0,IFERROR(VLOOKUP(A:A,Остатки!A:D,4,FALSE),"Нет"),"")</f>
        <v>В наличии</v>
      </c>
      <c r="D40" s="180">
        <f>IFERROR(VLOOKUP(A:A,Цены!A:C,3,0),"")</f>
        <v>324.08999999999997</v>
      </c>
      <c r="E40" s="172"/>
      <c r="F40" s="46">
        <f t="shared" si="1"/>
        <v>0</v>
      </c>
    </row>
    <row r="41" spans="1:6" x14ac:dyDescent="0.2">
      <c r="A41" s="200" t="s">
        <v>28355</v>
      </c>
      <c r="B41" s="204" t="s">
        <v>28218</v>
      </c>
      <c r="C41" s="172" t="str">
        <f>IF(A41&gt;0,IFERROR(VLOOKUP(A:A,Остатки!A:D,4,FALSE),"Нет"),"")</f>
        <v>В наличии</v>
      </c>
      <c r="D41" s="180">
        <f>IFERROR(VLOOKUP(A:A,Цены!A:C,3,0),"")</f>
        <v>1416.08</v>
      </c>
      <c r="E41" s="172"/>
      <c r="F41" s="46">
        <f t="shared" si="1"/>
        <v>0</v>
      </c>
    </row>
    <row r="42" spans="1:6" x14ac:dyDescent="0.2">
      <c r="A42" s="200" t="s">
        <v>28356</v>
      </c>
      <c r="B42" s="204" t="s">
        <v>28219</v>
      </c>
      <c r="C42" s="172" t="str">
        <f>IF(A42&gt;0,IFERROR(VLOOKUP(A:A,Остатки!A:D,4,FALSE),"Нет"),"")</f>
        <v>В наличии</v>
      </c>
      <c r="D42" s="180">
        <f>IFERROR(VLOOKUP(A:A,Цены!A:C,3,0),"")</f>
        <v>432.12</v>
      </c>
      <c r="E42" s="172"/>
      <c r="F42" s="46">
        <f t="shared" si="1"/>
        <v>0</v>
      </c>
    </row>
    <row r="43" spans="1:6" x14ac:dyDescent="0.2">
      <c r="A43" s="200" t="s">
        <v>28357</v>
      </c>
      <c r="B43" s="204" t="s">
        <v>28220</v>
      </c>
      <c r="C43" s="172" t="str">
        <f>IF(A43&gt;0,IFERROR(VLOOKUP(A:A,Остатки!A:D,4,FALSE),"Нет"),"")</f>
        <v>В наличии</v>
      </c>
      <c r="D43" s="180">
        <f>IFERROR(VLOOKUP(A:A,Цены!A:C,3,0),"")</f>
        <v>616.44000000000005</v>
      </c>
      <c r="E43" s="172"/>
      <c r="F43" s="46">
        <f t="shared" si="1"/>
        <v>0</v>
      </c>
    </row>
    <row r="44" spans="1:6" x14ac:dyDescent="0.2">
      <c r="A44" s="200" t="s">
        <v>28358</v>
      </c>
      <c r="B44" s="204" t="s">
        <v>28221</v>
      </c>
      <c r="C44" s="172" t="str">
        <f>IF(A44&gt;0,IFERROR(VLOOKUP(A:A,Остатки!A:D,4,FALSE),"Нет"),"")</f>
        <v>В наличии</v>
      </c>
      <c r="D44" s="180">
        <f>IFERROR(VLOOKUP(A:A,Цены!A:C,3,0),"")</f>
        <v>1260.3399999999999</v>
      </c>
      <c r="E44" s="172"/>
      <c r="F44" s="46">
        <f t="shared" si="1"/>
        <v>0</v>
      </c>
    </row>
    <row r="45" spans="1:6" x14ac:dyDescent="0.2">
      <c r="A45" s="200" t="s">
        <v>28359</v>
      </c>
      <c r="B45" s="204" t="s">
        <v>28222</v>
      </c>
      <c r="C45" s="172" t="str">
        <f>IF(A45&gt;0,IFERROR(VLOOKUP(A:A,Остатки!A:D,4,FALSE),"Нет"),"")</f>
        <v>В наличии</v>
      </c>
      <c r="D45" s="180">
        <f>IFERROR(VLOOKUP(A:A,Цены!A:C,3,0),"")</f>
        <v>313.95999999999998</v>
      </c>
      <c r="E45" s="172"/>
      <c r="F45" s="46">
        <f t="shared" si="1"/>
        <v>0</v>
      </c>
    </row>
    <row r="46" spans="1:6" x14ac:dyDescent="0.2">
      <c r="A46" s="200" t="s">
        <v>28360</v>
      </c>
      <c r="B46" s="204" t="s">
        <v>28223</v>
      </c>
      <c r="C46" s="172" t="str">
        <f>IF(A46&gt;0,IFERROR(VLOOKUP(A:A,Остатки!A:D,4,FALSE),"Нет"),"")</f>
        <v>В наличии</v>
      </c>
      <c r="D46" s="180">
        <f>IFERROR(VLOOKUP(A:A,Цены!A:C,3,0),"")</f>
        <v>397</v>
      </c>
      <c r="E46" s="172"/>
      <c r="F46" s="46">
        <f t="shared" si="1"/>
        <v>0</v>
      </c>
    </row>
    <row r="47" spans="1:6" x14ac:dyDescent="0.2">
      <c r="A47" s="200" t="s">
        <v>28361</v>
      </c>
      <c r="B47" s="204" t="s">
        <v>28224</v>
      </c>
      <c r="C47" s="172" t="str">
        <f>IF(A47&gt;0,IFERROR(VLOOKUP(A:A,Остатки!A:D,4,FALSE),"Нет"),"")</f>
        <v>В наличии</v>
      </c>
      <c r="D47" s="180">
        <f>IFERROR(VLOOKUP(A:A,Цены!A:C,3,0),"")</f>
        <v>633.32000000000005</v>
      </c>
      <c r="E47" s="172"/>
      <c r="F47" s="46">
        <f t="shared" si="1"/>
        <v>0</v>
      </c>
    </row>
    <row r="48" spans="1:6" x14ac:dyDescent="0.2">
      <c r="A48" s="200" t="s">
        <v>28362</v>
      </c>
      <c r="B48" s="204" t="s">
        <v>28225</v>
      </c>
      <c r="C48" s="172" t="str">
        <f>IF(A48&gt;0,IFERROR(VLOOKUP(A:A,Остатки!A:D,4,FALSE),"Нет"),"")</f>
        <v>В наличии</v>
      </c>
      <c r="D48" s="180">
        <f>IFERROR(VLOOKUP(A:A,Цены!A:C,3,0),"")</f>
        <v>1596.13</v>
      </c>
      <c r="E48" s="172"/>
      <c r="F48" s="46">
        <f t="shared" si="1"/>
        <v>0</v>
      </c>
    </row>
    <row r="49" spans="1:6" x14ac:dyDescent="0.2">
      <c r="A49" s="200" t="s">
        <v>28363</v>
      </c>
      <c r="B49" s="204" t="s">
        <v>28226</v>
      </c>
      <c r="C49" s="172" t="str">
        <f>IF(A49&gt;0,IFERROR(VLOOKUP(A:A,Остатки!A:D,4,FALSE),"Нет"),"")</f>
        <v>В наличии</v>
      </c>
      <c r="D49" s="180">
        <f>IFERROR(VLOOKUP(A:A,Цены!A:C,3,0),"")</f>
        <v>2390.14</v>
      </c>
      <c r="E49" s="172"/>
      <c r="F49" s="46">
        <f t="shared" si="1"/>
        <v>0</v>
      </c>
    </row>
    <row r="50" spans="1:6" x14ac:dyDescent="0.2">
      <c r="A50" s="200" t="s">
        <v>28364</v>
      </c>
      <c r="B50" s="204" t="s">
        <v>28227</v>
      </c>
      <c r="C50" s="172" t="str">
        <f>IF(A50&gt;0,IFERROR(VLOOKUP(A:A,Остатки!A:D,4,FALSE),"Нет"),"")</f>
        <v>В наличии</v>
      </c>
      <c r="D50" s="180">
        <f>IFERROR(VLOOKUP(A:A,Цены!A:C,3,0),"")</f>
        <v>997.47</v>
      </c>
      <c r="E50" s="172"/>
      <c r="F50" s="46">
        <f t="shared" si="1"/>
        <v>0</v>
      </c>
    </row>
    <row r="51" spans="1:6" x14ac:dyDescent="0.2">
      <c r="A51" s="200" t="s">
        <v>28365</v>
      </c>
      <c r="B51" s="204" t="s">
        <v>28228</v>
      </c>
      <c r="C51" s="172" t="str">
        <f>IF(A51&gt;0,IFERROR(VLOOKUP(A:A,Остатки!A:D,4,FALSE),"Нет"),"")</f>
        <v>В наличии</v>
      </c>
      <c r="D51" s="180">
        <f>IFERROR(VLOOKUP(A:A,Цены!A:C,3,0),"")</f>
        <v>1596.13</v>
      </c>
      <c r="E51" s="172"/>
      <c r="F51" s="46">
        <f t="shared" si="1"/>
        <v>0</v>
      </c>
    </row>
    <row r="52" spans="1:6" x14ac:dyDescent="0.2">
      <c r="A52" s="200" t="s">
        <v>28366</v>
      </c>
      <c r="B52" s="204" t="s">
        <v>28229</v>
      </c>
      <c r="C52" s="172" t="str">
        <f>IF(A52&gt;0,IFERROR(VLOOKUP(A:A,Остатки!A:D,4,FALSE),"Нет"),"")</f>
        <v>В наличии</v>
      </c>
      <c r="D52" s="180">
        <f>IFERROR(VLOOKUP(A:A,Цены!A:C,3,0),"")</f>
        <v>2390.14</v>
      </c>
      <c r="E52" s="172"/>
      <c r="F52" s="46">
        <f t="shared" si="1"/>
        <v>0</v>
      </c>
    </row>
    <row r="53" spans="1:6" x14ac:dyDescent="0.2">
      <c r="A53" s="200" t="s">
        <v>28367</v>
      </c>
      <c r="B53" s="204" t="s">
        <v>28230</v>
      </c>
      <c r="C53" s="172" t="str">
        <f>IF(A53&gt;0,IFERROR(VLOOKUP(A:A,Остатки!A:D,4,FALSE),"Нет"),"")</f>
        <v>В наличии</v>
      </c>
      <c r="D53" s="180">
        <f>IFERROR(VLOOKUP(A:A,Цены!A:C,3,0),"")</f>
        <v>997.47</v>
      </c>
      <c r="E53" s="172"/>
      <c r="F53" s="46">
        <f t="shared" si="1"/>
        <v>0</v>
      </c>
    </row>
    <row r="54" spans="1:6" x14ac:dyDescent="0.2">
      <c r="A54" s="200" t="s">
        <v>28368</v>
      </c>
      <c r="B54" s="204" t="s">
        <v>28231</v>
      </c>
      <c r="C54" s="172" t="str">
        <f>IF(A54&gt;0,IFERROR(VLOOKUP(A:A,Остатки!A:D,4,FALSE),"Нет"),"")</f>
        <v>В наличии</v>
      </c>
      <c r="D54" s="180">
        <f>IFERROR(VLOOKUP(A:A,Цены!A:C,3,0),"")</f>
        <v>567.15</v>
      </c>
      <c r="E54" s="172"/>
      <c r="F54" s="46">
        <f t="shared" si="1"/>
        <v>0</v>
      </c>
    </row>
    <row r="55" spans="1:6" x14ac:dyDescent="0.2">
      <c r="A55" s="200" t="s">
        <v>28369</v>
      </c>
      <c r="B55" s="204" t="s">
        <v>28232</v>
      </c>
      <c r="C55" s="172" t="str">
        <f>IF(A55&gt;0,IFERROR(VLOOKUP(A:A,Остатки!A:D,4,FALSE),"Нет"),"")</f>
        <v>В наличии</v>
      </c>
      <c r="D55" s="180">
        <f>IFERROR(VLOOKUP(A:A,Цены!A:C,3,0),"")</f>
        <v>817.42</v>
      </c>
      <c r="E55" s="172"/>
      <c r="F55" s="46">
        <f t="shared" si="1"/>
        <v>0</v>
      </c>
    </row>
    <row r="56" spans="1:6" x14ac:dyDescent="0.2">
      <c r="A56" s="200" t="s">
        <v>28370</v>
      </c>
      <c r="B56" s="204" t="s">
        <v>28233</v>
      </c>
      <c r="C56" s="172" t="str">
        <f>IF(A56&gt;0,IFERROR(VLOOKUP(A:A,Остатки!A:D,4,FALSE),"Нет"),"")</f>
        <v>В наличии</v>
      </c>
      <c r="D56" s="180">
        <f>IFERROR(VLOOKUP(A:A,Цены!A:C,3,0),"")</f>
        <v>1251.33</v>
      </c>
      <c r="E56" s="172"/>
      <c r="F56" s="46">
        <f t="shared" si="1"/>
        <v>0</v>
      </c>
    </row>
    <row r="57" spans="1:6" x14ac:dyDescent="0.2">
      <c r="A57" s="200" t="s">
        <v>28371</v>
      </c>
      <c r="B57" s="204" t="s">
        <v>28234</v>
      </c>
      <c r="C57" s="172" t="str">
        <f>IF(A57&gt;0,IFERROR(VLOOKUP(A:A,Остатки!A:D,4,FALSE),"Нет"),"")</f>
        <v>Нет</v>
      </c>
      <c r="D57" s="180">
        <f>IFERROR(VLOOKUP(A:A,Цены!A:C,3,0),"")</f>
        <v>3296.67</v>
      </c>
      <c r="E57" s="172"/>
      <c r="F57" s="46">
        <f t="shared" si="1"/>
        <v>0</v>
      </c>
    </row>
    <row r="58" spans="1:6" x14ac:dyDescent="0.2">
      <c r="A58" s="200" t="s">
        <v>28372</v>
      </c>
      <c r="B58" s="204" t="s">
        <v>28235</v>
      </c>
      <c r="C58" s="172" t="str">
        <f>IF(A58&gt;0,IFERROR(VLOOKUP(A:A,Остатки!A:D,4,FALSE),"Нет"),"")</f>
        <v>Нет</v>
      </c>
      <c r="D58" s="180">
        <f>IFERROR(VLOOKUP(A:A,Цены!A:C,3,0),"")</f>
        <v>1461.99</v>
      </c>
      <c r="E58" s="172"/>
      <c r="F58" s="46">
        <f t="shared" si="1"/>
        <v>0</v>
      </c>
    </row>
    <row r="59" spans="1:6" x14ac:dyDescent="0.2">
      <c r="A59" s="200" t="s">
        <v>28373</v>
      </c>
      <c r="B59" s="204" t="s">
        <v>28236</v>
      </c>
      <c r="C59" s="172" t="str">
        <f>IF(A59&gt;0,IFERROR(VLOOKUP(A:A,Остатки!A:D,4,FALSE),"Нет"),"")</f>
        <v>Нет</v>
      </c>
      <c r="D59" s="180">
        <f>IFERROR(VLOOKUP(A:A,Цены!A:C,3,0),"")</f>
        <v>1834.69</v>
      </c>
      <c r="E59" s="172"/>
      <c r="F59" s="46">
        <f t="shared" si="1"/>
        <v>0</v>
      </c>
    </row>
    <row r="60" spans="1:6" x14ac:dyDescent="0.2">
      <c r="A60" s="200" t="s">
        <v>28374</v>
      </c>
      <c r="B60" s="204" t="s">
        <v>28237</v>
      </c>
      <c r="C60" s="172" t="str">
        <f>IF(A60&gt;0,IFERROR(VLOOKUP(A:A,Остатки!A:D,4,FALSE),"Нет"),"")</f>
        <v>В наличии</v>
      </c>
      <c r="D60" s="180">
        <f>IFERROR(VLOOKUP(A:A,Цены!A:C,3,0),"")</f>
        <v>981.26</v>
      </c>
      <c r="E60" s="172"/>
      <c r="F60" s="46">
        <f t="shared" si="1"/>
        <v>0</v>
      </c>
    </row>
    <row r="61" spans="1:6" x14ac:dyDescent="0.2">
      <c r="A61" s="200" t="s">
        <v>28375</v>
      </c>
      <c r="B61" s="204" t="s">
        <v>28238</v>
      </c>
      <c r="C61" s="172" t="str">
        <f>IF(A61&gt;0,IFERROR(VLOOKUP(A:A,Остатки!A:D,4,FALSE),"Нет"),"")</f>
        <v>В наличии</v>
      </c>
      <c r="D61" s="180">
        <f>IFERROR(VLOOKUP(A:A,Цены!A:C,3,0),"")</f>
        <v>1800.48</v>
      </c>
      <c r="E61" s="172"/>
      <c r="F61" s="46">
        <f t="shared" si="1"/>
        <v>0</v>
      </c>
    </row>
    <row r="62" spans="1:6" x14ac:dyDescent="0.2">
      <c r="A62" s="200" t="s">
        <v>28376</v>
      </c>
      <c r="B62" s="204" t="s">
        <v>28239</v>
      </c>
      <c r="C62" s="172" t="str">
        <f>IF(A62&gt;0,IFERROR(VLOOKUP(A:A,Остатки!A:D,4,FALSE),"Нет"),"")</f>
        <v>В наличии</v>
      </c>
      <c r="D62" s="180">
        <f>IFERROR(VLOOKUP(A:A,Цены!A:C,3,0),"")</f>
        <v>587.86</v>
      </c>
      <c r="E62" s="172"/>
      <c r="F62" s="46">
        <f t="shared" ref="F62:F125" si="2">IFERROR(D62*E62,0)</f>
        <v>0</v>
      </c>
    </row>
    <row r="63" spans="1:6" x14ac:dyDescent="0.2">
      <c r="A63" s="200" t="s">
        <v>28377</v>
      </c>
      <c r="B63" s="204" t="s">
        <v>28240</v>
      </c>
      <c r="C63" s="172" t="str">
        <f>IF(A63&gt;0,IFERROR(VLOOKUP(A:A,Остатки!A:D,4,FALSE),"Нет"),"")</f>
        <v>В наличии</v>
      </c>
      <c r="D63" s="180">
        <f>IFERROR(VLOOKUP(A:A,Цены!A:C,3,0),"")</f>
        <v>846.23</v>
      </c>
      <c r="E63" s="172"/>
      <c r="F63" s="46">
        <f t="shared" si="2"/>
        <v>0</v>
      </c>
    </row>
    <row r="64" spans="1:6" x14ac:dyDescent="0.2">
      <c r="A64" s="200" t="s">
        <v>28378</v>
      </c>
      <c r="B64" s="204" t="s">
        <v>28241</v>
      </c>
      <c r="C64" s="172" t="str">
        <f>IF(A64&gt;0,IFERROR(VLOOKUP(A:A,Остатки!A:D,4,FALSE),"Нет"),"")</f>
        <v>В наличии</v>
      </c>
      <c r="D64" s="180">
        <f>IFERROR(VLOOKUP(A:A,Цены!A:C,3,0),"")</f>
        <v>1300.8499999999999</v>
      </c>
      <c r="E64" s="172"/>
      <c r="F64" s="46">
        <f t="shared" si="2"/>
        <v>0</v>
      </c>
    </row>
    <row r="65" spans="1:6" x14ac:dyDescent="0.2">
      <c r="A65" s="200" t="s">
        <v>28379</v>
      </c>
      <c r="B65" s="204" t="s">
        <v>28242</v>
      </c>
      <c r="C65" s="172" t="str">
        <f>IF(A65&gt;0,IFERROR(VLOOKUP(A:A,Остатки!A:D,4,FALSE),"Нет"),"")</f>
        <v>В наличии</v>
      </c>
      <c r="D65" s="180">
        <f>IFERROR(VLOOKUP(A:A,Цены!A:C,3,0),"")</f>
        <v>587.86</v>
      </c>
      <c r="E65" s="172"/>
      <c r="F65" s="46">
        <f t="shared" si="2"/>
        <v>0</v>
      </c>
    </row>
    <row r="66" spans="1:6" x14ac:dyDescent="0.2">
      <c r="A66" s="200" t="s">
        <v>28380</v>
      </c>
      <c r="B66" s="204" t="s">
        <v>28243</v>
      </c>
      <c r="C66" s="172" t="str">
        <f>IF(A66&gt;0,IFERROR(VLOOKUP(A:A,Остатки!A:D,4,FALSE),"Нет"),"")</f>
        <v>В наличии</v>
      </c>
      <c r="D66" s="180">
        <f>IFERROR(VLOOKUP(A:A,Цены!A:C,3,0),"")</f>
        <v>846.23</v>
      </c>
      <c r="E66" s="172"/>
      <c r="F66" s="46">
        <f t="shared" si="2"/>
        <v>0</v>
      </c>
    </row>
    <row r="67" spans="1:6" x14ac:dyDescent="0.2">
      <c r="A67" s="200" t="s">
        <v>28381</v>
      </c>
      <c r="B67" s="204" t="s">
        <v>28244</v>
      </c>
      <c r="C67" s="172" t="str">
        <f>IF(A67&gt;0,IFERROR(VLOOKUP(A:A,Остатки!A:D,4,FALSE),"Нет"),"")</f>
        <v>В наличии</v>
      </c>
      <c r="D67" s="180">
        <f>IFERROR(VLOOKUP(A:A,Цены!A:C,3,0),"")</f>
        <v>1300.8499999999999</v>
      </c>
      <c r="E67" s="172"/>
      <c r="F67" s="46">
        <f t="shared" si="2"/>
        <v>0</v>
      </c>
    </row>
    <row r="68" spans="1:6" x14ac:dyDescent="0.2">
      <c r="A68" s="200" t="s">
        <v>31078</v>
      </c>
      <c r="B68" s="204" t="s">
        <v>31079</v>
      </c>
      <c r="C68" s="172" t="str">
        <f>IF(A68&gt;0,IFERROR(VLOOKUP(A:A,Остатки!A:D,4,FALSE),"Нет"),"")</f>
        <v>Нет</v>
      </c>
      <c r="D68" s="180">
        <f>IFERROR(VLOOKUP(A:A,Цены!A:C,3,0),"")</f>
        <v>37426.58</v>
      </c>
      <c r="E68" s="172"/>
      <c r="F68" s="46">
        <f t="shared" si="2"/>
        <v>0</v>
      </c>
    </row>
    <row r="69" spans="1:6" x14ac:dyDescent="0.2">
      <c r="A69" s="200" t="s">
        <v>31080</v>
      </c>
      <c r="B69" s="204" t="s">
        <v>31081</v>
      </c>
      <c r="C69" s="172" t="str">
        <f>IF(A69&gt;0,IFERROR(VLOOKUP(A:A,Остатки!A:D,4,FALSE),"Нет"),"")</f>
        <v>В наличии</v>
      </c>
      <c r="D69" s="180">
        <f>IFERROR(VLOOKUP(A:A,Цены!A:C,3,0),"")</f>
        <v>35143.57</v>
      </c>
      <c r="E69" s="172"/>
      <c r="F69" s="46">
        <f t="shared" si="2"/>
        <v>0</v>
      </c>
    </row>
    <row r="70" spans="1:6" x14ac:dyDescent="0.2">
      <c r="A70" s="200" t="s">
        <v>31082</v>
      </c>
      <c r="B70" s="204" t="s">
        <v>31083</v>
      </c>
      <c r="C70" s="172" t="str">
        <f>IF(A70&gt;0,IFERROR(VLOOKUP(A:A,Остатки!A:D,4,FALSE),"Нет"),"")</f>
        <v>В наличии</v>
      </c>
      <c r="D70" s="180">
        <f>IFERROR(VLOOKUP(A:A,Цены!A:C,3,0),"")</f>
        <v>24274.74</v>
      </c>
      <c r="E70" s="172"/>
      <c r="F70" s="46">
        <f t="shared" si="2"/>
        <v>0</v>
      </c>
    </row>
    <row r="71" spans="1:6" x14ac:dyDescent="0.2">
      <c r="A71" s="200" t="s">
        <v>31084</v>
      </c>
      <c r="B71" s="204" t="s">
        <v>31085</v>
      </c>
      <c r="C71" s="172" t="str">
        <f>IF(A71&gt;0,IFERROR(VLOOKUP(A:A,Остатки!A:D,4,FALSE),"Нет"),"")</f>
        <v>В наличии</v>
      </c>
      <c r="D71" s="180">
        <f>IFERROR(VLOOKUP(A:A,Цены!A:C,3,0),"")</f>
        <v>36495.730000000003</v>
      </c>
      <c r="E71" s="172"/>
      <c r="F71" s="46">
        <f t="shared" si="2"/>
        <v>0</v>
      </c>
    </row>
    <row r="72" spans="1:6" x14ac:dyDescent="0.2">
      <c r="A72" s="200" t="s">
        <v>31086</v>
      </c>
      <c r="B72" s="204" t="s">
        <v>31087</v>
      </c>
      <c r="C72" s="172" t="str">
        <f>IF(A72&gt;0,IFERROR(VLOOKUP(A:A,Остатки!A:D,4,FALSE),"Нет"),"")</f>
        <v>В наличии</v>
      </c>
      <c r="D72" s="180">
        <f>IFERROR(VLOOKUP(A:A,Цены!A:C,3,0),"")</f>
        <v>36495.730000000003</v>
      </c>
      <c r="E72" s="172"/>
      <c r="F72" s="46">
        <f t="shared" si="2"/>
        <v>0</v>
      </c>
    </row>
    <row r="73" spans="1:6" x14ac:dyDescent="0.2">
      <c r="A73" s="200" t="s">
        <v>31088</v>
      </c>
      <c r="B73" s="204" t="s">
        <v>31089</v>
      </c>
      <c r="C73" s="172" t="str">
        <f>IF(A73&gt;0,IFERROR(VLOOKUP(A:A,Остатки!A:D,4,FALSE),"Нет"),"")</f>
        <v>Нет</v>
      </c>
      <c r="D73" s="180">
        <f>IFERROR(VLOOKUP(A:A,Цены!A:C,3,0),"")</f>
        <v>484.33</v>
      </c>
      <c r="E73" s="172"/>
      <c r="F73" s="46">
        <f t="shared" si="2"/>
        <v>0</v>
      </c>
    </row>
    <row r="74" spans="1:6" x14ac:dyDescent="0.2">
      <c r="A74" s="200" t="s">
        <v>31090</v>
      </c>
      <c r="B74" s="204" t="s">
        <v>31091</v>
      </c>
      <c r="C74" s="172" t="str">
        <f>IF(A74&gt;0,IFERROR(VLOOKUP(A:A,Остатки!A:D,4,FALSE),"Нет"),"")</f>
        <v>Нет</v>
      </c>
      <c r="D74" s="180">
        <f>IFERROR(VLOOKUP(A:A,Цены!A:C,3,0),"")</f>
        <v>3536.15</v>
      </c>
      <c r="E74" s="172"/>
      <c r="F74" s="46">
        <f t="shared" si="2"/>
        <v>0</v>
      </c>
    </row>
    <row r="75" spans="1:6" x14ac:dyDescent="0.2">
      <c r="A75" s="200" t="s">
        <v>31092</v>
      </c>
      <c r="B75" s="204" t="s">
        <v>31093</v>
      </c>
      <c r="C75" s="172" t="str">
        <f>IF(A75&gt;0,IFERROR(VLOOKUP(A:A,Остатки!A:D,4,FALSE),"Нет"),"")</f>
        <v>Нет</v>
      </c>
      <c r="D75" s="180">
        <f>IFERROR(VLOOKUP(A:A,Цены!A:C,3,0),"")</f>
        <v>981.26</v>
      </c>
      <c r="E75" s="172"/>
      <c r="F75" s="46">
        <f t="shared" si="2"/>
        <v>0</v>
      </c>
    </row>
    <row r="76" spans="1:6" x14ac:dyDescent="0.2">
      <c r="A76" s="200" t="s">
        <v>31094</v>
      </c>
      <c r="B76" s="204" t="s">
        <v>31095</v>
      </c>
      <c r="C76" s="172" t="str">
        <f>IF(A76&gt;0,IFERROR(VLOOKUP(A:A,Остатки!A:D,4,FALSE),"Нет"),"")</f>
        <v>Нет</v>
      </c>
      <c r="D76" s="180">
        <f>IFERROR(VLOOKUP(A:A,Цены!A:C,3,0),"")</f>
        <v>1963.42</v>
      </c>
      <c r="E76" s="172"/>
      <c r="F76" s="46">
        <f t="shared" si="2"/>
        <v>0</v>
      </c>
    </row>
    <row r="77" spans="1:6" x14ac:dyDescent="0.2">
      <c r="A77" s="200" t="s">
        <v>31096</v>
      </c>
      <c r="B77" s="204" t="s">
        <v>31097</v>
      </c>
      <c r="C77" s="172" t="str">
        <f>IF(A77&gt;0,IFERROR(VLOOKUP(A:A,Остатки!A:D,4,FALSE),"Нет"),"")</f>
        <v>Нет</v>
      </c>
      <c r="D77" s="180">
        <f>IFERROR(VLOOKUP(A:A,Цены!A:C,3,0),"")</f>
        <v>376.3</v>
      </c>
      <c r="E77" s="172"/>
      <c r="F77" s="46">
        <f t="shared" si="2"/>
        <v>0</v>
      </c>
    </row>
    <row r="78" spans="1:6" x14ac:dyDescent="0.2">
      <c r="A78" s="200" t="s">
        <v>31098</v>
      </c>
      <c r="B78" s="204" t="s">
        <v>31099</v>
      </c>
      <c r="C78" s="172" t="str">
        <f>IF(A78&gt;0,IFERROR(VLOOKUP(A:A,Остатки!A:D,4,FALSE),"Нет"),"")</f>
        <v>В наличии</v>
      </c>
      <c r="D78" s="180">
        <f>IFERROR(VLOOKUP(A:A,Цены!A:C,3,0),"")</f>
        <v>1672.65</v>
      </c>
      <c r="E78" s="172"/>
      <c r="F78" s="46">
        <f t="shared" si="2"/>
        <v>0</v>
      </c>
    </row>
    <row r="79" spans="1:6" x14ac:dyDescent="0.2">
      <c r="A79" s="200" t="s">
        <v>31100</v>
      </c>
      <c r="B79" s="204" t="s">
        <v>31101</v>
      </c>
      <c r="C79" s="172" t="str">
        <f>IF(A79&gt;0,IFERROR(VLOOKUP(A:A,Остатки!A:D,4,FALSE),"Нет"),"")</f>
        <v>В наличии</v>
      </c>
      <c r="D79" s="180">
        <f>IFERROR(VLOOKUP(A:A,Цены!A:C,3,0),"")</f>
        <v>502.34</v>
      </c>
      <c r="E79" s="172"/>
      <c r="F79" s="46">
        <f t="shared" si="2"/>
        <v>0</v>
      </c>
    </row>
    <row r="80" spans="1:6" x14ac:dyDescent="0.2">
      <c r="A80" s="200" t="s">
        <v>31102</v>
      </c>
      <c r="B80" s="204" t="s">
        <v>31103</v>
      </c>
      <c r="C80" s="172" t="str">
        <f>IF(A80&gt;0,IFERROR(VLOOKUP(A:A,Остатки!A:D,4,FALSE),"Нет"),"")</f>
        <v>В наличии</v>
      </c>
      <c r="D80" s="180">
        <f>IFERROR(VLOOKUP(A:A,Цены!A:C,3,0),"")</f>
        <v>1021.77</v>
      </c>
      <c r="E80" s="172"/>
      <c r="F80" s="46">
        <f t="shared" si="2"/>
        <v>0</v>
      </c>
    </row>
    <row r="81" spans="1:6" x14ac:dyDescent="0.2">
      <c r="A81" s="200" t="s">
        <v>31104</v>
      </c>
      <c r="B81" s="204" t="s">
        <v>31105</v>
      </c>
      <c r="C81" s="172" t="str">
        <f>IF(A81&gt;0,IFERROR(VLOOKUP(A:A,Остатки!A:D,4,FALSE),"Нет"),"")</f>
        <v>В наличии</v>
      </c>
      <c r="D81" s="180">
        <f>IFERROR(VLOOKUP(A:A,Цены!A:C,3,0),"")</f>
        <v>1578.13</v>
      </c>
      <c r="E81" s="172"/>
      <c r="F81" s="46">
        <f t="shared" si="2"/>
        <v>0</v>
      </c>
    </row>
    <row r="82" spans="1:6" x14ac:dyDescent="0.2">
      <c r="A82" s="200" t="s">
        <v>31106</v>
      </c>
      <c r="B82" s="204" t="s">
        <v>31107</v>
      </c>
      <c r="C82" s="172" t="str">
        <f>IF(A82&gt;0,IFERROR(VLOOKUP(A:A,Остатки!A:D,4,FALSE),"Нет"),"")</f>
        <v>В наличии</v>
      </c>
      <c r="D82" s="180">
        <f>IFERROR(VLOOKUP(A:A,Цены!A:C,3,0),"")</f>
        <v>373.6</v>
      </c>
      <c r="E82" s="172"/>
      <c r="F82" s="46">
        <f t="shared" si="2"/>
        <v>0</v>
      </c>
    </row>
    <row r="83" spans="1:6" x14ac:dyDescent="0.2">
      <c r="A83" s="200" t="s">
        <v>31108</v>
      </c>
      <c r="B83" s="204" t="s">
        <v>31109</v>
      </c>
      <c r="C83" s="172" t="str">
        <f>IF(A83&gt;0,IFERROR(VLOOKUP(A:A,Остатки!A:D,4,FALSE),"Нет"),"")</f>
        <v>В наличии</v>
      </c>
      <c r="D83" s="180">
        <f>IFERROR(VLOOKUP(A:A,Цены!A:C,3,0),"")</f>
        <v>2734.93</v>
      </c>
      <c r="E83" s="172"/>
      <c r="F83" s="46">
        <f t="shared" si="2"/>
        <v>0</v>
      </c>
    </row>
    <row r="84" spans="1:6" x14ac:dyDescent="0.2">
      <c r="A84" s="200" t="s">
        <v>31110</v>
      </c>
      <c r="B84" s="204" t="s">
        <v>31111</v>
      </c>
      <c r="C84" s="172" t="str">
        <f>IF(A84&gt;0,IFERROR(VLOOKUP(A:A,Остатки!A:D,4,FALSE),"Нет"),"")</f>
        <v>В наличии</v>
      </c>
      <c r="D84" s="180">
        <f>IFERROR(VLOOKUP(A:A,Цены!A:C,3,0),"")</f>
        <v>758.91</v>
      </c>
      <c r="E84" s="172"/>
      <c r="F84" s="46">
        <f t="shared" si="2"/>
        <v>0</v>
      </c>
    </row>
    <row r="85" spans="1:6" x14ac:dyDescent="0.2">
      <c r="A85" s="200" t="s">
        <v>31112</v>
      </c>
      <c r="B85" s="204" t="s">
        <v>31113</v>
      </c>
      <c r="C85" s="172" t="str">
        <f>IF(A85&gt;0,IFERROR(VLOOKUP(A:A,Остатки!A:D,4,FALSE),"Нет"),"")</f>
        <v>В наличии</v>
      </c>
      <c r="D85" s="180">
        <f>IFERROR(VLOOKUP(A:A,Цены!A:C,3,0),"")</f>
        <v>1440.38</v>
      </c>
      <c r="E85" s="172"/>
      <c r="F85" s="46">
        <f t="shared" si="2"/>
        <v>0</v>
      </c>
    </row>
    <row r="86" spans="1:6" x14ac:dyDescent="0.2">
      <c r="A86" s="200" t="s">
        <v>31114</v>
      </c>
      <c r="B86" s="204" t="s">
        <v>31115</v>
      </c>
      <c r="C86" s="172" t="str">
        <f>IF(A86&gt;0,IFERROR(VLOOKUP(A:A,Остатки!A:D,4,FALSE),"Нет"),"")</f>
        <v>Нет</v>
      </c>
      <c r="D86" s="180">
        <f>IFERROR(VLOOKUP(A:A,Цены!A:C,3,0),"")</f>
        <v>277.27999999999997</v>
      </c>
      <c r="E86" s="172"/>
      <c r="F86" s="46">
        <f t="shared" si="2"/>
        <v>0</v>
      </c>
    </row>
    <row r="87" spans="1:6" x14ac:dyDescent="0.2">
      <c r="A87" s="200" t="s">
        <v>28382</v>
      </c>
      <c r="B87" s="204" t="s">
        <v>28245</v>
      </c>
      <c r="C87" s="172" t="str">
        <f>IF(A87&gt;0,IFERROR(VLOOKUP(A:A,Остатки!A:D,4,FALSE),"Нет"),"")</f>
        <v>В наличии</v>
      </c>
      <c r="D87" s="180">
        <f>IFERROR(VLOOKUP(A:A,Цены!A:C,3,0),"")</f>
        <v>666.18</v>
      </c>
      <c r="E87" s="172"/>
      <c r="F87" s="46">
        <f t="shared" si="2"/>
        <v>0</v>
      </c>
    </row>
    <row r="88" spans="1:6" x14ac:dyDescent="0.2">
      <c r="A88" s="200" t="s">
        <v>28383</v>
      </c>
      <c r="B88" s="204" t="s">
        <v>28246</v>
      </c>
      <c r="C88" s="172" t="str">
        <f>IF(A88&gt;0,IFERROR(VLOOKUP(A:A,Остатки!A:D,4,FALSE),"Нет"),"")</f>
        <v>В наличии</v>
      </c>
      <c r="D88" s="180">
        <f>IFERROR(VLOOKUP(A:A,Цены!A:C,3,0),"")</f>
        <v>1465.6</v>
      </c>
      <c r="E88" s="172"/>
      <c r="F88" s="46">
        <f t="shared" si="2"/>
        <v>0</v>
      </c>
    </row>
    <row r="89" spans="1:6" x14ac:dyDescent="0.2">
      <c r="A89" s="200" t="s">
        <v>31116</v>
      </c>
      <c r="B89" s="204" t="s">
        <v>31117</v>
      </c>
      <c r="C89" s="172" t="str">
        <f>IF(A89&gt;0,IFERROR(VLOOKUP(A:A,Остатки!A:D,4,FALSE),"Нет"),"")</f>
        <v>В наличии</v>
      </c>
      <c r="D89" s="180">
        <f>IFERROR(VLOOKUP(A:A,Цены!A:C,3,0),"")</f>
        <v>63937.75</v>
      </c>
      <c r="E89" s="172"/>
      <c r="F89" s="46">
        <f t="shared" si="2"/>
        <v>0</v>
      </c>
    </row>
    <row r="90" spans="1:6" x14ac:dyDescent="0.2">
      <c r="A90" s="200"/>
      <c r="B90" s="203" t="s">
        <v>127</v>
      </c>
      <c r="C90" s="172" t="str">
        <f>IF(A90&gt;0,IFERROR(VLOOKUP(A:A,Остатки!A:D,4,FALSE),"Нет"),"")</f>
        <v/>
      </c>
      <c r="D90" s="180" t="str">
        <f>IFERROR(VLOOKUP(A:A,Цены!A:C,3,0),"")</f>
        <v/>
      </c>
      <c r="E90" s="172"/>
      <c r="F90" s="46">
        <f t="shared" si="2"/>
        <v>0</v>
      </c>
    </row>
    <row r="91" spans="1:6" x14ac:dyDescent="0.2">
      <c r="A91" s="200" t="s">
        <v>40175</v>
      </c>
      <c r="B91" s="204" t="s">
        <v>40176</v>
      </c>
      <c r="C91" s="172" t="str">
        <f>IF(A91&gt;0,IFERROR(VLOOKUP(A:A,Остатки!A:D,4,FALSE),"Нет"),"")</f>
        <v>В наличии</v>
      </c>
      <c r="D91" s="180">
        <f>IFERROR(VLOOKUP(A:A,Цены!A:C,3,0),"")</f>
        <v>21851.53</v>
      </c>
      <c r="E91" s="172"/>
      <c r="F91" s="46">
        <f t="shared" si="2"/>
        <v>0</v>
      </c>
    </row>
    <row r="92" spans="1:6" x14ac:dyDescent="0.2">
      <c r="A92" s="200" t="s">
        <v>40177</v>
      </c>
      <c r="B92" s="204" t="s">
        <v>40178</v>
      </c>
      <c r="C92" s="172" t="str">
        <f>IF(A92&gt;0,IFERROR(VLOOKUP(A:A,Остатки!A:D,4,FALSE),"Нет"),"")</f>
        <v>В наличии</v>
      </c>
      <c r="D92" s="180">
        <f>IFERROR(VLOOKUP(A:A,Цены!A:C,3,0),"")</f>
        <v>16752.57</v>
      </c>
      <c r="E92" s="172"/>
      <c r="F92" s="46">
        <f t="shared" si="2"/>
        <v>0</v>
      </c>
    </row>
    <row r="93" spans="1:6" x14ac:dyDescent="0.2">
      <c r="A93" s="200" t="s">
        <v>40179</v>
      </c>
      <c r="B93" s="204" t="s">
        <v>40180</v>
      </c>
      <c r="C93" s="172" t="str">
        <f>IF(A93&gt;0,IFERROR(VLOOKUP(A:A,Остатки!A:D,4,FALSE),"Нет"),"")</f>
        <v>В наличии</v>
      </c>
      <c r="D93" s="180">
        <f>IFERROR(VLOOKUP(A:A,Цены!A:C,3,0),"")</f>
        <v>27191.75</v>
      </c>
      <c r="E93" s="172"/>
      <c r="F93" s="46">
        <f t="shared" si="2"/>
        <v>0</v>
      </c>
    </row>
    <row r="94" spans="1:6" x14ac:dyDescent="0.2">
      <c r="A94" s="200" t="s">
        <v>37002</v>
      </c>
      <c r="B94" s="204" t="s">
        <v>37003</v>
      </c>
      <c r="C94" s="172" t="str">
        <f>IF(A94&gt;0,IFERROR(VLOOKUP(A:A,Остатки!A:D,4,FALSE),"Нет"),"")</f>
        <v>Нет</v>
      </c>
      <c r="D94" s="180">
        <f>IFERROR(VLOOKUP(A:A,Цены!A:C,3,0),"")</f>
        <v>8998.7999999999993</v>
      </c>
      <c r="E94" s="172"/>
      <c r="F94" s="46">
        <f t="shared" si="2"/>
        <v>0</v>
      </c>
    </row>
    <row r="95" spans="1:6" x14ac:dyDescent="0.2">
      <c r="A95" s="200" t="s">
        <v>37004</v>
      </c>
      <c r="B95" s="204" t="s">
        <v>37005</v>
      </c>
      <c r="C95" s="172" t="str">
        <f>IF(A95&gt;0,IFERROR(VLOOKUP(A:A,Остатки!A:D,4,FALSE),"Нет"),"")</f>
        <v>В наличии</v>
      </c>
      <c r="D95" s="180">
        <f>IFERROR(VLOOKUP(A:A,Цены!A:C,3,0),"")</f>
        <v>4766.7700000000004</v>
      </c>
      <c r="E95" s="172"/>
      <c r="F95" s="46">
        <f t="shared" si="2"/>
        <v>0</v>
      </c>
    </row>
    <row r="96" spans="1:6" x14ac:dyDescent="0.2">
      <c r="A96" s="200" t="s">
        <v>37006</v>
      </c>
      <c r="B96" s="204" t="s">
        <v>37007</v>
      </c>
      <c r="C96" s="172" t="str">
        <f>IF(A96&gt;0,IFERROR(VLOOKUP(A:A,Остатки!A:D,4,FALSE),"Нет"),"")</f>
        <v>В наличии</v>
      </c>
      <c r="D96" s="180">
        <f>IFERROR(VLOOKUP(A:A,Цены!A:C,3,0),"")</f>
        <v>5946.09</v>
      </c>
      <c r="E96" s="172"/>
      <c r="F96" s="46">
        <f t="shared" si="2"/>
        <v>0</v>
      </c>
    </row>
    <row r="97" spans="1:6" x14ac:dyDescent="0.2">
      <c r="A97" s="200" t="s">
        <v>37008</v>
      </c>
      <c r="B97" s="204" t="s">
        <v>37009</v>
      </c>
      <c r="C97" s="172" t="str">
        <f>IF(A97&gt;0,IFERROR(VLOOKUP(A:A,Остатки!A:D,4,FALSE),"Нет"),"")</f>
        <v>В наличии</v>
      </c>
      <c r="D97" s="180">
        <f>IFERROR(VLOOKUP(A:A,Цены!A:C,3,0),"")</f>
        <v>7474.7</v>
      </c>
      <c r="E97" s="172"/>
      <c r="F97" s="46">
        <f t="shared" si="2"/>
        <v>0</v>
      </c>
    </row>
    <row r="98" spans="1:6" x14ac:dyDescent="0.2">
      <c r="A98" s="200" t="s">
        <v>40181</v>
      </c>
      <c r="B98" s="204" t="s">
        <v>40182</v>
      </c>
      <c r="C98" s="172" t="str">
        <f>IF(A98&gt;0,IFERROR(VLOOKUP(A:A,Остатки!A:D,4,FALSE),"Нет"),"")</f>
        <v>В наличии</v>
      </c>
      <c r="D98" s="180">
        <f>IFERROR(VLOOKUP(A:A,Цены!A:C,3,0),"")</f>
        <v>27191.75</v>
      </c>
      <c r="E98" s="172"/>
      <c r="F98" s="46">
        <f t="shared" si="2"/>
        <v>0</v>
      </c>
    </row>
    <row r="99" spans="1:6" x14ac:dyDescent="0.2">
      <c r="A99" s="200" t="s">
        <v>40183</v>
      </c>
      <c r="B99" s="204" t="s">
        <v>40184</v>
      </c>
      <c r="C99" s="172" t="str">
        <f>IF(A99&gt;0,IFERROR(VLOOKUP(A:A,Остатки!A:D,4,FALSE),"Нет"),"")</f>
        <v>В наличии</v>
      </c>
      <c r="D99" s="180">
        <f>IFERROR(VLOOKUP(A:A,Цены!A:C,3,0),"")</f>
        <v>33019.01</v>
      </c>
      <c r="E99" s="172"/>
      <c r="F99" s="46">
        <f t="shared" si="2"/>
        <v>0</v>
      </c>
    </row>
    <row r="100" spans="1:6" x14ac:dyDescent="0.2">
      <c r="A100" s="200" t="s">
        <v>40185</v>
      </c>
      <c r="B100" s="204" t="s">
        <v>40186</v>
      </c>
      <c r="C100" s="172" t="str">
        <f>IF(A100&gt;0,IFERROR(VLOOKUP(A:A,Остатки!A:D,4,FALSE),"Нет"),"")</f>
        <v>Нет</v>
      </c>
      <c r="D100" s="180">
        <f>IFERROR(VLOOKUP(A:A,Цены!A:C,3,0),"")</f>
        <v>38084.65</v>
      </c>
      <c r="E100" s="172"/>
      <c r="F100" s="46">
        <f t="shared" si="2"/>
        <v>0</v>
      </c>
    </row>
    <row r="101" spans="1:6" x14ac:dyDescent="0.2">
      <c r="A101" s="200"/>
      <c r="B101" s="203" t="s">
        <v>6475</v>
      </c>
      <c r="C101" s="172" t="str">
        <f>IF(A101&gt;0,IFERROR(VLOOKUP(A:A,Остатки!A:D,4,FALSE),"Нет"),"")</f>
        <v/>
      </c>
      <c r="D101" s="180" t="str">
        <f>IFERROR(VLOOKUP(A:A,Цены!A:C,3,0),"")</f>
        <v/>
      </c>
      <c r="E101" s="172"/>
      <c r="F101" s="46">
        <f t="shared" si="2"/>
        <v>0</v>
      </c>
    </row>
    <row r="102" spans="1:6" x14ac:dyDescent="0.2">
      <c r="A102" s="200" t="s">
        <v>36996</v>
      </c>
      <c r="B102" s="204" t="s">
        <v>36997</v>
      </c>
      <c r="C102" s="172" t="str">
        <f>IF(A102&gt;0,IFERROR(VLOOKUP(A:A,Остатки!A:D,4,FALSE),"Нет"),"")</f>
        <v>Нет</v>
      </c>
      <c r="D102" s="180">
        <f>IFERROR(VLOOKUP(A:A,Цены!A:C,3,0),"")</f>
        <v>920.95</v>
      </c>
      <c r="E102" s="172"/>
      <c r="F102" s="46">
        <f t="shared" si="2"/>
        <v>0</v>
      </c>
    </row>
    <row r="103" spans="1:6" x14ac:dyDescent="0.2">
      <c r="A103" s="200" t="s">
        <v>36998</v>
      </c>
      <c r="B103" s="204" t="s">
        <v>36999</v>
      </c>
      <c r="C103" s="172" t="str">
        <f>IF(A103&gt;0,IFERROR(VLOOKUP(A:A,Остатки!A:D,4,FALSE),"Нет"),"")</f>
        <v>Нет</v>
      </c>
      <c r="D103" s="180">
        <f>IFERROR(VLOOKUP(A:A,Цены!A:C,3,0),"")</f>
        <v>1155.9100000000001</v>
      </c>
      <c r="E103" s="172"/>
      <c r="F103" s="46">
        <f t="shared" si="2"/>
        <v>0</v>
      </c>
    </row>
    <row r="104" spans="1:6" x14ac:dyDescent="0.2">
      <c r="A104" s="200" t="s">
        <v>37000</v>
      </c>
      <c r="B104" s="204" t="s">
        <v>37001</v>
      </c>
      <c r="C104" s="172" t="str">
        <f>IF(A104&gt;0,IFERROR(VLOOKUP(A:A,Остатки!A:D,4,FALSE),"Нет"),"")</f>
        <v>В наличии</v>
      </c>
      <c r="D104" s="180">
        <f>IFERROR(VLOOKUP(A:A,Цены!A:C,3,0),"")</f>
        <v>1098.29</v>
      </c>
      <c r="E104" s="172"/>
      <c r="F104" s="46">
        <f t="shared" si="2"/>
        <v>0</v>
      </c>
    </row>
    <row r="105" spans="1:6" x14ac:dyDescent="0.2">
      <c r="A105" s="200" t="s">
        <v>28384</v>
      </c>
      <c r="B105" s="204" t="s">
        <v>28247</v>
      </c>
      <c r="C105" s="172" t="str">
        <f>IF(A105&gt;0,IFERROR(VLOOKUP(A:A,Остатки!A:D,4,FALSE),"Нет"),"")</f>
        <v>В наличии</v>
      </c>
      <c r="D105" s="180">
        <f>IFERROR(VLOOKUP(A:A,Цены!A:C,3,0),"")</f>
        <v>583.36</v>
      </c>
      <c r="E105" s="172"/>
      <c r="F105" s="46">
        <f t="shared" si="2"/>
        <v>0</v>
      </c>
    </row>
    <row r="106" spans="1:6" x14ac:dyDescent="0.2">
      <c r="A106" s="200"/>
      <c r="B106" s="203" t="s">
        <v>135</v>
      </c>
      <c r="C106" s="172" t="str">
        <f>IF(A106&gt;0,IFERROR(VLOOKUP(A:A,Остатки!A:D,4,FALSE),"Нет"),"")</f>
        <v/>
      </c>
      <c r="D106" s="180" t="str">
        <f>IFERROR(VLOOKUP(A:A,Цены!A:C,3,0),"")</f>
        <v/>
      </c>
      <c r="E106" s="172"/>
      <c r="F106" s="46">
        <f t="shared" si="2"/>
        <v>0</v>
      </c>
    </row>
    <row r="107" spans="1:6" x14ac:dyDescent="0.2">
      <c r="A107" s="200" t="s">
        <v>28385</v>
      </c>
      <c r="B107" s="204" t="s">
        <v>28248</v>
      </c>
      <c r="C107" s="172" t="str">
        <f>IF(A107&gt;0,IFERROR(VLOOKUP(A:A,Остатки!A:D,4,FALSE),"Нет"),"")</f>
        <v>Нет</v>
      </c>
      <c r="D107" s="180">
        <f>IFERROR(VLOOKUP(A:A,Цены!A:C,3,0),"")</f>
        <v>6313.65</v>
      </c>
      <c r="E107" s="172"/>
      <c r="F107" s="46">
        <f t="shared" si="2"/>
        <v>0</v>
      </c>
    </row>
    <row r="108" spans="1:6" x14ac:dyDescent="0.2">
      <c r="A108" s="200" t="s">
        <v>28386</v>
      </c>
      <c r="B108" s="204" t="s">
        <v>28249</v>
      </c>
      <c r="C108" s="172" t="str">
        <f>IF(A108&gt;0,IFERROR(VLOOKUP(A:A,Остатки!A:D,4,FALSE),"Нет"),"")</f>
        <v>Нет</v>
      </c>
      <c r="D108" s="180">
        <f>IFERROR(VLOOKUP(A:A,Цены!A:C,3,0),"")</f>
        <v>2834.86</v>
      </c>
      <c r="E108" s="172"/>
      <c r="F108" s="46">
        <f t="shared" si="2"/>
        <v>0</v>
      </c>
    </row>
    <row r="109" spans="1:6" x14ac:dyDescent="0.2">
      <c r="A109" s="200"/>
      <c r="B109" s="202" t="s">
        <v>193</v>
      </c>
      <c r="C109" s="172" t="str">
        <f>IF(A109&gt;0,IFERROR(VLOOKUP(A:A,Остатки!A:D,4,FALSE),"Нет"),"")</f>
        <v/>
      </c>
      <c r="D109" s="180" t="str">
        <f>IFERROR(VLOOKUP(A:A,Цены!A:C,3,0),"")</f>
        <v/>
      </c>
      <c r="E109" s="172"/>
      <c r="F109" s="46">
        <f t="shared" si="2"/>
        <v>0</v>
      </c>
    </row>
    <row r="110" spans="1:6" x14ac:dyDescent="0.2">
      <c r="A110" s="200"/>
      <c r="B110" s="203" t="s">
        <v>197</v>
      </c>
      <c r="C110" s="172" t="str">
        <f>IF(A110&gt;0,IFERROR(VLOOKUP(A:A,Остатки!A:D,4,FALSE),"Нет"),"")</f>
        <v/>
      </c>
      <c r="D110" s="180" t="str">
        <f>IFERROR(VLOOKUP(A:A,Цены!A:C,3,0),"")</f>
        <v/>
      </c>
      <c r="E110" s="172"/>
      <c r="F110" s="46">
        <f t="shared" si="2"/>
        <v>0</v>
      </c>
    </row>
    <row r="111" spans="1:6" x14ac:dyDescent="0.2">
      <c r="A111" s="200" t="s">
        <v>43873</v>
      </c>
      <c r="B111" s="204" t="s">
        <v>43874</v>
      </c>
      <c r="C111" s="172" t="str">
        <f>IF(A111&gt;0,IFERROR(VLOOKUP(A:A,Остатки!A:D,4,FALSE),"Нет"),"")</f>
        <v>В наличии</v>
      </c>
      <c r="D111" s="180">
        <f>IFERROR(VLOOKUP(A:A,Цены!A:C,3,0),"")</f>
        <v>855.23</v>
      </c>
      <c r="E111" s="172"/>
      <c r="F111" s="46">
        <f t="shared" si="2"/>
        <v>0</v>
      </c>
    </row>
    <row r="112" spans="1:6" x14ac:dyDescent="0.2">
      <c r="A112" s="200" t="s">
        <v>31118</v>
      </c>
      <c r="B112" s="204" t="s">
        <v>31119</v>
      </c>
      <c r="C112" s="172" t="str">
        <f>IF(A112&gt;0,IFERROR(VLOOKUP(A:A,Остатки!A:D,4,FALSE),"Нет"),"")</f>
        <v>В наличии</v>
      </c>
      <c r="D112" s="180">
        <f>IFERROR(VLOOKUP(A:A,Цены!A:C,3,0),"")</f>
        <v>715.69</v>
      </c>
      <c r="E112" s="172"/>
      <c r="F112" s="46">
        <f t="shared" si="2"/>
        <v>0</v>
      </c>
    </row>
    <row r="113" spans="1:6" x14ac:dyDescent="0.2">
      <c r="A113" s="200" t="s">
        <v>31120</v>
      </c>
      <c r="B113" s="204" t="s">
        <v>31121</v>
      </c>
      <c r="C113" s="172" t="str">
        <f>IF(A113&gt;0,IFERROR(VLOOKUP(A:A,Остатки!A:D,4,FALSE),"Нет"),"")</f>
        <v>Нет</v>
      </c>
      <c r="D113" s="180">
        <f>IFERROR(VLOOKUP(A:A,Цены!A:C,3,0),"")</f>
        <v>306.08</v>
      </c>
      <c r="E113" s="172"/>
      <c r="F113" s="46">
        <f t="shared" si="2"/>
        <v>0</v>
      </c>
    </row>
    <row r="114" spans="1:6" x14ac:dyDescent="0.2">
      <c r="A114" s="200" t="s">
        <v>31122</v>
      </c>
      <c r="B114" s="204" t="s">
        <v>31123</v>
      </c>
      <c r="C114" s="172" t="str">
        <f>IF(A114&gt;0,IFERROR(VLOOKUP(A:A,Остатки!A:D,4,FALSE),"Нет"),"")</f>
        <v>В наличии</v>
      </c>
      <c r="D114" s="180">
        <f>IFERROR(VLOOKUP(A:A,Цены!A:C,3,0),"")</f>
        <v>306.08</v>
      </c>
      <c r="E114" s="172"/>
      <c r="F114" s="46">
        <f t="shared" si="2"/>
        <v>0</v>
      </c>
    </row>
    <row r="115" spans="1:6" x14ac:dyDescent="0.2">
      <c r="A115" s="200"/>
      <c r="B115" s="202" t="s">
        <v>245</v>
      </c>
      <c r="C115" s="172" t="str">
        <f>IF(A115&gt;0,IFERROR(VLOOKUP(A:A,Остатки!A:D,4,FALSE),"Нет"),"")</f>
        <v/>
      </c>
      <c r="D115" s="180" t="str">
        <f>IFERROR(VLOOKUP(A:A,Цены!A:C,3,0),"")</f>
        <v/>
      </c>
      <c r="E115" s="172"/>
      <c r="F115" s="46">
        <f t="shared" si="2"/>
        <v>0</v>
      </c>
    </row>
    <row r="116" spans="1:6" x14ac:dyDescent="0.2">
      <c r="A116" s="200"/>
      <c r="B116" s="203" t="s">
        <v>255</v>
      </c>
      <c r="C116" s="172" t="str">
        <f>IF(A116&gt;0,IFERROR(VLOOKUP(A:A,Остатки!A:D,4,FALSE),"Нет"),"")</f>
        <v/>
      </c>
      <c r="D116" s="180" t="str">
        <f>IFERROR(VLOOKUP(A:A,Цены!A:C,3,0),"")</f>
        <v/>
      </c>
      <c r="E116" s="172"/>
      <c r="F116" s="46">
        <f t="shared" si="2"/>
        <v>0</v>
      </c>
    </row>
    <row r="117" spans="1:6" x14ac:dyDescent="0.2">
      <c r="A117" s="200" t="s">
        <v>28387</v>
      </c>
      <c r="B117" s="204" t="s">
        <v>28250</v>
      </c>
      <c r="C117" s="172" t="str">
        <f>IF(A117&gt;0,IFERROR(VLOOKUP(A:A,Остатки!A:D,4,FALSE),"Нет"),"")</f>
        <v>В наличии</v>
      </c>
      <c r="D117" s="180">
        <f>IFERROR(VLOOKUP(A:A,Цены!A:C,3,0),"")</f>
        <v>872.33</v>
      </c>
      <c r="E117" s="172"/>
      <c r="F117" s="46">
        <f t="shared" si="2"/>
        <v>0</v>
      </c>
    </row>
    <row r="118" spans="1:6" x14ac:dyDescent="0.2">
      <c r="A118" s="200" t="s">
        <v>28388</v>
      </c>
      <c r="B118" s="204" t="s">
        <v>28251</v>
      </c>
      <c r="C118" s="172" t="str">
        <f>IF(A118&gt;0,IFERROR(VLOOKUP(A:A,Остатки!A:D,4,FALSE),"Нет"),"")</f>
        <v>В наличии</v>
      </c>
      <c r="D118" s="180">
        <f>IFERROR(VLOOKUP(A:A,Цены!A:C,3,0),"")</f>
        <v>1757.26</v>
      </c>
      <c r="E118" s="172"/>
      <c r="F118" s="46">
        <f t="shared" si="2"/>
        <v>0</v>
      </c>
    </row>
    <row r="119" spans="1:6" x14ac:dyDescent="0.2">
      <c r="A119" s="200" t="s">
        <v>28389</v>
      </c>
      <c r="B119" s="204" t="s">
        <v>28252</v>
      </c>
      <c r="C119" s="172" t="str">
        <f>IF(A119&gt;0,IFERROR(VLOOKUP(A:A,Остатки!A:D,4,FALSE),"Нет"),"")</f>
        <v>В наличии</v>
      </c>
      <c r="D119" s="180">
        <f>IFERROR(VLOOKUP(A:A,Цены!A:C,3,0),"")</f>
        <v>1757.26</v>
      </c>
      <c r="E119" s="172"/>
      <c r="F119" s="46">
        <f t="shared" si="2"/>
        <v>0</v>
      </c>
    </row>
    <row r="120" spans="1:6" x14ac:dyDescent="0.2">
      <c r="A120" s="200" t="s">
        <v>28390</v>
      </c>
      <c r="B120" s="204" t="s">
        <v>28253</v>
      </c>
      <c r="C120" s="172" t="str">
        <f>IF(A120&gt;0,IFERROR(VLOOKUP(A:A,Остатки!A:D,4,FALSE),"Нет"),"")</f>
        <v>В наличии</v>
      </c>
      <c r="D120" s="180">
        <f>IFERROR(VLOOKUP(A:A,Цены!A:C,3,0),"")</f>
        <v>1757.26</v>
      </c>
      <c r="E120" s="172"/>
      <c r="F120" s="46">
        <f t="shared" si="2"/>
        <v>0</v>
      </c>
    </row>
    <row r="121" spans="1:6" x14ac:dyDescent="0.2">
      <c r="A121" s="200" t="s">
        <v>28391</v>
      </c>
      <c r="B121" s="204" t="s">
        <v>28254</v>
      </c>
      <c r="C121" s="172" t="str">
        <f>IF(A121&gt;0,IFERROR(VLOOKUP(A:A,Остатки!A:D,4,FALSE),"Нет"),"")</f>
        <v>В наличии</v>
      </c>
      <c r="D121" s="180">
        <f>IFERROR(VLOOKUP(A:A,Цены!A:C,3,0),"")</f>
        <v>1757.26</v>
      </c>
      <c r="E121" s="172"/>
      <c r="F121" s="46">
        <f t="shared" si="2"/>
        <v>0</v>
      </c>
    </row>
    <row r="122" spans="1:6" x14ac:dyDescent="0.2">
      <c r="A122" s="200" t="s">
        <v>28392</v>
      </c>
      <c r="B122" s="204" t="s">
        <v>28255</v>
      </c>
      <c r="C122" s="172" t="str">
        <f>IF(A122&gt;0,IFERROR(VLOOKUP(A:A,Остатки!A:D,4,FALSE),"Нет"),"")</f>
        <v>В наличии</v>
      </c>
      <c r="D122" s="180">
        <f>IFERROR(VLOOKUP(A:A,Цены!A:C,3,0),"")</f>
        <v>872.33</v>
      </c>
      <c r="E122" s="172"/>
      <c r="F122" s="46">
        <f t="shared" si="2"/>
        <v>0</v>
      </c>
    </row>
    <row r="123" spans="1:6" x14ac:dyDescent="0.2">
      <c r="A123" s="200" t="s">
        <v>28393</v>
      </c>
      <c r="B123" s="204" t="s">
        <v>28256</v>
      </c>
      <c r="C123" s="172" t="str">
        <f>IF(A123&gt;0,IFERROR(VLOOKUP(A:A,Остатки!A:D,4,FALSE),"Нет"),"")</f>
        <v>В наличии</v>
      </c>
      <c r="D123" s="180">
        <f>IFERROR(VLOOKUP(A:A,Цены!A:C,3,0),"")</f>
        <v>3871.03</v>
      </c>
      <c r="E123" s="172"/>
      <c r="F123" s="46">
        <f t="shared" si="2"/>
        <v>0</v>
      </c>
    </row>
    <row r="124" spans="1:6" x14ac:dyDescent="0.2">
      <c r="A124" s="200" t="s">
        <v>28394</v>
      </c>
      <c r="B124" s="204" t="s">
        <v>28257</v>
      </c>
      <c r="C124" s="172" t="str">
        <f>IF(A124&gt;0,IFERROR(VLOOKUP(A:A,Остатки!A:D,4,FALSE),"Нет"),"")</f>
        <v>В наличии</v>
      </c>
      <c r="D124" s="180">
        <f>IFERROR(VLOOKUP(A:A,Цены!A:C,3,0),"")</f>
        <v>4790.17</v>
      </c>
      <c r="E124" s="172"/>
      <c r="F124" s="46">
        <f t="shared" si="2"/>
        <v>0</v>
      </c>
    </row>
    <row r="125" spans="1:6" x14ac:dyDescent="0.2">
      <c r="A125" s="200" t="s">
        <v>28395</v>
      </c>
      <c r="B125" s="204" t="s">
        <v>28258</v>
      </c>
      <c r="C125" s="172" t="str">
        <f>IF(A125&gt;0,IFERROR(VLOOKUP(A:A,Остатки!A:D,4,FALSE),"Нет"),"")</f>
        <v>В наличии</v>
      </c>
      <c r="D125" s="180">
        <f>IFERROR(VLOOKUP(A:A,Цены!A:C,3,0),"")</f>
        <v>1757.26</v>
      </c>
      <c r="E125" s="172"/>
      <c r="F125" s="46">
        <f t="shared" si="2"/>
        <v>0</v>
      </c>
    </row>
    <row r="126" spans="1:6" x14ac:dyDescent="0.2">
      <c r="A126" s="200"/>
      <c r="B126" s="202" t="s">
        <v>261</v>
      </c>
      <c r="C126" s="172" t="str">
        <f>IF(A126&gt;0,IFERROR(VLOOKUP(A:A,Остатки!A:D,4,FALSE),"Нет"),"")</f>
        <v/>
      </c>
      <c r="D126" s="180" t="str">
        <f>IFERROR(VLOOKUP(A:A,Цены!A:C,3,0),"")</f>
        <v/>
      </c>
      <c r="E126" s="172"/>
      <c r="F126" s="46">
        <f t="shared" ref="F126:F189" si="3">IFERROR(D126*E126,0)</f>
        <v>0</v>
      </c>
    </row>
    <row r="127" spans="1:6" x14ac:dyDescent="0.2">
      <c r="A127" s="200"/>
      <c r="B127" s="203" t="s">
        <v>263</v>
      </c>
      <c r="C127" s="172" t="str">
        <f>IF(A127&gt;0,IFERROR(VLOOKUP(A:A,Остатки!A:D,4,FALSE),"Нет"),"")</f>
        <v/>
      </c>
      <c r="D127" s="180" t="str">
        <f>IFERROR(VLOOKUP(A:A,Цены!A:C,3,0),"")</f>
        <v/>
      </c>
      <c r="E127" s="172"/>
      <c r="F127" s="46">
        <f t="shared" si="3"/>
        <v>0</v>
      </c>
    </row>
    <row r="128" spans="1:6" x14ac:dyDescent="0.2">
      <c r="A128" s="200" t="s">
        <v>37220</v>
      </c>
      <c r="B128" s="204" t="s">
        <v>37221</v>
      </c>
      <c r="C128" s="172" t="str">
        <f>IF(A128&gt;0,IFERROR(VLOOKUP(A:A,Остатки!A:D,4,FALSE),"Нет"),"")</f>
        <v>В наличии</v>
      </c>
      <c r="D128" s="180">
        <f>IFERROR(VLOOKUP(A:A,Цены!A:C,3,0),"")</f>
        <v>538.35</v>
      </c>
      <c r="E128" s="172"/>
      <c r="F128" s="46">
        <f t="shared" si="3"/>
        <v>0</v>
      </c>
    </row>
    <row r="129" spans="1:6" x14ac:dyDescent="0.2">
      <c r="A129" s="200" t="s">
        <v>37222</v>
      </c>
      <c r="B129" s="204" t="s">
        <v>37223</v>
      </c>
      <c r="C129" s="172" t="str">
        <f>IF(A129&gt;0,IFERROR(VLOOKUP(A:A,Остатки!A:D,4,FALSE),"Нет"),"")</f>
        <v>В наличии</v>
      </c>
      <c r="D129" s="180">
        <f>IFERROR(VLOOKUP(A:A,Цены!A:C,3,0),"")</f>
        <v>776</v>
      </c>
      <c r="E129" s="172"/>
      <c r="F129" s="46">
        <f t="shared" si="3"/>
        <v>0</v>
      </c>
    </row>
    <row r="130" spans="1:6" x14ac:dyDescent="0.2">
      <c r="A130" s="200" t="s">
        <v>37224</v>
      </c>
      <c r="B130" s="204" t="s">
        <v>37225</v>
      </c>
      <c r="C130" s="172" t="str">
        <f>IF(A130&gt;0,IFERROR(VLOOKUP(A:A,Остатки!A:D,4,FALSE),"Нет"),"")</f>
        <v>В наличии</v>
      </c>
      <c r="D130" s="180">
        <f>IFERROR(VLOOKUP(A:A,Цены!A:C,3,0),"")</f>
        <v>1236.03</v>
      </c>
      <c r="E130" s="172"/>
      <c r="F130" s="46">
        <f t="shared" si="3"/>
        <v>0</v>
      </c>
    </row>
    <row r="131" spans="1:6" x14ac:dyDescent="0.2">
      <c r="A131" s="200" t="s">
        <v>37226</v>
      </c>
      <c r="B131" s="204" t="s">
        <v>37227</v>
      </c>
      <c r="C131" s="172" t="str">
        <f>IF(A131&gt;0,IFERROR(VLOOKUP(A:A,Остатки!A:D,4,FALSE),"Нет"),"")</f>
        <v>В наличии</v>
      </c>
      <c r="D131" s="180">
        <f>IFERROR(VLOOKUP(A:A,Цены!A:C,3,0),"")</f>
        <v>538.35</v>
      </c>
      <c r="E131" s="172"/>
      <c r="F131" s="46">
        <f t="shared" si="3"/>
        <v>0</v>
      </c>
    </row>
    <row r="132" spans="1:6" x14ac:dyDescent="0.2">
      <c r="A132" s="200" t="s">
        <v>37228</v>
      </c>
      <c r="B132" s="204" t="s">
        <v>37229</v>
      </c>
      <c r="C132" s="172" t="str">
        <f>IF(A132&gt;0,IFERROR(VLOOKUP(A:A,Остатки!A:D,4,FALSE),"Нет"),"")</f>
        <v>Нет</v>
      </c>
      <c r="D132" s="180">
        <f>IFERROR(VLOOKUP(A:A,Цены!A:C,3,0),"")</f>
        <v>776</v>
      </c>
      <c r="E132" s="172"/>
      <c r="F132" s="46">
        <f t="shared" si="3"/>
        <v>0</v>
      </c>
    </row>
    <row r="133" spans="1:6" x14ac:dyDescent="0.2">
      <c r="A133" s="200" t="s">
        <v>37230</v>
      </c>
      <c r="B133" s="204" t="s">
        <v>37231</v>
      </c>
      <c r="C133" s="172" t="str">
        <f>IF(A133&gt;0,IFERROR(VLOOKUP(A:A,Остатки!A:D,4,FALSE),"Нет"),"")</f>
        <v>В наличии</v>
      </c>
      <c r="D133" s="180">
        <f>IFERROR(VLOOKUP(A:A,Цены!A:C,3,0),"")</f>
        <v>1236.03</v>
      </c>
      <c r="E133" s="172"/>
      <c r="F133" s="46">
        <f t="shared" si="3"/>
        <v>0</v>
      </c>
    </row>
    <row r="134" spans="1:6" x14ac:dyDescent="0.2">
      <c r="A134" s="200" t="s">
        <v>37232</v>
      </c>
      <c r="B134" s="204" t="s">
        <v>37233</v>
      </c>
      <c r="C134" s="172" t="str">
        <f>IF(A134&gt;0,IFERROR(VLOOKUP(A:A,Остатки!A:D,4,FALSE),"Нет"),"")</f>
        <v>Нет</v>
      </c>
      <c r="D134" s="180">
        <f>IFERROR(VLOOKUP(A:A,Цены!A:C,3,0),"")</f>
        <v>538.35</v>
      </c>
      <c r="E134" s="172"/>
      <c r="F134" s="46">
        <f t="shared" si="3"/>
        <v>0</v>
      </c>
    </row>
    <row r="135" spans="1:6" x14ac:dyDescent="0.2">
      <c r="A135" s="200" t="s">
        <v>37234</v>
      </c>
      <c r="B135" s="204" t="s">
        <v>37235</v>
      </c>
      <c r="C135" s="172" t="str">
        <f>IF(A135&gt;0,IFERROR(VLOOKUP(A:A,Остатки!A:D,4,FALSE),"Нет"),"")</f>
        <v>Нет</v>
      </c>
      <c r="D135" s="180">
        <f>IFERROR(VLOOKUP(A:A,Цены!A:C,3,0),"")</f>
        <v>776</v>
      </c>
      <c r="E135" s="172"/>
      <c r="F135" s="46">
        <f t="shared" si="3"/>
        <v>0</v>
      </c>
    </row>
    <row r="136" spans="1:6" x14ac:dyDescent="0.2">
      <c r="A136" s="200" t="s">
        <v>37236</v>
      </c>
      <c r="B136" s="204" t="s">
        <v>37237</v>
      </c>
      <c r="C136" s="172" t="str">
        <f>IF(A136&gt;0,IFERROR(VLOOKUP(A:A,Остатки!A:D,4,FALSE),"Нет"),"")</f>
        <v>Нет</v>
      </c>
      <c r="D136" s="180">
        <f>IFERROR(VLOOKUP(A:A,Цены!A:C,3,0),"")</f>
        <v>1211.72</v>
      </c>
      <c r="E136" s="172"/>
      <c r="F136" s="46">
        <f t="shared" si="3"/>
        <v>0</v>
      </c>
    </row>
    <row r="137" spans="1:6" x14ac:dyDescent="0.2">
      <c r="A137" s="200" t="s">
        <v>37238</v>
      </c>
      <c r="B137" s="204" t="s">
        <v>37239</v>
      </c>
      <c r="C137" s="172" t="str">
        <f>IF(A137&gt;0,IFERROR(VLOOKUP(A:A,Остатки!A:D,4,FALSE),"Нет"),"")</f>
        <v>В наличии</v>
      </c>
      <c r="D137" s="180">
        <f>IFERROR(VLOOKUP(A:A,Цены!A:C,3,0),"")</f>
        <v>378.1</v>
      </c>
      <c r="E137" s="172"/>
      <c r="F137" s="46">
        <f t="shared" si="3"/>
        <v>0</v>
      </c>
    </row>
    <row r="138" spans="1:6" x14ac:dyDescent="0.2">
      <c r="A138" s="200" t="s">
        <v>37240</v>
      </c>
      <c r="B138" s="204" t="s">
        <v>37241</v>
      </c>
      <c r="C138" s="172" t="str">
        <f>IF(A138&gt;0,IFERROR(VLOOKUP(A:A,Остатки!A:D,4,FALSE),"Нет"),"")</f>
        <v>В наличии</v>
      </c>
      <c r="D138" s="180">
        <f>IFERROR(VLOOKUP(A:A,Цены!A:C,3,0),"")</f>
        <v>538.35</v>
      </c>
      <c r="E138" s="172"/>
      <c r="F138" s="46">
        <f t="shared" si="3"/>
        <v>0</v>
      </c>
    </row>
    <row r="139" spans="1:6" x14ac:dyDescent="0.2">
      <c r="A139" s="200" t="s">
        <v>37242</v>
      </c>
      <c r="B139" s="204" t="s">
        <v>37243</v>
      </c>
      <c r="C139" s="172" t="str">
        <f>IF(A139&gt;0,IFERROR(VLOOKUP(A:A,Остатки!A:D,4,FALSE),"Нет"),"")</f>
        <v>Нет</v>
      </c>
      <c r="D139" s="180">
        <f>IFERROR(VLOOKUP(A:A,Цены!A:C,3,0),"")</f>
        <v>760.7</v>
      </c>
      <c r="E139" s="172"/>
      <c r="F139" s="46">
        <f t="shared" si="3"/>
        <v>0</v>
      </c>
    </row>
    <row r="140" spans="1:6" x14ac:dyDescent="0.2">
      <c r="A140" s="200" t="s">
        <v>37244</v>
      </c>
      <c r="B140" s="204" t="s">
        <v>37245</v>
      </c>
      <c r="C140" s="172" t="str">
        <f>IF(A140&gt;0,IFERROR(VLOOKUP(A:A,Остатки!A:D,4,FALSE),"Нет"),"")</f>
        <v>В наличии</v>
      </c>
      <c r="D140" s="180">
        <f>IFERROR(VLOOKUP(A:A,Цены!A:C,3,0),"")</f>
        <v>1236.03</v>
      </c>
      <c r="E140" s="172"/>
      <c r="F140" s="46">
        <f t="shared" si="3"/>
        <v>0</v>
      </c>
    </row>
    <row r="141" spans="1:6" x14ac:dyDescent="0.2">
      <c r="A141" s="200" t="s">
        <v>37246</v>
      </c>
      <c r="B141" s="204" t="s">
        <v>37247</v>
      </c>
      <c r="C141" s="172" t="str">
        <f>IF(A141&gt;0,IFERROR(VLOOKUP(A:A,Остатки!A:D,4,FALSE),"Нет"),"")</f>
        <v>В наличии</v>
      </c>
      <c r="D141" s="180">
        <f>IFERROR(VLOOKUP(A:A,Цены!A:C,3,0),"")</f>
        <v>378.1</v>
      </c>
      <c r="E141" s="172"/>
      <c r="F141" s="46">
        <f t="shared" si="3"/>
        <v>0</v>
      </c>
    </row>
    <row r="142" spans="1:6" x14ac:dyDescent="0.2">
      <c r="A142" s="200" t="s">
        <v>37248</v>
      </c>
      <c r="B142" s="204" t="s">
        <v>37249</v>
      </c>
      <c r="C142" s="172" t="str">
        <f>IF(A142&gt;0,IFERROR(VLOOKUP(A:A,Остатки!A:D,4,FALSE),"Нет"),"")</f>
        <v>В наличии</v>
      </c>
      <c r="D142" s="180">
        <f>IFERROR(VLOOKUP(A:A,Цены!A:C,3,0),"")</f>
        <v>538.35</v>
      </c>
      <c r="E142" s="172"/>
      <c r="F142" s="46">
        <f t="shared" si="3"/>
        <v>0</v>
      </c>
    </row>
    <row r="143" spans="1:6" x14ac:dyDescent="0.2">
      <c r="A143" s="200" t="s">
        <v>37250</v>
      </c>
      <c r="B143" s="204" t="s">
        <v>37251</v>
      </c>
      <c r="C143" s="172" t="str">
        <f>IF(A143&gt;0,IFERROR(VLOOKUP(A:A,Остатки!A:D,4,FALSE),"Нет"),"")</f>
        <v>В наличии</v>
      </c>
      <c r="D143" s="180">
        <f>IFERROR(VLOOKUP(A:A,Цены!A:C,3,0),"")</f>
        <v>776</v>
      </c>
      <c r="E143" s="172"/>
      <c r="F143" s="46">
        <f t="shared" si="3"/>
        <v>0</v>
      </c>
    </row>
    <row r="144" spans="1:6" x14ac:dyDescent="0.2">
      <c r="A144" s="200" t="s">
        <v>37252</v>
      </c>
      <c r="B144" s="204" t="s">
        <v>37253</v>
      </c>
      <c r="C144" s="172" t="str">
        <f>IF(A144&gt;0,IFERROR(VLOOKUP(A:A,Остатки!A:D,4,FALSE),"Нет"),"")</f>
        <v>В наличии</v>
      </c>
      <c r="D144" s="180">
        <f>IFERROR(VLOOKUP(A:A,Цены!A:C,3,0),"")</f>
        <v>1236.03</v>
      </c>
      <c r="E144" s="172"/>
      <c r="F144" s="46">
        <f t="shared" si="3"/>
        <v>0</v>
      </c>
    </row>
    <row r="145" spans="1:6" x14ac:dyDescent="0.2">
      <c r="A145" s="200" t="s">
        <v>37254</v>
      </c>
      <c r="B145" s="204" t="s">
        <v>37255</v>
      </c>
      <c r="C145" s="172" t="str">
        <f>IF(A145&gt;0,IFERROR(VLOOKUP(A:A,Остатки!A:D,4,FALSE),"Нет"),"")</f>
        <v>В наличии</v>
      </c>
      <c r="D145" s="180">
        <f>IFERROR(VLOOKUP(A:A,Цены!A:C,3,0),"")</f>
        <v>378.1</v>
      </c>
      <c r="E145" s="172"/>
      <c r="F145" s="46">
        <f t="shared" si="3"/>
        <v>0</v>
      </c>
    </row>
    <row r="146" spans="1:6" x14ac:dyDescent="0.2">
      <c r="A146" s="200" t="s">
        <v>37256</v>
      </c>
      <c r="B146" s="204" t="s">
        <v>37257</v>
      </c>
      <c r="C146" s="172" t="str">
        <f>IF(A146&gt;0,IFERROR(VLOOKUP(A:A,Остатки!A:D,4,FALSE),"Нет"),"")</f>
        <v>В наличии</v>
      </c>
      <c r="D146" s="180">
        <f>IFERROR(VLOOKUP(A:A,Цены!A:C,3,0),"")</f>
        <v>538.35</v>
      </c>
      <c r="E146" s="172"/>
      <c r="F146" s="46">
        <f t="shared" si="3"/>
        <v>0</v>
      </c>
    </row>
    <row r="147" spans="1:6" x14ac:dyDescent="0.2">
      <c r="A147" s="200" t="s">
        <v>37258</v>
      </c>
      <c r="B147" s="204" t="s">
        <v>37259</v>
      </c>
      <c r="C147" s="172" t="str">
        <f>IF(A147&gt;0,IFERROR(VLOOKUP(A:A,Остатки!A:D,4,FALSE),"Нет"),"")</f>
        <v>Нет</v>
      </c>
      <c r="D147" s="180">
        <f>IFERROR(VLOOKUP(A:A,Цены!A:C,3,0),"")</f>
        <v>776</v>
      </c>
      <c r="E147" s="172"/>
      <c r="F147" s="46">
        <f t="shared" si="3"/>
        <v>0</v>
      </c>
    </row>
    <row r="148" spans="1:6" x14ac:dyDescent="0.2">
      <c r="A148" s="200" t="s">
        <v>37260</v>
      </c>
      <c r="B148" s="204" t="s">
        <v>37261</v>
      </c>
      <c r="C148" s="172" t="str">
        <f>IF(A148&gt;0,IFERROR(VLOOKUP(A:A,Остатки!A:D,4,FALSE),"Нет"),"")</f>
        <v>В наличии</v>
      </c>
      <c r="D148" s="180">
        <f>IFERROR(VLOOKUP(A:A,Цены!A:C,3,0),"")</f>
        <v>1236.03</v>
      </c>
      <c r="E148" s="172"/>
      <c r="F148" s="46">
        <f t="shared" si="3"/>
        <v>0</v>
      </c>
    </row>
    <row r="149" spans="1:6" x14ac:dyDescent="0.2">
      <c r="A149" s="200" t="s">
        <v>37262</v>
      </c>
      <c r="B149" s="204" t="s">
        <v>37263</v>
      </c>
      <c r="C149" s="172" t="str">
        <f>IF(A149&gt;0,IFERROR(VLOOKUP(A:A,Остатки!A:D,4,FALSE),"Нет"),"")</f>
        <v>В наличии</v>
      </c>
      <c r="D149" s="180">
        <f>IFERROR(VLOOKUP(A:A,Цены!A:C,3,0),"")</f>
        <v>378.1</v>
      </c>
      <c r="E149" s="172"/>
      <c r="F149" s="46">
        <f t="shared" si="3"/>
        <v>0</v>
      </c>
    </row>
    <row r="150" spans="1:6" ht="25.5" x14ac:dyDescent="0.2">
      <c r="A150" s="200" t="s">
        <v>37264</v>
      </c>
      <c r="B150" s="204" t="s">
        <v>37265</v>
      </c>
      <c r="C150" s="172" t="str">
        <f>IF(A150&gt;0,IFERROR(VLOOKUP(A:A,Остатки!A:D,4,FALSE),"Нет"),"")</f>
        <v>В наличии</v>
      </c>
      <c r="D150" s="180">
        <f>IFERROR(VLOOKUP(A:A,Цены!A:C,3,0),"")</f>
        <v>644.57000000000005</v>
      </c>
      <c r="E150" s="172"/>
      <c r="F150" s="46">
        <f t="shared" si="3"/>
        <v>0</v>
      </c>
    </row>
    <row r="151" spans="1:6" ht="25.5" x14ac:dyDescent="0.2">
      <c r="A151" s="200" t="s">
        <v>37266</v>
      </c>
      <c r="B151" s="204" t="s">
        <v>37267</v>
      </c>
      <c r="C151" s="172" t="str">
        <f>IF(A151&gt;0,IFERROR(VLOOKUP(A:A,Остатки!A:D,4,FALSE),"Нет"),"")</f>
        <v>В наличии</v>
      </c>
      <c r="D151" s="180">
        <f>IFERROR(VLOOKUP(A:A,Цены!A:C,3,0),"")</f>
        <v>928.15</v>
      </c>
      <c r="E151" s="172"/>
      <c r="F151" s="46">
        <f t="shared" si="3"/>
        <v>0</v>
      </c>
    </row>
    <row r="152" spans="1:6" ht="25.5" x14ac:dyDescent="0.2">
      <c r="A152" s="200" t="s">
        <v>37268</v>
      </c>
      <c r="B152" s="204" t="s">
        <v>37269</v>
      </c>
      <c r="C152" s="172" t="str">
        <f>IF(A152&gt;0,IFERROR(VLOOKUP(A:A,Остатки!A:D,4,FALSE),"Нет"),"")</f>
        <v>В наличии</v>
      </c>
      <c r="D152" s="180">
        <f>IFERROR(VLOOKUP(A:A,Цены!A:C,3,0),"")</f>
        <v>1480.89</v>
      </c>
      <c r="E152" s="172"/>
      <c r="F152" s="46">
        <f t="shared" si="3"/>
        <v>0</v>
      </c>
    </row>
    <row r="153" spans="1:6" ht="25.5" x14ac:dyDescent="0.2">
      <c r="A153" s="200" t="s">
        <v>37270</v>
      </c>
      <c r="B153" s="204" t="s">
        <v>37271</v>
      </c>
      <c r="C153" s="172" t="str">
        <f>IF(A153&gt;0,IFERROR(VLOOKUP(A:A,Остатки!A:D,4,FALSE),"Нет"),"")</f>
        <v>В наличии</v>
      </c>
      <c r="D153" s="180">
        <f>IFERROR(VLOOKUP(A:A,Цены!A:C,3,0),"")</f>
        <v>453.72</v>
      </c>
      <c r="E153" s="172"/>
      <c r="F153" s="46">
        <f t="shared" si="3"/>
        <v>0</v>
      </c>
    </row>
    <row r="154" spans="1:6" x14ac:dyDescent="0.2">
      <c r="A154" s="200" t="s">
        <v>37272</v>
      </c>
      <c r="B154" s="204" t="s">
        <v>37273</v>
      </c>
      <c r="C154" s="172" t="str">
        <f>IF(A154&gt;0,IFERROR(VLOOKUP(A:A,Остатки!A:D,4,FALSE),"Нет"),"")</f>
        <v>В наличии</v>
      </c>
      <c r="D154" s="180">
        <f>IFERROR(VLOOKUP(A:A,Цены!A:C,3,0),"")</f>
        <v>538.35</v>
      </c>
      <c r="E154" s="172"/>
      <c r="F154" s="46">
        <f t="shared" si="3"/>
        <v>0</v>
      </c>
    </row>
    <row r="155" spans="1:6" x14ac:dyDescent="0.2">
      <c r="A155" s="200" t="s">
        <v>37274</v>
      </c>
      <c r="B155" s="204" t="s">
        <v>37275</v>
      </c>
      <c r="C155" s="172" t="str">
        <f>IF(A155&gt;0,IFERROR(VLOOKUP(A:A,Остатки!A:D,4,FALSE),"Нет"),"")</f>
        <v>В наличии</v>
      </c>
      <c r="D155" s="180">
        <f>IFERROR(VLOOKUP(A:A,Цены!A:C,3,0),"")</f>
        <v>776</v>
      </c>
      <c r="E155" s="172"/>
      <c r="F155" s="46">
        <f t="shared" si="3"/>
        <v>0</v>
      </c>
    </row>
    <row r="156" spans="1:6" x14ac:dyDescent="0.2">
      <c r="A156" s="200" t="s">
        <v>37276</v>
      </c>
      <c r="B156" s="204" t="s">
        <v>37277</v>
      </c>
      <c r="C156" s="172" t="str">
        <f>IF(A156&gt;0,IFERROR(VLOOKUP(A:A,Остатки!A:D,4,FALSE),"Нет"),"")</f>
        <v>В наличии</v>
      </c>
      <c r="D156" s="180">
        <f>IFERROR(VLOOKUP(A:A,Цены!A:C,3,0),"")</f>
        <v>1236.03</v>
      </c>
      <c r="E156" s="172"/>
      <c r="F156" s="46">
        <f t="shared" si="3"/>
        <v>0</v>
      </c>
    </row>
    <row r="157" spans="1:6" x14ac:dyDescent="0.2">
      <c r="A157" s="200" t="s">
        <v>37278</v>
      </c>
      <c r="B157" s="204" t="s">
        <v>37279</v>
      </c>
      <c r="C157" s="172" t="str">
        <f>IF(A157&gt;0,IFERROR(VLOOKUP(A:A,Остатки!A:D,4,FALSE),"Нет"),"")</f>
        <v>В наличии</v>
      </c>
      <c r="D157" s="180">
        <f>IFERROR(VLOOKUP(A:A,Цены!A:C,3,0),"")</f>
        <v>1559.21</v>
      </c>
      <c r="E157" s="172"/>
      <c r="F157" s="46">
        <f t="shared" si="3"/>
        <v>0</v>
      </c>
    </row>
    <row r="158" spans="1:6" x14ac:dyDescent="0.2">
      <c r="A158" s="200" t="s">
        <v>37280</v>
      </c>
      <c r="B158" s="204" t="s">
        <v>37281</v>
      </c>
      <c r="C158" s="172" t="str">
        <f>IF(A158&gt;0,IFERROR(VLOOKUP(A:A,Остатки!A:D,4,FALSE),"Нет"),"")</f>
        <v>Нет</v>
      </c>
      <c r="D158" s="180">
        <f>IFERROR(VLOOKUP(A:A,Цены!A:C,3,0),"")</f>
        <v>1528.61</v>
      </c>
      <c r="E158" s="172"/>
      <c r="F158" s="46">
        <f t="shared" si="3"/>
        <v>0</v>
      </c>
    </row>
    <row r="159" spans="1:6" x14ac:dyDescent="0.2">
      <c r="A159" s="200"/>
      <c r="B159" s="203" t="s">
        <v>266</v>
      </c>
      <c r="C159" s="172" t="str">
        <f>IF(A159&gt;0,IFERROR(VLOOKUP(A:A,Остатки!A:D,4,FALSE),"Нет"),"")</f>
        <v/>
      </c>
      <c r="D159" s="180" t="str">
        <f>IFERROR(VLOOKUP(A:A,Цены!A:C,3,0),"")</f>
        <v/>
      </c>
      <c r="E159" s="172"/>
      <c r="F159" s="46">
        <f t="shared" si="3"/>
        <v>0</v>
      </c>
    </row>
    <row r="160" spans="1:6" x14ac:dyDescent="0.2">
      <c r="A160" s="200" t="s">
        <v>37282</v>
      </c>
      <c r="B160" s="204" t="s">
        <v>37283</v>
      </c>
      <c r="C160" s="172" t="str">
        <f>IF(A160&gt;0,IFERROR(VLOOKUP(A:A,Остатки!A:D,4,FALSE),"Нет"),"")</f>
        <v>Нет</v>
      </c>
      <c r="D160" s="180">
        <f>IFERROR(VLOOKUP(A:A,Цены!A:C,3,0),"")</f>
        <v>959.65</v>
      </c>
      <c r="E160" s="172"/>
      <c r="F160" s="46">
        <f t="shared" si="3"/>
        <v>0</v>
      </c>
    </row>
    <row r="161" spans="1:6" x14ac:dyDescent="0.2">
      <c r="A161" s="200" t="s">
        <v>37284</v>
      </c>
      <c r="B161" s="204" t="s">
        <v>37285</v>
      </c>
      <c r="C161" s="172" t="str">
        <f>IF(A161&gt;0,IFERROR(VLOOKUP(A:A,Остатки!A:D,4,FALSE),"Нет"),"")</f>
        <v>Нет</v>
      </c>
      <c r="D161" s="180">
        <f>IFERROR(VLOOKUP(A:A,Цены!A:C,3,0),"")</f>
        <v>2939.28</v>
      </c>
      <c r="E161" s="172"/>
      <c r="F161" s="46">
        <f t="shared" si="3"/>
        <v>0</v>
      </c>
    </row>
    <row r="162" spans="1:6" x14ac:dyDescent="0.2">
      <c r="A162" s="200"/>
      <c r="B162" s="202" t="s">
        <v>267</v>
      </c>
      <c r="C162" s="172" t="str">
        <f>IF(A162&gt;0,IFERROR(VLOOKUP(A:A,Остатки!A:D,4,FALSE),"Нет"),"")</f>
        <v/>
      </c>
      <c r="D162" s="180" t="str">
        <f>IFERROR(VLOOKUP(A:A,Цены!A:C,3,0),"")</f>
        <v/>
      </c>
      <c r="E162" s="172"/>
      <c r="F162" s="46">
        <f t="shared" si="3"/>
        <v>0</v>
      </c>
    </row>
    <row r="163" spans="1:6" x14ac:dyDescent="0.2">
      <c r="A163" s="200"/>
      <c r="B163" s="203" t="s">
        <v>268</v>
      </c>
      <c r="C163" s="172" t="str">
        <f>IF(A163&gt;0,IFERROR(VLOOKUP(A:A,Остатки!A:D,4,FALSE),"Нет"),"")</f>
        <v/>
      </c>
      <c r="D163" s="180" t="str">
        <f>IFERROR(VLOOKUP(A:A,Цены!A:C,3,0),"")</f>
        <v/>
      </c>
      <c r="E163" s="172"/>
      <c r="F163" s="46">
        <f t="shared" si="3"/>
        <v>0</v>
      </c>
    </row>
    <row r="164" spans="1:6" x14ac:dyDescent="0.2">
      <c r="A164" s="200" t="s">
        <v>37286</v>
      </c>
      <c r="B164" s="204" t="s">
        <v>37287</v>
      </c>
      <c r="C164" s="172" t="str">
        <f>IF(A164&gt;0,IFERROR(VLOOKUP(A:A,Остатки!A:D,4,FALSE),"Нет"),"")</f>
        <v>Нет</v>
      </c>
      <c r="D164" s="180">
        <f>IFERROR(VLOOKUP(A:A,Цены!A:C,3,0),"")</f>
        <v>1186.52</v>
      </c>
      <c r="E164" s="172"/>
      <c r="F164" s="46">
        <f t="shared" si="3"/>
        <v>0</v>
      </c>
    </row>
    <row r="165" spans="1:6" x14ac:dyDescent="0.2">
      <c r="A165" s="200" t="s">
        <v>37288</v>
      </c>
      <c r="B165" s="204" t="s">
        <v>37289</v>
      </c>
      <c r="C165" s="172" t="str">
        <f>IF(A165&gt;0,IFERROR(VLOOKUP(A:A,Остатки!A:D,4,FALSE),"Нет"),"")</f>
        <v>В наличии</v>
      </c>
      <c r="D165" s="180">
        <f>IFERROR(VLOOKUP(A:A,Цены!A:C,3,0),"")</f>
        <v>694.98</v>
      </c>
      <c r="E165" s="172"/>
      <c r="F165" s="46">
        <f t="shared" si="3"/>
        <v>0</v>
      </c>
    </row>
    <row r="166" spans="1:6" x14ac:dyDescent="0.2">
      <c r="A166" s="200" t="s">
        <v>37290</v>
      </c>
      <c r="B166" s="204" t="s">
        <v>37291</v>
      </c>
      <c r="C166" s="172" t="str">
        <f>IF(A166&gt;0,IFERROR(VLOOKUP(A:A,Остатки!A:D,4,FALSE),"Нет"),"")</f>
        <v>Нет</v>
      </c>
      <c r="D166" s="180">
        <f>IFERROR(VLOOKUP(A:A,Цены!A:C,3,0),"")</f>
        <v>753.5</v>
      </c>
      <c r="E166" s="172"/>
      <c r="F166" s="46">
        <f t="shared" si="3"/>
        <v>0</v>
      </c>
    </row>
    <row r="167" spans="1:6" x14ac:dyDescent="0.2">
      <c r="A167" s="200" t="s">
        <v>37292</v>
      </c>
      <c r="B167" s="204" t="s">
        <v>37293</v>
      </c>
      <c r="C167" s="172" t="str">
        <f>IF(A167&gt;0,IFERROR(VLOOKUP(A:A,Остатки!A:D,4,FALSE),"Нет"),"")</f>
        <v>Нет</v>
      </c>
      <c r="D167" s="180">
        <f>IFERROR(VLOOKUP(A:A,Цены!A:C,3,0),"")</f>
        <v>968.66</v>
      </c>
      <c r="E167" s="172"/>
      <c r="F167" s="46">
        <f t="shared" si="3"/>
        <v>0</v>
      </c>
    </row>
    <row r="168" spans="1:6" x14ac:dyDescent="0.2">
      <c r="A168" s="200"/>
      <c r="B168" s="203" t="s">
        <v>291</v>
      </c>
      <c r="C168" s="172" t="str">
        <f>IF(A168&gt;0,IFERROR(VLOOKUP(A:A,Остатки!A:D,4,FALSE),"Нет"),"")</f>
        <v/>
      </c>
      <c r="D168" s="180" t="str">
        <f>IFERROR(VLOOKUP(A:A,Цены!A:C,3,0),"")</f>
        <v/>
      </c>
      <c r="E168" s="172"/>
      <c r="F168" s="46">
        <f t="shared" si="3"/>
        <v>0</v>
      </c>
    </row>
    <row r="169" spans="1:6" x14ac:dyDescent="0.2">
      <c r="A169" s="200" t="s">
        <v>28396</v>
      </c>
      <c r="B169" s="204" t="s">
        <v>28259</v>
      </c>
      <c r="C169" s="172" t="str">
        <f>IF(A169&gt;0,IFERROR(VLOOKUP(A:A,Остатки!A:D,4,FALSE),"Нет"),"")</f>
        <v>В наличии</v>
      </c>
      <c r="D169" s="180">
        <f>IFERROR(VLOOKUP(A:A,Цены!A:C,3,0),"")</f>
        <v>346.59</v>
      </c>
      <c r="E169" s="172"/>
      <c r="F169" s="46">
        <f t="shared" si="3"/>
        <v>0</v>
      </c>
    </row>
    <row r="170" spans="1:6" x14ac:dyDescent="0.2">
      <c r="A170" s="200" t="s">
        <v>28397</v>
      </c>
      <c r="B170" s="204" t="s">
        <v>28260</v>
      </c>
      <c r="C170" s="172" t="str">
        <f>IF(A170&gt;0,IFERROR(VLOOKUP(A:A,Остатки!A:D,4,FALSE),"Нет"),"")</f>
        <v>В наличии</v>
      </c>
      <c r="D170" s="180">
        <f>IFERROR(VLOOKUP(A:A,Цены!A:C,3,0),"")</f>
        <v>466.33</v>
      </c>
      <c r="E170" s="172"/>
      <c r="F170" s="46">
        <f t="shared" si="3"/>
        <v>0</v>
      </c>
    </row>
    <row r="171" spans="1:6" x14ac:dyDescent="0.2">
      <c r="A171" s="200" t="s">
        <v>28398</v>
      </c>
      <c r="B171" s="204" t="s">
        <v>28261</v>
      </c>
      <c r="C171" s="172" t="str">
        <f>IF(A171&gt;0,IFERROR(VLOOKUP(A:A,Остатки!A:D,4,FALSE),"Нет"),"")</f>
        <v>В наличии</v>
      </c>
      <c r="D171" s="180">
        <f>IFERROR(VLOOKUP(A:A,Цены!A:C,3,0),"")</f>
        <v>794.92</v>
      </c>
      <c r="E171" s="172"/>
      <c r="F171" s="46">
        <f t="shared" si="3"/>
        <v>0</v>
      </c>
    </row>
    <row r="172" spans="1:6" x14ac:dyDescent="0.2">
      <c r="A172" s="200" t="s">
        <v>28399</v>
      </c>
      <c r="B172" s="204" t="s">
        <v>28262</v>
      </c>
      <c r="C172" s="172" t="str">
        <f>IF(A172&gt;0,IFERROR(VLOOKUP(A:A,Остатки!A:D,4,FALSE),"Нет"),"")</f>
        <v>В наличии</v>
      </c>
      <c r="D172" s="180">
        <f>IFERROR(VLOOKUP(A:A,Цены!A:C,3,0),"")</f>
        <v>1433.18</v>
      </c>
      <c r="E172" s="172"/>
      <c r="F172" s="46">
        <f t="shared" si="3"/>
        <v>0</v>
      </c>
    </row>
    <row r="173" spans="1:6" x14ac:dyDescent="0.2">
      <c r="A173" s="200" t="s">
        <v>28400</v>
      </c>
      <c r="B173" s="204" t="s">
        <v>28263</v>
      </c>
      <c r="C173" s="172" t="str">
        <f>IF(A173&gt;0,IFERROR(VLOOKUP(A:A,Остатки!A:D,4,FALSE),"Нет"),"")</f>
        <v>В наличии</v>
      </c>
      <c r="D173" s="180">
        <f>IFERROR(VLOOKUP(A:A,Цены!A:C,3,0),"")</f>
        <v>466.33</v>
      </c>
      <c r="E173" s="172"/>
      <c r="F173" s="46">
        <f t="shared" si="3"/>
        <v>0</v>
      </c>
    </row>
    <row r="174" spans="1:6" x14ac:dyDescent="0.2">
      <c r="A174" s="200" t="s">
        <v>28401</v>
      </c>
      <c r="B174" s="204" t="s">
        <v>28264</v>
      </c>
      <c r="C174" s="172" t="str">
        <f>IF(A174&gt;0,IFERROR(VLOOKUP(A:A,Остатки!A:D,4,FALSE),"Нет"),"")</f>
        <v>В наличии</v>
      </c>
      <c r="D174" s="180">
        <f>IFERROR(VLOOKUP(A:A,Цены!A:C,3,0),"")</f>
        <v>794.92</v>
      </c>
      <c r="E174" s="172"/>
      <c r="F174" s="46">
        <f t="shared" si="3"/>
        <v>0</v>
      </c>
    </row>
    <row r="175" spans="1:6" x14ac:dyDescent="0.2">
      <c r="A175" s="200" t="s">
        <v>28402</v>
      </c>
      <c r="B175" s="204" t="s">
        <v>28265</v>
      </c>
      <c r="C175" s="172" t="str">
        <f>IF(A175&gt;0,IFERROR(VLOOKUP(A:A,Остатки!A:D,4,FALSE),"Нет"),"")</f>
        <v>В наличии</v>
      </c>
      <c r="D175" s="180">
        <f>IFERROR(VLOOKUP(A:A,Цены!A:C,3,0),"")</f>
        <v>807.51</v>
      </c>
      <c r="E175" s="172"/>
      <c r="F175" s="46">
        <f t="shared" si="3"/>
        <v>0</v>
      </c>
    </row>
    <row r="176" spans="1:6" x14ac:dyDescent="0.2">
      <c r="A176" s="200" t="s">
        <v>28403</v>
      </c>
      <c r="B176" s="204" t="s">
        <v>28266</v>
      </c>
      <c r="C176" s="172" t="str">
        <f>IF(A176&gt;0,IFERROR(VLOOKUP(A:A,Остатки!A:D,4,FALSE),"Нет"),"")</f>
        <v>В наличии</v>
      </c>
      <c r="D176" s="180">
        <f>IFERROR(VLOOKUP(A:A,Цены!A:C,3,0),"")</f>
        <v>2544.9699999999998</v>
      </c>
      <c r="E176" s="172"/>
      <c r="F176" s="46">
        <f t="shared" si="3"/>
        <v>0</v>
      </c>
    </row>
    <row r="177" spans="1:6" x14ac:dyDescent="0.2">
      <c r="A177" s="200" t="s">
        <v>28404</v>
      </c>
      <c r="B177" s="204" t="s">
        <v>28267</v>
      </c>
      <c r="C177" s="172" t="str">
        <f>IF(A177&gt;0,IFERROR(VLOOKUP(A:A,Остатки!A:D,4,FALSE),"Нет"),"")</f>
        <v>В наличии</v>
      </c>
      <c r="D177" s="180">
        <f>IFERROR(VLOOKUP(A:A,Цены!A:C,3,0),"")</f>
        <v>869.63</v>
      </c>
      <c r="E177" s="172"/>
      <c r="F177" s="46">
        <f t="shared" si="3"/>
        <v>0</v>
      </c>
    </row>
    <row r="178" spans="1:6" x14ac:dyDescent="0.2">
      <c r="A178" s="200" t="s">
        <v>28405</v>
      </c>
      <c r="B178" s="204" t="s">
        <v>28268</v>
      </c>
      <c r="C178" s="172" t="str">
        <f>IF(A178&gt;0,IFERROR(VLOOKUP(A:A,Остатки!A:D,4,FALSE),"Нет"),"")</f>
        <v>В наличии</v>
      </c>
      <c r="D178" s="180">
        <f>IFERROR(VLOOKUP(A:A,Цены!A:C,3,0),"")</f>
        <v>1473.69</v>
      </c>
      <c r="E178" s="172"/>
      <c r="F178" s="46">
        <f t="shared" si="3"/>
        <v>0</v>
      </c>
    </row>
    <row r="179" spans="1:6" x14ac:dyDescent="0.2">
      <c r="A179" s="200" t="s">
        <v>28406</v>
      </c>
      <c r="B179" s="204" t="s">
        <v>28269</v>
      </c>
      <c r="C179" s="172" t="str">
        <f>IF(A179&gt;0,IFERROR(VLOOKUP(A:A,Остатки!A:D,4,FALSE),"Нет"),"")</f>
        <v>Нет</v>
      </c>
      <c r="D179" s="180">
        <f>IFERROR(VLOOKUP(A:A,Цены!A:C,3,0),"")</f>
        <v>648.16999999999996</v>
      </c>
      <c r="E179" s="172"/>
      <c r="F179" s="46">
        <f t="shared" si="3"/>
        <v>0</v>
      </c>
    </row>
    <row r="180" spans="1:6" x14ac:dyDescent="0.2">
      <c r="A180" s="200" t="s">
        <v>28407</v>
      </c>
      <c r="B180" s="204" t="s">
        <v>28270</v>
      </c>
      <c r="C180" s="172" t="str">
        <f>IF(A180&gt;0,IFERROR(VLOOKUP(A:A,Остатки!A:D,4,FALSE),"Нет"),"")</f>
        <v>Нет</v>
      </c>
      <c r="D180" s="180">
        <f>IFERROR(VLOOKUP(A:A,Цены!A:C,3,0),"")</f>
        <v>805.71</v>
      </c>
      <c r="E180" s="172"/>
      <c r="F180" s="46">
        <f t="shared" si="3"/>
        <v>0</v>
      </c>
    </row>
    <row r="181" spans="1:6" x14ac:dyDescent="0.2">
      <c r="A181" s="200" t="s">
        <v>28408</v>
      </c>
      <c r="B181" s="204" t="s">
        <v>28271</v>
      </c>
      <c r="C181" s="172" t="str">
        <f>IF(A181&gt;0,IFERROR(VLOOKUP(A:A,Остатки!A:D,4,FALSE),"Нет"),"")</f>
        <v>В наличии</v>
      </c>
      <c r="D181" s="180">
        <f>IFERROR(VLOOKUP(A:A,Цены!A:C,3,0),"")</f>
        <v>1379.16</v>
      </c>
      <c r="E181" s="172"/>
      <c r="F181" s="46">
        <f t="shared" si="3"/>
        <v>0</v>
      </c>
    </row>
    <row r="182" spans="1:6" x14ac:dyDescent="0.2">
      <c r="A182" s="200" t="s">
        <v>28409</v>
      </c>
      <c r="B182" s="204" t="s">
        <v>28272</v>
      </c>
      <c r="C182" s="172" t="str">
        <f>IF(A182&gt;0,IFERROR(VLOOKUP(A:A,Остатки!A:D,4,FALSE),"Нет"),"")</f>
        <v>В наличии</v>
      </c>
      <c r="D182" s="180">
        <f>IFERROR(VLOOKUP(A:A,Цены!A:C,3,0),"")</f>
        <v>1168.52</v>
      </c>
      <c r="E182" s="172"/>
      <c r="F182" s="46">
        <f t="shared" si="3"/>
        <v>0</v>
      </c>
    </row>
    <row r="183" spans="1:6" x14ac:dyDescent="0.2">
      <c r="A183" s="200" t="s">
        <v>28410</v>
      </c>
      <c r="B183" s="204" t="s">
        <v>28273</v>
      </c>
      <c r="C183" s="172" t="str">
        <f>IF(A183&gt;0,IFERROR(VLOOKUP(A:A,Остатки!A:D,4,FALSE),"Нет"),"")</f>
        <v>В наличии</v>
      </c>
      <c r="D183" s="180">
        <f>IFERROR(VLOOKUP(A:A,Цены!A:C,3,0),"")</f>
        <v>1954.42</v>
      </c>
      <c r="E183" s="172"/>
      <c r="F183" s="46">
        <f t="shared" si="3"/>
        <v>0</v>
      </c>
    </row>
    <row r="184" spans="1:6" x14ac:dyDescent="0.2">
      <c r="A184" s="200" t="s">
        <v>28411</v>
      </c>
      <c r="B184" s="204" t="s">
        <v>28274</v>
      </c>
      <c r="C184" s="172" t="str">
        <f>IF(A184&gt;0,IFERROR(VLOOKUP(A:A,Остатки!A:D,4,FALSE),"Нет"),"")</f>
        <v>В наличии</v>
      </c>
      <c r="D184" s="180">
        <f>IFERROR(VLOOKUP(A:A,Цены!A:C,3,0),"")</f>
        <v>3522.64</v>
      </c>
      <c r="E184" s="172"/>
      <c r="F184" s="46">
        <f t="shared" si="3"/>
        <v>0</v>
      </c>
    </row>
    <row r="185" spans="1:6" x14ac:dyDescent="0.2">
      <c r="A185" s="200" t="s">
        <v>28412</v>
      </c>
      <c r="B185" s="204" t="s">
        <v>28275</v>
      </c>
      <c r="C185" s="172" t="str">
        <f>IF(A185&gt;0,IFERROR(VLOOKUP(A:A,Остатки!A:D,4,FALSE),"Нет"),"")</f>
        <v>В наличии</v>
      </c>
      <c r="D185" s="180">
        <f>IFERROR(VLOOKUP(A:A,Цены!A:C,3,0),"")</f>
        <v>1791.25</v>
      </c>
      <c r="E185" s="172"/>
      <c r="F185" s="46">
        <f t="shared" si="3"/>
        <v>0</v>
      </c>
    </row>
    <row r="186" spans="1:6" x14ac:dyDescent="0.2">
      <c r="A186" s="200" t="s">
        <v>28413</v>
      </c>
      <c r="B186" s="204" t="s">
        <v>28276</v>
      </c>
      <c r="C186" s="172" t="str">
        <f>IF(A186&gt;0,IFERROR(VLOOKUP(A:A,Остатки!A:D,4,FALSE),"Нет"),"")</f>
        <v>В наличии</v>
      </c>
      <c r="D186" s="180">
        <f>IFERROR(VLOOKUP(A:A,Цены!A:C,3,0),"")</f>
        <v>3662.18</v>
      </c>
      <c r="E186" s="172"/>
      <c r="F186" s="46">
        <f t="shared" si="3"/>
        <v>0</v>
      </c>
    </row>
    <row r="187" spans="1:6" x14ac:dyDescent="0.2">
      <c r="A187" s="200" t="s">
        <v>28414</v>
      </c>
      <c r="B187" s="204" t="s">
        <v>28277</v>
      </c>
      <c r="C187" s="172" t="str">
        <f>IF(A187&gt;0,IFERROR(VLOOKUP(A:A,Остатки!A:D,4,FALSE),"Нет"),"")</f>
        <v>В наличии</v>
      </c>
      <c r="D187" s="180">
        <f>IFERROR(VLOOKUP(A:A,Цены!A:C,3,0),"")</f>
        <v>1791.25</v>
      </c>
      <c r="E187" s="172"/>
      <c r="F187" s="46">
        <f t="shared" si="3"/>
        <v>0</v>
      </c>
    </row>
    <row r="188" spans="1:6" x14ac:dyDescent="0.2">
      <c r="A188" s="200" t="s">
        <v>28415</v>
      </c>
      <c r="B188" s="204" t="s">
        <v>28278</v>
      </c>
      <c r="C188" s="172" t="str">
        <f>IF(A188&gt;0,IFERROR(VLOOKUP(A:A,Остатки!A:D,4,FALSE),"Нет"),"")</f>
        <v>В наличии</v>
      </c>
      <c r="D188" s="180">
        <f>IFERROR(VLOOKUP(A:A,Цены!A:C,3,0),"")</f>
        <v>3662.18</v>
      </c>
      <c r="E188" s="172"/>
      <c r="F188" s="46">
        <f t="shared" si="3"/>
        <v>0</v>
      </c>
    </row>
    <row r="189" spans="1:6" x14ac:dyDescent="0.2">
      <c r="A189" s="200" t="s">
        <v>28416</v>
      </c>
      <c r="B189" s="204" t="s">
        <v>28279</v>
      </c>
      <c r="C189" s="172" t="str">
        <f>IF(A189&gt;0,IFERROR(VLOOKUP(A:A,Остатки!A:D,4,FALSE),"Нет"),"")</f>
        <v>В наличии</v>
      </c>
      <c r="D189" s="180">
        <f>IFERROR(VLOOKUP(A:A,Цены!A:C,3,0),"")</f>
        <v>277.49</v>
      </c>
      <c r="E189" s="172"/>
      <c r="F189" s="46">
        <f t="shared" si="3"/>
        <v>0</v>
      </c>
    </row>
    <row r="190" spans="1:6" x14ac:dyDescent="0.2">
      <c r="A190" s="200" t="s">
        <v>28417</v>
      </c>
      <c r="B190" s="204" t="s">
        <v>28280</v>
      </c>
      <c r="C190" s="172" t="str">
        <f>IF(A190&gt;0,IFERROR(VLOOKUP(A:A,Остатки!A:D,4,FALSE),"Нет"),"")</f>
        <v>В наличии</v>
      </c>
      <c r="D190" s="180">
        <f>IFERROR(VLOOKUP(A:A,Цены!A:C,3,0),"")</f>
        <v>1368.36</v>
      </c>
      <c r="E190" s="172"/>
      <c r="F190" s="46">
        <f t="shared" ref="F190:F246" si="4">IFERROR(D190*E190,0)</f>
        <v>0</v>
      </c>
    </row>
    <row r="191" spans="1:6" x14ac:dyDescent="0.2">
      <c r="A191" s="200" t="s">
        <v>28418</v>
      </c>
      <c r="B191" s="204" t="s">
        <v>28281</v>
      </c>
      <c r="C191" s="172" t="str">
        <f>IF(A191&gt;0,IFERROR(VLOOKUP(A:A,Остатки!A:D,4,FALSE),"Нет"),"")</f>
        <v>Нет</v>
      </c>
      <c r="D191" s="180">
        <f>IFERROR(VLOOKUP(A:A,Цены!A:C,3,0),"")</f>
        <v>384.85</v>
      </c>
      <c r="E191" s="172"/>
      <c r="F191" s="46">
        <f t="shared" si="4"/>
        <v>0</v>
      </c>
    </row>
    <row r="192" spans="1:6" x14ac:dyDescent="0.2">
      <c r="A192" s="200" t="s">
        <v>28419</v>
      </c>
      <c r="B192" s="204" t="s">
        <v>28282</v>
      </c>
      <c r="C192" s="172" t="str">
        <f>IF(A192&gt;0,IFERROR(VLOOKUP(A:A,Остатки!A:D,4,FALSE),"Нет"),"")</f>
        <v>В наличии</v>
      </c>
      <c r="D192" s="180">
        <f>IFERROR(VLOOKUP(A:A,Цены!A:C,3,0),"")</f>
        <v>656.95</v>
      </c>
      <c r="E192" s="172"/>
      <c r="F192" s="46">
        <f t="shared" si="4"/>
        <v>0</v>
      </c>
    </row>
    <row r="193" spans="1:6" x14ac:dyDescent="0.2">
      <c r="A193" s="200" t="s">
        <v>31124</v>
      </c>
      <c r="B193" s="204" t="s">
        <v>31125</v>
      </c>
      <c r="C193" s="172" t="str">
        <f>IF(A193&gt;0,IFERROR(VLOOKUP(A:A,Остатки!A:D,4,FALSE),"Нет"),"")</f>
        <v>В наличии</v>
      </c>
      <c r="D193" s="180">
        <f>IFERROR(VLOOKUP(A:A,Цены!A:C,3,0),"")</f>
        <v>1238.73</v>
      </c>
      <c r="E193" s="172"/>
      <c r="F193" s="46">
        <f t="shared" si="4"/>
        <v>0</v>
      </c>
    </row>
    <row r="194" spans="1:6" x14ac:dyDescent="0.2">
      <c r="A194" s="200" t="s">
        <v>31126</v>
      </c>
      <c r="B194" s="204" t="s">
        <v>31127</v>
      </c>
      <c r="C194" s="172" t="str">
        <f>IF(A194&gt;0,IFERROR(VLOOKUP(A:A,Остатки!A:D,4,FALSE),"Нет"),"")</f>
        <v>В наличии</v>
      </c>
      <c r="D194" s="180">
        <f>IFERROR(VLOOKUP(A:A,Цены!A:C,3,0),"")</f>
        <v>2071.4499999999998</v>
      </c>
      <c r="E194" s="172"/>
      <c r="F194" s="46">
        <f t="shared" si="4"/>
        <v>0</v>
      </c>
    </row>
    <row r="195" spans="1:6" x14ac:dyDescent="0.2">
      <c r="A195" s="200" t="s">
        <v>31128</v>
      </c>
      <c r="B195" s="204" t="s">
        <v>31129</v>
      </c>
      <c r="C195" s="172" t="str">
        <f>IF(A195&gt;0,IFERROR(VLOOKUP(A:A,Остатки!A:D,4,FALSE),"Нет"),"")</f>
        <v>В наличии</v>
      </c>
      <c r="D195" s="180">
        <f>IFERROR(VLOOKUP(A:A,Цены!A:C,3,0),"")</f>
        <v>3725.2</v>
      </c>
      <c r="E195" s="172"/>
      <c r="F195" s="46">
        <f t="shared" si="4"/>
        <v>0</v>
      </c>
    </row>
    <row r="196" spans="1:6" x14ac:dyDescent="0.2">
      <c r="A196" s="200" t="s">
        <v>31130</v>
      </c>
      <c r="B196" s="204" t="s">
        <v>31131</v>
      </c>
      <c r="C196" s="172" t="str">
        <f>IF(A196&gt;0,IFERROR(VLOOKUP(A:A,Остатки!A:D,4,FALSE),"Нет"),"")</f>
        <v>В наличии</v>
      </c>
      <c r="D196" s="180">
        <f>IFERROR(VLOOKUP(A:A,Цены!A:C,3,0),"")</f>
        <v>1434.09</v>
      </c>
      <c r="E196" s="172"/>
      <c r="F196" s="46">
        <f t="shared" si="4"/>
        <v>0</v>
      </c>
    </row>
    <row r="197" spans="1:6" x14ac:dyDescent="0.2">
      <c r="A197" s="200" t="s">
        <v>31132</v>
      </c>
      <c r="B197" s="204" t="s">
        <v>31133</v>
      </c>
      <c r="C197" s="172" t="str">
        <f>IF(A197&gt;0,IFERROR(VLOOKUP(A:A,Остатки!A:D,4,FALSE),"Нет"),"")</f>
        <v>Нет</v>
      </c>
      <c r="D197" s="180">
        <f>IFERROR(VLOOKUP(A:A,Цены!A:C,3,0),"")</f>
        <v>14214.79</v>
      </c>
      <c r="E197" s="172"/>
      <c r="F197" s="46">
        <f t="shared" si="4"/>
        <v>0</v>
      </c>
    </row>
    <row r="198" spans="1:6" x14ac:dyDescent="0.2">
      <c r="A198" s="200" t="s">
        <v>31134</v>
      </c>
      <c r="B198" s="204" t="s">
        <v>31135</v>
      </c>
      <c r="C198" s="172" t="str">
        <f>IF(A198&gt;0,IFERROR(VLOOKUP(A:A,Остатки!A:D,4,FALSE),"Нет"),"")</f>
        <v>В наличии</v>
      </c>
      <c r="D198" s="180">
        <f>IFERROR(VLOOKUP(A:A,Цены!A:C,3,0),"")</f>
        <v>906.54</v>
      </c>
      <c r="E198" s="172"/>
      <c r="F198" s="46">
        <f t="shared" si="4"/>
        <v>0</v>
      </c>
    </row>
    <row r="199" spans="1:6" x14ac:dyDescent="0.2">
      <c r="A199" s="200" t="s">
        <v>31136</v>
      </c>
      <c r="B199" s="204" t="s">
        <v>31137</v>
      </c>
      <c r="C199" s="172" t="str">
        <f>IF(A199&gt;0,IFERROR(VLOOKUP(A:A,Остатки!A:D,4,FALSE),"Нет"),"")</f>
        <v>В наличии</v>
      </c>
      <c r="D199" s="180">
        <f>IFERROR(VLOOKUP(A:A,Цены!A:C,3,0),"")</f>
        <v>1452.09</v>
      </c>
      <c r="E199" s="172"/>
      <c r="F199" s="46">
        <f t="shared" si="4"/>
        <v>0</v>
      </c>
    </row>
    <row r="200" spans="1:6" x14ac:dyDescent="0.2">
      <c r="A200" s="200" t="s">
        <v>31138</v>
      </c>
      <c r="B200" s="204" t="s">
        <v>31139</v>
      </c>
      <c r="C200" s="172" t="str">
        <f>IF(A200&gt;0,IFERROR(VLOOKUP(A:A,Остатки!A:D,4,FALSE),"Нет"),"")</f>
        <v>В наличии</v>
      </c>
      <c r="D200" s="180">
        <f>IFERROR(VLOOKUP(A:A,Цены!A:C,3,0),"")</f>
        <v>52810.69</v>
      </c>
      <c r="E200" s="172"/>
      <c r="F200" s="46">
        <f t="shared" si="4"/>
        <v>0</v>
      </c>
    </row>
    <row r="201" spans="1:6" x14ac:dyDescent="0.2">
      <c r="A201" s="200" t="s">
        <v>31140</v>
      </c>
      <c r="B201" s="204" t="s">
        <v>31141</v>
      </c>
      <c r="C201" s="172" t="str">
        <f>IF(A201&gt;0,IFERROR(VLOOKUP(A:A,Остатки!A:D,4,FALSE),"Нет"),"")</f>
        <v>В наличии</v>
      </c>
      <c r="D201" s="180">
        <f>IFERROR(VLOOKUP(A:A,Цены!A:C,3,0),"")</f>
        <v>14214.79</v>
      </c>
      <c r="E201" s="172"/>
      <c r="F201" s="46">
        <f t="shared" si="4"/>
        <v>0</v>
      </c>
    </row>
    <row r="202" spans="1:6" x14ac:dyDescent="0.2">
      <c r="A202" s="200" t="s">
        <v>31142</v>
      </c>
      <c r="B202" s="204" t="s">
        <v>31143</v>
      </c>
      <c r="C202" s="172" t="str">
        <f>IF(A202&gt;0,IFERROR(VLOOKUP(A:A,Остатки!A:D,4,FALSE),"Нет"),"")</f>
        <v>В наличии</v>
      </c>
      <c r="D202" s="180">
        <f>IFERROR(VLOOKUP(A:A,Цены!A:C,3,0),"")</f>
        <v>2526.0700000000002</v>
      </c>
      <c r="E202" s="172"/>
      <c r="F202" s="46">
        <f t="shared" si="4"/>
        <v>0</v>
      </c>
    </row>
    <row r="203" spans="1:6" x14ac:dyDescent="0.2">
      <c r="A203" s="200" t="s">
        <v>31144</v>
      </c>
      <c r="B203" s="204" t="s">
        <v>31145</v>
      </c>
      <c r="C203" s="172" t="str">
        <f>IF(A203&gt;0,IFERROR(VLOOKUP(A:A,Остатки!A:D,4,FALSE),"Нет"),"")</f>
        <v>В наличии</v>
      </c>
      <c r="D203" s="180">
        <f>IFERROR(VLOOKUP(A:A,Цены!A:C,3,0),"")</f>
        <v>4352.66</v>
      </c>
      <c r="E203" s="172"/>
      <c r="F203" s="46">
        <f t="shared" si="4"/>
        <v>0</v>
      </c>
    </row>
    <row r="204" spans="1:6" x14ac:dyDescent="0.2">
      <c r="A204" s="200" t="s">
        <v>31146</v>
      </c>
      <c r="B204" s="204" t="s">
        <v>31147</v>
      </c>
      <c r="C204" s="172" t="str">
        <f>IF(A204&gt;0,IFERROR(VLOOKUP(A:A,Остатки!A:D,4,FALSE),"Нет"),"")</f>
        <v>В наличии</v>
      </c>
      <c r="D204" s="180">
        <f>IFERROR(VLOOKUP(A:A,Цены!A:C,3,0),"")</f>
        <v>254786.82</v>
      </c>
      <c r="E204" s="172"/>
      <c r="F204" s="46">
        <f t="shared" si="4"/>
        <v>0</v>
      </c>
    </row>
    <row r="205" spans="1:6" x14ac:dyDescent="0.2">
      <c r="A205" s="200" t="s">
        <v>31148</v>
      </c>
      <c r="B205" s="204" t="s">
        <v>31149</v>
      </c>
      <c r="C205" s="172" t="str">
        <f>IF(A205&gt;0,IFERROR(VLOOKUP(A:A,Остатки!A:D,4,FALSE),"Нет"),"")</f>
        <v>В наличии</v>
      </c>
      <c r="D205" s="180">
        <f>IFERROR(VLOOKUP(A:A,Цены!A:C,3,0),"")</f>
        <v>50959.88</v>
      </c>
      <c r="E205" s="172"/>
      <c r="F205" s="46">
        <f t="shared" si="4"/>
        <v>0</v>
      </c>
    </row>
    <row r="206" spans="1:6" x14ac:dyDescent="0.2">
      <c r="A206" s="200" t="s">
        <v>31150</v>
      </c>
      <c r="B206" s="204" t="s">
        <v>31151</v>
      </c>
      <c r="C206" s="172" t="str">
        <f>IF(A206&gt;0,IFERROR(VLOOKUP(A:A,Остатки!A:D,4,FALSE),"Нет"),"")</f>
        <v>Нет</v>
      </c>
      <c r="D206" s="180">
        <f>IFERROR(VLOOKUP(A:A,Цены!A:C,3,0),"")</f>
        <v>1059.58</v>
      </c>
      <c r="E206" s="172"/>
      <c r="F206" s="46">
        <f t="shared" si="4"/>
        <v>0</v>
      </c>
    </row>
    <row r="207" spans="1:6" x14ac:dyDescent="0.2">
      <c r="A207" s="200" t="s">
        <v>31152</v>
      </c>
      <c r="B207" s="204" t="s">
        <v>31153</v>
      </c>
      <c r="C207" s="172" t="str">
        <f>IF(A207&gt;0,IFERROR(VLOOKUP(A:A,Остатки!A:D,4,FALSE),"Нет"),"")</f>
        <v>В наличии</v>
      </c>
      <c r="D207" s="180">
        <f>IFERROR(VLOOKUP(A:A,Цены!A:C,3,0),"")</f>
        <v>4006.07</v>
      </c>
      <c r="E207" s="172"/>
      <c r="F207" s="46">
        <f t="shared" si="4"/>
        <v>0</v>
      </c>
    </row>
    <row r="208" spans="1:6" x14ac:dyDescent="0.2">
      <c r="A208" s="200" t="s">
        <v>31154</v>
      </c>
      <c r="B208" s="204" t="s">
        <v>31155</v>
      </c>
      <c r="C208" s="172" t="str">
        <f>IF(A208&gt;0,IFERROR(VLOOKUP(A:A,Остатки!A:D,4,FALSE),"Нет"),"")</f>
        <v>Нет</v>
      </c>
      <c r="D208" s="180">
        <f>IFERROR(VLOOKUP(A:A,Цены!A:C,3,0),"")</f>
        <v>1295.45</v>
      </c>
      <c r="E208" s="172"/>
      <c r="F208" s="46">
        <f t="shared" si="4"/>
        <v>0</v>
      </c>
    </row>
    <row r="209" spans="1:6" x14ac:dyDescent="0.2">
      <c r="A209" s="200" t="s">
        <v>31156</v>
      </c>
      <c r="B209" s="204" t="s">
        <v>31157</v>
      </c>
      <c r="C209" s="172" t="str">
        <f>IF(A209&gt;0,IFERROR(VLOOKUP(A:A,Остатки!A:D,4,FALSE),"Нет"),"")</f>
        <v>Нет</v>
      </c>
      <c r="D209" s="180">
        <f>IFERROR(VLOOKUP(A:A,Цены!A:C,3,0),"")</f>
        <v>2356.83</v>
      </c>
      <c r="E209" s="172"/>
      <c r="F209" s="46">
        <f t="shared" si="4"/>
        <v>0</v>
      </c>
    </row>
    <row r="210" spans="1:6" x14ac:dyDescent="0.2">
      <c r="A210" s="200" t="s">
        <v>31158</v>
      </c>
      <c r="B210" s="204" t="s">
        <v>31159</v>
      </c>
      <c r="C210" s="172" t="str">
        <f>IF(A210&gt;0,IFERROR(VLOOKUP(A:A,Остатки!A:D,4,FALSE),"Нет"),"")</f>
        <v>Нет</v>
      </c>
      <c r="D210" s="180">
        <f>IFERROR(VLOOKUP(A:A,Цены!A:C,3,0),"")</f>
        <v>143831.34</v>
      </c>
      <c r="E210" s="172"/>
      <c r="F210" s="46">
        <f t="shared" si="4"/>
        <v>0</v>
      </c>
    </row>
    <row r="211" spans="1:6" x14ac:dyDescent="0.2">
      <c r="A211" s="200" t="s">
        <v>31160</v>
      </c>
      <c r="B211" s="204" t="s">
        <v>31161</v>
      </c>
      <c r="C211" s="172" t="str">
        <f>IF(A211&gt;0,IFERROR(VLOOKUP(A:A,Остатки!A:D,4,FALSE),"Нет"),"")</f>
        <v>Нет</v>
      </c>
      <c r="D211" s="180">
        <f>IFERROR(VLOOKUP(A:A,Цены!A:C,3,0),"")</f>
        <v>2261.4</v>
      </c>
      <c r="E211" s="172"/>
      <c r="F211" s="46">
        <f t="shared" si="4"/>
        <v>0</v>
      </c>
    </row>
    <row r="212" spans="1:6" x14ac:dyDescent="0.2">
      <c r="A212" s="200" t="s">
        <v>31162</v>
      </c>
      <c r="B212" s="204" t="s">
        <v>31163</v>
      </c>
      <c r="C212" s="172" t="str">
        <f>IF(A212&gt;0,IFERROR(VLOOKUP(A:A,Остатки!A:D,4,FALSE),"Нет"),"")</f>
        <v>Нет</v>
      </c>
      <c r="D212" s="180">
        <f>IFERROR(VLOOKUP(A:A,Цены!A:C,3,0),"")</f>
        <v>34166.81</v>
      </c>
      <c r="E212" s="172"/>
      <c r="F212" s="46">
        <f t="shared" si="4"/>
        <v>0</v>
      </c>
    </row>
    <row r="213" spans="1:6" x14ac:dyDescent="0.2">
      <c r="A213" s="200" t="s">
        <v>31164</v>
      </c>
      <c r="B213" s="204" t="s">
        <v>31165</v>
      </c>
      <c r="C213" s="172" t="str">
        <f>IF(A213&gt;0,IFERROR(VLOOKUP(A:A,Остатки!A:D,4,FALSE),"Нет"),"")</f>
        <v>Нет</v>
      </c>
      <c r="D213" s="180">
        <f>IFERROR(VLOOKUP(A:A,Цены!A:C,3,0),"")</f>
        <v>2120.96</v>
      </c>
      <c r="E213" s="172"/>
      <c r="F213" s="46">
        <f t="shared" si="4"/>
        <v>0</v>
      </c>
    </row>
    <row r="214" spans="1:6" x14ac:dyDescent="0.2">
      <c r="A214" s="200" t="s">
        <v>31166</v>
      </c>
      <c r="B214" s="204" t="s">
        <v>31167</v>
      </c>
      <c r="C214" s="172" t="str">
        <f>IF(A214&gt;0,IFERROR(VLOOKUP(A:A,Остатки!A:D,4,FALSE),"Нет"),"")</f>
        <v>В наличии</v>
      </c>
      <c r="D214" s="180">
        <f>IFERROR(VLOOKUP(A:A,Цены!A:C,3,0),"")</f>
        <v>3768.4</v>
      </c>
      <c r="E214" s="172"/>
      <c r="F214" s="46">
        <f t="shared" si="4"/>
        <v>0</v>
      </c>
    </row>
    <row r="215" spans="1:6" x14ac:dyDescent="0.2">
      <c r="A215" s="200" t="s">
        <v>31168</v>
      </c>
      <c r="B215" s="204" t="s">
        <v>31169</v>
      </c>
      <c r="C215" s="172" t="str">
        <f>IF(A215&gt;0,IFERROR(VLOOKUP(A:A,Остатки!A:D,4,FALSE),"Нет"),"")</f>
        <v>В наличии</v>
      </c>
      <c r="D215" s="180">
        <f>IFERROR(VLOOKUP(A:A,Цены!A:C,3,0),"")</f>
        <v>7185.71</v>
      </c>
      <c r="E215" s="172"/>
      <c r="F215" s="46">
        <f t="shared" si="4"/>
        <v>0</v>
      </c>
    </row>
    <row r="216" spans="1:6" x14ac:dyDescent="0.2">
      <c r="A216" s="200" t="s">
        <v>31170</v>
      </c>
      <c r="B216" s="204" t="s">
        <v>31171</v>
      </c>
      <c r="C216" s="172" t="str">
        <f>IF(A216&gt;0,IFERROR(VLOOKUP(A:A,Остатки!A:D,4,FALSE),"Нет"),"")</f>
        <v>Нет</v>
      </c>
      <c r="D216" s="180">
        <f>IFERROR(VLOOKUP(A:A,Цены!A:C,3,0),"")</f>
        <v>1318.85</v>
      </c>
      <c r="E216" s="172"/>
      <c r="F216" s="46">
        <f t="shared" si="4"/>
        <v>0</v>
      </c>
    </row>
    <row r="217" spans="1:6" x14ac:dyDescent="0.2">
      <c r="A217" s="200" t="s">
        <v>31172</v>
      </c>
      <c r="B217" s="204" t="s">
        <v>31173</v>
      </c>
      <c r="C217" s="172" t="str">
        <f>IF(A217&gt;0,IFERROR(VLOOKUP(A:A,Остатки!A:D,4,FALSE),"Нет"),"")</f>
        <v>В наличии</v>
      </c>
      <c r="D217" s="180">
        <f>IFERROR(VLOOKUP(A:A,Цены!A:C,3,0),"")</f>
        <v>112525.5</v>
      </c>
      <c r="E217" s="172"/>
      <c r="F217" s="46">
        <f t="shared" si="4"/>
        <v>0</v>
      </c>
    </row>
    <row r="218" spans="1:6" x14ac:dyDescent="0.2">
      <c r="A218" s="200" t="s">
        <v>31174</v>
      </c>
      <c r="B218" s="204" t="s">
        <v>31175</v>
      </c>
      <c r="C218" s="172" t="str">
        <f>IF(A218&gt;0,IFERROR(VLOOKUP(A:A,Остатки!A:D,4,FALSE),"Нет"),"")</f>
        <v>Нет</v>
      </c>
      <c r="D218" s="180">
        <f>IFERROR(VLOOKUP(A:A,Цены!A:C,3,0),"")</f>
        <v>33108.120000000003</v>
      </c>
      <c r="E218" s="172"/>
      <c r="F218" s="46">
        <f t="shared" si="4"/>
        <v>0</v>
      </c>
    </row>
    <row r="219" spans="1:6" x14ac:dyDescent="0.2">
      <c r="A219" s="200" t="s">
        <v>31176</v>
      </c>
      <c r="B219" s="204" t="s">
        <v>31177</v>
      </c>
      <c r="C219" s="172" t="str">
        <f>IF(A219&gt;0,IFERROR(VLOOKUP(A:A,Остатки!A:D,4,FALSE),"Нет"),"")</f>
        <v>В наличии</v>
      </c>
      <c r="D219" s="180">
        <f>IFERROR(VLOOKUP(A:A,Цены!A:C,3,0),"")</f>
        <v>12437.71</v>
      </c>
      <c r="E219" s="172"/>
      <c r="F219" s="46">
        <f t="shared" si="4"/>
        <v>0</v>
      </c>
    </row>
    <row r="220" spans="1:6" x14ac:dyDescent="0.2">
      <c r="A220" s="200" t="s">
        <v>31178</v>
      </c>
      <c r="B220" s="204" t="s">
        <v>31179</v>
      </c>
      <c r="C220" s="172" t="str">
        <f>IF(A220&gt;0,IFERROR(VLOOKUP(A:A,Остатки!A:D,4,FALSE),"Нет"),"")</f>
        <v>В наличии</v>
      </c>
      <c r="D220" s="180">
        <f>IFERROR(VLOOKUP(A:A,Цены!A:C,3,0),"")</f>
        <v>496.26</v>
      </c>
      <c r="E220" s="172"/>
      <c r="F220" s="46">
        <f t="shared" si="4"/>
        <v>0</v>
      </c>
    </row>
    <row r="221" spans="1:6" x14ac:dyDescent="0.2">
      <c r="A221" s="200" t="s">
        <v>31180</v>
      </c>
      <c r="B221" s="204" t="s">
        <v>31181</v>
      </c>
      <c r="C221" s="172" t="str">
        <f>IF(A221&gt;0,IFERROR(VLOOKUP(A:A,Остатки!A:D,4,FALSE),"Нет"),"")</f>
        <v>В наличии</v>
      </c>
      <c r="D221" s="180">
        <f>IFERROR(VLOOKUP(A:A,Цены!A:C,3,0),"")</f>
        <v>2718.72</v>
      </c>
      <c r="E221" s="172"/>
      <c r="F221" s="46">
        <f t="shared" si="4"/>
        <v>0</v>
      </c>
    </row>
    <row r="222" spans="1:6" x14ac:dyDescent="0.2">
      <c r="A222" s="200" t="s">
        <v>31182</v>
      </c>
      <c r="B222" s="204" t="s">
        <v>31183</v>
      </c>
      <c r="C222" s="172" t="str">
        <f>IF(A222&gt;0,IFERROR(VLOOKUP(A:A,Остатки!A:D,4,FALSE),"Нет"),"")</f>
        <v>Нет</v>
      </c>
      <c r="D222" s="180">
        <f>IFERROR(VLOOKUP(A:A,Цены!A:C,3,0),"")</f>
        <v>802.92</v>
      </c>
      <c r="E222" s="172"/>
      <c r="F222" s="46">
        <f t="shared" si="4"/>
        <v>0</v>
      </c>
    </row>
    <row r="223" spans="1:6" x14ac:dyDescent="0.2">
      <c r="A223" s="200" t="s">
        <v>31184</v>
      </c>
      <c r="B223" s="204" t="s">
        <v>31185</v>
      </c>
      <c r="C223" s="172" t="str">
        <f>IF(A223&gt;0,IFERROR(VLOOKUP(A:A,Остатки!A:D,4,FALSE),"Нет"),"")</f>
        <v>В наличии</v>
      </c>
      <c r="D223" s="180">
        <f>IFERROR(VLOOKUP(A:A,Цены!A:C,3,0),"")</f>
        <v>1514.2</v>
      </c>
      <c r="E223" s="172"/>
      <c r="F223" s="46">
        <f t="shared" si="4"/>
        <v>0</v>
      </c>
    </row>
    <row r="224" spans="1:6" x14ac:dyDescent="0.2">
      <c r="A224" s="200" t="s">
        <v>28420</v>
      </c>
      <c r="B224" s="204" t="s">
        <v>28283</v>
      </c>
      <c r="C224" s="172" t="str">
        <f>IF(A224&gt;0,IFERROR(VLOOKUP(A:A,Остатки!A:D,4,FALSE),"Нет"),"")</f>
        <v>В наличии</v>
      </c>
      <c r="D224" s="180">
        <f>IFERROR(VLOOKUP(A:A,Цены!A:C,3,0),"")</f>
        <v>466.54</v>
      </c>
      <c r="E224" s="172"/>
      <c r="F224" s="46">
        <f t="shared" si="4"/>
        <v>0</v>
      </c>
    </row>
    <row r="225" spans="1:6" x14ac:dyDescent="0.2">
      <c r="A225" s="200" t="s">
        <v>28421</v>
      </c>
      <c r="B225" s="204" t="s">
        <v>28284</v>
      </c>
      <c r="C225" s="172" t="str">
        <f>IF(A225&gt;0,IFERROR(VLOOKUP(A:A,Остатки!A:D,4,FALSE),"Нет"),"")</f>
        <v>В наличии</v>
      </c>
      <c r="D225" s="180">
        <f>IFERROR(VLOOKUP(A:A,Цены!A:C,3,0),"")</f>
        <v>484.78</v>
      </c>
      <c r="E225" s="172"/>
      <c r="F225" s="46">
        <f t="shared" si="4"/>
        <v>0</v>
      </c>
    </row>
    <row r="226" spans="1:6" x14ac:dyDescent="0.2">
      <c r="A226" s="200" t="s">
        <v>28422</v>
      </c>
      <c r="B226" s="204" t="s">
        <v>28285</v>
      </c>
      <c r="C226" s="172" t="str">
        <f>IF(A226&gt;0,IFERROR(VLOOKUP(A:A,Остатки!A:D,4,FALSE),"Нет"),"")</f>
        <v>В наличии</v>
      </c>
      <c r="D226" s="180">
        <f>IFERROR(VLOOKUP(A:A,Цены!A:C,3,0),"")</f>
        <v>701.52</v>
      </c>
      <c r="E226" s="172"/>
      <c r="F226" s="46">
        <f t="shared" si="4"/>
        <v>0</v>
      </c>
    </row>
    <row r="227" spans="1:6" x14ac:dyDescent="0.2">
      <c r="A227" s="200"/>
      <c r="B227" s="203" t="s">
        <v>296</v>
      </c>
      <c r="C227" s="172" t="str">
        <f>IF(A227&gt;0,IFERROR(VLOOKUP(A:A,Остатки!A:D,4,FALSE),"Нет"),"")</f>
        <v/>
      </c>
      <c r="D227" s="180" t="str">
        <f>IFERROR(VLOOKUP(A:A,Цены!A:C,3,0),"")</f>
        <v/>
      </c>
      <c r="E227" s="172"/>
      <c r="F227" s="46">
        <f t="shared" si="4"/>
        <v>0</v>
      </c>
    </row>
    <row r="228" spans="1:6" x14ac:dyDescent="0.2">
      <c r="A228" s="200" t="s">
        <v>37294</v>
      </c>
      <c r="B228" s="204" t="s">
        <v>37295</v>
      </c>
      <c r="C228" s="172" t="str">
        <f>IF(A228&gt;0,IFERROR(VLOOKUP(A:A,Остатки!A:D,4,FALSE),"Нет"),"")</f>
        <v>В наличии</v>
      </c>
      <c r="D228" s="180">
        <f>IFERROR(VLOOKUP(A:A,Цены!A:C,3,0),"")</f>
        <v>741.35</v>
      </c>
      <c r="E228" s="172"/>
      <c r="F228" s="46">
        <f t="shared" si="4"/>
        <v>0</v>
      </c>
    </row>
    <row r="229" spans="1:6" x14ac:dyDescent="0.2">
      <c r="A229" s="200" t="s">
        <v>37296</v>
      </c>
      <c r="B229" s="204" t="s">
        <v>37297</v>
      </c>
      <c r="C229" s="172" t="str">
        <f>IF(A229&gt;0,IFERROR(VLOOKUP(A:A,Остатки!A:D,4,FALSE),"Нет"),"")</f>
        <v>В наличии</v>
      </c>
      <c r="D229" s="180">
        <f>IFERROR(VLOOKUP(A:A,Цены!A:C,3,0),"")</f>
        <v>401.06</v>
      </c>
      <c r="E229" s="172"/>
      <c r="F229" s="46">
        <f t="shared" si="4"/>
        <v>0</v>
      </c>
    </row>
    <row r="230" spans="1:6" x14ac:dyDescent="0.2">
      <c r="A230" s="200" t="s">
        <v>37298</v>
      </c>
      <c r="B230" s="204" t="s">
        <v>37299</v>
      </c>
      <c r="C230" s="172" t="str">
        <f>IF(A230&gt;0,IFERROR(VLOOKUP(A:A,Остатки!A:D,4,FALSE),"Нет"),"")</f>
        <v>В наличии</v>
      </c>
      <c r="D230" s="180">
        <f>IFERROR(VLOOKUP(A:A,Цены!A:C,3,0),"")</f>
        <v>486.8</v>
      </c>
      <c r="E230" s="172"/>
      <c r="F230" s="46">
        <f t="shared" si="4"/>
        <v>0</v>
      </c>
    </row>
    <row r="231" spans="1:6" x14ac:dyDescent="0.2">
      <c r="A231" s="200" t="s">
        <v>37300</v>
      </c>
      <c r="B231" s="204" t="s">
        <v>37301</v>
      </c>
      <c r="C231" s="172" t="str">
        <f>IF(A231&gt;0,IFERROR(VLOOKUP(A:A,Остатки!A:D,4,FALSE),"Нет"),"")</f>
        <v>В наличии</v>
      </c>
      <c r="D231" s="180">
        <f>IFERROR(VLOOKUP(A:A,Цены!A:C,3,0),"")</f>
        <v>601.58000000000004</v>
      </c>
      <c r="E231" s="172"/>
      <c r="F231" s="46">
        <f t="shared" si="4"/>
        <v>0</v>
      </c>
    </row>
    <row r="232" spans="1:6" x14ac:dyDescent="0.2">
      <c r="A232" s="200" t="s">
        <v>37302</v>
      </c>
      <c r="B232" s="204" t="s">
        <v>37303</v>
      </c>
      <c r="C232" s="172" t="str">
        <f>IF(A232&gt;0,IFERROR(VLOOKUP(A:A,Остатки!A:D,4,FALSE),"Нет"),"")</f>
        <v>В наличии</v>
      </c>
      <c r="D232" s="180">
        <f>IFERROR(VLOOKUP(A:A,Цены!A:C,3,0),"")</f>
        <v>677.2</v>
      </c>
      <c r="E232" s="172"/>
      <c r="F232" s="46">
        <f t="shared" si="4"/>
        <v>0</v>
      </c>
    </row>
    <row r="233" spans="1:6" x14ac:dyDescent="0.2">
      <c r="A233" s="200" t="s">
        <v>37304</v>
      </c>
      <c r="B233" s="204" t="s">
        <v>37305</v>
      </c>
      <c r="C233" s="172" t="str">
        <f>IF(A233&gt;0,IFERROR(VLOOKUP(A:A,Остатки!A:D,4,FALSE),"Нет"),"")</f>
        <v>В наличии</v>
      </c>
      <c r="D233" s="180">
        <f>IFERROR(VLOOKUP(A:A,Цены!A:C,3,0),"")</f>
        <v>480.73</v>
      </c>
      <c r="E233" s="172"/>
      <c r="F233" s="46">
        <f t="shared" si="4"/>
        <v>0</v>
      </c>
    </row>
    <row r="234" spans="1:6" x14ac:dyDescent="0.2">
      <c r="A234" s="200" t="s">
        <v>37306</v>
      </c>
      <c r="B234" s="204" t="s">
        <v>37307</v>
      </c>
      <c r="C234" s="172" t="str">
        <f>IF(A234&gt;0,IFERROR(VLOOKUP(A:A,Остатки!A:D,4,FALSE),"Нет"),"")</f>
        <v>В наличии</v>
      </c>
      <c r="D234" s="180">
        <f>IFERROR(VLOOKUP(A:A,Цены!A:C,3,0),"")</f>
        <v>576.61</v>
      </c>
      <c r="E234" s="172"/>
      <c r="F234" s="46">
        <f t="shared" si="4"/>
        <v>0</v>
      </c>
    </row>
    <row r="235" spans="1:6" x14ac:dyDescent="0.2">
      <c r="A235" s="200" t="s">
        <v>37308</v>
      </c>
      <c r="B235" s="204" t="s">
        <v>37309</v>
      </c>
      <c r="C235" s="172" t="str">
        <f>IF(A235&gt;0,IFERROR(VLOOKUP(A:A,Остатки!A:D,4,FALSE),"Нет"),"")</f>
        <v>В наличии</v>
      </c>
      <c r="D235" s="180">
        <f>IFERROR(VLOOKUP(A:A,Цены!A:C,3,0),"")</f>
        <v>618.46</v>
      </c>
      <c r="E235" s="172"/>
      <c r="F235" s="46">
        <f t="shared" si="4"/>
        <v>0</v>
      </c>
    </row>
    <row r="236" spans="1:6" x14ac:dyDescent="0.2">
      <c r="A236" s="200" t="s">
        <v>37310</v>
      </c>
      <c r="B236" s="204" t="s">
        <v>37311</v>
      </c>
      <c r="C236" s="172" t="str">
        <f>IF(A236&gt;0,IFERROR(VLOOKUP(A:A,Остатки!A:D,4,FALSE),"Нет"),"")</f>
        <v>В наличии</v>
      </c>
      <c r="D236" s="180">
        <f>IFERROR(VLOOKUP(A:A,Цены!A:C,3,0),"")</f>
        <v>741.35</v>
      </c>
      <c r="E236" s="172"/>
      <c r="F236" s="46">
        <f t="shared" si="4"/>
        <v>0</v>
      </c>
    </row>
    <row r="237" spans="1:6" x14ac:dyDescent="0.2">
      <c r="A237" s="200" t="s">
        <v>37312</v>
      </c>
      <c r="B237" s="204" t="s">
        <v>37313</v>
      </c>
      <c r="C237" s="172" t="str">
        <f>IF(A237&gt;0,IFERROR(VLOOKUP(A:A,Остатки!A:D,4,FALSE),"Нет"),"")</f>
        <v>В наличии</v>
      </c>
      <c r="D237" s="180">
        <f>IFERROR(VLOOKUP(A:A,Цены!A:C,3,0),"")</f>
        <v>401.06</v>
      </c>
      <c r="E237" s="172"/>
      <c r="F237" s="46">
        <f t="shared" si="4"/>
        <v>0</v>
      </c>
    </row>
    <row r="238" spans="1:6" x14ac:dyDescent="0.2">
      <c r="A238" s="200" t="s">
        <v>37314</v>
      </c>
      <c r="B238" s="204" t="s">
        <v>37315</v>
      </c>
      <c r="C238" s="172" t="str">
        <f>IF(A238&gt;0,IFERROR(VLOOKUP(A:A,Остатки!A:D,4,FALSE),"Нет"),"")</f>
        <v>В наличии</v>
      </c>
      <c r="D238" s="180">
        <f>IFERROR(VLOOKUP(A:A,Цены!A:C,3,0),"")</f>
        <v>486.8</v>
      </c>
      <c r="E238" s="172"/>
      <c r="F238" s="46">
        <f t="shared" si="4"/>
        <v>0</v>
      </c>
    </row>
    <row r="239" spans="1:6" x14ac:dyDescent="0.2">
      <c r="A239" s="200" t="s">
        <v>37316</v>
      </c>
      <c r="B239" s="204" t="s">
        <v>37317</v>
      </c>
      <c r="C239" s="172" t="str">
        <f>IF(A239&gt;0,IFERROR(VLOOKUP(A:A,Остатки!A:D,4,FALSE),"Нет"),"")</f>
        <v>В наличии</v>
      </c>
      <c r="D239" s="180">
        <f>IFERROR(VLOOKUP(A:A,Цены!A:C,3,0),"")</f>
        <v>601.58000000000004</v>
      </c>
      <c r="E239" s="172"/>
      <c r="F239" s="46">
        <f t="shared" si="4"/>
        <v>0</v>
      </c>
    </row>
    <row r="240" spans="1:6" x14ac:dyDescent="0.2">
      <c r="A240" s="200" t="s">
        <v>37318</v>
      </c>
      <c r="B240" s="204" t="s">
        <v>37319</v>
      </c>
      <c r="C240" s="172" t="str">
        <f>IF(A240&gt;0,IFERROR(VLOOKUP(A:A,Остатки!A:D,4,FALSE),"Нет"),"")</f>
        <v>В наличии</v>
      </c>
      <c r="D240" s="180">
        <f>IFERROR(VLOOKUP(A:A,Цены!A:C,3,0),"")</f>
        <v>1570.02</v>
      </c>
      <c r="E240" s="172"/>
      <c r="F240" s="46">
        <f t="shared" si="4"/>
        <v>0</v>
      </c>
    </row>
    <row r="241" spans="1:6" x14ac:dyDescent="0.2">
      <c r="A241" s="200" t="s">
        <v>37320</v>
      </c>
      <c r="B241" s="204" t="s">
        <v>37321</v>
      </c>
      <c r="C241" s="172" t="str">
        <f>IF(A241&gt;0,IFERROR(VLOOKUP(A:A,Остатки!A:D,4,FALSE),"Нет"),"")</f>
        <v>В наличии</v>
      </c>
      <c r="D241" s="180">
        <f>IFERROR(VLOOKUP(A:A,Цены!A:C,3,0),"")</f>
        <v>545.54</v>
      </c>
      <c r="E241" s="172"/>
      <c r="F241" s="46">
        <f t="shared" si="4"/>
        <v>0</v>
      </c>
    </row>
    <row r="242" spans="1:6" x14ac:dyDescent="0.2">
      <c r="A242" s="200" t="s">
        <v>37322</v>
      </c>
      <c r="B242" s="204" t="s">
        <v>37323</v>
      </c>
      <c r="C242" s="172" t="str">
        <f>IF(A242&gt;0,IFERROR(VLOOKUP(A:A,Остатки!A:D,4,FALSE),"Нет"),"")</f>
        <v>В наличии</v>
      </c>
      <c r="D242" s="180">
        <f>IFERROR(VLOOKUP(A:A,Цены!A:C,3,0),"")</f>
        <v>733.92</v>
      </c>
      <c r="E242" s="172"/>
      <c r="F242" s="46">
        <f t="shared" si="4"/>
        <v>0</v>
      </c>
    </row>
    <row r="243" spans="1:6" x14ac:dyDescent="0.2">
      <c r="A243" s="200" t="s">
        <v>37324</v>
      </c>
      <c r="B243" s="204" t="s">
        <v>37325</v>
      </c>
      <c r="C243" s="172" t="str">
        <f>IF(A243&gt;0,IFERROR(VLOOKUP(A:A,Остатки!A:D,4,FALSE),"Нет"),"")</f>
        <v>В наличии</v>
      </c>
      <c r="D243" s="180">
        <f>IFERROR(VLOOKUP(A:A,Цены!A:C,3,0),"")</f>
        <v>897.99</v>
      </c>
      <c r="E243" s="172"/>
      <c r="F243" s="46">
        <f t="shared" si="4"/>
        <v>0</v>
      </c>
    </row>
    <row r="244" spans="1:6" x14ac:dyDescent="0.2">
      <c r="A244" s="200" t="s">
        <v>37326</v>
      </c>
      <c r="B244" s="204" t="s">
        <v>37327</v>
      </c>
      <c r="C244" s="172" t="str">
        <f>IF(A244&gt;0,IFERROR(VLOOKUP(A:A,Остатки!A:D,4,FALSE),"Нет"),"")</f>
        <v>В наличии</v>
      </c>
      <c r="D244" s="180">
        <f>IFERROR(VLOOKUP(A:A,Цены!A:C,3,0),"")</f>
        <v>825.07</v>
      </c>
      <c r="E244" s="172"/>
      <c r="F244" s="46">
        <f t="shared" si="4"/>
        <v>0</v>
      </c>
    </row>
    <row r="245" spans="1:6" x14ac:dyDescent="0.2">
      <c r="A245" s="200" t="s">
        <v>37328</v>
      </c>
      <c r="B245" s="204" t="s">
        <v>37329</v>
      </c>
      <c r="C245" s="172" t="str">
        <f>IF(A245&gt;0,IFERROR(VLOOKUP(A:A,Остатки!A:D,4,FALSE),"Нет"),"")</f>
        <v>В наличии</v>
      </c>
      <c r="D245" s="180">
        <f>IFERROR(VLOOKUP(A:A,Цены!A:C,3,0),"")</f>
        <v>625.21</v>
      </c>
      <c r="E245" s="172"/>
      <c r="F245" s="46">
        <f t="shared" si="4"/>
        <v>0</v>
      </c>
    </row>
    <row r="246" spans="1:6" x14ac:dyDescent="0.2">
      <c r="A246" s="200" t="s">
        <v>37330</v>
      </c>
      <c r="B246" s="204" t="s">
        <v>37331</v>
      </c>
      <c r="C246" s="172" t="str">
        <f>IF(A246&gt;0,IFERROR(VLOOKUP(A:A,Остатки!A:D,4,FALSE),"Нет"),"")</f>
        <v>В наличии</v>
      </c>
      <c r="D246" s="180">
        <f>IFERROR(VLOOKUP(A:A,Цены!A:C,3,0),"")</f>
        <v>658.97</v>
      </c>
      <c r="E246" s="172"/>
      <c r="F246" s="46">
        <f t="shared" si="4"/>
        <v>0</v>
      </c>
    </row>
    <row r="247" spans="1:6" x14ac:dyDescent="0.2">
      <c r="A247" s="200" t="s">
        <v>37332</v>
      </c>
      <c r="B247" s="204" t="s">
        <v>37333</v>
      </c>
      <c r="C247" s="172" t="str">
        <f>IF(A247&gt;0,IFERROR(VLOOKUP(A:A,Остатки!A:D,4,FALSE),"Нет"),"")</f>
        <v>В наличии</v>
      </c>
      <c r="D247" s="180">
        <f>IFERROR(VLOOKUP(A:A,Цены!A:C,3,0),"")</f>
        <v>725.82</v>
      </c>
      <c r="E247" s="172"/>
      <c r="F247" s="46">
        <f>IFERROR(D247*E247,0)</f>
        <v>0</v>
      </c>
    </row>
  </sheetData>
  <mergeCells count="3">
    <mergeCell ref="A1:B1"/>
    <mergeCell ref="C1:E1"/>
    <mergeCell ref="D2:E2"/>
  </mergeCells>
  <hyperlinks>
    <hyperlink ref="C1:E1" location="Условия!R31C2" display="Посмотреть общую сумму заказа" xr:uid="{B8A24342-B8C5-4EDE-B471-1C2BDE72C75A}"/>
  </hyperlink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3">
    <tabColor theme="9" tint="-0.249977111117893"/>
    <outlinePr summaryBelow="0"/>
  </sheetPr>
  <dimension ref="A1:F153"/>
  <sheetViews>
    <sheetView workbookViewId="0">
      <selection activeCell="K9" sqref="K9"/>
    </sheetView>
  </sheetViews>
  <sheetFormatPr defaultRowHeight="12.75" x14ac:dyDescent="0.2"/>
  <cols>
    <col min="1" max="1" width="20.1640625" style="46" customWidth="1"/>
    <col min="2" max="2" width="100.83203125" style="46" customWidth="1"/>
    <col min="3" max="3" width="15.83203125" style="46" customWidth="1"/>
    <col min="4" max="4" width="22.5" style="96" bestFit="1" customWidth="1"/>
    <col min="5" max="5" width="13" style="46" customWidth="1"/>
    <col min="6" max="6" width="0.1640625" style="46" customWidth="1"/>
    <col min="7" max="16384" width="9.33203125" style="46"/>
  </cols>
  <sheetData>
    <row r="1" spans="1:6" ht="21" customHeight="1" x14ac:dyDescent="0.2">
      <c r="A1" s="189" t="s">
        <v>8721</v>
      </c>
      <c r="B1" s="188"/>
      <c r="C1" s="228" t="s">
        <v>8720</v>
      </c>
      <c r="D1" s="229"/>
      <c r="E1" s="229"/>
    </row>
    <row r="2" spans="1:6" s="64" customFormat="1" ht="34.5" customHeight="1" x14ac:dyDescent="0.2">
      <c r="C2" s="167" t="s">
        <v>3782</v>
      </c>
      <c r="D2" s="230">
        <f>SUM(F:F)</f>
        <v>0</v>
      </c>
      <c r="E2" s="231"/>
      <c r="F2" s="46"/>
    </row>
    <row r="3" spans="1:6" ht="16.5" thickBot="1" x14ac:dyDescent="0.25">
      <c r="A3" s="59" t="s">
        <v>2</v>
      </c>
      <c r="B3" s="60" t="s">
        <v>3</v>
      </c>
      <c r="C3" s="60" t="s">
        <v>8539</v>
      </c>
      <c r="D3" s="61" t="s">
        <v>1</v>
      </c>
      <c r="E3" s="62" t="s">
        <v>3781</v>
      </c>
    </row>
    <row r="4" spans="1:6" ht="13.5" thickTop="1" x14ac:dyDescent="0.2">
      <c r="A4" s="181" t="s">
        <v>8589</v>
      </c>
      <c r="B4" s="181"/>
      <c r="C4" s="172"/>
      <c r="D4" s="180" t="str">
        <f>IFERROR(VLOOKUP(A:A,Цены!A:C,3,0),"")</f>
        <v/>
      </c>
      <c r="E4" s="169"/>
      <c r="F4" s="46">
        <f t="shared" ref="F4:F35" si="0">IFERROR(D4*E4,0)</f>
        <v>0</v>
      </c>
    </row>
    <row r="5" spans="1:6" x14ac:dyDescent="0.2">
      <c r="A5" s="182"/>
      <c r="B5" s="183" t="s">
        <v>7</v>
      </c>
      <c r="C5" s="172" t="str">
        <f>IF(A5&gt;0,IFERROR(VLOOKUP(A:A,Остатки!A:D,4,FALSE),"Нет"),"")</f>
        <v/>
      </c>
      <c r="D5" s="180" t="str">
        <f>IFERROR(VLOOKUP(A:A,Цены!A:C,3,0),"")</f>
        <v/>
      </c>
      <c r="E5" s="169"/>
      <c r="F5" s="46">
        <f t="shared" si="0"/>
        <v>0</v>
      </c>
    </row>
    <row r="6" spans="1:6" x14ac:dyDescent="0.2">
      <c r="A6" s="182"/>
      <c r="B6" s="184" t="s">
        <v>21</v>
      </c>
      <c r="C6" s="172" t="str">
        <f>IF(A6&gt;0,IFERROR(VLOOKUP(A:A,Остатки!A:D,4,FALSE),"Нет"),"")</f>
        <v/>
      </c>
      <c r="D6" s="180" t="str">
        <f>IFERROR(VLOOKUP(A:A,Цены!A:C,3,0),"")</f>
        <v/>
      </c>
      <c r="E6" s="169"/>
      <c r="F6" s="46">
        <f t="shared" si="0"/>
        <v>0</v>
      </c>
    </row>
    <row r="7" spans="1:6" x14ac:dyDescent="0.2">
      <c r="A7" s="182"/>
      <c r="B7" s="185" t="s">
        <v>22</v>
      </c>
      <c r="C7" s="172" t="str">
        <f>IF(A7&gt;0,IFERROR(VLOOKUP(A:A,Остатки!A:D,4,FALSE),"Нет"),"")</f>
        <v/>
      </c>
      <c r="D7" s="180" t="str">
        <f>IFERROR(VLOOKUP(A:A,Цены!A:C,3,0),"")</f>
        <v/>
      </c>
      <c r="E7" s="169"/>
      <c r="F7" s="46">
        <f t="shared" si="0"/>
        <v>0</v>
      </c>
    </row>
    <row r="8" spans="1:6" x14ac:dyDescent="0.2">
      <c r="A8" s="182" t="s">
        <v>27378</v>
      </c>
      <c r="B8" s="186" t="s">
        <v>27379</v>
      </c>
      <c r="C8" s="172" t="str">
        <f>IF(A8&gt;0,IFERROR(VLOOKUP(A:A,Остатки!A:D,4,FALSE),"Нет"),"")</f>
        <v>Нет</v>
      </c>
      <c r="D8" s="180">
        <f>IFERROR(VLOOKUP(A:A,Цены!A:C,3,0),"")</f>
        <v>588.38</v>
      </c>
      <c r="E8" s="172"/>
      <c r="F8" s="46">
        <f t="shared" si="0"/>
        <v>0</v>
      </c>
    </row>
    <row r="9" spans="1:6" x14ac:dyDescent="0.2">
      <c r="A9" s="182" t="s">
        <v>27380</v>
      </c>
      <c r="B9" s="186" t="s">
        <v>27381</v>
      </c>
      <c r="C9" s="172" t="str">
        <f>IF(A9&gt;0,IFERROR(VLOOKUP(A:A,Остатки!A:D,4,FALSE),"Нет"),"")</f>
        <v>Нет</v>
      </c>
      <c r="D9" s="180">
        <f>IFERROR(VLOOKUP(A:A,Цены!A:C,3,0),"")</f>
        <v>959.01</v>
      </c>
      <c r="E9" s="172"/>
      <c r="F9" s="46">
        <f t="shared" si="0"/>
        <v>0</v>
      </c>
    </row>
    <row r="10" spans="1:6" x14ac:dyDescent="0.2">
      <c r="A10" s="182" t="s">
        <v>27382</v>
      </c>
      <c r="B10" s="186" t="s">
        <v>27383</v>
      </c>
      <c r="C10" s="172" t="str">
        <f>IF(A10&gt;0,IFERROR(VLOOKUP(A:A,Остатки!A:D,4,FALSE),"Нет"),"")</f>
        <v>Нет</v>
      </c>
      <c r="D10" s="180">
        <f>IFERROR(VLOOKUP(A:A,Цены!A:C,3,0),"")</f>
        <v>1737.19</v>
      </c>
      <c r="E10" s="172"/>
      <c r="F10" s="46">
        <f t="shared" si="0"/>
        <v>0</v>
      </c>
    </row>
    <row r="11" spans="1:6" x14ac:dyDescent="0.2">
      <c r="A11" s="182" t="s">
        <v>8590</v>
      </c>
      <c r="B11" s="186" t="s">
        <v>8591</v>
      </c>
      <c r="C11" s="172" t="str">
        <f>IF(A11&gt;0,IFERROR(VLOOKUP(A:A,Остатки!A:D,4,FALSE),"Нет"),"")</f>
        <v>Нет</v>
      </c>
      <c r="D11" s="180">
        <f>IFERROR(VLOOKUP(A:A,Цены!A:C,3,0),"")</f>
        <v>568.48</v>
      </c>
      <c r="E11" s="172"/>
      <c r="F11" s="46">
        <f t="shared" si="0"/>
        <v>0</v>
      </c>
    </row>
    <row r="12" spans="1:6" x14ac:dyDescent="0.2">
      <c r="A12" s="182" t="s">
        <v>8592</v>
      </c>
      <c r="B12" s="186" t="s">
        <v>8593</v>
      </c>
      <c r="C12" s="172" t="str">
        <f>IF(A12&gt;0,IFERROR(VLOOKUP(A:A,Остатки!A:D,4,FALSE),"Нет"),"")</f>
        <v>Нет</v>
      </c>
      <c r="D12" s="180">
        <f>IFERROR(VLOOKUP(A:A,Цены!A:C,3,0),"")</f>
        <v>597.39</v>
      </c>
      <c r="E12" s="172"/>
      <c r="F12" s="46">
        <f t="shared" si="0"/>
        <v>0</v>
      </c>
    </row>
    <row r="13" spans="1:6" x14ac:dyDescent="0.2">
      <c r="A13" s="182" t="s">
        <v>8770</v>
      </c>
      <c r="B13" s="186" t="s">
        <v>8594</v>
      </c>
      <c r="C13" s="172" t="str">
        <f>IF(A13&gt;0,IFERROR(VLOOKUP(A:A,Остатки!A:D,4,FALSE),"Нет"),"")</f>
        <v>В наличии</v>
      </c>
      <c r="D13" s="180">
        <f>IFERROR(VLOOKUP(A:A,Цены!A:C,3,0),"")</f>
        <v>911.05</v>
      </c>
      <c r="E13" s="172"/>
      <c r="F13" s="46">
        <f t="shared" si="0"/>
        <v>0</v>
      </c>
    </row>
    <row r="14" spans="1:6" x14ac:dyDescent="0.2">
      <c r="A14" s="182" t="s">
        <v>8595</v>
      </c>
      <c r="B14" s="186" t="s">
        <v>8596</v>
      </c>
      <c r="C14" s="172" t="str">
        <f>IF(A14&gt;0,IFERROR(VLOOKUP(A:A,Остатки!A:D,4,FALSE),"Нет"),"")</f>
        <v>Нет</v>
      </c>
      <c r="D14" s="180">
        <f>IFERROR(VLOOKUP(A:A,Цены!A:C,3,0),"")</f>
        <v>560.41999999999996</v>
      </c>
      <c r="E14" s="172"/>
      <c r="F14" s="46">
        <f t="shared" si="0"/>
        <v>0</v>
      </c>
    </row>
    <row r="15" spans="1:6" x14ac:dyDescent="0.2">
      <c r="A15" s="182" t="s">
        <v>8597</v>
      </c>
      <c r="B15" s="186" t="s">
        <v>8598</v>
      </c>
      <c r="C15" s="172" t="str">
        <f>IF(A15&gt;0,IFERROR(VLOOKUP(A:A,Остатки!A:D,4,FALSE),"Нет"),"")</f>
        <v>Нет</v>
      </c>
      <c r="D15" s="180">
        <f>IFERROR(VLOOKUP(A:A,Цены!A:C,3,0),"")</f>
        <v>588.38</v>
      </c>
      <c r="E15" s="172"/>
      <c r="F15" s="46">
        <f t="shared" si="0"/>
        <v>0</v>
      </c>
    </row>
    <row r="16" spans="1:6" x14ac:dyDescent="0.2">
      <c r="A16" s="182" t="s">
        <v>8599</v>
      </c>
      <c r="B16" s="186" t="s">
        <v>8600</v>
      </c>
      <c r="C16" s="172" t="str">
        <f>IF(A16&gt;0,IFERROR(VLOOKUP(A:A,Остатки!A:D,4,FALSE),"Нет"),"")</f>
        <v>Нет</v>
      </c>
      <c r="D16" s="180">
        <f>IFERROR(VLOOKUP(A:A,Цены!A:C,3,0),"")</f>
        <v>3118.75</v>
      </c>
      <c r="E16" s="172"/>
      <c r="F16" s="46">
        <f t="shared" si="0"/>
        <v>0</v>
      </c>
    </row>
    <row r="17" spans="1:6" x14ac:dyDescent="0.2">
      <c r="A17" s="182" t="s">
        <v>8601</v>
      </c>
      <c r="B17" s="186" t="s">
        <v>8602</v>
      </c>
      <c r="C17" s="172" t="str">
        <f>IF(A17&gt;0,IFERROR(VLOOKUP(A:A,Остатки!A:D,4,FALSE),"Нет"),"")</f>
        <v>В наличии</v>
      </c>
      <c r="D17" s="180">
        <f>IFERROR(VLOOKUP(A:A,Цены!A:C,3,0),"")</f>
        <v>1210.74</v>
      </c>
      <c r="E17" s="172"/>
      <c r="F17" s="46">
        <f t="shared" si="0"/>
        <v>0</v>
      </c>
    </row>
    <row r="18" spans="1:6" ht="25.5" x14ac:dyDescent="0.2">
      <c r="A18" s="182" t="s">
        <v>8711</v>
      </c>
      <c r="B18" s="186" t="s">
        <v>8712</v>
      </c>
      <c r="C18" s="172" t="str">
        <f>IF(A18&gt;0,IFERROR(VLOOKUP(A:A,Остатки!A:D,4,FALSE),"Нет"),"")</f>
        <v>В наличии</v>
      </c>
      <c r="D18" s="180">
        <f>IFERROR(VLOOKUP(A:A,Цены!A:C,3,0),"")</f>
        <v>7256.45</v>
      </c>
      <c r="E18" s="172"/>
      <c r="F18" s="46">
        <f t="shared" si="0"/>
        <v>0</v>
      </c>
    </row>
    <row r="19" spans="1:6" ht="25.5" x14ac:dyDescent="0.2">
      <c r="A19" s="182" t="s">
        <v>8687</v>
      </c>
      <c r="B19" s="186" t="s">
        <v>8688</v>
      </c>
      <c r="C19" s="172" t="str">
        <f>IF(A19&gt;0,IFERROR(VLOOKUP(A:A,Остатки!A:D,4,FALSE),"Нет"),"")</f>
        <v>Нет</v>
      </c>
      <c r="D19" s="180">
        <f>IFERROR(VLOOKUP(A:A,Цены!A:C,3,0),"")</f>
        <v>1774.14</v>
      </c>
      <c r="E19" s="172"/>
      <c r="F19" s="46">
        <f t="shared" si="0"/>
        <v>0</v>
      </c>
    </row>
    <row r="20" spans="1:6" ht="25.5" x14ac:dyDescent="0.2">
      <c r="A20" s="182" t="s">
        <v>8689</v>
      </c>
      <c r="B20" s="186" t="s">
        <v>8690</v>
      </c>
      <c r="C20" s="172" t="str">
        <f>IF(A20&gt;0,IFERROR(VLOOKUP(A:A,Остатки!A:D,4,FALSE),"Нет"),"")</f>
        <v>Нет</v>
      </c>
      <c r="D20" s="180">
        <f>IFERROR(VLOOKUP(A:A,Цены!A:C,3,0),"")</f>
        <v>3008.87</v>
      </c>
      <c r="E20" s="172"/>
      <c r="F20" s="46">
        <f t="shared" si="0"/>
        <v>0</v>
      </c>
    </row>
    <row r="21" spans="1:6" ht="25.5" x14ac:dyDescent="0.2">
      <c r="A21" s="182" t="s">
        <v>8603</v>
      </c>
      <c r="B21" s="186" t="s">
        <v>8604</v>
      </c>
      <c r="C21" s="172" t="str">
        <f>IF(A21&gt;0,IFERROR(VLOOKUP(A:A,Остатки!A:D,4,FALSE),"Нет"),"")</f>
        <v>В наличии</v>
      </c>
      <c r="D21" s="180">
        <f>IFERROR(VLOOKUP(A:A,Цены!A:C,3,0),"")</f>
        <v>1210.74</v>
      </c>
      <c r="E21" s="172"/>
      <c r="F21" s="46">
        <f t="shared" si="0"/>
        <v>0</v>
      </c>
    </row>
    <row r="22" spans="1:6" ht="25.5" x14ac:dyDescent="0.2">
      <c r="A22" s="182" t="s">
        <v>8605</v>
      </c>
      <c r="B22" s="186" t="s">
        <v>8606</v>
      </c>
      <c r="C22" s="172" t="str">
        <f>IF(A22&gt;0,IFERROR(VLOOKUP(A:A,Остатки!A:D,4,FALSE),"Нет"),"")</f>
        <v>Нет</v>
      </c>
      <c r="D22" s="180">
        <f>IFERROR(VLOOKUP(A:A,Цены!A:C,3,0),"")</f>
        <v>3074.8</v>
      </c>
      <c r="E22" s="172"/>
      <c r="F22" s="46">
        <f t="shared" si="0"/>
        <v>0</v>
      </c>
    </row>
    <row r="23" spans="1:6" ht="25.5" x14ac:dyDescent="0.2">
      <c r="A23" s="182" t="s">
        <v>14521</v>
      </c>
      <c r="B23" s="186" t="s">
        <v>14522</v>
      </c>
      <c r="C23" s="172" t="str">
        <f>IF(A23&gt;0,IFERROR(VLOOKUP(A:A,Остатки!A:D,4,FALSE),"Нет"),"")</f>
        <v>Нет</v>
      </c>
      <c r="D23" s="180">
        <f>IFERROR(VLOOKUP(A:A,Цены!A:C,3,0),"")</f>
        <v>5700.07</v>
      </c>
      <c r="E23" s="172"/>
      <c r="F23" s="46">
        <f t="shared" si="0"/>
        <v>0</v>
      </c>
    </row>
    <row r="24" spans="1:6" x14ac:dyDescent="0.2">
      <c r="A24" s="182" t="s">
        <v>8607</v>
      </c>
      <c r="B24" s="186" t="s">
        <v>8608</v>
      </c>
      <c r="C24" s="172" t="str">
        <f>IF(A24&gt;0,IFERROR(VLOOKUP(A:A,Остатки!A:D,4,FALSE),"Нет"),"")</f>
        <v>Нет</v>
      </c>
      <c r="D24" s="180">
        <f>IFERROR(VLOOKUP(A:A,Цены!A:C,3,0),"")</f>
        <v>2560.33</v>
      </c>
      <c r="E24" s="172"/>
      <c r="F24" s="46">
        <f t="shared" si="0"/>
        <v>0</v>
      </c>
    </row>
    <row r="25" spans="1:6" x14ac:dyDescent="0.2">
      <c r="A25" s="182" t="s">
        <v>8609</v>
      </c>
      <c r="B25" s="186" t="s">
        <v>8610</v>
      </c>
      <c r="C25" s="172" t="str">
        <f>IF(A25&gt;0,IFERROR(VLOOKUP(A:A,Остатки!A:D,4,FALSE),"Нет"),"")</f>
        <v>Нет</v>
      </c>
      <c r="D25" s="180">
        <f>IFERROR(VLOOKUP(A:A,Цены!A:C,3,0),"")</f>
        <v>1067.8900000000001</v>
      </c>
      <c r="E25" s="172"/>
      <c r="F25" s="46">
        <f t="shared" si="0"/>
        <v>0</v>
      </c>
    </row>
    <row r="26" spans="1:6" x14ac:dyDescent="0.2">
      <c r="A26" s="182" t="s">
        <v>8611</v>
      </c>
      <c r="B26" s="186" t="s">
        <v>8612</v>
      </c>
      <c r="C26" s="172" t="str">
        <f>IF(A26&gt;0,IFERROR(VLOOKUP(A:A,Остатки!A:D,4,FALSE),"Нет"),"")</f>
        <v>Нет</v>
      </c>
      <c r="D26" s="180">
        <f>IFERROR(VLOOKUP(A:A,Цены!A:C,3,0),"")</f>
        <v>281.7</v>
      </c>
      <c r="E26" s="172"/>
      <c r="F26" s="46">
        <f t="shared" si="0"/>
        <v>0</v>
      </c>
    </row>
    <row r="27" spans="1:6" x14ac:dyDescent="0.2">
      <c r="A27" s="182" t="s">
        <v>43864</v>
      </c>
      <c r="B27" s="186" t="s">
        <v>43865</v>
      </c>
      <c r="C27" s="172" t="str">
        <f>IF(A27&gt;0,IFERROR(VLOOKUP(A:A,Остатки!A:D,4,FALSE),"Нет"),"")</f>
        <v>В наличии</v>
      </c>
      <c r="D27" s="180">
        <f>IFERROR(VLOOKUP(A:A,Цены!A:C,3,0),"")</f>
        <v>361.12</v>
      </c>
      <c r="E27" s="172"/>
      <c r="F27" s="46">
        <f t="shared" si="0"/>
        <v>0</v>
      </c>
    </row>
    <row r="28" spans="1:6" x14ac:dyDescent="0.2">
      <c r="A28" s="182" t="s">
        <v>14523</v>
      </c>
      <c r="B28" s="186" t="s">
        <v>14524</v>
      </c>
      <c r="C28" s="172" t="str">
        <f>IF(A28&gt;0,IFERROR(VLOOKUP(A:A,Остатки!A:D,4,FALSE),"Нет"),"")</f>
        <v>В наличии</v>
      </c>
      <c r="D28" s="180">
        <f>IFERROR(VLOOKUP(A:A,Цены!A:C,3,0),"")</f>
        <v>2703.94</v>
      </c>
      <c r="E28" s="172"/>
      <c r="F28" s="46">
        <f t="shared" si="0"/>
        <v>0</v>
      </c>
    </row>
    <row r="29" spans="1:6" x14ac:dyDescent="0.2">
      <c r="A29" s="182" t="s">
        <v>8613</v>
      </c>
      <c r="B29" s="186" t="s">
        <v>8614</v>
      </c>
      <c r="C29" s="172" t="str">
        <f>IF(A29&gt;0,IFERROR(VLOOKUP(A:A,Остатки!A:D,4,FALSE),"Нет"),"")</f>
        <v>Нет</v>
      </c>
      <c r="D29" s="180">
        <f>IFERROR(VLOOKUP(A:A,Цены!A:C,3,0),"")</f>
        <v>607.37</v>
      </c>
      <c r="E29" s="172"/>
      <c r="F29" s="46">
        <f t="shared" si="0"/>
        <v>0</v>
      </c>
    </row>
    <row r="30" spans="1:6" x14ac:dyDescent="0.2">
      <c r="A30" s="182" t="s">
        <v>40268</v>
      </c>
      <c r="B30" s="186" t="s">
        <v>40269</v>
      </c>
      <c r="C30" s="172" t="str">
        <f>IF(A30&gt;0,IFERROR(VLOOKUP(A:A,Остатки!A:D,4,FALSE),"Нет"),"")</f>
        <v>Нет</v>
      </c>
      <c r="D30" s="180">
        <f>IFERROR(VLOOKUP(A:A,Цены!A:C,3,0),"")</f>
        <v>559.41999999999996</v>
      </c>
      <c r="E30" s="172"/>
      <c r="F30" s="46">
        <f t="shared" si="0"/>
        <v>0</v>
      </c>
    </row>
    <row r="31" spans="1:6" x14ac:dyDescent="0.2">
      <c r="A31" s="182" t="s">
        <v>40270</v>
      </c>
      <c r="B31" s="186" t="s">
        <v>40271</v>
      </c>
      <c r="C31" s="172" t="str">
        <f>IF(A31&gt;0,IFERROR(VLOOKUP(A:A,Остатки!A:D,4,FALSE),"Нет"),"")</f>
        <v>В наличии</v>
      </c>
      <c r="D31" s="180">
        <f>IFERROR(VLOOKUP(A:A,Цены!A:C,3,0),"")</f>
        <v>728.24</v>
      </c>
      <c r="E31" s="172"/>
      <c r="F31" s="46">
        <f t="shared" si="0"/>
        <v>0</v>
      </c>
    </row>
    <row r="32" spans="1:6" x14ac:dyDescent="0.2">
      <c r="A32" s="182" t="s">
        <v>40272</v>
      </c>
      <c r="B32" s="186" t="s">
        <v>40273</v>
      </c>
      <c r="C32" s="172" t="str">
        <f>IF(A32&gt;0,IFERROR(VLOOKUP(A:A,Остатки!A:D,4,FALSE),"Нет"),"")</f>
        <v>В наличии</v>
      </c>
      <c r="D32" s="180">
        <f>IFERROR(VLOOKUP(A:A,Цены!A:C,3,0),"")</f>
        <v>1939.97</v>
      </c>
      <c r="E32" s="172"/>
      <c r="F32" s="46">
        <f t="shared" si="0"/>
        <v>0</v>
      </c>
    </row>
    <row r="33" spans="1:6" x14ac:dyDescent="0.2">
      <c r="A33" s="182" t="s">
        <v>14525</v>
      </c>
      <c r="B33" s="186" t="s">
        <v>14526</v>
      </c>
      <c r="C33" s="172" t="str">
        <f>IF(A33&gt;0,IFERROR(VLOOKUP(A:A,Остатки!A:D,4,FALSE),"Нет"),"")</f>
        <v>В наличии</v>
      </c>
      <c r="D33" s="180">
        <f>IFERROR(VLOOKUP(A:A,Цены!A:C,3,0),"")</f>
        <v>726.25</v>
      </c>
      <c r="E33" s="172"/>
      <c r="F33" s="46">
        <f t="shared" si="0"/>
        <v>0</v>
      </c>
    </row>
    <row r="34" spans="1:6" x14ac:dyDescent="0.2">
      <c r="A34" s="182" t="s">
        <v>8615</v>
      </c>
      <c r="B34" s="186" t="s">
        <v>8616</v>
      </c>
      <c r="C34" s="172" t="str">
        <f>IF(A34&gt;0,IFERROR(VLOOKUP(A:A,Остатки!A:D,4,FALSE),"Нет"),"")</f>
        <v>В наличии</v>
      </c>
      <c r="D34" s="180">
        <f>IFERROR(VLOOKUP(A:A,Цены!A:C,3,0),"")</f>
        <v>528.45000000000005</v>
      </c>
      <c r="E34" s="172"/>
      <c r="F34" s="46">
        <f t="shared" si="0"/>
        <v>0</v>
      </c>
    </row>
    <row r="35" spans="1:6" x14ac:dyDescent="0.2">
      <c r="A35" s="182" t="s">
        <v>43262</v>
      </c>
      <c r="B35" s="186" t="s">
        <v>43263</v>
      </c>
      <c r="C35" s="172" t="str">
        <f>IF(A35&gt;0,IFERROR(VLOOKUP(A:A,Остатки!A:D,4,FALSE),"Нет"),"")</f>
        <v>В наличии</v>
      </c>
      <c r="D35" s="180">
        <f>IFERROR(VLOOKUP(A:A,Цены!A:C,3,0),"")</f>
        <v>361.12</v>
      </c>
      <c r="E35" s="172"/>
      <c r="F35" s="46">
        <f t="shared" si="0"/>
        <v>0</v>
      </c>
    </row>
    <row r="36" spans="1:6" x14ac:dyDescent="0.2">
      <c r="A36" s="182" t="s">
        <v>43264</v>
      </c>
      <c r="B36" s="186" t="s">
        <v>43265</v>
      </c>
      <c r="C36" s="172" t="str">
        <f>IF(A36&gt;0,IFERROR(VLOOKUP(A:A,Остатки!A:D,4,FALSE),"Нет"),"")</f>
        <v>В наличии</v>
      </c>
      <c r="D36" s="180">
        <f>IFERROR(VLOOKUP(A:A,Цены!A:C,3,0),"")</f>
        <v>652.57000000000005</v>
      </c>
      <c r="E36" s="172"/>
      <c r="F36" s="46">
        <f t="shared" ref="F36:F61" si="1">IFERROR(D36*E36,0)</f>
        <v>0</v>
      </c>
    </row>
    <row r="37" spans="1:6" ht="25.5" x14ac:dyDescent="0.2">
      <c r="A37" s="182" t="s">
        <v>40274</v>
      </c>
      <c r="B37" s="186" t="s">
        <v>40275</v>
      </c>
      <c r="C37" s="172" t="str">
        <f>IF(A37&gt;0,IFERROR(VLOOKUP(A:A,Остатки!A:D,4,FALSE),"Нет"),"")</f>
        <v>Нет</v>
      </c>
      <c r="D37" s="180">
        <f>IFERROR(VLOOKUP(A:A,Цены!A:C,3,0),"")</f>
        <v>387.59</v>
      </c>
      <c r="E37" s="172"/>
      <c r="F37" s="46">
        <f t="shared" si="1"/>
        <v>0</v>
      </c>
    </row>
    <row r="38" spans="1:6" x14ac:dyDescent="0.2">
      <c r="A38" s="182" t="s">
        <v>40276</v>
      </c>
      <c r="B38" s="186" t="s">
        <v>40277</v>
      </c>
      <c r="C38" s="172" t="str">
        <f>IF(A38&gt;0,IFERROR(VLOOKUP(A:A,Остатки!A:D,4,FALSE),"Нет"),"")</f>
        <v>Нет</v>
      </c>
      <c r="D38" s="180">
        <f>IFERROR(VLOOKUP(A:A,Цены!A:C,3,0),"")</f>
        <v>508.48</v>
      </c>
      <c r="E38" s="172"/>
      <c r="F38" s="46">
        <f t="shared" si="1"/>
        <v>0</v>
      </c>
    </row>
    <row r="39" spans="1:6" x14ac:dyDescent="0.2">
      <c r="A39" s="182" t="s">
        <v>40278</v>
      </c>
      <c r="B39" s="186" t="s">
        <v>40279</v>
      </c>
      <c r="C39" s="172" t="str">
        <f>IF(A39&gt;0,IFERROR(VLOOKUP(A:A,Остатки!A:D,4,FALSE),"Нет"),"")</f>
        <v>Нет</v>
      </c>
      <c r="D39" s="180">
        <f>IFERROR(VLOOKUP(A:A,Цены!A:C,3,0),"")</f>
        <v>848.12</v>
      </c>
      <c r="E39" s="172"/>
      <c r="F39" s="46">
        <f t="shared" si="1"/>
        <v>0</v>
      </c>
    </row>
    <row r="40" spans="1:6" x14ac:dyDescent="0.2">
      <c r="A40" s="182" t="s">
        <v>14527</v>
      </c>
      <c r="B40" s="186" t="s">
        <v>14528</v>
      </c>
      <c r="C40" s="172" t="str">
        <f>IF(A40&gt;0,IFERROR(VLOOKUP(A:A,Остатки!A:D,4,FALSE),"Нет"),"")</f>
        <v>В наличии</v>
      </c>
      <c r="D40" s="180">
        <f>IFERROR(VLOOKUP(A:A,Цены!A:C,3,0),"")</f>
        <v>726.25</v>
      </c>
      <c r="E40" s="172"/>
      <c r="F40" s="46">
        <f t="shared" si="1"/>
        <v>0</v>
      </c>
    </row>
    <row r="41" spans="1:6" ht="25.5" x14ac:dyDescent="0.2">
      <c r="A41" s="182" t="s">
        <v>43866</v>
      </c>
      <c r="B41" s="186" t="s">
        <v>43867</v>
      </c>
      <c r="C41" s="172" t="str">
        <f>IF(A41&gt;0,IFERROR(VLOOKUP(A:A,Остатки!A:D,4,FALSE),"Нет"),"")</f>
        <v>В наличии</v>
      </c>
      <c r="D41" s="180">
        <f>IFERROR(VLOOKUP(A:A,Цены!A:C,3,0),"")</f>
        <v>1433.51</v>
      </c>
      <c r="E41" s="172"/>
      <c r="F41" s="46">
        <f t="shared" si="1"/>
        <v>0</v>
      </c>
    </row>
    <row r="42" spans="1:6" ht="25.5" x14ac:dyDescent="0.2">
      <c r="A42" s="182" t="s">
        <v>43868</v>
      </c>
      <c r="B42" s="186" t="s">
        <v>43867</v>
      </c>
      <c r="C42" s="172" t="str">
        <f>IF(A42&gt;0,IFERROR(VLOOKUP(A:A,Остатки!A:D,4,FALSE),"Нет"),"")</f>
        <v>В наличии</v>
      </c>
      <c r="D42" s="180">
        <f>IFERROR(VLOOKUP(A:A,Цены!A:C,3,0),"")</f>
        <v>3296.57</v>
      </c>
      <c r="E42" s="172"/>
      <c r="F42" s="46">
        <f t="shared" si="1"/>
        <v>0</v>
      </c>
    </row>
    <row r="43" spans="1:6" x14ac:dyDescent="0.2">
      <c r="A43" s="182" t="s">
        <v>40280</v>
      </c>
      <c r="B43" s="186" t="s">
        <v>40281</v>
      </c>
      <c r="C43" s="172" t="str">
        <f>IF(A43&gt;0,IFERROR(VLOOKUP(A:A,Остатки!A:D,4,FALSE),"Нет"),"")</f>
        <v>В наличии</v>
      </c>
      <c r="D43" s="180">
        <f>IFERROR(VLOOKUP(A:A,Цены!A:C,3,0),"")</f>
        <v>276.45999999999998</v>
      </c>
      <c r="E43" s="172"/>
      <c r="F43" s="46">
        <f t="shared" si="1"/>
        <v>0</v>
      </c>
    </row>
    <row r="44" spans="1:6" x14ac:dyDescent="0.2">
      <c r="A44" s="182" t="s">
        <v>40282</v>
      </c>
      <c r="B44" s="186" t="s">
        <v>40283</v>
      </c>
      <c r="C44" s="172" t="str">
        <f>IF(A44&gt;0,IFERROR(VLOOKUP(A:A,Остатки!A:D,4,FALSE),"Нет"),"")</f>
        <v>Нет</v>
      </c>
      <c r="D44" s="180">
        <f>IFERROR(VLOOKUP(A:A,Цены!A:C,3,0),"")</f>
        <v>358.87</v>
      </c>
      <c r="E44" s="172"/>
      <c r="F44" s="46">
        <f t="shared" si="1"/>
        <v>0</v>
      </c>
    </row>
    <row r="45" spans="1:6" x14ac:dyDescent="0.2">
      <c r="A45" s="182" t="s">
        <v>40284</v>
      </c>
      <c r="B45" s="186" t="s">
        <v>40285</v>
      </c>
      <c r="C45" s="172" t="str">
        <f>IF(A45&gt;0,IFERROR(VLOOKUP(A:A,Остатки!A:D,4,FALSE),"Нет"),"")</f>
        <v>В наличии</v>
      </c>
      <c r="D45" s="180">
        <f>IFERROR(VLOOKUP(A:A,Цены!A:C,3,0),"")</f>
        <v>662.31</v>
      </c>
      <c r="E45" s="172"/>
      <c r="F45" s="46">
        <f t="shared" si="1"/>
        <v>0</v>
      </c>
    </row>
    <row r="46" spans="1:6" ht="25.5" x14ac:dyDescent="0.2">
      <c r="A46" s="182" t="s">
        <v>8617</v>
      </c>
      <c r="B46" s="186" t="s">
        <v>8618</v>
      </c>
      <c r="C46" s="172" t="str">
        <f>IF(A46&gt;0,IFERROR(VLOOKUP(A:A,Остатки!A:D,4,FALSE),"Нет"),"")</f>
        <v>В наличии</v>
      </c>
      <c r="D46" s="180">
        <f>IFERROR(VLOOKUP(A:A,Цены!A:C,3,0),"")</f>
        <v>2904.97</v>
      </c>
      <c r="E46" s="172"/>
      <c r="F46" s="46">
        <f t="shared" si="1"/>
        <v>0</v>
      </c>
    </row>
    <row r="47" spans="1:6" x14ac:dyDescent="0.2">
      <c r="A47" s="182" t="s">
        <v>8619</v>
      </c>
      <c r="B47" s="186" t="s">
        <v>8620</v>
      </c>
      <c r="C47" s="172" t="str">
        <f>IF(A47&gt;0,IFERROR(VLOOKUP(A:A,Остатки!A:D,4,FALSE),"Нет"),"")</f>
        <v>В наличии</v>
      </c>
      <c r="D47" s="180">
        <f>IFERROR(VLOOKUP(A:A,Цены!A:C,3,0),"")</f>
        <v>418.57</v>
      </c>
      <c r="E47" s="172"/>
      <c r="F47" s="46">
        <f t="shared" si="1"/>
        <v>0</v>
      </c>
    </row>
    <row r="48" spans="1:6" x14ac:dyDescent="0.2">
      <c r="A48" s="182" t="s">
        <v>8621</v>
      </c>
      <c r="B48" s="186" t="s">
        <v>8622</v>
      </c>
      <c r="C48" s="172" t="str">
        <f>IF(A48&gt;0,IFERROR(VLOOKUP(A:A,Остатки!A:D,4,FALSE),"Нет"),"")</f>
        <v>В наличии</v>
      </c>
      <c r="D48" s="180">
        <f>IFERROR(VLOOKUP(A:A,Цены!A:C,3,0),"")</f>
        <v>642.33000000000004</v>
      </c>
      <c r="E48" s="172"/>
      <c r="F48" s="46">
        <f t="shared" si="1"/>
        <v>0</v>
      </c>
    </row>
    <row r="49" spans="1:6" x14ac:dyDescent="0.2">
      <c r="A49" s="182" t="s">
        <v>8623</v>
      </c>
      <c r="B49" s="186" t="s">
        <v>8624</v>
      </c>
      <c r="C49" s="172" t="str">
        <f>IF(A49&gt;0,IFERROR(VLOOKUP(A:A,Остатки!A:D,4,FALSE),"Нет"),"")</f>
        <v>Нет</v>
      </c>
      <c r="D49" s="180">
        <f>IFERROR(VLOOKUP(A:A,Цены!A:C,3,0),"")</f>
        <v>1857.06</v>
      </c>
      <c r="E49" s="172"/>
      <c r="F49" s="46">
        <f t="shared" si="1"/>
        <v>0</v>
      </c>
    </row>
    <row r="50" spans="1:6" x14ac:dyDescent="0.2">
      <c r="A50" s="182" t="s">
        <v>8625</v>
      </c>
      <c r="B50" s="186" t="s">
        <v>8626</v>
      </c>
      <c r="C50" s="172" t="str">
        <f>IF(A50&gt;0,IFERROR(VLOOKUP(A:A,Остатки!A:D,4,FALSE),"Нет"),"")</f>
        <v>В наличии</v>
      </c>
      <c r="D50" s="180">
        <f>IFERROR(VLOOKUP(A:A,Цены!A:C,3,0),"")</f>
        <v>3283.58</v>
      </c>
      <c r="E50" s="172"/>
      <c r="F50" s="46">
        <f t="shared" si="1"/>
        <v>0</v>
      </c>
    </row>
    <row r="51" spans="1:6" x14ac:dyDescent="0.2">
      <c r="A51" s="182" t="s">
        <v>8627</v>
      </c>
      <c r="B51" s="186" t="s">
        <v>8628</v>
      </c>
      <c r="C51" s="172" t="str">
        <f>IF(A51&gt;0,IFERROR(VLOOKUP(A:A,Остатки!A:D,4,FALSE),"Нет"),"")</f>
        <v>В наличии</v>
      </c>
      <c r="D51" s="180">
        <f>IFERROR(VLOOKUP(A:A,Цены!A:C,3,0),"")</f>
        <v>1257.69</v>
      </c>
      <c r="E51" s="172"/>
      <c r="F51" s="46">
        <f t="shared" si="1"/>
        <v>0</v>
      </c>
    </row>
    <row r="52" spans="1:6" ht="25.5" x14ac:dyDescent="0.2">
      <c r="A52" s="182" t="s">
        <v>8713</v>
      </c>
      <c r="B52" s="186" t="s">
        <v>8714</v>
      </c>
      <c r="C52" s="172" t="str">
        <f>IF(A52&gt;0,IFERROR(VLOOKUP(A:A,Остатки!A:D,4,FALSE),"Нет"),"")</f>
        <v>Нет</v>
      </c>
      <c r="D52" s="180">
        <f>IFERROR(VLOOKUP(A:A,Цены!A:C,3,0),"")</f>
        <v>7195.51</v>
      </c>
      <c r="E52" s="172"/>
      <c r="F52" s="46">
        <f t="shared" si="1"/>
        <v>0</v>
      </c>
    </row>
    <row r="53" spans="1:6" x14ac:dyDescent="0.2">
      <c r="A53" s="182" t="s">
        <v>8629</v>
      </c>
      <c r="B53" s="186" t="s">
        <v>8630</v>
      </c>
      <c r="C53" s="172" t="str">
        <f>IF(A53&gt;0,IFERROR(VLOOKUP(A:A,Остатки!A:D,4,FALSE),"Нет"),"")</f>
        <v>Нет</v>
      </c>
      <c r="D53" s="180">
        <f>IFERROR(VLOOKUP(A:A,Цены!A:C,3,0),"")</f>
        <v>1736.19</v>
      </c>
      <c r="E53" s="172"/>
      <c r="F53" s="46">
        <f t="shared" si="1"/>
        <v>0</v>
      </c>
    </row>
    <row r="54" spans="1:6" x14ac:dyDescent="0.2">
      <c r="A54" s="182" t="s">
        <v>8631</v>
      </c>
      <c r="B54" s="186" t="s">
        <v>8632</v>
      </c>
      <c r="C54" s="172" t="str">
        <f>IF(A54&gt;0,IFERROR(VLOOKUP(A:A,Остатки!A:D,4,FALSE),"Нет"),"")</f>
        <v>В наличии</v>
      </c>
      <c r="D54" s="180">
        <f>IFERROR(VLOOKUP(A:A,Цены!A:C,3,0),"")</f>
        <v>2977.91</v>
      </c>
      <c r="E54" s="172"/>
      <c r="F54" s="46">
        <f t="shared" si="1"/>
        <v>0</v>
      </c>
    </row>
    <row r="55" spans="1:6" x14ac:dyDescent="0.2">
      <c r="A55" s="182" t="s">
        <v>8633</v>
      </c>
      <c r="B55" s="186" t="s">
        <v>8634</v>
      </c>
      <c r="C55" s="172" t="str">
        <f>IF(A55&gt;0,IFERROR(VLOOKUP(A:A,Остатки!A:D,4,FALSE),"Нет"),"")</f>
        <v>В наличии</v>
      </c>
      <c r="D55" s="180">
        <f>IFERROR(VLOOKUP(A:A,Цены!A:C,3,0),"")</f>
        <v>1177.77</v>
      </c>
      <c r="E55" s="172"/>
      <c r="F55" s="46">
        <f t="shared" si="1"/>
        <v>0</v>
      </c>
    </row>
    <row r="56" spans="1:6" ht="25.5" x14ac:dyDescent="0.2">
      <c r="A56" s="182" t="s">
        <v>43869</v>
      </c>
      <c r="B56" s="186" t="s">
        <v>43870</v>
      </c>
      <c r="C56" s="172" t="str">
        <f>IF(A56&gt;0,IFERROR(VLOOKUP(A:A,Остатки!A:D,4,FALSE),"Нет"),"")</f>
        <v>В наличии</v>
      </c>
      <c r="D56" s="180">
        <f>IFERROR(VLOOKUP(A:A,Цены!A:C,3,0),"")</f>
        <v>1274.67</v>
      </c>
      <c r="E56" s="172"/>
      <c r="F56" s="46">
        <f t="shared" si="1"/>
        <v>0</v>
      </c>
    </row>
    <row r="57" spans="1:6" ht="25.5" x14ac:dyDescent="0.2">
      <c r="A57" s="182" t="s">
        <v>43871</v>
      </c>
      <c r="B57" s="186" t="s">
        <v>43872</v>
      </c>
      <c r="C57" s="172" t="str">
        <f>IF(A57&gt;0,IFERROR(VLOOKUP(A:A,Остатки!A:D,4,FALSE),"Нет"),"")</f>
        <v>В наличии</v>
      </c>
      <c r="D57" s="180">
        <f>IFERROR(VLOOKUP(A:A,Цены!A:C,3,0),"")</f>
        <v>2925.95</v>
      </c>
      <c r="E57" s="172"/>
      <c r="F57" s="46">
        <f t="shared" si="1"/>
        <v>0</v>
      </c>
    </row>
    <row r="58" spans="1:6" x14ac:dyDescent="0.2">
      <c r="A58" s="182" t="s">
        <v>25638</v>
      </c>
      <c r="B58" s="186" t="s">
        <v>25639</v>
      </c>
      <c r="C58" s="172" t="str">
        <f>IF(A58&gt;0,IFERROR(VLOOKUP(A:A,Остатки!A:D,4,FALSE),"Нет"),"")</f>
        <v>Нет</v>
      </c>
      <c r="D58" s="180">
        <f>IFERROR(VLOOKUP(A:A,Цены!A:C,3,0),"")</f>
        <v>2595.9299999999998</v>
      </c>
      <c r="E58" s="172"/>
      <c r="F58" s="46">
        <f t="shared" si="1"/>
        <v>0</v>
      </c>
    </row>
    <row r="59" spans="1:6" x14ac:dyDescent="0.2">
      <c r="A59" s="182" t="s">
        <v>25640</v>
      </c>
      <c r="B59" s="186" t="s">
        <v>25641</v>
      </c>
      <c r="C59" s="172" t="str">
        <f>IF(A59&gt;0,IFERROR(VLOOKUP(A:A,Остатки!A:D,4,FALSE),"Нет"),"")</f>
        <v>Нет</v>
      </c>
      <c r="D59" s="180">
        <f>IFERROR(VLOOKUP(A:A,Цены!A:C,3,0),"")</f>
        <v>4301.8100000000004</v>
      </c>
      <c r="E59" s="172"/>
      <c r="F59" s="46">
        <f t="shared" si="1"/>
        <v>0</v>
      </c>
    </row>
    <row r="60" spans="1:6" x14ac:dyDescent="0.2">
      <c r="A60" s="182"/>
      <c r="B60" s="184" t="s">
        <v>1628</v>
      </c>
      <c r="C60" s="172" t="str">
        <f>IF(A60&gt;0,IFERROR(VLOOKUP(A:A,Остатки!A:D,4,FALSE),"Нет"),"")</f>
        <v/>
      </c>
      <c r="D60" s="180" t="str">
        <f>IFERROR(VLOOKUP(A:A,Цены!A:C,3,0),"")</f>
        <v/>
      </c>
      <c r="E60" s="172"/>
      <c r="F60" s="46">
        <f t="shared" si="1"/>
        <v>0</v>
      </c>
    </row>
    <row r="61" spans="1:6" x14ac:dyDescent="0.2">
      <c r="A61" s="182"/>
      <c r="B61" s="185" t="s">
        <v>1658</v>
      </c>
      <c r="C61" s="172" t="str">
        <f>IF(A61&gt;0,IFERROR(VLOOKUP(A:A,Остатки!A:D,4,FALSE),"Нет"),"")</f>
        <v/>
      </c>
      <c r="D61" s="180" t="str">
        <f>IFERROR(VLOOKUP(A:A,Цены!A:C,3,0),"")</f>
        <v/>
      </c>
      <c r="E61" s="172"/>
      <c r="F61" s="46">
        <f t="shared" si="1"/>
        <v>0</v>
      </c>
    </row>
    <row r="62" spans="1:6" x14ac:dyDescent="0.2">
      <c r="A62" s="182" t="s">
        <v>10624</v>
      </c>
      <c r="B62" s="186" t="s">
        <v>8635</v>
      </c>
      <c r="C62" s="172" t="str">
        <f>IF(A62&gt;0,IFERROR(VLOOKUP(A:A,Остатки!A:D,4,FALSE),"Нет"),"")</f>
        <v>В наличии</v>
      </c>
      <c r="D62" s="180">
        <f>IFERROR(VLOOKUP(A:A,Цены!A:C,3,0),"")</f>
        <v>2783.11</v>
      </c>
      <c r="E62" s="172"/>
      <c r="F62" s="46">
        <f t="shared" ref="F62:F125" si="2">IFERROR(D62*E62,0)</f>
        <v>0</v>
      </c>
    </row>
    <row r="63" spans="1:6" x14ac:dyDescent="0.2">
      <c r="A63" s="182"/>
      <c r="B63" s="184" t="s">
        <v>103</v>
      </c>
      <c r="C63" s="172" t="str">
        <f>IF(A63&gt;0,IFERROR(VLOOKUP(A:A,Остатки!A:D,4,FALSE),"Нет"),"")</f>
        <v/>
      </c>
      <c r="D63" s="180" t="str">
        <f>IFERROR(VLOOKUP(A:A,Цены!A:C,3,0),"")</f>
        <v/>
      </c>
      <c r="E63" s="172"/>
      <c r="F63" s="46">
        <f t="shared" si="2"/>
        <v>0</v>
      </c>
    </row>
    <row r="64" spans="1:6" ht="25.5" x14ac:dyDescent="0.2">
      <c r="A64" s="182" t="s">
        <v>25642</v>
      </c>
      <c r="B64" s="187" t="s">
        <v>40286</v>
      </c>
      <c r="C64" s="172" t="str">
        <f>IF(A64&gt;0,IFERROR(VLOOKUP(A:A,Остатки!A:D,4,FALSE),"Нет"),"")</f>
        <v>Нет</v>
      </c>
      <c r="D64" s="180">
        <f>IFERROR(VLOOKUP(A:A,Цены!A:C,3,0),"")</f>
        <v>917.14</v>
      </c>
      <c r="E64" s="172"/>
      <c r="F64" s="46">
        <f t="shared" si="2"/>
        <v>0</v>
      </c>
    </row>
    <row r="65" spans="1:6" x14ac:dyDescent="0.2">
      <c r="A65" s="182" t="s">
        <v>19701</v>
      </c>
      <c r="B65" s="187" t="s">
        <v>19702</v>
      </c>
      <c r="C65" s="172" t="str">
        <f>IF(A65&gt;0,IFERROR(VLOOKUP(A:A,Остатки!A:D,4,FALSE),"Нет"),"")</f>
        <v>Нет</v>
      </c>
      <c r="D65" s="180">
        <f>IFERROR(VLOOKUP(A:A,Цены!A:C,3,0),"")</f>
        <v>649.33000000000004</v>
      </c>
      <c r="E65" s="172"/>
      <c r="F65" s="46">
        <f t="shared" si="2"/>
        <v>0</v>
      </c>
    </row>
    <row r="66" spans="1:6" x14ac:dyDescent="0.2">
      <c r="A66" s="182"/>
      <c r="B66" s="184" t="s">
        <v>105</v>
      </c>
      <c r="C66" s="172" t="str">
        <f>IF(A66&gt;0,IFERROR(VLOOKUP(A:A,Остатки!A:D,4,FALSE),"Нет"),"")</f>
        <v/>
      </c>
      <c r="D66" s="180" t="str">
        <f>IFERROR(VLOOKUP(A:A,Цены!A:C,3,0),"")</f>
        <v/>
      </c>
      <c r="E66" s="172"/>
      <c r="F66" s="46">
        <f t="shared" si="2"/>
        <v>0</v>
      </c>
    </row>
    <row r="67" spans="1:6" x14ac:dyDescent="0.2">
      <c r="A67" s="182"/>
      <c r="B67" s="185" t="s">
        <v>106</v>
      </c>
      <c r="C67" s="172" t="str">
        <f>IF(A67&gt;0,IFERROR(VLOOKUP(A:A,Остатки!A:D,4,FALSE),"Нет"),"")</f>
        <v/>
      </c>
      <c r="D67" s="180" t="str">
        <f>IFERROR(VLOOKUP(A:A,Цены!A:C,3,0),"")</f>
        <v/>
      </c>
      <c r="E67" s="172"/>
      <c r="F67" s="46">
        <f t="shared" si="2"/>
        <v>0</v>
      </c>
    </row>
    <row r="68" spans="1:6" x14ac:dyDescent="0.2">
      <c r="A68" s="182" t="s">
        <v>40287</v>
      </c>
      <c r="B68" s="186" t="s">
        <v>40288</v>
      </c>
      <c r="C68" s="172" t="str">
        <f>IF(A68&gt;0,IFERROR(VLOOKUP(A:A,Остатки!A:D,4,FALSE),"Нет"),"")</f>
        <v>В наличии</v>
      </c>
      <c r="D68" s="180">
        <f>IFERROR(VLOOKUP(A:A,Цены!A:C,3,0),"")</f>
        <v>334.16</v>
      </c>
      <c r="E68" s="172"/>
      <c r="F68" s="46">
        <f t="shared" si="2"/>
        <v>0</v>
      </c>
    </row>
    <row r="69" spans="1:6" x14ac:dyDescent="0.2">
      <c r="A69" s="182" t="s">
        <v>40289</v>
      </c>
      <c r="B69" s="186" t="s">
        <v>40290</v>
      </c>
      <c r="C69" s="172" t="str">
        <f>IF(A69&gt;0,IFERROR(VLOOKUP(A:A,Остатки!A:D,4,FALSE),"Нет"),"")</f>
        <v>В наличии</v>
      </c>
      <c r="D69" s="180">
        <f>IFERROR(VLOOKUP(A:A,Цены!A:C,3,0),"")</f>
        <v>421.81</v>
      </c>
      <c r="E69" s="172"/>
      <c r="F69" s="46">
        <f t="shared" si="2"/>
        <v>0</v>
      </c>
    </row>
    <row r="70" spans="1:6" x14ac:dyDescent="0.2">
      <c r="A70" s="182" t="s">
        <v>40291</v>
      </c>
      <c r="B70" s="186" t="s">
        <v>40292</v>
      </c>
      <c r="C70" s="172" t="str">
        <f>IF(A70&gt;0,IFERROR(VLOOKUP(A:A,Остатки!A:D,4,FALSE),"Нет"),"")</f>
        <v>В наличии</v>
      </c>
      <c r="D70" s="180">
        <f>IFERROR(VLOOKUP(A:A,Цены!A:C,3,0),"")</f>
        <v>2121.04</v>
      </c>
      <c r="E70" s="172"/>
      <c r="F70" s="46">
        <f t="shared" si="2"/>
        <v>0</v>
      </c>
    </row>
    <row r="71" spans="1:6" x14ac:dyDescent="0.2">
      <c r="A71" s="182" t="s">
        <v>40293</v>
      </c>
      <c r="B71" s="186" t="s">
        <v>40294</v>
      </c>
      <c r="C71" s="172" t="str">
        <f>IF(A71&gt;0,IFERROR(VLOOKUP(A:A,Остатки!A:D,4,FALSE),"Нет"),"")</f>
        <v>В наличии</v>
      </c>
      <c r="D71" s="180">
        <f>IFERROR(VLOOKUP(A:A,Цены!A:C,3,0),"")</f>
        <v>758.21</v>
      </c>
      <c r="E71" s="172"/>
      <c r="F71" s="46">
        <f t="shared" si="2"/>
        <v>0</v>
      </c>
    </row>
    <row r="72" spans="1:6" x14ac:dyDescent="0.2">
      <c r="A72" s="182" t="s">
        <v>8636</v>
      </c>
      <c r="B72" s="186" t="s">
        <v>8637</v>
      </c>
      <c r="C72" s="172" t="str">
        <f>IF(A72&gt;0,IFERROR(VLOOKUP(A:A,Остатки!A:D,4,FALSE),"Нет"),"")</f>
        <v>Нет</v>
      </c>
      <c r="D72" s="180">
        <f>IFERROR(VLOOKUP(A:A,Цены!A:C,3,0),"")</f>
        <v>1563.37</v>
      </c>
      <c r="E72" s="172"/>
      <c r="F72" s="46">
        <f t="shared" si="2"/>
        <v>0</v>
      </c>
    </row>
    <row r="73" spans="1:6" x14ac:dyDescent="0.2">
      <c r="A73" s="182" t="s">
        <v>40295</v>
      </c>
      <c r="B73" s="186" t="s">
        <v>40296</v>
      </c>
      <c r="C73" s="172" t="str">
        <f>IF(A73&gt;0,IFERROR(VLOOKUP(A:A,Остатки!A:D,4,FALSE),"Нет"),"")</f>
        <v>В наличии</v>
      </c>
      <c r="D73" s="180">
        <f>IFERROR(VLOOKUP(A:A,Цены!A:C,3,0),"")</f>
        <v>1822.85</v>
      </c>
      <c r="E73" s="172"/>
      <c r="F73" s="46">
        <f t="shared" si="2"/>
        <v>0</v>
      </c>
    </row>
    <row r="74" spans="1:6" x14ac:dyDescent="0.2">
      <c r="A74" s="182" t="s">
        <v>40297</v>
      </c>
      <c r="B74" s="186" t="s">
        <v>40298</v>
      </c>
      <c r="C74" s="172" t="str">
        <f>IF(A74&gt;0,IFERROR(VLOOKUP(A:A,Остатки!A:D,4,FALSE),"Нет"),"")</f>
        <v>Нет</v>
      </c>
      <c r="D74" s="180">
        <f>IFERROR(VLOOKUP(A:A,Цены!A:C,3,0),"")</f>
        <v>1522.42</v>
      </c>
      <c r="E74" s="172"/>
      <c r="F74" s="46">
        <f t="shared" si="2"/>
        <v>0</v>
      </c>
    </row>
    <row r="75" spans="1:6" x14ac:dyDescent="0.2">
      <c r="A75" s="182" t="s">
        <v>27384</v>
      </c>
      <c r="B75" s="186" t="s">
        <v>27385</v>
      </c>
      <c r="C75" s="172" t="str">
        <f>IF(A75&gt;0,IFERROR(VLOOKUP(A:A,Остатки!A:D,4,FALSE),"Нет"),"")</f>
        <v>В наличии</v>
      </c>
      <c r="D75" s="180">
        <f>IFERROR(VLOOKUP(A:A,Цены!A:C,3,0),"")</f>
        <v>948.01</v>
      </c>
      <c r="E75" s="172"/>
      <c r="F75" s="46">
        <f t="shared" si="2"/>
        <v>0</v>
      </c>
    </row>
    <row r="76" spans="1:6" x14ac:dyDescent="0.2">
      <c r="A76" s="182" t="s">
        <v>40299</v>
      </c>
      <c r="B76" s="186" t="s">
        <v>40300</v>
      </c>
      <c r="C76" s="172" t="str">
        <f>IF(A76&gt;0,IFERROR(VLOOKUP(A:A,Остатки!A:D,4,FALSE),"Нет"),"")</f>
        <v>В наличии</v>
      </c>
      <c r="D76" s="180">
        <f>IFERROR(VLOOKUP(A:A,Цены!A:C,3,0),"")</f>
        <v>2543.35</v>
      </c>
      <c r="E76" s="172"/>
      <c r="F76" s="46">
        <f t="shared" si="2"/>
        <v>0</v>
      </c>
    </row>
    <row r="77" spans="1:6" ht="25.5" x14ac:dyDescent="0.2">
      <c r="A77" s="182" t="s">
        <v>8709</v>
      </c>
      <c r="B77" s="186" t="s">
        <v>8710</v>
      </c>
      <c r="C77" s="172" t="str">
        <f>IF(A77&gt;0,IFERROR(VLOOKUP(A:A,Остатки!A:D,4,FALSE),"Нет"),"")</f>
        <v>Нет</v>
      </c>
      <c r="D77" s="180">
        <f>IFERROR(VLOOKUP(A:A,Цены!A:C,3,0),"")</f>
        <v>607.37</v>
      </c>
      <c r="E77" s="172"/>
      <c r="F77" s="46">
        <f t="shared" si="2"/>
        <v>0</v>
      </c>
    </row>
    <row r="78" spans="1:6" x14ac:dyDescent="0.2">
      <c r="A78" s="182" t="s">
        <v>8705</v>
      </c>
      <c r="B78" s="186" t="s">
        <v>8706</v>
      </c>
      <c r="C78" s="172" t="str">
        <f>IF(A78&gt;0,IFERROR(VLOOKUP(A:A,Остатки!A:D,4,FALSE),"Нет"),"")</f>
        <v>Нет</v>
      </c>
      <c r="D78" s="180">
        <f>IFERROR(VLOOKUP(A:A,Цены!A:C,3,0),"")</f>
        <v>1895.03</v>
      </c>
      <c r="E78" s="172"/>
      <c r="F78" s="46">
        <f t="shared" si="2"/>
        <v>0</v>
      </c>
    </row>
    <row r="79" spans="1:6" x14ac:dyDescent="0.2">
      <c r="A79" s="182" t="s">
        <v>8707</v>
      </c>
      <c r="B79" s="186" t="s">
        <v>8708</v>
      </c>
      <c r="C79" s="172" t="str">
        <f>IF(A79&gt;0,IFERROR(VLOOKUP(A:A,Остатки!A:D,4,FALSE),"Нет"),"")</f>
        <v>Нет</v>
      </c>
      <c r="D79" s="180">
        <f>IFERROR(VLOOKUP(A:A,Цены!A:C,3,0),"")</f>
        <v>3297.57</v>
      </c>
      <c r="E79" s="172"/>
      <c r="F79" s="46">
        <f t="shared" si="2"/>
        <v>0</v>
      </c>
    </row>
    <row r="80" spans="1:6" x14ac:dyDescent="0.2">
      <c r="A80" s="182" t="s">
        <v>8703</v>
      </c>
      <c r="B80" s="186" t="s">
        <v>8704</v>
      </c>
      <c r="C80" s="172" t="str">
        <f>IF(A80&gt;0,IFERROR(VLOOKUP(A:A,Остатки!A:D,4,FALSE),"Нет"),"")</f>
        <v>Нет</v>
      </c>
      <c r="D80" s="180">
        <f>IFERROR(VLOOKUP(A:A,Цены!A:C,3,0),"")</f>
        <v>1298.6500000000001</v>
      </c>
      <c r="E80" s="172"/>
      <c r="F80" s="46">
        <f t="shared" si="2"/>
        <v>0</v>
      </c>
    </row>
    <row r="81" spans="1:6" ht="25.5" x14ac:dyDescent="0.2">
      <c r="A81" s="182" t="s">
        <v>8638</v>
      </c>
      <c r="B81" s="186" t="s">
        <v>8639</v>
      </c>
      <c r="C81" s="172" t="str">
        <f>IF(A81&gt;0,IFERROR(VLOOKUP(A:A,Остатки!A:D,4,FALSE),"Нет"),"")</f>
        <v>В наличии</v>
      </c>
      <c r="D81" s="180">
        <f>IFERROR(VLOOKUP(A:A,Цены!A:C,3,0),"")</f>
        <v>2339.0700000000002</v>
      </c>
      <c r="E81" s="172"/>
      <c r="F81" s="46">
        <f t="shared" si="2"/>
        <v>0</v>
      </c>
    </row>
    <row r="82" spans="1:6" ht="25.5" x14ac:dyDescent="0.2">
      <c r="A82" s="182" t="s">
        <v>8640</v>
      </c>
      <c r="B82" s="186" t="s">
        <v>8641</v>
      </c>
      <c r="C82" s="172" t="str">
        <f>IF(A82&gt;0,IFERROR(VLOOKUP(A:A,Остатки!A:D,4,FALSE),"Нет"),"")</f>
        <v>В наличии</v>
      </c>
      <c r="D82" s="180">
        <f>IFERROR(VLOOKUP(A:A,Цены!A:C,3,0),"")</f>
        <v>3319.54</v>
      </c>
      <c r="E82" s="172"/>
      <c r="F82" s="46">
        <f t="shared" si="2"/>
        <v>0</v>
      </c>
    </row>
    <row r="83" spans="1:6" ht="25.5" x14ac:dyDescent="0.2">
      <c r="A83" s="182" t="s">
        <v>8642</v>
      </c>
      <c r="B83" s="186" t="s">
        <v>8643</v>
      </c>
      <c r="C83" s="172" t="str">
        <f>IF(A83&gt;0,IFERROR(VLOOKUP(A:A,Остатки!A:D,4,FALSE),"Нет"),"")</f>
        <v>Нет</v>
      </c>
      <c r="D83" s="180">
        <f>IFERROR(VLOOKUP(A:A,Цены!A:C,3,0),"")</f>
        <v>7066.63</v>
      </c>
      <c r="E83" s="172"/>
      <c r="F83" s="46">
        <f t="shared" si="2"/>
        <v>0</v>
      </c>
    </row>
    <row r="84" spans="1:6" ht="25.5" x14ac:dyDescent="0.2">
      <c r="A84" s="182" t="s">
        <v>8644</v>
      </c>
      <c r="B84" s="186" t="s">
        <v>8645</v>
      </c>
      <c r="C84" s="172" t="str">
        <f>IF(A84&gt;0,IFERROR(VLOOKUP(A:A,Остатки!A:D,4,FALSE),"Нет"),"")</f>
        <v>Нет</v>
      </c>
      <c r="D84" s="180">
        <f>IFERROR(VLOOKUP(A:A,Цены!A:C,3,0),"")</f>
        <v>1722.21</v>
      </c>
      <c r="E84" s="172"/>
      <c r="F84" s="46">
        <f t="shared" si="2"/>
        <v>0</v>
      </c>
    </row>
    <row r="85" spans="1:6" ht="25.5" x14ac:dyDescent="0.2">
      <c r="A85" s="182" t="s">
        <v>8646</v>
      </c>
      <c r="B85" s="186" t="s">
        <v>8647</v>
      </c>
      <c r="C85" s="172" t="str">
        <f>IF(A85&gt;0,IFERROR(VLOOKUP(A:A,Остатки!A:D,4,FALSE),"Нет"),"")</f>
        <v>В наличии</v>
      </c>
      <c r="D85" s="180">
        <f>IFERROR(VLOOKUP(A:A,Цены!A:C,3,0),"")</f>
        <v>2958.91</v>
      </c>
      <c r="E85" s="172"/>
      <c r="F85" s="46">
        <f t="shared" si="2"/>
        <v>0</v>
      </c>
    </row>
    <row r="86" spans="1:6" x14ac:dyDescent="0.2">
      <c r="A86" s="182" t="s">
        <v>8648</v>
      </c>
      <c r="B86" s="186" t="s">
        <v>8649</v>
      </c>
      <c r="C86" s="172" t="str">
        <f>IF(A86&gt;0,IFERROR(VLOOKUP(A:A,Остатки!A:D,4,FALSE),"Нет"),"")</f>
        <v>Нет</v>
      </c>
      <c r="D86" s="180">
        <f>IFERROR(VLOOKUP(A:A,Цены!A:C,3,0),"")</f>
        <v>1168.79</v>
      </c>
      <c r="E86" s="172"/>
      <c r="F86" s="46">
        <f t="shared" si="2"/>
        <v>0</v>
      </c>
    </row>
    <row r="87" spans="1:6" x14ac:dyDescent="0.2">
      <c r="A87" s="182" t="s">
        <v>8650</v>
      </c>
      <c r="B87" s="186" t="s">
        <v>8651</v>
      </c>
      <c r="C87" s="172" t="str">
        <f>IF(A87&gt;0,IFERROR(VLOOKUP(A:A,Остатки!A:D,4,FALSE),"Нет"),"")</f>
        <v>Нет</v>
      </c>
      <c r="D87" s="180">
        <f>IFERROR(VLOOKUP(A:A,Цены!A:C,3,0),"")</f>
        <v>1847.08</v>
      </c>
      <c r="E87" s="172"/>
      <c r="F87" s="46">
        <f t="shared" si="2"/>
        <v>0</v>
      </c>
    </row>
    <row r="88" spans="1:6" x14ac:dyDescent="0.2">
      <c r="A88" s="182" t="s">
        <v>40301</v>
      </c>
      <c r="B88" s="186" t="s">
        <v>40302</v>
      </c>
      <c r="C88" s="172" t="str">
        <f>IF(A88&gt;0,IFERROR(VLOOKUP(A:A,Остатки!A:D,4,FALSE),"Нет"),"")</f>
        <v>В наличии</v>
      </c>
      <c r="D88" s="180">
        <f>IFERROR(VLOOKUP(A:A,Цены!A:C,3,0),"")</f>
        <v>1822.85</v>
      </c>
      <c r="E88" s="172"/>
      <c r="F88" s="46">
        <f t="shared" si="2"/>
        <v>0</v>
      </c>
    </row>
    <row r="89" spans="1:6" x14ac:dyDescent="0.2">
      <c r="A89" s="182" t="s">
        <v>40303</v>
      </c>
      <c r="B89" s="186" t="s">
        <v>40304</v>
      </c>
      <c r="C89" s="172" t="str">
        <f>IF(A89&gt;0,IFERROR(VLOOKUP(A:A,Остатки!A:D,4,FALSE),"Нет"),"")</f>
        <v>В наличии</v>
      </c>
      <c r="D89" s="180">
        <f>IFERROR(VLOOKUP(A:A,Цены!A:C,3,0),"")</f>
        <v>385.1</v>
      </c>
      <c r="E89" s="172"/>
      <c r="F89" s="46">
        <f t="shared" si="2"/>
        <v>0</v>
      </c>
    </row>
    <row r="90" spans="1:6" x14ac:dyDescent="0.2">
      <c r="A90" s="182" t="s">
        <v>40305</v>
      </c>
      <c r="B90" s="186" t="s">
        <v>40306</v>
      </c>
      <c r="C90" s="172" t="str">
        <f>IF(A90&gt;0,IFERROR(VLOOKUP(A:A,Остатки!A:D,4,FALSE),"Нет"),"")</f>
        <v>В наличии</v>
      </c>
      <c r="D90" s="180">
        <f>IFERROR(VLOOKUP(A:A,Цены!A:C,3,0),"")</f>
        <v>728.99</v>
      </c>
      <c r="E90" s="172"/>
      <c r="F90" s="46">
        <f t="shared" si="2"/>
        <v>0</v>
      </c>
    </row>
    <row r="91" spans="1:6" x14ac:dyDescent="0.2">
      <c r="A91" s="182" t="s">
        <v>40307</v>
      </c>
      <c r="B91" s="186" t="s">
        <v>40308</v>
      </c>
      <c r="C91" s="172" t="str">
        <f>IF(A91&gt;0,IFERROR(VLOOKUP(A:A,Остатки!A:D,4,FALSE),"Нет"),"")</f>
        <v>В наличии</v>
      </c>
      <c r="D91" s="180">
        <f>IFERROR(VLOOKUP(A:A,Цены!A:C,3,0),"")</f>
        <v>1457.98</v>
      </c>
      <c r="E91" s="172"/>
      <c r="F91" s="46">
        <f t="shared" si="2"/>
        <v>0</v>
      </c>
    </row>
    <row r="92" spans="1:6" x14ac:dyDescent="0.2">
      <c r="A92" s="182" t="s">
        <v>40309</v>
      </c>
      <c r="B92" s="186" t="s">
        <v>40310</v>
      </c>
      <c r="C92" s="172" t="str">
        <f>IF(A92&gt;0,IFERROR(VLOOKUP(A:A,Остатки!A:D,4,FALSE),"Нет"),"")</f>
        <v>В наличии</v>
      </c>
      <c r="D92" s="180">
        <f>IFERROR(VLOOKUP(A:A,Цены!A:C,3,0),"")</f>
        <v>3402.45</v>
      </c>
      <c r="E92" s="172"/>
      <c r="F92" s="46">
        <f t="shared" si="2"/>
        <v>0</v>
      </c>
    </row>
    <row r="93" spans="1:6" x14ac:dyDescent="0.2">
      <c r="A93" s="182" t="s">
        <v>8652</v>
      </c>
      <c r="B93" s="186" t="s">
        <v>8653</v>
      </c>
      <c r="C93" s="172" t="str">
        <f>IF(A93&gt;0,IFERROR(VLOOKUP(A:A,Остатки!A:D,4,FALSE),"Нет"),"")</f>
        <v>Нет</v>
      </c>
      <c r="D93" s="180">
        <f>IFERROR(VLOOKUP(A:A,Цены!A:C,3,0),"")</f>
        <v>1703.23</v>
      </c>
      <c r="E93" s="172"/>
      <c r="F93" s="46">
        <f t="shared" si="2"/>
        <v>0</v>
      </c>
    </row>
    <row r="94" spans="1:6" x14ac:dyDescent="0.2">
      <c r="A94" s="182" t="s">
        <v>8654</v>
      </c>
      <c r="B94" s="186" t="s">
        <v>8655</v>
      </c>
      <c r="C94" s="172" t="str">
        <f>IF(A94&gt;0,IFERROR(VLOOKUP(A:A,Остатки!A:D,4,FALSE),"Нет"),"")</f>
        <v>Нет</v>
      </c>
      <c r="D94" s="180">
        <f>IFERROR(VLOOKUP(A:A,Цены!A:C,3,0),"")</f>
        <v>2925.95</v>
      </c>
      <c r="E94" s="172"/>
      <c r="F94" s="46">
        <f t="shared" si="2"/>
        <v>0</v>
      </c>
    </row>
    <row r="95" spans="1:6" x14ac:dyDescent="0.2">
      <c r="A95" s="182" t="s">
        <v>8656</v>
      </c>
      <c r="B95" s="186" t="s">
        <v>8657</v>
      </c>
      <c r="C95" s="172" t="str">
        <f>IF(A95&gt;0,IFERROR(VLOOKUP(A:A,Остатки!A:D,4,FALSE),"Нет"),"")</f>
        <v>Нет</v>
      </c>
      <c r="D95" s="180">
        <f>IFERROR(VLOOKUP(A:A,Цены!A:C,3,0),"")</f>
        <v>1141.82</v>
      </c>
      <c r="E95" s="172"/>
      <c r="F95" s="46">
        <f t="shared" si="2"/>
        <v>0</v>
      </c>
    </row>
    <row r="96" spans="1:6" x14ac:dyDescent="0.2">
      <c r="A96" s="182" t="s">
        <v>8658</v>
      </c>
      <c r="B96" s="186" t="s">
        <v>8659</v>
      </c>
      <c r="C96" s="172" t="str">
        <f>IF(A96&gt;0,IFERROR(VLOOKUP(A:A,Остатки!A:D,4,FALSE),"Нет"),"")</f>
        <v>Нет</v>
      </c>
      <c r="D96" s="180">
        <f>IFERROR(VLOOKUP(A:A,Цены!A:C,3,0),"")</f>
        <v>5290.14</v>
      </c>
      <c r="E96" s="172"/>
      <c r="F96" s="46">
        <f t="shared" si="2"/>
        <v>0</v>
      </c>
    </row>
    <row r="97" spans="1:6" x14ac:dyDescent="0.2">
      <c r="A97" s="182" t="s">
        <v>8693</v>
      </c>
      <c r="B97" s="186" t="s">
        <v>8694</v>
      </c>
      <c r="C97" s="172" t="str">
        <f>IF(A97&gt;0,IFERROR(VLOOKUP(A:A,Остатки!A:D,4,FALSE),"Нет"),"")</f>
        <v>Нет</v>
      </c>
      <c r="D97" s="180">
        <f>IFERROR(VLOOKUP(A:A,Цены!A:C,3,0),"")</f>
        <v>1524.42</v>
      </c>
      <c r="E97" s="172"/>
      <c r="F97" s="46">
        <f t="shared" si="2"/>
        <v>0</v>
      </c>
    </row>
    <row r="98" spans="1:6" x14ac:dyDescent="0.2">
      <c r="A98" s="182" t="s">
        <v>8695</v>
      </c>
      <c r="B98" s="186" t="s">
        <v>8696</v>
      </c>
      <c r="C98" s="172" t="str">
        <f>IF(A98&gt;0,IFERROR(VLOOKUP(A:A,Остатки!A:D,4,FALSE),"Нет"),"")</f>
        <v>В наличии</v>
      </c>
      <c r="D98" s="180">
        <f>IFERROR(VLOOKUP(A:A,Цены!A:C,3,0),"")</f>
        <v>2587.31</v>
      </c>
      <c r="E98" s="172"/>
      <c r="F98" s="46">
        <f t="shared" si="2"/>
        <v>0</v>
      </c>
    </row>
    <row r="99" spans="1:6" x14ac:dyDescent="0.2">
      <c r="A99" s="182" t="s">
        <v>8660</v>
      </c>
      <c r="B99" s="186" t="s">
        <v>8661</v>
      </c>
      <c r="C99" s="172" t="str">
        <f>IF(A99&gt;0,IFERROR(VLOOKUP(A:A,Остатки!A:D,4,FALSE),"Нет"),"")</f>
        <v>В наличии</v>
      </c>
      <c r="D99" s="180">
        <f>IFERROR(VLOOKUP(A:A,Цены!A:C,3,0),"")</f>
        <v>1083.8699999999999</v>
      </c>
      <c r="E99" s="172"/>
      <c r="F99" s="46">
        <f t="shared" si="2"/>
        <v>0</v>
      </c>
    </row>
    <row r="100" spans="1:6" x14ac:dyDescent="0.2">
      <c r="A100" s="182" t="s">
        <v>40311</v>
      </c>
      <c r="B100" s="186" t="s">
        <v>40312</v>
      </c>
      <c r="C100" s="172" t="str">
        <f>IF(A100&gt;0,IFERROR(VLOOKUP(A:A,Остатки!A:D,4,FALSE),"Нет"),"")</f>
        <v>В наличии</v>
      </c>
      <c r="D100" s="180">
        <f>IFERROR(VLOOKUP(A:A,Цены!A:C,3,0),"")</f>
        <v>576.15</v>
      </c>
      <c r="E100" s="172"/>
      <c r="F100" s="46">
        <f t="shared" si="2"/>
        <v>0</v>
      </c>
    </row>
    <row r="101" spans="1:6" x14ac:dyDescent="0.2">
      <c r="A101" s="182" t="s">
        <v>40313</v>
      </c>
      <c r="B101" s="186" t="s">
        <v>40314</v>
      </c>
      <c r="C101" s="172" t="str">
        <f>IF(A101&gt;0,IFERROR(VLOOKUP(A:A,Остатки!A:D,4,FALSE),"Нет"),"")</f>
        <v>В наличии</v>
      </c>
      <c r="D101" s="180">
        <f>IFERROR(VLOOKUP(A:A,Цены!A:C,3,0),"")</f>
        <v>1118.83</v>
      </c>
      <c r="E101" s="172"/>
      <c r="F101" s="46">
        <f t="shared" si="2"/>
        <v>0</v>
      </c>
    </row>
    <row r="102" spans="1:6" x14ac:dyDescent="0.2">
      <c r="A102" s="182" t="s">
        <v>40315</v>
      </c>
      <c r="B102" s="186" t="s">
        <v>40316</v>
      </c>
      <c r="C102" s="172" t="str">
        <f>IF(A102&gt;0,IFERROR(VLOOKUP(A:A,Остатки!A:D,4,FALSE),"Нет"),"")</f>
        <v>В наличии</v>
      </c>
      <c r="D102" s="180">
        <f>IFERROR(VLOOKUP(A:A,Цены!A:C,3,0),"")</f>
        <v>1087.1199999999999</v>
      </c>
      <c r="E102" s="172"/>
      <c r="F102" s="46">
        <f t="shared" si="2"/>
        <v>0</v>
      </c>
    </row>
    <row r="103" spans="1:6" ht="25.5" x14ac:dyDescent="0.2">
      <c r="A103" s="182" t="s">
        <v>8662</v>
      </c>
      <c r="B103" s="186" t="s">
        <v>8663</v>
      </c>
      <c r="C103" s="172" t="str">
        <f>IF(A103&gt;0,IFERROR(VLOOKUP(A:A,Остатки!A:D,4,FALSE),"Нет"),"")</f>
        <v>Нет</v>
      </c>
      <c r="D103" s="180">
        <f>IFERROR(VLOOKUP(A:A,Цены!A:C,3,0),"")</f>
        <v>1877.05</v>
      </c>
      <c r="E103" s="172"/>
      <c r="F103" s="46">
        <f t="shared" si="2"/>
        <v>0</v>
      </c>
    </row>
    <row r="104" spans="1:6" ht="25.5" x14ac:dyDescent="0.2">
      <c r="A104" s="182" t="s">
        <v>8691</v>
      </c>
      <c r="B104" s="186" t="s">
        <v>8692</v>
      </c>
      <c r="C104" s="172" t="str">
        <f>IF(A104&gt;0,IFERROR(VLOOKUP(A:A,Остатки!A:D,4,FALSE),"Нет"),"")</f>
        <v>В наличии</v>
      </c>
      <c r="D104" s="180">
        <f>IFERROR(VLOOKUP(A:A,Цены!A:C,3,0),"")</f>
        <v>3221.64</v>
      </c>
      <c r="E104" s="172"/>
      <c r="F104" s="46">
        <f t="shared" si="2"/>
        <v>0</v>
      </c>
    </row>
    <row r="105" spans="1:6" ht="25.5" x14ac:dyDescent="0.2">
      <c r="A105" s="182" t="s">
        <v>8664</v>
      </c>
      <c r="B105" s="186" t="s">
        <v>8665</v>
      </c>
      <c r="C105" s="172" t="str">
        <f>IF(A105&gt;0,IFERROR(VLOOKUP(A:A,Остатки!A:D,4,FALSE),"Нет"),"")</f>
        <v>В наличии</v>
      </c>
      <c r="D105" s="180">
        <f>IFERROR(VLOOKUP(A:A,Цены!A:C,3,0),"")</f>
        <v>1257.69</v>
      </c>
      <c r="E105" s="172"/>
      <c r="F105" s="46">
        <f t="shared" si="2"/>
        <v>0</v>
      </c>
    </row>
    <row r="106" spans="1:6" x14ac:dyDescent="0.2">
      <c r="A106" s="182" t="s">
        <v>8666</v>
      </c>
      <c r="B106" s="186" t="s">
        <v>8667</v>
      </c>
      <c r="C106" s="172" t="str">
        <f>IF(A106&gt;0,IFERROR(VLOOKUP(A:A,Остатки!A:D,4,FALSE),"Нет"),"")</f>
        <v>В наличии</v>
      </c>
      <c r="D106" s="180">
        <f>IFERROR(VLOOKUP(A:A,Цены!A:C,3,0),"")</f>
        <v>392.58</v>
      </c>
      <c r="E106" s="172"/>
      <c r="F106" s="46">
        <f t="shared" si="2"/>
        <v>0</v>
      </c>
    </row>
    <row r="107" spans="1:6" x14ac:dyDescent="0.2">
      <c r="A107" s="182" t="s">
        <v>8668</v>
      </c>
      <c r="B107" s="186" t="s">
        <v>8669</v>
      </c>
      <c r="C107" s="172" t="str">
        <f>IF(A107&gt;0,IFERROR(VLOOKUP(A:A,Остатки!A:D,4,FALSE),"Нет"),"")</f>
        <v>Нет</v>
      </c>
      <c r="D107" s="180">
        <f>IFERROR(VLOOKUP(A:A,Цены!A:C,3,0),"")</f>
        <v>7451.24</v>
      </c>
      <c r="E107" s="172"/>
      <c r="F107" s="46">
        <f t="shared" si="2"/>
        <v>0</v>
      </c>
    </row>
    <row r="108" spans="1:6" x14ac:dyDescent="0.2">
      <c r="A108" s="182" t="s">
        <v>8670</v>
      </c>
      <c r="B108" s="186" t="s">
        <v>8671</v>
      </c>
      <c r="C108" s="172" t="str">
        <f>IF(A108&gt;0,IFERROR(VLOOKUP(A:A,Остатки!A:D,4,FALSE),"Нет"),"")</f>
        <v>В наличии</v>
      </c>
      <c r="D108" s="180">
        <f>IFERROR(VLOOKUP(A:A,Цены!A:C,3,0),"")</f>
        <v>5455.82</v>
      </c>
      <c r="E108" s="172"/>
      <c r="F108" s="46">
        <f t="shared" si="2"/>
        <v>0</v>
      </c>
    </row>
    <row r="109" spans="1:6" ht="25.5" x14ac:dyDescent="0.2">
      <c r="A109" s="182" t="s">
        <v>8672</v>
      </c>
      <c r="B109" s="186" t="s">
        <v>8673</v>
      </c>
      <c r="C109" s="172" t="str">
        <f>IF(A109&gt;0,IFERROR(VLOOKUP(A:A,Остатки!A:D,4,FALSE),"Нет"),"")</f>
        <v>В наличии</v>
      </c>
      <c r="D109" s="180">
        <f>IFERROR(VLOOKUP(A:A,Цены!A:C,3,0),"")</f>
        <v>893.82</v>
      </c>
      <c r="E109" s="172"/>
      <c r="F109" s="46">
        <f t="shared" si="2"/>
        <v>0</v>
      </c>
    </row>
    <row r="110" spans="1:6" ht="25.5" x14ac:dyDescent="0.2">
      <c r="A110" s="182" t="s">
        <v>8697</v>
      </c>
      <c r="B110" s="186" t="s">
        <v>8698</v>
      </c>
      <c r="C110" s="172" t="str">
        <f>IF(A110&gt;0,IFERROR(VLOOKUP(A:A,Остатки!A:D,4,FALSE),"Нет"),"")</f>
        <v>Нет</v>
      </c>
      <c r="D110" s="180">
        <f>IFERROR(VLOOKUP(A:A,Цены!A:C,3,0),"")</f>
        <v>1772.15</v>
      </c>
      <c r="E110" s="172"/>
      <c r="F110" s="46">
        <f t="shared" si="2"/>
        <v>0</v>
      </c>
    </row>
    <row r="111" spans="1:6" ht="25.5" x14ac:dyDescent="0.2">
      <c r="A111" s="182" t="s">
        <v>8699</v>
      </c>
      <c r="B111" s="186" t="s">
        <v>8700</v>
      </c>
      <c r="C111" s="172" t="str">
        <f>IF(A111&gt;0,IFERROR(VLOOKUP(A:A,Остатки!A:D,4,FALSE),"Нет"),"")</f>
        <v>В наличии</v>
      </c>
      <c r="D111" s="180">
        <f>IFERROR(VLOOKUP(A:A,Цены!A:C,3,0),"")</f>
        <v>3158.71</v>
      </c>
      <c r="E111" s="172"/>
      <c r="F111" s="46">
        <f t="shared" si="2"/>
        <v>0</v>
      </c>
    </row>
    <row r="112" spans="1:6" x14ac:dyDescent="0.2">
      <c r="A112" s="182" t="s">
        <v>8674</v>
      </c>
      <c r="B112" s="186" t="s">
        <v>8675</v>
      </c>
      <c r="C112" s="172" t="str">
        <f>IF(A112&gt;0,IFERROR(VLOOKUP(A:A,Остатки!A:D,4,FALSE),"Нет"),"")</f>
        <v>Нет</v>
      </c>
      <c r="D112" s="180">
        <f>IFERROR(VLOOKUP(A:A,Цены!A:C,3,0),"")</f>
        <v>607.37</v>
      </c>
      <c r="E112" s="172"/>
      <c r="F112" s="46">
        <f t="shared" si="2"/>
        <v>0</v>
      </c>
    </row>
    <row r="113" spans="1:6" x14ac:dyDescent="0.2">
      <c r="A113" s="182"/>
      <c r="B113" s="185" t="s">
        <v>3783</v>
      </c>
      <c r="C113" s="172" t="str">
        <f>IF(A113&gt;0,IFERROR(VLOOKUP(A:A,Остатки!A:D,4,FALSE),"Нет"),"")</f>
        <v/>
      </c>
      <c r="D113" s="180" t="str">
        <f>IFERROR(VLOOKUP(A:A,Цены!A:C,3,0),"")</f>
        <v/>
      </c>
      <c r="E113" s="172"/>
      <c r="F113" s="46">
        <f t="shared" si="2"/>
        <v>0</v>
      </c>
    </row>
    <row r="114" spans="1:6" ht="25.5" x14ac:dyDescent="0.2">
      <c r="A114" s="182" t="s">
        <v>14529</v>
      </c>
      <c r="B114" s="186" t="s">
        <v>14530</v>
      </c>
      <c r="C114" s="172" t="str">
        <f>IF(A114&gt;0,IFERROR(VLOOKUP(A:A,Остатки!A:D,4,FALSE),"Нет"),"")</f>
        <v>Нет</v>
      </c>
      <c r="D114" s="180">
        <f>IFERROR(VLOOKUP(A:A,Цены!A:C,3,0),"")</f>
        <v>6071.68</v>
      </c>
      <c r="E114" s="172"/>
      <c r="F114" s="46">
        <f t="shared" si="2"/>
        <v>0</v>
      </c>
    </row>
    <row r="115" spans="1:6" x14ac:dyDescent="0.2">
      <c r="A115" s="182"/>
      <c r="B115" s="184" t="s">
        <v>261</v>
      </c>
      <c r="C115" s="172" t="str">
        <f>IF(A115&gt;0,IFERROR(VLOOKUP(A:A,Остатки!A:D,4,FALSE),"Нет"),"")</f>
        <v/>
      </c>
      <c r="D115" s="180" t="str">
        <f>IFERROR(VLOOKUP(A:A,Цены!A:C,3,0),"")</f>
        <v/>
      </c>
      <c r="E115" s="172"/>
      <c r="F115" s="46">
        <f t="shared" si="2"/>
        <v>0</v>
      </c>
    </row>
    <row r="116" spans="1:6" x14ac:dyDescent="0.2">
      <c r="A116" s="182"/>
      <c r="B116" s="185" t="s">
        <v>263</v>
      </c>
      <c r="C116" s="172" t="str">
        <f>IF(A116&gt;0,IFERROR(VLOOKUP(A:A,Остатки!A:D,4,FALSE),"Нет"),"")</f>
        <v/>
      </c>
      <c r="D116" s="180" t="str">
        <f>IFERROR(VLOOKUP(A:A,Цены!A:C,3,0),"")</f>
        <v/>
      </c>
      <c r="E116" s="172"/>
      <c r="F116" s="46">
        <f t="shared" si="2"/>
        <v>0</v>
      </c>
    </row>
    <row r="117" spans="1:6" x14ac:dyDescent="0.2">
      <c r="A117" s="182" t="s">
        <v>8676</v>
      </c>
      <c r="B117" s="186" t="s">
        <v>8677</v>
      </c>
      <c r="C117" s="172" t="str">
        <f>IF(A117&gt;0,IFERROR(VLOOKUP(A:A,Остатки!A:D,4,FALSE),"Нет"),"")</f>
        <v>Нет</v>
      </c>
      <c r="D117" s="180">
        <f>IFERROR(VLOOKUP(A:A,Цены!A:C,3,0),"")</f>
        <v>336.05</v>
      </c>
      <c r="E117" s="172"/>
      <c r="F117" s="46">
        <f t="shared" si="2"/>
        <v>0</v>
      </c>
    </row>
    <row r="118" spans="1:6" ht="25.5" x14ac:dyDescent="0.2">
      <c r="A118" s="182" t="s">
        <v>14531</v>
      </c>
      <c r="B118" s="186" t="s">
        <v>14532</v>
      </c>
      <c r="C118" s="172" t="str">
        <f>IF(A118&gt;0,IFERROR(VLOOKUP(A:A,Остатки!A:D,4,FALSE),"Нет"),"")</f>
        <v>Нет</v>
      </c>
      <c r="D118" s="180">
        <f>IFERROR(VLOOKUP(A:A,Цены!A:C,3,0),"")</f>
        <v>6087.66</v>
      </c>
      <c r="E118" s="172"/>
      <c r="F118" s="46">
        <f t="shared" si="2"/>
        <v>0</v>
      </c>
    </row>
    <row r="119" spans="1:6" x14ac:dyDescent="0.2">
      <c r="A119" s="182" t="s">
        <v>8678</v>
      </c>
      <c r="B119" s="186" t="s">
        <v>8679</v>
      </c>
      <c r="C119" s="172" t="str">
        <f>IF(A119&gt;0,IFERROR(VLOOKUP(A:A,Остатки!A:D,4,FALSE),"Нет"),"")</f>
        <v>Нет</v>
      </c>
      <c r="D119" s="180">
        <f>IFERROR(VLOOKUP(A:A,Цены!A:C,3,0),"")</f>
        <v>2638.77</v>
      </c>
      <c r="E119" s="172"/>
      <c r="F119" s="46">
        <f t="shared" si="2"/>
        <v>0</v>
      </c>
    </row>
    <row r="120" spans="1:6" x14ac:dyDescent="0.2">
      <c r="A120" s="182" t="s">
        <v>8680</v>
      </c>
      <c r="B120" s="186" t="s">
        <v>8681</v>
      </c>
      <c r="C120" s="172" t="str">
        <f>IF(A120&gt;0,IFERROR(VLOOKUP(A:A,Остатки!A:D,4,FALSE),"Нет"),"")</f>
        <v>Нет</v>
      </c>
      <c r="D120" s="180">
        <f>IFERROR(VLOOKUP(A:A,Цены!A:C,3,0),"")</f>
        <v>1039.6400000000001</v>
      </c>
      <c r="E120" s="172"/>
      <c r="F120" s="46">
        <f t="shared" si="2"/>
        <v>0</v>
      </c>
    </row>
    <row r="121" spans="1:6" x14ac:dyDescent="0.2">
      <c r="A121" s="182" t="s">
        <v>40317</v>
      </c>
      <c r="B121" s="186" t="s">
        <v>40318</v>
      </c>
      <c r="C121" s="172" t="str">
        <f>IF(A121&gt;0,IFERROR(VLOOKUP(A:A,Остатки!A:D,4,FALSE),"Нет"),"")</f>
        <v>В наличии</v>
      </c>
      <c r="D121" s="180">
        <f>IFERROR(VLOOKUP(A:A,Цены!A:C,3,0),"")</f>
        <v>368.62</v>
      </c>
      <c r="E121" s="172"/>
      <c r="F121" s="46">
        <f t="shared" si="2"/>
        <v>0</v>
      </c>
    </row>
    <row r="122" spans="1:6" ht="25.5" x14ac:dyDescent="0.2">
      <c r="A122" s="182" t="s">
        <v>27386</v>
      </c>
      <c r="B122" s="186" t="s">
        <v>27387</v>
      </c>
      <c r="C122" s="172" t="str">
        <f>IF(A122&gt;0,IFERROR(VLOOKUP(A:A,Остатки!A:D,4,FALSE),"Нет"),"")</f>
        <v>Нет</v>
      </c>
      <c r="D122" s="180">
        <f>IFERROR(VLOOKUP(A:A,Цены!A:C,3,0),"")</f>
        <v>428.56</v>
      </c>
      <c r="E122" s="172"/>
      <c r="F122" s="46">
        <f t="shared" si="2"/>
        <v>0</v>
      </c>
    </row>
    <row r="123" spans="1:6" ht="25.5" x14ac:dyDescent="0.2">
      <c r="A123" s="182" t="s">
        <v>27388</v>
      </c>
      <c r="B123" s="186" t="s">
        <v>27389</v>
      </c>
      <c r="C123" s="172" t="str">
        <f>IF(A123&gt;0,IFERROR(VLOOKUP(A:A,Остатки!A:D,4,FALSE),"Нет"),"")</f>
        <v>В наличии</v>
      </c>
      <c r="D123" s="180">
        <f>IFERROR(VLOOKUP(A:A,Цены!A:C,3,0),"")</f>
        <v>755.21</v>
      </c>
      <c r="E123" s="172"/>
      <c r="F123" s="46">
        <f t="shared" si="2"/>
        <v>0</v>
      </c>
    </row>
    <row r="124" spans="1:6" ht="25.5" x14ac:dyDescent="0.2">
      <c r="A124" s="182" t="s">
        <v>27390</v>
      </c>
      <c r="B124" s="186" t="s">
        <v>27391</v>
      </c>
      <c r="C124" s="172" t="str">
        <f>IF(A124&gt;0,IFERROR(VLOOKUP(A:A,Остатки!A:D,4,FALSE),"Нет"),"")</f>
        <v>Нет</v>
      </c>
      <c r="D124" s="180">
        <f>IFERROR(VLOOKUP(A:A,Цены!A:C,3,0),"")</f>
        <v>1171.78</v>
      </c>
      <c r="E124" s="172"/>
      <c r="F124" s="46">
        <f t="shared" si="2"/>
        <v>0</v>
      </c>
    </row>
    <row r="125" spans="1:6" x14ac:dyDescent="0.2">
      <c r="A125" s="182" t="s">
        <v>40319</v>
      </c>
      <c r="B125" s="186" t="s">
        <v>40320</v>
      </c>
      <c r="C125" s="172" t="str">
        <f>IF(A125&gt;0,IFERROR(VLOOKUP(A:A,Остатки!A:D,4,FALSE),"Нет"),"")</f>
        <v>В наличии</v>
      </c>
      <c r="D125" s="180">
        <f>IFERROR(VLOOKUP(A:A,Цены!A:C,3,0),"")</f>
        <v>465.52</v>
      </c>
      <c r="E125" s="172"/>
      <c r="F125" s="46">
        <f t="shared" si="2"/>
        <v>0</v>
      </c>
    </row>
    <row r="126" spans="1:6" ht="25.5" x14ac:dyDescent="0.2">
      <c r="A126" s="182" t="s">
        <v>27392</v>
      </c>
      <c r="B126" s="186" t="s">
        <v>27393</v>
      </c>
      <c r="C126" s="172" t="str">
        <f>IF(A126&gt;0,IFERROR(VLOOKUP(A:A,Остатки!A:D,4,FALSE),"Нет"),"")</f>
        <v>Нет</v>
      </c>
      <c r="D126" s="180">
        <f>IFERROR(VLOOKUP(A:A,Цены!A:C,3,0),"")</f>
        <v>559.41999999999996</v>
      </c>
      <c r="E126" s="172"/>
      <c r="F126" s="46">
        <f t="shared" ref="F126:F153" si="3">IFERROR(D126*E126,0)</f>
        <v>0</v>
      </c>
    </row>
    <row r="127" spans="1:6" ht="25.5" x14ac:dyDescent="0.2">
      <c r="A127" s="182" t="s">
        <v>27394</v>
      </c>
      <c r="B127" s="186" t="s">
        <v>27395</v>
      </c>
      <c r="C127" s="172" t="str">
        <f>IF(A127&gt;0,IFERROR(VLOOKUP(A:A,Остатки!A:D,4,FALSE),"Нет"),"")</f>
        <v>В наличии</v>
      </c>
      <c r="D127" s="180">
        <f>IFERROR(VLOOKUP(A:A,Цены!A:C,3,0),"")</f>
        <v>1075.8800000000001</v>
      </c>
      <c r="E127" s="172"/>
      <c r="F127" s="46">
        <f t="shared" si="3"/>
        <v>0</v>
      </c>
    </row>
    <row r="128" spans="1:6" ht="25.5" x14ac:dyDescent="0.2">
      <c r="A128" s="182" t="s">
        <v>27396</v>
      </c>
      <c r="B128" s="186" t="s">
        <v>27397</v>
      </c>
      <c r="C128" s="172" t="str">
        <f>IF(A128&gt;0,IFERROR(VLOOKUP(A:A,Остатки!A:D,4,FALSE),"Нет"),"")</f>
        <v>Нет</v>
      </c>
      <c r="D128" s="180">
        <f>IFERROR(VLOOKUP(A:A,Цены!A:C,3,0),"")</f>
        <v>1997.92</v>
      </c>
      <c r="E128" s="172"/>
      <c r="F128" s="46">
        <f t="shared" si="3"/>
        <v>0</v>
      </c>
    </row>
    <row r="129" spans="1:6" x14ac:dyDescent="0.2">
      <c r="A129" s="182" t="s">
        <v>27398</v>
      </c>
      <c r="B129" s="186" t="s">
        <v>27399</v>
      </c>
      <c r="C129" s="172" t="str">
        <f>IF(A129&gt;0,IFERROR(VLOOKUP(A:A,Остатки!A:D,4,FALSE),"Нет"),"")</f>
        <v>Нет</v>
      </c>
      <c r="D129" s="180">
        <f>IFERROR(VLOOKUP(A:A,Цены!A:C,3,0),"")</f>
        <v>428.56</v>
      </c>
      <c r="E129" s="172"/>
      <c r="F129" s="46">
        <f t="shared" si="3"/>
        <v>0</v>
      </c>
    </row>
    <row r="130" spans="1:6" x14ac:dyDescent="0.2">
      <c r="A130" s="182" t="s">
        <v>27400</v>
      </c>
      <c r="B130" s="186" t="s">
        <v>27401</v>
      </c>
      <c r="C130" s="172" t="str">
        <f>IF(A130&gt;0,IFERROR(VLOOKUP(A:A,Остатки!A:D,4,FALSE),"Нет"),"")</f>
        <v>Нет</v>
      </c>
      <c r="D130" s="180">
        <f>IFERROR(VLOOKUP(A:A,Цены!A:C,3,0),"")</f>
        <v>718.02</v>
      </c>
      <c r="E130" s="172"/>
      <c r="F130" s="46">
        <f t="shared" si="3"/>
        <v>0</v>
      </c>
    </row>
    <row r="131" spans="1:6" x14ac:dyDescent="0.2">
      <c r="A131" s="182" t="s">
        <v>27402</v>
      </c>
      <c r="B131" s="186" t="s">
        <v>27403</v>
      </c>
      <c r="C131" s="172" t="str">
        <f>IF(A131&gt;0,IFERROR(VLOOKUP(A:A,Остатки!A:D,4,FALSE),"Нет"),"")</f>
        <v>Нет</v>
      </c>
      <c r="D131" s="180">
        <f>IFERROR(VLOOKUP(A:A,Цены!A:C,3,0),"")</f>
        <v>1221.6300000000001</v>
      </c>
      <c r="E131" s="172"/>
      <c r="F131" s="46">
        <f t="shared" si="3"/>
        <v>0</v>
      </c>
    </row>
    <row r="132" spans="1:6" x14ac:dyDescent="0.2">
      <c r="A132" s="182" t="s">
        <v>10625</v>
      </c>
      <c r="B132" s="186" t="s">
        <v>8682</v>
      </c>
      <c r="C132" s="172" t="str">
        <f>IF(A132&gt;0,IFERROR(VLOOKUP(A:A,Остатки!A:D,4,FALSE),"Нет"),"")</f>
        <v>В наличии</v>
      </c>
      <c r="D132" s="180">
        <f>IFERROR(VLOOKUP(A:A,Цены!A:C,3,0),"")</f>
        <v>4706.1000000000004</v>
      </c>
      <c r="E132" s="172"/>
      <c r="F132" s="46">
        <f t="shared" si="3"/>
        <v>0</v>
      </c>
    </row>
    <row r="133" spans="1:6" x14ac:dyDescent="0.2">
      <c r="A133" s="182"/>
      <c r="B133" s="183" t="s">
        <v>298</v>
      </c>
      <c r="C133" s="172" t="str">
        <f>IF(A133&gt;0,IFERROR(VLOOKUP(A:A,Остатки!A:D,4,FALSE),"Нет"),"")</f>
        <v/>
      </c>
      <c r="D133" s="180" t="str">
        <f>IFERROR(VLOOKUP(A:A,Цены!A:C,3,0),"")</f>
        <v/>
      </c>
      <c r="E133" s="172"/>
      <c r="F133" s="46">
        <f t="shared" si="3"/>
        <v>0</v>
      </c>
    </row>
    <row r="134" spans="1:6" x14ac:dyDescent="0.2">
      <c r="A134" s="182"/>
      <c r="B134" s="184" t="s">
        <v>303</v>
      </c>
      <c r="C134" s="172" t="str">
        <f>IF(A134&gt;0,IFERROR(VLOOKUP(A:A,Остатки!A:D,4,FALSE),"Нет"),"")</f>
        <v/>
      </c>
      <c r="D134" s="180" t="str">
        <f>IFERROR(VLOOKUP(A:A,Цены!A:C,3,0),"")</f>
        <v/>
      </c>
      <c r="E134" s="172"/>
      <c r="F134" s="46">
        <f t="shared" si="3"/>
        <v>0</v>
      </c>
    </row>
    <row r="135" spans="1:6" x14ac:dyDescent="0.2">
      <c r="A135" s="182" t="s">
        <v>14533</v>
      </c>
      <c r="B135" s="187" t="s">
        <v>14534</v>
      </c>
      <c r="C135" s="172" t="str">
        <f>IF(A135&gt;0,IFERROR(VLOOKUP(A:A,Остатки!A:D,4,FALSE),"Нет"),"")</f>
        <v>Нет</v>
      </c>
      <c r="D135" s="180">
        <f>IFERROR(VLOOKUP(A:A,Цены!A:C,3,0),"")</f>
        <v>353.63</v>
      </c>
      <c r="E135" s="172"/>
      <c r="F135" s="46">
        <f t="shared" si="3"/>
        <v>0</v>
      </c>
    </row>
    <row r="136" spans="1:6" x14ac:dyDescent="0.2">
      <c r="A136" s="182"/>
      <c r="B136" s="184" t="s">
        <v>337</v>
      </c>
      <c r="C136" s="172" t="str">
        <f>IF(A136&gt;0,IFERROR(VLOOKUP(A:A,Остатки!A:D,4,FALSE),"Нет"),"")</f>
        <v/>
      </c>
      <c r="D136" s="180" t="str">
        <f>IFERROR(VLOOKUP(A:A,Цены!A:C,3,0),"")</f>
        <v/>
      </c>
      <c r="E136" s="172"/>
      <c r="F136" s="46">
        <f t="shared" si="3"/>
        <v>0</v>
      </c>
    </row>
    <row r="137" spans="1:6" x14ac:dyDescent="0.2">
      <c r="A137" s="182" t="s">
        <v>27404</v>
      </c>
      <c r="B137" s="187" t="s">
        <v>27405</v>
      </c>
      <c r="C137" s="172" t="str">
        <f>IF(A137&gt;0,IFERROR(VLOOKUP(A:A,Остатки!A:D,4,FALSE),"Нет"),"")</f>
        <v>В наличии</v>
      </c>
      <c r="D137" s="180">
        <f>IFERROR(VLOOKUP(A:A,Цены!A:C,3,0),"")</f>
        <v>367.12</v>
      </c>
      <c r="E137" s="172"/>
      <c r="F137" s="46">
        <f t="shared" si="3"/>
        <v>0</v>
      </c>
    </row>
    <row r="138" spans="1:6" x14ac:dyDescent="0.2">
      <c r="A138" s="182" t="s">
        <v>27406</v>
      </c>
      <c r="B138" s="187" t="s">
        <v>27407</v>
      </c>
      <c r="C138" s="172" t="str">
        <f>IF(A138&gt;0,IFERROR(VLOOKUP(A:A,Остатки!A:D,4,FALSE),"Нет"),"")</f>
        <v>Нет</v>
      </c>
      <c r="D138" s="180">
        <f>IFERROR(VLOOKUP(A:A,Цены!A:C,3,0),"")</f>
        <v>2172.9699999999998</v>
      </c>
      <c r="E138" s="172"/>
      <c r="F138" s="46">
        <f t="shared" si="3"/>
        <v>0</v>
      </c>
    </row>
    <row r="139" spans="1:6" x14ac:dyDescent="0.2">
      <c r="A139" s="182" t="s">
        <v>27408</v>
      </c>
      <c r="B139" s="187" t="s">
        <v>27409</v>
      </c>
      <c r="C139" s="172" t="str">
        <f>IF(A139&gt;0,IFERROR(VLOOKUP(A:A,Остатки!A:D,4,FALSE),"Нет"),"")</f>
        <v>Нет</v>
      </c>
      <c r="D139" s="180">
        <f>IFERROR(VLOOKUP(A:A,Цены!A:C,3,0),"")</f>
        <v>433.09</v>
      </c>
      <c r="E139" s="172"/>
      <c r="F139" s="46">
        <f t="shared" si="3"/>
        <v>0</v>
      </c>
    </row>
    <row r="140" spans="1:6" x14ac:dyDescent="0.2">
      <c r="A140" s="182" t="s">
        <v>27410</v>
      </c>
      <c r="B140" s="187" t="s">
        <v>27411</v>
      </c>
      <c r="C140" s="172" t="str">
        <f>IF(A140&gt;0,IFERROR(VLOOKUP(A:A,Остатки!A:D,4,FALSE),"Нет"),"")</f>
        <v>Нет</v>
      </c>
      <c r="D140" s="180">
        <f>IFERROR(VLOOKUP(A:A,Цены!A:C,3,0),"")</f>
        <v>2172.9699999999998</v>
      </c>
      <c r="E140" s="172"/>
      <c r="F140" s="46">
        <f t="shared" si="3"/>
        <v>0</v>
      </c>
    </row>
    <row r="141" spans="1:6" x14ac:dyDescent="0.2">
      <c r="A141" s="182" t="s">
        <v>27412</v>
      </c>
      <c r="B141" s="187" t="s">
        <v>27413</v>
      </c>
      <c r="C141" s="172" t="str">
        <f>IF(A141&gt;0,IFERROR(VLOOKUP(A:A,Остатки!A:D,4,FALSE),"Нет"),"")</f>
        <v>Нет</v>
      </c>
      <c r="D141" s="180">
        <f>IFERROR(VLOOKUP(A:A,Цены!A:C,3,0),"")</f>
        <v>433.09</v>
      </c>
      <c r="E141" s="172"/>
      <c r="F141" s="46">
        <f t="shared" si="3"/>
        <v>0</v>
      </c>
    </row>
    <row r="142" spans="1:6" x14ac:dyDescent="0.2">
      <c r="A142" s="182" t="s">
        <v>27414</v>
      </c>
      <c r="B142" s="187" t="s">
        <v>27415</v>
      </c>
      <c r="C142" s="172" t="str">
        <f>IF(A142&gt;0,IFERROR(VLOOKUP(A:A,Остатки!A:D,4,FALSE),"Нет"),"")</f>
        <v>Нет</v>
      </c>
      <c r="D142" s="180">
        <f>IFERROR(VLOOKUP(A:A,Цены!A:C,3,0),"")</f>
        <v>2409.4899999999998</v>
      </c>
      <c r="E142" s="172"/>
      <c r="F142" s="46">
        <f t="shared" si="3"/>
        <v>0</v>
      </c>
    </row>
    <row r="143" spans="1:6" x14ac:dyDescent="0.2">
      <c r="A143" s="182" t="s">
        <v>27416</v>
      </c>
      <c r="B143" s="187" t="s">
        <v>27417</v>
      </c>
      <c r="C143" s="172" t="str">
        <f>IF(A143&gt;0,IFERROR(VLOOKUP(A:A,Остатки!A:D,4,FALSE),"Нет"),"")</f>
        <v>В наличии</v>
      </c>
      <c r="D143" s="180">
        <f>IFERROR(VLOOKUP(A:A,Цены!A:C,3,0),"")</f>
        <v>367.12</v>
      </c>
      <c r="E143" s="172"/>
      <c r="F143" s="46">
        <f t="shared" si="3"/>
        <v>0</v>
      </c>
    </row>
    <row r="144" spans="1:6" x14ac:dyDescent="0.2">
      <c r="A144" s="182" t="s">
        <v>27418</v>
      </c>
      <c r="B144" s="187" t="s">
        <v>27419</v>
      </c>
      <c r="C144" s="172" t="str">
        <f>IF(A144&gt;0,IFERROR(VLOOKUP(A:A,Остатки!A:D,4,FALSE),"Нет"),"")</f>
        <v>Нет</v>
      </c>
      <c r="D144" s="180">
        <f>IFERROR(VLOOKUP(A:A,Цены!A:C,3,0),"")</f>
        <v>2172.9699999999998</v>
      </c>
      <c r="E144" s="172"/>
      <c r="F144" s="46">
        <f t="shared" si="3"/>
        <v>0</v>
      </c>
    </row>
    <row r="145" spans="1:6" x14ac:dyDescent="0.2">
      <c r="A145" s="182" t="s">
        <v>27422</v>
      </c>
      <c r="B145" s="187" t="s">
        <v>27423</v>
      </c>
      <c r="C145" s="172" t="str">
        <f>IF(A145&gt;0,IFERROR(VLOOKUP(A:A,Остатки!A:D,4,FALSE),"Нет"),"")</f>
        <v>Нет</v>
      </c>
      <c r="D145" s="180">
        <f>IFERROR(VLOOKUP(A:A,Цены!A:C,3,0),"")</f>
        <v>1204.74</v>
      </c>
      <c r="E145" s="172"/>
      <c r="F145" s="46">
        <f t="shared" si="3"/>
        <v>0</v>
      </c>
    </row>
    <row r="146" spans="1:6" x14ac:dyDescent="0.2">
      <c r="A146" s="182" t="s">
        <v>27424</v>
      </c>
      <c r="B146" s="187" t="s">
        <v>27425</v>
      </c>
      <c r="C146" s="172" t="str">
        <f>IF(A146&gt;0,IFERROR(VLOOKUP(A:A,Остатки!A:D,4,FALSE),"Нет"),"")</f>
        <v>Нет</v>
      </c>
      <c r="D146" s="180">
        <f>IFERROR(VLOOKUP(A:A,Цены!A:C,3,0),"")</f>
        <v>1808.12</v>
      </c>
      <c r="E146" s="172"/>
      <c r="F146" s="46">
        <f t="shared" si="3"/>
        <v>0</v>
      </c>
    </row>
    <row r="147" spans="1:6" x14ac:dyDescent="0.2">
      <c r="A147" s="182" t="s">
        <v>27420</v>
      </c>
      <c r="B147" s="187" t="s">
        <v>42209</v>
      </c>
      <c r="C147" s="172" t="str">
        <f>IF(A147&gt;0,IFERROR(VLOOKUP(A:A,Остатки!A:D,4,FALSE),"Нет"),"")</f>
        <v>Нет</v>
      </c>
      <c r="D147" s="180">
        <f>IFERROR(VLOOKUP(A:A,Цены!A:C,3,0),"")</f>
        <v>1400.06</v>
      </c>
      <c r="E147" s="172"/>
      <c r="F147" s="46">
        <f t="shared" si="3"/>
        <v>0</v>
      </c>
    </row>
    <row r="148" spans="1:6" x14ac:dyDescent="0.2">
      <c r="A148" s="182" t="s">
        <v>27421</v>
      </c>
      <c r="B148" s="187" t="s">
        <v>42210</v>
      </c>
      <c r="C148" s="172" t="str">
        <f>IF(A148&gt;0,IFERROR(VLOOKUP(A:A,Остатки!A:D,4,FALSE),"Нет"),"")</f>
        <v>Нет</v>
      </c>
      <c r="D148" s="180">
        <f>IFERROR(VLOOKUP(A:A,Цены!A:C,3,0),"")</f>
        <v>2138.09</v>
      </c>
      <c r="E148" s="172"/>
      <c r="F148" s="46">
        <f t="shared" si="3"/>
        <v>0</v>
      </c>
    </row>
    <row r="149" spans="1:6" x14ac:dyDescent="0.2">
      <c r="A149" s="182"/>
      <c r="B149" s="183" t="s">
        <v>340</v>
      </c>
      <c r="C149" s="172" t="str">
        <f>IF(A149&gt;0,IFERROR(VLOOKUP(A:A,Остатки!A:D,4,FALSE),"Нет"),"")</f>
        <v/>
      </c>
      <c r="D149" s="180" t="str">
        <f>IFERROR(VLOOKUP(A:A,Цены!A:C,3,0),"")</f>
        <v/>
      </c>
      <c r="E149" s="172"/>
      <c r="F149" s="46">
        <f t="shared" si="3"/>
        <v>0</v>
      </c>
    </row>
    <row r="150" spans="1:6" x14ac:dyDescent="0.2">
      <c r="A150" s="182"/>
      <c r="B150" s="184" t="s">
        <v>341</v>
      </c>
      <c r="C150" s="172" t="str">
        <f>IF(A150&gt;0,IFERROR(VLOOKUP(A:A,Остатки!A:D,4,FALSE),"Нет"),"")</f>
        <v/>
      </c>
      <c r="D150" s="180" t="str">
        <f>IFERROR(VLOOKUP(A:A,Цены!A:C,3,0),"")</f>
        <v/>
      </c>
      <c r="E150" s="172"/>
      <c r="F150" s="46">
        <f t="shared" si="3"/>
        <v>0</v>
      </c>
    </row>
    <row r="151" spans="1:6" ht="25.5" x14ac:dyDescent="0.2">
      <c r="A151" s="182" t="s">
        <v>8701</v>
      </c>
      <c r="B151" s="187" t="s">
        <v>8702</v>
      </c>
      <c r="C151" s="172" t="str">
        <f>IF(A151&gt;0,IFERROR(VLOOKUP(A:A,Остатки!A:D,4,FALSE),"Нет"),"")</f>
        <v>Нет</v>
      </c>
      <c r="D151" s="180">
        <f>IFERROR(VLOOKUP(A:A,Цены!A:C,3,0),"")</f>
        <v>2542.5700000000002</v>
      </c>
      <c r="E151" s="172"/>
      <c r="F151" s="46">
        <f t="shared" si="3"/>
        <v>0</v>
      </c>
    </row>
    <row r="152" spans="1:6" x14ac:dyDescent="0.2">
      <c r="A152" s="182" t="s">
        <v>8683</v>
      </c>
      <c r="B152" s="187" t="s">
        <v>8684</v>
      </c>
      <c r="C152" s="172" t="str">
        <f>IF(A152&gt;0,IFERROR(VLOOKUP(A:A,Остатки!A:D,4,FALSE),"Нет"),"")</f>
        <v>В наличии</v>
      </c>
      <c r="D152" s="180">
        <f>IFERROR(VLOOKUP(A:A,Цены!A:C,3,0),"")</f>
        <v>2717.17</v>
      </c>
      <c r="E152" s="172"/>
      <c r="F152" s="46">
        <f t="shared" si="3"/>
        <v>0</v>
      </c>
    </row>
    <row r="153" spans="1:6" x14ac:dyDescent="0.2">
      <c r="A153" s="182" t="s">
        <v>8685</v>
      </c>
      <c r="B153" s="187" t="s">
        <v>8686</v>
      </c>
      <c r="C153" s="172" t="str">
        <f>IF(A153&gt;0,IFERROR(VLOOKUP(A:A,Остатки!A:D,4,FALSE),"Нет"),"")</f>
        <v>В наличии</v>
      </c>
      <c r="D153" s="180">
        <f>IFERROR(VLOOKUP(A:A,Цены!A:C,3,0),"")</f>
        <v>2627.27</v>
      </c>
      <c r="E153" s="172"/>
      <c r="F153" s="46">
        <f t="shared" si="3"/>
        <v>0</v>
      </c>
    </row>
  </sheetData>
  <mergeCells count="2">
    <mergeCell ref="C1:E1"/>
    <mergeCell ref="D2:E2"/>
  </mergeCells>
  <hyperlinks>
    <hyperlink ref="C1:E1" location="Условия!R31C2" display="Посмотреть общую сумму заказа" xr:uid="{57AD023B-D38F-46B2-BFCC-610729E24720}"/>
  </hyperlink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4">
    <tabColor theme="6" tint="-0.249977111117893"/>
    <outlinePr summaryBelow="0"/>
  </sheetPr>
  <dimension ref="A1:F273"/>
  <sheetViews>
    <sheetView workbookViewId="0">
      <selection activeCell="D3" sqref="D3"/>
    </sheetView>
  </sheetViews>
  <sheetFormatPr defaultColWidth="10.5" defaultRowHeight="11.25" x14ac:dyDescent="0.2"/>
  <cols>
    <col min="1" max="1" width="15.33203125" style="45" bestFit="1" customWidth="1"/>
    <col min="2" max="2" width="100.83203125" style="45" customWidth="1"/>
    <col min="3" max="3" width="16.5" style="44" bestFit="1" customWidth="1"/>
    <col min="4" max="4" width="22.5" style="48" bestFit="1" customWidth="1"/>
    <col min="5" max="5" width="13" style="44" bestFit="1" customWidth="1"/>
    <col min="6" max="6" width="0.1640625" style="44" customWidth="1"/>
    <col min="7" max="16384" width="10.5" style="44"/>
  </cols>
  <sheetData>
    <row r="1" spans="1:6" ht="21" x14ac:dyDescent="0.2">
      <c r="A1" s="232" t="s">
        <v>15864</v>
      </c>
      <c r="B1" s="232"/>
      <c r="C1" s="228" t="s">
        <v>8720</v>
      </c>
      <c r="D1" s="229"/>
      <c r="E1" s="229"/>
    </row>
    <row r="2" spans="1:6" s="45" customFormat="1" ht="33" customHeight="1" x14ac:dyDescent="0.2">
      <c r="C2" s="167" t="s">
        <v>3782</v>
      </c>
      <c r="D2" s="230">
        <f>SUM(F:F)</f>
        <v>0</v>
      </c>
      <c r="E2" s="231"/>
      <c r="F2" s="44"/>
    </row>
    <row r="3" spans="1:6" ht="15.75" x14ac:dyDescent="0.2">
      <c r="A3" s="47" t="s">
        <v>2</v>
      </c>
      <c r="B3" s="47" t="s">
        <v>3</v>
      </c>
      <c r="C3" s="47" t="s">
        <v>8539</v>
      </c>
      <c r="D3" s="49" t="s">
        <v>1</v>
      </c>
      <c r="E3" s="47" t="s">
        <v>3781</v>
      </c>
    </row>
    <row r="4" spans="1:6" ht="12.75" x14ac:dyDescent="0.2">
      <c r="A4" s="78" t="s">
        <v>15324</v>
      </c>
      <c r="B4" s="78"/>
      <c r="C4" s="79"/>
      <c r="D4" s="50" t="str">
        <f>IFERROR(VLOOKUP(A:A,Цены!A:C,3,0),"")</f>
        <v/>
      </c>
      <c r="E4" s="46"/>
      <c r="F4" s="44">
        <f t="shared" ref="F4:F22" si="0">IFERROR(D4*E4,0)</f>
        <v>0</v>
      </c>
    </row>
    <row r="5" spans="1:6" ht="12.75" x14ac:dyDescent="0.2">
      <c r="A5" s="77"/>
      <c r="B5" s="79" t="s">
        <v>7</v>
      </c>
      <c r="C5" s="32" t="str">
        <f>IF(A5&gt;0,IFERROR(VLOOKUP(A:A,Остатки!A:D,4,FALSE),"Нет"),"")</f>
        <v/>
      </c>
      <c r="D5" s="50" t="str">
        <f>IFERROR(VLOOKUP(A:A,Цены!A:C,3,0),"")</f>
        <v/>
      </c>
      <c r="E5" s="46"/>
      <c r="F5" s="44">
        <f t="shared" si="0"/>
        <v>0</v>
      </c>
    </row>
    <row r="6" spans="1:6" ht="12.75" x14ac:dyDescent="0.2">
      <c r="A6" s="77"/>
      <c r="B6" s="80" t="s">
        <v>261</v>
      </c>
      <c r="C6" s="32" t="str">
        <f>IF(A6&gt;0,IFERROR(VLOOKUP(A:A,Остатки!A:D,4,FALSE),"Нет"),"")</f>
        <v/>
      </c>
      <c r="D6" s="50" t="str">
        <f>IFERROR(VLOOKUP(A:A,Цены!A:C,3,0),"")</f>
        <v/>
      </c>
      <c r="E6" s="46"/>
      <c r="F6" s="44">
        <f t="shared" si="0"/>
        <v>0</v>
      </c>
    </row>
    <row r="7" spans="1:6" ht="12.75" x14ac:dyDescent="0.2">
      <c r="A7" s="77"/>
      <c r="B7" s="81" t="s">
        <v>262</v>
      </c>
      <c r="C7" s="32" t="str">
        <f>IF(A7&gt;0,IFERROR(VLOOKUP(A:A,Остатки!A:D,4,FALSE),"Нет"),"")</f>
        <v/>
      </c>
      <c r="D7" s="50" t="str">
        <f>IFERROR(VLOOKUP(A:A,Цены!A:C,3,0),"")</f>
        <v/>
      </c>
      <c r="E7" s="46"/>
      <c r="F7" s="44">
        <f t="shared" si="0"/>
        <v>0</v>
      </c>
    </row>
    <row r="8" spans="1:6" ht="12.75" x14ac:dyDescent="0.2">
      <c r="A8" s="77" t="s">
        <v>15325</v>
      </c>
      <c r="B8" s="82" t="s">
        <v>15326</v>
      </c>
      <c r="C8" s="32" t="str">
        <f>IF(A8&gt;0,IFERROR(VLOOKUP(A:A,Остатки!A:D,4,FALSE),"Нет"),"")</f>
        <v>Нет</v>
      </c>
      <c r="D8" s="50">
        <f>IFERROR(VLOOKUP(A:A,Цены!A:C,3,0),"")</f>
        <v>2069</v>
      </c>
      <c r="E8" s="32"/>
      <c r="F8" s="44">
        <f>IFERROR(D8*E8,0)</f>
        <v>0</v>
      </c>
    </row>
    <row r="9" spans="1:6" ht="12.75" x14ac:dyDescent="0.2">
      <c r="A9" s="77" t="s">
        <v>15327</v>
      </c>
      <c r="B9" s="82" t="s">
        <v>15328</v>
      </c>
      <c r="C9" s="32" t="str">
        <f>IF(A9&gt;0,IFERROR(VLOOKUP(A:A,Остатки!A:D,4,FALSE),"Нет"),"")</f>
        <v>Нет</v>
      </c>
      <c r="D9" s="50">
        <f>IFERROR(VLOOKUP(A:A,Цены!A:C,3,0),"")</f>
        <v>3705</v>
      </c>
      <c r="E9" s="32"/>
      <c r="F9" s="44">
        <f>IFERROR(D9*E9,0)</f>
        <v>0</v>
      </c>
    </row>
    <row r="10" spans="1:6" ht="12.75" x14ac:dyDescent="0.2">
      <c r="A10" s="77" t="s">
        <v>15329</v>
      </c>
      <c r="B10" s="82" t="s">
        <v>15330</v>
      </c>
      <c r="C10" s="32" t="str">
        <f>IF(A10&gt;0,IFERROR(VLOOKUP(A:A,Остатки!A:D,4,FALSE),"Нет"),"")</f>
        <v>Нет</v>
      </c>
      <c r="D10" s="50">
        <f>IFERROR(VLOOKUP(A:A,Цены!A:C,3,0),"")</f>
        <v>1937</v>
      </c>
      <c r="E10" s="32"/>
      <c r="F10" s="44">
        <f t="shared" si="0"/>
        <v>0</v>
      </c>
    </row>
    <row r="11" spans="1:6" ht="12.75" x14ac:dyDescent="0.2">
      <c r="A11" s="77" t="s">
        <v>15331</v>
      </c>
      <c r="B11" s="82" t="s">
        <v>15332</v>
      </c>
      <c r="C11" s="32" t="str">
        <f>IF(A11&gt;0,IFERROR(VLOOKUP(A:A,Остатки!A:D,4,FALSE),"Нет"),"")</f>
        <v>Нет</v>
      </c>
      <c r="D11" s="50">
        <f>IFERROR(VLOOKUP(A:A,Цены!A:C,3,0),"")</f>
        <v>3692</v>
      </c>
      <c r="E11" s="32"/>
      <c r="F11" s="44">
        <f t="shared" si="0"/>
        <v>0</v>
      </c>
    </row>
    <row r="12" spans="1:6" ht="12.75" x14ac:dyDescent="0.2">
      <c r="A12" s="77" t="s">
        <v>15333</v>
      </c>
      <c r="B12" s="82" t="s">
        <v>15334</v>
      </c>
      <c r="C12" s="32" t="str">
        <f>IF(A12&gt;0,IFERROR(VLOOKUP(A:A,Остатки!A:D,4,FALSE),"Нет"),"")</f>
        <v>Нет</v>
      </c>
      <c r="D12" s="50">
        <f>IFERROR(VLOOKUP(A:A,Цены!A:C,3,0),"")</f>
        <v>663</v>
      </c>
      <c r="E12" s="32"/>
      <c r="F12" s="44">
        <f t="shared" si="0"/>
        <v>0</v>
      </c>
    </row>
    <row r="13" spans="1:6" ht="12.75" x14ac:dyDescent="0.2">
      <c r="A13" s="77" t="s">
        <v>15335</v>
      </c>
      <c r="B13" s="82" t="s">
        <v>15336</v>
      </c>
      <c r="C13" s="32" t="str">
        <f>IF(A13&gt;0,IFERROR(VLOOKUP(A:A,Остатки!A:D,4,FALSE),"Нет"),"")</f>
        <v>Нет</v>
      </c>
      <c r="D13" s="50">
        <f>IFERROR(VLOOKUP(A:A,Цены!A:C,3,0),"")</f>
        <v>1377</v>
      </c>
      <c r="E13" s="32"/>
      <c r="F13" s="44">
        <f t="shared" si="0"/>
        <v>0</v>
      </c>
    </row>
    <row r="14" spans="1:6" ht="12.75" x14ac:dyDescent="0.2">
      <c r="A14" s="46" t="s">
        <v>24982</v>
      </c>
      <c r="B14" s="46" t="s">
        <v>24984</v>
      </c>
      <c r="C14" s="32" t="str">
        <f>IF(A14&gt;0,IFERROR(VLOOKUP(A:A,Остатки!A:D,4,FALSE),"Нет"),"")</f>
        <v>Нет</v>
      </c>
      <c r="D14" s="50">
        <f>IFERROR(VLOOKUP(A:A,Цены!A:C,3,0),"")</f>
        <v>1861</v>
      </c>
      <c r="E14" s="32"/>
      <c r="F14" s="44">
        <f t="shared" si="0"/>
        <v>0</v>
      </c>
    </row>
    <row r="15" spans="1:6" ht="12.75" x14ac:dyDescent="0.2">
      <c r="A15" s="77"/>
      <c r="B15" s="81" t="s">
        <v>263</v>
      </c>
      <c r="C15" s="32" t="str">
        <f>IF(A15&gt;0,IFERROR(VLOOKUP(A:A,Остатки!A:D,4,FALSE),"Нет"),"")</f>
        <v/>
      </c>
      <c r="D15" s="50" t="str">
        <f>IFERROR(VLOOKUP(A:A,Цены!A:C,3,0),"")</f>
        <v/>
      </c>
      <c r="E15" s="32"/>
      <c r="F15" s="44">
        <f t="shared" si="0"/>
        <v>0</v>
      </c>
    </row>
    <row r="16" spans="1:6" ht="12.75" x14ac:dyDescent="0.2">
      <c r="A16" s="132" t="s">
        <v>15337</v>
      </c>
      <c r="B16" s="133" t="s">
        <v>15338</v>
      </c>
      <c r="C16" s="32" t="str">
        <f>IF(A16&gt;0,IFERROR(VLOOKUP(A:A,Остатки!A:D,4,FALSE),"Нет"),"")</f>
        <v>Нет</v>
      </c>
      <c r="D16" s="50">
        <f>IFERROR(VLOOKUP(A:A,Цены!A:C,3,0),"")</f>
        <v>407</v>
      </c>
      <c r="E16" s="32"/>
      <c r="F16" s="44">
        <f t="shared" si="0"/>
        <v>0</v>
      </c>
    </row>
    <row r="17" spans="1:6" ht="12.75" x14ac:dyDescent="0.2">
      <c r="A17" s="132" t="s">
        <v>15339</v>
      </c>
      <c r="B17" s="133" t="s">
        <v>15340</v>
      </c>
      <c r="C17" s="32" t="str">
        <f>IF(A17&gt;0,IFERROR(VLOOKUP(A:A,Остатки!A:D,4,FALSE),"Нет"),"")</f>
        <v>Нет</v>
      </c>
      <c r="D17" s="50">
        <f>IFERROR(VLOOKUP(A:A,Цены!A:C,3,0),"")</f>
        <v>711</v>
      </c>
      <c r="E17" s="32"/>
      <c r="F17" s="44">
        <f t="shared" si="0"/>
        <v>0</v>
      </c>
    </row>
    <row r="18" spans="1:6" ht="12.75" x14ac:dyDescent="0.2">
      <c r="A18" s="132" t="s">
        <v>15341</v>
      </c>
      <c r="B18" s="133" t="s">
        <v>15342</v>
      </c>
      <c r="C18" s="32" t="str">
        <f>IF(A18&gt;0,IFERROR(VLOOKUP(A:A,Остатки!A:D,4,FALSE),"Нет"),"")</f>
        <v>Нет</v>
      </c>
      <c r="D18" s="50">
        <f>IFERROR(VLOOKUP(A:A,Цены!A:C,3,0),"")</f>
        <v>7905</v>
      </c>
      <c r="E18" s="32"/>
      <c r="F18" s="44">
        <f t="shared" si="0"/>
        <v>0</v>
      </c>
    </row>
    <row r="19" spans="1:6" ht="12.75" x14ac:dyDescent="0.2">
      <c r="A19" s="132" t="s">
        <v>33536</v>
      </c>
      <c r="B19" s="133" t="s">
        <v>33537</v>
      </c>
      <c r="C19" s="32" t="str">
        <f>IF(A19&gt;0,IFERROR(VLOOKUP(A:A,Остатки!A:D,4,FALSE),"Нет"),"")</f>
        <v>Нет</v>
      </c>
      <c r="D19" s="50">
        <f>IFERROR(VLOOKUP(A:A,Цены!A:C,3,0),"")</f>
        <v>1490</v>
      </c>
      <c r="E19" s="32"/>
      <c r="F19" s="44">
        <f t="shared" si="0"/>
        <v>0</v>
      </c>
    </row>
    <row r="20" spans="1:6" ht="12.75" x14ac:dyDescent="0.2">
      <c r="A20" s="132" t="s">
        <v>15343</v>
      </c>
      <c r="B20" s="133" t="s">
        <v>15344</v>
      </c>
      <c r="C20" s="32" t="str">
        <f>IF(A20&gt;0,IFERROR(VLOOKUP(A:A,Остатки!A:D,4,FALSE),"Нет"),"")</f>
        <v>Нет</v>
      </c>
      <c r="D20" s="50">
        <f>IFERROR(VLOOKUP(A:A,Цены!A:C,3,0),"")</f>
        <v>407</v>
      </c>
      <c r="E20" s="32"/>
      <c r="F20" s="44">
        <f t="shared" si="0"/>
        <v>0</v>
      </c>
    </row>
    <row r="21" spans="1:6" ht="12.75" x14ac:dyDescent="0.2">
      <c r="A21" s="132" t="s">
        <v>15345</v>
      </c>
      <c r="B21" s="133" t="s">
        <v>15346</v>
      </c>
      <c r="C21" s="32" t="str">
        <f>IF(A21&gt;0,IFERROR(VLOOKUP(A:A,Остатки!A:D,4,FALSE),"Нет"),"")</f>
        <v>Нет</v>
      </c>
      <c r="D21" s="50">
        <f>IFERROR(VLOOKUP(A:A,Цены!A:C,3,0),"")</f>
        <v>711</v>
      </c>
      <c r="E21" s="32"/>
      <c r="F21" s="44">
        <f t="shared" si="0"/>
        <v>0</v>
      </c>
    </row>
    <row r="22" spans="1:6" ht="12.75" x14ac:dyDescent="0.2">
      <c r="A22" s="132" t="s">
        <v>15347</v>
      </c>
      <c r="B22" s="133" t="s">
        <v>15348</v>
      </c>
      <c r="C22" s="32" t="str">
        <f>IF(A22&gt;0,IFERROR(VLOOKUP(A:A,Остатки!A:D,4,FALSE),"Нет"),"")</f>
        <v>Нет</v>
      </c>
      <c r="D22" s="50">
        <f>IFERROR(VLOOKUP(A:A,Цены!A:C,3,0),"")</f>
        <v>7468</v>
      </c>
      <c r="E22" s="32"/>
      <c r="F22" s="44">
        <f t="shared" si="0"/>
        <v>0</v>
      </c>
    </row>
    <row r="23" spans="1:6" ht="12.75" x14ac:dyDescent="0.2">
      <c r="A23" s="132" t="s">
        <v>33538</v>
      </c>
      <c r="B23" s="133" t="s">
        <v>33539</v>
      </c>
      <c r="C23" s="32" t="str">
        <f>IF(A23&gt;0,IFERROR(VLOOKUP(A:A,Остатки!A:D,4,FALSE),"Нет"),"")</f>
        <v>Нет</v>
      </c>
      <c r="D23" s="50">
        <f>IFERROR(VLOOKUP(A:A,Цены!A:C,3,0),"")</f>
        <v>1490</v>
      </c>
      <c r="E23" s="32"/>
    </row>
    <row r="24" spans="1:6" ht="12.75" x14ac:dyDescent="0.2">
      <c r="A24" s="77"/>
      <c r="B24" s="81" t="s">
        <v>266</v>
      </c>
      <c r="C24" s="32" t="str">
        <f>IF(A24&gt;0,IFERROR(VLOOKUP(A:A,Остатки!A:D,4,FALSE),"Нет"),"")</f>
        <v/>
      </c>
      <c r="D24" s="50" t="str">
        <f>IFERROR(VLOOKUP(A:A,Цены!A:C,3,0),"")</f>
        <v/>
      </c>
      <c r="E24" s="32"/>
      <c r="F24" s="44">
        <f>IFERROR(D23*E23,0)</f>
        <v>0</v>
      </c>
    </row>
    <row r="25" spans="1:6" ht="12.75" x14ac:dyDescent="0.2">
      <c r="A25" s="77" t="s">
        <v>15349</v>
      </c>
      <c r="B25" s="82" t="s">
        <v>15350</v>
      </c>
      <c r="C25" s="32" t="str">
        <f>IF(A25&gt;0,IFERROR(VLOOKUP(A:A,Остатки!A:D,4,FALSE),"Нет"),"")</f>
        <v>Нет</v>
      </c>
      <c r="D25" s="50">
        <f>IFERROR(VLOOKUP(A:A,Цены!A:C,3,0),"")</f>
        <v>385</v>
      </c>
      <c r="E25" s="32"/>
      <c r="F25" s="44">
        <f>IFERROR(D24*E24,0)</f>
        <v>0</v>
      </c>
    </row>
    <row r="26" spans="1:6" ht="12.75" x14ac:dyDescent="0.2">
      <c r="A26" s="77"/>
      <c r="B26" s="82"/>
      <c r="C26" s="32" t="str">
        <f>IF(A26&gt;0,IFERROR(VLOOKUP(A:A,Остатки!A:D,4,FALSE),"Нет"),"")</f>
        <v/>
      </c>
      <c r="D26" s="50" t="str">
        <f>IFERROR(VLOOKUP(A:A,Цены!A:C,3,0),"")</f>
        <v/>
      </c>
      <c r="E26" s="32"/>
      <c r="F26" s="44">
        <f>IFERROR(D25*E25,0)</f>
        <v>0</v>
      </c>
    </row>
    <row r="27" spans="1:6" ht="12.75" x14ac:dyDescent="0.2">
      <c r="A27" s="134" t="s">
        <v>10665</v>
      </c>
      <c r="B27" s="134"/>
      <c r="C27" s="32" t="str">
        <f>IF(A27&gt;0,IFERROR(VLOOKUP(A:A,Остатки!A:D,4,FALSE),"Нет"),"")</f>
        <v>Нет</v>
      </c>
      <c r="D27" s="50" t="str">
        <f>IFERROR(VLOOKUP(A:A,Цены!A:C,3,0),"")</f>
        <v/>
      </c>
      <c r="E27" s="32"/>
      <c r="F27" s="44">
        <f t="shared" ref="F27:F62" si="1">IFERROR(D27*E27,0)</f>
        <v>0</v>
      </c>
    </row>
    <row r="28" spans="1:6" ht="12.75" x14ac:dyDescent="0.2">
      <c r="A28" s="132"/>
      <c r="B28" s="135" t="s">
        <v>7</v>
      </c>
      <c r="C28" s="32" t="str">
        <f>IF(A28&gt;0,IFERROR(VLOOKUP(A:A,Остатки!A:D,4,FALSE),"Нет"),"")</f>
        <v/>
      </c>
      <c r="D28" s="50" t="str">
        <f>IFERROR(VLOOKUP(A:A,Цены!A:C,3,0),"")</f>
        <v/>
      </c>
      <c r="E28" s="32"/>
      <c r="F28" s="44">
        <f t="shared" si="1"/>
        <v>0</v>
      </c>
    </row>
    <row r="29" spans="1:6" ht="12.75" x14ac:dyDescent="0.2">
      <c r="A29" s="132"/>
      <c r="B29" s="136" t="s">
        <v>21</v>
      </c>
      <c r="C29" s="32" t="str">
        <f>IF(A29&gt;0,IFERROR(VLOOKUP(A:A,Остатки!A:D,4,FALSE),"Нет"),"")</f>
        <v/>
      </c>
      <c r="D29" s="50" t="str">
        <f>IFERROR(VLOOKUP(A:A,Цены!A:C,3,0),"")</f>
        <v/>
      </c>
      <c r="E29" s="32"/>
      <c r="F29" s="44">
        <f t="shared" si="1"/>
        <v>0</v>
      </c>
    </row>
    <row r="30" spans="1:6" ht="12.75" x14ac:dyDescent="0.2">
      <c r="A30" s="132"/>
      <c r="B30" s="137" t="s">
        <v>22</v>
      </c>
      <c r="C30" s="32" t="str">
        <f>IF(A30&gt;0,IFERROR(VLOOKUP(A:A,Остатки!A:D,4,FALSE),"Нет"),"")</f>
        <v/>
      </c>
      <c r="D30" s="50" t="str">
        <f>IFERROR(VLOOKUP(A:A,Цены!A:C,3,0),"")</f>
        <v/>
      </c>
      <c r="E30" s="32"/>
      <c r="F30" s="44">
        <f t="shared" si="1"/>
        <v>0</v>
      </c>
    </row>
    <row r="31" spans="1:6" ht="25.5" x14ac:dyDescent="0.2">
      <c r="A31" s="132" t="s">
        <v>15596</v>
      </c>
      <c r="B31" s="133" t="s">
        <v>15597</v>
      </c>
      <c r="C31" s="32" t="str">
        <f>IF(A31&gt;0,IFERROR(VLOOKUP(A:A,Остатки!A:D,4,FALSE),"Нет"),"")</f>
        <v>Нет</v>
      </c>
      <c r="D31" s="50">
        <f>IFERROR(VLOOKUP(A:A,Цены!A:C,3,0),"")</f>
        <v>212.11</v>
      </c>
      <c r="E31" s="32"/>
      <c r="F31" s="44">
        <f t="shared" si="1"/>
        <v>0</v>
      </c>
    </row>
    <row r="32" spans="1:6" ht="12.75" x14ac:dyDescent="0.2">
      <c r="A32" s="132" t="s">
        <v>15598</v>
      </c>
      <c r="B32" s="133" t="s">
        <v>15599</v>
      </c>
      <c r="C32" s="32" t="str">
        <f>IF(A32&gt;0,IFERROR(VLOOKUP(A:A,Остатки!A:D,4,FALSE),"Нет"),"")</f>
        <v>В наличии</v>
      </c>
      <c r="D32" s="50">
        <f>IFERROR(VLOOKUP(A:A,Цены!A:C,3,0),"")</f>
        <v>277.35000000000002</v>
      </c>
      <c r="E32" s="32"/>
      <c r="F32" s="44">
        <f t="shared" si="1"/>
        <v>0</v>
      </c>
    </row>
    <row r="33" spans="1:6" ht="12.75" x14ac:dyDescent="0.2">
      <c r="A33" s="132" t="s">
        <v>15600</v>
      </c>
      <c r="B33" s="133" t="s">
        <v>15601</v>
      </c>
      <c r="C33" s="32" t="str">
        <f>IF(A33&gt;0,IFERROR(VLOOKUP(A:A,Остатки!A:D,4,FALSE),"Нет"),"")</f>
        <v>В наличии</v>
      </c>
      <c r="D33" s="50">
        <f>IFERROR(VLOOKUP(A:A,Цены!A:C,3,0),"")</f>
        <v>398.97</v>
      </c>
      <c r="E33" s="32"/>
      <c r="F33" s="44">
        <f t="shared" si="1"/>
        <v>0</v>
      </c>
    </row>
    <row r="34" spans="1:6" ht="25.5" x14ac:dyDescent="0.2">
      <c r="A34" s="132" t="s">
        <v>15602</v>
      </c>
      <c r="B34" s="133" t="s">
        <v>15603</v>
      </c>
      <c r="C34" s="32" t="str">
        <f>IF(A34&gt;0,IFERROR(VLOOKUP(A:A,Остатки!A:D,4,FALSE),"Нет"),"")</f>
        <v>В наличии</v>
      </c>
      <c r="D34" s="50">
        <f>IFERROR(VLOOKUP(A:A,Цены!A:C,3,0),"")</f>
        <v>138.66999999999999</v>
      </c>
      <c r="E34" s="32"/>
      <c r="F34" s="44">
        <f t="shared" si="1"/>
        <v>0</v>
      </c>
    </row>
    <row r="35" spans="1:6" ht="12.75" x14ac:dyDescent="0.2">
      <c r="A35" s="132" t="s">
        <v>15604</v>
      </c>
      <c r="B35" s="133" t="s">
        <v>15605</v>
      </c>
      <c r="C35" s="32" t="str">
        <f>IF(A35&gt;0,IFERROR(VLOOKUP(A:A,Остатки!A:D,4,FALSE),"Нет"),"")</f>
        <v>Нет</v>
      </c>
      <c r="D35" s="50">
        <f>IFERROR(VLOOKUP(A:A,Цены!A:C,3,0),"")</f>
        <v>752.47</v>
      </c>
      <c r="E35" s="32"/>
      <c r="F35" s="44">
        <f t="shared" si="1"/>
        <v>0</v>
      </c>
    </row>
    <row r="36" spans="1:6" ht="12.75" x14ac:dyDescent="0.2">
      <c r="A36" s="132" t="s">
        <v>15606</v>
      </c>
      <c r="B36" s="133" t="s">
        <v>15607</v>
      </c>
      <c r="C36" s="32" t="str">
        <f>IF(A36&gt;0,IFERROR(VLOOKUP(A:A,Остатки!A:D,4,FALSE),"Нет"),"")</f>
        <v>Нет</v>
      </c>
      <c r="D36" s="50">
        <f>IFERROR(VLOOKUP(A:A,Цены!A:C,3,0),"")</f>
        <v>4137.47</v>
      </c>
      <c r="E36" s="32"/>
      <c r="F36" s="44">
        <f t="shared" si="1"/>
        <v>0</v>
      </c>
    </row>
    <row r="37" spans="1:6" ht="12.75" x14ac:dyDescent="0.2">
      <c r="A37" s="132" t="s">
        <v>25685</v>
      </c>
      <c r="B37" s="133" t="s">
        <v>25686</v>
      </c>
      <c r="C37" s="32" t="str">
        <f>IF(A37&gt;0,IFERROR(VLOOKUP(A:A,Остатки!A:D,4,FALSE),"Нет"),"")</f>
        <v>Нет</v>
      </c>
      <c r="D37" s="50">
        <f>IFERROR(VLOOKUP(A:A,Цены!A:C,3,0),"")</f>
        <v>137.04</v>
      </c>
      <c r="E37" s="32"/>
      <c r="F37" s="44">
        <f t="shared" si="1"/>
        <v>0</v>
      </c>
    </row>
    <row r="38" spans="1:6" ht="12.75" x14ac:dyDescent="0.2">
      <c r="A38" s="132" t="s">
        <v>25687</v>
      </c>
      <c r="B38" s="133" t="s">
        <v>47019</v>
      </c>
      <c r="C38" s="32" t="str">
        <f>IF(A38&gt;0,IFERROR(VLOOKUP(A:A,Остатки!A:D,4,FALSE),"Нет"),"")</f>
        <v>Нет</v>
      </c>
      <c r="D38" s="50">
        <f>IFERROR(VLOOKUP(A:A,Цены!A:C,3,0),"")</f>
        <v>68.91</v>
      </c>
      <c r="E38" s="32"/>
      <c r="F38" s="44">
        <f t="shared" si="1"/>
        <v>0</v>
      </c>
    </row>
    <row r="39" spans="1:6" ht="12.75" x14ac:dyDescent="0.2">
      <c r="A39" s="132" t="s">
        <v>25688</v>
      </c>
      <c r="B39" s="133" t="s">
        <v>47814</v>
      </c>
      <c r="C39" s="32" t="str">
        <f>IF(A39&gt;0,IFERROR(VLOOKUP(A:A,Остатки!A:D,4,FALSE),"Нет"),"")</f>
        <v>Нет</v>
      </c>
      <c r="D39" s="50">
        <f>IFERROR(VLOOKUP(A:A,Цены!A:C,3,0),"")</f>
        <v>245.52</v>
      </c>
      <c r="E39" s="32"/>
      <c r="F39" s="44">
        <f t="shared" si="1"/>
        <v>0</v>
      </c>
    </row>
    <row r="40" spans="1:6" ht="12.75" x14ac:dyDescent="0.2">
      <c r="A40" s="132" t="s">
        <v>25689</v>
      </c>
      <c r="B40" s="133" t="s">
        <v>47020</v>
      </c>
      <c r="C40" s="32" t="str">
        <f>IF(A40&gt;0,IFERROR(VLOOKUP(A:A,Остатки!A:D,4,FALSE),"Нет"),"")</f>
        <v>В наличии</v>
      </c>
      <c r="D40" s="50">
        <f>IFERROR(VLOOKUP(A:A,Цены!A:C,3,0),"")</f>
        <v>518.32000000000005</v>
      </c>
      <c r="E40" s="32"/>
      <c r="F40" s="44">
        <f t="shared" si="1"/>
        <v>0</v>
      </c>
    </row>
    <row r="41" spans="1:6" ht="25.5" x14ac:dyDescent="0.2">
      <c r="A41" s="132" t="s">
        <v>25690</v>
      </c>
      <c r="B41" s="133" t="s">
        <v>47021</v>
      </c>
      <c r="C41" s="32" t="str">
        <f>IF(A41&gt;0,IFERROR(VLOOKUP(A:A,Остатки!A:D,4,FALSE),"Нет"),"")</f>
        <v>Нет</v>
      </c>
      <c r="D41" s="50">
        <f>IFERROR(VLOOKUP(A:A,Цены!A:C,3,0),"")</f>
        <v>264.87</v>
      </c>
      <c r="E41" s="32"/>
      <c r="F41" s="44">
        <f t="shared" si="1"/>
        <v>0</v>
      </c>
    </row>
    <row r="42" spans="1:6" ht="12.75" x14ac:dyDescent="0.2">
      <c r="A42" s="132" t="s">
        <v>15608</v>
      </c>
      <c r="B42" s="133" t="s">
        <v>15609</v>
      </c>
      <c r="C42" s="32" t="str">
        <f>IF(A42&gt;0,IFERROR(VLOOKUP(A:A,Остатки!A:D,4,FALSE),"Нет"),"")</f>
        <v>Нет</v>
      </c>
      <c r="D42" s="50">
        <f>IFERROR(VLOOKUP(A:A,Цены!A:C,3,0),"")</f>
        <v>545.6</v>
      </c>
      <c r="E42" s="32"/>
      <c r="F42" s="44">
        <f t="shared" si="1"/>
        <v>0</v>
      </c>
    </row>
    <row r="43" spans="1:6" ht="12.75" x14ac:dyDescent="0.2">
      <c r="A43" s="132" t="s">
        <v>15610</v>
      </c>
      <c r="B43" s="133" t="s">
        <v>15611</v>
      </c>
      <c r="C43" s="32" t="str">
        <f>IF(A43&gt;0,IFERROR(VLOOKUP(A:A,Остатки!A:D,4,FALSE),"Нет"),"")</f>
        <v>В наличии</v>
      </c>
      <c r="D43" s="50">
        <f>IFERROR(VLOOKUP(A:A,Цены!A:C,3,0),"")</f>
        <v>1090.06</v>
      </c>
      <c r="E43" s="32"/>
      <c r="F43" s="44">
        <f t="shared" si="1"/>
        <v>0</v>
      </c>
    </row>
    <row r="44" spans="1:6" ht="25.5" x14ac:dyDescent="0.2">
      <c r="A44" s="132" t="s">
        <v>15612</v>
      </c>
      <c r="B44" s="133" t="s">
        <v>15613</v>
      </c>
      <c r="C44" s="32" t="str">
        <f>IF(A44&gt;0,IFERROR(VLOOKUP(A:A,Остатки!A:D,4,FALSE),"Нет"),"")</f>
        <v>В наличии</v>
      </c>
      <c r="D44" s="50">
        <f>IFERROR(VLOOKUP(A:A,Цены!A:C,3,0),"")</f>
        <v>280.76</v>
      </c>
      <c r="E44" s="32"/>
      <c r="F44" s="44">
        <f t="shared" si="1"/>
        <v>0</v>
      </c>
    </row>
    <row r="45" spans="1:6" ht="12.75" x14ac:dyDescent="0.2">
      <c r="A45" s="132" t="s">
        <v>15614</v>
      </c>
      <c r="B45" s="133" t="s">
        <v>15615</v>
      </c>
      <c r="C45" s="32" t="str">
        <f>IF(A45&gt;0,IFERROR(VLOOKUP(A:A,Остатки!A:D,4,FALSE),"Нет"),"")</f>
        <v>Нет</v>
      </c>
      <c r="D45" s="50">
        <f>IFERROR(VLOOKUP(A:A,Цены!A:C,3,0),"")</f>
        <v>4433</v>
      </c>
      <c r="E45" s="32"/>
      <c r="F45" s="44">
        <f t="shared" si="1"/>
        <v>0</v>
      </c>
    </row>
    <row r="46" spans="1:6" ht="12.75" x14ac:dyDescent="0.2">
      <c r="A46" s="132" t="s">
        <v>15616</v>
      </c>
      <c r="B46" s="133" t="s">
        <v>15617</v>
      </c>
      <c r="C46" s="32" t="str">
        <f>IF(A46&gt;0,IFERROR(VLOOKUP(A:A,Остатки!A:D,4,FALSE),"Нет"),"")</f>
        <v>В наличии</v>
      </c>
      <c r="D46" s="50">
        <f>IFERROR(VLOOKUP(A:A,Цены!A:C,3,0),"")</f>
        <v>1622.02</v>
      </c>
      <c r="E46" s="32"/>
      <c r="F46" s="44">
        <f t="shared" si="1"/>
        <v>0</v>
      </c>
    </row>
    <row r="47" spans="1:6" ht="25.5" x14ac:dyDescent="0.2">
      <c r="A47" s="132" t="s">
        <v>15618</v>
      </c>
      <c r="B47" s="133" t="s">
        <v>15619</v>
      </c>
      <c r="C47" s="32" t="str">
        <f>IF(A47&gt;0,IFERROR(VLOOKUP(A:A,Остатки!A:D,4,FALSE),"Нет"),"")</f>
        <v>Нет</v>
      </c>
      <c r="D47" s="50">
        <f>IFERROR(VLOOKUP(A:A,Цены!A:C,3,0),"")</f>
        <v>287.58</v>
      </c>
      <c r="E47" s="32"/>
      <c r="F47" s="44">
        <f t="shared" si="1"/>
        <v>0</v>
      </c>
    </row>
    <row r="48" spans="1:6" ht="25.5" x14ac:dyDescent="0.2">
      <c r="A48" s="132" t="s">
        <v>23895</v>
      </c>
      <c r="B48" s="133" t="s">
        <v>47022</v>
      </c>
      <c r="C48" s="32" t="str">
        <f>IF(A48&gt;0,IFERROR(VLOOKUP(A:A,Остатки!A:D,4,FALSE),"Нет"),"")</f>
        <v>Нет</v>
      </c>
      <c r="D48" s="50">
        <f>IFERROR(VLOOKUP(A:A,Цены!A:C,3,0),"")</f>
        <v>319</v>
      </c>
      <c r="E48" s="32"/>
      <c r="F48" s="44">
        <f t="shared" si="1"/>
        <v>0</v>
      </c>
    </row>
    <row r="49" spans="1:6" ht="12.75" x14ac:dyDescent="0.2">
      <c r="A49" s="132"/>
      <c r="B49" s="137" t="s">
        <v>38</v>
      </c>
      <c r="C49" s="32" t="str">
        <f>IF(A49&gt;0,IFERROR(VLOOKUP(A:A,Остатки!A:D,4,FALSE),"Нет"),"")</f>
        <v/>
      </c>
      <c r="D49" s="50" t="str">
        <f>IFERROR(VLOOKUP(A:A,Цены!A:C,3,0),"")</f>
        <v/>
      </c>
      <c r="E49" s="32"/>
      <c r="F49" s="44">
        <f t="shared" si="1"/>
        <v>0</v>
      </c>
    </row>
    <row r="50" spans="1:6" ht="25.5" x14ac:dyDescent="0.2">
      <c r="A50" s="132" t="s">
        <v>15620</v>
      </c>
      <c r="B50" s="133" t="s">
        <v>15621</v>
      </c>
      <c r="C50" s="32" t="str">
        <f>IF(A50&gt;0,IFERROR(VLOOKUP(A:A,Остатки!A:D,4,FALSE),"Нет"),"")</f>
        <v>Нет</v>
      </c>
      <c r="D50" s="50">
        <f>IFERROR(VLOOKUP(A:A,Цены!A:C,3,0),"")</f>
        <v>157.19999999999999</v>
      </c>
      <c r="E50" s="32"/>
      <c r="F50" s="44">
        <f t="shared" si="1"/>
        <v>0</v>
      </c>
    </row>
    <row r="51" spans="1:6" ht="12.75" x14ac:dyDescent="0.2">
      <c r="A51" s="132" t="s">
        <v>15622</v>
      </c>
      <c r="B51" s="133" t="s">
        <v>15623</v>
      </c>
      <c r="C51" s="32" t="str">
        <f>IF(A51&gt;0,IFERROR(VLOOKUP(A:A,Остатки!A:D,4,FALSE),"Нет"),"")</f>
        <v>Нет</v>
      </c>
      <c r="D51" s="50">
        <f>IFERROR(VLOOKUP(A:A,Цены!A:C,3,0),"")</f>
        <v>223.06</v>
      </c>
      <c r="E51" s="32"/>
      <c r="F51" s="44">
        <f t="shared" si="1"/>
        <v>0</v>
      </c>
    </row>
    <row r="52" spans="1:6" ht="12.75" x14ac:dyDescent="0.2">
      <c r="A52" s="132"/>
      <c r="B52" s="136" t="s">
        <v>103</v>
      </c>
      <c r="C52" s="32" t="str">
        <f>IF(A52&gt;0,IFERROR(VLOOKUP(A:A,Остатки!A:D,4,FALSE),"Нет"),"")</f>
        <v/>
      </c>
      <c r="D52" s="50" t="str">
        <f>IFERROR(VLOOKUP(A:A,Цены!A:C,3,0),"")</f>
        <v/>
      </c>
      <c r="E52" s="32"/>
      <c r="F52" s="44">
        <f t="shared" si="1"/>
        <v>0</v>
      </c>
    </row>
    <row r="53" spans="1:6" ht="25.5" x14ac:dyDescent="0.2">
      <c r="A53" s="132" t="s">
        <v>15749</v>
      </c>
      <c r="B53" s="138" t="s">
        <v>15750</v>
      </c>
      <c r="C53" s="32" t="str">
        <f>IF(A53&gt;0,IFERROR(VLOOKUP(A:A,Остатки!A:D,4,FALSE),"Нет"),"")</f>
        <v>Нет</v>
      </c>
      <c r="D53" s="50">
        <f>IFERROR(VLOOKUP(A:A,Цены!A:C,3,0),"")</f>
        <v>247.07</v>
      </c>
      <c r="E53" s="32"/>
      <c r="F53" s="44">
        <f t="shared" si="1"/>
        <v>0</v>
      </c>
    </row>
    <row r="54" spans="1:6" ht="12.75" x14ac:dyDescent="0.2">
      <c r="A54" s="132" t="s">
        <v>19699</v>
      </c>
      <c r="B54" s="138" t="s">
        <v>19700</v>
      </c>
      <c r="C54" s="32" t="str">
        <f>IF(A54&gt;0,IFERROR(VLOOKUP(A:A,Остатки!A:D,4,FALSE),"Нет"),"")</f>
        <v>Нет</v>
      </c>
      <c r="D54" s="50">
        <f>IFERROR(VLOOKUP(A:A,Цены!A:C,3,0),"")</f>
        <v>404.11</v>
      </c>
      <c r="E54" s="32"/>
      <c r="F54" s="44">
        <f t="shared" si="1"/>
        <v>0</v>
      </c>
    </row>
    <row r="55" spans="1:6" ht="25.5" x14ac:dyDescent="0.2">
      <c r="A55" s="132" t="s">
        <v>15751</v>
      </c>
      <c r="B55" s="138" t="s">
        <v>15752</v>
      </c>
      <c r="C55" s="32" t="str">
        <f>IF(A55&gt;0,IFERROR(VLOOKUP(A:A,Остатки!A:D,4,FALSE),"Нет"),"")</f>
        <v>Нет</v>
      </c>
      <c r="D55" s="50">
        <f>IFERROR(VLOOKUP(A:A,Цены!A:C,3,0),"")</f>
        <v>244.07</v>
      </c>
      <c r="E55" s="32"/>
      <c r="F55" s="44">
        <f t="shared" si="1"/>
        <v>0</v>
      </c>
    </row>
    <row r="56" spans="1:6" ht="25.5" x14ac:dyDescent="0.2">
      <c r="A56" s="132" t="s">
        <v>15753</v>
      </c>
      <c r="B56" s="138" t="s">
        <v>15754</v>
      </c>
      <c r="C56" s="32" t="str">
        <f>IF(A56&gt;0,IFERROR(VLOOKUP(A:A,Остатки!A:D,4,FALSE),"Нет"),"")</f>
        <v>Нет</v>
      </c>
      <c r="D56" s="50">
        <f>IFERROR(VLOOKUP(A:A,Цены!A:C,3,0),"")</f>
        <v>282.10000000000002</v>
      </c>
      <c r="E56" s="32"/>
      <c r="F56" s="44">
        <f t="shared" si="1"/>
        <v>0</v>
      </c>
    </row>
    <row r="57" spans="1:6" ht="25.5" x14ac:dyDescent="0.2">
      <c r="A57" s="132" t="s">
        <v>15755</v>
      </c>
      <c r="B57" s="138" t="s">
        <v>15756</v>
      </c>
      <c r="C57" s="32" t="str">
        <f>IF(A57&gt;0,IFERROR(VLOOKUP(A:A,Остатки!A:D,4,FALSE),"Нет"),"")</f>
        <v>Нет</v>
      </c>
      <c r="D57" s="50">
        <f>IFERROR(VLOOKUP(A:A,Цены!A:C,3,0),"")</f>
        <v>384</v>
      </c>
      <c r="E57" s="32"/>
      <c r="F57" s="44">
        <f t="shared" si="1"/>
        <v>0</v>
      </c>
    </row>
    <row r="58" spans="1:6" ht="25.5" x14ac:dyDescent="0.2">
      <c r="A58" s="132" t="s">
        <v>15757</v>
      </c>
      <c r="B58" s="138" t="s">
        <v>15758</v>
      </c>
      <c r="C58" s="32" t="str">
        <f>IF(A58&gt;0,IFERROR(VLOOKUP(A:A,Остатки!A:D,4,FALSE),"Нет"),"")</f>
        <v>Нет</v>
      </c>
      <c r="D58" s="50">
        <f>IFERROR(VLOOKUP(A:A,Цены!A:C,3,0),"")</f>
        <v>282.10000000000002</v>
      </c>
      <c r="E58" s="32"/>
      <c r="F58" s="44">
        <f t="shared" si="1"/>
        <v>0</v>
      </c>
    </row>
    <row r="59" spans="1:6" ht="12.75" x14ac:dyDescent="0.2">
      <c r="A59" s="132"/>
      <c r="B59" s="136" t="s">
        <v>192</v>
      </c>
      <c r="C59" s="32" t="str">
        <f>IF(A59&gt;0,IFERROR(VLOOKUP(A:A,Остатки!A:D,4,FALSE),"Нет"),"")</f>
        <v/>
      </c>
      <c r="D59" s="50" t="str">
        <f>IFERROR(VLOOKUP(A:A,Цены!A:C,3,0),"")</f>
        <v/>
      </c>
      <c r="E59" s="32"/>
      <c r="F59" s="44">
        <f t="shared" si="1"/>
        <v>0</v>
      </c>
    </row>
    <row r="60" spans="1:6" ht="25.5" x14ac:dyDescent="0.2">
      <c r="A60" s="132" t="s">
        <v>15759</v>
      </c>
      <c r="B60" s="138" t="s">
        <v>15760</v>
      </c>
      <c r="C60" s="32" t="str">
        <f>IF(A60&gt;0,IFERROR(VLOOKUP(A:A,Остатки!A:D,4,FALSE),"Нет"),"")</f>
        <v>Нет</v>
      </c>
      <c r="D60" s="50">
        <f>IFERROR(VLOOKUP(A:A,Цены!A:C,3,0),"")</f>
        <v>290.08</v>
      </c>
      <c r="E60" s="32"/>
      <c r="F60" s="44">
        <f t="shared" si="1"/>
        <v>0</v>
      </c>
    </row>
    <row r="61" spans="1:6" ht="25.5" x14ac:dyDescent="0.2">
      <c r="A61" s="132" t="s">
        <v>15761</v>
      </c>
      <c r="B61" s="138" t="s">
        <v>15762</v>
      </c>
      <c r="C61" s="32" t="str">
        <f>IF(A61&gt;0,IFERROR(VLOOKUP(A:A,Остатки!A:D,4,FALSE),"Нет"),"")</f>
        <v>Нет</v>
      </c>
      <c r="D61" s="50">
        <f>IFERROR(VLOOKUP(A:A,Цены!A:C,3,0),"")</f>
        <v>354</v>
      </c>
      <c r="E61" s="32"/>
      <c r="F61" s="44">
        <f t="shared" si="1"/>
        <v>0</v>
      </c>
    </row>
    <row r="62" spans="1:6" ht="12.75" x14ac:dyDescent="0.2">
      <c r="A62" s="132"/>
      <c r="B62" s="136" t="s">
        <v>209</v>
      </c>
      <c r="C62" s="32" t="str">
        <f>IF(A62&gt;0,IFERROR(VLOOKUP(A:A,Остатки!A:D,4,FALSE),"Нет"),"")</f>
        <v/>
      </c>
      <c r="D62" s="50" t="str">
        <f>IFERROR(VLOOKUP(A:A,Цены!A:C,3,0),"")</f>
        <v/>
      </c>
      <c r="E62" s="32"/>
      <c r="F62" s="44">
        <f t="shared" si="1"/>
        <v>0</v>
      </c>
    </row>
    <row r="63" spans="1:6" ht="12.75" x14ac:dyDescent="0.2">
      <c r="A63" s="132"/>
      <c r="B63" s="137" t="s">
        <v>211</v>
      </c>
      <c r="C63" s="32" t="str">
        <f>IF(A63&gt;0,IFERROR(VLOOKUP(A:A,Остатки!A:D,4,FALSE),"Нет"),"")</f>
        <v/>
      </c>
      <c r="D63" s="50" t="str">
        <f>IFERROR(VLOOKUP(A:A,Цены!A:C,3,0),"")</f>
        <v/>
      </c>
      <c r="E63" s="32"/>
      <c r="F63" s="44">
        <f t="shared" ref="F63:F126" si="2">IFERROR(D63*E63,0)</f>
        <v>0</v>
      </c>
    </row>
    <row r="64" spans="1:6" ht="25.5" x14ac:dyDescent="0.2">
      <c r="A64" s="132" t="s">
        <v>15763</v>
      </c>
      <c r="B64" s="133" t="s">
        <v>15764</v>
      </c>
      <c r="C64" s="32" t="str">
        <f>IF(A64&gt;0,IFERROR(VLOOKUP(A:A,Остатки!A:D,4,FALSE),"Нет"),"")</f>
        <v>Нет</v>
      </c>
      <c r="D64" s="50">
        <f>IFERROR(VLOOKUP(A:A,Цены!A:C,3,0),"")</f>
        <v>444.68</v>
      </c>
      <c r="E64" s="32"/>
      <c r="F64" s="44">
        <f t="shared" si="2"/>
        <v>0</v>
      </c>
    </row>
    <row r="65" spans="1:6" ht="12.75" x14ac:dyDescent="0.2">
      <c r="A65" s="132"/>
      <c r="B65" s="136" t="s">
        <v>261</v>
      </c>
      <c r="C65" s="32" t="str">
        <f>IF(A65&gt;0,IFERROR(VLOOKUP(A:A,Остатки!A:D,4,FALSE),"Нет"),"")</f>
        <v/>
      </c>
      <c r="D65" s="50" t="str">
        <f>IFERROR(VLOOKUP(A:A,Цены!A:C,3,0),"")</f>
        <v/>
      </c>
      <c r="E65" s="32"/>
      <c r="F65" s="44">
        <f t="shared" si="2"/>
        <v>0</v>
      </c>
    </row>
    <row r="66" spans="1:6" ht="12.75" x14ac:dyDescent="0.2">
      <c r="A66" s="132"/>
      <c r="B66" s="137" t="s">
        <v>46882</v>
      </c>
      <c r="C66" s="32" t="str">
        <f>IF(A66&gt;0,IFERROR(VLOOKUP(A:A,Остатки!A:D,4,FALSE),"Нет"),"")</f>
        <v/>
      </c>
      <c r="D66" s="50" t="str">
        <f>IFERROR(VLOOKUP(A:A,Цены!A:C,3,0),"")</f>
        <v/>
      </c>
      <c r="E66" s="32"/>
      <c r="F66" s="44">
        <f t="shared" si="2"/>
        <v>0</v>
      </c>
    </row>
    <row r="67" spans="1:6" ht="25.5" x14ac:dyDescent="0.2">
      <c r="A67" s="132" t="s">
        <v>15780</v>
      </c>
      <c r="B67" s="133" t="s">
        <v>15781</v>
      </c>
      <c r="C67" s="32" t="str">
        <f>IF(A67&gt;0,IFERROR(VLOOKUP(A:A,Остатки!A:D,4,FALSE),"Нет"),"")</f>
        <v>Нет</v>
      </c>
      <c r="D67" s="50">
        <f>IFERROR(VLOOKUP(A:A,Цены!A:C,3,0),"")</f>
        <v>552.15</v>
      </c>
      <c r="E67" s="32"/>
      <c r="F67" s="44">
        <f t="shared" si="2"/>
        <v>0</v>
      </c>
    </row>
    <row r="68" spans="1:6" ht="12.75" x14ac:dyDescent="0.2">
      <c r="A68" s="132" t="s">
        <v>15782</v>
      </c>
      <c r="B68" s="133" t="s">
        <v>15783</v>
      </c>
      <c r="C68" s="32" t="str">
        <f>IF(A68&gt;0,IFERROR(VLOOKUP(A:A,Остатки!A:D,4,FALSE),"Нет"),"")</f>
        <v>Нет</v>
      </c>
      <c r="D68" s="50">
        <f>IFERROR(VLOOKUP(A:A,Цены!A:C,3,0),"")</f>
        <v>731.19</v>
      </c>
      <c r="E68" s="32"/>
      <c r="F68" s="44">
        <f t="shared" si="2"/>
        <v>0</v>
      </c>
    </row>
    <row r="69" spans="1:6" ht="25.5" x14ac:dyDescent="0.2">
      <c r="A69" s="132" t="s">
        <v>15784</v>
      </c>
      <c r="B69" s="133" t="s">
        <v>15785</v>
      </c>
      <c r="C69" s="32" t="str">
        <f>IF(A69&gt;0,IFERROR(VLOOKUP(A:A,Остатки!A:D,4,FALSE),"Нет"),"")</f>
        <v>Нет</v>
      </c>
      <c r="D69" s="50">
        <f>IFERROR(VLOOKUP(A:A,Цены!A:C,3,0),"")</f>
        <v>247</v>
      </c>
      <c r="E69" s="32"/>
      <c r="F69" s="44">
        <f t="shared" si="2"/>
        <v>0</v>
      </c>
    </row>
    <row r="70" spans="1:6" ht="12.75" x14ac:dyDescent="0.2">
      <c r="A70" s="132" t="s">
        <v>15786</v>
      </c>
      <c r="B70" s="133" t="s">
        <v>47815</v>
      </c>
      <c r="C70" s="32" t="str">
        <f>IF(A70&gt;0,IFERROR(VLOOKUP(A:A,Остатки!A:D,4,FALSE),"Нет"),"")</f>
        <v>Нет</v>
      </c>
      <c r="D70" s="50">
        <f>IFERROR(VLOOKUP(A:A,Цены!A:C,3,0),"")</f>
        <v>1240</v>
      </c>
      <c r="E70" s="32"/>
      <c r="F70" s="44">
        <f t="shared" si="2"/>
        <v>0</v>
      </c>
    </row>
    <row r="71" spans="1:6" ht="12.75" x14ac:dyDescent="0.2">
      <c r="A71" s="132" t="s">
        <v>15787</v>
      </c>
      <c r="B71" s="133" t="s">
        <v>47816</v>
      </c>
      <c r="C71" s="32" t="str">
        <f>IF(A71&gt;0,IFERROR(VLOOKUP(A:A,Остатки!A:D,4,FALSE),"Нет"),"")</f>
        <v>Нет</v>
      </c>
      <c r="D71" s="50">
        <f>IFERROR(VLOOKUP(A:A,Цены!A:C,3,0),"")</f>
        <v>320</v>
      </c>
      <c r="E71" s="32"/>
      <c r="F71" s="44">
        <f t="shared" si="2"/>
        <v>0</v>
      </c>
    </row>
    <row r="72" spans="1:6" ht="25.5" x14ac:dyDescent="0.2">
      <c r="A72" s="132" t="s">
        <v>15788</v>
      </c>
      <c r="B72" s="133" t="s">
        <v>15789</v>
      </c>
      <c r="C72" s="32" t="str">
        <f>IF(A72&gt;0,IFERROR(VLOOKUP(A:A,Остатки!A:D,4,FALSE),"Нет"),"")</f>
        <v>Нет</v>
      </c>
      <c r="D72" s="50">
        <f>IFERROR(VLOOKUP(A:A,Цены!A:C,3,0),"")</f>
        <v>270.07</v>
      </c>
      <c r="E72" s="32"/>
      <c r="F72" s="44">
        <f t="shared" si="2"/>
        <v>0</v>
      </c>
    </row>
    <row r="73" spans="1:6" ht="25.5" x14ac:dyDescent="0.2">
      <c r="A73" s="132" t="s">
        <v>15790</v>
      </c>
      <c r="B73" s="133" t="s">
        <v>47817</v>
      </c>
      <c r="C73" s="32" t="str">
        <f>IF(A73&gt;0,IFERROR(VLOOKUP(A:A,Остатки!A:D,4,FALSE),"Нет"),"")</f>
        <v>Нет</v>
      </c>
      <c r="D73" s="50">
        <f>IFERROR(VLOOKUP(A:A,Цены!A:C,3,0),"")</f>
        <v>247.07</v>
      </c>
      <c r="E73" s="32"/>
      <c r="F73" s="44">
        <f t="shared" si="2"/>
        <v>0</v>
      </c>
    </row>
    <row r="74" spans="1:6" ht="12.75" x14ac:dyDescent="0.2">
      <c r="A74" s="132"/>
      <c r="B74" s="137" t="s">
        <v>263</v>
      </c>
      <c r="C74" s="32" t="str">
        <f>IF(A74&gt;0,IFERROR(VLOOKUP(A:A,Остатки!A:D,4,FALSE),"Нет"),"")</f>
        <v/>
      </c>
      <c r="D74" s="50" t="str">
        <f>IFERROR(VLOOKUP(A:A,Цены!A:C,3,0),"")</f>
        <v/>
      </c>
      <c r="E74" s="32"/>
      <c r="F74" s="44">
        <f t="shared" si="2"/>
        <v>0</v>
      </c>
    </row>
    <row r="75" spans="1:6" ht="25.5" x14ac:dyDescent="0.2">
      <c r="A75" s="132" t="s">
        <v>15791</v>
      </c>
      <c r="B75" s="133" t="s">
        <v>15792</v>
      </c>
      <c r="C75" s="32" t="str">
        <f>IF(A75&gt;0,IFERROR(VLOOKUP(A:A,Остатки!A:D,4,FALSE),"Нет"),"")</f>
        <v>Нет</v>
      </c>
      <c r="D75" s="50">
        <f>IFERROR(VLOOKUP(A:A,Цены!A:C,3,0),"")</f>
        <v>145.36000000000001</v>
      </c>
      <c r="E75" s="32"/>
      <c r="F75" s="44">
        <f t="shared" si="2"/>
        <v>0</v>
      </c>
    </row>
    <row r="76" spans="1:6" ht="12.75" x14ac:dyDescent="0.2">
      <c r="A76" s="132" t="s">
        <v>15793</v>
      </c>
      <c r="B76" s="133" t="s">
        <v>15794</v>
      </c>
      <c r="C76" s="32" t="str">
        <f>IF(A76&gt;0,IFERROR(VLOOKUP(A:A,Остатки!A:D,4,FALSE),"Нет"),"")</f>
        <v>Нет</v>
      </c>
      <c r="D76" s="50">
        <f>IFERROR(VLOOKUP(A:A,Цены!A:C,3,0),"")</f>
        <v>253.48</v>
      </c>
      <c r="E76" s="32"/>
      <c r="F76" s="44">
        <f t="shared" si="2"/>
        <v>0</v>
      </c>
    </row>
    <row r="77" spans="1:6" ht="12.75" x14ac:dyDescent="0.2">
      <c r="A77" s="132" t="s">
        <v>15795</v>
      </c>
      <c r="B77" s="133" t="s">
        <v>15796</v>
      </c>
      <c r="C77" s="32" t="str">
        <f>IF(A77&gt;0,IFERROR(VLOOKUP(A:A,Остатки!A:D,4,FALSE),"Нет"),"")</f>
        <v>Нет</v>
      </c>
      <c r="D77" s="50">
        <f>IFERROR(VLOOKUP(A:A,Цены!A:C,3,0),"")</f>
        <v>401.24</v>
      </c>
      <c r="E77" s="32"/>
      <c r="F77" s="44">
        <f t="shared" si="2"/>
        <v>0</v>
      </c>
    </row>
    <row r="78" spans="1:6" ht="12.75" x14ac:dyDescent="0.2">
      <c r="A78" s="132" t="s">
        <v>15797</v>
      </c>
      <c r="B78" s="133" t="s">
        <v>15798</v>
      </c>
      <c r="C78" s="32" t="str">
        <f>IF(A78&gt;0,IFERROR(VLOOKUP(A:A,Остатки!A:D,4,FALSE),"Нет"),"")</f>
        <v>Нет</v>
      </c>
      <c r="D78" s="50">
        <f>IFERROR(VLOOKUP(A:A,Цены!A:C,3,0),"")</f>
        <v>2037.13</v>
      </c>
      <c r="E78" s="32"/>
      <c r="F78" s="44">
        <f t="shared" si="2"/>
        <v>0</v>
      </c>
    </row>
    <row r="79" spans="1:6" ht="25.5" x14ac:dyDescent="0.2">
      <c r="A79" s="132" t="s">
        <v>15799</v>
      </c>
      <c r="B79" s="133" t="s">
        <v>15800</v>
      </c>
      <c r="C79" s="32" t="str">
        <f>IF(A79&gt;0,IFERROR(VLOOKUP(A:A,Остатки!A:D,4,FALSE),"Нет"),"")</f>
        <v>Нет</v>
      </c>
      <c r="D79" s="50">
        <f>IFERROR(VLOOKUP(A:A,Цены!A:C,3,0),"")</f>
        <v>153.44999999999999</v>
      </c>
      <c r="E79" s="32"/>
      <c r="F79" s="44">
        <f t="shared" si="2"/>
        <v>0</v>
      </c>
    </row>
    <row r="80" spans="1:6" ht="12.75" x14ac:dyDescent="0.2">
      <c r="A80" s="132" t="s">
        <v>15801</v>
      </c>
      <c r="B80" s="133" t="s">
        <v>15802</v>
      </c>
      <c r="C80" s="32" t="str">
        <f>IF(A80&gt;0,IFERROR(VLOOKUP(A:A,Остатки!A:D,4,FALSE),"Нет"),"")</f>
        <v>Нет</v>
      </c>
      <c r="D80" s="50">
        <f>IFERROR(VLOOKUP(A:A,Цены!A:C,3,0),"")</f>
        <v>253.48</v>
      </c>
      <c r="E80" s="32"/>
      <c r="F80" s="44">
        <f t="shared" si="2"/>
        <v>0</v>
      </c>
    </row>
    <row r="81" spans="1:6" ht="12.75" x14ac:dyDescent="0.2">
      <c r="A81" s="132" t="s">
        <v>15803</v>
      </c>
      <c r="B81" s="133" t="s">
        <v>15804</v>
      </c>
      <c r="C81" s="32" t="str">
        <f>IF(A81&gt;0,IFERROR(VLOOKUP(A:A,Остатки!A:D,4,FALSE),"Нет"),"")</f>
        <v>Нет</v>
      </c>
      <c r="D81" s="50">
        <f>IFERROR(VLOOKUP(A:A,Цены!A:C,3,0),"")</f>
        <v>401.24</v>
      </c>
      <c r="E81" s="32"/>
      <c r="F81" s="44">
        <f t="shared" si="2"/>
        <v>0</v>
      </c>
    </row>
    <row r="82" spans="1:6" ht="12.75" x14ac:dyDescent="0.2">
      <c r="A82" s="132" t="s">
        <v>15805</v>
      </c>
      <c r="B82" s="133" t="s">
        <v>15806</v>
      </c>
      <c r="C82" s="32" t="str">
        <f>IF(A82&gt;0,IFERROR(VLOOKUP(A:A,Остатки!A:D,4,FALSE),"Нет"),"")</f>
        <v>Нет</v>
      </c>
      <c r="D82" s="50">
        <f>IFERROR(VLOOKUP(A:A,Цены!A:C,3,0),"")</f>
        <v>2703.72</v>
      </c>
      <c r="E82" s="32"/>
      <c r="F82" s="44">
        <f t="shared" si="2"/>
        <v>0</v>
      </c>
    </row>
    <row r="83" spans="1:6" ht="12.75" x14ac:dyDescent="0.2">
      <c r="A83" s="132"/>
      <c r="B83" s="136" t="s">
        <v>267</v>
      </c>
      <c r="C83" s="32" t="str">
        <f>IF(A83&gt;0,IFERROR(VLOOKUP(A:A,Остатки!A:D,4,FALSE),"Нет"),"")</f>
        <v/>
      </c>
      <c r="D83" s="50" t="str">
        <f>IFERROR(VLOOKUP(A:A,Цены!A:C,3,0),"")</f>
        <v/>
      </c>
      <c r="E83" s="32"/>
      <c r="F83" s="44">
        <f t="shared" si="2"/>
        <v>0</v>
      </c>
    </row>
    <row r="84" spans="1:6" ht="12.75" x14ac:dyDescent="0.2">
      <c r="A84" s="132"/>
      <c r="B84" s="137" t="s">
        <v>291</v>
      </c>
      <c r="C84" s="32" t="str">
        <f>IF(A84&gt;0,IFERROR(VLOOKUP(A:A,Остатки!A:D,4,FALSE),"Нет"),"")</f>
        <v/>
      </c>
      <c r="D84" s="50" t="str">
        <f>IFERROR(VLOOKUP(A:A,Цены!A:C,3,0),"")</f>
        <v/>
      </c>
      <c r="E84" s="32"/>
      <c r="F84" s="44">
        <f t="shared" si="2"/>
        <v>0</v>
      </c>
    </row>
    <row r="85" spans="1:6" ht="25.5" x14ac:dyDescent="0.2">
      <c r="A85" s="132" t="s">
        <v>15807</v>
      </c>
      <c r="B85" s="133" t="s">
        <v>15808</v>
      </c>
      <c r="C85" s="32" t="str">
        <f>IF(A85&gt;0,IFERROR(VLOOKUP(A:A,Остатки!A:D,4,FALSE),"Нет"),"")</f>
        <v>Нет</v>
      </c>
      <c r="D85" s="50">
        <f>IFERROR(VLOOKUP(A:A,Цены!A:C,3,0),"")</f>
        <v>503.54</v>
      </c>
      <c r="E85" s="32"/>
      <c r="F85" s="44">
        <f t="shared" si="2"/>
        <v>0</v>
      </c>
    </row>
    <row r="86" spans="1:6" ht="12.75" x14ac:dyDescent="0.2">
      <c r="A86" s="132" t="s">
        <v>15809</v>
      </c>
      <c r="B86" s="133" t="s">
        <v>15810</v>
      </c>
      <c r="C86" s="32" t="str">
        <f>IF(A86&gt;0,IFERROR(VLOOKUP(A:A,Остатки!A:D,4,FALSE),"Нет"),"")</f>
        <v>Нет</v>
      </c>
      <c r="D86" s="50">
        <f>IFERROR(VLOOKUP(A:A,Цены!A:C,3,0),"")</f>
        <v>753</v>
      </c>
      <c r="E86" s="32"/>
      <c r="F86" s="44">
        <f t="shared" si="2"/>
        <v>0</v>
      </c>
    </row>
    <row r="87" spans="1:6" ht="12.75" x14ac:dyDescent="0.2">
      <c r="A87" s="132" t="s">
        <v>15811</v>
      </c>
      <c r="B87" s="133" t="s">
        <v>15812</v>
      </c>
      <c r="C87" s="32" t="str">
        <f>IF(A87&gt;0,IFERROR(VLOOKUP(A:A,Остатки!A:D,4,FALSE),"Нет"),"")</f>
        <v>Нет</v>
      </c>
      <c r="D87" s="50">
        <f>IFERROR(VLOOKUP(A:A,Цены!A:C,3,0),"")</f>
        <v>933.25</v>
      </c>
      <c r="E87" s="32"/>
      <c r="F87" s="44">
        <f t="shared" si="2"/>
        <v>0</v>
      </c>
    </row>
    <row r="88" spans="1:6" ht="25.5" x14ac:dyDescent="0.2">
      <c r="A88" s="132" t="s">
        <v>15813</v>
      </c>
      <c r="B88" s="133" t="s">
        <v>15814</v>
      </c>
      <c r="C88" s="32" t="str">
        <f>IF(A88&gt;0,IFERROR(VLOOKUP(A:A,Остатки!A:D,4,FALSE),"Нет"),"")</f>
        <v>Нет</v>
      </c>
      <c r="D88" s="50">
        <f>IFERROR(VLOOKUP(A:A,Цены!A:C,3,0),"")</f>
        <v>428.52</v>
      </c>
      <c r="E88" s="32"/>
      <c r="F88" s="44">
        <f t="shared" si="2"/>
        <v>0</v>
      </c>
    </row>
    <row r="89" spans="1:6" ht="25.5" x14ac:dyDescent="0.2">
      <c r="A89" s="132" t="s">
        <v>15815</v>
      </c>
      <c r="B89" s="133" t="s">
        <v>47818</v>
      </c>
      <c r="C89" s="32" t="str">
        <f>IF(A89&gt;0,IFERROR(VLOOKUP(A:A,Остатки!A:D,4,FALSE),"Нет"),"")</f>
        <v>В наличии</v>
      </c>
      <c r="D89" s="50">
        <f>IFERROR(VLOOKUP(A:A,Цены!A:C,3,0),"")</f>
        <v>660.4</v>
      </c>
      <c r="E89" s="32"/>
      <c r="F89" s="44">
        <f t="shared" si="2"/>
        <v>0</v>
      </c>
    </row>
    <row r="90" spans="1:6" ht="25.5" x14ac:dyDescent="0.2">
      <c r="A90" s="132" t="s">
        <v>15816</v>
      </c>
      <c r="B90" s="133" t="s">
        <v>15817</v>
      </c>
      <c r="C90" s="32" t="str">
        <f>IF(A90&gt;0,IFERROR(VLOOKUP(A:A,Остатки!A:D,4,FALSE),"Нет"),"")</f>
        <v>Нет</v>
      </c>
      <c r="D90" s="50">
        <f>IFERROR(VLOOKUP(A:A,Цены!A:C,3,0),"")</f>
        <v>395</v>
      </c>
      <c r="E90" s="32"/>
      <c r="F90" s="44">
        <f t="shared" si="2"/>
        <v>0</v>
      </c>
    </row>
    <row r="91" spans="1:6" ht="12.75" x14ac:dyDescent="0.2">
      <c r="A91" s="132" t="s">
        <v>25707</v>
      </c>
      <c r="B91" s="133" t="s">
        <v>25708</v>
      </c>
      <c r="C91" s="32" t="str">
        <f>IF(A91&gt;0,IFERROR(VLOOKUP(A:A,Остатки!A:D,4,FALSE),"Нет"),"")</f>
        <v>Нет</v>
      </c>
      <c r="D91" s="50">
        <f>IFERROR(VLOOKUP(A:A,Цены!A:C,3,0),"")</f>
        <v>637</v>
      </c>
      <c r="E91" s="32"/>
      <c r="F91" s="44">
        <f t="shared" si="2"/>
        <v>0</v>
      </c>
    </row>
    <row r="92" spans="1:6" ht="25.5" x14ac:dyDescent="0.2">
      <c r="A92" s="132" t="s">
        <v>15818</v>
      </c>
      <c r="B92" s="133" t="s">
        <v>47819</v>
      </c>
      <c r="C92" s="32" t="str">
        <f>IF(A92&gt;0,IFERROR(VLOOKUP(A:A,Остатки!A:D,4,FALSE),"Нет"),"")</f>
        <v>Нет</v>
      </c>
      <c r="D92" s="50">
        <f>IFERROR(VLOOKUP(A:A,Цены!A:C,3,0),"")</f>
        <v>311</v>
      </c>
      <c r="E92" s="32"/>
      <c r="F92" s="44">
        <f t="shared" si="2"/>
        <v>0</v>
      </c>
    </row>
    <row r="93" spans="1:6" ht="25.5" x14ac:dyDescent="0.2">
      <c r="A93" s="132" t="s">
        <v>15819</v>
      </c>
      <c r="B93" s="133" t="s">
        <v>15820</v>
      </c>
      <c r="C93" s="32" t="str">
        <f>IF(A93&gt;0,IFERROR(VLOOKUP(A:A,Остатки!A:D,4,FALSE),"Нет"),"")</f>
        <v>Нет</v>
      </c>
      <c r="D93" s="50">
        <f>IFERROR(VLOOKUP(A:A,Цены!A:C,3,0),"")</f>
        <v>525.14</v>
      </c>
      <c r="E93" s="32"/>
      <c r="F93" s="44">
        <f t="shared" si="2"/>
        <v>0</v>
      </c>
    </row>
    <row r="94" spans="1:6" ht="25.5" x14ac:dyDescent="0.2">
      <c r="A94" s="132" t="s">
        <v>15821</v>
      </c>
      <c r="B94" s="133" t="s">
        <v>15822</v>
      </c>
      <c r="C94" s="32" t="str">
        <f>IF(A94&gt;0,IFERROR(VLOOKUP(A:A,Остатки!A:D,4,FALSE),"Нет"),"")</f>
        <v>В наличии</v>
      </c>
      <c r="D94" s="50">
        <f>IFERROR(VLOOKUP(A:A,Цены!A:C,3,0),"")</f>
        <v>346.68</v>
      </c>
      <c r="E94" s="32"/>
      <c r="F94" s="44">
        <f t="shared" si="2"/>
        <v>0</v>
      </c>
    </row>
    <row r="95" spans="1:6" ht="12.75" x14ac:dyDescent="0.2">
      <c r="A95" s="132" t="s">
        <v>15823</v>
      </c>
      <c r="B95" s="133" t="s">
        <v>15824</v>
      </c>
      <c r="C95" s="32" t="str">
        <f>IF(A95&gt;0,IFERROR(VLOOKUP(A:A,Остатки!A:D,4,FALSE),"Нет"),"")</f>
        <v>В наличии</v>
      </c>
      <c r="D95" s="50">
        <f>IFERROR(VLOOKUP(A:A,Цены!A:C,3,0),"")</f>
        <v>734.29</v>
      </c>
      <c r="E95" s="32"/>
      <c r="F95" s="44">
        <f t="shared" si="2"/>
        <v>0</v>
      </c>
    </row>
    <row r="96" spans="1:6" ht="12.75" x14ac:dyDescent="0.2">
      <c r="A96" s="132" t="s">
        <v>15825</v>
      </c>
      <c r="B96" s="133" t="s">
        <v>15826</v>
      </c>
      <c r="C96" s="32" t="str">
        <f>IF(A96&gt;0,IFERROR(VLOOKUP(A:A,Остатки!A:D,4,FALSE),"Нет"),"")</f>
        <v>В наличии</v>
      </c>
      <c r="D96" s="50">
        <f>IFERROR(VLOOKUP(A:A,Цены!A:C,3,0),"")</f>
        <v>1288.98</v>
      </c>
      <c r="E96" s="32"/>
      <c r="F96" s="44">
        <f t="shared" si="2"/>
        <v>0</v>
      </c>
    </row>
    <row r="97" spans="1:6" ht="25.5" x14ac:dyDescent="0.2">
      <c r="A97" s="132" t="s">
        <v>15827</v>
      </c>
      <c r="B97" s="133" t="s">
        <v>15828</v>
      </c>
      <c r="C97" s="32" t="str">
        <f>IF(A97&gt;0,IFERROR(VLOOKUP(A:A,Остатки!A:D,4,FALSE),"Нет"),"")</f>
        <v>В наличии</v>
      </c>
      <c r="D97" s="50">
        <f>IFERROR(VLOOKUP(A:A,Цены!A:C,3,0),"")</f>
        <v>1076.42</v>
      </c>
      <c r="E97" s="32"/>
      <c r="F97" s="44">
        <f t="shared" si="2"/>
        <v>0</v>
      </c>
    </row>
    <row r="98" spans="1:6" ht="25.5" x14ac:dyDescent="0.2">
      <c r="A98" s="132" t="s">
        <v>15829</v>
      </c>
      <c r="B98" s="133" t="s">
        <v>15830</v>
      </c>
      <c r="C98" s="32" t="str">
        <f>IF(A98&gt;0,IFERROR(VLOOKUP(A:A,Остатки!A:D,4,FALSE),"Нет"),"")</f>
        <v>Нет</v>
      </c>
      <c r="D98" s="50">
        <f>IFERROR(VLOOKUP(A:A,Цены!A:C,3,0),"")</f>
        <v>1092.3399999999999</v>
      </c>
      <c r="E98" s="32"/>
      <c r="F98" s="44">
        <f t="shared" si="2"/>
        <v>0</v>
      </c>
    </row>
    <row r="99" spans="1:6" ht="12.75" x14ac:dyDescent="0.2">
      <c r="A99" s="132" t="s">
        <v>25709</v>
      </c>
      <c r="B99" s="133" t="s">
        <v>25710</v>
      </c>
      <c r="C99" s="32" t="str">
        <f>IF(A99&gt;0,IFERROR(VLOOKUP(A:A,Остатки!A:D,4,FALSE),"Нет"),"")</f>
        <v>В наличии</v>
      </c>
      <c r="D99" s="50">
        <f>IFERROR(VLOOKUP(A:A,Цены!A:C,3,0),"")</f>
        <v>1932.33</v>
      </c>
      <c r="E99" s="32"/>
      <c r="F99" s="44">
        <f t="shared" si="2"/>
        <v>0</v>
      </c>
    </row>
    <row r="100" spans="1:6" ht="25.5" x14ac:dyDescent="0.2">
      <c r="A100" s="132" t="s">
        <v>15831</v>
      </c>
      <c r="B100" s="133" t="s">
        <v>15832</v>
      </c>
      <c r="C100" s="32" t="str">
        <f>IF(A100&gt;0,IFERROR(VLOOKUP(A:A,Остатки!A:D,4,FALSE),"Нет"),"")</f>
        <v>Нет</v>
      </c>
      <c r="D100" s="50">
        <f>IFERROR(VLOOKUP(A:A,Цены!A:C,3,0),"")</f>
        <v>370</v>
      </c>
      <c r="E100" s="32"/>
      <c r="F100" s="44">
        <f t="shared" si="2"/>
        <v>0</v>
      </c>
    </row>
    <row r="101" spans="1:6" ht="12.75" x14ac:dyDescent="0.2">
      <c r="A101" s="132"/>
      <c r="B101" s="135" t="s">
        <v>46878</v>
      </c>
      <c r="C101" s="32" t="str">
        <f>IF(A101&gt;0,IFERROR(VLOOKUP(A:A,Остатки!A:D,4,FALSE),"Нет"),"")</f>
        <v/>
      </c>
      <c r="D101" s="50" t="str">
        <f>IFERROR(VLOOKUP(A:A,Цены!A:C,3,0),"")</f>
        <v/>
      </c>
      <c r="E101" s="32"/>
      <c r="F101" s="44">
        <f t="shared" si="2"/>
        <v>0</v>
      </c>
    </row>
    <row r="102" spans="1:6" ht="12.75" x14ac:dyDescent="0.2">
      <c r="A102" s="132"/>
      <c r="B102" s="136" t="s">
        <v>39</v>
      </c>
      <c r="C102" s="32" t="str">
        <f>IF(A102&gt;0,IFERROR(VLOOKUP(A:A,Остатки!A:D,4,FALSE),"Нет"),"")</f>
        <v/>
      </c>
      <c r="D102" s="50" t="str">
        <f>IFERROR(VLOOKUP(A:A,Цены!A:C,3,0),"")</f>
        <v/>
      </c>
      <c r="E102" s="32"/>
      <c r="F102" s="44">
        <f t="shared" si="2"/>
        <v>0</v>
      </c>
    </row>
    <row r="103" spans="1:6" ht="12.75" x14ac:dyDescent="0.2">
      <c r="A103" s="132"/>
      <c r="B103" s="137" t="s">
        <v>43</v>
      </c>
      <c r="C103" s="32" t="str">
        <f>IF(A103&gt;0,IFERROR(VLOOKUP(A:A,Остатки!A:D,4,FALSE),"Нет"),"")</f>
        <v/>
      </c>
      <c r="D103" s="50" t="str">
        <f>IFERROR(VLOOKUP(A:A,Цены!A:C,3,0),"")</f>
        <v/>
      </c>
      <c r="E103" s="32"/>
      <c r="F103" s="44">
        <f t="shared" si="2"/>
        <v>0</v>
      </c>
    </row>
    <row r="104" spans="1:6" ht="25.5" x14ac:dyDescent="0.2">
      <c r="A104" s="132" t="s">
        <v>15624</v>
      </c>
      <c r="B104" s="133" t="s">
        <v>15625</v>
      </c>
      <c r="C104" s="32" t="str">
        <f>IF(A104&gt;0,IFERROR(VLOOKUP(A:A,Остатки!A:D,4,FALSE),"Нет"),"")</f>
        <v>Нет</v>
      </c>
      <c r="D104" s="50">
        <f>IFERROR(VLOOKUP(A:A,Цены!A:C,3,0),"")</f>
        <v>100.03</v>
      </c>
      <c r="E104" s="32"/>
      <c r="F104" s="44">
        <f t="shared" si="2"/>
        <v>0</v>
      </c>
    </row>
    <row r="105" spans="1:6" ht="25.5" x14ac:dyDescent="0.2">
      <c r="A105" s="132" t="s">
        <v>15626</v>
      </c>
      <c r="B105" s="133" t="s">
        <v>15627</v>
      </c>
      <c r="C105" s="32" t="str">
        <f>IF(A105&gt;0,IFERROR(VLOOKUP(A:A,Остатки!A:D,4,FALSE),"Нет"),"")</f>
        <v>Нет</v>
      </c>
      <c r="D105" s="50">
        <f>IFERROR(VLOOKUP(A:A,Цены!A:C,3,0),"")</f>
        <v>100.03</v>
      </c>
      <c r="E105" s="32"/>
      <c r="F105" s="44">
        <f t="shared" si="2"/>
        <v>0</v>
      </c>
    </row>
    <row r="106" spans="1:6" ht="12.75" x14ac:dyDescent="0.2">
      <c r="A106" s="132"/>
      <c r="B106" s="137" t="s">
        <v>46</v>
      </c>
      <c r="C106" s="32" t="str">
        <f>IF(A106&gt;0,IFERROR(VLOOKUP(A:A,Остатки!A:D,4,FALSE),"Нет"),"")</f>
        <v/>
      </c>
      <c r="D106" s="50" t="str">
        <f>IFERROR(VLOOKUP(A:A,Цены!A:C,3,0),"")</f>
        <v/>
      </c>
      <c r="E106" s="32"/>
      <c r="F106" s="44">
        <f t="shared" si="2"/>
        <v>0</v>
      </c>
    </row>
    <row r="107" spans="1:6" ht="12.75" x14ac:dyDescent="0.2">
      <c r="A107" s="132" t="s">
        <v>25691</v>
      </c>
      <c r="B107" s="133" t="s">
        <v>47023</v>
      </c>
      <c r="C107" s="32" t="str">
        <f>IF(A107&gt;0,IFERROR(VLOOKUP(A:A,Остатки!A:D,4,FALSE),"Нет"),"")</f>
        <v>Нет</v>
      </c>
      <c r="D107" s="50">
        <f>IFERROR(VLOOKUP(A:A,Цены!A:C,3,0),"")</f>
        <v>6251.67</v>
      </c>
      <c r="E107" s="32"/>
      <c r="F107" s="44">
        <f t="shared" si="2"/>
        <v>0</v>
      </c>
    </row>
    <row r="108" spans="1:6" ht="25.5" x14ac:dyDescent="0.2">
      <c r="A108" s="132" t="s">
        <v>25275</v>
      </c>
      <c r="B108" s="133" t="s">
        <v>25276</v>
      </c>
      <c r="C108" s="32" t="str">
        <f>IF(A108&gt;0,IFERROR(VLOOKUP(A:A,Остатки!A:D,4,FALSE),"Нет"),"")</f>
        <v>Нет</v>
      </c>
      <c r="D108" s="50">
        <f>IFERROR(VLOOKUP(A:A,Цены!A:C,3,0),"")</f>
        <v>6251.67</v>
      </c>
      <c r="E108" s="32"/>
      <c r="F108" s="44">
        <f t="shared" si="2"/>
        <v>0</v>
      </c>
    </row>
    <row r="109" spans="1:6" ht="25.5" x14ac:dyDescent="0.2">
      <c r="A109" s="132" t="s">
        <v>15628</v>
      </c>
      <c r="B109" s="133" t="s">
        <v>15629</v>
      </c>
      <c r="C109" s="32" t="str">
        <f>IF(A109&gt;0,IFERROR(VLOOKUP(A:A,Остатки!A:D,4,FALSE),"Нет"),"")</f>
        <v>Нет</v>
      </c>
      <c r="D109" s="50">
        <f>IFERROR(VLOOKUP(A:A,Цены!A:C,3,0),"")</f>
        <v>112.03</v>
      </c>
      <c r="E109" s="32"/>
      <c r="F109" s="44">
        <f t="shared" si="2"/>
        <v>0</v>
      </c>
    </row>
    <row r="110" spans="1:6" ht="12.75" x14ac:dyDescent="0.2">
      <c r="A110" s="132" t="s">
        <v>15630</v>
      </c>
      <c r="B110" s="133" t="s">
        <v>15631</v>
      </c>
      <c r="C110" s="32" t="str">
        <f>IF(A110&gt;0,IFERROR(VLOOKUP(A:A,Остатки!A:D,4,FALSE),"Нет"),"")</f>
        <v>Нет</v>
      </c>
      <c r="D110" s="50">
        <f>IFERROR(VLOOKUP(A:A,Цены!A:C,3,0),"")</f>
        <v>8800</v>
      </c>
      <c r="E110" s="32"/>
      <c r="F110" s="44">
        <f t="shared" si="2"/>
        <v>0</v>
      </c>
    </row>
    <row r="111" spans="1:6" ht="12.75" x14ac:dyDescent="0.2">
      <c r="A111" s="132" t="s">
        <v>15632</v>
      </c>
      <c r="B111" s="133" t="s">
        <v>47820</v>
      </c>
      <c r="C111" s="32" t="str">
        <f>IF(A111&gt;0,IFERROR(VLOOKUP(A:A,Остатки!A:D,4,FALSE),"Нет"),"")</f>
        <v>Нет</v>
      </c>
      <c r="D111" s="50">
        <f>IFERROR(VLOOKUP(A:A,Цены!A:C,3,0),"")</f>
        <v>258.07</v>
      </c>
      <c r="E111" s="32"/>
      <c r="F111" s="44">
        <f t="shared" si="2"/>
        <v>0</v>
      </c>
    </row>
    <row r="112" spans="1:6" ht="12.75" x14ac:dyDescent="0.2">
      <c r="A112" s="132"/>
      <c r="B112" s="137" t="s">
        <v>50</v>
      </c>
      <c r="C112" s="32" t="str">
        <f>IF(A112&gt;0,IFERROR(VLOOKUP(A:A,Остатки!A:D,4,FALSE),"Нет"),"")</f>
        <v/>
      </c>
      <c r="D112" s="50" t="str">
        <f>IFERROR(VLOOKUP(A:A,Цены!A:C,3,0),"")</f>
        <v/>
      </c>
      <c r="E112" s="32"/>
      <c r="F112" s="44">
        <f t="shared" si="2"/>
        <v>0</v>
      </c>
    </row>
    <row r="113" spans="1:6" ht="25.5" x14ac:dyDescent="0.2">
      <c r="A113" s="132" t="s">
        <v>15633</v>
      </c>
      <c r="B113" s="133" t="s">
        <v>15634</v>
      </c>
      <c r="C113" s="32" t="str">
        <f>IF(A113&gt;0,IFERROR(VLOOKUP(A:A,Остатки!A:D,4,FALSE),"Нет"),"")</f>
        <v>Нет</v>
      </c>
      <c r="D113" s="50">
        <f>IFERROR(VLOOKUP(A:A,Цены!A:C,3,0),"")</f>
        <v>86.02</v>
      </c>
      <c r="E113" s="32"/>
      <c r="F113" s="44">
        <f t="shared" si="2"/>
        <v>0</v>
      </c>
    </row>
    <row r="114" spans="1:6" ht="12.75" x14ac:dyDescent="0.2">
      <c r="A114" s="132" t="s">
        <v>15635</v>
      </c>
      <c r="B114" s="133" t="s">
        <v>15636</v>
      </c>
      <c r="C114" s="32" t="str">
        <f>IF(A114&gt;0,IFERROR(VLOOKUP(A:A,Остатки!A:D,4,FALSE),"Нет"),"")</f>
        <v>В наличии</v>
      </c>
      <c r="D114" s="50">
        <f>IFERROR(VLOOKUP(A:A,Цены!A:C,3,0),"")</f>
        <v>453.53</v>
      </c>
      <c r="E114" s="32"/>
      <c r="F114" s="44">
        <f t="shared" si="2"/>
        <v>0</v>
      </c>
    </row>
    <row r="115" spans="1:6" ht="12.75" x14ac:dyDescent="0.2">
      <c r="A115" s="132" t="s">
        <v>25692</v>
      </c>
      <c r="B115" s="133" t="s">
        <v>47821</v>
      </c>
      <c r="C115" s="32" t="str">
        <f>IF(A115&gt;0,IFERROR(VLOOKUP(A:A,Остатки!A:D,4,FALSE),"Нет"),"")</f>
        <v>В наличии</v>
      </c>
      <c r="D115" s="50">
        <f>IFERROR(VLOOKUP(A:A,Цены!A:C,3,0),"")</f>
        <v>4376.17</v>
      </c>
      <c r="E115" s="32"/>
      <c r="F115" s="44">
        <f t="shared" si="2"/>
        <v>0</v>
      </c>
    </row>
    <row r="116" spans="1:6" ht="25.5" x14ac:dyDescent="0.2">
      <c r="A116" s="132" t="s">
        <v>25693</v>
      </c>
      <c r="B116" s="133" t="s">
        <v>47822</v>
      </c>
      <c r="C116" s="32" t="str">
        <f>IF(A116&gt;0,IFERROR(VLOOKUP(A:A,Остатки!A:D,4,FALSE),"Нет"),"")</f>
        <v>Нет</v>
      </c>
      <c r="D116" s="50">
        <f>IFERROR(VLOOKUP(A:A,Цены!A:C,3,0),"")</f>
        <v>7314.45</v>
      </c>
      <c r="E116" s="32"/>
      <c r="F116" s="44">
        <f t="shared" si="2"/>
        <v>0</v>
      </c>
    </row>
    <row r="117" spans="1:6" ht="12.75" x14ac:dyDescent="0.2">
      <c r="A117" s="132" t="s">
        <v>15637</v>
      </c>
      <c r="B117" s="133" t="s">
        <v>47823</v>
      </c>
      <c r="C117" s="32" t="str">
        <f>IF(A117&gt;0,IFERROR(VLOOKUP(A:A,Остатки!A:D,4,FALSE),"Нет"),"")</f>
        <v>В наличии</v>
      </c>
      <c r="D117" s="50">
        <f>IFERROR(VLOOKUP(A:A,Цены!A:C,3,0),"")</f>
        <v>214.83</v>
      </c>
      <c r="E117" s="32"/>
      <c r="F117" s="44">
        <f t="shared" si="2"/>
        <v>0</v>
      </c>
    </row>
    <row r="118" spans="1:6" ht="12.75" x14ac:dyDescent="0.2">
      <c r="A118" s="132" t="s">
        <v>15638</v>
      </c>
      <c r="B118" s="133" t="s">
        <v>47824</v>
      </c>
      <c r="C118" s="32" t="str">
        <f>IF(A118&gt;0,IFERROR(VLOOKUP(A:A,Остатки!A:D,4,FALSE),"Нет"),"")</f>
        <v>В наличии</v>
      </c>
      <c r="D118" s="50">
        <f>IFERROR(VLOOKUP(A:A,Цены!A:C,3,0),"")</f>
        <v>797.94</v>
      </c>
      <c r="E118" s="32"/>
      <c r="F118" s="44">
        <f t="shared" si="2"/>
        <v>0</v>
      </c>
    </row>
    <row r="119" spans="1:6" ht="25.5" x14ac:dyDescent="0.2">
      <c r="A119" s="132" t="s">
        <v>15639</v>
      </c>
      <c r="B119" s="133" t="s">
        <v>15640</v>
      </c>
      <c r="C119" s="32" t="str">
        <f>IF(A119&gt;0,IFERROR(VLOOKUP(A:A,Остатки!A:D,4,FALSE),"Нет"),"")</f>
        <v>В наличии</v>
      </c>
      <c r="D119" s="50">
        <f>IFERROR(VLOOKUP(A:A,Цены!A:C,3,0),"")</f>
        <v>50.01</v>
      </c>
      <c r="E119" s="32"/>
      <c r="F119" s="44">
        <f t="shared" si="2"/>
        <v>0</v>
      </c>
    </row>
    <row r="120" spans="1:6" ht="12.75" x14ac:dyDescent="0.2">
      <c r="A120" s="132" t="s">
        <v>15641</v>
      </c>
      <c r="B120" s="133" t="s">
        <v>47825</v>
      </c>
      <c r="C120" s="32" t="str">
        <f>IF(A120&gt;0,IFERROR(VLOOKUP(A:A,Остатки!A:D,4,FALSE),"Нет"),"")</f>
        <v>В наличии</v>
      </c>
      <c r="D120" s="50">
        <f>IFERROR(VLOOKUP(A:A,Цены!A:C,3,0),"")</f>
        <v>398.97</v>
      </c>
      <c r="E120" s="32"/>
      <c r="F120" s="44">
        <f t="shared" si="2"/>
        <v>0</v>
      </c>
    </row>
    <row r="121" spans="1:6" ht="25.5" x14ac:dyDescent="0.2">
      <c r="A121" s="132" t="s">
        <v>25277</v>
      </c>
      <c r="B121" s="133" t="s">
        <v>47826</v>
      </c>
      <c r="C121" s="32" t="str">
        <f>IF(A121&gt;0,IFERROR(VLOOKUP(A:A,Остатки!A:D,4,FALSE),"Нет"),"")</f>
        <v>В наличии</v>
      </c>
      <c r="D121" s="50">
        <f>IFERROR(VLOOKUP(A:A,Цены!A:C,3,0),"")</f>
        <v>4205.67</v>
      </c>
      <c r="E121" s="32"/>
      <c r="F121" s="44">
        <f t="shared" si="2"/>
        <v>0</v>
      </c>
    </row>
    <row r="122" spans="1:6" ht="25.5" x14ac:dyDescent="0.2">
      <c r="A122" s="132" t="s">
        <v>25278</v>
      </c>
      <c r="B122" s="133" t="s">
        <v>25279</v>
      </c>
      <c r="C122" s="32" t="str">
        <f>IF(A122&gt;0,IFERROR(VLOOKUP(A:A,Остатки!A:D,4,FALSE),"Нет"),"")</f>
        <v>В наличии</v>
      </c>
      <c r="D122" s="50">
        <f>IFERROR(VLOOKUP(A:A,Цены!A:C,3,0),"")</f>
        <v>8127.17</v>
      </c>
      <c r="E122" s="32"/>
      <c r="F122" s="44">
        <f t="shared" si="2"/>
        <v>0</v>
      </c>
    </row>
    <row r="123" spans="1:6" ht="12.75" x14ac:dyDescent="0.2">
      <c r="A123" s="132" t="s">
        <v>25280</v>
      </c>
      <c r="B123" s="133" t="s">
        <v>25281</v>
      </c>
      <c r="C123" s="32" t="str">
        <f>IF(A123&gt;0,IFERROR(VLOOKUP(A:A,Остатки!A:D,4,FALSE),"Нет"),"")</f>
        <v>В наличии</v>
      </c>
      <c r="D123" s="50">
        <f>IFERROR(VLOOKUP(A:A,Цены!A:C,3,0),"")</f>
        <v>17902.5</v>
      </c>
      <c r="E123" s="32"/>
      <c r="F123" s="44">
        <f t="shared" si="2"/>
        <v>0</v>
      </c>
    </row>
    <row r="124" spans="1:6" ht="25.5" x14ac:dyDescent="0.2">
      <c r="A124" s="132" t="s">
        <v>15642</v>
      </c>
      <c r="B124" s="133" t="s">
        <v>47827</v>
      </c>
      <c r="C124" s="32" t="str">
        <f>IF(A124&gt;0,IFERROR(VLOOKUP(A:A,Остатки!A:D,4,FALSE),"Нет"),"")</f>
        <v>Нет</v>
      </c>
      <c r="D124" s="50">
        <f>IFERROR(VLOOKUP(A:A,Цены!A:C,3,0),"")</f>
        <v>40</v>
      </c>
      <c r="E124" s="32"/>
      <c r="F124" s="44">
        <f t="shared" si="2"/>
        <v>0</v>
      </c>
    </row>
    <row r="125" spans="1:6" ht="12.75" x14ac:dyDescent="0.2">
      <c r="A125" s="132" t="s">
        <v>15643</v>
      </c>
      <c r="B125" s="133" t="s">
        <v>47828</v>
      </c>
      <c r="C125" s="32" t="str">
        <f>IF(A125&gt;0,IFERROR(VLOOKUP(A:A,Остатки!A:D,4,FALSE),"Нет"),"")</f>
        <v>Нет</v>
      </c>
      <c r="D125" s="50">
        <f>IFERROR(VLOOKUP(A:A,Цены!A:C,3,0),"")</f>
        <v>151.04</v>
      </c>
      <c r="E125" s="32"/>
      <c r="F125" s="44">
        <f t="shared" si="2"/>
        <v>0</v>
      </c>
    </row>
    <row r="126" spans="1:6" ht="12.75" x14ac:dyDescent="0.2">
      <c r="A126" s="132" t="s">
        <v>15644</v>
      </c>
      <c r="B126" s="133" t="s">
        <v>15645</v>
      </c>
      <c r="C126" s="32" t="str">
        <f>IF(A126&gt;0,IFERROR(VLOOKUP(A:A,Остатки!A:D,4,FALSE),"Нет"),"")</f>
        <v>Нет</v>
      </c>
      <c r="D126" s="50">
        <f>IFERROR(VLOOKUP(A:A,Цены!A:C,3,0),"")</f>
        <v>909.24</v>
      </c>
      <c r="E126" s="32"/>
      <c r="F126" s="44">
        <f t="shared" si="2"/>
        <v>0</v>
      </c>
    </row>
    <row r="127" spans="1:6" ht="12.75" x14ac:dyDescent="0.2">
      <c r="A127" s="132" t="s">
        <v>15646</v>
      </c>
      <c r="B127" s="133" t="s">
        <v>47829</v>
      </c>
      <c r="C127" s="32" t="str">
        <f>IF(A127&gt;0,IFERROR(VLOOKUP(A:A,Остатки!A:D,4,FALSE),"Нет"),"")</f>
        <v>Нет</v>
      </c>
      <c r="D127" s="50">
        <f>IFERROR(VLOOKUP(A:A,Цены!A:C,3,0),"")</f>
        <v>344.09</v>
      </c>
      <c r="E127" s="32"/>
      <c r="F127" s="44">
        <f t="shared" ref="F127:F190" si="3">IFERROR(D127*E127,0)</f>
        <v>0</v>
      </c>
    </row>
    <row r="128" spans="1:6" ht="25.5" x14ac:dyDescent="0.2">
      <c r="A128" s="132" t="s">
        <v>25282</v>
      </c>
      <c r="B128" s="133" t="s">
        <v>25283</v>
      </c>
      <c r="C128" s="32" t="str">
        <f>IF(A128&gt;0,IFERROR(VLOOKUP(A:A,Остатки!A:D,4,FALSE),"Нет"),"")</f>
        <v>Нет</v>
      </c>
      <c r="D128" s="50">
        <f>IFERROR(VLOOKUP(A:A,Цены!A:C,3,0),"")</f>
        <v>6365.33</v>
      </c>
      <c r="E128" s="32"/>
      <c r="F128" s="44">
        <f t="shared" si="3"/>
        <v>0</v>
      </c>
    </row>
    <row r="129" spans="1:6" ht="12.75" x14ac:dyDescent="0.2">
      <c r="A129" s="132" t="s">
        <v>15647</v>
      </c>
      <c r="B129" s="133" t="s">
        <v>47830</v>
      </c>
      <c r="C129" s="32" t="str">
        <f>IF(A129&gt;0,IFERROR(VLOOKUP(A:A,Остатки!A:D,4,FALSE),"Нет"),"")</f>
        <v>Нет</v>
      </c>
      <c r="D129" s="50">
        <f>IFERROR(VLOOKUP(A:A,Цены!A:C,3,0),"")</f>
        <v>86.02</v>
      </c>
      <c r="E129" s="32"/>
      <c r="F129" s="44">
        <f t="shared" si="3"/>
        <v>0</v>
      </c>
    </row>
    <row r="130" spans="1:6" ht="12.75" x14ac:dyDescent="0.2">
      <c r="A130" s="132" t="s">
        <v>15648</v>
      </c>
      <c r="B130" s="133" t="s">
        <v>47831</v>
      </c>
      <c r="C130" s="32" t="str">
        <f>IF(A130&gt;0,IFERROR(VLOOKUP(A:A,Остатки!A:D,4,FALSE),"Нет"),"")</f>
        <v>Нет</v>
      </c>
      <c r="D130" s="50">
        <f>IFERROR(VLOOKUP(A:A,Цены!A:C,3,0),"")</f>
        <v>150.04</v>
      </c>
      <c r="E130" s="32"/>
      <c r="F130" s="44">
        <f t="shared" si="3"/>
        <v>0</v>
      </c>
    </row>
    <row r="131" spans="1:6" ht="12.75" x14ac:dyDescent="0.2">
      <c r="A131" s="132" t="s">
        <v>15649</v>
      </c>
      <c r="B131" s="133" t="s">
        <v>15650</v>
      </c>
      <c r="C131" s="32" t="str">
        <f>IF(A131&gt;0,IFERROR(VLOOKUP(A:A,Остатки!A:D,4,FALSE),"Нет"),"")</f>
        <v>Нет</v>
      </c>
      <c r="D131" s="50">
        <f>IFERROR(VLOOKUP(A:A,Цены!A:C,3,0),"")</f>
        <v>909.24</v>
      </c>
      <c r="E131" s="32"/>
      <c r="F131" s="44">
        <f t="shared" si="3"/>
        <v>0</v>
      </c>
    </row>
    <row r="132" spans="1:6" ht="25.5" x14ac:dyDescent="0.2">
      <c r="A132" s="132" t="s">
        <v>15651</v>
      </c>
      <c r="B132" s="133" t="s">
        <v>15652</v>
      </c>
      <c r="C132" s="32" t="str">
        <f>IF(A132&gt;0,IFERROR(VLOOKUP(A:A,Остатки!A:D,4,FALSE),"Нет"),"")</f>
        <v>Нет</v>
      </c>
      <c r="D132" s="50">
        <f>IFERROR(VLOOKUP(A:A,Цены!A:C,3,0),"")</f>
        <v>40</v>
      </c>
      <c r="E132" s="32"/>
      <c r="F132" s="44">
        <f t="shared" si="3"/>
        <v>0</v>
      </c>
    </row>
    <row r="133" spans="1:6" ht="12.75" x14ac:dyDescent="0.2">
      <c r="A133" s="132" t="s">
        <v>15653</v>
      </c>
      <c r="B133" s="133" t="s">
        <v>47832</v>
      </c>
      <c r="C133" s="32" t="str">
        <f>IF(A133&gt;0,IFERROR(VLOOKUP(A:A,Остатки!A:D,4,FALSE),"Нет"),"")</f>
        <v>Нет</v>
      </c>
      <c r="D133" s="50">
        <f>IFERROR(VLOOKUP(A:A,Цены!A:C,3,0),"")</f>
        <v>343.09</v>
      </c>
      <c r="E133" s="32"/>
      <c r="F133" s="44">
        <f t="shared" si="3"/>
        <v>0</v>
      </c>
    </row>
    <row r="134" spans="1:6" ht="25.5" x14ac:dyDescent="0.2">
      <c r="A134" s="132" t="s">
        <v>25284</v>
      </c>
      <c r="B134" s="133" t="s">
        <v>25285</v>
      </c>
      <c r="C134" s="32" t="str">
        <f>IF(A134&gt;0,IFERROR(VLOOKUP(A:A,Остатки!A:D,4,FALSE),"Нет"),"")</f>
        <v>Нет</v>
      </c>
      <c r="D134" s="50">
        <f>IFERROR(VLOOKUP(A:A,Цены!A:C,3,0),"")</f>
        <v>3010.8</v>
      </c>
      <c r="E134" s="32"/>
      <c r="F134" s="44">
        <f t="shared" si="3"/>
        <v>0</v>
      </c>
    </row>
    <row r="135" spans="1:6" ht="12.75" x14ac:dyDescent="0.2">
      <c r="A135" s="132" t="s">
        <v>15654</v>
      </c>
      <c r="B135" s="133" t="s">
        <v>15655</v>
      </c>
      <c r="C135" s="32" t="str">
        <f>IF(A135&gt;0,IFERROR(VLOOKUP(A:A,Остатки!A:D,4,FALSE),"Нет"),"")</f>
        <v>Нет</v>
      </c>
      <c r="D135" s="50">
        <f>IFERROR(VLOOKUP(A:A,Цены!A:C,3,0),"")</f>
        <v>100.03</v>
      </c>
      <c r="E135" s="32"/>
      <c r="F135" s="44">
        <f t="shared" si="3"/>
        <v>0</v>
      </c>
    </row>
    <row r="136" spans="1:6" ht="12.75" x14ac:dyDescent="0.2">
      <c r="A136" s="132"/>
      <c r="B136" s="137" t="s">
        <v>53</v>
      </c>
      <c r="C136" s="32" t="str">
        <f>IF(A136&gt;0,IFERROR(VLOOKUP(A:A,Остатки!A:D,4,FALSE),"Нет"),"")</f>
        <v/>
      </c>
      <c r="D136" s="50" t="str">
        <f>IFERROR(VLOOKUP(A:A,Цены!A:C,3,0),"")</f>
        <v/>
      </c>
      <c r="E136" s="32"/>
      <c r="F136" s="44">
        <f t="shared" si="3"/>
        <v>0</v>
      </c>
    </row>
    <row r="137" spans="1:6" ht="25.5" x14ac:dyDescent="0.2">
      <c r="A137" s="132" t="s">
        <v>15656</v>
      </c>
      <c r="B137" s="133" t="s">
        <v>15657</v>
      </c>
      <c r="C137" s="32" t="str">
        <f>IF(A137&gt;0,IFERROR(VLOOKUP(A:A,Остатки!A:D,4,FALSE),"Нет"),"")</f>
        <v>Нет</v>
      </c>
      <c r="D137" s="50">
        <f>IFERROR(VLOOKUP(A:A,Цены!A:C,3,0),"")</f>
        <v>66</v>
      </c>
      <c r="E137" s="32"/>
      <c r="F137" s="44">
        <f t="shared" si="3"/>
        <v>0</v>
      </c>
    </row>
    <row r="138" spans="1:6" ht="12.75" x14ac:dyDescent="0.2">
      <c r="A138" s="132" t="s">
        <v>15658</v>
      </c>
      <c r="B138" s="133" t="s">
        <v>15659</v>
      </c>
      <c r="C138" s="32" t="str">
        <f>IF(A138&gt;0,IFERROR(VLOOKUP(A:A,Остатки!A:D,4,FALSE),"Нет"),"")</f>
        <v>Нет</v>
      </c>
      <c r="D138" s="50">
        <f>IFERROR(VLOOKUP(A:A,Цены!A:C,3,0),"")</f>
        <v>6300</v>
      </c>
      <c r="E138" s="32"/>
      <c r="F138" s="44">
        <f t="shared" si="3"/>
        <v>0</v>
      </c>
    </row>
    <row r="139" spans="1:6" ht="12.75" x14ac:dyDescent="0.2">
      <c r="A139" s="132" t="s">
        <v>15660</v>
      </c>
      <c r="B139" s="133" t="s">
        <v>15661</v>
      </c>
      <c r="C139" s="32" t="str">
        <f>IF(A139&gt;0,IFERROR(VLOOKUP(A:A,Остатки!A:D,4,FALSE),"Нет"),"")</f>
        <v>Нет</v>
      </c>
      <c r="D139" s="50">
        <f>IFERROR(VLOOKUP(A:A,Цены!A:C,3,0),"")</f>
        <v>122.03</v>
      </c>
      <c r="E139" s="32"/>
      <c r="F139" s="44">
        <f t="shared" si="3"/>
        <v>0</v>
      </c>
    </row>
    <row r="140" spans="1:6" ht="25.5" x14ac:dyDescent="0.2">
      <c r="A140" s="132" t="s">
        <v>15662</v>
      </c>
      <c r="B140" s="133" t="s">
        <v>15663</v>
      </c>
      <c r="C140" s="32" t="str">
        <f>IF(A140&gt;0,IFERROR(VLOOKUP(A:A,Остатки!A:D,4,FALSE),"Нет"),"")</f>
        <v>Нет</v>
      </c>
      <c r="D140" s="50">
        <f>IFERROR(VLOOKUP(A:A,Цены!A:C,3,0),"")</f>
        <v>64.599999999999994</v>
      </c>
      <c r="E140" s="32"/>
      <c r="F140" s="44">
        <f t="shared" si="3"/>
        <v>0</v>
      </c>
    </row>
    <row r="141" spans="1:6" ht="12.75" x14ac:dyDescent="0.2">
      <c r="A141" s="132" t="s">
        <v>15664</v>
      </c>
      <c r="B141" s="133" t="s">
        <v>15665</v>
      </c>
      <c r="C141" s="32" t="str">
        <f>IF(A141&gt;0,IFERROR(VLOOKUP(A:A,Остатки!A:D,4,FALSE),"Нет"),"")</f>
        <v>Нет</v>
      </c>
      <c r="D141" s="50">
        <f>IFERROR(VLOOKUP(A:A,Цены!A:C,3,0),"")</f>
        <v>158.04</v>
      </c>
      <c r="E141" s="32"/>
      <c r="F141" s="44">
        <f t="shared" si="3"/>
        <v>0</v>
      </c>
    </row>
    <row r="142" spans="1:6" ht="12.75" x14ac:dyDescent="0.2">
      <c r="A142" s="132" t="s">
        <v>25286</v>
      </c>
      <c r="B142" s="133" t="s">
        <v>25287</v>
      </c>
      <c r="C142" s="32" t="str">
        <f>IF(A142&gt;0,IFERROR(VLOOKUP(A:A,Остатки!A:D,4,FALSE),"Нет"),"")</f>
        <v>В наличии</v>
      </c>
      <c r="D142" s="50">
        <f>IFERROR(VLOOKUP(A:A,Цены!A:C,3,0),"")</f>
        <v>2273.33</v>
      </c>
      <c r="E142" s="32"/>
      <c r="F142" s="44">
        <f t="shared" si="3"/>
        <v>0</v>
      </c>
    </row>
    <row r="143" spans="1:6" ht="12.75" x14ac:dyDescent="0.2">
      <c r="A143" s="132" t="s">
        <v>25288</v>
      </c>
      <c r="B143" s="133" t="s">
        <v>47833</v>
      </c>
      <c r="C143" s="32" t="str">
        <f>IF(A143&gt;0,IFERROR(VLOOKUP(A:A,Остатки!A:D,4,FALSE),"Нет"),"")</f>
        <v>В наличии</v>
      </c>
      <c r="D143" s="50">
        <f>IFERROR(VLOOKUP(A:A,Цены!A:C,3,0),"")</f>
        <v>3978.33</v>
      </c>
      <c r="E143" s="32"/>
      <c r="F143" s="44">
        <f t="shared" si="3"/>
        <v>0</v>
      </c>
    </row>
    <row r="144" spans="1:6" ht="25.5" x14ac:dyDescent="0.2">
      <c r="A144" s="132" t="s">
        <v>15666</v>
      </c>
      <c r="B144" s="133" t="s">
        <v>15667</v>
      </c>
      <c r="C144" s="32" t="str">
        <f>IF(A144&gt;0,IFERROR(VLOOKUP(A:A,Остатки!A:D,4,FALSE),"Нет"),"")</f>
        <v>В наличии</v>
      </c>
      <c r="D144" s="50">
        <f>IFERROR(VLOOKUP(A:A,Цены!A:C,3,0),"")</f>
        <v>34.1</v>
      </c>
      <c r="E144" s="32"/>
      <c r="F144" s="44">
        <f t="shared" si="3"/>
        <v>0</v>
      </c>
    </row>
    <row r="145" spans="1:6" ht="12.75" x14ac:dyDescent="0.2">
      <c r="A145" s="132" t="s">
        <v>15668</v>
      </c>
      <c r="B145" s="133" t="s">
        <v>47834</v>
      </c>
      <c r="C145" s="32" t="str">
        <f>IF(A145&gt;0,IFERROR(VLOOKUP(A:A,Остатки!A:D,4,FALSE),"Нет"),"")</f>
        <v>Нет</v>
      </c>
      <c r="D145" s="50">
        <f>IFERROR(VLOOKUP(A:A,Цены!A:C,3,0),"")</f>
        <v>53.65</v>
      </c>
      <c r="E145" s="32"/>
      <c r="F145" s="44">
        <f t="shared" si="3"/>
        <v>0</v>
      </c>
    </row>
    <row r="146" spans="1:6" ht="12.75" x14ac:dyDescent="0.2">
      <c r="A146" s="132" t="s">
        <v>15669</v>
      </c>
      <c r="B146" s="133" t="s">
        <v>15670</v>
      </c>
      <c r="C146" s="32" t="str">
        <f>IF(A146&gt;0,IFERROR(VLOOKUP(A:A,Остатки!A:D,4,FALSE),"Нет"),"")</f>
        <v>Нет</v>
      </c>
      <c r="D146" s="50">
        <f>IFERROR(VLOOKUP(A:A,Цены!A:C,3,0),"")</f>
        <v>5700</v>
      </c>
      <c r="E146" s="32"/>
      <c r="F146" s="44">
        <f t="shared" si="3"/>
        <v>0</v>
      </c>
    </row>
    <row r="147" spans="1:6" ht="12.75" x14ac:dyDescent="0.2">
      <c r="A147" s="132" t="s">
        <v>15671</v>
      </c>
      <c r="B147" s="133" t="s">
        <v>15672</v>
      </c>
      <c r="C147" s="32" t="str">
        <f>IF(A147&gt;0,IFERROR(VLOOKUP(A:A,Остатки!A:D,4,FALSE),"Нет"),"")</f>
        <v>Нет</v>
      </c>
      <c r="D147" s="50">
        <f>IFERROR(VLOOKUP(A:A,Цены!A:C,3,0),"")</f>
        <v>1000.27</v>
      </c>
      <c r="E147" s="32"/>
      <c r="F147" s="44">
        <f t="shared" si="3"/>
        <v>0</v>
      </c>
    </row>
    <row r="148" spans="1:6" ht="12.75" x14ac:dyDescent="0.2">
      <c r="A148" s="132" t="s">
        <v>15673</v>
      </c>
      <c r="B148" s="133" t="s">
        <v>47835</v>
      </c>
      <c r="C148" s="32" t="str">
        <f>IF(A148&gt;0,IFERROR(VLOOKUP(A:A,Остатки!A:D,4,FALSE),"Нет"),"")</f>
        <v>Нет</v>
      </c>
      <c r="D148" s="50">
        <f>IFERROR(VLOOKUP(A:A,Цены!A:C,3,0),"")</f>
        <v>257.33999999999997</v>
      </c>
      <c r="E148" s="32"/>
      <c r="F148" s="44">
        <f t="shared" si="3"/>
        <v>0</v>
      </c>
    </row>
    <row r="149" spans="1:6" ht="12.75" x14ac:dyDescent="0.2">
      <c r="A149" s="132" t="s">
        <v>15674</v>
      </c>
      <c r="B149" s="133" t="s">
        <v>15675</v>
      </c>
      <c r="C149" s="32" t="str">
        <f>IF(A149&gt;0,IFERROR(VLOOKUP(A:A,Остатки!A:D,4,FALSE),"Нет"),"")</f>
        <v>Нет</v>
      </c>
      <c r="D149" s="50">
        <f>IFERROR(VLOOKUP(A:A,Цены!A:C,3,0),"")</f>
        <v>57.02</v>
      </c>
      <c r="E149" s="32"/>
      <c r="F149" s="44">
        <f t="shared" si="3"/>
        <v>0</v>
      </c>
    </row>
    <row r="150" spans="1:6" ht="25.5" x14ac:dyDescent="0.2">
      <c r="A150" s="132" t="s">
        <v>25289</v>
      </c>
      <c r="B150" s="133" t="s">
        <v>25290</v>
      </c>
      <c r="C150" s="32" t="str">
        <f>IF(A150&gt;0,IFERROR(VLOOKUP(A:A,Остатки!A:D,4,FALSE),"Нет"),"")</f>
        <v>В наличии</v>
      </c>
      <c r="D150" s="50">
        <f>IFERROR(VLOOKUP(A:A,Цены!A:C,3,0),"")</f>
        <v>4433</v>
      </c>
      <c r="E150" s="32"/>
      <c r="F150" s="44">
        <f t="shared" si="3"/>
        <v>0</v>
      </c>
    </row>
    <row r="151" spans="1:6" ht="25.5" x14ac:dyDescent="0.2">
      <c r="A151" s="132" t="s">
        <v>15676</v>
      </c>
      <c r="B151" s="133" t="s">
        <v>15677</v>
      </c>
      <c r="C151" s="32" t="str">
        <f>IF(A151&gt;0,IFERROR(VLOOKUP(A:A,Остатки!A:D,4,FALSE),"Нет"),"")</f>
        <v>Нет</v>
      </c>
      <c r="D151" s="50">
        <f>IFERROR(VLOOKUP(A:A,Цены!A:C,3,0),"")</f>
        <v>78.2</v>
      </c>
      <c r="E151" s="32"/>
      <c r="F151" s="44">
        <f t="shared" si="3"/>
        <v>0</v>
      </c>
    </row>
    <row r="152" spans="1:6" ht="12.75" x14ac:dyDescent="0.2">
      <c r="A152" s="132" t="s">
        <v>15678</v>
      </c>
      <c r="B152" s="133" t="s">
        <v>47836</v>
      </c>
      <c r="C152" s="32" t="str">
        <f>IF(A152&gt;0,IFERROR(VLOOKUP(A:A,Остатки!A:D,4,FALSE),"Нет"),"")</f>
        <v>Нет</v>
      </c>
      <c r="D152" s="50">
        <f>IFERROR(VLOOKUP(A:A,Цены!A:C,3,0),"")</f>
        <v>373.1</v>
      </c>
      <c r="E152" s="32"/>
      <c r="F152" s="44">
        <f t="shared" si="3"/>
        <v>0</v>
      </c>
    </row>
    <row r="153" spans="1:6" ht="12.75" x14ac:dyDescent="0.2">
      <c r="A153" s="132" t="s">
        <v>15679</v>
      </c>
      <c r="B153" s="133" t="s">
        <v>47837</v>
      </c>
      <c r="C153" s="32" t="str">
        <f>IF(A153&gt;0,IFERROR(VLOOKUP(A:A,Остатки!A:D,4,FALSE),"Нет"),"")</f>
        <v>Нет</v>
      </c>
      <c r="D153" s="50">
        <f>IFERROR(VLOOKUP(A:A,Цены!A:C,3,0),"")</f>
        <v>127.03</v>
      </c>
      <c r="E153" s="32"/>
      <c r="F153" s="44">
        <f t="shared" si="3"/>
        <v>0</v>
      </c>
    </row>
    <row r="154" spans="1:6" ht="25.5" x14ac:dyDescent="0.2">
      <c r="A154" s="132" t="s">
        <v>47526</v>
      </c>
      <c r="B154" s="133" t="s">
        <v>25291</v>
      </c>
      <c r="C154" s="32" t="str">
        <f>IF(A154&gt;0,IFERROR(VLOOKUP(A:A,Остатки!A:D,4,FALSE),"Нет"),"")</f>
        <v>Нет</v>
      </c>
      <c r="D154" s="50">
        <f>IFERROR(VLOOKUP(A:A,Цены!A:C,3,0),"")</f>
        <v>7467.9</v>
      </c>
      <c r="E154" s="32"/>
      <c r="F154" s="44">
        <f t="shared" si="3"/>
        <v>0</v>
      </c>
    </row>
    <row r="155" spans="1:6" ht="25.5" x14ac:dyDescent="0.2">
      <c r="A155" s="132" t="s">
        <v>47838</v>
      </c>
      <c r="B155" s="133" t="s">
        <v>47839</v>
      </c>
      <c r="C155" s="32" t="str">
        <f>IF(A155&gt;0,IFERROR(VLOOKUP(A:A,Остатки!A:D,4,FALSE),"Нет"),"")</f>
        <v>В наличии</v>
      </c>
      <c r="D155" s="50">
        <f>IFERROR(VLOOKUP(A:A,Цены!A:C,3,0),"")</f>
        <v>4546.67</v>
      </c>
      <c r="E155" s="32"/>
      <c r="F155" s="44">
        <f t="shared" si="3"/>
        <v>0</v>
      </c>
    </row>
    <row r="156" spans="1:6" ht="25.5" x14ac:dyDescent="0.2">
      <c r="A156" s="132" t="s">
        <v>25292</v>
      </c>
      <c r="B156" s="133" t="s">
        <v>47840</v>
      </c>
      <c r="C156" s="32" t="str">
        <f>IF(A156&gt;0,IFERROR(VLOOKUP(A:A,Остатки!A:D,4,FALSE),"Нет"),"")</f>
        <v>В наличии</v>
      </c>
      <c r="D156" s="50">
        <f>IFERROR(VLOOKUP(A:A,Цены!A:C,3,0),"")</f>
        <v>7388.33</v>
      </c>
      <c r="E156" s="32"/>
      <c r="F156" s="44">
        <f t="shared" si="3"/>
        <v>0</v>
      </c>
    </row>
    <row r="157" spans="1:6" ht="12.75" x14ac:dyDescent="0.2">
      <c r="A157" s="132"/>
      <c r="B157" s="137" t="s">
        <v>31382</v>
      </c>
      <c r="C157" s="32" t="str">
        <f>IF(A157&gt;0,IFERROR(VLOOKUP(A:A,Остатки!A:D,4,FALSE),"Нет"),"")</f>
        <v/>
      </c>
      <c r="D157" s="50" t="str">
        <f>IFERROR(VLOOKUP(A:A,Цены!A:C,3,0),"")</f>
        <v/>
      </c>
      <c r="E157" s="32"/>
      <c r="F157" s="44">
        <f t="shared" si="3"/>
        <v>0</v>
      </c>
    </row>
    <row r="158" spans="1:6" ht="25.5" x14ac:dyDescent="0.2">
      <c r="A158" s="132" t="s">
        <v>15680</v>
      </c>
      <c r="B158" s="133" t="s">
        <v>15681</v>
      </c>
      <c r="C158" s="32" t="str">
        <f>IF(A158&gt;0,IFERROR(VLOOKUP(A:A,Остатки!A:D,4,FALSE),"Нет"),"")</f>
        <v>Нет</v>
      </c>
      <c r="D158" s="50">
        <f>IFERROR(VLOOKUP(A:A,Цены!A:C,3,0),"")</f>
        <v>85</v>
      </c>
      <c r="E158" s="32"/>
      <c r="F158" s="44">
        <f t="shared" si="3"/>
        <v>0</v>
      </c>
    </row>
    <row r="159" spans="1:6" ht="12.75" x14ac:dyDescent="0.2">
      <c r="A159" s="132"/>
      <c r="B159" s="137" t="s">
        <v>67</v>
      </c>
      <c r="C159" s="32" t="str">
        <f>IF(A159&gt;0,IFERROR(VLOOKUP(A:A,Остатки!A:D,4,FALSE),"Нет"),"")</f>
        <v/>
      </c>
      <c r="D159" s="50" t="str">
        <f>IFERROR(VLOOKUP(A:A,Цены!A:C,3,0),"")</f>
        <v/>
      </c>
      <c r="E159" s="32"/>
      <c r="F159" s="44">
        <f t="shared" si="3"/>
        <v>0</v>
      </c>
    </row>
    <row r="160" spans="1:6" ht="12.75" x14ac:dyDescent="0.2">
      <c r="A160" s="132" t="s">
        <v>15682</v>
      </c>
      <c r="B160" s="133" t="s">
        <v>47841</v>
      </c>
      <c r="C160" s="32" t="str">
        <f>IF(A160&gt;0,IFERROR(VLOOKUP(A:A,Остатки!A:D,4,FALSE),"Нет"),"")</f>
        <v>В наличии</v>
      </c>
      <c r="D160" s="50">
        <f>IFERROR(VLOOKUP(A:A,Цены!A:C,3,0),"")</f>
        <v>125.03</v>
      </c>
      <c r="E160" s="32"/>
      <c r="F160" s="44">
        <f t="shared" si="3"/>
        <v>0</v>
      </c>
    </row>
    <row r="161" spans="1:6" ht="12.75" x14ac:dyDescent="0.2">
      <c r="A161" s="132"/>
      <c r="B161" s="137" t="s">
        <v>68</v>
      </c>
      <c r="C161" s="32" t="str">
        <f>IF(A161&gt;0,IFERROR(VLOOKUP(A:A,Остатки!A:D,4,FALSE),"Нет"),"")</f>
        <v/>
      </c>
      <c r="D161" s="50" t="str">
        <f>IFERROR(VLOOKUP(A:A,Цены!A:C,3,0),"")</f>
        <v/>
      </c>
      <c r="E161" s="32"/>
      <c r="F161" s="44">
        <f t="shared" si="3"/>
        <v>0</v>
      </c>
    </row>
    <row r="162" spans="1:6" ht="25.5" x14ac:dyDescent="0.2">
      <c r="A162" s="132" t="s">
        <v>15683</v>
      </c>
      <c r="B162" s="133" t="s">
        <v>15684</v>
      </c>
      <c r="C162" s="32" t="str">
        <f>IF(A162&gt;0,IFERROR(VLOOKUP(A:A,Остатки!A:D,4,FALSE),"Нет"),"")</f>
        <v>Нет</v>
      </c>
      <c r="D162" s="50">
        <f>IFERROR(VLOOKUP(A:A,Цены!A:C,3,0),"")</f>
        <v>96</v>
      </c>
      <c r="E162" s="32"/>
      <c r="F162" s="44">
        <f t="shared" si="3"/>
        <v>0</v>
      </c>
    </row>
    <row r="163" spans="1:6" ht="12.75" x14ac:dyDescent="0.2">
      <c r="A163" s="132" t="s">
        <v>15685</v>
      </c>
      <c r="B163" s="133" t="s">
        <v>47842</v>
      </c>
      <c r="C163" s="32" t="str">
        <f>IF(A163&gt;0,IFERROR(VLOOKUP(A:A,Остатки!A:D,4,FALSE),"Нет"),"")</f>
        <v>Нет</v>
      </c>
      <c r="D163" s="50">
        <f>IFERROR(VLOOKUP(A:A,Цены!A:C,3,0),"")</f>
        <v>133.51</v>
      </c>
      <c r="E163" s="32"/>
      <c r="F163" s="44">
        <f t="shared" si="3"/>
        <v>0</v>
      </c>
    </row>
    <row r="164" spans="1:6" ht="12.75" x14ac:dyDescent="0.2">
      <c r="A164" s="132" t="s">
        <v>15686</v>
      </c>
      <c r="B164" s="133" t="s">
        <v>15687</v>
      </c>
      <c r="C164" s="32" t="str">
        <f>IF(A164&gt;0,IFERROR(VLOOKUP(A:A,Остатки!A:D,4,FALSE),"Нет"),"")</f>
        <v>Нет</v>
      </c>
      <c r="D164" s="50">
        <f>IFERROR(VLOOKUP(A:A,Цены!A:C,3,0),"")</f>
        <v>442.12</v>
      </c>
      <c r="E164" s="32"/>
      <c r="F164" s="44">
        <f t="shared" si="3"/>
        <v>0</v>
      </c>
    </row>
    <row r="165" spans="1:6" ht="25.5" x14ac:dyDescent="0.2">
      <c r="A165" s="132" t="s">
        <v>15688</v>
      </c>
      <c r="B165" s="133" t="s">
        <v>15689</v>
      </c>
      <c r="C165" s="32" t="str">
        <f>IF(A165&gt;0,IFERROR(VLOOKUP(A:A,Остатки!A:D,4,FALSE),"Нет"),"")</f>
        <v>В наличии</v>
      </c>
      <c r="D165" s="50">
        <f>IFERROR(VLOOKUP(A:A,Цены!A:C,3,0),"")</f>
        <v>262.57</v>
      </c>
      <c r="E165" s="32"/>
      <c r="F165" s="44">
        <f t="shared" si="3"/>
        <v>0</v>
      </c>
    </row>
    <row r="166" spans="1:6" ht="12.75" x14ac:dyDescent="0.2">
      <c r="A166" s="132" t="s">
        <v>25694</v>
      </c>
      <c r="B166" s="133" t="s">
        <v>47843</v>
      </c>
      <c r="C166" s="32" t="str">
        <f>IF(A166&gt;0,IFERROR(VLOOKUP(A:A,Остатки!A:D,4,FALSE),"Нет"),"")</f>
        <v>Нет</v>
      </c>
      <c r="D166" s="50">
        <f>IFERROR(VLOOKUP(A:A,Цены!A:C,3,0),"")</f>
        <v>4245.45</v>
      </c>
      <c r="E166" s="32"/>
      <c r="F166" s="44">
        <f t="shared" si="3"/>
        <v>0</v>
      </c>
    </row>
    <row r="167" spans="1:6" ht="12.75" x14ac:dyDescent="0.2">
      <c r="A167" s="132" t="s">
        <v>15690</v>
      </c>
      <c r="B167" s="133" t="s">
        <v>47844</v>
      </c>
      <c r="C167" s="32" t="str">
        <f>IF(A167&gt;0,IFERROR(VLOOKUP(A:A,Остатки!A:D,4,FALSE),"Нет"),"")</f>
        <v>Нет</v>
      </c>
      <c r="D167" s="50">
        <f>IFERROR(VLOOKUP(A:A,Цены!A:C,3,0),"")</f>
        <v>117.03</v>
      </c>
      <c r="E167" s="32"/>
      <c r="F167" s="44">
        <f t="shared" si="3"/>
        <v>0</v>
      </c>
    </row>
    <row r="168" spans="1:6" ht="25.5" x14ac:dyDescent="0.2">
      <c r="A168" s="132" t="s">
        <v>25293</v>
      </c>
      <c r="B168" s="133" t="s">
        <v>25294</v>
      </c>
      <c r="C168" s="32" t="str">
        <f>IF(A168&gt;0,IFERROR(VLOOKUP(A:A,Остатки!A:D,4,FALSE),"Нет"),"")</f>
        <v>Нет</v>
      </c>
      <c r="D168" s="50">
        <f>IFERROR(VLOOKUP(A:A,Цены!A:C,3,0),"")</f>
        <v>2455.1999999999998</v>
      </c>
      <c r="E168" s="32"/>
      <c r="F168" s="44">
        <f t="shared" si="3"/>
        <v>0</v>
      </c>
    </row>
    <row r="169" spans="1:6" ht="25.5" x14ac:dyDescent="0.2">
      <c r="A169" s="132" t="s">
        <v>15691</v>
      </c>
      <c r="B169" s="133" t="s">
        <v>15692</v>
      </c>
      <c r="C169" s="32" t="str">
        <f>IF(A169&gt;0,IFERROR(VLOOKUP(A:A,Остатки!A:D,4,FALSE),"Нет"),"")</f>
        <v>Нет</v>
      </c>
      <c r="D169" s="50">
        <f>IFERROR(VLOOKUP(A:A,Цены!A:C,3,0),"")</f>
        <v>63</v>
      </c>
      <c r="E169" s="32"/>
      <c r="F169" s="44">
        <f t="shared" si="3"/>
        <v>0</v>
      </c>
    </row>
    <row r="170" spans="1:6" ht="12.75" x14ac:dyDescent="0.2">
      <c r="A170" s="132"/>
      <c r="B170" s="137" t="s">
        <v>72</v>
      </c>
      <c r="C170" s="32" t="str">
        <f>IF(A170&gt;0,IFERROR(VLOOKUP(A:A,Остатки!A:D,4,FALSE),"Нет"),"")</f>
        <v/>
      </c>
      <c r="D170" s="50" t="str">
        <f>IFERROR(VLOOKUP(A:A,Цены!A:C,3,0),"")</f>
        <v/>
      </c>
      <c r="E170" s="32"/>
      <c r="F170" s="44">
        <f t="shared" si="3"/>
        <v>0</v>
      </c>
    </row>
    <row r="171" spans="1:6" ht="25.5" x14ac:dyDescent="0.2">
      <c r="A171" s="132" t="s">
        <v>15693</v>
      </c>
      <c r="B171" s="133" t="s">
        <v>15694</v>
      </c>
      <c r="C171" s="32" t="str">
        <f>IF(A171&gt;0,IFERROR(VLOOKUP(A:A,Остатки!A:D,4,FALSE),"Нет"),"")</f>
        <v>Нет</v>
      </c>
      <c r="D171" s="50">
        <f>IFERROR(VLOOKUP(A:A,Цены!A:C,3,0),"")</f>
        <v>43.19</v>
      </c>
      <c r="E171" s="32"/>
      <c r="F171" s="44">
        <f t="shared" si="3"/>
        <v>0</v>
      </c>
    </row>
    <row r="172" spans="1:6" ht="12.75" x14ac:dyDescent="0.2">
      <c r="A172" s="132" t="s">
        <v>15695</v>
      </c>
      <c r="B172" s="133" t="s">
        <v>15696</v>
      </c>
      <c r="C172" s="32" t="str">
        <f>IF(A172&gt;0,IFERROR(VLOOKUP(A:A,Остатки!A:D,4,FALSE),"Нет"),"")</f>
        <v>Нет</v>
      </c>
      <c r="D172" s="50">
        <f>IFERROR(VLOOKUP(A:A,Цены!A:C,3,0),"")</f>
        <v>114</v>
      </c>
      <c r="E172" s="32"/>
      <c r="F172" s="44">
        <f t="shared" si="3"/>
        <v>0</v>
      </c>
    </row>
    <row r="173" spans="1:6" ht="12.75" x14ac:dyDescent="0.2">
      <c r="A173" s="132" t="s">
        <v>15697</v>
      </c>
      <c r="B173" s="133" t="s">
        <v>15698</v>
      </c>
      <c r="C173" s="32" t="str">
        <f>IF(A173&gt;0,IFERROR(VLOOKUP(A:A,Остатки!A:D,4,FALSE),"Нет"),"")</f>
        <v>Нет</v>
      </c>
      <c r="D173" s="50">
        <f>IFERROR(VLOOKUP(A:A,Цены!A:C,3,0),"")</f>
        <v>371.1</v>
      </c>
      <c r="E173" s="32"/>
      <c r="F173" s="44">
        <f t="shared" si="3"/>
        <v>0</v>
      </c>
    </row>
    <row r="174" spans="1:6" ht="12.75" x14ac:dyDescent="0.2">
      <c r="A174" s="132" t="s">
        <v>15699</v>
      </c>
      <c r="B174" s="133" t="s">
        <v>47845</v>
      </c>
      <c r="C174" s="32" t="str">
        <f>IF(A174&gt;0,IFERROR(VLOOKUP(A:A,Остатки!A:D,4,FALSE),"Нет"),"")</f>
        <v>В наличии</v>
      </c>
      <c r="D174" s="50">
        <f>IFERROR(VLOOKUP(A:A,Цены!A:C,3,0),"")</f>
        <v>253.48</v>
      </c>
      <c r="E174" s="32"/>
      <c r="F174" s="44">
        <f t="shared" si="3"/>
        <v>0</v>
      </c>
    </row>
    <row r="175" spans="1:6" ht="25.5" x14ac:dyDescent="0.2">
      <c r="A175" s="132" t="s">
        <v>25295</v>
      </c>
      <c r="B175" s="133" t="s">
        <v>25296</v>
      </c>
      <c r="C175" s="32" t="str">
        <f>IF(A175&gt;0,IFERROR(VLOOKUP(A:A,Остатки!A:D,4,FALSE),"Нет"),"")</f>
        <v>В наличии</v>
      </c>
      <c r="D175" s="50">
        <f>IFERROR(VLOOKUP(A:A,Цены!A:C,3,0),"")</f>
        <v>8297.67</v>
      </c>
      <c r="E175" s="32"/>
      <c r="F175" s="44">
        <f t="shared" si="3"/>
        <v>0</v>
      </c>
    </row>
    <row r="176" spans="1:6" ht="25.5" x14ac:dyDescent="0.2">
      <c r="A176" s="132" t="s">
        <v>25695</v>
      </c>
      <c r="B176" s="133" t="s">
        <v>47024</v>
      </c>
      <c r="C176" s="32" t="str">
        <f>IF(A176&gt;0,IFERROR(VLOOKUP(A:A,Остатки!A:D,4,FALSE),"Нет"),"")</f>
        <v>Нет</v>
      </c>
      <c r="D176" s="50">
        <f>IFERROR(VLOOKUP(A:A,Цены!A:C,3,0),"")</f>
        <v>3375.9</v>
      </c>
      <c r="E176" s="32"/>
      <c r="F176" s="44">
        <f t="shared" si="3"/>
        <v>0</v>
      </c>
    </row>
    <row r="177" spans="1:6" ht="25.5" x14ac:dyDescent="0.2">
      <c r="A177" s="132" t="s">
        <v>25297</v>
      </c>
      <c r="B177" s="133" t="s">
        <v>47846</v>
      </c>
      <c r="C177" s="32" t="str">
        <f>IF(A177&gt;0,IFERROR(VLOOKUP(A:A,Остатки!A:D,4,FALSE),"Нет"),"")</f>
        <v>В наличии</v>
      </c>
      <c r="D177" s="50">
        <f>IFERROR(VLOOKUP(A:A,Цены!A:C,3,0),"")</f>
        <v>4603.5</v>
      </c>
      <c r="E177" s="32"/>
      <c r="F177" s="44">
        <f t="shared" si="3"/>
        <v>0</v>
      </c>
    </row>
    <row r="178" spans="1:6" ht="12.75" x14ac:dyDescent="0.2">
      <c r="A178" s="132"/>
      <c r="B178" s="137" t="s">
        <v>76</v>
      </c>
      <c r="C178" s="32" t="str">
        <f>IF(A178&gt;0,IFERROR(VLOOKUP(A:A,Остатки!A:D,4,FALSE),"Нет"),"")</f>
        <v/>
      </c>
      <c r="D178" s="50" t="str">
        <f>IFERROR(VLOOKUP(A:A,Цены!A:C,3,0),"")</f>
        <v/>
      </c>
      <c r="E178" s="32"/>
      <c r="F178" s="44">
        <f t="shared" si="3"/>
        <v>0</v>
      </c>
    </row>
    <row r="179" spans="1:6" ht="12.75" x14ac:dyDescent="0.2">
      <c r="A179" s="132" t="s">
        <v>15700</v>
      </c>
      <c r="B179" s="133" t="s">
        <v>15701</v>
      </c>
      <c r="C179" s="32" t="str">
        <f>IF(A179&gt;0,IFERROR(VLOOKUP(A:A,Остатки!A:D,4,FALSE),"Нет"),"")</f>
        <v>Нет</v>
      </c>
      <c r="D179" s="50">
        <f>IFERROR(VLOOKUP(A:A,Цены!A:C,3,0),"")</f>
        <v>5400</v>
      </c>
      <c r="E179" s="32"/>
      <c r="F179" s="44">
        <f t="shared" si="3"/>
        <v>0</v>
      </c>
    </row>
    <row r="180" spans="1:6" ht="12.75" x14ac:dyDescent="0.2">
      <c r="A180" s="132" t="s">
        <v>15702</v>
      </c>
      <c r="B180" s="133" t="s">
        <v>47847</v>
      </c>
      <c r="C180" s="32" t="str">
        <f>IF(A180&gt;0,IFERROR(VLOOKUP(A:A,Остатки!A:D,4,FALSE),"Нет"),"")</f>
        <v>В наличии</v>
      </c>
      <c r="D180" s="50">
        <f>IFERROR(VLOOKUP(A:A,Цены!A:C,3,0),"")</f>
        <v>708.14</v>
      </c>
      <c r="E180" s="32"/>
      <c r="F180" s="44">
        <f t="shared" si="3"/>
        <v>0</v>
      </c>
    </row>
    <row r="181" spans="1:6" ht="25.5" x14ac:dyDescent="0.2">
      <c r="A181" s="132" t="s">
        <v>15703</v>
      </c>
      <c r="B181" s="133" t="s">
        <v>15704</v>
      </c>
      <c r="C181" s="32" t="str">
        <f>IF(A181&gt;0,IFERROR(VLOOKUP(A:A,Остатки!A:D,4,FALSE),"Нет"),"")</f>
        <v>В наличии</v>
      </c>
      <c r="D181" s="50">
        <f>IFERROR(VLOOKUP(A:A,Цены!A:C,3,0),"")</f>
        <v>193.23</v>
      </c>
      <c r="E181" s="32"/>
      <c r="F181" s="44">
        <f t="shared" si="3"/>
        <v>0</v>
      </c>
    </row>
    <row r="182" spans="1:6" ht="12.75" x14ac:dyDescent="0.2">
      <c r="A182" s="132" t="s">
        <v>25298</v>
      </c>
      <c r="B182" s="133" t="s">
        <v>47848</v>
      </c>
      <c r="C182" s="32" t="str">
        <f>IF(A182&gt;0,IFERROR(VLOOKUP(A:A,Остатки!A:D,4,FALSE),"Нет"),"")</f>
        <v>Нет</v>
      </c>
      <c r="D182" s="50">
        <f>IFERROR(VLOOKUP(A:A,Цены!A:C,3,0),"")</f>
        <v>4603.5</v>
      </c>
      <c r="E182" s="32"/>
      <c r="F182" s="44">
        <f t="shared" si="3"/>
        <v>0</v>
      </c>
    </row>
    <row r="183" spans="1:6" ht="25.5" x14ac:dyDescent="0.2">
      <c r="A183" s="132" t="s">
        <v>25299</v>
      </c>
      <c r="B183" s="133" t="s">
        <v>25300</v>
      </c>
      <c r="C183" s="32" t="str">
        <f>IF(A183&gt;0,IFERROR(VLOOKUP(A:A,Остатки!A:D,4,FALSE),"Нет"),"")</f>
        <v>Нет</v>
      </c>
      <c r="D183" s="50">
        <f>IFERROR(VLOOKUP(A:A,Цены!A:C,3,0),"")</f>
        <v>4603.5</v>
      </c>
      <c r="E183" s="32"/>
      <c r="F183" s="44">
        <f t="shared" si="3"/>
        <v>0</v>
      </c>
    </row>
    <row r="184" spans="1:6" ht="25.5" x14ac:dyDescent="0.2">
      <c r="A184" s="132" t="s">
        <v>15705</v>
      </c>
      <c r="B184" s="133" t="s">
        <v>47849</v>
      </c>
      <c r="C184" s="32" t="str">
        <f>IF(A184&gt;0,IFERROR(VLOOKUP(A:A,Остатки!A:D,4,FALSE),"Нет"),"")</f>
        <v>В наличии</v>
      </c>
      <c r="D184" s="50">
        <f>IFERROR(VLOOKUP(A:A,Цены!A:C,3,0),"")</f>
        <v>202.33</v>
      </c>
      <c r="E184" s="32"/>
      <c r="F184" s="44">
        <f t="shared" si="3"/>
        <v>0</v>
      </c>
    </row>
    <row r="185" spans="1:6" ht="12.75" x14ac:dyDescent="0.2">
      <c r="A185" s="132" t="s">
        <v>25696</v>
      </c>
      <c r="B185" s="133" t="s">
        <v>47850</v>
      </c>
      <c r="C185" s="32" t="str">
        <f>IF(A185&gt;0,IFERROR(VLOOKUP(A:A,Остатки!A:D,4,FALSE),"Нет"),"")</f>
        <v>Нет</v>
      </c>
      <c r="D185" s="50">
        <f>IFERROR(VLOOKUP(A:A,Цены!A:C,3,0),"")</f>
        <v>4603.5</v>
      </c>
      <c r="E185" s="32"/>
      <c r="F185" s="44">
        <f t="shared" si="3"/>
        <v>0</v>
      </c>
    </row>
    <row r="186" spans="1:6" ht="25.5" x14ac:dyDescent="0.2">
      <c r="A186" s="132" t="s">
        <v>25697</v>
      </c>
      <c r="B186" s="133" t="s">
        <v>25698</v>
      </c>
      <c r="C186" s="32" t="str">
        <f>IF(A186&gt;0,IFERROR(VLOOKUP(A:A,Остатки!A:D,4,FALSE),"Нет"),"")</f>
        <v>Нет</v>
      </c>
      <c r="D186" s="50">
        <f>IFERROR(VLOOKUP(A:A,Цены!A:C,3,0),"")</f>
        <v>4603.5</v>
      </c>
      <c r="E186" s="32"/>
      <c r="F186" s="44">
        <f t="shared" si="3"/>
        <v>0</v>
      </c>
    </row>
    <row r="187" spans="1:6" ht="25.5" x14ac:dyDescent="0.2">
      <c r="A187" s="132" t="s">
        <v>15706</v>
      </c>
      <c r="B187" s="133" t="s">
        <v>47851</v>
      </c>
      <c r="C187" s="32" t="str">
        <f>IF(A187&gt;0,IFERROR(VLOOKUP(A:A,Остатки!A:D,4,FALSE),"Нет"),"")</f>
        <v>Нет</v>
      </c>
      <c r="D187" s="50">
        <f>IFERROR(VLOOKUP(A:A,Цены!A:C,3,0),"")</f>
        <v>166.04</v>
      </c>
      <c r="E187" s="32"/>
      <c r="F187" s="44">
        <f t="shared" si="3"/>
        <v>0</v>
      </c>
    </row>
    <row r="188" spans="1:6" ht="12.75" x14ac:dyDescent="0.2">
      <c r="A188" s="132"/>
      <c r="B188" s="137" t="s">
        <v>79</v>
      </c>
      <c r="C188" s="32" t="str">
        <f>IF(A188&gt;0,IFERROR(VLOOKUP(A:A,Остатки!A:D,4,FALSE),"Нет"),"")</f>
        <v/>
      </c>
      <c r="D188" s="50" t="str">
        <f>IFERROR(VLOOKUP(A:A,Цены!A:C,3,0),"")</f>
        <v/>
      </c>
      <c r="E188" s="32"/>
      <c r="F188" s="44">
        <f t="shared" si="3"/>
        <v>0</v>
      </c>
    </row>
    <row r="189" spans="1:6" ht="25.5" x14ac:dyDescent="0.2">
      <c r="A189" s="132" t="s">
        <v>15707</v>
      </c>
      <c r="B189" s="133" t="s">
        <v>15708</v>
      </c>
      <c r="C189" s="32" t="str">
        <f>IF(A189&gt;0,IFERROR(VLOOKUP(A:A,Остатки!A:D,4,FALSE),"Нет"),"")</f>
        <v>Нет</v>
      </c>
      <c r="D189" s="50">
        <f>IFERROR(VLOOKUP(A:A,Цены!A:C,3,0),"")</f>
        <v>104.44</v>
      </c>
      <c r="E189" s="32"/>
      <c r="F189" s="44">
        <f t="shared" si="3"/>
        <v>0</v>
      </c>
    </row>
    <row r="190" spans="1:6" ht="12.75" x14ac:dyDescent="0.2">
      <c r="A190" s="132" t="s">
        <v>15709</v>
      </c>
      <c r="B190" s="133" t="s">
        <v>15710</v>
      </c>
      <c r="C190" s="32" t="str">
        <f>IF(A190&gt;0,IFERROR(VLOOKUP(A:A,Остатки!A:D,4,FALSE),"Нет"),"")</f>
        <v>Нет</v>
      </c>
      <c r="D190" s="50">
        <f>IFERROR(VLOOKUP(A:A,Цены!A:C,3,0),"")</f>
        <v>254.1</v>
      </c>
      <c r="E190" s="32"/>
      <c r="F190" s="44">
        <f t="shared" si="3"/>
        <v>0</v>
      </c>
    </row>
    <row r="191" spans="1:6" ht="12.75" x14ac:dyDescent="0.2">
      <c r="A191" s="132" t="s">
        <v>15711</v>
      </c>
      <c r="B191" s="133" t="s">
        <v>15712</v>
      </c>
      <c r="C191" s="32" t="str">
        <f>IF(A191&gt;0,IFERROR(VLOOKUP(A:A,Остатки!A:D,4,FALSE),"Нет"),"")</f>
        <v>Нет</v>
      </c>
      <c r="D191" s="50">
        <f>IFERROR(VLOOKUP(A:A,Цены!A:C,3,0),"")</f>
        <v>8100</v>
      </c>
      <c r="E191" s="32"/>
      <c r="F191" s="44">
        <f t="shared" ref="F191:F254" si="4">IFERROR(D191*E191,0)</f>
        <v>0</v>
      </c>
    </row>
    <row r="192" spans="1:6" ht="12.75" x14ac:dyDescent="0.2">
      <c r="A192" s="132" t="s">
        <v>15713</v>
      </c>
      <c r="B192" s="133" t="s">
        <v>47852</v>
      </c>
      <c r="C192" s="32" t="str">
        <f>IF(A192&gt;0,IFERROR(VLOOKUP(A:A,Остатки!A:D,4,FALSE),"Нет"),"")</f>
        <v>Нет</v>
      </c>
      <c r="D192" s="50">
        <f>IFERROR(VLOOKUP(A:A,Цены!A:C,3,0),"")</f>
        <v>738.2</v>
      </c>
      <c r="E192" s="32"/>
      <c r="F192" s="44">
        <f t="shared" si="4"/>
        <v>0</v>
      </c>
    </row>
    <row r="193" spans="1:6" ht="25.5" x14ac:dyDescent="0.2">
      <c r="A193" s="132" t="s">
        <v>15714</v>
      </c>
      <c r="B193" s="133" t="s">
        <v>15715</v>
      </c>
      <c r="C193" s="32" t="str">
        <f>IF(A193&gt;0,IFERROR(VLOOKUP(A:A,Остатки!A:D,4,FALSE),"Нет"),"")</f>
        <v>Нет</v>
      </c>
      <c r="D193" s="50">
        <f>IFERROR(VLOOKUP(A:A,Цены!A:C,3,0),"")</f>
        <v>250.07</v>
      </c>
      <c r="E193" s="32"/>
      <c r="F193" s="44">
        <f t="shared" si="4"/>
        <v>0</v>
      </c>
    </row>
    <row r="194" spans="1:6" ht="12.75" x14ac:dyDescent="0.2">
      <c r="A194" s="132" t="s">
        <v>25699</v>
      </c>
      <c r="B194" s="133" t="s">
        <v>47025</v>
      </c>
      <c r="C194" s="32" t="str">
        <f>IF(A194&gt;0,IFERROR(VLOOKUP(A:A,Остатки!A:D,4,FALSE),"Нет"),"")</f>
        <v>Нет</v>
      </c>
      <c r="D194" s="50">
        <f>IFERROR(VLOOKUP(A:A,Цены!A:C,3,0),"")</f>
        <v>5063.8500000000004</v>
      </c>
      <c r="E194" s="32"/>
      <c r="F194" s="44">
        <f t="shared" si="4"/>
        <v>0</v>
      </c>
    </row>
    <row r="195" spans="1:6" ht="25.5" x14ac:dyDescent="0.2">
      <c r="A195" s="132" t="s">
        <v>25301</v>
      </c>
      <c r="B195" s="133" t="s">
        <v>25302</v>
      </c>
      <c r="C195" s="32" t="str">
        <f>IF(A195&gt;0,IFERROR(VLOOKUP(A:A,Остатки!A:D,4,FALSE),"Нет"),"")</f>
        <v>Нет</v>
      </c>
      <c r="D195" s="50">
        <f>IFERROR(VLOOKUP(A:A,Цены!A:C,3,0),"")</f>
        <v>5626.5</v>
      </c>
      <c r="E195" s="32"/>
      <c r="F195" s="44">
        <f t="shared" si="4"/>
        <v>0</v>
      </c>
    </row>
    <row r="196" spans="1:6" ht="25.5" x14ac:dyDescent="0.2">
      <c r="A196" s="132" t="s">
        <v>15716</v>
      </c>
      <c r="B196" s="133" t="s">
        <v>15717</v>
      </c>
      <c r="C196" s="32" t="str">
        <f>IF(A196&gt;0,IFERROR(VLOOKUP(A:A,Остатки!A:D,4,FALSE),"Нет"),"")</f>
        <v>Нет</v>
      </c>
      <c r="D196" s="50">
        <f>IFERROR(VLOOKUP(A:A,Цены!A:C,3,0),"")</f>
        <v>95</v>
      </c>
      <c r="E196" s="32"/>
      <c r="F196" s="44">
        <f t="shared" si="4"/>
        <v>0</v>
      </c>
    </row>
    <row r="197" spans="1:6" ht="12.75" x14ac:dyDescent="0.2">
      <c r="A197" s="132" t="s">
        <v>15718</v>
      </c>
      <c r="B197" s="133" t="s">
        <v>15719</v>
      </c>
      <c r="C197" s="32" t="str">
        <f>IF(A197&gt;0,IFERROR(VLOOKUP(A:A,Остатки!A:D,4,FALSE),"Нет"),"")</f>
        <v>Нет</v>
      </c>
      <c r="D197" s="50">
        <f>IFERROR(VLOOKUP(A:A,Цены!A:C,3,0),"")</f>
        <v>8100</v>
      </c>
      <c r="E197" s="32"/>
      <c r="F197" s="44">
        <f t="shared" si="4"/>
        <v>0</v>
      </c>
    </row>
    <row r="198" spans="1:6" ht="12.75" x14ac:dyDescent="0.2">
      <c r="A198" s="132" t="s">
        <v>15720</v>
      </c>
      <c r="B198" s="133" t="s">
        <v>15721</v>
      </c>
      <c r="C198" s="32" t="str">
        <f>IF(A198&gt;0,IFERROR(VLOOKUP(A:A,Остатки!A:D,4,FALSE),"Нет"),"")</f>
        <v>Нет</v>
      </c>
      <c r="D198" s="50">
        <f>IFERROR(VLOOKUP(A:A,Цены!A:C,3,0),"")</f>
        <v>738.2</v>
      </c>
      <c r="E198" s="32"/>
      <c r="F198" s="44">
        <f t="shared" si="4"/>
        <v>0</v>
      </c>
    </row>
    <row r="199" spans="1:6" ht="12.75" x14ac:dyDescent="0.2">
      <c r="A199" s="132" t="s">
        <v>15722</v>
      </c>
      <c r="B199" s="133" t="s">
        <v>47853</v>
      </c>
      <c r="C199" s="32" t="str">
        <f>IF(A199&gt;0,IFERROR(VLOOKUP(A:A,Остатки!A:D,4,FALSE),"Нет"),"")</f>
        <v>Нет</v>
      </c>
      <c r="D199" s="50">
        <f>IFERROR(VLOOKUP(A:A,Цены!A:C,3,0),"")</f>
        <v>236.06</v>
      </c>
      <c r="E199" s="32"/>
      <c r="F199" s="44">
        <f t="shared" si="4"/>
        <v>0</v>
      </c>
    </row>
    <row r="200" spans="1:6" ht="12.75" x14ac:dyDescent="0.2">
      <c r="A200" s="132" t="s">
        <v>25700</v>
      </c>
      <c r="B200" s="133" t="s">
        <v>47854</v>
      </c>
      <c r="C200" s="32" t="str">
        <f>IF(A200&gt;0,IFERROR(VLOOKUP(A:A,Остатки!A:D,4,FALSE),"Нет"),"")</f>
        <v>Нет</v>
      </c>
      <c r="D200" s="50">
        <f>IFERROR(VLOOKUP(A:A,Цены!A:C,3,0),"")</f>
        <v>5626.5</v>
      </c>
      <c r="E200" s="32"/>
      <c r="F200" s="44">
        <f t="shared" si="4"/>
        <v>0</v>
      </c>
    </row>
    <row r="201" spans="1:6" ht="25.5" x14ac:dyDescent="0.2">
      <c r="A201" s="132" t="s">
        <v>25303</v>
      </c>
      <c r="B201" s="133" t="s">
        <v>25304</v>
      </c>
      <c r="C201" s="32" t="str">
        <f>IF(A201&gt;0,IFERROR(VLOOKUP(A:A,Остатки!A:D,4,FALSE),"Нет"),"")</f>
        <v>Нет</v>
      </c>
      <c r="D201" s="50">
        <f>IFERROR(VLOOKUP(A:A,Цены!A:C,3,0),"")</f>
        <v>5626.5</v>
      </c>
      <c r="E201" s="32"/>
      <c r="F201" s="44">
        <f t="shared" si="4"/>
        <v>0</v>
      </c>
    </row>
    <row r="202" spans="1:6" ht="25.5" x14ac:dyDescent="0.2">
      <c r="A202" s="132" t="s">
        <v>15723</v>
      </c>
      <c r="B202" s="133" t="s">
        <v>15724</v>
      </c>
      <c r="C202" s="32" t="str">
        <f>IF(A202&gt;0,IFERROR(VLOOKUP(A:A,Остатки!A:D,4,FALSE),"Нет"),"")</f>
        <v>Нет</v>
      </c>
      <c r="D202" s="50">
        <f>IFERROR(VLOOKUP(A:A,Цены!A:C,3,0),"")</f>
        <v>43.19</v>
      </c>
      <c r="E202" s="32"/>
      <c r="F202" s="44">
        <f t="shared" si="4"/>
        <v>0</v>
      </c>
    </row>
    <row r="203" spans="1:6" ht="12.75" x14ac:dyDescent="0.2">
      <c r="A203" s="132" t="s">
        <v>15725</v>
      </c>
      <c r="B203" s="133" t="s">
        <v>47855</v>
      </c>
      <c r="C203" s="32" t="str">
        <f>IF(A203&gt;0,IFERROR(VLOOKUP(A:A,Остатки!A:D,4,FALSE),"Нет"),"")</f>
        <v>Нет</v>
      </c>
      <c r="D203" s="50">
        <f>IFERROR(VLOOKUP(A:A,Цены!A:C,3,0),"")</f>
        <v>95.03</v>
      </c>
      <c r="E203" s="32"/>
      <c r="F203" s="44">
        <f t="shared" si="4"/>
        <v>0</v>
      </c>
    </row>
    <row r="204" spans="1:6" ht="12.75" x14ac:dyDescent="0.2">
      <c r="A204" s="132" t="s">
        <v>15726</v>
      </c>
      <c r="B204" s="133" t="s">
        <v>15727</v>
      </c>
      <c r="C204" s="32" t="str">
        <f>IF(A204&gt;0,IFERROR(VLOOKUP(A:A,Остатки!A:D,4,FALSE),"Нет"),"")</f>
        <v>Нет</v>
      </c>
      <c r="D204" s="50">
        <f>IFERROR(VLOOKUP(A:A,Цены!A:C,3,0),"")</f>
        <v>236.06</v>
      </c>
      <c r="E204" s="32"/>
      <c r="F204" s="44">
        <f t="shared" si="4"/>
        <v>0</v>
      </c>
    </row>
    <row r="205" spans="1:6" ht="12.75" x14ac:dyDescent="0.2">
      <c r="A205" s="132" t="s">
        <v>25701</v>
      </c>
      <c r="B205" s="133" t="s">
        <v>47026</v>
      </c>
      <c r="C205" s="32" t="str">
        <f>IF(A205&gt;0,IFERROR(VLOOKUP(A:A,Остатки!A:D,4,FALSE),"Нет"),"")</f>
        <v>Нет</v>
      </c>
      <c r="D205" s="50">
        <f>IFERROR(VLOOKUP(A:A,Цены!A:C,3,0),"")</f>
        <v>5063.8500000000004</v>
      </c>
      <c r="E205" s="32"/>
      <c r="F205" s="44">
        <f t="shared" si="4"/>
        <v>0</v>
      </c>
    </row>
    <row r="206" spans="1:6" ht="12.75" x14ac:dyDescent="0.2">
      <c r="A206" s="132" t="s">
        <v>15728</v>
      </c>
      <c r="B206" s="133" t="s">
        <v>47856</v>
      </c>
      <c r="C206" s="32" t="str">
        <f>IF(A206&gt;0,IFERROR(VLOOKUP(A:A,Остатки!A:D,4,FALSE),"Нет"),"")</f>
        <v>Нет</v>
      </c>
      <c r="D206" s="50">
        <f>IFERROR(VLOOKUP(A:A,Цены!A:C,3,0),"")</f>
        <v>85</v>
      </c>
      <c r="E206" s="32"/>
      <c r="F206" s="44">
        <f t="shared" si="4"/>
        <v>0</v>
      </c>
    </row>
    <row r="207" spans="1:6" ht="25.5" x14ac:dyDescent="0.2">
      <c r="A207" s="132" t="s">
        <v>25305</v>
      </c>
      <c r="B207" s="133" t="s">
        <v>25306</v>
      </c>
      <c r="C207" s="32" t="str">
        <f>IF(A207&gt;0,IFERROR(VLOOKUP(A:A,Остатки!A:D,4,FALSE),"Нет"),"")</f>
        <v>Нет</v>
      </c>
      <c r="D207" s="50">
        <f>IFERROR(VLOOKUP(A:A,Цены!A:C,3,0),"")</f>
        <v>5626.5</v>
      </c>
      <c r="E207" s="32"/>
      <c r="F207" s="44">
        <f t="shared" si="4"/>
        <v>0</v>
      </c>
    </row>
    <row r="208" spans="1:6" ht="12.75" x14ac:dyDescent="0.2">
      <c r="A208" s="132" t="s">
        <v>25702</v>
      </c>
      <c r="B208" s="133" t="s">
        <v>47857</v>
      </c>
      <c r="C208" s="32" t="str">
        <f>IF(A208&gt;0,IFERROR(VLOOKUP(A:A,Остатки!A:D,4,FALSE),"Нет"),"")</f>
        <v>Нет</v>
      </c>
      <c r="D208" s="50">
        <f>IFERROR(VLOOKUP(A:A,Цены!A:C,3,0),"")</f>
        <v>4603.5</v>
      </c>
      <c r="E208" s="32"/>
      <c r="F208" s="44">
        <f t="shared" si="4"/>
        <v>0</v>
      </c>
    </row>
    <row r="209" spans="1:6" ht="25.5" x14ac:dyDescent="0.2">
      <c r="A209" s="132" t="s">
        <v>15729</v>
      </c>
      <c r="B209" s="133" t="s">
        <v>47858</v>
      </c>
      <c r="C209" s="32" t="str">
        <f>IF(A209&gt;0,IFERROR(VLOOKUP(A:A,Остатки!A:D,4,FALSE),"Нет"),"")</f>
        <v>Нет</v>
      </c>
      <c r="D209" s="50">
        <f>IFERROR(VLOOKUP(A:A,Цены!A:C,3,0),"")</f>
        <v>59</v>
      </c>
      <c r="E209" s="32"/>
      <c r="F209" s="44">
        <f t="shared" si="4"/>
        <v>0</v>
      </c>
    </row>
    <row r="210" spans="1:6" ht="12.75" x14ac:dyDescent="0.2">
      <c r="A210" s="132" t="s">
        <v>15730</v>
      </c>
      <c r="B210" s="133" t="s">
        <v>15731</v>
      </c>
      <c r="C210" s="32" t="str">
        <f>IF(A210&gt;0,IFERROR(VLOOKUP(A:A,Остатки!A:D,4,FALSE),"Нет"),"")</f>
        <v>Нет</v>
      </c>
      <c r="D210" s="50">
        <f>IFERROR(VLOOKUP(A:A,Цены!A:C,3,0),"")</f>
        <v>122.03</v>
      </c>
      <c r="E210" s="32"/>
      <c r="F210" s="44">
        <f t="shared" si="4"/>
        <v>0</v>
      </c>
    </row>
    <row r="211" spans="1:6" ht="12.75" x14ac:dyDescent="0.2">
      <c r="A211" s="132" t="s">
        <v>15732</v>
      </c>
      <c r="B211" s="133" t="s">
        <v>15733</v>
      </c>
      <c r="C211" s="32" t="str">
        <f>IF(A211&gt;0,IFERROR(VLOOKUP(A:A,Остатки!A:D,4,FALSE),"Нет"),"")</f>
        <v>Нет</v>
      </c>
      <c r="D211" s="50">
        <f>IFERROR(VLOOKUP(A:A,Цены!A:C,3,0),"")</f>
        <v>54.01</v>
      </c>
      <c r="E211" s="32"/>
      <c r="F211" s="44">
        <f t="shared" si="4"/>
        <v>0</v>
      </c>
    </row>
    <row r="212" spans="1:6" ht="12.75" x14ac:dyDescent="0.2">
      <c r="A212" s="132" t="s">
        <v>15734</v>
      </c>
      <c r="B212" s="133" t="s">
        <v>15735</v>
      </c>
      <c r="C212" s="32" t="str">
        <f>IF(A212&gt;0,IFERROR(VLOOKUP(A:A,Остатки!A:D,4,FALSE),"Нет"),"")</f>
        <v>В наличии</v>
      </c>
      <c r="D212" s="50">
        <f>IFERROR(VLOOKUP(A:A,Цены!A:C,3,0),"")</f>
        <v>3751</v>
      </c>
      <c r="E212" s="32"/>
      <c r="F212" s="44">
        <f t="shared" si="4"/>
        <v>0</v>
      </c>
    </row>
    <row r="213" spans="1:6" ht="12.75" x14ac:dyDescent="0.2">
      <c r="A213" s="132" t="s">
        <v>15736</v>
      </c>
      <c r="B213" s="133" t="s">
        <v>47859</v>
      </c>
      <c r="C213" s="32" t="str">
        <f>IF(A213&gt;0,IFERROR(VLOOKUP(A:A,Остатки!A:D,4,FALSE),"Нет"),"")</f>
        <v>В наличии</v>
      </c>
      <c r="D213" s="50">
        <f>IFERROR(VLOOKUP(A:A,Цены!A:C,3,0),"")</f>
        <v>633.12</v>
      </c>
      <c r="E213" s="32"/>
      <c r="F213" s="44">
        <f t="shared" si="4"/>
        <v>0</v>
      </c>
    </row>
    <row r="214" spans="1:6" ht="12.75" x14ac:dyDescent="0.2">
      <c r="A214" s="132" t="s">
        <v>15737</v>
      </c>
      <c r="B214" s="133" t="s">
        <v>47860</v>
      </c>
      <c r="C214" s="32" t="str">
        <f>IF(A214&gt;0,IFERROR(VLOOKUP(A:A,Остатки!A:D,4,FALSE),"Нет"),"")</f>
        <v>В наличии</v>
      </c>
      <c r="D214" s="50">
        <f>IFERROR(VLOOKUP(A:A,Цены!A:C,3,0),"")</f>
        <v>227.33</v>
      </c>
      <c r="E214" s="32"/>
      <c r="F214" s="44">
        <f t="shared" si="4"/>
        <v>0</v>
      </c>
    </row>
    <row r="215" spans="1:6" ht="12.75" x14ac:dyDescent="0.2">
      <c r="A215" s="132" t="s">
        <v>15738</v>
      </c>
      <c r="B215" s="133" t="s">
        <v>47861</v>
      </c>
      <c r="C215" s="32" t="str">
        <f>IF(A215&gt;0,IFERROR(VLOOKUP(A:A,Остатки!A:D,4,FALSE),"Нет"),"")</f>
        <v>Нет</v>
      </c>
      <c r="D215" s="50">
        <f>IFERROR(VLOOKUP(A:A,Цены!A:C,3,0),"")</f>
        <v>64</v>
      </c>
      <c r="E215" s="32"/>
      <c r="F215" s="44">
        <f t="shared" si="4"/>
        <v>0</v>
      </c>
    </row>
    <row r="216" spans="1:6" ht="25.5" x14ac:dyDescent="0.2">
      <c r="A216" s="132" t="s">
        <v>25307</v>
      </c>
      <c r="B216" s="133" t="s">
        <v>25308</v>
      </c>
      <c r="C216" s="32" t="str">
        <f>IF(A216&gt;0,IFERROR(VLOOKUP(A:A,Остатки!A:D,4,FALSE),"Нет"),"")</f>
        <v>Нет</v>
      </c>
      <c r="D216" s="50">
        <f>IFERROR(VLOOKUP(A:A,Цены!A:C,3,0),"")</f>
        <v>8297.67</v>
      </c>
      <c r="E216" s="32"/>
      <c r="F216" s="44">
        <f t="shared" si="4"/>
        <v>0</v>
      </c>
    </row>
    <row r="217" spans="1:6" ht="25.5" x14ac:dyDescent="0.2">
      <c r="A217" s="132" t="s">
        <v>15739</v>
      </c>
      <c r="B217" s="133" t="s">
        <v>47862</v>
      </c>
      <c r="C217" s="32" t="str">
        <f>IF(A217&gt;0,IFERROR(VLOOKUP(A:A,Остатки!A:D,4,FALSE),"Нет"),"")</f>
        <v>Нет</v>
      </c>
      <c r="D217" s="50">
        <f>IFERROR(VLOOKUP(A:A,Цены!A:C,3,0),"")</f>
        <v>43.19</v>
      </c>
      <c r="E217" s="32"/>
      <c r="F217" s="44">
        <f t="shared" si="4"/>
        <v>0</v>
      </c>
    </row>
    <row r="218" spans="1:6" ht="25.5" x14ac:dyDescent="0.2">
      <c r="A218" s="132" t="s">
        <v>25309</v>
      </c>
      <c r="B218" s="133" t="s">
        <v>25310</v>
      </c>
      <c r="C218" s="32" t="str">
        <f>IF(A218&gt;0,IFERROR(VLOOKUP(A:A,Остатки!A:D,4,FALSE),"Нет"),"")</f>
        <v>В наличии</v>
      </c>
      <c r="D218" s="50">
        <f>IFERROR(VLOOKUP(A:A,Цены!A:C,3,0),"")</f>
        <v>4603.5</v>
      </c>
      <c r="E218" s="32"/>
      <c r="F218" s="44">
        <f t="shared" si="4"/>
        <v>0</v>
      </c>
    </row>
    <row r="219" spans="1:6" ht="12.75" x14ac:dyDescent="0.2">
      <c r="A219" s="132"/>
      <c r="B219" s="137" t="s">
        <v>91</v>
      </c>
      <c r="C219" s="32" t="str">
        <f>IF(A219&gt;0,IFERROR(VLOOKUP(A:A,Остатки!A:D,4,FALSE),"Нет"),"")</f>
        <v/>
      </c>
      <c r="D219" s="50" t="str">
        <f>IFERROR(VLOOKUP(A:A,Цены!A:C,3,0),"")</f>
        <v/>
      </c>
      <c r="E219" s="32"/>
      <c r="F219" s="44">
        <f t="shared" si="4"/>
        <v>0</v>
      </c>
    </row>
    <row r="220" spans="1:6" ht="12.75" x14ac:dyDescent="0.2">
      <c r="A220" s="132" t="s">
        <v>15740</v>
      </c>
      <c r="B220" s="133" t="s">
        <v>15741</v>
      </c>
      <c r="C220" s="32" t="str">
        <f>IF(A220&gt;0,IFERROR(VLOOKUP(A:A,Остатки!A:D,4,FALSE),"Нет"),"")</f>
        <v>Нет</v>
      </c>
      <c r="D220" s="50">
        <f>IFERROR(VLOOKUP(A:A,Цены!A:C,3,0),"")</f>
        <v>5900</v>
      </c>
      <c r="E220" s="32"/>
      <c r="F220" s="44">
        <f t="shared" si="4"/>
        <v>0</v>
      </c>
    </row>
    <row r="221" spans="1:6" ht="25.5" x14ac:dyDescent="0.2">
      <c r="A221" s="132" t="s">
        <v>15742</v>
      </c>
      <c r="B221" s="133" t="s">
        <v>15743</v>
      </c>
      <c r="C221" s="32" t="str">
        <f>IF(A221&gt;0,IFERROR(VLOOKUP(A:A,Остатки!A:D,4,FALSE),"Нет"),"")</f>
        <v>В наличии</v>
      </c>
      <c r="D221" s="50">
        <f>IFERROR(VLOOKUP(A:A,Цены!A:C,3,0),"")</f>
        <v>744.52</v>
      </c>
      <c r="E221" s="32"/>
      <c r="F221" s="44">
        <f t="shared" si="4"/>
        <v>0</v>
      </c>
    </row>
    <row r="222" spans="1:6" ht="25.5" x14ac:dyDescent="0.2">
      <c r="A222" s="132" t="s">
        <v>25311</v>
      </c>
      <c r="B222" s="133" t="s">
        <v>25312</v>
      </c>
      <c r="C222" s="32" t="str">
        <f>IF(A222&gt;0,IFERROR(VLOOKUP(A:A,Остатки!A:D,4,FALSE),"Нет"),"")</f>
        <v>Нет</v>
      </c>
      <c r="D222" s="50">
        <f>IFERROR(VLOOKUP(A:A,Цены!A:C,3,0),"")</f>
        <v>4717.17</v>
      </c>
      <c r="E222" s="32"/>
      <c r="F222" s="44">
        <f t="shared" si="4"/>
        <v>0</v>
      </c>
    </row>
    <row r="223" spans="1:6" ht="25.5" x14ac:dyDescent="0.2">
      <c r="A223" s="132" t="s">
        <v>25313</v>
      </c>
      <c r="B223" s="133" t="s">
        <v>47863</v>
      </c>
      <c r="C223" s="32" t="str">
        <f>IF(A223&gt;0,IFERROR(VLOOKUP(A:A,Остатки!A:D,4,FALSE),"Нет"),"")</f>
        <v>Нет</v>
      </c>
      <c r="D223" s="50">
        <f>IFERROR(VLOOKUP(A:A,Цены!A:C,3,0),"")</f>
        <v>4717.17</v>
      </c>
      <c r="E223" s="32"/>
      <c r="F223" s="44">
        <f t="shared" si="4"/>
        <v>0</v>
      </c>
    </row>
    <row r="224" spans="1:6" ht="25.5" x14ac:dyDescent="0.2">
      <c r="A224" s="132" t="s">
        <v>15744</v>
      </c>
      <c r="B224" s="133" t="s">
        <v>15745</v>
      </c>
      <c r="C224" s="32" t="str">
        <f>IF(A224&gt;0,IFERROR(VLOOKUP(A:A,Остатки!A:D,4,FALSE),"Нет"),"")</f>
        <v>Нет</v>
      </c>
      <c r="D224" s="50">
        <f>IFERROR(VLOOKUP(A:A,Цены!A:C,3,0),"")</f>
        <v>99.06</v>
      </c>
      <c r="E224" s="32"/>
      <c r="F224" s="44">
        <f t="shared" si="4"/>
        <v>0</v>
      </c>
    </row>
    <row r="225" spans="1:6" ht="25.5" x14ac:dyDescent="0.2">
      <c r="A225" s="132" t="s">
        <v>15746</v>
      </c>
      <c r="B225" s="133" t="s">
        <v>47864</v>
      </c>
      <c r="C225" s="32" t="str">
        <f>IF(A225&gt;0,IFERROR(VLOOKUP(A:A,Остатки!A:D,4,FALSE),"Нет"),"")</f>
        <v>Нет</v>
      </c>
      <c r="D225" s="50">
        <f>IFERROR(VLOOKUP(A:A,Цены!A:C,3,0),"")</f>
        <v>157.04</v>
      </c>
      <c r="E225" s="32"/>
      <c r="F225" s="44">
        <f t="shared" si="4"/>
        <v>0</v>
      </c>
    </row>
    <row r="226" spans="1:6" ht="25.5" x14ac:dyDescent="0.2">
      <c r="A226" s="132" t="s">
        <v>15747</v>
      </c>
      <c r="B226" s="133" t="s">
        <v>15748</v>
      </c>
      <c r="C226" s="32" t="str">
        <f>IF(A226&gt;0,IFERROR(VLOOKUP(A:A,Остатки!A:D,4,FALSE),"Нет"),"")</f>
        <v>Нет</v>
      </c>
      <c r="D226" s="50">
        <f>IFERROR(VLOOKUP(A:A,Цены!A:C,3,0),"")</f>
        <v>109.12</v>
      </c>
      <c r="E226" s="32"/>
      <c r="F226" s="44">
        <f t="shared" si="4"/>
        <v>0</v>
      </c>
    </row>
    <row r="227" spans="1:6" ht="12.75" x14ac:dyDescent="0.2">
      <c r="A227" s="132" t="s">
        <v>25705</v>
      </c>
      <c r="B227" s="133" t="s">
        <v>25706</v>
      </c>
      <c r="C227" s="32" t="str">
        <f>IF(A227&gt;0,IFERROR(VLOOKUP(A:A,Остатки!A:D,4,FALSE),"Нет"),"")</f>
        <v>Нет</v>
      </c>
      <c r="D227" s="50">
        <f>IFERROR(VLOOKUP(A:A,Цены!A:C,3,0),"")</f>
        <v>214.6</v>
      </c>
      <c r="E227" s="32"/>
      <c r="F227" s="44">
        <f t="shared" si="4"/>
        <v>0</v>
      </c>
    </row>
    <row r="228" spans="1:6" ht="12.75" x14ac:dyDescent="0.2">
      <c r="A228" s="132"/>
      <c r="B228" s="136" t="s">
        <v>340</v>
      </c>
      <c r="C228" s="32" t="str">
        <f>IF(A228&gt;0,IFERROR(VLOOKUP(A:A,Остатки!A:D,4,FALSE),"Нет"),"")</f>
        <v/>
      </c>
      <c r="D228" s="50" t="str">
        <f>IFERROR(VLOOKUP(A:A,Цены!A:C,3,0),"")</f>
        <v/>
      </c>
      <c r="E228" s="32"/>
      <c r="F228" s="44">
        <f t="shared" si="4"/>
        <v>0</v>
      </c>
    </row>
    <row r="229" spans="1:6" ht="12.75" x14ac:dyDescent="0.2">
      <c r="A229" s="132"/>
      <c r="B229" s="137" t="s">
        <v>46932</v>
      </c>
      <c r="C229" s="32" t="str">
        <f>IF(A229&gt;0,IFERROR(VLOOKUP(A:A,Остатки!A:D,4,FALSE),"Нет"),"")</f>
        <v/>
      </c>
      <c r="D229" s="50" t="str">
        <f>IFERROR(VLOOKUP(A:A,Цены!A:C,3,0),"")</f>
        <v/>
      </c>
      <c r="E229" s="32"/>
      <c r="F229" s="44">
        <f t="shared" si="4"/>
        <v>0</v>
      </c>
    </row>
    <row r="230" spans="1:6" ht="25.5" x14ac:dyDescent="0.2">
      <c r="A230" s="132" t="s">
        <v>25322</v>
      </c>
      <c r="B230" s="133" t="s">
        <v>47865</v>
      </c>
      <c r="C230" s="32" t="str">
        <f>IF(A230&gt;0,IFERROR(VLOOKUP(A:A,Остатки!A:D,4,FALSE),"Нет"),"")</f>
        <v>В наличии</v>
      </c>
      <c r="D230" s="50">
        <f>IFERROR(VLOOKUP(A:A,Цены!A:C,3,0),"")</f>
        <v>4092</v>
      </c>
      <c r="E230" s="32"/>
      <c r="F230" s="44">
        <f t="shared" si="4"/>
        <v>0</v>
      </c>
    </row>
    <row r="231" spans="1:6" ht="25.5" x14ac:dyDescent="0.2">
      <c r="A231" s="132" t="s">
        <v>25323</v>
      </c>
      <c r="B231" s="133" t="s">
        <v>25324</v>
      </c>
      <c r="C231" s="32" t="str">
        <f>IF(A231&gt;0,IFERROR(VLOOKUP(A:A,Остатки!A:D,4,FALSE),"Нет"),"")</f>
        <v>Нет</v>
      </c>
      <c r="D231" s="50">
        <f>IFERROR(VLOOKUP(A:A,Цены!A:C,3,0),"")</f>
        <v>3682.8</v>
      </c>
      <c r="E231" s="32"/>
      <c r="F231" s="44">
        <f t="shared" si="4"/>
        <v>0</v>
      </c>
    </row>
    <row r="232" spans="1:6" ht="25.5" x14ac:dyDescent="0.2">
      <c r="A232" s="132" t="s">
        <v>25703</v>
      </c>
      <c r="B232" s="133" t="s">
        <v>25704</v>
      </c>
      <c r="C232" s="32" t="str">
        <f>IF(A232&gt;0,IFERROR(VLOOKUP(A:A,Остатки!A:D,4,FALSE),"Нет"),"")</f>
        <v>В наличии</v>
      </c>
      <c r="D232" s="50">
        <f>IFERROR(VLOOKUP(A:A,Цены!A:C,3,0),"")</f>
        <v>4603.5</v>
      </c>
      <c r="E232" s="32"/>
      <c r="F232" s="44">
        <f t="shared" si="4"/>
        <v>0</v>
      </c>
    </row>
    <row r="233" spans="1:6" ht="12.75" x14ac:dyDescent="0.2">
      <c r="A233" s="132" t="s">
        <v>15857</v>
      </c>
      <c r="B233" s="133" t="s">
        <v>15858</v>
      </c>
      <c r="C233" s="32" t="str">
        <f>IF(A233&gt;0,IFERROR(VLOOKUP(A:A,Остатки!A:D,4,FALSE),"Нет"),"")</f>
        <v>Нет</v>
      </c>
      <c r="D233" s="50">
        <f>IFERROR(VLOOKUP(A:A,Цены!A:C,3,0),"")</f>
        <v>712</v>
      </c>
      <c r="E233" s="32"/>
      <c r="F233" s="44">
        <f t="shared" si="4"/>
        <v>0</v>
      </c>
    </row>
    <row r="234" spans="1:6" ht="12.75" x14ac:dyDescent="0.2">
      <c r="A234" s="132" t="s">
        <v>15859</v>
      </c>
      <c r="B234" s="133" t="s">
        <v>47866</v>
      </c>
      <c r="C234" s="32" t="str">
        <f>IF(A234&gt;0,IFERROR(VLOOKUP(A:A,Остатки!A:D,4,FALSE),"Нет"),"")</f>
        <v>Нет</v>
      </c>
      <c r="D234" s="50">
        <f>IFERROR(VLOOKUP(A:A,Цены!A:C,3,0),"")</f>
        <v>2250</v>
      </c>
      <c r="E234" s="32"/>
      <c r="F234" s="44">
        <f t="shared" si="4"/>
        <v>0</v>
      </c>
    </row>
    <row r="235" spans="1:6" ht="25.5" x14ac:dyDescent="0.2">
      <c r="A235" s="132" t="s">
        <v>47867</v>
      </c>
      <c r="B235" s="133" t="s">
        <v>47868</v>
      </c>
      <c r="C235" s="32" t="str">
        <f>IF(A235&gt;0,IFERROR(VLOOKUP(A:A,Остатки!A:D,4,FALSE),"Нет"),"")</f>
        <v>Нет</v>
      </c>
      <c r="D235" s="50">
        <f>IFERROR(VLOOKUP(A:A,Цены!A:C,3,0),"")</f>
        <v>4603.5</v>
      </c>
      <c r="E235" s="32"/>
      <c r="F235" s="44">
        <f t="shared" si="4"/>
        <v>0</v>
      </c>
    </row>
    <row r="236" spans="1:6" ht="12.75" x14ac:dyDescent="0.2">
      <c r="A236" s="132" t="s">
        <v>15860</v>
      </c>
      <c r="B236" s="133" t="s">
        <v>15861</v>
      </c>
      <c r="C236" s="32" t="str">
        <f>IF(A236&gt;0,IFERROR(VLOOKUP(A:A,Остатки!A:D,4,FALSE),"Нет"),"")</f>
        <v>Нет</v>
      </c>
      <c r="D236" s="50">
        <f>IFERROR(VLOOKUP(A:A,Цены!A:C,3,0),"")</f>
        <v>778</v>
      </c>
      <c r="E236" s="32"/>
      <c r="F236" s="44">
        <f t="shared" si="4"/>
        <v>0</v>
      </c>
    </row>
    <row r="237" spans="1:6" ht="12.75" x14ac:dyDescent="0.2">
      <c r="A237" s="132" t="s">
        <v>33872</v>
      </c>
      <c r="B237" s="133" t="s">
        <v>33887</v>
      </c>
      <c r="C237" s="32" t="str">
        <f>IF(A237&gt;0,IFERROR(VLOOKUP(A:A,Остатки!A:D,4,FALSE),"Нет"),"")</f>
        <v>В наличии</v>
      </c>
      <c r="D237" s="50">
        <f>IFERROR(VLOOKUP(A:A,Цены!A:C,3,0),"")</f>
        <v>3694.17</v>
      </c>
      <c r="E237" s="32"/>
      <c r="F237" s="44">
        <f t="shared" si="4"/>
        <v>0</v>
      </c>
    </row>
    <row r="238" spans="1:6" ht="12.75" x14ac:dyDescent="0.2">
      <c r="A238" s="132" t="s">
        <v>15862</v>
      </c>
      <c r="B238" s="133" t="s">
        <v>15863</v>
      </c>
      <c r="C238" s="32" t="str">
        <f>IF(A238&gt;0,IFERROR(VLOOKUP(A:A,Остатки!A:D,4,FALSE),"Нет"),"")</f>
        <v>Нет</v>
      </c>
      <c r="D238" s="50">
        <f>IFERROR(VLOOKUP(A:A,Цены!A:C,3,0),"")</f>
        <v>2650</v>
      </c>
      <c r="E238" s="32"/>
      <c r="F238" s="44">
        <f t="shared" si="4"/>
        <v>0</v>
      </c>
    </row>
    <row r="239" spans="1:6" ht="12.75" x14ac:dyDescent="0.2">
      <c r="A239" s="132"/>
      <c r="B239" s="135" t="s">
        <v>298</v>
      </c>
      <c r="C239" s="32" t="str">
        <f>IF(A239&gt;0,IFERROR(VLOOKUP(A:A,Остатки!A:D,4,FALSE),"Нет"),"")</f>
        <v/>
      </c>
      <c r="D239" s="50" t="str">
        <f>IFERROR(VLOOKUP(A:A,Цены!A:C,3,0),"")</f>
        <v/>
      </c>
      <c r="E239" s="32"/>
      <c r="F239" s="44">
        <f t="shared" si="4"/>
        <v>0</v>
      </c>
    </row>
    <row r="240" spans="1:6" ht="12.75" x14ac:dyDescent="0.2">
      <c r="A240" s="132"/>
      <c r="B240" s="136" t="s">
        <v>303</v>
      </c>
      <c r="C240" s="32" t="str">
        <f>IF(A240&gt;0,IFERROR(VLOOKUP(A:A,Остатки!A:D,4,FALSE),"Нет"),"")</f>
        <v/>
      </c>
      <c r="D240" s="50" t="str">
        <f>IFERROR(VLOOKUP(A:A,Цены!A:C,3,0),"")</f>
        <v/>
      </c>
      <c r="E240" s="32"/>
      <c r="F240" s="44">
        <f t="shared" si="4"/>
        <v>0</v>
      </c>
    </row>
    <row r="241" spans="1:6" ht="25.5" x14ac:dyDescent="0.2">
      <c r="A241" s="132" t="s">
        <v>15833</v>
      </c>
      <c r="B241" s="138" t="s">
        <v>15834</v>
      </c>
      <c r="C241" s="32" t="str">
        <f>IF(A241&gt;0,IFERROR(VLOOKUP(A:A,Остатки!A:D,4,FALSE),"Нет"),"")</f>
        <v>Нет</v>
      </c>
      <c r="D241" s="50">
        <f>IFERROR(VLOOKUP(A:A,Цены!A:C,3,0),"")</f>
        <v>85.25</v>
      </c>
      <c r="E241" s="32"/>
      <c r="F241" s="44">
        <f t="shared" si="4"/>
        <v>0</v>
      </c>
    </row>
    <row r="242" spans="1:6" ht="12.75" x14ac:dyDescent="0.2">
      <c r="A242" s="132"/>
      <c r="B242" s="136" t="s">
        <v>306</v>
      </c>
      <c r="C242" s="32" t="str">
        <f>IF(A242&gt;0,IFERROR(VLOOKUP(A:A,Остатки!A:D,4,FALSE),"Нет"),"")</f>
        <v/>
      </c>
      <c r="D242" s="50" t="str">
        <f>IFERROR(VLOOKUP(A:A,Цены!A:C,3,0),"")</f>
        <v/>
      </c>
      <c r="E242" s="32"/>
      <c r="F242" s="44">
        <f t="shared" si="4"/>
        <v>0</v>
      </c>
    </row>
    <row r="243" spans="1:6" ht="12.75" x14ac:dyDescent="0.2">
      <c r="A243" s="132"/>
      <c r="B243" s="137" t="s">
        <v>307</v>
      </c>
      <c r="C243" s="32" t="str">
        <f>IF(A243&gt;0,IFERROR(VLOOKUP(A:A,Остатки!A:D,4,FALSE),"Нет"),"")</f>
        <v/>
      </c>
      <c r="D243" s="50" t="str">
        <f>IFERROR(VLOOKUP(A:A,Цены!A:C,3,0),"")</f>
        <v/>
      </c>
      <c r="E243" s="32"/>
      <c r="F243" s="44">
        <f t="shared" si="4"/>
        <v>0</v>
      </c>
    </row>
    <row r="244" spans="1:6" ht="25.5" x14ac:dyDescent="0.2">
      <c r="A244" s="132" t="s">
        <v>15835</v>
      </c>
      <c r="B244" s="133" t="s">
        <v>15836</v>
      </c>
      <c r="C244" s="32" t="str">
        <f>IF(A244&gt;0,IFERROR(VLOOKUP(A:A,Остатки!A:D,4,FALSE),"Нет"),"")</f>
        <v>Нет</v>
      </c>
      <c r="D244" s="50">
        <f>IFERROR(VLOOKUP(A:A,Цены!A:C,3,0),"")</f>
        <v>47</v>
      </c>
      <c r="E244" s="32"/>
      <c r="F244" s="44">
        <f t="shared" si="4"/>
        <v>0</v>
      </c>
    </row>
    <row r="245" spans="1:6" ht="25.5" x14ac:dyDescent="0.2">
      <c r="A245" s="132" t="s">
        <v>15837</v>
      </c>
      <c r="B245" s="133" t="s">
        <v>15838</v>
      </c>
      <c r="C245" s="32" t="str">
        <f>IF(A245&gt;0,IFERROR(VLOOKUP(A:A,Остатки!A:D,4,FALSE),"Нет"),"")</f>
        <v>Нет</v>
      </c>
      <c r="D245" s="50">
        <f>IFERROR(VLOOKUP(A:A,Цены!A:C,3,0),"")</f>
        <v>242.79</v>
      </c>
      <c r="E245" s="32"/>
      <c r="F245" s="44">
        <f t="shared" si="4"/>
        <v>0</v>
      </c>
    </row>
    <row r="246" spans="1:6" ht="12.75" x14ac:dyDescent="0.2">
      <c r="A246" s="132"/>
      <c r="B246" s="137" t="s">
        <v>312</v>
      </c>
      <c r="C246" s="32" t="str">
        <f>IF(A246&gt;0,IFERROR(VLOOKUP(A:A,Остатки!A:D,4,FALSE),"Нет"),"")</f>
        <v/>
      </c>
      <c r="D246" s="50" t="str">
        <f>IFERROR(VLOOKUP(A:A,Цены!A:C,3,0),"")</f>
        <v/>
      </c>
      <c r="E246" s="32"/>
      <c r="F246" s="44">
        <f t="shared" si="4"/>
        <v>0</v>
      </c>
    </row>
    <row r="247" spans="1:6" ht="12.75" x14ac:dyDescent="0.2">
      <c r="A247" s="132" t="s">
        <v>25711</v>
      </c>
      <c r="B247" s="133" t="s">
        <v>47027</v>
      </c>
      <c r="C247" s="32" t="str">
        <f>IF(A247&gt;0,IFERROR(VLOOKUP(A:A,Остатки!A:D,4,FALSE),"Нет"),"")</f>
        <v>Нет</v>
      </c>
      <c r="D247" s="50">
        <f>IFERROR(VLOOKUP(A:A,Цены!A:C,3,0),"")</f>
        <v>51.01</v>
      </c>
      <c r="E247" s="32"/>
      <c r="F247" s="44">
        <f t="shared" si="4"/>
        <v>0</v>
      </c>
    </row>
    <row r="248" spans="1:6" ht="12.75" x14ac:dyDescent="0.2">
      <c r="A248" s="132" t="s">
        <v>25712</v>
      </c>
      <c r="B248" s="133" t="s">
        <v>25713</v>
      </c>
      <c r="C248" s="32" t="str">
        <f>IF(A248&gt;0,IFERROR(VLOOKUP(A:A,Остатки!A:D,4,FALSE),"Нет"),"")</f>
        <v>Нет</v>
      </c>
      <c r="D248" s="50">
        <f>IFERROR(VLOOKUP(A:A,Цены!A:C,3,0),"")</f>
        <v>263.07</v>
      </c>
      <c r="E248" s="32"/>
      <c r="F248" s="44">
        <f t="shared" si="4"/>
        <v>0</v>
      </c>
    </row>
    <row r="249" spans="1:6" ht="12.75" x14ac:dyDescent="0.2">
      <c r="A249" s="132" t="s">
        <v>25714</v>
      </c>
      <c r="B249" s="133" t="s">
        <v>47869</v>
      </c>
      <c r="C249" s="32" t="str">
        <f>IF(A249&gt;0,IFERROR(VLOOKUP(A:A,Остатки!A:D,4,FALSE),"Нет"),"")</f>
        <v>Нет</v>
      </c>
      <c r="D249" s="50">
        <f>IFERROR(VLOOKUP(A:A,Цены!A:C,3,0),"")</f>
        <v>1525.41</v>
      </c>
      <c r="E249" s="32"/>
      <c r="F249" s="44">
        <f t="shared" si="4"/>
        <v>0</v>
      </c>
    </row>
    <row r="250" spans="1:6" ht="12.75" x14ac:dyDescent="0.2">
      <c r="A250" s="132" t="s">
        <v>25715</v>
      </c>
      <c r="B250" s="133" t="s">
        <v>47870</v>
      </c>
      <c r="C250" s="32" t="str">
        <f>IF(A250&gt;0,IFERROR(VLOOKUP(A:A,Остатки!A:D,4,FALSE),"Нет"),"")</f>
        <v>Нет</v>
      </c>
      <c r="D250" s="50">
        <f>IFERROR(VLOOKUP(A:A,Цены!A:C,3,0),"")</f>
        <v>112.03</v>
      </c>
      <c r="E250" s="32"/>
      <c r="F250" s="44">
        <f t="shared" si="4"/>
        <v>0</v>
      </c>
    </row>
    <row r="251" spans="1:6" ht="25.5" x14ac:dyDescent="0.2">
      <c r="A251" s="132" t="s">
        <v>15839</v>
      </c>
      <c r="B251" s="133" t="s">
        <v>15840</v>
      </c>
      <c r="C251" s="32" t="str">
        <f>IF(A251&gt;0,IFERROR(VLOOKUP(A:A,Остатки!A:D,4,FALSE),"Нет"),"")</f>
        <v>В наличии</v>
      </c>
      <c r="D251" s="50">
        <f>IFERROR(VLOOKUP(A:A,Цены!A:C,3,0),"")</f>
        <v>508.09</v>
      </c>
      <c r="E251" s="32"/>
      <c r="F251" s="44">
        <f t="shared" si="4"/>
        <v>0</v>
      </c>
    </row>
    <row r="252" spans="1:6" ht="12.75" x14ac:dyDescent="0.2">
      <c r="A252" s="132" t="s">
        <v>15841</v>
      </c>
      <c r="B252" s="133" t="s">
        <v>15842</v>
      </c>
      <c r="C252" s="32" t="str">
        <f>IF(A252&gt;0,IFERROR(VLOOKUP(A:A,Остатки!A:D,4,FALSE),"Нет"),"")</f>
        <v>В наличии</v>
      </c>
      <c r="D252" s="50">
        <f>IFERROR(VLOOKUP(A:A,Цены!A:C,3,0),"")</f>
        <v>2167.62</v>
      </c>
      <c r="E252" s="32"/>
      <c r="F252" s="44">
        <f t="shared" si="4"/>
        <v>0</v>
      </c>
    </row>
    <row r="253" spans="1:6" ht="25.5" x14ac:dyDescent="0.2">
      <c r="A253" s="132" t="s">
        <v>15843</v>
      </c>
      <c r="B253" s="133" t="s">
        <v>15844</v>
      </c>
      <c r="C253" s="32" t="str">
        <f>IF(A253&gt;0,IFERROR(VLOOKUP(A:A,Остатки!A:D,4,FALSE),"Нет"),"")</f>
        <v>В наличии</v>
      </c>
      <c r="D253" s="50">
        <f>IFERROR(VLOOKUP(A:A,Цены!A:C,3,0),"")</f>
        <v>568.33000000000004</v>
      </c>
      <c r="E253" s="32"/>
      <c r="F253" s="44">
        <f t="shared" si="4"/>
        <v>0</v>
      </c>
    </row>
    <row r="254" spans="1:6" ht="25.5" x14ac:dyDescent="0.2">
      <c r="A254" s="132" t="s">
        <v>15845</v>
      </c>
      <c r="B254" s="133" t="s">
        <v>15846</v>
      </c>
      <c r="C254" s="32" t="str">
        <f>IF(A254&gt;0,IFERROR(VLOOKUP(A:A,Остатки!A:D,4,FALSE),"Нет"),"")</f>
        <v>В наличии</v>
      </c>
      <c r="D254" s="50">
        <f>IFERROR(VLOOKUP(A:A,Цены!A:C,3,0),"")</f>
        <v>568.33000000000004</v>
      </c>
      <c r="E254" s="32"/>
      <c r="F254" s="44">
        <f t="shared" si="4"/>
        <v>0</v>
      </c>
    </row>
    <row r="255" spans="1:6" ht="25.5" x14ac:dyDescent="0.2">
      <c r="A255" s="132" t="s">
        <v>25314</v>
      </c>
      <c r="B255" s="133" t="s">
        <v>25315</v>
      </c>
      <c r="C255" s="32" t="str">
        <f>IF(A255&gt;0,IFERROR(VLOOKUP(A:A,Остатки!A:D,4,FALSE),"Нет"),"")</f>
        <v>В наличии</v>
      </c>
      <c r="D255" s="50">
        <f>IFERROR(VLOOKUP(A:A,Цены!A:C,3,0),"")</f>
        <v>4205.67</v>
      </c>
      <c r="E255" s="32"/>
      <c r="F255" s="44">
        <f t="shared" ref="F255:F273" si="5">IFERROR(D255*E255,0)</f>
        <v>0</v>
      </c>
    </row>
    <row r="256" spans="1:6" ht="12.75" x14ac:dyDescent="0.2">
      <c r="A256" s="132" t="s">
        <v>15847</v>
      </c>
      <c r="B256" s="133" t="s">
        <v>15848</v>
      </c>
      <c r="C256" s="32" t="str">
        <f>IF(A256&gt;0,IFERROR(VLOOKUP(A:A,Остатки!A:D,4,FALSE),"Нет"),"")</f>
        <v>В наличии</v>
      </c>
      <c r="D256" s="50">
        <f>IFERROR(VLOOKUP(A:A,Цены!A:C,3,0),"")</f>
        <v>2784.83</v>
      </c>
      <c r="E256" s="32"/>
      <c r="F256" s="44">
        <f t="shared" si="5"/>
        <v>0</v>
      </c>
    </row>
    <row r="257" spans="1:6" ht="25.5" x14ac:dyDescent="0.2">
      <c r="A257" s="132" t="s">
        <v>25316</v>
      </c>
      <c r="B257" s="133" t="s">
        <v>47871</v>
      </c>
      <c r="C257" s="32" t="str">
        <f>IF(A257&gt;0,IFERROR(VLOOKUP(A:A,Остатки!A:D,4,FALSE),"Нет"),"")</f>
        <v>Нет</v>
      </c>
      <c r="D257" s="50">
        <f>IFERROR(VLOOKUP(A:A,Цены!A:C,3,0),"")</f>
        <v>4450</v>
      </c>
      <c r="E257" s="32"/>
      <c r="F257" s="44">
        <f t="shared" si="5"/>
        <v>0</v>
      </c>
    </row>
    <row r="258" spans="1:6" ht="25.5" x14ac:dyDescent="0.2">
      <c r="A258" s="132" t="s">
        <v>25317</v>
      </c>
      <c r="B258" s="133" t="s">
        <v>47872</v>
      </c>
      <c r="C258" s="32" t="str">
        <f>IF(A258&gt;0,IFERROR(VLOOKUP(A:A,Остатки!A:D,4,FALSE),"Нет"),"")</f>
        <v>Нет</v>
      </c>
      <c r="D258" s="50">
        <f>IFERROR(VLOOKUP(A:A,Цены!A:C,3,0),"")</f>
        <v>4546.67</v>
      </c>
      <c r="E258" s="32"/>
      <c r="F258" s="44">
        <f t="shared" si="5"/>
        <v>0</v>
      </c>
    </row>
    <row r="259" spans="1:6" ht="12.75" x14ac:dyDescent="0.2">
      <c r="A259" s="132" t="s">
        <v>15849</v>
      </c>
      <c r="B259" s="133" t="s">
        <v>15850</v>
      </c>
      <c r="C259" s="32" t="str">
        <f>IF(A259&gt;0,IFERROR(VLOOKUP(A:A,Остатки!A:D,4,FALSE),"Нет"),"")</f>
        <v>В наличии</v>
      </c>
      <c r="D259" s="50">
        <f>IFERROR(VLOOKUP(A:A,Цены!A:C,3,0),"")</f>
        <v>719.51</v>
      </c>
      <c r="E259" s="32"/>
      <c r="F259" s="44">
        <f t="shared" si="5"/>
        <v>0</v>
      </c>
    </row>
    <row r="260" spans="1:6" ht="25.5" x14ac:dyDescent="0.2">
      <c r="A260" s="132" t="s">
        <v>15851</v>
      </c>
      <c r="B260" s="133" t="s">
        <v>15852</v>
      </c>
      <c r="C260" s="32" t="str">
        <f>IF(A260&gt;0,IFERROR(VLOOKUP(A:A,Остатки!A:D,4,FALSE),"Нет"),"")</f>
        <v>В наличии</v>
      </c>
      <c r="D260" s="50">
        <f>IFERROR(VLOOKUP(A:A,Цены!A:C,3,0),"")</f>
        <v>223.92</v>
      </c>
      <c r="E260" s="32"/>
      <c r="F260" s="44">
        <f t="shared" si="5"/>
        <v>0</v>
      </c>
    </row>
    <row r="261" spans="1:6" ht="25.5" x14ac:dyDescent="0.2">
      <c r="A261" s="132" t="s">
        <v>15853</v>
      </c>
      <c r="B261" s="133" t="s">
        <v>15854</v>
      </c>
      <c r="C261" s="32" t="str">
        <f>IF(A261&gt;0,IFERROR(VLOOKUP(A:A,Остатки!A:D,4,FALSE),"Нет"),"")</f>
        <v>В наличии</v>
      </c>
      <c r="D261" s="50">
        <f>IFERROR(VLOOKUP(A:A,Цены!A:C,3,0),"")</f>
        <v>127.31</v>
      </c>
      <c r="E261" s="32"/>
      <c r="F261" s="44">
        <f t="shared" si="5"/>
        <v>0</v>
      </c>
    </row>
    <row r="262" spans="1:6" ht="12.75" x14ac:dyDescent="0.2">
      <c r="A262" s="132" t="s">
        <v>15855</v>
      </c>
      <c r="B262" s="133" t="s">
        <v>15856</v>
      </c>
      <c r="C262" s="32" t="str">
        <f>IF(A262&gt;0,IFERROR(VLOOKUP(A:A,Остатки!A:D,4,FALSE),"Нет"),"")</f>
        <v>В наличии</v>
      </c>
      <c r="D262" s="50">
        <f>IFERROR(VLOOKUP(A:A,Цены!A:C,3,0),"")</f>
        <v>227.33</v>
      </c>
      <c r="E262" s="32"/>
      <c r="F262" s="44">
        <f t="shared" si="5"/>
        <v>0</v>
      </c>
    </row>
    <row r="263" spans="1:6" ht="25.5" x14ac:dyDescent="0.2">
      <c r="A263" s="132" t="s">
        <v>25318</v>
      </c>
      <c r="B263" s="133" t="s">
        <v>25319</v>
      </c>
      <c r="C263" s="32" t="str">
        <f>IF(A263&gt;0,IFERROR(VLOOKUP(A:A,Остатки!A:D,4,FALSE),"Нет"),"")</f>
        <v>Нет</v>
      </c>
      <c r="D263" s="50">
        <f>IFERROR(VLOOKUP(A:A,Цены!A:C,3,0),"")</f>
        <v>4205.67</v>
      </c>
      <c r="E263" s="32"/>
      <c r="F263" s="44">
        <f t="shared" si="5"/>
        <v>0</v>
      </c>
    </row>
    <row r="264" spans="1:6" ht="25.5" x14ac:dyDescent="0.2">
      <c r="A264" s="132" t="s">
        <v>25320</v>
      </c>
      <c r="B264" s="133" t="s">
        <v>25321</v>
      </c>
      <c r="C264" s="32" t="str">
        <f>IF(A264&gt;0,IFERROR(VLOOKUP(A:A,Остатки!A:D,4,FALSE),"Нет"),"")</f>
        <v>В наличии</v>
      </c>
      <c r="D264" s="50">
        <f>IFERROR(VLOOKUP(A:A,Цены!A:C,3,0),"")</f>
        <v>4546.67</v>
      </c>
      <c r="E264" s="32"/>
      <c r="F264" s="44">
        <f t="shared" si="5"/>
        <v>0</v>
      </c>
    </row>
    <row r="265" spans="1:6" ht="12.75" x14ac:dyDescent="0.2">
      <c r="A265" s="132"/>
      <c r="B265" s="135" t="s">
        <v>255</v>
      </c>
      <c r="C265" s="32" t="str">
        <f>IF(A265&gt;0,IFERROR(VLOOKUP(A:A,Остатки!A:D,4,FALSE),"Нет"),"")</f>
        <v/>
      </c>
      <c r="D265" s="50" t="str">
        <f>IFERROR(VLOOKUP(A:A,Цены!A:C,3,0),"")</f>
        <v/>
      </c>
      <c r="E265" s="32"/>
      <c r="F265" s="44">
        <f t="shared" si="5"/>
        <v>0</v>
      </c>
    </row>
    <row r="266" spans="1:6" ht="25.5" x14ac:dyDescent="0.2">
      <c r="A266" s="132" t="s">
        <v>15765</v>
      </c>
      <c r="B266" s="139" t="s">
        <v>15766</v>
      </c>
      <c r="C266" s="32" t="str">
        <f>IF(A266&gt;0,IFERROR(VLOOKUP(A:A,Остатки!A:D,4,FALSE),"Нет"),"")</f>
        <v>Нет</v>
      </c>
      <c r="D266" s="50">
        <f>IFERROR(VLOOKUP(A:A,Цены!A:C,3,0),"")</f>
        <v>210.06</v>
      </c>
      <c r="E266" s="32"/>
      <c r="F266" s="44">
        <f t="shared" si="5"/>
        <v>0</v>
      </c>
    </row>
    <row r="267" spans="1:6" ht="25.5" x14ac:dyDescent="0.2">
      <c r="A267" s="132" t="s">
        <v>15767</v>
      </c>
      <c r="B267" s="139" t="s">
        <v>15768</v>
      </c>
      <c r="C267" s="32" t="str">
        <f>IF(A267&gt;0,IFERROR(VLOOKUP(A:A,Остатки!A:D,4,FALSE),"Нет"),"")</f>
        <v>Нет</v>
      </c>
      <c r="D267" s="50">
        <f>IFERROR(VLOOKUP(A:A,Цены!A:C,3,0),"")</f>
        <v>224.06</v>
      </c>
      <c r="E267" s="32"/>
      <c r="F267" s="44">
        <f t="shared" si="5"/>
        <v>0</v>
      </c>
    </row>
    <row r="268" spans="1:6" ht="25.5" x14ac:dyDescent="0.2">
      <c r="A268" s="132" t="s">
        <v>15769</v>
      </c>
      <c r="B268" s="139" t="s">
        <v>47873</v>
      </c>
      <c r="C268" s="32" t="str">
        <f>IF(A268&gt;0,IFERROR(VLOOKUP(A:A,Остатки!A:D,4,FALSE),"Нет"),"")</f>
        <v>Нет</v>
      </c>
      <c r="D268" s="50">
        <f>IFERROR(VLOOKUP(A:A,Цены!A:C,3,0),"")</f>
        <v>770.66</v>
      </c>
      <c r="E268" s="32"/>
      <c r="F268" s="44">
        <f t="shared" si="5"/>
        <v>0</v>
      </c>
    </row>
    <row r="269" spans="1:6" ht="25.5" x14ac:dyDescent="0.2">
      <c r="A269" s="132" t="s">
        <v>15770</v>
      </c>
      <c r="B269" s="139" t="s">
        <v>15771</v>
      </c>
      <c r="C269" s="32" t="str">
        <f>IF(A269&gt;0,IFERROR(VLOOKUP(A:A,Остатки!A:D,4,FALSE),"Нет"),"")</f>
        <v>В наличии</v>
      </c>
      <c r="D269" s="50">
        <f>IFERROR(VLOOKUP(A:A,Цены!A:C,3,0),"")</f>
        <v>327.36</v>
      </c>
      <c r="E269" s="32"/>
      <c r="F269" s="44">
        <f t="shared" si="5"/>
        <v>0</v>
      </c>
    </row>
    <row r="270" spans="1:6" ht="25.5" x14ac:dyDescent="0.2">
      <c r="A270" s="132" t="s">
        <v>15772</v>
      </c>
      <c r="B270" s="139" t="s">
        <v>15773</v>
      </c>
      <c r="C270" s="32" t="str">
        <f>IF(A270&gt;0,IFERROR(VLOOKUP(A:A,Остатки!A:D,4,FALSE),"Нет"),"")</f>
        <v>Нет</v>
      </c>
      <c r="D270" s="50">
        <f>IFERROR(VLOOKUP(A:A,Цены!A:C,3,0),"")</f>
        <v>452.22</v>
      </c>
      <c r="E270" s="32"/>
      <c r="F270" s="44">
        <f t="shared" si="5"/>
        <v>0</v>
      </c>
    </row>
    <row r="271" spans="1:6" ht="25.5" x14ac:dyDescent="0.2">
      <c r="A271" s="132" t="s">
        <v>15774</v>
      </c>
      <c r="B271" s="139" t="s">
        <v>15775</v>
      </c>
      <c r="C271" s="32" t="str">
        <f>IF(A271&gt;0,IFERROR(VLOOKUP(A:A,Остатки!A:D,4,FALSE),"Нет"),"")</f>
        <v>Нет</v>
      </c>
      <c r="D271" s="50">
        <f>IFERROR(VLOOKUP(A:A,Цены!A:C,3,0),"")</f>
        <v>220.06</v>
      </c>
      <c r="E271" s="32"/>
      <c r="F271" s="44">
        <f t="shared" si="5"/>
        <v>0</v>
      </c>
    </row>
    <row r="272" spans="1:6" ht="25.5" x14ac:dyDescent="0.2">
      <c r="A272" s="132" t="s">
        <v>15776</v>
      </c>
      <c r="B272" s="139" t="s">
        <v>15777</v>
      </c>
      <c r="C272" s="32" t="str">
        <f>IF(A272&gt;0,IFERROR(VLOOKUP(A:A,Остатки!A:D,4,FALSE),"Нет"),"")</f>
        <v>Нет</v>
      </c>
      <c r="D272" s="50">
        <f>IFERROR(VLOOKUP(A:A,Цены!A:C,3,0),"")</f>
        <v>368.23</v>
      </c>
      <c r="E272" s="32"/>
      <c r="F272" s="44">
        <f t="shared" si="5"/>
        <v>0</v>
      </c>
    </row>
    <row r="273" spans="1:6" ht="12.75" x14ac:dyDescent="0.2">
      <c r="A273" s="132" t="s">
        <v>15778</v>
      </c>
      <c r="B273" s="139" t="s">
        <v>15779</v>
      </c>
      <c r="C273" s="32" t="str">
        <f>IF(A273&gt;0,IFERROR(VLOOKUP(A:A,Остатки!A:D,4,FALSE),"Нет"),"")</f>
        <v>Нет</v>
      </c>
      <c r="D273" s="50">
        <f>IFERROR(VLOOKUP(A:A,Цены!A:C,3,0),"")</f>
        <v>592.19000000000005</v>
      </c>
      <c r="E273" s="32"/>
      <c r="F273" s="44">
        <f t="shared" si="5"/>
        <v>0</v>
      </c>
    </row>
  </sheetData>
  <mergeCells count="3">
    <mergeCell ref="A1:B1"/>
    <mergeCell ref="C1:E1"/>
    <mergeCell ref="D2:E2"/>
  </mergeCells>
  <hyperlinks>
    <hyperlink ref="C1:E1" location="Условия!R31C2" display="Посмотреть общую сумму заказа" xr:uid="{D2B88553-3E61-4CB2-BDCD-0EBA6547F535}"/>
  </hyperlink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15">
    <tabColor theme="4" tint="0.39997558519241921"/>
    <outlinePr summaryBelow="0"/>
  </sheetPr>
  <dimension ref="A1:F63"/>
  <sheetViews>
    <sheetView workbookViewId="0">
      <selection activeCell="H12" sqref="H12"/>
    </sheetView>
  </sheetViews>
  <sheetFormatPr defaultColWidth="10" defaultRowHeight="11.25" x14ac:dyDescent="0.2"/>
  <cols>
    <col min="1" max="1" width="16.1640625" style="45" bestFit="1" customWidth="1"/>
    <col min="2" max="2" width="100.83203125" style="45" customWidth="1"/>
    <col min="3" max="3" width="16.5" style="44" bestFit="1" customWidth="1"/>
    <col min="4" max="4" width="22.5" style="48" bestFit="1" customWidth="1"/>
    <col min="5" max="5" width="13" style="44" bestFit="1" customWidth="1"/>
    <col min="6" max="6" width="4.1640625" style="44" hidden="1" customWidth="1"/>
    <col min="7" max="16384" width="10" style="44"/>
  </cols>
  <sheetData>
    <row r="1" spans="1:6" ht="21" customHeight="1" x14ac:dyDescent="0.2">
      <c r="A1" s="232" t="s">
        <v>51526</v>
      </c>
      <c r="B1" s="232"/>
      <c r="C1" s="228" t="s">
        <v>8720</v>
      </c>
      <c r="D1" s="229"/>
      <c r="E1" s="229"/>
    </row>
    <row r="2" spans="1:6" s="45" customFormat="1" ht="29.25" customHeight="1" x14ac:dyDescent="0.2">
      <c r="C2" s="167" t="s">
        <v>3782</v>
      </c>
      <c r="D2" s="230">
        <f>SUM(F:F)</f>
        <v>0</v>
      </c>
      <c r="E2" s="231"/>
      <c r="F2" s="44"/>
    </row>
    <row r="3" spans="1:6" ht="15.75" customHeight="1" x14ac:dyDescent="0.2">
      <c r="A3" s="47" t="s">
        <v>2</v>
      </c>
      <c r="B3" s="47" t="s">
        <v>3</v>
      </c>
      <c r="C3" s="47" t="s">
        <v>8539</v>
      </c>
      <c r="D3" s="49" t="s">
        <v>1</v>
      </c>
      <c r="E3" s="47" t="s">
        <v>3781</v>
      </c>
    </row>
    <row r="4" spans="1:6" ht="12.75" customHeight="1" x14ac:dyDescent="0.2">
      <c r="A4" s="91" t="s">
        <v>12420</v>
      </c>
      <c r="B4" s="91"/>
      <c r="C4" s="32"/>
      <c r="D4" s="50" t="str">
        <f>IFERROR(VLOOKUP(A:A,Цены!A:C,3,0),"")</f>
        <v/>
      </c>
      <c r="E4" s="32"/>
      <c r="F4" s="44">
        <f t="shared" ref="F4:F35" si="0">IFERROR(D4*E4,0)</f>
        <v>0</v>
      </c>
    </row>
    <row r="5" spans="1:6" ht="12.75" customHeight="1" x14ac:dyDescent="0.2">
      <c r="A5" s="77"/>
      <c r="B5" s="91" t="s">
        <v>7</v>
      </c>
      <c r="C5" s="32" t="str">
        <f>IF(A5&gt;0,IFERROR(VLOOKUP(A:A,Остатки!A:D,4,FALSE),"Нет"),"")</f>
        <v/>
      </c>
      <c r="D5" s="50" t="str">
        <f>IFERROR(VLOOKUP(A:A,Цены!A:C,3,0),"")</f>
        <v/>
      </c>
      <c r="E5" s="32"/>
      <c r="F5" s="44">
        <f t="shared" si="0"/>
        <v>0</v>
      </c>
    </row>
    <row r="6" spans="1:6" ht="12.75" customHeight="1" x14ac:dyDescent="0.2">
      <c r="A6" s="77"/>
      <c r="B6" s="91" t="s">
        <v>21</v>
      </c>
      <c r="C6" s="32" t="str">
        <f>IF(A6&gt;0,IFERROR(VLOOKUP(A:A,Остатки!A:D,4,FALSE),"Нет"),"")</f>
        <v/>
      </c>
      <c r="D6" s="50" t="str">
        <f>IFERROR(VLOOKUP(A:A,Цены!A:C,3,0),"")</f>
        <v/>
      </c>
      <c r="E6" s="32"/>
      <c r="F6" s="44">
        <f t="shared" si="0"/>
        <v>0</v>
      </c>
    </row>
    <row r="7" spans="1:6" ht="12.75" x14ac:dyDescent="0.2">
      <c r="A7" s="77"/>
      <c r="B7" s="91" t="s">
        <v>22</v>
      </c>
      <c r="C7" s="32" t="str">
        <f>IF(A7&gt;0,IFERROR(VLOOKUP(A:A,Остатки!A:D,4,FALSE),"Нет"),"")</f>
        <v/>
      </c>
      <c r="D7" s="50" t="str">
        <f>IFERROR(VLOOKUP(A:A,Цены!A:C,3,0),"")</f>
        <v/>
      </c>
      <c r="E7" s="32"/>
      <c r="F7" s="44">
        <f t="shared" si="0"/>
        <v>0</v>
      </c>
    </row>
    <row r="8" spans="1:6" ht="25.5" x14ac:dyDescent="0.2">
      <c r="A8" s="98" t="s">
        <v>43594</v>
      </c>
      <c r="B8" s="92" t="s">
        <v>43595</v>
      </c>
      <c r="C8" s="32" t="str">
        <f>IF(A8&gt;0,IFERROR(VLOOKUP(A:A,Остатки!A:D,4,FALSE),"Нет"),"")</f>
        <v>Нет</v>
      </c>
      <c r="D8" s="50">
        <f>IFERROR(VLOOKUP(A:A,Цены!A:C,3,0),"")</f>
        <v>637.88</v>
      </c>
      <c r="E8" s="32"/>
      <c r="F8" s="44">
        <f>IFERROR(D8*E8,0)</f>
        <v>0</v>
      </c>
    </row>
    <row r="9" spans="1:6" ht="25.5" x14ac:dyDescent="0.2">
      <c r="A9" s="98" t="s">
        <v>43596</v>
      </c>
      <c r="B9" s="92" t="s">
        <v>43597</v>
      </c>
      <c r="C9" s="32" t="str">
        <f>IF(A9&gt;0,IFERROR(VLOOKUP(A:A,Остатки!A:D,4,FALSE),"Нет"),"")</f>
        <v>Нет</v>
      </c>
      <c r="D9" s="50">
        <f>IFERROR(VLOOKUP(A:A,Цены!A:C,3,0),"")</f>
        <v>1047.3699999999999</v>
      </c>
      <c r="E9" s="32"/>
      <c r="F9" s="44">
        <f t="shared" si="0"/>
        <v>0</v>
      </c>
    </row>
    <row r="10" spans="1:6" ht="25.5" x14ac:dyDescent="0.2">
      <c r="A10" s="98" t="s">
        <v>43598</v>
      </c>
      <c r="B10" s="92" t="s">
        <v>43599</v>
      </c>
      <c r="C10" s="32" t="str">
        <f>IF(A10&gt;0,IFERROR(VLOOKUP(A:A,Остатки!A:D,4,FALSE),"Нет"),"")</f>
        <v>Нет</v>
      </c>
      <c r="D10" s="50">
        <f>IFERROR(VLOOKUP(A:A,Цены!A:C,3,0),"")</f>
        <v>1592.65</v>
      </c>
      <c r="E10" s="32"/>
      <c r="F10" s="44">
        <f t="shared" si="0"/>
        <v>0</v>
      </c>
    </row>
    <row r="11" spans="1:6" ht="12.75" x14ac:dyDescent="0.2">
      <c r="A11" s="92" t="s">
        <v>12421</v>
      </c>
      <c r="B11" s="92" t="s">
        <v>12422</v>
      </c>
      <c r="C11" s="32" t="str">
        <f>IF(A11&gt;0,IFERROR(VLOOKUP(A:A,Остатки!A:D,4,FALSE),"Нет"),"")</f>
        <v>Нет</v>
      </c>
      <c r="D11" s="50">
        <f>IFERROR(VLOOKUP(A:A,Цены!A:C,3,0),"")</f>
        <v>579.69000000000005</v>
      </c>
      <c r="E11" s="32"/>
      <c r="F11" s="44">
        <f t="shared" si="0"/>
        <v>0</v>
      </c>
    </row>
    <row r="12" spans="1:6" ht="12.75" x14ac:dyDescent="0.2">
      <c r="A12" s="92" t="s">
        <v>12423</v>
      </c>
      <c r="B12" s="92" t="s">
        <v>12424</v>
      </c>
      <c r="C12" s="32" t="str">
        <f>IF(A12&gt;0,IFERROR(VLOOKUP(A:A,Остатки!A:D,4,FALSE),"Нет"),"")</f>
        <v>Нет</v>
      </c>
      <c r="D12" s="50">
        <f>IFERROR(VLOOKUP(A:A,Цены!A:C,3,0),"")</f>
        <v>894.29</v>
      </c>
      <c r="E12" s="32"/>
      <c r="F12" s="44">
        <f t="shared" si="0"/>
        <v>0</v>
      </c>
    </row>
    <row r="13" spans="1:6" ht="12.75" x14ac:dyDescent="0.2">
      <c r="A13" s="92" t="s">
        <v>12425</v>
      </c>
      <c r="B13" s="92" t="s">
        <v>12426</v>
      </c>
      <c r="C13" s="32" t="str">
        <f>IF(A13&gt;0,IFERROR(VLOOKUP(A:A,Остатки!A:D,4,FALSE),"Нет"),"")</f>
        <v>Нет</v>
      </c>
      <c r="D13" s="50">
        <f>IFERROR(VLOOKUP(A:A,Цены!A:C,3,0),"")</f>
        <v>1340.87</v>
      </c>
      <c r="E13" s="32"/>
      <c r="F13" s="44">
        <f t="shared" si="0"/>
        <v>0</v>
      </c>
    </row>
    <row r="14" spans="1:6" ht="12.75" x14ac:dyDescent="0.2">
      <c r="A14" s="92" t="s">
        <v>12427</v>
      </c>
      <c r="B14" s="92" t="s">
        <v>12428</v>
      </c>
      <c r="C14" s="32" t="str">
        <f>IF(A14&gt;0,IFERROR(VLOOKUP(A:A,Остатки!A:D,4,FALSE),"Нет"),"")</f>
        <v>Нет</v>
      </c>
      <c r="D14" s="50">
        <f>IFERROR(VLOOKUP(A:A,Цены!A:C,3,0),"")</f>
        <v>1381.46</v>
      </c>
      <c r="E14" s="32"/>
      <c r="F14" s="44">
        <f t="shared" si="0"/>
        <v>0</v>
      </c>
    </row>
    <row r="15" spans="1:6" ht="12.75" x14ac:dyDescent="0.2">
      <c r="A15" s="92" t="s">
        <v>12429</v>
      </c>
      <c r="B15" s="92" t="s">
        <v>12430</v>
      </c>
      <c r="C15" s="32" t="str">
        <f>IF(A15&gt;0,IFERROR(VLOOKUP(A:A,Остатки!A:D,4,FALSE),"Нет"),"")</f>
        <v>Нет</v>
      </c>
      <c r="D15" s="50">
        <f>IFERROR(VLOOKUP(A:A,Цены!A:C,3,0),"")</f>
        <v>609.16</v>
      </c>
      <c r="E15" s="32"/>
      <c r="F15" s="44">
        <f t="shared" si="0"/>
        <v>0</v>
      </c>
    </row>
    <row r="16" spans="1:6" ht="12.75" x14ac:dyDescent="0.2">
      <c r="A16" s="92" t="s">
        <v>12431</v>
      </c>
      <c r="B16" s="92" t="s">
        <v>12432</v>
      </c>
      <c r="C16" s="32" t="str">
        <f>IF(A16&gt;0,IFERROR(VLOOKUP(A:A,Остатки!A:D,4,FALSE),"Нет"),"")</f>
        <v>Нет</v>
      </c>
      <c r="D16" s="50">
        <f>IFERROR(VLOOKUP(A:A,Цены!A:C,3,0),"")</f>
        <v>802.86</v>
      </c>
      <c r="E16" s="32"/>
      <c r="F16" s="44">
        <f t="shared" si="0"/>
        <v>0</v>
      </c>
    </row>
    <row r="17" spans="1:6" ht="12.75" x14ac:dyDescent="0.2">
      <c r="A17" s="92" t="s">
        <v>12433</v>
      </c>
      <c r="B17" s="92" t="s">
        <v>12434</v>
      </c>
      <c r="C17" s="32" t="str">
        <f>IF(A17&gt;0,IFERROR(VLOOKUP(A:A,Остатки!A:D,4,FALSE),"Нет"),"")</f>
        <v>Нет</v>
      </c>
      <c r="D17" s="50">
        <f>IFERROR(VLOOKUP(A:A,Цены!A:C,3,0),"")</f>
        <v>262.39999999999998</v>
      </c>
      <c r="E17" s="32"/>
      <c r="F17" s="44">
        <f t="shared" si="0"/>
        <v>0</v>
      </c>
    </row>
    <row r="18" spans="1:6" ht="12.75" x14ac:dyDescent="0.2">
      <c r="A18" s="92" t="s">
        <v>12435</v>
      </c>
      <c r="B18" s="92" t="s">
        <v>12436</v>
      </c>
      <c r="C18" s="32" t="str">
        <f>IF(A18&gt;0,IFERROR(VLOOKUP(A:A,Остатки!A:D,4,FALSE),"Нет"),"")</f>
        <v>Нет</v>
      </c>
      <c r="D18" s="50">
        <f>IFERROR(VLOOKUP(A:A,Цены!A:C,3,0),"")</f>
        <v>1288.5899999999999</v>
      </c>
      <c r="E18" s="32"/>
      <c r="F18" s="44">
        <f t="shared" si="0"/>
        <v>0</v>
      </c>
    </row>
    <row r="19" spans="1:6" ht="12.75" x14ac:dyDescent="0.2">
      <c r="A19" s="98" t="s">
        <v>28641</v>
      </c>
      <c r="B19" s="92" t="s">
        <v>28642</v>
      </c>
      <c r="C19" s="32" t="str">
        <f>IF(A19&gt;0,IFERROR(VLOOKUP(A:A,Остатки!A:D,4,FALSE),"Нет"),"")</f>
        <v>Нет</v>
      </c>
      <c r="D19" s="50">
        <f>IFERROR(VLOOKUP(A:A,Цены!A:C,3,0),"")</f>
        <v>544.16</v>
      </c>
      <c r="E19" s="32"/>
      <c r="F19" s="44">
        <f t="shared" si="0"/>
        <v>0</v>
      </c>
    </row>
    <row r="20" spans="1:6" ht="25.5" x14ac:dyDescent="0.2">
      <c r="A20" s="92" t="s">
        <v>12437</v>
      </c>
      <c r="B20" s="92" t="s">
        <v>12438</v>
      </c>
      <c r="C20" s="32" t="str">
        <f>IF(A20&gt;0,IFERROR(VLOOKUP(A:A,Остатки!A:D,4,FALSE),"Нет"),"")</f>
        <v>Нет</v>
      </c>
      <c r="D20" s="50">
        <f>IFERROR(VLOOKUP(A:A,Цены!A:C,3,0),"")</f>
        <v>642.53</v>
      </c>
      <c r="E20" s="32"/>
      <c r="F20" s="44">
        <f t="shared" si="0"/>
        <v>0</v>
      </c>
    </row>
    <row r="21" spans="1:6" ht="12.75" x14ac:dyDescent="0.2">
      <c r="A21" s="92" t="s">
        <v>12439</v>
      </c>
      <c r="B21" s="92" t="s">
        <v>12440</v>
      </c>
      <c r="C21" s="32" t="str">
        <f>IF(A21&gt;0,IFERROR(VLOOKUP(A:A,Остатки!A:D,4,FALSE),"Нет"),"")</f>
        <v>Нет</v>
      </c>
      <c r="D21" s="50">
        <f>IFERROR(VLOOKUP(A:A,Цены!A:C,3,0),"")</f>
        <v>468.62</v>
      </c>
      <c r="E21" s="32"/>
      <c r="F21" s="44">
        <f t="shared" si="0"/>
        <v>0</v>
      </c>
    </row>
    <row r="22" spans="1:6" ht="12.75" x14ac:dyDescent="0.2">
      <c r="A22" s="92" t="s">
        <v>12441</v>
      </c>
      <c r="B22" s="92" t="s">
        <v>12442</v>
      </c>
      <c r="C22" s="32" t="str">
        <f>IF(A22&gt;0,IFERROR(VLOOKUP(A:A,Остатки!A:D,4,FALSE),"Нет"),"")</f>
        <v>Нет</v>
      </c>
      <c r="D22" s="50">
        <f>IFERROR(VLOOKUP(A:A,Цены!A:C,3,0),"")</f>
        <v>216.42</v>
      </c>
      <c r="E22" s="32"/>
      <c r="F22" s="44">
        <f t="shared" si="0"/>
        <v>0</v>
      </c>
    </row>
    <row r="23" spans="1:6" ht="12.75" x14ac:dyDescent="0.2">
      <c r="A23" s="92" t="s">
        <v>12443</v>
      </c>
      <c r="B23" s="92" t="s">
        <v>12444</v>
      </c>
      <c r="C23" s="32" t="str">
        <f>IF(A23&gt;0,IFERROR(VLOOKUP(A:A,Остатки!A:D,4,FALSE),"Нет"),"")</f>
        <v>Нет</v>
      </c>
      <c r="D23" s="50">
        <f>IFERROR(VLOOKUP(A:A,Цены!A:C,3,0),"")</f>
        <v>384.46</v>
      </c>
      <c r="E23" s="32"/>
      <c r="F23" s="44">
        <f t="shared" si="0"/>
        <v>0</v>
      </c>
    </row>
    <row r="24" spans="1:6" ht="12.75" x14ac:dyDescent="0.2">
      <c r="A24" s="92" t="s">
        <v>12445</v>
      </c>
      <c r="B24" s="92" t="s">
        <v>12446</v>
      </c>
      <c r="C24" s="32" t="str">
        <f>IF(A24&gt;0,IFERROR(VLOOKUP(A:A,Остатки!A:D,4,FALSE),"Нет"),"")</f>
        <v>Нет</v>
      </c>
      <c r="D24" s="50">
        <f>IFERROR(VLOOKUP(A:A,Цены!A:C,3,0),"")</f>
        <v>1047.46</v>
      </c>
      <c r="E24" s="32"/>
      <c r="F24" s="44">
        <f t="shared" si="0"/>
        <v>0</v>
      </c>
    </row>
    <row r="25" spans="1:6" ht="12.75" x14ac:dyDescent="0.2">
      <c r="A25" s="77"/>
      <c r="B25" s="91" t="s">
        <v>38</v>
      </c>
      <c r="C25" s="32" t="str">
        <f>IF(A25&gt;0,IFERROR(VLOOKUP(A:A,Остатки!A:D,4,FALSE),"Нет"),"")</f>
        <v/>
      </c>
      <c r="D25" s="50" t="str">
        <f>IFERROR(VLOOKUP(A:A,Цены!A:C,3,0),"")</f>
        <v/>
      </c>
      <c r="E25" s="32"/>
      <c r="F25" s="44">
        <f t="shared" si="0"/>
        <v>0</v>
      </c>
    </row>
    <row r="26" spans="1:6" ht="12.75" x14ac:dyDescent="0.2">
      <c r="A26" s="92" t="s">
        <v>12447</v>
      </c>
      <c r="B26" s="92" t="s">
        <v>12448</v>
      </c>
      <c r="C26" s="32" t="str">
        <f>IF(A26&gt;0,IFERROR(VLOOKUP(A:A,Остатки!A:D,4,FALSE),"Нет"),"")</f>
        <v>Нет</v>
      </c>
      <c r="D26" s="50">
        <f>IFERROR(VLOOKUP(A:A,Цены!A:C,3,0),"")</f>
        <v>804.6</v>
      </c>
      <c r="E26" s="32"/>
      <c r="F26" s="44">
        <f t="shared" si="0"/>
        <v>0</v>
      </c>
    </row>
    <row r="27" spans="1:6" ht="12.75" x14ac:dyDescent="0.2">
      <c r="A27" s="92" t="s">
        <v>12449</v>
      </c>
      <c r="B27" s="92" t="s">
        <v>12450</v>
      </c>
      <c r="C27" s="32" t="str">
        <f>IF(A27&gt;0,IFERROR(VLOOKUP(A:A,Остатки!A:D,4,FALSE),"Нет"),"")</f>
        <v>Нет</v>
      </c>
      <c r="D27" s="50">
        <f>IFERROR(VLOOKUP(A:A,Цены!A:C,3,0),"")</f>
        <v>1381.46</v>
      </c>
      <c r="E27" s="32"/>
      <c r="F27" s="44">
        <f t="shared" si="0"/>
        <v>0</v>
      </c>
    </row>
    <row r="28" spans="1:6" ht="12.75" x14ac:dyDescent="0.2">
      <c r="A28" s="92" t="s">
        <v>12451</v>
      </c>
      <c r="B28" s="92" t="s">
        <v>12452</v>
      </c>
      <c r="C28" s="32" t="str">
        <f>IF(A28&gt;0,IFERROR(VLOOKUP(A:A,Остатки!A:D,4,FALSE),"Нет"),"")</f>
        <v>Нет</v>
      </c>
      <c r="D28" s="50">
        <f>IFERROR(VLOOKUP(A:A,Цены!A:C,3,0),"")</f>
        <v>460.53</v>
      </c>
      <c r="E28" s="32"/>
      <c r="F28" s="44">
        <f t="shared" si="0"/>
        <v>0</v>
      </c>
    </row>
    <row r="29" spans="1:6" ht="12.75" x14ac:dyDescent="0.2">
      <c r="A29" s="92" t="s">
        <v>12453</v>
      </c>
      <c r="B29" s="92" t="s">
        <v>12454</v>
      </c>
      <c r="C29" s="32" t="str">
        <f>IF(A29&gt;0,IFERROR(VLOOKUP(A:A,Остатки!A:D,4,FALSE),"Нет"),"")</f>
        <v>Нет</v>
      </c>
      <c r="D29" s="50">
        <f>IFERROR(VLOOKUP(A:A,Цены!A:C,3,0),"")</f>
        <v>2187.35</v>
      </c>
      <c r="E29" s="32"/>
      <c r="F29" s="44">
        <f t="shared" si="0"/>
        <v>0</v>
      </c>
    </row>
    <row r="30" spans="1:6" ht="12.75" x14ac:dyDescent="0.2">
      <c r="A30" s="77"/>
      <c r="B30" s="91" t="s">
        <v>103</v>
      </c>
      <c r="C30" s="32" t="str">
        <f>IF(A30&gt;0,IFERROR(VLOOKUP(A:A,Остатки!A:D,4,FALSE),"Нет"),"")</f>
        <v/>
      </c>
      <c r="D30" s="50" t="str">
        <f>IFERROR(VLOOKUP(A:A,Цены!A:C,3,0),"")</f>
        <v/>
      </c>
      <c r="E30" s="32"/>
      <c r="F30" s="44">
        <f t="shared" si="0"/>
        <v>0</v>
      </c>
    </row>
    <row r="31" spans="1:6" ht="12.75" x14ac:dyDescent="0.2">
      <c r="A31" s="92" t="s">
        <v>12455</v>
      </c>
      <c r="B31" s="92" t="s">
        <v>12456</v>
      </c>
      <c r="C31" s="32" t="str">
        <f>IF(A31&gt;0,IFERROR(VLOOKUP(A:A,Остатки!A:D,4,FALSE),"Нет"),"")</f>
        <v>Нет</v>
      </c>
      <c r="D31" s="50">
        <f>IFERROR(VLOOKUP(A:A,Цены!A:C,3,0),"")</f>
        <v>714.21</v>
      </c>
      <c r="E31" s="32"/>
      <c r="F31" s="44">
        <f t="shared" si="0"/>
        <v>0</v>
      </c>
    </row>
    <row r="32" spans="1:6" ht="12.75" x14ac:dyDescent="0.2">
      <c r="A32" s="92" t="s">
        <v>12457</v>
      </c>
      <c r="B32" s="92" t="s">
        <v>12458</v>
      </c>
      <c r="C32" s="32" t="str">
        <f>IF(A32&gt;0,IFERROR(VLOOKUP(A:A,Остатки!A:D,4,FALSE),"Нет"),"")</f>
        <v>Нет</v>
      </c>
      <c r="D32" s="50">
        <f>IFERROR(VLOOKUP(A:A,Цены!A:C,3,0),"")</f>
        <v>854.08</v>
      </c>
      <c r="E32" s="32"/>
      <c r="F32" s="44">
        <f t="shared" si="0"/>
        <v>0</v>
      </c>
    </row>
    <row r="33" spans="1:6" ht="12.75" x14ac:dyDescent="0.2">
      <c r="A33" s="92" t="s">
        <v>12459</v>
      </c>
      <c r="B33" s="92" t="s">
        <v>12460</v>
      </c>
      <c r="C33" s="32" t="str">
        <f>IF(A33&gt;0,IFERROR(VLOOKUP(A:A,Остатки!A:D,4,FALSE),"Нет"),"")</f>
        <v>Нет</v>
      </c>
      <c r="D33" s="50">
        <f>IFERROR(VLOOKUP(A:A,Цены!A:C,3,0),"")</f>
        <v>1374.03</v>
      </c>
      <c r="E33" s="32"/>
      <c r="F33" s="44">
        <f t="shared" si="0"/>
        <v>0</v>
      </c>
    </row>
    <row r="34" spans="1:6" ht="12.75" x14ac:dyDescent="0.2">
      <c r="A34" s="92" t="s">
        <v>12461</v>
      </c>
      <c r="B34" s="92" t="s">
        <v>12462</v>
      </c>
      <c r="C34" s="32" t="str">
        <f>IF(A34&gt;0,IFERROR(VLOOKUP(A:A,Остатки!A:D,4,FALSE),"Нет"),"")</f>
        <v>Нет</v>
      </c>
      <c r="D34" s="50">
        <f>IFERROR(VLOOKUP(A:A,Цены!A:C,3,0),"")</f>
        <v>1586.93</v>
      </c>
      <c r="E34" s="32"/>
      <c r="F34" s="44">
        <f t="shared" si="0"/>
        <v>0</v>
      </c>
    </row>
    <row r="35" spans="1:6" ht="12.75" x14ac:dyDescent="0.2">
      <c r="A35" s="92" t="s">
        <v>14105</v>
      </c>
      <c r="B35" s="92" t="s">
        <v>15421</v>
      </c>
      <c r="C35" s="32" t="str">
        <f>IF(A35&gt;0,IFERROR(VLOOKUP(A:A,Остатки!A:D,4,FALSE),"Нет"),"")</f>
        <v>Нет</v>
      </c>
      <c r="D35" s="50">
        <f>IFERROR(VLOOKUP(A:A,Цены!A:C,3,0),"")</f>
        <v>6403.33</v>
      </c>
      <c r="E35" s="32"/>
      <c r="F35" s="44">
        <f t="shared" si="0"/>
        <v>0</v>
      </c>
    </row>
    <row r="36" spans="1:6" ht="12.75" x14ac:dyDescent="0.2">
      <c r="A36" s="92" t="s">
        <v>12463</v>
      </c>
      <c r="B36" s="92" t="s">
        <v>12464</v>
      </c>
      <c r="C36" s="32" t="str">
        <f>IF(A36&gt;0,IFERROR(VLOOKUP(A:A,Остатки!A:D,4,FALSE),"Нет"),"")</f>
        <v>Нет</v>
      </c>
      <c r="D36" s="50">
        <f>IFERROR(VLOOKUP(A:A,Цены!A:C,3,0),"")</f>
        <v>728.69</v>
      </c>
      <c r="E36" s="32"/>
      <c r="F36" s="44">
        <f t="shared" ref="F36:F63" si="1">IFERROR(D36*E36,0)</f>
        <v>0</v>
      </c>
    </row>
    <row r="37" spans="1:6" ht="12.75" x14ac:dyDescent="0.2">
      <c r="A37" s="92" t="s">
        <v>12465</v>
      </c>
      <c r="B37" s="92" t="s">
        <v>12466</v>
      </c>
      <c r="C37" s="32" t="str">
        <f>IF(A37&gt;0,IFERROR(VLOOKUP(A:A,Остатки!A:D,4,FALSE),"Нет"),"")</f>
        <v>Нет</v>
      </c>
      <c r="D37" s="50">
        <f>IFERROR(VLOOKUP(A:A,Цены!A:C,3,0),"")</f>
        <v>901.14</v>
      </c>
      <c r="E37" s="32"/>
      <c r="F37" s="44">
        <f t="shared" si="1"/>
        <v>0</v>
      </c>
    </row>
    <row r="38" spans="1:6" ht="12.75" x14ac:dyDescent="0.2">
      <c r="A38" s="77"/>
      <c r="B38" s="91" t="s">
        <v>245</v>
      </c>
      <c r="C38" s="32" t="str">
        <f>IF(A38&gt;0,IFERROR(VLOOKUP(A:A,Остатки!A:D,4,FALSE),"Нет"),"")</f>
        <v/>
      </c>
      <c r="D38" s="50" t="str">
        <f>IFERROR(VLOOKUP(A:A,Цены!A:C,3,0),"")</f>
        <v/>
      </c>
      <c r="E38" s="32"/>
      <c r="F38" s="44">
        <f t="shared" si="1"/>
        <v>0</v>
      </c>
    </row>
    <row r="39" spans="1:6" ht="12.75" x14ac:dyDescent="0.2">
      <c r="A39" s="77"/>
      <c r="B39" s="91" t="s">
        <v>255</v>
      </c>
      <c r="C39" s="32" t="str">
        <f>IF(A39&gt;0,IFERROR(VLOOKUP(A:A,Остатки!A:D,4,FALSE),"Нет"),"")</f>
        <v/>
      </c>
      <c r="D39" s="50" t="str">
        <f>IFERROR(VLOOKUP(A:A,Цены!A:C,3,0),"")</f>
        <v/>
      </c>
      <c r="E39" s="32"/>
      <c r="F39" s="44">
        <f t="shared" si="1"/>
        <v>0</v>
      </c>
    </row>
    <row r="40" spans="1:6" ht="25.5" x14ac:dyDescent="0.2">
      <c r="A40" s="92" t="s">
        <v>12467</v>
      </c>
      <c r="B40" s="92" t="s">
        <v>12468</v>
      </c>
      <c r="C40" s="32" t="str">
        <f>IF(A40&gt;0,IFERROR(VLOOKUP(A:A,Остатки!A:D,4,FALSE),"Нет"),"")</f>
        <v>Нет</v>
      </c>
      <c r="D40" s="50">
        <f>IFERROR(VLOOKUP(A:A,Цены!A:C,3,0),"")</f>
        <v>1733.94</v>
      </c>
      <c r="E40" s="32"/>
      <c r="F40" s="44">
        <f t="shared" si="1"/>
        <v>0</v>
      </c>
    </row>
    <row r="41" spans="1:6" ht="25.5" x14ac:dyDescent="0.2">
      <c r="A41" s="92" t="s">
        <v>12469</v>
      </c>
      <c r="B41" s="92" t="s">
        <v>12470</v>
      </c>
      <c r="C41" s="32" t="str">
        <f>IF(A41&gt;0,IFERROR(VLOOKUP(A:A,Остатки!A:D,4,FALSE),"Нет"),"")</f>
        <v>Нет</v>
      </c>
      <c r="D41" s="50">
        <f>IFERROR(VLOOKUP(A:A,Цены!A:C,3,0),"")</f>
        <v>1079.19</v>
      </c>
      <c r="E41" s="32"/>
      <c r="F41" s="44">
        <f t="shared" si="1"/>
        <v>0</v>
      </c>
    </row>
    <row r="42" spans="1:6" ht="25.5" x14ac:dyDescent="0.2">
      <c r="A42" s="92" t="s">
        <v>12471</v>
      </c>
      <c r="B42" s="92" t="s">
        <v>12472</v>
      </c>
      <c r="C42" s="32" t="str">
        <f>IF(A42&gt;0,IFERROR(VLOOKUP(A:A,Остатки!A:D,4,FALSE),"Нет"),"")</f>
        <v>В наличии</v>
      </c>
      <c r="D42" s="50">
        <f>IFERROR(VLOOKUP(A:A,Цены!A:C,3,0),"")</f>
        <v>735.55</v>
      </c>
      <c r="E42" s="32"/>
      <c r="F42" s="44">
        <f t="shared" si="1"/>
        <v>0</v>
      </c>
    </row>
    <row r="43" spans="1:6" ht="12.75" x14ac:dyDescent="0.2">
      <c r="A43" s="92" t="s">
        <v>12473</v>
      </c>
      <c r="B43" s="92" t="s">
        <v>12474</v>
      </c>
      <c r="C43" s="32" t="str">
        <f>IF(A43&gt;0,IFERROR(VLOOKUP(A:A,Остатки!A:D,4,FALSE),"Нет"),"")</f>
        <v>Нет</v>
      </c>
      <c r="D43" s="50">
        <f>IFERROR(VLOOKUP(A:A,Цены!A:C,3,0),"")</f>
        <v>941.63</v>
      </c>
      <c r="E43" s="32"/>
      <c r="F43" s="44">
        <f t="shared" si="1"/>
        <v>0</v>
      </c>
    </row>
    <row r="44" spans="1:6" ht="12.75" x14ac:dyDescent="0.2">
      <c r="A44" s="92" t="s">
        <v>12476</v>
      </c>
      <c r="B44" s="92" t="s">
        <v>12477</v>
      </c>
      <c r="C44" s="32" t="str">
        <f>IF(A44&gt;0,IFERROR(VLOOKUP(A:A,Остатки!A:D,4,FALSE),"Нет"),"")</f>
        <v>Нет</v>
      </c>
      <c r="D44" s="50">
        <f>IFERROR(VLOOKUP(A:A,Цены!A:C,3,0),"")</f>
        <v>660.49</v>
      </c>
      <c r="E44" s="32"/>
      <c r="F44" s="44">
        <f t="shared" si="1"/>
        <v>0</v>
      </c>
    </row>
    <row r="45" spans="1:6" ht="25.5" x14ac:dyDescent="0.2">
      <c r="A45" s="92" t="s">
        <v>12478</v>
      </c>
      <c r="B45" s="92" t="s">
        <v>12479</v>
      </c>
      <c r="C45" s="32" t="str">
        <f>IF(A45&gt;0,IFERROR(VLOOKUP(A:A,Остатки!A:D,4,FALSE),"Нет"),"")</f>
        <v>В наличии</v>
      </c>
      <c r="D45" s="50">
        <f>IFERROR(VLOOKUP(A:A,Цены!A:C,3,0),"")</f>
        <v>751.05</v>
      </c>
      <c r="E45" s="32"/>
      <c r="F45" s="44">
        <f t="shared" si="1"/>
        <v>0</v>
      </c>
    </row>
    <row r="46" spans="1:6" ht="12.75" x14ac:dyDescent="0.2">
      <c r="A46" s="77"/>
      <c r="B46" s="91" t="s">
        <v>261</v>
      </c>
      <c r="C46" s="32" t="str">
        <f>IF(A46&gt;0,IFERROR(VLOOKUP(A:A,Остатки!A:D,4,FALSE),"Нет"),"")</f>
        <v/>
      </c>
      <c r="D46" s="50" t="str">
        <f>IFERROR(VLOOKUP(A:A,Цены!A:C,3,0),"")</f>
        <v/>
      </c>
      <c r="E46" s="32"/>
      <c r="F46" s="44">
        <f t="shared" si="1"/>
        <v>0</v>
      </c>
    </row>
    <row r="47" spans="1:6" ht="12.75" x14ac:dyDescent="0.2">
      <c r="A47" s="77"/>
      <c r="B47" s="91" t="s">
        <v>263</v>
      </c>
      <c r="C47" s="32" t="str">
        <f>IF(A47&gt;0,IFERROR(VLOOKUP(A:A,Остатки!A:D,4,FALSE),"Нет"),"")</f>
        <v/>
      </c>
      <c r="D47" s="50" t="str">
        <f>IFERROR(VLOOKUP(A:A,Цены!A:C,3,0),"")</f>
        <v/>
      </c>
      <c r="E47" s="32"/>
      <c r="F47" s="44">
        <f t="shared" si="1"/>
        <v>0</v>
      </c>
    </row>
    <row r="48" spans="1:6" ht="12.75" x14ac:dyDescent="0.2">
      <c r="A48" s="92" t="s">
        <v>12480</v>
      </c>
      <c r="B48" s="92" t="s">
        <v>12481</v>
      </c>
      <c r="C48" s="32" t="str">
        <f>IF(A48&gt;0,IFERROR(VLOOKUP(A:A,Остатки!A:D,4,FALSE),"Нет"),"")</f>
        <v>Нет</v>
      </c>
      <c r="D48" s="50">
        <f>IFERROR(VLOOKUP(A:A,Цены!A:C,3,0),"")</f>
        <v>669.13</v>
      </c>
      <c r="E48" s="32"/>
      <c r="F48" s="44">
        <f t="shared" si="1"/>
        <v>0</v>
      </c>
    </row>
    <row r="49" spans="1:6" ht="12.75" x14ac:dyDescent="0.2">
      <c r="A49" s="92" t="s">
        <v>12482</v>
      </c>
      <c r="B49" s="92" t="s">
        <v>12483</v>
      </c>
      <c r="C49" s="32" t="str">
        <f>IF(A49&gt;0,IFERROR(VLOOKUP(A:A,Остатки!A:D,4,FALSE),"Нет"),"")</f>
        <v>Нет</v>
      </c>
      <c r="D49" s="50">
        <f>IFERROR(VLOOKUP(A:A,Цены!A:C,3,0),"")</f>
        <v>969.87</v>
      </c>
      <c r="E49" s="32"/>
      <c r="F49" s="44">
        <f t="shared" si="1"/>
        <v>0</v>
      </c>
    </row>
    <row r="50" spans="1:6" ht="12.75" x14ac:dyDescent="0.2">
      <c r="A50" s="77"/>
      <c r="B50" s="91" t="s">
        <v>266</v>
      </c>
      <c r="C50" s="32" t="str">
        <f>IF(A50&gt;0,IFERROR(VLOOKUP(A:A,Остатки!A:D,4,FALSE),"Нет"),"")</f>
        <v/>
      </c>
      <c r="D50" s="50" t="str">
        <f>IFERROR(VLOOKUP(A:A,Цены!A:C,3,0),"")</f>
        <v/>
      </c>
      <c r="E50" s="32"/>
      <c r="F50" s="44">
        <f t="shared" si="1"/>
        <v>0</v>
      </c>
    </row>
    <row r="51" spans="1:6" ht="12.75" x14ac:dyDescent="0.2">
      <c r="A51" s="92" t="s">
        <v>12484</v>
      </c>
      <c r="B51" s="92" t="s">
        <v>12485</v>
      </c>
      <c r="C51" s="32" t="str">
        <f>IF(A51&gt;0,IFERROR(VLOOKUP(A:A,Остатки!A:D,4,FALSE),"Нет"),"")</f>
        <v>Нет</v>
      </c>
      <c r="D51" s="50">
        <f>IFERROR(VLOOKUP(A:A,Цены!A:C,3,0),"")</f>
        <v>981.17</v>
      </c>
      <c r="E51" s="32"/>
      <c r="F51" s="44">
        <f t="shared" si="1"/>
        <v>0</v>
      </c>
    </row>
    <row r="52" spans="1:6" ht="12.75" x14ac:dyDescent="0.2">
      <c r="A52" s="77"/>
      <c r="B52" s="91" t="s">
        <v>267</v>
      </c>
      <c r="C52" s="32" t="str">
        <f>IF(A52&gt;0,IFERROR(VLOOKUP(A:A,Остатки!A:D,4,FALSE),"Нет"),"")</f>
        <v/>
      </c>
      <c r="D52" s="50" t="str">
        <f>IFERROR(VLOOKUP(A:A,Цены!A:C,3,0),"")</f>
        <v/>
      </c>
      <c r="E52" s="32"/>
      <c r="F52" s="44">
        <f t="shared" si="1"/>
        <v>0</v>
      </c>
    </row>
    <row r="53" spans="1:6" ht="12.75" x14ac:dyDescent="0.2">
      <c r="A53" s="77"/>
      <c r="B53" s="91" t="s">
        <v>291</v>
      </c>
      <c r="C53" s="32" t="str">
        <f>IF(A53&gt;0,IFERROR(VLOOKUP(A:A,Остатки!A:D,4,FALSE),"Нет"),"")</f>
        <v/>
      </c>
      <c r="D53" s="50" t="str">
        <f>IFERROR(VLOOKUP(A:A,Цены!A:C,3,0),"")</f>
        <v/>
      </c>
      <c r="E53" s="32"/>
      <c r="F53" s="44">
        <f t="shared" si="1"/>
        <v>0</v>
      </c>
    </row>
    <row r="54" spans="1:6" ht="25.5" x14ac:dyDescent="0.2">
      <c r="A54" s="92" t="s">
        <v>12487</v>
      </c>
      <c r="B54" s="92" t="s">
        <v>12488</v>
      </c>
      <c r="C54" s="32" t="str">
        <f>IF(A54&gt;0,IFERROR(VLOOKUP(A:A,Остатки!A:D,4,FALSE),"Нет"),"")</f>
        <v>Нет</v>
      </c>
      <c r="D54" s="50">
        <f>IFERROR(VLOOKUP(A:A,Цены!A:C,3,0),"")</f>
        <v>281.77999999999997</v>
      </c>
      <c r="E54" s="32"/>
      <c r="F54" s="44">
        <f t="shared" si="1"/>
        <v>0</v>
      </c>
    </row>
    <row r="55" spans="1:6" ht="12.75" x14ac:dyDescent="0.2">
      <c r="A55" s="92" t="s">
        <v>12489</v>
      </c>
      <c r="B55" s="92" t="s">
        <v>12490</v>
      </c>
      <c r="C55" s="32" t="str">
        <f>IF(A55&gt;0,IFERROR(VLOOKUP(A:A,Остатки!A:D,4,FALSE),"Нет"),"")</f>
        <v>Нет</v>
      </c>
      <c r="D55" s="50">
        <f>IFERROR(VLOOKUP(A:A,Цены!A:C,3,0),"")</f>
        <v>459.05</v>
      </c>
      <c r="E55" s="32"/>
      <c r="F55" s="44">
        <f t="shared" si="1"/>
        <v>0</v>
      </c>
    </row>
    <row r="56" spans="1:6" ht="25.5" x14ac:dyDescent="0.2">
      <c r="A56" s="92" t="s">
        <v>12491</v>
      </c>
      <c r="B56" s="92" t="s">
        <v>12492</v>
      </c>
      <c r="C56" s="32" t="str">
        <f>IF(A56&gt;0,IFERROR(VLOOKUP(A:A,Остатки!A:D,4,FALSE),"Нет"),"")</f>
        <v>Нет</v>
      </c>
      <c r="D56" s="50">
        <f>IFERROR(VLOOKUP(A:A,Цены!A:C,3,0),"")</f>
        <v>899.73</v>
      </c>
      <c r="E56" s="32"/>
      <c r="F56" s="44">
        <f t="shared" si="1"/>
        <v>0</v>
      </c>
    </row>
    <row r="57" spans="1:6" ht="25.5" x14ac:dyDescent="0.2">
      <c r="A57" s="92" t="s">
        <v>12493</v>
      </c>
      <c r="B57" s="92" t="s">
        <v>12494</v>
      </c>
      <c r="C57" s="32" t="str">
        <f>IF(A57&gt;0,IFERROR(VLOOKUP(A:A,Остатки!A:D,4,FALSE),"Нет"),"")</f>
        <v>Нет</v>
      </c>
      <c r="D57" s="50">
        <f>IFERROR(VLOOKUP(A:A,Цены!A:C,3,0),"")</f>
        <v>1184.5899999999999</v>
      </c>
      <c r="E57" s="32"/>
      <c r="F57" s="44">
        <f t="shared" si="1"/>
        <v>0</v>
      </c>
    </row>
    <row r="58" spans="1:6" ht="25.5" x14ac:dyDescent="0.2">
      <c r="A58" s="98" t="s">
        <v>28635</v>
      </c>
      <c r="B58" s="92" t="s">
        <v>28636</v>
      </c>
      <c r="C58" s="32" t="str">
        <f>IF(A58&gt;0,IFERROR(VLOOKUP(A:A,Остатки!A:D,4,FALSE),"Нет"),"")</f>
        <v>Нет</v>
      </c>
      <c r="D58" s="50">
        <f>IFERROR(VLOOKUP(A:A,Цены!A:C,3,0),"")</f>
        <v>309.08999999999997</v>
      </c>
      <c r="E58" s="32"/>
      <c r="F58" s="44">
        <f t="shared" si="1"/>
        <v>0</v>
      </c>
    </row>
    <row r="59" spans="1:6" ht="25.5" x14ac:dyDescent="0.2">
      <c r="A59" s="98" t="s">
        <v>28637</v>
      </c>
      <c r="B59" s="92" t="s">
        <v>28638</v>
      </c>
      <c r="C59" s="32" t="str">
        <f>IF(A59&gt;0,IFERROR(VLOOKUP(A:A,Остатки!A:D,4,FALSE),"Нет"),"")</f>
        <v>Нет</v>
      </c>
      <c r="D59" s="50">
        <f>IFERROR(VLOOKUP(A:A,Цены!A:C,3,0),"")</f>
        <v>499.74</v>
      </c>
      <c r="E59" s="32"/>
      <c r="F59" s="44">
        <f t="shared" si="1"/>
        <v>0</v>
      </c>
    </row>
    <row r="60" spans="1:6" ht="25.5" x14ac:dyDescent="0.2">
      <c r="A60" s="98" t="s">
        <v>28639</v>
      </c>
      <c r="B60" s="92" t="s">
        <v>28640</v>
      </c>
      <c r="C60" s="32" t="str">
        <f>IF(A60&gt;0,IFERROR(VLOOKUP(A:A,Остатки!A:D,4,FALSE),"Нет"),"")</f>
        <v>Нет</v>
      </c>
      <c r="D60" s="50">
        <f>IFERROR(VLOOKUP(A:A,Цены!A:C,3,0),"")</f>
        <v>877.53</v>
      </c>
      <c r="E60" s="32"/>
      <c r="F60" s="44">
        <f t="shared" si="1"/>
        <v>0</v>
      </c>
    </row>
    <row r="61" spans="1:6" ht="12.75" x14ac:dyDescent="0.2">
      <c r="A61" s="77"/>
      <c r="B61" s="91" t="s">
        <v>340</v>
      </c>
      <c r="C61" s="32" t="str">
        <f>IF(A61&gt;0,IFERROR(VLOOKUP(A:A,Остатки!A:D,4,FALSE),"Нет"),"")</f>
        <v/>
      </c>
      <c r="D61" s="50" t="str">
        <f>IFERROR(VLOOKUP(A:A,Цены!A:C,3,0),"")</f>
        <v/>
      </c>
      <c r="E61" s="32"/>
      <c r="F61" s="44">
        <f t="shared" si="1"/>
        <v>0</v>
      </c>
    </row>
    <row r="62" spans="1:6" ht="12.75" x14ac:dyDescent="0.2">
      <c r="A62" s="77"/>
      <c r="B62" s="91" t="s">
        <v>402</v>
      </c>
      <c r="C62" s="32" t="str">
        <f>IF(A62&gt;0,IFERROR(VLOOKUP(A:A,Остатки!A:D,4,FALSE),"Нет"),"")</f>
        <v/>
      </c>
      <c r="D62" s="50" t="str">
        <f>IFERROR(VLOOKUP(A:A,Цены!A:C,3,0),"")</f>
        <v/>
      </c>
      <c r="E62" s="32"/>
      <c r="F62" s="44">
        <f t="shared" si="1"/>
        <v>0</v>
      </c>
    </row>
    <row r="63" spans="1:6" ht="12.75" x14ac:dyDescent="0.2">
      <c r="A63" s="92" t="s">
        <v>12495</v>
      </c>
      <c r="B63" s="92" t="s">
        <v>12496</v>
      </c>
      <c r="C63" s="32" t="str">
        <f>IF(A63&gt;0,IFERROR(VLOOKUP(A:A,Остатки!A:D,4,FALSE),"Нет"),"")</f>
        <v>Нет</v>
      </c>
      <c r="D63" s="50">
        <f>IFERROR(VLOOKUP(A:A,Цены!A:C,3,0),"")</f>
        <v>1177.46</v>
      </c>
      <c r="E63" s="32"/>
      <c r="F63" s="44">
        <f t="shared" si="1"/>
        <v>0</v>
      </c>
    </row>
  </sheetData>
  <mergeCells count="3">
    <mergeCell ref="A1:B1"/>
    <mergeCell ref="C1:E1"/>
    <mergeCell ref="D2:E2"/>
  </mergeCells>
  <hyperlinks>
    <hyperlink ref="C1:E1" location="Условия!R31C2" display="Посмотреть общую сумму заказа" xr:uid="{FC9E917E-9F42-4499-B42E-C2D2EB41252E}"/>
  </hyperlink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6">
    <tabColor theme="6"/>
    <outlinePr summaryBelow="0"/>
  </sheetPr>
  <dimension ref="A1:F172"/>
  <sheetViews>
    <sheetView workbookViewId="0">
      <selection activeCell="I4" sqref="I4"/>
    </sheetView>
  </sheetViews>
  <sheetFormatPr defaultRowHeight="11.25" x14ac:dyDescent="0.2"/>
  <cols>
    <col min="1" max="1" width="16.1640625" style="44" bestFit="1" customWidth="1"/>
    <col min="2" max="2" width="100.83203125" style="44" customWidth="1"/>
    <col min="3" max="3" width="15.83203125" style="44" customWidth="1"/>
    <col min="4" max="4" width="22.5" style="48" bestFit="1" customWidth="1"/>
    <col min="5" max="5" width="12.83203125" style="44" customWidth="1"/>
    <col min="6" max="6" width="9.1640625" style="44" hidden="1" customWidth="1"/>
    <col min="7" max="16384" width="9.33203125" style="44"/>
  </cols>
  <sheetData>
    <row r="1" spans="1:6" ht="21" customHeight="1" x14ac:dyDescent="0.2">
      <c r="A1" s="237" t="s">
        <v>9175</v>
      </c>
      <c r="B1" s="237"/>
      <c r="C1" s="228" t="s">
        <v>8720</v>
      </c>
      <c r="D1" s="229"/>
      <c r="E1" s="229"/>
    </row>
    <row r="2" spans="1:6" s="45" customFormat="1" ht="33" customHeight="1" x14ac:dyDescent="0.2">
      <c r="C2" s="167" t="s">
        <v>3782</v>
      </c>
      <c r="D2" s="230">
        <f>SUM(F:F)</f>
        <v>0</v>
      </c>
      <c r="E2" s="231"/>
      <c r="F2" s="44"/>
    </row>
    <row r="3" spans="1:6" ht="16.5" thickBot="1" x14ac:dyDescent="0.25">
      <c r="A3" s="59" t="s">
        <v>2</v>
      </c>
      <c r="B3" s="60" t="s">
        <v>3</v>
      </c>
      <c r="C3" s="60" t="s">
        <v>8539</v>
      </c>
      <c r="D3" s="61" t="s">
        <v>1</v>
      </c>
      <c r="E3" s="62" t="s">
        <v>3781</v>
      </c>
    </row>
    <row r="4" spans="1:6" ht="13.5" thickTop="1" x14ac:dyDescent="0.2">
      <c r="A4" s="78" t="s">
        <v>9147</v>
      </c>
      <c r="B4" s="78"/>
      <c r="C4" s="78"/>
      <c r="D4" s="50" t="str">
        <f>IFERROR(VLOOKUP(A:A,Цены!A:C,3,0),"")</f>
        <v/>
      </c>
      <c r="E4" s="46"/>
      <c r="F4" s="44">
        <f t="shared" ref="F4:F35" si="0">IFERROR(D4*E4,0)</f>
        <v>0</v>
      </c>
    </row>
    <row r="5" spans="1:6" ht="12.75" x14ac:dyDescent="0.2">
      <c r="A5" s="77"/>
      <c r="B5" s="79" t="s">
        <v>7</v>
      </c>
      <c r="C5" s="32" t="str">
        <f>IF(A5&gt;0,IFERROR(VLOOKUP(A:A,Остатки!A:D,4,FALSE),"Нет"),"")</f>
        <v/>
      </c>
      <c r="D5" s="50" t="str">
        <f>IFERROR(VLOOKUP(A:A,Цены!A:C,3,0),"")</f>
        <v/>
      </c>
      <c r="E5" s="46"/>
      <c r="F5" s="44">
        <f t="shared" si="0"/>
        <v>0</v>
      </c>
    </row>
    <row r="6" spans="1:6" ht="12.75" x14ac:dyDescent="0.2">
      <c r="A6" s="77"/>
      <c r="B6" s="80" t="s">
        <v>17</v>
      </c>
      <c r="C6" s="32" t="str">
        <f>IF(A6&gt;0,IFERROR(VLOOKUP(A:A,Остатки!A:D,4,FALSE),"Нет"),"")</f>
        <v/>
      </c>
      <c r="D6" s="50" t="str">
        <f>IFERROR(VLOOKUP(A:A,Цены!A:C,3,0),"")</f>
        <v/>
      </c>
      <c r="E6" s="46"/>
      <c r="F6" s="44">
        <f t="shared" si="0"/>
        <v>0</v>
      </c>
    </row>
    <row r="7" spans="1:6" ht="12.75" x14ac:dyDescent="0.2">
      <c r="A7" s="77"/>
      <c r="B7" s="81" t="s">
        <v>18</v>
      </c>
      <c r="C7" s="32" t="str">
        <f>IF(A7&gt;0,IFERROR(VLOOKUP(A:A,Остатки!A:D,4,FALSE),"Нет"),"")</f>
        <v/>
      </c>
      <c r="D7" s="50" t="str">
        <f>IFERROR(VLOOKUP(A:A,Цены!A:C,3,0),"")</f>
        <v/>
      </c>
      <c r="E7" s="46"/>
      <c r="F7" s="44">
        <f>IFERROR(D7*E7,0)</f>
        <v>0</v>
      </c>
    </row>
    <row r="8" spans="1:6" ht="12.75" x14ac:dyDescent="0.2">
      <c r="A8" s="77" t="s">
        <v>8798</v>
      </c>
      <c r="B8" s="82" t="s">
        <v>9148</v>
      </c>
      <c r="C8" s="32" t="str">
        <f>IF(A8&gt;0,IFERROR(VLOOKUP(A:A,Остатки!A:D,4,FALSE),"Нет"),"")</f>
        <v>В наличии</v>
      </c>
      <c r="D8" s="50">
        <f>IFERROR(VLOOKUP(A:A,Цены!A:C,3,0),"")</f>
        <v>1072</v>
      </c>
      <c r="E8" s="32"/>
      <c r="F8" s="44">
        <f t="shared" si="0"/>
        <v>0</v>
      </c>
    </row>
    <row r="9" spans="1:6" ht="12.75" x14ac:dyDescent="0.2">
      <c r="A9" s="77" t="s">
        <v>8796</v>
      </c>
      <c r="B9" s="82" t="s">
        <v>8977</v>
      </c>
      <c r="C9" s="32" t="str">
        <f>IF(A9&gt;0,IFERROR(VLOOKUP(A:A,Остатки!A:D,4,FALSE),"Нет"),"")</f>
        <v>В наличии</v>
      </c>
      <c r="D9" s="50">
        <f>IFERROR(VLOOKUP(A:A,Цены!A:C,3,0),"")</f>
        <v>923</v>
      </c>
      <c r="E9" s="32"/>
      <c r="F9" s="44">
        <f t="shared" si="0"/>
        <v>0</v>
      </c>
    </row>
    <row r="10" spans="1:6" ht="12.75" x14ac:dyDescent="0.2">
      <c r="A10" s="77" t="s">
        <v>8797</v>
      </c>
      <c r="B10" s="82" t="s">
        <v>8978</v>
      </c>
      <c r="C10" s="32" t="str">
        <f>IF(A10&gt;0,IFERROR(VLOOKUP(A:A,Остатки!A:D,4,FALSE),"Нет"),"")</f>
        <v>В наличии</v>
      </c>
      <c r="D10" s="50">
        <f>IFERROR(VLOOKUP(A:A,Цены!A:C,3,0),"")</f>
        <v>923</v>
      </c>
      <c r="E10" s="32"/>
      <c r="F10" s="44">
        <f t="shared" si="0"/>
        <v>0</v>
      </c>
    </row>
    <row r="11" spans="1:6" ht="12.75" x14ac:dyDescent="0.2">
      <c r="A11" s="77"/>
      <c r="B11" s="81" t="s">
        <v>19</v>
      </c>
      <c r="C11" s="32" t="str">
        <f>IF(A11&gt;0,IFERROR(VLOOKUP(A:A,Остатки!A:D,4,FALSE),"Нет"),"")</f>
        <v/>
      </c>
      <c r="D11" s="50" t="str">
        <f>IFERROR(VLOOKUP(A:A,Цены!A:C,3,0),"")</f>
        <v/>
      </c>
      <c r="E11" s="32"/>
      <c r="F11" s="44">
        <f t="shared" si="0"/>
        <v>0</v>
      </c>
    </row>
    <row r="12" spans="1:6" ht="12.75" x14ac:dyDescent="0.2">
      <c r="A12" s="77" t="s">
        <v>8807</v>
      </c>
      <c r="B12" s="82" t="s">
        <v>8987</v>
      </c>
      <c r="C12" s="32" t="str">
        <f>IF(A12&gt;0,IFERROR(VLOOKUP(A:A,Остатки!A:D,4,FALSE),"Нет"),"")</f>
        <v>В наличии</v>
      </c>
      <c r="D12" s="50">
        <f>IFERROR(VLOOKUP(A:A,Цены!A:C,3,0),"")</f>
        <v>998</v>
      </c>
      <c r="E12" s="32"/>
      <c r="F12" s="44">
        <f t="shared" si="0"/>
        <v>0</v>
      </c>
    </row>
    <row r="13" spans="1:6" ht="12.75" x14ac:dyDescent="0.2">
      <c r="A13" s="77" t="s">
        <v>8808</v>
      </c>
      <c r="B13" s="82" t="s">
        <v>8988</v>
      </c>
      <c r="C13" s="32" t="str">
        <f>IF(A13&gt;0,IFERROR(VLOOKUP(A:A,Остатки!A:D,4,FALSE),"Нет"),"")</f>
        <v>В наличии</v>
      </c>
      <c r="D13" s="50">
        <f>IFERROR(VLOOKUP(A:A,Цены!A:C,3,0),"")</f>
        <v>1129</v>
      </c>
      <c r="E13" s="32"/>
      <c r="F13" s="44">
        <f t="shared" si="0"/>
        <v>0</v>
      </c>
    </row>
    <row r="14" spans="1:6" ht="25.5" x14ac:dyDescent="0.2">
      <c r="A14" s="77" t="s">
        <v>8809</v>
      </c>
      <c r="B14" s="82" t="s">
        <v>8989</v>
      </c>
      <c r="C14" s="32" t="str">
        <f>IF(A14&gt;0,IFERROR(VLOOKUP(A:A,Остатки!A:D,4,FALSE),"Нет"),"")</f>
        <v>В наличии</v>
      </c>
      <c r="D14" s="50">
        <f>IFERROR(VLOOKUP(A:A,Цены!A:C,3,0),"")</f>
        <v>1910</v>
      </c>
      <c r="E14" s="32"/>
      <c r="F14" s="44">
        <f t="shared" si="0"/>
        <v>0</v>
      </c>
    </row>
    <row r="15" spans="1:6" ht="12.75" x14ac:dyDescent="0.2">
      <c r="A15" s="77"/>
      <c r="B15" s="80" t="s">
        <v>21</v>
      </c>
      <c r="C15" s="32" t="str">
        <f>IF(A15&gt;0,IFERROR(VLOOKUP(A:A,Остатки!A:D,4,FALSE),"Нет"),"")</f>
        <v/>
      </c>
      <c r="D15" s="50" t="str">
        <f>IFERROR(VLOOKUP(A:A,Цены!A:C,3,0),"")</f>
        <v/>
      </c>
      <c r="E15" s="32"/>
      <c r="F15" s="44">
        <f t="shared" si="0"/>
        <v>0</v>
      </c>
    </row>
    <row r="16" spans="1:6" ht="12.75" x14ac:dyDescent="0.2">
      <c r="A16" s="77"/>
      <c r="B16" s="81" t="s">
        <v>22</v>
      </c>
      <c r="C16" s="32" t="str">
        <f>IF(A16&gt;0,IFERROR(VLOOKUP(A:A,Остатки!A:D,4,FALSE),"Нет"),"")</f>
        <v/>
      </c>
      <c r="D16" s="50" t="str">
        <f>IFERROR(VLOOKUP(A:A,Цены!A:C,3,0),"")</f>
        <v/>
      </c>
      <c r="E16" s="32"/>
      <c r="F16" s="44">
        <f t="shared" si="0"/>
        <v>0</v>
      </c>
    </row>
    <row r="17" spans="1:6" ht="12.75" x14ac:dyDescent="0.2">
      <c r="A17" s="77" t="s">
        <v>8866</v>
      </c>
      <c r="B17" s="82" t="s">
        <v>9149</v>
      </c>
      <c r="C17" s="32" t="str">
        <f>IF(A17&gt;0,IFERROR(VLOOKUP(A:A,Остатки!A:D,4,FALSE),"Нет"),"")</f>
        <v>Нет</v>
      </c>
      <c r="D17" s="50">
        <f>IFERROR(VLOOKUP(A:A,Цены!A:C,3,0),"")</f>
        <v>370.54</v>
      </c>
      <c r="E17" s="32"/>
      <c r="F17" s="44">
        <f t="shared" si="0"/>
        <v>0</v>
      </c>
    </row>
    <row r="18" spans="1:6" ht="12.75" x14ac:dyDescent="0.2">
      <c r="A18" s="77" t="s">
        <v>8867</v>
      </c>
      <c r="B18" s="82" t="s">
        <v>9150</v>
      </c>
      <c r="C18" s="32" t="str">
        <f>IF(A18&gt;0,IFERROR(VLOOKUP(A:A,Остатки!A:D,4,FALSE),"Нет"),"")</f>
        <v>Нет</v>
      </c>
      <c r="D18" s="50">
        <f>IFERROR(VLOOKUP(A:A,Цены!A:C,3,0),"")</f>
        <v>527</v>
      </c>
      <c r="E18" s="32"/>
      <c r="F18" s="44">
        <f t="shared" si="0"/>
        <v>0</v>
      </c>
    </row>
    <row r="19" spans="1:6" ht="12.75" x14ac:dyDescent="0.2">
      <c r="A19" s="77"/>
      <c r="B19" s="81" t="s">
        <v>38</v>
      </c>
      <c r="C19" s="32" t="str">
        <f>IF(A19&gt;0,IFERROR(VLOOKUP(A:A,Остатки!A:D,4,FALSE),"Нет"),"")</f>
        <v/>
      </c>
      <c r="D19" s="50" t="str">
        <f>IFERROR(VLOOKUP(A:A,Цены!A:C,3,0),"")</f>
        <v/>
      </c>
      <c r="E19" s="32"/>
      <c r="F19" s="44">
        <f t="shared" si="0"/>
        <v>0</v>
      </c>
    </row>
    <row r="20" spans="1:6" ht="12.75" x14ac:dyDescent="0.2">
      <c r="A20" s="77" t="s">
        <v>8872</v>
      </c>
      <c r="B20" s="82" t="s">
        <v>9151</v>
      </c>
      <c r="C20" s="32" t="str">
        <f>IF(A20&gt;0,IFERROR(VLOOKUP(A:A,Остатки!A:D,4,FALSE),"Нет"),"")</f>
        <v>Нет</v>
      </c>
      <c r="D20" s="50">
        <f>IFERROR(VLOOKUP(A:A,Цены!A:C,3,0),"")</f>
        <v>546</v>
      </c>
      <c r="E20" s="32"/>
      <c r="F20" s="44">
        <f t="shared" si="0"/>
        <v>0</v>
      </c>
    </row>
    <row r="21" spans="1:6" ht="12.75" x14ac:dyDescent="0.2">
      <c r="A21" s="77" t="s">
        <v>8873</v>
      </c>
      <c r="B21" s="82" t="s">
        <v>9046</v>
      </c>
      <c r="C21" s="32" t="str">
        <f>IF(A21&gt;0,IFERROR(VLOOKUP(A:A,Остатки!A:D,4,FALSE),"Нет"),"")</f>
        <v>Нет</v>
      </c>
      <c r="D21" s="50">
        <f>IFERROR(VLOOKUP(A:A,Цены!A:C,3,0),"")</f>
        <v>907.21</v>
      </c>
      <c r="E21" s="32"/>
      <c r="F21" s="44">
        <f t="shared" si="0"/>
        <v>0</v>
      </c>
    </row>
    <row r="22" spans="1:6" ht="12.75" x14ac:dyDescent="0.2">
      <c r="A22" s="77"/>
      <c r="B22" s="80" t="s">
        <v>105</v>
      </c>
      <c r="C22" s="32" t="str">
        <f>IF(A22&gt;0,IFERROR(VLOOKUP(A:A,Остатки!A:D,4,FALSE),"Нет"),"")</f>
        <v/>
      </c>
      <c r="D22" s="50" t="str">
        <f>IFERROR(VLOOKUP(A:A,Цены!A:C,3,0),"")</f>
        <v/>
      </c>
      <c r="E22" s="32"/>
      <c r="F22" s="44">
        <f t="shared" si="0"/>
        <v>0</v>
      </c>
    </row>
    <row r="23" spans="1:6" ht="12.75" x14ac:dyDescent="0.2">
      <c r="A23" s="77"/>
      <c r="B23" s="81" t="s">
        <v>3783</v>
      </c>
      <c r="C23" s="32" t="str">
        <f>IF(A23&gt;0,IFERROR(VLOOKUP(A:A,Остатки!A:D,4,FALSE),"Нет"),"")</f>
        <v/>
      </c>
      <c r="D23" s="50" t="str">
        <f>IFERROR(VLOOKUP(A:A,Цены!A:C,3,0),"")</f>
        <v/>
      </c>
      <c r="E23" s="32"/>
      <c r="F23" s="44">
        <f t="shared" si="0"/>
        <v>0</v>
      </c>
    </row>
    <row r="24" spans="1:6" ht="12.75" x14ac:dyDescent="0.2">
      <c r="A24" s="77" t="s">
        <v>8868</v>
      </c>
      <c r="B24" s="82" t="s">
        <v>9043</v>
      </c>
      <c r="C24" s="32" t="str">
        <f>IF(A24&gt;0,IFERROR(VLOOKUP(A:A,Остатки!A:D,4,FALSE),"Нет"),"")</f>
        <v>Нет</v>
      </c>
      <c r="D24" s="50">
        <f>IFERROR(VLOOKUP(A:A,Цены!A:C,3,0),"")</f>
        <v>1388.06</v>
      </c>
      <c r="E24" s="32"/>
      <c r="F24" s="44">
        <f t="shared" si="0"/>
        <v>0</v>
      </c>
    </row>
    <row r="25" spans="1:6" ht="12.75" x14ac:dyDescent="0.2">
      <c r="A25" s="77" t="s">
        <v>8869</v>
      </c>
      <c r="B25" s="82" t="s">
        <v>9152</v>
      </c>
      <c r="C25" s="32" t="str">
        <f>IF(A25&gt;0,IFERROR(VLOOKUP(A:A,Остатки!A:D,4,FALSE),"Нет"),"")</f>
        <v>Нет</v>
      </c>
      <c r="D25" s="50">
        <f>IFERROR(VLOOKUP(A:A,Цены!A:C,3,0),"")</f>
        <v>2752.8</v>
      </c>
      <c r="E25" s="32"/>
      <c r="F25" s="44">
        <f t="shared" si="0"/>
        <v>0</v>
      </c>
    </row>
    <row r="26" spans="1:6" ht="12.75" x14ac:dyDescent="0.2">
      <c r="A26" s="77" t="s">
        <v>8870</v>
      </c>
      <c r="B26" s="82" t="s">
        <v>9044</v>
      </c>
      <c r="C26" s="32" t="str">
        <f>IF(A26&gt;0,IFERROR(VLOOKUP(A:A,Остатки!A:D,4,FALSE),"Нет"),"")</f>
        <v>Нет</v>
      </c>
      <c r="D26" s="50">
        <f>IFERROR(VLOOKUP(A:A,Цены!A:C,3,0),"")</f>
        <v>5081.08</v>
      </c>
      <c r="E26" s="32"/>
      <c r="F26" s="44">
        <f t="shared" si="0"/>
        <v>0</v>
      </c>
    </row>
    <row r="27" spans="1:6" ht="12.75" x14ac:dyDescent="0.2">
      <c r="A27" s="77" t="s">
        <v>8871</v>
      </c>
      <c r="B27" s="82" t="s">
        <v>9045</v>
      </c>
      <c r="C27" s="32" t="str">
        <f>IF(A27&gt;0,IFERROR(VLOOKUP(A:A,Остатки!A:D,4,FALSE),"Нет"),"")</f>
        <v>Нет</v>
      </c>
      <c r="D27" s="50">
        <f>IFERROR(VLOOKUP(A:A,Цены!A:C,3,0),"")</f>
        <v>1743.87</v>
      </c>
      <c r="E27" s="32"/>
      <c r="F27" s="44">
        <f t="shared" si="0"/>
        <v>0</v>
      </c>
    </row>
    <row r="28" spans="1:6" ht="12.75" x14ac:dyDescent="0.2">
      <c r="A28" s="77" t="s">
        <v>9153</v>
      </c>
      <c r="B28" s="82" t="s">
        <v>9154</v>
      </c>
      <c r="C28" s="32" t="str">
        <f>IF(A28&gt;0,IFERROR(VLOOKUP(A:A,Остатки!A:D,4,FALSE),"Нет"),"")</f>
        <v>Нет</v>
      </c>
      <c r="D28" s="50">
        <f>IFERROR(VLOOKUP(A:A,Цены!A:C,3,0),"")</f>
        <v>1704.2</v>
      </c>
      <c r="E28" s="32"/>
      <c r="F28" s="44">
        <f t="shared" si="0"/>
        <v>0</v>
      </c>
    </row>
    <row r="29" spans="1:6" ht="12.75" x14ac:dyDescent="0.2">
      <c r="A29" s="77"/>
      <c r="B29" s="81" t="s">
        <v>127</v>
      </c>
      <c r="C29" s="32" t="str">
        <f>IF(A29&gt;0,IFERROR(VLOOKUP(A:A,Остатки!A:D,4,FALSE),"Нет"),"")</f>
        <v/>
      </c>
      <c r="D29" s="50" t="str">
        <f>IFERROR(VLOOKUP(A:A,Цены!A:C,3,0),"")</f>
        <v/>
      </c>
      <c r="E29" s="32"/>
      <c r="F29" s="44">
        <f t="shared" si="0"/>
        <v>0</v>
      </c>
    </row>
    <row r="30" spans="1:6" ht="25.5" x14ac:dyDescent="0.2">
      <c r="A30" s="77" t="s">
        <v>8819</v>
      </c>
      <c r="B30" s="82" t="s">
        <v>8999</v>
      </c>
      <c r="C30" s="32" t="str">
        <f>IF(A30&gt;0,IFERROR(VLOOKUP(A:A,Остатки!A:D,4,FALSE),"Нет"),"")</f>
        <v>Нет</v>
      </c>
      <c r="D30" s="50">
        <f>IFERROR(VLOOKUP(A:A,Цены!A:C,3,0),"")</f>
        <v>4719.6000000000004</v>
      </c>
      <c r="E30" s="32"/>
      <c r="F30" s="44">
        <f t="shared" si="0"/>
        <v>0</v>
      </c>
    </row>
    <row r="31" spans="1:6" ht="25.5" x14ac:dyDescent="0.2">
      <c r="A31" s="77" t="s">
        <v>8825</v>
      </c>
      <c r="B31" s="82" t="s">
        <v>9005</v>
      </c>
      <c r="C31" s="32" t="str">
        <f>IF(A31&gt;0,IFERROR(VLOOKUP(A:A,Остатки!A:D,4,FALSE),"Нет"),"")</f>
        <v>Нет</v>
      </c>
      <c r="D31" s="50">
        <f>IFERROR(VLOOKUP(A:A,Цены!A:C,3,0),"")</f>
        <v>2365</v>
      </c>
      <c r="E31" s="32"/>
      <c r="F31" s="44">
        <f t="shared" si="0"/>
        <v>0</v>
      </c>
    </row>
    <row r="32" spans="1:6" ht="25.5" x14ac:dyDescent="0.2">
      <c r="A32" s="77" t="s">
        <v>8826</v>
      </c>
      <c r="B32" s="82" t="s">
        <v>9006</v>
      </c>
      <c r="C32" s="32" t="str">
        <f>IF(A32&gt;0,IFERROR(VLOOKUP(A:A,Остатки!A:D,4,FALSE),"Нет"),"")</f>
        <v>В наличии</v>
      </c>
      <c r="D32" s="50">
        <f>IFERROR(VLOOKUP(A:A,Цены!A:C,3,0),"")</f>
        <v>2840</v>
      </c>
      <c r="E32" s="32"/>
      <c r="F32" s="44">
        <f t="shared" si="0"/>
        <v>0</v>
      </c>
    </row>
    <row r="33" spans="1:6" ht="12.75" x14ac:dyDescent="0.2">
      <c r="A33" s="77" t="s">
        <v>8827</v>
      </c>
      <c r="B33" s="82" t="s">
        <v>9007</v>
      </c>
      <c r="C33" s="32" t="str">
        <f>IF(A33&gt;0,IFERROR(VLOOKUP(A:A,Остатки!A:D,4,FALSE),"Нет"),"")</f>
        <v>Нет</v>
      </c>
      <c r="D33" s="50">
        <f>IFERROR(VLOOKUP(A:A,Цены!A:C,3,0),"")</f>
        <v>2443</v>
      </c>
      <c r="E33" s="32"/>
      <c r="F33" s="44">
        <f t="shared" si="0"/>
        <v>0</v>
      </c>
    </row>
    <row r="34" spans="1:6" ht="12.75" x14ac:dyDescent="0.2">
      <c r="A34" s="77" t="s">
        <v>8828</v>
      </c>
      <c r="B34" s="82" t="s">
        <v>9008</v>
      </c>
      <c r="C34" s="32" t="str">
        <f>IF(A34&gt;0,IFERROR(VLOOKUP(A:A,Остатки!A:D,4,FALSE),"Нет"),"")</f>
        <v>В наличии</v>
      </c>
      <c r="D34" s="50">
        <f>IFERROR(VLOOKUP(A:A,Цены!A:C,3,0),"")</f>
        <v>4945</v>
      </c>
      <c r="E34" s="32"/>
      <c r="F34" s="44">
        <f t="shared" si="0"/>
        <v>0</v>
      </c>
    </row>
    <row r="35" spans="1:6" ht="12.75" x14ac:dyDescent="0.2">
      <c r="A35" s="77" t="s">
        <v>8829</v>
      </c>
      <c r="B35" s="82" t="s">
        <v>9009</v>
      </c>
      <c r="C35" s="32" t="str">
        <f>IF(A35&gt;0,IFERROR(VLOOKUP(A:A,Остатки!A:D,4,FALSE),"Нет"),"")</f>
        <v>В наличии</v>
      </c>
      <c r="D35" s="50">
        <f>IFERROR(VLOOKUP(A:A,Цены!A:C,3,0),"")</f>
        <v>5841</v>
      </c>
      <c r="E35" s="32"/>
      <c r="F35" s="44">
        <f t="shared" si="0"/>
        <v>0</v>
      </c>
    </row>
    <row r="36" spans="1:6" ht="12.75" x14ac:dyDescent="0.2">
      <c r="A36" s="77" t="s">
        <v>8830</v>
      </c>
      <c r="B36" s="82" t="s">
        <v>9155</v>
      </c>
      <c r="C36" s="32" t="str">
        <f>IF(A36&gt;0,IFERROR(VLOOKUP(A:A,Остатки!A:D,4,FALSE),"Нет"),"")</f>
        <v>В наличии</v>
      </c>
      <c r="D36" s="50">
        <f>IFERROR(VLOOKUP(A:A,Цены!A:C,3,0),"")</f>
        <v>7212</v>
      </c>
      <c r="E36" s="32"/>
      <c r="F36" s="44">
        <f t="shared" ref="F36:F61" si="1">IFERROR(D36*E36,0)</f>
        <v>0</v>
      </c>
    </row>
    <row r="37" spans="1:6" ht="12.75" x14ac:dyDescent="0.2">
      <c r="A37" s="77" t="s">
        <v>8831</v>
      </c>
      <c r="B37" s="82" t="s">
        <v>9010</v>
      </c>
      <c r="C37" s="32" t="str">
        <f>IF(A37&gt;0,IFERROR(VLOOKUP(A:A,Остатки!A:D,4,FALSE),"Нет"),"")</f>
        <v>В наличии</v>
      </c>
      <c r="D37" s="50">
        <f>IFERROR(VLOOKUP(A:A,Цены!A:C,3,0),"")</f>
        <v>11743</v>
      </c>
      <c r="E37" s="32"/>
      <c r="F37" s="44">
        <f t="shared" si="1"/>
        <v>0</v>
      </c>
    </row>
    <row r="38" spans="1:6" ht="12.75" x14ac:dyDescent="0.2">
      <c r="A38" s="77" t="s">
        <v>8832</v>
      </c>
      <c r="B38" s="82" t="s">
        <v>9011</v>
      </c>
      <c r="C38" s="32" t="str">
        <f>IF(A38&gt;0,IFERROR(VLOOKUP(A:A,Остатки!A:D,4,FALSE),"Нет"),"")</f>
        <v>Нет</v>
      </c>
      <c r="D38" s="50">
        <f>IFERROR(VLOOKUP(A:A,Цены!A:C,3,0),"")</f>
        <v>11544</v>
      </c>
      <c r="E38" s="32"/>
      <c r="F38" s="44">
        <f t="shared" si="1"/>
        <v>0</v>
      </c>
    </row>
    <row r="39" spans="1:6" ht="12.75" x14ac:dyDescent="0.2">
      <c r="A39" s="77" t="s">
        <v>8833</v>
      </c>
      <c r="B39" s="82" t="s">
        <v>9012</v>
      </c>
      <c r="C39" s="32" t="str">
        <f>IF(A39&gt;0,IFERROR(VLOOKUP(A:A,Остатки!A:D,4,FALSE),"Нет"),"")</f>
        <v>Нет</v>
      </c>
      <c r="D39" s="50">
        <f>IFERROR(VLOOKUP(A:A,Цены!A:C,3,0),"")</f>
        <v>12694</v>
      </c>
      <c r="E39" s="32"/>
      <c r="F39" s="44">
        <f t="shared" si="1"/>
        <v>0</v>
      </c>
    </row>
    <row r="40" spans="1:6" ht="12.75" x14ac:dyDescent="0.2">
      <c r="A40" s="77" t="s">
        <v>8834</v>
      </c>
      <c r="B40" s="82" t="s">
        <v>9156</v>
      </c>
      <c r="C40" s="32" t="str">
        <f>IF(A40&gt;0,IFERROR(VLOOKUP(A:A,Остатки!A:D,4,FALSE),"Нет"),"")</f>
        <v>Нет</v>
      </c>
      <c r="D40" s="50">
        <f>IFERROR(VLOOKUP(A:A,Цены!A:C,3,0),"")</f>
        <v>13959</v>
      </c>
      <c r="E40" s="32"/>
      <c r="F40" s="44">
        <f t="shared" si="1"/>
        <v>0</v>
      </c>
    </row>
    <row r="41" spans="1:6" ht="12.75" x14ac:dyDescent="0.2">
      <c r="A41" s="77" t="s">
        <v>8835</v>
      </c>
      <c r="B41" s="82" t="s">
        <v>9013</v>
      </c>
      <c r="C41" s="32" t="str">
        <f>IF(A41&gt;0,IFERROR(VLOOKUP(A:A,Остатки!A:D,4,FALSE),"Нет"),"")</f>
        <v>В наличии</v>
      </c>
      <c r="D41" s="50">
        <f>IFERROR(VLOOKUP(A:A,Цены!A:C,3,0),"")</f>
        <v>5350</v>
      </c>
      <c r="E41" s="32"/>
      <c r="F41" s="44">
        <f t="shared" si="1"/>
        <v>0</v>
      </c>
    </row>
    <row r="42" spans="1:6" ht="12.75" x14ac:dyDescent="0.2">
      <c r="A42" s="77" t="s">
        <v>8836</v>
      </c>
      <c r="B42" s="82" t="s">
        <v>9014</v>
      </c>
      <c r="C42" s="32" t="str">
        <f>IF(A42&gt;0,IFERROR(VLOOKUP(A:A,Остатки!A:D,4,FALSE),"Нет"),"")</f>
        <v>В наличии</v>
      </c>
      <c r="D42" s="50">
        <f>IFERROR(VLOOKUP(A:A,Цены!A:C,3,0),"")</f>
        <v>6300</v>
      </c>
      <c r="E42" s="32"/>
      <c r="F42" s="44">
        <f t="shared" si="1"/>
        <v>0</v>
      </c>
    </row>
    <row r="43" spans="1:6" ht="12.75" x14ac:dyDescent="0.2">
      <c r="A43" s="77" t="s">
        <v>8837</v>
      </c>
      <c r="B43" s="82" t="s">
        <v>9015</v>
      </c>
      <c r="C43" s="32" t="str">
        <f>IF(A43&gt;0,IFERROR(VLOOKUP(A:A,Остатки!A:D,4,FALSE),"Нет"),"")</f>
        <v>В наличии</v>
      </c>
      <c r="D43" s="50">
        <f>IFERROR(VLOOKUP(A:A,Цены!A:C,3,0),"")</f>
        <v>7500</v>
      </c>
      <c r="E43" s="32"/>
      <c r="F43" s="44">
        <f t="shared" si="1"/>
        <v>0</v>
      </c>
    </row>
    <row r="44" spans="1:6" ht="12.75" x14ac:dyDescent="0.2">
      <c r="A44" s="77" t="s">
        <v>8838</v>
      </c>
      <c r="B44" s="82" t="s">
        <v>9016</v>
      </c>
      <c r="C44" s="32" t="str">
        <f>IF(A44&gt;0,IFERROR(VLOOKUP(A:A,Остатки!A:D,4,FALSE),"Нет"),"")</f>
        <v>В наличии</v>
      </c>
      <c r="D44" s="50">
        <f>IFERROR(VLOOKUP(A:A,Цены!A:C,3,0),"")</f>
        <v>8300</v>
      </c>
      <c r="E44" s="32"/>
      <c r="F44" s="44">
        <f t="shared" si="1"/>
        <v>0</v>
      </c>
    </row>
    <row r="45" spans="1:6" ht="12.75" x14ac:dyDescent="0.2">
      <c r="A45" s="77" t="s">
        <v>8839</v>
      </c>
      <c r="B45" s="82" t="s">
        <v>9017</v>
      </c>
      <c r="C45" s="32" t="str">
        <f>IF(A45&gt;0,IFERROR(VLOOKUP(A:A,Остатки!A:D,4,FALSE),"Нет"),"")</f>
        <v>Нет</v>
      </c>
      <c r="D45" s="50">
        <f>IFERROR(VLOOKUP(A:A,Цены!A:C,3,0),"")</f>
        <v>11656</v>
      </c>
      <c r="E45" s="32"/>
      <c r="F45" s="44">
        <f t="shared" si="1"/>
        <v>0</v>
      </c>
    </row>
    <row r="46" spans="1:6" ht="12.75" x14ac:dyDescent="0.2">
      <c r="A46" s="77"/>
      <c r="B46" s="80" t="s">
        <v>142</v>
      </c>
      <c r="C46" s="32" t="str">
        <f>IF(A46&gt;0,IFERROR(VLOOKUP(A:A,Остатки!A:D,4,FALSE),"Нет"),"")</f>
        <v/>
      </c>
      <c r="D46" s="50" t="str">
        <f>IFERROR(VLOOKUP(A:A,Цены!A:C,3,0),"")</f>
        <v/>
      </c>
      <c r="E46" s="32"/>
      <c r="F46" s="44">
        <f t="shared" si="1"/>
        <v>0</v>
      </c>
    </row>
    <row r="47" spans="1:6" ht="12.75" x14ac:dyDescent="0.2">
      <c r="A47" s="77"/>
      <c r="B47" s="81" t="s">
        <v>183</v>
      </c>
      <c r="C47" s="32" t="str">
        <f>IF(A47&gt;0,IFERROR(VLOOKUP(A:A,Остатки!A:D,4,FALSE),"Нет"),"")</f>
        <v/>
      </c>
      <c r="D47" s="50" t="str">
        <f>IFERROR(VLOOKUP(A:A,Цены!A:C,3,0),"")</f>
        <v/>
      </c>
      <c r="E47" s="32"/>
      <c r="F47" s="44">
        <f t="shared" si="1"/>
        <v>0</v>
      </c>
    </row>
    <row r="48" spans="1:6" ht="12.75" x14ac:dyDescent="0.2">
      <c r="A48" s="77" t="s">
        <v>8860</v>
      </c>
      <c r="B48" s="82" t="s">
        <v>9037</v>
      </c>
      <c r="C48" s="32" t="str">
        <f>IF(A48&gt;0,IFERROR(VLOOKUP(A:A,Остатки!A:D,4,FALSE),"Нет"),"")</f>
        <v>Нет</v>
      </c>
      <c r="D48" s="50">
        <f>IFERROR(VLOOKUP(A:A,Цены!A:C,3,0),"")</f>
        <v>16855.86</v>
      </c>
      <c r="E48" s="32"/>
      <c r="F48" s="44">
        <f t="shared" si="1"/>
        <v>0</v>
      </c>
    </row>
    <row r="49" spans="1:6" ht="12.75" x14ac:dyDescent="0.2">
      <c r="A49" s="77" t="s">
        <v>8861</v>
      </c>
      <c r="B49" s="82" t="s">
        <v>9038</v>
      </c>
      <c r="C49" s="32" t="str">
        <f>IF(A49&gt;0,IFERROR(VLOOKUP(A:A,Остатки!A:D,4,FALSE),"Нет"),"")</f>
        <v>Нет</v>
      </c>
      <c r="D49" s="50">
        <f>IFERROR(VLOOKUP(A:A,Цены!A:C,3,0),"")</f>
        <v>44949.81</v>
      </c>
      <c r="E49" s="32"/>
      <c r="F49" s="44">
        <f t="shared" si="1"/>
        <v>0</v>
      </c>
    </row>
    <row r="50" spans="1:6" ht="12.75" x14ac:dyDescent="0.2">
      <c r="A50" s="77"/>
      <c r="B50" s="80" t="s">
        <v>209</v>
      </c>
      <c r="C50" s="32" t="str">
        <f>IF(A50&gt;0,IFERROR(VLOOKUP(A:A,Остатки!A:D,4,FALSE),"Нет"),"")</f>
        <v/>
      </c>
      <c r="D50" s="50" t="str">
        <f>IFERROR(VLOOKUP(A:A,Цены!A:C,3,0),"")</f>
        <v/>
      </c>
      <c r="E50" s="32"/>
      <c r="F50" s="44">
        <f t="shared" si="1"/>
        <v>0</v>
      </c>
    </row>
    <row r="51" spans="1:6" ht="12.75" x14ac:dyDescent="0.2">
      <c r="A51" s="77"/>
      <c r="B51" s="81" t="s">
        <v>213</v>
      </c>
      <c r="C51" s="32" t="str">
        <f>IF(A51&gt;0,IFERROR(VLOOKUP(A:A,Остатки!A:D,4,FALSE),"Нет"),"")</f>
        <v/>
      </c>
      <c r="D51" s="50" t="str">
        <f>IFERROR(VLOOKUP(A:A,Цены!A:C,3,0),"")</f>
        <v/>
      </c>
      <c r="E51" s="32"/>
      <c r="F51" s="44">
        <f t="shared" si="1"/>
        <v>0</v>
      </c>
    </row>
    <row r="52" spans="1:6" ht="12.75" x14ac:dyDescent="0.2">
      <c r="A52" s="77" t="s">
        <v>8862</v>
      </c>
      <c r="B52" s="82" t="s">
        <v>9039</v>
      </c>
      <c r="C52" s="32" t="str">
        <f>IF(A52&gt;0,IFERROR(VLOOKUP(A:A,Остатки!A:D,4,FALSE),"Нет"),"")</f>
        <v>Нет</v>
      </c>
      <c r="D52" s="50">
        <f>IFERROR(VLOOKUP(A:A,Цены!A:C,3,0),"")</f>
        <v>1209.96</v>
      </c>
      <c r="E52" s="32"/>
      <c r="F52" s="44">
        <f t="shared" si="1"/>
        <v>0</v>
      </c>
    </row>
    <row r="53" spans="1:6" ht="12.75" x14ac:dyDescent="0.2">
      <c r="A53" s="77" t="s">
        <v>8863</v>
      </c>
      <c r="B53" s="82" t="s">
        <v>9040</v>
      </c>
      <c r="C53" s="32" t="str">
        <f>IF(A53&gt;0,IFERROR(VLOOKUP(A:A,Остатки!A:D,4,FALSE),"Нет"),"")</f>
        <v>Нет</v>
      </c>
      <c r="D53" s="50">
        <f>IFERROR(VLOOKUP(A:A,Цены!A:C,3,0),"")</f>
        <v>1455.46</v>
      </c>
      <c r="E53" s="32"/>
      <c r="F53" s="44">
        <f t="shared" si="1"/>
        <v>0</v>
      </c>
    </row>
    <row r="54" spans="1:6" ht="12.75" x14ac:dyDescent="0.2">
      <c r="A54" s="77"/>
      <c r="B54" s="81" t="s">
        <v>221</v>
      </c>
      <c r="C54" s="32" t="str">
        <f>IF(A54&gt;0,IFERROR(VLOOKUP(A:A,Остатки!A:D,4,FALSE),"Нет"),"")</f>
        <v/>
      </c>
      <c r="D54" s="50" t="str">
        <f>IFERROR(VLOOKUP(A:A,Цены!A:C,3,0),"")</f>
        <v/>
      </c>
      <c r="E54" s="32"/>
      <c r="F54" s="44">
        <f t="shared" si="1"/>
        <v>0</v>
      </c>
    </row>
    <row r="55" spans="1:6" ht="25.5" x14ac:dyDescent="0.2">
      <c r="A55" s="77" t="s">
        <v>8864</v>
      </c>
      <c r="B55" s="82" t="s">
        <v>9041</v>
      </c>
      <c r="C55" s="32" t="str">
        <f>IF(A55&gt;0,IFERROR(VLOOKUP(A:A,Остатки!A:D,4,FALSE),"Нет"),"")</f>
        <v>Нет</v>
      </c>
      <c r="D55" s="50">
        <f>IFERROR(VLOOKUP(A:A,Цены!A:C,3,0),"")</f>
        <v>2806</v>
      </c>
      <c r="E55" s="32"/>
      <c r="F55" s="44">
        <f t="shared" si="1"/>
        <v>0</v>
      </c>
    </row>
    <row r="56" spans="1:6" ht="25.5" x14ac:dyDescent="0.2">
      <c r="A56" s="77" t="s">
        <v>8865</v>
      </c>
      <c r="B56" s="82" t="s">
        <v>9042</v>
      </c>
      <c r="C56" s="32" t="str">
        <f>IF(A56&gt;0,IFERROR(VLOOKUP(A:A,Остатки!A:D,4,FALSE),"Нет"),"")</f>
        <v>Нет</v>
      </c>
      <c r="D56" s="50">
        <f>IFERROR(VLOOKUP(A:A,Цены!A:C,3,0),"")</f>
        <v>3547</v>
      </c>
      <c r="E56" s="32"/>
      <c r="F56" s="44">
        <f t="shared" si="1"/>
        <v>0</v>
      </c>
    </row>
    <row r="57" spans="1:6" ht="12.75" x14ac:dyDescent="0.2">
      <c r="A57" s="77"/>
      <c r="B57" s="80" t="s">
        <v>234</v>
      </c>
      <c r="C57" s="32" t="str">
        <f>IF(A57&gt;0,IFERROR(VLOOKUP(A:A,Остатки!A:D,4,FALSE),"Нет"),"")</f>
        <v/>
      </c>
      <c r="D57" s="50" t="str">
        <f>IFERROR(VLOOKUP(A:A,Цены!A:C,3,0),"")</f>
        <v/>
      </c>
      <c r="E57" s="32"/>
      <c r="F57" s="44">
        <f t="shared" si="1"/>
        <v>0</v>
      </c>
    </row>
    <row r="58" spans="1:6" ht="12.75" x14ac:dyDescent="0.2">
      <c r="A58" s="77"/>
      <c r="B58" s="81" t="s">
        <v>238</v>
      </c>
      <c r="C58" s="32" t="str">
        <f>IF(A58&gt;0,IFERROR(VLOOKUP(A:A,Остатки!A:D,4,FALSE),"Нет"),"")</f>
        <v/>
      </c>
      <c r="D58" s="50" t="str">
        <f>IFERROR(VLOOKUP(A:A,Цены!A:C,3,0),"")</f>
        <v/>
      </c>
      <c r="E58" s="32"/>
      <c r="F58" s="44">
        <f t="shared" si="1"/>
        <v>0</v>
      </c>
    </row>
    <row r="59" spans="1:6" ht="12.75" x14ac:dyDescent="0.2">
      <c r="A59" s="77" t="s">
        <v>8810</v>
      </c>
      <c r="B59" s="82" t="s">
        <v>8990</v>
      </c>
      <c r="C59" s="32" t="str">
        <f>IF(A59&gt;0,IFERROR(VLOOKUP(A:A,Остатки!A:D,4,FALSE),"Нет"),"")</f>
        <v>Нет</v>
      </c>
      <c r="D59" s="50">
        <f>IFERROR(VLOOKUP(A:A,Цены!A:C,3,0),"")</f>
        <v>1246</v>
      </c>
      <c r="E59" s="32"/>
      <c r="F59" s="44">
        <f t="shared" si="1"/>
        <v>0</v>
      </c>
    </row>
    <row r="60" spans="1:6" ht="12.75" x14ac:dyDescent="0.2">
      <c r="A60" s="77" t="s">
        <v>8811</v>
      </c>
      <c r="B60" s="82" t="s">
        <v>8991</v>
      </c>
      <c r="C60" s="32" t="str">
        <f>IF(A60&gt;0,IFERROR(VLOOKUP(A:A,Остатки!A:D,4,FALSE),"Нет"),"")</f>
        <v>Нет</v>
      </c>
      <c r="D60" s="50">
        <f>IFERROR(VLOOKUP(A:A,Цены!A:C,3,0),"")</f>
        <v>1569</v>
      </c>
      <c r="E60" s="32"/>
      <c r="F60" s="44">
        <f t="shared" si="1"/>
        <v>0</v>
      </c>
    </row>
    <row r="61" spans="1:6" ht="12.75" x14ac:dyDescent="0.2">
      <c r="A61" s="77" t="s">
        <v>8812</v>
      </c>
      <c r="B61" s="82" t="s">
        <v>8992</v>
      </c>
      <c r="C61" s="32" t="str">
        <f>IF(A61&gt;0,IFERROR(VLOOKUP(A:A,Остатки!A:D,4,FALSE),"Нет"),"")</f>
        <v>В наличии</v>
      </c>
      <c r="D61" s="50">
        <f>IFERROR(VLOOKUP(A:A,Цены!A:C,3,0),"")</f>
        <v>1596</v>
      </c>
      <c r="E61" s="32"/>
      <c r="F61" s="44">
        <f t="shared" si="1"/>
        <v>0</v>
      </c>
    </row>
    <row r="62" spans="1:6" ht="12.75" x14ac:dyDescent="0.2">
      <c r="A62" s="77" t="s">
        <v>8813</v>
      </c>
      <c r="B62" s="82" t="s">
        <v>8993</v>
      </c>
      <c r="C62" s="32" t="str">
        <f>IF(A62&gt;0,IFERROR(VLOOKUP(A:A,Остатки!A:D,4,FALSE),"Нет"),"")</f>
        <v>В наличии</v>
      </c>
      <c r="D62" s="50">
        <f>IFERROR(VLOOKUP(A:A,Цены!A:C,3,0),"")</f>
        <v>1596</v>
      </c>
      <c r="E62" s="32"/>
      <c r="F62" s="44">
        <f t="shared" ref="F62:F125" si="2">IFERROR(D62*E62,0)</f>
        <v>0</v>
      </c>
    </row>
    <row r="63" spans="1:6" ht="12.75" x14ac:dyDescent="0.2">
      <c r="A63" s="77" t="s">
        <v>8814</v>
      </c>
      <c r="B63" s="82" t="s">
        <v>8994</v>
      </c>
      <c r="C63" s="32" t="str">
        <f>IF(A63&gt;0,IFERROR(VLOOKUP(A:A,Остатки!A:D,4,FALSE),"Нет"),"")</f>
        <v>В наличии</v>
      </c>
      <c r="D63" s="50">
        <f>IFERROR(VLOOKUP(A:A,Цены!A:C,3,0),"")</f>
        <v>1596</v>
      </c>
      <c r="E63" s="32"/>
      <c r="F63" s="44">
        <f t="shared" si="2"/>
        <v>0</v>
      </c>
    </row>
    <row r="64" spans="1:6" ht="12.75" x14ac:dyDescent="0.2">
      <c r="A64" s="77" t="s">
        <v>8815</v>
      </c>
      <c r="B64" s="82" t="s">
        <v>8995</v>
      </c>
      <c r="C64" s="32" t="str">
        <f>IF(A64&gt;0,IFERROR(VLOOKUP(A:A,Остатки!A:D,4,FALSE),"Нет"),"")</f>
        <v>В наличии</v>
      </c>
      <c r="D64" s="50">
        <f>IFERROR(VLOOKUP(A:A,Цены!A:C,3,0),"")</f>
        <v>1741</v>
      </c>
      <c r="E64" s="32"/>
      <c r="F64" s="44">
        <f t="shared" si="2"/>
        <v>0</v>
      </c>
    </row>
    <row r="65" spans="1:6" ht="12.75" x14ac:dyDescent="0.2">
      <c r="A65" s="77" t="s">
        <v>8816</v>
      </c>
      <c r="B65" s="82" t="s">
        <v>8996</v>
      </c>
      <c r="C65" s="32" t="str">
        <f>IF(A65&gt;0,IFERROR(VLOOKUP(A:A,Остатки!A:D,4,FALSE),"Нет"),"")</f>
        <v>В наличии</v>
      </c>
      <c r="D65" s="50">
        <f>IFERROR(VLOOKUP(A:A,Цены!A:C,3,0),"")</f>
        <v>1806</v>
      </c>
      <c r="E65" s="32"/>
      <c r="F65" s="44">
        <f t="shared" si="2"/>
        <v>0</v>
      </c>
    </row>
    <row r="66" spans="1:6" ht="12.75" x14ac:dyDescent="0.2">
      <c r="A66" s="77" t="s">
        <v>8817</v>
      </c>
      <c r="B66" s="82" t="s">
        <v>8997</v>
      </c>
      <c r="C66" s="32" t="str">
        <f>IF(A66&gt;0,IFERROR(VLOOKUP(A:A,Остатки!A:D,4,FALSE),"Нет"),"")</f>
        <v>В наличии</v>
      </c>
      <c r="D66" s="50">
        <f>IFERROR(VLOOKUP(A:A,Цены!A:C,3,0),"")</f>
        <v>1883</v>
      </c>
      <c r="E66" s="32"/>
      <c r="F66" s="44">
        <f t="shared" si="2"/>
        <v>0</v>
      </c>
    </row>
    <row r="67" spans="1:6" ht="12.75" x14ac:dyDescent="0.2">
      <c r="A67" s="77" t="s">
        <v>8818</v>
      </c>
      <c r="B67" s="82" t="s">
        <v>8998</v>
      </c>
      <c r="C67" s="32" t="str">
        <f>IF(A67&gt;0,IFERROR(VLOOKUP(A:A,Остатки!A:D,4,FALSE),"Нет"),"")</f>
        <v>В наличии</v>
      </c>
      <c r="D67" s="50">
        <f>IFERROR(VLOOKUP(A:A,Цены!A:C,3,0),"")</f>
        <v>2339</v>
      </c>
      <c r="E67" s="32"/>
      <c r="F67" s="44">
        <f t="shared" si="2"/>
        <v>0</v>
      </c>
    </row>
    <row r="68" spans="1:6" ht="12.75" x14ac:dyDescent="0.2">
      <c r="A68" s="77"/>
      <c r="B68" s="80" t="s">
        <v>261</v>
      </c>
      <c r="C68" s="32" t="str">
        <f>IF(A68&gt;0,IFERROR(VLOOKUP(A:A,Остатки!A:D,4,FALSE),"Нет"),"")</f>
        <v/>
      </c>
      <c r="D68" s="50" t="str">
        <f>IFERROR(VLOOKUP(A:A,Цены!A:C,3,0),"")</f>
        <v/>
      </c>
      <c r="E68" s="32"/>
      <c r="F68" s="44">
        <f t="shared" si="2"/>
        <v>0</v>
      </c>
    </row>
    <row r="69" spans="1:6" ht="12.75" x14ac:dyDescent="0.2">
      <c r="A69" s="77"/>
      <c r="B69" s="81" t="s">
        <v>263</v>
      </c>
      <c r="C69" s="32" t="str">
        <f>IF(A69&gt;0,IFERROR(VLOOKUP(A:A,Остатки!A:D,4,FALSE),"Нет"),"")</f>
        <v/>
      </c>
      <c r="D69" s="50" t="str">
        <f>IFERROR(VLOOKUP(A:A,Цены!A:C,3,0),"")</f>
        <v/>
      </c>
      <c r="E69" s="32"/>
      <c r="F69" s="44">
        <f t="shared" si="2"/>
        <v>0</v>
      </c>
    </row>
    <row r="70" spans="1:6" ht="12.75" x14ac:dyDescent="0.2">
      <c r="A70" s="77" t="s">
        <v>8874</v>
      </c>
      <c r="B70" s="82" t="s">
        <v>9047</v>
      </c>
      <c r="C70" s="32" t="str">
        <f>IF(A70&gt;0,IFERROR(VLOOKUP(A:A,Остатки!A:D,4,FALSE),"Нет"),"")</f>
        <v>Нет</v>
      </c>
      <c r="D70" s="50">
        <f>IFERROR(VLOOKUP(A:A,Цены!A:C,3,0),"")</f>
        <v>605.74</v>
      </c>
      <c r="E70" s="32"/>
      <c r="F70" s="44">
        <f t="shared" si="2"/>
        <v>0</v>
      </c>
    </row>
    <row r="71" spans="1:6" ht="12.75" x14ac:dyDescent="0.2">
      <c r="A71" s="77" t="s">
        <v>8875</v>
      </c>
      <c r="B71" s="82" t="s">
        <v>9048</v>
      </c>
      <c r="C71" s="32" t="str">
        <f>IF(A71&gt;0,IFERROR(VLOOKUP(A:A,Остатки!A:D,4,FALSE),"Нет"),"")</f>
        <v>Нет</v>
      </c>
      <c r="D71" s="50">
        <f>IFERROR(VLOOKUP(A:A,Цены!A:C,3,0),"")</f>
        <v>884</v>
      </c>
      <c r="E71" s="32"/>
      <c r="F71" s="44">
        <f t="shared" si="2"/>
        <v>0</v>
      </c>
    </row>
    <row r="72" spans="1:6" ht="12.75" x14ac:dyDescent="0.2">
      <c r="A72" s="77" t="s">
        <v>8876</v>
      </c>
      <c r="B72" s="82" t="s">
        <v>9049</v>
      </c>
      <c r="C72" s="32" t="str">
        <f>IF(A72&gt;0,IFERROR(VLOOKUP(A:A,Остатки!A:D,4,FALSE),"Нет"),"")</f>
        <v>Нет</v>
      </c>
      <c r="D72" s="50">
        <f>IFERROR(VLOOKUP(A:A,Цены!A:C,3,0),"")</f>
        <v>455</v>
      </c>
      <c r="E72" s="32"/>
      <c r="F72" s="44">
        <f t="shared" si="2"/>
        <v>0</v>
      </c>
    </row>
    <row r="73" spans="1:6" ht="12.75" x14ac:dyDescent="0.2">
      <c r="A73" s="77" t="s">
        <v>8877</v>
      </c>
      <c r="B73" s="82" t="s">
        <v>9050</v>
      </c>
      <c r="C73" s="32" t="str">
        <f>IF(A73&gt;0,IFERROR(VLOOKUP(A:A,Остатки!A:D,4,FALSE),"Нет"),"")</f>
        <v>Нет</v>
      </c>
      <c r="D73" s="50">
        <f>IFERROR(VLOOKUP(A:A,Цены!A:C,3,0),"")</f>
        <v>688</v>
      </c>
      <c r="E73" s="32"/>
      <c r="F73" s="44">
        <f t="shared" si="2"/>
        <v>0</v>
      </c>
    </row>
    <row r="74" spans="1:6" ht="12.75" x14ac:dyDescent="0.2">
      <c r="A74" s="77"/>
      <c r="B74" s="80" t="s">
        <v>267</v>
      </c>
      <c r="C74" s="32" t="str">
        <f>IF(A74&gt;0,IFERROR(VLOOKUP(A:A,Остатки!A:D,4,FALSE),"Нет"),"")</f>
        <v/>
      </c>
      <c r="D74" s="50" t="str">
        <f>IFERROR(VLOOKUP(A:A,Цены!A:C,3,0),"")</f>
        <v/>
      </c>
      <c r="E74" s="32"/>
      <c r="F74" s="44">
        <f t="shared" si="2"/>
        <v>0</v>
      </c>
    </row>
    <row r="75" spans="1:6" ht="12.75" x14ac:dyDescent="0.2">
      <c r="A75" s="77"/>
      <c r="B75" s="81" t="s">
        <v>268</v>
      </c>
      <c r="C75" s="32" t="str">
        <f>IF(A75&gt;0,IFERROR(VLOOKUP(A:A,Остатки!A:D,4,FALSE),"Нет"),"")</f>
        <v/>
      </c>
      <c r="D75" s="50" t="str">
        <f>IFERROR(VLOOKUP(A:A,Цены!A:C,3,0),"")</f>
        <v/>
      </c>
      <c r="E75" s="32"/>
      <c r="F75" s="44">
        <f t="shared" si="2"/>
        <v>0</v>
      </c>
    </row>
    <row r="76" spans="1:6" ht="12.75" x14ac:dyDescent="0.2">
      <c r="A76" s="77" t="s">
        <v>8782</v>
      </c>
      <c r="B76" s="82" t="s">
        <v>9157</v>
      </c>
      <c r="C76" s="32" t="str">
        <f>IF(A76&gt;0,IFERROR(VLOOKUP(A:A,Остатки!A:D,4,FALSE),"Нет"),"")</f>
        <v>В наличии</v>
      </c>
      <c r="D76" s="50">
        <f>IFERROR(VLOOKUP(A:A,Цены!A:C,3,0),"")</f>
        <v>913</v>
      </c>
      <c r="E76" s="32"/>
      <c r="F76" s="44">
        <f t="shared" si="2"/>
        <v>0</v>
      </c>
    </row>
    <row r="77" spans="1:6" ht="12.75" x14ac:dyDescent="0.2">
      <c r="A77" s="77" t="s">
        <v>8788</v>
      </c>
      <c r="B77" s="82" t="s">
        <v>9158</v>
      </c>
      <c r="C77" s="32" t="str">
        <f>IF(A77&gt;0,IFERROR(VLOOKUP(A:A,Остатки!A:D,4,FALSE),"Нет"),"")</f>
        <v>В наличии</v>
      </c>
      <c r="D77" s="50">
        <f>IFERROR(VLOOKUP(A:A,Цены!A:C,3,0),"")</f>
        <v>606</v>
      </c>
      <c r="E77" s="32"/>
      <c r="F77" s="44">
        <f t="shared" si="2"/>
        <v>0</v>
      </c>
    </row>
    <row r="78" spans="1:6" ht="12.75" x14ac:dyDescent="0.2">
      <c r="A78" s="77" t="s">
        <v>8791</v>
      </c>
      <c r="B78" s="82" t="s">
        <v>9159</v>
      </c>
      <c r="C78" s="32" t="str">
        <f>IF(A78&gt;0,IFERROR(VLOOKUP(A:A,Остатки!A:D,4,FALSE),"Нет"),"")</f>
        <v>В наличии</v>
      </c>
      <c r="D78" s="50">
        <f>IFERROR(VLOOKUP(A:A,Цены!A:C,3,0),"")</f>
        <v>1315</v>
      </c>
      <c r="E78" s="32"/>
      <c r="F78" s="44">
        <f t="shared" si="2"/>
        <v>0</v>
      </c>
    </row>
    <row r="79" spans="1:6" ht="12.75" x14ac:dyDescent="0.2">
      <c r="A79" s="77" t="s">
        <v>8794</v>
      </c>
      <c r="B79" s="82" t="s">
        <v>9160</v>
      </c>
      <c r="C79" s="32" t="str">
        <f>IF(A79&gt;0,IFERROR(VLOOKUP(A:A,Остатки!A:D,4,FALSE),"Нет"),"")</f>
        <v>В наличии</v>
      </c>
      <c r="D79" s="50">
        <f>IFERROR(VLOOKUP(A:A,Цены!A:C,3,0),"")</f>
        <v>5300</v>
      </c>
      <c r="E79" s="32"/>
      <c r="F79" s="44">
        <f t="shared" si="2"/>
        <v>0</v>
      </c>
    </row>
    <row r="80" spans="1:6" ht="12.75" x14ac:dyDescent="0.2">
      <c r="A80" s="77" t="s">
        <v>8795</v>
      </c>
      <c r="B80" s="82" t="s">
        <v>9161</v>
      </c>
      <c r="C80" s="32" t="str">
        <f>IF(A80&gt;0,IFERROR(VLOOKUP(A:A,Остатки!A:D,4,FALSE),"Нет"),"")</f>
        <v>В наличии</v>
      </c>
      <c r="D80" s="50">
        <f>IFERROR(VLOOKUP(A:A,Цены!A:C,3,0),"")</f>
        <v>6123</v>
      </c>
      <c r="E80" s="32"/>
      <c r="F80" s="44">
        <f t="shared" si="2"/>
        <v>0</v>
      </c>
    </row>
    <row r="81" spans="1:6" ht="12.75" x14ac:dyDescent="0.2">
      <c r="A81" s="77" t="s">
        <v>8771</v>
      </c>
      <c r="B81" s="82" t="s">
        <v>8960</v>
      </c>
      <c r="C81" s="32" t="str">
        <f>IF(A81&gt;0,IFERROR(VLOOKUP(A:A,Остатки!A:D,4,FALSE),"Нет"),"")</f>
        <v>В наличии</v>
      </c>
      <c r="D81" s="50">
        <f>IFERROR(VLOOKUP(A:A,Цены!A:C,3,0),"")</f>
        <v>2236</v>
      </c>
      <c r="E81" s="32"/>
      <c r="F81" s="44">
        <f t="shared" si="2"/>
        <v>0</v>
      </c>
    </row>
    <row r="82" spans="1:6" ht="12.75" x14ac:dyDescent="0.2">
      <c r="A82" s="77" t="s">
        <v>8772</v>
      </c>
      <c r="B82" s="82" t="s">
        <v>8961</v>
      </c>
      <c r="C82" s="32" t="str">
        <f>IF(A82&gt;0,IFERROR(VLOOKUP(A:A,Остатки!A:D,4,FALSE),"Нет"),"")</f>
        <v>Нет</v>
      </c>
      <c r="D82" s="50">
        <f>IFERROR(VLOOKUP(A:A,Цены!A:C,3,0),"")</f>
        <v>1727</v>
      </c>
      <c r="E82" s="32"/>
      <c r="F82" s="44">
        <f t="shared" si="2"/>
        <v>0</v>
      </c>
    </row>
    <row r="83" spans="1:6" ht="12.75" x14ac:dyDescent="0.2">
      <c r="A83" s="77" t="s">
        <v>8773</v>
      </c>
      <c r="B83" s="82" t="s">
        <v>8962</v>
      </c>
      <c r="C83" s="32" t="str">
        <f>IF(A83&gt;0,IFERROR(VLOOKUP(A:A,Остатки!A:D,4,FALSE),"Нет"),"")</f>
        <v>В наличии</v>
      </c>
      <c r="D83" s="50">
        <f>IFERROR(VLOOKUP(A:A,Цены!A:C,3,0),"")</f>
        <v>335</v>
      </c>
      <c r="E83" s="32"/>
      <c r="F83" s="44">
        <f t="shared" si="2"/>
        <v>0</v>
      </c>
    </row>
    <row r="84" spans="1:6" ht="12.75" x14ac:dyDescent="0.2">
      <c r="A84" s="77" t="s">
        <v>8774</v>
      </c>
      <c r="B84" s="82" t="s">
        <v>8963</v>
      </c>
      <c r="C84" s="32" t="str">
        <f>IF(A84&gt;0,IFERROR(VLOOKUP(A:A,Остатки!A:D,4,FALSE),"Нет"),"")</f>
        <v>В наличии</v>
      </c>
      <c r="D84" s="50">
        <f>IFERROR(VLOOKUP(A:A,Цены!A:C,3,0),"")</f>
        <v>560</v>
      </c>
      <c r="E84" s="32"/>
      <c r="F84" s="44">
        <f t="shared" si="2"/>
        <v>0</v>
      </c>
    </row>
    <row r="85" spans="1:6" ht="12.75" x14ac:dyDescent="0.2">
      <c r="A85" s="77" t="s">
        <v>8775</v>
      </c>
      <c r="B85" s="82" t="s">
        <v>8964</v>
      </c>
      <c r="C85" s="32" t="str">
        <f>IF(A85&gt;0,IFERROR(VLOOKUP(A:A,Остатки!A:D,4,FALSE),"Нет"),"")</f>
        <v>В наличии</v>
      </c>
      <c r="D85" s="50">
        <f>IFERROR(VLOOKUP(A:A,Цены!A:C,3,0),"")</f>
        <v>708</v>
      </c>
      <c r="E85" s="32"/>
      <c r="F85" s="44">
        <f t="shared" si="2"/>
        <v>0</v>
      </c>
    </row>
    <row r="86" spans="1:6" ht="12.75" x14ac:dyDescent="0.2">
      <c r="A86" s="77" t="s">
        <v>8776</v>
      </c>
      <c r="B86" s="82" t="s">
        <v>8965</v>
      </c>
      <c r="C86" s="32" t="str">
        <f>IF(A86&gt;0,IFERROR(VLOOKUP(A:A,Остатки!A:D,4,FALSE),"Нет"),"")</f>
        <v>В наличии</v>
      </c>
      <c r="D86" s="50">
        <f>IFERROR(VLOOKUP(A:A,Цены!A:C,3,0),"")</f>
        <v>708</v>
      </c>
      <c r="E86" s="32"/>
      <c r="F86" s="44">
        <f t="shared" si="2"/>
        <v>0</v>
      </c>
    </row>
    <row r="87" spans="1:6" ht="12.75" x14ac:dyDescent="0.2">
      <c r="A87" s="77" t="s">
        <v>8777</v>
      </c>
      <c r="B87" s="82" t="s">
        <v>8966</v>
      </c>
      <c r="C87" s="32" t="str">
        <f>IF(A87&gt;0,IFERROR(VLOOKUP(A:A,Остатки!A:D,4,FALSE),"Нет"),"")</f>
        <v>В наличии</v>
      </c>
      <c r="D87" s="50">
        <f>IFERROR(VLOOKUP(A:A,Цены!A:C,3,0),"")</f>
        <v>822</v>
      </c>
      <c r="E87" s="32"/>
      <c r="F87" s="44">
        <f t="shared" si="2"/>
        <v>0</v>
      </c>
    </row>
    <row r="88" spans="1:6" ht="12.75" x14ac:dyDescent="0.2">
      <c r="A88" s="77" t="s">
        <v>8778</v>
      </c>
      <c r="B88" s="82" t="s">
        <v>8967</v>
      </c>
      <c r="C88" s="32" t="str">
        <f>IF(A88&gt;0,IFERROR(VLOOKUP(A:A,Остатки!A:D,4,FALSE),"Нет"),"")</f>
        <v>В наличии</v>
      </c>
      <c r="D88" s="50">
        <f>IFERROR(VLOOKUP(A:A,Цены!A:C,3,0),"")</f>
        <v>623</v>
      </c>
      <c r="E88" s="32"/>
      <c r="F88" s="44">
        <f t="shared" si="2"/>
        <v>0</v>
      </c>
    </row>
    <row r="89" spans="1:6" ht="12.75" x14ac:dyDescent="0.2">
      <c r="A89" s="77" t="s">
        <v>8779</v>
      </c>
      <c r="B89" s="82" t="s">
        <v>8968</v>
      </c>
      <c r="C89" s="32" t="str">
        <f>IF(A89&gt;0,IFERROR(VLOOKUP(A:A,Остатки!A:D,4,FALSE),"Нет"),"")</f>
        <v>В наличии</v>
      </c>
      <c r="D89" s="50">
        <f>IFERROR(VLOOKUP(A:A,Цены!A:C,3,0),"")</f>
        <v>3995</v>
      </c>
      <c r="E89" s="32"/>
      <c r="F89" s="44">
        <f t="shared" si="2"/>
        <v>0</v>
      </c>
    </row>
    <row r="90" spans="1:6" ht="12.75" x14ac:dyDescent="0.2">
      <c r="A90" s="77" t="s">
        <v>8780</v>
      </c>
      <c r="B90" s="82" t="s">
        <v>8969</v>
      </c>
      <c r="C90" s="32" t="str">
        <f>IF(A90&gt;0,IFERROR(VLOOKUP(A:A,Остатки!A:D,4,FALSE),"Нет"),"")</f>
        <v>В наличии</v>
      </c>
      <c r="D90" s="50">
        <f>IFERROR(VLOOKUP(A:A,Цены!A:C,3,0),"")</f>
        <v>808</v>
      </c>
      <c r="E90" s="32"/>
      <c r="F90" s="44">
        <f t="shared" si="2"/>
        <v>0</v>
      </c>
    </row>
    <row r="91" spans="1:6" ht="12.75" x14ac:dyDescent="0.2">
      <c r="A91" s="77" t="s">
        <v>8781</v>
      </c>
      <c r="B91" s="82" t="s">
        <v>9162</v>
      </c>
      <c r="C91" s="32" t="str">
        <f>IF(A91&gt;0,IFERROR(VLOOKUP(A:A,Остатки!A:D,4,FALSE),"Нет"),"")</f>
        <v>В наличии</v>
      </c>
      <c r="D91" s="50">
        <f>IFERROR(VLOOKUP(A:A,Цены!A:C,3,0),"")</f>
        <v>836</v>
      </c>
      <c r="E91" s="32"/>
      <c r="F91" s="44">
        <f t="shared" si="2"/>
        <v>0</v>
      </c>
    </row>
    <row r="92" spans="1:6" ht="12.75" x14ac:dyDescent="0.2">
      <c r="A92" s="77" t="s">
        <v>8783</v>
      </c>
      <c r="B92" s="82" t="s">
        <v>8970</v>
      </c>
      <c r="C92" s="32" t="str">
        <f>IF(A92&gt;0,IFERROR(VLOOKUP(A:A,Остатки!A:D,4,FALSE),"Нет"),"")</f>
        <v>В наличии</v>
      </c>
      <c r="D92" s="50">
        <f>IFERROR(VLOOKUP(A:A,Цены!A:C,3,0),"")</f>
        <v>1043</v>
      </c>
      <c r="E92" s="32"/>
      <c r="F92" s="44">
        <f t="shared" si="2"/>
        <v>0</v>
      </c>
    </row>
    <row r="93" spans="1:6" ht="12.75" x14ac:dyDescent="0.2">
      <c r="A93" s="77" t="s">
        <v>8784</v>
      </c>
      <c r="B93" s="82" t="s">
        <v>8971</v>
      </c>
      <c r="C93" s="32" t="str">
        <f>IF(A93&gt;0,IFERROR(VLOOKUP(A:A,Остатки!A:D,4,FALSE),"Нет"),"")</f>
        <v>В наличии</v>
      </c>
      <c r="D93" s="50">
        <f>IFERROR(VLOOKUP(A:A,Цены!A:C,3,0),"")</f>
        <v>1065</v>
      </c>
      <c r="E93" s="32"/>
      <c r="F93" s="44">
        <f t="shared" si="2"/>
        <v>0</v>
      </c>
    </row>
    <row r="94" spans="1:6" ht="12.75" x14ac:dyDescent="0.2">
      <c r="A94" s="77" t="s">
        <v>8785</v>
      </c>
      <c r="B94" s="82" t="s">
        <v>9163</v>
      </c>
      <c r="C94" s="32" t="str">
        <f>IF(A94&gt;0,IFERROR(VLOOKUP(A:A,Остатки!A:D,4,FALSE),"Нет"),"")</f>
        <v>В наличии</v>
      </c>
      <c r="D94" s="50">
        <f>IFERROR(VLOOKUP(A:A,Цены!A:C,3,0),"")</f>
        <v>972</v>
      </c>
      <c r="E94" s="32"/>
      <c r="F94" s="44">
        <f t="shared" si="2"/>
        <v>0</v>
      </c>
    </row>
    <row r="95" spans="1:6" ht="12.75" x14ac:dyDescent="0.2">
      <c r="A95" s="77" t="s">
        <v>8786</v>
      </c>
      <c r="B95" s="82" t="s">
        <v>8972</v>
      </c>
      <c r="C95" s="32" t="str">
        <f>IF(A95&gt;0,IFERROR(VLOOKUP(A:A,Остатки!A:D,4,FALSE),"Нет"),"")</f>
        <v>В наличии</v>
      </c>
      <c r="D95" s="50">
        <f>IFERROR(VLOOKUP(A:A,Цены!A:C,3,0),"")</f>
        <v>1045</v>
      </c>
      <c r="E95" s="32"/>
      <c r="F95" s="44">
        <f t="shared" si="2"/>
        <v>0</v>
      </c>
    </row>
    <row r="96" spans="1:6" ht="12.75" x14ac:dyDescent="0.2">
      <c r="A96" s="77" t="s">
        <v>8787</v>
      </c>
      <c r="B96" s="82" t="s">
        <v>8973</v>
      </c>
      <c r="C96" s="32" t="str">
        <f>IF(A96&gt;0,IFERROR(VLOOKUP(A:A,Остатки!A:D,4,FALSE),"Нет"),"")</f>
        <v>Нет</v>
      </c>
      <c r="D96" s="50">
        <f>IFERROR(VLOOKUP(A:A,Цены!A:C,3,0),"")</f>
        <v>1264</v>
      </c>
      <c r="E96" s="32"/>
      <c r="F96" s="44">
        <f t="shared" si="2"/>
        <v>0</v>
      </c>
    </row>
    <row r="97" spans="1:6" ht="12.75" x14ac:dyDescent="0.2">
      <c r="A97" s="77" t="s">
        <v>8789</v>
      </c>
      <c r="B97" s="82" t="s">
        <v>8974</v>
      </c>
      <c r="C97" s="32" t="str">
        <f>IF(A97&gt;0,IFERROR(VLOOKUP(A:A,Остатки!A:D,4,FALSE),"Нет"),"")</f>
        <v>В наличии</v>
      </c>
      <c r="D97" s="50">
        <f>IFERROR(VLOOKUP(A:A,Цены!A:C,3,0),"")</f>
        <v>867</v>
      </c>
      <c r="E97" s="32"/>
      <c r="F97" s="44">
        <f t="shared" si="2"/>
        <v>0</v>
      </c>
    </row>
    <row r="98" spans="1:6" ht="12.75" x14ac:dyDescent="0.2">
      <c r="A98" s="77" t="s">
        <v>8790</v>
      </c>
      <c r="B98" s="82" t="s">
        <v>8975</v>
      </c>
      <c r="C98" s="32" t="str">
        <f>IF(A98&gt;0,IFERROR(VLOOKUP(A:A,Остатки!A:D,4,FALSE),"Нет"),"")</f>
        <v>В наличии</v>
      </c>
      <c r="D98" s="50">
        <f>IFERROR(VLOOKUP(A:A,Цены!A:C,3,0),"")</f>
        <v>1165</v>
      </c>
      <c r="E98" s="32"/>
      <c r="F98" s="44">
        <f t="shared" si="2"/>
        <v>0</v>
      </c>
    </row>
    <row r="99" spans="1:6" ht="12.75" x14ac:dyDescent="0.2">
      <c r="A99" s="77" t="s">
        <v>8792</v>
      </c>
      <c r="B99" s="82" t="s">
        <v>8976</v>
      </c>
      <c r="C99" s="32" t="str">
        <f>IF(A99&gt;0,IFERROR(VLOOKUP(A:A,Остатки!A:D,4,FALSE),"Нет"),"")</f>
        <v>В наличии</v>
      </c>
      <c r="D99" s="50">
        <f>IFERROR(VLOOKUP(A:A,Цены!A:C,3,0),"")</f>
        <v>2489</v>
      </c>
      <c r="E99" s="32"/>
      <c r="F99" s="44">
        <f t="shared" si="2"/>
        <v>0</v>
      </c>
    </row>
    <row r="100" spans="1:6" ht="12.75" x14ac:dyDescent="0.2">
      <c r="A100" s="77" t="s">
        <v>8793</v>
      </c>
      <c r="B100" s="82" t="s">
        <v>9164</v>
      </c>
      <c r="C100" s="32" t="str">
        <f>IF(A100&gt;0,IFERROR(VLOOKUP(A:A,Остатки!A:D,4,FALSE),"Нет"),"")</f>
        <v>В наличии</v>
      </c>
      <c r="D100" s="50">
        <f>IFERROR(VLOOKUP(A:A,Цены!A:C,3,0),"")</f>
        <v>2797</v>
      </c>
      <c r="E100" s="32"/>
      <c r="F100" s="44">
        <f t="shared" si="2"/>
        <v>0</v>
      </c>
    </row>
    <row r="101" spans="1:6" ht="12.75" x14ac:dyDescent="0.2">
      <c r="A101" s="77" t="s">
        <v>8799</v>
      </c>
      <c r="B101" s="82" t="s">
        <v>8979</v>
      </c>
      <c r="C101" s="32" t="str">
        <f>IF(A101&gt;0,IFERROR(VLOOKUP(A:A,Остатки!A:D,4,FALSE),"Нет"),"")</f>
        <v>В наличии</v>
      </c>
      <c r="D101" s="50">
        <f>IFERROR(VLOOKUP(A:A,Цены!A:C,3,0),"")</f>
        <v>660.77</v>
      </c>
      <c r="E101" s="32"/>
      <c r="F101" s="44">
        <f t="shared" si="2"/>
        <v>0</v>
      </c>
    </row>
    <row r="102" spans="1:6" ht="12.75" x14ac:dyDescent="0.2">
      <c r="A102" s="77" t="s">
        <v>8800</v>
      </c>
      <c r="B102" s="82" t="s">
        <v>8980</v>
      </c>
      <c r="C102" s="32" t="str">
        <f>IF(A102&gt;0,IFERROR(VLOOKUP(A:A,Остатки!A:D,4,FALSE),"Нет"),"")</f>
        <v>В наличии</v>
      </c>
      <c r="D102" s="50">
        <f>IFERROR(VLOOKUP(A:A,Цены!A:C,3,0),"")</f>
        <v>625</v>
      </c>
      <c r="E102" s="32"/>
      <c r="F102" s="44">
        <f t="shared" si="2"/>
        <v>0</v>
      </c>
    </row>
    <row r="103" spans="1:6" ht="12.75" x14ac:dyDescent="0.2">
      <c r="A103" s="77" t="s">
        <v>8801</v>
      </c>
      <c r="B103" s="82" t="s">
        <v>8981</v>
      </c>
      <c r="C103" s="32" t="str">
        <f>IF(A103&gt;0,IFERROR(VLOOKUP(A:A,Остатки!A:D,4,FALSE),"Нет"),"")</f>
        <v>В наличии</v>
      </c>
      <c r="D103" s="50">
        <f>IFERROR(VLOOKUP(A:A,Цены!A:C,3,0),"")</f>
        <v>118</v>
      </c>
      <c r="E103" s="32"/>
      <c r="F103" s="44">
        <f t="shared" si="2"/>
        <v>0</v>
      </c>
    </row>
    <row r="104" spans="1:6" ht="12.75" x14ac:dyDescent="0.2">
      <c r="A104" s="77" t="s">
        <v>8802</v>
      </c>
      <c r="B104" s="82" t="s">
        <v>8982</v>
      </c>
      <c r="C104" s="32" t="str">
        <f>IF(A104&gt;0,IFERROR(VLOOKUP(A:A,Остатки!A:D,4,FALSE),"Нет"),"")</f>
        <v>В наличии</v>
      </c>
      <c r="D104" s="50">
        <f>IFERROR(VLOOKUP(A:A,Цены!A:C,3,0),"")</f>
        <v>551</v>
      </c>
      <c r="E104" s="32"/>
      <c r="F104" s="44">
        <f t="shared" si="2"/>
        <v>0</v>
      </c>
    </row>
    <row r="105" spans="1:6" ht="12.75" x14ac:dyDescent="0.2">
      <c r="A105" s="77" t="s">
        <v>8803</v>
      </c>
      <c r="B105" s="82" t="s">
        <v>8983</v>
      </c>
      <c r="C105" s="32" t="str">
        <f>IF(A105&gt;0,IFERROR(VLOOKUP(A:A,Остатки!A:D,4,FALSE),"Нет"),"")</f>
        <v>В наличии</v>
      </c>
      <c r="D105" s="50">
        <f>IFERROR(VLOOKUP(A:A,Цены!A:C,3,0),"")</f>
        <v>568</v>
      </c>
      <c r="E105" s="32"/>
      <c r="F105" s="44">
        <f t="shared" si="2"/>
        <v>0</v>
      </c>
    </row>
    <row r="106" spans="1:6" ht="12.75" x14ac:dyDescent="0.2">
      <c r="A106" s="77" t="s">
        <v>8804</v>
      </c>
      <c r="B106" s="82" t="s">
        <v>8984</v>
      </c>
      <c r="C106" s="32" t="str">
        <f>IF(A106&gt;0,IFERROR(VLOOKUP(A:A,Остатки!A:D,4,FALSE),"Нет"),"")</f>
        <v>В наличии</v>
      </c>
      <c r="D106" s="50">
        <f>IFERROR(VLOOKUP(A:A,Цены!A:C,3,0),"")</f>
        <v>577</v>
      </c>
      <c r="E106" s="32"/>
      <c r="F106" s="44">
        <f t="shared" si="2"/>
        <v>0</v>
      </c>
    </row>
    <row r="107" spans="1:6" ht="12.75" x14ac:dyDescent="0.2">
      <c r="A107" s="77" t="s">
        <v>8805</v>
      </c>
      <c r="B107" s="82" t="s">
        <v>8985</v>
      </c>
      <c r="C107" s="32" t="str">
        <f>IF(A107&gt;0,IFERROR(VLOOKUP(A:A,Остатки!A:D,4,FALSE),"Нет"),"")</f>
        <v>В наличии</v>
      </c>
      <c r="D107" s="50">
        <f>IFERROR(VLOOKUP(A:A,Цены!A:C,3,0),"")</f>
        <v>848</v>
      </c>
      <c r="E107" s="32"/>
      <c r="F107" s="44">
        <f t="shared" si="2"/>
        <v>0</v>
      </c>
    </row>
    <row r="108" spans="1:6" ht="12.75" x14ac:dyDescent="0.2">
      <c r="A108" s="77" t="s">
        <v>8806</v>
      </c>
      <c r="B108" s="82" t="s">
        <v>8986</v>
      </c>
      <c r="C108" s="32" t="str">
        <f>IF(A108&gt;0,IFERROR(VLOOKUP(A:A,Остатки!A:D,4,FALSE),"Нет"),"")</f>
        <v>В наличии</v>
      </c>
      <c r="D108" s="50">
        <f>IFERROR(VLOOKUP(A:A,Цены!A:C,3,0),"")</f>
        <v>656</v>
      </c>
      <c r="E108" s="32"/>
      <c r="F108" s="44">
        <f t="shared" si="2"/>
        <v>0</v>
      </c>
    </row>
    <row r="109" spans="1:6" ht="12.75" x14ac:dyDescent="0.2">
      <c r="A109" s="77" t="s">
        <v>8891</v>
      </c>
      <c r="B109" s="82" t="s">
        <v>9063</v>
      </c>
      <c r="C109" s="32" t="str">
        <f>IF(A109&gt;0,IFERROR(VLOOKUP(A:A,Остатки!A:D,4,FALSE),"Нет"),"")</f>
        <v>В наличии</v>
      </c>
      <c r="D109" s="50">
        <f>IFERROR(VLOOKUP(A:A,Цены!A:C,3,0),"")</f>
        <v>970</v>
      </c>
      <c r="E109" s="32"/>
      <c r="F109" s="44">
        <f t="shared" si="2"/>
        <v>0</v>
      </c>
    </row>
    <row r="110" spans="1:6" ht="12.75" x14ac:dyDescent="0.2">
      <c r="A110" s="77"/>
      <c r="B110" s="81" t="s">
        <v>279</v>
      </c>
      <c r="C110" s="32" t="str">
        <f>IF(A110&gt;0,IFERROR(VLOOKUP(A:A,Остатки!A:D,4,FALSE),"Нет"),"")</f>
        <v/>
      </c>
      <c r="D110" s="50" t="str">
        <f>IFERROR(VLOOKUP(A:A,Цены!A:C,3,0),"")</f>
        <v/>
      </c>
      <c r="E110" s="32"/>
      <c r="F110" s="44">
        <f t="shared" si="2"/>
        <v>0</v>
      </c>
    </row>
    <row r="111" spans="1:6" ht="12.75" x14ac:dyDescent="0.2">
      <c r="A111" s="77" t="s">
        <v>8820</v>
      </c>
      <c r="B111" s="82" t="s">
        <v>9000</v>
      </c>
      <c r="C111" s="32" t="str">
        <f>IF(A111&gt;0,IFERROR(VLOOKUP(A:A,Остатки!A:D,4,FALSE),"Нет"),"")</f>
        <v>В наличии</v>
      </c>
      <c r="D111" s="50">
        <f>IFERROR(VLOOKUP(A:A,Цены!A:C,3,0),"")</f>
        <v>1285</v>
      </c>
      <c r="E111" s="32"/>
      <c r="F111" s="44">
        <f t="shared" si="2"/>
        <v>0</v>
      </c>
    </row>
    <row r="112" spans="1:6" ht="12.75" x14ac:dyDescent="0.2">
      <c r="A112" s="77" t="s">
        <v>8821</v>
      </c>
      <c r="B112" s="82" t="s">
        <v>9001</v>
      </c>
      <c r="C112" s="32" t="str">
        <f>IF(A112&gt;0,IFERROR(VLOOKUP(A:A,Остатки!A:D,4,FALSE),"Нет"),"")</f>
        <v>В наличии</v>
      </c>
      <c r="D112" s="50">
        <f>IFERROR(VLOOKUP(A:A,Цены!A:C,3,0),"")</f>
        <v>1574</v>
      </c>
      <c r="E112" s="32"/>
      <c r="F112" s="44">
        <f t="shared" si="2"/>
        <v>0</v>
      </c>
    </row>
    <row r="113" spans="1:6" ht="12.75" x14ac:dyDescent="0.2">
      <c r="A113" s="77" t="s">
        <v>8822</v>
      </c>
      <c r="B113" s="82" t="s">
        <v>9002</v>
      </c>
      <c r="C113" s="32" t="str">
        <f>IF(A113&gt;0,IFERROR(VLOOKUP(A:A,Остатки!A:D,4,FALSE),"Нет"),"")</f>
        <v>Нет</v>
      </c>
      <c r="D113" s="50">
        <f>IFERROR(VLOOKUP(A:A,Цены!A:C,3,0),"")</f>
        <v>1264</v>
      </c>
      <c r="E113" s="32"/>
      <c r="F113" s="44">
        <f t="shared" si="2"/>
        <v>0</v>
      </c>
    </row>
    <row r="114" spans="1:6" ht="12.75" x14ac:dyDescent="0.2">
      <c r="A114" s="77" t="s">
        <v>8823</v>
      </c>
      <c r="B114" s="82" t="s">
        <v>9003</v>
      </c>
      <c r="C114" s="32" t="str">
        <f>IF(A114&gt;0,IFERROR(VLOOKUP(A:A,Остатки!A:D,4,FALSE),"Нет"),"")</f>
        <v>В наличии</v>
      </c>
      <c r="D114" s="50">
        <f>IFERROR(VLOOKUP(A:A,Цены!A:C,3,0),"")</f>
        <v>1957</v>
      </c>
      <c r="E114" s="32"/>
      <c r="F114" s="44">
        <f t="shared" si="2"/>
        <v>0</v>
      </c>
    </row>
    <row r="115" spans="1:6" ht="12.75" x14ac:dyDescent="0.2">
      <c r="A115" s="77" t="s">
        <v>8824</v>
      </c>
      <c r="B115" s="82" t="s">
        <v>9004</v>
      </c>
      <c r="C115" s="32" t="str">
        <f>IF(A115&gt;0,IFERROR(VLOOKUP(A:A,Остатки!A:D,4,FALSE),"Нет"),"")</f>
        <v>Нет</v>
      </c>
      <c r="D115" s="50">
        <f>IFERROR(VLOOKUP(A:A,Цены!A:C,3,0),"")</f>
        <v>1512</v>
      </c>
      <c r="E115" s="32"/>
      <c r="F115" s="44">
        <f t="shared" si="2"/>
        <v>0</v>
      </c>
    </row>
    <row r="116" spans="1:6" ht="12.75" x14ac:dyDescent="0.2">
      <c r="A116" s="77" t="s">
        <v>8851</v>
      </c>
      <c r="B116" s="82" t="s">
        <v>9029</v>
      </c>
      <c r="C116" s="32" t="str">
        <f>IF(A116&gt;0,IFERROR(VLOOKUP(A:A,Остатки!A:D,4,FALSE),"Нет"),"")</f>
        <v>В наличии</v>
      </c>
      <c r="D116" s="50">
        <f>IFERROR(VLOOKUP(A:A,Цены!A:C,3,0),"")</f>
        <v>2440</v>
      </c>
      <c r="E116" s="32"/>
      <c r="F116" s="44">
        <f t="shared" si="2"/>
        <v>0</v>
      </c>
    </row>
    <row r="117" spans="1:6" ht="12.75" x14ac:dyDescent="0.2">
      <c r="A117" s="77" t="s">
        <v>8852</v>
      </c>
      <c r="B117" s="82" t="s">
        <v>9165</v>
      </c>
      <c r="C117" s="32" t="str">
        <f>IF(A117&gt;0,IFERROR(VLOOKUP(A:A,Остатки!A:D,4,FALSE),"Нет"),"")</f>
        <v>Нет</v>
      </c>
      <c r="D117" s="50">
        <f>IFERROR(VLOOKUP(A:A,Цены!A:C,3,0),"")</f>
        <v>3326</v>
      </c>
      <c r="E117" s="32"/>
      <c r="F117" s="44">
        <f t="shared" si="2"/>
        <v>0</v>
      </c>
    </row>
    <row r="118" spans="1:6" ht="12.75" x14ac:dyDescent="0.2">
      <c r="A118" s="77" t="s">
        <v>8853</v>
      </c>
      <c r="B118" s="82" t="s">
        <v>9030</v>
      </c>
      <c r="C118" s="32" t="str">
        <f>IF(A118&gt;0,IFERROR(VLOOKUP(A:A,Остатки!A:D,4,FALSE),"Нет"),"")</f>
        <v>В наличии</v>
      </c>
      <c r="D118" s="50">
        <f>IFERROR(VLOOKUP(A:A,Цены!A:C,3,0),"")</f>
        <v>3816</v>
      </c>
      <c r="E118" s="32"/>
      <c r="F118" s="44">
        <f t="shared" si="2"/>
        <v>0</v>
      </c>
    </row>
    <row r="119" spans="1:6" ht="12.75" x14ac:dyDescent="0.2">
      <c r="A119" s="77" t="s">
        <v>8854</v>
      </c>
      <c r="B119" s="82" t="s">
        <v>9031</v>
      </c>
      <c r="C119" s="32" t="str">
        <f>IF(A119&gt;0,IFERROR(VLOOKUP(A:A,Остатки!A:D,4,FALSE),"Нет"),"")</f>
        <v>В наличии</v>
      </c>
      <c r="D119" s="50">
        <f>IFERROR(VLOOKUP(A:A,Цены!A:C,3,0),"")</f>
        <v>5216</v>
      </c>
      <c r="E119" s="32"/>
      <c r="F119" s="44">
        <f t="shared" si="2"/>
        <v>0</v>
      </c>
    </row>
    <row r="120" spans="1:6" ht="12.75" x14ac:dyDescent="0.2">
      <c r="A120" s="77" t="s">
        <v>8855</v>
      </c>
      <c r="B120" s="82" t="s">
        <v>9032</v>
      </c>
      <c r="C120" s="32" t="str">
        <f>IF(A120&gt;0,IFERROR(VLOOKUP(A:A,Остатки!A:D,4,FALSE),"Нет"),"")</f>
        <v>В наличии</v>
      </c>
      <c r="D120" s="50">
        <f>IFERROR(VLOOKUP(A:A,Цены!A:C,3,0),"")</f>
        <v>6153</v>
      </c>
      <c r="E120" s="32"/>
      <c r="F120" s="44">
        <f t="shared" si="2"/>
        <v>0</v>
      </c>
    </row>
    <row r="121" spans="1:6" ht="12.75" x14ac:dyDescent="0.2">
      <c r="A121" s="77" t="s">
        <v>8856</v>
      </c>
      <c r="B121" s="82" t="s">
        <v>9033</v>
      </c>
      <c r="C121" s="32" t="str">
        <f>IF(A121&gt;0,IFERROR(VLOOKUP(A:A,Остатки!A:D,4,FALSE),"Нет"),"")</f>
        <v>В наличии</v>
      </c>
      <c r="D121" s="50">
        <f>IFERROR(VLOOKUP(A:A,Цены!A:C,3,0),"")</f>
        <v>7728</v>
      </c>
      <c r="E121" s="32"/>
      <c r="F121" s="44">
        <f t="shared" si="2"/>
        <v>0</v>
      </c>
    </row>
    <row r="122" spans="1:6" ht="12.75" x14ac:dyDescent="0.2">
      <c r="A122" s="77" t="s">
        <v>8857</v>
      </c>
      <c r="B122" s="82" t="s">
        <v>9034</v>
      </c>
      <c r="C122" s="32" t="str">
        <f>IF(A122&gt;0,IFERROR(VLOOKUP(A:A,Остатки!A:D,4,FALSE),"Нет"),"")</f>
        <v>В наличии</v>
      </c>
      <c r="D122" s="50">
        <f>IFERROR(VLOOKUP(A:A,Цены!A:C,3,0),"")</f>
        <v>9548</v>
      </c>
      <c r="E122" s="32"/>
      <c r="F122" s="44">
        <f t="shared" si="2"/>
        <v>0</v>
      </c>
    </row>
    <row r="123" spans="1:6" ht="12.75" x14ac:dyDescent="0.2">
      <c r="A123" s="77" t="s">
        <v>8858</v>
      </c>
      <c r="B123" s="82" t="s">
        <v>9035</v>
      </c>
      <c r="C123" s="32" t="str">
        <f>IF(A123&gt;0,IFERROR(VLOOKUP(A:A,Остатки!A:D,4,FALSE),"Нет"),"")</f>
        <v>В наличии</v>
      </c>
      <c r="D123" s="50">
        <f>IFERROR(VLOOKUP(A:A,Цены!A:C,3,0),"")</f>
        <v>10815</v>
      </c>
      <c r="E123" s="32"/>
      <c r="F123" s="44">
        <f t="shared" si="2"/>
        <v>0</v>
      </c>
    </row>
    <row r="124" spans="1:6" ht="12.75" x14ac:dyDescent="0.2">
      <c r="A124" s="77" t="s">
        <v>8859</v>
      </c>
      <c r="B124" s="82" t="s">
        <v>9036</v>
      </c>
      <c r="C124" s="32" t="str">
        <f>IF(A124&gt;0,IFERROR(VLOOKUP(A:A,Остатки!A:D,4,FALSE),"Нет"),"")</f>
        <v>Нет</v>
      </c>
      <c r="D124" s="50">
        <f>IFERROR(VLOOKUP(A:A,Цены!A:C,3,0),"")</f>
        <v>11590</v>
      </c>
      <c r="E124" s="32"/>
      <c r="F124" s="44">
        <f t="shared" si="2"/>
        <v>0</v>
      </c>
    </row>
    <row r="125" spans="1:6" ht="12.75" x14ac:dyDescent="0.2">
      <c r="A125" s="77"/>
      <c r="B125" s="81" t="s">
        <v>291</v>
      </c>
      <c r="C125" s="32" t="str">
        <f>IF(A125&gt;0,IFERROR(VLOOKUP(A:A,Остатки!A:D,4,FALSE),"Нет"),"")</f>
        <v/>
      </c>
      <c r="D125" s="50" t="str">
        <f>IFERROR(VLOOKUP(A:A,Цены!A:C,3,0),"")</f>
        <v/>
      </c>
      <c r="E125" s="32"/>
      <c r="F125" s="44">
        <f t="shared" si="2"/>
        <v>0</v>
      </c>
    </row>
    <row r="126" spans="1:6" ht="12.75" x14ac:dyDescent="0.2">
      <c r="A126" s="77" t="s">
        <v>8878</v>
      </c>
      <c r="B126" s="82" t="s">
        <v>9166</v>
      </c>
      <c r="C126" s="32" t="str">
        <f>IF(A126&gt;0,IFERROR(VLOOKUP(A:A,Остатки!A:D,4,FALSE),"Нет"),"")</f>
        <v>Нет</v>
      </c>
      <c r="D126" s="50">
        <f>IFERROR(VLOOKUP(A:A,Цены!A:C,3,0),"")</f>
        <v>808.61</v>
      </c>
      <c r="E126" s="32"/>
      <c r="F126" s="44">
        <f t="shared" ref="F126:F172" si="3">IFERROR(D126*E126,0)</f>
        <v>0</v>
      </c>
    </row>
    <row r="127" spans="1:6" ht="12.75" x14ac:dyDescent="0.2">
      <c r="A127" s="77" t="s">
        <v>8879</v>
      </c>
      <c r="B127" s="82" t="s">
        <v>9051</v>
      </c>
      <c r="C127" s="32" t="str">
        <f>IF(A127&gt;0,IFERROR(VLOOKUP(A:A,Остатки!A:D,4,FALSE),"Нет"),"")</f>
        <v>Нет</v>
      </c>
      <c r="D127" s="50">
        <f>IFERROR(VLOOKUP(A:A,Цены!A:C,3,0),"")</f>
        <v>808.61</v>
      </c>
      <c r="E127" s="32"/>
      <c r="F127" s="44">
        <f t="shared" si="3"/>
        <v>0</v>
      </c>
    </row>
    <row r="128" spans="1:6" ht="12.75" x14ac:dyDescent="0.2">
      <c r="A128" s="77" t="s">
        <v>8880</v>
      </c>
      <c r="B128" s="82" t="s">
        <v>9052</v>
      </c>
      <c r="C128" s="32" t="str">
        <f>IF(A128&gt;0,IFERROR(VLOOKUP(A:A,Остатки!A:D,4,FALSE),"Нет"),"")</f>
        <v>В наличии</v>
      </c>
      <c r="D128" s="50">
        <f>IFERROR(VLOOKUP(A:A,Цены!A:C,3,0),"")</f>
        <v>759</v>
      </c>
      <c r="E128" s="32"/>
      <c r="F128" s="44">
        <f t="shared" si="3"/>
        <v>0</v>
      </c>
    </row>
    <row r="129" spans="1:6" ht="12.75" x14ac:dyDescent="0.2">
      <c r="A129" s="77" t="s">
        <v>8881</v>
      </c>
      <c r="B129" s="82" t="s">
        <v>9053</v>
      </c>
      <c r="C129" s="32" t="str">
        <f>IF(A129&gt;0,IFERROR(VLOOKUP(A:A,Остатки!A:D,4,FALSE),"Нет"),"")</f>
        <v>Нет</v>
      </c>
      <c r="D129" s="50">
        <f>IFERROR(VLOOKUP(A:A,Цены!A:C,3,0),"")</f>
        <v>529.08000000000004</v>
      </c>
      <c r="E129" s="32"/>
      <c r="F129" s="44">
        <f t="shared" si="3"/>
        <v>0</v>
      </c>
    </row>
    <row r="130" spans="1:6" ht="12.75" x14ac:dyDescent="0.2">
      <c r="A130" s="77" t="s">
        <v>8882</v>
      </c>
      <c r="B130" s="82" t="s">
        <v>9054</v>
      </c>
      <c r="C130" s="32" t="str">
        <f>IF(A130&gt;0,IFERROR(VLOOKUP(A:A,Остатки!A:D,4,FALSE),"Нет"),"")</f>
        <v>В наличии</v>
      </c>
      <c r="D130" s="50">
        <f>IFERROR(VLOOKUP(A:A,Цены!A:C,3,0),"")</f>
        <v>623</v>
      </c>
      <c r="E130" s="32"/>
      <c r="F130" s="44">
        <f t="shared" si="3"/>
        <v>0</v>
      </c>
    </row>
    <row r="131" spans="1:6" ht="12.75" x14ac:dyDescent="0.2">
      <c r="A131" s="77" t="s">
        <v>8883</v>
      </c>
      <c r="B131" s="82" t="s">
        <v>9055</v>
      </c>
      <c r="C131" s="32" t="str">
        <f>IF(A131&gt;0,IFERROR(VLOOKUP(A:A,Остатки!A:D,4,FALSE),"Нет"),"")</f>
        <v>В наличии</v>
      </c>
      <c r="D131" s="50">
        <f>IFERROR(VLOOKUP(A:A,Цены!A:C,3,0),"")</f>
        <v>666</v>
      </c>
      <c r="E131" s="32"/>
      <c r="F131" s="44">
        <f t="shared" si="3"/>
        <v>0</v>
      </c>
    </row>
    <row r="132" spans="1:6" ht="12.75" x14ac:dyDescent="0.2">
      <c r="A132" s="77" t="s">
        <v>8884</v>
      </c>
      <c r="B132" s="82" t="s">
        <v>9056</v>
      </c>
      <c r="C132" s="32" t="str">
        <f>IF(A132&gt;0,IFERROR(VLOOKUP(A:A,Остатки!A:D,4,FALSE),"Нет"),"")</f>
        <v>Нет</v>
      </c>
      <c r="D132" s="50">
        <f>IFERROR(VLOOKUP(A:A,Цены!A:C,3,0),"")</f>
        <v>733.76</v>
      </c>
      <c r="E132" s="32"/>
      <c r="F132" s="44">
        <f t="shared" si="3"/>
        <v>0</v>
      </c>
    </row>
    <row r="133" spans="1:6" ht="12.75" x14ac:dyDescent="0.2">
      <c r="A133" s="77" t="s">
        <v>8885</v>
      </c>
      <c r="B133" s="82" t="s">
        <v>9057</v>
      </c>
      <c r="C133" s="32" t="str">
        <f>IF(A133&gt;0,IFERROR(VLOOKUP(A:A,Остатки!A:D,4,FALSE),"Нет"),"")</f>
        <v>В наличии</v>
      </c>
      <c r="D133" s="50">
        <f>IFERROR(VLOOKUP(A:A,Цены!A:C,3,0),"")</f>
        <v>800</v>
      </c>
      <c r="E133" s="32"/>
      <c r="F133" s="44">
        <f t="shared" si="3"/>
        <v>0</v>
      </c>
    </row>
    <row r="134" spans="1:6" ht="12.75" x14ac:dyDescent="0.2">
      <c r="A134" s="77"/>
      <c r="B134" s="81" t="s">
        <v>292</v>
      </c>
      <c r="C134" s="32" t="str">
        <f>IF(A134&gt;0,IFERROR(VLOOKUP(A:A,Остатки!A:D,4,FALSE),"Нет"),"")</f>
        <v/>
      </c>
      <c r="D134" s="50" t="str">
        <f>IFERROR(VLOOKUP(A:A,Цены!A:C,3,0),"")</f>
        <v/>
      </c>
      <c r="E134" s="32"/>
      <c r="F134" s="44">
        <f t="shared" si="3"/>
        <v>0</v>
      </c>
    </row>
    <row r="135" spans="1:6" ht="12.75" x14ac:dyDescent="0.2">
      <c r="A135" s="77" t="s">
        <v>8892</v>
      </c>
      <c r="B135" s="82" t="s">
        <v>9064</v>
      </c>
      <c r="C135" s="32" t="str">
        <f>IF(A135&gt;0,IFERROR(VLOOKUP(A:A,Остатки!A:D,4,FALSE),"Нет"),"")</f>
        <v>В наличии</v>
      </c>
      <c r="D135" s="50">
        <f>IFERROR(VLOOKUP(A:A,Цены!A:C,3,0),"")</f>
        <v>7007</v>
      </c>
      <c r="E135" s="32"/>
      <c r="F135" s="44">
        <f t="shared" si="3"/>
        <v>0</v>
      </c>
    </row>
    <row r="136" spans="1:6" ht="12.75" x14ac:dyDescent="0.2">
      <c r="A136" s="77" t="s">
        <v>8893</v>
      </c>
      <c r="B136" s="82" t="s">
        <v>9167</v>
      </c>
      <c r="C136" s="32" t="str">
        <f>IF(A136&gt;0,IFERROR(VLOOKUP(A:A,Остатки!A:D,4,FALSE),"Нет"),"")</f>
        <v>Нет</v>
      </c>
      <c r="D136" s="50">
        <f>IFERROR(VLOOKUP(A:A,Цены!A:C,3,0),"")</f>
        <v>8985</v>
      </c>
      <c r="E136" s="32"/>
      <c r="F136" s="44">
        <f t="shared" si="3"/>
        <v>0</v>
      </c>
    </row>
    <row r="137" spans="1:6" ht="12.75" x14ac:dyDescent="0.2">
      <c r="A137" s="77" t="s">
        <v>8894</v>
      </c>
      <c r="B137" s="82" t="s">
        <v>9065</v>
      </c>
      <c r="C137" s="32" t="str">
        <f>IF(A137&gt;0,IFERROR(VLOOKUP(A:A,Остатки!A:D,4,FALSE),"Нет"),"")</f>
        <v>В наличии</v>
      </c>
      <c r="D137" s="50">
        <f>IFERROR(VLOOKUP(A:A,Цены!A:C,3,0),"")</f>
        <v>10573</v>
      </c>
      <c r="E137" s="32"/>
      <c r="F137" s="44">
        <f t="shared" si="3"/>
        <v>0</v>
      </c>
    </row>
    <row r="138" spans="1:6" ht="12.75" x14ac:dyDescent="0.2">
      <c r="A138" s="77" t="s">
        <v>8895</v>
      </c>
      <c r="B138" s="82" t="s">
        <v>9066</v>
      </c>
      <c r="C138" s="32" t="str">
        <f>IF(A138&gt;0,IFERROR(VLOOKUP(A:A,Остатки!A:D,4,FALSE),"Нет"),"")</f>
        <v>В наличии</v>
      </c>
      <c r="D138" s="50">
        <f>IFERROR(VLOOKUP(A:A,Цены!A:C,3,0),"")</f>
        <v>7729</v>
      </c>
      <c r="E138" s="32"/>
      <c r="F138" s="44">
        <f t="shared" si="3"/>
        <v>0</v>
      </c>
    </row>
    <row r="139" spans="1:6" ht="12.75" x14ac:dyDescent="0.2">
      <c r="A139" s="77" t="s">
        <v>8896</v>
      </c>
      <c r="B139" s="82" t="s">
        <v>9067</v>
      </c>
      <c r="C139" s="32" t="str">
        <f>IF(A139&gt;0,IFERROR(VLOOKUP(A:A,Остатки!A:D,4,FALSE),"Нет"),"")</f>
        <v>Нет</v>
      </c>
      <c r="D139" s="50">
        <f>IFERROR(VLOOKUP(A:A,Цены!A:C,3,0),"")</f>
        <v>7933</v>
      </c>
      <c r="E139" s="32"/>
      <c r="F139" s="44">
        <f t="shared" si="3"/>
        <v>0</v>
      </c>
    </row>
    <row r="140" spans="1:6" ht="12.75" x14ac:dyDescent="0.2">
      <c r="A140" s="77" t="s">
        <v>8897</v>
      </c>
      <c r="B140" s="82" t="s">
        <v>9068</v>
      </c>
      <c r="C140" s="32" t="str">
        <f>IF(A140&gt;0,IFERROR(VLOOKUP(A:A,Остатки!A:D,4,FALSE),"Нет"),"")</f>
        <v>В наличии</v>
      </c>
      <c r="D140" s="50">
        <f>IFERROR(VLOOKUP(A:A,Цены!A:C,3,0),"")</f>
        <v>9744</v>
      </c>
      <c r="E140" s="32"/>
      <c r="F140" s="44">
        <f t="shared" si="3"/>
        <v>0</v>
      </c>
    </row>
    <row r="141" spans="1:6" ht="12.75" x14ac:dyDescent="0.2">
      <c r="A141" s="77" t="s">
        <v>8898</v>
      </c>
      <c r="B141" s="82" t="s">
        <v>9069</v>
      </c>
      <c r="C141" s="32" t="str">
        <f>IF(A141&gt;0,IFERROR(VLOOKUP(A:A,Остатки!A:D,4,FALSE),"Нет"),"")</f>
        <v>В наличии</v>
      </c>
      <c r="D141" s="50">
        <f>IFERROR(VLOOKUP(A:A,Цены!A:C,3,0),"")</f>
        <v>15155</v>
      </c>
      <c r="E141" s="32"/>
      <c r="F141" s="44">
        <f t="shared" si="3"/>
        <v>0</v>
      </c>
    </row>
    <row r="142" spans="1:6" ht="12.75" x14ac:dyDescent="0.2">
      <c r="A142" s="77" t="s">
        <v>8899</v>
      </c>
      <c r="B142" s="82" t="s">
        <v>9070</v>
      </c>
      <c r="C142" s="32" t="str">
        <f>IF(A142&gt;0,IFERROR(VLOOKUP(A:A,Остатки!A:D,4,FALSE),"Нет"),"")</f>
        <v>В наличии</v>
      </c>
      <c r="D142" s="50">
        <f>IFERROR(VLOOKUP(A:A,Цены!A:C,3,0),"")</f>
        <v>16592</v>
      </c>
      <c r="E142" s="32"/>
      <c r="F142" s="44">
        <f t="shared" si="3"/>
        <v>0</v>
      </c>
    </row>
    <row r="143" spans="1:6" ht="12.75" x14ac:dyDescent="0.2">
      <c r="A143" s="77"/>
      <c r="B143" s="81" t="s">
        <v>293</v>
      </c>
      <c r="C143" s="32" t="str">
        <f>IF(A143&gt;0,IFERROR(VLOOKUP(A:A,Остатки!A:D,4,FALSE),"Нет"),"")</f>
        <v/>
      </c>
      <c r="D143" s="50" t="str">
        <f>IFERROR(VLOOKUP(A:A,Цены!A:C,3,0),"")</f>
        <v/>
      </c>
      <c r="E143" s="32"/>
      <c r="F143" s="44">
        <f t="shared" si="3"/>
        <v>0</v>
      </c>
    </row>
    <row r="144" spans="1:6" ht="12.75" x14ac:dyDescent="0.2">
      <c r="A144" s="77" t="s">
        <v>8900</v>
      </c>
      <c r="B144" s="82" t="s">
        <v>9071</v>
      </c>
      <c r="C144" s="32" t="str">
        <f>IF(A144&gt;0,IFERROR(VLOOKUP(A:A,Остатки!A:D,4,FALSE),"Нет"),"")</f>
        <v>Нет</v>
      </c>
      <c r="D144" s="50">
        <f>IFERROR(VLOOKUP(A:A,Цены!A:C,3,0),"")</f>
        <v>2175.87</v>
      </c>
      <c r="E144" s="32"/>
      <c r="F144" s="44">
        <f t="shared" si="3"/>
        <v>0</v>
      </c>
    </row>
    <row r="145" spans="1:6" ht="12.75" x14ac:dyDescent="0.2">
      <c r="A145" s="77" t="s">
        <v>8901</v>
      </c>
      <c r="B145" s="82" t="s">
        <v>9072</v>
      </c>
      <c r="C145" s="32" t="str">
        <f>IF(A145&gt;0,IFERROR(VLOOKUP(A:A,Остатки!A:D,4,FALSE),"Нет"),"")</f>
        <v>Нет</v>
      </c>
      <c r="D145" s="50">
        <f>IFERROR(VLOOKUP(A:A,Цены!A:C,3,0),"")</f>
        <v>2420.9299999999998</v>
      </c>
      <c r="E145" s="32"/>
      <c r="F145" s="44">
        <f t="shared" si="3"/>
        <v>0</v>
      </c>
    </row>
    <row r="146" spans="1:6" ht="25.5" x14ac:dyDescent="0.2">
      <c r="A146" s="77" t="s">
        <v>8902</v>
      </c>
      <c r="B146" s="82" t="s">
        <v>9073</v>
      </c>
      <c r="C146" s="32" t="str">
        <f>IF(A146&gt;0,IFERROR(VLOOKUP(A:A,Остатки!A:D,4,FALSE),"Нет"),"")</f>
        <v>Нет</v>
      </c>
      <c r="D146" s="50">
        <f>IFERROR(VLOOKUP(A:A,Цены!A:C,3,0),"")</f>
        <v>1572</v>
      </c>
      <c r="E146" s="32"/>
      <c r="F146" s="44">
        <f t="shared" si="3"/>
        <v>0</v>
      </c>
    </row>
    <row r="147" spans="1:6" ht="12.75" x14ac:dyDescent="0.2">
      <c r="A147" s="77" t="s">
        <v>8903</v>
      </c>
      <c r="B147" s="82" t="s">
        <v>9074</v>
      </c>
      <c r="C147" s="32" t="str">
        <f>IF(A147&gt;0,IFERROR(VLOOKUP(A:A,Остатки!A:D,4,FALSE),"Нет"),"")</f>
        <v>В наличии</v>
      </c>
      <c r="D147" s="50">
        <f>IFERROR(VLOOKUP(A:A,Цены!A:C,3,0),"")</f>
        <v>2228</v>
      </c>
      <c r="E147" s="32"/>
      <c r="F147" s="44">
        <f t="shared" si="3"/>
        <v>0</v>
      </c>
    </row>
    <row r="148" spans="1:6" ht="12.75" x14ac:dyDescent="0.2">
      <c r="A148" s="77" t="s">
        <v>8904</v>
      </c>
      <c r="B148" s="82" t="s">
        <v>9075</v>
      </c>
      <c r="C148" s="32" t="str">
        <f>IF(A148&gt;0,IFERROR(VLOOKUP(A:A,Остатки!A:D,4,FALSE),"Нет"),"")</f>
        <v>В наличии</v>
      </c>
      <c r="D148" s="50">
        <f>IFERROR(VLOOKUP(A:A,Цены!A:C,3,0),"")</f>
        <v>2849</v>
      </c>
      <c r="E148" s="32"/>
      <c r="F148" s="44">
        <f t="shared" si="3"/>
        <v>0</v>
      </c>
    </row>
    <row r="149" spans="1:6" ht="12.75" x14ac:dyDescent="0.2">
      <c r="A149" s="77" t="s">
        <v>8905</v>
      </c>
      <c r="B149" s="82" t="s">
        <v>9076</v>
      </c>
      <c r="C149" s="32" t="str">
        <f>IF(A149&gt;0,IFERROR(VLOOKUP(A:A,Остатки!A:D,4,FALSE),"Нет"),"")</f>
        <v>В наличии</v>
      </c>
      <c r="D149" s="50">
        <f>IFERROR(VLOOKUP(A:A,Цены!A:C,3,0),"")</f>
        <v>3418</v>
      </c>
      <c r="E149" s="32"/>
      <c r="F149" s="44">
        <f t="shared" si="3"/>
        <v>0</v>
      </c>
    </row>
    <row r="150" spans="1:6" ht="12.75" x14ac:dyDescent="0.2">
      <c r="A150" s="77"/>
      <c r="B150" s="81" t="s">
        <v>296</v>
      </c>
      <c r="C150" s="32" t="str">
        <f>IF(A150&gt;0,IFERROR(VLOOKUP(A:A,Остатки!A:D,4,FALSE),"Нет"),"")</f>
        <v/>
      </c>
      <c r="D150" s="50" t="str">
        <f>IFERROR(VLOOKUP(A:A,Цены!A:C,3,0),"")</f>
        <v/>
      </c>
      <c r="E150" s="32"/>
      <c r="F150" s="44">
        <f t="shared" si="3"/>
        <v>0</v>
      </c>
    </row>
    <row r="151" spans="1:6" ht="12.75" x14ac:dyDescent="0.2">
      <c r="A151" s="77" t="s">
        <v>8886</v>
      </c>
      <c r="B151" s="82" t="s">
        <v>9058</v>
      </c>
      <c r="C151" s="32" t="str">
        <f>IF(A151&gt;0,IFERROR(VLOOKUP(A:A,Остатки!A:D,4,FALSE),"Нет"),"")</f>
        <v>Нет</v>
      </c>
      <c r="D151" s="50">
        <f>IFERROR(VLOOKUP(A:A,Цены!A:C,3,0),"")</f>
        <v>669</v>
      </c>
      <c r="E151" s="32"/>
      <c r="F151" s="44">
        <f t="shared" si="3"/>
        <v>0</v>
      </c>
    </row>
    <row r="152" spans="1:6" ht="12.75" x14ac:dyDescent="0.2">
      <c r="A152" s="77" t="s">
        <v>9168</v>
      </c>
      <c r="B152" s="82" t="s">
        <v>9169</v>
      </c>
      <c r="C152" s="32" t="str">
        <f>IF(A152&gt;0,IFERROR(VLOOKUP(A:A,Остатки!A:D,4,FALSE),"Нет"),"")</f>
        <v>В наличии</v>
      </c>
      <c r="D152" s="50">
        <f>IFERROR(VLOOKUP(A:A,Цены!A:C,3,0),"")</f>
        <v>2300</v>
      </c>
      <c r="E152" s="32"/>
      <c r="F152" s="44">
        <f t="shared" si="3"/>
        <v>0</v>
      </c>
    </row>
    <row r="153" spans="1:6" ht="12.75" x14ac:dyDescent="0.2">
      <c r="A153" s="77" t="s">
        <v>9170</v>
      </c>
      <c r="B153" s="82" t="s">
        <v>9171</v>
      </c>
      <c r="C153" s="32" t="str">
        <f>IF(A153&gt;0,IFERROR(VLOOKUP(A:A,Остатки!A:D,4,FALSE),"Нет"),"")</f>
        <v>Нет</v>
      </c>
      <c r="D153" s="50">
        <f>IFERROR(VLOOKUP(A:A,Цены!A:C,3,0),"")</f>
        <v>778.31</v>
      </c>
      <c r="E153" s="32"/>
      <c r="F153" s="44">
        <f t="shared" si="3"/>
        <v>0</v>
      </c>
    </row>
    <row r="154" spans="1:6" ht="12.75" x14ac:dyDescent="0.2">
      <c r="A154" s="77" t="s">
        <v>8887</v>
      </c>
      <c r="B154" s="82" t="s">
        <v>9059</v>
      </c>
      <c r="C154" s="32" t="str">
        <f>IF(A154&gt;0,IFERROR(VLOOKUP(A:A,Остатки!A:D,4,FALSE),"Нет"),"")</f>
        <v>В наличии</v>
      </c>
      <c r="D154" s="50">
        <f>IFERROR(VLOOKUP(A:A,Цены!A:C,3,0),"")</f>
        <v>1150</v>
      </c>
      <c r="E154" s="32"/>
      <c r="F154" s="44">
        <f t="shared" si="3"/>
        <v>0</v>
      </c>
    </row>
    <row r="155" spans="1:6" ht="12.75" x14ac:dyDescent="0.2">
      <c r="A155" s="77" t="s">
        <v>9172</v>
      </c>
      <c r="B155" s="82" t="s">
        <v>9173</v>
      </c>
      <c r="C155" s="32" t="str">
        <f>IF(A155&gt;0,IFERROR(VLOOKUP(A:A,Остатки!A:D,4,FALSE),"Нет"),"")</f>
        <v>Нет</v>
      </c>
      <c r="D155" s="50">
        <f>IFERROR(VLOOKUP(A:A,Цены!A:C,3,0),"")</f>
        <v>690</v>
      </c>
      <c r="E155" s="32"/>
      <c r="F155" s="44">
        <f t="shared" si="3"/>
        <v>0</v>
      </c>
    </row>
    <row r="156" spans="1:6" ht="12.75" x14ac:dyDescent="0.2">
      <c r="A156" s="77" t="s">
        <v>8888</v>
      </c>
      <c r="B156" s="82" t="s">
        <v>9060</v>
      </c>
      <c r="C156" s="32" t="str">
        <f>IF(A156&gt;0,IFERROR(VLOOKUP(A:A,Остатки!A:D,4,FALSE),"Нет"),"")</f>
        <v>В наличии</v>
      </c>
      <c r="D156" s="50">
        <f>IFERROR(VLOOKUP(A:A,Цены!A:C,3,0),"")</f>
        <v>1400</v>
      </c>
      <c r="E156" s="32"/>
      <c r="F156" s="44">
        <f t="shared" si="3"/>
        <v>0</v>
      </c>
    </row>
    <row r="157" spans="1:6" ht="12.75" x14ac:dyDescent="0.2">
      <c r="A157" s="77" t="s">
        <v>8889</v>
      </c>
      <c r="B157" s="82" t="s">
        <v>9061</v>
      </c>
      <c r="C157" s="32" t="str">
        <f>IF(A157&gt;0,IFERROR(VLOOKUP(A:A,Остатки!A:D,4,FALSE),"Нет"),"")</f>
        <v>В наличии</v>
      </c>
      <c r="D157" s="50">
        <f>IFERROR(VLOOKUP(A:A,Цены!A:C,3,0),"")</f>
        <v>580</v>
      </c>
      <c r="E157" s="32"/>
      <c r="F157" s="44">
        <f t="shared" si="3"/>
        <v>0</v>
      </c>
    </row>
    <row r="158" spans="1:6" ht="12.75" x14ac:dyDescent="0.2">
      <c r="A158" s="77" t="s">
        <v>8890</v>
      </c>
      <c r="B158" s="82" t="s">
        <v>9062</v>
      </c>
      <c r="C158" s="32" t="str">
        <f>IF(A158&gt;0,IFERROR(VLOOKUP(A:A,Остатки!A:D,4,FALSE),"Нет"),"")</f>
        <v>В наличии</v>
      </c>
      <c r="D158" s="50">
        <f>IFERROR(VLOOKUP(A:A,Цены!A:C,3,0),"")</f>
        <v>680</v>
      </c>
      <c r="E158" s="32"/>
      <c r="F158" s="44">
        <f t="shared" si="3"/>
        <v>0</v>
      </c>
    </row>
    <row r="159" spans="1:6" ht="12.75" x14ac:dyDescent="0.2">
      <c r="A159" s="77"/>
      <c r="B159" s="79" t="s">
        <v>340</v>
      </c>
      <c r="C159" s="32" t="str">
        <f>IF(A159&gt;0,IFERROR(VLOOKUP(A:A,Остатки!A:D,4,FALSE),"Нет"),"")</f>
        <v/>
      </c>
      <c r="D159" s="50" t="str">
        <f>IFERROR(VLOOKUP(A:A,Цены!A:C,3,0),"")</f>
        <v/>
      </c>
      <c r="E159" s="32"/>
      <c r="F159" s="44">
        <f t="shared" si="3"/>
        <v>0</v>
      </c>
    </row>
    <row r="160" spans="1:6" ht="12.75" x14ac:dyDescent="0.2">
      <c r="A160" s="77"/>
      <c r="B160" s="80" t="s">
        <v>362</v>
      </c>
      <c r="C160" s="32" t="str">
        <f>IF(A160&gt;0,IFERROR(VLOOKUP(A:A,Остатки!A:D,4,FALSE),"Нет"),"")</f>
        <v/>
      </c>
      <c r="D160" s="50" t="str">
        <f>IFERROR(VLOOKUP(A:A,Цены!A:C,3,0),"")</f>
        <v/>
      </c>
      <c r="E160" s="32"/>
      <c r="F160" s="44">
        <f t="shared" si="3"/>
        <v>0</v>
      </c>
    </row>
    <row r="161" spans="1:6" ht="12.75" x14ac:dyDescent="0.2">
      <c r="A161" s="77"/>
      <c r="B161" s="81" t="s">
        <v>9174</v>
      </c>
      <c r="C161" s="32" t="str">
        <f>IF(A161&gt;0,IFERROR(VLOOKUP(A:A,Остатки!A:D,4,FALSE),"Нет"),"")</f>
        <v/>
      </c>
      <c r="D161" s="50" t="str">
        <f>IFERROR(VLOOKUP(A:A,Цены!A:C,3,0),"")</f>
        <v/>
      </c>
      <c r="E161" s="32"/>
      <c r="F161" s="44">
        <f t="shared" si="3"/>
        <v>0</v>
      </c>
    </row>
    <row r="162" spans="1:6" ht="12.75" x14ac:dyDescent="0.2">
      <c r="A162" s="77" t="s">
        <v>8840</v>
      </c>
      <c r="B162" s="82" t="s">
        <v>9018</v>
      </c>
      <c r="C162" s="32" t="str">
        <f>IF(A162&gt;0,IFERROR(VLOOKUP(A:A,Остатки!A:D,4,FALSE),"Нет"),"")</f>
        <v>Нет</v>
      </c>
      <c r="D162" s="50">
        <f>IFERROR(VLOOKUP(A:A,Цены!A:C,3,0),"")</f>
        <v>1452.25</v>
      </c>
      <c r="E162" s="32"/>
      <c r="F162" s="44">
        <f t="shared" si="3"/>
        <v>0</v>
      </c>
    </row>
    <row r="163" spans="1:6" ht="12.75" x14ac:dyDescent="0.2">
      <c r="A163" s="77" t="s">
        <v>8841</v>
      </c>
      <c r="B163" s="82" t="s">
        <v>9019</v>
      </c>
      <c r="C163" s="32" t="str">
        <f>IF(A163&gt;0,IFERROR(VLOOKUP(A:A,Остатки!A:D,4,FALSE),"Нет"),"")</f>
        <v>Нет</v>
      </c>
      <c r="D163" s="50">
        <f>IFERROR(VLOOKUP(A:A,Цены!A:C,3,0),"")</f>
        <v>2086.11</v>
      </c>
      <c r="E163" s="32"/>
      <c r="F163" s="44">
        <f t="shared" si="3"/>
        <v>0</v>
      </c>
    </row>
    <row r="164" spans="1:6" ht="12.75" x14ac:dyDescent="0.2">
      <c r="A164" s="77" t="s">
        <v>8842</v>
      </c>
      <c r="B164" s="82" t="s">
        <v>9020</v>
      </c>
      <c r="C164" s="32" t="str">
        <f>IF(A164&gt;0,IFERROR(VLOOKUP(A:A,Остатки!A:D,4,FALSE),"Нет"),"")</f>
        <v>Нет</v>
      </c>
      <c r="D164" s="50">
        <f>IFERROR(VLOOKUP(A:A,Цены!A:C,3,0),"")</f>
        <v>16900</v>
      </c>
      <c r="E164" s="32"/>
      <c r="F164" s="44">
        <f t="shared" si="3"/>
        <v>0</v>
      </c>
    </row>
    <row r="165" spans="1:6" ht="12.75" x14ac:dyDescent="0.2">
      <c r="A165" s="77" t="s">
        <v>8843</v>
      </c>
      <c r="B165" s="82" t="s">
        <v>9021</v>
      </c>
      <c r="C165" s="32" t="str">
        <f>IF(A165&gt;0,IFERROR(VLOOKUP(A:A,Остатки!A:D,4,FALSE),"Нет"),"")</f>
        <v>В наличии</v>
      </c>
      <c r="D165" s="50">
        <f>IFERROR(VLOOKUP(A:A,Цены!A:C,3,0),"")</f>
        <v>19900</v>
      </c>
      <c r="E165" s="32"/>
      <c r="F165" s="44">
        <f t="shared" si="3"/>
        <v>0</v>
      </c>
    </row>
    <row r="166" spans="1:6" ht="25.5" x14ac:dyDescent="0.2">
      <c r="A166" s="77" t="s">
        <v>8844</v>
      </c>
      <c r="B166" s="82" t="s">
        <v>9022</v>
      </c>
      <c r="C166" s="32" t="str">
        <f>IF(A166&gt;0,IFERROR(VLOOKUP(A:A,Остатки!A:D,4,FALSE),"Нет"),"")</f>
        <v>Нет</v>
      </c>
      <c r="D166" s="50">
        <f>IFERROR(VLOOKUP(A:A,Цены!A:C,3,0),"")</f>
        <v>3698.85</v>
      </c>
      <c r="E166" s="32"/>
      <c r="F166" s="44">
        <f t="shared" si="3"/>
        <v>0</v>
      </c>
    </row>
    <row r="167" spans="1:6" ht="25.5" x14ac:dyDescent="0.2">
      <c r="A167" s="77" t="s">
        <v>8845</v>
      </c>
      <c r="B167" s="82" t="s">
        <v>9023</v>
      </c>
      <c r="C167" s="32" t="str">
        <f>IF(A167&gt;0,IFERROR(VLOOKUP(A:A,Остатки!A:D,4,FALSE),"Нет"),"")</f>
        <v>Нет</v>
      </c>
      <c r="D167" s="50">
        <f>IFERROR(VLOOKUP(A:A,Цены!A:C,3,0),"")</f>
        <v>4034.23</v>
      </c>
      <c r="E167" s="32"/>
      <c r="F167" s="44">
        <f t="shared" si="3"/>
        <v>0</v>
      </c>
    </row>
    <row r="168" spans="1:6" ht="12.75" x14ac:dyDescent="0.2">
      <c r="A168" s="77" t="s">
        <v>8846</v>
      </c>
      <c r="B168" s="82" t="s">
        <v>9024</v>
      </c>
      <c r="C168" s="32" t="str">
        <f>IF(A168&gt;0,IFERROR(VLOOKUP(A:A,Остатки!A:D,4,FALSE),"Нет"),"")</f>
        <v>Нет</v>
      </c>
      <c r="D168" s="50">
        <f>IFERROR(VLOOKUP(A:A,Цены!A:C,3,0),"")</f>
        <v>7038.24</v>
      </c>
      <c r="E168" s="32"/>
      <c r="F168" s="44">
        <f t="shared" si="3"/>
        <v>0</v>
      </c>
    </row>
    <row r="169" spans="1:6" ht="12.75" x14ac:dyDescent="0.2">
      <c r="A169" s="77" t="s">
        <v>8847</v>
      </c>
      <c r="B169" s="82" t="s">
        <v>9025</v>
      </c>
      <c r="C169" s="32" t="str">
        <f>IF(A169&gt;0,IFERROR(VLOOKUP(A:A,Остатки!A:D,4,FALSE),"Нет"),"")</f>
        <v>Нет</v>
      </c>
      <c r="D169" s="50">
        <f>IFERROR(VLOOKUP(A:A,Цены!A:C,3,0),"")</f>
        <v>18247</v>
      </c>
      <c r="E169" s="32"/>
      <c r="F169" s="44">
        <f t="shared" si="3"/>
        <v>0</v>
      </c>
    </row>
    <row r="170" spans="1:6" ht="12.75" x14ac:dyDescent="0.2">
      <c r="A170" s="153" t="s">
        <v>8848</v>
      </c>
      <c r="B170" s="82" t="s">
        <v>9026</v>
      </c>
      <c r="C170" s="32" t="str">
        <f>IF(A170&gt;0,IFERROR(VLOOKUP(A:A,Остатки!A:D,4,FALSE),"Нет"),"")</f>
        <v>В наличии</v>
      </c>
      <c r="D170" s="50">
        <f>IFERROR(VLOOKUP(A:A,Цены!A:C,3,0),"")</f>
        <v>17000</v>
      </c>
      <c r="E170" s="32"/>
      <c r="F170" s="44">
        <f t="shared" si="3"/>
        <v>0</v>
      </c>
    </row>
    <row r="171" spans="1:6" ht="12.75" x14ac:dyDescent="0.2">
      <c r="A171" s="153" t="s">
        <v>8849</v>
      </c>
      <c r="B171" s="82" t="s">
        <v>9027</v>
      </c>
      <c r="C171" s="32" t="str">
        <f>IF(A171&gt;0,IFERROR(VLOOKUP(A:A,Остатки!A:D,4,FALSE),"Нет"),"")</f>
        <v>В наличии</v>
      </c>
      <c r="D171" s="50">
        <f>IFERROR(VLOOKUP(A:A,Цены!A:C,3,0),"")</f>
        <v>33500</v>
      </c>
      <c r="E171" s="32"/>
      <c r="F171" s="44">
        <f t="shared" si="3"/>
        <v>0</v>
      </c>
    </row>
    <row r="172" spans="1:6" ht="12.75" x14ac:dyDescent="0.2">
      <c r="A172" s="153" t="s">
        <v>8850</v>
      </c>
      <c r="B172" s="82" t="s">
        <v>9028</v>
      </c>
      <c r="C172" s="32" t="str">
        <f>IF(A172&gt;0,IFERROR(VLOOKUP(A:A,Остатки!A:D,4,FALSE),"Нет"),"")</f>
        <v>В наличии</v>
      </c>
      <c r="D172" s="50">
        <f>IFERROR(VLOOKUP(A:A,Цены!A:C,3,0),"")</f>
        <v>34353</v>
      </c>
      <c r="E172" s="32"/>
      <c r="F172" s="44">
        <f t="shared" si="3"/>
        <v>0</v>
      </c>
    </row>
  </sheetData>
  <mergeCells count="3">
    <mergeCell ref="A1:B1"/>
    <mergeCell ref="C1:E1"/>
    <mergeCell ref="D2:E2"/>
  </mergeCells>
  <hyperlinks>
    <hyperlink ref="C1:E1" location="Условия!R31C2" display="Посмотреть общую сумму заказа" xr:uid="{E9F90A34-A5F7-476A-BB45-9C8E1F7BAC53}"/>
  </hyperlinks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7">
    <tabColor theme="7" tint="0.39997558519241921"/>
    <outlinePr summaryBelow="0"/>
  </sheetPr>
  <dimension ref="A1:F201"/>
  <sheetViews>
    <sheetView workbookViewId="0">
      <selection sqref="A1:B1"/>
    </sheetView>
  </sheetViews>
  <sheetFormatPr defaultRowHeight="12.75" x14ac:dyDescent="0.2"/>
  <cols>
    <col min="1" max="1" width="16.1640625" style="46" bestFit="1" customWidth="1"/>
    <col min="2" max="2" width="100.83203125" style="46" customWidth="1"/>
    <col min="3" max="3" width="16.5" style="46" bestFit="1" customWidth="1"/>
    <col min="4" max="4" width="22.5" style="96" bestFit="1" customWidth="1"/>
    <col min="5" max="5" width="13" style="46" bestFit="1" customWidth="1"/>
    <col min="6" max="6" width="0.1640625" style="46" customWidth="1"/>
    <col min="7" max="16384" width="9.33203125" style="46"/>
  </cols>
  <sheetData>
    <row r="1" spans="1:6" ht="21" customHeight="1" x14ac:dyDescent="0.2">
      <c r="A1" s="232" t="s">
        <v>51534</v>
      </c>
      <c r="B1" s="232"/>
      <c r="C1" s="228" t="s">
        <v>8720</v>
      </c>
      <c r="D1" s="229"/>
      <c r="E1" s="229"/>
    </row>
    <row r="2" spans="1:6" s="64" customFormat="1" ht="27" customHeight="1" x14ac:dyDescent="0.2">
      <c r="C2" s="167" t="s">
        <v>3782</v>
      </c>
      <c r="D2" s="230">
        <f>SUM(F:F)</f>
        <v>0</v>
      </c>
      <c r="E2" s="231"/>
      <c r="F2" s="46"/>
    </row>
    <row r="3" spans="1:6" ht="16.5" thickBot="1" x14ac:dyDescent="0.25">
      <c r="A3" s="59" t="s">
        <v>2</v>
      </c>
      <c r="B3" s="60" t="s">
        <v>3</v>
      </c>
      <c r="C3" s="60" t="s">
        <v>8539</v>
      </c>
      <c r="D3" s="61" t="s">
        <v>1</v>
      </c>
      <c r="E3" s="62" t="s">
        <v>3781</v>
      </c>
    </row>
    <row r="4" spans="1:6" ht="13.5" thickTop="1" x14ac:dyDescent="0.2">
      <c r="A4" s="78" t="s">
        <v>14139</v>
      </c>
      <c r="B4" s="78"/>
      <c r="C4" s="78"/>
      <c r="D4" s="50" t="str">
        <f>IFERROR(VLOOKUP(A:A,Цены!A:C,3,0),"")</f>
        <v/>
      </c>
      <c r="F4" s="46">
        <f t="shared" ref="F4:F35" si="0">IFERROR(D4*E4,0)</f>
        <v>0</v>
      </c>
    </row>
    <row r="5" spans="1:6" x14ac:dyDescent="0.2">
      <c r="A5" s="77"/>
      <c r="B5" s="79" t="s">
        <v>7</v>
      </c>
      <c r="C5" s="32" t="str">
        <f>IF(A5&gt;0,IFERROR(VLOOKUP(A:A,Остатки!A:D,4,FALSE),"Нет"),"")</f>
        <v/>
      </c>
      <c r="D5" s="50" t="str">
        <f>IFERROR(VLOOKUP(A:A,Цены!A:C,3,0),"")</f>
        <v/>
      </c>
      <c r="F5" s="46">
        <f t="shared" si="0"/>
        <v>0</v>
      </c>
    </row>
    <row r="6" spans="1:6" x14ac:dyDescent="0.2">
      <c r="A6" s="77"/>
      <c r="B6" s="80" t="s">
        <v>17</v>
      </c>
      <c r="C6" s="32" t="str">
        <f>IF(A6&gt;0,IFERROR(VLOOKUP(A:A,Остатки!A:D,4,FALSE),"Нет"),"")</f>
        <v/>
      </c>
      <c r="D6" s="50" t="str">
        <f>IFERROR(VLOOKUP(A:A,Цены!A:C,3,0),"")</f>
        <v/>
      </c>
      <c r="F6" s="46">
        <f t="shared" si="0"/>
        <v>0</v>
      </c>
    </row>
    <row r="7" spans="1:6" x14ac:dyDescent="0.2">
      <c r="A7" s="77"/>
      <c r="B7" s="81" t="s">
        <v>19</v>
      </c>
      <c r="C7" s="32" t="str">
        <f>IF(A7&gt;0,IFERROR(VLOOKUP(A:A,Остатки!A:D,4,FALSE),"Нет"),"")</f>
        <v/>
      </c>
      <c r="D7" s="50" t="str">
        <f>IFERROR(VLOOKUP(A:A,Цены!A:C,3,0),"")</f>
        <v/>
      </c>
      <c r="F7" s="46">
        <f t="shared" si="0"/>
        <v>0</v>
      </c>
    </row>
    <row r="8" spans="1:6" x14ac:dyDescent="0.2">
      <c r="A8" s="77" t="s">
        <v>14140</v>
      </c>
      <c r="B8" s="82" t="s">
        <v>14141</v>
      </c>
      <c r="C8" s="32" t="str">
        <f>IF(A8&gt;0,IFERROR(VLOOKUP(A:A,Остатки!A:D,4,FALSE),"Нет"),"")</f>
        <v>Нет</v>
      </c>
      <c r="D8" s="50">
        <f>IFERROR(VLOOKUP(A:A,Цены!A:C,3,0),"")</f>
        <v>1129.5999999999999</v>
      </c>
      <c r="E8" s="32"/>
      <c r="F8" s="46">
        <f>IFERROR(D8*E8,0)</f>
        <v>0</v>
      </c>
    </row>
    <row r="9" spans="1:6" x14ac:dyDescent="0.2">
      <c r="A9" s="77"/>
      <c r="B9" s="80" t="s">
        <v>1628</v>
      </c>
      <c r="C9" s="32" t="str">
        <f>IF(A9&gt;0,IFERROR(VLOOKUP(A:A,Остатки!A:D,4,FALSE),"Нет"),"")</f>
        <v/>
      </c>
      <c r="D9" s="50" t="str">
        <f>IFERROR(VLOOKUP(A:A,Цены!A:C,3,0),"")</f>
        <v/>
      </c>
      <c r="E9" s="32"/>
      <c r="F9" s="46">
        <f t="shared" si="0"/>
        <v>0</v>
      </c>
    </row>
    <row r="10" spans="1:6" x14ac:dyDescent="0.2">
      <c r="A10" s="77"/>
      <c r="B10" s="81" t="s">
        <v>6758</v>
      </c>
      <c r="C10" s="32" t="str">
        <f>IF(A10&gt;0,IFERROR(VLOOKUP(A:A,Остатки!A:D,4,FALSE),"Нет"),"")</f>
        <v/>
      </c>
      <c r="D10" s="50" t="str">
        <f>IFERROR(VLOOKUP(A:A,Цены!A:C,3,0),"")</f>
        <v/>
      </c>
      <c r="E10" s="32"/>
      <c r="F10" s="46">
        <f t="shared" si="0"/>
        <v>0</v>
      </c>
    </row>
    <row r="11" spans="1:6" x14ac:dyDescent="0.2">
      <c r="A11" s="77" t="s">
        <v>14142</v>
      </c>
      <c r="B11" s="82" t="s">
        <v>14143</v>
      </c>
      <c r="C11" s="32" t="str">
        <f>IF(A11&gt;0,IFERROR(VLOOKUP(A:A,Остатки!A:D,4,FALSE),"Нет"),"")</f>
        <v>Нет</v>
      </c>
      <c r="D11" s="50">
        <f>IFERROR(VLOOKUP(A:A,Цены!A:C,3,0),"")</f>
        <v>546.70000000000005</v>
      </c>
      <c r="E11" s="32"/>
      <c r="F11" s="46">
        <f t="shared" si="0"/>
        <v>0</v>
      </c>
    </row>
    <row r="12" spans="1:6" x14ac:dyDescent="0.2">
      <c r="A12" s="77" t="s">
        <v>14144</v>
      </c>
      <c r="B12" s="82" t="s">
        <v>14145</v>
      </c>
      <c r="C12" s="32" t="str">
        <f>IF(A12&gt;0,IFERROR(VLOOKUP(A:A,Остатки!A:D,4,FALSE),"Нет"),"")</f>
        <v>Нет</v>
      </c>
      <c r="D12" s="50">
        <f>IFERROR(VLOOKUP(A:A,Цены!A:C,3,0),"")</f>
        <v>546.70000000000005</v>
      </c>
      <c r="E12" s="32"/>
      <c r="F12" s="46">
        <f t="shared" si="0"/>
        <v>0</v>
      </c>
    </row>
    <row r="13" spans="1:6" x14ac:dyDescent="0.2">
      <c r="A13" s="77"/>
      <c r="B13" s="81" t="s">
        <v>1629</v>
      </c>
      <c r="C13" s="32" t="str">
        <f>IF(A13&gt;0,IFERROR(VLOOKUP(A:A,Остатки!A:D,4,FALSE),"Нет"),"")</f>
        <v/>
      </c>
      <c r="D13" s="50" t="str">
        <f>IFERROR(VLOOKUP(A:A,Цены!A:C,3,0),"")</f>
        <v/>
      </c>
      <c r="E13" s="32"/>
      <c r="F13" s="46">
        <f t="shared" si="0"/>
        <v>0</v>
      </c>
    </row>
    <row r="14" spans="1:6" x14ac:dyDescent="0.2">
      <c r="A14" s="77" t="s">
        <v>14146</v>
      </c>
      <c r="B14" s="82" t="s">
        <v>14147</v>
      </c>
      <c r="C14" s="32" t="str">
        <f>IF(A14&gt;0,IFERROR(VLOOKUP(A:A,Остатки!A:D,4,FALSE),"Нет"),"")</f>
        <v>Нет</v>
      </c>
      <c r="D14" s="50">
        <f>IFERROR(VLOOKUP(A:A,Цены!A:C,3,0),"")</f>
        <v>557.01</v>
      </c>
      <c r="E14" s="32"/>
      <c r="F14" s="46">
        <f t="shared" si="0"/>
        <v>0</v>
      </c>
    </row>
    <row r="15" spans="1:6" x14ac:dyDescent="0.2">
      <c r="A15" s="77"/>
      <c r="B15" s="80" t="s">
        <v>583</v>
      </c>
      <c r="C15" s="32" t="str">
        <f>IF(A15&gt;0,IFERROR(VLOOKUP(A:A,Остатки!A:D,4,FALSE),"Нет"),"")</f>
        <v/>
      </c>
      <c r="D15" s="50" t="str">
        <f>IFERROR(VLOOKUP(A:A,Цены!A:C,3,0),"")</f>
        <v/>
      </c>
      <c r="E15" s="32"/>
      <c r="F15" s="46">
        <f t="shared" si="0"/>
        <v>0</v>
      </c>
    </row>
    <row r="16" spans="1:6" x14ac:dyDescent="0.2">
      <c r="A16" s="77"/>
      <c r="B16" s="81" t="s">
        <v>623</v>
      </c>
      <c r="C16" s="32" t="str">
        <f>IF(A16&gt;0,IFERROR(VLOOKUP(A:A,Остатки!A:D,4,FALSE),"Нет"),"")</f>
        <v/>
      </c>
      <c r="D16" s="50" t="str">
        <f>IFERROR(VLOOKUP(A:A,Цены!A:C,3,0),"")</f>
        <v/>
      </c>
      <c r="E16" s="32"/>
      <c r="F16" s="46">
        <f t="shared" si="0"/>
        <v>0</v>
      </c>
    </row>
    <row r="17" spans="1:6" x14ac:dyDescent="0.2">
      <c r="A17" s="77" t="s">
        <v>14148</v>
      </c>
      <c r="B17" s="82" t="s">
        <v>14149</v>
      </c>
      <c r="C17" s="32" t="str">
        <f>IF(A17&gt;0,IFERROR(VLOOKUP(A:A,Остатки!A:D,4,FALSE),"Нет"),"")</f>
        <v>В наличии</v>
      </c>
      <c r="D17" s="50">
        <f>IFERROR(VLOOKUP(A:A,Цены!A:C,3,0),"")</f>
        <v>1520.09</v>
      </c>
      <c r="E17" s="32"/>
      <c r="F17" s="46">
        <f t="shared" si="0"/>
        <v>0</v>
      </c>
    </row>
    <row r="18" spans="1:6" x14ac:dyDescent="0.2">
      <c r="A18" s="77" t="s">
        <v>14150</v>
      </c>
      <c r="B18" s="82" t="s">
        <v>14151</v>
      </c>
      <c r="C18" s="32" t="str">
        <f>IF(A18&gt;0,IFERROR(VLOOKUP(A:A,Остатки!A:D,4,FALSE),"Нет"),"")</f>
        <v>Нет</v>
      </c>
      <c r="D18" s="50">
        <f>IFERROR(VLOOKUP(A:A,Цены!A:C,3,0),"")</f>
        <v>1137.53</v>
      </c>
      <c r="E18" s="32"/>
      <c r="F18" s="46">
        <f t="shared" si="0"/>
        <v>0</v>
      </c>
    </row>
    <row r="19" spans="1:6" x14ac:dyDescent="0.2">
      <c r="A19" s="77" t="s">
        <v>14152</v>
      </c>
      <c r="B19" s="82" t="s">
        <v>14153</v>
      </c>
      <c r="C19" s="32" t="str">
        <f>IF(A19&gt;0,IFERROR(VLOOKUP(A:A,Остатки!A:D,4,FALSE),"Нет"),"")</f>
        <v>Нет</v>
      </c>
      <c r="D19" s="50">
        <f>IFERROR(VLOOKUP(A:A,Цены!A:C,3,0),"")</f>
        <v>1411.06</v>
      </c>
      <c r="E19" s="32"/>
      <c r="F19" s="46">
        <f t="shared" si="0"/>
        <v>0</v>
      </c>
    </row>
    <row r="20" spans="1:6" x14ac:dyDescent="0.2">
      <c r="A20" s="77" t="s">
        <v>14154</v>
      </c>
      <c r="B20" s="82" t="s">
        <v>14155</v>
      </c>
      <c r="C20" s="32" t="str">
        <f>IF(A20&gt;0,IFERROR(VLOOKUP(A:A,Остатки!A:D,4,FALSE),"Нет"),"")</f>
        <v>В наличии</v>
      </c>
      <c r="D20" s="50">
        <f>IFERROR(VLOOKUP(A:A,Цены!A:C,3,0),"")</f>
        <v>985</v>
      </c>
      <c r="E20" s="32"/>
      <c r="F20" s="46">
        <f t="shared" si="0"/>
        <v>0</v>
      </c>
    </row>
    <row r="21" spans="1:6" x14ac:dyDescent="0.2">
      <c r="A21" s="77" t="s">
        <v>14156</v>
      </c>
      <c r="B21" s="82" t="s">
        <v>14157</v>
      </c>
      <c r="C21" s="32" t="str">
        <f>IF(A21&gt;0,IFERROR(VLOOKUP(A:A,Остатки!A:D,4,FALSE),"Нет"),"")</f>
        <v>Нет</v>
      </c>
      <c r="D21" s="50">
        <f>IFERROR(VLOOKUP(A:A,Цены!A:C,3,0),"")</f>
        <v>920</v>
      </c>
      <c r="E21" s="32"/>
      <c r="F21" s="46">
        <f t="shared" si="0"/>
        <v>0</v>
      </c>
    </row>
    <row r="22" spans="1:6" x14ac:dyDescent="0.2">
      <c r="A22" s="77" t="s">
        <v>14158</v>
      </c>
      <c r="B22" s="82" t="s">
        <v>14159</v>
      </c>
      <c r="C22" s="32" t="str">
        <f>IF(A22&gt;0,IFERROR(VLOOKUP(A:A,Остатки!A:D,4,FALSE),"Нет"),"")</f>
        <v>Нет</v>
      </c>
      <c r="D22" s="50">
        <f>IFERROR(VLOOKUP(A:A,Цены!A:C,3,0),"")</f>
        <v>1487.59</v>
      </c>
      <c r="E22" s="32"/>
      <c r="F22" s="46">
        <f t="shared" si="0"/>
        <v>0</v>
      </c>
    </row>
    <row r="23" spans="1:6" x14ac:dyDescent="0.2">
      <c r="A23" s="77" t="s">
        <v>14160</v>
      </c>
      <c r="B23" s="82" t="s">
        <v>14161</v>
      </c>
      <c r="C23" s="32" t="str">
        <f>IF(A23&gt;0,IFERROR(VLOOKUP(A:A,Остатки!A:D,4,FALSE),"Нет"),"")</f>
        <v>В наличии</v>
      </c>
      <c r="D23" s="50">
        <f>IFERROR(VLOOKUP(A:A,Цены!A:C,3,0),"")</f>
        <v>967</v>
      </c>
      <c r="E23" s="32"/>
      <c r="F23" s="46">
        <f t="shared" si="0"/>
        <v>0</v>
      </c>
    </row>
    <row r="24" spans="1:6" x14ac:dyDescent="0.2">
      <c r="A24" s="77" t="s">
        <v>14162</v>
      </c>
      <c r="B24" s="82" t="s">
        <v>14163</v>
      </c>
      <c r="C24" s="32" t="str">
        <f>IF(A24&gt;0,IFERROR(VLOOKUP(A:A,Остатки!A:D,4,FALSE),"Нет"),"")</f>
        <v>Нет</v>
      </c>
      <c r="D24" s="50">
        <f>IFERROR(VLOOKUP(A:A,Цены!A:C,3,0),"")</f>
        <v>985</v>
      </c>
      <c r="E24" s="32"/>
      <c r="F24" s="46">
        <f t="shared" si="0"/>
        <v>0</v>
      </c>
    </row>
    <row r="25" spans="1:6" x14ac:dyDescent="0.2">
      <c r="A25" s="77" t="s">
        <v>14164</v>
      </c>
      <c r="B25" s="82" t="s">
        <v>14165</v>
      </c>
      <c r="C25" s="32" t="str">
        <f>IF(A25&gt;0,IFERROR(VLOOKUP(A:A,Остатки!A:D,4,FALSE),"Нет"),"")</f>
        <v>Нет</v>
      </c>
      <c r="D25" s="50">
        <f>IFERROR(VLOOKUP(A:A,Цены!A:C,3,0),"")</f>
        <v>1411.06</v>
      </c>
      <c r="E25" s="32"/>
      <c r="F25" s="46">
        <f t="shared" si="0"/>
        <v>0</v>
      </c>
    </row>
    <row r="26" spans="1:6" x14ac:dyDescent="0.2">
      <c r="A26" s="77" t="s">
        <v>14166</v>
      </c>
      <c r="B26" s="82" t="s">
        <v>14167</v>
      </c>
      <c r="C26" s="32" t="str">
        <f>IF(A26&gt;0,IFERROR(VLOOKUP(A:A,Остатки!A:D,4,FALSE),"Нет"),"")</f>
        <v>Нет</v>
      </c>
      <c r="D26" s="50">
        <f>IFERROR(VLOOKUP(A:A,Цены!A:C,3,0),"")</f>
        <v>1885.79</v>
      </c>
      <c r="E26" s="32"/>
      <c r="F26" s="46">
        <f t="shared" si="0"/>
        <v>0</v>
      </c>
    </row>
    <row r="27" spans="1:6" x14ac:dyDescent="0.2">
      <c r="A27" s="77" t="s">
        <v>14168</v>
      </c>
      <c r="B27" s="82" t="s">
        <v>14169</v>
      </c>
      <c r="C27" s="32" t="str">
        <f>IF(A27&gt;0,IFERROR(VLOOKUP(A:A,Остатки!A:D,4,FALSE),"Нет"),"")</f>
        <v>Нет</v>
      </c>
      <c r="D27" s="50">
        <f>IFERROR(VLOOKUP(A:A,Цены!A:C,3,0),"")</f>
        <v>949</v>
      </c>
      <c r="E27" s="32"/>
      <c r="F27" s="46">
        <f t="shared" si="0"/>
        <v>0</v>
      </c>
    </row>
    <row r="28" spans="1:6" x14ac:dyDescent="0.2">
      <c r="A28" s="77" t="s">
        <v>14170</v>
      </c>
      <c r="B28" s="82" t="s">
        <v>14171</v>
      </c>
      <c r="C28" s="32" t="str">
        <f>IF(A28&gt;0,IFERROR(VLOOKUP(A:A,Остатки!A:D,4,FALSE),"Нет"),"")</f>
        <v>Нет</v>
      </c>
      <c r="D28" s="50">
        <f>IFERROR(VLOOKUP(A:A,Цены!A:C,3,0),"")</f>
        <v>1077</v>
      </c>
      <c r="E28" s="32"/>
      <c r="F28" s="46">
        <f t="shared" si="0"/>
        <v>0</v>
      </c>
    </row>
    <row r="29" spans="1:6" x14ac:dyDescent="0.2">
      <c r="A29" s="77" t="s">
        <v>14172</v>
      </c>
      <c r="B29" s="82" t="s">
        <v>14173</v>
      </c>
      <c r="C29" s="32" t="str">
        <f>IF(A29&gt;0,IFERROR(VLOOKUP(A:A,Остатки!A:D,4,FALSE),"Нет"),"")</f>
        <v>Нет</v>
      </c>
      <c r="D29" s="50">
        <f>IFERROR(VLOOKUP(A:A,Цены!A:C,3,0),"")</f>
        <v>1712</v>
      </c>
      <c r="E29" s="32"/>
      <c r="F29" s="46">
        <f t="shared" si="0"/>
        <v>0</v>
      </c>
    </row>
    <row r="30" spans="1:6" x14ac:dyDescent="0.2">
      <c r="A30" s="77" t="s">
        <v>14174</v>
      </c>
      <c r="B30" s="82" t="s">
        <v>14175</v>
      </c>
      <c r="C30" s="32" t="str">
        <f>IF(A30&gt;0,IFERROR(VLOOKUP(A:A,Остатки!A:D,4,FALSE),"Нет"),"")</f>
        <v>Нет</v>
      </c>
      <c r="D30" s="50">
        <f>IFERROR(VLOOKUP(A:A,Цены!A:C,3,0),"")</f>
        <v>1717</v>
      </c>
      <c r="E30" s="32"/>
      <c r="F30" s="46">
        <f t="shared" si="0"/>
        <v>0</v>
      </c>
    </row>
    <row r="31" spans="1:6" x14ac:dyDescent="0.2">
      <c r="A31" s="77" t="s">
        <v>14176</v>
      </c>
      <c r="B31" s="82" t="s">
        <v>14177</v>
      </c>
      <c r="C31" s="32" t="str">
        <f>IF(A31&gt;0,IFERROR(VLOOKUP(A:A,Остатки!A:D,4,FALSE),"Нет"),"")</f>
        <v>В наличии</v>
      </c>
      <c r="D31" s="50">
        <f>IFERROR(VLOOKUP(A:A,Цены!A:C,3,0),"")</f>
        <v>1278</v>
      </c>
      <c r="E31" s="32"/>
      <c r="F31" s="46">
        <f t="shared" si="0"/>
        <v>0</v>
      </c>
    </row>
    <row r="32" spans="1:6" x14ac:dyDescent="0.2">
      <c r="A32" s="77" t="s">
        <v>14178</v>
      </c>
      <c r="B32" s="82" t="s">
        <v>14179</v>
      </c>
      <c r="C32" s="32" t="str">
        <f>IF(A32&gt;0,IFERROR(VLOOKUP(A:A,Остатки!A:D,4,FALSE),"Нет"),"")</f>
        <v>Нет</v>
      </c>
      <c r="D32" s="50">
        <f>IFERROR(VLOOKUP(A:A,Цены!A:C,3,0),"")</f>
        <v>1516.7</v>
      </c>
      <c r="E32" s="32"/>
      <c r="F32" s="46">
        <f t="shared" si="0"/>
        <v>0</v>
      </c>
    </row>
    <row r="33" spans="1:6" x14ac:dyDescent="0.2">
      <c r="A33" s="77" t="s">
        <v>14180</v>
      </c>
      <c r="B33" s="82" t="s">
        <v>14181</v>
      </c>
      <c r="C33" s="32" t="str">
        <f>IF(A33&gt;0,IFERROR(VLOOKUP(A:A,Остатки!A:D,4,FALSE),"Нет"),"")</f>
        <v>Нет</v>
      </c>
      <c r="D33" s="50">
        <f>IFERROR(VLOOKUP(A:A,Цены!A:C,3,0),"")</f>
        <v>1516.7</v>
      </c>
      <c r="E33" s="32"/>
      <c r="F33" s="46">
        <f t="shared" si="0"/>
        <v>0</v>
      </c>
    </row>
    <row r="34" spans="1:6" x14ac:dyDescent="0.2">
      <c r="A34" s="77" t="s">
        <v>14182</v>
      </c>
      <c r="B34" s="82" t="s">
        <v>14183</v>
      </c>
      <c r="C34" s="32" t="str">
        <f>IF(A34&gt;0,IFERROR(VLOOKUP(A:A,Остатки!A:D,4,FALSE),"Нет"),"")</f>
        <v>Нет</v>
      </c>
      <c r="D34" s="50">
        <f>IFERROR(VLOOKUP(A:A,Цены!A:C,3,0),"")</f>
        <v>1516.7</v>
      </c>
      <c r="E34" s="32"/>
      <c r="F34" s="46">
        <f t="shared" si="0"/>
        <v>0</v>
      </c>
    </row>
    <row r="35" spans="1:6" x14ac:dyDescent="0.2">
      <c r="A35" s="77" t="s">
        <v>14184</v>
      </c>
      <c r="B35" s="82" t="s">
        <v>14185</v>
      </c>
      <c r="C35" s="32" t="str">
        <f>IF(A35&gt;0,IFERROR(VLOOKUP(A:A,Остатки!A:D,4,FALSE),"Нет"),"")</f>
        <v>Нет</v>
      </c>
      <c r="D35" s="50">
        <f>IFERROR(VLOOKUP(A:A,Цены!A:C,3,0),"")</f>
        <v>1516.7</v>
      </c>
      <c r="E35" s="32"/>
      <c r="F35" s="46">
        <f t="shared" si="0"/>
        <v>0</v>
      </c>
    </row>
    <row r="36" spans="1:6" x14ac:dyDescent="0.2">
      <c r="A36" s="77" t="s">
        <v>14186</v>
      </c>
      <c r="B36" s="82" t="s">
        <v>14187</v>
      </c>
      <c r="C36" s="32" t="str">
        <f>IF(A36&gt;0,IFERROR(VLOOKUP(A:A,Остатки!A:D,4,FALSE),"Нет"),"")</f>
        <v>Нет</v>
      </c>
      <c r="D36" s="50">
        <f>IFERROR(VLOOKUP(A:A,Цены!A:C,3,0),"")</f>
        <v>1407</v>
      </c>
      <c r="E36" s="32"/>
      <c r="F36" s="46">
        <f t="shared" ref="F36:F61" si="1">IFERROR(D36*E36,0)</f>
        <v>0</v>
      </c>
    </row>
    <row r="37" spans="1:6" x14ac:dyDescent="0.2">
      <c r="A37" s="77" t="s">
        <v>14188</v>
      </c>
      <c r="B37" s="82" t="s">
        <v>14189</v>
      </c>
      <c r="C37" s="32" t="str">
        <f>IF(A37&gt;0,IFERROR(VLOOKUP(A:A,Остатки!A:D,4,FALSE),"Нет"),"")</f>
        <v>Нет</v>
      </c>
      <c r="D37" s="50">
        <f>IFERROR(VLOOKUP(A:A,Цены!A:C,3,0),"")</f>
        <v>688</v>
      </c>
      <c r="E37" s="32"/>
      <c r="F37" s="46">
        <f t="shared" si="1"/>
        <v>0</v>
      </c>
    </row>
    <row r="38" spans="1:6" x14ac:dyDescent="0.2">
      <c r="A38" s="77" t="s">
        <v>14190</v>
      </c>
      <c r="B38" s="82" t="s">
        <v>14191</v>
      </c>
      <c r="C38" s="32" t="str">
        <f>IF(A38&gt;0,IFERROR(VLOOKUP(A:A,Остатки!A:D,4,FALSE),"Нет"),"")</f>
        <v>Нет</v>
      </c>
      <c r="D38" s="50">
        <f>IFERROR(VLOOKUP(A:A,Цены!A:C,3,0),"")</f>
        <v>688</v>
      </c>
      <c r="E38" s="32"/>
      <c r="F38" s="46">
        <f t="shared" si="1"/>
        <v>0</v>
      </c>
    </row>
    <row r="39" spans="1:6" x14ac:dyDescent="0.2">
      <c r="A39" s="77" t="s">
        <v>14192</v>
      </c>
      <c r="B39" s="82" t="s">
        <v>14193</v>
      </c>
      <c r="C39" s="32" t="str">
        <f>IF(A39&gt;0,IFERROR(VLOOKUP(A:A,Остатки!A:D,4,FALSE),"Нет"),"")</f>
        <v>Нет</v>
      </c>
      <c r="D39" s="50">
        <f>IFERROR(VLOOKUP(A:A,Цены!A:C,3,0),"")</f>
        <v>688</v>
      </c>
      <c r="E39" s="32"/>
      <c r="F39" s="46">
        <f t="shared" si="1"/>
        <v>0</v>
      </c>
    </row>
    <row r="40" spans="1:6" x14ac:dyDescent="0.2">
      <c r="A40" s="77"/>
      <c r="B40" s="80" t="s">
        <v>105</v>
      </c>
      <c r="C40" s="32" t="str">
        <f>IF(A40&gt;0,IFERROR(VLOOKUP(A:A,Остатки!A:D,4,FALSE),"Нет"),"")</f>
        <v/>
      </c>
      <c r="D40" s="50" t="str">
        <f>IFERROR(VLOOKUP(A:A,Цены!A:C,3,0),"")</f>
        <v/>
      </c>
      <c r="E40" s="32"/>
      <c r="F40" s="46">
        <f t="shared" si="1"/>
        <v>0</v>
      </c>
    </row>
    <row r="41" spans="1:6" x14ac:dyDescent="0.2">
      <c r="A41" s="77"/>
      <c r="B41" s="81" t="s">
        <v>127</v>
      </c>
      <c r="C41" s="32" t="str">
        <f>IF(A41&gt;0,IFERROR(VLOOKUP(A:A,Остатки!A:D,4,FALSE),"Нет"),"")</f>
        <v/>
      </c>
      <c r="D41" s="50" t="str">
        <f>IFERROR(VLOOKUP(A:A,Цены!A:C,3,0),"")</f>
        <v/>
      </c>
      <c r="E41" s="32"/>
      <c r="F41" s="46">
        <f t="shared" si="1"/>
        <v>0</v>
      </c>
    </row>
    <row r="42" spans="1:6" x14ac:dyDescent="0.2">
      <c r="A42" s="77" t="s">
        <v>14194</v>
      </c>
      <c r="B42" s="82" t="s">
        <v>14195</v>
      </c>
      <c r="C42" s="32" t="str">
        <f>IF(A42&gt;0,IFERROR(VLOOKUP(A:A,Остатки!A:D,4,FALSE),"Нет"),"")</f>
        <v>В наличии</v>
      </c>
      <c r="D42" s="50">
        <f>IFERROR(VLOOKUP(A:A,Цены!A:C,3,0),"")</f>
        <v>6409.6</v>
      </c>
      <c r="E42" s="32"/>
      <c r="F42" s="46">
        <f t="shared" si="1"/>
        <v>0</v>
      </c>
    </row>
    <row r="43" spans="1:6" ht="25.5" x14ac:dyDescent="0.2">
      <c r="A43" s="77" t="s">
        <v>14196</v>
      </c>
      <c r="B43" s="82" t="s">
        <v>14197</v>
      </c>
      <c r="C43" s="32" t="str">
        <f>IF(A43&gt;0,IFERROR(VLOOKUP(A:A,Остатки!A:D,4,FALSE),"Нет"),"")</f>
        <v>В наличии</v>
      </c>
      <c r="D43" s="50">
        <f>IFERROR(VLOOKUP(A:A,Цены!A:C,3,0),"")</f>
        <v>2337.04</v>
      </c>
      <c r="E43" s="32"/>
      <c r="F43" s="46">
        <f t="shared" si="1"/>
        <v>0</v>
      </c>
    </row>
    <row r="44" spans="1:6" x14ac:dyDescent="0.2">
      <c r="A44" s="77" t="s">
        <v>14198</v>
      </c>
      <c r="B44" s="82" t="s">
        <v>14199</v>
      </c>
      <c r="C44" s="32" t="str">
        <f>IF(A44&gt;0,IFERROR(VLOOKUP(A:A,Остатки!A:D,4,FALSE),"Нет"),"")</f>
        <v>Нет</v>
      </c>
      <c r="D44" s="50">
        <f>IFERROR(VLOOKUP(A:A,Цены!A:C,3,0),"")</f>
        <v>10020.39</v>
      </c>
      <c r="E44" s="32"/>
      <c r="F44" s="46">
        <f t="shared" si="1"/>
        <v>0</v>
      </c>
    </row>
    <row r="45" spans="1:6" x14ac:dyDescent="0.2">
      <c r="A45" s="77" t="s">
        <v>14200</v>
      </c>
      <c r="B45" s="82" t="s">
        <v>14201</v>
      </c>
      <c r="C45" s="32" t="str">
        <f>IF(A45&gt;0,IFERROR(VLOOKUP(A:A,Остатки!A:D,4,FALSE),"Нет"),"")</f>
        <v>Нет</v>
      </c>
      <c r="D45" s="50">
        <f>IFERROR(VLOOKUP(A:A,Цены!A:C,3,0),"")</f>
        <v>11930.98</v>
      </c>
      <c r="E45" s="32"/>
      <c r="F45" s="46">
        <f t="shared" si="1"/>
        <v>0</v>
      </c>
    </row>
    <row r="46" spans="1:6" ht="25.5" x14ac:dyDescent="0.2">
      <c r="A46" s="77" t="s">
        <v>14202</v>
      </c>
      <c r="B46" s="82" t="s">
        <v>14203</v>
      </c>
      <c r="C46" s="32" t="str">
        <f>IF(A46&gt;0,IFERROR(VLOOKUP(A:A,Остатки!A:D,4,FALSE),"Нет"),"")</f>
        <v>В наличии</v>
      </c>
      <c r="D46" s="50">
        <f>IFERROR(VLOOKUP(A:A,Цены!A:C,3,0),"")</f>
        <v>3143.35</v>
      </c>
      <c r="E46" s="32"/>
      <c r="F46" s="46">
        <f t="shared" si="1"/>
        <v>0</v>
      </c>
    </row>
    <row r="47" spans="1:6" ht="25.5" x14ac:dyDescent="0.2">
      <c r="A47" s="77" t="s">
        <v>14204</v>
      </c>
      <c r="B47" s="82" t="s">
        <v>14205</v>
      </c>
      <c r="C47" s="32" t="str">
        <f>IF(A47&gt;0,IFERROR(VLOOKUP(A:A,Остатки!A:D,4,FALSE),"Нет"),"")</f>
        <v>Нет</v>
      </c>
      <c r="D47" s="50">
        <f>IFERROR(VLOOKUP(A:A,Цены!A:C,3,0),"")</f>
        <v>12645.62</v>
      </c>
      <c r="E47" s="32"/>
      <c r="F47" s="46">
        <f t="shared" si="1"/>
        <v>0</v>
      </c>
    </row>
    <row r="48" spans="1:6" x14ac:dyDescent="0.2">
      <c r="A48" s="77" t="s">
        <v>14206</v>
      </c>
      <c r="B48" s="82" t="s">
        <v>14207</v>
      </c>
      <c r="C48" s="32" t="str">
        <f>IF(A48&gt;0,IFERROR(VLOOKUP(A:A,Остатки!A:D,4,FALSE),"Нет"),"")</f>
        <v>В наличии</v>
      </c>
      <c r="D48" s="50">
        <f>IFERROR(VLOOKUP(A:A,Цены!A:C,3,0),"")</f>
        <v>4654.6499999999996</v>
      </c>
      <c r="E48" s="32"/>
      <c r="F48" s="46">
        <f t="shared" si="1"/>
        <v>0</v>
      </c>
    </row>
    <row r="49" spans="1:6" x14ac:dyDescent="0.2">
      <c r="A49" s="77" t="s">
        <v>14208</v>
      </c>
      <c r="B49" s="82" t="s">
        <v>14209</v>
      </c>
      <c r="C49" s="32" t="str">
        <f>IF(A49&gt;0,IFERROR(VLOOKUP(A:A,Остатки!A:D,4,FALSE),"Нет"),"")</f>
        <v>Нет</v>
      </c>
      <c r="D49" s="50">
        <f>IFERROR(VLOOKUP(A:A,Цены!A:C,3,0),"")</f>
        <v>5585.75</v>
      </c>
      <c r="E49" s="32"/>
      <c r="F49" s="46">
        <f t="shared" si="1"/>
        <v>0</v>
      </c>
    </row>
    <row r="50" spans="1:6" x14ac:dyDescent="0.2">
      <c r="A50" s="77" t="s">
        <v>14210</v>
      </c>
      <c r="B50" s="82" t="s">
        <v>14211</v>
      </c>
      <c r="C50" s="32" t="str">
        <f>IF(A50&gt;0,IFERROR(VLOOKUP(A:A,Остатки!A:D,4,FALSE),"Нет"),"")</f>
        <v>В наличии</v>
      </c>
      <c r="D50" s="50">
        <f>IFERROR(VLOOKUP(A:A,Цены!A:C,3,0),"")</f>
        <v>6155.08</v>
      </c>
      <c r="E50" s="32"/>
      <c r="F50" s="46">
        <f t="shared" si="1"/>
        <v>0</v>
      </c>
    </row>
    <row r="51" spans="1:6" x14ac:dyDescent="0.2">
      <c r="A51" s="77" t="s">
        <v>14212</v>
      </c>
      <c r="B51" s="82" t="s">
        <v>14213</v>
      </c>
      <c r="C51" s="32" t="str">
        <f>IF(A51&gt;0,IFERROR(VLOOKUP(A:A,Остатки!A:D,4,FALSE),"Нет"),"")</f>
        <v>В наличии</v>
      </c>
      <c r="D51" s="50">
        <f>IFERROR(VLOOKUP(A:A,Цены!A:C,3,0),"")</f>
        <v>3016.83</v>
      </c>
      <c r="E51" s="32"/>
      <c r="F51" s="46">
        <f t="shared" si="1"/>
        <v>0</v>
      </c>
    </row>
    <row r="52" spans="1:6" x14ac:dyDescent="0.2">
      <c r="A52" s="77" t="s">
        <v>14214</v>
      </c>
      <c r="B52" s="82" t="s">
        <v>14215</v>
      </c>
      <c r="C52" s="32" t="str">
        <f>IF(A52&gt;0,IFERROR(VLOOKUP(A:A,Остатки!A:D,4,FALSE),"Нет"),"")</f>
        <v>Нет</v>
      </c>
      <c r="D52" s="50">
        <f>IFERROR(VLOOKUP(A:A,Цены!A:C,3,0),"")</f>
        <v>3653</v>
      </c>
      <c r="E52" s="32"/>
      <c r="F52" s="46">
        <f t="shared" si="1"/>
        <v>0</v>
      </c>
    </row>
    <row r="53" spans="1:6" x14ac:dyDescent="0.2">
      <c r="A53" s="77" t="s">
        <v>14216</v>
      </c>
      <c r="B53" s="82" t="s">
        <v>14217</v>
      </c>
      <c r="C53" s="32" t="str">
        <f>IF(A53&gt;0,IFERROR(VLOOKUP(A:A,Остатки!A:D,4,FALSE),"Нет"),"")</f>
        <v>Нет</v>
      </c>
      <c r="D53" s="50">
        <f>IFERROR(VLOOKUP(A:A,Цены!A:C,3,0),"")</f>
        <v>5365.04</v>
      </c>
      <c r="E53" s="32"/>
      <c r="F53" s="46">
        <f t="shared" si="1"/>
        <v>0</v>
      </c>
    </row>
    <row r="54" spans="1:6" ht="25.5" x14ac:dyDescent="0.2">
      <c r="A54" s="77" t="s">
        <v>14218</v>
      </c>
      <c r="B54" s="82" t="s">
        <v>14219</v>
      </c>
      <c r="C54" s="32" t="str">
        <f>IF(A54&gt;0,IFERROR(VLOOKUP(A:A,Остатки!A:D,4,FALSE),"Нет"),"")</f>
        <v>Нет</v>
      </c>
      <c r="D54" s="50">
        <f>IFERROR(VLOOKUP(A:A,Цены!A:C,3,0),"")</f>
        <v>1633.12</v>
      </c>
      <c r="E54" s="32"/>
      <c r="F54" s="46">
        <f t="shared" si="1"/>
        <v>0</v>
      </c>
    </row>
    <row r="55" spans="1:6" x14ac:dyDescent="0.2">
      <c r="A55" s="77" t="s">
        <v>14220</v>
      </c>
      <c r="B55" s="82" t="s">
        <v>14221</v>
      </c>
      <c r="C55" s="32" t="str">
        <f>IF(A55&gt;0,IFERROR(VLOOKUP(A:A,Остатки!A:D,4,FALSE),"Нет"),"")</f>
        <v>Нет</v>
      </c>
      <c r="D55" s="50">
        <f>IFERROR(VLOOKUP(A:A,Цены!A:C,3,0),"")</f>
        <v>1777.03</v>
      </c>
      <c r="E55" s="32"/>
      <c r="F55" s="46">
        <f t="shared" si="1"/>
        <v>0</v>
      </c>
    </row>
    <row r="56" spans="1:6" x14ac:dyDescent="0.2">
      <c r="A56" s="77" t="s">
        <v>14222</v>
      </c>
      <c r="B56" s="82" t="s">
        <v>14223</v>
      </c>
      <c r="C56" s="32" t="str">
        <f>IF(A56&gt;0,IFERROR(VLOOKUP(A:A,Остатки!A:D,4,FALSE),"Нет"),"")</f>
        <v>В наличии</v>
      </c>
      <c r="D56" s="50">
        <f>IFERROR(VLOOKUP(A:A,Цены!A:C,3,0),"")</f>
        <v>3435.45</v>
      </c>
      <c r="E56" s="32"/>
      <c r="F56" s="46">
        <f t="shared" si="1"/>
        <v>0</v>
      </c>
    </row>
    <row r="57" spans="1:6" x14ac:dyDescent="0.2">
      <c r="A57" s="77" t="s">
        <v>14224</v>
      </c>
      <c r="B57" s="82" t="s">
        <v>14225</v>
      </c>
      <c r="C57" s="32" t="str">
        <f>IF(A57&gt;0,IFERROR(VLOOKUP(A:A,Остатки!A:D,4,FALSE),"Нет"),"")</f>
        <v>Нет</v>
      </c>
      <c r="D57" s="50">
        <f>IFERROR(VLOOKUP(A:A,Цены!A:C,3,0),"")</f>
        <v>1700.06</v>
      </c>
      <c r="E57" s="32"/>
      <c r="F57" s="46">
        <f t="shared" si="1"/>
        <v>0</v>
      </c>
    </row>
    <row r="58" spans="1:6" x14ac:dyDescent="0.2">
      <c r="A58" s="77" t="s">
        <v>14226</v>
      </c>
      <c r="B58" s="82" t="s">
        <v>21676</v>
      </c>
      <c r="C58" s="32" t="str">
        <f>IF(A58&gt;0,IFERROR(VLOOKUP(A:A,Остатки!A:D,4,FALSE),"Нет"),"")</f>
        <v>Нет</v>
      </c>
      <c r="D58" s="50">
        <f>IFERROR(VLOOKUP(A:A,Цены!A:C,3,0),"")</f>
        <v>15808</v>
      </c>
      <c r="E58" s="32"/>
      <c r="F58" s="46">
        <f t="shared" si="1"/>
        <v>0</v>
      </c>
    </row>
    <row r="59" spans="1:6" x14ac:dyDescent="0.2">
      <c r="A59" s="77" t="s">
        <v>14227</v>
      </c>
      <c r="B59" s="82" t="s">
        <v>14228</v>
      </c>
      <c r="C59" s="32" t="str">
        <f>IF(A59&gt;0,IFERROR(VLOOKUP(A:A,Остатки!A:D,4,FALSE),"Нет"),"")</f>
        <v>Нет</v>
      </c>
      <c r="D59" s="50">
        <f>IFERROR(VLOOKUP(A:A,Цены!A:C,3,0),"")</f>
        <v>15112.65</v>
      </c>
      <c r="E59" s="32"/>
      <c r="F59" s="46">
        <f t="shared" si="1"/>
        <v>0</v>
      </c>
    </row>
    <row r="60" spans="1:6" x14ac:dyDescent="0.2">
      <c r="A60" s="77" t="s">
        <v>14229</v>
      </c>
      <c r="B60" s="82" t="s">
        <v>14230</v>
      </c>
      <c r="C60" s="32" t="str">
        <f>IF(A60&gt;0,IFERROR(VLOOKUP(A:A,Остатки!A:D,4,FALSE),"Нет"),"")</f>
        <v>Нет</v>
      </c>
      <c r="D60" s="50">
        <f>IFERROR(VLOOKUP(A:A,Цены!A:C,3,0),"")</f>
        <v>16978.5</v>
      </c>
      <c r="E60" s="32"/>
      <c r="F60" s="46">
        <f t="shared" si="1"/>
        <v>0</v>
      </c>
    </row>
    <row r="61" spans="1:6" x14ac:dyDescent="0.2">
      <c r="A61" s="77" t="s">
        <v>25194</v>
      </c>
      <c r="B61" s="82" t="s">
        <v>25195</v>
      </c>
      <c r="C61" s="32" t="str">
        <f>IF(A61&gt;0,IFERROR(VLOOKUP(A:A,Остатки!A:D,4,FALSE),"Нет"),"")</f>
        <v>Нет</v>
      </c>
      <c r="D61" s="50">
        <f>IFERROR(VLOOKUP(A:A,Цены!A:C,3,0),"")</f>
        <v>8101.89</v>
      </c>
      <c r="E61" s="32"/>
      <c r="F61" s="46">
        <f t="shared" si="1"/>
        <v>0</v>
      </c>
    </row>
    <row r="62" spans="1:6" ht="25.5" x14ac:dyDescent="0.2">
      <c r="A62" s="77" t="s">
        <v>14231</v>
      </c>
      <c r="B62" s="82" t="s">
        <v>14232</v>
      </c>
      <c r="C62" s="32" t="str">
        <f>IF(A62&gt;0,IFERROR(VLOOKUP(A:A,Остатки!A:D,4,FALSE),"Нет"),"")</f>
        <v>Нет</v>
      </c>
      <c r="D62" s="50">
        <f>IFERROR(VLOOKUP(A:A,Цены!A:C,3,0),"")</f>
        <v>9751.01</v>
      </c>
      <c r="E62" s="32"/>
      <c r="F62" s="46">
        <f t="shared" ref="F62:F125" si="2">IFERROR(D62*E62,0)</f>
        <v>0</v>
      </c>
    </row>
    <row r="63" spans="1:6" x14ac:dyDescent="0.2">
      <c r="A63" s="77" t="s">
        <v>14233</v>
      </c>
      <c r="B63" s="82" t="s">
        <v>14234</v>
      </c>
      <c r="C63" s="32" t="str">
        <f>IF(A63&gt;0,IFERROR(VLOOKUP(A:A,Остатки!A:D,4,FALSE),"Нет"),"")</f>
        <v>Нет</v>
      </c>
      <c r="D63" s="50">
        <f>IFERROR(VLOOKUP(A:A,Цены!A:C,3,0),"")</f>
        <v>19994.11</v>
      </c>
      <c r="E63" s="32"/>
      <c r="F63" s="46">
        <f t="shared" si="2"/>
        <v>0</v>
      </c>
    </row>
    <row r="64" spans="1:6" x14ac:dyDescent="0.2">
      <c r="A64" s="77" t="s">
        <v>14235</v>
      </c>
      <c r="B64" s="82" t="s">
        <v>14236</v>
      </c>
      <c r="C64" s="32" t="str">
        <f>IF(A64&gt;0,IFERROR(VLOOKUP(A:A,Остатки!A:D,4,FALSE),"Нет"),"")</f>
        <v>Нет</v>
      </c>
      <c r="D64" s="50">
        <f>IFERROR(VLOOKUP(A:A,Цены!A:C,3,0),"")</f>
        <v>31543.93</v>
      </c>
      <c r="E64" s="32"/>
      <c r="F64" s="46">
        <f t="shared" si="2"/>
        <v>0</v>
      </c>
    </row>
    <row r="65" spans="1:6" x14ac:dyDescent="0.2">
      <c r="A65" s="77" t="s">
        <v>14237</v>
      </c>
      <c r="B65" s="82" t="s">
        <v>14238</v>
      </c>
      <c r="C65" s="32" t="str">
        <f>IF(A65&gt;0,IFERROR(VLOOKUP(A:A,Остатки!A:D,4,FALSE),"Нет"),"")</f>
        <v>Нет</v>
      </c>
      <c r="D65" s="50">
        <f>IFERROR(VLOOKUP(A:A,Цены!A:C,3,0),"")</f>
        <v>1858.41</v>
      </c>
      <c r="E65" s="32"/>
      <c r="F65" s="46">
        <f t="shared" si="2"/>
        <v>0</v>
      </c>
    </row>
    <row r="66" spans="1:6" x14ac:dyDescent="0.2">
      <c r="A66" s="77" t="s">
        <v>14239</v>
      </c>
      <c r="B66" s="82" t="s">
        <v>14240</v>
      </c>
      <c r="C66" s="32" t="str">
        <f>IF(A66&gt;0,IFERROR(VLOOKUP(A:A,Остатки!A:D,4,FALSE),"Нет"),"")</f>
        <v>Нет</v>
      </c>
      <c r="D66" s="50">
        <f>IFERROR(VLOOKUP(A:A,Цены!A:C,3,0),"")</f>
        <v>630.51</v>
      </c>
      <c r="E66" s="32"/>
      <c r="F66" s="46">
        <f t="shared" si="2"/>
        <v>0</v>
      </c>
    </row>
    <row r="67" spans="1:6" x14ac:dyDescent="0.2">
      <c r="A67" s="77" t="s">
        <v>14241</v>
      </c>
      <c r="B67" s="82" t="s">
        <v>14242</v>
      </c>
      <c r="C67" s="32" t="str">
        <f>IF(A67&gt;0,IFERROR(VLOOKUP(A:A,Остатки!A:D,4,FALSE),"Нет"),"")</f>
        <v>Нет</v>
      </c>
      <c r="D67" s="50">
        <f>IFERROR(VLOOKUP(A:A,Цены!A:C,3,0),"")</f>
        <v>1053.77</v>
      </c>
      <c r="E67" s="32"/>
      <c r="F67" s="46">
        <f t="shared" si="2"/>
        <v>0</v>
      </c>
    </row>
    <row r="68" spans="1:6" x14ac:dyDescent="0.2">
      <c r="A68" s="77" t="s">
        <v>14243</v>
      </c>
      <c r="B68" s="82" t="s">
        <v>14244</v>
      </c>
      <c r="C68" s="32" t="str">
        <f>IF(A68&gt;0,IFERROR(VLOOKUP(A:A,Остатки!A:D,4,FALSE),"Нет"),"")</f>
        <v>В наличии</v>
      </c>
      <c r="D68" s="50">
        <f>IFERROR(VLOOKUP(A:A,Цены!A:C,3,0),"")</f>
        <v>1892.83</v>
      </c>
      <c r="E68" s="32"/>
      <c r="F68" s="46">
        <f t="shared" si="2"/>
        <v>0</v>
      </c>
    </row>
    <row r="69" spans="1:6" x14ac:dyDescent="0.2">
      <c r="A69" s="77" t="s">
        <v>14245</v>
      </c>
      <c r="B69" s="82" t="s">
        <v>14246</v>
      </c>
      <c r="C69" s="32" t="str">
        <f>IF(A69&gt;0,IFERROR(VLOOKUP(A:A,Остатки!A:D,4,FALSE),"Нет"),"")</f>
        <v>В наличии</v>
      </c>
      <c r="D69" s="50">
        <f>IFERROR(VLOOKUP(A:A,Цены!A:C,3,0),"")</f>
        <v>2214.1999999999998</v>
      </c>
      <c r="E69" s="32"/>
      <c r="F69" s="46">
        <f t="shared" si="2"/>
        <v>0</v>
      </c>
    </row>
    <row r="70" spans="1:6" x14ac:dyDescent="0.2">
      <c r="A70" s="77"/>
      <c r="B70" s="80" t="s">
        <v>142</v>
      </c>
      <c r="C70" s="32" t="str">
        <f>IF(A70&gt;0,IFERROR(VLOOKUP(A:A,Остатки!A:D,4,FALSE),"Нет"),"")</f>
        <v/>
      </c>
      <c r="D70" s="50" t="str">
        <f>IFERROR(VLOOKUP(A:A,Цены!A:C,3,0),"")</f>
        <v/>
      </c>
      <c r="E70" s="32"/>
      <c r="F70" s="46">
        <f t="shared" si="2"/>
        <v>0</v>
      </c>
    </row>
    <row r="71" spans="1:6" x14ac:dyDescent="0.2">
      <c r="A71" s="77"/>
      <c r="B71" s="81" t="s">
        <v>183</v>
      </c>
      <c r="C71" s="32" t="str">
        <f>IF(A71&gt;0,IFERROR(VLOOKUP(A:A,Остатки!A:D,4,FALSE),"Нет"),"")</f>
        <v/>
      </c>
      <c r="D71" s="50" t="str">
        <f>IFERROR(VLOOKUP(A:A,Цены!A:C,3,0),"")</f>
        <v/>
      </c>
      <c r="E71" s="32"/>
      <c r="F71" s="46">
        <f t="shared" si="2"/>
        <v>0</v>
      </c>
    </row>
    <row r="72" spans="1:6" x14ac:dyDescent="0.2">
      <c r="A72" s="77" t="s">
        <v>14247</v>
      </c>
      <c r="B72" s="82" t="s">
        <v>14248</v>
      </c>
      <c r="C72" s="32" t="str">
        <f>IF(A72&gt;0,IFERROR(VLOOKUP(A:A,Остатки!A:D,4,FALSE),"Нет"),"")</f>
        <v>Нет</v>
      </c>
      <c r="D72" s="50">
        <f>IFERROR(VLOOKUP(A:A,Цены!A:C,3,0),"")</f>
        <v>1637.81</v>
      </c>
      <c r="E72" s="32"/>
      <c r="F72" s="46">
        <f t="shared" si="2"/>
        <v>0</v>
      </c>
    </row>
    <row r="73" spans="1:6" x14ac:dyDescent="0.2">
      <c r="A73" s="77" t="s">
        <v>14249</v>
      </c>
      <c r="B73" s="82" t="s">
        <v>14250</v>
      </c>
      <c r="C73" s="32" t="str">
        <f>IF(A73&gt;0,IFERROR(VLOOKUP(A:A,Остатки!A:D,4,FALSE),"Нет"),"")</f>
        <v>Нет</v>
      </c>
      <c r="D73" s="50">
        <f>IFERROR(VLOOKUP(A:A,Цены!A:C,3,0),"")</f>
        <v>1204.31</v>
      </c>
      <c r="E73" s="32"/>
      <c r="F73" s="46">
        <f t="shared" si="2"/>
        <v>0</v>
      </c>
    </row>
    <row r="74" spans="1:6" x14ac:dyDescent="0.2">
      <c r="A74" s="77" t="s">
        <v>14251</v>
      </c>
      <c r="B74" s="82" t="s">
        <v>14252</v>
      </c>
      <c r="C74" s="32" t="str">
        <f>IF(A74&gt;0,IFERROR(VLOOKUP(A:A,Остатки!A:D,4,FALSE),"Нет"),"")</f>
        <v>Нет</v>
      </c>
      <c r="D74" s="50">
        <f>IFERROR(VLOOKUP(A:A,Цены!A:C,3,0),"")</f>
        <v>1204.31</v>
      </c>
      <c r="E74" s="32"/>
      <c r="F74" s="46">
        <f t="shared" si="2"/>
        <v>0</v>
      </c>
    </row>
    <row r="75" spans="1:6" x14ac:dyDescent="0.2">
      <c r="A75" s="77" t="s">
        <v>14253</v>
      </c>
      <c r="B75" s="82" t="s">
        <v>14254</v>
      </c>
      <c r="C75" s="32" t="str">
        <f>IF(A75&gt;0,IFERROR(VLOOKUP(A:A,Остатки!A:D,4,FALSE),"Нет"),"")</f>
        <v>Нет</v>
      </c>
      <c r="D75" s="50">
        <f>IFERROR(VLOOKUP(A:A,Цены!A:C,3,0),"")</f>
        <v>1182.8</v>
      </c>
      <c r="E75" s="32"/>
      <c r="F75" s="46">
        <f t="shared" si="2"/>
        <v>0</v>
      </c>
    </row>
    <row r="76" spans="1:6" x14ac:dyDescent="0.2">
      <c r="A76" s="77" t="s">
        <v>14255</v>
      </c>
      <c r="B76" s="82" t="s">
        <v>14256</v>
      </c>
      <c r="C76" s="32" t="str">
        <f>IF(A76&gt;0,IFERROR(VLOOKUP(A:A,Остатки!A:D,4,FALSE),"Нет"),"")</f>
        <v>Нет</v>
      </c>
      <c r="D76" s="50">
        <f>IFERROR(VLOOKUP(A:A,Цены!A:C,3,0),"")</f>
        <v>1182.8</v>
      </c>
      <c r="E76" s="32"/>
      <c r="F76" s="46">
        <f t="shared" si="2"/>
        <v>0</v>
      </c>
    </row>
    <row r="77" spans="1:6" x14ac:dyDescent="0.2">
      <c r="A77" s="77"/>
      <c r="B77" s="80" t="s">
        <v>193</v>
      </c>
      <c r="C77" s="32" t="str">
        <f>IF(A77&gt;0,IFERROR(VLOOKUP(A:A,Остатки!A:D,4,FALSE),"Нет"),"")</f>
        <v/>
      </c>
      <c r="D77" s="50" t="str">
        <f>IFERROR(VLOOKUP(A:A,Цены!A:C,3,0),"")</f>
        <v/>
      </c>
      <c r="E77" s="32"/>
      <c r="F77" s="46">
        <f t="shared" si="2"/>
        <v>0</v>
      </c>
    </row>
    <row r="78" spans="1:6" x14ac:dyDescent="0.2">
      <c r="A78" s="77"/>
      <c r="B78" s="81" t="s">
        <v>194</v>
      </c>
      <c r="C78" s="32" t="str">
        <f>IF(A78&gt;0,IFERROR(VLOOKUP(A:A,Остатки!A:D,4,FALSE),"Нет"),"")</f>
        <v/>
      </c>
      <c r="D78" s="50" t="str">
        <f>IFERROR(VLOOKUP(A:A,Цены!A:C,3,0),"")</f>
        <v/>
      </c>
      <c r="E78" s="32"/>
      <c r="F78" s="46">
        <f t="shared" si="2"/>
        <v>0</v>
      </c>
    </row>
    <row r="79" spans="1:6" x14ac:dyDescent="0.2">
      <c r="A79" s="77" t="s">
        <v>14257</v>
      </c>
      <c r="B79" s="82" t="s">
        <v>14258</v>
      </c>
      <c r="C79" s="32" t="str">
        <f>IF(A79&gt;0,IFERROR(VLOOKUP(A:A,Остатки!A:D,4,FALSE),"Нет"),"")</f>
        <v>Нет</v>
      </c>
      <c r="D79" s="50">
        <f>IFERROR(VLOOKUP(A:A,Цены!A:C,3,0),"")</f>
        <v>1983.03</v>
      </c>
      <c r="E79" s="32"/>
      <c r="F79" s="46">
        <f t="shared" si="2"/>
        <v>0</v>
      </c>
    </row>
    <row r="80" spans="1:6" x14ac:dyDescent="0.2">
      <c r="A80" s="77" t="s">
        <v>14259</v>
      </c>
      <c r="B80" s="82" t="s">
        <v>14260</v>
      </c>
      <c r="C80" s="32" t="str">
        <f>IF(A80&gt;0,IFERROR(VLOOKUP(A:A,Остатки!A:D,4,FALSE),"Нет"),"")</f>
        <v>Нет</v>
      </c>
      <c r="D80" s="50">
        <f>IFERROR(VLOOKUP(A:A,Цены!A:C,3,0),"")</f>
        <v>2579.52</v>
      </c>
      <c r="E80" s="32"/>
      <c r="F80" s="46">
        <f t="shared" si="2"/>
        <v>0</v>
      </c>
    </row>
    <row r="81" spans="1:6" x14ac:dyDescent="0.2">
      <c r="A81" s="77" t="s">
        <v>14261</v>
      </c>
      <c r="B81" s="82" t="s">
        <v>14262</v>
      </c>
      <c r="C81" s="32" t="str">
        <f>IF(A81&gt;0,IFERROR(VLOOKUP(A:A,Остатки!A:D,4,FALSE),"Нет"),"")</f>
        <v>Нет</v>
      </c>
      <c r="D81" s="50">
        <f>IFERROR(VLOOKUP(A:A,Цены!A:C,3,0),"")</f>
        <v>295.41000000000003</v>
      </c>
      <c r="E81" s="32"/>
      <c r="F81" s="46">
        <f t="shared" si="2"/>
        <v>0</v>
      </c>
    </row>
    <row r="82" spans="1:6" x14ac:dyDescent="0.2">
      <c r="A82" s="77"/>
      <c r="B82" s="80" t="s">
        <v>234</v>
      </c>
      <c r="C82" s="32" t="str">
        <f>IF(A82&gt;0,IFERROR(VLOOKUP(A:A,Остатки!A:D,4,FALSE),"Нет"),"")</f>
        <v/>
      </c>
      <c r="D82" s="50" t="str">
        <f>IFERROR(VLOOKUP(A:A,Цены!A:C,3,0),"")</f>
        <v/>
      </c>
      <c r="E82" s="32"/>
      <c r="F82" s="46">
        <f t="shared" si="2"/>
        <v>0</v>
      </c>
    </row>
    <row r="83" spans="1:6" x14ac:dyDescent="0.2">
      <c r="A83" s="77" t="s">
        <v>14263</v>
      </c>
      <c r="B83" s="88" t="s">
        <v>14264</v>
      </c>
      <c r="C83" s="32" t="str">
        <f>IF(A83&gt;0,IFERROR(VLOOKUP(A:A,Остатки!A:D,4,FALSE),"Нет"),"")</f>
        <v>Нет</v>
      </c>
      <c r="D83" s="50">
        <f>IFERROR(VLOOKUP(A:A,Цены!A:C,3,0),"")</f>
        <v>1462.37</v>
      </c>
      <c r="E83" s="32"/>
      <c r="F83" s="46">
        <f t="shared" si="2"/>
        <v>0</v>
      </c>
    </row>
    <row r="84" spans="1:6" x14ac:dyDescent="0.2">
      <c r="A84" s="77" t="s">
        <v>14265</v>
      </c>
      <c r="B84" s="88" t="s">
        <v>14266</v>
      </c>
      <c r="C84" s="32" t="str">
        <f>IF(A84&gt;0,IFERROR(VLOOKUP(A:A,Остатки!A:D,4,FALSE),"Нет"),"")</f>
        <v>Нет</v>
      </c>
      <c r="D84" s="50">
        <f>IFERROR(VLOOKUP(A:A,Цены!A:C,3,0),"")</f>
        <v>1468.03</v>
      </c>
      <c r="E84" s="32"/>
      <c r="F84" s="46">
        <f t="shared" si="2"/>
        <v>0</v>
      </c>
    </row>
    <row r="85" spans="1:6" x14ac:dyDescent="0.2">
      <c r="A85" s="77" t="s">
        <v>14267</v>
      </c>
      <c r="B85" s="88" t="s">
        <v>14268</v>
      </c>
      <c r="C85" s="32" t="str">
        <f>IF(A85&gt;0,IFERROR(VLOOKUP(A:A,Остатки!A:D,4,FALSE),"Нет"),"")</f>
        <v>Нет</v>
      </c>
      <c r="D85" s="50">
        <f>IFERROR(VLOOKUP(A:A,Цены!A:C,3,0),"")</f>
        <v>1574.43</v>
      </c>
      <c r="E85" s="32"/>
      <c r="F85" s="46">
        <f t="shared" si="2"/>
        <v>0</v>
      </c>
    </row>
    <row r="86" spans="1:6" x14ac:dyDescent="0.2">
      <c r="A86" s="77" t="s">
        <v>14269</v>
      </c>
      <c r="B86" s="88" t="s">
        <v>14270</v>
      </c>
      <c r="C86" s="32" t="str">
        <f>IF(A86&gt;0,IFERROR(VLOOKUP(A:A,Остатки!A:D,4,FALSE),"Нет"),"")</f>
        <v>Нет</v>
      </c>
      <c r="D86" s="50">
        <f>IFERROR(VLOOKUP(A:A,Цены!A:C,3,0),"")</f>
        <v>1775.89</v>
      </c>
      <c r="E86" s="32"/>
      <c r="F86" s="46">
        <f t="shared" si="2"/>
        <v>0</v>
      </c>
    </row>
    <row r="87" spans="1:6" x14ac:dyDescent="0.2">
      <c r="A87" s="77" t="s">
        <v>14271</v>
      </c>
      <c r="B87" s="88" t="s">
        <v>14272</v>
      </c>
      <c r="C87" s="32" t="str">
        <f>IF(A87&gt;0,IFERROR(VLOOKUP(A:A,Остатки!A:D,4,FALSE),"Нет"),"")</f>
        <v>В наличии</v>
      </c>
      <c r="D87" s="50">
        <f>IFERROR(VLOOKUP(A:A,Цены!A:C,3,0),"")</f>
        <v>2010.19</v>
      </c>
      <c r="E87" s="32"/>
      <c r="F87" s="46">
        <f t="shared" si="2"/>
        <v>0</v>
      </c>
    </row>
    <row r="88" spans="1:6" ht="25.5" x14ac:dyDescent="0.2">
      <c r="A88" s="77" t="s">
        <v>14273</v>
      </c>
      <c r="B88" s="88" t="s">
        <v>14274</v>
      </c>
      <c r="C88" s="32" t="str">
        <f>IF(A88&gt;0,IFERROR(VLOOKUP(A:A,Остатки!A:D,4,FALSE),"Нет"),"")</f>
        <v>Нет</v>
      </c>
      <c r="D88" s="50">
        <f>IFERROR(VLOOKUP(A:A,Цены!A:C,3,0),"")</f>
        <v>3959.01</v>
      </c>
      <c r="E88" s="32"/>
      <c r="F88" s="46">
        <f t="shared" si="2"/>
        <v>0</v>
      </c>
    </row>
    <row r="89" spans="1:6" ht="25.5" x14ac:dyDescent="0.2">
      <c r="A89" s="77" t="s">
        <v>14275</v>
      </c>
      <c r="B89" s="88" t="s">
        <v>14276</v>
      </c>
      <c r="C89" s="32" t="str">
        <f>IF(A89&gt;0,IFERROR(VLOOKUP(A:A,Остатки!A:D,4,FALSE),"Нет"),"")</f>
        <v>Нет</v>
      </c>
      <c r="D89" s="50">
        <f>IFERROR(VLOOKUP(A:A,Цены!A:C,3,0),"")</f>
        <v>3769.11</v>
      </c>
      <c r="E89" s="32"/>
      <c r="F89" s="46">
        <f t="shared" si="2"/>
        <v>0</v>
      </c>
    </row>
    <row r="90" spans="1:6" ht="25.5" x14ac:dyDescent="0.2">
      <c r="A90" s="77" t="s">
        <v>14277</v>
      </c>
      <c r="B90" s="88" t="s">
        <v>14278</v>
      </c>
      <c r="C90" s="32" t="str">
        <f>IF(A90&gt;0,IFERROR(VLOOKUP(A:A,Остатки!A:D,4,FALSE),"Нет"),"")</f>
        <v>Нет</v>
      </c>
      <c r="D90" s="50">
        <f>IFERROR(VLOOKUP(A:A,Цены!A:C,3,0),"")</f>
        <v>4109.8</v>
      </c>
      <c r="E90" s="32"/>
      <c r="F90" s="46">
        <f t="shared" si="2"/>
        <v>0</v>
      </c>
    </row>
    <row r="91" spans="1:6" x14ac:dyDescent="0.2">
      <c r="A91" s="77"/>
      <c r="B91" s="81" t="s">
        <v>235</v>
      </c>
      <c r="C91" s="32" t="str">
        <f>IF(A91&gt;0,IFERROR(VLOOKUP(A:A,Остатки!A:D,4,FALSE),"Нет"),"")</f>
        <v/>
      </c>
      <c r="D91" s="50" t="str">
        <f>IFERROR(VLOOKUP(A:A,Цены!A:C,3,0),"")</f>
        <v/>
      </c>
      <c r="E91" s="32"/>
      <c r="F91" s="46">
        <f t="shared" si="2"/>
        <v>0</v>
      </c>
    </row>
    <row r="92" spans="1:6" x14ac:dyDescent="0.2">
      <c r="A92" s="77" t="s">
        <v>14279</v>
      </c>
      <c r="B92" s="82" t="s">
        <v>14280</v>
      </c>
      <c r="C92" s="32" t="str">
        <f>IF(A92&gt;0,IFERROR(VLOOKUP(A:A,Остатки!A:D,4,FALSE),"Нет"),"")</f>
        <v>Нет</v>
      </c>
      <c r="D92" s="50">
        <f>IFERROR(VLOOKUP(A:A,Цены!A:C,3,0),"")</f>
        <v>1884.37</v>
      </c>
      <c r="E92" s="32"/>
      <c r="F92" s="46">
        <f t="shared" si="2"/>
        <v>0</v>
      </c>
    </row>
    <row r="93" spans="1:6" x14ac:dyDescent="0.2">
      <c r="A93" s="77" t="s">
        <v>14281</v>
      </c>
      <c r="B93" s="82" t="s">
        <v>14282</v>
      </c>
      <c r="C93" s="32" t="str">
        <f>IF(A93&gt;0,IFERROR(VLOOKUP(A:A,Остатки!A:D,4,FALSE),"Нет"),"")</f>
        <v>Нет</v>
      </c>
      <c r="D93" s="50">
        <f>IFERROR(VLOOKUP(A:A,Цены!A:C,3,0),"")</f>
        <v>2001.13</v>
      </c>
      <c r="E93" s="32"/>
      <c r="F93" s="46">
        <f t="shared" si="2"/>
        <v>0</v>
      </c>
    </row>
    <row r="94" spans="1:6" x14ac:dyDescent="0.2">
      <c r="A94" s="77" t="s">
        <v>14283</v>
      </c>
      <c r="B94" s="82" t="s">
        <v>14284</v>
      </c>
      <c r="C94" s="32" t="str">
        <f>IF(A94&gt;0,IFERROR(VLOOKUP(A:A,Остатки!A:D,4,FALSE),"Нет"),"")</f>
        <v>В наличии</v>
      </c>
      <c r="D94" s="50">
        <f>IFERROR(VLOOKUP(A:A,Цены!A:C,3,0),"")</f>
        <v>2141.4899999999998</v>
      </c>
      <c r="E94" s="32"/>
      <c r="F94" s="46">
        <f t="shared" si="2"/>
        <v>0</v>
      </c>
    </row>
    <row r="95" spans="1:6" x14ac:dyDescent="0.2">
      <c r="A95" s="77" t="s">
        <v>14285</v>
      </c>
      <c r="B95" s="82" t="s">
        <v>14286</v>
      </c>
      <c r="C95" s="32" t="str">
        <f>IF(A95&gt;0,IFERROR(VLOOKUP(A:A,Остатки!A:D,4,FALSE),"Нет"),"")</f>
        <v>Нет</v>
      </c>
      <c r="D95" s="50">
        <f>IFERROR(VLOOKUP(A:A,Цены!A:C,3,0),"")</f>
        <v>2443.69</v>
      </c>
      <c r="E95" s="32"/>
      <c r="F95" s="46">
        <f t="shared" si="2"/>
        <v>0</v>
      </c>
    </row>
    <row r="96" spans="1:6" x14ac:dyDescent="0.2">
      <c r="A96" s="77" t="s">
        <v>14287</v>
      </c>
      <c r="B96" s="82" t="s">
        <v>14288</v>
      </c>
      <c r="C96" s="32" t="str">
        <f>IF(A96&gt;0,IFERROR(VLOOKUP(A:A,Остатки!A:D,4,FALSE),"Нет"),"")</f>
        <v>Нет</v>
      </c>
      <c r="D96" s="50">
        <f>IFERROR(VLOOKUP(A:A,Цены!A:C,3,0),"")</f>
        <v>2861.35</v>
      </c>
      <c r="E96" s="32"/>
      <c r="F96" s="46">
        <f t="shared" si="2"/>
        <v>0</v>
      </c>
    </row>
    <row r="97" spans="1:6" x14ac:dyDescent="0.2">
      <c r="A97" s="77"/>
      <c r="B97" s="80" t="s">
        <v>267</v>
      </c>
      <c r="C97" s="32" t="str">
        <f>IF(A97&gt;0,IFERROR(VLOOKUP(A:A,Остатки!A:D,4,FALSE),"Нет"),"")</f>
        <v/>
      </c>
      <c r="D97" s="50" t="str">
        <f>IFERROR(VLOOKUP(A:A,Цены!A:C,3,0),"")</f>
        <v/>
      </c>
      <c r="E97" s="32"/>
      <c r="F97" s="46">
        <f t="shared" si="2"/>
        <v>0</v>
      </c>
    </row>
    <row r="98" spans="1:6" x14ac:dyDescent="0.2">
      <c r="A98" s="77"/>
      <c r="B98" s="81" t="s">
        <v>268</v>
      </c>
      <c r="C98" s="32" t="str">
        <f>IF(A98&gt;0,IFERROR(VLOOKUP(A:A,Остатки!A:D,4,FALSE),"Нет"),"")</f>
        <v/>
      </c>
      <c r="D98" s="50" t="str">
        <f>IFERROR(VLOOKUP(A:A,Цены!A:C,3,0),"")</f>
        <v/>
      </c>
      <c r="E98" s="32"/>
      <c r="F98" s="46">
        <f t="shared" si="2"/>
        <v>0</v>
      </c>
    </row>
    <row r="99" spans="1:6" x14ac:dyDescent="0.2">
      <c r="A99" s="77" t="s">
        <v>14289</v>
      </c>
      <c r="B99" s="82" t="s">
        <v>14290</v>
      </c>
      <c r="C99" s="32" t="str">
        <f>IF(A99&gt;0,IFERROR(VLOOKUP(A:A,Остатки!A:D,4,FALSE),"Нет"),"")</f>
        <v>Нет</v>
      </c>
      <c r="D99" s="50">
        <f>IFERROR(VLOOKUP(A:A,Цены!A:C,3,0),"")</f>
        <v>283.39</v>
      </c>
      <c r="E99" s="32"/>
      <c r="F99" s="46">
        <f t="shared" si="2"/>
        <v>0</v>
      </c>
    </row>
    <row r="100" spans="1:6" x14ac:dyDescent="0.2">
      <c r="A100" s="77" t="s">
        <v>14291</v>
      </c>
      <c r="B100" s="82" t="s">
        <v>14292</v>
      </c>
      <c r="C100" s="32" t="str">
        <f>IF(A100&gt;0,IFERROR(VLOOKUP(A:A,Остатки!A:D,4,FALSE),"Нет"),"")</f>
        <v>В наличии</v>
      </c>
      <c r="D100" s="50">
        <f>IFERROR(VLOOKUP(A:A,Цены!A:C,3,0),"")</f>
        <v>771.52</v>
      </c>
      <c r="E100" s="32"/>
      <c r="F100" s="46">
        <f t="shared" si="2"/>
        <v>0</v>
      </c>
    </row>
    <row r="101" spans="1:6" x14ac:dyDescent="0.2">
      <c r="A101" s="77" t="s">
        <v>14293</v>
      </c>
      <c r="B101" s="82" t="s">
        <v>14294</v>
      </c>
      <c r="C101" s="32" t="str">
        <f>IF(A101&gt;0,IFERROR(VLOOKUP(A:A,Остатки!A:D,4,FALSE),"Нет"),"")</f>
        <v>Нет</v>
      </c>
      <c r="D101" s="50">
        <f>IFERROR(VLOOKUP(A:A,Цены!A:C,3,0),"")</f>
        <v>172</v>
      </c>
      <c r="E101" s="32"/>
      <c r="F101" s="46">
        <f t="shared" si="2"/>
        <v>0</v>
      </c>
    </row>
    <row r="102" spans="1:6" x14ac:dyDescent="0.2">
      <c r="A102" s="77" t="s">
        <v>14295</v>
      </c>
      <c r="B102" s="82" t="s">
        <v>14296</v>
      </c>
      <c r="C102" s="32" t="str">
        <f>IF(A102&gt;0,IFERROR(VLOOKUP(A:A,Остатки!A:D,4,FALSE),"Нет"),"")</f>
        <v>В наличии</v>
      </c>
      <c r="D102" s="50">
        <f>IFERROR(VLOOKUP(A:A,Цены!A:C,3,0),"")</f>
        <v>522.80999999999995</v>
      </c>
      <c r="E102" s="32"/>
      <c r="F102" s="46">
        <f t="shared" si="2"/>
        <v>0</v>
      </c>
    </row>
    <row r="103" spans="1:6" x14ac:dyDescent="0.2">
      <c r="A103" s="77" t="s">
        <v>14297</v>
      </c>
      <c r="B103" s="82" t="s">
        <v>14298</v>
      </c>
      <c r="C103" s="32" t="str">
        <f>IF(A103&gt;0,IFERROR(VLOOKUP(A:A,Остатки!A:D,4,FALSE),"Нет"),"")</f>
        <v>Нет</v>
      </c>
      <c r="D103" s="50">
        <f>IFERROR(VLOOKUP(A:A,Цены!A:C,3,0),"")</f>
        <v>143.37</v>
      </c>
      <c r="E103" s="32"/>
      <c r="F103" s="46">
        <f t="shared" si="2"/>
        <v>0</v>
      </c>
    </row>
    <row r="104" spans="1:6" x14ac:dyDescent="0.2">
      <c r="A104" s="77" t="s">
        <v>14299</v>
      </c>
      <c r="B104" s="82" t="s">
        <v>14300</v>
      </c>
      <c r="C104" s="32" t="str">
        <f>IF(A104&gt;0,IFERROR(VLOOKUP(A:A,Остатки!A:D,4,FALSE),"Нет"),"")</f>
        <v>Нет</v>
      </c>
      <c r="D104" s="50">
        <f>IFERROR(VLOOKUP(A:A,Цены!A:C,3,0),"")</f>
        <v>924.12</v>
      </c>
      <c r="E104" s="32"/>
      <c r="F104" s="46">
        <f t="shared" si="2"/>
        <v>0</v>
      </c>
    </row>
    <row r="105" spans="1:6" x14ac:dyDescent="0.2">
      <c r="A105" s="77" t="s">
        <v>14301</v>
      </c>
      <c r="B105" s="82" t="s">
        <v>14302</v>
      </c>
      <c r="C105" s="32" t="str">
        <f>IF(A105&gt;0,IFERROR(VLOOKUP(A:A,Остатки!A:D,4,FALSE),"Нет"),"")</f>
        <v>Нет</v>
      </c>
      <c r="D105" s="50">
        <f>IFERROR(VLOOKUP(A:A,Цены!A:C,3,0),"")</f>
        <v>274.48</v>
      </c>
      <c r="E105" s="32"/>
      <c r="F105" s="46">
        <f t="shared" si="2"/>
        <v>0</v>
      </c>
    </row>
    <row r="106" spans="1:6" x14ac:dyDescent="0.2">
      <c r="A106" s="77" t="s">
        <v>14303</v>
      </c>
      <c r="B106" s="82" t="s">
        <v>14304</v>
      </c>
      <c r="C106" s="32" t="str">
        <f>IF(A106&gt;0,IFERROR(VLOOKUP(A:A,Остатки!A:D,4,FALSE),"Нет"),"")</f>
        <v>В наличии</v>
      </c>
      <c r="D106" s="50">
        <f>IFERROR(VLOOKUP(A:A,Цены!A:C,3,0),"")</f>
        <v>759.59</v>
      </c>
      <c r="E106" s="32"/>
      <c r="F106" s="46">
        <f t="shared" si="2"/>
        <v>0</v>
      </c>
    </row>
    <row r="107" spans="1:6" x14ac:dyDescent="0.2">
      <c r="A107" s="77" t="s">
        <v>14305</v>
      </c>
      <c r="B107" s="82" t="s">
        <v>14306</v>
      </c>
      <c r="C107" s="32" t="str">
        <f>IF(A107&gt;0,IFERROR(VLOOKUP(A:A,Остатки!A:D,4,FALSE),"Нет"),"")</f>
        <v>Нет</v>
      </c>
      <c r="D107" s="50">
        <f>IFERROR(VLOOKUP(A:A,Цены!A:C,3,0),"")</f>
        <v>570.85</v>
      </c>
      <c r="E107" s="32"/>
      <c r="F107" s="46">
        <f t="shared" si="2"/>
        <v>0</v>
      </c>
    </row>
    <row r="108" spans="1:6" x14ac:dyDescent="0.2">
      <c r="A108" s="77" t="s">
        <v>14307</v>
      </c>
      <c r="B108" s="82" t="s">
        <v>14308</v>
      </c>
      <c r="C108" s="32" t="str">
        <f>IF(A108&gt;0,IFERROR(VLOOKUP(A:A,Остатки!A:D,4,FALSE),"Нет"),"")</f>
        <v>Нет</v>
      </c>
      <c r="D108" s="50">
        <f>IFERROR(VLOOKUP(A:A,Цены!A:C,3,0),"")</f>
        <v>916.82</v>
      </c>
      <c r="E108" s="32"/>
      <c r="F108" s="46">
        <f t="shared" si="2"/>
        <v>0</v>
      </c>
    </row>
    <row r="109" spans="1:6" x14ac:dyDescent="0.2">
      <c r="A109" s="77" t="s">
        <v>14309</v>
      </c>
      <c r="B109" s="82" t="s">
        <v>14310</v>
      </c>
      <c r="C109" s="32" t="str">
        <f>IF(A109&gt;0,IFERROR(VLOOKUP(A:A,Остатки!A:D,4,FALSE),"Нет"),"")</f>
        <v>В наличии</v>
      </c>
      <c r="D109" s="50">
        <f>IFERROR(VLOOKUP(A:A,Цены!A:C,3,0),"")</f>
        <v>2209.5700000000002</v>
      </c>
      <c r="E109" s="32"/>
      <c r="F109" s="46">
        <f t="shared" si="2"/>
        <v>0</v>
      </c>
    </row>
    <row r="110" spans="1:6" x14ac:dyDescent="0.2">
      <c r="A110" s="77" t="s">
        <v>14311</v>
      </c>
      <c r="B110" s="82" t="s">
        <v>14312</v>
      </c>
      <c r="C110" s="32" t="str">
        <f>IF(A110&gt;0,IFERROR(VLOOKUP(A:A,Остатки!A:D,4,FALSE),"Нет"),"")</f>
        <v>Нет</v>
      </c>
      <c r="D110" s="50">
        <f>IFERROR(VLOOKUP(A:A,Цены!A:C,3,0),"")</f>
        <v>2255.71</v>
      </c>
      <c r="E110" s="32"/>
      <c r="F110" s="46">
        <f t="shared" si="2"/>
        <v>0</v>
      </c>
    </row>
    <row r="111" spans="1:6" x14ac:dyDescent="0.2">
      <c r="A111" s="77" t="s">
        <v>14313</v>
      </c>
      <c r="B111" s="82" t="s">
        <v>14314</v>
      </c>
      <c r="C111" s="32" t="str">
        <f>IF(A111&gt;0,IFERROR(VLOOKUP(A:A,Остатки!A:D,4,FALSE),"Нет"),"")</f>
        <v>Нет</v>
      </c>
      <c r="D111" s="50">
        <f>IFERROR(VLOOKUP(A:A,Цены!A:C,3,0),"")</f>
        <v>2440.21</v>
      </c>
      <c r="E111" s="32"/>
      <c r="F111" s="46">
        <f t="shared" si="2"/>
        <v>0</v>
      </c>
    </row>
    <row r="112" spans="1:6" x14ac:dyDescent="0.2">
      <c r="A112" s="77" t="s">
        <v>14315</v>
      </c>
      <c r="B112" s="82" t="s">
        <v>14316</v>
      </c>
      <c r="C112" s="32" t="str">
        <f>IF(A112&gt;0,IFERROR(VLOOKUP(A:A,Остатки!A:D,4,FALSE),"Нет"),"")</f>
        <v>В наличии</v>
      </c>
      <c r="D112" s="50">
        <f>IFERROR(VLOOKUP(A:A,Цены!A:C,3,0),"")</f>
        <v>3359.73</v>
      </c>
      <c r="E112" s="32"/>
      <c r="F112" s="46">
        <f t="shared" si="2"/>
        <v>0</v>
      </c>
    </row>
    <row r="113" spans="1:6" x14ac:dyDescent="0.2">
      <c r="A113" s="77" t="s">
        <v>14317</v>
      </c>
      <c r="B113" s="82" t="s">
        <v>14318</v>
      </c>
      <c r="C113" s="32" t="str">
        <f>IF(A113&gt;0,IFERROR(VLOOKUP(A:A,Остатки!A:D,4,FALSE),"Нет"),"")</f>
        <v>Нет</v>
      </c>
      <c r="D113" s="50">
        <f>IFERROR(VLOOKUP(A:A,Цены!A:C,3,0),"")</f>
        <v>2692.71</v>
      </c>
      <c r="E113" s="32"/>
      <c r="F113" s="46">
        <f t="shared" si="2"/>
        <v>0</v>
      </c>
    </row>
    <row r="114" spans="1:6" x14ac:dyDescent="0.2">
      <c r="A114" s="77" t="s">
        <v>14319</v>
      </c>
      <c r="B114" s="82" t="s">
        <v>14320</v>
      </c>
      <c r="C114" s="32" t="str">
        <f>IF(A114&gt;0,IFERROR(VLOOKUP(A:A,Остатки!A:D,4,FALSE),"Нет"),"")</f>
        <v>В наличии</v>
      </c>
      <c r="D114" s="50">
        <f>IFERROR(VLOOKUP(A:A,Цены!A:C,3,0),"")</f>
        <v>453.6</v>
      </c>
      <c r="E114" s="32"/>
      <c r="F114" s="46">
        <f t="shared" si="2"/>
        <v>0</v>
      </c>
    </row>
    <row r="115" spans="1:6" x14ac:dyDescent="0.2">
      <c r="A115" s="77" t="s">
        <v>14321</v>
      </c>
      <c r="B115" s="82" t="s">
        <v>14322</v>
      </c>
      <c r="C115" s="32" t="str">
        <f>IF(A115&gt;0,IFERROR(VLOOKUP(A:A,Остатки!A:D,4,FALSE),"Нет"),"")</f>
        <v>Нет</v>
      </c>
      <c r="D115" s="50">
        <f>IFERROR(VLOOKUP(A:A,Цены!A:C,3,0),"")</f>
        <v>311.38</v>
      </c>
      <c r="E115" s="32"/>
      <c r="F115" s="46">
        <f t="shared" si="2"/>
        <v>0</v>
      </c>
    </row>
    <row r="116" spans="1:6" x14ac:dyDescent="0.2">
      <c r="A116" s="77" t="s">
        <v>14323</v>
      </c>
      <c r="B116" s="82" t="s">
        <v>14324</v>
      </c>
      <c r="C116" s="32" t="str">
        <f>IF(A116&gt;0,IFERROR(VLOOKUP(A:A,Остатки!A:D,4,FALSE),"Нет"),"")</f>
        <v>Нет</v>
      </c>
      <c r="D116" s="50">
        <f>IFERROR(VLOOKUP(A:A,Цены!A:C,3,0),"")</f>
        <v>404.79</v>
      </c>
      <c r="E116" s="32"/>
      <c r="F116" s="46">
        <f t="shared" si="2"/>
        <v>0</v>
      </c>
    </row>
    <row r="117" spans="1:6" x14ac:dyDescent="0.2">
      <c r="A117" s="77" t="s">
        <v>14325</v>
      </c>
      <c r="B117" s="82" t="s">
        <v>14326</v>
      </c>
      <c r="C117" s="32" t="str">
        <f>IF(A117&gt;0,IFERROR(VLOOKUP(A:A,Остатки!A:D,4,FALSE),"Нет"),"")</f>
        <v>Нет</v>
      </c>
      <c r="D117" s="50">
        <f>IFERROR(VLOOKUP(A:A,Цены!A:C,3,0),"")</f>
        <v>414.26</v>
      </c>
      <c r="E117" s="32"/>
      <c r="F117" s="46">
        <f t="shared" si="2"/>
        <v>0</v>
      </c>
    </row>
    <row r="118" spans="1:6" x14ac:dyDescent="0.2">
      <c r="A118" s="77" t="s">
        <v>14327</v>
      </c>
      <c r="B118" s="82" t="s">
        <v>14328</v>
      </c>
      <c r="C118" s="32" t="str">
        <f>IF(A118&gt;0,IFERROR(VLOOKUP(A:A,Остатки!A:D,4,FALSE),"Нет"),"")</f>
        <v>В наличии</v>
      </c>
      <c r="D118" s="50">
        <f>IFERROR(VLOOKUP(A:A,Цены!A:C,3,0),"")</f>
        <v>485.89</v>
      </c>
      <c r="E118" s="32"/>
      <c r="F118" s="46">
        <f t="shared" si="2"/>
        <v>0</v>
      </c>
    </row>
    <row r="119" spans="1:6" x14ac:dyDescent="0.2">
      <c r="A119" s="77" t="s">
        <v>14329</v>
      </c>
      <c r="B119" s="82" t="s">
        <v>14330</v>
      </c>
      <c r="C119" s="32" t="str">
        <f>IF(A119&gt;0,IFERROR(VLOOKUP(A:A,Остатки!A:D,4,FALSE),"Нет"),"")</f>
        <v>В наличии</v>
      </c>
      <c r="D119" s="50">
        <f>IFERROR(VLOOKUP(A:A,Цены!A:C,3,0),"")</f>
        <v>361.35</v>
      </c>
      <c r="E119" s="32"/>
      <c r="F119" s="46">
        <f t="shared" si="2"/>
        <v>0</v>
      </c>
    </row>
    <row r="120" spans="1:6" x14ac:dyDescent="0.2">
      <c r="A120" s="77" t="s">
        <v>14331</v>
      </c>
      <c r="B120" s="82" t="s">
        <v>14332</v>
      </c>
      <c r="C120" s="32" t="str">
        <f>IF(A120&gt;0,IFERROR(VLOOKUP(A:A,Остатки!A:D,4,FALSE),"Нет"),"")</f>
        <v>Нет</v>
      </c>
      <c r="D120" s="50">
        <f>IFERROR(VLOOKUP(A:A,Цены!A:C,3,0),"")</f>
        <v>350.88</v>
      </c>
      <c r="E120" s="32"/>
      <c r="F120" s="46">
        <f t="shared" si="2"/>
        <v>0</v>
      </c>
    </row>
    <row r="121" spans="1:6" x14ac:dyDescent="0.2">
      <c r="A121" s="77" t="s">
        <v>14333</v>
      </c>
      <c r="B121" s="82" t="s">
        <v>14334</v>
      </c>
      <c r="C121" s="32" t="str">
        <f>IF(A121&gt;0,IFERROR(VLOOKUP(A:A,Остатки!A:D,4,FALSE),"Нет"),"")</f>
        <v>Нет</v>
      </c>
      <c r="D121" s="50">
        <f>IFERROR(VLOOKUP(A:A,Цены!A:C,3,0),"")</f>
        <v>380.31</v>
      </c>
      <c r="E121" s="32"/>
      <c r="F121" s="46">
        <f t="shared" si="2"/>
        <v>0</v>
      </c>
    </row>
    <row r="122" spans="1:6" x14ac:dyDescent="0.2">
      <c r="A122" s="77" t="s">
        <v>14335</v>
      </c>
      <c r="B122" s="82" t="s">
        <v>14336</v>
      </c>
      <c r="C122" s="32" t="str">
        <f>IF(A122&gt;0,IFERROR(VLOOKUP(A:A,Остатки!A:D,4,FALSE),"Нет"),"")</f>
        <v>В наличии</v>
      </c>
      <c r="D122" s="50">
        <f>IFERROR(VLOOKUP(A:A,Цены!A:C,3,0),"")</f>
        <v>465.91</v>
      </c>
      <c r="E122" s="32"/>
      <c r="F122" s="46">
        <f t="shared" si="2"/>
        <v>0</v>
      </c>
    </row>
    <row r="123" spans="1:6" x14ac:dyDescent="0.2">
      <c r="A123" s="77" t="s">
        <v>14337</v>
      </c>
      <c r="B123" s="82" t="s">
        <v>14338</v>
      </c>
      <c r="C123" s="32" t="str">
        <f>IF(A123&gt;0,IFERROR(VLOOKUP(A:A,Остатки!A:D,4,FALSE),"Нет"),"")</f>
        <v>Нет</v>
      </c>
      <c r="D123" s="50">
        <f>IFERROR(VLOOKUP(A:A,Цены!A:C,3,0),"")</f>
        <v>364.46</v>
      </c>
      <c r="E123" s="32"/>
      <c r="F123" s="46">
        <f t="shared" si="2"/>
        <v>0</v>
      </c>
    </row>
    <row r="124" spans="1:6" x14ac:dyDescent="0.2">
      <c r="A124" s="77" t="s">
        <v>14339</v>
      </c>
      <c r="B124" s="82" t="s">
        <v>14340</v>
      </c>
      <c r="C124" s="32" t="str">
        <f>IF(A124&gt;0,IFERROR(VLOOKUP(A:A,Остатки!A:D,4,FALSE),"Нет"),"")</f>
        <v>Нет</v>
      </c>
      <c r="D124" s="50">
        <f>IFERROR(VLOOKUP(A:A,Цены!A:C,3,0),"")</f>
        <v>1341</v>
      </c>
      <c r="E124" s="32"/>
      <c r="F124" s="46">
        <f t="shared" si="2"/>
        <v>0</v>
      </c>
    </row>
    <row r="125" spans="1:6" x14ac:dyDescent="0.2">
      <c r="A125" s="77" t="s">
        <v>14341</v>
      </c>
      <c r="B125" s="82" t="s">
        <v>14342</v>
      </c>
      <c r="C125" s="32" t="str">
        <f>IF(A125&gt;0,IFERROR(VLOOKUP(A:A,Остатки!A:D,4,FALSE),"Нет"),"")</f>
        <v>Нет</v>
      </c>
      <c r="D125" s="50">
        <f>IFERROR(VLOOKUP(A:A,Цены!A:C,3,0),"")</f>
        <v>379.05</v>
      </c>
      <c r="E125" s="32"/>
      <c r="F125" s="46">
        <f t="shared" si="2"/>
        <v>0</v>
      </c>
    </row>
    <row r="126" spans="1:6" x14ac:dyDescent="0.2">
      <c r="A126" s="77" t="s">
        <v>14343</v>
      </c>
      <c r="B126" s="82" t="s">
        <v>14344</v>
      </c>
      <c r="C126" s="32" t="str">
        <f>IF(A126&gt;0,IFERROR(VLOOKUP(A:A,Остатки!A:D,4,FALSE),"Нет"),"")</f>
        <v>Нет</v>
      </c>
      <c r="D126" s="50">
        <f>IFERROR(VLOOKUP(A:A,Цены!A:C,3,0),"")</f>
        <v>550.09</v>
      </c>
      <c r="E126" s="32"/>
      <c r="F126" s="46">
        <f t="shared" ref="F126:F189" si="3">IFERROR(D126*E126,0)</f>
        <v>0</v>
      </c>
    </row>
    <row r="127" spans="1:6" x14ac:dyDescent="0.2">
      <c r="A127" s="77" t="s">
        <v>14345</v>
      </c>
      <c r="B127" s="82" t="s">
        <v>14346</v>
      </c>
      <c r="C127" s="32" t="str">
        <f>IF(A127&gt;0,IFERROR(VLOOKUP(A:A,Остатки!A:D,4,FALSE),"Нет"),"")</f>
        <v>Нет</v>
      </c>
      <c r="D127" s="50">
        <f>IFERROR(VLOOKUP(A:A,Цены!A:C,3,0),"")</f>
        <v>861.35</v>
      </c>
      <c r="E127" s="32"/>
      <c r="F127" s="46">
        <f t="shared" si="3"/>
        <v>0</v>
      </c>
    </row>
    <row r="128" spans="1:6" x14ac:dyDescent="0.2">
      <c r="A128" s="77" t="s">
        <v>14347</v>
      </c>
      <c r="B128" s="82" t="s">
        <v>14348</v>
      </c>
      <c r="C128" s="32" t="str">
        <f>IF(A128&gt;0,IFERROR(VLOOKUP(A:A,Остатки!A:D,4,FALSE),"Нет"),"")</f>
        <v>Нет</v>
      </c>
      <c r="D128" s="50">
        <f>IFERROR(VLOOKUP(A:A,Цены!A:C,3,0),"")</f>
        <v>523</v>
      </c>
      <c r="E128" s="32"/>
      <c r="F128" s="46">
        <f t="shared" si="3"/>
        <v>0</v>
      </c>
    </row>
    <row r="129" spans="1:6" x14ac:dyDescent="0.2">
      <c r="A129" s="77" t="s">
        <v>14349</v>
      </c>
      <c r="B129" s="82" t="s">
        <v>14350</v>
      </c>
      <c r="C129" s="32" t="str">
        <f>IF(A129&gt;0,IFERROR(VLOOKUP(A:A,Остатки!A:D,4,FALSE),"Нет"),"")</f>
        <v>Нет</v>
      </c>
      <c r="D129" s="50">
        <f>IFERROR(VLOOKUP(A:A,Цены!A:C,3,0),"")</f>
        <v>667.8</v>
      </c>
      <c r="E129" s="32"/>
      <c r="F129" s="46">
        <f t="shared" si="3"/>
        <v>0</v>
      </c>
    </row>
    <row r="130" spans="1:6" x14ac:dyDescent="0.2">
      <c r="A130" s="77" t="s">
        <v>14351</v>
      </c>
      <c r="B130" s="82" t="s">
        <v>14352</v>
      </c>
      <c r="C130" s="32" t="str">
        <f>IF(A130&gt;0,IFERROR(VLOOKUP(A:A,Остатки!A:D,4,FALSE),"Нет"),"")</f>
        <v>Нет</v>
      </c>
      <c r="D130" s="50">
        <f>IFERROR(VLOOKUP(A:A,Цены!A:C,3,0),"")</f>
        <v>723.08</v>
      </c>
      <c r="E130" s="32"/>
      <c r="F130" s="46">
        <f t="shared" si="3"/>
        <v>0</v>
      </c>
    </row>
    <row r="131" spans="1:6" x14ac:dyDescent="0.2">
      <c r="A131" s="77" t="s">
        <v>14353</v>
      </c>
      <c r="B131" s="82" t="s">
        <v>14354</v>
      </c>
      <c r="C131" s="32" t="str">
        <f>IF(A131&gt;0,IFERROR(VLOOKUP(A:A,Остатки!A:D,4,FALSE),"Нет"),"")</f>
        <v>Нет</v>
      </c>
      <c r="D131" s="50">
        <f>IFERROR(VLOOKUP(A:A,Цены!A:C,3,0),"")</f>
        <v>544.37</v>
      </c>
      <c r="E131" s="32"/>
      <c r="F131" s="46">
        <f t="shared" si="3"/>
        <v>0</v>
      </c>
    </row>
    <row r="132" spans="1:6" x14ac:dyDescent="0.2">
      <c r="A132" s="77" t="s">
        <v>14355</v>
      </c>
      <c r="B132" s="82" t="s">
        <v>14356</v>
      </c>
      <c r="C132" s="32" t="str">
        <f>IF(A132&gt;0,IFERROR(VLOOKUP(A:A,Остатки!A:D,4,FALSE),"Нет"),"")</f>
        <v>В наличии</v>
      </c>
      <c r="D132" s="50">
        <f>IFERROR(VLOOKUP(A:A,Цены!A:C,3,0),"")</f>
        <v>833.89</v>
      </c>
      <c r="E132" s="32"/>
      <c r="F132" s="46">
        <f t="shared" si="3"/>
        <v>0</v>
      </c>
    </row>
    <row r="133" spans="1:6" x14ac:dyDescent="0.2">
      <c r="A133" s="77" t="s">
        <v>14357</v>
      </c>
      <c r="B133" s="82" t="s">
        <v>14358</v>
      </c>
      <c r="C133" s="32" t="str">
        <f>IF(A133&gt;0,IFERROR(VLOOKUP(A:A,Остатки!A:D,4,FALSE),"Нет"),"")</f>
        <v>Нет</v>
      </c>
      <c r="D133" s="50">
        <f>IFERROR(VLOOKUP(A:A,Цены!A:C,3,0),"")</f>
        <v>847.77</v>
      </c>
      <c r="E133" s="32"/>
      <c r="F133" s="46">
        <f t="shared" si="3"/>
        <v>0</v>
      </c>
    </row>
    <row r="134" spans="1:6" x14ac:dyDescent="0.2">
      <c r="A134" s="77" t="s">
        <v>14359</v>
      </c>
      <c r="B134" s="82" t="s">
        <v>14360</v>
      </c>
      <c r="C134" s="32" t="str">
        <f>IF(A134&gt;0,IFERROR(VLOOKUP(A:A,Остатки!A:D,4,FALSE),"Нет"),"")</f>
        <v>Нет</v>
      </c>
      <c r="D134" s="50">
        <f>IFERROR(VLOOKUP(A:A,Цены!A:C,3,0),"")</f>
        <v>723.26</v>
      </c>
      <c r="E134" s="32"/>
      <c r="F134" s="46">
        <f t="shared" si="3"/>
        <v>0</v>
      </c>
    </row>
    <row r="135" spans="1:6" x14ac:dyDescent="0.2">
      <c r="A135" s="77" t="s">
        <v>14361</v>
      </c>
      <c r="B135" s="82" t="s">
        <v>14362</v>
      </c>
      <c r="C135" s="32" t="str">
        <f>IF(A135&gt;0,IFERROR(VLOOKUP(A:A,Остатки!A:D,4,FALSE),"Нет"),"")</f>
        <v>Нет</v>
      </c>
      <c r="D135" s="50">
        <f>IFERROR(VLOOKUP(A:A,Цены!A:C,3,0),"")</f>
        <v>897.95</v>
      </c>
      <c r="E135" s="32"/>
      <c r="F135" s="46">
        <f t="shared" si="3"/>
        <v>0</v>
      </c>
    </row>
    <row r="136" spans="1:6" x14ac:dyDescent="0.2">
      <c r="A136" s="77" t="s">
        <v>14363</v>
      </c>
      <c r="B136" s="82" t="s">
        <v>14364</v>
      </c>
      <c r="C136" s="32" t="str">
        <f>IF(A136&gt;0,IFERROR(VLOOKUP(A:A,Остатки!A:D,4,FALSE),"Нет"),"")</f>
        <v>В наличии</v>
      </c>
      <c r="D136" s="50">
        <f>IFERROR(VLOOKUP(A:A,Цены!A:C,3,0),"")</f>
        <v>305.99</v>
      </c>
      <c r="E136" s="32"/>
      <c r="F136" s="46">
        <f t="shared" si="3"/>
        <v>0</v>
      </c>
    </row>
    <row r="137" spans="1:6" x14ac:dyDescent="0.2">
      <c r="A137" s="77" t="s">
        <v>14365</v>
      </c>
      <c r="B137" s="82" t="s">
        <v>14366</v>
      </c>
      <c r="C137" s="32" t="str">
        <f>IF(A137&gt;0,IFERROR(VLOOKUP(A:A,Остатки!A:D,4,FALSE),"Нет"),"")</f>
        <v>В наличии</v>
      </c>
      <c r="D137" s="50">
        <f>IFERROR(VLOOKUP(A:A,Цены!A:C,3,0),"")</f>
        <v>338.29</v>
      </c>
      <c r="E137" s="32"/>
      <c r="F137" s="46">
        <f t="shared" si="3"/>
        <v>0</v>
      </c>
    </row>
    <row r="138" spans="1:6" x14ac:dyDescent="0.2">
      <c r="A138" s="77" t="s">
        <v>14367</v>
      </c>
      <c r="B138" s="82" t="s">
        <v>14368</v>
      </c>
      <c r="C138" s="32" t="str">
        <f>IF(A138&gt;0,IFERROR(VLOOKUP(A:A,Остатки!A:D,4,FALSE),"Нет"),"")</f>
        <v>В наличии</v>
      </c>
      <c r="D138" s="50">
        <f>IFERROR(VLOOKUP(A:A,Цены!A:C,3,0),"")</f>
        <v>653.49</v>
      </c>
      <c r="E138" s="32"/>
      <c r="F138" s="46">
        <f t="shared" si="3"/>
        <v>0</v>
      </c>
    </row>
    <row r="139" spans="1:6" x14ac:dyDescent="0.2">
      <c r="A139" s="77" t="s">
        <v>14369</v>
      </c>
      <c r="B139" s="82" t="s">
        <v>14370</v>
      </c>
      <c r="C139" s="32" t="str">
        <f>IF(A139&gt;0,IFERROR(VLOOKUP(A:A,Остатки!A:D,4,FALSE),"Нет"),"")</f>
        <v>Нет</v>
      </c>
      <c r="D139" s="50">
        <f>IFERROR(VLOOKUP(A:A,Цены!A:C,3,0),"")</f>
        <v>216.19</v>
      </c>
      <c r="E139" s="32"/>
      <c r="F139" s="46">
        <f t="shared" si="3"/>
        <v>0</v>
      </c>
    </row>
    <row r="140" spans="1:6" x14ac:dyDescent="0.2">
      <c r="A140" s="77" t="s">
        <v>14371</v>
      </c>
      <c r="B140" s="82" t="s">
        <v>14372</v>
      </c>
      <c r="C140" s="32" t="str">
        <f>IF(A140&gt;0,IFERROR(VLOOKUP(A:A,Остатки!A:D,4,FALSE),"Нет"),"")</f>
        <v>В наличии</v>
      </c>
      <c r="D140" s="50">
        <f>IFERROR(VLOOKUP(A:A,Цены!A:C,3,0),"")</f>
        <v>294.24</v>
      </c>
      <c r="E140" s="32"/>
      <c r="F140" s="46">
        <f t="shared" si="3"/>
        <v>0</v>
      </c>
    </row>
    <row r="141" spans="1:6" x14ac:dyDescent="0.2">
      <c r="A141" s="77" t="s">
        <v>14373</v>
      </c>
      <c r="B141" s="82" t="s">
        <v>14374</v>
      </c>
      <c r="C141" s="32" t="str">
        <f>IF(A141&gt;0,IFERROR(VLOOKUP(A:A,Остатки!A:D,4,FALSE),"Нет"),"")</f>
        <v>В наличии</v>
      </c>
      <c r="D141" s="50">
        <f>IFERROR(VLOOKUP(A:A,Цены!A:C,3,0),"")</f>
        <v>2417.16</v>
      </c>
      <c r="E141" s="32"/>
      <c r="F141" s="46">
        <f t="shared" si="3"/>
        <v>0</v>
      </c>
    </row>
    <row r="142" spans="1:6" x14ac:dyDescent="0.2">
      <c r="A142" s="77" t="s">
        <v>14375</v>
      </c>
      <c r="B142" s="82" t="s">
        <v>14376</v>
      </c>
      <c r="C142" s="32" t="str">
        <f>IF(A142&gt;0,IFERROR(VLOOKUP(A:A,Остатки!A:D,4,FALSE),"Нет"),"")</f>
        <v>Нет</v>
      </c>
      <c r="D142" s="50">
        <f>IFERROR(VLOOKUP(A:A,Цены!A:C,3,0),"")</f>
        <v>2382.5700000000002</v>
      </c>
      <c r="E142" s="32"/>
      <c r="F142" s="46">
        <f t="shared" si="3"/>
        <v>0</v>
      </c>
    </row>
    <row r="143" spans="1:6" x14ac:dyDescent="0.2">
      <c r="A143" s="77" t="s">
        <v>14377</v>
      </c>
      <c r="B143" s="82" t="s">
        <v>14378</v>
      </c>
      <c r="C143" s="32" t="str">
        <f>IF(A143&gt;0,IFERROR(VLOOKUP(A:A,Остатки!A:D,4,FALSE),"Нет"),"")</f>
        <v>В наличии</v>
      </c>
      <c r="D143" s="50">
        <f>IFERROR(VLOOKUP(A:A,Цены!A:C,3,0),"")</f>
        <v>476.68</v>
      </c>
      <c r="E143" s="32"/>
      <c r="F143" s="46">
        <f t="shared" si="3"/>
        <v>0</v>
      </c>
    </row>
    <row r="144" spans="1:6" x14ac:dyDescent="0.2">
      <c r="A144" s="77" t="s">
        <v>14379</v>
      </c>
      <c r="B144" s="82" t="s">
        <v>14380</v>
      </c>
      <c r="C144" s="32" t="str">
        <f>IF(A144&gt;0,IFERROR(VLOOKUP(A:A,Остатки!A:D,4,FALSE),"Нет"),"")</f>
        <v>Нет</v>
      </c>
      <c r="D144" s="50">
        <f>IFERROR(VLOOKUP(A:A,Цены!A:C,3,0),"")</f>
        <v>399.55</v>
      </c>
      <c r="E144" s="32"/>
      <c r="F144" s="46">
        <f t="shared" si="3"/>
        <v>0</v>
      </c>
    </row>
    <row r="145" spans="1:6" x14ac:dyDescent="0.2">
      <c r="A145" s="77" t="s">
        <v>14381</v>
      </c>
      <c r="B145" s="82" t="s">
        <v>14382</v>
      </c>
      <c r="C145" s="32" t="str">
        <f>IF(A145&gt;0,IFERROR(VLOOKUP(A:A,Остатки!A:D,4,FALSE),"Нет"),"")</f>
        <v>Нет</v>
      </c>
      <c r="D145" s="50">
        <f>IFERROR(VLOOKUP(A:A,Цены!A:C,3,0),"")</f>
        <v>128</v>
      </c>
      <c r="E145" s="32"/>
      <c r="F145" s="46">
        <f t="shared" si="3"/>
        <v>0</v>
      </c>
    </row>
    <row r="146" spans="1:6" x14ac:dyDescent="0.2">
      <c r="A146" s="77" t="s">
        <v>14383</v>
      </c>
      <c r="B146" s="82" t="s">
        <v>14384</v>
      </c>
      <c r="C146" s="32" t="str">
        <f>IF(A146&gt;0,IFERROR(VLOOKUP(A:A,Остатки!A:D,4,FALSE),"Нет"),"")</f>
        <v>Нет</v>
      </c>
      <c r="D146" s="50">
        <f>IFERROR(VLOOKUP(A:A,Цены!A:C,3,0),"")</f>
        <v>311.52999999999997</v>
      </c>
      <c r="E146" s="32"/>
      <c r="F146" s="46">
        <f t="shared" si="3"/>
        <v>0</v>
      </c>
    </row>
    <row r="147" spans="1:6" x14ac:dyDescent="0.2">
      <c r="A147" s="77"/>
      <c r="B147" s="81" t="s">
        <v>279</v>
      </c>
      <c r="C147" s="32" t="str">
        <f>IF(A147&gt;0,IFERROR(VLOOKUP(A:A,Остатки!A:D,4,FALSE),"Нет"),"")</f>
        <v/>
      </c>
      <c r="D147" s="50" t="str">
        <f>IFERROR(VLOOKUP(A:A,Цены!A:C,3,0),"")</f>
        <v/>
      </c>
      <c r="E147" s="32"/>
      <c r="F147" s="46">
        <f t="shared" si="3"/>
        <v>0</v>
      </c>
    </row>
    <row r="148" spans="1:6" x14ac:dyDescent="0.2">
      <c r="A148" s="77" t="s">
        <v>14385</v>
      </c>
      <c r="B148" s="82" t="s">
        <v>14386</v>
      </c>
      <c r="C148" s="32" t="str">
        <f>IF(A148&gt;0,IFERROR(VLOOKUP(A:A,Остатки!A:D,4,FALSE),"Нет"),"")</f>
        <v>Нет</v>
      </c>
      <c r="D148" s="50">
        <f>IFERROR(VLOOKUP(A:A,Цены!A:C,3,0),"")</f>
        <v>1183.94</v>
      </c>
      <c r="E148" s="32"/>
      <c r="F148" s="46">
        <f t="shared" si="3"/>
        <v>0</v>
      </c>
    </row>
    <row r="149" spans="1:6" x14ac:dyDescent="0.2">
      <c r="A149" s="77" t="s">
        <v>14387</v>
      </c>
      <c r="B149" s="82" t="s">
        <v>14388</v>
      </c>
      <c r="C149" s="32" t="str">
        <f>IF(A149&gt;0,IFERROR(VLOOKUP(A:A,Остатки!A:D,4,FALSE),"Нет"),"")</f>
        <v>Нет</v>
      </c>
      <c r="D149" s="50">
        <f>IFERROR(VLOOKUP(A:A,Цены!A:C,3,0),"")</f>
        <v>1284.67</v>
      </c>
      <c r="E149" s="32"/>
      <c r="F149" s="46">
        <f t="shared" si="3"/>
        <v>0</v>
      </c>
    </row>
    <row r="150" spans="1:6" x14ac:dyDescent="0.2">
      <c r="A150" s="77" t="s">
        <v>14389</v>
      </c>
      <c r="B150" s="82" t="s">
        <v>14390</v>
      </c>
      <c r="C150" s="32" t="str">
        <f>IF(A150&gt;0,IFERROR(VLOOKUP(A:A,Остатки!A:D,4,FALSE),"Нет"),"")</f>
        <v>Нет</v>
      </c>
      <c r="D150" s="50">
        <f>IFERROR(VLOOKUP(A:A,Цены!A:C,3,0),"")</f>
        <v>692.7</v>
      </c>
      <c r="E150" s="32"/>
      <c r="F150" s="46">
        <f t="shared" si="3"/>
        <v>0</v>
      </c>
    </row>
    <row r="151" spans="1:6" x14ac:dyDescent="0.2">
      <c r="A151" s="77" t="s">
        <v>14391</v>
      </c>
      <c r="B151" s="82" t="s">
        <v>14392</v>
      </c>
      <c r="C151" s="32" t="str">
        <f>IF(A151&gt;0,IFERROR(VLOOKUP(A:A,Остатки!A:D,4,FALSE),"Нет"),"")</f>
        <v>Нет</v>
      </c>
      <c r="D151" s="50">
        <f>IFERROR(VLOOKUP(A:A,Цены!A:C,3,0),"")</f>
        <v>791.7</v>
      </c>
      <c r="E151" s="32"/>
      <c r="F151" s="46">
        <f t="shared" si="3"/>
        <v>0</v>
      </c>
    </row>
    <row r="152" spans="1:6" x14ac:dyDescent="0.2">
      <c r="A152" s="77" t="s">
        <v>14393</v>
      </c>
      <c r="B152" s="82" t="s">
        <v>14394</v>
      </c>
      <c r="C152" s="32" t="str">
        <f>IF(A152&gt;0,IFERROR(VLOOKUP(A:A,Остатки!A:D,4,FALSE),"Нет"),"")</f>
        <v>Нет</v>
      </c>
      <c r="D152" s="50">
        <f>IFERROR(VLOOKUP(A:A,Цены!A:C,3,0),"")</f>
        <v>964.35</v>
      </c>
      <c r="E152" s="32"/>
      <c r="F152" s="46">
        <f t="shared" si="3"/>
        <v>0</v>
      </c>
    </row>
    <row r="153" spans="1:6" x14ac:dyDescent="0.2">
      <c r="A153" s="77" t="s">
        <v>14395</v>
      </c>
      <c r="B153" s="82" t="s">
        <v>14396</v>
      </c>
      <c r="C153" s="32" t="str">
        <f>IF(A153&gt;0,IFERROR(VLOOKUP(A:A,Остатки!A:D,4,FALSE),"Нет"),"")</f>
        <v>Нет</v>
      </c>
      <c r="D153" s="50">
        <f>IFERROR(VLOOKUP(A:A,Цены!A:C,3,0),"")</f>
        <v>1023.21</v>
      </c>
      <c r="E153" s="32"/>
      <c r="F153" s="46">
        <f t="shared" si="3"/>
        <v>0</v>
      </c>
    </row>
    <row r="154" spans="1:6" x14ac:dyDescent="0.2">
      <c r="A154" s="77" t="s">
        <v>14397</v>
      </c>
      <c r="B154" s="82" t="s">
        <v>14398</v>
      </c>
      <c r="C154" s="32" t="str">
        <f>IF(A154&gt;0,IFERROR(VLOOKUP(A:A,Остатки!A:D,4,FALSE),"Нет"),"")</f>
        <v>В наличии</v>
      </c>
      <c r="D154" s="50">
        <f>IFERROR(VLOOKUP(A:A,Цены!A:C,3,0),"")</f>
        <v>1928.7</v>
      </c>
      <c r="E154" s="32"/>
      <c r="F154" s="46">
        <f t="shared" si="3"/>
        <v>0</v>
      </c>
    </row>
    <row r="155" spans="1:6" x14ac:dyDescent="0.2">
      <c r="A155" s="77" t="s">
        <v>14399</v>
      </c>
      <c r="B155" s="82" t="s">
        <v>14400</v>
      </c>
      <c r="C155" s="32" t="str">
        <f>IF(A155&gt;0,IFERROR(VLOOKUP(A:A,Остатки!A:D,4,FALSE),"Нет"),"")</f>
        <v>Нет</v>
      </c>
      <c r="D155" s="50">
        <f>IFERROR(VLOOKUP(A:A,Цены!A:C,3,0),"")</f>
        <v>2816.08</v>
      </c>
      <c r="E155" s="32"/>
      <c r="F155" s="46">
        <f t="shared" si="3"/>
        <v>0</v>
      </c>
    </row>
    <row r="156" spans="1:6" x14ac:dyDescent="0.2">
      <c r="A156" s="77" t="s">
        <v>14401</v>
      </c>
      <c r="B156" s="82" t="s">
        <v>14402</v>
      </c>
      <c r="C156" s="32" t="str">
        <f>IF(A156&gt;0,IFERROR(VLOOKUP(A:A,Остатки!A:D,4,FALSE),"Нет"),"")</f>
        <v>В наличии</v>
      </c>
      <c r="D156" s="50">
        <f>IFERROR(VLOOKUP(A:A,Цены!A:C,3,0),"")</f>
        <v>3794.01</v>
      </c>
      <c r="E156" s="32"/>
      <c r="F156" s="46">
        <f t="shared" si="3"/>
        <v>0</v>
      </c>
    </row>
    <row r="157" spans="1:6" x14ac:dyDescent="0.2">
      <c r="A157" s="77"/>
      <c r="B157" s="81" t="s">
        <v>291</v>
      </c>
      <c r="C157" s="32" t="str">
        <f>IF(A157&gt;0,IFERROR(VLOOKUP(A:A,Остатки!A:D,4,FALSE),"Нет"),"")</f>
        <v/>
      </c>
      <c r="D157" s="50" t="str">
        <f>IFERROR(VLOOKUP(A:A,Цены!A:C,3,0),"")</f>
        <v/>
      </c>
      <c r="E157" s="32"/>
      <c r="F157" s="46">
        <f t="shared" si="3"/>
        <v>0</v>
      </c>
    </row>
    <row r="158" spans="1:6" x14ac:dyDescent="0.2">
      <c r="A158" s="77" t="s">
        <v>14403</v>
      </c>
      <c r="B158" s="82" t="s">
        <v>14404</v>
      </c>
      <c r="C158" s="32" t="str">
        <f>IF(A158&gt;0,IFERROR(VLOOKUP(A:A,Остатки!A:D,4,FALSE),"Нет"),"")</f>
        <v>Нет</v>
      </c>
      <c r="D158" s="50">
        <f>IFERROR(VLOOKUP(A:A,Цены!A:C,3,0),"")</f>
        <v>534.66999999999996</v>
      </c>
      <c r="E158" s="32"/>
      <c r="F158" s="46">
        <f t="shared" si="3"/>
        <v>0</v>
      </c>
    </row>
    <row r="159" spans="1:6" x14ac:dyDescent="0.2">
      <c r="A159" s="77" t="s">
        <v>14405</v>
      </c>
      <c r="B159" s="82" t="s">
        <v>14406</v>
      </c>
      <c r="C159" s="32" t="str">
        <f>IF(A159&gt;0,IFERROR(VLOOKUP(A:A,Остатки!A:D,4,FALSE),"Нет"),"")</f>
        <v>В наличии</v>
      </c>
      <c r="D159" s="50">
        <f>IFERROR(VLOOKUP(A:A,Цены!A:C,3,0),"")</f>
        <v>847.77</v>
      </c>
      <c r="E159" s="32"/>
      <c r="F159" s="46">
        <f t="shared" si="3"/>
        <v>0</v>
      </c>
    </row>
    <row r="160" spans="1:6" x14ac:dyDescent="0.2">
      <c r="A160" s="77" t="s">
        <v>14407</v>
      </c>
      <c r="B160" s="82" t="s">
        <v>14408</v>
      </c>
      <c r="C160" s="32" t="str">
        <f>IF(A160&gt;0,IFERROR(VLOOKUP(A:A,Остатки!A:D,4,FALSE),"Нет"),"")</f>
        <v>Нет</v>
      </c>
      <c r="D160" s="50">
        <f>IFERROR(VLOOKUP(A:A,Цены!A:C,3,0),"")</f>
        <v>771.83</v>
      </c>
      <c r="E160" s="32"/>
      <c r="F160" s="46">
        <f t="shared" si="3"/>
        <v>0</v>
      </c>
    </row>
    <row r="161" spans="1:6" x14ac:dyDescent="0.2">
      <c r="A161" s="77" t="s">
        <v>14409</v>
      </c>
      <c r="B161" s="82" t="s">
        <v>14410</v>
      </c>
      <c r="C161" s="32" t="str">
        <f>IF(A161&gt;0,IFERROR(VLOOKUP(A:A,Остатки!A:D,4,FALSE),"Нет"),"")</f>
        <v>Нет</v>
      </c>
      <c r="D161" s="50">
        <f>IFERROR(VLOOKUP(A:A,Цены!A:C,3,0),"")</f>
        <v>601.02</v>
      </c>
      <c r="E161" s="32"/>
      <c r="F161" s="46">
        <f t="shared" si="3"/>
        <v>0</v>
      </c>
    </row>
    <row r="162" spans="1:6" x14ac:dyDescent="0.2">
      <c r="A162" s="77"/>
      <c r="B162" s="81" t="s">
        <v>292</v>
      </c>
      <c r="C162" s="32" t="str">
        <f>IF(A162&gt;0,IFERROR(VLOOKUP(A:A,Остатки!A:D,4,FALSE),"Нет"),"")</f>
        <v/>
      </c>
      <c r="D162" s="50" t="str">
        <f>IFERROR(VLOOKUP(A:A,Цены!A:C,3,0),"")</f>
        <v/>
      </c>
      <c r="E162" s="32"/>
      <c r="F162" s="46">
        <f t="shared" si="3"/>
        <v>0</v>
      </c>
    </row>
    <row r="163" spans="1:6" x14ac:dyDescent="0.2">
      <c r="A163" s="77" t="s">
        <v>25190</v>
      </c>
      <c r="B163" s="82" t="s">
        <v>25191</v>
      </c>
      <c r="C163" s="32" t="str">
        <f>IF(A163&gt;0,IFERROR(VLOOKUP(A:A,Остатки!A:D,4,FALSE),"Нет"),"")</f>
        <v>Нет</v>
      </c>
      <c r="D163" s="50">
        <f>IFERROR(VLOOKUP(A:A,Цены!A:C,3,0),"")</f>
        <v>4037.25</v>
      </c>
      <c r="E163" s="32"/>
      <c r="F163" s="46">
        <f t="shared" si="3"/>
        <v>0</v>
      </c>
    </row>
    <row r="164" spans="1:6" x14ac:dyDescent="0.2">
      <c r="A164" s="77" t="s">
        <v>14411</v>
      </c>
      <c r="B164" s="82" t="s">
        <v>14412</v>
      </c>
      <c r="C164" s="32" t="str">
        <f>IF(A164&gt;0,IFERROR(VLOOKUP(A:A,Остатки!A:D,4,FALSE),"Нет"),"")</f>
        <v>Нет</v>
      </c>
      <c r="D164" s="50">
        <f>IFERROR(VLOOKUP(A:A,Цены!A:C,3,0),"")</f>
        <v>5758.93</v>
      </c>
      <c r="E164" s="32"/>
      <c r="F164" s="46">
        <f t="shared" si="3"/>
        <v>0</v>
      </c>
    </row>
    <row r="165" spans="1:6" x14ac:dyDescent="0.2">
      <c r="A165" s="77" t="s">
        <v>14413</v>
      </c>
      <c r="B165" s="82" t="s">
        <v>14414</v>
      </c>
      <c r="C165" s="32" t="str">
        <f>IF(A165&gt;0,IFERROR(VLOOKUP(A:A,Остатки!A:D,4,FALSE),"Нет"),"")</f>
        <v>Нет</v>
      </c>
      <c r="D165" s="50">
        <f>IFERROR(VLOOKUP(A:A,Цены!A:C,3,0),"")</f>
        <v>7534.82</v>
      </c>
      <c r="E165" s="32"/>
      <c r="F165" s="46">
        <f t="shared" si="3"/>
        <v>0</v>
      </c>
    </row>
    <row r="166" spans="1:6" x14ac:dyDescent="0.2">
      <c r="A166" s="77" t="s">
        <v>14415</v>
      </c>
      <c r="B166" s="82" t="s">
        <v>14416</v>
      </c>
      <c r="C166" s="32" t="str">
        <f>IF(A166&gt;0,IFERROR(VLOOKUP(A:A,Остатки!A:D,4,FALSE),"Нет"),"")</f>
        <v>Нет</v>
      </c>
      <c r="D166" s="50">
        <f>IFERROR(VLOOKUP(A:A,Цены!A:C,3,0),"")</f>
        <v>6331.65</v>
      </c>
      <c r="E166" s="32"/>
      <c r="F166" s="46">
        <f t="shared" si="3"/>
        <v>0</v>
      </c>
    </row>
    <row r="167" spans="1:6" x14ac:dyDescent="0.2">
      <c r="A167" s="77" t="s">
        <v>25192</v>
      </c>
      <c r="B167" s="82" t="s">
        <v>25193</v>
      </c>
      <c r="C167" s="32" t="str">
        <f>IF(A167&gt;0,IFERROR(VLOOKUP(A:A,Остатки!A:D,4,FALSE),"Нет"),"")</f>
        <v>Нет</v>
      </c>
      <c r="D167" s="50">
        <f>IFERROR(VLOOKUP(A:A,Цены!A:C,3,0),"")</f>
        <v>7297.12</v>
      </c>
      <c r="E167" s="32"/>
      <c r="F167" s="46">
        <f t="shared" si="3"/>
        <v>0</v>
      </c>
    </row>
    <row r="168" spans="1:6" x14ac:dyDescent="0.2">
      <c r="A168" s="77" t="s">
        <v>14417</v>
      </c>
      <c r="B168" s="82" t="s">
        <v>14418</v>
      </c>
      <c r="C168" s="32" t="str">
        <f>IF(A168&gt;0,IFERROR(VLOOKUP(A:A,Остатки!A:D,4,FALSE),"Нет"),"")</f>
        <v>Нет</v>
      </c>
      <c r="D168" s="50">
        <f>IFERROR(VLOOKUP(A:A,Цены!A:C,3,0),"")</f>
        <v>9126.2199999999993</v>
      </c>
      <c r="E168" s="32"/>
      <c r="F168" s="46">
        <f t="shared" si="3"/>
        <v>0</v>
      </c>
    </row>
    <row r="169" spans="1:6" x14ac:dyDescent="0.2">
      <c r="A169" s="77" t="s">
        <v>14419</v>
      </c>
      <c r="B169" s="82" t="s">
        <v>14420</v>
      </c>
      <c r="C169" s="32" t="str">
        <f>IF(A169&gt;0,IFERROR(VLOOKUP(A:A,Остатки!A:D,4,FALSE),"Нет"),"")</f>
        <v>Нет</v>
      </c>
      <c r="D169" s="50">
        <f>IFERROR(VLOOKUP(A:A,Цены!A:C,3,0),"")</f>
        <v>11353.73</v>
      </c>
      <c r="E169" s="32"/>
      <c r="F169" s="46">
        <f t="shared" si="3"/>
        <v>0</v>
      </c>
    </row>
    <row r="170" spans="1:6" x14ac:dyDescent="0.2">
      <c r="A170" s="77" t="s">
        <v>14421</v>
      </c>
      <c r="B170" s="82" t="s">
        <v>14422</v>
      </c>
      <c r="C170" s="32" t="str">
        <f>IF(A170&gt;0,IFERROR(VLOOKUP(A:A,Остатки!A:D,4,FALSE),"Нет"),"")</f>
        <v>Нет</v>
      </c>
      <c r="D170" s="50">
        <f>IFERROR(VLOOKUP(A:A,Цены!A:C,3,0),"")</f>
        <v>12126.79</v>
      </c>
      <c r="E170" s="32"/>
      <c r="F170" s="46">
        <f t="shared" si="3"/>
        <v>0</v>
      </c>
    </row>
    <row r="171" spans="1:6" x14ac:dyDescent="0.2">
      <c r="A171" s="77"/>
      <c r="B171" s="81" t="s">
        <v>293</v>
      </c>
      <c r="C171" s="32" t="str">
        <f>IF(A171&gt;0,IFERROR(VLOOKUP(A:A,Остатки!A:D,4,FALSE),"Нет"),"")</f>
        <v/>
      </c>
      <c r="D171" s="50" t="str">
        <f>IFERROR(VLOOKUP(A:A,Цены!A:C,3,0),"")</f>
        <v/>
      </c>
      <c r="E171" s="32"/>
      <c r="F171" s="46">
        <f t="shared" si="3"/>
        <v>0</v>
      </c>
    </row>
    <row r="172" spans="1:6" x14ac:dyDescent="0.2">
      <c r="A172" s="77" t="s">
        <v>14423</v>
      </c>
      <c r="B172" s="82" t="s">
        <v>14424</v>
      </c>
      <c r="C172" s="32" t="str">
        <f>IF(A172&gt;0,IFERROR(VLOOKUP(A:A,Остатки!A:D,4,FALSE),"Нет"),"")</f>
        <v>Нет</v>
      </c>
      <c r="D172" s="50">
        <f>IFERROR(VLOOKUP(A:A,Цены!A:C,3,0),"")</f>
        <v>1483.87</v>
      </c>
      <c r="E172" s="32"/>
      <c r="F172" s="46">
        <f t="shared" si="3"/>
        <v>0</v>
      </c>
    </row>
    <row r="173" spans="1:6" x14ac:dyDescent="0.2">
      <c r="A173" s="77" t="s">
        <v>14425</v>
      </c>
      <c r="B173" s="82" t="s">
        <v>14426</v>
      </c>
      <c r="C173" s="32" t="str">
        <f>IF(A173&gt;0,IFERROR(VLOOKUP(A:A,Остатки!A:D,4,FALSE),"Нет"),"")</f>
        <v>Нет</v>
      </c>
      <c r="D173" s="50">
        <f>IFERROR(VLOOKUP(A:A,Цены!A:C,3,0),"")</f>
        <v>1764.57</v>
      </c>
      <c r="E173" s="32"/>
      <c r="F173" s="46">
        <f t="shared" si="3"/>
        <v>0</v>
      </c>
    </row>
    <row r="174" spans="1:6" x14ac:dyDescent="0.2">
      <c r="A174" s="77" t="s">
        <v>14427</v>
      </c>
      <c r="B174" s="82" t="s">
        <v>14428</v>
      </c>
      <c r="C174" s="32" t="str">
        <f>IF(A174&gt;0,IFERROR(VLOOKUP(A:A,Остатки!A:D,4,FALSE),"Нет"),"")</f>
        <v>Нет</v>
      </c>
      <c r="D174" s="50">
        <f>IFERROR(VLOOKUP(A:A,Цены!A:C,3,0),"")</f>
        <v>2189.0300000000002</v>
      </c>
      <c r="E174" s="32"/>
      <c r="F174" s="46">
        <f t="shared" si="3"/>
        <v>0</v>
      </c>
    </row>
    <row r="175" spans="1:6" x14ac:dyDescent="0.2">
      <c r="A175" s="77" t="s">
        <v>14429</v>
      </c>
      <c r="B175" s="82" t="s">
        <v>14430</v>
      </c>
      <c r="C175" s="32" t="str">
        <f>IF(A175&gt;0,IFERROR(VLOOKUP(A:A,Остатки!A:D,4,FALSE),"Нет"),"")</f>
        <v>Нет</v>
      </c>
      <c r="D175" s="50">
        <f>IFERROR(VLOOKUP(A:A,Цены!A:C,3,0),"")</f>
        <v>2460.67</v>
      </c>
      <c r="E175" s="32"/>
      <c r="F175" s="46">
        <f t="shared" si="3"/>
        <v>0</v>
      </c>
    </row>
    <row r="176" spans="1:6" x14ac:dyDescent="0.2">
      <c r="A176" s="77" t="s">
        <v>14431</v>
      </c>
      <c r="B176" s="82" t="s">
        <v>14432</v>
      </c>
      <c r="C176" s="32" t="str">
        <f>IF(A176&gt;0,IFERROR(VLOOKUP(A:A,Остатки!A:D,4,FALSE),"Нет"),"")</f>
        <v>Нет</v>
      </c>
      <c r="D176" s="50">
        <f>IFERROR(VLOOKUP(A:A,Цены!A:C,3,0),"")</f>
        <v>1319.75</v>
      </c>
      <c r="E176" s="32"/>
      <c r="F176" s="46">
        <f t="shared" si="3"/>
        <v>0</v>
      </c>
    </row>
    <row r="177" spans="1:6" x14ac:dyDescent="0.2">
      <c r="A177" s="77" t="s">
        <v>14433</v>
      </c>
      <c r="B177" s="82" t="s">
        <v>14434</v>
      </c>
      <c r="C177" s="32" t="str">
        <f>IF(A177&gt;0,IFERROR(VLOOKUP(A:A,Остатки!A:D,4,FALSE),"Нет"),"")</f>
        <v>Нет</v>
      </c>
      <c r="D177" s="50">
        <f>IFERROR(VLOOKUP(A:A,Цены!A:C,3,0),"")</f>
        <v>810.41</v>
      </c>
      <c r="E177" s="32"/>
      <c r="F177" s="46">
        <f t="shared" si="3"/>
        <v>0</v>
      </c>
    </row>
    <row r="178" spans="1:6" x14ac:dyDescent="0.2">
      <c r="A178" s="77"/>
      <c r="B178" s="81" t="s">
        <v>296</v>
      </c>
      <c r="C178" s="32" t="str">
        <f>IF(A178&gt;0,IFERROR(VLOOKUP(A:A,Остатки!A:D,4,FALSE),"Нет"),"")</f>
        <v/>
      </c>
      <c r="D178" s="50" t="str">
        <f>IFERROR(VLOOKUP(A:A,Цены!A:C,3,0),"")</f>
        <v/>
      </c>
      <c r="E178" s="32"/>
      <c r="F178" s="46">
        <f t="shared" si="3"/>
        <v>0</v>
      </c>
    </row>
    <row r="179" spans="1:6" x14ac:dyDescent="0.2">
      <c r="A179" s="77" t="s">
        <v>14435</v>
      </c>
      <c r="B179" s="82" t="s">
        <v>14436</v>
      </c>
      <c r="C179" s="32" t="str">
        <f>IF(A179&gt;0,IFERROR(VLOOKUP(A:A,Остатки!A:D,4,FALSE),"Нет"),"")</f>
        <v>В наличии</v>
      </c>
      <c r="D179" s="50">
        <f>IFERROR(VLOOKUP(A:A,Цены!A:C,3,0),"")</f>
        <v>773.07</v>
      </c>
      <c r="E179" s="32"/>
      <c r="F179" s="46">
        <f t="shared" si="3"/>
        <v>0</v>
      </c>
    </row>
    <row r="180" spans="1:6" x14ac:dyDescent="0.2">
      <c r="A180" s="77" t="s">
        <v>14437</v>
      </c>
      <c r="B180" s="82" t="s">
        <v>14438</v>
      </c>
      <c r="C180" s="32" t="str">
        <f>IF(A180&gt;0,IFERROR(VLOOKUP(A:A,Остатки!A:D,4,FALSE),"Нет"),"")</f>
        <v>В наличии</v>
      </c>
      <c r="D180" s="50">
        <f>IFERROR(VLOOKUP(A:A,Цены!A:C,3,0),"")</f>
        <v>1037.92</v>
      </c>
      <c r="E180" s="32"/>
      <c r="F180" s="46">
        <f t="shared" si="3"/>
        <v>0</v>
      </c>
    </row>
    <row r="181" spans="1:6" x14ac:dyDescent="0.2">
      <c r="A181" s="77" t="s">
        <v>14439</v>
      </c>
      <c r="B181" s="82" t="s">
        <v>14440</v>
      </c>
      <c r="C181" s="32" t="str">
        <f>IF(A181&gt;0,IFERROR(VLOOKUP(A:A,Остатки!A:D,4,FALSE),"Нет"),"")</f>
        <v>В наличии</v>
      </c>
      <c r="D181" s="50">
        <f>IFERROR(VLOOKUP(A:A,Цены!A:C,3,0),"")</f>
        <v>596.61</v>
      </c>
      <c r="E181" s="32"/>
      <c r="F181" s="46">
        <f t="shared" si="3"/>
        <v>0</v>
      </c>
    </row>
    <row r="182" spans="1:6" x14ac:dyDescent="0.2">
      <c r="A182" s="77" t="s">
        <v>14441</v>
      </c>
      <c r="B182" s="82" t="s">
        <v>14442</v>
      </c>
      <c r="C182" s="32" t="str">
        <f>IF(A182&gt;0,IFERROR(VLOOKUP(A:A,Остатки!A:D,4,FALSE),"Нет"),"")</f>
        <v>Нет</v>
      </c>
      <c r="D182" s="50">
        <f>IFERROR(VLOOKUP(A:A,Цены!A:C,3,0),"")</f>
        <v>458.41</v>
      </c>
      <c r="E182" s="32"/>
      <c r="F182" s="46">
        <f t="shared" si="3"/>
        <v>0</v>
      </c>
    </row>
    <row r="183" spans="1:6" x14ac:dyDescent="0.2">
      <c r="A183" s="77" t="s">
        <v>14443</v>
      </c>
      <c r="B183" s="82" t="s">
        <v>14444</v>
      </c>
      <c r="C183" s="32" t="str">
        <f>IF(A183&gt;0,IFERROR(VLOOKUP(A:A,Остатки!A:D,4,FALSE),"Нет"),"")</f>
        <v>Нет</v>
      </c>
      <c r="D183" s="50">
        <f>IFERROR(VLOOKUP(A:A,Цены!A:C,3,0),"")</f>
        <v>561.41</v>
      </c>
      <c r="E183" s="32"/>
      <c r="F183" s="46">
        <f t="shared" si="3"/>
        <v>0</v>
      </c>
    </row>
    <row r="184" spans="1:6" x14ac:dyDescent="0.2">
      <c r="A184" s="77" t="s">
        <v>14445</v>
      </c>
      <c r="B184" s="82" t="s">
        <v>14446</v>
      </c>
      <c r="C184" s="32" t="str">
        <f>IF(A184&gt;0,IFERROR(VLOOKUP(A:A,Остатки!A:D,4,FALSE),"Нет"),"")</f>
        <v>В наличии</v>
      </c>
      <c r="D184" s="50">
        <f>IFERROR(VLOOKUP(A:A,Цены!A:C,3,0),"")</f>
        <v>435.16</v>
      </c>
      <c r="E184" s="32"/>
      <c r="F184" s="46">
        <f t="shared" si="3"/>
        <v>0</v>
      </c>
    </row>
    <row r="185" spans="1:6" x14ac:dyDescent="0.2">
      <c r="A185" s="77" t="s">
        <v>14447</v>
      </c>
      <c r="B185" s="82" t="s">
        <v>14448</v>
      </c>
      <c r="C185" s="32" t="str">
        <f>IF(A185&gt;0,IFERROR(VLOOKUP(A:A,Остатки!A:D,4,FALSE),"Нет"),"")</f>
        <v>В наличии</v>
      </c>
      <c r="D185" s="50">
        <f>IFERROR(VLOOKUP(A:A,Цены!A:C,3,0),"")</f>
        <v>449</v>
      </c>
      <c r="E185" s="32"/>
      <c r="F185" s="46">
        <f t="shared" si="3"/>
        <v>0</v>
      </c>
    </row>
    <row r="186" spans="1:6" x14ac:dyDescent="0.2">
      <c r="A186" s="77" t="s">
        <v>14449</v>
      </c>
      <c r="B186" s="82" t="s">
        <v>14450</v>
      </c>
      <c r="C186" s="32" t="str">
        <f>IF(A186&gt;0,IFERROR(VLOOKUP(A:A,Остатки!A:D,4,FALSE),"Нет"),"")</f>
        <v>В наличии</v>
      </c>
      <c r="D186" s="50">
        <f>IFERROR(VLOOKUP(A:A,Цены!A:C,3,0),"")</f>
        <v>976.27</v>
      </c>
      <c r="E186" s="32"/>
      <c r="F186" s="46">
        <f t="shared" si="3"/>
        <v>0</v>
      </c>
    </row>
    <row r="187" spans="1:6" x14ac:dyDescent="0.2">
      <c r="A187" s="77" t="s">
        <v>14451</v>
      </c>
      <c r="B187" s="82" t="s">
        <v>14452</v>
      </c>
      <c r="C187" s="32" t="str">
        <f>IF(A187&gt;0,IFERROR(VLOOKUP(A:A,Остатки!A:D,4,FALSE),"Нет"),"")</f>
        <v>В наличии</v>
      </c>
      <c r="D187" s="50">
        <f>IFERROR(VLOOKUP(A:A,Цены!A:C,3,0),"")</f>
        <v>545.08000000000004</v>
      </c>
      <c r="E187" s="32"/>
      <c r="F187" s="46">
        <f t="shared" si="3"/>
        <v>0</v>
      </c>
    </row>
    <row r="188" spans="1:6" x14ac:dyDescent="0.2">
      <c r="A188" s="77" t="s">
        <v>14453</v>
      </c>
      <c r="B188" s="82" t="s">
        <v>14454</v>
      </c>
      <c r="C188" s="32" t="str">
        <f>IF(A188&gt;0,IFERROR(VLOOKUP(A:A,Остатки!A:D,4,FALSE),"Нет"),"")</f>
        <v>В наличии</v>
      </c>
      <c r="D188" s="50">
        <f>IFERROR(VLOOKUP(A:A,Цены!A:C,3,0),"")</f>
        <v>766.11</v>
      </c>
      <c r="E188" s="32"/>
      <c r="F188" s="46">
        <f t="shared" si="3"/>
        <v>0</v>
      </c>
    </row>
    <row r="189" spans="1:6" x14ac:dyDescent="0.2">
      <c r="A189" s="77" t="s">
        <v>14455</v>
      </c>
      <c r="B189" s="82" t="s">
        <v>14456</v>
      </c>
      <c r="C189" s="32" t="str">
        <f>IF(A189&gt;0,IFERROR(VLOOKUP(A:A,Остатки!A:D,4,FALSE),"Нет"),"")</f>
        <v>В наличии</v>
      </c>
      <c r="D189" s="50">
        <f>IFERROR(VLOOKUP(A:A,Цены!A:C,3,0),"")</f>
        <v>1757.51</v>
      </c>
      <c r="E189" s="32"/>
      <c r="F189" s="46">
        <f t="shared" si="3"/>
        <v>0</v>
      </c>
    </row>
    <row r="190" spans="1:6" x14ac:dyDescent="0.2">
      <c r="A190" s="77" t="s">
        <v>14457</v>
      </c>
      <c r="B190" s="82" t="s">
        <v>14458</v>
      </c>
      <c r="C190" s="32" t="str">
        <f>IF(A190&gt;0,IFERROR(VLOOKUP(A:A,Остатки!A:D,4,FALSE),"Нет"),"")</f>
        <v>Нет</v>
      </c>
      <c r="D190" s="50">
        <f>IFERROR(VLOOKUP(A:A,Цены!A:C,3,0),"")</f>
        <v>1030.53</v>
      </c>
      <c r="E190" s="32"/>
      <c r="F190" s="46">
        <f t="shared" ref="F190:F201" si="4">IFERROR(D190*E190,0)</f>
        <v>0</v>
      </c>
    </row>
    <row r="191" spans="1:6" x14ac:dyDescent="0.2">
      <c r="A191" s="77" t="s">
        <v>14459</v>
      </c>
      <c r="B191" s="82" t="s">
        <v>14460</v>
      </c>
      <c r="C191" s="32" t="str">
        <f>IF(A191&gt;0,IFERROR(VLOOKUP(A:A,Остатки!A:D,4,FALSE),"Нет"),"")</f>
        <v>Нет</v>
      </c>
      <c r="D191" s="50">
        <f>IFERROR(VLOOKUP(A:A,Цены!A:C,3,0),"")</f>
        <v>391.3</v>
      </c>
      <c r="E191" s="32"/>
      <c r="F191" s="46">
        <f t="shared" si="4"/>
        <v>0</v>
      </c>
    </row>
    <row r="192" spans="1:6" x14ac:dyDescent="0.2">
      <c r="A192" s="77" t="s">
        <v>14461</v>
      </c>
      <c r="B192" s="82" t="s">
        <v>14462</v>
      </c>
      <c r="C192" s="32" t="str">
        <f>IF(A192&gt;0,IFERROR(VLOOKUP(A:A,Остатки!A:D,4,FALSE),"Нет"),"")</f>
        <v>В наличии</v>
      </c>
      <c r="D192" s="50">
        <f>IFERROR(VLOOKUP(A:A,Цены!A:C,3,0),"")</f>
        <v>564.32000000000005</v>
      </c>
      <c r="E192" s="32"/>
      <c r="F192" s="46">
        <f t="shared" si="4"/>
        <v>0</v>
      </c>
    </row>
    <row r="193" spans="1:6" x14ac:dyDescent="0.2">
      <c r="A193" s="77" t="s">
        <v>14463</v>
      </c>
      <c r="B193" s="82" t="s">
        <v>14464</v>
      </c>
      <c r="C193" s="32" t="str">
        <f>IF(A193&gt;0,IFERROR(VLOOKUP(A:A,Остатки!A:D,4,FALSE),"Нет"),"")</f>
        <v>В наличии</v>
      </c>
      <c r="D193" s="50">
        <f>IFERROR(VLOOKUP(A:A,Цены!A:C,3,0),"")</f>
        <v>307.8</v>
      </c>
      <c r="E193" s="32"/>
      <c r="F193" s="46">
        <f t="shared" si="4"/>
        <v>0</v>
      </c>
    </row>
    <row r="194" spans="1:6" x14ac:dyDescent="0.2">
      <c r="A194" s="77" t="s">
        <v>14465</v>
      </c>
      <c r="B194" s="82" t="s">
        <v>14466</v>
      </c>
      <c r="C194" s="32" t="str">
        <f>IF(A194&gt;0,IFERROR(VLOOKUP(A:A,Остатки!A:D,4,FALSE),"Нет"),"")</f>
        <v>Нет</v>
      </c>
      <c r="D194" s="50">
        <f>IFERROR(VLOOKUP(A:A,Цены!A:C,3,0),"")</f>
        <v>347.48</v>
      </c>
      <c r="E194" s="32"/>
      <c r="F194" s="46">
        <f t="shared" si="4"/>
        <v>0</v>
      </c>
    </row>
    <row r="195" spans="1:6" x14ac:dyDescent="0.2">
      <c r="A195" s="77" t="s">
        <v>14467</v>
      </c>
      <c r="B195" s="82" t="s">
        <v>14468</v>
      </c>
      <c r="C195" s="32" t="str">
        <f>IF(A195&gt;0,IFERROR(VLOOKUP(A:A,Остатки!A:D,4,FALSE),"Нет"),"")</f>
        <v>Нет</v>
      </c>
      <c r="D195" s="50">
        <f>IFERROR(VLOOKUP(A:A,Цены!A:C,3,0),"")</f>
        <v>367.59</v>
      </c>
      <c r="E195" s="32"/>
      <c r="F195" s="46">
        <f t="shared" si="4"/>
        <v>0</v>
      </c>
    </row>
    <row r="196" spans="1:6" x14ac:dyDescent="0.2">
      <c r="A196" s="77" t="s">
        <v>14469</v>
      </c>
      <c r="B196" s="82" t="s">
        <v>14470</v>
      </c>
      <c r="C196" s="32" t="str">
        <f>IF(A196&gt;0,IFERROR(VLOOKUP(A:A,Остатки!A:D,4,FALSE),"Нет"),"")</f>
        <v>В наличии</v>
      </c>
      <c r="D196" s="50">
        <f>IFERROR(VLOOKUP(A:A,Цены!A:C,3,0),"")</f>
        <v>418.24</v>
      </c>
      <c r="E196" s="32"/>
      <c r="F196" s="46">
        <f t="shared" si="4"/>
        <v>0</v>
      </c>
    </row>
    <row r="197" spans="1:6" x14ac:dyDescent="0.2">
      <c r="A197" s="77" t="s">
        <v>14471</v>
      </c>
      <c r="B197" s="82" t="s">
        <v>14472</v>
      </c>
      <c r="C197" s="32" t="str">
        <f>IF(A197&gt;0,IFERROR(VLOOKUP(A:A,Остатки!A:D,4,FALSE),"Нет"),"")</f>
        <v>В наличии</v>
      </c>
      <c r="D197" s="50">
        <f>IFERROR(VLOOKUP(A:A,Цены!A:C,3,0),"")</f>
        <v>427.47</v>
      </c>
      <c r="E197" s="32"/>
      <c r="F197" s="46">
        <f t="shared" si="4"/>
        <v>0</v>
      </c>
    </row>
    <row r="198" spans="1:6" x14ac:dyDescent="0.2">
      <c r="A198" s="77" t="s">
        <v>14473</v>
      </c>
      <c r="B198" s="82" t="s">
        <v>14474</v>
      </c>
      <c r="C198" s="32" t="str">
        <f>IF(A198&gt;0,IFERROR(VLOOKUP(A:A,Остатки!A:D,4,FALSE),"Нет"),"")</f>
        <v>В наличии</v>
      </c>
      <c r="D198" s="50">
        <f>IFERROR(VLOOKUP(A:A,Цены!A:C,3,0),"")</f>
        <v>698.09</v>
      </c>
      <c r="E198" s="32"/>
      <c r="F198" s="46">
        <f t="shared" si="4"/>
        <v>0</v>
      </c>
    </row>
    <row r="199" spans="1:6" x14ac:dyDescent="0.2">
      <c r="A199" s="77" t="s">
        <v>14475</v>
      </c>
      <c r="B199" s="82" t="s">
        <v>14476</v>
      </c>
      <c r="C199" s="32" t="str">
        <f>IF(A199&gt;0,IFERROR(VLOOKUP(A:A,Остатки!A:D,4,FALSE),"Нет"),"")</f>
        <v>В наличии</v>
      </c>
      <c r="D199" s="50">
        <f>IFERROR(VLOOKUP(A:A,Цены!A:C,3,0),"")</f>
        <v>395.17</v>
      </c>
      <c r="E199" s="32"/>
      <c r="F199" s="46">
        <f t="shared" si="4"/>
        <v>0</v>
      </c>
    </row>
    <row r="200" spans="1:6" x14ac:dyDescent="0.2">
      <c r="A200" s="77" t="s">
        <v>14477</v>
      </c>
      <c r="B200" s="82" t="s">
        <v>14478</v>
      </c>
      <c r="C200" s="32" t="str">
        <f>IF(A200&gt;0,IFERROR(VLOOKUP(A:A,Остатки!A:D,4,FALSE),"Нет"),"")</f>
        <v>В наличии</v>
      </c>
      <c r="D200" s="50">
        <f>IFERROR(VLOOKUP(A:A,Цены!A:C,3,0),"")</f>
        <v>1540.71</v>
      </c>
      <c r="E200" s="32"/>
      <c r="F200" s="46">
        <f t="shared" si="4"/>
        <v>0</v>
      </c>
    </row>
    <row r="201" spans="1:6" x14ac:dyDescent="0.2">
      <c r="A201" s="77" t="s">
        <v>14479</v>
      </c>
      <c r="B201" s="82" t="s">
        <v>14480</v>
      </c>
      <c r="C201" s="32" t="str">
        <f>IF(A201&gt;0,IFERROR(VLOOKUP(A:A,Остатки!A:D,4,FALSE),"Нет"),"")</f>
        <v>В наличии</v>
      </c>
      <c r="D201" s="50">
        <f>IFERROR(VLOOKUP(A:A,Цены!A:C,3,0),"")</f>
        <v>1799.03</v>
      </c>
      <c r="E201" s="32"/>
      <c r="F201" s="46">
        <f t="shared" si="4"/>
        <v>0</v>
      </c>
    </row>
  </sheetData>
  <mergeCells count="3">
    <mergeCell ref="A1:B1"/>
    <mergeCell ref="C1:E1"/>
    <mergeCell ref="D2:E2"/>
  </mergeCells>
  <hyperlinks>
    <hyperlink ref="C1:E1" location="Условия!R31C2" display="Посмотреть общую сумму заказа" xr:uid="{7F3331DE-3610-4AE0-98F9-C04B687C3BBD}"/>
  </hyperlinks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>
    <tabColor theme="3"/>
    <outlinePr summaryBelow="0"/>
  </sheetPr>
  <dimension ref="A1:H147"/>
  <sheetViews>
    <sheetView workbookViewId="0">
      <selection activeCell="B9" sqref="B9"/>
    </sheetView>
  </sheetViews>
  <sheetFormatPr defaultColWidth="10.5" defaultRowHeight="11.25" outlineLevelRow="4" x14ac:dyDescent="0.2"/>
  <cols>
    <col min="1" max="1" width="12" style="1" customWidth="1"/>
    <col min="2" max="2" width="100.83203125" style="1" customWidth="1"/>
    <col min="3" max="3" width="15.83203125" customWidth="1"/>
    <col min="4" max="4" width="20.83203125" customWidth="1"/>
    <col min="5" max="5" width="10.83203125" customWidth="1"/>
    <col min="6" max="6" width="0.1640625" customWidth="1"/>
    <col min="7" max="7" width="15.83203125" customWidth="1"/>
    <col min="8" max="8" width="20.83203125" customWidth="1"/>
  </cols>
  <sheetData>
    <row r="1" spans="1:8" ht="15.95" customHeight="1" x14ac:dyDescent="0.2">
      <c r="A1" s="253" t="s">
        <v>9347</v>
      </c>
      <c r="B1" s="253"/>
      <c r="C1" s="239" t="s">
        <v>8720</v>
      </c>
      <c r="D1" s="240"/>
      <c r="F1">
        <f t="shared" ref="F1:F64" si="0">IFERROR(D1*E1,0)</f>
        <v>0</v>
      </c>
    </row>
    <row r="2" spans="1:8" s="1" customFormat="1" ht="33" customHeight="1" thickBot="1" x14ac:dyDescent="0.25">
      <c r="C2" s="241"/>
      <c r="D2" s="242"/>
      <c r="F2">
        <f t="shared" si="0"/>
        <v>0</v>
      </c>
    </row>
    <row r="3" spans="1:8" ht="12.95" customHeight="1" x14ac:dyDescent="0.2">
      <c r="A3" s="254" t="s">
        <v>0</v>
      </c>
      <c r="B3" s="254"/>
      <c r="C3" s="9"/>
      <c r="D3" s="8" t="s">
        <v>1</v>
      </c>
      <c r="E3" s="243" t="s">
        <v>3781</v>
      </c>
      <c r="F3">
        <f t="shared" si="0"/>
        <v>0</v>
      </c>
      <c r="G3" s="246" t="s">
        <v>3782</v>
      </c>
      <c r="H3" s="249">
        <f>SUM(F7:F882)</f>
        <v>0</v>
      </c>
    </row>
    <row r="4" spans="1:8" ht="12.95" customHeight="1" x14ac:dyDescent="0.2">
      <c r="A4" s="255" t="s">
        <v>2</v>
      </c>
      <c r="B4" s="258" t="s">
        <v>3</v>
      </c>
      <c r="C4" s="252" t="s">
        <v>8539</v>
      </c>
      <c r="D4" s="8" t="s">
        <v>4</v>
      </c>
      <c r="E4" s="244"/>
      <c r="F4">
        <f t="shared" si="0"/>
        <v>0</v>
      </c>
      <c r="G4" s="247"/>
      <c r="H4" s="250"/>
    </row>
    <row r="5" spans="1:8" ht="12.95" customHeight="1" x14ac:dyDescent="0.2">
      <c r="A5" s="256"/>
      <c r="B5" s="259"/>
      <c r="C5" s="244"/>
      <c r="D5" s="8"/>
      <c r="E5" s="244"/>
      <c r="F5">
        <f t="shared" si="0"/>
        <v>0</v>
      </c>
      <c r="G5" s="247"/>
      <c r="H5" s="250"/>
    </row>
    <row r="6" spans="1:8" ht="12.95" customHeight="1" x14ac:dyDescent="0.2">
      <c r="A6" s="257"/>
      <c r="B6" s="260"/>
      <c r="C6" s="245"/>
      <c r="D6" s="8" t="s">
        <v>5</v>
      </c>
      <c r="E6" s="245"/>
      <c r="F6">
        <f t="shared" si="0"/>
        <v>0</v>
      </c>
      <c r="G6" s="248"/>
      <c r="H6" s="251"/>
    </row>
    <row r="7" spans="1:8" ht="11.1" customHeight="1" x14ac:dyDescent="0.2">
      <c r="A7" s="238" t="s">
        <v>9323</v>
      </c>
      <c r="B7" s="238"/>
      <c r="C7" s="3"/>
      <c r="D7" s="17" t="str">
        <f>IFERROR(VLOOKUP(A:A,Цены!A:C,3,0),"")</f>
        <v/>
      </c>
      <c r="F7">
        <f t="shared" si="0"/>
        <v>0</v>
      </c>
    </row>
    <row r="8" spans="1:8" ht="11.1" customHeight="1" outlineLevel="1" x14ac:dyDescent="0.2">
      <c r="A8" s="2"/>
      <c r="B8" s="3" t="s">
        <v>7</v>
      </c>
      <c r="C8" s="30" t="str">
        <f>IF(A8&gt;0,IFERROR(VLOOKUP(A:A,Остатки!A:D,4,FALSE),"Нет"),"")</f>
        <v/>
      </c>
      <c r="D8" s="17" t="str">
        <f>IFERROR(VLOOKUP(A:A,Цены!A:C,3,0),"")</f>
        <v/>
      </c>
      <c r="F8">
        <f t="shared" si="0"/>
        <v>0</v>
      </c>
    </row>
    <row r="9" spans="1:8" ht="11.1" customHeight="1" outlineLevel="2" x14ac:dyDescent="0.2">
      <c r="A9" s="2"/>
      <c r="B9" s="4" t="s">
        <v>1628</v>
      </c>
      <c r="C9" s="30" t="str">
        <f>IF(A9&gt;0,IFERROR(VLOOKUP(A:A,Остатки!A:D,4,FALSE),"Нет"),"")</f>
        <v/>
      </c>
      <c r="D9" s="17" t="str">
        <f>IFERROR(VLOOKUP(A:A,Цены!A:C,3,0),"")</f>
        <v/>
      </c>
      <c r="F9">
        <f t="shared" si="0"/>
        <v>0</v>
      </c>
    </row>
    <row r="10" spans="1:8" ht="11.1" customHeight="1" outlineLevel="3" x14ac:dyDescent="0.2">
      <c r="A10" s="2"/>
      <c r="B10" s="5" t="s">
        <v>6758</v>
      </c>
      <c r="C10" s="30" t="str">
        <f>IF(A10&gt;0,IFERROR(VLOOKUP(A:A,Остатки!A:D,4,FALSE),"Нет"),"")</f>
        <v/>
      </c>
      <c r="D10" s="17" t="str">
        <f>IFERROR(VLOOKUP(A:A,Цены!A:C,3,0),"")</f>
        <v/>
      </c>
      <c r="F10">
        <f t="shared" si="0"/>
        <v>0</v>
      </c>
    </row>
    <row r="11" spans="1:8" ht="11.1" customHeight="1" outlineLevel="4" x14ac:dyDescent="0.2">
      <c r="A11" s="7" t="s">
        <v>8906</v>
      </c>
      <c r="B11" s="6" t="s">
        <v>9324</v>
      </c>
      <c r="C11" s="30" t="str">
        <f>IF(A11&gt;0,IFERROR(VLOOKUP(A:A,Остатки!A:D,4,FALSE),"Нет"),"")</f>
        <v>Нет</v>
      </c>
      <c r="D11" s="17">
        <f>IFERROR(VLOOKUP(A:A,Цены!A:C,3,0),"")</f>
        <v>1299</v>
      </c>
      <c r="E11" s="30"/>
      <c r="F11">
        <f t="shared" si="0"/>
        <v>0</v>
      </c>
    </row>
    <row r="12" spans="1:8" ht="11.1" customHeight="1" outlineLevel="4" x14ac:dyDescent="0.2">
      <c r="A12" s="7" t="s">
        <v>9176</v>
      </c>
      <c r="B12" s="6" t="s">
        <v>9255</v>
      </c>
      <c r="C12" s="30" t="str">
        <f>IF(A12&gt;0,IFERROR(VLOOKUP(A:A,Остатки!A:D,4,FALSE),"Нет"),"")</f>
        <v>Нет</v>
      </c>
      <c r="D12" s="17">
        <f>IFERROR(VLOOKUP(A:A,Цены!A:C,3,0),"")</f>
        <v>1173.51</v>
      </c>
      <c r="E12" s="30"/>
      <c r="F12">
        <f t="shared" si="0"/>
        <v>0</v>
      </c>
    </row>
    <row r="13" spans="1:8" ht="11.1" customHeight="1" outlineLevel="4" x14ac:dyDescent="0.2">
      <c r="A13" s="7" t="s">
        <v>9177</v>
      </c>
      <c r="B13" s="6" t="s">
        <v>9256</v>
      </c>
      <c r="C13" s="30" t="str">
        <f>IF(A13&gt;0,IFERROR(VLOOKUP(A:A,Остатки!A:D,4,FALSE),"Нет"),"")</f>
        <v>Нет</v>
      </c>
      <c r="D13" s="17">
        <f>IFERROR(VLOOKUP(A:A,Цены!A:C,3,0),"")</f>
        <v>2812.45</v>
      </c>
      <c r="E13" s="30"/>
      <c r="F13">
        <f t="shared" si="0"/>
        <v>0</v>
      </c>
    </row>
    <row r="14" spans="1:8" ht="11.1" customHeight="1" outlineLevel="4" x14ac:dyDescent="0.2">
      <c r="A14" s="7" t="s">
        <v>8910</v>
      </c>
      <c r="B14" s="6" t="s">
        <v>9079</v>
      </c>
      <c r="C14" s="30" t="str">
        <f>IF(A14&gt;0,IFERROR(VLOOKUP(A:A,Остатки!A:D,4,FALSE),"Нет"),"")</f>
        <v>Нет</v>
      </c>
      <c r="D14" s="17">
        <f>IFERROR(VLOOKUP(A:A,Цены!A:C,3,0),"")</f>
        <v>1299</v>
      </c>
      <c r="E14" s="30"/>
      <c r="F14">
        <f t="shared" si="0"/>
        <v>0</v>
      </c>
    </row>
    <row r="15" spans="1:8" ht="11.1" customHeight="1" outlineLevel="4" x14ac:dyDescent="0.2">
      <c r="A15" s="7" t="s">
        <v>8911</v>
      </c>
      <c r="B15" s="6" t="s">
        <v>9080</v>
      </c>
      <c r="C15" s="30" t="str">
        <f>IF(A15&gt;0,IFERROR(VLOOKUP(A:A,Остатки!A:D,4,FALSE),"Нет"),"")</f>
        <v>Нет</v>
      </c>
      <c r="D15" s="17">
        <f>IFERROR(VLOOKUP(A:A,Цены!A:C,3,0),"")</f>
        <v>1299</v>
      </c>
      <c r="E15" s="30"/>
      <c r="F15">
        <f t="shared" si="0"/>
        <v>0</v>
      </c>
    </row>
    <row r="16" spans="1:8" ht="11.1" customHeight="1" outlineLevel="4" x14ac:dyDescent="0.2">
      <c r="A16" s="7" t="s">
        <v>8920</v>
      </c>
      <c r="B16" s="6" t="s">
        <v>9088</v>
      </c>
      <c r="C16" s="30" t="str">
        <f>IF(A16&gt;0,IFERROR(VLOOKUP(A:A,Остатки!A:D,4,FALSE),"Нет"),"")</f>
        <v>Нет</v>
      </c>
      <c r="D16" s="17">
        <f>IFERROR(VLOOKUP(A:A,Цены!A:C,3,0),"")</f>
        <v>1299</v>
      </c>
      <c r="E16" s="30"/>
      <c r="F16">
        <f t="shared" si="0"/>
        <v>0</v>
      </c>
    </row>
    <row r="17" spans="1:6" ht="11.1" customHeight="1" outlineLevel="4" x14ac:dyDescent="0.2">
      <c r="A17" s="7" t="s">
        <v>8921</v>
      </c>
      <c r="B17" s="6" t="s">
        <v>9089</v>
      </c>
      <c r="C17" s="30" t="str">
        <f>IF(A17&gt;0,IFERROR(VLOOKUP(A:A,Остатки!A:D,4,FALSE),"Нет"),"")</f>
        <v>Нет</v>
      </c>
      <c r="D17" s="17">
        <f>IFERROR(VLOOKUP(A:A,Цены!A:C,3,0),"")</f>
        <v>1299</v>
      </c>
      <c r="E17" s="30"/>
      <c r="F17">
        <f t="shared" si="0"/>
        <v>0</v>
      </c>
    </row>
    <row r="18" spans="1:6" ht="11.1" customHeight="1" outlineLevel="4" x14ac:dyDescent="0.2">
      <c r="A18" s="7" t="s">
        <v>8922</v>
      </c>
      <c r="B18" s="6" t="s">
        <v>9090</v>
      </c>
      <c r="C18" s="30" t="str">
        <f>IF(A18&gt;0,IFERROR(VLOOKUP(A:A,Остатки!A:D,4,FALSE),"Нет"),"")</f>
        <v>Нет</v>
      </c>
      <c r="D18" s="17">
        <f>IFERROR(VLOOKUP(A:A,Цены!A:C,3,0),"")</f>
        <v>2812.45</v>
      </c>
      <c r="E18" s="30"/>
      <c r="F18">
        <f t="shared" si="0"/>
        <v>0</v>
      </c>
    </row>
    <row r="19" spans="1:6" ht="11.1" customHeight="1" outlineLevel="4" x14ac:dyDescent="0.2">
      <c r="A19" s="7" t="s">
        <v>8923</v>
      </c>
      <c r="B19" s="6" t="s">
        <v>9091</v>
      </c>
      <c r="C19" s="30" t="str">
        <f>IF(A19&gt;0,IFERROR(VLOOKUP(A:A,Остатки!A:D,4,FALSE),"Нет"),"")</f>
        <v>Нет</v>
      </c>
      <c r="D19" s="17">
        <f>IFERROR(VLOOKUP(A:A,Цены!A:C,3,0),"")</f>
        <v>1299</v>
      </c>
      <c r="E19" s="30"/>
      <c r="F19">
        <f t="shared" si="0"/>
        <v>0</v>
      </c>
    </row>
    <row r="20" spans="1:6" ht="11.1" customHeight="1" outlineLevel="3" x14ac:dyDescent="0.2">
      <c r="A20" s="2"/>
      <c r="B20" s="5" t="s">
        <v>1629</v>
      </c>
      <c r="C20" s="30" t="str">
        <f>IF(A20&gt;0,IFERROR(VLOOKUP(A:A,Остатки!A:D,4,FALSE),"Нет"),"")</f>
        <v/>
      </c>
      <c r="D20" s="17" t="str">
        <f>IFERROR(VLOOKUP(A:A,Цены!A:C,3,0),"")</f>
        <v/>
      </c>
      <c r="E20" s="30"/>
      <c r="F20">
        <f t="shared" si="0"/>
        <v>0</v>
      </c>
    </row>
    <row r="21" spans="1:6" ht="11.1" customHeight="1" outlineLevel="4" x14ac:dyDescent="0.2">
      <c r="A21" s="7" t="s">
        <v>9178</v>
      </c>
      <c r="B21" s="6" t="s">
        <v>9257</v>
      </c>
      <c r="C21" s="30" t="str">
        <f>IF(A21&gt;0,IFERROR(VLOOKUP(A:A,Остатки!A:D,4,FALSE),"Нет"),"")</f>
        <v>Нет</v>
      </c>
      <c r="D21" s="17">
        <f>IFERROR(VLOOKUP(A:A,Цены!A:C,3,0),"")</f>
        <v>1173.51</v>
      </c>
      <c r="E21" s="30"/>
      <c r="F21">
        <f t="shared" si="0"/>
        <v>0</v>
      </c>
    </row>
    <row r="22" spans="1:6" ht="11.1" customHeight="1" outlineLevel="4" x14ac:dyDescent="0.2">
      <c r="A22" s="7" t="s">
        <v>8907</v>
      </c>
      <c r="B22" s="6" t="s">
        <v>9325</v>
      </c>
      <c r="C22" s="30" t="str">
        <f>IF(A22&gt;0,IFERROR(VLOOKUP(A:A,Остатки!A:D,4,FALSE),"Нет"),"")</f>
        <v>Нет</v>
      </c>
      <c r="D22" s="17">
        <f>IFERROR(VLOOKUP(A:A,Цены!A:C,3,0),"")</f>
        <v>1299</v>
      </c>
      <c r="E22" s="30"/>
      <c r="F22">
        <f t="shared" si="0"/>
        <v>0</v>
      </c>
    </row>
    <row r="23" spans="1:6" ht="11.1" customHeight="1" outlineLevel="4" x14ac:dyDescent="0.2">
      <c r="A23" s="7" t="s">
        <v>9179</v>
      </c>
      <c r="B23" s="6" t="s">
        <v>9258</v>
      </c>
      <c r="C23" s="30" t="str">
        <f>IF(A23&gt;0,IFERROR(VLOOKUP(A:A,Остатки!A:D,4,FALSE),"Нет"),"")</f>
        <v>Нет</v>
      </c>
      <c r="D23" s="17">
        <f>IFERROR(VLOOKUP(A:A,Цены!A:C,3,0),"")</f>
        <v>2812.45</v>
      </c>
      <c r="E23" s="30"/>
      <c r="F23">
        <f t="shared" si="0"/>
        <v>0</v>
      </c>
    </row>
    <row r="24" spans="1:6" ht="11.1" customHeight="1" outlineLevel="4" x14ac:dyDescent="0.2">
      <c r="A24" s="7" t="s">
        <v>8908</v>
      </c>
      <c r="B24" s="6" t="s">
        <v>9077</v>
      </c>
      <c r="C24" s="30" t="str">
        <f>IF(A24&gt;0,IFERROR(VLOOKUP(A:A,Остатки!A:D,4,FALSE),"Нет"),"")</f>
        <v>Нет</v>
      </c>
      <c r="D24" s="17">
        <f>IFERROR(VLOOKUP(A:A,Цены!A:C,3,0),"")</f>
        <v>1299</v>
      </c>
      <c r="E24" s="30"/>
      <c r="F24">
        <f t="shared" si="0"/>
        <v>0</v>
      </c>
    </row>
    <row r="25" spans="1:6" ht="11.1" customHeight="1" outlineLevel="4" x14ac:dyDescent="0.2">
      <c r="A25" s="7" t="s">
        <v>9180</v>
      </c>
      <c r="B25" s="6" t="s">
        <v>9259</v>
      </c>
      <c r="C25" s="30" t="str">
        <f>IF(A25&gt;0,IFERROR(VLOOKUP(A:A,Остатки!A:D,4,FALSE),"Нет"),"")</f>
        <v>Нет</v>
      </c>
      <c r="D25" s="17">
        <f>IFERROR(VLOOKUP(A:A,Цены!A:C,3,0),"")</f>
        <v>1173.51</v>
      </c>
      <c r="E25" s="30"/>
      <c r="F25">
        <f t="shared" si="0"/>
        <v>0</v>
      </c>
    </row>
    <row r="26" spans="1:6" ht="11.1" customHeight="1" outlineLevel="4" x14ac:dyDescent="0.2">
      <c r="A26" s="7" t="s">
        <v>8909</v>
      </c>
      <c r="B26" s="6" t="s">
        <v>9078</v>
      </c>
      <c r="C26" s="30" t="str">
        <f>IF(A26&gt;0,IFERROR(VLOOKUP(A:A,Остатки!A:D,4,FALSE),"Нет"),"")</f>
        <v>Нет</v>
      </c>
      <c r="D26" s="17">
        <f>IFERROR(VLOOKUP(A:A,Цены!A:C,3,0),"")</f>
        <v>2828.47</v>
      </c>
      <c r="E26" s="30"/>
      <c r="F26">
        <f t="shared" si="0"/>
        <v>0</v>
      </c>
    </row>
    <row r="27" spans="1:6" ht="11.1" customHeight="1" outlineLevel="4" x14ac:dyDescent="0.2">
      <c r="A27" s="7" t="s">
        <v>9181</v>
      </c>
      <c r="B27" s="6" t="s">
        <v>9326</v>
      </c>
      <c r="C27" s="30" t="str">
        <f>IF(A27&gt;0,IFERROR(VLOOKUP(A:A,Остатки!A:D,4,FALSE),"Нет"),"")</f>
        <v>Нет</v>
      </c>
      <c r="D27" s="17">
        <f>IFERROR(VLOOKUP(A:A,Цены!A:C,3,0),"")</f>
        <v>280.45</v>
      </c>
      <c r="E27" s="30"/>
      <c r="F27">
        <f t="shared" si="0"/>
        <v>0</v>
      </c>
    </row>
    <row r="28" spans="1:6" ht="11.1" customHeight="1" outlineLevel="4" x14ac:dyDescent="0.2">
      <c r="A28" s="7" t="s">
        <v>9182</v>
      </c>
      <c r="B28" s="6" t="s">
        <v>9260</v>
      </c>
      <c r="C28" s="30" t="str">
        <f>IF(A28&gt;0,IFERROR(VLOOKUP(A:A,Остатки!A:D,4,FALSE),"Нет"),"")</f>
        <v>Нет</v>
      </c>
      <c r="D28" s="17">
        <f>IFERROR(VLOOKUP(A:A,Цены!A:C,3,0),"")</f>
        <v>523.11</v>
      </c>
      <c r="E28" s="30"/>
      <c r="F28">
        <f t="shared" si="0"/>
        <v>0</v>
      </c>
    </row>
    <row r="29" spans="1:6" ht="11.1" customHeight="1" outlineLevel="4" x14ac:dyDescent="0.2">
      <c r="A29" s="7" t="s">
        <v>8912</v>
      </c>
      <c r="B29" s="6" t="s">
        <v>9081</v>
      </c>
      <c r="C29" s="30" t="str">
        <f>IF(A29&gt;0,IFERROR(VLOOKUP(A:A,Остатки!A:D,4,FALSE),"Нет"),"")</f>
        <v>Нет</v>
      </c>
      <c r="D29" s="17">
        <f>IFERROR(VLOOKUP(A:A,Цены!A:C,3,0),"")</f>
        <v>1275.95</v>
      </c>
      <c r="E29" s="30"/>
      <c r="F29">
        <f t="shared" si="0"/>
        <v>0</v>
      </c>
    </row>
    <row r="30" spans="1:6" ht="11.1" customHeight="1" outlineLevel="4" x14ac:dyDescent="0.2">
      <c r="A30" s="7" t="s">
        <v>8913</v>
      </c>
      <c r="B30" s="6" t="s">
        <v>9082</v>
      </c>
      <c r="C30" s="30" t="str">
        <f>IF(A30&gt;0,IFERROR(VLOOKUP(A:A,Остатки!A:D,4,FALSE),"Нет"),"")</f>
        <v>Нет</v>
      </c>
      <c r="D30" s="17">
        <f>IFERROR(VLOOKUP(A:A,Цены!A:C,3,0),"")</f>
        <v>1299</v>
      </c>
      <c r="E30" s="30"/>
      <c r="F30">
        <f t="shared" si="0"/>
        <v>0</v>
      </c>
    </row>
    <row r="31" spans="1:6" ht="11.1" customHeight="1" outlineLevel="4" x14ac:dyDescent="0.2">
      <c r="A31" s="7" t="s">
        <v>9183</v>
      </c>
      <c r="B31" s="6" t="s">
        <v>9261</v>
      </c>
      <c r="C31" s="30" t="str">
        <f>IF(A31&gt;0,IFERROR(VLOOKUP(A:A,Остатки!A:D,4,FALSE),"Нет"),"")</f>
        <v>Нет</v>
      </c>
      <c r="D31" s="17">
        <f>IFERROR(VLOOKUP(A:A,Цены!A:C,3,0),"")</f>
        <v>284.43</v>
      </c>
      <c r="E31" s="30"/>
      <c r="F31">
        <f t="shared" si="0"/>
        <v>0</v>
      </c>
    </row>
    <row r="32" spans="1:6" ht="11.1" customHeight="1" outlineLevel="4" x14ac:dyDescent="0.2">
      <c r="A32" s="7" t="s">
        <v>9184</v>
      </c>
      <c r="B32" s="6" t="s">
        <v>9262</v>
      </c>
      <c r="C32" s="30" t="str">
        <f>IF(A32&gt;0,IFERROR(VLOOKUP(A:A,Остатки!A:D,4,FALSE),"Нет"),"")</f>
        <v>Нет</v>
      </c>
      <c r="D32" s="17">
        <f>IFERROR(VLOOKUP(A:A,Цены!A:C,3,0),"")</f>
        <v>516.15</v>
      </c>
      <c r="E32" s="30"/>
      <c r="F32">
        <f t="shared" si="0"/>
        <v>0</v>
      </c>
    </row>
    <row r="33" spans="1:6" ht="11.1" customHeight="1" outlineLevel="4" x14ac:dyDescent="0.2">
      <c r="A33" s="7" t="s">
        <v>8914</v>
      </c>
      <c r="B33" s="6" t="s">
        <v>9083</v>
      </c>
      <c r="C33" s="30" t="str">
        <f>IF(A33&gt;0,IFERROR(VLOOKUP(A:A,Остатки!A:D,4,FALSE),"Нет"),"")</f>
        <v>Нет</v>
      </c>
      <c r="D33" s="17">
        <f>IFERROR(VLOOKUP(A:A,Цены!A:C,3,0),"")</f>
        <v>1235.25</v>
      </c>
      <c r="E33" s="30"/>
      <c r="F33">
        <f t="shared" si="0"/>
        <v>0</v>
      </c>
    </row>
    <row r="34" spans="1:6" ht="11.1" customHeight="1" outlineLevel="4" x14ac:dyDescent="0.2">
      <c r="A34" s="7" t="s">
        <v>9185</v>
      </c>
      <c r="B34" s="6" t="s">
        <v>9263</v>
      </c>
      <c r="C34" s="30" t="str">
        <f>IF(A34&gt;0,IFERROR(VLOOKUP(A:A,Остатки!A:D,4,FALSE),"Нет"),"")</f>
        <v>Нет</v>
      </c>
      <c r="D34" s="17">
        <f>IFERROR(VLOOKUP(A:A,Цены!A:C,3,0),"")</f>
        <v>284.43</v>
      </c>
      <c r="E34" s="30"/>
      <c r="F34">
        <f t="shared" si="0"/>
        <v>0</v>
      </c>
    </row>
    <row r="35" spans="1:6" ht="11.1" customHeight="1" outlineLevel="4" x14ac:dyDescent="0.2">
      <c r="A35" s="7" t="s">
        <v>9186</v>
      </c>
      <c r="B35" s="6" t="s">
        <v>9264</v>
      </c>
      <c r="C35" s="30" t="str">
        <f>IF(A35&gt;0,IFERROR(VLOOKUP(A:A,Остатки!A:D,4,FALSE),"Нет"),"")</f>
        <v>Нет</v>
      </c>
      <c r="D35" s="17">
        <f>IFERROR(VLOOKUP(A:A,Цены!A:C,3,0),"")</f>
        <v>465.43</v>
      </c>
      <c r="E35" s="30"/>
      <c r="F35">
        <f t="shared" si="0"/>
        <v>0</v>
      </c>
    </row>
    <row r="36" spans="1:6" ht="11.1" customHeight="1" outlineLevel="4" x14ac:dyDescent="0.2">
      <c r="A36" s="7" t="s">
        <v>8915</v>
      </c>
      <c r="B36" s="6" t="s">
        <v>9084</v>
      </c>
      <c r="C36" s="30" t="str">
        <f>IF(A36&gt;0,IFERROR(VLOOKUP(A:A,Остатки!A:D,4,FALSE),"Нет"),"")</f>
        <v>Нет</v>
      </c>
      <c r="D36" s="17">
        <f>IFERROR(VLOOKUP(A:A,Цены!A:C,3,0),"")</f>
        <v>1202.3499999999999</v>
      </c>
      <c r="E36" s="30"/>
      <c r="F36">
        <f t="shared" si="0"/>
        <v>0</v>
      </c>
    </row>
    <row r="37" spans="1:6" ht="11.1" customHeight="1" outlineLevel="4" x14ac:dyDescent="0.2">
      <c r="A37" s="7" t="s">
        <v>9187</v>
      </c>
      <c r="B37" s="6" t="s">
        <v>9265</v>
      </c>
      <c r="C37" s="30" t="str">
        <f>IF(A37&gt;0,IFERROR(VLOOKUP(A:A,Остатки!A:D,4,FALSE),"Нет"),"")</f>
        <v>Нет</v>
      </c>
      <c r="D37" s="17">
        <f>IFERROR(VLOOKUP(A:A,Цены!A:C,3,0),"")</f>
        <v>272.49</v>
      </c>
      <c r="E37" s="30"/>
      <c r="F37">
        <f t="shared" si="0"/>
        <v>0</v>
      </c>
    </row>
    <row r="38" spans="1:6" ht="11.1" customHeight="1" outlineLevel="4" x14ac:dyDescent="0.2">
      <c r="A38" s="7" t="s">
        <v>9188</v>
      </c>
      <c r="B38" s="6" t="s">
        <v>9327</v>
      </c>
      <c r="C38" s="30" t="str">
        <f>IF(A38&gt;0,IFERROR(VLOOKUP(A:A,Остатки!A:D,4,FALSE),"Нет"),"")</f>
        <v>Нет</v>
      </c>
      <c r="D38" s="17">
        <f>IFERROR(VLOOKUP(A:A,Цены!A:C,3,0),"")</f>
        <v>492.28</v>
      </c>
      <c r="E38" s="30"/>
      <c r="F38">
        <f t="shared" si="0"/>
        <v>0</v>
      </c>
    </row>
    <row r="39" spans="1:6" ht="11.1" customHeight="1" outlineLevel="4" x14ac:dyDescent="0.2">
      <c r="A39" s="7" t="s">
        <v>8916</v>
      </c>
      <c r="B39" s="6" t="s">
        <v>9085</v>
      </c>
      <c r="C39" s="30" t="str">
        <f>IF(A39&gt;0,IFERROR(VLOOKUP(A:A,Остатки!A:D,4,FALSE),"Нет"),"")</f>
        <v>Нет</v>
      </c>
      <c r="D39" s="17">
        <f>IFERROR(VLOOKUP(A:A,Цены!A:C,3,0),"")</f>
        <v>1214.9100000000001</v>
      </c>
      <c r="E39" s="30"/>
      <c r="F39">
        <f t="shared" si="0"/>
        <v>0</v>
      </c>
    </row>
    <row r="40" spans="1:6" ht="21.95" customHeight="1" outlineLevel="4" x14ac:dyDescent="0.2">
      <c r="A40" s="7" t="s">
        <v>9189</v>
      </c>
      <c r="B40" s="6" t="s">
        <v>9266</v>
      </c>
      <c r="C40" s="30" t="str">
        <f>IF(A40&gt;0,IFERROR(VLOOKUP(A:A,Остатки!A:D,4,FALSE),"Нет"),"")</f>
        <v>Нет</v>
      </c>
      <c r="D40" s="17">
        <f>IFERROR(VLOOKUP(A:A,Цены!A:C,3,0),"")</f>
        <v>288</v>
      </c>
      <c r="E40" s="30"/>
      <c r="F40">
        <f t="shared" si="0"/>
        <v>0</v>
      </c>
    </row>
    <row r="41" spans="1:6" ht="11.1" customHeight="1" outlineLevel="4" x14ac:dyDescent="0.2">
      <c r="A41" s="7" t="s">
        <v>9190</v>
      </c>
      <c r="B41" s="6" t="s">
        <v>9267</v>
      </c>
      <c r="C41" s="30" t="str">
        <f>IF(A41&gt;0,IFERROR(VLOOKUP(A:A,Остатки!A:D,4,FALSE),"Нет"),"")</f>
        <v>Нет</v>
      </c>
      <c r="D41" s="17">
        <f>IFERROR(VLOOKUP(A:A,Цены!A:C,3,0),"")</f>
        <v>600</v>
      </c>
      <c r="E41" s="30"/>
      <c r="F41">
        <f t="shared" si="0"/>
        <v>0</v>
      </c>
    </row>
    <row r="42" spans="1:6" ht="11.1" customHeight="1" outlineLevel="4" x14ac:dyDescent="0.2">
      <c r="A42" s="7" t="s">
        <v>8917</v>
      </c>
      <c r="B42" s="6" t="s">
        <v>9086</v>
      </c>
      <c r="C42" s="30" t="str">
        <f>IF(A42&gt;0,IFERROR(VLOOKUP(A:A,Остатки!A:D,4,FALSE),"Нет"),"")</f>
        <v>Нет</v>
      </c>
      <c r="D42" s="17">
        <f>IFERROR(VLOOKUP(A:A,Цены!A:C,3,0),"")</f>
        <v>990.52</v>
      </c>
      <c r="E42" s="30"/>
      <c r="F42">
        <f t="shared" si="0"/>
        <v>0</v>
      </c>
    </row>
    <row r="43" spans="1:6" ht="21.95" customHeight="1" outlineLevel="4" x14ac:dyDescent="0.2">
      <c r="A43" s="7" t="s">
        <v>9191</v>
      </c>
      <c r="B43" s="6" t="s">
        <v>9268</v>
      </c>
      <c r="C43" s="30" t="str">
        <f>IF(A43&gt;0,IFERROR(VLOOKUP(A:A,Остатки!A:D,4,FALSE),"Нет"),"")</f>
        <v>Нет</v>
      </c>
      <c r="D43" s="17">
        <f>IFERROR(VLOOKUP(A:A,Цены!A:C,3,0),"")</f>
        <v>260.56</v>
      </c>
      <c r="E43" s="30"/>
      <c r="F43">
        <f t="shared" si="0"/>
        <v>0</v>
      </c>
    </row>
    <row r="44" spans="1:6" ht="11.1" customHeight="1" outlineLevel="4" x14ac:dyDescent="0.2">
      <c r="A44" s="7" t="s">
        <v>9192</v>
      </c>
      <c r="B44" s="6" t="s">
        <v>9269</v>
      </c>
      <c r="C44" s="30" t="str">
        <f>IF(A44&gt;0,IFERROR(VLOOKUP(A:A,Остатки!A:D,4,FALSE),"Нет"),"")</f>
        <v>Нет</v>
      </c>
      <c r="D44" s="17">
        <f>IFERROR(VLOOKUP(A:A,Цены!A:C,3,0),"")</f>
        <v>432.61</v>
      </c>
      <c r="E44" s="30"/>
      <c r="F44">
        <f t="shared" si="0"/>
        <v>0</v>
      </c>
    </row>
    <row r="45" spans="1:6" ht="11.1" customHeight="1" outlineLevel="4" x14ac:dyDescent="0.2">
      <c r="A45" s="7" t="s">
        <v>8918</v>
      </c>
      <c r="B45" s="6" t="s">
        <v>9328</v>
      </c>
      <c r="C45" s="30" t="str">
        <f>IF(A45&gt;0,IFERROR(VLOOKUP(A:A,Остатки!A:D,4,FALSE),"Нет"),"")</f>
        <v>Нет</v>
      </c>
      <c r="D45" s="17">
        <f>IFERROR(VLOOKUP(A:A,Цены!A:C,3,0),"")</f>
        <v>990.52</v>
      </c>
      <c r="E45" s="30"/>
      <c r="F45">
        <f t="shared" si="0"/>
        <v>0</v>
      </c>
    </row>
    <row r="46" spans="1:6" ht="11.1" customHeight="1" outlineLevel="4" x14ac:dyDescent="0.2">
      <c r="A46" s="7" t="s">
        <v>9193</v>
      </c>
      <c r="B46" s="6" t="s">
        <v>9270</v>
      </c>
      <c r="C46" s="30" t="str">
        <f>IF(A46&gt;0,IFERROR(VLOOKUP(A:A,Остатки!A:D,4,FALSE),"Нет"),"")</f>
        <v>Нет</v>
      </c>
      <c r="D46" s="17">
        <f>IFERROR(VLOOKUP(A:A,Цены!A:C,3,0),"")</f>
        <v>288</v>
      </c>
      <c r="E46" s="30"/>
      <c r="F46">
        <f t="shared" si="0"/>
        <v>0</v>
      </c>
    </row>
    <row r="47" spans="1:6" ht="11.1" customHeight="1" outlineLevel="4" x14ac:dyDescent="0.2">
      <c r="A47" s="7" t="s">
        <v>9194</v>
      </c>
      <c r="B47" s="6" t="s">
        <v>9329</v>
      </c>
      <c r="C47" s="30" t="str">
        <f>IF(A47&gt;0,IFERROR(VLOOKUP(A:A,Остатки!A:D,4,FALSE),"Нет"),"")</f>
        <v>Нет</v>
      </c>
      <c r="D47" s="17">
        <f>IFERROR(VLOOKUP(A:A,Цены!A:C,3,0),"")</f>
        <v>432.61</v>
      </c>
      <c r="E47" s="30"/>
      <c r="F47">
        <f t="shared" si="0"/>
        <v>0</v>
      </c>
    </row>
    <row r="48" spans="1:6" ht="11.1" customHeight="1" outlineLevel="4" x14ac:dyDescent="0.2">
      <c r="A48" s="7" t="s">
        <v>8919</v>
      </c>
      <c r="B48" s="6" t="s">
        <v>9087</v>
      </c>
      <c r="C48" s="30" t="str">
        <f>IF(A48&gt;0,IFERROR(VLOOKUP(A:A,Остатки!A:D,4,FALSE),"Нет"),"")</f>
        <v>Нет</v>
      </c>
      <c r="D48" s="17">
        <f>IFERROR(VLOOKUP(A:A,Цены!A:C,3,0),"")</f>
        <v>993.51</v>
      </c>
      <c r="E48" s="30"/>
      <c r="F48">
        <f t="shared" si="0"/>
        <v>0</v>
      </c>
    </row>
    <row r="49" spans="1:6" ht="11.1" customHeight="1" outlineLevel="2" x14ac:dyDescent="0.2">
      <c r="A49" s="2"/>
      <c r="B49" s="4" t="s">
        <v>583</v>
      </c>
      <c r="C49" s="30" t="str">
        <f>IF(A49&gt;0,IFERROR(VLOOKUP(A:A,Остатки!A:D,4,FALSE),"Нет"),"")</f>
        <v/>
      </c>
      <c r="D49" s="17" t="str">
        <f>IFERROR(VLOOKUP(A:A,Цены!A:C,3,0),"")</f>
        <v/>
      </c>
      <c r="E49" s="30"/>
      <c r="F49">
        <f t="shared" si="0"/>
        <v>0</v>
      </c>
    </row>
    <row r="50" spans="1:6" ht="11.1" customHeight="1" outlineLevel="3" x14ac:dyDescent="0.2">
      <c r="A50" s="2"/>
      <c r="B50" s="5" t="s">
        <v>623</v>
      </c>
      <c r="C50" s="30" t="str">
        <f>IF(A50&gt;0,IFERROR(VLOOKUP(A:A,Остатки!A:D,4,FALSE),"Нет"),"")</f>
        <v/>
      </c>
      <c r="D50" s="17" t="str">
        <f>IFERROR(VLOOKUP(A:A,Цены!A:C,3,0),"")</f>
        <v/>
      </c>
      <c r="E50" s="30"/>
      <c r="F50">
        <f t="shared" si="0"/>
        <v>0</v>
      </c>
    </row>
    <row r="51" spans="1:6" ht="11.1" customHeight="1" outlineLevel="4" x14ac:dyDescent="0.2">
      <c r="A51" s="7" t="s">
        <v>9217</v>
      </c>
      <c r="B51" s="6" t="s">
        <v>9330</v>
      </c>
      <c r="C51" s="30" t="str">
        <f>IF(A51&gt;0,IFERROR(VLOOKUP(A:A,Остатки!A:D,4,FALSE),"Нет"),"")</f>
        <v>Нет</v>
      </c>
      <c r="D51" s="17">
        <f>IFERROR(VLOOKUP(A:A,Цены!A:C,3,0),"")</f>
        <v>157.02000000000001</v>
      </c>
      <c r="E51" s="30"/>
      <c r="F51">
        <f t="shared" si="0"/>
        <v>0</v>
      </c>
    </row>
    <row r="52" spans="1:6" ht="11.1" customHeight="1" outlineLevel="4" x14ac:dyDescent="0.2">
      <c r="A52" s="7" t="s">
        <v>9225</v>
      </c>
      <c r="B52" s="6" t="s">
        <v>9331</v>
      </c>
      <c r="C52" s="30" t="str">
        <f>IF(A52&gt;0,IFERROR(VLOOKUP(A:A,Остатки!A:D,4,FALSE),"Нет"),"")</f>
        <v>Нет</v>
      </c>
      <c r="D52" s="17">
        <f>IFERROR(VLOOKUP(A:A,Цены!A:C,3,0),"")</f>
        <v>909.96</v>
      </c>
      <c r="E52" s="30"/>
      <c r="F52">
        <f t="shared" si="0"/>
        <v>0</v>
      </c>
    </row>
    <row r="53" spans="1:6" ht="11.1" customHeight="1" outlineLevel="4" x14ac:dyDescent="0.2">
      <c r="A53" s="7" t="s">
        <v>9236</v>
      </c>
      <c r="B53" s="6" t="s">
        <v>9332</v>
      </c>
      <c r="C53" s="30" t="str">
        <f>IF(A53&gt;0,IFERROR(VLOOKUP(A:A,Остатки!A:D,4,FALSE),"Нет"),"")</f>
        <v>Нет</v>
      </c>
      <c r="D53" s="17">
        <f>IFERROR(VLOOKUP(A:A,Цены!A:C,3,0),"")</f>
        <v>284.14999999999998</v>
      </c>
      <c r="E53" s="30"/>
      <c r="F53">
        <f t="shared" si="0"/>
        <v>0</v>
      </c>
    </row>
    <row r="54" spans="1:6" ht="11.1" customHeight="1" outlineLevel="4" x14ac:dyDescent="0.2">
      <c r="A54" s="7" t="s">
        <v>9242</v>
      </c>
      <c r="B54" s="6" t="s">
        <v>9333</v>
      </c>
      <c r="C54" s="30" t="str">
        <f>IF(A54&gt;0,IFERROR(VLOOKUP(A:A,Остатки!A:D,4,FALSE),"Нет"),"")</f>
        <v>Нет</v>
      </c>
      <c r="D54" s="17">
        <f>IFERROR(VLOOKUP(A:A,Цены!A:C,3,0),"")</f>
        <v>711</v>
      </c>
      <c r="E54" s="30"/>
      <c r="F54">
        <f t="shared" si="0"/>
        <v>0</v>
      </c>
    </row>
    <row r="55" spans="1:6" ht="11.1" customHeight="1" outlineLevel="4" x14ac:dyDescent="0.2">
      <c r="A55" s="7" t="s">
        <v>8950</v>
      </c>
      <c r="B55" s="6" t="s">
        <v>9334</v>
      </c>
      <c r="C55" s="30" t="str">
        <f>IF(A55&gt;0,IFERROR(VLOOKUP(A:A,Остатки!A:D,4,FALSE),"Нет"),"")</f>
        <v>Нет</v>
      </c>
      <c r="D55" s="17">
        <f>IFERROR(VLOOKUP(A:A,Цены!A:C,3,0),"")</f>
        <v>320.33999999999997</v>
      </c>
      <c r="E55" s="30"/>
      <c r="F55">
        <f t="shared" si="0"/>
        <v>0</v>
      </c>
    </row>
    <row r="56" spans="1:6" ht="11.1" customHeight="1" outlineLevel="4" x14ac:dyDescent="0.2">
      <c r="A56" s="7" t="s">
        <v>8951</v>
      </c>
      <c r="B56" s="6" t="s">
        <v>9335</v>
      </c>
      <c r="C56" s="30" t="str">
        <f>IF(A56&gt;0,IFERROR(VLOOKUP(A:A,Остатки!A:D,4,FALSE),"Нет"),"")</f>
        <v>Нет</v>
      </c>
      <c r="D56" s="17">
        <f>IFERROR(VLOOKUP(A:A,Цены!A:C,3,0),"")</f>
        <v>394.47</v>
      </c>
      <c r="E56" s="30"/>
      <c r="F56">
        <f t="shared" si="0"/>
        <v>0</v>
      </c>
    </row>
    <row r="57" spans="1:6" ht="11.1" customHeight="1" outlineLevel="4" x14ac:dyDescent="0.2">
      <c r="A57" s="7" t="s">
        <v>9248</v>
      </c>
      <c r="B57" s="6" t="s">
        <v>9316</v>
      </c>
      <c r="C57" s="30" t="str">
        <f>IF(A57&gt;0,IFERROR(VLOOKUP(A:A,Остатки!A:D,4,FALSE),"Нет"),"")</f>
        <v>Нет</v>
      </c>
      <c r="D57" s="17">
        <f>IFERROR(VLOOKUP(A:A,Цены!A:C,3,0),"")</f>
        <v>577</v>
      </c>
      <c r="E57" s="30"/>
      <c r="F57">
        <f t="shared" si="0"/>
        <v>0</v>
      </c>
    </row>
    <row r="58" spans="1:6" ht="11.1" customHeight="1" outlineLevel="4" x14ac:dyDescent="0.2">
      <c r="A58" s="7" t="s">
        <v>8935</v>
      </c>
      <c r="B58" s="6" t="s">
        <v>9098</v>
      </c>
      <c r="C58" s="30" t="str">
        <f>IF(A58&gt;0,IFERROR(VLOOKUP(A:A,Остатки!A:D,4,FALSE),"Нет"),"")</f>
        <v>Нет</v>
      </c>
      <c r="D58" s="17">
        <f>IFERROR(VLOOKUP(A:A,Цены!A:C,3,0),"")</f>
        <v>1085</v>
      </c>
      <c r="E58" s="30"/>
      <c r="F58">
        <f t="shared" si="0"/>
        <v>0</v>
      </c>
    </row>
    <row r="59" spans="1:6" ht="11.1" customHeight="1" outlineLevel="4" x14ac:dyDescent="0.2">
      <c r="A59" s="7" t="s">
        <v>9203</v>
      </c>
      <c r="B59" s="6" t="s">
        <v>9277</v>
      </c>
      <c r="C59" s="30" t="str">
        <f>IF(A59&gt;0,IFERROR(VLOOKUP(A:A,Остатки!A:D,4,FALSE),"Нет"),"")</f>
        <v>В наличии</v>
      </c>
      <c r="D59" s="17">
        <f>IFERROR(VLOOKUP(A:A,Цены!A:C,3,0),"")</f>
        <v>364</v>
      </c>
      <c r="E59" s="30"/>
      <c r="F59">
        <f t="shared" si="0"/>
        <v>0</v>
      </c>
    </row>
    <row r="60" spans="1:6" ht="11.1" customHeight="1" outlineLevel="4" x14ac:dyDescent="0.2">
      <c r="A60" s="7" t="s">
        <v>9204</v>
      </c>
      <c r="B60" s="6" t="s">
        <v>9278</v>
      </c>
      <c r="C60" s="30" t="str">
        <f>IF(A60&gt;0,IFERROR(VLOOKUP(A:A,Остатки!A:D,4,FALSE),"Нет"),"")</f>
        <v>В наличии</v>
      </c>
      <c r="D60" s="17">
        <f>IFERROR(VLOOKUP(A:A,Цены!A:C,3,0),"")</f>
        <v>428</v>
      </c>
      <c r="E60" s="30"/>
      <c r="F60">
        <f t="shared" si="0"/>
        <v>0</v>
      </c>
    </row>
    <row r="61" spans="1:6" ht="11.1" customHeight="1" outlineLevel="4" x14ac:dyDescent="0.2">
      <c r="A61" s="7" t="s">
        <v>9205</v>
      </c>
      <c r="B61" s="6" t="s">
        <v>9279</v>
      </c>
      <c r="C61" s="30" t="str">
        <f>IF(A61&gt;0,IFERROR(VLOOKUP(A:A,Остатки!A:D,4,FALSE),"Нет"),"")</f>
        <v>В наличии</v>
      </c>
      <c r="D61" s="17">
        <f>IFERROR(VLOOKUP(A:A,Цены!A:C,3,0),"")</f>
        <v>249</v>
      </c>
      <c r="E61" s="30"/>
      <c r="F61">
        <f t="shared" si="0"/>
        <v>0</v>
      </c>
    </row>
    <row r="62" spans="1:6" ht="11.1" customHeight="1" outlineLevel="4" x14ac:dyDescent="0.2">
      <c r="A62" s="7" t="s">
        <v>9206</v>
      </c>
      <c r="B62" s="6" t="s">
        <v>9280</v>
      </c>
      <c r="C62" s="30" t="str">
        <f>IF(A62&gt;0,IFERROR(VLOOKUP(A:A,Остатки!A:D,4,FALSE),"Нет"),"")</f>
        <v>В наличии</v>
      </c>
      <c r="D62" s="17">
        <f>IFERROR(VLOOKUP(A:A,Цены!A:C,3,0),"")</f>
        <v>272</v>
      </c>
      <c r="E62" s="30"/>
      <c r="F62">
        <f t="shared" si="0"/>
        <v>0</v>
      </c>
    </row>
    <row r="63" spans="1:6" ht="11.1" customHeight="1" outlineLevel="4" x14ac:dyDescent="0.2">
      <c r="A63" s="7" t="s">
        <v>9207</v>
      </c>
      <c r="B63" s="6" t="s">
        <v>9281</v>
      </c>
      <c r="C63" s="30" t="str">
        <f>IF(A63&gt;0,IFERROR(VLOOKUP(A:A,Остатки!A:D,4,FALSE),"Нет"),"")</f>
        <v>Нет</v>
      </c>
      <c r="D63" s="17">
        <f>IFERROR(VLOOKUP(A:A,Цены!A:C,3,0),"")</f>
        <v>665.8</v>
      </c>
      <c r="E63" s="30"/>
      <c r="F63">
        <f t="shared" si="0"/>
        <v>0</v>
      </c>
    </row>
    <row r="64" spans="1:6" ht="11.1" customHeight="1" outlineLevel="4" x14ac:dyDescent="0.2">
      <c r="A64" s="7" t="s">
        <v>9208</v>
      </c>
      <c r="B64" s="6" t="s">
        <v>9282</v>
      </c>
      <c r="C64" s="30" t="str">
        <f>IF(A64&gt;0,IFERROR(VLOOKUP(A:A,Остатки!A:D,4,FALSE),"Нет"),"")</f>
        <v>Нет</v>
      </c>
      <c r="D64" s="17">
        <f>IFERROR(VLOOKUP(A:A,Цены!A:C,3,0),"")</f>
        <v>203</v>
      </c>
      <c r="E64" s="30"/>
      <c r="F64">
        <f t="shared" si="0"/>
        <v>0</v>
      </c>
    </row>
    <row r="65" spans="1:6" ht="11.1" customHeight="1" outlineLevel="4" x14ac:dyDescent="0.2">
      <c r="A65" s="7" t="s">
        <v>9209</v>
      </c>
      <c r="B65" s="6" t="s">
        <v>9336</v>
      </c>
      <c r="C65" s="30" t="str">
        <f>IF(A65&gt;0,IFERROR(VLOOKUP(A:A,Остатки!A:D,4,FALSE),"Нет"),"")</f>
        <v>Нет</v>
      </c>
      <c r="D65" s="17">
        <f>IFERROR(VLOOKUP(A:A,Цены!A:C,3,0),"")</f>
        <v>459.52</v>
      </c>
      <c r="E65" s="30"/>
      <c r="F65">
        <f t="shared" ref="F65:F128" si="1">IFERROR(D65*E65,0)</f>
        <v>0</v>
      </c>
    </row>
    <row r="66" spans="1:6" ht="11.1" customHeight="1" outlineLevel="4" x14ac:dyDescent="0.2">
      <c r="A66" s="7" t="s">
        <v>8924</v>
      </c>
      <c r="B66" s="6" t="s">
        <v>9337</v>
      </c>
      <c r="C66" s="30" t="str">
        <f>IF(A66&gt;0,IFERROR(VLOOKUP(A:A,Остатки!A:D,4,FALSE),"Нет"),"")</f>
        <v>Нет</v>
      </c>
      <c r="D66" s="17">
        <f>IFERROR(VLOOKUP(A:A,Цены!A:C,3,0),"")</f>
        <v>131</v>
      </c>
      <c r="E66" s="30"/>
      <c r="F66">
        <f t="shared" si="1"/>
        <v>0</v>
      </c>
    </row>
    <row r="67" spans="1:6" ht="11.1" customHeight="1" outlineLevel="4" x14ac:dyDescent="0.2">
      <c r="A67" s="7" t="s">
        <v>8925</v>
      </c>
      <c r="B67" s="6" t="s">
        <v>9092</v>
      </c>
      <c r="C67" s="30" t="str">
        <f>IF(A67&gt;0,IFERROR(VLOOKUP(A:A,Остатки!A:D,4,FALSE),"Нет"),"")</f>
        <v>Нет</v>
      </c>
      <c r="D67" s="17">
        <f>IFERROR(VLOOKUP(A:A,Цены!A:C,3,0),"")</f>
        <v>117</v>
      </c>
      <c r="E67" s="30"/>
      <c r="F67">
        <f t="shared" si="1"/>
        <v>0</v>
      </c>
    </row>
    <row r="68" spans="1:6" ht="11.1" customHeight="1" outlineLevel="4" x14ac:dyDescent="0.2">
      <c r="A68" s="7" t="s">
        <v>9195</v>
      </c>
      <c r="B68" s="6" t="s">
        <v>9271</v>
      </c>
      <c r="C68" s="30" t="str">
        <f>IF(A68&gt;0,IFERROR(VLOOKUP(A:A,Остатки!A:D,4,FALSE),"Нет"),"")</f>
        <v>Нет</v>
      </c>
      <c r="D68" s="17">
        <f>IFERROR(VLOOKUP(A:A,Цены!A:C,3,0),"")</f>
        <v>117</v>
      </c>
      <c r="E68" s="30"/>
      <c r="F68">
        <f t="shared" si="1"/>
        <v>0</v>
      </c>
    </row>
    <row r="69" spans="1:6" ht="11.1" customHeight="1" outlineLevel="4" x14ac:dyDescent="0.2">
      <c r="A69" s="7" t="s">
        <v>9196</v>
      </c>
      <c r="B69" s="6" t="s">
        <v>9338</v>
      </c>
      <c r="C69" s="30" t="str">
        <f>IF(A69&gt;0,IFERROR(VLOOKUP(A:A,Остатки!A:D,4,FALSE),"Нет"),"")</f>
        <v>Нет</v>
      </c>
      <c r="D69" s="17">
        <f>IFERROR(VLOOKUP(A:A,Цены!A:C,3,0),"")</f>
        <v>117</v>
      </c>
      <c r="E69" s="30"/>
      <c r="F69">
        <f t="shared" si="1"/>
        <v>0</v>
      </c>
    </row>
    <row r="70" spans="1:6" ht="11.1" customHeight="1" outlineLevel="4" x14ac:dyDescent="0.2">
      <c r="A70" s="7" t="s">
        <v>8938</v>
      </c>
      <c r="B70" s="6" t="s">
        <v>9101</v>
      </c>
      <c r="C70" s="30" t="str">
        <f>IF(A70&gt;0,IFERROR(VLOOKUP(A:A,Остатки!A:D,4,FALSE),"Нет"),"")</f>
        <v>Нет</v>
      </c>
      <c r="D70" s="17">
        <f>IFERROR(VLOOKUP(A:A,Цены!A:C,3,0),"")</f>
        <v>552</v>
      </c>
      <c r="E70" s="30"/>
      <c r="F70">
        <f t="shared" si="1"/>
        <v>0</v>
      </c>
    </row>
    <row r="71" spans="1:6" ht="11.1" customHeight="1" outlineLevel="4" x14ac:dyDescent="0.2">
      <c r="A71" s="7" t="s">
        <v>9215</v>
      </c>
      <c r="B71" s="6" t="s">
        <v>9288</v>
      </c>
      <c r="C71" s="30" t="str">
        <f>IF(A71&gt;0,IFERROR(VLOOKUP(A:A,Остатки!A:D,4,FALSE),"Нет"),"")</f>
        <v>Нет</v>
      </c>
      <c r="D71" s="17">
        <f>IFERROR(VLOOKUP(A:A,Цены!A:C,3,0),"")</f>
        <v>802</v>
      </c>
      <c r="E71" s="30"/>
      <c r="F71">
        <f t="shared" si="1"/>
        <v>0</v>
      </c>
    </row>
    <row r="72" spans="1:6" ht="11.1" customHeight="1" outlineLevel="4" x14ac:dyDescent="0.2">
      <c r="A72" s="7" t="s">
        <v>9216</v>
      </c>
      <c r="B72" s="6" t="s">
        <v>9289</v>
      </c>
      <c r="C72" s="30" t="str">
        <f>IF(A72&gt;0,IFERROR(VLOOKUP(A:A,Остатки!A:D,4,FALSE),"Нет"),"")</f>
        <v>Нет</v>
      </c>
      <c r="D72" s="17">
        <f>IFERROR(VLOOKUP(A:A,Цены!A:C,3,0),"")</f>
        <v>535</v>
      </c>
      <c r="E72" s="30"/>
      <c r="F72">
        <f t="shared" si="1"/>
        <v>0</v>
      </c>
    </row>
    <row r="73" spans="1:6" ht="11.1" customHeight="1" outlineLevel="4" x14ac:dyDescent="0.2">
      <c r="A73" s="7" t="s">
        <v>8939</v>
      </c>
      <c r="B73" s="6" t="s">
        <v>9102</v>
      </c>
      <c r="C73" s="30" t="str">
        <f>IF(A73&gt;0,IFERROR(VLOOKUP(A:A,Остатки!A:D,4,FALSE),"Нет"),"")</f>
        <v>Нет</v>
      </c>
      <c r="D73" s="17">
        <f>IFERROR(VLOOKUP(A:A,Цены!A:C,3,0),"")</f>
        <v>289.58</v>
      </c>
      <c r="E73" s="30"/>
      <c r="F73">
        <f t="shared" si="1"/>
        <v>0</v>
      </c>
    </row>
    <row r="74" spans="1:6" ht="11.1" customHeight="1" outlineLevel="4" x14ac:dyDescent="0.2">
      <c r="A74" s="7" t="s">
        <v>8940</v>
      </c>
      <c r="B74" s="6" t="s">
        <v>9103</v>
      </c>
      <c r="C74" s="30" t="str">
        <f>IF(A74&gt;0,IFERROR(VLOOKUP(A:A,Остатки!A:D,4,FALSE),"Нет"),"")</f>
        <v>Нет</v>
      </c>
      <c r="D74" s="17">
        <f>IFERROR(VLOOKUP(A:A,Цены!A:C,3,0),"")</f>
        <v>396</v>
      </c>
      <c r="E74" s="30"/>
      <c r="F74">
        <f t="shared" si="1"/>
        <v>0</v>
      </c>
    </row>
    <row r="75" spans="1:6" ht="11.1" customHeight="1" outlineLevel="4" x14ac:dyDescent="0.2">
      <c r="A75" s="7" t="s">
        <v>9218</v>
      </c>
      <c r="B75" s="6" t="s">
        <v>9290</v>
      </c>
      <c r="C75" s="30" t="str">
        <f>IF(A75&gt;0,IFERROR(VLOOKUP(A:A,Остатки!A:D,4,FALSE),"Нет"),"")</f>
        <v>Нет</v>
      </c>
      <c r="D75" s="17">
        <f>IFERROR(VLOOKUP(A:A,Цены!A:C,3,0),"")</f>
        <v>217.48</v>
      </c>
      <c r="E75" s="30"/>
      <c r="F75">
        <f t="shared" si="1"/>
        <v>0</v>
      </c>
    </row>
    <row r="76" spans="1:6" ht="11.1" customHeight="1" outlineLevel="4" x14ac:dyDescent="0.2">
      <c r="A76" s="7" t="s">
        <v>8941</v>
      </c>
      <c r="B76" s="6" t="s">
        <v>9104</v>
      </c>
      <c r="C76" s="30" t="str">
        <f>IF(A76&gt;0,IFERROR(VLOOKUP(A:A,Остатки!A:D,4,FALSE),"Нет"),"")</f>
        <v>Нет</v>
      </c>
      <c r="D76" s="17">
        <f>IFERROR(VLOOKUP(A:A,Цены!A:C,3,0),"")</f>
        <v>453.52</v>
      </c>
      <c r="E76" s="30"/>
      <c r="F76">
        <f t="shared" si="1"/>
        <v>0</v>
      </c>
    </row>
    <row r="77" spans="1:6" ht="11.1" customHeight="1" outlineLevel="4" x14ac:dyDescent="0.2">
      <c r="A77" s="7" t="s">
        <v>9219</v>
      </c>
      <c r="B77" s="6" t="s">
        <v>9291</v>
      </c>
      <c r="C77" s="30" t="str">
        <f>IF(A77&gt;0,IFERROR(VLOOKUP(A:A,Остатки!A:D,4,FALSE),"Нет"),"")</f>
        <v>Нет</v>
      </c>
      <c r="D77" s="17">
        <f>IFERROR(VLOOKUP(A:A,Цены!A:C,3,0),"")</f>
        <v>519.99</v>
      </c>
      <c r="E77" s="30"/>
      <c r="F77">
        <f t="shared" si="1"/>
        <v>0</v>
      </c>
    </row>
    <row r="78" spans="1:6" ht="11.1" customHeight="1" outlineLevel="4" x14ac:dyDescent="0.2">
      <c r="A78" s="7" t="s">
        <v>8942</v>
      </c>
      <c r="B78" s="6" t="s">
        <v>9105</v>
      </c>
      <c r="C78" s="30" t="str">
        <f>IF(A78&gt;0,IFERROR(VLOOKUP(A:A,Остатки!A:D,4,FALSE),"Нет"),"")</f>
        <v>Нет</v>
      </c>
      <c r="D78" s="17">
        <f>IFERROR(VLOOKUP(A:A,Цены!A:C,3,0),"")</f>
        <v>214.34</v>
      </c>
      <c r="E78" s="30"/>
      <c r="F78">
        <f t="shared" si="1"/>
        <v>0</v>
      </c>
    </row>
    <row r="79" spans="1:6" ht="11.1" customHeight="1" outlineLevel="4" x14ac:dyDescent="0.2">
      <c r="A79" s="7" t="s">
        <v>9220</v>
      </c>
      <c r="B79" s="6" t="s">
        <v>9292</v>
      </c>
      <c r="C79" s="30" t="str">
        <f>IF(A79&gt;0,IFERROR(VLOOKUP(A:A,Остатки!A:D,4,FALSE),"Нет"),"")</f>
        <v>Нет</v>
      </c>
      <c r="D79" s="17">
        <f>IFERROR(VLOOKUP(A:A,Цены!A:C,3,0),"")</f>
        <v>311</v>
      </c>
      <c r="E79" s="30"/>
      <c r="F79">
        <f t="shared" si="1"/>
        <v>0</v>
      </c>
    </row>
    <row r="80" spans="1:6" ht="11.1" customHeight="1" outlineLevel="4" x14ac:dyDescent="0.2">
      <c r="A80" s="7" t="s">
        <v>8943</v>
      </c>
      <c r="B80" s="6" t="s">
        <v>9106</v>
      </c>
      <c r="C80" s="30" t="str">
        <f>IF(A80&gt;0,IFERROR(VLOOKUP(A:A,Остатки!A:D,4,FALSE),"Нет"),"")</f>
        <v>Нет</v>
      </c>
      <c r="D80" s="17">
        <f>IFERROR(VLOOKUP(A:A,Цены!A:C,3,0),"")</f>
        <v>297</v>
      </c>
      <c r="E80" s="30"/>
      <c r="F80">
        <f t="shared" si="1"/>
        <v>0</v>
      </c>
    </row>
    <row r="81" spans="1:6" ht="11.1" customHeight="1" outlineLevel="4" x14ac:dyDescent="0.2">
      <c r="A81" s="7" t="s">
        <v>8944</v>
      </c>
      <c r="B81" s="6" t="s">
        <v>9107</v>
      </c>
      <c r="C81" s="30" t="str">
        <f>IF(A81&gt;0,IFERROR(VLOOKUP(A:A,Остатки!A:D,4,FALSE),"Нет"),"")</f>
        <v>Нет</v>
      </c>
      <c r="D81" s="17">
        <f>IFERROR(VLOOKUP(A:A,Цены!A:C,3,0),"")</f>
        <v>234.86</v>
      </c>
      <c r="E81" s="30"/>
      <c r="F81">
        <f t="shared" si="1"/>
        <v>0</v>
      </c>
    </row>
    <row r="82" spans="1:6" ht="11.1" customHeight="1" outlineLevel="4" x14ac:dyDescent="0.2">
      <c r="A82" s="7" t="s">
        <v>9221</v>
      </c>
      <c r="B82" s="6" t="s">
        <v>9293</v>
      </c>
      <c r="C82" s="30" t="str">
        <f>IF(A82&gt;0,IFERROR(VLOOKUP(A:A,Остатки!A:D,4,FALSE),"Нет"),"")</f>
        <v>Нет</v>
      </c>
      <c r="D82" s="17">
        <f>IFERROR(VLOOKUP(A:A,Цены!A:C,3,0),"")</f>
        <v>261.33999999999997</v>
      </c>
      <c r="E82" s="30"/>
      <c r="F82">
        <f t="shared" si="1"/>
        <v>0</v>
      </c>
    </row>
    <row r="83" spans="1:6" ht="11.1" customHeight="1" outlineLevel="4" x14ac:dyDescent="0.2">
      <c r="A83" s="7" t="s">
        <v>8945</v>
      </c>
      <c r="B83" s="6" t="s">
        <v>9108</v>
      </c>
      <c r="C83" s="30" t="str">
        <f>IF(A83&gt;0,IFERROR(VLOOKUP(A:A,Остатки!A:D,4,FALSE),"Нет"),"")</f>
        <v>Нет</v>
      </c>
      <c r="D83" s="17">
        <f>IFERROR(VLOOKUP(A:A,Цены!A:C,3,0),"")</f>
        <v>627</v>
      </c>
      <c r="E83" s="30"/>
      <c r="F83">
        <f t="shared" si="1"/>
        <v>0</v>
      </c>
    </row>
    <row r="84" spans="1:6" ht="11.1" customHeight="1" outlineLevel="4" x14ac:dyDescent="0.2">
      <c r="A84" s="7" t="s">
        <v>9222</v>
      </c>
      <c r="B84" s="6" t="s">
        <v>9294</v>
      </c>
      <c r="C84" s="30" t="str">
        <f>IF(A84&gt;0,IFERROR(VLOOKUP(A:A,Остатки!A:D,4,FALSE),"Нет"),"")</f>
        <v>Нет</v>
      </c>
      <c r="D84" s="17">
        <f>IFERROR(VLOOKUP(A:A,Цены!A:C,3,0),"")</f>
        <v>228.01</v>
      </c>
      <c r="E84" s="30"/>
      <c r="F84">
        <f t="shared" si="1"/>
        <v>0</v>
      </c>
    </row>
    <row r="85" spans="1:6" ht="11.1" customHeight="1" outlineLevel="4" x14ac:dyDescent="0.2">
      <c r="A85" s="7" t="s">
        <v>8946</v>
      </c>
      <c r="B85" s="6" t="s">
        <v>9109</v>
      </c>
      <c r="C85" s="30" t="str">
        <f>IF(A85&gt;0,IFERROR(VLOOKUP(A:A,Остатки!A:D,4,FALSE),"Нет"),"")</f>
        <v>Нет</v>
      </c>
      <c r="D85" s="17">
        <f>IFERROR(VLOOKUP(A:A,Цены!A:C,3,0),"")</f>
        <v>404</v>
      </c>
      <c r="E85" s="30"/>
      <c r="F85">
        <f t="shared" si="1"/>
        <v>0</v>
      </c>
    </row>
    <row r="86" spans="1:6" ht="11.1" customHeight="1" outlineLevel="4" x14ac:dyDescent="0.2">
      <c r="A86" s="7" t="s">
        <v>9223</v>
      </c>
      <c r="B86" s="6" t="s">
        <v>9295</v>
      </c>
      <c r="C86" s="30" t="str">
        <f>IF(A86&gt;0,IFERROR(VLOOKUP(A:A,Остатки!A:D,4,FALSE),"Нет"),"")</f>
        <v>Нет</v>
      </c>
      <c r="D86" s="17">
        <f>IFERROR(VLOOKUP(A:A,Цены!A:C,3,0),"")</f>
        <v>559.19000000000005</v>
      </c>
      <c r="E86" s="30"/>
      <c r="F86">
        <f t="shared" si="1"/>
        <v>0</v>
      </c>
    </row>
    <row r="87" spans="1:6" ht="11.1" customHeight="1" outlineLevel="4" x14ac:dyDescent="0.2">
      <c r="A87" s="7" t="s">
        <v>9224</v>
      </c>
      <c r="B87" s="6" t="s">
        <v>9296</v>
      </c>
      <c r="C87" s="30" t="str">
        <f>IF(A87&gt;0,IFERROR(VLOOKUP(A:A,Остатки!A:D,4,FALSE),"Нет"),"")</f>
        <v>Нет</v>
      </c>
      <c r="D87" s="17">
        <f>IFERROR(VLOOKUP(A:A,Цены!A:C,3,0),"")</f>
        <v>450</v>
      </c>
      <c r="E87" s="30"/>
      <c r="F87">
        <f t="shared" si="1"/>
        <v>0</v>
      </c>
    </row>
    <row r="88" spans="1:6" ht="11.1" customHeight="1" outlineLevel="4" x14ac:dyDescent="0.2">
      <c r="A88" s="7" t="s">
        <v>9226</v>
      </c>
      <c r="B88" s="6" t="s">
        <v>9297</v>
      </c>
      <c r="C88" s="30" t="str">
        <f>IF(A88&gt;0,IFERROR(VLOOKUP(A:A,Остатки!A:D,4,FALSE),"Нет"),"")</f>
        <v>Нет</v>
      </c>
      <c r="D88" s="17">
        <f>IFERROR(VLOOKUP(A:A,Цены!A:C,3,0),"")</f>
        <v>1302.01</v>
      </c>
      <c r="E88" s="30"/>
      <c r="F88">
        <f t="shared" si="1"/>
        <v>0</v>
      </c>
    </row>
    <row r="89" spans="1:6" ht="11.1" customHeight="1" outlineLevel="4" x14ac:dyDescent="0.2">
      <c r="A89" s="7" t="s">
        <v>9227</v>
      </c>
      <c r="B89" s="6" t="s">
        <v>9298</v>
      </c>
      <c r="C89" s="30" t="str">
        <f>IF(A89&gt;0,IFERROR(VLOOKUP(A:A,Остатки!A:D,4,FALSE),"Нет"),"")</f>
        <v>Нет</v>
      </c>
      <c r="D89" s="17">
        <f>IFERROR(VLOOKUP(A:A,Цены!A:C,3,0),"")</f>
        <v>619.04</v>
      </c>
      <c r="E89" s="30"/>
      <c r="F89">
        <f t="shared" si="1"/>
        <v>0</v>
      </c>
    </row>
    <row r="90" spans="1:6" ht="11.1" customHeight="1" outlineLevel="4" x14ac:dyDescent="0.2">
      <c r="A90" s="7" t="s">
        <v>9228</v>
      </c>
      <c r="B90" s="6" t="s">
        <v>9299</v>
      </c>
      <c r="C90" s="30" t="str">
        <f>IF(A90&gt;0,IFERROR(VLOOKUP(A:A,Остатки!A:D,4,FALSE),"Нет"),"")</f>
        <v>Нет</v>
      </c>
      <c r="D90" s="17">
        <f>IFERROR(VLOOKUP(A:A,Цены!A:C,3,0),"")</f>
        <v>373.73</v>
      </c>
      <c r="E90" s="30"/>
      <c r="F90">
        <f t="shared" si="1"/>
        <v>0</v>
      </c>
    </row>
    <row r="91" spans="1:6" ht="11.1" customHeight="1" outlineLevel="4" x14ac:dyDescent="0.2">
      <c r="A91" s="7" t="s">
        <v>9229</v>
      </c>
      <c r="B91" s="6" t="s">
        <v>9300</v>
      </c>
      <c r="C91" s="30" t="str">
        <f>IF(A91&gt;0,IFERROR(VLOOKUP(A:A,Остатки!A:D,4,FALSE),"Нет"),"")</f>
        <v>Нет</v>
      </c>
      <c r="D91" s="17">
        <f>IFERROR(VLOOKUP(A:A,Цены!A:C,3,0),"")</f>
        <v>792</v>
      </c>
      <c r="E91" s="30"/>
      <c r="F91">
        <f t="shared" si="1"/>
        <v>0</v>
      </c>
    </row>
    <row r="92" spans="1:6" ht="11.1" customHeight="1" outlineLevel="4" x14ac:dyDescent="0.2">
      <c r="A92" s="7" t="s">
        <v>9230</v>
      </c>
      <c r="B92" s="6" t="s">
        <v>9301</v>
      </c>
      <c r="C92" s="30" t="str">
        <f>IF(A92&gt;0,IFERROR(VLOOKUP(A:A,Остатки!A:D,4,FALSE),"Нет"),"")</f>
        <v>Нет</v>
      </c>
      <c r="D92" s="17">
        <f>IFERROR(VLOOKUP(A:A,Цены!A:C,3,0),"")</f>
        <v>150.83000000000001</v>
      </c>
      <c r="E92" s="30"/>
      <c r="F92">
        <f t="shared" si="1"/>
        <v>0</v>
      </c>
    </row>
    <row r="93" spans="1:6" ht="11.1" customHeight="1" outlineLevel="4" x14ac:dyDescent="0.2">
      <c r="A93" s="7" t="s">
        <v>9231</v>
      </c>
      <c r="B93" s="6" t="s">
        <v>9302</v>
      </c>
      <c r="C93" s="30" t="str">
        <f>IF(A93&gt;0,IFERROR(VLOOKUP(A:A,Остатки!A:D,4,FALSE),"Нет"),"")</f>
        <v>Нет</v>
      </c>
      <c r="D93" s="17">
        <f>IFERROR(VLOOKUP(A:A,Цены!A:C,3,0),"")</f>
        <v>214.6</v>
      </c>
      <c r="E93" s="30"/>
      <c r="F93">
        <f t="shared" si="1"/>
        <v>0</v>
      </c>
    </row>
    <row r="94" spans="1:6" ht="11.1" customHeight="1" outlineLevel="4" x14ac:dyDescent="0.2">
      <c r="A94" s="7" t="s">
        <v>9232</v>
      </c>
      <c r="B94" s="6" t="s">
        <v>9303</v>
      </c>
      <c r="C94" s="30" t="str">
        <f>IF(A94&gt;0,IFERROR(VLOOKUP(A:A,Остатки!A:D,4,FALSE),"Нет"),"")</f>
        <v>Нет</v>
      </c>
      <c r="D94" s="17">
        <f>IFERROR(VLOOKUP(A:A,Цены!A:C,3,0),"")</f>
        <v>1013.76</v>
      </c>
      <c r="E94" s="30"/>
      <c r="F94">
        <f t="shared" si="1"/>
        <v>0</v>
      </c>
    </row>
    <row r="95" spans="1:6" ht="11.1" customHeight="1" outlineLevel="4" x14ac:dyDescent="0.2">
      <c r="A95" s="7" t="s">
        <v>8947</v>
      </c>
      <c r="B95" s="6" t="s">
        <v>9110</v>
      </c>
      <c r="C95" s="30" t="str">
        <f>IF(A95&gt;0,IFERROR(VLOOKUP(A:A,Остатки!A:D,4,FALSE),"Нет"),"")</f>
        <v>Нет</v>
      </c>
      <c r="D95" s="17">
        <f>IFERROR(VLOOKUP(A:A,Цены!A:C,3,0),"")</f>
        <v>455.12</v>
      </c>
      <c r="E95" s="30"/>
      <c r="F95">
        <f t="shared" si="1"/>
        <v>0</v>
      </c>
    </row>
    <row r="96" spans="1:6" ht="11.1" customHeight="1" outlineLevel="4" x14ac:dyDescent="0.2">
      <c r="A96" s="7" t="s">
        <v>9233</v>
      </c>
      <c r="B96" s="6" t="s">
        <v>9304</v>
      </c>
      <c r="C96" s="30" t="str">
        <f>IF(A96&gt;0,IFERROR(VLOOKUP(A:A,Остатки!A:D,4,FALSE),"Нет"),"")</f>
        <v>Нет</v>
      </c>
      <c r="D96" s="17">
        <f>IFERROR(VLOOKUP(A:A,Цены!A:C,3,0),"")</f>
        <v>946</v>
      </c>
      <c r="E96" s="30"/>
      <c r="F96">
        <f t="shared" si="1"/>
        <v>0</v>
      </c>
    </row>
    <row r="97" spans="1:6" ht="11.1" customHeight="1" outlineLevel="4" x14ac:dyDescent="0.2">
      <c r="A97" s="7" t="s">
        <v>9234</v>
      </c>
      <c r="B97" s="6" t="s">
        <v>9305</v>
      </c>
      <c r="C97" s="30" t="str">
        <f>IF(A97&gt;0,IFERROR(VLOOKUP(A:A,Остатки!A:D,4,FALSE),"Нет"),"")</f>
        <v>В наличии</v>
      </c>
      <c r="D97" s="17">
        <f>IFERROR(VLOOKUP(A:A,Цены!A:C,3,0),"")</f>
        <v>999</v>
      </c>
      <c r="E97" s="30"/>
      <c r="F97">
        <f t="shared" si="1"/>
        <v>0</v>
      </c>
    </row>
    <row r="98" spans="1:6" ht="11.1" customHeight="1" outlineLevel="4" x14ac:dyDescent="0.2">
      <c r="A98" s="7" t="s">
        <v>9235</v>
      </c>
      <c r="B98" s="6" t="s">
        <v>9306</v>
      </c>
      <c r="C98" s="30" t="str">
        <f>IF(A98&gt;0,IFERROR(VLOOKUP(A:A,Остатки!A:D,4,FALSE),"Нет"),"")</f>
        <v>Нет</v>
      </c>
      <c r="D98" s="17">
        <f>IFERROR(VLOOKUP(A:A,Цены!A:C,3,0),"")</f>
        <v>431.45</v>
      </c>
      <c r="E98" s="30"/>
      <c r="F98">
        <f t="shared" si="1"/>
        <v>0</v>
      </c>
    </row>
    <row r="99" spans="1:6" ht="11.1" customHeight="1" outlineLevel="4" x14ac:dyDescent="0.2">
      <c r="A99" s="7" t="s">
        <v>8948</v>
      </c>
      <c r="B99" s="6" t="s">
        <v>9111</v>
      </c>
      <c r="C99" s="30" t="str">
        <f>IF(A99&gt;0,IFERROR(VLOOKUP(A:A,Остатки!A:D,4,FALSE),"Нет"),"")</f>
        <v>Нет</v>
      </c>
      <c r="D99" s="17">
        <f>IFERROR(VLOOKUP(A:A,Цены!A:C,3,0),"")</f>
        <v>816.55</v>
      </c>
      <c r="E99" s="30"/>
      <c r="F99">
        <f t="shared" si="1"/>
        <v>0</v>
      </c>
    </row>
    <row r="100" spans="1:6" ht="11.1" customHeight="1" outlineLevel="4" x14ac:dyDescent="0.2">
      <c r="A100" s="7" t="s">
        <v>9237</v>
      </c>
      <c r="B100" s="6" t="s">
        <v>9307</v>
      </c>
      <c r="C100" s="30" t="str">
        <f>IF(A100&gt;0,IFERROR(VLOOKUP(A:A,Остатки!A:D,4,FALSE),"Нет"),"")</f>
        <v>Нет</v>
      </c>
      <c r="D100" s="17">
        <f>IFERROR(VLOOKUP(A:A,Цены!A:C,3,0),"")</f>
        <v>1294</v>
      </c>
      <c r="E100" s="30"/>
      <c r="F100">
        <f t="shared" si="1"/>
        <v>0</v>
      </c>
    </row>
    <row r="101" spans="1:6" ht="11.1" customHeight="1" outlineLevel="4" x14ac:dyDescent="0.2">
      <c r="A101" s="7" t="s">
        <v>8949</v>
      </c>
      <c r="B101" s="6" t="s">
        <v>9112</v>
      </c>
      <c r="C101" s="30" t="str">
        <f>IF(A101&gt;0,IFERROR(VLOOKUP(A:A,Остатки!A:D,4,FALSE),"Нет"),"")</f>
        <v>Нет</v>
      </c>
      <c r="D101" s="17">
        <f>IFERROR(VLOOKUP(A:A,Цены!A:C,3,0),"")</f>
        <v>388</v>
      </c>
      <c r="E101" s="30"/>
      <c r="F101">
        <f t="shared" si="1"/>
        <v>0</v>
      </c>
    </row>
    <row r="102" spans="1:6" ht="11.1" customHeight="1" outlineLevel="4" x14ac:dyDescent="0.2">
      <c r="A102" s="7" t="s">
        <v>9238</v>
      </c>
      <c r="B102" s="6" t="s">
        <v>9308</v>
      </c>
      <c r="C102" s="30" t="str">
        <f>IF(A102&gt;0,IFERROR(VLOOKUP(A:A,Остатки!A:D,4,FALSE),"Нет"),"")</f>
        <v>Нет</v>
      </c>
      <c r="D102" s="17">
        <f>IFERROR(VLOOKUP(A:A,Цены!A:C,3,0),"")</f>
        <v>1131</v>
      </c>
      <c r="E102" s="30"/>
      <c r="F102">
        <f t="shared" si="1"/>
        <v>0</v>
      </c>
    </row>
    <row r="103" spans="1:6" ht="11.1" customHeight="1" outlineLevel="4" x14ac:dyDescent="0.2">
      <c r="A103" s="7" t="s">
        <v>9239</v>
      </c>
      <c r="B103" s="6" t="s">
        <v>9309</v>
      </c>
      <c r="C103" s="30" t="str">
        <f>IF(A103&gt;0,IFERROR(VLOOKUP(A:A,Остатки!A:D,4,FALSE),"Нет"),"")</f>
        <v>Нет</v>
      </c>
      <c r="D103" s="17">
        <f>IFERROR(VLOOKUP(A:A,Цены!A:C,3,0),"")</f>
        <v>1638.34</v>
      </c>
      <c r="E103" s="30"/>
      <c r="F103">
        <f t="shared" si="1"/>
        <v>0</v>
      </c>
    </row>
    <row r="104" spans="1:6" ht="11.1" customHeight="1" outlineLevel="4" x14ac:dyDescent="0.2">
      <c r="A104" s="7" t="s">
        <v>9240</v>
      </c>
      <c r="B104" s="6" t="s">
        <v>9310</v>
      </c>
      <c r="C104" s="30" t="str">
        <f>IF(A104&gt;0,IFERROR(VLOOKUP(A:A,Остатки!A:D,4,FALSE),"Нет"),"")</f>
        <v>Нет</v>
      </c>
      <c r="D104" s="17">
        <f>IFERROR(VLOOKUP(A:A,Цены!A:C,3,0),"")</f>
        <v>3995.4</v>
      </c>
      <c r="E104" s="30"/>
      <c r="F104">
        <f t="shared" si="1"/>
        <v>0</v>
      </c>
    </row>
    <row r="105" spans="1:6" ht="11.1" customHeight="1" outlineLevel="4" x14ac:dyDescent="0.2">
      <c r="A105" s="7" t="s">
        <v>9241</v>
      </c>
      <c r="B105" s="6" t="s">
        <v>9311</v>
      </c>
      <c r="C105" s="30" t="str">
        <f>IF(A105&gt;0,IFERROR(VLOOKUP(A:A,Остатки!A:D,4,FALSE),"Нет"),"")</f>
        <v>Нет</v>
      </c>
      <c r="D105" s="17">
        <f>IFERROR(VLOOKUP(A:A,Цены!A:C,3,0),"")</f>
        <v>5386.24</v>
      </c>
      <c r="E105" s="30"/>
      <c r="F105">
        <f t="shared" si="1"/>
        <v>0</v>
      </c>
    </row>
    <row r="106" spans="1:6" ht="11.1" customHeight="1" outlineLevel="4" x14ac:dyDescent="0.2">
      <c r="A106" s="7" t="s">
        <v>9243</v>
      </c>
      <c r="B106" s="6" t="s">
        <v>9312</v>
      </c>
      <c r="C106" s="30" t="str">
        <f>IF(A106&gt;0,IFERROR(VLOOKUP(A:A,Остатки!A:D,4,FALSE),"Нет"),"")</f>
        <v>Нет</v>
      </c>
      <c r="D106" s="17">
        <f>IFERROR(VLOOKUP(A:A,Цены!A:C,3,0),"")</f>
        <v>483</v>
      </c>
      <c r="E106" s="30"/>
      <c r="F106">
        <f t="shared" si="1"/>
        <v>0</v>
      </c>
    </row>
    <row r="107" spans="1:6" ht="11.1" customHeight="1" outlineLevel="4" x14ac:dyDescent="0.2">
      <c r="A107" s="7" t="s">
        <v>9244</v>
      </c>
      <c r="B107" s="6" t="s">
        <v>9313</v>
      </c>
      <c r="C107" s="30" t="str">
        <f>IF(A107&gt;0,IFERROR(VLOOKUP(A:A,Остатки!A:D,4,FALSE),"Нет"),"")</f>
        <v>Нет</v>
      </c>
      <c r="D107" s="17">
        <f>IFERROR(VLOOKUP(A:A,Цены!A:C,3,0),"")</f>
        <v>305.39999999999998</v>
      </c>
      <c r="E107" s="30"/>
      <c r="F107">
        <f t="shared" si="1"/>
        <v>0</v>
      </c>
    </row>
    <row r="108" spans="1:6" ht="11.1" customHeight="1" outlineLevel="4" x14ac:dyDescent="0.2">
      <c r="A108" s="7" t="s">
        <v>9245</v>
      </c>
      <c r="B108" s="6" t="s">
        <v>9314</v>
      </c>
      <c r="C108" s="30" t="str">
        <f>IF(A108&gt;0,IFERROR(VLOOKUP(A:A,Остатки!A:D,4,FALSE),"Нет"),"")</f>
        <v>Нет</v>
      </c>
      <c r="D108" s="17">
        <f>IFERROR(VLOOKUP(A:A,Цены!A:C,3,0),"")</f>
        <v>955.36</v>
      </c>
      <c r="E108" s="30"/>
      <c r="F108">
        <f t="shared" si="1"/>
        <v>0</v>
      </c>
    </row>
    <row r="109" spans="1:6" ht="11.1" customHeight="1" outlineLevel="4" x14ac:dyDescent="0.2">
      <c r="A109" s="7" t="s">
        <v>9246</v>
      </c>
      <c r="B109" s="6" t="s">
        <v>9339</v>
      </c>
      <c r="C109" s="30" t="str">
        <f>IF(A109&gt;0,IFERROR(VLOOKUP(A:A,Остатки!A:D,4,FALSE),"Нет"),"")</f>
        <v>Нет</v>
      </c>
      <c r="D109" s="17">
        <f>IFERROR(VLOOKUP(A:A,Цены!A:C,3,0),"")</f>
        <v>485.83</v>
      </c>
      <c r="E109" s="30"/>
      <c r="F109">
        <f t="shared" si="1"/>
        <v>0</v>
      </c>
    </row>
    <row r="110" spans="1:6" ht="11.1" customHeight="1" outlineLevel="4" x14ac:dyDescent="0.2">
      <c r="A110" s="7" t="s">
        <v>9247</v>
      </c>
      <c r="B110" s="6" t="s">
        <v>9315</v>
      </c>
      <c r="C110" s="30" t="str">
        <f>IF(A110&gt;0,IFERROR(VLOOKUP(A:A,Остатки!A:D,4,FALSE),"Нет"),"")</f>
        <v>Нет</v>
      </c>
      <c r="D110" s="17">
        <f>IFERROR(VLOOKUP(A:A,Цены!A:C,3,0),"")</f>
        <v>249.05</v>
      </c>
      <c r="E110" s="30"/>
      <c r="F110">
        <f t="shared" si="1"/>
        <v>0</v>
      </c>
    </row>
    <row r="111" spans="1:6" ht="11.1" customHeight="1" outlineLevel="4" x14ac:dyDescent="0.2">
      <c r="A111" s="7" t="s">
        <v>8952</v>
      </c>
      <c r="B111" s="6" t="s">
        <v>9113</v>
      </c>
      <c r="C111" s="30" t="str">
        <f>IF(A111&gt;0,IFERROR(VLOOKUP(A:A,Остатки!A:D,4,FALSE),"Нет"),"")</f>
        <v>Нет</v>
      </c>
      <c r="D111" s="17">
        <f>IFERROR(VLOOKUP(A:A,Цены!A:C,3,0),"")</f>
        <v>1035</v>
      </c>
      <c r="E111" s="30"/>
      <c r="F111">
        <f t="shared" si="1"/>
        <v>0</v>
      </c>
    </row>
    <row r="112" spans="1:6" ht="11.1" customHeight="1" outlineLevel="4" x14ac:dyDescent="0.2">
      <c r="A112" s="7" t="s">
        <v>8953</v>
      </c>
      <c r="B112" s="6" t="s">
        <v>9114</v>
      </c>
      <c r="C112" s="30" t="str">
        <f>IF(A112&gt;0,IFERROR(VLOOKUP(A:A,Остатки!A:D,4,FALSE),"Нет"),"")</f>
        <v>Нет</v>
      </c>
      <c r="D112" s="17">
        <f>IFERROR(VLOOKUP(A:A,Цены!A:C,3,0),"")</f>
        <v>1312</v>
      </c>
      <c r="E112" s="30"/>
      <c r="F112">
        <f t="shared" si="1"/>
        <v>0</v>
      </c>
    </row>
    <row r="113" spans="1:6" ht="11.1" customHeight="1" outlineLevel="4" x14ac:dyDescent="0.2">
      <c r="A113" s="7" t="s">
        <v>9249</v>
      </c>
      <c r="B113" s="6" t="s">
        <v>9317</v>
      </c>
      <c r="C113" s="30" t="str">
        <f>IF(A113&gt;0,IFERROR(VLOOKUP(A:A,Остатки!A:D,4,FALSE),"Нет"),"")</f>
        <v>В наличии</v>
      </c>
      <c r="D113" s="17">
        <f>IFERROR(VLOOKUP(A:A,Цены!A:C,3,0),"")</f>
        <v>720</v>
      </c>
      <c r="E113" s="30"/>
      <c r="F113">
        <f t="shared" si="1"/>
        <v>0</v>
      </c>
    </row>
    <row r="114" spans="1:6" ht="11.1" customHeight="1" outlineLevel="4" x14ac:dyDescent="0.2">
      <c r="A114" s="7" t="s">
        <v>9250</v>
      </c>
      <c r="B114" s="6" t="s">
        <v>9318</v>
      </c>
      <c r="C114" s="30" t="str">
        <f>IF(A114&gt;0,IFERROR(VLOOKUP(A:A,Остатки!A:D,4,FALSE),"Нет"),"")</f>
        <v>Нет</v>
      </c>
      <c r="D114" s="17">
        <f>IFERROR(VLOOKUP(A:A,Цены!A:C,3,0),"")</f>
        <v>423</v>
      </c>
      <c r="E114" s="30"/>
      <c r="F114">
        <f t="shared" si="1"/>
        <v>0</v>
      </c>
    </row>
    <row r="115" spans="1:6" ht="11.1" customHeight="1" outlineLevel="4" x14ac:dyDescent="0.2">
      <c r="A115" s="7" t="s">
        <v>8954</v>
      </c>
      <c r="B115" s="6" t="s">
        <v>9115</v>
      </c>
      <c r="C115" s="30" t="str">
        <f>IF(A115&gt;0,IFERROR(VLOOKUP(A:A,Остатки!A:D,4,FALSE),"Нет"),"")</f>
        <v>Нет</v>
      </c>
      <c r="D115" s="17">
        <f>IFERROR(VLOOKUP(A:A,Цены!A:C,3,0),"")</f>
        <v>746</v>
      </c>
      <c r="E115" s="30"/>
      <c r="F115">
        <f t="shared" si="1"/>
        <v>0</v>
      </c>
    </row>
    <row r="116" spans="1:6" ht="11.1" customHeight="1" outlineLevel="4" x14ac:dyDescent="0.2">
      <c r="A116" s="7" t="s">
        <v>8955</v>
      </c>
      <c r="B116" s="6" t="s">
        <v>9116</v>
      </c>
      <c r="C116" s="30" t="str">
        <f>IF(A116&gt;0,IFERROR(VLOOKUP(A:A,Остатки!A:D,4,FALSE),"Нет"),"")</f>
        <v>В наличии</v>
      </c>
      <c r="D116" s="17">
        <f>IFERROR(VLOOKUP(A:A,Цены!A:C,3,0),"")</f>
        <v>316</v>
      </c>
      <c r="E116" s="30"/>
      <c r="F116">
        <f t="shared" si="1"/>
        <v>0</v>
      </c>
    </row>
    <row r="117" spans="1:6" ht="11.1" customHeight="1" outlineLevel="4" x14ac:dyDescent="0.2">
      <c r="A117" s="7" t="s">
        <v>8956</v>
      </c>
      <c r="B117" s="6" t="s">
        <v>9117</v>
      </c>
      <c r="C117" s="30" t="str">
        <f>IF(A117&gt;0,IFERROR(VLOOKUP(A:A,Остатки!A:D,4,FALSE),"Нет"),"")</f>
        <v>Нет</v>
      </c>
      <c r="D117" s="17">
        <f>IFERROR(VLOOKUP(A:A,Цены!A:C,3,0),"")</f>
        <v>896</v>
      </c>
      <c r="E117" s="30"/>
      <c r="F117">
        <f t="shared" si="1"/>
        <v>0</v>
      </c>
    </row>
    <row r="118" spans="1:6" ht="11.1" customHeight="1" outlineLevel="4" x14ac:dyDescent="0.2">
      <c r="A118" s="7" t="s">
        <v>8957</v>
      </c>
      <c r="B118" s="6" t="s">
        <v>9118</v>
      </c>
      <c r="C118" s="30" t="str">
        <f>IF(A118&gt;0,IFERROR(VLOOKUP(A:A,Остатки!A:D,4,FALSE),"Нет"),"")</f>
        <v>Нет</v>
      </c>
      <c r="D118" s="17">
        <f>IFERROR(VLOOKUP(A:A,Цены!A:C,3,0),"")</f>
        <v>736</v>
      </c>
      <c r="E118" s="30"/>
      <c r="F118">
        <f t="shared" si="1"/>
        <v>0</v>
      </c>
    </row>
    <row r="119" spans="1:6" ht="11.1" customHeight="1" outlineLevel="4" x14ac:dyDescent="0.2">
      <c r="A119" s="7" t="s">
        <v>9251</v>
      </c>
      <c r="B119" s="6" t="s">
        <v>9319</v>
      </c>
      <c r="C119" s="30" t="str">
        <f>IF(A119&gt;0,IFERROR(VLOOKUP(A:A,Остатки!A:D,4,FALSE),"Нет"),"")</f>
        <v>Нет</v>
      </c>
      <c r="D119" s="17">
        <f>IFERROR(VLOOKUP(A:A,Цены!A:C,3,0),"")</f>
        <v>447.24</v>
      </c>
      <c r="E119" s="30"/>
      <c r="F119">
        <f t="shared" si="1"/>
        <v>0</v>
      </c>
    </row>
    <row r="120" spans="1:6" ht="11.1" customHeight="1" outlineLevel="4" x14ac:dyDescent="0.2">
      <c r="A120" s="7" t="s">
        <v>9252</v>
      </c>
      <c r="B120" s="6" t="s">
        <v>9320</v>
      </c>
      <c r="C120" s="30" t="str">
        <f>IF(A120&gt;0,IFERROR(VLOOKUP(A:A,Остатки!A:D,4,FALSE),"Нет"),"")</f>
        <v>Нет</v>
      </c>
      <c r="D120" s="17">
        <f>IFERROR(VLOOKUP(A:A,Цены!A:C,3,0),"")</f>
        <v>154.35</v>
      </c>
      <c r="E120" s="30"/>
      <c r="F120">
        <f t="shared" si="1"/>
        <v>0</v>
      </c>
    </row>
    <row r="121" spans="1:6" ht="11.1" customHeight="1" outlineLevel="4" x14ac:dyDescent="0.2">
      <c r="A121" s="7" t="s">
        <v>8958</v>
      </c>
      <c r="B121" s="6" t="s">
        <v>9119</v>
      </c>
      <c r="C121" s="30" t="str">
        <f>IF(A121&gt;0,IFERROR(VLOOKUP(A:A,Остатки!A:D,4,FALSE),"Нет"),"")</f>
        <v>Нет</v>
      </c>
      <c r="D121" s="17">
        <f>IFERROR(VLOOKUP(A:A,Цены!A:C,3,0),"")</f>
        <v>536</v>
      </c>
      <c r="E121" s="30"/>
      <c r="F121">
        <f t="shared" si="1"/>
        <v>0</v>
      </c>
    </row>
    <row r="122" spans="1:6" ht="11.1" customHeight="1" outlineLevel="4" x14ac:dyDescent="0.2">
      <c r="A122" s="7" t="s">
        <v>8959</v>
      </c>
      <c r="B122" s="6" t="s">
        <v>9120</v>
      </c>
      <c r="C122" s="30" t="str">
        <f>IF(A122&gt;0,IFERROR(VLOOKUP(A:A,Остатки!A:D,4,FALSE),"Нет"),"")</f>
        <v>Нет</v>
      </c>
      <c r="D122" s="17">
        <f>IFERROR(VLOOKUP(A:A,Цены!A:C,3,0),"")</f>
        <v>896</v>
      </c>
      <c r="E122" s="30"/>
      <c r="F122">
        <f t="shared" si="1"/>
        <v>0</v>
      </c>
    </row>
    <row r="123" spans="1:6" ht="11.1" customHeight="1" outlineLevel="4" x14ac:dyDescent="0.2">
      <c r="A123" s="7" t="s">
        <v>9253</v>
      </c>
      <c r="B123" s="6" t="s">
        <v>9321</v>
      </c>
      <c r="C123" s="30" t="str">
        <f>IF(A123&gt;0,IFERROR(VLOOKUP(A:A,Остатки!A:D,4,FALSE),"Нет"),"")</f>
        <v>Нет</v>
      </c>
      <c r="D123" s="17">
        <f>IFERROR(VLOOKUP(A:A,Цены!A:C,3,0),"")</f>
        <v>487.59</v>
      </c>
      <c r="E123" s="30"/>
      <c r="F123">
        <f t="shared" si="1"/>
        <v>0</v>
      </c>
    </row>
    <row r="124" spans="1:6" ht="11.1" customHeight="1" outlineLevel="4" x14ac:dyDescent="0.2">
      <c r="A124" s="7" t="s">
        <v>9254</v>
      </c>
      <c r="B124" s="6" t="s">
        <v>9322</v>
      </c>
      <c r="C124" s="30" t="str">
        <f>IF(A124&gt;0,IFERROR(VLOOKUP(A:A,Остатки!A:D,4,FALSE),"Нет"),"")</f>
        <v>Нет</v>
      </c>
      <c r="D124" s="17">
        <f>IFERROR(VLOOKUP(A:A,Цены!A:C,3,0),"")</f>
        <v>1141</v>
      </c>
      <c r="E124" s="30"/>
      <c r="F124">
        <f t="shared" si="1"/>
        <v>0</v>
      </c>
    </row>
    <row r="125" spans="1:6" ht="11.1" customHeight="1" outlineLevel="4" x14ac:dyDescent="0.2">
      <c r="A125" s="7" t="s">
        <v>8926</v>
      </c>
      <c r="B125" s="6" t="s">
        <v>9093</v>
      </c>
      <c r="C125" s="30" t="str">
        <f>IF(A125&gt;0,IFERROR(VLOOKUP(A:A,Остатки!A:D,4,FALSE),"Нет"),"")</f>
        <v>В наличии</v>
      </c>
      <c r="D125" s="17">
        <f>IFERROR(VLOOKUP(A:A,Цены!A:C,3,0),"")</f>
        <v>197</v>
      </c>
      <c r="E125" s="30"/>
      <c r="F125">
        <f t="shared" si="1"/>
        <v>0</v>
      </c>
    </row>
    <row r="126" spans="1:6" ht="11.1" customHeight="1" outlineLevel="4" x14ac:dyDescent="0.2">
      <c r="A126" s="7" t="s">
        <v>8927</v>
      </c>
      <c r="B126" s="6" t="s">
        <v>9340</v>
      </c>
      <c r="C126" s="30" t="str">
        <f>IF(A126&gt;0,IFERROR(VLOOKUP(A:A,Остатки!A:D,4,FALSE),"Нет"),"")</f>
        <v>Нет</v>
      </c>
      <c r="D126" s="17">
        <f>IFERROR(VLOOKUP(A:A,Цены!A:C,3,0),"")</f>
        <v>198</v>
      </c>
      <c r="E126" s="30"/>
      <c r="F126">
        <f t="shared" si="1"/>
        <v>0</v>
      </c>
    </row>
    <row r="127" spans="1:6" ht="11.1" customHeight="1" outlineLevel="4" x14ac:dyDescent="0.2">
      <c r="A127" s="7" t="s">
        <v>9197</v>
      </c>
      <c r="B127" s="6" t="s">
        <v>9272</v>
      </c>
      <c r="C127" s="30" t="str">
        <f>IF(A127&gt;0,IFERROR(VLOOKUP(A:A,Остатки!A:D,4,FALSE),"Нет"),"")</f>
        <v>В наличии</v>
      </c>
      <c r="D127" s="17">
        <f>IFERROR(VLOOKUP(A:A,Цены!A:C,3,0),"")</f>
        <v>200</v>
      </c>
      <c r="E127" s="30"/>
      <c r="F127">
        <f t="shared" si="1"/>
        <v>0</v>
      </c>
    </row>
    <row r="128" spans="1:6" ht="11.1" customHeight="1" outlineLevel="4" x14ac:dyDescent="0.2">
      <c r="A128" s="7" t="s">
        <v>9198</v>
      </c>
      <c r="B128" s="6" t="s">
        <v>9273</v>
      </c>
      <c r="C128" s="30" t="str">
        <f>IF(A128&gt;0,IFERROR(VLOOKUP(A:A,Остатки!A:D,4,FALSE),"Нет"),"")</f>
        <v>Нет</v>
      </c>
      <c r="D128" s="17">
        <f>IFERROR(VLOOKUP(A:A,Цены!A:C,3,0),"")</f>
        <v>254</v>
      </c>
      <c r="E128" s="30"/>
      <c r="F128">
        <f t="shared" si="1"/>
        <v>0</v>
      </c>
    </row>
    <row r="129" spans="1:6" ht="11.1" customHeight="1" outlineLevel="4" x14ac:dyDescent="0.2">
      <c r="A129" s="7" t="s">
        <v>8928</v>
      </c>
      <c r="B129" s="6" t="s">
        <v>9094</v>
      </c>
      <c r="C129" s="30" t="str">
        <f>IF(A129&gt;0,IFERROR(VLOOKUP(A:A,Остатки!A:D,4,FALSE),"Нет"),"")</f>
        <v>Нет</v>
      </c>
      <c r="D129" s="17">
        <f>IFERROR(VLOOKUP(A:A,Цены!A:C,3,0),"")</f>
        <v>198</v>
      </c>
      <c r="E129" s="30"/>
      <c r="F129">
        <f t="shared" ref="F129:F146" si="2">IFERROR(D129*E129,0)</f>
        <v>0</v>
      </c>
    </row>
    <row r="130" spans="1:6" ht="11.1" customHeight="1" outlineLevel="4" x14ac:dyDescent="0.2">
      <c r="A130" s="7" t="s">
        <v>9199</v>
      </c>
      <c r="B130" s="6" t="s">
        <v>9341</v>
      </c>
      <c r="C130" s="30" t="str">
        <f>IF(A130&gt;0,IFERROR(VLOOKUP(A:A,Остатки!A:D,4,FALSE),"Нет"),"")</f>
        <v>Нет</v>
      </c>
      <c r="D130" s="17">
        <f>IFERROR(VLOOKUP(A:A,Цены!A:C,3,0),"")</f>
        <v>144</v>
      </c>
      <c r="E130" s="30"/>
      <c r="F130">
        <f t="shared" si="2"/>
        <v>0</v>
      </c>
    </row>
    <row r="131" spans="1:6" ht="21.95" customHeight="1" outlineLevel="4" x14ac:dyDescent="0.2">
      <c r="A131" s="7" t="s">
        <v>8929</v>
      </c>
      <c r="B131" s="6" t="s">
        <v>9095</v>
      </c>
      <c r="C131" s="30" t="str">
        <f>IF(A131&gt;0,IFERROR(VLOOKUP(A:A,Остатки!A:D,4,FALSE),"Нет"),"")</f>
        <v>Нет</v>
      </c>
      <c r="D131" s="17">
        <f>IFERROR(VLOOKUP(A:A,Цены!A:C,3,0),"")</f>
        <v>151</v>
      </c>
      <c r="E131" s="30"/>
      <c r="F131">
        <f t="shared" si="2"/>
        <v>0</v>
      </c>
    </row>
    <row r="132" spans="1:6" ht="11.1" customHeight="1" outlineLevel="4" x14ac:dyDescent="0.2">
      <c r="A132" s="7" t="s">
        <v>9200</v>
      </c>
      <c r="B132" s="6" t="s">
        <v>9274</v>
      </c>
      <c r="C132" s="30" t="str">
        <f>IF(A132&gt;0,IFERROR(VLOOKUP(A:A,Остатки!A:D,4,FALSE),"Нет"),"")</f>
        <v>В наличии</v>
      </c>
      <c r="D132" s="17">
        <f>IFERROR(VLOOKUP(A:A,Цены!A:C,3,0),"")</f>
        <v>303</v>
      </c>
      <c r="E132" s="30"/>
      <c r="F132">
        <f t="shared" si="2"/>
        <v>0</v>
      </c>
    </row>
    <row r="133" spans="1:6" ht="11.1" customHeight="1" outlineLevel="4" x14ac:dyDescent="0.2">
      <c r="A133" s="7" t="s">
        <v>8930</v>
      </c>
      <c r="B133" s="6" t="s">
        <v>9342</v>
      </c>
      <c r="C133" s="30" t="str">
        <f>IF(A133&gt;0,IFERROR(VLOOKUP(A:A,Остатки!A:D,4,FALSE),"Нет"),"")</f>
        <v>В наличии</v>
      </c>
      <c r="D133" s="17">
        <f>IFERROR(VLOOKUP(A:A,Цены!A:C,3,0),"")</f>
        <v>211</v>
      </c>
      <c r="E133" s="30"/>
      <c r="F133">
        <f t="shared" si="2"/>
        <v>0</v>
      </c>
    </row>
    <row r="134" spans="1:6" ht="11.1" customHeight="1" outlineLevel="4" x14ac:dyDescent="0.2">
      <c r="A134" s="7" t="s">
        <v>8931</v>
      </c>
      <c r="B134" s="6" t="s">
        <v>9343</v>
      </c>
      <c r="C134" s="30" t="str">
        <f>IF(A134&gt;0,IFERROR(VLOOKUP(A:A,Остатки!A:D,4,FALSE),"Нет"),"")</f>
        <v>Нет</v>
      </c>
      <c r="D134" s="17">
        <f>IFERROR(VLOOKUP(A:A,Цены!A:C,3,0),"")</f>
        <v>129</v>
      </c>
      <c r="E134" s="30"/>
      <c r="F134">
        <f t="shared" si="2"/>
        <v>0</v>
      </c>
    </row>
    <row r="135" spans="1:6" ht="11.1" customHeight="1" outlineLevel="4" x14ac:dyDescent="0.2">
      <c r="A135" s="7" t="s">
        <v>8932</v>
      </c>
      <c r="B135" s="6" t="s">
        <v>9096</v>
      </c>
      <c r="C135" s="30" t="str">
        <f>IF(A135&gt;0,IFERROR(VLOOKUP(A:A,Остатки!A:D,4,FALSE),"Нет"),"")</f>
        <v>Нет</v>
      </c>
      <c r="D135" s="17">
        <f>IFERROR(VLOOKUP(A:A,Цены!A:C,3,0),"")</f>
        <v>305</v>
      </c>
      <c r="E135" s="30"/>
      <c r="F135">
        <f t="shared" si="2"/>
        <v>0</v>
      </c>
    </row>
    <row r="136" spans="1:6" ht="11.1" customHeight="1" outlineLevel="4" x14ac:dyDescent="0.2">
      <c r="A136" s="7" t="s">
        <v>9201</v>
      </c>
      <c r="B136" s="6" t="s">
        <v>9275</v>
      </c>
      <c r="C136" s="30" t="str">
        <f>IF(A136&gt;0,IFERROR(VLOOKUP(A:A,Остатки!A:D,4,FALSE),"Нет"),"")</f>
        <v>Нет</v>
      </c>
      <c r="D136" s="17">
        <f>IFERROR(VLOOKUP(A:A,Цены!A:C,3,0),"")</f>
        <v>192</v>
      </c>
      <c r="E136" s="30"/>
      <c r="F136">
        <f t="shared" si="2"/>
        <v>0</v>
      </c>
    </row>
    <row r="137" spans="1:6" ht="11.1" customHeight="1" outlineLevel="4" x14ac:dyDescent="0.2">
      <c r="A137" s="7" t="s">
        <v>8933</v>
      </c>
      <c r="B137" s="6" t="s">
        <v>9097</v>
      </c>
      <c r="C137" s="30" t="str">
        <f>IF(A137&gt;0,IFERROR(VLOOKUP(A:A,Остатки!A:D,4,FALSE),"Нет"),"")</f>
        <v>Нет</v>
      </c>
      <c r="D137" s="17">
        <f>IFERROR(VLOOKUP(A:A,Цены!A:C,3,0),"")</f>
        <v>296</v>
      </c>
      <c r="E137" s="30"/>
      <c r="F137">
        <f t="shared" si="2"/>
        <v>0</v>
      </c>
    </row>
    <row r="138" spans="1:6" ht="11.1" customHeight="1" outlineLevel="4" x14ac:dyDescent="0.2">
      <c r="A138" s="7" t="s">
        <v>9202</v>
      </c>
      <c r="B138" s="6" t="s">
        <v>9276</v>
      </c>
      <c r="C138" s="30" t="str">
        <f>IF(A138&gt;0,IFERROR(VLOOKUP(A:A,Остатки!A:D,4,FALSE),"Нет"),"")</f>
        <v>Нет</v>
      </c>
      <c r="D138" s="17">
        <f>IFERROR(VLOOKUP(A:A,Цены!A:C,3,0),"")</f>
        <v>129</v>
      </c>
      <c r="E138" s="30"/>
      <c r="F138">
        <f t="shared" si="2"/>
        <v>0</v>
      </c>
    </row>
    <row r="139" spans="1:6" ht="21.95" customHeight="1" outlineLevel="4" x14ac:dyDescent="0.2">
      <c r="A139" s="7" t="s">
        <v>8934</v>
      </c>
      <c r="B139" s="6" t="s">
        <v>9344</v>
      </c>
      <c r="C139" s="30" t="str">
        <f>IF(A139&gt;0,IFERROR(VLOOKUP(A:A,Остатки!A:D,4,FALSE),"Нет"),"")</f>
        <v>Нет</v>
      </c>
      <c r="D139" s="17">
        <f>IFERROR(VLOOKUP(A:A,Цены!A:C,3,0),"")</f>
        <v>169</v>
      </c>
      <c r="E139" s="30"/>
      <c r="F139">
        <f t="shared" si="2"/>
        <v>0</v>
      </c>
    </row>
    <row r="140" spans="1:6" ht="11.1" customHeight="1" outlineLevel="4" x14ac:dyDescent="0.2">
      <c r="A140" s="7" t="s">
        <v>9210</v>
      </c>
      <c r="B140" s="6" t="s">
        <v>9283</v>
      </c>
      <c r="C140" s="30" t="str">
        <f>IF(A140&gt;0,IFERROR(VLOOKUP(A:A,Остатки!A:D,4,FALSE),"Нет"),"")</f>
        <v>Нет</v>
      </c>
      <c r="D140" s="17">
        <f>IFERROR(VLOOKUP(A:A,Цены!A:C,3,0),"")</f>
        <v>396.39</v>
      </c>
      <c r="E140" s="30"/>
      <c r="F140">
        <f t="shared" si="2"/>
        <v>0</v>
      </c>
    </row>
    <row r="141" spans="1:6" ht="11.1" customHeight="1" outlineLevel="4" x14ac:dyDescent="0.2">
      <c r="A141" s="7" t="s">
        <v>9211</v>
      </c>
      <c r="B141" s="6" t="s">
        <v>9284</v>
      </c>
      <c r="C141" s="30" t="str">
        <f>IF(A141&gt;0,IFERROR(VLOOKUP(A:A,Остатки!A:D,4,FALSE),"Нет"),"")</f>
        <v>Нет</v>
      </c>
      <c r="D141" s="17">
        <f>IFERROR(VLOOKUP(A:A,Цены!A:C,3,0),"")</f>
        <v>199.94</v>
      </c>
      <c r="E141" s="30"/>
      <c r="F141">
        <f t="shared" si="2"/>
        <v>0</v>
      </c>
    </row>
    <row r="142" spans="1:6" ht="11.1" customHeight="1" outlineLevel="4" x14ac:dyDescent="0.2">
      <c r="A142" s="7" t="s">
        <v>9212</v>
      </c>
      <c r="B142" s="6" t="s">
        <v>9285</v>
      </c>
      <c r="C142" s="30" t="str">
        <f>IF(A142&gt;0,IFERROR(VLOOKUP(A:A,Остатки!A:D,4,FALSE),"Нет"),"")</f>
        <v>Нет</v>
      </c>
      <c r="D142" s="17">
        <f>IFERROR(VLOOKUP(A:A,Цены!A:C,3,0),"")</f>
        <v>750</v>
      </c>
      <c r="E142" s="30"/>
      <c r="F142">
        <f t="shared" si="2"/>
        <v>0</v>
      </c>
    </row>
    <row r="143" spans="1:6" ht="11.1" customHeight="1" outlineLevel="4" x14ac:dyDescent="0.2">
      <c r="A143" s="7" t="s">
        <v>9213</v>
      </c>
      <c r="B143" s="6" t="s">
        <v>9286</v>
      </c>
      <c r="C143" s="30" t="str">
        <f>IF(A143&gt;0,IFERROR(VLOOKUP(A:A,Остатки!A:D,4,FALSE),"Нет"),"")</f>
        <v>Нет</v>
      </c>
      <c r="D143" s="17">
        <f>IFERROR(VLOOKUP(A:A,Цены!A:C,3,0),"")</f>
        <v>228.01</v>
      </c>
      <c r="E143" s="30"/>
      <c r="F143">
        <f t="shared" si="2"/>
        <v>0</v>
      </c>
    </row>
    <row r="144" spans="1:6" ht="11.1" customHeight="1" outlineLevel="4" x14ac:dyDescent="0.2">
      <c r="A144" s="7" t="s">
        <v>9214</v>
      </c>
      <c r="B144" s="6" t="s">
        <v>9287</v>
      </c>
      <c r="C144" s="30" t="str">
        <f>IF(A144&gt;0,IFERROR(VLOOKUP(A:A,Остатки!A:D,4,FALSE),"Нет"),"")</f>
        <v>Нет</v>
      </c>
      <c r="D144" s="17">
        <f>IFERROR(VLOOKUP(A:A,Цены!A:C,3,0),"")</f>
        <v>890.99</v>
      </c>
      <c r="E144" s="30"/>
      <c r="F144">
        <f t="shared" si="2"/>
        <v>0</v>
      </c>
    </row>
    <row r="145" spans="1:6" ht="11.1" customHeight="1" outlineLevel="4" x14ac:dyDescent="0.2">
      <c r="A145" s="7" t="s">
        <v>8936</v>
      </c>
      <c r="B145" s="6" t="s">
        <v>9099</v>
      </c>
      <c r="C145" s="30" t="str">
        <f>IF(A145&gt;0,IFERROR(VLOOKUP(A:A,Остатки!A:D,4,FALSE),"Нет"),"")</f>
        <v>Нет</v>
      </c>
      <c r="D145" s="17">
        <f>IFERROR(VLOOKUP(A:A,Цены!A:C,3,0),"")</f>
        <v>726</v>
      </c>
      <c r="E145" s="30"/>
      <c r="F145">
        <f t="shared" si="2"/>
        <v>0</v>
      </c>
    </row>
    <row r="146" spans="1:6" ht="11.1" customHeight="1" outlineLevel="4" x14ac:dyDescent="0.2">
      <c r="A146" s="7" t="s">
        <v>8937</v>
      </c>
      <c r="B146" s="6" t="s">
        <v>9100</v>
      </c>
      <c r="C146" s="30" t="str">
        <f>IF(A146&gt;0,IFERROR(VLOOKUP(A:A,Остатки!A:D,4,FALSE),"Нет"),"")</f>
        <v>Нет</v>
      </c>
      <c r="D146" s="17">
        <f>IFERROR(VLOOKUP(A:A,Цены!A:C,3,0),"")</f>
        <v>314</v>
      </c>
      <c r="E146" s="30"/>
      <c r="F146">
        <f t="shared" si="2"/>
        <v>0</v>
      </c>
    </row>
    <row r="147" spans="1:6" ht="11.45" customHeight="1" x14ac:dyDescent="0.2"/>
  </sheetData>
  <mergeCells count="10">
    <mergeCell ref="A7:B7"/>
    <mergeCell ref="C1:D2"/>
    <mergeCell ref="E3:E6"/>
    <mergeCell ref="G3:G6"/>
    <mergeCell ref="H3:H6"/>
    <mergeCell ref="C4:C6"/>
    <mergeCell ref="A1:B1"/>
    <mergeCell ref="A3:B3"/>
    <mergeCell ref="A4:A6"/>
    <mergeCell ref="B4:B6"/>
  </mergeCells>
  <hyperlinks>
    <hyperlink ref="C1:D2" location="Условия!R1C1" display="Вернуться к списку" xr:uid="{00000000-0004-0000-1100-000000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9">
    <tabColor rgb="FFFF0000"/>
    <outlinePr summaryBelow="0"/>
  </sheetPr>
  <dimension ref="A1:F408"/>
  <sheetViews>
    <sheetView workbookViewId="0">
      <selection activeCell="I15" sqref="I15"/>
    </sheetView>
  </sheetViews>
  <sheetFormatPr defaultColWidth="10.5" defaultRowHeight="11.25" x14ac:dyDescent="0.2"/>
  <cols>
    <col min="1" max="1" width="16.1640625" style="45" bestFit="1" customWidth="1"/>
    <col min="2" max="2" width="100.83203125" style="45" customWidth="1"/>
    <col min="3" max="3" width="16.5" style="44" bestFit="1" customWidth="1"/>
    <col min="4" max="4" width="22.5" style="48" bestFit="1" customWidth="1"/>
    <col min="5" max="5" width="13" style="44" bestFit="1" customWidth="1"/>
    <col min="6" max="6" width="0.1640625" style="44" customWidth="1"/>
    <col min="7" max="16384" width="10.5" style="44"/>
  </cols>
  <sheetData>
    <row r="1" spans="1:6" ht="21" customHeight="1" x14ac:dyDescent="0.2">
      <c r="A1" s="232" t="s">
        <v>51532</v>
      </c>
      <c r="B1" s="232"/>
      <c r="C1" s="228" t="s">
        <v>8720</v>
      </c>
      <c r="D1" s="229"/>
      <c r="E1" s="229"/>
    </row>
    <row r="2" spans="1:6" s="45" customFormat="1" ht="33" customHeight="1" x14ac:dyDescent="0.2">
      <c r="C2" s="167" t="s">
        <v>3782</v>
      </c>
      <c r="D2" s="230">
        <f>SUM(F:F)</f>
        <v>0</v>
      </c>
      <c r="E2" s="231"/>
      <c r="F2" s="44"/>
    </row>
    <row r="3" spans="1:6" ht="15.75" x14ac:dyDescent="0.2">
      <c r="A3" s="209" t="s">
        <v>2</v>
      </c>
      <c r="B3" s="210" t="s">
        <v>3</v>
      </c>
      <c r="C3" s="210" t="s">
        <v>8539</v>
      </c>
      <c r="D3" s="211" t="s">
        <v>1</v>
      </c>
      <c r="E3" s="212" t="s">
        <v>3781</v>
      </c>
    </row>
    <row r="4" spans="1:6" ht="12.75" x14ac:dyDescent="0.2">
      <c r="A4" s="168" t="s">
        <v>13406</v>
      </c>
      <c r="B4" s="168"/>
      <c r="C4" s="171"/>
      <c r="D4" s="180" t="str">
        <f>IFERROR(VLOOKUP(A:A,Цены!A:C,3,0),"")</f>
        <v/>
      </c>
      <c r="E4" s="169"/>
      <c r="F4" s="44">
        <f t="shared" ref="F4:F35" si="0">IFERROR(D4*E4,0)</f>
        <v>0</v>
      </c>
    </row>
    <row r="5" spans="1:6" ht="12.75" x14ac:dyDescent="0.2">
      <c r="A5" s="170"/>
      <c r="B5" s="171" t="s">
        <v>7</v>
      </c>
      <c r="C5" s="172" t="str">
        <f>IF(A5&gt;0,IFERROR(VLOOKUP(A:A,Остатки!A:D,4,FALSE),"Нет"),"")</f>
        <v/>
      </c>
      <c r="D5" s="180" t="str">
        <f>IFERROR(VLOOKUP(A:A,Цены!A:C,3,0),"")</f>
        <v/>
      </c>
      <c r="E5" s="169"/>
      <c r="F5" s="44">
        <f t="shared" si="0"/>
        <v>0</v>
      </c>
    </row>
    <row r="6" spans="1:6" ht="12.75" x14ac:dyDescent="0.2">
      <c r="A6" s="170"/>
      <c r="B6" s="173" t="s">
        <v>8</v>
      </c>
      <c r="C6" s="172" t="str">
        <f>IF(A6&gt;0,IFERROR(VLOOKUP(A:A,Остатки!A:D,4,FALSE),"Нет"),"")</f>
        <v/>
      </c>
      <c r="D6" s="180" t="str">
        <f>IFERROR(VLOOKUP(A:A,Цены!A:C,3,0),"")</f>
        <v/>
      </c>
      <c r="E6" s="169"/>
      <c r="F6" s="44">
        <f t="shared" si="0"/>
        <v>0</v>
      </c>
    </row>
    <row r="7" spans="1:6" ht="12.75" x14ac:dyDescent="0.2">
      <c r="A7" s="170"/>
      <c r="B7" s="174" t="s">
        <v>9</v>
      </c>
      <c r="C7" s="172" t="str">
        <f>IF(A7&gt;0,IFERROR(VLOOKUP(A:A,Остатки!A:D,4,FALSE),"Нет"),"")</f>
        <v/>
      </c>
      <c r="D7" s="180" t="str">
        <f>IFERROR(VLOOKUP(A:A,Цены!A:C,3,0),"")</f>
        <v/>
      </c>
      <c r="E7" s="169"/>
      <c r="F7" s="44">
        <f t="shared" si="0"/>
        <v>0</v>
      </c>
    </row>
    <row r="8" spans="1:6" ht="12.75" x14ac:dyDescent="0.2">
      <c r="A8" s="170" t="s">
        <v>13407</v>
      </c>
      <c r="B8" s="175" t="s">
        <v>13408</v>
      </c>
      <c r="C8" s="172" t="str">
        <f>IF(A8&gt;0,IFERROR(VLOOKUP(A:A,Остатки!A:D,4,FALSE),"Нет"),"")</f>
        <v>Нет</v>
      </c>
      <c r="D8" s="180">
        <f>IFERROR(VLOOKUP(A:A,Цены!A:C,3,0),"")</f>
        <v>38500.879999999997</v>
      </c>
      <c r="E8" s="172"/>
      <c r="F8" s="44">
        <f>IFERROR(D8*E8,0)</f>
        <v>0</v>
      </c>
    </row>
    <row r="9" spans="1:6" ht="12.75" x14ac:dyDescent="0.2">
      <c r="A9" s="170" t="s">
        <v>13409</v>
      </c>
      <c r="B9" s="175" t="s">
        <v>13410</v>
      </c>
      <c r="C9" s="172" t="str">
        <f>IF(A9&gt;0,IFERROR(VLOOKUP(A:A,Остатки!A:D,4,FALSE),"Нет"),"")</f>
        <v>Нет</v>
      </c>
      <c r="D9" s="180">
        <f>IFERROR(VLOOKUP(A:A,Цены!A:C,3,0),"")</f>
        <v>153652.26999999999</v>
      </c>
      <c r="E9" s="172"/>
      <c r="F9" s="44">
        <f t="shared" si="0"/>
        <v>0</v>
      </c>
    </row>
    <row r="10" spans="1:6" ht="12.75" x14ac:dyDescent="0.2">
      <c r="A10" s="170" t="s">
        <v>13411</v>
      </c>
      <c r="B10" s="175" t="s">
        <v>13412</v>
      </c>
      <c r="C10" s="172" t="str">
        <f>IF(A10&gt;0,IFERROR(VLOOKUP(A:A,Остатки!A:D,4,FALSE),"Нет"),"")</f>
        <v>Нет</v>
      </c>
      <c r="D10" s="180">
        <f>IFERROR(VLOOKUP(A:A,Цены!A:C,3,0),"")</f>
        <v>112291.66</v>
      </c>
      <c r="E10" s="172"/>
      <c r="F10" s="44">
        <f t="shared" si="0"/>
        <v>0</v>
      </c>
    </row>
    <row r="11" spans="1:6" ht="12.75" x14ac:dyDescent="0.2">
      <c r="A11" s="170" t="s">
        <v>13413</v>
      </c>
      <c r="B11" s="175" t="s">
        <v>13414</v>
      </c>
      <c r="C11" s="172" t="str">
        <f>IF(A11&gt;0,IFERROR(VLOOKUP(A:A,Остатки!A:D,4,FALSE),"Нет"),"")</f>
        <v>Нет</v>
      </c>
      <c r="D11" s="180">
        <f>IFERROR(VLOOKUP(A:A,Цены!A:C,3,0),"")</f>
        <v>14413.29</v>
      </c>
      <c r="E11" s="172"/>
      <c r="F11" s="44">
        <f t="shared" si="0"/>
        <v>0</v>
      </c>
    </row>
    <row r="12" spans="1:6" ht="12.75" x14ac:dyDescent="0.2">
      <c r="A12" s="170" t="s">
        <v>13415</v>
      </c>
      <c r="B12" s="175" t="s">
        <v>13416</v>
      </c>
      <c r="C12" s="172" t="str">
        <f>IF(A12&gt;0,IFERROR(VLOOKUP(A:A,Остатки!A:D,4,FALSE),"Нет"),"")</f>
        <v>Нет</v>
      </c>
      <c r="D12" s="180">
        <f>IFERROR(VLOOKUP(A:A,Цены!A:C,3,0),"")</f>
        <v>14413.29</v>
      </c>
      <c r="E12" s="172"/>
      <c r="F12" s="44">
        <f t="shared" si="0"/>
        <v>0</v>
      </c>
    </row>
    <row r="13" spans="1:6" ht="12.75" x14ac:dyDescent="0.2">
      <c r="A13" s="170" t="s">
        <v>13417</v>
      </c>
      <c r="B13" s="175" t="s">
        <v>13418</v>
      </c>
      <c r="C13" s="172" t="str">
        <f>IF(A13&gt;0,IFERROR(VLOOKUP(A:A,Остатки!A:D,4,FALSE),"Нет"),"")</f>
        <v>Нет</v>
      </c>
      <c r="D13" s="180">
        <f>IFERROR(VLOOKUP(A:A,Цены!A:C,3,0),"")</f>
        <v>9595.06</v>
      </c>
      <c r="E13" s="172"/>
      <c r="F13" s="44">
        <f t="shared" si="0"/>
        <v>0</v>
      </c>
    </row>
    <row r="14" spans="1:6" ht="12.75" x14ac:dyDescent="0.2">
      <c r="A14" s="170" t="s">
        <v>13419</v>
      </c>
      <c r="B14" s="175" t="s">
        <v>13420</v>
      </c>
      <c r="C14" s="172" t="str">
        <f>IF(A14&gt;0,IFERROR(VLOOKUP(A:A,Остатки!A:D,4,FALSE),"Нет"),"")</f>
        <v>Нет</v>
      </c>
      <c r="D14" s="180">
        <f>IFERROR(VLOOKUP(A:A,Цены!A:C,3,0),"")</f>
        <v>9595.06</v>
      </c>
      <c r="E14" s="172"/>
      <c r="F14" s="44">
        <f t="shared" si="0"/>
        <v>0</v>
      </c>
    </row>
    <row r="15" spans="1:6" ht="12.75" x14ac:dyDescent="0.2">
      <c r="A15" s="170" t="s">
        <v>13421</v>
      </c>
      <c r="B15" s="175" t="s">
        <v>13422</v>
      </c>
      <c r="C15" s="172" t="str">
        <f>IF(A15&gt;0,IFERROR(VLOOKUP(A:A,Остатки!A:D,4,FALSE),"Нет"),"")</f>
        <v>Нет</v>
      </c>
      <c r="D15" s="180">
        <f>IFERROR(VLOOKUP(A:A,Цены!A:C,3,0),"")</f>
        <v>15735.03</v>
      </c>
      <c r="E15" s="172"/>
      <c r="F15" s="44">
        <f t="shared" si="0"/>
        <v>0</v>
      </c>
    </row>
    <row r="16" spans="1:6" ht="12.75" x14ac:dyDescent="0.2">
      <c r="A16" s="170" t="s">
        <v>13423</v>
      </c>
      <c r="B16" s="175" t="s">
        <v>13424</v>
      </c>
      <c r="C16" s="172" t="str">
        <f>IF(A16&gt;0,IFERROR(VLOOKUP(A:A,Остатки!A:D,4,FALSE),"Нет"),"")</f>
        <v>Нет</v>
      </c>
      <c r="D16" s="180">
        <f>IFERROR(VLOOKUP(A:A,Цены!A:C,3,0),"")</f>
        <v>15735.03</v>
      </c>
      <c r="E16" s="172"/>
      <c r="F16" s="44">
        <f t="shared" si="0"/>
        <v>0</v>
      </c>
    </row>
    <row r="17" spans="1:6" ht="12.75" x14ac:dyDescent="0.2">
      <c r="A17" s="170" t="s">
        <v>13425</v>
      </c>
      <c r="B17" s="175" t="s">
        <v>13426</v>
      </c>
      <c r="C17" s="172" t="str">
        <f>IF(A17&gt;0,IFERROR(VLOOKUP(A:A,Остатки!A:D,4,FALSE),"Нет"),"")</f>
        <v>Нет</v>
      </c>
      <c r="D17" s="180">
        <f>IFERROR(VLOOKUP(A:A,Цены!A:C,3,0),"")</f>
        <v>10474.950000000001</v>
      </c>
      <c r="E17" s="172"/>
      <c r="F17" s="44">
        <f t="shared" si="0"/>
        <v>0</v>
      </c>
    </row>
    <row r="18" spans="1:6" ht="12.75" x14ac:dyDescent="0.2">
      <c r="A18" s="170" t="s">
        <v>13427</v>
      </c>
      <c r="B18" s="175" t="s">
        <v>13428</v>
      </c>
      <c r="C18" s="172" t="str">
        <f>IF(A18&gt;0,IFERROR(VLOOKUP(A:A,Остатки!A:D,4,FALSE),"Нет"),"")</f>
        <v>Нет</v>
      </c>
      <c r="D18" s="180">
        <f>IFERROR(VLOOKUP(A:A,Цены!A:C,3,0),"")</f>
        <v>10474.950000000001</v>
      </c>
      <c r="E18" s="172"/>
      <c r="F18" s="44">
        <f t="shared" si="0"/>
        <v>0</v>
      </c>
    </row>
    <row r="19" spans="1:6" ht="12.75" x14ac:dyDescent="0.2">
      <c r="A19" s="170" t="s">
        <v>13429</v>
      </c>
      <c r="B19" s="175" t="s">
        <v>13430</v>
      </c>
      <c r="C19" s="172" t="str">
        <f>IF(A19&gt;0,IFERROR(VLOOKUP(A:A,Остатки!A:D,4,FALSE),"Нет"),"")</f>
        <v>Нет</v>
      </c>
      <c r="D19" s="180">
        <f>IFERROR(VLOOKUP(A:A,Цены!A:C,3,0),"")</f>
        <v>22096.17</v>
      </c>
      <c r="E19" s="172"/>
      <c r="F19" s="44">
        <f t="shared" si="0"/>
        <v>0</v>
      </c>
    </row>
    <row r="20" spans="1:6" ht="12.75" x14ac:dyDescent="0.2">
      <c r="A20" s="170" t="s">
        <v>13431</v>
      </c>
      <c r="B20" s="175" t="s">
        <v>13432</v>
      </c>
      <c r="C20" s="172" t="str">
        <f>IF(A20&gt;0,IFERROR(VLOOKUP(A:A,Остатки!A:D,4,FALSE),"Нет"),"")</f>
        <v>Нет</v>
      </c>
      <c r="D20" s="180">
        <f>IFERROR(VLOOKUP(A:A,Цены!A:C,3,0),"")</f>
        <v>22096.17</v>
      </c>
      <c r="E20" s="172"/>
      <c r="F20" s="44">
        <f t="shared" si="0"/>
        <v>0</v>
      </c>
    </row>
    <row r="21" spans="1:6" ht="12.75" x14ac:dyDescent="0.2">
      <c r="A21" s="170" t="s">
        <v>13433</v>
      </c>
      <c r="B21" s="175" t="s">
        <v>13434</v>
      </c>
      <c r="C21" s="172" t="str">
        <f>IF(A21&gt;0,IFERROR(VLOOKUP(A:A,Остатки!A:D,4,FALSE),"Нет"),"")</f>
        <v>Нет</v>
      </c>
      <c r="D21" s="180">
        <f>IFERROR(VLOOKUP(A:A,Цены!A:C,3,0),"")</f>
        <v>14782.1</v>
      </c>
      <c r="E21" s="172"/>
      <c r="F21" s="44">
        <f t="shared" si="0"/>
        <v>0</v>
      </c>
    </row>
    <row r="22" spans="1:6" ht="12.75" x14ac:dyDescent="0.2">
      <c r="A22" s="170" t="s">
        <v>13435</v>
      </c>
      <c r="B22" s="175" t="s">
        <v>13436</v>
      </c>
      <c r="C22" s="172" t="str">
        <f>IF(A22&gt;0,IFERROR(VLOOKUP(A:A,Остатки!A:D,4,FALSE),"Нет"),"")</f>
        <v>Нет</v>
      </c>
      <c r="D22" s="180">
        <f>IFERROR(VLOOKUP(A:A,Цены!A:C,3,0),"")</f>
        <v>14782.1</v>
      </c>
      <c r="E22" s="172"/>
      <c r="F22" s="44">
        <f t="shared" si="0"/>
        <v>0</v>
      </c>
    </row>
    <row r="23" spans="1:6" ht="12.75" x14ac:dyDescent="0.2">
      <c r="A23" s="170" t="s">
        <v>13437</v>
      </c>
      <c r="B23" s="175" t="s">
        <v>13438</v>
      </c>
      <c r="C23" s="172" t="str">
        <f>IF(A23&gt;0,IFERROR(VLOOKUP(A:A,Остатки!A:D,4,FALSE),"Нет"),"")</f>
        <v>Нет</v>
      </c>
      <c r="D23" s="180">
        <f>IFERROR(VLOOKUP(A:A,Цены!A:C,3,0),"")</f>
        <v>2609.96</v>
      </c>
      <c r="E23" s="172"/>
      <c r="F23" s="44">
        <f t="shared" si="0"/>
        <v>0</v>
      </c>
    </row>
    <row r="24" spans="1:6" ht="12.75" x14ac:dyDescent="0.2">
      <c r="A24" s="170" t="s">
        <v>13439</v>
      </c>
      <c r="B24" s="175" t="s">
        <v>13440</v>
      </c>
      <c r="C24" s="172" t="str">
        <f>IF(A24&gt;0,IFERROR(VLOOKUP(A:A,Остатки!A:D,4,FALSE),"Нет"),"")</f>
        <v>Нет</v>
      </c>
      <c r="D24" s="180">
        <f>IFERROR(VLOOKUP(A:A,Цены!A:C,3,0),"")</f>
        <v>6538.46</v>
      </c>
      <c r="E24" s="172"/>
      <c r="F24" s="44">
        <f t="shared" si="0"/>
        <v>0</v>
      </c>
    </row>
    <row r="25" spans="1:6" ht="12.75" x14ac:dyDescent="0.2">
      <c r="A25" s="170" t="s">
        <v>13441</v>
      </c>
      <c r="B25" s="175" t="s">
        <v>13442</v>
      </c>
      <c r="C25" s="172" t="str">
        <f>IF(A25&gt;0,IFERROR(VLOOKUP(A:A,Остатки!A:D,4,FALSE),"Нет"),"")</f>
        <v>Нет</v>
      </c>
      <c r="D25" s="180">
        <f>IFERROR(VLOOKUP(A:A,Цены!A:C,3,0),"")</f>
        <v>5711.45</v>
      </c>
      <c r="E25" s="172"/>
      <c r="F25" s="44">
        <f t="shared" si="0"/>
        <v>0</v>
      </c>
    </row>
    <row r="26" spans="1:6" ht="12.75" x14ac:dyDescent="0.2">
      <c r="A26" s="170" t="s">
        <v>13443</v>
      </c>
      <c r="B26" s="175" t="s">
        <v>13444</v>
      </c>
      <c r="C26" s="172" t="str">
        <f>IF(A26&gt;0,IFERROR(VLOOKUP(A:A,Остатки!A:D,4,FALSE),"Нет"),"")</f>
        <v>Нет</v>
      </c>
      <c r="D26" s="180">
        <f>IFERROR(VLOOKUP(A:A,Цены!A:C,3,0),"")</f>
        <v>5711.45</v>
      </c>
      <c r="E26" s="172"/>
      <c r="F26" s="44">
        <f t="shared" si="0"/>
        <v>0</v>
      </c>
    </row>
    <row r="27" spans="1:6" ht="12.75" x14ac:dyDescent="0.2">
      <c r="A27" s="170" t="s">
        <v>13445</v>
      </c>
      <c r="B27" s="175" t="s">
        <v>13446</v>
      </c>
      <c r="C27" s="172" t="str">
        <f>IF(A27&gt;0,IFERROR(VLOOKUP(A:A,Остатки!A:D,4,FALSE),"Нет"),"")</f>
        <v>Нет</v>
      </c>
      <c r="D27" s="180">
        <f>IFERROR(VLOOKUP(A:A,Цены!A:C,3,0),"")</f>
        <v>25729.22</v>
      </c>
      <c r="E27" s="172"/>
      <c r="F27" s="44">
        <f t="shared" si="0"/>
        <v>0</v>
      </c>
    </row>
    <row r="28" spans="1:6" ht="12.75" x14ac:dyDescent="0.2">
      <c r="A28" s="170" t="s">
        <v>13447</v>
      </c>
      <c r="B28" s="175" t="s">
        <v>13448</v>
      </c>
      <c r="C28" s="172" t="str">
        <f>IF(A28&gt;0,IFERROR(VLOOKUP(A:A,Остатки!A:D,4,FALSE),"Нет"),"")</f>
        <v>Нет</v>
      </c>
      <c r="D28" s="180">
        <f>IFERROR(VLOOKUP(A:A,Цены!A:C,3,0),"")</f>
        <v>54172.93</v>
      </c>
      <c r="E28" s="172"/>
      <c r="F28" s="44">
        <f t="shared" si="0"/>
        <v>0</v>
      </c>
    </row>
    <row r="29" spans="1:6" ht="12.75" x14ac:dyDescent="0.2">
      <c r="A29" s="170" t="s">
        <v>13449</v>
      </c>
      <c r="B29" s="175" t="s">
        <v>13450</v>
      </c>
      <c r="C29" s="172" t="str">
        <f>IF(A29&gt;0,IFERROR(VLOOKUP(A:A,Остатки!A:D,4,FALSE),"Нет"),"")</f>
        <v>Нет</v>
      </c>
      <c r="D29" s="180">
        <f>IFERROR(VLOOKUP(A:A,Цены!A:C,3,0),"")</f>
        <v>42383.7</v>
      </c>
      <c r="E29" s="172"/>
      <c r="F29" s="44">
        <f t="shared" si="0"/>
        <v>0</v>
      </c>
    </row>
    <row r="30" spans="1:6" ht="12.75" x14ac:dyDescent="0.2">
      <c r="A30" s="170" t="s">
        <v>13451</v>
      </c>
      <c r="B30" s="175" t="s">
        <v>13452</v>
      </c>
      <c r="C30" s="172" t="str">
        <f>IF(A30&gt;0,IFERROR(VLOOKUP(A:A,Остатки!A:D,4,FALSE),"Нет"),"")</f>
        <v>Нет</v>
      </c>
      <c r="D30" s="180">
        <f>IFERROR(VLOOKUP(A:A,Цены!A:C,3,0),"")</f>
        <v>38189.11</v>
      </c>
      <c r="E30" s="172"/>
      <c r="F30" s="44">
        <f t="shared" si="0"/>
        <v>0</v>
      </c>
    </row>
    <row r="31" spans="1:6" ht="12.75" x14ac:dyDescent="0.2">
      <c r="A31" s="170" t="s">
        <v>13453</v>
      </c>
      <c r="B31" s="175" t="s">
        <v>13454</v>
      </c>
      <c r="C31" s="172" t="str">
        <f>IF(A31&gt;0,IFERROR(VLOOKUP(A:A,Остатки!A:D,4,FALSE),"Нет"),"")</f>
        <v>Нет</v>
      </c>
      <c r="D31" s="180">
        <f>IFERROR(VLOOKUP(A:A,Цены!A:C,3,0),"")</f>
        <v>8268.19</v>
      </c>
      <c r="E31" s="172"/>
      <c r="F31" s="44">
        <f t="shared" si="0"/>
        <v>0</v>
      </c>
    </row>
    <row r="32" spans="1:6" ht="12.75" x14ac:dyDescent="0.2">
      <c r="A32" s="170" t="s">
        <v>13455</v>
      </c>
      <c r="B32" s="175" t="s">
        <v>13456</v>
      </c>
      <c r="C32" s="172" t="str">
        <f>IF(A32&gt;0,IFERROR(VLOOKUP(A:A,Остатки!A:D,4,FALSE),"Нет"),"")</f>
        <v>Нет</v>
      </c>
      <c r="D32" s="180">
        <f>IFERROR(VLOOKUP(A:A,Цены!A:C,3,0),"")</f>
        <v>11490.63</v>
      </c>
      <c r="E32" s="172"/>
      <c r="F32" s="44">
        <f t="shared" si="0"/>
        <v>0</v>
      </c>
    </row>
    <row r="33" spans="1:6" ht="12.75" x14ac:dyDescent="0.2">
      <c r="A33" s="170" t="s">
        <v>13457</v>
      </c>
      <c r="B33" s="175" t="s">
        <v>13458</v>
      </c>
      <c r="C33" s="172" t="str">
        <f>IF(A33&gt;0,IFERROR(VLOOKUP(A:A,Остатки!A:D,4,FALSE),"Нет"),"")</f>
        <v>Нет</v>
      </c>
      <c r="D33" s="180">
        <f>IFERROR(VLOOKUP(A:A,Цены!A:C,3,0),"")</f>
        <v>7692.46</v>
      </c>
      <c r="E33" s="172"/>
      <c r="F33" s="44">
        <f t="shared" si="0"/>
        <v>0</v>
      </c>
    </row>
    <row r="34" spans="1:6" ht="12.75" x14ac:dyDescent="0.2">
      <c r="A34" s="170" t="s">
        <v>13459</v>
      </c>
      <c r="B34" s="175" t="s">
        <v>13460</v>
      </c>
      <c r="C34" s="172" t="str">
        <f>IF(A34&gt;0,IFERROR(VLOOKUP(A:A,Остатки!A:D,4,FALSE),"Нет"),"")</f>
        <v>Нет</v>
      </c>
      <c r="D34" s="180">
        <f>IFERROR(VLOOKUP(A:A,Цены!A:C,3,0),"")</f>
        <v>12479.57</v>
      </c>
      <c r="E34" s="172"/>
      <c r="F34" s="44">
        <f t="shared" si="0"/>
        <v>0</v>
      </c>
    </row>
    <row r="35" spans="1:6" ht="12.75" x14ac:dyDescent="0.2">
      <c r="A35" s="170" t="s">
        <v>13461</v>
      </c>
      <c r="B35" s="175" t="s">
        <v>13462</v>
      </c>
      <c r="C35" s="172" t="str">
        <f>IF(A35&gt;0,IFERROR(VLOOKUP(A:A,Остатки!A:D,4,FALSE),"Нет"),"")</f>
        <v>Нет</v>
      </c>
      <c r="D35" s="180">
        <f>IFERROR(VLOOKUP(A:A,Цены!A:C,3,0),"")</f>
        <v>13736.24</v>
      </c>
      <c r="E35" s="172"/>
      <c r="F35" s="44">
        <f t="shared" si="0"/>
        <v>0</v>
      </c>
    </row>
    <row r="36" spans="1:6" ht="12.75" x14ac:dyDescent="0.2">
      <c r="A36" s="170" t="s">
        <v>13463</v>
      </c>
      <c r="B36" s="175" t="s">
        <v>13464</v>
      </c>
      <c r="C36" s="172" t="str">
        <f>IF(A36&gt;0,IFERROR(VLOOKUP(A:A,Остатки!A:D,4,FALSE),"Нет"),"")</f>
        <v>Нет</v>
      </c>
      <c r="D36" s="180">
        <f>IFERROR(VLOOKUP(A:A,Цены!A:C,3,0),"")</f>
        <v>18265.96</v>
      </c>
      <c r="E36" s="172"/>
      <c r="F36" s="44">
        <f t="shared" ref="F36:F61" si="1">IFERROR(D36*E36,0)</f>
        <v>0</v>
      </c>
    </row>
    <row r="37" spans="1:6" ht="12.75" x14ac:dyDescent="0.2">
      <c r="A37" s="170" t="s">
        <v>13465</v>
      </c>
      <c r="B37" s="175" t="s">
        <v>13466</v>
      </c>
      <c r="C37" s="172" t="str">
        <f>IF(A37&gt;0,IFERROR(VLOOKUP(A:A,Остатки!A:D,4,FALSE),"Нет"),"")</f>
        <v>Нет</v>
      </c>
      <c r="D37" s="180">
        <f>IFERROR(VLOOKUP(A:A,Цены!A:C,3,0),"")</f>
        <v>32864.239999999998</v>
      </c>
      <c r="E37" s="172"/>
      <c r="F37" s="44">
        <f t="shared" si="1"/>
        <v>0</v>
      </c>
    </row>
    <row r="38" spans="1:6" ht="12.75" x14ac:dyDescent="0.2">
      <c r="A38" s="170" t="s">
        <v>13467</v>
      </c>
      <c r="B38" s="175" t="s">
        <v>13468</v>
      </c>
      <c r="C38" s="172" t="str">
        <f>IF(A38&gt;0,IFERROR(VLOOKUP(A:A,Остатки!A:D,4,FALSE),"Нет"),"")</f>
        <v>Нет</v>
      </c>
      <c r="D38" s="180">
        <f>IFERROR(VLOOKUP(A:A,Цены!A:C,3,0),"")</f>
        <v>25518.49</v>
      </c>
      <c r="E38" s="172"/>
      <c r="F38" s="44">
        <f t="shared" si="1"/>
        <v>0</v>
      </c>
    </row>
    <row r="39" spans="1:6" ht="12.75" x14ac:dyDescent="0.2">
      <c r="A39" s="170" t="s">
        <v>13469</v>
      </c>
      <c r="B39" s="175" t="s">
        <v>13470</v>
      </c>
      <c r="C39" s="172" t="str">
        <f>IF(A39&gt;0,IFERROR(VLOOKUP(A:A,Остатки!A:D,4,FALSE),"Нет"),"")</f>
        <v>Нет</v>
      </c>
      <c r="D39" s="180">
        <f>IFERROR(VLOOKUP(A:A,Цены!A:C,3,0),"")</f>
        <v>25554.16</v>
      </c>
      <c r="E39" s="172"/>
      <c r="F39" s="44">
        <f t="shared" si="1"/>
        <v>0</v>
      </c>
    </row>
    <row r="40" spans="1:6" ht="12.75" x14ac:dyDescent="0.2">
      <c r="A40" s="170" t="s">
        <v>13471</v>
      </c>
      <c r="B40" s="175" t="s">
        <v>13472</v>
      </c>
      <c r="C40" s="172" t="str">
        <f>IF(A40&gt;0,IFERROR(VLOOKUP(A:A,Остатки!A:D,4,FALSE),"Нет"),"")</f>
        <v>Нет</v>
      </c>
      <c r="D40" s="180">
        <f>IFERROR(VLOOKUP(A:A,Цены!A:C,3,0),"")</f>
        <v>25554.16</v>
      </c>
      <c r="E40" s="172"/>
      <c r="F40" s="44">
        <f t="shared" si="1"/>
        <v>0</v>
      </c>
    </row>
    <row r="41" spans="1:6" ht="12.75" x14ac:dyDescent="0.2">
      <c r="A41" s="170" t="s">
        <v>13473</v>
      </c>
      <c r="B41" s="175" t="s">
        <v>13474</v>
      </c>
      <c r="C41" s="172" t="str">
        <f>IF(A41&gt;0,IFERROR(VLOOKUP(A:A,Остатки!A:D,4,FALSE),"Нет"),"")</f>
        <v>Нет</v>
      </c>
      <c r="D41" s="180">
        <f>IFERROR(VLOOKUP(A:A,Цены!A:C,3,0),"")</f>
        <v>25554.16</v>
      </c>
      <c r="E41" s="172"/>
      <c r="F41" s="44">
        <f t="shared" si="1"/>
        <v>0</v>
      </c>
    </row>
    <row r="42" spans="1:6" ht="12.75" x14ac:dyDescent="0.2">
      <c r="A42" s="170" t="s">
        <v>13475</v>
      </c>
      <c r="B42" s="175" t="s">
        <v>13476</v>
      </c>
      <c r="C42" s="172" t="str">
        <f>IF(A42&gt;0,IFERROR(VLOOKUP(A:A,Остатки!A:D,4,FALSE),"Нет"),"")</f>
        <v>Нет</v>
      </c>
      <c r="D42" s="180">
        <f>IFERROR(VLOOKUP(A:A,Цены!A:C,3,0),"")</f>
        <v>25554.16</v>
      </c>
      <c r="E42" s="172"/>
      <c r="F42" s="44">
        <f t="shared" si="1"/>
        <v>0</v>
      </c>
    </row>
    <row r="43" spans="1:6" ht="12.75" x14ac:dyDescent="0.2">
      <c r="A43" s="170" t="s">
        <v>13477</v>
      </c>
      <c r="B43" s="175" t="s">
        <v>13478</v>
      </c>
      <c r="C43" s="172" t="str">
        <f>IF(A43&gt;0,IFERROR(VLOOKUP(A:A,Остатки!A:D,4,FALSE),"Нет"),"")</f>
        <v>Нет</v>
      </c>
      <c r="D43" s="180">
        <f>IFERROR(VLOOKUP(A:A,Цены!A:C,3,0),"")</f>
        <v>32801.75</v>
      </c>
      <c r="E43" s="172"/>
      <c r="F43" s="44">
        <f t="shared" si="1"/>
        <v>0</v>
      </c>
    </row>
    <row r="44" spans="1:6" ht="12.75" x14ac:dyDescent="0.2">
      <c r="A44" s="170" t="s">
        <v>13479</v>
      </c>
      <c r="B44" s="175" t="s">
        <v>13480</v>
      </c>
      <c r="C44" s="172" t="str">
        <f>IF(A44&gt;0,IFERROR(VLOOKUP(A:A,Остатки!A:D,4,FALSE),"Нет"),"")</f>
        <v>Нет</v>
      </c>
      <c r="D44" s="180">
        <f>IFERROR(VLOOKUP(A:A,Цены!A:C,3,0),"")</f>
        <v>32801.75</v>
      </c>
      <c r="E44" s="172"/>
      <c r="F44" s="44">
        <f t="shared" si="1"/>
        <v>0</v>
      </c>
    </row>
    <row r="45" spans="1:6" ht="12.75" x14ac:dyDescent="0.2">
      <c r="A45" s="170" t="s">
        <v>13481</v>
      </c>
      <c r="B45" s="175" t="s">
        <v>13482</v>
      </c>
      <c r="C45" s="172" t="str">
        <f>IF(A45&gt;0,IFERROR(VLOOKUP(A:A,Остатки!A:D,4,FALSE),"Нет"),"")</f>
        <v>Нет</v>
      </c>
      <c r="D45" s="180">
        <f>IFERROR(VLOOKUP(A:A,Цены!A:C,3,0),"")</f>
        <v>32801.75</v>
      </c>
      <c r="E45" s="172"/>
      <c r="F45" s="44">
        <f t="shared" si="1"/>
        <v>0</v>
      </c>
    </row>
    <row r="46" spans="1:6" ht="12.75" x14ac:dyDescent="0.2">
      <c r="A46" s="170" t="s">
        <v>13483</v>
      </c>
      <c r="B46" s="175" t="s">
        <v>13484</v>
      </c>
      <c r="C46" s="172" t="str">
        <f>IF(A46&gt;0,IFERROR(VLOOKUP(A:A,Остатки!A:D,4,FALSE),"Нет"),"")</f>
        <v>Нет</v>
      </c>
      <c r="D46" s="180">
        <f>IFERROR(VLOOKUP(A:A,Цены!A:C,3,0),"")</f>
        <v>34599.71</v>
      </c>
      <c r="E46" s="172"/>
      <c r="F46" s="44">
        <f t="shared" si="1"/>
        <v>0</v>
      </c>
    </row>
    <row r="47" spans="1:6" ht="12.75" x14ac:dyDescent="0.2">
      <c r="A47" s="170" t="s">
        <v>13485</v>
      </c>
      <c r="B47" s="175" t="s">
        <v>13486</v>
      </c>
      <c r="C47" s="172" t="str">
        <f>IF(A47&gt;0,IFERROR(VLOOKUP(A:A,Остатки!A:D,4,FALSE),"Нет"),"")</f>
        <v>Нет</v>
      </c>
      <c r="D47" s="180">
        <f>IFERROR(VLOOKUP(A:A,Цены!A:C,3,0),"")</f>
        <v>21593.759999999998</v>
      </c>
      <c r="E47" s="172"/>
      <c r="F47" s="44">
        <f t="shared" si="1"/>
        <v>0</v>
      </c>
    </row>
    <row r="48" spans="1:6" ht="12.75" x14ac:dyDescent="0.2">
      <c r="A48" s="170" t="s">
        <v>13487</v>
      </c>
      <c r="B48" s="175" t="s">
        <v>13488</v>
      </c>
      <c r="C48" s="172" t="str">
        <f>IF(A48&gt;0,IFERROR(VLOOKUP(A:A,Остатки!A:D,4,FALSE),"Нет"),"")</f>
        <v>Нет</v>
      </c>
      <c r="D48" s="180">
        <f>IFERROR(VLOOKUP(A:A,Цены!A:C,3,0),"")</f>
        <v>21593.759999999998</v>
      </c>
      <c r="E48" s="172"/>
      <c r="F48" s="44">
        <f t="shared" si="1"/>
        <v>0</v>
      </c>
    </row>
    <row r="49" spans="1:6" ht="12.75" x14ac:dyDescent="0.2">
      <c r="A49" s="170" t="s">
        <v>13489</v>
      </c>
      <c r="B49" s="175" t="s">
        <v>13490</v>
      </c>
      <c r="C49" s="172" t="str">
        <f>IF(A49&gt;0,IFERROR(VLOOKUP(A:A,Остатки!A:D,4,FALSE),"Нет"),"")</f>
        <v>Нет</v>
      </c>
      <c r="D49" s="180">
        <f>IFERROR(VLOOKUP(A:A,Цены!A:C,3,0),"")</f>
        <v>21593.759999999998</v>
      </c>
      <c r="E49" s="172"/>
      <c r="F49" s="44">
        <f t="shared" si="1"/>
        <v>0</v>
      </c>
    </row>
    <row r="50" spans="1:6" ht="12.75" x14ac:dyDescent="0.2">
      <c r="A50" s="170" t="s">
        <v>13491</v>
      </c>
      <c r="B50" s="175" t="s">
        <v>13492</v>
      </c>
      <c r="C50" s="172" t="str">
        <f>IF(A50&gt;0,IFERROR(VLOOKUP(A:A,Остатки!A:D,4,FALSE),"Нет"),"")</f>
        <v>Нет</v>
      </c>
      <c r="D50" s="180">
        <f>IFERROR(VLOOKUP(A:A,Цены!A:C,3,0),"")</f>
        <v>21593.759999999998</v>
      </c>
      <c r="E50" s="172"/>
      <c r="F50" s="44">
        <f t="shared" si="1"/>
        <v>0</v>
      </c>
    </row>
    <row r="51" spans="1:6" ht="12.75" x14ac:dyDescent="0.2">
      <c r="A51" s="170" t="s">
        <v>13493</v>
      </c>
      <c r="B51" s="175" t="s">
        <v>13494</v>
      </c>
      <c r="C51" s="172" t="str">
        <f>IF(A51&gt;0,IFERROR(VLOOKUP(A:A,Остатки!A:D,4,FALSE),"Нет"),"")</f>
        <v>Нет</v>
      </c>
      <c r="D51" s="180">
        <f>IFERROR(VLOOKUP(A:A,Цены!A:C,3,0),"")</f>
        <v>36635.120000000003</v>
      </c>
      <c r="E51" s="172"/>
      <c r="F51" s="44">
        <f t="shared" si="1"/>
        <v>0</v>
      </c>
    </row>
    <row r="52" spans="1:6" ht="12.75" x14ac:dyDescent="0.2">
      <c r="A52" s="170" t="s">
        <v>13495</v>
      </c>
      <c r="B52" s="175" t="s">
        <v>13496</v>
      </c>
      <c r="C52" s="172" t="str">
        <f>IF(A52&gt;0,IFERROR(VLOOKUP(A:A,Остатки!A:D,4,FALSE),"Нет"),"")</f>
        <v>Нет</v>
      </c>
      <c r="D52" s="180">
        <f>IFERROR(VLOOKUP(A:A,Цены!A:C,3,0),"")</f>
        <v>36635.120000000003</v>
      </c>
      <c r="E52" s="172"/>
      <c r="F52" s="44">
        <f t="shared" si="1"/>
        <v>0</v>
      </c>
    </row>
    <row r="53" spans="1:6" ht="12.75" x14ac:dyDescent="0.2">
      <c r="A53" s="170" t="s">
        <v>13497</v>
      </c>
      <c r="B53" s="175" t="s">
        <v>13498</v>
      </c>
      <c r="C53" s="172" t="str">
        <f>IF(A53&gt;0,IFERROR(VLOOKUP(A:A,Остатки!A:D,4,FALSE),"Нет"),"")</f>
        <v>Нет</v>
      </c>
      <c r="D53" s="180">
        <f>IFERROR(VLOOKUP(A:A,Цены!A:C,3,0),"")</f>
        <v>46191.56</v>
      </c>
      <c r="E53" s="172"/>
      <c r="F53" s="44">
        <f t="shared" si="1"/>
        <v>0</v>
      </c>
    </row>
    <row r="54" spans="1:6" ht="12.75" x14ac:dyDescent="0.2">
      <c r="A54" s="170" t="s">
        <v>13499</v>
      </c>
      <c r="B54" s="175" t="s">
        <v>13500</v>
      </c>
      <c r="C54" s="172" t="str">
        <f>IF(A54&gt;0,IFERROR(VLOOKUP(A:A,Остатки!A:D,4,FALSE),"Нет"),"")</f>
        <v>Нет</v>
      </c>
      <c r="D54" s="180">
        <f>IFERROR(VLOOKUP(A:A,Цены!A:C,3,0),"")</f>
        <v>8572.31</v>
      </c>
      <c r="E54" s="172"/>
      <c r="F54" s="44">
        <f t="shared" si="1"/>
        <v>0</v>
      </c>
    </row>
    <row r="55" spans="1:6" ht="12.75" x14ac:dyDescent="0.2">
      <c r="A55" s="170" t="s">
        <v>13501</v>
      </c>
      <c r="B55" s="175" t="s">
        <v>13502</v>
      </c>
      <c r="C55" s="172" t="str">
        <f>IF(A55&gt;0,IFERROR(VLOOKUP(A:A,Остатки!A:D,4,FALSE),"Нет"),"")</f>
        <v>Нет</v>
      </c>
      <c r="D55" s="180">
        <f>IFERROR(VLOOKUP(A:A,Цены!A:C,3,0),"")</f>
        <v>9630.7900000000009</v>
      </c>
      <c r="E55" s="172"/>
      <c r="F55" s="44">
        <f t="shared" si="1"/>
        <v>0</v>
      </c>
    </row>
    <row r="56" spans="1:6" ht="12.75" x14ac:dyDescent="0.2">
      <c r="A56" s="170" t="s">
        <v>13503</v>
      </c>
      <c r="B56" s="175" t="s">
        <v>13504</v>
      </c>
      <c r="C56" s="172" t="str">
        <f>IF(A56&gt;0,IFERROR(VLOOKUP(A:A,Остатки!A:D,4,FALSE),"Нет"),"")</f>
        <v>Нет</v>
      </c>
      <c r="D56" s="180">
        <f>IFERROR(VLOOKUP(A:A,Цены!A:C,3,0),"")</f>
        <v>10268.950000000001</v>
      </c>
      <c r="E56" s="172"/>
      <c r="F56" s="44">
        <f t="shared" si="1"/>
        <v>0</v>
      </c>
    </row>
    <row r="57" spans="1:6" ht="12.75" x14ac:dyDescent="0.2">
      <c r="A57" s="170" t="s">
        <v>13505</v>
      </c>
      <c r="B57" s="175" t="s">
        <v>13506</v>
      </c>
      <c r="C57" s="172" t="str">
        <f>IF(A57&gt;0,IFERROR(VLOOKUP(A:A,Остатки!A:D,4,FALSE),"Нет"),"")</f>
        <v>Нет</v>
      </c>
      <c r="D57" s="180">
        <f>IFERROR(VLOOKUP(A:A,Цены!A:C,3,0),"")</f>
        <v>238828.55</v>
      </c>
      <c r="E57" s="172"/>
      <c r="F57" s="44">
        <f t="shared" si="1"/>
        <v>0</v>
      </c>
    </row>
    <row r="58" spans="1:6" ht="12.75" x14ac:dyDescent="0.2">
      <c r="A58" s="170" t="s">
        <v>13507</v>
      </c>
      <c r="B58" s="175" t="s">
        <v>13508</v>
      </c>
      <c r="C58" s="172" t="str">
        <f>IF(A58&gt;0,IFERROR(VLOOKUP(A:A,Остатки!A:D,4,FALSE),"Нет"),"")</f>
        <v>Нет</v>
      </c>
      <c r="D58" s="180">
        <f>IFERROR(VLOOKUP(A:A,Цены!A:C,3,0),"")</f>
        <v>238828.55</v>
      </c>
      <c r="E58" s="172"/>
      <c r="F58" s="44">
        <f t="shared" si="1"/>
        <v>0</v>
      </c>
    </row>
    <row r="59" spans="1:6" ht="12.75" x14ac:dyDescent="0.2">
      <c r="A59" s="170" t="s">
        <v>13509</v>
      </c>
      <c r="B59" s="175" t="s">
        <v>13510</v>
      </c>
      <c r="C59" s="172" t="str">
        <f>IF(A59&gt;0,IFERROR(VLOOKUP(A:A,Остатки!A:D,4,FALSE),"Нет"),"")</f>
        <v>Нет</v>
      </c>
      <c r="D59" s="180">
        <f>IFERROR(VLOOKUP(A:A,Цены!A:C,3,0),"")</f>
        <v>315793.40999999997</v>
      </c>
      <c r="E59" s="172"/>
      <c r="F59" s="44">
        <f t="shared" si="1"/>
        <v>0</v>
      </c>
    </row>
    <row r="60" spans="1:6" ht="12.75" x14ac:dyDescent="0.2">
      <c r="A60" s="170" t="s">
        <v>13511</v>
      </c>
      <c r="B60" s="175" t="s">
        <v>13512</v>
      </c>
      <c r="C60" s="172" t="str">
        <f>IF(A60&gt;0,IFERROR(VLOOKUP(A:A,Остатки!A:D,4,FALSE),"Нет"),"")</f>
        <v>Нет</v>
      </c>
      <c r="D60" s="180">
        <f>IFERROR(VLOOKUP(A:A,Цены!A:C,3,0),"")</f>
        <v>315793.40999999997</v>
      </c>
      <c r="E60" s="172"/>
      <c r="F60" s="44">
        <f t="shared" si="1"/>
        <v>0</v>
      </c>
    </row>
    <row r="61" spans="1:6" ht="12.75" x14ac:dyDescent="0.2">
      <c r="A61" s="170" t="s">
        <v>13513</v>
      </c>
      <c r="B61" s="175" t="s">
        <v>13514</v>
      </c>
      <c r="C61" s="172" t="str">
        <f>IF(A61&gt;0,IFERROR(VLOOKUP(A:A,Остатки!A:D,4,FALSE),"Нет"),"")</f>
        <v>Нет</v>
      </c>
      <c r="D61" s="180">
        <f>IFERROR(VLOOKUP(A:A,Цены!A:C,3,0),"")</f>
        <v>103536.75</v>
      </c>
      <c r="E61" s="172"/>
      <c r="F61" s="44">
        <f t="shared" si="1"/>
        <v>0</v>
      </c>
    </row>
    <row r="62" spans="1:6" ht="12.75" x14ac:dyDescent="0.2">
      <c r="A62" s="170" t="s">
        <v>13515</v>
      </c>
      <c r="B62" s="175" t="s">
        <v>13516</v>
      </c>
      <c r="C62" s="172" t="str">
        <f>IF(A62&gt;0,IFERROR(VLOOKUP(A:A,Остатки!A:D,4,FALSE),"Нет"),"")</f>
        <v>Нет</v>
      </c>
      <c r="D62" s="180">
        <f>IFERROR(VLOOKUP(A:A,Цены!A:C,3,0),"")</f>
        <v>259382.39999999999</v>
      </c>
      <c r="E62" s="172"/>
      <c r="F62" s="44">
        <f t="shared" ref="F62:F125" si="2">IFERROR(D62*E62,0)</f>
        <v>0</v>
      </c>
    </row>
    <row r="63" spans="1:6" ht="12.75" x14ac:dyDescent="0.2">
      <c r="A63" s="170" t="s">
        <v>13517</v>
      </c>
      <c r="B63" s="175" t="s">
        <v>13518</v>
      </c>
      <c r="C63" s="172" t="str">
        <f>IF(A63&gt;0,IFERROR(VLOOKUP(A:A,Остатки!A:D,4,FALSE),"Нет"),"")</f>
        <v>Нет</v>
      </c>
      <c r="D63" s="180">
        <f>IFERROR(VLOOKUP(A:A,Цены!A:C,3,0),"")</f>
        <v>24522.81</v>
      </c>
      <c r="E63" s="172"/>
      <c r="F63" s="44">
        <f t="shared" si="2"/>
        <v>0</v>
      </c>
    </row>
    <row r="64" spans="1:6" ht="12.75" x14ac:dyDescent="0.2">
      <c r="A64" s="170" t="s">
        <v>13519</v>
      </c>
      <c r="B64" s="175" t="s">
        <v>13520</v>
      </c>
      <c r="C64" s="172" t="str">
        <f>IF(A64&gt;0,IFERROR(VLOOKUP(A:A,Остатки!A:D,4,FALSE),"Нет"),"")</f>
        <v>Нет</v>
      </c>
      <c r="D64" s="180">
        <f>IFERROR(VLOOKUP(A:A,Цены!A:C,3,0),"")</f>
        <v>4202.43</v>
      </c>
      <c r="E64" s="172"/>
      <c r="F64" s="44">
        <f t="shared" si="2"/>
        <v>0</v>
      </c>
    </row>
    <row r="65" spans="1:6" ht="12.75" x14ac:dyDescent="0.2">
      <c r="A65" s="170" t="s">
        <v>13521</v>
      </c>
      <c r="B65" s="175" t="s">
        <v>13522</v>
      </c>
      <c r="C65" s="172" t="str">
        <f>IF(A65&gt;0,IFERROR(VLOOKUP(A:A,Остатки!A:D,4,FALSE),"Нет"),"")</f>
        <v>Нет</v>
      </c>
      <c r="D65" s="180">
        <f>IFERROR(VLOOKUP(A:A,Цены!A:C,3,0),"")</f>
        <v>5352.3</v>
      </c>
      <c r="E65" s="172"/>
      <c r="F65" s="44">
        <f t="shared" si="2"/>
        <v>0</v>
      </c>
    </row>
    <row r="66" spans="1:6" ht="12.75" x14ac:dyDescent="0.2">
      <c r="A66" s="170" t="s">
        <v>13523</v>
      </c>
      <c r="B66" s="175" t="s">
        <v>13524</v>
      </c>
      <c r="C66" s="172" t="str">
        <f>IF(A66&gt;0,IFERROR(VLOOKUP(A:A,Остатки!A:D,4,FALSE),"Нет"),"")</f>
        <v>Нет</v>
      </c>
      <c r="D66" s="180">
        <f>IFERROR(VLOOKUP(A:A,Цены!A:C,3,0),"")</f>
        <v>8494.48</v>
      </c>
      <c r="E66" s="172"/>
      <c r="F66" s="44">
        <f t="shared" si="2"/>
        <v>0</v>
      </c>
    </row>
    <row r="67" spans="1:6" ht="12.75" x14ac:dyDescent="0.2">
      <c r="A67" s="170" t="s">
        <v>13525</v>
      </c>
      <c r="B67" s="175" t="s">
        <v>13526</v>
      </c>
      <c r="C67" s="172" t="str">
        <f>IF(A67&gt;0,IFERROR(VLOOKUP(A:A,Остатки!A:D,4,FALSE),"Нет"),"")</f>
        <v>Нет</v>
      </c>
      <c r="D67" s="180">
        <f>IFERROR(VLOOKUP(A:A,Цены!A:C,3,0),"")</f>
        <v>13834.2</v>
      </c>
      <c r="E67" s="172"/>
      <c r="F67" s="44">
        <f t="shared" si="2"/>
        <v>0</v>
      </c>
    </row>
    <row r="68" spans="1:6" ht="12.75" x14ac:dyDescent="0.2">
      <c r="A68" s="170" t="s">
        <v>13527</v>
      </c>
      <c r="B68" s="175" t="s">
        <v>13528</v>
      </c>
      <c r="C68" s="172" t="str">
        <f>IF(A68&gt;0,IFERROR(VLOOKUP(A:A,Остатки!A:D,4,FALSE),"Нет"),"")</f>
        <v>Нет</v>
      </c>
      <c r="D68" s="180">
        <f>IFERROR(VLOOKUP(A:A,Цены!A:C,3,0),"")</f>
        <v>61237.42</v>
      </c>
      <c r="E68" s="172"/>
      <c r="F68" s="44">
        <f t="shared" si="2"/>
        <v>0</v>
      </c>
    </row>
    <row r="69" spans="1:6" ht="12.75" x14ac:dyDescent="0.2">
      <c r="A69" s="170" t="s">
        <v>13529</v>
      </c>
      <c r="B69" s="175" t="s">
        <v>13530</v>
      </c>
      <c r="C69" s="172" t="str">
        <f>IF(A69&gt;0,IFERROR(VLOOKUP(A:A,Остатки!A:D,4,FALSE),"Нет"),"")</f>
        <v>Нет</v>
      </c>
      <c r="D69" s="180">
        <f>IFERROR(VLOOKUP(A:A,Цены!A:C,3,0),"")</f>
        <v>70135.33</v>
      </c>
      <c r="E69" s="172"/>
      <c r="F69" s="44">
        <f t="shared" si="2"/>
        <v>0</v>
      </c>
    </row>
    <row r="70" spans="1:6" ht="25.5" x14ac:dyDescent="0.2">
      <c r="A70" s="170" t="s">
        <v>13531</v>
      </c>
      <c r="B70" s="175" t="s">
        <v>13532</v>
      </c>
      <c r="C70" s="172" t="str">
        <f>IF(A70&gt;0,IFERROR(VLOOKUP(A:A,Остатки!A:D,4,FALSE),"Нет"),"")</f>
        <v>Нет</v>
      </c>
      <c r="D70" s="180">
        <f>IFERROR(VLOOKUP(A:A,Цены!A:C,3,0),"")</f>
        <v>9908.5300000000007</v>
      </c>
      <c r="E70" s="172"/>
      <c r="F70" s="44">
        <f t="shared" si="2"/>
        <v>0</v>
      </c>
    </row>
    <row r="71" spans="1:6" ht="25.5" x14ac:dyDescent="0.2">
      <c r="A71" s="170" t="s">
        <v>13533</v>
      </c>
      <c r="B71" s="175" t="s">
        <v>13534</v>
      </c>
      <c r="C71" s="172" t="str">
        <f>IF(A71&gt;0,IFERROR(VLOOKUP(A:A,Остатки!A:D,4,FALSE),"Нет"),"")</f>
        <v>Нет</v>
      </c>
      <c r="D71" s="180">
        <f>IFERROR(VLOOKUP(A:A,Цены!A:C,3,0),"")</f>
        <v>11159.83</v>
      </c>
      <c r="E71" s="172"/>
      <c r="F71" s="44">
        <f t="shared" si="2"/>
        <v>0</v>
      </c>
    </row>
    <row r="72" spans="1:6" ht="12.75" x14ac:dyDescent="0.2">
      <c r="A72" s="170" t="s">
        <v>13535</v>
      </c>
      <c r="B72" s="175" t="s">
        <v>13536</v>
      </c>
      <c r="C72" s="172" t="str">
        <f>IF(A72&gt;0,IFERROR(VLOOKUP(A:A,Остатки!A:D,4,FALSE),"Нет"),"")</f>
        <v>Нет</v>
      </c>
      <c r="D72" s="180">
        <f>IFERROR(VLOOKUP(A:A,Цены!A:C,3,0),"")</f>
        <v>90031.75</v>
      </c>
      <c r="E72" s="172"/>
      <c r="F72" s="44">
        <f t="shared" si="2"/>
        <v>0</v>
      </c>
    </row>
    <row r="73" spans="1:6" ht="12.75" x14ac:dyDescent="0.2">
      <c r="A73" s="170" t="s">
        <v>13537</v>
      </c>
      <c r="B73" s="175" t="s">
        <v>13538</v>
      </c>
      <c r="C73" s="172" t="str">
        <f>IF(A73&gt;0,IFERROR(VLOOKUP(A:A,Остатки!A:D,4,FALSE),"Нет"),"")</f>
        <v>Нет</v>
      </c>
      <c r="D73" s="180">
        <f>IFERROR(VLOOKUP(A:A,Цены!A:C,3,0),"")</f>
        <v>99745.11</v>
      </c>
      <c r="E73" s="172"/>
      <c r="F73" s="44">
        <f t="shared" si="2"/>
        <v>0</v>
      </c>
    </row>
    <row r="74" spans="1:6" ht="12.75" x14ac:dyDescent="0.2">
      <c r="A74" s="170" t="s">
        <v>13539</v>
      </c>
      <c r="B74" s="175" t="s">
        <v>13540</v>
      </c>
      <c r="C74" s="172" t="str">
        <f>IF(A74&gt;0,IFERROR(VLOOKUP(A:A,Остатки!A:D,4,FALSE),"Нет"),"")</f>
        <v>Нет</v>
      </c>
      <c r="D74" s="180">
        <f>IFERROR(VLOOKUP(A:A,Цены!A:C,3,0),"")</f>
        <v>27723.15</v>
      </c>
      <c r="E74" s="172"/>
      <c r="F74" s="44">
        <f t="shared" si="2"/>
        <v>0</v>
      </c>
    </row>
    <row r="75" spans="1:6" ht="12.75" x14ac:dyDescent="0.2">
      <c r="A75" s="170" t="s">
        <v>13541</v>
      </c>
      <c r="B75" s="175" t="s">
        <v>13542</v>
      </c>
      <c r="C75" s="172" t="str">
        <f>IF(A75&gt;0,IFERROR(VLOOKUP(A:A,Остатки!A:D,4,FALSE),"Нет"),"")</f>
        <v>Нет</v>
      </c>
      <c r="D75" s="180">
        <f>IFERROR(VLOOKUP(A:A,Цены!A:C,3,0),"")</f>
        <v>21445.19</v>
      </c>
      <c r="E75" s="172"/>
      <c r="F75" s="44">
        <f t="shared" si="2"/>
        <v>0</v>
      </c>
    </row>
    <row r="76" spans="1:6" ht="12.75" x14ac:dyDescent="0.2">
      <c r="A76" s="170" t="s">
        <v>13543</v>
      </c>
      <c r="B76" s="175" t="s">
        <v>13544</v>
      </c>
      <c r="C76" s="172" t="str">
        <f>IF(A76&gt;0,IFERROR(VLOOKUP(A:A,Остатки!A:D,4,FALSE),"Нет"),"")</f>
        <v>Нет</v>
      </c>
      <c r="D76" s="180">
        <f>IFERROR(VLOOKUP(A:A,Цены!A:C,3,0),"")</f>
        <v>16598.259999999998</v>
      </c>
      <c r="E76" s="172"/>
      <c r="F76" s="44">
        <f t="shared" si="2"/>
        <v>0</v>
      </c>
    </row>
    <row r="77" spans="1:6" ht="12.75" x14ac:dyDescent="0.2">
      <c r="A77" s="170" t="s">
        <v>13545</v>
      </c>
      <c r="B77" s="175" t="s">
        <v>13546</v>
      </c>
      <c r="C77" s="172" t="str">
        <f>IF(A77&gt;0,IFERROR(VLOOKUP(A:A,Остатки!A:D,4,FALSE),"Нет"),"")</f>
        <v>Нет</v>
      </c>
      <c r="D77" s="180">
        <f>IFERROR(VLOOKUP(A:A,Цены!A:C,3,0),"")</f>
        <v>89399.02</v>
      </c>
      <c r="E77" s="172"/>
      <c r="F77" s="44">
        <f t="shared" si="2"/>
        <v>0</v>
      </c>
    </row>
    <row r="78" spans="1:6" ht="12.75" x14ac:dyDescent="0.2">
      <c r="A78" s="170" t="s">
        <v>13547</v>
      </c>
      <c r="B78" s="175" t="s">
        <v>13548</v>
      </c>
      <c r="C78" s="172" t="str">
        <f>IF(A78&gt;0,IFERROR(VLOOKUP(A:A,Остатки!A:D,4,FALSE),"Нет"),"")</f>
        <v>Нет</v>
      </c>
      <c r="D78" s="180">
        <f>IFERROR(VLOOKUP(A:A,Цены!A:C,3,0),"")</f>
        <v>17932.73</v>
      </c>
      <c r="E78" s="172"/>
      <c r="F78" s="44">
        <f t="shared" si="2"/>
        <v>0</v>
      </c>
    </row>
    <row r="79" spans="1:6" ht="12.75" x14ac:dyDescent="0.2">
      <c r="A79" s="170" t="s">
        <v>13549</v>
      </c>
      <c r="B79" s="175" t="s">
        <v>13550</v>
      </c>
      <c r="C79" s="172" t="str">
        <f>IF(A79&gt;0,IFERROR(VLOOKUP(A:A,Остатки!A:D,4,FALSE),"Нет"),"")</f>
        <v>Нет</v>
      </c>
      <c r="D79" s="180">
        <f>IFERROR(VLOOKUP(A:A,Цены!A:C,3,0),"")</f>
        <v>7669.56</v>
      </c>
      <c r="E79" s="172"/>
      <c r="F79" s="44">
        <f t="shared" si="2"/>
        <v>0</v>
      </c>
    </row>
    <row r="80" spans="1:6" ht="12.75" x14ac:dyDescent="0.2">
      <c r="A80" s="170" t="s">
        <v>13551</v>
      </c>
      <c r="B80" s="175" t="s">
        <v>13552</v>
      </c>
      <c r="C80" s="172" t="str">
        <f>IF(A80&gt;0,IFERROR(VLOOKUP(A:A,Остатки!A:D,4,FALSE),"Нет"),"")</f>
        <v>Нет</v>
      </c>
      <c r="D80" s="180">
        <f>IFERROR(VLOOKUP(A:A,Цены!A:C,3,0),"")</f>
        <v>14268.31</v>
      </c>
      <c r="E80" s="172"/>
      <c r="F80" s="44">
        <f t="shared" si="2"/>
        <v>0</v>
      </c>
    </row>
    <row r="81" spans="1:6" ht="12.75" x14ac:dyDescent="0.2">
      <c r="A81" s="170" t="s">
        <v>13553</v>
      </c>
      <c r="B81" s="175" t="s">
        <v>13554</v>
      </c>
      <c r="C81" s="172" t="str">
        <f>IF(A81&gt;0,IFERROR(VLOOKUP(A:A,Остатки!A:D,4,FALSE),"Нет"),"")</f>
        <v>Нет</v>
      </c>
      <c r="D81" s="180">
        <f>IFERROR(VLOOKUP(A:A,Цены!A:C,3,0),"")</f>
        <v>14989.85</v>
      </c>
      <c r="E81" s="172"/>
      <c r="F81" s="44">
        <f t="shared" si="2"/>
        <v>0</v>
      </c>
    </row>
    <row r="82" spans="1:6" ht="12.75" x14ac:dyDescent="0.2">
      <c r="A82" s="170" t="s">
        <v>13555</v>
      </c>
      <c r="B82" s="175" t="s">
        <v>13556</v>
      </c>
      <c r="C82" s="172" t="str">
        <f>IF(A82&gt;0,IFERROR(VLOOKUP(A:A,Остатки!A:D,4,FALSE),"Нет"),"")</f>
        <v>Нет</v>
      </c>
      <c r="D82" s="180">
        <f>IFERROR(VLOOKUP(A:A,Цены!A:C,3,0),"")</f>
        <v>18573.32</v>
      </c>
      <c r="E82" s="172"/>
      <c r="F82" s="44">
        <f t="shared" si="2"/>
        <v>0</v>
      </c>
    </row>
    <row r="83" spans="1:6" ht="12.75" x14ac:dyDescent="0.2">
      <c r="A83" s="170" t="s">
        <v>13557</v>
      </c>
      <c r="B83" s="175" t="s">
        <v>13558</v>
      </c>
      <c r="C83" s="172" t="str">
        <f>IF(A83&gt;0,IFERROR(VLOOKUP(A:A,Остатки!A:D,4,FALSE),"Нет"),"")</f>
        <v>Нет</v>
      </c>
      <c r="D83" s="180">
        <f>IFERROR(VLOOKUP(A:A,Цены!A:C,3,0),"")</f>
        <v>20660.97</v>
      </c>
      <c r="E83" s="172"/>
      <c r="F83" s="44">
        <f t="shared" si="2"/>
        <v>0</v>
      </c>
    </row>
    <row r="84" spans="1:6" ht="12.75" x14ac:dyDescent="0.2">
      <c r="A84" s="170" t="s">
        <v>13559</v>
      </c>
      <c r="B84" s="175" t="s">
        <v>13560</v>
      </c>
      <c r="C84" s="172" t="str">
        <f>IF(A84&gt;0,IFERROR(VLOOKUP(A:A,Остатки!A:D,4,FALSE),"Нет"),"")</f>
        <v>Нет</v>
      </c>
      <c r="D84" s="180">
        <f>IFERROR(VLOOKUP(A:A,Цены!A:C,3,0),"")</f>
        <v>20660.97</v>
      </c>
      <c r="E84" s="172"/>
      <c r="F84" s="44">
        <f t="shared" si="2"/>
        <v>0</v>
      </c>
    </row>
    <row r="85" spans="1:6" ht="12.75" x14ac:dyDescent="0.2">
      <c r="A85" s="170" t="s">
        <v>13561</v>
      </c>
      <c r="B85" s="175" t="s">
        <v>13562</v>
      </c>
      <c r="C85" s="172" t="str">
        <f>IF(A85&gt;0,IFERROR(VLOOKUP(A:A,Остатки!A:D,4,FALSE),"Нет"),"")</f>
        <v>Нет</v>
      </c>
      <c r="D85" s="180">
        <f>IFERROR(VLOOKUP(A:A,Цены!A:C,3,0),"")</f>
        <v>23089.88</v>
      </c>
      <c r="E85" s="172"/>
      <c r="F85" s="44">
        <f t="shared" si="2"/>
        <v>0</v>
      </c>
    </row>
    <row r="86" spans="1:6" ht="12.75" x14ac:dyDescent="0.2">
      <c r="A86" s="170" t="s">
        <v>13563</v>
      </c>
      <c r="B86" s="175" t="s">
        <v>13564</v>
      </c>
      <c r="C86" s="172" t="str">
        <f>IF(A86&gt;0,IFERROR(VLOOKUP(A:A,Остатки!A:D,4,FALSE),"Нет"),"")</f>
        <v>Нет</v>
      </c>
      <c r="D86" s="180">
        <f>IFERROR(VLOOKUP(A:A,Цены!A:C,3,0),"")</f>
        <v>16462.5</v>
      </c>
      <c r="E86" s="172"/>
      <c r="F86" s="44">
        <f t="shared" si="2"/>
        <v>0</v>
      </c>
    </row>
    <row r="87" spans="1:6" ht="12.75" x14ac:dyDescent="0.2">
      <c r="A87" s="170" t="s">
        <v>13565</v>
      </c>
      <c r="B87" s="175" t="s">
        <v>13566</v>
      </c>
      <c r="C87" s="172" t="str">
        <f>IF(A87&gt;0,IFERROR(VLOOKUP(A:A,Остатки!A:D,4,FALSE),"Нет"),"")</f>
        <v>Нет</v>
      </c>
      <c r="D87" s="180">
        <f>IFERROR(VLOOKUP(A:A,Цены!A:C,3,0),"")</f>
        <v>23089.88</v>
      </c>
      <c r="E87" s="172"/>
      <c r="F87" s="44">
        <f t="shared" si="2"/>
        <v>0</v>
      </c>
    </row>
    <row r="88" spans="1:6" ht="12.75" x14ac:dyDescent="0.2">
      <c r="A88" s="170" t="s">
        <v>13567</v>
      </c>
      <c r="B88" s="175" t="s">
        <v>13568</v>
      </c>
      <c r="C88" s="172" t="str">
        <f>IF(A88&gt;0,IFERROR(VLOOKUP(A:A,Остатки!A:D,4,FALSE),"Нет"),"")</f>
        <v>Нет</v>
      </c>
      <c r="D88" s="180">
        <f>IFERROR(VLOOKUP(A:A,Цены!A:C,3,0),"")</f>
        <v>10571.09</v>
      </c>
      <c r="E88" s="172"/>
      <c r="F88" s="44">
        <f t="shared" si="2"/>
        <v>0</v>
      </c>
    </row>
    <row r="89" spans="1:6" ht="12.75" x14ac:dyDescent="0.2">
      <c r="A89" s="170" t="s">
        <v>13569</v>
      </c>
      <c r="B89" s="175" t="s">
        <v>13570</v>
      </c>
      <c r="C89" s="172" t="str">
        <f>IF(A89&gt;0,IFERROR(VLOOKUP(A:A,Остатки!A:D,4,FALSE),"Нет"),"")</f>
        <v>Нет</v>
      </c>
      <c r="D89" s="180">
        <f>IFERROR(VLOOKUP(A:A,Цены!A:C,3,0),"")</f>
        <v>14826.74</v>
      </c>
      <c r="E89" s="172"/>
      <c r="F89" s="44">
        <f t="shared" si="2"/>
        <v>0</v>
      </c>
    </row>
    <row r="90" spans="1:6" ht="12.75" x14ac:dyDescent="0.2">
      <c r="A90" s="170" t="s">
        <v>13571</v>
      </c>
      <c r="B90" s="175" t="s">
        <v>13572</v>
      </c>
      <c r="C90" s="172" t="str">
        <f>IF(A90&gt;0,IFERROR(VLOOKUP(A:A,Остатки!A:D,4,FALSE),"Нет"),"")</f>
        <v>Нет</v>
      </c>
      <c r="D90" s="180">
        <f>IFERROR(VLOOKUP(A:A,Цены!A:C,3,0),"")</f>
        <v>13624.23</v>
      </c>
      <c r="E90" s="172"/>
      <c r="F90" s="44">
        <f t="shared" si="2"/>
        <v>0</v>
      </c>
    </row>
    <row r="91" spans="1:6" ht="12.75" x14ac:dyDescent="0.2">
      <c r="A91" s="170" t="s">
        <v>13573</v>
      </c>
      <c r="B91" s="175" t="s">
        <v>13574</v>
      </c>
      <c r="C91" s="172" t="str">
        <f>IF(A91&gt;0,IFERROR(VLOOKUP(A:A,Остатки!A:D,4,FALSE),"Нет"),"")</f>
        <v>Нет</v>
      </c>
      <c r="D91" s="180">
        <f>IFERROR(VLOOKUP(A:A,Цены!A:C,3,0),"")</f>
        <v>18550.45</v>
      </c>
      <c r="E91" s="172"/>
      <c r="F91" s="44">
        <f t="shared" si="2"/>
        <v>0</v>
      </c>
    </row>
    <row r="92" spans="1:6" ht="12.75" x14ac:dyDescent="0.2">
      <c r="A92" s="170" t="s">
        <v>13575</v>
      </c>
      <c r="B92" s="175" t="s">
        <v>13576</v>
      </c>
      <c r="C92" s="172" t="str">
        <f>IF(A92&gt;0,IFERROR(VLOOKUP(A:A,Остатки!A:D,4,FALSE),"Нет"),"")</f>
        <v>Нет</v>
      </c>
      <c r="D92" s="180">
        <f>IFERROR(VLOOKUP(A:A,Цены!A:C,3,0),"")</f>
        <v>23389.42</v>
      </c>
      <c r="E92" s="172"/>
      <c r="F92" s="44">
        <f t="shared" si="2"/>
        <v>0</v>
      </c>
    </row>
    <row r="93" spans="1:6" ht="12.75" x14ac:dyDescent="0.2">
      <c r="A93" s="170" t="s">
        <v>13577</v>
      </c>
      <c r="B93" s="175" t="s">
        <v>13578</v>
      </c>
      <c r="C93" s="172" t="str">
        <f>IF(A93&gt;0,IFERROR(VLOOKUP(A:A,Остатки!A:D,4,FALSE),"Нет"),"")</f>
        <v>Нет</v>
      </c>
      <c r="D93" s="180">
        <f>IFERROR(VLOOKUP(A:A,Цены!A:C,3,0),"")</f>
        <v>14826.74</v>
      </c>
      <c r="E93" s="172"/>
      <c r="F93" s="44">
        <f t="shared" si="2"/>
        <v>0</v>
      </c>
    </row>
    <row r="94" spans="1:6" ht="12.75" x14ac:dyDescent="0.2">
      <c r="A94" s="170" t="s">
        <v>13579</v>
      </c>
      <c r="B94" s="175" t="s">
        <v>13580</v>
      </c>
      <c r="C94" s="172" t="str">
        <f>IF(A94&gt;0,IFERROR(VLOOKUP(A:A,Остатки!A:D,4,FALSE),"Нет"),"")</f>
        <v>Нет</v>
      </c>
      <c r="D94" s="180">
        <f>IFERROR(VLOOKUP(A:A,Цены!A:C,3,0),"")</f>
        <v>57740.55</v>
      </c>
      <c r="E94" s="172"/>
      <c r="F94" s="44">
        <f t="shared" si="2"/>
        <v>0</v>
      </c>
    </row>
    <row r="95" spans="1:6" ht="12.75" x14ac:dyDescent="0.2">
      <c r="A95" s="170" t="s">
        <v>13581</v>
      </c>
      <c r="B95" s="175" t="s">
        <v>13582</v>
      </c>
      <c r="C95" s="172" t="str">
        <f>IF(A95&gt;0,IFERROR(VLOOKUP(A:A,Остатки!A:D,4,FALSE),"Нет"),"")</f>
        <v>Нет</v>
      </c>
      <c r="D95" s="180">
        <f>IFERROR(VLOOKUP(A:A,Цены!A:C,3,0),"")</f>
        <v>151429.54999999999</v>
      </c>
      <c r="E95" s="172"/>
      <c r="F95" s="44">
        <f t="shared" si="2"/>
        <v>0</v>
      </c>
    </row>
    <row r="96" spans="1:6" ht="12.75" x14ac:dyDescent="0.2">
      <c r="A96" s="170" t="s">
        <v>13583</v>
      </c>
      <c r="B96" s="175" t="s">
        <v>13584</v>
      </c>
      <c r="C96" s="172" t="str">
        <f>IF(A96&gt;0,IFERROR(VLOOKUP(A:A,Остатки!A:D,4,FALSE),"Нет"),"")</f>
        <v>Нет</v>
      </c>
      <c r="D96" s="180">
        <f>IFERROR(VLOOKUP(A:A,Цены!A:C,3,0),"")</f>
        <v>185547.51</v>
      </c>
      <c r="E96" s="172"/>
      <c r="F96" s="44">
        <f t="shared" si="2"/>
        <v>0</v>
      </c>
    </row>
    <row r="97" spans="1:6" ht="12.75" x14ac:dyDescent="0.2">
      <c r="A97" s="170"/>
      <c r="B97" s="174" t="s">
        <v>478</v>
      </c>
      <c r="C97" s="172" t="str">
        <f>IF(A97&gt;0,IFERROR(VLOOKUP(A:A,Остатки!A:D,4,FALSE),"Нет"),"")</f>
        <v/>
      </c>
      <c r="D97" s="180" t="str">
        <f>IFERROR(VLOOKUP(A:A,Цены!A:C,3,0),"")</f>
        <v/>
      </c>
      <c r="E97" s="172"/>
      <c r="F97" s="44">
        <f t="shared" si="2"/>
        <v>0</v>
      </c>
    </row>
    <row r="98" spans="1:6" ht="12.75" x14ac:dyDescent="0.2">
      <c r="A98" s="170" t="s">
        <v>13585</v>
      </c>
      <c r="B98" s="175" t="s">
        <v>13586</v>
      </c>
      <c r="C98" s="172" t="str">
        <f>IF(A98&gt;0,IFERROR(VLOOKUP(A:A,Остатки!A:D,4,FALSE),"Нет"),"")</f>
        <v>Нет</v>
      </c>
      <c r="D98" s="180">
        <f>IFERROR(VLOOKUP(A:A,Цены!A:C,3,0),"")</f>
        <v>19968.580000000002</v>
      </c>
      <c r="E98" s="172"/>
      <c r="F98" s="44">
        <f t="shared" si="2"/>
        <v>0</v>
      </c>
    </row>
    <row r="99" spans="1:6" ht="12.75" x14ac:dyDescent="0.2">
      <c r="A99" s="170" t="s">
        <v>13587</v>
      </c>
      <c r="B99" s="175" t="s">
        <v>13588</v>
      </c>
      <c r="C99" s="172" t="str">
        <f>IF(A99&gt;0,IFERROR(VLOOKUP(A:A,Остатки!A:D,4,FALSE),"Нет"),"")</f>
        <v>Нет</v>
      </c>
      <c r="D99" s="180">
        <f>IFERROR(VLOOKUP(A:A,Цены!A:C,3,0),"")</f>
        <v>30000.31</v>
      </c>
      <c r="E99" s="172"/>
      <c r="F99" s="44">
        <f t="shared" si="2"/>
        <v>0</v>
      </c>
    </row>
    <row r="100" spans="1:6" ht="12.75" x14ac:dyDescent="0.2">
      <c r="A100" s="170" t="s">
        <v>13589</v>
      </c>
      <c r="B100" s="175" t="s">
        <v>13590</v>
      </c>
      <c r="C100" s="172" t="str">
        <f>IF(A100&gt;0,IFERROR(VLOOKUP(A:A,Остатки!A:D,4,FALSE),"Нет"),"")</f>
        <v>Нет</v>
      </c>
      <c r="D100" s="180">
        <f>IFERROR(VLOOKUP(A:A,Цены!A:C,3,0),"")</f>
        <v>17577.8</v>
      </c>
      <c r="E100" s="172"/>
      <c r="F100" s="44">
        <f t="shared" si="2"/>
        <v>0</v>
      </c>
    </row>
    <row r="101" spans="1:6" ht="12.75" x14ac:dyDescent="0.2">
      <c r="A101" s="170" t="s">
        <v>13591</v>
      </c>
      <c r="B101" s="175" t="s">
        <v>13592</v>
      </c>
      <c r="C101" s="172" t="str">
        <f>IF(A101&gt;0,IFERROR(VLOOKUP(A:A,Остатки!A:D,4,FALSE),"Нет"),"")</f>
        <v>Нет</v>
      </c>
      <c r="D101" s="180">
        <f>IFERROR(VLOOKUP(A:A,Цены!A:C,3,0),"")</f>
        <v>20343.68</v>
      </c>
      <c r="E101" s="172"/>
      <c r="F101" s="44">
        <f t="shared" si="2"/>
        <v>0</v>
      </c>
    </row>
    <row r="102" spans="1:6" ht="12.75" x14ac:dyDescent="0.2">
      <c r="A102" s="170" t="s">
        <v>13593</v>
      </c>
      <c r="B102" s="175" t="s">
        <v>13594</v>
      </c>
      <c r="C102" s="172" t="str">
        <f>IF(A102&gt;0,IFERROR(VLOOKUP(A:A,Остатки!A:D,4,FALSE),"Нет"),"")</f>
        <v>Нет</v>
      </c>
      <c r="D102" s="180">
        <f>IFERROR(VLOOKUP(A:A,Цены!A:C,3,0),"")</f>
        <v>30509.91</v>
      </c>
      <c r="E102" s="172"/>
      <c r="F102" s="44">
        <f t="shared" si="2"/>
        <v>0</v>
      </c>
    </row>
    <row r="103" spans="1:6" ht="12.75" x14ac:dyDescent="0.2">
      <c r="A103" s="170" t="s">
        <v>13595</v>
      </c>
      <c r="B103" s="175" t="s">
        <v>13596</v>
      </c>
      <c r="C103" s="172" t="str">
        <f>IF(A103&gt;0,IFERROR(VLOOKUP(A:A,Остатки!A:D,4,FALSE),"Нет"),"")</f>
        <v>Нет</v>
      </c>
      <c r="D103" s="180">
        <f>IFERROR(VLOOKUP(A:A,Цены!A:C,3,0),"")</f>
        <v>34948.800000000003</v>
      </c>
      <c r="E103" s="172"/>
      <c r="F103" s="44">
        <f t="shared" si="2"/>
        <v>0</v>
      </c>
    </row>
    <row r="104" spans="1:6" ht="12.75" x14ac:dyDescent="0.2">
      <c r="A104" s="170" t="s">
        <v>13597</v>
      </c>
      <c r="B104" s="175" t="s">
        <v>13598</v>
      </c>
      <c r="C104" s="172" t="str">
        <f>IF(A104&gt;0,IFERROR(VLOOKUP(A:A,Остатки!A:D,4,FALSE),"Нет"),"")</f>
        <v>Нет</v>
      </c>
      <c r="D104" s="180">
        <f>IFERROR(VLOOKUP(A:A,Цены!A:C,3,0),"")</f>
        <v>43820</v>
      </c>
      <c r="E104" s="172"/>
      <c r="F104" s="44">
        <f t="shared" si="2"/>
        <v>0</v>
      </c>
    </row>
    <row r="105" spans="1:6" ht="12.75" x14ac:dyDescent="0.2">
      <c r="A105" s="170" t="s">
        <v>13599</v>
      </c>
      <c r="B105" s="175" t="s">
        <v>13600</v>
      </c>
      <c r="C105" s="172" t="str">
        <f>IF(A105&gt;0,IFERROR(VLOOKUP(A:A,Остатки!A:D,4,FALSE),"Нет"),"")</f>
        <v>Нет</v>
      </c>
      <c r="D105" s="180">
        <f>IFERROR(VLOOKUP(A:A,Цены!A:C,3,0),"")</f>
        <v>482.5</v>
      </c>
      <c r="E105" s="172"/>
      <c r="F105" s="44">
        <f t="shared" si="2"/>
        <v>0</v>
      </c>
    </row>
    <row r="106" spans="1:6" ht="12.75" x14ac:dyDescent="0.2">
      <c r="A106" s="170" t="s">
        <v>13601</v>
      </c>
      <c r="B106" s="175" t="s">
        <v>13602</v>
      </c>
      <c r="C106" s="172" t="str">
        <f>IF(A106&gt;0,IFERROR(VLOOKUP(A:A,Остатки!A:D,4,FALSE),"Нет"),"")</f>
        <v>Нет</v>
      </c>
      <c r="D106" s="180">
        <f>IFERROR(VLOOKUP(A:A,Цены!A:C,3,0),"")</f>
        <v>459.79</v>
      </c>
      <c r="E106" s="172"/>
      <c r="F106" s="44">
        <f t="shared" si="2"/>
        <v>0</v>
      </c>
    </row>
    <row r="107" spans="1:6" ht="12.75" x14ac:dyDescent="0.2">
      <c r="A107" s="170" t="s">
        <v>13603</v>
      </c>
      <c r="B107" s="175" t="s">
        <v>13604</v>
      </c>
      <c r="C107" s="172" t="str">
        <f>IF(A107&gt;0,IFERROR(VLOOKUP(A:A,Остатки!A:D,4,FALSE),"Нет"),"")</f>
        <v>Нет</v>
      </c>
      <c r="D107" s="180">
        <f>IFERROR(VLOOKUP(A:A,Цены!A:C,3,0),"")</f>
        <v>20420.310000000001</v>
      </c>
      <c r="E107" s="172"/>
      <c r="F107" s="44">
        <f t="shared" si="2"/>
        <v>0</v>
      </c>
    </row>
    <row r="108" spans="1:6" ht="12.75" x14ac:dyDescent="0.2">
      <c r="A108" s="170" t="s">
        <v>13605</v>
      </c>
      <c r="B108" s="175" t="s">
        <v>13606</v>
      </c>
      <c r="C108" s="172" t="str">
        <f>IF(A108&gt;0,IFERROR(VLOOKUP(A:A,Остатки!A:D,4,FALSE),"Нет"),"")</f>
        <v>Нет</v>
      </c>
      <c r="D108" s="180">
        <f>IFERROR(VLOOKUP(A:A,Цены!A:C,3,0),"")</f>
        <v>184.51</v>
      </c>
      <c r="E108" s="172"/>
      <c r="F108" s="44">
        <f t="shared" si="2"/>
        <v>0</v>
      </c>
    </row>
    <row r="109" spans="1:6" ht="12.75" x14ac:dyDescent="0.2">
      <c r="A109" s="170" t="s">
        <v>13607</v>
      </c>
      <c r="B109" s="175" t="s">
        <v>13608</v>
      </c>
      <c r="C109" s="172" t="str">
        <f>IF(A109&gt;0,IFERROR(VLOOKUP(A:A,Остатки!A:D,4,FALSE),"Нет"),"")</f>
        <v>Нет</v>
      </c>
      <c r="D109" s="180">
        <f>IFERROR(VLOOKUP(A:A,Цены!A:C,3,0),"")</f>
        <v>278.95999999999998</v>
      </c>
      <c r="E109" s="172"/>
      <c r="F109" s="44">
        <f t="shared" si="2"/>
        <v>0</v>
      </c>
    </row>
    <row r="110" spans="1:6" ht="12.75" x14ac:dyDescent="0.2">
      <c r="A110" s="170" t="s">
        <v>13609</v>
      </c>
      <c r="B110" s="175" t="s">
        <v>13610</v>
      </c>
      <c r="C110" s="172" t="str">
        <f>IF(A110&gt;0,IFERROR(VLOOKUP(A:A,Остатки!A:D,4,FALSE),"Нет"),"")</f>
        <v>Нет</v>
      </c>
      <c r="D110" s="180">
        <f>IFERROR(VLOOKUP(A:A,Цены!A:C,3,0),"")</f>
        <v>174.78</v>
      </c>
      <c r="E110" s="172"/>
      <c r="F110" s="44">
        <f t="shared" si="2"/>
        <v>0</v>
      </c>
    </row>
    <row r="111" spans="1:6" ht="12.75" x14ac:dyDescent="0.2">
      <c r="A111" s="170" t="s">
        <v>13611</v>
      </c>
      <c r="B111" s="175" t="s">
        <v>13612</v>
      </c>
      <c r="C111" s="172" t="str">
        <f>IF(A111&gt;0,IFERROR(VLOOKUP(A:A,Остатки!A:D,4,FALSE),"Нет"),"")</f>
        <v>Нет</v>
      </c>
      <c r="D111" s="180">
        <f>IFERROR(VLOOKUP(A:A,Цены!A:C,3,0),"")</f>
        <v>13773.13</v>
      </c>
      <c r="E111" s="172"/>
      <c r="F111" s="44">
        <f t="shared" si="2"/>
        <v>0</v>
      </c>
    </row>
    <row r="112" spans="1:6" ht="12.75" x14ac:dyDescent="0.2">
      <c r="A112" s="170" t="s">
        <v>13613</v>
      </c>
      <c r="B112" s="175" t="s">
        <v>13614</v>
      </c>
      <c r="C112" s="172" t="str">
        <f>IF(A112&gt;0,IFERROR(VLOOKUP(A:A,Остатки!A:D,4,FALSE),"Нет"),"")</f>
        <v>Нет</v>
      </c>
      <c r="D112" s="180">
        <f>IFERROR(VLOOKUP(A:A,Цены!A:C,3,0),"")</f>
        <v>837.32</v>
      </c>
      <c r="E112" s="172"/>
      <c r="F112" s="44">
        <f t="shared" si="2"/>
        <v>0</v>
      </c>
    </row>
    <row r="113" spans="1:6" ht="12.75" x14ac:dyDescent="0.2">
      <c r="A113" s="170" t="s">
        <v>13615</v>
      </c>
      <c r="B113" s="175" t="s">
        <v>13616</v>
      </c>
      <c r="C113" s="172" t="str">
        <f>IF(A113&gt;0,IFERROR(VLOOKUP(A:A,Остатки!A:D,4,FALSE),"Нет"),"")</f>
        <v>Нет</v>
      </c>
      <c r="D113" s="180">
        <f>IFERROR(VLOOKUP(A:A,Цены!A:C,3,0),"")</f>
        <v>524.47</v>
      </c>
      <c r="E113" s="172"/>
      <c r="F113" s="44">
        <f t="shared" si="2"/>
        <v>0</v>
      </c>
    </row>
    <row r="114" spans="1:6" ht="12.75" x14ac:dyDescent="0.2">
      <c r="A114" s="170" t="s">
        <v>13617</v>
      </c>
      <c r="B114" s="175" t="s">
        <v>13618</v>
      </c>
      <c r="C114" s="172" t="str">
        <f>IF(A114&gt;0,IFERROR(VLOOKUP(A:A,Остатки!A:D,4,FALSE),"Нет"),"")</f>
        <v>Нет</v>
      </c>
      <c r="D114" s="180">
        <f>IFERROR(VLOOKUP(A:A,Цены!A:C,3,0),"")</f>
        <v>674.57</v>
      </c>
      <c r="E114" s="172"/>
      <c r="F114" s="44">
        <f t="shared" si="2"/>
        <v>0</v>
      </c>
    </row>
    <row r="115" spans="1:6" ht="12.75" x14ac:dyDescent="0.2">
      <c r="A115" s="170" t="s">
        <v>13619</v>
      </c>
      <c r="B115" s="175" t="s">
        <v>13620</v>
      </c>
      <c r="C115" s="172" t="str">
        <f>IF(A115&gt;0,IFERROR(VLOOKUP(A:A,Остатки!A:D,4,FALSE),"Нет"),"")</f>
        <v>Нет</v>
      </c>
      <c r="D115" s="180">
        <f>IFERROR(VLOOKUP(A:A,Цены!A:C,3,0),"")</f>
        <v>588.5</v>
      </c>
      <c r="E115" s="172"/>
      <c r="F115" s="44">
        <f t="shared" si="2"/>
        <v>0</v>
      </c>
    </row>
    <row r="116" spans="1:6" ht="12.75" x14ac:dyDescent="0.2">
      <c r="A116" s="170" t="s">
        <v>13621</v>
      </c>
      <c r="B116" s="175" t="s">
        <v>13622</v>
      </c>
      <c r="C116" s="172" t="str">
        <f>IF(A116&gt;0,IFERROR(VLOOKUP(A:A,Остатки!A:D,4,FALSE),"Нет"),"")</f>
        <v>Нет</v>
      </c>
      <c r="D116" s="180">
        <f>IFERROR(VLOOKUP(A:A,Цены!A:C,3,0),"")</f>
        <v>665.97</v>
      </c>
      <c r="E116" s="172"/>
      <c r="F116" s="44">
        <f t="shared" si="2"/>
        <v>0</v>
      </c>
    </row>
    <row r="117" spans="1:6" ht="12.75" x14ac:dyDescent="0.2">
      <c r="A117" s="170" t="s">
        <v>13623</v>
      </c>
      <c r="B117" s="175" t="s">
        <v>13624</v>
      </c>
      <c r="C117" s="172" t="str">
        <f>IF(A117&gt;0,IFERROR(VLOOKUP(A:A,Остатки!A:D,4,FALSE),"Нет"),"")</f>
        <v>Нет</v>
      </c>
      <c r="D117" s="180">
        <f>IFERROR(VLOOKUP(A:A,Цены!A:C,3,0),"")</f>
        <v>709.26</v>
      </c>
      <c r="E117" s="172"/>
      <c r="F117" s="44">
        <f t="shared" si="2"/>
        <v>0</v>
      </c>
    </row>
    <row r="118" spans="1:6" ht="12.75" x14ac:dyDescent="0.2">
      <c r="A118" s="170" t="s">
        <v>13625</v>
      </c>
      <c r="B118" s="175" t="s">
        <v>13626</v>
      </c>
      <c r="C118" s="172" t="str">
        <f>IF(A118&gt;0,IFERROR(VLOOKUP(A:A,Остатки!A:D,4,FALSE),"Нет"),"")</f>
        <v>Нет</v>
      </c>
      <c r="D118" s="180">
        <f>IFERROR(VLOOKUP(A:A,Цены!A:C,3,0),"")</f>
        <v>308.2</v>
      </c>
      <c r="E118" s="172"/>
      <c r="F118" s="44">
        <f t="shared" si="2"/>
        <v>0</v>
      </c>
    </row>
    <row r="119" spans="1:6" ht="12.75" x14ac:dyDescent="0.2">
      <c r="A119" s="170" t="s">
        <v>13627</v>
      </c>
      <c r="B119" s="175" t="s">
        <v>13628</v>
      </c>
      <c r="C119" s="172" t="str">
        <f>IF(A119&gt;0,IFERROR(VLOOKUP(A:A,Остатки!A:D,4,FALSE),"Нет"),"")</f>
        <v>Нет</v>
      </c>
      <c r="D119" s="180">
        <f>IFERROR(VLOOKUP(A:A,Цены!A:C,3,0),"")</f>
        <v>338.39</v>
      </c>
      <c r="E119" s="172"/>
      <c r="F119" s="44">
        <f t="shared" si="2"/>
        <v>0</v>
      </c>
    </row>
    <row r="120" spans="1:6" ht="12.75" x14ac:dyDescent="0.2">
      <c r="A120" s="170" t="s">
        <v>13629</v>
      </c>
      <c r="B120" s="175" t="s">
        <v>13630</v>
      </c>
      <c r="C120" s="172" t="str">
        <f>IF(A120&gt;0,IFERROR(VLOOKUP(A:A,Остатки!A:D,4,FALSE),"Нет"),"")</f>
        <v>Нет</v>
      </c>
      <c r="D120" s="180">
        <f>IFERROR(VLOOKUP(A:A,Цены!A:C,3,0),"")</f>
        <v>17390.29</v>
      </c>
      <c r="E120" s="172"/>
      <c r="F120" s="44">
        <f t="shared" si="2"/>
        <v>0</v>
      </c>
    </row>
    <row r="121" spans="1:6" ht="12.75" x14ac:dyDescent="0.2">
      <c r="A121" s="170" t="s">
        <v>13631</v>
      </c>
      <c r="B121" s="175" t="s">
        <v>13632</v>
      </c>
      <c r="C121" s="172" t="str">
        <f>IF(A121&gt;0,IFERROR(VLOOKUP(A:A,Остатки!A:D,4,FALSE),"Нет"),"")</f>
        <v>Нет</v>
      </c>
      <c r="D121" s="180">
        <f>IFERROR(VLOOKUP(A:A,Цены!A:C,3,0),"")</f>
        <v>29651.07</v>
      </c>
      <c r="E121" s="172"/>
      <c r="F121" s="44">
        <f t="shared" si="2"/>
        <v>0</v>
      </c>
    </row>
    <row r="122" spans="1:6" ht="12.75" x14ac:dyDescent="0.2">
      <c r="A122" s="170" t="s">
        <v>13633</v>
      </c>
      <c r="B122" s="175" t="s">
        <v>13634</v>
      </c>
      <c r="C122" s="172" t="str">
        <f>IF(A122&gt;0,IFERROR(VLOOKUP(A:A,Остатки!A:D,4,FALSE),"Нет"),"")</f>
        <v>Нет</v>
      </c>
      <c r="D122" s="180">
        <f>IFERROR(VLOOKUP(A:A,Цены!A:C,3,0),"")</f>
        <v>255.3</v>
      </c>
      <c r="E122" s="172"/>
      <c r="F122" s="44">
        <f t="shared" si="2"/>
        <v>0</v>
      </c>
    </row>
    <row r="123" spans="1:6" ht="12.75" x14ac:dyDescent="0.2">
      <c r="A123" s="170" t="s">
        <v>13635</v>
      </c>
      <c r="B123" s="175" t="s">
        <v>13636</v>
      </c>
      <c r="C123" s="172" t="str">
        <f>IF(A123&gt;0,IFERROR(VLOOKUP(A:A,Остатки!A:D,4,FALSE),"Нет"),"")</f>
        <v>Нет</v>
      </c>
      <c r="D123" s="180">
        <f>IFERROR(VLOOKUP(A:A,Цены!A:C,3,0),"")</f>
        <v>29747.64</v>
      </c>
      <c r="E123" s="172"/>
      <c r="F123" s="44">
        <f t="shared" si="2"/>
        <v>0</v>
      </c>
    </row>
    <row r="124" spans="1:6" ht="12.75" x14ac:dyDescent="0.2">
      <c r="A124" s="170" t="s">
        <v>13637</v>
      </c>
      <c r="B124" s="175" t="s">
        <v>13638</v>
      </c>
      <c r="C124" s="172" t="str">
        <f>IF(A124&gt;0,IFERROR(VLOOKUP(A:A,Остатки!A:D,4,FALSE),"Нет"),"")</f>
        <v>Нет</v>
      </c>
      <c r="D124" s="180">
        <f>IFERROR(VLOOKUP(A:A,Цены!A:C,3,0),"")</f>
        <v>20381.669999999998</v>
      </c>
      <c r="E124" s="172"/>
      <c r="F124" s="44">
        <f t="shared" si="2"/>
        <v>0</v>
      </c>
    </row>
    <row r="125" spans="1:6" ht="12.75" x14ac:dyDescent="0.2">
      <c r="A125" s="170" t="s">
        <v>13639</v>
      </c>
      <c r="B125" s="175" t="s">
        <v>13640</v>
      </c>
      <c r="C125" s="172" t="str">
        <f>IF(A125&gt;0,IFERROR(VLOOKUP(A:A,Остатки!A:D,4,FALSE),"Нет"),"")</f>
        <v>Нет</v>
      </c>
      <c r="D125" s="180">
        <f>IFERROR(VLOOKUP(A:A,Цены!A:C,3,0),"")</f>
        <v>2453.1799999999998</v>
      </c>
      <c r="E125" s="172"/>
      <c r="F125" s="44">
        <f t="shared" si="2"/>
        <v>0</v>
      </c>
    </row>
    <row r="126" spans="1:6" ht="12.75" x14ac:dyDescent="0.2">
      <c r="A126" s="170"/>
      <c r="B126" s="173" t="s">
        <v>17</v>
      </c>
      <c r="C126" s="172" t="str">
        <f>IF(A126&gt;0,IFERROR(VLOOKUP(A:A,Остатки!A:D,4,FALSE),"Нет"),"")</f>
        <v/>
      </c>
      <c r="D126" s="180" t="str">
        <f>IFERROR(VLOOKUP(A:A,Цены!A:C,3,0),"")</f>
        <v/>
      </c>
      <c r="E126" s="172"/>
      <c r="F126" s="44">
        <f t="shared" ref="F126:F189" si="3">IFERROR(D126*E126,0)</f>
        <v>0</v>
      </c>
    </row>
    <row r="127" spans="1:6" ht="12.75" x14ac:dyDescent="0.2">
      <c r="A127" s="170"/>
      <c r="B127" s="174" t="s">
        <v>19</v>
      </c>
      <c r="C127" s="172" t="str">
        <f>IF(A127&gt;0,IFERROR(VLOOKUP(A:A,Остатки!A:D,4,FALSE),"Нет"),"")</f>
        <v/>
      </c>
      <c r="D127" s="180" t="str">
        <f>IFERROR(VLOOKUP(A:A,Цены!A:C,3,0),"")</f>
        <v/>
      </c>
      <c r="E127" s="172"/>
      <c r="F127" s="44">
        <f t="shared" si="3"/>
        <v>0</v>
      </c>
    </row>
    <row r="128" spans="1:6" ht="12.75" x14ac:dyDescent="0.2">
      <c r="A128" s="170" t="s">
        <v>13641</v>
      </c>
      <c r="B128" s="175" t="s">
        <v>13642</v>
      </c>
      <c r="C128" s="172" t="str">
        <f>IF(A128&gt;0,IFERROR(VLOOKUP(A:A,Остатки!A:D,4,FALSE),"Нет"),"")</f>
        <v>Нет</v>
      </c>
      <c r="D128" s="180">
        <f>IFERROR(VLOOKUP(A:A,Цены!A:C,3,0),"")</f>
        <v>1471.84</v>
      </c>
      <c r="E128" s="172"/>
      <c r="F128" s="44">
        <f t="shared" si="3"/>
        <v>0</v>
      </c>
    </row>
    <row r="129" spans="1:6" ht="12.75" x14ac:dyDescent="0.2">
      <c r="A129" s="170" t="s">
        <v>13643</v>
      </c>
      <c r="B129" s="175" t="s">
        <v>13644</v>
      </c>
      <c r="C129" s="172" t="str">
        <f>IF(A129&gt;0,IFERROR(VLOOKUP(A:A,Остатки!A:D,4,FALSE),"Нет"),"")</f>
        <v>Нет</v>
      </c>
      <c r="D129" s="180">
        <f>IFERROR(VLOOKUP(A:A,Цены!A:C,3,0),"")</f>
        <v>2541.4299999999998</v>
      </c>
      <c r="E129" s="172"/>
      <c r="F129" s="44">
        <f t="shared" si="3"/>
        <v>0</v>
      </c>
    </row>
    <row r="130" spans="1:6" ht="12.75" x14ac:dyDescent="0.2">
      <c r="A130" s="170" t="s">
        <v>13645</v>
      </c>
      <c r="B130" s="175" t="s">
        <v>13646</v>
      </c>
      <c r="C130" s="172" t="str">
        <f>IF(A130&gt;0,IFERROR(VLOOKUP(A:A,Остатки!A:D,4,FALSE),"Нет"),"")</f>
        <v>Нет</v>
      </c>
      <c r="D130" s="180">
        <f>IFERROR(VLOOKUP(A:A,Цены!A:C,3,0),"")</f>
        <v>2686.53</v>
      </c>
      <c r="E130" s="172"/>
      <c r="F130" s="44">
        <f t="shared" si="3"/>
        <v>0</v>
      </c>
    </row>
    <row r="131" spans="1:6" ht="12.75" x14ac:dyDescent="0.2">
      <c r="A131" s="170" t="s">
        <v>13647</v>
      </c>
      <c r="B131" s="175" t="s">
        <v>13648</v>
      </c>
      <c r="C131" s="172" t="str">
        <f>IF(A131&gt;0,IFERROR(VLOOKUP(A:A,Остатки!A:D,4,FALSE),"Нет"),"")</f>
        <v>Нет</v>
      </c>
      <c r="D131" s="180">
        <f>IFERROR(VLOOKUP(A:A,Цены!A:C,3,0),"")</f>
        <v>1371.96</v>
      </c>
      <c r="E131" s="172"/>
      <c r="F131" s="44">
        <f t="shared" si="3"/>
        <v>0</v>
      </c>
    </row>
    <row r="132" spans="1:6" ht="12.75" x14ac:dyDescent="0.2">
      <c r="A132" s="170"/>
      <c r="B132" s="174" t="s">
        <v>20</v>
      </c>
      <c r="C132" s="172" t="str">
        <f>IF(A132&gt;0,IFERROR(VLOOKUP(A:A,Остатки!A:D,4,FALSE),"Нет"),"")</f>
        <v/>
      </c>
      <c r="D132" s="180" t="str">
        <f>IFERROR(VLOOKUP(A:A,Цены!A:C,3,0),"")</f>
        <v/>
      </c>
      <c r="E132" s="172"/>
      <c r="F132" s="44">
        <f t="shared" si="3"/>
        <v>0</v>
      </c>
    </row>
    <row r="133" spans="1:6" ht="12.75" x14ac:dyDescent="0.2">
      <c r="A133" s="170" t="s">
        <v>13649</v>
      </c>
      <c r="B133" s="175" t="s">
        <v>13650</v>
      </c>
      <c r="C133" s="172" t="str">
        <f>IF(A133&gt;0,IFERROR(VLOOKUP(A:A,Остатки!A:D,4,FALSE),"Нет"),"")</f>
        <v>Нет</v>
      </c>
      <c r="D133" s="180">
        <f>IFERROR(VLOOKUP(A:A,Цены!A:C,3,0),"")</f>
        <v>447.09</v>
      </c>
      <c r="E133" s="172"/>
      <c r="F133" s="44">
        <f t="shared" si="3"/>
        <v>0</v>
      </c>
    </row>
    <row r="134" spans="1:6" ht="12.75" x14ac:dyDescent="0.2">
      <c r="A134" s="170" t="s">
        <v>13651</v>
      </c>
      <c r="B134" s="175" t="s">
        <v>13652</v>
      </c>
      <c r="C134" s="172" t="str">
        <f>IF(A134&gt;0,IFERROR(VLOOKUP(A:A,Остатки!A:D,4,FALSE),"Нет"),"")</f>
        <v>Нет</v>
      </c>
      <c r="D134" s="180">
        <f>IFERROR(VLOOKUP(A:A,Цены!A:C,3,0),"")</f>
        <v>284.06</v>
      </c>
      <c r="E134" s="172"/>
      <c r="F134" s="44">
        <f t="shared" si="3"/>
        <v>0</v>
      </c>
    </row>
    <row r="135" spans="1:6" ht="12.75" x14ac:dyDescent="0.2">
      <c r="A135" s="170" t="s">
        <v>13653</v>
      </c>
      <c r="B135" s="175" t="s">
        <v>13654</v>
      </c>
      <c r="C135" s="172" t="str">
        <f>IF(A135&gt;0,IFERROR(VLOOKUP(A:A,Остатки!A:D,4,FALSE),"Нет"),"")</f>
        <v>Нет</v>
      </c>
      <c r="D135" s="180">
        <f>IFERROR(VLOOKUP(A:A,Цены!A:C,3,0),"")</f>
        <v>300.45999999999998</v>
      </c>
      <c r="E135" s="172"/>
      <c r="F135" s="44">
        <f t="shared" si="3"/>
        <v>0</v>
      </c>
    </row>
    <row r="136" spans="1:6" ht="12.75" x14ac:dyDescent="0.2">
      <c r="A136" s="170" t="s">
        <v>13655</v>
      </c>
      <c r="B136" s="175" t="s">
        <v>13656</v>
      </c>
      <c r="C136" s="172" t="str">
        <f>IF(A136&gt;0,IFERROR(VLOOKUP(A:A,Остатки!A:D,4,FALSE),"Нет"),"")</f>
        <v>Нет</v>
      </c>
      <c r="D136" s="180">
        <f>IFERROR(VLOOKUP(A:A,Цены!A:C,3,0),"")</f>
        <v>172.13</v>
      </c>
      <c r="E136" s="172"/>
      <c r="F136" s="44">
        <f t="shared" si="3"/>
        <v>0</v>
      </c>
    </row>
    <row r="137" spans="1:6" ht="12.75" x14ac:dyDescent="0.2">
      <c r="A137" s="170" t="s">
        <v>13657</v>
      </c>
      <c r="B137" s="175" t="s">
        <v>13658</v>
      </c>
      <c r="C137" s="172" t="str">
        <f>IF(A137&gt;0,IFERROR(VLOOKUP(A:A,Остатки!A:D,4,FALSE),"Нет"),"")</f>
        <v>Нет</v>
      </c>
      <c r="D137" s="180">
        <f>IFERROR(VLOOKUP(A:A,Цены!A:C,3,0),"")</f>
        <v>92.81</v>
      </c>
      <c r="E137" s="172"/>
      <c r="F137" s="44">
        <f t="shared" si="3"/>
        <v>0</v>
      </c>
    </row>
    <row r="138" spans="1:6" ht="12.75" x14ac:dyDescent="0.2">
      <c r="A138" s="170" t="s">
        <v>13659</v>
      </c>
      <c r="B138" s="175" t="s">
        <v>13660</v>
      </c>
      <c r="C138" s="172" t="str">
        <f>IF(A138&gt;0,IFERROR(VLOOKUP(A:A,Остатки!A:D,4,FALSE),"Нет"),"")</f>
        <v>Нет</v>
      </c>
      <c r="D138" s="180">
        <f>IFERROR(VLOOKUP(A:A,Цены!A:C,3,0),"")</f>
        <v>93.83</v>
      </c>
      <c r="E138" s="172"/>
      <c r="F138" s="44">
        <f t="shared" si="3"/>
        <v>0</v>
      </c>
    </row>
    <row r="139" spans="1:6" ht="12.75" x14ac:dyDescent="0.2">
      <c r="A139" s="170" t="s">
        <v>13661</v>
      </c>
      <c r="B139" s="175" t="s">
        <v>13662</v>
      </c>
      <c r="C139" s="172" t="str">
        <f>IF(A139&gt;0,IFERROR(VLOOKUP(A:A,Остатки!A:D,4,FALSE),"Нет"),"")</f>
        <v>Нет</v>
      </c>
      <c r="D139" s="180">
        <f>IFERROR(VLOOKUP(A:A,Цены!A:C,3,0),"")</f>
        <v>100.12</v>
      </c>
      <c r="E139" s="172"/>
      <c r="F139" s="44">
        <f t="shared" si="3"/>
        <v>0</v>
      </c>
    </row>
    <row r="140" spans="1:6" ht="12.75" x14ac:dyDescent="0.2">
      <c r="A140" s="170" t="s">
        <v>13663</v>
      </c>
      <c r="B140" s="175" t="s">
        <v>13664</v>
      </c>
      <c r="C140" s="172" t="str">
        <f>IF(A140&gt;0,IFERROR(VLOOKUP(A:A,Остатки!A:D,4,FALSE),"Нет"),"")</f>
        <v>Нет</v>
      </c>
      <c r="D140" s="180">
        <f>IFERROR(VLOOKUP(A:A,Цены!A:C,3,0),"")</f>
        <v>157.71</v>
      </c>
      <c r="E140" s="172"/>
      <c r="F140" s="44">
        <f t="shared" si="3"/>
        <v>0</v>
      </c>
    </row>
    <row r="141" spans="1:6" ht="12.75" x14ac:dyDescent="0.2">
      <c r="A141" s="170" t="s">
        <v>13665</v>
      </c>
      <c r="B141" s="175" t="s">
        <v>13666</v>
      </c>
      <c r="C141" s="172" t="str">
        <f>IF(A141&gt;0,IFERROR(VLOOKUP(A:A,Остатки!A:D,4,FALSE),"Нет"),"")</f>
        <v>Нет</v>
      </c>
      <c r="D141" s="180">
        <f>IFERROR(VLOOKUP(A:A,Цены!A:C,3,0),"")</f>
        <v>258.88</v>
      </c>
      <c r="E141" s="172"/>
      <c r="F141" s="44">
        <f t="shared" si="3"/>
        <v>0</v>
      </c>
    </row>
    <row r="142" spans="1:6" ht="12.75" x14ac:dyDescent="0.2">
      <c r="A142" s="170" t="s">
        <v>13667</v>
      </c>
      <c r="B142" s="175" t="s">
        <v>13668</v>
      </c>
      <c r="C142" s="172" t="str">
        <f>IF(A142&gt;0,IFERROR(VLOOKUP(A:A,Остатки!A:D,4,FALSE),"Нет"),"")</f>
        <v>Нет</v>
      </c>
      <c r="D142" s="180">
        <f>IFERROR(VLOOKUP(A:A,Цены!A:C,3,0),"")</f>
        <v>457.03</v>
      </c>
      <c r="E142" s="172"/>
      <c r="F142" s="44">
        <f t="shared" si="3"/>
        <v>0</v>
      </c>
    </row>
    <row r="143" spans="1:6" ht="12.75" x14ac:dyDescent="0.2">
      <c r="A143" s="170"/>
      <c r="B143" s="173" t="s">
        <v>583</v>
      </c>
      <c r="C143" s="172" t="str">
        <f>IF(A143&gt;0,IFERROR(VLOOKUP(A:A,Остатки!A:D,4,FALSE),"Нет"),"")</f>
        <v/>
      </c>
      <c r="D143" s="180" t="str">
        <f>IFERROR(VLOOKUP(A:A,Цены!A:C,3,0),"")</f>
        <v/>
      </c>
      <c r="E143" s="172"/>
      <c r="F143" s="44">
        <f t="shared" si="3"/>
        <v>0</v>
      </c>
    </row>
    <row r="144" spans="1:6" ht="12.75" x14ac:dyDescent="0.2">
      <c r="A144" s="170"/>
      <c r="B144" s="174" t="s">
        <v>584</v>
      </c>
      <c r="C144" s="172" t="str">
        <f>IF(A144&gt;0,IFERROR(VLOOKUP(A:A,Остатки!A:D,4,FALSE),"Нет"),"")</f>
        <v/>
      </c>
      <c r="D144" s="180" t="str">
        <f>IFERROR(VLOOKUP(A:A,Цены!A:C,3,0),"")</f>
        <v/>
      </c>
      <c r="E144" s="172"/>
      <c r="F144" s="44">
        <f t="shared" si="3"/>
        <v>0</v>
      </c>
    </row>
    <row r="145" spans="1:6" ht="12.75" x14ac:dyDescent="0.2">
      <c r="A145" s="170" t="s">
        <v>13669</v>
      </c>
      <c r="B145" s="175" t="s">
        <v>13670</v>
      </c>
      <c r="C145" s="172" t="str">
        <f>IF(A145&gt;0,IFERROR(VLOOKUP(A:A,Остатки!A:D,4,FALSE),"Нет"),"")</f>
        <v>Нет</v>
      </c>
      <c r="D145" s="180">
        <f>IFERROR(VLOOKUP(A:A,Цены!A:C,3,0),"")</f>
        <v>235.09</v>
      </c>
      <c r="E145" s="172"/>
      <c r="F145" s="44">
        <f t="shared" si="3"/>
        <v>0</v>
      </c>
    </row>
    <row r="146" spans="1:6" ht="12.75" x14ac:dyDescent="0.2">
      <c r="A146" s="170" t="s">
        <v>13671</v>
      </c>
      <c r="B146" s="175" t="s">
        <v>13672</v>
      </c>
      <c r="C146" s="172" t="str">
        <f>IF(A146&gt;0,IFERROR(VLOOKUP(A:A,Остатки!A:D,4,FALSE),"Нет"),"")</f>
        <v>Нет</v>
      </c>
      <c r="D146" s="180">
        <f>IFERROR(VLOOKUP(A:A,Цены!A:C,3,0),"")</f>
        <v>385.87</v>
      </c>
      <c r="E146" s="172"/>
      <c r="F146" s="44">
        <f t="shared" si="3"/>
        <v>0</v>
      </c>
    </row>
    <row r="147" spans="1:6" ht="12.75" x14ac:dyDescent="0.2">
      <c r="A147" s="170" t="s">
        <v>13673</v>
      </c>
      <c r="B147" s="175" t="s">
        <v>13674</v>
      </c>
      <c r="C147" s="172" t="str">
        <f>IF(A147&gt;0,IFERROR(VLOOKUP(A:A,Остатки!A:D,4,FALSE),"Нет"),"")</f>
        <v>Нет</v>
      </c>
      <c r="D147" s="180">
        <f>IFERROR(VLOOKUP(A:A,Цены!A:C,3,0),"")</f>
        <v>385.87</v>
      </c>
      <c r="E147" s="172"/>
      <c r="F147" s="44">
        <f t="shared" si="3"/>
        <v>0</v>
      </c>
    </row>
    <row r="148" spans="1:6" ht="12.75" x14ac:dyDescent="0.2">
      <c r="A148" s="170" t="s">
        <v>13675</v>
      </c>
      <c r="B148" s="175" t="s">
        <v>13676</v>
      </c>
      <c r="C148" s="172" t="str">
        <f>IF(A148&gt;0,IFERROR(VLOOKUP(A:A,Остатки!A:D,4,FALSE),"Нет"),"")</f>
        <v>Нет</v>
      </c>
      <c r="D148" s="180">
        <f>IFERROR(VLOOKUP(A:A,Цены!A:C,3,0),"")</f>
        <v>405.24</v>
      </c>
      <c r="E148" s="172"/>
      <c r="F148" s="44">
        <f t="shared" si="3"/>
        <v>0</v>
      </c>
    </row>
    <row r="149" spans="1:6" ht="12.75" x14ac:dyDescent="0.2">
      <c r="A149" s="170" t="s">
        <v>13677</v>
      </c>
      <c r="B149" s="175" t="s">
        <v>13678</v>
      </c>
      <c r="C149" s="172" t="str">
        <f>IF(A149&gt;0,IFERROR(VLOOKUP(A:A,Остатки!A:D,4,FALSE),"Нет"),"")</f>
        <v>Нет</v>
      </c>
      <c r="D149" s="180">
        <f>IFERROR(VLOOKUP(A:A,Цены!A:C,3,0),"")</f>
        <v>306.99</v>
      </c>
      <c r="E149" s="172"/>
      <c r="F149" s="44">
        <f t="shared" si="3"/>
        <v>0</v>
      </c>
    </row>
    <row r="150" spans="1:6" ht="12.75" x14ac:dyDescent="0.2">
      <c r="A150" s="170" t="s">
        <v>13679</v>
      </c>
      <c r="B150" s="175" t="s">
        <v>13680</v>
      </c>
      <c r="C150" s="172" t="str">
        <f>IF(A150&gt;0,IFERROR(VLOOKUP(A:A,Остатки!A:D,4,FALSE),"Нет"),"")</f>
        <v>Нет</v>
      </c>
      <c r="D150" s="180">
        <f>IFERROR(VLOOKUP(A:A,Цены!A:C,3,0),"")</f>
        <v>235.09</v>
      </c>
      <c r="E150" s="172"/>
      <c r="F150" s="44">
        <f t="shared" si="3"/>
        <v>0</v>
      </c>
    </row>
    <row r="151" spans="1:6" ht="12.75" x14ac:dyDescent="0.2">
      <c r="A151" s="170" t="s">
        <v>13681</v>
      </c>
      <c r="B151" s="175" t="s">
        <v>13682</v>
      </c>
      <c r="C151" s="172" t="str">
        <f>IF(A151&gt;0,IFERROR(VLOOKUP(A:A,Остатки!A:D,4,FALSE),"Нет"),"")</f>
        <v>Нет</v>
      </c>
      <c r="D151" s="180">
        <f>IFERROR(VLOOKUP(A:A,Цены!A:C,3,0),"")</f>
        <v>385.87</v>
      </c>
      <c r="E151" s="172"/>
      <c r="F151" s="44">
        <f t="shared" si="3"/>
        <v>0</v>
      </c>
    </row>
    <row r="152" spans="1:6" ht="12.75" x14ac:dyDescent="0.2">
      <c r="A152" s="170" t="s">
        <v>13683</v>
      </c>
      <c r="B152" s="175" t="s">
        <v>13684</v>
      </c>
      <c r="C152" s="172" t="str">
        <f>IF(A152&gt;0,IFERROR(VLOOKUP(A:A,Остатки!A:D,4,FALSE),"Нет"),"")</f>
        <v>Нет</v>
      </c>
      <c r="D152" s="180">
        <f>IFERROR(VLOOKUP(A:A,Цены!A:C,3,0),"")</f>
        <v>263.48</v>
      </c>
      <c r="E152" s="172"/>
      <c r="F152" s="44">
        <f t="shared" si="3"/>
        <v>0</v>
      </c>
    </row>
    <row r="153" spans="1:6" ht="12.75" x14ac:dyDescent="0.2">
      <c r="A153" s="170" t="s">
        <v>13685</v>
      </c>
      <c r="B153" s="175" t="s">
        <v>13686</v>
      </c>
      <c r="C153" s="172" t="str">
        <f>IF(A153&gt;0,IFERROR(VLOOKUP(A:A,Остатки!A:D,4,FALSE),"Нет"),"")</f>
        <v>Нет</v>
      </c>
      <c r="D153" s="180">
        <f>IFERROR(VLOOKUP(A:A,Цены!A:C,3,0),"")</f>
        <v>405.23</v>
      </c>
      <c r="E153" s="172"/>
      <c r="F153" s="44">
        <f t="shared" si="3"/>
        <v>0</v>
      </c>
    </row>
    <row r="154" spans="1:6" ht="12.75" x14ac:dyDescent="0.2">
      <c r="A154" s="170" t="s">
        <v>13687</v>
      </c>
      <c r="B154" s="175" t="s">
        <v>13688</v>
      </c>
      <c r="C154" s="172" t="str">
        <f>IF(A154&gt;0,IFERROR(VLOOKUP(A:A,Остатки!A:D,4,FALSE),"Нет"),"")</f>
        <v>Нет</v>
      </c>
      <c r="D154" s="180">
        <f>IFERROR(VLOOKUP(A:A,Цены!A:C,3,0),"")</f>
        <v>235.09</v>
      </c>
      <c r="E154" s="172"/>
      <c r="F154" s="44">
        <f t="shared" si="3"/>
        <v>0</v>
      </c>
    </row>
    <row r="155" spans="1:6" ht="12.75" x14ac:dyDescent="0.2">
      <c r="A155" s="170" t="s">
        <v>13689</v>
      </c>
      <c r="B155" s="175" t="s">
        <v>13690</v>
      </c>
      <c r="C155" s="172" t="str">
        <f>IF(A155&gt;0,IFERROR(VLOOKUP(A:A,Остатки!A:D,4,FALSE),"Нет"),"")</f>
        <v>Нет</v>
      </c>
      <c r="D155" s="180">
        <f>IFERROR(VLOOKUP(A:A,Цены!A:C,3,0),"")</f>
        <v>385.87</v>
      </c>
      <c r="E155" s="172"/>
      <c r="F155" s="44">
        <f t="shared" si="3"/>
        <v>0</v>
      </c>
    </row>
    <row r="156" spans="1:6" ht="12.75" x14ac:dyDescent="0.2">
      <c r="A156" s="170" t="s">
        <v>13691</v>
      </c>
      <c r="B156" s="175" t="s">
        <v>13692</v>
      </c>
      <c r="C156" s="172" t="str">
        <f>IF(A156&gt;0,IFERROR(VLOOKUP(A:A,Остатки!A:D,4,FALSE),"Нет"),"")</f>
        <v>Нет</v>
      </c>
      <c r="D156" s="180">
        <f>IFERROR(VLOOKUP(A:A,Цены!A:C,3,0),"")</f>
        <v>593.49</v>
      </c>
      <c r="E156" s="172"/>
      <c r="F156" s="44">
        <f t="shared" si="3"/>
        <v>0</v>
      </c>
    </row>
    <row r="157" spans="1:6" ht="12.75" x14ac:dyDescent="0.2">
      <c r="A157" s="170" t="s">
        <v>13693</v>
      </c>
      <c r="B157" s="175" t="s">
        <v>13694</v>
      </c>
      <c r="C157" s="172" t="str">
        <f>IF(A157&gt;0,IFERROR(VLOOKUP(A:A,Остатки!A:D,4,FALSE),"Нет"),"")</f>
        <v>Нет</v>
      </c>
      <c r="D157" s="180">
        <f>IFERROR(VLOOKUP(A:A,Цены!A:C,3,0),"")</f>
        <v>405.24</v>
      </c>
      <c r="E157" s="172"/>
      <c r="F157" s="44">
        <f t="shared" si="3"/>
        <v>0</v>
      </c>
    </row>
    <row r="158" spans="1:6" ht="12.75" x14ac:dyDescent="0.2">
      <c r="A158" s="170" t="s">
        <v>13695</v>
      </c>
      <c r="B158" s="175" t="s">
        <v>13696</v>
      </c>
      <c r="C158" s="172" t="str">
        <f>IF(A158&gt;0,IFERROR(VLOOKUP(A:A,Остатки!A:D,4,FALSE),"Нет"),"")</f>
        <v>Нет</v>
      </c>
      <c r="D158" s="180">
        <f>IFERROR(VLOOKUP(A:A,Цены!A:C,3,0),"")</f>
        <v>765.33</v>
      </c>
      <c r="E158" s="172"/>
      <c r="F158" s="44">
        <f t="shared" si="3"/>
        <v>0</v>
      </c>
    </row>
    <row r="159" spans="1:6" ht="12.75" x14ac:dyDescent="0.2">
      <c r="A159" s="170" t="s">
        <v>13697</v>
      </c>
      <c r="B159" s="175" t="s">
        <v>13698</v>
      </c>
      <c r="C159" s="172" t="str">
        <f>IF(A159&gt;0,IFERROR(VLOOKUP(A:A,Остатки!A:D,4,FALSE),"Нет"),"")</f>
        <v>Нет</v>
      </c>
      <c r="D159" s="180">
        <f>IFERROR(VLOOKUP(A:A,Цены!A:C,3,0),"")</f>
        <v>937.45</v>
      </c>
      <c r="E159" s="172"/>
      <c r="F159" s="44">
        <f t="shared" si="3"/>
        <v>0</v>
      </c>
    </row>
    <row r="160" spans="1:6" ht="12.75" x14ac:dyDescent="0.2">
      <c r="A160" s="170" t="s">
        <v>13699</v>
      </c>
      <c r="B160" s="175" t="s">
        <v>13700</v>
      </c>
      <c r="C160" s="172" t="str">
        <f>IF(A160&gt;0,IFERROR(VLOOKUP(A:A,Остатки!A:D,4,FALSE),"Нет"),"")</f>
        <v>Нет</v>
      </c>
      <c r="D160" s="180">
        <f>IFERROR(VLOOKUP(A:A,Цены!A:C,3,0),"")</f>
        <v>527.88</v>
      </c>
      <c r="E160" s="172"/>
      <c r="F160" s="44">
        <f t="shared" si="3"/>
        <v>0</v>
      </c>
    </row>
    <row r="161" spans="1:6" ht="12.75" x14ac:dyDescent="0.2">
      <c r="A161" s="170" t="s">
        <v>13701</v>
      </c>
      <c r="B161" s="175" t="s">
        <v>13702</v>
      </c>
      <c r="C161" s="172" t="str">
        <f>IF(A161&gt;0,IFERROR(VLOOKUP(A:A,Остатки!A:D,4,FALSE),"Нет"),"")</f>
        <v>Нет</v>
      </c>
      <c r="D161" s="180">
        <f>IFERROR(VLOOKUP(A:A,Цены!A:C,3,0),"")</f>
        <v>907.08</v>
      </c>
      <c r="E161" s="172"/>
      <c r="F161" s="44">
        <f t="shared" si="3"/>
        <v>0</v>
      </c>
    </row>
    <row r="162" spans="1:6" ht="12.75" x14ac:dyDescent="0.2">
      <c r="A162" s="170" t="s">
        <v>13703</v>
      </c>
      <c r="B162" s="175" t="s">
        <v>13704</v>
      </c>
      <c r="C162" s="172" t="str">
        <f>IF(A162&gt;0,IFERROR(VLOOKUP(A:A,Остатки!A:D,4,FALSE),"Нет"),"")</f>
        <v>Нет</v>
      </c>
      <c r="D162" s="180">
        <f>IFERROR(VLOOKUP(A:A,Цены!A:C,3,0),"")</f>
        <v>1005.96</v>
      </c>
      <c r="E162" s="172"/>
      <c r="F162" s="44">
        <f t="shared" si="3"/>
        <v>0</v>
      </c>
    </row>
    <row r="163" spans="1:6" ht="12.75" x14ac:dyDescent="0.2">
      <c r="A163" s="170" t="s">
        <v>13705</v>
      </c>
      <c r="B163" s="175" t="s">
        <v>13706</v>
      </c>
      <c r="C163" s="172" t="str">
        <f>IF(A163&gt;0,IFERROR(VLOOKUP(A:A,Остатки!A:D,4,FALSE),"Нет"),"")</f>
        <v>Нет</v>
      </c>
      <c r="D163" s="180">
        <f>IFERROR(VLOOKUP(A:A,Цены!A:C,3,0),"")</f>
        <v>815.13</v>
      </c>
      <c r="E163" s="172"/>
      <c r="F163" s="44">
        <f t="shared" si="3"/>
        <v>0</v>
      </c>
    </row>
    <row r="164" spans="1:6" ht="12.75" x14ac:dyDescent="0.2">
      <c r="A164" s="170" t="s">
        <v>13707</v>
      </c>
      <c r="B164" s="175" t="s">
        <v>13708</v>
      </c>
      <c r="C164" s="172" t="str">
        <f>IF(A164&gt;0,IFERROR(VLOOKUP(A:A,Остатки!A:D,4,FALSE),"Нет"),"")</f>
        <v>Нет</v>
      </c>
      <c r="D164" s="180">
        <f>IFERROR(VLOOKUP(A:A,Цены!A:C,3,0),"")</f>
        <v>769.37</v>
      </c>
      <c r="E164" s="172"/>
      <c r="F164" s="44">
        <f t="shared" si="3"/>
        <v>0</v>
      </c>
    </row>
    <row r="165" spans="1:6" ht="12.75" x14ac:dyDescent="0.2">
      <c r="A165" s="170" t="s">
        <v>13709</v>
      </c>
      <c r="B165" s="175" t="s">
        <v>13710</v>
      </c>
      <c r="C165" s="172" t="str">
        <f>IF(A165&gt;0,IFERROR(VLOOKUP(A:A,Остатки!A:D,4,FALSE),"Нет"),"")</f>
        <v>Нет</v>
      </c>
      <c r="D165" s="180">
        <f>IFERROR(VLOOKUP(A:A,Цены!A:C,3,0),"")</f>
        <v>838.3</v>
      </c>
      <c r="E165" s="172"/>
      <c r="F165" s="44">
        <f t="shared" si="3"/>
        <v>0</v>
      </c>
    </row>
    <row r="166" spans="1:6" ht="12.75" x14ac:dyDescent="0.2">
      <c r="A166" s="170" t="s">
        <v>13711</v>
      </c>
      <c r="B166" s="175" t="s">
        <v>13710</v>
      </c>
      <c r="C166" s="172" t="str">
        <f>IF(A166&gt;0,IFERROR(VLOOKUP(A:A,Остатки!A:D,4,FALSE),"Нет"),"")</f>
        <v>Нет</v>
      </c>
      <c r="D166" s="180">
        <f>IFERROR(VLOOKUP(A:A,Цены!A:C,3,0),"")</f>
        <v>1005.96</v>
      </c>
      <c r="E166" s="172"/>
      <c r="F166" s="44">
        <f t="shared" si="3"/>
        <v>0</v>
      </c>
    </row>
    <row r="167" spans="1:6" ht="12.75" x14ac:dyDescent="0.2">
      <c r="A167" s="170" t="s">
        <v>13712</v>
      </c>
      <c r="B167" s="175" t="s">
        <v>13713</v>
      </c>
      <c r="C167" s="172" t="str">
        <f>IF(A167&gt;0,IFERROR(VLOOKUP(A:A,Остатки!A:D,4,FALSE),"Нет"),"")</f>
        <v>Нет</v>
      </c>
      <c r="D167" s="180">
        <f>IFERROR(VLOOKUP(A:A,Цены!A:C,3,0),"")</f>
        <v>166.07</v>
      </c>
      <c r="E167" s="172"/>
      <c r="F167" s="44">
        <f t="shared" si="3"/>
        <v>0</v>
      </c>
    </row>
    <row r="168" spans="1:6" ht="12.75" x14ac:dyDescent="0.2">
      <c r="A168" s="170" t="s">
        <v>13714</v>
      </c>
      <c r="B168" s="175" t="s">
        <v>13715</v>
      </c>
      <c r="C168" s="172" t="str">
        <f>IF(A168&gt;0,IFERROR(VLOOKUP(A:A,Остатки!A:D,4,FALSE),"Нет"),"")</f>
        <v>Нет</v>
      </c>
      <c r="D168" s="180">
        <f>IFERROR(VLOOKUP(A:A,Цены!A:C,3,0),"")</f>
        <v>166.07</v>
      </c>
      <c r="E168" s="172"/>
      <c r="F168" s="44">
        <f t="shared" si="3"/>
        <v>0</v>
      </c>
    </row>
    <row r="169" spans="1:6" ht="12.75" x14ac:dyDescent="0.2">
      <c r="A169" s="170" t="s">
        <v>13716</v>
      </c>
      <c r="B169" s="175" t="s">
        <v>13717</v>
      </c>
      <c r="C169" s="172" t="str">
        <f>IF(A169&gt;0,IFERROR(VLOOKUP(A:A,Остатки!A:D,4,FALSE),"Нет"),"")</f>
        <v>Нет</v>
      </c>
      <c r="D169" s="180">
        <f>IFERROR(VLOOKUP(A:A,Цены!A:C,3,0),"")</f>
        <v>251.95</v>
      </c>
      <c r="E169" s="172"/>
      <c r="F169" s="44">
        <f t="shared" si="3"/>
        <v>0</v>
      </c>
    </row>
    <row r="170" spans="1:6" ht="12.75" x14ac:dyDescent="0.2">
      <c r="A170" s="170" t="s">
        <v>13718</v>
      </c>
      <c r="B170" s="175" t="s">
        <v>13719</v>
      </c>
      <c r="C170" s="172" t="str">
        <f>IF(A170&gt;0,IFERROR(VLOOKUP(A:A,Остатки!A:D,4,FALSE),"Нет"),"")</f>
        <v>Нет</v>
      </c>
      <c r="D170" s="180">
        <f>IFERROR(VLOOKUP(A:A,Цены!A:C,3,0),"")</f>
        <v>251.95</v>
      </c>
      <c r="E170" s="172"/>
      <c r="F170" s="44">
        <f t="shared" si="3"/>
        <v>0</v>
      </c>
    </row>
    <row r="171" spans="1:6" ht="12.75" x14ac:dyDescent="0.2">
      <c r="A171" s="170" t="s">
        <v>13720</v>
      </c>
      <c r="B171" s="175" t="s">
        <v>13721</v>
      </c>
      <c r="C171" s="172" t="str">
        <f>IF(A171&gt;0,IFERROR(VLOOKUP(A:A,Остатки!A:D,4,FALSE),"Нет"),"")</f>
        <v>Нет</v>
      </c>
      <c r="D171" s="180">
        <f>IFERROR(VLOOKUP(A:A,Цены!A:C,3,0),"")</f>
        <v>449.2</v>
      </c>
      <c r="E171" s="172"/>
      <c r="F171" s="44">
        <f t="shared" si="3"/>
        <v>0</v>
      </c>
    </row>
    <row r="172" spans="1:6" ht="12.75" x14ac:dyDescent="0.2">
      <c r="A172" s="170" t="s">
        <v>13722</v>
      </c>
      <c r="B172" s="175" t="s">
        <v>13723</v>
      </c>
      <c r="C172" s="172" t="str">
        <f>IF(A172&gt;0,IFERROR(VLOOKUP(A:A,Остатки!A:D,4,FALSE),"Нет"),"")</f>
        <v>Нет</v>
      </c>
      <c r="D172" s="180">
        <f>IFERROR(VLOOKUP(A:A,Цены!A:C,3,0),"")</f>
        <v>449.2</v>
      </c>
      <c r="E172" s="172"/>
      <c r="F172" s="44">
        <f t="shared" si="3"/>
        <v>0</v>
      </c>
    </row>
    <row r="173" spans="1:6" ht="12.75" x14ac:dyDescent="0.2">
      <c r="A173" s="170" t="s">
        <v>13724</v>
      </c>
      <c r="B173" s="175" t="s">
        <v>13725</v>
      </c>
      <c r="C173" s="172" t="str">
        <f>IF(A173&gt;0,IFERROR(VLOOKUP(A:A,Остатки!A:D,4,FALSE),"Нет"),"")</f>
        <v>Нет</v>
      </c>
      <c r="D173" s="180">
        <f>IFERROR(VLOOKUP(A:A,Цены!A:C,3,0),"")</f>
        <v>166.07</v>
      </c>
      <c r="E173" s="172"/>
      <c r="F173" s="44">
        <f t="shared" si="3"/>
        <v>0</v>
      </c>
    </row>
    <row r="174" spans="1:6" ht="12.75" x14ac:dyDescent="0.2">
      <c r="A174" s="170"/>
      <c r="B174" s="174" t="s">
        <v>623</v>
      </c>
      <c r="C174" s="172" t="str">
        <f>IF(A174&gt;0,IFERROR(VLOOKUP(A:A,Остатки!A:D,4,FALSE),"Нет"),"")</f>
        <v/>
      </c>
      <c r="D174" s="180" t="str">
        <f>IFERROR(VLOOKUP(A:A,Цены!A:C,3,0),"")</f>
        <v/>
      </c>
      <c r="E174" s="172"/>
      <c r="F174" s="44">
        <f t="shared" si="3"/>
        <v>0</v>
      </c>
    </row>
    <row r="175" spans="1:6" ht="12.75" x14ac:dyDescent="0.2">
      <c r="A175" s="170" t="s">
        <v>13726</v>
      </c>
      <c r="B175" s="175" t="s">
        <v>13727</v>
      </c>
      <c r="C175" s="172" t="str">
        <f>IF(A175&gt;0,IFERROR(VLOOKUP(A:A,Остатки!A:D,4,FALSE),"Нет"),"")</f>
        <v>Нет</v>
      </c>
      <c r="D175" s="180">
        <f>IFERROR(VLOOKUP(A:A,Цены!A:C,3,0),"")</f>
        <v>845.85</v>
      </c>
      <c r="E175" s="172"/>
      <c r="F175" s="44">
        <f t="shared" si="3"/>
        <v>0</v>
      </c>
    </row>
    <row r="176" spans="1:6" ht="12.75" x14ac:dyDescent="0.2">
      <c r="A176" s="170" t="s">
        <v>13728</v>
      </c>
      <c r="B176" s="175" t="s">
        <v>13729</v>
      </c>
      <c r="C176" s="172" t="str">
        <f>IF(A176&gt;0,IFERROR(VLOOKUP(A:A,Остатки!A:D,4,FALSE),"Нет"),"")</f>
        <v>Нет</v>
      </c>
      <c r="D176" s="180">
        <f>IFERROR(VLOOKUP(A:A,Цены!A:C,3,0),"")</f>
        <v>1029.95</v>
      </c>
      <c r="E176" s="172"/>
      <c r="F176" s="44">
        <f t="shared" si="3"/>
        <v>0</v>
      </c>
    </row>
    <row r="177" spans="1:6" ht="12.75" x14ac:dyDescent="0.2">
      <c r="A177" s="170" t="s">
        <v>13730</v>
      </c>
      <c r="B177" s="175" t="s">
        <v>13731</v>
      </c>
      <c r="C177" s="172" t="str">
        <f>IF(A177&gt;0,IFERROR(VLOOKUP(A:A,Остатки!A:D,4,FALSE),"Нет"),"")</f>
        <v>Нет</v>
      </c>
      <c r="D177" s="180">
        <f>IFERROR(VLOOKUP(A:A,Цены!A:C,3,0),"")</f>
        <v>642.63</v>
      </c>
      <c r="E177" s="172"/>
      <c r="F177" s="44">
        <f t="shared" si="3"/>
        <v>0</v>
      </c>
    </row>
    <row r="178" spans="1:6" ht="12.75" x14ac:dyDescent="0.2">
      <c r="A178" s="170" t="s">
        <v>13732</v>
      </c>
      <c r="B178" s="175" t="s">
        <v>13733</v>
      </c>
      <c r="C178" s="172" t="str">
        <f>IF(A178&gt;0,IFERROR(VLOOKUP(A:A,Остатки!A:D,4,FALSE),"Нет"),"")</f>
        <v>Нет</v>
      </c>
      <c r="D178" s="180">
        <f>IFERROR(VLOOKUP(A:A,Цены!A:C,3,0),"")</f>
        <v>1480.98</v>
      </c>
      <c r="E178" s="172"/>
      <c r="F178" s="44">
        <f t="shared" si="3"/>
        <v>0</v>
      </c>
    </row>
    <row r="179" spans="1:6" ht="12.75" x14ac:dyDescent="0.2">
      <c r="A179" s="170" t="s">
        <v>13734</v>
      </c>
      <c r="B179" s="175" t="s">
        <v>13735</v>
      </c>
      <c r="C179" s="172" t="str">
        <f>IF(A179&gt;0,IFERROR(VLOOKUP(A:A,Остатки!A:D,4,FALSE),"Нет"),"")</f>
        <v>Нет</v>
      </c>
      <c r="D179" s="180">
        <f>IFERROR(VLOOKUP(A:A,Цены!A:C,3,0),"")</f>
        <v>1471.23</v>
      </c>
      <c r="E179" s="172"/>
      <c r="F179" s="44">
        <f t="shared" si="3"/>
        <v>0</v>
      </c>
    </row>
    <row r="180" spans="1:6" ht="12.75" x14ac:dyDescent="0.2">
      <c r="A180" s="170" t="s">
        <v>13736</v>
      </c>
      <c r="B180" s="175" t="s">
        <v>13737</v>
      </c>
      <c r="C180" s="172" t="str">
        <f>IF(A180&gt;0,IFERROR(VLOOKUP(A:A,Остатки!A:D,4,FALSE),"Нет"),"")</f>
        <v>Нет</v>
      </c>
      <c r="D180" s="180">
        <f>IFERROR(VLOOKUP(A:A,Цены!A:C,3,0),"")</f>
        <v>6104.84</v>
      </c>
      <c r="E180" s="172"/>
      <c r="F180" s="44">
        <f t="shared" si="3"/>
        <v>0</v>
      </c>
    </row>
    <row r="181" spans="1:6" ht="12.75" x14ac:dyDescent="0.2">
      <c r="A181" s="170" t="s">
        <v>13738</v>
      </c>
      <c r="B181" s="175" t="s">
        <v>13739</v>
      </c>
      <c r="C181" s="172" t="str">
        <f>IF(A181&gt;0,IFERROR(VLOOKUP(A:A,Остатки!A:D,4,FALSE),"Нет"),"")</f>
        <v>Нет</v>
      </c>
      <c r="D181" s="180">
        <f>IFERROR(VLOOKUP(A:A,Цены!A:C,3,0),"")</f>
        <v>303.97000000000003</v>
      </c>
      <c r="E181" s="172"/>
      <c r="F181" s="44">
        <f t="shared" si="3"/>
        <v>0</v>
      </c>
    </row>
    <row r="182" spans="1:6" ht="12.75" x14ac:dyDescent="0.2">
      <c r="A182" s="170" t="s">
        <v>13740</v>
      </c>
      <c r="B182" s="175" t="s">
        <v>13741</v>
      </c>
      <c r="C182" s="172" t="str">
        <f>IF(A182&gt;0,IFERROR(VLOOKUP(A:A,Остатки!A:D,4,FALSE),"Нет"),"")</f>
        <v>Нет</v>
      </c>
      <c r="D182" s="180">
        <f>IFERROR(VLOOKUP(A:A,Цены!A:C,3,0),"")</f>
        <v>1071.74</v>
      </c>
      <c r="E182" s="172"/>
      <c r="F182" s="44">
        <f t="shared" si="3"/>
        <v>0</v>
      </c>
    </row>
    <row r="183" spans="1:6" ht="12.75" x14ac:dyDescent="0.2">
      <c r="A183" s="170" t="s">
        <v>13742</v>
      </c>
      <c r="B183" s="175" t="s">
        <v>13743</v>
      </c>
      <c r="C183" s="172" t="str">
        <f>IF(A183&gt;0,IFERROR(VLOOKUP(A:A,Остатки!A:D,4,FALSE),"Нет"),"")</f>
        <v>Нет</v>
      </c>
      <c r="D183" s="180">
        <f>IFERROR(VLOOKUP(A:A,Цены!A:C,3,0),"")</f>
        <v>1118.92</v>
      </c>
      <c r="E183" s="172"/>
      <c r="F183" s="44">
        <f t="shared" si="3"/>
        <v>0</v>
      </c>
    </row>
    <row r="184" spans="1:6" ht="12.75" x14ac:dyDescent="0.2">
      <c r="A184" s="170" t="s">
        <v>13744</v>
      </c>
      <c r="B184" s="175" t="s">
        <v>13745</v>
      </c>
      <c r="C184" s="172" t="str">
        <f>IF(A184&gt;0,IFERROR(VLOOKUP(A:A,Остатки!A:D,4,FALSE),"Нет"),"")</f>
        <v>Нет</v>
      </c>
      <c r="D184" s="180">
        <f>IFERROR(VLOOKUP(A:A,Цены!A:C,3,0),"")</f>
        <v>2524.48</v>
      </c>
      <c r="E184" s="172"/>
      <c r="F184" s="44">
        <f t="shared" si="3"/>
        <v>0</v>
      </c>
    </row>
    <row r="185" spans="1:6" ht="12.75" x14ac:dyDescent="0.2">
      <c r="A185" s="170" t="s">
        <v>13746</v>
      </c>
      <c r="B185" s="175" t="s">
        <v>13747</v>
      </c>
      <c r="C185" s="172" t="str">
        <f>IF(A185&gt;0,IFERROR(VLOOKUP(A:A,Остатки!A:D,4,FALSE),"Нет"),"")</f>
        <v>Нет</v>
      </c>
      <c r="D185" s="180">
        <f>IFERROR(VLOOKUP(A:A,Цены!A:C,3,0),"")</f>
        <v>657.49</v>
      </c>
      <c r="E185" s="172"/>
      <c r="F185" s="44">
        <f t="shared" si="3"/>
        <v>0</v>
      </c>
    </row>
    <row r="186" spans="1:6" ht="12.75" x14ac:dyDescent="0.2">
      <c r="A186" s="170" t="s">
        <v>13748</v>
      </c>
      <c r="B186" s="175" t="s">
        <v>13749</v>
      </c>
      <c r="C186" s="172" t="str">
        <f>IF(A186&gt;0,IFERROR(VLOOKUP(A:A,Остатки!A:D,4,FALSE),"Нет"),"")</f>
        <v>Нет</v>
      </c>
      <c r="D186" s="180">
        <f>IFERROR(VLOOKUP(A:A,Цены!A:C,3,0),"")</f>
        <v>1626.31</v>
      </c>
      <c r="E186" s="172"/>
      <c r="F186" s="44">
        <f t="shared" si="3"/>
        <v>0</v>
      </c>
    </row>
    <row r="187" spans="1:6" ht="12.75" x14ac:dyDescent="0.2">
      <c r="A187" s="170" t="s">
        <v>13750</v>
      </c>
      <c r="B187" s="175" t="s">
        <v>13751</v>
      </c>
      <c r="C187" s="172" t="str">
        <f>IF(A187&gt;0,IFERROR(VLOOKUP(A:A,Остатки!A:D,4,FALSE),"Нет"),"")</f>
        <v>Нет</v>
      </c>
      <c r="D187" s="180">
        <f>IFERROR(VLOOKUP(A:A,Цены!A:C,3,0),"")</f>
        <v>2059.79</v>
      </c>
      <c r="E187" s="172"/>
      <c r="F187" s="44">
        <f t="shared" si="3"/>
        <v>0</v>
      </c>
    </row>
    <row r="188" spans="1:6" ht="12.75" x14ac:dyDescent="0.2">
      <c r="A188" s="170" t="s">
        <v>13752</v>
      </c>
      <c r="B188" s="175" t="s">
        <v>13753</v>
      </c>
      <c r="C188" s="172" t="str">
        <f>IF(A188&gt;0,IFERROR(VLOOKUP(A:A,Остатки!A:D,4,FALSE),"Нет"),"")</f>
        <v>Нет</v>
      </c>
      <c r="D188" s="180">
        <f>IFERROR(VLOOKUP(A:A,Цены!A:C,3,0),"")</f>
        <v>1089.4100000000001</v>
      </c>
      <c r="E188" s="172"/>
      <c r="F188" s="44">
        <f t="shared" si="3"/>
        <v>0</v>
      </c>
    </row>
    <row r="189" spans="1:6" ht="12.75" x14ac:dyDescent="0.2">
      <c r="A189" s="170" t="s">
        <v>13754</v>
      </c>
      <c r="B189" s="175" t="s">
        <v>13755</v>
      </c>
      <c r="C189" s="172" t="str">
        <f>IF(A189&gt;0,IFERROR(VLOOKUP(A:A,Остатки!A:D,4,FALSE),"Нет"),"")</f>
        <v>Нет</v>
      </c>
      <c r="D189" s="180">
        <f>IFERROR(VLOOKUP(A:A,Цены!A:C,3,0),"")</f>
        <v>5467.91</v>
      </c>
      <c r="E189" s="172"/>
      <c r="F189" s="44">
        <f t="shared" si="3"/>
        <v>0</v>
      </c>
    </row>
    <row r="190" spans="1:6" ht="12.75" x14ac:dyDescent="0.2">
      <c r="A190" s="170" t="s">
        <v>13756</v>
      </c>
      <c r="B190" s="175" t="s">
        <v>13757</v>
      </c>
      <c r="C190" s="172" t="str">
        <f>IF(A190&gt;0,IFERROR(VLOOKUP(A:A,Остатки!A:D,4,FALSE),"Нет"),"")</f>
        <v>Нет</v>
      </c>
      <c r="D190" s="180">
        <f>IFERROR(VLOOKUP(A:A,Цены!A:C,3,0),"")</f>
        <v>1753.57</v>
      </c>
      <c r="E190" s="172"/>
      <c r="F190" s="44">
        <f t="shared" ref="F190:F253" si="4">IFERROR(D190*E190,0)</f>
        <v>0</v>
      </c>
    </row>
    <row r="191" spans="1:6" ht="12.75" x14ac:dyDescent="0.2">
      <c r="A191" s="170" t="s">
        <v>13758</v>
      </c>
      <c r="B191" s="175" t="s">
        <v>13759</v>
      </c>
      <c r="C191" s="172" t="str">
        <f>IF(A191&gt;0,IFERROR(VLOOKUP(A:A,Остатки!A:D,4,FALSE),"Нет"),"")</f>
        <v>Нет</v>
      </c>
      <c r="D191" s="180">
        <f>IFERROR(VLOOKUP(A:A,Цены!A:C,3,0),"")</f>
        <v>360.61</v>
      </c>
      <c r="E191" s="172"/>
      <c r="F191" s="44">
        <f t="shared" si="4"/>
        <v>0</v>
      </c>
    </row>
    <row r="192" spans="1:6" ht="12.75" x14ac:dyDescent="0.2">
      <c r="A192" s="170" t="s">
        <v>13760</v>
      </c>
      <c r="B192" s="175" t="s">
        <v>13761</v>
      </c>
      <c r="C192" s="172" t="str">
        <f>IF(A192&gt;0,IFERROR(VLOOKUP(A:A,Остатки!A:D,4,FALSE),"Нет"),"")</f>
        <v>Нет</v>
      </c>
      <c r="D192" s="180">
        <f>IFERROR(VLOOKUP(A:A,Цены!A:C,3,0),"")</f>
        <v>777.38</v>
      </c>
      <c r="E192" s="172"/>
      <c r="F192" s="44">
        <f t="shared" si="4"/>
        <v>0</v>
      </c>
    </row>
    <row r="193" spans="1:6" ht="12.75" x14ac:dyDescent="0.2">
      <c r="A193" s="170" t="s">
        <v>13762</v>
      </c>
      <c r="B193" s="175" t="s">
        <v>13763</v>
      </c>
      <c r="C193" s="172" t="str">
        <f>IF(A193&gt;0,IFERROR(VLOOKUP(A:A,Остатки!A:D,4,FALSE),"Нет"),"")</f>
        <v>Нет</v>
      </c>
      <c r="D193" s="180">
        <f>IFERROR(VLOOKUP(A:A,Цены!A:C,3,0),"")</f>
        <v>4980.53</v>
      </c>
      <c r="E193" s="172"/>
      <c r="F193" s="44">
        <f t="shared" si="4"/>
        <v>0</v>
      </c>
    </row>
    <row r="194" spans="1:6" ht="12.75" x14ac:dyDescent="0.2">
      <c r="A194" s="170" t="s">
        <v>13764</v>
      </c>
      <c r="B194" s="175" t="s">
        <v>13765</v>
      </c>
      <c r="C194" s="172" t="str">
        <f>IF(A194&gt;0,IFERROR(VLOOKUP(A:A,Остатки!A:D,4,FALSE),"Нет"),"")</f>
        <v>Нет</v>
      </c>
      <c r="D194" s="180">
        <f>IFERROR(VLOOKUP(A:A,Цены!A:C,3,0),"")</f>
        <v>2024.54</v>
      </c>
      <c r="E194" s="172"/>
      <c r="F194" s="44">
        <f t="shared" si="4"/>
        <v>0</v>
      </c>
    </row>
    <row r="195" spans="1:6" ht="12.75" x14ac:dyDescent="0.2">
      <c r="A195" s="170"/>
      <c r="B195" s="174" t="s">
        <v>3903</v>
      </c>
      <c r="C195" s="172" t="str">
        <f>IF(A195&gt;0,IFERROR(VLOOKUP(A:A,Остатки!A:D,4,FALSE),"Нет"),"")</f>
        <v/>
      </c>
      <c r="D195" s="180" t="str">
        <f>IFERROR(VLOOKUP(A:A,Цены!A:C,3,0),"")</f>
        <v/>
      </c>
      <c r="E195" s="172"/>
      <c r="F195" s="44">
        <f t="shared" si="4"/>
        <v>0</v>
      </c>
    </row>
    <row r="196" spans="1:6" ht="12.75" x14ac:dyDescent="0.2">
      <c r="A196" s="170" t="s">
        <v>13766</v>
      </c>
      <c r="B196" s="175" t="s">
        <v>13767</v>
      </c>
      <c r="C196" s="172" t="str">
        <f>IF(A196&gt;0,IFERROR(VLOOKUP(A:A,Остатки!A:D,4,FALSE),"Нет"),"")</f>
        <v>Нет</v>
      </c>
      <c r="D196" s="180">
        <f>IFERROR(VLOOKUP(A:A,Цены!A:C,3,0),"")</f>
        <v>643.87</v>
      </c>
      <c r="E196" s="172"/>
      <c r="F196" s="44">
        <f t="shared" si="4"/>
        <v>0</v>
      </c>
    </row>
    <row r="197" spans="1:6" ht="12.75" x14ac:dyDescent="0.2">
      <c r="A197" s="170" t="s">
        <v>13768</v>
      </c>
      <c r="B197" s="175" t="s">
        <v>13769</v>
      </c>
      <c r="C197" s="172" t="str">
        <f>IF(A197&gt;0,IFERROR(VLOOKUP(A:A,Остатки!A:D,4,FALSE),"Нет"),"")</f>
        <v>Нет</v>
      </c>
      <c r="D197" s="180">
        <f>IFERROR(VLOOKUP(A:A,Цены!A:C,3,0),"")</f>
        <v>475.79</v>
      </c>
      <c r="E197" s="172"/>
      <c r="F197" s="44">
        <f t="shared" si="4"/>
        <v>0</v>
      </c>
    </row>
    <row r="198" spans="1:6" ht="12.75" x14ac:dyDescent="0.2">
      <c r="A198" s="170" t="s">
        <v>13770</v>
      </c>
      <c r="B198" s="175" t="s">
        <v>13771</v>
      </c>
      <c r="C198" s="172" t="str">
        <f>IF(A198&gt;0,IFERROR(VLOOKUP(A:A,Остатки!A:D,4,FALSE),"Нет"),"")</f>
        <v>Нет</v>
      </c>
      <c r="D198" s="180">
        <f>IFERROR(VLOOKUP(A:A,Цены!A:C,3,0),"")</f>
        <v>719.4</v>
      </c>
      <c r="E198" s="172"/>
      <c r="F198" s="44">
        <f t="shared" si="4"/>
        <v>0</v>
      </c>
    </row>
    <row r="199" spans="1:6" ht="12.75" x14ac:dyDescent="0.2">
      <c r="A199" s="170" t="s">
        <v>13772</v>
      </c>
      <c r="B199" s="175" t="s">
        <v>13771</v>
      </c>
      <c r="C199" s="172" t="str">
        <f>IF(A199&gt;0,IFERROR(VLOOKUP(A:A,Остатки!A:D,4,FALSE),"Нет"),"")</f>
        <v>Нет</v>
      </c>
      <c r="D199" s="180">
        <f>IFERROR(VLOOKUP(A:A,Цены!A:C,3,0),"")</f>
        <v>719.4</v>
      </c>
      <c r="E199" s="172"/>
      <c r="F199" s="44">
        <f t="shared" si="4"/>
        <v>0</v>
      </c>
    </row>
    <row r="200" spans="1:6" ht="12.75" x14ac:dyDescent="0.2">
      <c r="A200" s="170" t="s">
        <v>13773</v>
      </c>
      <c r="B200" s="175" t="s">
        <v>13771</v>
      </c>
      <c r="C200" s="172" t="str">
        <f>IF(A200&gt;0,IFERROR(VLOOKUP(A:A,Остатки!A:D,4,FALSE),"Нет"),"")</f>
        <v>Нет</v>
      </c>
      <c r="D200" s="180">
        <f>IFERROR(VLOOKUP(A:A,Цены!A:C,3,0),"")</f>
        <v>719.4</v>
      </c>
      <c r="E200" s="172"/>
      <c r="F200" s="44">
        <f t="shared" si="4"/>
        <v>0</v>
      </c>
    </row>
    <row r="201" spans="1:6" ht="12.75" x14ac:dyDescent="0.2">
      <c r="A201" s="170" t="s">
        <v>13774</v>
      </c>
      <c r="B201" s="175" t="s">
        <v>13775</v>
      </c>
      <c r="C201" s="172" t="str">
        <f>IF(A201&gt;0,IFERROR(VLOOKUP(A:A,Остатки!A:D,4,FALSE),"Нет"),"")</f>
        <v>Нет</v>
      </c>
      <c r="D201" s="180">
        <f>IFERROR(VLOOKUP(A:A,Цены!A:C,3,0),"")</f>
        <v>475.79</v>
      </c>
      <c r="E201" s="172"/>
      <c r="F201" s="44">
        <f t="shared" si="4"/>
        <v>0</v>
      </c>
    </row>
    <row r="202" spans="1:6" ht="12.75" x14ac:dyDescent="0.2">
      <c r="A202" s="170" t="s">
        <v>13776</v>
      </c>
      <c r="B202" s="175" t="s">
        <v>13777</v>
      </c>
      <c r="C202" s="172" t="str">
        <f>IF(A202&gt;0,IFERROR(VLOOKUP(A:A,Остатки!A:D,4,FALSE),"Нет"),"")</f>
        <v>Нет</v>
      </c>
      <c r="D202" s="180">
        <f>IFERROR(VLOOKUP(A:A,Цены!A:C,3,0),"")</f>
        <v>524.04</v>
      </c>
      <c r="E202" s="172"/>
      <c r="F202" s="44">
        <f t="shared" si="4"/>
        <v>0</v>
      </c>
    </row>
    <row r="203" spans="1:6" ht="12.75" x14ac:dyDescent="0.2">
      <c r="A203" s="170" t="s">
        <v>13778</v>
      </c>
      <c r="B203" s="175" t="s">
        <v>13777</v>
      </c>
      <c r="C203" s="172" t="str">
        <f>IF(A203&gt;0,IFERROR(VLOOKUP(A:A,Остатки!A:D,4,FALSE),"Нет"),"")</f>
        <v>Нет</v>
      </c>
      <c r="D203" s="180">
        <f>IFERROR(VLOOKUP(A:A,Цены!A:C,3,0),"")</f>
        <v>524.04</v>
      </c>
      <c r="E203" s="172"/>
      <c r="F203" s="44">
        <f t="shared" si="4"/>
        <v>0</v>
      </c>
    </row>
    <row r="204" spans="1:6" ht="12.75" x14ac:dyDescent="0.2">
      <c r="A204" s="170" t="s">
        <v>13779</v>
      </c>
      <c r="B204" s="175" t="s">
        <v>13777</v>
      </c>
      <c r="C204" s="172" t="str">
        <f>IF(A204&gt;0,IFERROR(VLOOKUP(A:A,Остатки!A:D,4,FALSE),"Нет"),"")</f>
        <v>Нет</v>
      </c>
      <c r="D204" s="180">
        <f>IFERROR(VLOOKUP(A:A,Цены!A:C,3,0),"")</f>
        <v>524.04</v>
      </c>
      <c r="E204" s="172"/>
      <c r="F204" s="44">
        <f t="shared" si="4"/>
        <v>0</v>
      </c>
    </row>
    <row r="205" spans="1:6" ht="12.75" x14ac:dyDescent="0.2">
      <c r="A205" s="170" t="s">
        <v>13780</v>
      </c>
      <c r="B205" s="175" t="s">
        <v>13777</v>
      </c>
      <c r="C205" s="172" t="str">
        <f>IF(A205&gt;0,IFERROR(VLOOKUP(A:A,Остатки!A:D,4,FALSE),"Нет"),"")</f>
        <v>Нет</v>
      </c>
      <c r="D205" s="180">
        <f>IFERROR(VLOOKUP(A:A,Цены!A:C,3,0),"")</f>
        <v>524.04</v>
      </c>
      <c r="E205" s="172"/>
      <c r="F205" s="44">
        <f t="shared" si="4"/>
        <v>0</v>
      </c>
    </row>
    <row r="206" spans="1:6" ht="12.75" x14ac:dyDescent="0.2">
      <c r="A206" s="170"/>
      <c r="B206" s="173" t="s">
        <v>105</v>
      </c>
      <c r="C206" s="172" t="str">
        <f>IF(A206&gt;0,IFERROR(VLOOKUP(A:A,Остатки!A:D,4,FALSE),"Нет"),"")</f>
        <v/>
      </c>
      <c r="D206" s="180" t="str">
        <f>IFERROR(VLOOKUP(A:A,Цены!A:C,3,0),"")</f>
        <v/>
      </c>
      <c r="E206" s="172"/>
      <c r="F206" s="44">
        <f t="shared" si="4"/>
        <v>0</v>
      </c>
    </row>
    <row r="207" spans="1:6" ht="12.75" x14ac:dyDescent="0.2">
      <c r="A207" s="170"/>
      <c r="B207" s="174" t="s">
        <v>127</v>
      </c>
      <c r="C207" s="172" t="str">
        <f>IF(A207&gt;0,IFERROR(VLOOKUP(A:A,Остатки!A:D,4,FALSE),"Нет"),"")</f>
        <v/>
      </c>
      <c r="D207" s="180" t="str">
        <f>IFERROR(VLOOKUP(A:A,Цены!A:C,3,0),"")</f>
        <v/>
      </c>
      <c r="E207" s="172"/>
      <c r="F207" s="44">
        <f t="shared" si="4"/>
        <v>0</v>
      </c>
    </row>
    <row r="208" spans="1:6" ht="12.75" x14ac:dyDescent="0.2">
      <c r="A208" s="170" t="s">
        <v>13781</v>
      </c>
      <c r="B208" s="175" t="s">
        <v>13782</v>
      </c>
      <c r="C208" s="172" t="str">
        <f>IF(A208&gt;0,IFERROR(VLOOKUP(A:A,Остатки!A:D,4,FALSE),"Нет"),"")</f>
        <v>Нет</v>
      </c>
      <c r="D208" s="180">
        <f>IFERROR(VLOOKUP(A:A,Цены!A:C,3,0),"")</f>
        <v>1914.65</v>
      </c>
      <c r="E208" s="172"/>
      <c r="F208" s="44">
        <f t="shared" si="4"/>
        <v>0</v>
      </c>
    </row>
    <row r="209" spans="1:6" ht="12.75" x14ac:dyDescent="0.2">
      <c r="A209" s="170" t="s">
        <v>13783</v>
      </c>
      <c r="B209" s="175" t="s">
        <v>13784</v>
      </c>
      <c r="C209" s="172" t="str">
        <f>IF(A209&gt;0,IFERROR(VLOOKUP(A:A,Остатки!A:D,4,FALSE),"Нет"),"")</f>
        <v>Нет</v>
      </c>
      <c r="D209" s="180">
        <f>IFERROR(VLOOKUP(A:A,Цены!A:C,3,0),"")</f>
        <v>1310.6400000000001</v>
      </c>
      <c r="E209" s="172"/>
      <c r="F209" s="44">
        <f t="shared" si="4"/>
        <v>0</v>
      </c>
    </row>
    <row r="210" spans="1:6" ht="12.75" x14ac:dyDescent="0.2">
      <c r="A210" s="170" t="s">
        <v>13785</v>
      </c>
      <c r="B210" s="175" t="s">
        <v>13786</v>
      </c>
      <c r="C210" s="172" t="str">
        <f>IF(A210&gt;0,IFERROR(VLOOKUP(A:A,Остатки!A:D,4,FALSE),"Нет"),"")</f>
        <v>Нет</v>
      </c>
      <c r="D210" s="180">
        <f>IFERROR(VLOOKUP(A:A,Цены!A:C,3,0),"")</f>
        <v>9444.6299999999992</v>
      </c>
      <c r="E210" s="172"/>
      <c r="F210" s="44">
        <f t="shared" si="4"/>
        <v>0</v>
      </c>
    </row>
    <row r="211" spans="1:6" ht="12.75" x14ac:dyDescent="0.2">
      <c r="A211" s="170" t="s">
        <v>13787</v>
      </c>
      <c r="B211" s="175" t="s">
        <v>13788</v>
      </c>
      <c r="C211" s="172" t="str">
        <f>IF(A211&gt;0,IFERROR(VLOOKUP(A:A,Остатки!A:D,4,FALSE),"Нет"),"")</f>
        <v>Нет</v>
      </c>
      <c r="D211" s="180">
        <f>IFERROR(VLOOKUP(A:A,Цены!A:C,3,0),"")</f>
        <v>12834.99</v>
      </c>
      <c r="E211" s="172"/>
      <c r="F211" s="44">
        <f t="shared" si="4"/>
        <v>0</v>
      </c>
    </row>
    <row r="212" spans="1:6" ht="12.75" x14ac:dyDescent="0.2">
      <c r="A212" s="170"/>
      <c r="B212" s="173" t="s">
        <v>142</v>
      </c>
      <c r="C212" s="172" t="str">
        <f>IF(A212&gt;0,IFERROR(VLOOKUP(A:A,Остатки!A:D,4,FALSE),"Нет"),"")</f>
        <v/>
      </c>
      <c r="D212" s="180" t="str">
        <f>IFERROR(VLOOKUP(A:A,Цены!A:C,3,0),"")</f>
        <v/>
      </c>
      <c r="E212" s="172"/>
      <c r="F212" s="44">
        <f t="shared" si="4"/>
        <v>0</v>
      </c>
    </row>
    <row r="213" spans="1:6" ht="12.75" x14ac:dyDescent="0.2">
      <c r="A213" s="170"/>
      <c r="B213" s="174" t="s">
        <v>183</v>
      </c>
      <c r="C213" s="172" t="str">
        <f>IF(A213&gt;0,IFERROR(VLOOKUP(A:A,Остатки!A:D,4,FALSE),"Нет"),"")</f>
        <v/>
      </c>
      <c r="D213" s="180" t="str">
        <f>IFERROR(VLOOKUP(A:A,Цены!A:C,3,0),"")</f>
        <v/>
      </c>
      <c r="E213" s="172"/>
      <c r="F213" s="44">
        <f t="shared" si="4"/>
        <v>0</v>
      </c>
    </row>
    <row r="214" spans="1:6" ht="12.75" x14ac:dyDescent="0.2">
      <c r="A214" s="170" t="s">
        <v>13789</v>
      </c>
      <c r="B214" s="175" t="s">
        <v>13790</v>
      </c>
      <c r="C214" s="172" t="str">
        <f>IF(A214&gt;0,IFERROR(VLOOKUP(A:A,Остатки!A:D,4,FALSE),"Нет"),"")</f>
        <v>Нет</v>
      </c>
      <c r="D214" s="180">
        <f>IFERROR(VLOOKUP(A:A,Цены!A:C,3,0),"")</f>
        <v>11877.97</v>
      </c>
      <c r="E214" s="172"/>
      <c r="F214" s="44">
        <f t="shared" si="4"/>
        <v>0</v>
      </c>
    </row>
    <row r="215" spans="1:6" ht="12.75" x14ac:dyDescent="0.2">
      <c r="A215" s="170" t="s">
        <v>13791</v>
      </c>
      <c r="B215" s="175" t="s">
        <v>13792</v>
      </c>
      <c r="C215" s="172" t="str">
        <f>IF(A215&gt;0,IFERROR(VLOOKUP(A:A,Остатки!A:D,4,FALSE),"Нет"),"")</f>
        <v>Нет</v>
      </c>
      <c r="D215" s="180">
        <f>IFERROR(VLOOKUP(A:A,Цены!A:C,3,0),"")</f>
        <v>14624.95</v>
      </c>
      <c r="E215" s="172"/>
      <c r="F215" s="44">
        <f t="shared" si="4"/>
        <v>0</v>
      </c>
    </row>
    <row r="216" spans="1:6" ht="12.75" x14ac:dyDescent="0.2">
      <c r="A216" s="170" t="s">
        <v>13793</v>
      </c>
      <c r="B216" s="175" t="s">
        <v>13794</v>
      </c>
      <c r="C216" s="172" t="str">
        <f>IF(A216&gt;0,IFERROR(VLOOKUP(A:A,Остатки!A:D,4,FALSE),"Нет"),"")</f>
        <v>Нет</v>
      </c>
      <c r="D216" s="180">
        <f>IFERROR(VLOOKUP(A:A,Цены!A:C,3,0),"")</f>
        <v>16330.59</v>
      </c>
      <c r="E216" s="172"/>
      <c r="F216" s="44">
        <f t="shared" si="4"/>
        <v>0</v>
      </c>
    </row>
    <row r="217" spans="1:6" ht="12.75" x14ac:dyDescent="0.2">
      <c r="A217" s="170" t="s">
        <v>13795</v>
      </c>
      <c r="B217" s="175" t="s">
        <v>13796</v>
      </c>
      <c r="C217" s="172" t="str">
        <f>IF(A217&gt;0,IFERROR(VLOOKUP(A:A,Остатки!A:D,4,FALSE),"Нет"),"")</f>
        <v>Нет</v>
      </c>
      <c r="D217" s="180">
        <f>IFERROR(VLOOKUP(A:A,Цены!A:C,3,0),"")</f>
        <v>4017.23</v>
      </c>
      <c r="E217" s="172"/>
      <c r="F217" s="44">
        <f t="shared" si="4"/>
        <v>0</v>
      </c>
    </row>
    <row r="218" spans="1:6" ht="12.75" x14ac:dyDescent="0.2">
      <c r="A218" s="170" t="s">
        <v>13797</v>
      </c>
      <c r="B218" s="175" t="s">
        <v>13798</v>
      </c>
      <c r="C218" s="172" t="str">
        <f>IF(A218&gt;0,IFERROR(VLOOKUP(A:A,Остатки!A:D,4,FALSE),"Нет"),"")</f>
        <v>Нет</v>
      </c>
      <c r="D218" s="180">
        <f>IFERROR(VLOOKUP(A:A,Цены!A:C,3,0),"")</f>
        <v>11484.31</v>
      </c>
      <c r="E218" s="172"/>
      <c r="F218" s="44">
        <f t="shared" si="4"/>
        <v>0</v>
      </c>
    </row>
    <row r="219" spans="1:6" ht="12.75" x14ac:dyDescent="0.2">
      <c r="A219" s="170" t="s">
        <v>13799</v>
      </c>
      <c r="B219" s="175" t="s">
        <v>13800</v>
      </c>
      <c r="C219" s="172" t="str">
        <f>IF(A219&gt;0,IFERROR(VLOOKUP(A:A,Остатки!A:D,4,FALSE),"Нет"),"")</f>
        <v>Нет</v>
      </c>
      <c r="D219" s="180">
        <f>IFERROR(VLOOKUP(A:A,Цены!A:C,3,0),"")</f>
        <v>13029.93</v>
      </c>
      <c r="E219" s="172"/>
      <c r="F219" s="44">
        <f t="shared" si="4"/>
        <v>0</v>
      </c>
    </row>
    <row r="220" spans="1:6" ht="12.75" x14ac:dyDescent="0.2">
      <c r="A220" s="170"/>
      <c r="B220" s="174" t="s">
        <v>5210</v>
      </c>
      <c r="C220" s="172" t="str">
        <f>IF(A220&gt;0,IFERROR(VLOOKUP(A:A,Остатки!A:D,4,FALSE),"Нет"),"")</f>
        <v/>
      </c>
      <c r="D220" s="180" t="str">
        <f>IFERROR(VLOOKUP(A:A,Цены!A:C,3,0),"")</f>
        <v/>
      </c>
      <c r="E220" s="172"/>
      <c r="F220" s="44">
        <f t="shared" si="4"/>
        <v>0</v>
      </c>
    </row>
    <row r="221" spans="1:6" ht="12.75" x14ac:dyDescent="0.2">
      <c r="A221" s="170" t="s">
        <v>13801</v>
      </c>
      <c r="B221" s="175" t="s">
        <v>13802</v>
      </c>
      <c r="C221" s="172" t="str">
        <f>IF(A221&gt;0,IFERROR(VLOOKUP(A:A,Остатки!A:D,4,FALSE),"Нет"),"")</f>
        <v>Нет</v>
      </c>
      <c r="D221" s="180">
        <f>IFERROR(VLOOKUP(A:A,Цены!A:C,3,0),"")</f>
        <v>528.30999999999995</v>
      </c>
      <c r="E221" s="172"/>
      <c r="F221" s="44">
        <f t="shared" si="4"/>
        <v>0</v>
      </c>
    </row>
    <row r="222" spans="1:6" ht="12.75" x14ac:dyDescent="0.2">
      <c r="A222" s="170" t="s">
        <v>13803</v>
      </c>
      <c r="B222" s="175" t="s">
        <v>13804</v>
      </c>
      <c r="C222" s="172" t="str">
        <f>IF(A222&gt;0,IFERROR(VLOOKUP(A:A,Остатки!A:D,4,FALSE),"Нет"),"")</f>
        <v>Нет</v>
      </c>
      <c r="D222" s="180">
        <f>IFERROR(VLOOKUP(A:A,Цены!A:C,3,0),"")</f>
        <v>4309.6000000000004</v>
      </c>
      <c r="E222" s="172"/>
      <c r="F222" s="44">
        <f t="shared" si="4"/>
        <v>0</v>
      </c>
    </row>
    <row r="223" spans="1:6" ht="12.75" x14ac:dyDescent="0.2">
      <c r="A223" s="170" t="s">
        <v>13805</v>
      </c>
      <c r="B223" s="175" t="s">
        <v>13806</v>
      </c>
      <c r="C223" s="172" t="str">
        <f>IF(A223&gt;0,IFERROR(VLOOKUP(A:A,Остатки!A:D,4,FALSE),"Нет"),"")</f>
        <v>Нет</v>
      </c>
      <c r="D223" s="180">
        <f>IFERROR(VLOOKUP(A:A,Цены!A:C,3,0),"")</f>
        <v>2923.72</v>
      </c>
      <c r="E223" s="172"/>
      <c r="F223" s="44">
        <f t="shared" si="4"/>
        <v>0</v>
      </c>
    </row>
    <row r="224" spans="1:6" ht="12.75" x14ac:dyDescent="0.2">
      <c r="A224" s="170" t="s">
        <v>13807</v>
      </c>
      <c r="B224" s="175" t="s">
        <v>13808</v>
      </c>
      <c r="C224" s="172" t="str">
        <f>IF(A224&gt;0,IFERROR(VLOOKUP(A:A,Остатки!A:D,4,FALSE),"Нет"),"")</f>
        <v>Нет</v>
      </c>
      <c r="D224" s="180">
        <f>IFERROR(VLOOKUP(A:A,Цены!A:C,3,0),"")</f>
        <v>4272.3999999999996</v>
      </c>
      <c r="E224" s="172"/>
      <c r="F224" s="44">
        <f t="shared" si="4"/>
        <v>0</v>
      </c>
    </row>
    <row r="225" spans="1:6" ht="12.75" x14ac:dyDescent="0.2">
      <c r="A225" s="170" t="s">
        <v>13809</v>
      </c>
      <c r="B225" s="175" t="s">
        <v>13810</v>
      </c>
      <c r="C225" s="172" t="str">
        <f>IF(A225&gt;0,IFERROR(VLOOKUP(A:A,Остатки!A:D,4,FALSE),"Нет"),"")</f>
        <v>Нет</v>
      </c>
      <c r="D225" s="180">
        <f>IFERROR(VLOOKUP(A:A,Цены!A:C,3,0),"")</f>
        <v>28571.67</v>
      </c>
      <c r="E225" s="172"/>
      <c r="F225" s="44">
        <f t="shared" si="4"/>
        <v>0</v>
      </c>
    </row>
    <row r="226" spans="1:6" ht="12.75" x14ac:dyDescent="0.2">
      <c r="A226" s="170" t="s">
        <v>13811</v>
      </c>
      <c r="B226" s="175" t="s">
        <v>13812</v>
      </c>
      <c r="C226" s="172" t="str">
        <f>IF(A226&gt;0,IFERROR(VLOOKUP(A:A,Остатки!A:D,4,FALSE),"Нет"),"")</f>
        <v>Нет</v>
      </c>
      <c r="D226" s="180">
        <f>IFERROR(VLOOKUP(A:A,Цены!A:C,3,0),"")</f>
        <v>14120.6</v>
      </c>
      <c r="E226" s="172"/>
      <c r="F226" s="44">
        <f t="shared" si="4"/>
        <v>0</v>
      </c>
    </row>
    <row r="227" spans="1:6" ht="12.75" x14ac:dyDescent="0.2">
      <c r="A227" s="170" t="s">
        <v>13813</v>
      </c>
      <c r="B227" s="175" t="s">
        <v>13814</v>
      </c>
      <c r="C227" s="172" t="str">
        <f>IF(A227&gt;0,IFERROR(VLOOKUP(A:A,Остатки!A:D,4,FALSE),"Нет"),"")</f>
        <v>Нет</v>
      </c>
      <c r="D227" s="180">
        <f>IFERROR(VLOOKUP(A:A,Цены!A:C,3,0),"")</f>
        <v>13330.14</v>
      </c>
      <c r="E227" s="172"/>
      <c r="F227" s="44">
        <f t="shared" si="4"/>
        <v>0</v>
      </c>
    </row>
    <row r="228" spans="1:6" ht="12.75" x14ac:dyDescent="0.2">
      <c r="A228" s="170" t="s">
        <v>13815</v>
      </c>
      <c r="B228" s="175" t="s">
        <v>13816</v>
      </c>
      <c r="C228" s="172" t="str">
        <f>IF(A228&gt;0,IFERROR(VLOOKUP(A:A,Остатки!A:D,4,FALSE),"Нет"),"")</f>
        <v>Нет</v>
      </c>
      <c r="D228" s="180">
        <f>IFERROR(VLOOKUP(A:A,Цены!A:C,3,0),"")</f>
        <v>8641.39</v>
      </c>
      <c r="E228" s="172"/>
      <c r="F228" s="44">
        <f t="shared" si="4"/>
        <v>0</v>
      </c>
    </row>
    <row r="229" spans="1:6" ht="12.75" x14ac:dyDescent="0.2">
      <c r="A229" s="170" t="s">
        <v>13817</v>
      </c>
      <c r="B229" s="175" t="s">
        <v>13818</v>
      </c>
      <c r="C229" s="172" t="str">
        <f>IF(A229&gt;0,IFERROR(VLOOKUP(A:A,Остатки!A:D,4,FALSE),"Нет"),"")</f>
        <v>Нет</v>
      </c>
      <c r="D229" s="180">
        <f>IFERROR(VLOOKUP(A:A,Цены!A:C,3,0),"")</f>
        <v>14120.6</v>
      </c>
      <c r="E229" s="172"/>
      <c r="F229" s="44">
        <f t="shared" si="4"/>
        <v>0</v>
      </c>
    </row>
    <row r="230" spans="1:6" ht="12.75" x14ac:dyDescent="0.2">
      <c r="A230" s="170" t="s">
        <v>13819</v>
      </c>
      <c r="B230" s="175" t="s">
        <v>13820</v>
      </c>
      <c r="C230" s="172" t="str">
        <f>IF(A230&gt;0,IFERROR(VLOOKUP(A:A,Остатки!A:D,4,FALSE),"Нет"),"")</f>
        <v>Нет</v>
      </c>
      <c r="D230" s="180">
        <f>IFERROR(VLOOKUP(A:A,Цены!A:C,3,0),"")</f>
        <v>13330.14</v>
      </c>
      <c r="E230" s="172"/>
      <c r="F230" s="44">
        <f t="shared" si="4"/>
        <v>0</v>
      </c>
    </row>
    <row r="231" spans="1:6" ht="12.75" x14ac:dyDescent="0.2">
      <c r="A231" s="170" t="s">
        <v>13821</v>
      </c>
      <c r="B231" s="175" t="s">
        <v>13822</v>
      </c>
      <c r="C231" s="172" t="str">
        <f>IF(A231&gt;0,IFERROR(VLOOKUP(A:A,Остатки!A:D,4,FALSE),"Нет"),"")</f>
        <v>Нет</v>
      </c>
      <c r="D231" s="180">
        <f>IFERROR(VLOOKUP(A:A,Цены!A:C,3,0),"")</f>
        <v>8641.39</v>
      </c>
      <c r="E231" s="172"/>
      <c r="F231" s="44">
        <f t="shared" si="4"/>
        <v>0</v>
      </c>
    </row>
    <row r="232" spans="1:6" ht="12.75" x14ac:dyDescent="0.2">
      <c r="A232" s="170" t="s">
        <v>13823</v>
      </c>
      <c r="B232" s="175" t="s">
        <v>13824</v>
      </c>
      <c r="C232" s="172" t="str">
        <f>IF(A232&gt;0,IFERROR(VLOOKUP(A:A,Остатки!A:D,4,FALSE),"Нет"),"")</f>
        <v>Нет</v>
      </c>
      <c r="D232" s="180">
        <f>IFERROR(VLOOKUP(A:A,Цены!A:C,3,0),"")</f>
        <v>11540.62</v>
      </c>
      <c r="E232" s="172"/>
      <c r="F232" s="44">
        <f t="shared" si="4"/>
        <v>0</v>
      </c>
    </row>
    <row r="233" spans="1:6" ht="12.75" x14ac:dyDescent="0.2">
      <c r="A233" s="170" t="s">
        <v>13825</v>
      </c>
      <c r="B233" s="175" t="s">
        <v>13826</v>
      </c>
      <c r="C233" s="172" t="str">
        <f>IF(A233&gt;0,IFERROR(VLOOKUP(A:A,Остатки!A:D,4,FALSE),"Нет"),"")</f>
        <v>Нет</v>
      </c>
      <c r="D233" s="180">
        <f>IFERROR(VLOOKUP(A:A,Цены!A:C,3,0),"")</f>
        <v>13805.36</v>
      </c>
      <c r="E233" s="172"/>
      <c r="F233" s="44">
        <f t="shared" si="4"/>
        <v>0</v>
      </c>
    </row>
    <row r="234" spans="1:6" ht="12.75" x14ac:dyDescent="0.2">
      <c r="A234" s="170" t="s">
        <v>13827</v>
      </c>
      <c r="B234" s="175" t="s">
        <v>13828</v>
      </c>
      <c r="C234" s="172" t="str">
        <f>IF(A234&gt;0,IFERROR(VLOOKUP(A:A,Остатки!A:D,4,FALSE),"Нет"),"")</f>
        <v>Нет</v>
      </c>
      <c r="D234" s="180">
        <f>IFERROR(VLOOKUP(A:A,Цены!A:C,3,0),"")</f>
        <v>3353.35</v>
      </c>
      <c r="E234" s="172"/>
      <c r="F234" s="44">
        <f t="shared" si="4"/>
        <v>0</v>
      </c>
    </row>
    <row r="235" spans="1:6" ht="12.75" x14ac:dyDescent="0.2">
      <c r="A235" s="170" t="s">
        <v>13829</v>
      </c>
      <c r="B235" s="175" t="s">
        <v>13830</v>
      </c>
      <c r="C235" s="172" t="str">
        <f>IF(A235&gt;0,IFERROR(VLOOKUP(A:A,Остатки!A:D,4,FALSE),"Нет"),"")</f>
        <v>Нет</v>
      </c>
      <c r="D235" s="180">
        <f>IFERROR(VLOOKUP(A:A,Цены!A:C,3,0),"")</f>
        <v>6346.47</v>
      </c>
      <c r="E235" s="172"/>
      <c r="F235" s="44">
        <f t="shared" si="4"/>
        <v>0</v>
      </c>
    </row>
    <row r="236" spans="1:6" ht="12.75" x14ac:dyDescent="0.2">
      <c r="A236" s="170" t="s">
        <v>13831</v>
      </c>
      <c r="B236" s="175" t="s">
        <v>13832</v>
      </c>
      <c r="C236" s="172" t="str">
        <f>IF(A236&gt;0,IFERROR(VLOOKUP(A:A,Остатки!A:D,4,FALSE),"Нет"),"")</f>
        <v>Нет</v>
      </c>
      <c r="D236" s="180">
        <f>IFERROR(VLOOKUP(A:A,Цены!A:C,3,0),"")</f>
        <v>5263.27</v>
      </c>
      <c r="E236" s="172"/>
      <c r="F236" s="44">
        <f t="shared" si="4"/>
        <v>0</v>
      </c>
    </row>
    <row r="237" spans="1:6" ht="12.75" x14ac:dyDescent="0.2">
      <c r="A237" s="170" t="s">
        <v>13833</v>
      </c>
      <c r="B237" s="175" t="s">
        <v>13834</v>
      </c>
      <c r="C237" s="172" t="str">
        <f>IF(A237&gt;0,IFERROR(VLOOKUP(A:A,Остатки!A:D,4,FALSE),"Нет"),"")</f>
        <v>Нет</v>
      </c>
      <c r="D237" s="180">
        <f>IFERROR(VLOOKUP(A:A,Цены!A:C,3,0),"")</f>
        <v>5345.03</v>
      </c>
      <c r="E237" s="172"/>
      <c r="F237" s="44">
        <f t="shared" si="4"/>
        <v>0</v>
      </c>
    </row>
    <row r="238" spans="1:6" ht="12.75" x14ac:dyDescent="0.2">
      <c r="A238" s="170"/>
      <c r="B238" s="173" t="s">
        <v>192</v>
      </c>
      <c r="C238" s="172" t="str">
        <f>IF(A238&gt;0,IFERROR(VLOOKUP(A:A,Остатки!A:D,4,FALSE),"Нет"),"")</f>
        <v/>
      </c>
      <c r="D238" s="180" t="str">
        <f>IFERROR(VLOOKUP(A:A,Цены!A:C,3,0),"")</f>
        <v/>
      </c>
      <c r="E238" s="172"/>
      <c r="F238" s="44">
        <f t="shared" si="4"/>
        <v>0</v>
      </c>
    </row>
    <row r="239" spans="1:6" ht="12.75" x14ac:dyDescent="0.2">
      <c r="A239" s="170" t="s">
        <v>13835</v>
      </c>
      <c r="B239" s="208" t="s">
        <v>13836</v>
      </c>
      <c r="C239" s="172" t="str">
        <f>IF(A239&gt;0,IFERROR(VLOOKUP(A:A,Остатки!A:D,4,FALSE),"Нет"),"")</f>
        <v>Нет</v>
      </c>
      <c r="D239" s="180">
        <f>IFERROR(VLOOKUP(A:A,Цены!A:C,3,0),"")</f>
        <v>889.19</v>
      </c>
      <c r="E239" s="172"/>
      <c r="F239" s="44">
        <f t="shared" si="4"/>
        <v>0</v>
      </c>
    </row>
    <row r="240" spans="1:6" ht="12.75" x14ac:dyDescent="0.2">
      <c r="A240" s="170"/>
      <c r="B240" s="173" t="s">
        <v>193</v>
      </c>
      <c r="C240" s="172" t="str">
        <f>IF(A240&gt;0,IFERROR(VLOOKUP(A:A,Остатки!A:D,4,FALSE),"Нет"),"")</f>
        <v/>
      </c>
      <c r="D240" s="180" t="str">
        <f>IFERROR(VLOOKUP(A:A,Цены!A:C,3,0),"")</f>
        <v/>
      </c>
      <c r="E240" s="172"/>
      <c r="F240" s="44">
        <f t="shared" si="4"/>
        <v>0</v>
      </c>
    </row>
    <row r="241" spans="1:6" ht="12.75" x14ac:dyDescent="0.2">
      <c r="A241" s="170"/>
      <c r="B241" s="174" t="s">
        <v>194</v>
      </c>
      <c r="C241" s="172" t="str">
        <f>IF(A241&gt;0,IFERROR(VLOOKUP(A:A,Остатки!A:D,4,FALSE),"Нет"),"")</f>
        <v/>
      </c>
      <c r="D241" s="180" t="str">
        <f>IFERROR(VLOOKUP(A:A,Цены!A:C,3,0),"")</f>
        <v/>
      </c>
      <c r="E241" s="172"/>
      <c r="F241" s="44">
        <f t="shared" si="4"/>
        <v>0</v>
      </c>
    </row>
    <row r="242" spans="1:6" ht="12.75" x14ac:dyDescent="0.2">
      <c r="A242" s="170" t="s">
        <v>13837</v>
      </c>
      <c r="B242" s="175" t="s">
        <v>13838</v>
      </c>
      <c r="C242" s="172" t="str">
        <f>IF(A242&gt;0,IFERROR(VLOOKUP(A:A,Остатки!A:D,4,FALSE),"Нет"),"")</f>
        <v>Нет</v>
      </c>
      <c r="D242" s="180">
        <f>IFERROR(VLOOKUP(A:A,Цены!A:C,3,0),"")</f>
        <v>4607.28</v>
      </c>
      <c r="E242" s="172"/>
      <c r="F242" s="44">
        <f t="shared" si="4"/>
        <v>0</v>
      </c>
    </row>
    <row r="243" spans="1:6" ht="12.75" x14ac:dyDescent="0.2">
      <c r="A243" s="170" t="s">
        <v>13839</v>
      </c>
      <c r="B243" s="175" t="s">
        <v>13840</v>
      </c>
      <c r="C243" s="172" t="str">
        <f>IF(A243&gt;0,IFERROR(VLOOKUP(A:A,Остатки!A:D,4,FALSE),"Нет"),"")</f>
        <v>Нет</v>
      </c>
      <c r="D243" s="180">
        <f>IFERROR(VLOOKUP(A:A,Цены!A:C,3,0),"")</f>
        <v>3132.79</v>
      </c>
      <c r="E243" s="172"/>
      <c r="F243" s="44">
        <f t="shared" si="4"/>
        <v>0</v>
      </c>
    </row>
    <row r="244" spans="1:6" ht="12.75" x14ac:dyDescent="0.2">
      <c r="A244" s="170"/>
      <c r="B244" s="174" t="s">
        <v>197</v>
      </c>
      <c r="C244" s="172" t="str">
        <f>IF(A244&gt;0,IFERROR(VLOOKUP(A:A,Остатки!A:D,4,FALSE),"Нет"),"")</f>
        <v/>
      </c>
      <c r="D244" s="180" t="str">
        <f>IFERROR(VLOOKUP(A:A,Цены!A:C,3,0),"")</f>
        <v/>
      </c>
      <c r="E244" s="172"/>
      <c r="F244" s="44">
        <f t="shared" si="4"/>
        <v>0</v>
      </c>
    </row>
    <row r="245" spans="1:6" ht="12.75" x14ac:dyDescent="0.2">
      <c r="A245" s="170" t="s">
        <v>13841</v>
      </c>
      <c r="B245" s="175" t="s">
        <v>13842</v>
      </c>
      <c r="C245" s="172" t="str">
        <f>IF(A245&gt;0,IFERROR(VLOOKUP(A:A,Остатки!A:D,4,FALSE),"Нет"),"")</f>
        <v>Нет</v>
      </c>
      <c r="D245" s="180">
        <f>IFERROR(VLOOKUP(A:A,Цены!A:C,3,0),"")</f>
        <v>284.95</v>
      </c>
      <c r="E245" s="172"/>
      <c r="F245" s="44">
        <f t="shared" si="4"/>
        <v>0</v>
      </c>
    </row>
    <row r="246" spans="1:6" ht="12.75" x14ac:dyDescent="0.2">
      <c r="A246" s="170" t="s">
        <v>13843</v>
      </c>
      <c r="B246" s="175" t="s">
        <v>13844</v>
      </c>
      <c r="C246" s="172" t="str">
        <f>IF(A246&gt;0,IFERROR(VLOOKUP(A:A,Остатки!A:D,4,FALSE),"Нет"),"")</f>
        <v>Нет</v>
      </c>
      <c r="D246" s="180">
        <f>IFERROR(VLOOKUP(A:A,Цены!A:C,3,0),"")</f>
        <v>774.4</v>
      </c>
      <c r="E246" s="172"/>
      <c r="F246" s="44">
        <f t="shared" si="4"/>
        <v>0</v>
      </c>
    </row>
    <row r="247" spans="1:6" ht="12.75" x14ac:dyDescent="0.2">
      <c r="A247" s="170"/>
      <c r="B247" s="174" t="s">
        <v>201</v>
      </c>
      <c r="C247" s="172" t="str">
        <f>IF(A247&gt;0,IFERROR(VLOOKUP(A:A,Остатки!A:D,4,FALSE),"Нет"),"")</f>
        <v/>
      </c>
      <c r="D247" s="180" t="str">
        <f>IFERROR(VLOOKUP(A:A,Цены!A:C,3,0),"")</f>
        <v/>
      </c>
      <c r="E247" s="172"/>
      <c r="F247" s="44">
        <f t="shared" si="4"/>
        <v>0</v>
      </c>
    </row>
    <row r="248" spans="1:6" ht="12.75" x14ac:dyDescent="0.2">
      <c r="A248" s="170" t="s">
        <v>13845</v>
      </c>
      <c r="B248" s="175" t="s">
        <v>13846</v>
      </c>
      <c r="C248" s="172" t="str">
        <f>IF(A248&gt;0,IFERROR(VLOOKUP(A:A,Остатки!A:D,4,FALSE),"Нет"),"")</f>
        <v>Нет</v>
      </c>
      <c r="D248" s="180">
        <f>IFERROR(VLOOKUP(A:A,Цены!A:C,3,0),"")</f>
        <v>178.4</v>
      </c>
      <c r="E248" s="172"/>
      <c r="F248" s="44">
        <f t="shared" si="4"/>
        <v>0</v>
      </c>
    </row>
    <row r="249" spans="1:6" ht="12.75" x14ac:dyDescent="0.2">
      <c r="A249" s="170" t="s">
        <v>13847</v>
      </c>
      <c r="B249" s="175" t="s">
        <v>13848</v>
      </c>
      <c r="C249" s="172" t="str">
        <f>IF(A249&gt;0,IFERROR(VLOOKUP(A:A,Остатки!A:D,4,FALSE),"Нет"),"")</f>
        <v>Нет</v>
      </c>
      <c r="D249" s="180">
        <f>IFERROR(VLOOKUP(A:A,Цены!A:C,3,0),"")</f>
        <v>261.2</v>
      </c>
      <c r="E249" s="172"/>
      <c r="F249" s="44">
        <f t="shared" si="4"/>
        <v>0</v>
      </c>
    </row>
    <row r="250" spans="1:6" ht="12.75" x14ac:dyDescent="0.2">
      <c r="A250" s="170" t="s">
        <v>13849</v>
      </c>
      <c r="B250" s="175" t="s">
        <v>13850</v>
      </c>
      <c r="C250" s="172" t="str">
        <f>IF(A250&gt;0,IFERROR(VLOOKUP(A:A,Остатки!A:D,4,FALSE),"Нет"),"")</f>
        <v>Нет</v>
      </c>
      <c r="D250" s="180">
        <f>IFERROR(VLOOKUP(A:A,Цены!A:C,3,0),"")</f>
        <v>143.72</v>
      </c>
      <c r="E250" s="172"/>
      <c r="F250" s="44">
        <f t="shared" si="4"/>
        <v>0</v>
      </c>
    </row>
    <row r="251" spans="1:6" ht="12.75" x14ac:dyDescent="0.2">
      <c r="A251" s="170"/>
      <c r="B251" s="174" t="s">
        <v>202</v>
      </c>
      <c r="C251" s="172" t="str">
        <f>IF(A251&gt;0,IFERROR(VLOOKUP(A:A,Остатки!A:D,4,FALSE),"Нет"),"")</f>
        <v/>
      </c>
      <c r="D251" s="180" t="str">
        <f>IFERROR(VLOOKUP(A:A,Цены!A:C,3,0),"")</f>
        <v/>
      </c>
      <c r="E251" s="172"/>
      <c r="F251" s="44">
        <f t="shared" si="4"/>
        <v>0</v>
      </c>
    </row>
    <row r="252" spans="1:6" ht="12.75" x14ac:dyDescent="0.2">
      <c r="A252" s="170" t="s">
        <v>13851</v>
      </c>
      <c r="B252" s="175" t="s">
        <v>13852</v>
      </c>
      <c r="C252" s="172" t="str">
        <f>IF(A252&gt;0,IFERROR(VLOOKUP(A:A,Остатки!A:D,4,FALSE),"Нет"),"")</f>
        <v>Нет</v>
      </c>
      <c r="D252" s="180">
        <f>IFERROR(VLOOKUP(A:A,Цены!A:C,3,0),"")</f>
        <v>1100.82</v>
      </c>
      <c r="E252" s="172"/>
      <c r="F252" s="44">
        <f t="shared" si="4"/>
        <v>0</v>
      </c>
    </row>
    <row r="253" spans="1:6" ht="12.75" x14ac:dyDescent="0.2">
      <c r="A253" s="170"/>
      <c r="B253" s="174" t="s">
        <v>203</v>
      </c>
      <c r="C253" s="172" t="str">
        <f>IF(A253&gt;0,IFERROR(VLOOKUP(A:A,Остатки!A:D,4,FALSE),"Нет"),"")</f>
        <v/>
      </c>
      <c r="D253" s="180" t="str">
        <f>IFERROR(VLOOKUP(A:A,Цены!A:C,3,0),"")</f>
        <v/>
      </c>
      <c r="E253" s="172"/>
      <c r="F253" s="44">
        <f t="shared" si="4"/>
        <v>0</v>
      </c>
    </row>
    <row r="254" spans="1:6" ht="12.75" x14ac:dyDescent="0.2">
      <c r="A254" s="170" t="s">
        <v>13853</v>
      </c>
      <c r="B254" s="175" t="s">
        <v>13854</v>
      </c>
      <c r="C254" s="172" t="str">
        <f>IF(A254&gt;0,IFERROR(VLOOKUP(A:A,Остатки!A:D,4,FALSE),"Нет"),"")</f>
        <v>Нет</v>
      </c>
      <c r="D254" s="180">
        <f>IFERROR(VLOOKUP(A:A,Цены!A:C,3,0),"")</f>
        <v>745.14</v>
      </c>
      <c r="E254" s="172"/>
      <c r="F254" s="44">
        <f t="shared" ref="F254:F317" si="5">IFERROR(D254*E254,0)</f>
        <v>0</v>
      </c>
    </row>
    <row r="255" spans="1:6" ht="12.75" x14ac:dyDescent="0.2">
      <c r="A255" s="170" t="s">
        <v>13855</v>
      </c>
      <c r="B255" s="175" t="s">
        <v>13856</v>
      </c>
      <c r="C255" s="172" t="str">
        <f>IF(A255&gt;0,IFERROR(VLOOKUP(A:A,Остатки!A:D,4,FALSE),"Нет"),"")</f>
        <v>Нет</v>
      </c>
      <c r="D255" s="180">
        <f>IFERROR(VLOOKUP(A:A,Цены!A:C,3,0),"")</f>
        <v>2892.65</v>
      </c>
      <c r="E255" s="172"/>
      <c r="F255" s="44">
        <f t="shared" si="5"/>
        <v>0</v>
      </c>
    </row>
    <row r="256" spans="1:6" ht="12.75" x14ac:dyDescent="0.2">
      <c r="A256" s="170" t="s">
        <v>13857</v>
      </c>
      <c r="B256" s="175" t="s">
        <v>13858</v>
      </c>
      <c r="C256" s="172" t="str">
        <f>IF(A256&gt;0,IFERROR(VLOOKUP(A:A,Остатки!A:D,4,FALSE),"Нет"),"")</f>
        <v>Нет</v>
      </c>
      <c r="D256" s="180">
        <f>IFERROR(VLOOKUP(A:A,Цены!A:C,3,0),"")</f>
        <v>1610.62</v>
      </c>
      <c r="E256" s="172"/>
      <c r="F256" s="44">
        <f t="shared" si="5"/>
        <v>0</v>
      </c>
    </row>
    <row r="257" spans="1:6" ht="12.75" x14ac:dyDescent="0.2">
      <c r="A257" s="170" t="s">
        <v>13859</v>
      </c>
      <c r="B257" s="175" t="s">
        <v>13860</v>
      </c>
      <c r="C257" s="172" t="str">
        <f>IF(A257&gt;0,IFERROR(VLOOKUP(A:A,Остатки!A:D,4,FALSE),"Нет"),"")</f>
        <v>Нет</v>
      </c>
      <c r="D257" s="180">
        <f>IFERROR(VLOOKUP(A:A,Цены!A:C,3,0),"")</f>
        <v>1038.3</v>
      </c>
      <c r="E257" s="172"/>
      <c r="F257" s="44">
        <f t="shared" si="5"/>
        <v>0</v>
      </c>
    </row>
    <row r="258" spans="1:6" ht="12.75" x14ac:dyDescent="0.2">
      <c r="A258" s="170" t="s">
        <v>13861</v>
      </c>
      <c r="B258" s="175" t="s">
        <v>13862</v>
      </c>
      <c r="C258" s="172" t="str">
        <f>IF(A258&gt;0,IFERROR(VLOOKUP(A:A,Остатки!A:D,4,FALSE),"Нет"),"")</f>
        <v>Нет</v>
      </c>
      <c r="D258" s="180">
        <f>IFERROR(VLOOKUP(A:A,Цены!A:C,3,0),"")</f>
        <v>887.31</v>
      </c>
      <c r="E258" s="172"/>
      <c r="F258" s="44">
        <f t="shared" si="5"/>
        <v>0</v>
      </c>
    </row>
    <row r="259" spans="1:6" ht="12.75" x14ac:dyDescent="0.2">
      <c r="A259" s="170" t="s">
        <v>13863</v>
      </c>
      <c r="B259" s="175" t="s">
        <v>13864</v>
      </c>
      <c r="C259" s="172" t="str">
        <f>IF(A259&gt;0,IFERROR(VLOOKUP(A:A,Остатки!A:D,4,FALSE),"Нет"),"")</f>
        <v>Нет</v>
      </c>
      <c r="D259" s="180">
        <f>IFERROR(VLOOKUP(A:A,Цены!A:C,3,0),"")</f>
        <v>251.5</v>
      </c>
      <c r="E259" s="172"/>
      <c r="F259" s="44">
        <f t="shared" si="5"/>
        <v>0</v>
      </c>
    </row>
    <row r="260" spans="1:6" ht="12.75" x14ac:dyDescent="0.2">
      <c r="A260" s="170"/>
      <c r="B260" s="174" t="s">
        <v>205</v>
      </c>
      <c r="C260" s="172" t="str">
        <f>IF(A260&gt;0,IFERROR(VLOOKUP(A:A,Остатки!A:D,4,FALSE),"Нет"),"")</f>
        <v/>
      </c>
      <c r="D260" s="180" t="str">
        <f>IFERROR(VLOOKUP(A:A,Цены!A:C,3,0),"")</f>
        <v/>
      </c>
      <c r="E260" s="172"/>
      <c r="F260" s="44">
        <f t="shared" si="5"/>
        <v>0</v>
      </c>
    </row>
    <row r="261" spans="1:6" ht="12.75" x14ac:dyDescent="0.2">
      <c r="A261" s="170" t="s">
        <v>13865</v>
      </c>
      <c r="B261" s="175" t="s">
        <v>13866</v>
      </c>
      <c r="C261" s="172" t="str">
        <f>IF(A261&gt;0,IFERROR(VLOOKUP(A:A,Остатки!A:D,4,FALSE),"Нет"),"")</f>
        <v>Нет</v>
      </c>
      <c r="D261" s="180">
        <f>IFERROR(VLOOKUP(A:A,Цены!A:C,3,0),"")</f>
        <v>176.71</v>
      </c>
      <c r="E261" s="172"/>
      <c r="F261" s="44">
        <f t="shared" si="5"/>
        <v>0</v>
      </c>
    </row>
    <row r="262" spans="1:6" ht="12.75" x14ac:dyDescent="0.2">
      <c r="A262" s="170" t="s">
        <v>13867</v>
      </c>
      <c r="B262" s="175" t="s">
        <v>13868</v>
      </c>
      <c r="C262" s="172" t="str">
        <f>IF(A262&gt;0,IFERROR(VLOOKUP(A:A,Остатки!A:D,4,FALSE),"Нет"),"")</f>
        <v>Нет</v>
      </c>
      <c r="D262" s="180">
        <f>IFERROR(VLOOKUP(A:A,Цены!A:C,3,0),"")</f>
        <v>183.77</v>
      </c>
      <c r="E262" s="172"/>
      <c r="F262" s="44">
        <f t="shared" si="5"/>
        <v>0</v>
      </c>
    </row>
    <row r="263" spans="1:6" ht="12.75" x14ac:dyDescent="0.2">
      <c r="A263" s="170" t="s">
        <v>13869</v>
      </c>
      <c r="B263" s="175" t="s">
        <v>13870</v>
      </c>
      <c r="C263" s="172" t="str">
        <f>IF(A263&gt;0,IFERROR(VLOOKUP(A:A,Остатки!A:D,4,FALSE),"Нет"),"")</f>
        <v>Нет</v>
      </c>
      <c r="D263" s="180">
        <f>IFERROR(VLOOKUP(A:A,Цены!A:C,3,0),"")</f>
        <v>1286.57</v>
      </c>
      <c r="E263" s="172"/>
      <c r="F263" s="44">
        <f t="shared" si="5"/>
        <v>0</v>
      </c>
    </row>
    <row r="264" spans="1:6" ht="12.75" x14ac:dyDescent="0.2">
      <c r="A264" s="170"/>
      <c r="B264" s="173" t="s">
        <v>209</v>
      </c>
      <c r="C264" s="172" t="str">
        <f>IF(A264&gt;0,IFERROR(VLOOKUP(A:A,Остатки!A:D,4,FALSE),"Нет"),"")</f>
        <v/>
      </c>
      <c r="D264" s="180" t="str">
        <f>IFERROR(VLOOKUP(A:A,Цены!A:C,3,0),"")</f>
        <v/>
      </c>
      <c r="E264" s="172"/>
      <c r="F264" s="44">
        <f t="shared" si="5"/>
        <v>0</v>
      </c>
    </row>
    <row r="265" spans="1:6" ht="12.75" x14ac:dyDescent="0.2">
      <c r="A265" s="170"/>
      <c r="B265" s="174" t="s">
        <v>210</v>
      </c>
      <c r="C265" s="172" t="str">
        <f>IF(A265&gt;0,IFERROR(VLOOKUP(A:A,Остатки!A:D,4,FALSE),"Нет"),"")</f>
        <v/>
      </c>
      <c r="D265" s="180" t="str">
        <f>IFERROR(VLOOKUP(A:A,Цены!A:C,3,0),"")</f>
        <v/>
      </c>
      <c r="E265" s="172"/>
      <c r="F265" s="44">
        <f t="shared" si="5"/>
        <v>0</v>
      </c>
    </row>
    <row r="266" spans="1:6" ht="12.75" x14ac:dyDescent="0.2">
      <c r="A266" s="170" t="s">
        <v>13871</v>
      </c>
      <c r="B266" s="175" t="s">
        <v>13872</v>
      </c>
      <c r="C266" s="172" t="str">
        <f>IF(A266&gt;0,IFERROR(VLOOKUP(A:A,Остатки!A:D,4,FALSE),"Нет"),"")</f>
        <v>Нет</v>
      </c>
      <c r="D266" s="180">
        <f>IFERROR(VLOOKUP(A:A,Цены!A:C,3,0),"")</f>
        <v>2083.2399999999998</v>
      </c>
      <c r="E266" s="172"/>
      <c r="F266" s="44">
        <f t="shared" si="5"/>
        <v>0</v>
      </c>
    </row>
    <row r="267" spans="1:6" ht="12.75" x14ac:dyDescent="0.2">
      <c r="A267" s="170"/>
      <c r="B267" s="174" t="s">
        <v>211</v>
      </c>
      <c r="C267" s="172" t="str">
        <f>IF(A267&gt;0,IFERROR(VLOOKUP(A:A,Остатки!A:D,4,FALSE),"Нет"),"")</f>
        <v/>
      </c>
      <c r="D267" s="180" t="str">
        <f>IFERROR(VLOOKUP(A:A,Цены!A:C,3,0),"")</f>
        <v/>
      </c>
      <c r="E267" s="172"/>
      <c r="F267" s="44">
        <f t="shared" si="5"/>
        <v>0</v>
      </c>
    </row>
    <row r="268" spans="1:6" ht="12.75" x14ac:dyDescent="0.2">
      <c r="A268" s="170" t="s">
        <v>13873</v>
      </c>
      <c r="B268" s="175" t="s">
        <v>13874</v>
      </c>
      <c r="C268" s="172" t="str">
        <f>IF(A268&gt;0,IFERROR(VLOOKUP(A:A,Остатки!A:D,4,FALSE),"Нет"),"")</f>
        <v>Нет</v>
      </c>
      <c r="D268" s="180">
        <f>IFERROR(VLOOKUP(A:A,Цены!A:C,3,0),"")</f>
        <v>533.30999999999995</v>
      </c>
      <c r="E268" s="172"/>
      <c r="F268" s="44">
        <f t="shared" si="5"/>
        <v>0</v>
      </c>
    </row>
    <row r="269" spans="1:6" ht="12.75" x14ac:dyDescent="0.2">
      <c r="A269" s="170" t="s">
        <v>13875</v>
      </c>
      <c r="B269" s="175" t="s">
        <v>13876</v>
      </c>
      <c r="C269" s="172" t="str">
        <f>IF(A269&gt;0,IFERROR(VLOOKUP(A:A,Остатки!A:D,4,FALSE),"Нет"),"")</f>
        <v>Нет</v>
      </c>
      <c r="D269" s="180">
        <f>IFERROR(VLOOKUP(A:A,Цены!A:C,3,0),"")</f>
        <v>1492.37</v>
      </c>
      <c r="E269" s="172"/>
      <c r="F269" s="44">
        <f t="shared" si="5"/>
        <v>0</v>
      </c>
    </row>
    <row r="270" spans="1:6" ht="12.75" x14ac:dyDescent="0.2">
      <c r="A270" s="170" t="s">
        <v>13877</v>
      </c>
      <c r="B270" s="175" t="s">
        <v>13878</v>
      </c>
      <c r="C270" s="172" t="str">
        <f>IF(A270&gt;0,IFERROR(VLOOKUP(A:A,Остатки!A:D,4,FALSE),"Нет"),"")</f>
        <v>Нет</v>
      </c>
      <c r="D270" s="180">
        <f>IFERROR(VLOOKUP(A:A,Цены!A:C,3,0),"")</f>
        <v>416.21</v>
      </c>
      <c r="E270" s="172"/>
      <c r="F270" s="44">
        <f t="shared" si="5"/>
        <v>0</v>
      </c>
    </row>
    <row r="271" spans="1:6" ht="12.75" x14ac:dyDescent="0.2">
      <c r="A271" s="170" t="s">
        <v>13879</v>
      </c>
      <c r="B271" s="175" t="s">
        <v>13880</v>
      </c>
      <c r="C271" s="172" t="str">
        <f>IF(A271&gt;0,IFERROR(VLOOKUP(A:A,Остатки!A:D,4,FALSE),"Нет"),"")</f>
        <v>Нет</v>
      </c>
      <c r="D271" s="180">
        <f>IFERROR(VLOOKUP(A:A,Цены!A:C,3,0),"")</f>
        <v>915.81</v>
      </c>
      <c r="E271" s="172"/>
      <c r="F271" s="44">
        <f t="shared" si="5"/>
        <v>0</v>
      </c>
    </row>
    <row r="272" spans="1:6" ht="12.75" x14ac:dyDescent="0.2">
      <c r="A272" s="170" t="s">
        <v>13881</v>
      </c>
      <c r="B272" s="175" t="s">
        <v>13882</v>
      </c>
      <c r="C272" s="172" t="str">
        <f>IF(A272&gt;0,IFERROR(VLOOKUP(A:A,Остатки!A:D,4,FALSE),"Нет"),"")</f>
        <v>Нет</v>
      </c>
      <c r="D272" s="180">
        <f>IFERROR(VLOOKUP(A:A,Цены!A:C,3,0),"")</f>
        <v>1875.21</v>
      </c>
      <c r="E272" s="172"/>
      <c r="F272" s="44">
        <f t="shared" si="5"/>
        <v>0</v>
      </c>
    </row>
    <row r="273" spans="1:6" ht="12.75" x14ac:dyDescent="0.2">
      <c r="A273" s="170"/>
      <c r="B273" s="174" t="s">
        <v>221</v>
      </c>
      <c r="C273" s="172" t="str">
        <f>IF(A273&gt;0,IFERROR(VLOOKUP(A:A,Остатки!A:D,4,FALSE),"Нет"),"")</f>
        <v/>
      </c>
      <c r="D273" s="180" t="str">
        <f>IFERROR(VLOOKUP(A:A,Цены!A:C,3,0),"")</f>
        <v/>
      </c>
      <c r="E273" s="172"/>
      <c r="F273" s="44">
        <f t="shared" si="5"/>
        <v>0</v>
      </c>
    </row>
    <row r="274" spans="1:6" ht="12.75" x14ac:dyDescent="0.2">
      <c r="A274" s="170" t="s">
        <v>13883</v>
      </c>
      <c r="B274" s="175" t="s">
        <v>13884</v>
      </c>
      <c r="C274" s="172" t="str">
        <f>IF(A274&gt;0,IFERROR(VLOOKUP(A:A,Остатки!A:D,4,FALSE),"Нет"),"")</f>
        <v>Нет</v>
      </c>
      <c r="D274" s="180">
        <f>IFERROR(VLOOKUP(A:A,Цены!A:C,3,0),"")</f>
        <v>2324.66</v>
      </c>
      <c r="E274" s="172"/>
      <c r="F274" s="44">
        <f t="shared" si="5"/>
        <v>0</v>
      </c>
    </row>
    <row r="275" spans="1:6" ht="12.75" x14ac:dyDescent="0.2">
      <c r="A275" s="170" t="s">
        <v>13885</v>
      </c>
      <c r="B275" s="175" t="s">
        <v>13886</v>
      </c>
      <c r="C275" s="172" t="str">
        <f>IF(A275&gt;0,IFERROR(VLOOKUP(A:A,Остатки!A:D,4,FALSE),"Нет"),"")</f>
        <v>Нет</v>
      </c>
      <c r="D275" s="180">
        <f>IFERROR(VLOOKUP(A:A,Цены!A:C,3,0),"")</f>
        <v>10175.879999999999</v>
      </c>
      <c r="E275" s="172"/>
      <c r="F275" s="44">
        <f t="shared" si="5"/>
        <v>0</v>
      </c>
    </row>
    <row r="276" spans="1:6" ht="12.75" x14ac:dyDescent="0.2">
      <c r="A276" s="170"/>
      <c r="B276" s="173" t="s">
        <v>234</v>
      </c>
      <c r="C276" s="172" t="str">
        <f>IF(A276&gt;0,IFERROR(VLOOKUP(A:A,Остатки!A:D,4,FALSE),"Нет"),"")</f>
        <v/>
      </c>
      <c r="D276" s="180" t="str">
        <f>IFERROR(VLOOKUP(A:A,Цены!A:C,3,0),"")</f>
        <v/>
      </c>
      <c r="E276" s="172"/>
      <c r="F276" s="44">
        <f t="shared" si="5"/>
        <v>0</v>
      </c>
    </row>
    <row r="277" spans="1:6" ht="12.75" x14ac:dyDescent="0.2">
      <c r="A277" s="170"/>
      <c r="B277" s="174" t="s">
        <v>237</v>
      </c>
      <c r="C277" s="172" t="str">
        <f>IF(A277&gt;0,IFERROR(VLOOKUP(A:A,Остатки!A:D,4,FALSE),"Нет"),"")</f>
        <v/>
      </c>
      <c r="D277" s="180" t="str">
        <f>IFERROR(VLOOKUP(A:A,Цены!A:C,3,0),"")</f>
        <v/>
      </c>
      <c r="E277" s="172"/>
      <c r="F277" s="44">
        <f t="shared" si="5"/>
        <v>0</v>
      </c>
    </row>
    <row r="278" spans="1:6" ht="12.75" x14ac:dyDescent="0.2">
      <c r="A278" s="170" t="s">
        <v>13887</v>
      </c>
      <c r="B278" s="175" t="s">
        <v>13888</v>
      </c>
      <c r="C278" s="172" t="str">
        <f>IF(A278&gt;0,IFERROR(VLOOKUP(A:A,Остатки!A:D,4,FALSE),"Нет"),"")</f>
        <v>Нет</v>
      </c>
      <c r="D278" s="180">
        <f>IFERROR(VLOOKUP(A:A,Цены!A:C,3,0),"")</f>
        <v>413.48</v>
      </c>
      <c r="E278" s="172"/>
      <c r="F278" s="44">
        <f t="shared" si="5"/>
        <v>0</v>
      </c>
    </row>
    <row r="279" spans="1:6" ht="12.75" x14ac:dyDescent="0.2">
      <c r="A279" s="170"/>
      <c r="B279" s="174" t="s">
        <v>238</v>
      </c>
      <c r="C279" s="172" t="str">
        <f>IF(A279&gt;0,IFERROR(VLOOKUP(A:A,Остатки!A:D,4,FALSE),"Нет"),"")</f>
        <v/>
      </c>
      <c r="D279" s="180" t="str">
        <f>IFERROR(VLOOKUP(A:A,Цены!A:C,3,0),"")</f>
        <v/>
      </c>
      <c r="E279" s="172"/>
      <c r="F279" s="44">
        <f t="shared" si="5"/>
        <v>0</v>
      </c>
    </row>
    <row r="280" spans="1:6" ht="12.75" x14ac:dyDescent="0.2">
      <c r="A280" s="170" t="s">
        <v>13889</v>
      </c>
      <c r="B280" s="175" t="s">
        <v>13890</v>
      </c>
      <c r="C280" s="172" t="str">
        <f>IF(A280&gt;0,IFERROR(VLOOKUP(A:A,Остатки!A:D,4,FALSE),"Нет"),"")</f>
        <v>Нет</v>
      </c>
      <c r="D280" s="180">
        <f>IFERROR(VLOOKUP(A:A,Цены!A:C,3,0),"")</f>
        <v>2009.71</v>
      </c>
      <c r="E280" s="172"/>
      <c r="F280" s="44">
        <f t="shared" si="5"/>
        <v>0</v>
      </c>
    </row>
    <row r="281" spans="1:6" ht="12.75" x14ac:dyDescent="0.2">
      <c r="A281" s="170" t="s">
        <v>13891</v>
      </c>
      <c r="B281" s="175" t="s">
        <v>13892</v>
      </c>
      <c r="C281" s="172" t="str">
        <f>IF(A281&gt;0,IFERROR(VLOOKUP(A:A,Остатки!A:D,4,FALSE),"Нет"),"")</f>
        <v>Нет</v>
      </c>
      <c r="D281" s="180">
        <f>IFERROR(VLOOKUP(A:A,Цены!A:C,3,0),"")</f>
        <v>2018.41</v>
      </c>
      <c r="E281" s="172"/>
      <c r="F281" s="44">
        <f t="shared" si="5"/>
        <v>0</v>
      </c>
    </row>
    <row r="282" spans="1:6" ht="12.75" x14ac:dyDescent="0.2">
      <c r="A282" s="170" t="s">
        <v>13893</v>
      </c>
      <c r="B282" s="175" t="s">
        <v>13894</v>
      </c>
      <c r="C282" s="172" t="str">
        <f>IF(A282&gt;0,IFERROR(VLOOKUP(A:A,Остатки!A:D,4,FALSE),"Нет"),"")</f>
        <v>Нет</v>
      </c>
      <c r="D282" s="180">
        <f>IFERROR(VLOOKUP(A:A,Цены!A:C,3,0),"")</f>
        <v>2161.19</v>
      </c>
      <c r="E282" s="172"/>
      <c r="F282" s="44">
        <f t="shared" si="5"/>
        <v>0</v>
      </c>
    </row>
    <row r="283" spans="1:6" ht="12.75" x14ac:dyDescent="0.2">
      <c r="A283" s="170" t="s">
        <v>13895</v>
      </c>
      <c r="B283" s="175" t="s">
        <v>13896</v>
      </c>
      <c r="C283" s="172" t="str">
        <f>IF(A283&gt;0,IFERROR(VLOOKUP(A:A,Остатки!A:D,4,FALSE),"Нет"),"")</f>
        <v>Нет</v>
      </c>
      <c r="D283" s="180">
        <f>IFERROR(VLOOKUP(A:A,Цены!A:C,3,0),"")</f>
        <v>2303.94</v>
      </c>
      <c r="E283" s="172"/>
      <c r="F283" s="44">
        <f t="shared" si="5"/>
        <v>0</v>
      </c>
    </row>
    <row r="284" spans="1:6" ht="12.75" x14ac:dyDescent="0.2">
      <c r="A284" s="170" t="s">
        <v>13897</v>
      </c>
      <c r="B284" s="175" t="s">
        <v>13898</v>
      </c>
      <c r="C284" s="172" t="str">
        <f>IF(A284&gt;0,IFERROR(VLOOKUP(A:A,Остатки!A:D,4,FALSE),"Нет"),"")</f>
        <v>Нет</v>
      </c>
      <c r="D284" s="180">
        <f>IFERROR(VLOOKUP(A:A,Цены!A:C,3,0),"")</f>
        <v>1939.41</v>
      </c>
      <c r="E284" s="172"/>
      <c r="F284" s="44">
        <f t="shared" si="5"/>
        <v>0</v>
      </c>
    </row>
    <row r="285" spans="1:6" ht="12.75" x14ac:dyDescent="0.2">
      <c r="A285" s="170" t="s">
        <v>13899</v>
      </c>
      <c r="B285" s="175" t="s">
        <v>13900</v>
      </c>
      <c r="C285" s="172" t="str">
        <f>IF(A285&gt;0,IFERROR(VLOOKUP(A:A,Остатки!A:D,4,FALSE),"Нет"),"")</f>
        <v>Нет</v>
      </c>
      <c r="D285" s="180">
        <f>IFERROR(VLOOKUP(A:A,Цены!A:C,3,0),"")</f>
        <v>1971.97</v>
      </c>
      <c r="E285" s="172"/>
      <c r="F285" s="44">
        <f t="shared" si="5"/>
        <v>0</v>
      </c>
    </row>
    <row r="286" spans="1:6" ht="12.75" x14ac:dyDescent="0.2">
      <c r="A286" s="170"/>
      <c r="B286" s="173" t="s">
        <v>267</v>
      </c>
      <c r="C286" s="172" t="str">
        <f>IF(A286&gt;0,IFERROR(VLOOKUP(A:A,Остатки!A:D,4,FALSE),"Нет"),"")</f>
        <v/>
      </c>
      <c r="D286" s="180" t="str">
        <f>IFERROR(VLOOKUP(A:A,Цены!A:C,3,0),"")</f>
        <v/>
      </c>
      <c r="E286" s="172"/>
      <c r="F286" s="44">
        <f t="shared" si="5"/>
        <v>0</v>
      </c>
    </row>
    <row r="287" spans="1:6" ht="12.75" x14ac:dyDescent="0.2">
      <c r="A287" s="170"/>
      <c r="B287" s="174" t="s">
        <v>268</v>
      </c>
      <c r="C287" s="172" t="str">
        <f>IF(A287&gt;0,IFERROR(VLOOKUP(A:A,Остатки!A:D,4,FALSE),"Нет"),"")</f>
        <v/>
      </c>
      <c r="D287" s="180" t="str">
        <f>IFERROR(VLOOKUP(A:A,Цены!A:C,3,0),"")</f>
        <v/>
      </c>
      <c r="E287" s="172"/>
      <c r="F287" s="44">
        <f t="shared" si="5"/>
        <v>0</v>
      </c>
    </row>
    <row r="288" spans="1:6" ht="12.75" x14ac:dyDescent="0.2">
      <c r="A288" s="170" t="s">
        <v>13901</v>
      </c>
      <c r="B288" s="175" t="s">
        <v>13902</v>
      </c>
      <c r="C288" s="172" t="str">
        <f>IF(A288&gt;0,IFERROR(VLOOKUP(A:A,Остатки!A:D,4,FALSE),"Нет"),"")</f>
        <v>Нет</v>
      </c>
      <c r="D288" s="180">
        <f>IFERROR(VLOOKUP(A:A,Цены!A:C,3,0),"")</f>
        <v>1385.81</v>
      </c>
      <c r="E288" s="172"/>
      <c r="F288" s="44">
        <f t="shared" si="5"/>
        <v>0</v>
      </c>
    </row>
    <row r="289" spans="1:6" ht="12.75" x14ac:dyDescent="0.2">
      <c r="A289" s="170" t="s">
        <v>13903</v>
      </c>
      <c r="B289" s="175" t="s">
        <v>13904</v>
      </c>
      <c r="C289" s="172" t="str">
        <f>IF(A289&gt;0,IFERROR(VLOOKUP(A:A,Остатки!A:D,4,FALSE),"Нет"),"")</f>
        <v>Нет</v>
      </c>
      <c r="D289" s="180">
        <f>IFERROR(VLOOKUP(A:A,Цены!A:C,3,0),"")</f>
        <v>487.7</v>
      </c>
      <c r="E289" s="172"/>
      <c r="F289" s="44">
        <f t="shared" si="5"/>
        <v>0</v>
      </c>
    </row>
    <row r="290" spans="1:6" ht="12.75" x14ac:dyDescent="0.2">
      <c r="A290" s="170" t="s">
        <v>13905</v>
      </c>
      <c r="B290" s="175" t="s">
        <v>13906</v>
      </c>
      <c r="C290" s="172" t="str">
        <f>IF(A290&gt;0,IFERROR(VLOOKUP(A:A,Остатки!A:D,4,FALSE),"Нет"),"")</f>
        <v>Нет</v>
      </c>
      <c r="D290" s="180">
        <f>IFERROR(VLOOKUP(A:A,Цены!A:C,3,0),"")</f>
        <v>426.27</v>
      </c>
      <c r="E290" s="172"/>
      <c r="F290" s="44">
        <f t="shared" si="5"/>
        <v>0</v>
      </c>
    </row>
    <row r="291" spans="1:6" ht="12.75" x14ac:dyDescent="0.2">
      <c r="A291" s="170" t="s">
        <v>13907</v>
      </c>
      <c r="B291" s="175" t="s">
        <v>13908</v>
      </c>
      <c r="C291" s="172" t="str">
        <f>IF(A291&gt;0,IFERROR(VLOOKUP(A:A,Остатки!A:D,4,FALSE),"Нет"),"")</f>
        <v>Нет</v>
      </c>
      <c r="D291" s="180">
        <f>IFERROR(VLOOKUP(A:A,Цены!A:C,3,0),"")</f>
        <v>643.73</v>
      </c>
      <c r="E291" s="172"/>
      <c r="F291" s="44">
        <f t="shared" si="5"/>
        <v>0</v>
      </c>
    </row>
    <row r="292" spans="1:6" ht="12.75" x14ac:dyDescent="0.2">
      <c r="A292" s="170" t="s">
        <v>13909</v>
      </c>
      <c r="B292" s="175" t="s">
        <v>13910</v>
      </c>
      <c r="C292" s="172" t="str">
        <f>IF(A292&gt;0,IFERROR(VLOOKUP(A:A,Остатки!A:D,4,FALSE),"Нет"),"")</f>
        <v>Нет</v>
      </c>
      <c r="D292" s="180">
        <f>IFERROR(VLOOKUP(A:A,Цены!A:C,3,0),"")</f>
        <v>315.94</v>
      </c>
      <c r="E292" s="172"/>
      <c r="F292" s="44">
        <f t="shared" si="5"/>
        <v>0</v>
      </c>
    </row>
    <row r="293" spans="1:6" ht="12.75" x14ac:dyDescent="0.2">
      <c r="A293" s="170" t="s">
        <v>13911</v>
      </c>
      <c r="B293" s="175" t="s">
        <v>13912</v>
      </c>
      <c r="C293" s="172" t="str">
        <f>IF(A293&gt;0,IFERROR(VLOOKUP(A:A,Остатки!A:D,4,FALSE),"Нет"),"")</f>
        <v>Нет</v>
      </c>
      <c r="D293" s="180">
        <f>IFERROR(VLOOKUP(A:A,Цены!A:C,3,0),"")</f>
        <v>542.30999999999995</v>
      </c>
      <c r="E293" s="172"/>
      <c r="F293" s="44">
        <f t="shared" si="5"/>
        <v>0</v>
      </c>
    </row>
    <row r="294" spans="1:6" ht="12.75" x14ac:dyDescent="0.2">
      <c r="A294" s="170" t="s">
        <v>13913</v>
      </c>
      <c r="B294" s="175" t="s">
        <v>13914</v>
      </c>
      <c r="C294" s="172" t="str">
        <f>IF(A294&gt;0,IFERROR(VLOOKUP(A:A,Остатки!A:D,4,FALSE),"Нет"),"")</f>
        <v>Нет</v>
      </c>
      <c r="D294" s="180">
        <f>IFERROR(VLOOKUP(A:A,Цены!A:C,3,0),"")</f>
        <v>455.6</v>
      </c>
      <c r="E294" s="172"/>
      <c r="F294" s="44">
        <f t="shared" si="5"/>
        <v>0</v>
      </c>
    </row>
    <row r="295" spans="1:6" ht="12.75" x14ac:dyDescent="0.2">
      <c r="A295" s="170" t="s">
        <v>13915</v>
      </c>
      <c r="B295" s="175" t="s">
        <v>13916</v>
      </c>
      <c r="C295" s="172" t="str">
        <f>IF(A295&gt;0,IFERROR(VLOOKUP(A:A,Остатки!A:D,4,FALSE),"Нет"),"")</f>
        <v>Нет</v>
      </c>
      <c r="D295" s="180">
        <f>IFERROR(VLOOKUP(A:A,Цены!A:C,3,0),"")</f>
        <v>443.1</v>
      </c>
      <c r="E295" s="172"/>
      <c r="F295" s="44">
        <f t="shared" si="5"/>
        <v>0</v>
      </c>
    </row>
    <row r="296" spans="1:6" ht="12.75" x14ac:dyDescent="0.2">
      <c r="A296" s="170" t="s">
        <v>13917</v>
      </c>
      <c r="B296" s="175" t="s">
        <v>13918</v>
      </c>
      <c r="C296" s="172" t="str">
        <f>IF(A296&gt;0,IFERROR(VLOOKUP(A:A,Остатки!A:D,4,FALSE),"Нет"),"")</f>
        <v>Нет</v>
      </c>
      <c r="D296" s="180">
        <f>IFERROR(VLOOKUP(A:A,Цены!A:C,3,0),"")</f>
        <v>1479.38</v>
      </c>
      <c r="E296" s="172"/>
      <c r="F296" s="44">
        <f t="shared" si="5"/>
        <v>0</v>
      </c>
    </row>
    <row r="297" spans="1:6" ht="12.75" x14ac:dyDescent="0.2">
      <c r="A297" s="170" t="s">
        <v>13919</v>
      </c>
      <c r="B297" s="175" t="s">
        <v>13920</v>
      </c>
      <c r="C297" s="172" t="str">
        <f>IF(A297&gt;0,IFERROR(VLOOKUP(A:A,Остатки!A:D,4,FALSE),"Нет"),"")</f>
        <v>Нет</v>
      </c>
      <c r="D297" s="180">
        <f>IFERROR(VLOOKUP(A:A,Цены!A:C,3,0),"")</f>
        <v>1430.32</v>
      </c>
      <c r="E297" s="172"/>
      <c r="F297" s="44">
        <f t="shared" si="5"/>
        <v>0</v>
      </c>
    </row>
    <row r="298" spans="1:6" ht="12.75" x14ac:dyDescent="0.2">
      <c r="A298" s="170" t="s">
        <v>13921</v>
      </c>
      <c r="B298" s="175" t="s">
        <v>13922</v>
      </c>
      <c r="C298" s="172" t="str">
        <f>IF(A298&gt;0,IFERROR(VLOOKUP(A:A,Остатки!A:D,4,FALSE),"Нет"),"")</f>
        <v>Нет</v>
      </c>
      <c r="D298" s="180">
        <f>IFERROR(VLOOKUP(A:A,Цены!A:C,3,0),"")</f>
        <v>815.31</v>
      </c>
      <c r="E298" s="172"/>
      <c r="F298" s="44">
        <f t="shared" si="5"/>
        <v>0</v>
      </c>
    </row>
    <row r="299" spans="1:6" ht="12.75" x14ac:dyDescent="0.2">
      <c r="A299" s="170" t="s">
        <v>13923</v>
      </c>
      <c r="B299" s="175" t="s">
        <v>13924</v>
      </c>
      <c r="C299" s="172" t="str">
        <f>IF(A299&gt;0,IFERROR(VLOOKUP(A:A,Остатки!A:D,4,FALSE),"Нет"),"")</f>
        <v>Нет</v>
      </c>
      <c r="D299" s="180">
        <f>IFERROR(VLOOKUP(A:A,Цены!A:C,3,0),"")</f>
        <v>479.85</v>
      </c>
      <c r="E299" s="172"/>
      <c r="F299" s="44">
        <f t="shared" si="5"/>
        <v>0</v>
      </c>
    </row>
    <row r="300" spans="1:6" ht="12.75" x14ac:dyDescent="0.2">
      <c r="A300" s="170" t="s">
        <v>13925</v>
      </c>
      <c r="B300" s="175" t="s">
        <v>13926</v>
      </c>
      <c r="C300" s="172" t="str">
        <f>IF(A300&gt;0,IFERROR(VLOOKUP(A:A,Остатки!A:D,4,FALSE),"Нет"),"")</f>
        <v>Нет</v>
      </c>
      <c r="D300" s="180">
        <f>IFERROR(VLOOKUP(A:A,Цены!A:C,3,0),"")</f>
        <v>315.89</v>
      </c>
      <c r="E300" s="172"/>
      <c r="F300" s="44">
        <f t="shared" si="5"/>
        <v>0</v>
      </c>
    </row>
    <row r="301" spans="1:6" ht="12.75" x14ac:dyDescent="0.2">
      <c r="A301" s="170" t="s">
        <v>13927</v>
      </c>
      <c r="B301" s="175" t="s">
        <v>13928</v>
      </c>
      <c r="C301" s="172" t="str">
        <f>IF(A301&gt;0,IFERROR(VLOOKUP(A:A,Остатки!A:D,4,FALSE),"Нет"),"")</f>
        <v>Нет</v>
      </c>
      <c r="D301" s="180">
        <f>IFERROR(VLOOKUP(A:A,Цены!A:C,3,0),"")</f>
        <v>315.88</v>
      </c>
      <c r="E301" s="172"/>
      <c r="F301" s="44">
        <f t="shared" si="5"/>
        <v>0</v>
      </c>
    </row>
    <row r="302" spans="1:6" ht="12.75" x14ac:dyDescent="0.2">
      <c r="A302" s="170" t="s">
        <v>13929</v>
      </c>
      <c r="B302" s="175" t="s">
        <v>13930</v>
      </c>
      <c r="C302" s="172" t="str">
        <f>IF(A302&gt;0,IFERROR(VLOOKUP(A:A,Остатки!A:D,4,FALSE),"Нет"),"")</f>
        <v>Нет</v>
      </c>
      <c r="D302" s="180">
        <f>IFERROR(VLOOKUP(A:A,Цены!A:C,3,0),"")</f>
        <v>433.69</v>
      </c>
      <c r="E302" s="172"/>
      <c r="F302" s="44">
        <f t="shared" si="5"/>
        <v>0</v>
      </c>
    </row>
    <row r="303" spans="1:6" ht="12.75" x14ac:dyDescent="0.2">
      <c r="A303" s="170" t="s">
        <v>13931</v>
      </c>
      <c r="B303" s="175" t="s">
        <v>13932</v>
      </c>
      <c r="C303" s="172" t="str">
        <f>IF(A303&gt;0,IFERROR(VLOOKUP(A:A,Остатки!A:D,4,FALSE),"Нет"),"")</f>
        <v>Нет</v>
      </c>
      <c r="D303" s="180">
        <f>IFERROR(VLOOKUP(A:A,Цены!A:C,3,0),"")</f>
        <v>433.69</v>
      </c>
      <c r="E303" s="172"/>
      <c r="F303" s="44">
        <f t="shared" si="5"/>
        <v>0</v>
      </c>
    </row>
    <row r="304" spans="1:6" ht="12.75" x14ac:dyDescent="0.2">
      <c r="A304" s="170" t="s">
        <v>13933</v>
      </c>
      <c r="B304" s="175" t="s">
        <v>13934</v>
      </c>
      <c r="C304" s="172" t="str">
        <f>IF(A304&gt;0,IFERROR(VLOOKUP(A:A,Остатки!A:D,4,FALSE),"Нет"),"")</f>
        <v>Нет</v>
      </c>
      <c r="D304" s="180">
        <f>IFERROR(VLOOKUP(A:A,Цены!A:C,3,0),"")</f>
        <v>479.85</v>
      </c>
      <c r="E304" s="172"/>
      <c r="F304" s="44">
        <f t="shared" si="5"/>
        <v>0</v>
      </c>
    </row>
    <row r="305" spans="1:6" ht="12.75" x14ac:dyDescent="0.2">
      <c r="A305" s="170" t="s">
        <v>13935</v>
      </c>
      <c r="B305" s="175" t="s">
        <v>13936</v>
      </c>
      <c r="C305" s="172" t="str">
        <f>IF(A305&gt;0,IFERROR(VLOOKUP(A:A,Остатки!A:D,4,FALSE),"Нет"),"")</f>
        <v>Нет</v>
      </c>
      <c r="D305" s="180">
        <f>IFERROR(VLOOKUP(A:A,Цены!A:C,3,0),"")</f>
        <v>1242.5899999999999</v>
      </c>
      <c r="E305" s="172"/>
      <c r="F305" s="44">
        <f t="shared" si="5"/>
        <v>0</v>
      </c>
    </row>
    <row r="306" spans="1:6" ht="12.75" x14ac:dyDescent="0.2">
      <c r="A306" s="170"/>
      <c r="B306" s="174" t="s">
        <v>279</v>
      </c>
      <c r="C306" s="172" t="str">
        <f>IF(A306&gt;0,IFERROR(VLOOKUP(A:A,Остатки!A:D,4,FALSE),"Нет"),"")</f>
        <v/>
      </c>
      <c r="D306" s="180" t="str">
        <f>IFERROR(VLOOKUP(A:A,Цены!A:C,3,0),"")</f>
        <v/>
      </c>
      <c r="E306" s="172"/>
      <c r="F306" s="44">
        <f t="shared" si="5"/>
        <v>0</v>
      </c>
    </row>
    <row r="307" spans="1:6" ht="12.75" x14ac:dyDescent="0.2">
      <c r="A307" s="170" t="s">
        <v>13937</v>
      </c>
      <c r="B307" s="175" t="s">
        <v>13938</v>
      </c>
      <c r="C307" s="172" t="str">
        <f>IF(A307&gt;0,IFERROR(VLOOKUP(A:A,Остатки!A:D,4,FALSE),"Нет"),"")</f>
        <v>Нет</v>
      </c>
      <c r="D307" s="180">
        <f>IFERROR(VLOOKUP(A:A,Цены!A:C,3,0),"")</f>
        <v>2293.2399999999998</v>
      </c>
      <c r="E307" s="172"/>
      <c r="F307" s="44">
        <f t="shared" si="5"/>
        <v>0</v>
      </c>
    </row>
    <row r="308" spans="1:6" ht="12.75" x14ac:dyDescent="0.2">
      <c r="A308" s="170" t="s">
        <v>13939</v>
      </c>
      <c r="B308" s="175" t="s">
        <v>13940</v>
      </c>
      <c r="C308" s="172" t="str">
        <f>IF(A308&gt;0,IFERROR(VLOOKUP(A:A,Остатки!A:D,4,FALSE),"Нет"),"")</f>
        <v>Нет</v>
      </c>
      <c r="D308" s="180">
        <f>IFERROR(VLOOKUP(A:A,Цены!A:C,3,0),"")</f>
        <v>1244.6099999999999</v>
      </c>
      <c r="E308" s="172"/>
      <c r="F308" s="44">
        <f t="shared" si="5"/>
        <v>0</v>
      </c>
    </row>
    <row r="309" spans="1:6" ht="12.75" x14ac:dyDescent="0.2">
      <c r="A309" s="170" t="s">
        <v>13941</v>
      </c>
      <c r="B309" s="175" t="s">
        <v>13942</v>
      </c>
      <c r="C309" s="172" t="str">
        <f>IF(A309&gt;0,IFERROR(VLOOKUP(A:A,Остатки!A:D,4,FALSE),"Нет"),"")</f>
        <v>Нет</v>
      </c>
      <c r="D309" s="180">
        <f>IFERROR(VLOOKUP(A:A,Цены!A:C,3,0),"")</f>
        <v>1234.69</v>
      </c>
      <c r="E309" s="172"/>
      <c r="F309" s="44">
        <f t="shared" si="5"/>
        <v>0</v>
      </c>
    </row>
    <row r="310" spans="1:6" ht="12.75" x14ac:dyDescent="0.2">
      <c r="A310" s="170" t="s">
        <v>13943</v>
      </c>
      <c r="B310" s="175" t="s">
        <v>13944</v>
      </c>
      <c r="C310" s="172" t="str">
        <f>IF(A310&gt;0,IFERROR(VLOOKUP(A:A,Остатки!A:D,4,FALSE),"Нет"),"")</f>
        <v>Нет</v>
      </c>
      <c r="D310" s="180">
        <f>IFERROR(VLOOKUP(A:A,Цены!A:C,3,0),"")</f>
        <v>1411.35</v>
      </c>
      <c r="E310" s="172"/>
      <c r="F310" s="44">
        <f t="shared" si="5"/>
        <v>0</v>
      </c>
    </row>
    <row r="311" spans="1:6" ht="12.75" x14ac:dyDescent="0.2">
      <c r="A311" s="170" t="s">
        <v>13945</v>
      </c>
      <c r="B311" s="175" t="s">
        <v>13946</v>
      </c>
      <c r="C311" s="172" t="str">
        <f>IF(A311&gt;0,IFERROR(VLOOKUP(A:A,Остатки!A:D,4,FALSE),"Нет"),"")</f>
        <v>Нет</v>
      </c>
      <c r="D311" s="180">
        <f>IFERROR(VLOOKUP(A:A,Цены!A:C,3,0),"")</f>
        <v>1411.24</v>
      </c>
      <c r="E311" s="172"/>
      <c r="F311" s="44">
        <f t="shared" si="5"/>
        <v>0</v>
      </c>
    </row>
    <row r="312" spans="1:6" ht="12.75" x14ac:dyDescent="0.2">
      <c r="A312" s="170" t="s">
        <v>13947</v>
      </c>
      <c r="B312" s="175" t="s">
        <v>13948</v>
      </c>
      <c r="C312" s="172" t="str">
        <f>IF(A312&gt;0,IFERROR(VLOOKUP(A:A,Остатки!A:D,4,FALSE),"Нет"),"")</f>
        <v>Нет</v>
      </c>
      <c r="D312" s="180">
        <f>IFERROR(VLOOKUP(A:A,Цены!A:C,3,0),"")</f>
        <v>2249.7600000000002</v>
      </c>
      <c r="E312" s="172"/>
      <c r="F312" s="44">
        <f t="shared" si="5"/>
        <v>0</v>
      </c>
    </row>
    <row r="313" spans="1:6" ht="12.75" x14ac:dyDescent="0.2">
      <c r="A313" s="170" t="s">
        <v>13949</v>
      </c>
      <c r="B313" s="175" t="s">
        <v>13950</v>
      </c>
      <c r="C313" s="172" t="str">
        <f>IF(A313&gt;0,IFERROR(VLOOKUP(A:A,Остатки!A:D,4,FALSE),"Нет"),"")</f>
        <v>Нет</v>
      </c>
      <c r="D313" s="180">
        <f>IFERROR(VLOOKUP(A:A,Цены!A:C,3,0),"")</f>
        <v>1171.72</v>
      </c>
      <c r="E313" s="172"/>
      <c r="F313" s="44">
        <f t="shared" si="5"/>
        <v>0</v>
      </c>
    </row>
    <row r="314" spans="1:6" ht="12.75" x14ac:dyDescent="0.2">
      <c r="A314" s="170"/>
      <c r="B314" s="174" t="s">
        <v>291</v>
      </c>
      <c r="C314" s="172" t="str">
        <f>IF(A314&gt;0,IFERROR(VLOOKUP(A:A,Остатки!A:D,4,FALSE),"Нет"),"")</f>
        <v/>
      </c>
      <c r="D314" s="180" t="str">
        <f>IFERROR(VLOOKUP(A:A,Цены!A:C,3,0),"")</f>
        <v/>
      </c>
      <c r="E314" s="172"/>
      <c r="F314" s="44">
        <f t="shared" si="5"/>
        <v>0</v>
      </c>
    </row>
    <row r="315" spans="1:6" ht="12.75" x14ac:dyDescent="0.2">
      <c r="A315" s="170" t="s">
        <v>13951</v>
      </c>
      <c r="B315" s="175" t="s">
        <v>13952</v>
      </c>
      <c r="C315" s="172" t="str">
        <f>IF(A315&gt;0,IFERROR(VLOOKUP(A:A,Остатки!A:D,4,FALSE),"Нет"),"")</f>
        <v>Нет</v>
      </c>
      <c r="D315" s="180">
        <f>IFERROR(VLOOKUP(A:A,Цены!A:C,3,0),"")</f>
        <v>983.93</v>
      </c>
      <c r="E315" s="172"/>
      <c r="F315" s="44">
        <f t="shared" si="5"/>
        <v>0</v>
      </c>
    </row>
    <row r="316" spans="1:6" ht="12.75" x14ac:dyDescent="0.2">
      <c r="A316" s="170" t="s">
        <v>13953</v>
      </c>
      <c r="B316" s="175" t="s">
        <v>13954</v>
      </c>
      <c r="C316" s="172" t="str">
        <f>IF(A316&gt;0,IFERROR(VLOOKUP(A:A,Остатки!A:D,4,FALSE),"Нет"),"")</f>
        <v>Нет</v>
      </c>
      <c r="D316" s="180">
        <f>IFERROR(VLOOKUP(A:A,Цены!A:C,3,0),"")</f>
        <v>818.71</v>
      </c>
      <c r="E316" s="172"/>
      <c r="F316" s="44">
        <f t="shared" si="5"/>
        <v>0</v>
      </c>
    </row>
    <row r="317" spans="1:6" ht="12.75" x14ac:dyDescent="0.2">
      <c r="A317" s="170" t="s">
        <v>13955</v>
      </c>
      <c r="B317" s="175" t="s">
        <v>13956</v>
      </c>
      <c r="C317" s="172" t="str">
        <f>IF(A317&gt;0,IFERROR(VLOOKUP(A:A,Остатки!A:D,4,FALSE),"Нет"),"")</f>
        <v>Нет</v>
      </c>
      <c r="D317" s="180">
        <f>IFERROR(VLOOKUP(A:A,Цены!A:C,3,0),"")</f>
        <v>1046.18</v>
      </c>
      <c r="E317" s="172"/>
      <c r="F317" s="44">
        <f t="shared" si="5"/>
        <v>0</v>
      </c>
    </row>
    <row r="318" spans="1:6" ht="12.75" x14ac:dyDescent="0.2">
      <c r="A318" s="170" t="s">
        <v>13957</v>
      </c>
      <c r="B318" s="175" t="s">
        <v>13958</v>
      </c>
      <c r="C318" s="172" t="str">
        <f>IF(A318&gt;0,IFERROR(VLOOKUP(A:A,Остатки!A:D,4,FALSE),"Нет"),"")</f>
        <v>Нет</v>
      </c>
      <c r="D318" s="180">
        <f>IFERROR(VLOOKUP(A:A,Цены!A:C,3,0),"")</f>
        <v>875.51</v>
      </c>
      <c r="E318" s="172"/>
      <c r="F318" s="44">
        <f t="shared" ref="F318:F381" si="6">IFERROR(D318*E318,0)</f>
        <v>0</v>
      </c>
    </row>
    <row r="319" spans="1:6" ht="12.75" x14ac:dyDescent="0.2">
      <c r="A319" s="170" t="s">
        <v>13959</v>
      </c>
      <c r="B319" s="175" t="s">
        <v>13960</v>
      </c>
      <c r="C319" s="172" t="str">
        <f>IF(A319&gt;0,IFERROR(VLOOKUP(A:A,Остатки!A:D,4,FALSE),"Нет"),"")</f>
        <v>Нет</v>
      </c>
      <c r="D319" s="180">
        <f>IFERROR(VLOOKUP(A:A,Цены!A:C,3,0),"")</f>
        <v>390.12</v>
      </c>
      <c r="E319" s="172"/>
      <c r="F319" s="44">
        <f t="shared" si="6"/>
        <v>0</v>
      </c>
    </row>
    <row r="320" spans="1:6" ht="12.75" x14ac:dyDescent="0.2">
      <c r="A320" s="170"/>
      <c r="B320" s="174" t="s">
        <v>292</v>
      </c>
      <c r="C320" s="172" t="str">
        <f>IF(A320&gt;0,IFERROR(VLOOKUP(A:A,Остатки!A:D,4,FALSE),"Нет"),"")</f>
        <v/>
      </c>
      <c r="D320" s="180" t="str">
        <f>IFERROR(VLOOKUP(A:A,Цены!A:C,3,0),"")</f>
        <v/>
      </c>
      <c r="E320" s="172"/>
      <c r="F320" s="44">
        <f t="shared" si="6"/>
        <v>0</v>
      </c>
    </row>
    <row r="321" spans="1:6" ht="12.75" x14ac:dyDescent="0.2">
      <c r="A321" s="170" t="s">
        <v>13961</v>
      </c>
      <c r="B321" s="175" t="s">
        <v>13962</v>
      </c>
      <c r="C321" s="172" t="str">
        <f>IF(A321&gt;0,IFERROR(VLOOKUP(A:A,Остатки!A:D,4,FALSE),"Нет"),"")</f>
        <v>Нет</v>
      </c>
      <c r="D321" s="180">
        <f>IFERROR(VLOOKUP(A:A,Цены!A:C,3,0),"")</f>
        <v>13700.31</v>
      </c>
      <c r="E321" s="172"/>
      <c r="F321" s="44">
        <f t="shared" si="6"/>
        <v>0</v>
      </c>
    </row>
    <row r="322" spans="1:6" ht="12.75" x14ac:dyDescent="0.2">
      <c r="A322" s="170" t="s">
        <v>13963</v>
      </c>
      <c r="B322" s="175" t="s">
        <v>13964</v>
      </c>
      <c r="C322" s="172" t="str">
        <f>IF(A322&gt;0,IFERROR(VLOOKUP(A:A,Остатки!A:D,4,FALSE),"Нет"),"")</f>
        <v>Нет</v>
      </c>
      <c r="D322" s="180">
        <f>IFERROR(VLOOKUP(A:A,Цены!A:C,3,0),"")</f>
        <v>17486.150000000001</v>
      </c>
      <c r="E322" s="172"/>
      <c r="F322" s="44">
        <f t="shared" si="6"/>
        <v>0</v>
      </c>
    </row>
    <row r="323" spans="1:6" ht="12.75" x14ac:dyDescent="0.2">
      <c r="A323" s="170" t="s">
        <v>13965</v>
      </c>
      <c r="B323" s="175" t="s">
        <v>13966</v>
      </c>
      <c r="C323" s="172" t="str">
        <f>IF(A323&gt;0,IFERROR(VLOOKUP(A:A,Остатки!A:D,4,FALSE),"Нет"),"")</f>
        <v>Нет</v>
      </c>
      <c r="D323" s="180">
        <f>IFERROR(VLOOKUP(A:A,Цены!A:C,3,0),"")</f>
        <v>11856.04</v>
      </c>
      <c r="E323" s="172"/>
      <c r="F323" s="44">
        <f t="shared" si="6"/>
        <v>0</v>
      </c>
    </row>
    <row r="324" spans="1:6" ht="12.75" x14ac:dyDescent="0.2">
      <c r="A324" s="170"/>
      <c r="B324" s="174" t="s">
        <v>293</v>
      </c>
      <c r="C324" s="172" t="str">
        <f>IF(A324&gt;0,IFERROR(VLOOKUP(A:A,Остатки!A:D,4,FALSE),"Нет"),"")</f>
        <v/>
      </c>
      <c r="D324" s="180" t="str">
        <f>IFERROR(VLOOKUP(A:A,Цены!A:C,3,0),"")</f>
        <v/>
      </c>
      <c r="E324" s="172"/>
      <c r="F324" s="44">
        <f t="shared" si="6"/>
        <v>0</v>
      </c>
    </row>
    <row r="325" spans="1:6" ht="12.75" x14ac:dyDescent="0.2">
      <c r="A325" s="170" t="s">
        <v>13967</v>
      </c>
      <c r="B325" s="175" t="s">
        <v>13968</v>
      </c>
      <c r="C325" s="172" t="str">
        <f>IF(A325&gt;0,IFERROR(VLOOKUP(A:A,Остатки!A:D,4,FALSE),"Нет"),"")</f>
        <v>Нет</v>
      </c>
      <c r="D325" s="180">
        <f>IFERROR(VLOOKUP(A:A,Цены!A:C,3,0),"")</f>
        <v>1608.93</v>
      </c>
      <c r="E325" s="172"/>
      <c r="F325" s="44">
        <f t="shared" si="6"/>
        <v>0</v>
      </c>
    </row>
    <row r="326" spans="1:6" ht="12.75" x14ac:dyDescent="0.2">
      <c r="A326" s="170" t="s">
        <v>13969</v>
      </c>
      <c r="B326" s="175" t="s">
        <v>13970</v>
      </c>
      <c r="C326" s="172" t="str">
        <f>IF(A326&gt;0,IFERROR(VLOOKUP(A:A,Остатки!A:D,4,FALSE),"Нет"),"")</f>
        <v>Нет</v>
      </c>
      <c r="D326" s="180">
        <f>IFERROR(VLOOKUP(A:A,Цены!A:C,3,0),"")</f>
        <v>1598.94</v>
      </c>
      <c r="E326" s="172"/>
      <c r="F326" s="44">
        <f t="shared" si="6"/>
        <v>0</v>
      </c>
    </row>
    <row r="327" spans="1:6" ht="12.75" x14ac:dyDescent="0.2">
      <c r="A327" s="170" t="s">
        <v>13971</v>
      </c>
      <c r="B327" s="175" t="s">
        <v>13972</v>
      </c>
      <c r="C327" s="172" t="str">
        <f>IF(A327&gt;0,IFERROR(VLOOKUP(A:A,Остатки!A:D,4,FALSE),"Нет"),"")</f>
        <v>Нет</v>
      </c>
      <c r="D327" s="180">
        <f>IFERROR(VLOOKUP(A:A,Цены!A:C,3,0),"")</f>
        <v>3568.47</v>
      </c>
      <c r="E327" s="172"/>
      <c r="F327" s="44">
        <f t="shared" si="6"/>
        <v>0</v>
      </c>
    </row>
    <row r="328" spans="1:6" ht="12.75" x14ac:dyDescent="0.2">
      <c r="A328" s="170" t="s">
        <v>13973</v>
      </c>
      <c r="B328" s="175" t="s">
        <v>13974</v>
      </c>
      <c r="C328" s="172" t="str">
        <f>IF(A328&gt;0,IFERROR(VLOOKUP(A:A,Остатки!A:D,4,FALSE),"Нет"),"")</f>
        <v>Нет</v>
      </c>
      <c r="D328" s="180">
        <f>IFERROR(VLOOKUP(A:A,Цены!A:C,3,0),"")</f>
        <v>4301.5</v>
      </c>
      <c r="E328" s="172"/>
      <c r="F328" s="44">
        <f t="shared" si="6"/>
        <v>0</v>
      </c>
    </row>
    <row r="329" spans="1:6" ht="12.75" x14ac:dyDescent="0.2">
      <c r="A329" s="170" t="s">
        <v>13975</v>
      </c>
      <c r="B329" s="175" t="s">
        <v>13976</v>
      </c>
      <c r="C329" s="172" t="str">
        <f>IF(A329&gt;0,IFERROR(VLOOKUP(A:A,Остатки!A:D,4,FALSE),"Нет"),"")</f>
        <v>Нет</v>
      </c>
      <c r="D329" s="180">
        <f>IFERROR(VLOOKUP(A:A,Цены!A:C,3,0),"")</f>
        <v>4791.2</v>
      </c>
      <c r="E329" s="172"/>
      <c r="F329" s="44">
        <f t="shared" si="6"/>
        <v>0</v>
      </c>
    </row>
    <row r="330" spans="1:6" ht="12.75" x14ac:dyDescent="0.2">
      <c r="A330" s="170" t="s">
        <v>13977</v>
      </c>
      <c r="B330" s="175" t="s">
        <v>13978</v>
      </c>
      <c r="C330" s="172" t="str">
        <f>IF(A330&gt;0,IFERROR(VLOOKUP(A:A,Остатки!A:D,4,FALSE),"Нет"),"")</f>
        <v>Нет</v>
      </c>
      <c r="D330" s="180">
        <f>IFERROR(VLOOKUP(A:A,Цены!A:C,3,0),"")</f>
        <v>1108.6099999999999</v>
      </c>
      <c r="E330" s="172"/>
      <c r="F330" s="44">
        <f t="shared" si="6"/>
        <v>0</v>
      </c>
    </row>
    <row r="331" spans="1:6" ht="12.75" x14ac:dyDescent="0.2">
      <c r="A331" s="170" t="s">
        <v>13979</v>
      </c>
      <c r="B331" s="175" t="s">
        <v>13980</v>
      </c>
      <c r="C331" s="172" t="str">
        <f>IF(A331&gt;0,IFERROR(VLOOKUP(A:A,Остатки!A:D,4,FALSE),"Нет"),"")</f>
        <v>Нет</v>
      </c>
      <c r="D331" s="180">
        <f>IFERROR(VLOOKUP(A:A,Цены!A:C,3,0),"")</f>
        <v>1452.08</v>
      </c>
      <c r="E331" s="172"/>
      <c r="F331" s="44">
        <f t="shared" si="6"/>
        <v>0</v>
      </c>
    </row>
    <row r="332" spans="1:6" ht="12.75" x14ac:dyDescent="0.2">
      <c r="A332" s="170" t="s">
        <v>13981</v>
      </c>
      <c r="B332" s="175" t="s">
        <v>13982</v>
      </c>
      <c r="C332" s="172" t="str">
        <f>IF(A332&gt;0,IFERROR(VLOOKUP(A:A,Остатки!A:D,4,FALSE),"Нет"),"")</f>
        <v>Нет</v>
      </c>
      <c r="D332" s="180">
        <f>IFERROR(VLOOKUP(A:A,Цены!A:C,3,0),"")</f>
        <v>1473.97</v>
      </c>
      <c r="E332" s="172"/>
      <c r="F332" s="44">
        <f t="shared" si="6"/>
        <v>0</v>
      </c>
    </row>
    <row r="333" spans="1:6" ht="12.75" x14ac:dyDescent="0.2">
      <c r="A333" s="170" t="s">
        <v>13983</v>
      </c>
      <c r="B333" s="175" t="s">
        <v>13984</v>
      </c>
      <c r="C333" s="172" t="str">
        <f>IF(A333&gt;0,IFERROR(VLOOKUP(A:A,Остатки!A:D,4,FALSE),"Нет"),"")</f>
        <v>Нет</v>
      </c>
      <c r="D333" s="180">
        <f>IFERROR(VLOOKUP(A:A,Цены!A:C,3,0),"")</f>
        <v>3745.68</v>
      </c>
      <c r="E333" s="172"/>
      <c r="F333" s="44">
        <f t="shared" si="6"/>
        <v>0</v>
      </c>
    </row>
    <row r="334" spans="1:6" ht="12.75" x14ac:dyDescent="0.2">
      <c r="A334" s="170" t="s">
        <v>13985</v>
      </c>
      <c r="B334" s="175" t="s">
        <v>13986</v>
      </c>
      <c r="C334" s="172" t="str">
        <f>IF(A334&gt;0,IFERROR(VLOOKUP(A:A,Остатки!A:D,4,FALSE),"Нет"),"")</f>
        <v>Нет</v>
      </c>
      <c r="D334" s="180">
        <f>IFERROR(VLOOKUP(A:A,Цены!A:C,3,0),"")</f>
        <v>5283.72</v>
      </c>
      <c r="E334" s="172"/>
      <c r="F334" s="44">
        <f t="shared" si="6"/>
        <v>0</v>
      </c>
    </row>
    <row r="335" spans="1:6" ht="12.75" x14ac:dyDescent="0.2">
      <c r="A335" s="170" t="s">
        <v>13987</v>
      </c>
      <c r="B335" s="175" t="s">
        <v>13988</v>
      </c>
      <c r="C335" s="172" t="str">
        <f>IF(A335&gt;0,IFERROR(VLOOKUP(A:A,Остатки!A:D,4,FALSE),"Нет"),"")</f>
        <v>Нет</v>
      </c>
      <c r="D335" s="180">
        <f>IFERROR(VLOOKUP(A:A,Цены!A:C,3,0),"")</f>
        <v>7835.11</v>
      </c>
      <c r="E335" s="172"/>
      <c r="F335" s="44">
        <f t="shared" si="6"/>
        <v>0</v>
      </c>
    </row>
    <row r="336" spans="1:6" ht="12.75" x14ac:dyDescent="0.2">
      <c r="A336" s="170" t="s">
        <v>13989</v>
      </c>
      <c r="B336" s="175" t="s">
        <v>13990</v>
      </c>
      <c r="C336" s="172" t="str">
        <f>IF(A336&gt;0,IFERROR(VLOOKUP(A:A,Остатки!A:D,4,FALSE),"Нет"),"")</f>
        <v>Нет</v>
      </c>
      <c r="D336" s="180">
        <f>IFERROR(VLOOKUP(A:A,Цены!A:C,3,0),"")</f>
        <v>8739.3799999999992</v>
      </c>
      <c r="E336" s="172"/>
      <c r="F336" s="44">
        <f t="shared" si="6"/>
        <v>0</v>
      </c>
    </row>
    <row r="337" spans="1:6" ht="12.75" x14ac:dyDescent="0.2">
      <c r="A337" s="170"/>
      <c r="B337" s="174" t="s">
        <v>296</v>
      </c>
      <c r="C337" s="172" t="str">
        <f>IF(A337&gt;0,IFERROR(VLOOKUP(A:A,Остатки!A:D,4,FALSE),"Нет"),"")</f>
        <v/>
      </c>
      <c r="D337" s="180" t="str">
        <f>IFERROR(VLOOKUP(A:A,Цены!A:C,3,0),"")</f>
        <v/>
      </c>
      <c r="E337" s="172"/>
      <c r="F337" s="44">
        <f t="shared" si="6"/>
        <v>0</v>
      </c>
    </row>
    <row r="338" spans="1:6" ht="12.75" x14ac:dyDescent="0.2">
      <c r="A338" s="170" t="s">
        <v>13991</v>
      </c>
      <c r="B338" s="175" t="s">
        <v>13992</v>
      </c>
      <c r="C338" s="172" t="str">
        <f>IF(A338&gt;0,IFERROR(VLOOKUP(A:A,Остатки!A:D,4,FALSE),"Нет"),"")</f>
        <v>Нет</v>
      </c>
      <c r="D338" s="180">
        <f>IFERROR(VLOOKUP(A:A,Цены!A:C,3,0),"")</f>
        <v>2050.89</v>
      </c>
      <c r="E338" s="172"/>
      <c r="F338" s="44">
        <f t="shared" si="6"/>
        <v>0</v>
      </c>
    </row>
    <row r="339" spans="1:6" ht="12.75" x14ac:dyDescent="0.2">
      <c r="A339" s="170" t="s">
        <v>13993</v>
      </c>
      <c r="B339" s="175" t="s">
        <v>13994</v>
      </c>
      <c r="C339" s="172" t="str">
        <f>IF(A339&gt;0,IFERROR(VLOOKUP(A:A,Остатки!A:D,4,FALSE),"Нет"),"")</f>
        <v>Нет</v>
      </c>
      <c r="D339" s="180">
        <f>IFERROR(VLOOKUP(A:A,Цены!A:C,3,0),"")</f>
        <v>1213.01</v>
      </c>
      <c r="E339" s="172"/>
      <c r="F339" s="44">
        <f t="shared" si="6"/>
        <v>0</v>
      </c>
    </row>
    <row r="340" spans="1:6" ht="12.75" x14ac:dyDescent="0.2">
      <c r="A340" s="170" t="s">
        <v>13995</v>
      </c>
      <c r="B340" s="175" t="s">
        <v>13996</v>
      </c>
      <c r="C340" s="172" t="str">
        <f>IF(A340&gt;0,IFERROR(VLOOKUP(A:A,Остатки!A:D,4,FALSE),"Нет"),"")</f>
        <v>Нет</v>
      </c>
      <c r="D340" s="180">
        <f>IFERROR(VLOOKUP(A:A,Цены!A:C,3,0),"")</f>
        <v>390.36</v>
      </c>
      <c r="E340" s="172"/>
      <c r="F340" s="44">
        <f t="shared" si="6"/>
        <v>0</v>
      </c>
    </row>
    <row r="341" spans="1:6" ht="12.75" x14ac:dyDescent="0.2">
      <c r="A341" s="170" t="s">
        <v>13997</v>
      </c>
      <c r="B341" s="175" t="s">
        <v>13998</v>
      </c>
      <c r="C341" s="172" t="str">
        <f>IF(A341&gt;0,IFERROR(VLOOKUP(A:A,Остатки!A:D,4,FALSE),"Нет"),"")</f>
        <v>Нет</v>
      </c>
      <c r="D341" s="180">
        <f>IFERROR(VLOOKUP(A:A,Цены!A:C,3,0),"")</f>
        <v>453.95</v>
      </c>
      <c r="E341" s="172"/>
      <c r="F341" s="44">
        <f t="shared" si="6"/>
        <v>0</v>
      </c>
    </row>
    <row r="342" spans="1:6" ht="12.75" x14ac:dyDescent="0.2">
      <c r="A342" s="170" t="s">
        <v>13999</v>
      </c>
      <c r="B342" s="175" t="s">
        <v>14000</v>
      </c>
      <c r="C342" s="172" t="str">
        <f>IF(A342&gt;0,IFERROR(VLOOKUP(A:A,Остатки!A:D,4,FALSE),"Нет"),"")</f>
        <v>В наличии</v>
      </c>
      <c r="D342" s="180">
        <f>IFERROR(VLOOKUP(A:A,Цены!A:C,3,0),"")</f>
        <v>722.35</v>
      </c>
      <c r="E342" s="172"/>
      <c r="F342" s="44">
        <f t="shared" si="6"/>
        <v>0</v>
      </c>
    </row>
    <row r="343" spans="1:6" ht="12.75" x14ac:dyDescent="0.2">
      <c r="A343" s="170" t="s">
        <v>14001</v>
      </c>
      <c r="B343" s="175" t="s">
        <v>14002</v>
      </c>
      <c r="C343" s="172" t="str">
        <f>IF(A343&gt;0,IFERROR(VLOOKUP(A:A,Остатки!A:D,4,FALSE),"Нет"),"")</f>
        <v>В наличии</v>
      </c>
      <c r="D343" s="180">
        <f>IFERROR(VLOOKUP(A:A,Цены!A:C,3,0),"")</f>
        <v>630.62</v>
      </c>
      <c r="E343" s="172"/>
      <c r="F343" s="44">
        <f t="shared" si="6"/>
        <v>0</v>
      </c>
    </row>
    <row r="344" spans="1:6" ht="12.75" x14ac:dyDescent="0.2">
      <c r="A344" s="170" t="s">
        <v>14003</v>
      </c>
      <c r="B344" s="175" t="s">
        <v>14004</v>
      </c>
      <c r="C344" s="172" t="str">
        <f>IF(A344&gt;0,IFERROR(VLOOKUP(A:A,Остатки!A:D,4,FALSE),"Нет"),"")</f>
        <v>Нет</v>
      </c>
      <c r="D344" s="180">
        <f>IFERROR(VLOOKUP(A:A,Цены!A:C,3,0),"")</f>
        <v>2814.14</v>
      </c>
      <c r="E344" s="172"/>
      <c r="F344" s="44">
        <f t="shared" si="6"/>
        <v>0</v>
      </c>
    </row>
    <row r="345" spans="1:6" ht="12.75" x14ac:dyDescent="0.2">
      <c r="A345" s="170" t="s">
        <v>14005</v>
      </c>
      <c r="B345" s="175" t="s">
        <v>14006</v>
      </c>
      <c r="C345" s="172" t="str">
        <f>IF(A345&gt;0,IFERROR(VLOOKUP(A:A,Остатки!A:D,4,FALSE),"Нет"),"")</f>
        <v>Нет</v>
      </c>
      <c r="D345" s="180">
        <f>IFERROR(VLOOKUP(A:A,Цены!A:C,3,0),"")</f>
        <v>1663.59</v>
      </c>
      <c r="E345" s="172"/>
      <c r="F345" s="44">
        <f t="shared" si="6"/>
        <v>0</v>
      </c>
    </row>
    <row r="346" spans="1:6" ht="12.75" x14ac:dyDescent="0.2">
      <c r="A346" s="170" t="s">
        <v>14007</v>
      </c>
      <c r="B346" s="175" t="s">
        <v>14008</v>
      </c>
      <c r="C346" s="172" t="str">
        <f>IF(A346&gt;0,IFERROR(VLOOKUP(A:A,Остатки!A:D,4,FALSE),"Нет"),"")</f>
        <v>В наличии</v>
      </c>
      <c r="D346" s="180">
        <f>IFERROR(VLOOKUP(A:A,Цены!A:C,3,0),"")</f>
        <v>388.16</v>
      </c>
      <c r="E346" s="172"/>
      <c r="F346" s="44">
        <f t="shared" si="6"/>
        <v>0</v>
      </c>
    </row>
    <row r="347" spans="1:6" ht="12.75" x14ac:dyDescent="0.2">
      <c r="A347" s="170" t="s">
        <v>14009</v>
      </c>
      <c r="B347" s="175" t="s">
        <v>14010</v>
      </c>
      <c r="C347" s="172" t="str">
        <f>IF(A347&gt;0,IFERROR(VLOOKUP(A:A,Остатки!A:D,4,FALSE),"Нет"),"")</f>
        <v>Нет</v>
      </c>
      <c r="D347" s="180">
        <f>IFERROR(VLOOKUP(A:A,Цены!A:C,3,0),"")</f>
        <v>334.15</v>
      </c>
      <c r="E347" s="172"/>
      <c r="F347" s="44">
        <f t="shared" si="6"/>
        <v>0</v>
      </c>
    </row>
    <row r="348" spans="1:6" ht="12.75" x14ac:dyDescent="0.2">
      <c r="A348" s="170" t="s">
        <v>14011</v>
      </c>
      <c r="B348" s="175" t="s">
        <v>14012</v>
      </c>
      <c r="C348" s="172" t="str">
        <f>IF(A348&gt;0,IFERROR(VLOOKUP(A:A,Остатки!A:D,4,FALSE),"Нет"),"")</f>
        <v>В наличии</v>
      </c>
      <c r="D348" s="180">
        <f>IFERROR(VLOOKUP(A:A,Цены!A:C,3,0),"")</f>
        <v>954.96</v>
      </c>
      <c r="E348" s="172"/>
      <c r="F348" s="44">
        <f t="shared" si="6"/>
        <v>0</v>
      </c>
    </row>
    <row r="349" spans="1:6" ht="12.75" x14ac:dyDescent="0.2">
      <c r="A349" s="170" t="s">
        <v>14013</v>
      </c>
      <c r="B349" s="175" t="s">
        <v>14014</v>
      </c>
      <c r="C349" s="172" t="str">
        <f>IF(A349&gt;0,IFERROR(VLOOKUP(A:A,Остатки!A:D,4,FALSE),"Нет"),"")</f>
        <v>Нет</v>
      </c>
      <c r="D349" s="180">
        <f>IFERROR(VLOOKUP(A:A,Цены!A:C,3,0),"")</f>
        <v>417.61</v>
      </c>
      <c r="E349" s="172"/>
      <c r="F349" s="44">
        <f t="shared" si="6"/>
        <v>0</v>
      </c>
    </row>
    <row r="350" spans="1:6" ht="12.75" x14ac:dyDescent="0.2">
      <c r="A350" s="170" t="s">
        <v>14015</v>
      </c>
      <c r="B350" s="175" t="s">
        <v>14016</v>
      </c>
      <c r="C350" s="172" t="str">
        <f>IF(A350&gt;0,IFERROR(VLOOKUP(A:A,Остатки!A:D,4,FALSE),"Нет"),"")</f>
        <v>В наличии</v>
      </c>
      <c r="D350" s="180">
        <f>IFERROR(VLOOKUP(A:A,Цены!A:C,3,0),"")</f>
        <v>595.70000000000005</v>
      </c>
      <c r="E350" s="172"/>
      <c r="F350" s="44">
        <f t="shared" si="6"/>
        <v>0</v>
      </c>
    </row>
    <row r="351" spans="1:6" ht="12.75" x14ac:dyDescent="0.2">
      <c r="A351" s="170" t="s">
        <v>14017</v>
      </c>
      <c r="B351" s="175" t="s">
        <v>14018</v>
      </c>
      <c r="C351" s="172" t="str">
        <f>IF(A351&gt;0,IFERROR(VLOOKUP(A:A,Остатки!A:D,4,FALSE),"Нет"),"")</f>
        <v>В наличии</v>
      </c>
      <c r="D351" s="180">
        <f>IFERROR(VLOOKUP(A:A,Цены!A:C,3,0),"")</f>
        <v>909.68</v>
      </c>
      <c r="E351" s="172"/>
      <c r="F351" s="44">
        <f t="shared" si="6"/>
        <v>0</v>
      </c>
    </row>
    <row r="352" spans="1:6" ht="12.75" x14ac:dyDescent="0.2">
      <c r="A352" s="170" t="s">
        <v>14019</v>
      </c>
      <c r="B352" s="175" t="s">
        <v>14020</v>
      </c>
      <c r="C352" s="172" t="str">
        <f>IF(A352&gt;0,IFERROR(VLOOKUP(A:A,Остатки!A:D,4,FALSE),"Нет"),"")</f>
        <v>Нет</v>
      </c>
      <c r="D352" s="180">
        <f>IFERROR(VLOOKUP(A:A,Цены!A:C,3,0),"")</f>
        <v>200.19</v>
      </c>
      <c r="E352" s="172"/>
      <c r="F352" s="44">
        <f t="shared" si="6"/>
        <v>0</v>
      </c>
    </row>
    <row r="353" spans="1:6" ht="12.75" x14ac:dyDescent="0.2">
      <c r="A353" s="170" t="s">
        <v>14021</v>
      </c>
      <c r="B353" s="175" t="s">
        <v>14022</v>
      </c>
      <c r="C353" s="172" t="str">
        <f>IF(A353&gt;0,IFERROR(VLOOKUP(A:A,Остатки!A:D,4,FALSE),"Нет"),"")</f>
        <v>Нет</v>
      </c>
      <c r="D353" s="180">
        <f>IFERROR(VLOOKUP(A:A,Цены!A:C,3,0),"")</f>
        <v>256.23</v>
      </c>
      <c r="E353" s="172"/>
      <c r="F353" s="44">
        <f t="shared" si="6"/>
        <v>0</v>
      </c>
    </row>
    <row r="354" spans="1:6" ht="12.75" x14ac:dyDescent="0.2">
      <c r="A354" s="170" t="s">
        <v>14023</v>
      </c>
      <c r="B354" s="175" t="s">
        <v>14024</v>
      </c>
      <c r="C354" s="172" t="str">
        <f>IF(A354&gt;0,IFERROR(VLOOKUP(A:A,Остатки!A:D,4,FALSE),"Нет"),"")</f>
        <v>Нет</v>
      </c>
      <c r="D354" s="180">
        <f>IFERROR(VLOOKUP(A:A,Цены!A:C,3,0),"")</f>
        <v>171.89</v>
      </c>
      <c r="E354" s="172"/>
      <c r="F354" s="44">
        <f t="shared" si="6"/>
        <v>0</v>
      </c>
    </row>
    <row r="355" spans="1:6" ht="12.75" x14ac:dyDescent="0.2">
      <c r="A355" s="170" t="s">
        <v>14025</v>
      </c>
      <c r="B355" s="175" t="s">
        <v>14026</v>
      </c>
      <c r="C355" s="172" t="str">
        <f>IF(A355&gt;0,IFERROR(VLOOKUP(A:A,Остатки!A:D,4,FALSE),"Нет"),"")</f>
        <v>Нет</v>
      </c>
      <c r="D355" s="180">
        <f>IFERROR(VLOOKUP(A:A,Цены!A:C,3,0),"")</f>
        <v>897.89</v>
      </c>
      <c r="E355" s="172"/>
      <c r="F355" s="44">
        <f t="shared" si="6"/>
        <v>0</v>
      </c>
    </row>
    <row r="356" spans="1:6" ht="12.75" x14ac:dyDescent="0.2">
      <c r="A356" s="170"/>
      <c r="B356" s="171" t="s">
        <v>298</v>
      </c>
      <c r="C356" s="172" t="str">
        <f>IF(A356&gt;0,IFERROR(VLOOKUP(A:A,Остатки!A:D,4,FALSE),"Нет"),"")</f>
        <v/>
      </c>
      <c r="D356" s="180" t="str">
        <f>IFERROR(VLOOKUP(A:A,Цены!A:C,3,0),"")</f>
        <v/>
      </c>
      <c r="E356" s="172"/>
      <c r="F356" s="44">
        <f t="shared" si="6"/>
        <v>0</v>
      </c>
    </row>
    <row r="357" spans="1:6" ht="12.75" x14ac:dyDescent="0.2">
      <c r="A357" s="170"/>
      <c r="B357" s="173" t="s">
        <v>299</v>
      </c>
      <c r="C357" s="172" t="str">
        <f>IF(A357&gt;0,IFERROR(VLOOKUP(A:A,Остатки!A:D,4,FALSE),"Нет"),"")</f>
        <v/>
      </c>
      <c r="D357" s="180" t="str">
        <f>IFERROR(VLOOKUP(A:A,Цены!A:C,3,0),"")</f>
        <v/>
      </c>
      <c r="E357" s="172"/>
      <c r="F357" s="44">
        <f t="shared" si="6"/>
        <v>0</v>
      </c>
    </row>
    <row r="358" spans="1:6" ht="12.75" x14ac:dyDescent="0.2">
      <c r="A358" s="170"/>
      <c r="B358" s="174" t="s">
        <v>300</v>
      </c>
      <c r="C358" s="172" t="str">
        <f>IF(A358&gt;0,IFERROR(VLOOKUP(A:A,Остатки!A:D,4,FALSE),"Нет"),"")</f>
        <v/>
      </c>
      <c r="D358" s="180" t="str">
        <f>IFERROR(VLOOKUP(A:A,Цены!A:C,3,0),"")</f>
        <v/>
      </c>
      <c r="E358" s="172"/>
      <c r="F358" s="44">
        <f t="shared" si="6"/>
        <v>0</v>
      </c>
    </row>
    <row r="359" spans="1:6" ht="12.75" x14ac:dyDescent="0.2">
      <c r="A359" s="170" t="s">
        <v>14027</v>
      </c>
      <c r="B359" s="175" t="s">
        <v>14028</v>
      </c>
      <c r="C359" s="172" t="str">
        <f>IF(A359&gt;0,IFERROR(VLOOKUP(A:A,Остатки!A:D,4,FALSE),"Нет"),"")</f>
        <v>Нет</v>
      </c>
      <c r="D359" s="180">
        <f>IFERROR(VLOOKUP(A:A,Цены!A:C,3,0),"")</f>
        <v>827.53</v>
      </c>
      <c r="E359" s="172"/>
      <c r="F359" s="44">
        <f t="shared" si="6"/>
        <v>0</v>
      </c>
    </row>
    <row r="360" spans="1:6" ht="12.75" x14ac:dyDescent="0.2">
      <c r="A360" s="170"/>
      <c r="B360" s="174" t="s">
        <v>1284</v>
      </c>
      <c r="C360" s="172" t="str">
        <f>IF(A360&gt;0,IFERROR(VLOOKUP(A:A,Остатки!A:D,4,FALSE),"Нет"),"")</f>
        <v/>
      </c>
      <c r="D360" s="180" t="str">
        <f>IFERROR(VLOOKUP(A:A,Цены!A:C,3,0),"")</f>
        <v/>
      </c>
      <c r="E360" s="172"/>
      <c r="F360" s="44">
        <f t="shared" si="6"/>
        <v>0</v>
      </c>
    </row>
    <row r="361" spans="1:6" ht="12.75" x14ac:dyDescent="0.2">
      <c r="A361" s="170" t="s">
        <v>14029</v>
      </c>
      <c r="B361" s="175" t="s">
        <v>14030</v>
      </c>
      <c r="C361" s="172" t="str">
        <f>IF(A361&gt;0,IFERROR(VLOOKUP(A:A,Остатки!A:D,4,FALSE),"Нет"),"")</f>
        <v>Нет</v>
      </c>
      <c r="D361" s="180">
        <f>IFERROR(VLOOKUP(A:A,Цены!A:C,3,0),"")</f>
        <v>1580.67</v>
      </c>
      <c r="E361" s="172"/>
      <c r="F361" s="44">
        <f t="shared" si="6"/>
        <v>0</v>
      </c>
    </row>
    <row r="362" spans="1:6" ht="12.75" x14ac:dyDescent="0.2">
      <c r="A362" s="170" t="s">
        <v>14031</v>
      </c>
      <c r="B362" s="175" t="s">
        <v>14032</v>
      </c>
      <c r="C362" s="172" t="str">
        <f>IF(A362&gt;0,IFERROR(VLOOKUP(A:A,Остатки!A:D,4,FALSE),"Нет"),"")</f>
        <v>Нет</v>
      </c>
      <c r="D362" s="180">
        <f>IFERROR(VLOOKUP(A:A,Цены!A:C,3,0),"")</f>
        <v>12848.63</v>
      </c>
      <c r="E362" s="172"/>
      <c r="F362" s="44">
        <f t="shared" si="6"/>
        <v>0</v>
      </c>
    </row>
    <row r="363" spans="1:6" ht="12.75" x14ac:dyDescent="0.2">
      <c r="A363" s="170" t="s">
        <v>14033</v>
      </c>
      <c r="B363" s="175" t="s">
        <v>14034</v>
      </c>
      <c r="C363" s="172" t="str">
        <f>IF(A363&gt;0,IFERROR(VLOOKUP(A:A,Остатки!A:D,4,FALSE),"Нет"),"")</f>
        <v>Нет</v>
      </c>
      <c r="D363" s="180">
        <f>IFERROR(VLOOKUP(A:A,Цены!A:C,3,0),"")</f>
        <v>6237.29</v>
      </c>
      <c r="E363" s="172"/>
      <c r="F363" s="44">
        <f t="shared" si="6"/>
        <v>0</v>
      </c>
    </row>
    <row r="364" spans="1:6" ht="12.75" x14ac:dyDescent="0.2">
      <c r="A364" s="170" t="s">
        <v>14035</v>
      </c>
      <c r="B364" s="175" t="s">
        <v>14036</v>
      </c>
      <c r="C364" s="172" t="str">
        <f>IF(A364&gt;0,IFERROR(VLOOKUP(A:A,Остатки!A:D,4,FALSE),"Нет"),"")</f>
        <v>Нет</v>
      </c>
      <c r="D364" s="180">
        <f>IFERROR(VLOOKUP(A:A,Цены!A:C,3,0),"")</f>
        <v>2688.18</v>
      </c>
      <c r="E364" s="172"/>
      <c r="F364" s="44">
        <f t="shared" si="6"/>
        <v>0</v>
      </c>
    </row>
    <row r="365" spans="1:6" ht="12.75" x14ac:dyDescent="0.2">
      <c r="A365" s="170"/>
      <c r="B365" s="173" t="s">
        <v>1325</v>
      </c>
      <c r="C365" s="172" t="str">
        <f>IF(A365&gt;0,IFERROR(VLOOKUP(A:A,Остатки!A:D,4,FALSE),"Нет"),"")</f>
        <v/>
      </c>
      <c r="D365" s="180" t="str">
        <f>IFERROR(VLOOKUP(A:A,Цены!A:C,3,0),"")</f>
        <v/>
      </c>
      <c r="E365" s="172"/>
      <c r="F365" s="44">
        <f t="shared" si="6"/>
        <v>0</v>
      </c>
    </row>
    <row r="366" spans="1:6" ht="12.75" x14ac:dyDescent="0.2">
      <c r="A366" s="170" t="s">
        <v>14037</v>
      </c>
      <c r="B366" s="208" t="s">
        <v>14038</v>
      </c>
      <c r="C366" s="172" t="str">
        <f>IF(A366&gt;0,IFERROR(VLOOKUP(A:A,Остатки!A:D,4,FALSE),"Нет"),"")</f>
        <v>Нет</v>
      </c>
      <c r="D366" s="180">
        <f>IFERROR(VLOOKUP(A:A,Цены!A:C,3,0),"")</f>
        <v>424.41</v>
      </c>
      <c r="E366" s="172"/>
      <c r="F366" s="44">
        <f t="shared" si="6"/>
        <v>0</v>
      </c>
    </row>
    <row r="367" spans="1:6" ht="12.75" x14ac:dyDescent="0.2">
      <c r="A367" s="170"/>
      <c r="B367" s="173" t="s">
        <v>321</v>
      </c>
      <c r="C367" s="172" t="str">
        <f>IF(A367&gt;0,IFERROR(VLOOKUP(A:A,Остатки!A:D,4,FALSE),"Нет"),"")</f>
        <v/>
      </c>
      <c r="D367" s="180" t="str">
        <f>IFERROR(VLOOKUP(A:A,Цены!A:C,3,0),"")</f>
        <v/>
      </c>
      <c r="E367" s="172"/>
      <c r="F367" s="44">
        <f t="shared" si="6"/>
        <v>0</v>
      </c>
    </row>
    <row r="368" spans="1:6" ht="12.75" x14ac:dyDescent="0.2">
      <c r="A368" s="170"/>
      <c r="B368" s="174" t="s">
        <v>327</v>
      </c>
      <c r="C368" s="172" t="str">
        <f>IF(A368&gt;0,IFERROR(VLOOKUP(A:A,Остатки!A:D,4,FALSE),"Нет"),"")</f>
        <v/>
      </c>
      <c r="D368" s="180" t="str">
        <f>IFERROR(VLOOKUP(A:A,Цены!A:C,3,0),"")</f>
        <v/>
      </c>
      <c r="E368" s="172"/>
      <c r="F368" s="44">
        <f t="shared" si="6"/>
        <v>0</v>
      </c>
    </row>
    <row r="369" spans="1:6" ht="12.75" x14ac:dyDescent="0.2">
      <c r="A369" s="170" t="s">
        <v>14039</v>
      </c>
      <c r="B369" s="175" t="s">
        <v>14040</v>
      </c>
      <c r="C369" s="172" t="str">
        <f>IF(A369&gt;0,IFERROR(VLOOKUP(A:A,Остатки!A:D,4,FALSE),"Нет"),"")</f>
        <v>Нет</v>
      </c>
      <c r="D369" s="180">
        <f>IFERROR(VLOOKUP(A:A,Цены!A:C,3,0),"")</f>
        <v>2444.75</v>
      </c>
      <c r="E369" s="172"/>
      <c r="F369" s="44">
        <f t="shared" si="6"/>
        <v>0</v>
      </c>
    </row>
    <row r="370" spans="1:6" ht="12.75" x14ac:dyDescent="0.2">
      <c r="A370" s="170" t="s">
        <v>14041</v>
      </c>
      <c r="B370" s="175" t="s">
        <v>14042</v>
      </c>
      <c r="C370" s="172" t="str">
        <f>IF(A370&gt;0,IFERROR(VLOOKUP(A:A,Остатки!A:D,4,FALSE),"Нет"),"")</f>
        <v>Нет</v>
      </c>
      <c r="D370" s="180">
        <f>IFERROR(VLOOKUP(A:A,Цены!A:C,3,0),"")</f>
        <v>8929.19</v>
      </c>
      <c r="E370" s="172"/>
      <c r="F370" s="44">
        <f t="shared" si="6"/>
        <v>0</v>
      </c>
    </row>
    <row r="371" spans="1:6" ht="12.75" x14ac:dyDescent="0.2">
      <c r="A371" s="170" t="s">
        <v>14043</v>
      </c>
      <c r="B371" s="175" t="s">
        <v>14044</v>
      </c>
      <c r="C371" s="172" t="str">
        <f>IF(A371&gt;0,IFERROR(VLOOKUP(A:A,Остатки!A:D,4,FALSE),"Нет"),"")</f>
        <v>Нет</v>
      </c>
      <c r="D371" s="180">
        <f>IFERROR(VLOOKUP(A:A,Цены!A:C,3,0),"")</f>
        <v>10784.4</v>
      </c>
      <c r="E371" s="172"/>
      <c r="F371" s="44">
        <f t="shared" si="6"/>
        <v>0</v>
      </c>
    </row>
    <row r="372" spans="1:6" ht="12.75" x14ac:dyDescent="0.2">
      <c r="A372" s="170"/>
      <c r="B372" s="174" t="s">
        <v>335</v>
      </c>
      <c r="C372" s="172" t="str">
        <f>IF(A372&gt;0,IFERROR(VLOOKUP(A:A,Остатки!A:D,4,FALSE),"Нет"),"")</f>
        <v/>
      </c>
      <c r="D372" s="180" t="str">
        <f>IFERROR(VLOOKUP(A:A,Цены!A:C,3,0),"")</f>
        <v/>
      </c>
      <c r="E372" s="172"/>
      <c r="F372" s="44">
        <f t="shared" si="6"/>
        <v>0</v>
      </c>
    </row>
    <row r="373" spans="1:6" ht="12.75" x14ac:dyDescent="0.2">
      <c r="A373" s="170" t="s">
        <v>14045</v>
      </c>
      <c r="B373" s="175" t="s">
        <v>14046</v>
      </c>
      <c r="C373" s="172" t="str">
        <f>IF(A373&gt;0,IFERROR(VLOOKUP(A:A,Остатки!A:D,4,FALSE),"Нет"),"")</f>
        <v>Нет</v>
      </c>
      <c r="D373" s="180">
        <f>IFERROR(VLOOKUP(A:A,Цены!A:C,3,0),"")</f>
        <v>838.3</v>
      </c>
      <c r="E373" s="172"/>
      <c r="F373" s="44">
        <f t="shared" si="6"/>
        <v>0</v>
      </c>
    </row>
    <row r="374" spans="1:6" ht="12.75" x14ac:dyDescent="0.2">
      <c r="A374" s="170" t="s">
        <v>14047</v>
      </c>
      <c r="B374" s="175" t="s">
        <v>14048</v>
      </c>
      <c r="C374" s="172" t="str">
        <f>IF(A374&gt;0,IFERROR(VLOOKUP(A:A,Остатки!A:D,4,FALSE),"Нет"),"")</f>
        <v>Нет</v>
      </c>
      <c r="D374" s="180">
        <f>IFERROR(VLOOKUP(A:A,Цены!A:C,3,0),"")</f>
        <v>590.64</v>
      </c>
      <c r="E374" s="172"/>
      <c r="F374" s="44">
        <f t="shared" si="6"/>
        <v>0</v>
      </c>
    </row>
    <row r="375" spans="1:6" ht="12.75" x14ac:dyDescent="0.2">
      <c r="A375" s="170"/>
      <c r="B375" s="173" t="s">
        <v>336</v>
      </c>
      <c r="C375" s="172" t="str">
        <f>IF(A375&gt;0,IFERROR(VLOOKUP(A:A,Остатки!A:D,4,FALSE),"Нет"),"")</f>
        <v/>
      </c>
      <c r="D375" s="180" t="str">
        <f>IFERROR(VLOOKUP(A:A,Цены!A:C,3,0),"")</f>
        <v/>
      </c>
      <c r="E375" s="172"/>
      <c r="F375" s="44">
        <f t="shared" si="6"/>
        <v>0</v>
      </c>
    </row>
    <row r="376" spans="1:6" ht="12.75" x14ac:dyDescent="0.2">
      <c r="A376" s="170" t="s">
        <v>14049</v>
      </c>
      <c r="B376" s="208" t="s">
        <v>14050</v>
      </c>
      <c r="C376" s="172" t="str">
        <f>IF(A376&gt;0,IFERROR(VLOOKUP(A:A,Остатки!A:D,4,FALSE),"Нет"),"")</f>
        <v>Нет</v>
      </c>
      <c r="D376" s="180">
        <f>IFERROR(VLOOKUP(A:A,Цены!A:C,3,0),"")</f>
        <v>63.85</v>
      </c>
      <c r="E376" s="172"/>
      <c r="F376" s="44">
        <f t="shared" si="6"/>
        <v>0</v>
      </c>
    </row>
    <row r="377" spans="1:6" ht="12.75" x14ac:dyDescent="0.2">
      <c r="A377" s="170" t="s">
        <v>14051</v>
      </c>
      <c r="B377" s="208" t="s">
        <v>14052</v>
      </c>
      <c r="C377" s="172" t="str">
        <f>IF(A377&gt;0,IFERROR(VLOOKUP(A:A,Остатки!A:D,4,FALSE),"Нет"),"")</f>
        <v>Нет</v>
      </c>
      <c r="D377" s="180">
        <f>IFERROR(VLOOKUP(A:A,Цены!A:C,3,0),"")</f>
        <v>2170.2399999999998</v>
      </c>
      <c r="E377" s="172"/>
      <c r="F377" s="44">
        <f t="shared" si="6"/>
        <v>0</v>
      </c>
    </row>
    <row r="378" spans="1:6" ht="12.75" x14ac:dyDescent="0.2">
      <c r="A378" s="170"/>
      <c r="B378" s="173" t="s">
        <v>338</v>
      </c>
      <c r="C378" s="172" t="str">
        <f>IF(A378&gt;0,IFERROR(VLOOKUP(A:A,Остатки!A:D,4,FALSE),"Нет"),"")</f>
        <v/>
      </c>
      <c r="D378" s="180" t="str">
        <f>IFERROR(VLOOKUP(A:A,Цены!A:C,3,0),"")</f>
        <v/>
      </c>
      <c r="E378" s="172"/>
      <c r="F378" s="44">
        <f t="shared" si="6"/>
        <v>0</v>
      </c>
    </row>
    <row r="379" spans="1:6" ht="12.75" x14ac:dyDescent="0.2">
      <c r="A379" s="170"/>
      <c r="B379" s="174" t="s">
        <v>6038</v>
      </c>
      <c r="C379" s="172" t="str">
        <f>IF(A379&gt;0,IFERROR(VLOOKUP(A:A,Остатки!A:D,4,FALSE),"Нет"),"")</f>
        <v/>
      </c>
      <c r="D379" s="180" t="str">
        <f>IFERROR(VLOOKUP(A:A,Цены!A:C,3,0),"")</f>
        <v/>
      </c>
      <c r="E379" s="172"/>
      <c r="F379" s="44">
        <f t="shared" si="6"/>
        <v>0</v>
      </c>
    </row>
    <row r="380" spans="1:6" ht="12.75" x14ac:dyDescent="0.2">
      <c r="A380" s="170" t="s">
        <v>14053</v>
      </c>
      <c r="B380" s="175" t="s">
        <v>14054</v>
      </c>
      <c r="C380" s="172" t="str">
        <f>IF(A380&gt;0,IFERROR(VLOOKUP(A:A,Остатки!A:D,4,FALSE),"Нет"),"")</f>
        <v>Нет</v>
      </c>
      <c r="D380" s="180">
        <f>IFERROR(VLOOKUP(A:A,Цены!A:C,3,0),"")</f>
        <v>1999.02</v>
      </c>
      <c r="E380" s="172"/>
      <c r="F380" s="44">
        <f t="shared" si="6"/>
        <v>0</v>
      </c>
    </row>
    <row r="381" spans="1:6" ht="12.75" x14ac:dyDescent="0.2">
      <c r="A381" s="170" t="s">
        <v>14055</v>
      </c>
      <c r="B381" s="175" t="s">
        <v>14056</v>
      </c>
      <c r="C381" s="172" t="str">
        <f>IF(A381&gt;0,IFERROR(VLOOKUP(A:A,Остатки!A:D,4,FALSE),"Нет"),"")</f>
        <v>Нет</v>
      </c>
      <c r="D381" s="180">
        <f>IFERROR(VLOOKUP(A:A,Цены!A:C,3,0),"")</f>
        <v>1079.44</v>
      </c>
      <c r="E381" s="172"/>
      <c r="F381" s="44">
        <f t="shared" si="6"/>
        <v>0</v>
      </c>
    </row>
    <row r="382" spans="1:6" ht="12.75" x14ac:dyDescent="0.2">
      <c r="A382" s="170" t="s">
        <v>14057</v>
      </c>
      <c r="B382" s="175" t="s">
        <v>14058</v>
      </c>
      <c r="C382" s="172" t="str">
        <f>IF(A382&gt;0,IFERROR(VLOOKUP(A:A,Остатки!A:D,4,FALSE),"Нет"),"")</f>
        <v>Нет</v>
      </c>
      <c r="D382" s="180">
        <f>IFERROR(VLOOKUP(A:A,Цены!A:C,3,0),"")</f>
        <v>1364.36</v>
      </c>
      <c r="E382" s="172"/>
      <c r="F382" s="44">
        <f t="shared" ref="F382:F404" si="7">IFERROR(D382*E382,0)</f>
        <v>0</v>
      </c>
    </row>
    <row r="383" spans="1:6" ht="12.75" x14ac:dyDescent="0.2">
      <c r="A383" s="170" t="s">
        <v>14059</v>
      </c>
      <c r="B383" s="175" t="s">
        <v>14060</v>
      </c>
      <c r="C383" s="172" t="str">
        <f>IF(A383&gt;0,IFERROR(VLOOKUP(A:A,Остатки!A:D,4,FALSE),"Нет"),"")</f>
        <v>Нет</v>
      </c>
      <c r="D383" s="180">
        <f>IFERROR(VLOOKUP(A:A,Цены!A:C,3,0),"")</f>
        <v>1097.03</v>
      </c>
      <c r="E383" s="172"/>
      <c r="F383" s="44">
        <f t="shared" si="7"/>
        <v>0</v>
      </c>
    </row>
    <row r="384" spans="1:6" ht="12.75" x14ac:dyDescent="0.2">
      <c r="A384" s="170" t="s">
        <v>14061</v>
      </c>
      <c r="B384" s="175" t="s">
        <v>14062</v>
      </c>
      <c r="C384" s="172" t="str">
        <f>IF(A384&gt;0,IFERROR(VLOOKUP(A:A,Остатки!A:D,4,FALSE),"Нет"),"")</f>
        <v>Нет</v>
      </c>
      <c r="D384" s="180">
        <f>IFERROR(VLOOKUP(A:A,Цены!A:C,3,0),"")</f>
        <v>2223.63</v>
      </c>
      <c r="E384" s="172"/>
      <c r="F384" s="44">
        <f t="shared" si="7"/>
        <v>0</v>
      </c>
    </row>
    <row r="385" spans="1:6" ht="12.75" x14ac:dyDescent="0.2">
      <c r="A385" s="170" t="s">
        <v>14063</v>
      </c>
      <c r="B385" s="175" t="s">
        <v>14064</v>
      </c>
      <c r="C385" s="172" t="str">
        <f>IF(A385&gt;0,IFERROR(VLOOKUP(A:A,Остатки!A:D,4,FALSE),"Нет"),"")</f>
        <v>Нет</v>
      </c>
      <c r="D385" s="180">
        <f>IFERROR(VLOOKUP(A:A,Цены!A:C,3,0),"")</f>
        <v>672.86</v>
      </c>
      <c r="E385" s="172"/>
      <c r="F385" s="44">
        <f t="shared" si="7"/>
        <v>0</v>
      </c>
    </row>
    <row r="386" spans="1:6" ht="12.75" x14ac:dyDescent="0.2">
      <c r="A386" s="170" t="s">
        <v>14065</v>
      </c>
      <c r="B386" s="175" t="s">
        <v>14066</v>
      </c>
      <c r="C386" s="172" t="str">
        <f>IF(A386&gt;0,IFERROR(VLOOKUP(A:A,Остатки!A:D,4,FALSE),"Нет"),"")</f>
        <v>Нет</v>
      </c>
      <c r="D386" s="180">
        <f>IFERROR(VLOOKUP(A:A,Цены!A:C,3,0),"")</f>
        <v>433.04</v>
      </c>
      <c r="E386" s="172"/>
      <c r="F386" s="44">
        <f t="shared" si="7"/>
        <v>0</v>
      </c>
    </row>
    <row r="387" spans="1:6" ht="12.75" x14ac:dyDescent="0.2">
      <c r="A387" s="170" t="s">
        <v>14067</v>
      </c>
      <c r="B387" s="175" t="s">
        <v>14068</v>
      </c>
      <c r="C387" s="172" t="str">
        <f>IF(A387&gt;0,IFERROR(VLOOKUP(A:A,Остатки!A:D,4,FALSE),"Нет"),"")</f>
        <v>Нет</v>
      </c>
      <c r="D387" s="180">
        <f>IFERROR(VLOOKUP(A:A,Цены!A:C,3,0),"")</f>
        <v>712.12</v>
      </c>
      <c r="E387" s="172"/>
      <c r="F387" s="44">
        <f t="shared" si="7"/>
        <v>0</v>
      </c>
    </row>
    <row r="388" spans="1:6" ht="12.75" x14ac:dyDescent="0.2">
      <c r="A388" s="170" t="s">
        <v>14069</v>
      </c>
      <c r="B388" s="175" t="s">
        <v>14070</v>
      </c>
      <c r="C388" s="172" t="str">
        <f>IF(A388&gt;0,IFERROR(VLOOKUP(A:A,Остатки!A:D,4,FALSE),"Нет"),"")</f>
        <v>Нет</v>
      </c>
      <c r="D388" s="180">
        <f>IFERROR(VLOOKUP(A:A,Цены!A:C,3,0),"")</f>
        <v>573.4</v>
      </c>
      <c r="E388" s="172"/>
      <c r="F388" s="44">
        <f t="shared" si="7"/>
        <v>0</v>
      </c>
    </row>
    <row r="389" spans="1:6" ht="12.75" x14ac:dyDescent="0.2">
      <c r="A389" s="170" t="s">
        <v>14071</v>
      </c>
      <c r="B389" s="175" t="s">
        <v>14072</v>
      </c>
      <c r="C389" s="172" t="str">
        <f>IF(A389&gt;0,IFERROR(VLOOKUP(A:A,Остатки!A:D,4,FALSE),"Нет"),"")</f>
        <v>Нет</v>
      </c>
      <c r="D389" s="180">
        <f>IFERROR(VLOOKUP(A:A,Цены!A:C,3,0),"")</f>
        <v>1269.1500000000001</v>
      </c>
      <c r="E389" s="172"/>
      <c r="F389" s="44">
        <f t="shared" si="7"/>
        <v>0</v>
      </c>
    </row>
    <row r="390" spans="1:6" ht="12.75" x14ac:dyDescent="0.2">
      <c r="A390" s="170" t="s">
        <v>14073</v>
      </c>
      <c r="B390" s="175" t="s">
        <v>14074</v>
      </c>
      <c r="C390" s="172" t="str">
        <f>IF(A390&gt;0,IFERROR(VLOOKUP(A:A,Остатки!A:D,4,FALSE),"Нет"),"")</f>
        <v>Нет</v>
      </c>
      <c r="D390" s="180">
        <f>IFERROR(VLOOKUP(A:A,Цены!A:C,3,0),"")</f>
        <v>305.02</v>
      </c>
      <c r="E390" s="172"/>
      <c r="F390" s="44">
        <f t="shared" si="7"/>
        <v>0</v>
      </c>
    </row>
    <row r="391" spans="1:6" ht="12.75" x14ac:dyDescent="0.2">
      <c r="A391" s="170"/>
      <c r="B391" s="174" t="s">
        <v>339</v>
      </c>
      <c r="C391" s="172" t="str">
        <f>IF(A391&gt;0,IFERROR(VLOOKUP(A:A,Остатки!A:D,4,FALSE),"Нет"),"")</f>
        <v/>
      </c>
      <c r="D391" s="180" t="str">
        <f>IFERROR(VLOOKUP(A:A,Цены!A:C,3,0),"")</f>
        <v/>
      </c>
      <c r="E391" s="172"/>
      <c r="F391" s="44">
        <f t="shared" si="7"/>
        <v>0</v>
      </c>
    </row>
    <row r="392" spans="1:6" ht="12.75" x14ac:dyDescent="0.2">
      <c r="A392" s="170" t="s">
        <v>14075</v>
      </c>
      <c r="B392" s="175" t="s">
        <v>14076</v>
      </c>
      <c r="C392" s="172" t="str">
        <f>IF(A392&gt;0,IFERROR(VLOOKUP(A:A,Остатки!A:D,4,FALSE),"Нет"),"")</f>
        <v>Нет</v>
      </c>
      <c r="D392" s="180">
        <f>IFERROR(VLOOKUP(A:A,Цены!A:C,3,0),"")</f>
        <v>3973.74</v>
      </c>
      <c r="E392" s="172"/>
      <c r="F392" s="44">
        <f t="shared" si="7"/>
        <v>0</v>
      </c>
    </row>
    <row r="393" spans="1:6" ht="12.75" x14ac:dyDescent="0.2">
      <c r="A393" s="170" t="s">
        <v>14077</v>
      </c>
      <c r="B393" s="175" t="s">
        <v>14078</v>
      </c>
      <c r="C393" s="172" t="str">
        <f>IF(A393&gt;0,IFERROR(VLOOKUP(A:A,Остатки!A:D,4,FALSE),"Нет"),"")</f>
        <v>Нет</v>
      </c>
      <c r="D393" s="180">
        <f>IFERROR(VLOOKUP(A:A,Цены!A:C,3,0),"")</f>
        <v>5149.38</v>
      </c>
      <c r="E393" s="172"/>
      <c r="F393" s="44">
        <f t="shared" si="7"/>
        <v>0</v>
      </c>
    </row>
    <row r="394" spans="1:6" ht="12.75" x14ac:dyDescent="0.2">
      <c r="A394" s="170" t="s">
        <v>14079</v>
      </c>
      <c r="B394" s="175" t="s">
        <v>14080</v>
      </c>
      <c r="C394" s="172" t="str">
        <f>IF(A394&gt;0,IFERROR(VLOOKUP(A:A,Остатки!A:D,4,FALSE),"Нет"),"")</f>
        <v>Нет</v>
      </c>
      <c r="D394" s="180">
        <f>IFERROR(VLOOKUP(A:A,Цены!A:C,3,0),"")</f>
        <v>22718.02</v>
      </c>
      <c r="E394" s="172"/>
      <c r="F394" s="44">
        <f t="shared" si="7"/>
        <v>0</v>
      </c>
    </row>
    <row r="395" spans="1:6" ht="12.75" x14ac:dyDescent="0.2">
      <c r="A395" s="170" t="s">
        <v>14081</v>
      </c>
      <c r="B395" s="175" t="s">
        <v>14082</v>
      </c>
      <c r="C395" s="172" t="str">
        <f>IF(A395&gt;0,IFERROR(VLOOKUP(A:A,Остатки!A:D,4,FALSE),"Нет"),"")</f>
        <v>Нет</v>
      </c>
      <c r="D395" s="180">
        <f>IFERROR(VLOOKUP(A:A,Цены!A:C,3,0),"")</f>
        <v>5561.11</v>
      </c>
      <c r="E395" s="172"/>
      <c r="F395" s="44">
        <f t="shared" si="7"/>
        <v>0</v>
      </c>
    </row>
    <row r="396" spans="1:6" ht="12.75" x14ac:dyDescent="0.2">
      <c r="A396" s="170" t="s">
        <v>14083</v>
      </c>
      <c r="B396" s="175" t="s">
        <v>14084</v>
      </c>
      <c r="C396" s="172" t="str">
        <f>IF(A396&gt;0,IFERROR(VLOOKUP(A:A,Остатки!A:D,4,FALSE),"Нет"),"")</f>
        <v>Нет</v>
      </c>
      <c r="D396" s="180">
        <f>IFERROR(VLOOKUP(A:A,Цены!A:C,3,0),"")</f>
        <v>6868.67</v>
      </c>
      <c r="E396" s="172"/>
      <c r="F396" s="44">
        <f t="shared" si="7"/>
        <v>0</v>
      </c>
    </row>
    <row r="397" spans="1:6" ht="12.75" x14ac:dyDescent="0.2">
      <c r="A397" s="170" t="s">
        <v>14085</v>
      </c>
      <c r="B397" s="175" t="s">
        <v>14086</v>
      </c>
      <c r="C397" s="172" t="str">
        <f>IF(A397&gt;0,IFERROR(VLOOKUP(A:A,Остатки!A:D,4,FALSE),"Нет"),"")</f>
        <v>Нет</v>
      </c>
      <c r="D397" s="180">
        <f>IFERROR(VLOOKUP(A:A,Цены!A:C,3,0),"")</f>
        <v>10770.73</v>
      </c>
      <c r="E397" s="172"/>
      <c r="F397" s="44">
        <f t="shared" si="7"/>
        <v>0</v>
      </c>
    </row>
    <row r="398" spans="1:6" ht="12.75" x14ac:dyDescent="0.2">
      <c r="A398" s="170" t="s">
        <v>14087</v>
      </c>
      <c r="B398" s="175" t="s">
        <v>14088</v>
      </c>
      <c r="C398" s="172" t="str">
        <f>IF(A398&gt;0,IFERROR(VLOOKUP(A:A,Остатки!A:D,4,FALSE),"Нет"),"")</f>
        <v>Нет</v>
      </c>
      <c r="D398" s="180">
        <f>IFERROR(VLOOKUP(A:A,Цены!A:C,3,0),"")</f>
        <v>16158.21</v>
      </c>
      <c r="E398" s="172"/>
      <c r="F398" s="44">
        <f t="shared" si="7"/>
        <v>0</v>
      </c>
    </row>
    <row r="399" spans="1:6" ht="12.75" x14ac:dyDescent="0.2">
      <c r="A399" s="170" t="s">
        <v>14089</v>
      </c>
      <c r="B399" s="175" t="s">
        <v>14090</v>
      </c>
      <c r="C399" s="172" t="str">
        <f>IF(A399&gt;0,IFERROR(VLOOKUP(A:A,Остатки!A:D,4,FALSE),"Нет"),"")</f>
        <v>Нет</v>
      </c>
      <c r="D399" s="180">
        <f>IFERROR(VLOOKUP(A:A,Цены!A:C,3,0),"")</f>
        <v>17509.75</v>
      </c>
      <c r="E399" s="172"/>
      <c r="F399" s="44">
        <f t="shared" si="7"/>
        <v>0</v>
      </c>
    </row>
    <row r="400" spans="1:6" ht="12.75" x14ac:dyDescent="0.2">
      <c r="A400" s="170" t="s">
        <v>14091</v>
      </c>
      <c r="B400" s="175" t="s">
        <v>14092</v>
      </c>
      <c r="C400" s="172" t="str">
        <f>IF(A400&gt;0,IFERROR(VLOOKUP(A:A,Остатки!A:D,4,FALSE),"Нет"),"")</f>
        <v>Нет</v>
      </c>
      <c r="D400" s="180">
        <f>IFERROR(VLOOKUP(A:A,Цены!A:C,3,0),"")</f>
        <v>29475.599999999999</v>
      </c>
      <c r="E400" s="172"/>
      <c r="F400" s="44">
        <f t="shared" si="7"/>
        <v>0</v>
      </c>
    </row>
    <row r="401" spans="1:6" ht="12.75" x14ac:dyDescent="0.2">
      <c r="A401" s="170" t="s">
        <v>14093</v>
      </c>
      <c r="B401" s="175" t="s">
        <v>14094</v>
      </c>
      <c r="C401" s="172" t="str">
        <f>IF(A401&gt;0,IFERROR(VLOOKUP(A:A,Остатки!A:D,4,FALSE),"Нет"),"")</f>
        <v>Нет</v>
      </c>
      <c r="D401" s="180">
        <f>IFERROR(VLOOKUP(A:A,Цены!A:C,3,0),"")</f>
        <v>26236.75</v>
      </c>
      <c r="E401" s="172"/>
      <c r="F401" s="44">
        <f t="shared" si="7"/>
        <v>0</v>
      </c>
    </row>
    <row r="402" spans="1:6" ht="12.75" x14ac:dyDescent="0.2">
      <c r="A402" s="170" t="s">
        <v>14095</v>
      </c>
      <c r="B402" s="175" t="s">
        <v>14096</v>
      </c>
      <c r="C402" s="172" t="str">
        <f>IF(A402&gt;0,IFERROR(VLOOKUP(A:A,Остатки!A:D,4,FALSE),"Нет"),"")</f>
        <v>Нет</v>
      </c>
      <c r="D402" s="180">
        <f>IFERROR(VLOOKUP(A:A,Цены!A:C,3,0),"")</f>
        <v>536.96</v>
      </c>
      <c r="E402" s="172"/>
      <c r="F402" s="44">
        <f t="shared" si="7"/>
        <v>0</v>
      </c>
    </row>
    <row r="403" spans="1:6" ht="12.75" x14ac:dyDescent="0.2">
      <c r="A403" s="170" t="s">
        <v>14097</v>
      </c>
      <c r="B403" s="175" t="s">
        <v>14098</v>
      </c>
      <c r="C403" s="172" t="str">
        <f>IF(A403&gt;0,IFERROR(VLOOKUP(A:A,Остатки!A:D,4,FALSE),"Нет"),"")</f>
        <v>Нет</v>
      </c>
      <c r="D403" s="180">
        <f>IFERROR(VLOOKUP(A:A,Цены!A:C,3,0),"")</f>
        <v>987.73</v>
      </c>
      <c r="E403" s="172"/>
      <c r="F403" s="44">
        <f t="shared" si="7"/>
        <v>0</v>
      </c>
    </row>
    <row r="404" spans="1:6" ht="12.75" x14ac:dyDescent="0.2">
      <c r="A404" s="170" t="s">
        <v>14099</v>
      </c>
      <c r="B404" s="175" t="s">
        <v>14100</v>
      </c>
      <c r="C404" s="172" t="str">
        <f>IF(A404&gt;0,IFERROR(VLOOKUP(A:A,Остатки!A:D,4,FALSE),"Нет"),"")</f>
        <v>Нет</v>
      </c>
      <c r="D404" s="180">
        <f>IFERROR(VLOOKUP(A:A,Цены!A:C,3,0),"")</f>
        <v>1464.39</v>
      </c>
      <c r="E404" s="172"/>
      <c r="F404" s="44">
        <f t="shared" si="7"/>
        <v>0</v>
      </c>
    </row>
    <row r="408" spans="1:6" ht="11.45" customHeight="1" x14ac:dyDescent="0.2"/>
  </sheetData>
  <mergeCells count="3">
    <mergeCell ref="A1:B1"/>
    <mergeCell ref="C1:E1"/>
    <mergeCell ref="D2:E2"/>
  </mergeCells>
  <hyperlinks>
    <hyperlink ref="C1:E1" location="Условия!R31C2" display="Посмотреть общую сумму заказа" xr:uid="{A693A5AD-E92E-479B-9C65-0EC135DD6AFE}"/>
  </hyperlink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00B0F0"/>
  </sheetPr>
  <dimension ref="A1:F102"/>
  <sheetViews>
    <sheetView workbookViewId="0">
      <selection activeCell="O11" sqref="O11"/>
    </sheetView>
  </sheetViews>
  <sheetFormatPr defaultRowHeight="11.25" x14ac:dyDescent="0.2"/>
  <cols>
    <col min="1" max="1" width="16.1640625" style="45" bestFit="1" customWidth="1"/>
    <col min="2" max="2" width="100.83203125" style="45" customWidth="1"/>
    <col min="3" max="3" width="16.5" style="44" bestFit="1" customWidth="1"/>
    <col min="4" max="4" width="22.5" style="48" bestFit="1" customWidth="1"/>
    <col min="5" max="5" width="13" style="44" bestFit="1" customWidth="1"/>
    <col min="6" max="6" width="0.1640625" style="44" customWidth="1"/>
    <col min="7" max="16384" width="9.33203125" style="44"/>
  </cols>
  <sheetData>
    <row r="1" spans="1:6" ht="21" customHeight="1" x14ac:dyDescent="0.2">
      <c r="A1" s="227" t="s">
        <v>51516</v>
      </c>
      <c r="B1" s="227"/>
      <c r="C1" s="228" t="s">
        <v>8720</v>
      </c>
      <c r="D1" s="229"/>
      <c r="E1" s="229"/>
    </row>
    <row r="2" spans="1:6" ht="29.25" customHeight="1" x14ac:dyDescent="0.2">
      <c r="C2" s="167" t="s">
        <v>3782</v>
      </c>
      <c r="D2" s="230">
        <f>SUM(F:F)</f>
        <v>0</v>
      </c>
      <c r="E2" s="231"/>
    </row>
    <row r="3" spans="1:6" ht="16.5" customHeight="1" x14ac:dyDescent="0.2">
      <c r="A3" s="47" t="s">
        <v>2</v>
      </c>
      <c r="B3" s="47" t="s">
        <v>3</v>
      </c>
      <c r="C3" s="47" t="s">
        <v>8539</v>
      </c>
      <c r="D3" s="49" t="s">
        <v>1</v>
      </c>
      <c r="E3" s="47" t="s">
        <v>3781</v>
      </c>
      <c r="F3" s="46">
        <f>IFERROR(#REF!*#REF!,0)</f>
        <v>0</v>
      </c>
    </row>
    <row r="4" spans="1:6" s="46" customFormat="1" ht="12.75" customHeight="1" x14ac:dyDescent="0.2">
      <c r="A4" s="31" t="s">
        <v>27471</v>
      </c>
      <c r="B4" s="31"/>
      <c r="C4" s="32"/>
      <c r="D4" s="50" t="str">
        <f>IFERROR(VLOOKUP(A:A,Цены!A:C,3,0),"")</f>
        <v/>
      </c>
      <c r="E4" s="32"/>
      <c r="F4" s="46">
        <f t="shared" ref="F4:F35" si="0">IFERROR(D4*E4,0)</f>
        <v>0</v>
      </c>
    </row>
    <row r="5" spans="1:6" s="46" customFormat="1" ht="12.75" customHeight="1" x14ac:dyDescent="0.2">
      <c r="A5" s="33"/>
      <c r="B5" s="34" t="s">
        <v>7</v>
      </c>
      <c r="C5" s="32" t="str">
        <f>IF(A5&gt;0,IFERROR(VLOOKUP(A:A,Остатки!A:D,4,FALSE),"Нет"),"")</f>
        <v/>
      </c>
      <c r="D5" s="50" t="str">
        <f>IFERROR(VLOOKUP(A:A,Цены!A:C,3,0),"")</f>
        <v/>
      </c>
      <c r="E5" s="32"/>
      <c r="F5" s="46">
        <f t="shared" si="0"/>
        <v>0</v>
      </c>
    </row>
    <row r="6" spans="1:6" s="46" customFormat="1" ht="12.75" customHeight="1" x14ac:dyDescent="0.2">
      <c r="A6" s="33"/>
      <c r="B6" s="35" t="s">
        <v>21</v>
      </c>
      <c r="C6" s="32" t="str">
        <f>IF(A6&gt;0,IFERROR(VLOOKUP(A:A,Остатки!A:D,4,FALSE),"Нет"),"")</f>
        <v/>
      </c>
      <c r="D6" s="50" t="str">
        <f>IFERROR(VLOOKUP(A:A,Цены!A:C,3,0),"")</f>
        <v/>
      </c>
      <c r="E6" s="32"/>
      <c r="F6" s="46">
        <f t="shared" si="0"/>
        <v>0</v>
      </c>
    </row>
    <row r="7" spans="1:6" s="46" customFormat="1" ht="12.75" x14ac:dyDescent="0.2">
      <c r="A7" s="33"/>
      <c r="B7" s="36" t="s">
        <v>22</v>
      </c>
      <c r="C7" s="32" t="str">
        <f>IF(A7&gt;0,IFERROR(VLOOKUP(A:A,Остатки!A:D,4,FALSE),"Нет"),"")</f>
        <v/>
      </c>
      <c r="D7" s="50" t="str">
        <f>IFERROR(VLOOKUP(A:A,Цены!A:C,3,0),"")</f>
        <v/>
      </c>
      <c r="E7" s="32"/>
      <c r="F7" s="46">
        <f t="shared" si="0"/>
        <v>0</v>
      </c>
    </row>
    <row r="8" spans="1:6" s="46" customFormat="1" ht="25.5" x14ac:dyDescent="0.2">
      <c r="A8" s="33" t="s">
        <v>27472</v>
      </c>
      <c r="B8" s="37" t="s">
        <v>27473</v>
      </c>
      <c r="C8" s="32" t="str">
        <f>IF(A8&gt;0,IFERROR(VLOOKUP(A:A,Остатки!A:D,4,FALSE),"Нет"),"")</f>
        <v>Нет</v>
      </c>
      <c r="D8" s="50">
        <f>IFERROR(VLOOKUP(A:A,Цены!A:C,3,0),"")</f>
        <v>1628.26</v>
      </c>
      <c r="E8" s="32"/>
      <c r="F8" s="46">
        <f>IFERROR(D8*E8,0)</f>
        <v>0</v>
      </c>
    </row>
    <row r="9" spans="1:6" s="46" customFormat="1" ht="25.5" x14ac:dyDescent="0.2">
      <c r="A9" s="33" t="s">
        <v>27474</v>
      </c>
      <c r="B9" s="37" t="s">
        <v>27475</v>
      </c>
      <c r="C9" s="32" t="str">
        <f>IF(A9&gt;0,IFERROR(VLOOKUP(A:A,Остатки!A:D,4,FALSE),"Нет"),"")</f>
        <v>Нет</v>
      </c>
      <c r="D9" s="50">
        <f>IFERROR(VLOOKUP(A:A,Цены!A:C,3,0),"")</f>
        <v>905.16</v>
      </c>
      <c r="E9" s="32"/>
      <c r="F9" s="46">
        <f t="shared" si="0"/>
        <v>0</v>
      </c>
    </row>
    <row r="10" spans="1:6" s="46" customFormat="1" ht="12.75" x14ac:dyDescent="0.2">
      <c r="A10" s="33" t="s">
        <v>27476</v>
      </c>
      <c r="B10" s="37" t="s">
        <v>27477</v>
      </c>
      <c r="C10" s="32" t="str">
        <f>IF(A10&gt;0,IFERROR(VLOOKUP(A:A,Остатки!A:D,4,FALSE),"Нет"),"")</f>
        <v>Нет</v>
      </c>
      <c r="D10" s="50">
        <f>IFERROR(VLOOKUP(A:A,Цены!A:C,3,0),"")</f>
        <v>309.06</v>
      </c>
      <c r="E10" s="32"/>
      <c r="F10" s="46">
        <f t="shared" si="0"/>
        <v>0</v>
      </c>
    </row>
    <row r="11" spans="1:6" s="46" customFormat="1" ht="12.75" x14ac:dyDescent="0.2">
      <c r="A11" s="33" t="s">
        <v>27478</v>
      </c>
      <c r="B11" s="37" t="s">
        <v>27479</v>
      </c>
      <c r="C11" s="32" t="str">
        <f>IF(A11&gt;0,IFERROR(VLOOKUP(A:A,Остатки!A:D,4,FALSE),"Нет"),"")</f>
        <v>Нет</v>
      </c>
      <c r="D11" s="50">
        <f>IFERROR(VLOOKUP(A:A,Цены!A:C,3,0),"")</f>
        <v>557.54</v>
      </c>
      <c r="E11" s="32"/>
      <c r="F11" s="46">
        <f t="shared" si="0"/>
        <v>0</v>
      </c>
    </row>
    <row r="12" spans="1:6" s="46" customFormat="1" ht="12.75" x14ac:dyDescent="0.2">
      <c r="A12" s="33" t="s">
        <v>27603</v>
      </c>
      <c r="B12" s="37" t="s">
        <v>27480</v>
      </c>
      <c r="C12" s="32" t="str">
        <f>IF(A12&gt;0,IFERROR(VLOOKUP(A:A,Остатки!A:D,4,FALSE),"Нет"),"")</f>
        <v>Нет</v>
      </c>
      <c r="D12" s="50">
        <f>IFERROR(VLOOKUP(A:A,Цены!A:C,3,0),"")</f>
        <v>2101.4499999999998</v>
      </c>
      <c r="E12" s="32"/>
      <c r="F12" s="46">
        <f t="shared" si="0"/>
        <v>0</v>
      </c>
    </row>
    <row r="13" spans="1:6" s="46" customFormat="1" ht="12.75" x14ac:dyDescent="0.2">
      <c r="A13" s="33" t="s">
        <v>27604</v>
      </c>
      <c r="B13" s="37" t="s">
        <v>27481</v>
      </c>
      <c r="C13" s="32" t="str">
        <f>IF(A13&gt;0,IFERROR(VLOOKUP(A:A,Остатки!A:D,4,FALSE),"Нет"),"")</f>
        <v>Нет</v>
      </c>
      <c r="D13" s="50">
        <f>IFERROR(VLOOKUP(A:A,Цены!A:C,3,0),"")</f>
        <v>325.55</v>
      </c>
      <c r="E13" s="32"/>
      <c r="F13" s="46">
        <f t="shared" si="0"/>
        <v>0</v>
      </c>
    </row>
    <row r="14" spans="1:6" s="46" customFormat="1" ht="12.75" x14ac:dyDescent="0.2">
      <c r="A14" s="33" t="s">
        <v>27605</v>
      </c>
      <c r="B14" s="37" t="s">
        <v>27482</v>
      </c>
      <c r="C14" s="32" t="str">
        <f>IF(A14&gt;0,IFERROR(VLOOKUP(A:A,Остатки!A:D,4,FALSE),"Нет"),"")</f>
        <v>Нет</v>
      </c>
      <c r="D14" s="50">
        <f>IFERROR(VLOOKUP(A:A,Цены!A:C,3,0),"")</f>
        <v>646.54999999999995</v>
      </c>
      <c r="E14" s="32"/>
      <c r="F14" s="46">
        <f t="shared" si="0"/>
        <v>0</v>
      </c>
    </row>
    <row r="15" spans="1:6" s="46" customFormat="1" ht="12.75" x14ac:dyDescent="0.2">
      <c r="A15" s="33" t="s">
        <v>27606</v>
      </c>
      <c r="B15" s="37" t="s">
        <v>27483</v>
      </c>
      <c r="C15" s="32" t="str">
        <f>IF(A15&gt;0,IFERROR(VLOOKUP(A:A,Остатки!A:D,4,FALSE),"Нет"),"")</f>
        <v>Нет</v>
      </c>
      <c r="D15" s="50">
        <f>IFERROR(VLOOKUP(A:A,Цены!A:C,3,0),"")</f>
        <v>1128.52</v>
      </c>
      <c r="E15" s="32"/>
      <c r="F15" s="46">
        <f t="shared" si="0"/>
        <v>0</v>
      </c>
    </row>
    <row r="16" spans="1:6" s="46" customFormat="1" ht="12.75" x14ac:dyDescent="0.2">
      <c r="A16" s="33" t="s">
        <v>27484</v>
      </c>
      <c r="B16" s="37" t="s">
        <v>27485</v>
      </c>
      <c r="C16" s="32" t="str">
        <f>IF(A16&gt;0,IFERROR(VLOOKUP(A:A,Остатки!A:D,4,FALSE),"Нет"),"")</f>
        <v>Нет</v>
      </c>
      <c r="D16" s="50">
        <f>IFERROR(VLOOKUP(A:A,Цены!A:C,3,0),"")</f>
        <v>1412.54</v>
      </c>
      <c r="E16" s="32"/>
      <c r="F16" s="46">
        <f t="shared" si="0"/>
        <v>0</v>
      </c>
    </row>
    <row r="17" spans="1:6" s="46" customFormat="1" ht="12.75" x14ac:dyDescent="0.2">
      <c r="A17" s="33" t="s">
        <v>27486</v>
      </c>
      <c r="B17" s="37" t="s">
        <v>27487</v>
      </c>
      <c r="C17" s="32" t="str">
        <f>IF(A17&gt;0,IFERROR(VLOOKUP(A:A,Остатки!A:D,4,FALSE),"Нет"),"")</f>
        <v>Нет</v>
      </c>
      <c r="D17" s="50">
        <f>IFERROR(VLOOKUP(A:A,Цены!A:C,3,0),"")</f>
        <v>293.89</v>
      </c>
      <c r="E17" s="32"/>
      <c r="F17" s="46">
        <f t="shared" si="0"/>
        <v>0</v>
      </c>
    </row>
    <row r="18" spans="1:6" s="46" customFormat="1" ht="12.75" x14ac:dyDescent="0.2">
      <c r="A18" s="33" t="s">
        <v>27488</v>
      </c>
      <c r="B18" s="37" t="s">
        <v>27489</v>
      </c>
      <c r="C18" s="32" t="str">
        <f>IF(A18&gt;0,IFERROR(VLOOKUP(A:A,Остатки!A:D,4,FALSE),"Нет"),"")</f>
        <v>Нет</v>
      </c>
      <c r="D18" s="50">
        <f>IFERROR(VLOOKUP(A:A,Цены!A:C,3,0),"")</f>
        <v>517.23</v>
      </c>
      <c r="E18" s="32"/>
      <c r="F18" s="46">
        <f t="shared" si="0"/>
        <v>0</v>
      </c>
    </row>
    <row r="19" spans="1:6" s="46" customFormat="1" ht="12.75" x14ac:dyDescent="0.2">
      <c r="A19" s="33" t="s">
        <v>27490</v>
      </c>
      <c r="B19" s="37" t="s">
        <v>27491</v>
      </c>
      <c r="C19" s="32" t="str">
        <f>IF(A19&gt;0,IFERROR(VLOOKUP(A:A,Остатки!A:D,4,FALSE),"Нет"),"")</f>
        <v>Нет</v>
      </c>
      <c r="D19" s="50">
        <f>IFERROR(VLOOKUP(A:A,Цены!A:C,3,0),"")</f>
        <v>7037.06</v>
      </c>
      <c r="E19" s="32"/>
      <c r="F19" s="46">
        <f t="shared" si="0"/>
        <v>0</v>
      </c>
    </row>
    <row r="20" spans="1:6" s="46" customFormat="1" ht="12.75" x14ac:dyDescent="0.2">
      <c r="A20" s="33" t="s">
        <v>27492</v>
      </c>
      <c r="B20" s="37" t="s">
        <v>27493</v>
      </c>
      <c r="C20" s="32" t="str">
        <f>IF(A20&gt;0,IFERROR(VLOOKUP(A:A,Остатки!A:D,4,FALSE),"Нет"),"")</f>
        <v>Нет</v>
      </c>
      <c r="D20" s="50">
        <f>IFERROR(VLOOKUP(A:A,Цены!A:C,3,0),"")</f>
        <v>855.01</v>
      </c>
      <c r="E20" s="32"/>
      <c r="F20" s="46">
        <f t="shared" si="0"/>
        <v>0</v>
      </c>
    </row>
    <row r="21" spans="1:6" s="46" customFormat="1" ht="12.75" x14ac:dyDescent="0.2">
      <c r="A21" s="33" t="s">
        <v>27607</v>
      </c>
      <c r="B21" s="37" t="s">
        <v>27494</v>
      </c>
      <c r="C21" s="32" t="str">
        <f>IF(A21&gt;0,IFERROR(VLOOKUP(A:A,Остатки!A:D,4,FALSE),"Нет"),"")</f>
        <v>Нет</v>
      </c>
      <c r="D21" s="50">
        <f>IFERROR(VLOOKUP(A:A,Цены!A:C,3,0),"")</f>
        <v>1398.87</v>
      </c>
      <c r="E21" s="32"/>
      <c r="F21" s="46">
        <f t="shared" si="0"/>
        <v>0</v>
      </c>
    </row>
    <row r="22" spans="1:6" s="46" customFormat="1" ht="12.75" x14ac:dyDescent="0.2">
      <c r="A22" s="33" t="s">
        <v>27608</v>
      </c>
      <c r="B22" s="37" t="s">
        <v>27495</v>
      </c>
      <c r="C22" s="32" t="str">
        <f>IF(A22&gt;0,IFERROR(VLOOKUP(A:A,Остатки!A:D,4,FALSE),"Нет"),"")</f>
        <v>Нет</v>
      </c>
      <c r="D22" s="50">
        <f>IFERROR(VLOOKUP(A:A,Цены!A:C,3,0),"")</f>
        <v>293.89</v>
      </c>
      <c r="E22" s="32"/>
      <c r="F22" s="46">
        <f t="shared" si="0"/>
        <v>0</v>
      </c>
    </row>
    <row r="23" spans="1:6" s="46" customFormat="1" ht="12.75" x14ac:dyDescent="0.2">
      <c r="A23" s="33" t="s">
        <v>27609</v>
      </c>
      <c r="B23" s="37" t="s">
        <v>27496</v>
      </c>
      <c r="C23" s="32" t="str">
        <f>IF(A23&gt;0,IFERROR(VLOOKUP(A:A,Остатки!A:D,4,FALSE),"Нет"),"")</f>
        <v>Нет</v>
      </c>
      <c r="D23" s="50">
        <f>IFERROR(VLOOKUP(A:A,Цены!A:C,3,0),"")</f>
        <v>552.5</v>
      </c>
      <c r="E23" s="32"/>
      <c r="F23" s="46">
        <f t="shared" si="0"/>
        <v>0</v>
      </c>
    </row>
    <row r="24" spans="1:6" s="46" customFormat="1" ht="12.75" x14ac:dyDescent="0.2">
      <c r="A24" s="33" t="s">
        <v>27610</v>
      </c>
      <c r="B24" s="37" t="s">
        <v>27497</v>
      </c>
      <c r="C24" s="32" t="str">
        <f>IF(A24&gt;0,IFERROR(VLOOKUP(A:A,Остатки!A:D,4,FALSE),"Нет"),"")</f>
        <v>Нет</v>
      </c>
      <c r="D24" s="50">
        <f>IFERROR(VLOOKUP(A:A,Цены!A:C,3,0),"")</f>
        <v>8312.49</v>
      </c>
      <c r="E24" s="32"/>
      <c r="F24" s="46">
        <f t="shared" si="0"/>
        <v>0</v>
      </c>
    </row>
    <row r="25" spans="1:6" s="46" customFormat="1" ht="12.75" x14ac:dyDescent="0.2">
      <c r="A25" s="33" t="s">
        <v>27611</v>
      </c>
      <c r="B25" s="37" t="s">
        <v>27498</v>
      </c>
      <c r="C25" s="32" t="str">
        <f>IF(A25&gt;0,IFERROR(VLOOKUP(A:A,Остатки!A:D,4,FALSE),"Нет"),"")</f>
        <v>Нет</v>
      </c>
      <c r="D25" s="50">
        <f>IFERROR(VLOOKUP(A:A,Цены!A:C,3,0),"")</f>
        <v>916.92</v>
      </c>
      <c r="E25" s="32"/>
      <c r="F25" s="46">
        <f t="shared" si="0"/>
        <v>0</v>
      </c>
    </row>
    <row r="26" spans="1:6" s="46" customFormat="1" ht="12.75" x14ac:dyDescent="0.2">
      <c r="A26" s="33" t="s">
        <v>27499</v>
      </c>
      <c r="B26" s="37" t="s">
        <v>27500</v>
      </c>
      <c r="C26" s="32" t="str">
        <f>IF(A26&gt;0,IFERROR(VLOOKUP(A:A,Остатки!A:D,4,FALSE),"Нет"),"")</f>
        <v>Нет</v>
      </c>
      <c r="D26" s="50">
        <f>IFERROR(VLOOKUP(A:A,Цены!A:C,3,0),"")</f>
        <v>1398.87</v>
      </c>
      <c r="E26" s="32"/>
      <c r="F26" s="46">
        <f t="shared" si="0"/>
        <v>0</v>
      </c>
    </row>
    <row r="27" spans="1:6" s="46" customFormat="1" ht="12.75" x14ac:dyDescent="0.2">
      <c r="A27" s="33" t="s">
        <v>27501</v>
      </c>
      <c r="B27" s="37" t="s">
        <v>27502</v>
      </c>
      <c r="C27" s="32" t="str">
        <f>IF(A27&gt;0,IFERROR(VLOOKUP(A:A,Остатки!A:D,4,FALSE),"Нет"),"")</f>
        <v>Нет</v>
      </c>
      <c r="D27" s="50">
        <f>IFERROR(VLOOKUP(A:A,Цены!A:C,3,0),"")</f>
        <v>7288.39</v>
      </c>
      <c r="E27" s="32"/>
      <c r="F27" s="46">
        <f t="shared" si="0"/>
        <v>0</v>
      </c>
    </row>
    <row r="28" spans="1:6" s="46" customFormat="1" ht="12.75" x14ac:dyDescent="0.2">
      <c r="A28" s="33" t="s">
        <v>27503</v>
      </c>
      <c r="B28" s="37" t="s">
        <v>27504</v>
      </c>
      <c r="C28" s="32" t="str">
        <f>IF(A28&gt;0,IFERROR(VLOOKUP(A:A,Остатки!A:D,4,FALSE),"Нет"),"")</f>
        <v>Нет</v>
      </c>
      <c r="D28" s="50">
        <f>IFERROR(VLOOKUP(A:A,Цены!A:C,3,0),"")</f>
        <v>916.92</v>
      </c>
      <c r="E28" s="32"/>
      <c r="F28" s="46">
        <f t="shared" si="0"/>
        <v>0</v>
      </c>
    </row>
    <row r="29" spans="1:6" s="46" customFormat="1" ht="12.75" x14ac:dyDescent="0.2">
      <c r="A29" s="33" t="s">
        <v>27505</v>
      </c>
      <c r="B29" s="37" t="s">
        <v>27506</v>
      </c>
      <c r="C29" s="32" t="str">
        <f>IF(A29&gt;0,IFERROR(VLOOKUP(A:A,Остатки!A:D,4,FALSE),"Нет"),"")</f>
        <v>Нет</v>
      </c>
      <c r="D29" s="50">
        <f>IFERROR(VLOOKUP(A:A,Цены!A:C,3,0),"")</f>
        <v>297.47000000000003</v>
      </c>
      <c r="E29" s="32"/>
      <c r="F29" s="46">
        <f t="shared" si="0"/>
        <v>0</v>
      </c>
    </row>
    <row r="30" spans="1:6" s="46" customFormat="1" ht="12.75" x14ac:dyDescent="0.2">
      <c r="A30" s="33" t="s">
        <v>27507</v>
      </c>
      <c r="B30" s="37" t="s">
        <v>27508</v>
      </c>
      <c r="C30" s="32" t="str">
        <f>IF(A30&gt;0,IFERROR(VLOOKUP(A:A,Остатки!A:D,4,FALSE),"Нет"),"")</f>
        <v>Нет</v>
      </c>
      <c r="D30" s="50">
        <f>IFERROR(VLOOKUP(A:A,Цены!A:C,3,0),"")</f>
        <v>552.5</v>
      </c>
      <c r="E30" s="32"/>
      <c r="F30" s="46">
        <f t="shared" si="0"/>
        <v>0</v>
      </c>
    </row>
    <row r="31" spans="1:6" s="46" customFormat="1" ht="12.75" x14ac:dyDescent="0.2">
      <c r="A31" s="33"/>
      <c r="B31" s="36" t="s">
        <v>38</v>
      </c>
      <c r="C31" s="32" t="str">
        <f>IF(A31&gt;0,IFERROR(VLOOKUP(A:A,Остатки!A:D,4,FALSE),"Нет"),"")</f>
        <v/>
      </c>
      <c r="D31" s="50" t="str">
        <f>IFERROR(VLOOKUP(A:A,Цены!A:C,3,0),"")</f>
        <v/>
      </c>
      <c r="E31" s="32"/>
      <c r="F31" s="46">
        <f t="shared" si="0"/>
        <v>0</v>
      </c>
    </row>
    <row r="32" spans="1:6" s="46" customFormat="1" ht="25.5" x14ac:dyDescent="0.2">
      <c r="A32" s="33" t="s">
        <v>27509</v>
      </c>
      <c r="B32" s="37" t="s">
        <v>27510</v>
      </c>
      <c r="C32" s="32" t="str">
        <f>IF(A32&gt;0,IFERROR(VLOOKUP(A:A,Остатки!A:D,4,FALSE),"Нет"),"")</f>
        <v>Нет</v>
      </c>
      <c r="D32" s="50">
        <f>IFERROR(VLOOKUP(A:A,Цены!A:C,3,0),"")</f>
        <v>1537.09</v>
      </c>
      <c r="E32" s="32"/>
      <c r="F32" s="46">
        <f t="shared" si="0"/>
        <v>0</v>
      </c>
    </row>
    <row r="33" spans="1:6" s="46" customFormat="1" ht="25.5" x14ac:dyDescent="0.2">
      <c r="A33" s="33" t="s">
        <v>27511</v>
      </c>
      <c r="B33" s="37" t="s">
        <v>27512</v>
      </c>
      <c r="C33" s="32" t="str">
        <f>IF(A33&gt;0,IFERROR(VLOOKUP(A:A,Остатки!A:D,4,FALSE),"Нет"),"")</f>
        <v>Нет</v>
      </c>
      <c r="D33" s="50">
        <f>IFERROR(VLOOKUP(A:A,Цены!A:C,3,0),"")</f>
        <v>967.4</v>
      </c>
      <c r="E33" s="32"/>
      <c r="F33" s="46">
        <f t="shared" si="0"/>
        <v>0</v>
      </c>
    </row>
    <row r="34" spans="1:6" s="46" customFormat="1" ht="25.5" x14ac:dyDescent="0.2">
      <c r="A34" s="33" t="s">
        <v>27513</v>
      </c>
      <c r="B34" s="37" t="s">
        <v>27514</v>
      </c>
      <c r="C34" s="32" t="str">
        <f>IF(A34&gt;0,IFERROR(VLOOKUP(A:A,Остатки!A:D,4,FALSE),"Нет"),"")</f>
        <v>Нет</v>
      </c>
      <c r="D34" s="50">
        <f>IFERROR(VLOOKUP(A:A,Цены!A:C,3,0),"")</f>
        <v>593.33000000000004</v>
      </c>
      <c r="E34" s="32"/>
      <c r="F34" s="46">
        <f t="shared" si="0"/>
        <v>0</v>
      </c>
    </row>
    <row r="35" spans="1:6" s="46" customFormat="1" ht="25.5" x14ac:dyDescent="0.2">
      <c r="A35" s="33" t="s">
        <v>27515</v>
      </c>
      <c r="B35" s="37" t="s">
        <v>27516</v>
      </c>
      <c r="C35" s="32" t="str">
        <f>IF(A35&gt;0,IFERROR(VLOOKUP(A:A,Остатки!A:D,4,FALSE),"Нет"),"")</f>
        <v>Нет</v>
      </c>
      <c r="D35" s="50">
        <f>IFERROR(VLOOKUP(A:A,Цены!A:C,3,0),"")</f>
        <v>1522.04</v>
      </c>
      <c r="E35" s="32"/>
      <c r="F35" s="46">
        <f t="shared" si="0"/>
        <v>0</v>
      </c>
    </row>
    <row r="36" spans="1:6" s="46" customFormat="1" ht="25.5" x14ac:dyDescent="0.2">
      <c r="A36" s="33" t="s">
        <v>27517</v>
      </c>
      <c r="B36" s="37" t="s">
        <v>27518</v>
      </c>
      <c r="C36" s="32" t="str">
        <f>IF(A36&gt;0,IFERROR(VLOOKUP(A:A,Остатки!A:D,4,FALSE),"Нет"),"")</f>
        <v>Нет</v>
      </c>
      <c r="D36" s="50">
        <f>IFERROR(VLOOKUP(A:A,Цены!A:C,3,0),"")</f>
        <v>598.74</v>
      </c>
      <c r="E36" s="32"/>
      <c r="F36" s="46">
        <f t="shared" ref="F36:F61" si="1">IFERROR(D36*E36,0)</f>
        <v>0</v>
      </c>
    </row>
    <row r="37" spans="1:6" s="46" customFormat="1" ht="25.5" x14ac:dyDescent="0.2">
      <c r="A37" s="33" t="s">
        <v>27519</v>
      </c>
      <c r="B37" s="37" t="s">
        <v>27520</v>
      </c>
      <c r="C37" s="32" t="str">
        <f>IF(A37&gt;0,IFERROR(VLOOKUP(A:A,Остатки!A:D,4,FALSE),"Нет"),"")</f>
        <v>Нет</v>
      </c>
      <c r="D37" s="50">
        <f>IFERROR(VLOOKUP(A:A,Цены!A:C,3,0),"")</f>
        <v>967.4</v>
      </c>
      <c r="E37" s="32"/>
      <c r="F37" s="46">
        <f t="shared" si="1"/>
        <v>0</v>
      </c>
    </row>
    <row r="38" spans="1:6" s="46" customFormat="1" ht="12.75" x14ac:dyDescent="0.2">
      <c r="A38" s="38" t="s">
        <v>40339</v>
      </c>
      <c r="B38" s="39" t="s">
        <v>40340</v>
      </c>
      <c r="C38" s="32" t="str">
        <f>IF(A38&gt;0,IFERROR(VLOOKUP(A:A,Остатки!A:D,4,FALSE),"Нет"),"")</f>
        <v>Нет</v>
      </c>
      <c r="D38" s="50">
        <f>IFERROR(VLOOKUP(A:A,Цены!A:C,3,0),"")</f>
        <v>1565.3</v>
      </c>
      <c r="E38" s="32"/>
      <c r="F38" s="46">
        <f t="shared" si="1"/>
        <v>0</v>
      </c>
    </row>
    <row r="39" spans="1:6" s="46" customFormat="1" ht="12.75" x14ac:dyDescent="0.2">
      <c r="A39" s="38" t="s">
        <v>40341</v>
      </c>
      <c r="B39" s="39" t="s">
        <v>40342</v>
      </c>
      <c r="C39" s="32" t="str">
        <f>IF(A39&gt;0,IFERROR(VLOOKUP(A:A,Остатки!A:D,4,FALSE),"Нет"),"")</f>
        <v>Нет</v>
      </c>
      <c r="D39" s="50">
        <f>IFERROR(VLOOKUP(A:A,Цены!A:C,3,0),"")</f>
        <v>598.4</v>
      </c>
      <c r="E39" s="32"/>
      <c r="F39" s="46">
        <f t="shared" si="1"/>
        <v>0</v>
      </c>
    </row>
    <row r="40" spans="1:6" s="46" customFormat="1" ht="12.75" x14ac:dyDescent="0.2">
      <c r="A40" s="38" t="s">
        <v>40343</v>
      </c>
      <c r="B40" s="39" t="s">
        <v>40344</v>
      </c>
      <c r="C40" s="32" t="str">
        <f>IF(A40&gt;0,IFERROR(VLOOKUP(A:A,Остатки!A:D,4,FALSE),"Нет"),"")</f>
        <v>Нет</v>
      </c>
      <c r="D40" s="50">
        <f>IFERROR(VLOOKUP(A:A,Цены!A:C,3,0),"")</f>
        <v>980.1</v>
      </c>
      <c r="E40" s="32"/>
      <c r="F40" s="46">
        <f t="shared" si="1"/>
        <v>0</v>
      </c>
    </row>
    <row r="41" spans="1:6" s="46" customFormat="1" ht="12.75" x14ac:dyDescent="0.2">
      <c r="A41" s="33"/>
      <c r="B41" s="35" t="s">
        <v>105</v>
      </c>
      <c r="C41" s="32" t="str">
        <f>IF(A41&gt;0,IFERROR(VLOOKUP(A:A,Остатки!A:D,4,FALSE),"Нет"),"")</f>
        <v/>
      </c>
      <c r="D41" s="50" t="str">
        <f>IFERROR(VLOOKUP(A:A,Цены!A:C,3,0),"")</f>
        <v/>
      </c>
      <c r="E41" s="32"/>
      <c r="F41" s="46">
        <f t="shared" si="1"/>
        <v>0</v>
      </c>
    </row>
    <row r="42" spans="1:6" s="46" customFormat="1" ht="12.75" x14ac:dyDescent="0.2">
      <c r="A42" s="33"/>
      <c r="B42" s="36" t="s">
        <v>106</v>
      </c>
      <c r="C42" s="32" t="str">
        <f>IF(A42&gt;0,IFERROR(VLOOKUP(A:A,Остатки!A:D,4,FALSE),"Нет"),"")</f>
        <v/>
      </c>
      <c r="D42" s="50" t="str">
        <f>IFERROR(VLOOKUP(A:A,Цены!A:C,3,0),"")</f>
        <v/>
      </c>
      <c r="E42" s="32"/>
      <c r="F42" s="46">
        <f t="shared" si="1"/>
        <v>0</v>
      </c>
    </row>
    <row r="43" spans="1:6" s="46" customFormat="1" ht="12.75" x14ac:dyDescent="0.2">
      <c r="A43" s="33" t="s">
        <v>27521</v>
      </c>
      <c r="B43" s="37" t="s">
        <v>27522</v>
      </c>
      <c r="C43" s="32" t="str">
        <f>IF(A43&gt;0,IFERROR(VLOOKUP(A:A,Остатки!A:D,4,FALSE),"Нет"),"")</f>
        <v>Нет</v>
      </c>
      <c r="D43" s="50">
        <f>IFERROR(VLOOKUP(A:A,Цены!A:C,3,0),"")</f>
        <v>1104.43</v>
      </c>
      <c r="E43" s="32"/>
      <c r="F43" s="46">
        <f t="shared" si="1"/>
        <v>0</v>
      </c>
    </row>
    <row r="44" spans="1:6" s="46" customFormat="1" ht="12.75" x14ac:dyDescent="0.2">
      <c r="A44" s="33" t="s">
        <v>27523</v>
      </c>
      <c r="B44" s="37" t="s">
        <v>27524</v>
      </c>
      <c r="C44" s="32" t="str">
        <f>IF(A44&gt;0,IFERROR(VLOOKUP(A:A,Остатки!A:D,4,FALSE),"Нет"),"")</f>
        <v>Нет</v>
      </c>
      <c r="D44" s="50">
        <f>IFERROR(VLOOKUP(A:A,Цены!A:C,3,0),"")</f>
        <v>469.07</v>
      </c>
      <c r="E44" s="32"/>
      <c r="F44" s="46">
        <f t="shared" si="1"/>
        <v>0</v>
      </c>
    </row>
    <row r="45" spans="1:6" s="46" customFormat="1" ht="12.75" x14ac:dyDescent="0.2">
      <c r="A45" s="33" t="s">
        <v>27525</v>
      </c>
      <c r="B45" s="37" t="s">
        <v>27526</v>
      </c>
      <c r="C45" s="32" t="str">
        <f>IF(A45&gt;0,IFERROR(VLOOKUP(A:A,Остатки!A:D,4,FALSE),"Нет"),"")</f>
        <v>Нет</v>
      </c>
      <c r="D45" s="50">
        <f>IFERROR(VLOOKUP(A:A,Цены!A:C,3,0),"")</f>
        <v>767.57</v>
      </c>
      <c r="E45" s="32"/>
      <c r="F45" s="46">
        <f t="shared" si="1"/>
        <v>0</v>
      </c>
    </row>
    <row r="46" spans="1:6" s="46" customFormat="1" ht="12.75" x14ac:dyDescent="0.2">
      <c r="A46" s="33" t="s">
        <v>27527</v>
      </c>
      <c r="B46" s="37" t="s">
        <v>27528</v>
      </c>
      <c r="C46" s="32" t="str">
        <f>IF(A46&gt;0,IFERROR(VLOOKUP(A:A,Остатки!A:D,4,FALSE),"Нет"),"")</f>
        <v>Нет</v>
      </c>
      <c r="D46" s="50">
        <f>IFERROR(VLOOKUP(A:A,Цены!A:C,3,0),"")</f>
        <v>469.07</v>
      </c>
      <c r="E46" s="32"/>
      <c r="F46" s="46">
        <f t="shared" si="1"/>
        <v>0</v>
      </c>
    </row>
    <row r="47" spans="1:6" s="46" customFormat="1" ht="12.75" x14ac:dyDescent="0.2">
      <c r="A47" s="33" t="s">
        <v>27529</v>
      </c>
      <c r="B47" s="37" t="s">
        <v>27530</v>
      </c>
      <c r="C47" s="32" t="str">
        <f>IF(A47&gt;0,IFERROR(VLOOKUP(A:A,Остатки!A:D,4,FALSE),"Нет"),"")</f>
        <v>Нет</v>
      </c>
      <c r="D47" s="50">
        <f>IFERROR(VLOOKUP(A:A,Цены!A:C,3,0),"")</f>
        <v>767.57</v>
      </c>
      <c r="E47" s="32"/>
      <c r="F47" s="46">
        <f t="shared" si="1"/>
        <v>0</v>
      </c>
    </row>
    <row r="48" spans="1:6" s="46" customFormat="1" ht="12.75" x14ac:dyDescent="0.2">
      <c r="A48" s="33" t="s">
        <v>27531</v>
      </c>
      <c r="B48" s="37" t="s">
        <v>27532</v>
      </c>
      <c r="C48" s="32" t="str">
        <f>IF(A48&gt;0,IFERROR(VLOOKUP(A:A,Остатки!A:D,4,FALSE),"Нет"),"")</f>
        <v>В наличии</v>
      </c>
      <c r="D48" s="50">
        <f>IFERROR(VLOOKUP(A:A,Цены!A:C,3,0),"")</f>
        <v>447.74</v>
      </c>
      <c r="E48" s="32"/>
      <c r="F48" s="46">
        <f t="shared" si="1"/>
        <v>0</v>
      </c>
    </row>
    <row r="49" spans="1:6" s="46" customFormat="1" ht="12.75" x14ac:dyDescent="0.2">
      <c r="A49" s="33" t="s">
        <v>27533</v>
      </c>
      <c r="B49" s="37" t="s">
        <v>27534</v>
      </c>
      <c r="C49" s="32" t="str">
        <f>IF(A49&gt;0,IFERROR(VLOOKUP(A:A,Остатки!A:D,4,FALSE),"Нет"),"")</f>
        <v>Нет</v>
      </c>
      <c r="D49" s="50">
        <f>IFERROR(VLOOKUP(A:A,Цены!A:C,3,0),"")</f>
        <v>746.24</v>
      </c>
      <c r="E49" s="32"/>
      <c r="F49" s="46">
        <f t="shared" si="1"/>
        <v>0</v>
      </c>
    </row>
    <row r="50" spans="1:6" s="46" customFormat="1" ht="25.5" x14ac:dyDescent="0.2">
      <c r="A50" s="33" t="s">
        <v>27535</v>
      </c>
      <c r="B50" s="37" t="s">
        <v>27536</v>
      </c>
      <c r="C50" s="32" t="str">
        <f>IF(A50&gt;0,IFERROR(VLOOKUP(A:A,Остатки!A:D,4,FALSE),"Нет"),"")</f>
        <v>В наличии</v>
      </c>
      <c r="D50" s="50">
        <f>IFERROR(VLOOKUP(A:A,Цены!A:C,3,0),"")</f>
        <v>746.24</v>
      </c>
      <c r="E50" s="32"/>
      <c r="F50" s="46">
        <f t="shared" si="1"/>
        <v>0</v>
      </c>
    </row>
    <row r="51" spans="1:6" s="46" customFormat="1" ht="25.5" x14ac:dyDescent="0.2">
      <c r="A51" s="33" t="s">
        <v>27537</v>
      </c>
      <c r="B51" s="37" t="s">
        <v>27538</v>
      </c>
      <c r="C51" s="32" t="str">
        <f>IF(A51&gt;0,IFERROR(VLOOKUP(A:A,Остатки!A:D,4,FALSE),"Нет"),"")</f>
        <v>Нет</v>
      </c>
      <c r="D51" s="50">
        <f>IFERROR(VLOOKUP(A:A,Цены!A:C,3,0),"")</f>
        <v>447.74</v>
      </c>
      <c r="E51" s="32"/>
      <c r="F51" s="46">
        <f t="shared" si="1"/>
        <v>0</v>
      </c>
    </row>
    <row r="52" spans="1:6" s="46" customFormat="1" ht="25.5" x14ac:dyDescent="0.2">
      <c r="A52" s="33" t="s">
        <v>27539</v>
      </c>
      <c r="B52" s="37" t="s">
        <v>27540</v>
      </c>
      <c r="C52" s="32" t="str">
        <f>IF(A52&gt;0,IFERROR(VLOOKUP(A:A,Остатки!A:D,4,FALSE),"Нет"),"")</f>
        <v>Нет</v>
      </c>
      <c r="D52" s="50">
        <f>IFERROR(VLOOKUP(A:A,Цены!A:C,3,0),"")</f>
        <v>447.74</v>
      </c>
      <c r="E52" s="32"/>
      <c r="F52" s="46">
        <f t="shared" si="1"/>
        <v>0</v>
      </c>
    </row>
    <row r="53" spans="1:6" s="46" customFormat="1" ht="25.5" x14ac:dyDescent="0.2">
      <c r="A53" s="33" t="s">
        <v>27541</v>
      </c>
      <c r="B53" s="37" t="s">
        <v>27542</v>
      </c>
      <c r="C53" s="32" t="str">
        <f>IF(A53&gt;0,IFERROR(VLOOKUP(A:A,Остатки!A:D,4,FALSE),"Нет"),"")</f>
        <v>Нет</v>
      </c>
      <c r="D53" s="50">
        <f>IFERROR(VLOOKUP(A:A,Цены!A:C,3,0),"")</f>
        <v>746.24</v>
      </c>
      <c r="E53" s="32"/>
      <c r="F53" s="46">
        <f t="shared" si="1"/>
        <v>0</v>
      </c>
    </row>
    <row r="54" spans="1:6" s="46" customFormat="1" ht="25.5" x14ac:dyDescent="0.2">
      <c r="A54" s="33" t="s">
        <v>27543</v>
      </c>
      <c r="B54" s="37" t="s">
        <v>27544</v>
      </c>
      <c r="C54" s="32" t="str">
        <f>IF(A54&gt;0,IFERROR(VLOOKUP(A:A,Остатки!A:D,4,FALSE),"Нет"),"")</f>
        <v>Нет</v>
      </c>
      <c r="D54" s="50">
        <f>IFERROR(VLOOKUP(A:A,Цены!A:C,3,0),"")</f>
        <v>447.74</v>
      </c>
      <c r="E54" s="32"/>
      <c r="F54" s="46">
        <f t="shared" si="1"/>
        <v>0</v>
      </c>
    </row>
    <row r="55" spans="1:6" s="46" customFormat="1" ht="25.5" x14ac:dyDescent="0.2">
      <c r="A55" s="33" t="s">
        <v>27545</v>
      </c>
      <c r="B55" s="37" t="s">
        <v>27546</v>
      </c>
      <c r="C55" s="32" t="str">
        <f>IF(A55&gt;0,IFERROR(VLOOKUP(A:A,Остатки!A:D,4,FALSE),"Нет"),"")</f>
        <v>В наличии</v>
      </c>
      <c r="D55" s="50">
        <f>IFERROR(VLOOKUP(A:A,Цены!A:C,3,0),"")</f>
        <v>746.24</v>
      </c>
      <c r="E55" s="32"/>
      <c r="F55" s="46">
        <f t="shared" si="1"/>
        <v>0</v>
      </c>
    </row>
    <row r="56" spans="1:6" s="46" customFormat="1" ht="12.75" x14ac:dyDescent="0.2">
      <c r="A56" s="33"/>
      <c r="B56" s="35" t="s">
        <v>245</v>
      </c>
      <c r="C56" s="32" t="str">
        <f>IF(A56&gt;0,IFERROR(VLOOKUP(A:A,Остатки!A:D,4,FALSE),"Нет"),"")</f>
        <v/>
      </c>
      <c r="D56" s="50" t="str">
        <f>IFERROR(VLOOKUP(A:A,Цены!A:C,3,0),"")</f>
        <v/>
      </c>
      <c r="E56" s="32"/>
      <c r="F56" s="46">
        <f t="shared" si="1"/>
        <v>0</v>
      </c>
    </row>
    <row r="57" spans="1:6" s="46" customFormat="1" ht="12.75" x14ac:dyDescent="0.2">
      <c r="A57" s="33"/>
      <c r="B57" s="36" t="s">
        <v>255</v>
      </c>
      <c r="C57" s="32" t="str">
        <f>IF(A57&gt;0,IFERROR(VLOOKUP(A:A,Остатки!A:D,4,FALSE),"Нет"),"")</f>
        <v/>
      </c>
      <c r="D57" s="50" t="str">
        <f>IFERROR(VLOOKUP(A:A,Цены!A:C,3,0),"")</f>
        <v/>
      </c>
      <c r="E57" s="32"/>
      <c r="F57" s="46">
        <f t="shared" si="1"/>
        <v>0</v>
      </c>
    </row>
    <row r="58" spans="1:6" s="46" customFormat="1" ht="12.75" x14ac:dyDescent="0.2">
      <c r="A58" s="33" t="s">
        <v>27612</v>
      </c>
      <c r="B58" s="37" t="s">
        <v>27547</v>
      </c>
      <c r="C58" s="32" t="str">
        <f>IF(A58&gt;0,IFERROR(VLOOKUP(A:A,Остатки!A:D,4,FALSE),"Нет"),"")</f>
        <v>Нет</v>
      </c>
      <c r="D58" s="50">
        <f>IFERROR(VLOOKUP(A:A,Цены!A:C,3,0),"")</f>
        <v>1189.17</v>
      </c>
      <c r="E58" s="32"/>
      <c r="F58" s="46">
        <f t="shared" si="1"/>
        <v>0</v>
      </c>
    </row>
    <row r="59" spans="1:6" s="46" customFormat="1" ht="12.75" x14ac:dyDescent="0.2">
      <c r="A59" s="33" t="s">
        <v>27613</v>
      </c>
      <c r="B59" s="37" t="s">
        <v>27548</v>
      </c>
      <c r="C59" s="32" t="str">
        <f>IF(A59&gt;0,IFERROR(VLOOKUP(A:A,Остатки!A:D,4,FALSE),"Нет"),"")</f>
        <v>Нет</v>
      </c>
      <c r="D59" s="50">
        <f>IFERROR(VLOOKUP(A:A,Цены!A:C,3,0),"")</f>
        <v>988.75</v>
      </c>
      <c r="E59" s="32"/>
      <c r="F59" s="46">
        <f t="shared" si="1"/>
        <v>0</v>
      </c>
    </row>
    <row r="60" spans="1:6" s="46" customFormat="1" ht="12.75" x14ac:dyDescent="0.2">
      <c r="A60" s="33" t="s">
        <v>27614</v>
      </c>
      <c r="B60" s="37" t="s">
        <v>27549</v>
      </c>
      <c r="C60" s="32" t="str">
        <f>IF(A60&gt;0,IFERROR(VLOOKUP(A:A,Остатки!A:D,4,FALSE),"Нет"),"")</f>
        <v>Нет</v>
      </c>
      <c r="D60" s="50">
        <f>IFERROR(VLOOKUP(A:A,Цены!A:C,3,0),"")</f>
        <v>1282.51</v>
      </c>
      <c r="E60" s="32"/>
      <c r="F60" s="46">
        <f t="shared" si="1"/>
        <v>0</v>
      </c>
    </row>
    <row r="61" spans="1:6" s="46" customFormat="1" ht="12.75" x14ac:dyDescent="0.2">
      <c r="A61" s="33"/>
      <c r="B61" s="35" t="s">
        <v>261</v>
      </c>
      <c r="C61" s="32" t="str">
        <f>IF(A61&gt;0,IFERROR(VLOOKUP(A:A,Остатки!A:D,4,FALSE),"Нет"),"")</f>
        <v/>
      </c>
      <c r="D61" s="50" t="str">
        <f>IFERROR(VLOOKUP(A:A,Цены!A:C,3,0),"")</f>
        <v/>
      </c>
      <c r="E61" s="32"/>
      <c r="F61" s="46">
        <f t="shared" si="1"/>
        <v>0</v>
      </c>
    </row>
    <row r="62" spans="1:6" s="46" customFormat="1" ht="12.75" x14ac:dyDescent="0.2">
      <c r="A62" s="33"/>
      <c r="B62" s="36" t="s">
        <v>263</v>
      </c>
      <c r="C62" s="32" t="str">
        <f>IF(A62&gt;0,IFERROR(VLOOKUP(A:A,Остатки!A:D,4,FALSE),"Нет"),"")</f>
        <v/>
      </c>
      <c r="D62" s="50" t="str">
        <f>IFERROR(VLOOKUP(A:A,Цены!A:C,3,0),"")</f>
        <v/>
      </c>
      <c r="E62" s="32"/>
      <c r="F62" s="46">
        <f t="shared" ref="F62:F102" si="2">IFERROR(D62*E62,0)</f>
        <v>0</v>
      </c>
    </row>
    <row r="63" spans="1:6" s="46" customFormat="1" ht="12.75" x14ac:dyDescent="0.2">
      <c r="A63" s="33" t="s">
        <v>27550</v>
      </c>
      <c r="B63" s="37" t="s">
        <v>27551</v>
      </c>
      <c r="C63" s="32" t="str">
        <f>IF(A63&gt;0,IFERROR(VLOOKUP(A:A,Остатки!A:D,4,FALSE),"Нет"),"")</f>
        <v>Нет</v>
      </c>
      <c r="D63" s="50">
        <f>IFERROR(VLOOKUP(A:A,Цены!A:C,3,0),"")</f>
        <v>1860.54</v>
      </c>
      <c r="E63" s="32"/>
      <c r="F63" s="46">
        <f t="shared" si="2"/>
        <v>0</v>
      </c>
    </row>
    <row r="64" spans="1:6" s="46" customFormat="1" ht="12.75" x14ac:dyDescent="0.2">
      <c r="A64" s="33" t="s">
        <v>27552</v>
      </c>
      <c r="B64" s="37" t="s">
        <v>27553</v>
      </c>
      <c r="C64" s="32" t="str">
        <f>IF(A64&gt;0,IFERROR(VLOOKUP(A:A,Остатки!A:D,4,FALSE),"Нет"),"")</f>
        <v>Нет</v>
      </c>
      <c r="D64" s="50">
        <f>IFERROR(VLOOKUP(A:A,Цены!A:C,3,0),"")</f>
        <v>344.55</v>
      </c>
      <c r="E64" s="32"/>
      <c r="F64" s="46">
        <f t="shared" si="2"/>
        <v>0</v>
      </c>
    </row>
    <row r="65" spans="1:6" s="46" customFormat="1" ht="12.75" x14ac:dyDescent="0.2">
      <c r="A65" s="33" t="s">
        <v>27554</v>
      </c>
      <c r="B65" s="37" t="s">
        <v>27555</v>
      </c>
      <c r="C65" s="32" t="str">
        <f>IF(A65&gt;0,IFERROR(VLOOKUP(A:A,Остатки!A:D,4,FALSE),"Нет"),"")</f>
        <v>Нет</v>
      </c>
      <c r="D65" s="50">
        <f>IFERROR(VLOOKUP(A:A,Цены!A:C,3,0),"")</f>
        <v>620.17999999999995</v>
      </c>
      <c r="E65" s="32"/>
      <c r="F65" s="46">
        <f t="shared" si="2"/>
        <v>0</v>
      </c>
    </row>
    <row r="66" spans="1:6" s="46" customFormat="1" ht="12.75" x14ac:dyDescent="0.2">
      <c r="A66" s="33" t="s">
        <v>27556</v>
      </c>
      <c r="B66" s="37" t="s">
        <v>27557</v>
      </c>
      <c r="C66" s="32" t="str">
        <f>IF(A66&gt;0,IFERROR(VLOOKUP(A:A,Остатки!A:D,4,FALSE),"Нет"),"")</f>
        <v>Нет</v>
      </c>
      <c r="D66" s="50">
        <f>IFERROR(VLOOKUP(A:A,Цены!A:C,3,0),"")</f>
        <v>6609.56</v>
      </c>
      <c r="E66" s="32"/>
      <c r="F66" s="46">
        <f t="shared" si="2"/>
        <v>0</v>
      </c>
    </row>
    <row r="67" spans="1:6" s="46" customFormat="1" ht="12.75" x14ac:dyDescent="0.2">
      <c r="A67" s="33" t="s">
        <v>27558</v>
      </c>
      <c r="B67" s="37" t="s">
        <v>27559</v>
      </c>
      <c r="C67" s="32" t="str">
        <f>IF(A67&gt;0,IFERROR(VLOOKUP(A:A,Остатки!A:D,4,FALSE),"Нет"),"")</f>
        <v>Нет</v>
      </c>
      <c r="D67" s="50">
        <f>IFERROR(VLOOKUP(A:A,Цены!A:C,3,0),"")</f>
        <v>1047.42</v>
      </c>
      <c r="E67" s="32"/>
      <c r="F67" s="46">
        <f t="shared" si="2"/>
        <v>0</v>
      </c>
    </row>
    <row r="68" spans="1:6" s="46" customFormat="1" ht="12.75" x14ac:dyDescent="0.2">
      <c r="A68" s="33" t="s">
        <v>27560</v>
      </c>
      <c r="B68" s="37" t="s">
        <v>27561</v>
      </c>
      <c r="C68" s="32" t="str">
        <f>IF(A68&gt;0,IFERROR(VLOOKUP(A:A,Остатки!A:D,4,FALSE),"Нет"),"")</f>
        <v>В наличии</v>
      </c>
      <c r="D68" s="50">
        <f>IFERROR(VLOOKUP(A:A,Цены!A:C,3,0),"")</f>
        <v>493.85</v>
      </c>
      <c r="E68" s="32"/>
      <c r="F68" s="46">
        <f t="shared" si="2"/>
        <v>0</v>
      </c>
    </row>
    <row r="69" spans="1:6" s="46" customFormat="1" ht="12.75" x14ac:dyDescent="0.2">
      <c r="A69" s="33" t="s">
        <v>27562</v>
      </c>
      <c r="B69" s="37" t="s">
        <v>27563</v>
      </c>
      <c r="C69" s="32" t="str">
        <f>IF(A69&gt;0,IFERROR(VLOOKUP(A:A,Остатки!A:D,4,FALSE),"Нет"),"")</f>
        <v>Нет</v>
      </c>
      <c r="D69" s="50">
        <f>IFERROR(VLOOKUP(A:A,Цены!A:C,3,0),"")</f>
        <v>909.61</v>
      </c>
      <c r="E69" s="32"/>
      <c r="F69" s="46">
        <f t="shared" si="2"/>
        <v>0</v>
      </c>
    </row>
    <row r="70" spans="1:6" s="46" customFormat="1" ht="12.75" x14ac:dyDescent="0.2">
      <c r="A70" s="33" t="s">
        <v>27564</v>
      </c>
      <c r="B70" s="37" t="s">
        <v>27565</v>
      </c>
      <c r="C70" s="32" t="str">
        <f>IF(A70&gt;0,IFERROR(VLOOKUP(A:A,Остатки!A:D,4,FALSE),"Нет"),"")</f>
        <v>Нет</v>
      </c>
      <c r="D70" s="50">
        <f>IFERROR(VLOOKUP(A:A,Цены!A:C,3,0),"")</f>
        <v>493.85</v>
      </c>
      <c r="E70" s="32"/>
      <c r="F70" s="46">
        <f t="shared" si="2"/>
        <v>0</v>
      </c>
    </row>
    <row r="71" spans="1:6" s="46" customFormat="1" ht="12.75" x14ac:dyDescent="0.2">
      <c r="A71" s="33" t="s">
        <v>27566</v>
      </c>
      <c r="B71" s="37" t="s">
        <v>27567</v>
      </c>
      <c r="C71" s="32" t="str">
        <f>IF(A71&gt;0,IFERROR(VLOOKUP(A:A,Остатки!A:D,4,FALSE),"Нет"),"")</f>
        <v>Нет</v>
      </c>
      <c r="D71" s="50">
        <f>IFERROR(VLOOKUP(A:A,Цены!A:C,3,0),"")</f>
        <v>909.61</v>
      </c>
      <c r="E71" s="32"/>
      <c r="F71" s="46">
        <f t="shared" si="2"/>
        <v>0</v>
      </c>
    </row>
    <row r="72" spans="1:6" s="46" customFormat="1" ht="12.75" x14ac:dyDescent="0.2">
      <c r="A72" s="33" t="s">
        <v>27568</v>
      </c>
      <c r="B72" s="37" t="s">
        <v>27569</v>
      </c>
      <c r="C72" s="32" t="str">
        <f>IF(A72&gt;0,IFERROR(VLOOKUP(A:A,Остатки!A:D,4,FALSE),"Нет"),"")</f>
        <v>Нет</v>
      </c>
      <c r="D72" s="50">
        <f>IFERROR(VLOOKUP(A:A,Цены!A:C,3,0),"")</f>
        <v>493.85</v>
      </c>
      <c r="E72" s="32"/>
      <c r="F72" s="46">
        <f t="shared" si="2"/>
        <v>0</v>
      </c>
    </row>
    <row r="73" spans="1:6" s="46" customFormat="1" ht="12.75" x14ac:dyDescent="0.2">
      <c r="A73" s="33" t="s">
        <v>27570</v>
      </c>
      <c r="B73" s="37" t="s">
        <v>27571</v>
      </c>
      <c r="C73" s="32" t="str">
        <f>IF(A73&gt;0,IFERROR(VLOOKUP(A:A,Остатки!A:D,4,FALSE),"Нет"),"")</f>
        <v>Нет</v>
      </c>
      <c r="D73" s="50">
        <f>IFERROR(VLOOKUP(A:A,Цены!A:C,3,0),"")</f>
        <v>909.61</v>
      </c>
      <c r="E73" s="32"/>
      <c r="F73" s="46">
        <f t="shared" si="2"/>
        <v>0</v>
      </c>
    </row>
    <row r="74" spans="1:6" s="46" customFormat="1" ht="12.75" x14ac:dyDescent="0.2">
      <c r="A74" s="33" t="s">
        <v>27572</v>
      </c>
      <c r="B74" s="37" t="s">
        <v>27573</v>
      </c>
      <c r="C74" s="32" t="str">
        <f>IF(A74&gt;0,IFERROR(VLOOKUP(A:A,Остатки!A:D,4,FALSE),"Нет"),"")</f>
        <v>Нет</v>
      </c>
      <c r="D74" s="50">
        <f>IFERROR(VLOOKUP(A:A,Цены!A:C,3,0),"")</f>
        <v>909.61</v>
      </c>
      <c r="E74" s="32"/>
      <c r="F74" s="46">
        <f t="shared" si="2"/>
        <v>0</v>
      </c>
    </row>
    <row r="75" spans="1:6" s="46" customFormat="1" ht="12.75" x14ac:dyDescent="0.2">
      <c r="A75" s="33" t="s">
        <v>27574</v>
      </c>
      <c r="B75" s="37" t="s">
        <v>27575</v>
      </c>
      <c r="C75" s="32" t="str">
        <f>IF(A75&gt;0,IFERROR(VLOOKUP(A:A,Остатки!A:D,4,FALSE),"Нет"),"")</f>
        <v>Нет</v>
      </c>
      <c r="D75" s="50">
        <f>IFERROR(VLOOKUP(A:A,Цены!A:C,3,0),"")</f>
        <v>493.85</v>
      </c>
      <c r="E75" s="32"/>
      <c r="F75" s="46">
        <f t="shared" si="2"/>
        <v>0</v>
      </c>
    </row>
    <row r="76" spans="1:6" s="46" customFormat="1" ht="12.75" x14ac:dyDescent="0.2">
      <c r="A76" s="33" t="s">
        <v>27576</v>
      </c>
      <c r="B76" s="37" t="s">
        <v>27577</v>
      </c>
      <c r="C76" s="32" t="str">
        <f>IF(A76&gt;0,IFERROR(VLOOKUP(A:A,Остатки!A:D,4,FALSE),"Нет"),"")</f>
        <v>Нет</v>
      </c>
      <c r="D76" s="50">
        <f>IFERROR(VLOOKUP(A:A,Цены!A:C,3,0),"")</f>
        <v>1281.31</v>
      </c>
      <c r="E76" s="32"/>
      <c r="F76" s="46">
        <f t="shared" si="2"/>
        <v>0</v>
      </c>
    </row>
    <row r="77" spans="1:6" s="46" customFormat="1" ht="12.75" x14ac:dyDescent="0.2">
      <c r="A77" s="33" t="s">
        <v>27578</v>
      </c>
      <c r="B77" s="37" t="s">
        <v>27579</v>
      </c>
      <c r="C77" s="32" t="str">
        <f>IF(A77&gt;0,IFERROR(VLOOKUP(A:A,Остатки!A:D,4,FALSE),"Нет"),"")</f>
        <v>Нет</v>
      </c>
      <c r="D77" s="50">
        <f>IFERROR(VLOOKUP(A:A,Цены!A:C,3,0),"")</f>
        <v>293.89</v>
      </c>
      <c r="E77" s="32"/>
      <c r="F77" s="46">
        <f t="shared" si="2"/>
        <v>0</v>
      </c>
    </row>
    <row r="78" spans="1:6" s="46" customFormat="1" ht="12.75" x14ac:dyDescent="0.2">
      <c r="A78" s="33" t="s">
        <v>27580</v>
      </c>
      <c r="B78" s="37" t="s">
        <v>27581</v>
      </c>
      <c r="C78" s="32" t="str">
        <f>IF(A78&gt;0,IFERROR(VLOOKUP(A:A,Остатки!A:D,4,FALSE),"Нет"),"")</f>
        <v>Нет</v>
      </c>
      <c r="D78" s="50">
        <f>IFERROR(VLOOKUP(A:A,Цены!A:C,3,0),"")</f>
        <v>505.48</v>
      </c>
      <c r="E78" s="32"/>
      <c r="F78" s="46">
        <f t="shared" si="2"/>
        <v>0</v>
      </c>
    </row>
    <row r="79" spans="1:6" s="46" customFormat="1" ht="12.75" x14ac:dyDescent="0.2">
      <c r="A79" s="33" t="s">
        <v>27582</v>
      </c>
      <c r="B79" s="37" t="s">
        <v>27583</v>
      </c>
      <c r="C79" s="32" t="str">
        <f>IF(A79&gt;0,IFERROR(VLOOKUP(A:A,Остатки!A:D,4,FALSE),"Нет"),"")</f>
        <v>Нет</v>
      </c>
      <c r="D79" s="50">
        <f>IFERROR(VLOOKUP(A:A,Цены!A:C,3,0),"")</f>
        <v>5481.04</v>
      </c>
      <c r="E79" s="32"/>
      <c r="F79" s="46">
        <f t="shared" si="2"/>
        <v>0</v>
      </c>
    </row>
    <row r="80" spans="1:6" s="46" customFormat="1" ht="12.75" x14ac:dyDescent="0.2">
      <c r="A80" s="33" t="s">
        <v>27584</v>
      </c>
      <c r="B80" s="37" t="s">
        <v>27585</v>
      </c>
      <c r="C80" s="32" t="str">
        <f>IF(A80&gt;0,IFERROR(VLOOKUP(A:A,Остатки!A:D,4,FALSE),"Нет"),"")</f>
        <v>Нет</v>
      </c>
      <c r="D80" s="50">
        <f>IFERROR(VLOOKUP(A:A,Цены!A:C,3,0),"")</f>
        <v>775.85</v>
      </c>
      <c r="E80" s="32"/>
      <c r="F80" s="46">
        <f t="shared" si="2"/>
        <v>0</v>
      </c>
    </row>
    <row r="81" spans="1:6" s="46" customFormat="1" ht="12.75" x14ac:dyDescent="0.2">
      <c r="A81" s="38"/>
      <c r="B81" s="40" t="s">
        <v>266</v>
      </c>
      <c r="C81" s="32" t="str">
        <f>IF(A81&gt;0,IFERROR(VLOOKUP(A:A,Остатки!A:D,4,FALSE),"Нет"),"")</f>
        <v/>
      </c>
      <c r="D81" s="50" t="str">
        <f>IFERROR(VLOOKUP(A:A,Цены!A:C,3,0),"")</f>
        <v/>
      </c>
      <c r="E81" s="32"/>
      <c r="F81" s="46">
        <f t="shared" si="2"/>
        <v>0</v>
      </c>
    </row>
    <row r="82" spans="1:6" s="46" customFormat="1" ht="12.75" x14ac:dyDescent="0.2">
      <c r="A82" s="38" t="s">
        <v>40345</v>
      </c>
      <c r="B82" s="39" t="s">
        <v>40346</v>
      </c>
      <c r="C82" s="32" t="str">
        <f>IF(A82&gt;0,IFERROR(VLOOKUP(A:A,Остатки!A:D,4,FALSE),"Нет"),"")</f>
        <v>Нет</v>
      </c>
      <c r="D82" s="50">
        <f>IFERROR(VLOOKUP(A:A,Цены!A:C,3,0),"")</f>
        <v>665.5</v>
      </c>
      <c r="E82" s="32"/>
      <c r="F82" s="46">
        <f t="shared" si="2"/>
        <v>0</v>
      </c>
    </row>
    <row r="83" spans="1:6" s="46" customFormat="1" ht="12.75" x14ac:dyDescent="0.2">
      <c r="A83" s="41" t="s">
        <v>30911</v>
      </c>
      <c r="B83" s="41"/>
      <c r="C83" s="32" t="str">
        <f>IF(A83&gt;0,IFERROR(VLOOKUP(A:A,Остатки!A:D,4,FALSE),"Нет"),"")</f>
        <v>Нет</v>
      </c>
      <c r="D83" s="50" t="str">
        <f>IFERROR(VLOOKUP(A:A,Цены!A:C,3,0),"")</f>
        <v/>
      </c>
      <c r="E83" s="32"/>
      <c r="F83" s="46">
        <f t="shared" si="2"/>
        <v>0</v>
      </c>
    </row>
    <row r="84" spans="1:6" s="46" customFormat="1" ht="12.75" x14ac:dyDescent="0.2">
      <c r="A84" s="38"/>
      <c r="B84" s="42" t="s">
        <v>7</v>
      </c>
      <c r="C84" s="32" t="str">
        <f>IF(A84&gt;0,IFERROR(VLOOKUP(A:A,Остатки!A:D,4,FALSE),"Нет"),"")</f>
        <v/>
      </c>
      <c r="D84" s="50" t="str">
        <f>IFERROR(VLOOKUP(A:A,Цены!A:C,3,0),"")</f>
        <v/>
      </c>
      <c r="E84" s="32"/>
      <c r="F84" s="46">
        <f t="shared" si="2"/>
        <v>0</v>
      </c>
    </row>
    <row r="85" spans="1:6" s="46" customFormat="1" ht="12.75" x14ac:dyDescent="0.2">
      <c r="A85" s="38"/>
      <c r="B85" s="43" t="s">
        <v>21</v>
      </c>
      <c r="C85" s="32" t="str">
        <f>IF(A85&gt;0,IFERROR(VLOOKUP(A:A,Остатки!A:D,4,FALSE),"Нет"),"")</f>
        <v/>
      </c>
      <c r="D85" s="50" t="str">
        <f>IFERROR(VLOOKUP(A:A,Цены!A:C,3,0),"")</f>
        <v/>
      </c>
      <c r="E85" s="32"/>
      <c r="F85" s="46">
        <f t="shared" si="2"/>
        <v>0</v>
      </c>
    </row>
    <row r="86" spans="1:6" s="46" customFormat="1" ht="12.75" x14ac:dyDescent="0.2">
      <c r="A86" s="38"/>
      <c r="B86" s="40" t="s">
        <v>22</v>
      </c>
      <c r="C86" s="32" t="str">
        <f>IF(A86&gt;0,IFERROR(VLOOKUP(A:A,Остатки!A:D,4,FALSE),"Нет"),"")</f>
        <v/>
      </c>
      <c r="D86" s="50" t="str">
        <f>IFERROR(VLOOKUP(A:A,Цены!A:C,3,0),"")</f>
        <v/>
      </c>
      <c r="E86" s="32"/>
      <c r="F86" s="46">
        <f t="shared" si="2"/>
        <v>0</v>
      </c>
    </row>
    <row r="87" spans="1:6" s="46" customFormat="1" ht="12.75" x14ac:dyDescent="0.2">
      <c r="A87" s="38" t="s">
        <v>30912</v>
      </c>
      <c r="B87" s="39" t="s">
        <v>30913</v>
      </c>
      <c r="C87" s="32" t="str">
        <f>IF(A87&gt;0,IFERROR(VLOOKUP(A:A,Остатки!A:D,4,FALSE),"Нет"),"")</f>
        <v>Нет</v>
      </c>
      <c r="D87" s="50">
        <f>IFERROR(VLOOKUP(A:A,Цены!A:C,3,0),"")</f>
        <v>1660.94</v>
      </c>
      <c r="E87" s="32"/>
      <c r="F87" s="46">
        <f t="shared" si="2"/>
        <v>0</v>
      </c>
    </row>
    <row r="88" spans="1:6" s="46" customFormat="1" ht="12.75" x14ac:dyDescent="0.2">
      <c r="A88" s="38" t="s">
        <v>30914</v>
      </c>
      <c r="B88" s="39" t="s">
        <v>30915</v>
      </c>
      <c r="C88" s="32" t="str">
        <f>IF(A88&gt;0,IFERROR(VLOOKUP(A:A,Остатки!A:D,4,FALSE),"Нет"),"")</f>
        <v>Нет</v>
      </c>
      <c r="D88" s="50">
        <f>IFERROR(VLOOKUP(A:A,Цены!A:C,3,0),"")</f>
        <v>2044.22</v>
      </c>
      <c r="E88" s="32"/>
      <c r="F88" s="46">
        <f t="shared" si="2"/>
        <v>0</v>
      </c>
    </row>
    <row r="89" spans="1:6" s="46" customFormat="1" ht="12.75" x14ac:dyDescent="0.2">
      <c r="A89" s="38" t="s">
        <v>30916</v>
      </c>
      <c r="B89" s="39" t="s">
        <v>30917</v>
      </c>
      <c r="C89" s="32" t="str">
        <f>IF(A89&gt;0,IFERROR(VLOOKUP(A:A,Остатки!A:D,4,FALSE),"Нет"),"")</f>
        <v>Нет</v>
      </c>
      <c r="D89" s="50">
        <f>IFERROR(VLOOKUP(A:A,Цены!A:C,3,0),"")</f>
        <v>664.37</v>
      </c>
      <c r="E89" s="32"/>
      <c r="F89" s="46">
        <f t="shared" si="2"/>
        <v>0</v>
      </c>
    </row>
    <row r="90" spans="1:6" s="46" customFormat="1" ht="12.75" x14ac:dyDescent="0.2">
      <c r="A90" s="38" t="s">
        <v>30918</v>
      </c>
      <c r="B90" s="39" t="s">
        <v>30919</v>
      </c>
      <c r="C90" s="32" t="str">
        <f>IF(A90&gt;0,IFERROR(VLOOKUP(A:A,Остатки!A:D,4,FALSE),"Нет"),"")</f>
        <v>Нет</v>
      </c>
      <c r="D90" s="50">
        <f>IFERROR(VLOOKUP(A:A,Цены!A:C,3,0),"")</f>
        <v>1124.3399999999999</v>
      </c>
      <c r="E90" s="32"/>
      <c r="F90" s="46">
        <f t="shared" si="2"/>
        <v>0</v>
      </c>
    </row>
    <row r="91" spans="1:6" s="46" customFormat="1" ht="12.75" x14ac:dyDescent="0.2">
      <c r="A91" s="38"/>
      <c r="B91" s="40" t="s">
        <v>38</v>
      </c>
      <c r="C91" s="32" t="str">
        <f>IF(A91&gt;0,IFERROR(VLOOKUP(A:A,Остатки!A:D,4,FALSE),"Нет"),"")</f>
        <v/>
      </c>
      <c r="D91" s="50" t="str">
        <f>IFERROR(VLOOKUP(A:A,Цены!A:C,3,0),"")</f>
        <v/>
      </c>
      <c r="E91" s="32"/>
      <c r="F91" s="46">
        <f t="shared" si="2"/>
        <v>0</v>
      </c>
    </row>
    <row r="92" spans="1:6" s="46" customFormat="1" ht="12.75" x14ac:dyDescent="0.2">
      <c r="A92" s="38" t="s">
        <v>30920</v>
      </c>
      <c r="B92" s="39" t="s">
        <v>30921</v>
      </c>
      <c r="C92" s="32" t="str">
        <f>IF(A92&gt;0,IFERROR(VLOOKUP(A:A,Остатки!A:D,4,FALSE),"Нет"),"")</f>
        <v>Нет</v>
      </c>
      <c r="D92" s="50">
        <f>IFERROR(VLOOKUP(A:A,Цены!A:C,3,0),"")</f>
        <v>2968.58</v>
      </c>
      <c r="E92" s="32"/>
      <c r="F92" s="46">
        <f t="shared" si="2"/>
        <v>0</v>
      </c>
    </row>
    <row r="93" spans="1:6" s="46" customFormat="1" ht="12.75" x14ac:dyDescent="0.2">
      <c r="A93" s="38" t="s">
        <v>30922</v>
      </c>
      <c r="B93" s="39" t="s">
        <v>30923</v>
      </c>
      <c r="C93" s="32" t="str">
        <f>IF(A93&gt;0,IFERROR(VLOOKUP(A:A,Остатки!A:D,4,FALSE),"Нет"),"")</f>
        <v>Нет</v>
      </c>
      <c r="D93" s="50">
        <f>IFERROR(VLOOKUP(A:A,Цены!A:C,3,0),"")</f>
        <v>1021.58</v>
      </c>
      <c r="E93" s="32"/>
      <c r="F93" s="46">
        <f t="shared" si="2"/>
        <v>0</v>
      </c>
    </row>
    <row r="94" spans="1:6" s="46" customFormat="1" ht="12.75" x14ac:dyDescent="0.2">
      <c r="A94" s="38" t="s">
        <v>30924</v>
      </c>
      <c r="B94" s="39" t="s">
        <v>30925</v>
      </c>
      <c r="C94" s="32" t="str">
        <f>IF(A94&gt;0,IFERROR(VLOOKUP(A:A,Остатки!A:D,4,FALSE),"Нет"),"")</f>
        <v>Нет</v>
      </c>
      <c r="D94" s="50">
        <f>IFERROR(VLOOKUP(A:A,Цены!A:C,3,0),"")</f>
        <v>1660.94</v>
      </c>
      <c r="E94" s="32"/>
      <c r="F94" s="46">
        <f t="shared" si="2"/>
        <v>0</v>
      </c>
    </row>
    <row r="95" spans="1:6" s="46" customFormat="1" ht="12.75" x14ac:dyDescent="0.2">
      <c r="A95" s="38" t="s">
        <v>30926</v>
      </c>
      <c r="B95" s="39" t="s">
        <v>30927</v>
      </c>
      <c r="C95" s="32" t="str">
        <f>IF(A95&gt;0,IFERROR(VLOOKUP(A:A,Остатки!A:D,4,FALSE),"Нет"),"")</f>
        <v>Нет</v>
      </c>
      <c r="D95" s="50">
        <f>IFERROR(VLOOKUP(A:A,Цены!A:C,3,0),"")</f>
        <v>2968.58</v>
      </c>
      <c r="E95" s="32"/>
      <c r="F95" s="46">
        <f t="shared" si="2"/>
        <v>0</v>
      </c>
    </row>
    <row r="96" spans="1:6" s="46" customFormat="1" ht="12.75" x14ac:dyDescent="0.2">
      <c r="A96" s="38" t="s">
        <v>30928</v>
      </c>
      <c r="B96" s="39" t="s">
        <v>30929</v>
      </c>
      <c r="C96" s="32" t="str">
        <f>IF(A96&gt;0,IFERROR(VLOOKUP(A:A,Остатки!A:D,4,FALSE),"Нет"),"")</f>
        <v>Нет</v>
      </c>
      <c r="D96" s="50">
        <f>IFERROR(VLOOKUP(A:A,Цены!A:C,3,0),"")</f>
        <v>1021.58</v>
      </c>
      <c r="E96" s="32"/>
      <c r="F96" s="46">
        <f t="shared" si="2"/>
        <v>0</v>
      </c>
    </row>
    <row r="97" spans="1:6" s="46" customFormat="1" ht="12.75" x14ac:dyDescent="0.2">
      <c r="A97" s="38" t="s">
        <v>30930</v>
      </c>
      <c r="B97" s="39" t="s">
        <v>30931</v>
      </c>
      <c r="C97" s="32" t="str">
        <f>IF(A97&gt;0,IFERROR(VLOOKUP(A:A,Остатки!A:D,4,FALSE),"Нет"),"")</f>
        <v>Нет</v>
      </c>
      <c r="D97" s="50">
        <f>IFERROR(VLOOKUP(A:A,Цены!A:C,3,0),"")</f>
        <v>1660.94</v>
      </c>
      <c r="E97" s="32"/>
      <c r="F97" s="46">
        <f t="shared" si="2"/>
        <v>0</v>
      </c>
    </row>
    <row r="98" spans="1:6" s="46" customFormat="1" ht="12.75" x14ac:dyDescent="0.2">
      <c r="A98" s="38"/>
      <c r="B98" s="43" t="s">
        <v>261</v>
      </c>
      <c r="C98" s="32" t="str">
        <f>IF(A98&gt;0,IFERROR(VLOOKUP(A:A,Остатки!A:D,4,FALSE),"Нет"),"")</f>
        <v/>
      </c>
      <c r="D98" s="50" t="str">
        <f>IFERROR(VLOOKUP(A:A,Цены!A:C,3,0),"")</f>
        <v/>
      </c>
      <c r="E98" s="32"/>
      <c r="F98" s="46">
        <f t="shared" si="2"/>
        <v>0</v>
      </c>
    </row>
    <row r="99" spans="1:6" s="46" customFormat="1" ht="12.75" x14ac:dyDescent="0.2">
      <c r="A99" s="38"/>
      <c r="B99" s="40" t="s">
        <v>263</v>
      </c>
      <c r="C99" s="32" t="str">
        <f>IF(A99&gt;0,IFERROR(VLOOKUP(A:A,Остатки!A:D,4,FALSE),"Нет"),"")</f>
        <v/>
      </c>
      <c r="D99" s="50" t="str">
        <f>IFERROR(VLOOKUP(A:A,Цены!A:C,3,0),"")</f>
        <v/>
      </c>
      <c r="E99" s="32"/>
      <c r="F99" s="46">
        <f t="shared" si="2"/>
        <v>0</v>
      </c>
    </row>
    <row r="100" spans="1:6" s="46" customFormat="1" ht="12.75" x14ac:dyDescent="0.2">
      <c r="A100" s="38" t="s">
        <v>30932</v>
      </c>
      <c r="B100" s="39" t="s">
        <v>30933</v>
      </c>
      <c r="C100" s="32" t="str">
        <f>IF(A100&gt;0,IFERROR(VLOOKUP(A:A,Остатки!A:D,4,FALSE),"Нет"),"")</f>
        <v>Нет</v>
      </c>
      <c r="D100" s="50">
        <f>IFERROR(VLOOKUP(A:A,Цены!A:C,3,0),"")</f>
        <v>2968.58</v>
      </c>
      <c r="E100" s="32"/>
      <c r="F100" s="44">
        <f t="shared" si="2"/>
        <v>0</v>
      </c>
    </row>
    <row r="101" spans="1:6" s="46" customFormat="1" ht="12.75" x14ac:dyDescent="0.2">
      <c r="A101" s="38" t="s">
        <v>30934</v>
      </c>
      <c r="B101" s="39" t="s">
        <v>30935</v>
      </c>
      <c r="C101" s="32" t="str">
        <f>IF(A101&gt;0,IFERROR(VLOOKUP(A:A,Остатки!A:D,4,FALSE),"Нет"),"")</f>
        <v>Нет</v>
      </c>
      <c r="D101" s="50">
        <f>IFERROR(VLOOKUP(A:A,Цены!A:C,3,0),"")</f>
        <v>1021.58</v>
      </c>
      <c r="E101" s="32"/>
      <c r="F101" s="44">
        <f t="shared" si="2"/>
        <v>0</v>
      </c>
    </row>
    <row r="102" spans="1:6" s="46" customFormat="1" ht="12.75" x14ac:dyDescent="0.2">
      <c r="A102" s="38" t="s">
        <v>30936</v>
      </c>
      <c r="B102" s="39" t="s">
        <v>30937</v>
      </c>
      <c r="C102" s="32" t="str">
        <f>IF(A102&gt;0,IFERROR(VLOOKUP(A:A,Остатки!A:D,4,FALSE),"Нет"),"")</f>
        <v>Нет</v>
      </c>
      <c r="D102" s="50">
        <f>IFERROR(VLOOKUP(A:A,Цены!A:C,3,0),"")</f>
        <v>1660.94</v>
      </c>
      <c r="E102" s="32"/>
      <c r="F102" s="44">
        <f t="shared" si="2"/>
        <v>0</v>
      </c>
    </row>
  </sheetData>
  <mergeCells count="3">
    <mergeCell ref="A1:B1"/>
    <mergeCell ref="C1:E1"/>
    <mergeCell ref="D2:E2"/>
  </mergeCells>
  <phoneticPr fontId="4" type="noConversion"/>
  <hyperlinks>
    <hyperlink ref="C1:E1" location="Условия!R31C2" display="Посмотреть общую сумму заказа" xr:uid="{71E3429D-EBDB-4C2B-BE52-E411DEEDCC73}"/>
  </hyperlink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0">
    <tabColor theme="3" tint="0.79998168889431442"/>
    <outlinePr summaryBelow="0"/>
  </sheetPr>
  <dimension ref="A1:F1021"/>
  <sheetViews>
    <sheetView workbookViewId="0">
      <selection activeCell="F9" sqref="F9"/>
    </sheetView>
  </sheetViews>
  <sheetFormatPr defaultColWidth="10.5" defaultRowHeight="11.45" customHeight="1" x14ac:dyDescent="0.2"/>
  <cols>
    <col min="1" max="1" width="18.1640625" style="64" bestFit="1" customWidth="1"/>
    <col min="2" max="2" width="100.83203125" style="64" customWidth="1"/>
    <col min="3" max="3" width="16.5" style="46" bestFit="1" customWidth="1"/>
    <col min="4" max="4" width="22.5" style="96" bestFit="1" customWidth="1"/>
    <col min="5" max="5" width="13" style="46" customWidth="1"/>
    <col min="6" max="6" width="0.1640625" style="46" customWidth="1"/>
    <col min="7" max="16384" width="10.5" style="46"/>
  </cols>
  <sheetData>
    <row r="1" spans="1:6" ht="21" customHeight="1" x14ac:dyDescent="0.2">
      <c r="A1" s="227" t="s">
        <v>8718</v>
      </c>
      <c r="B1" s="227"/>
      <c r="C1" s="228" t="s">
        <v>8720</v>
      </c>
      <c r="D1" s="229"/>
      <c r="E1" s="229"/>
    </row>
    <row r="2" spans="1:6" s="64" customFormat="1" ht="33" customHeight="1" x14ac:dyDescent="0.2">
      <c r="A2" s="197"/>
      <c r="B2" s="197"/>
      <c r="C2" s="167" t="s">
        <v>3782</v>
      </c>
      <c r="D2" s="230">
        <f>SUM(F:F)</f>
        <v>0</v>
      </c>
      <c r="E2" s="231"/>
      <c r="F2" s="46"/>
    </row>
    <row r="3" spans="1:6" ht="16.5" thickBot="1" x14ac:dyDescent="0.25">
      <c r="A3" s="59" t="s">
        <v>2</v>
      </c>
      <c r="B3" s="60" t="s">
        <v>3</v>
      </c>
      <c r="C3" s="60" t="s">
        <v>8539</v>
      </c>
      <c r="D3" s="61" t="s">
        <v>1</v>
      </c>
      <c r="E3" s="62" t="s">
        <v>3781</v>
      </c>
    </row>
    <row r="4" spans="1:6" ht="13.5" thickTop="1" x14ac:dyDescent="0.2">
      <c r="A4" s="168" t="s">
        <v>6085</v>
      </c>
      <c r="B4" s="168"/>
      <c r="C4" s="168"/>
      <c r="D4" s="180" t="str">
        <f>IFERROR(VLOOKUP(A:A,Цены!A:C,3,0),"")</f>
        <v/>
      </c>
      <c r="E4" s="169"/>
      <c r="F4" s="46">
        <f t="shared" ref="F4:F35" si="0">IFERROR(D4*E4,0)</f>
        <v>0</v>
      </c>
    </row>
    <row r="5" spans="1:6" ht="12.75" x14ac:dyDescent="0.2">
      <c r="A5" s="170"/>
      <c r="B5" s="171" t="s">
        <v>7</v>
      </c>
      <c r="C5" s="172" t="str">
        <f>IF(A5&gt;0,IFERROR(VLOOKUP(A:A,Остатки!A:D,4,FALSE),"Нет"),"")</f>
        <v/>
      </c>
      <c r="D5" s="180" t="str">
        <f>IFERROR(VLOOKUP(A:A,Цены!A:C,3,0),"")</f>
        <v/>
      </c>
      <c r="E5" s="169"/>
      <c r="F5" s="46">
        <f t="shared" si="0"/>
        <v>0</v>
      </c>
    </row>
    <row r="6" spans="1:6" ht="12.75" x14ac:dyDescent="0.2">
      <c r="A6" s="170"/>
      <c r="B6" s="173" t="s">
        <v>8</v>
      </c>
      <c r="C6" s="172" t="str">
        <f>IF(A6&gt;0,IFERROR(VLOOKUP(A:A,Остатки!A:D,4,FALSE),"Нет"),"")</f>
        <v/>
      </c>
      <c r="D6" s="180" t="str">
        <f>IFERROR(VLOOKUP(A:A,Цены!A:C,3,0),"")</f>
        <v/>
      </c>
      <c r="E6" s="169"/>
      <c r="F6" s="46">
        <f t="shared" si="0"/>
        <v>0</v>
      </c>
    </row>
    <row r="7" spans="1:6" ht="12.75" x14ac:dyDescent="0.2">
      <c r="A7" s="170"/>
      <c r="B7" s="174" t="s">
        <v>3800</v>
      </c>
      <c r="C7" s="172" t="str">
        <f>IF(A7&gt;0,IFERROR(VLOOKUP(A:A,Остатки!A:D,4,FALSE),"Нет"),"")</f>
        <v/>
      </c>
      <c r="D7" s="180" t="str">
        <f>IFERROR(VLOOKUP(A:A,Цены!A:C,3,0),"")</f>
        <v/>
      </c>
      <c r="E7" s="169"/>
      <c r="F7" s="46">
        <f t="shared" si="0"/>
        <v>0</v>
      </c>
    </row>
    <row r="8" spans="1:6" ht="12.75" x14ac:dyDescent="0.2">
      <c r="A8" s="170" t="s">
        <v>6086</v>
      </c>
      <c r="B8" s="175" t="s">
        <v>6087</v>
      </c>
      <c r="C8" s="172" t="str">
        <f>IF(A8&gt;0,IFERROR(VLOOKUP(A:A,Остатки!A:D,4,FALSE),"Нет"),"")</f>
        <v>Нет</v>
      </c>
      <c r="D8" s="180">
        <f>IFERROR(VLOOKUP(A:A,Цены!A:C,3,0),"")</f>
        <v>61009.45</v>
      </c>
      <c r="E8" s="172"/>
      <c r="F8" s="46">
        <f t="shared" si="0"/>
        <v>0</v>
      </c>
    </row>
    <row r="9" spans="1:6" ht="12.75" x14ac:dyDescent="0.2">
      <c r="A9" s="170" t="s">
        <v>6088</v>
      </c>
      <c r="B9" s="175" t="s">
        <v>6089</v>
      </c>
      <c r="C9" s="172" t="str">
        <f>IF(A9&gt;0,IFERROR(VLOOKUP(A:A,Остатки!A:D,4,FALSE),"Нет"),"")</f>
        <v>Нет</v>
      </c>
      <c r="D9" s="180">
        <f>IFERROR(VLOOKUP(A:A,Цены!A:C,3,0),"")</f>
        <v>85208.78</v>
      </c>
      <c r="E9" s="172"/>
      <c r="F9" s="46">
        <f t="shared" si="0"/>
        <v>0</v>
      </c>
    </row>
    <row r="10" spans="1:6" ht="25.5" x14ac:dyDescent="0.2">
      <c r="A10" s="170" t="s">
        <v>10427</v>
      </c>
      <c r="B10" s="175" t="s">
        <v>10428</v>
      </c>
      <c r="C10" s="172" t="str">
        <f>IF(A10&gt;0,IFERROR(VLOOKUP(A:A,Остатки!A:D,4,FALSE),"Нет"),"")</f>
        <v>Нет</v>
      </c>
      <c r="D10" s="180">
        <f>IFERROR(VLOOKUP(A:A,Цены!A:C,3,0),"")</f>
        <v>105258.08</v>
      </c>
      <c r="E10" s="172"/>
      <c r="F10" s="46">
        <f t="shared" si="0"/>
        <v>0</v>
      </c>
    </row>
    <row r="11" spans="1:6" ht="25.5" x14ac:dyDescent="0.2">
      <c r="A11" s="170" t="s">
        <v>6090</v>
      </c>
      <c r="B11" s="175" t="s">
        <v>6091</v>
      </c>
      <c r="C11" s="172" t="str">
        <f>IF(A11&gt;0,IFERROR(VLOOKUP(A:A,Остатки!A:D,4,FALSE),"Нет"),"")</f>
        <v>Нет</v>
      </c>
      <c r="D11" s="180">
        <f>IFERROR(VLOOKUP(A:A,Цены!A:C,3,0),"")</f>
        <v>263665.48</v>
      </c>
      <c r="E11" s="172"/>
      <c r="F11" s="46">
        <f t="shared" si="0"/>
        <v>0</v>
      </c>
    </row>
    <row r="12" spans="1:6" ht="12.75" x14ac:dyDescent="0.2">
      <c r="A12" s="170" t="s">
        <v>6092</v>
      </c>
      <c r="B12" s="175" t="s">
        <v>6093</v>
      </c>
      <c r="C12" s="172" t="str">
        <f>IF(A12&gt;0,IFERROR(VLOOKUP(A:A,Остатки!A:D,4,FALSE),"Нет"),"")</f>
        <v>Нет</v>
      </c>
      <c r="D12" s="180">
        <f>IFERROR(VLOOKUP(A:A,Цены!A:C,3,0),"")</f>
        <v>200184.26</v>
      </c>
      <c r="E12" s="172"/>
      <c r="F12" s="46">
        <f t="shared" si="0"/>
        <v>0</v>
      </c>
    </row>
    <row r="13" spans="1:6" ht="12.75" x14ac:dyDescent="0.2">
      <c r="A13" s="170"/>
      <c r="B13" s="173" t="s">
        <v>21</v>
      </c>
      <c r="C13" s="172" t="str">
        <f>IF(A13&gt;0,IFERROR(VLOOKUP(A:A,Остатки!A:D,4,FALSE),"Нет"),"")</f>
        <v/>
      </c>
      <c r="D13" s="180" t="str">
        <f>IFERROR(VLOOKUP(A:A,Цены!A:C,3,0),"")</f>
        <v/>
      </c>
      <c r="E13" s="172"/>
      <c r="F13" s="46">
        <f t="shared" si="0"/>
        <v>0</v>
      </c>
    </row>
    <row r="14" spans="1:6" ht="12.75" x14ac:dyDescent="0.2">
      <c r="A14" s="170"/>
      <c r="B14" s="174" t="s">
        <v>22</v>
      </c>
      <c r="C14" s="172" t="str">
        <f>IF(A14&gt;0,IFERROR(VLOOKUP(A:A,Остатки!A:D,4,FALSE),"Нет"),"")</f>
        <v/>
      </c>
      <c r="D14" s="180" t="str">
        <f>IFERROR(VLOOKUP(A:A,Цены!A:C,3,0),"")</f>
        <v/>
      </c>
      <c r="E14" s="172"/>
      <c r="F14" s="46">
        <f t="shared" si="0"/>
        <v>0</v>
      </c>
    </row>
    <row r="15" spans="1:6" ht="12.75" x14ac:dyDescent="0.2">
      <c r="A15" s="170" t="s">
        <v>6094</v>
      </c>
      <c r="B15" s="175" t="s">
        <v>6095</v>
      </c>
      <c r="C15" s="172" t="str">
        <f>IF(A15&gt;0,IFERROR(VLOOKUP(A:A,Остатки!A:D,4,FALSE),"Нет"),"")</f>
        <v>Нет</v>
      </c>
      <c r="D15" s="180">
        <f>IFERROR(VLOOKUP(A:A,Цены!A:C,3,0),"")</f>
        <v>1034.26</v>
      </c>
      <c r="E15" s="172"/>
      <c r="F15" s="46">
        <f t="shared" si="0"/>
        <v>0</v>
      </c>
    </row>
    <row r="16" spans="1:6" ht="12.75" x14ac:dyDescent="0.2">
      <c r="A16" s="170"/>
      <c r="B16" s="174" t="s">
        <v>1596</v>
      </c>
      <c r="C16" s="172" t="str">
        <f>IF(A16&gt;0,IFERROR(VLOOKUP(A:A,Остатки!A:D,4,FALSE),"Нет"),"")</f>
        <v/>
      </c>
      <c r="D16" s="180" t="str">
        <f>IFERROR(VLOOKUP(A:A,Цены!A:C,3,0),"")</f>
        <v/>
      </c>
      <c r="E16" s="172"/>
      <c r="F16" s="46">
        <f t="shared" si="0"/>
        <v>0</v>
      </c>
    </row>
    <row r="17" spans="1:6" ht="12.75" x14ac:dyDescent="0.2">
      <c r="A17" s="170" t="s">
        <v>6096</v>
      </c>
      <c r="B17" s="175" t="s">
        <v>6097</v>
      </c>
      <c r="C17" s="172" t="str">
        <f>IF(A17&gt;0,IFERROR(VLOOKUP(A:A,Остатки!A:D,4,FALSE),"Нет"),"")</f>
        <v>Нет</v>
      </c>
      <c r="D17" s="180">
        <f>IFERROR(VLOOKUP(A:A,Цены!A:C,3,0),"")</f>
        <v>11301.05</v>
      </c>
      <c r="E17" s="172"/>
      <c r="F17" s="46">
        <f t="shared" si="0"/>
        <v>0</v>
      </c>
    </row>
    <row r="18" spans="1:6" ht="12.75" x14ac:dyDescent="0.2">
      <c r="A18" s="170"/>
      <c r="B18" s="174" t="s">
        <v>38</v>
      </c>
      <c r="C18" s="172" t="str">
        <f>IF(A18&gt;0,IFERROR(VLOOKUP(A:A,Остатки!A:D,4,FALSE),"Нет"),"")</f>
        <v/>
      </c>
      <c r="D18" s="180" t="str">
        <f>IFERROR(VLOOKUP(A:A,Цены!A:C,3,0),"")</f>
        <v/>
      </c>
      <c r="E18" s="172"/>
      <c r="F18" s="46">
        <f t="shared" si="0"/>
        <v>0</v>
      </c>
    </row>
    <row r="19" spans="1:6" ht="12.75" x14ac:dyDescent="0.2">
      <c r="A19" s="170" t="s">
        <v>6098</v>
      </c>
      <c r="B19" s="175" t="s">
        <v>6099</v>
      </c>
      <c r="C19" s="172" t="str">
        <f>IF(A19&gt;0,IFERROR(VLOOKUP(A:A,Остатки!A:D,4,FALSE),"Нет"),"")</f>
        <v>Нет</v>
      </c>
      <c r="D19" s="180">
        <f>IFERROR(VLOOKUP(A:A,Цены!A:C,3,0),"")</f>
        <v>660.41</v>
      </c>
      <c r="E19" s="172"/>
      <c r="F19" s="46">
        <f t="shared" si="0"/>
        <v>0</v>
      </c>
    </row>
    <row r="20" spans="1:6" ht="12.75" x14ac:dyDescent="0.2">
      <c r="A20" s="170" t="s">
        <v>6100</v>
      </c>
      <c r="B20" s="175" t="s">
        <v>6101</v>
      </c>
      <c r="C20" s="172" t="str">
        <f>IF(A20&gt;0,IFERROR(VLOOKUP(A:A,Остатки!A:D,4,FALSE),"Нет"),"")</f>
        <v>Нет</v>
      </c>
      <c r="D20" s="180">
        <f>IFERROR(VLOOKUP(A:A,Цены!A:C,3,0),"")</f>
        <v>2601.85</v>
      </c>
      <c r="E20" s="172"/>
      <c r="F20" s="46">
        <f t="shared" si="0"/>
        <v>0</v>
      </c>
    </row>
    <row r="21" spans="1:6" ht="12.75" x14ac:dyDescent="0.2">
      <c r="A21" s="170" t="s">
        <v>6102</v>
      </c>
      <c r="B21" s="175" t="s">
        <v>6103</v>
      </c>
      <c r="C21" s="172" t="str">
        <f>IF(A21&gt;0,IFERROR(VLOOKUP(A:A,Остатки!A:D,4,FALSE),"Нет"),"")</f>
        <v>Нет</v>
      </c>
      <c r="D21" s="180">
        <f>IFERROR(VLOOKUP(A:A,Цены!A:C,3,0),"")</f>
        <v>7037.02</v>
      </c>
      <c r="E21" s="172"/>
      <c r="F21" s="46">
        <f t="shared" si="0"/>
        <v>0</v>
      </c>
    </row>
    <row r="22" spans="1:6" ht="12.75" x14ac:dyDescent="0.2">
      <c r="A22" s="170" t="s">
        <v>6104</v>
      </c>
      <c r="B22" s="175" t="s">
        <v>6105</v>
      </c>
      <c r="C22" s="172" t="str">
        <f>IF(A22&gt;0,IFERROR(VLOOKUP(A:A,Остатки!A:D,4,FALSE),"Нет"),"")</f>
        <v>Нет</v>
      </c>
      <c r="D22" s="180">
        <f>IFERROR(VLOOKUP(A:A,Цены!A:C,3,0),"")</f>
        <v>1236.97</v>
      </c>
      <c r="E22" s="172"/>
      <c r="F22" s="46">
        <f t="shared" si="0"/>
        <v>0</v>
      </c>
    </row>
    <row r="23" spans="1:6" ht="12.75" x14ac:dyDescent="0.2">
      <c r="A23" s="170"/>
      <c r="B23" s="173" t="s">
        <v>1628</v>
      </c>
      <c r="C23" s="172" t="str">
        <f>IF(A23&gt;0,IFERROR(VLOOKUP(A:A,Остатки!A:D,4,FALSE),"Нет"),"")</f>
        <v/>
      </c>
      <c r="D23" s="180" t="str">
        <f>IFERROR(VLOOKUP(A:A,Цены!A:C,3,0),"")</f>
        <v/>
      </c>
      <c r="E23" s="172"/>
      <c r="F23" s="46">
        <f t="shared" si="0"/>
        <v>0</v>
      </c>
    </row>
    <row r="24" spans="1:6" ht="12.75" x14ac:dyDescent="0.2">
      <c r="A24" s="170"/>
      <c r="B24" s="174" t="s">
        <v>1629</v>
      </c>
      <c r="C24" s="172" t="str">
        <f>IF(A24&gt;0,IFERROR(VLOOKUP(A:A,Остатки!A:D,4,FALSE),"Нет"),"")</f>
        <v/>
      </c>
      <c r="D24" s="180" t="str">
        <f>IFERROR(VLOOKUP(A:A,Цены!A:C,3,0),"")</f>
        <v/>
      </c>
      <c r="E24" s="172"/>
      <c r="F24" s="46">
        <f t="shared" si="0"/>
        <v>0</v>
      </c>
    </row>
    <row r="25" spans="1:6" ht="12.75" x14ac:dyDescent="0.2">
      <c r="A25" s="170" t="s">
        <v>6106</v>
      </c>
      <c r="B25" s="175" t="s">
        <v>6107</v>
      </c>
      <c r="C25" s="172" t="str">
        <f>IF(A25&gt;0,IFERROR(VLOOKUP(A:A,Остатки!A:D,4,FALSE),"Нет"),"")</f>
        <v>Нет</v>
      </c>
      <c r="D25" s="180">
        <f>IFERROR(VLOOKUP(A:A,Цены!A:C,3,0),"")</f>
        <v>1089.67</v>
      </c>
      <c r="E25" s="172"/>
      <c r="F25" s="46">
        <f t="shared" si="0"/>
        <v>0</v>
      </c>
    </row>
    <row r="26" spans="1:6" ht="12.75" x14ac:dyDescent="0.2">
      <c r="A26" s="170"/>
      <c r="B26" s="173" t="s">
        <v>105</v>
      </c>
      <c r="C26" s="172" t="str">
        <f>IF(A26&gt;0,IFERROR(VLOOKUP(A:A,Остатки!A:D,4,FALSE),"Нет"),"")</f>
        <v/>
      </c>
      <c r="D26" s="180" t="str">
        <f>IFERROR(VLOOKUP(A:A,Цены!A:C,3,0),"")</f>
        <v/>
      </c>
      <c r="E26" s="172"/>
      <c r="F26" s="46">
        <f t="shared" si="0"/>
        <v>0</v>
      </c>
    </row>
    <row r="27" spans="1:6" ht="12.75" x14ac:dyDescent="0.2">
      <c r="A27" s="170"/>
      <c r="B27" s="174" t="s">
        <v>106</v>
      </c>
      <c r="C27" s="172" t="str">
        <f>IF(A27&gt;0,IFERROR(VLOOKUP(A:A,Остатки!A:D,4,FALSE),"Нет"),"")</f>
        <v/>
      </c>
      <c r="D27" s="180" t="str">
        <f>IFERROR(VLOOKUP(A:A,Цены!A:C,3,0),"")</f>
        <v/>
      </c>
      <c r="E27" s="172"/>
      <c r="F27" s="46">
        <f t="shared" si="0"/>
        <v>0</v>
      </c>
    </row>
    <row r="28" spans="1:6" ht="12.75" x14ac:dyDescent="0.2">
      <c r="A28" s="170" t="s">
        <v>6108</v>
      </c>
      <c r="B28" s="175" t="s">
        <v>6109</v>
      </c>
      <c r="C28" s="172" t="str">
        <f>IF(A28&gt;0,IFERROR(VLOOKUP(A:A,Остатки!A:D,4,FALSE),"Нет"),"")</f>
        <v>Нет</v>
      </c>
      <c r="D28" s="180">
        <f>IFERROR(VLOOKUP(A:A,Цены!A:C,3,0),"")</f>
        <v>1034.26</v>
      </c>
      <c r="E28" s="172"/>
      <c r="F28" s="46">
        <f t="shared" si="0"/>
        <v>0</v>
      </c>
    </row>
    <row r="29" spans="1:6" ht="12.75" x14ac:dyDescent="0.2">
      <c r="A29" s="170" t="s">
        <v>6110</v>
      </c>
      <c r="B29" s="175" t="s">
        <v>6111</v>
      </c>
      <c r="C29" s="172" t="str">
        <f>IF(A29&gt;0,IFERROR(VLOOKUP(A:A,Остатки!A:D,4,FALSE),"Нет"),"")</f>
        <v>Нет</v>
      </c>
      <c r="D29" s="180">
        <f>IFERROR(VLOOKUP(A:A,Цены!A:C,3,0),"")</f>
        <v>1854.99</v>
      </c>
      <c r="E29" s="172"/>
      <c r="F29" s="46">
        <f t="shared" si="0"/>
        <v>0</v>
      </c>
    </row>
    <row r="30" spans="1:6" ht="12.75" x14ac:dyDescent="0.2">
      <c r="A30" s="170" t="s">
        <v>6112</v>
      </c>
      <c r="B30" s="175" t="s">
        <v>6113</v>
      </c>
      <c r="C30" s="172" t="str">
        <f>IF(A30&gt;0,IFERROR(VLOOKUP(A:A,Остатки!A:D,4,FALSE),"Нет"),"")</f>
        <v>Нет</v>
      </c>
      <c r="D30" s="180">
        <f>IFERROR(VLOOKUP(A:A,Цены!A:C,3,0),"")</f>
        <v>4022.86</v>
      </c>
      <c r="E30" s="172"/>
      <c r="F30" s="46">
        <f t="shared" si="0"/>
        <v>0</v>
      </c>
    </row>
    <row r="31" spans="1:6" ht="12.75" x14ac:dyDescent="0.2">
      <c r="A31" s="170" t="s">
        <v>6114</v>
      </c>
      <c r="B31" s="175" t="s">
        <v>6115</v>
      </c>
      <c r="C31" s="172" t="str">
        <f>IF(A31&gt;0,IFERROR(VLOOKUP(A:A,Остатки!A:D,4,FALSE),"Нет"),"")</f>
        <v>Нет</v>
      </c>
      <c r="D31" s="180">
        <f>IFERROR(VLOOKUP(A:A,Цены!A:C,3,0),"")</f>
        <v>852.26</v>
      </c>
      <c r="E31" s="172"/>
      <c r="F31" s="46">
        <f t="shared" si="0"/>
        <v>0</v>
      </c>
    </row>
    <row r="32" spans="1:6" ht="12.75" x14ac:dyDescent="0.2">
      <c r="A32" s="170" t="s">
        <v>6116</v>
      </c>
      <c r="B32" s="175" t="s">
        <v>6117</v>
      </c>
      <c r="C32" s="172" t="str">
        <f>IF(A32&gt;0,IFERROR(VLOOKUP(A:A,Остатки!A:D,4,FALSE),"Нет"),"")</f>
        <v>Нет</v>
      </c>
      <c r="D32" s="180">
        <f>IFERROR(VLOOKUP(A:A,Цены!A:C,3,0),"")</f>
        <v>1791.01</v>
      </c>
      <c r="E32" s="172"/>
      <c r="F32" s="46">
        <f t="shared" si="0"/>
        <v>0</v>
      </c>
    </row>
    <row r="33" spans="1:6" ht="12.75" x14ac:dyDescent="0.2">
      <c r="A33" s="170" t="s">
        <v>6118</v>
      </c>
      <c r="B33" s="175" t="s">
        <v>6119</v>
      </c>
      <c r="C33" s="172" t="str">
        <f>IF(A33&gt;0,IFERROR(VLOOKUP(A:A,Остатки!A:D,4,FALSE),"Нет"),"")</f>
        <v>Нет</v>
      </c>
      <c r="D33" s="180">
        <f>IFERROR(VLOOKUP(A:A,Цены!A:C,3,0),"")</f>
        <v>927.94</v>
      </c>
      <c r="E33" s="172"/>
      <c r="F33" s="46">
        <f t="shared" si="0"/>
        <v>0</v>
      </c>
    </row>
    <row r="34" spans="1:6" ht="12.75" x14ac:dyDescent="0.2">
      <c r="A34" s="170" t="s">
        <v>6120</v>
      </c>
      <c r="B34" s="175" t="s">
        <v>6121</v>
      </c>
      <c r="C34" s="172" t="str">
        <f>IF(A34&gt;0,IFERROR(VLOOKUP(A:A,Остатки!A:D,4,FALSE),"Нет"),"")</f>
        <v>Нет</v>
      </c>
      <c r="D34" s="180">
        <f>IFERROR(VLOOKUP(A:A,Цены!A:C,3,0),"")</f>
        <v>1536.06</v>
      </c>
      <c r="E34" s="172"/>
      <c r="F34" s="46">
        <f t="shared" si="0"/>
        <v>0</v>
      </c>
    </row>
    <row r="35" spans="1:6" ht="12.75" x14ac:dyDescent="0.2">
      <c r="A35" s="170" t="s">
        <v>6122</v>
      </c>
      <c r="B35" s="175" t="s">
        <v>6123</v>
      </c>
      <c r="C35" s="172" t="str">
        <f>IF(A35&gt;0,IFERROR(VLOOKUP(A:A,Остатки!A:D,4,FALSE),"Нет"),"")</f>
        <v>Нет</v>
      </c>
      <c r="D35" s="180">
        <f>IFERROR(VLOOKUP(A:A,Цены!A:C,3,0),"")</f>
        <v>1951.38</v>
      </c>
      <c r="E35" s="172"/>
      <c r="F35" s="46">
        <f t="shared" si="0"/>
        <v>0</v>
      </c>
    </row>
    <row r="36" spans="1:6" ht="12.75" x14ac:dyDescent="0.2">
      <c r="A36" s="170" t="s">
        <v>6124</v>
      </c>
      <c r="B36" s="175" t="s">
        <v>6125</v>
      </c>
      <c r="C36" s="172" t="str">
        <f>IF(A36&gt;0,IFERROR(VLOOKUP(A:A,Остатки!A:D,4,FALSE),"Нет"),"")</f>
        <v>Нет</v>
      </c>
      <c r="D36" s="180">
        <f>IFERROR(VLOOKUP(A:A,Цены!A:C,3,0),"")</f>
        <v>1332.44</v>
      </c>
      <c r="E36" s="172"/>
      <c r="F36" s="46">
        <f t="shared" ref="F36:F61" si="1">IFERROR(D36*E36,0)</f>
        <v>0</v>
      </c>
    </row>
    <row r="37" spans="1:6" ht="12.75" x14ac:dyDescent="0.2">
      <c r="A37" s="170" t="s">
        <v>6126</v>
      </c>
      <c r="B37" s="175" t="s">
        <v>6127</v>
      </c>
      <c r="C37" s="172" t="str">
        <f>IF(A37&gt;0,IFERROR(VLOOKUP(A:A,Остатки!A:D,4,FALSE),"Нет"),"")</f>
        <v>Нет</v>
      </c>
      <c r="D37" s="180">
        <f>IFERROR(VLOOKUP(A:A,Цены!A:C,3,0),"")</f>
        <v>8027.12</v>
      </c>
      <c r="E37" s="172"/>
      <c r="F37" s="46">
        <f t="shared" si="1"/>
        <v>0</v>
      </c>
    </row>
    <row r="38" spans="1:6" ht="12.75" x14ac:dyDescent="0.2">
      <c r="A38" s="170" t="s">
        <v>6128</v>
      </c>
      <c r="B38" s="175" t="s">
        <v>6129</v>
      </c>
      <c r="C38" s="172" t="str">
        <f>IF(A38&gt;0,IFERROR(VLOOKUP(A:A,Остатки!A:D,4,FALSE),"Нет"),"")</f>
        <v>Нет</v>
      </c>
      <c r="D38" s="180">
        <f>IFERROR(VLOOKUP(A:A,Цены!A:C,3,0),"")</f>
        <v>1141.44</v>
      </c>
      <c r="E38" s="172"/>
      <c r="F38" s="46">
        <f t="shared" si="1"/>
        <v>0</v>
      </c>
    </row>
    <row r="39" spans="1:6" ht="12.75" x14ac:dyDescent="0.2">
      <c r="A39" s="170" t="s">
        <v>6130</v>
      </c>
      <c r="B39" s="175" t="s">
        <v>6131</v>
      </c>
      <c r="C39" s="172" t="str">
        <f>IF(A39&gt;0,IFERROR(VLOOKUP(A:A,Остатки!A:D,4,FALSE),"Нет"),"")</f>
        <v>Нет</v>
      </c>
      <c r="D39" s="180">
        <f>IFERROR(VLOOKUP(A:A,Цены!A:C,3,0),"")</f>
        <v>1349.01</v>
      </c>
      <c r="E39" s="172"/>
      <c r="F39" s="46">
        <f t="shared" si="1"/>
        <v>0</v>
      </c>
    </row>
    <row r="40" spans="1:6" ht="12.75" x14ac:dyDescent="0.2">
      <c r="A40" s="170" t="s">
        <v>6132</v>
      </c>
      <c r="B40" s="175" t="s">
        <v>6133</v>
      </c>
      <c r="C40" s="172" t="str">
        <f>IF(A40&gt;0,IFERROR(VLOOKUP(A:A,Остатки!A:D,4,FALSE),"Нет"),"")</f>
        <v>Нет</v>
      </c>
      <c r="D40" s="180">
        <f>IFERROR(VLOOKUP(A:A,Цены!A:C,3,0),"")</f>
        <v>3581.13</v>
      </c>
      <c r="E40" s="172"/>
      <c r="F40" s="46">
        <f t="shared" si="1"/>
        <v>0</v>
      </c>
    </row>
    <row r="41" spans="1:6" ht="12.75" x14ac:dyDescent="0.2">
      <c r="A41" s="170" t="s">
        <v>6134</v>
      </c>
      <c r="B41" s="175" t="s">
        <v>6135</v>
      </c>
      <c r="C41" s="172" t="str">
        <f>IF(A41&gt;0,IFERROR(VLOOKUP(A:A,Остатки!A:D,4,FALSE),"Нет"),"")</f>
        <v>Нет</v>
      </c>
      <c r="D41" s="180">
        <f>IFERROR(VLOOKUP(A:A,Цены!A:C,3,0),"")</f>
        <v>2163.75</v>
      </c>
      <c r="E41" s="172"/>
      <c r="F41" s="46">
        <f t="shared" si="1"/>
        <v>0</v>
      </c>
    </row>
    <row r="42" spans="1:6" ht="12.75" x14ac:dyDescent="0.2">
      <c r="A42" s="170" t="s">
        <v>6136</v>
      </c>
      <c r="B42" s="175" t="s">
        <v>6137</v>
      </c>
      <c r="C42" s="172" t="str">
        <f>IF(A42&gt;0,IFERROR(VLOOKUP(A:A,Остатки!A:D,4,FALSE),"Нет"),"")</f>
        <v>Нет</v>
      </c>
      <c r="D42" s="180">
        <f>IFERROR(VLOOKUP(A:A,Цены!A:C,3,0),"")</f>
        <v>1332.44</v>
      </c>
      <c r="E42" s="172"/>
      <c r="F42" s="46">
        <f t="shared" si="1"/>
        <v>0</v>
      </c>
    </row>
    <row r="43" spans="1:6" ht="12.75" x14ac:dyDescent="0.2">
      <c r="A43" s="170" t="s">
        <v>6138</v>
      </c>
      <c r="B43" s="175" t="s">
        <v>6139</v>
      </c>
      <c r="C43" s="172" t="str">
        <f>IF(A43&gt;0,IFERROR(VLOOKUP(A:A,Остатки!A:D,4,FALSE),"Нет"),"")</f>
        <v>Нет</v>
      </c>
      <c r="D43" s="180">
        <f>IFERROR(VLOOKUP(A:A,Цены!A:C,3,0),"")</f>
        <v>927.94</v>
      </c>
      <c r="E43" s="172"/>
      <c r="F43" s="46">
        <f t="shared" si="1"/>
        <v>0</v>
      </c>
    </row>
    <row r="44" spans="1:6" ht="12.75" x14ac:dyDescent="0.2">
      <c r="A44" s="170" t="s">
        <v>6140</v>
      </c>
      <c r="B44" s="175" t="s">
        <v>6141</v>
      </c>
      <c r="C44" s="172" t="str">
        <f>IF(A44&gt;0,IFERROR(VLOOKUP(A:A,Остатки!A:D,4,FALSE),"Нет"),"")</f>
        <v>Нет</v>
      </c>
      <c r="D44" s="180">
        <f>IFERROR(VLOOKUP(A:A,Цены!A:C,3,0),"")</f>
        <v>2046.85</v>
      </c>
      <c r="E44" s="172"/>
      <c r="F44" s="46">
        <f t="shared" si="1"/>
        <v>0</v>
      </c>
    </row>
    <row r="45" spans="1:6" ht="12.75" x14ac:dyDescent="0.2">
      <c r="A45" s="170" t="s">
        <v>6142</v>
      </c>
      <c r="B45" s="175" t="s">
        <v>6143</v>
      </c>
      <c r="C45" s="172" t="str">
        <f>IF(A45&gt;0,IFERROR(VLOOKUP(A:A,Остатки!A:D,4,FALSE),"Нет"),"")</f>
        <v>Нет</v>
      </c>
      <c r="D45" s="180">
        <f>IFERROR(VLOOKUP(A:A,Цены!A:C,3,0),"")</f>
        <v>715.31</v>
      </c>
      <c r="E45" s="172"/>
      <c r="F45" s="46">
        <f t="shared" si="1"/>
        <v>0</v>
      </c>
    </row>
    <row r="46" spans="1:6" ht="12.75" x14ac:dyDescent="0.2">
      <c r="A46" s="170" t="s">
        <v>6144</v>
      </c>
      <c r="B46" s="175" t="s">
        <v>6145</v>
      </c>
      <c r="C46" s="172" t="str">
        <f>IF(A46&gt;0,IFERROR(VLOOKUP(A:A,Остатки!A:D,4,FALSE),"Нет"),"")</f>
        <v>Нет</v>
      </c>
      <c r="D46" s="180">
        <f>IFERROR(VLOOKUP(A:A,Цены!A:C,3,0),"")</f>
        <v>1951.38</v>
      </c>
      <c r="E46" s="172"/>
      <c r="F46" s="46">
        <f t="shared" si="1"/>
        <v>0</v>
      </c>
    </row>
    <row r="47" spans="1:6" ht="12.75" x14ac:dyDescent="0.2">
      <c r="A47" s="170" t="s">
        <v>6146</v>
      </c>
      <c r="B47" s="175" t="s">
        <v>6147</v>
      </c>
      <c r="C47" s="172" t="str">
        <f>IF(A47&gt;0,IFERROR(VLOOKUP(A:A,Остатки!A:D,4,FALSE),"Нет"),"")</f>
        <v>Нет</v>
      </c>
      <c r="D47" s="180">
        <f>IFERROR(VLOOKUP(A:A,Цены!A:C,3,0),"")</f>
        <v>1332.44</v>
      </c>
      <c r="E47" s="172"/>
      <c r="F47" s="46">
        <f t="shared" si="1"/>
        <v>0</v>
      </c>
    </row>
    <row r="48" spans="1:6" ht="12.75" x14ac:dyDescent="0.2">
      <c r="A48" s="170" t="s">
        <v>6148</v>
      </c>
      <c r="B48" s="175" t="s">
        <v>6149</v>
      </c>
      <c r="C48" s="172" t="str">
        <f>IF(A48&gt;0,IFERROR(VLOOKUP(A:A,Остатки!A:D,4,FALSE),"Нет"),"")</f>
        <v>Нет</v>
      </c>
      <c r="D48" s="180">
        <f>IFERROR(VLOOKUP(A:A,Цены!A:C,3,0),"")</f>
        <v>1141.44</v>
      </c>
      <c r="E48" s="172"/>
      <c r="F48" s="46">
        <f t="shared" si="1"/>
        <v>0</v>
      </c>
    </row>
    <row r="49" spans="1:6" ht="12.75" x14ac:dyDescent="0.2">
      <c r="A49" s="170" t="s">
        <v>6150</v>
      </c>
      <c r="B49" s="175" t="s">
        <v>6151</v>
      </c>
      <c r="C49" s="172" t="str">
        <f>IF(A49&gt;0,IFERROR(VLOOKUP(A:A,Остатки!A:D,4,FALSE),"Нет"),"")</f>
        <v>Нет</v>
      </c>
      <c r="D49" s="180">
        <f>IFERROR(VLOOKUP(A:A,Цены!A:C,3,0),"")</f>
        <v>810.83</v>
      </c>
      <c r="E49" s="172"/>
      <c r="F49" s="46">
        <f t="shared" si="1"/>
        <v>0</v>
      </c>
    </row>
    <row r="50" spans="1:6" ht="12.75" x14ac:dyDescent="0.2">
      <c r="A50" s="170" t="s">
        <v>6152</v>
      </c>
      <c r="B50" s="175" t="s">
        <v>6153</v>
      </c>
      <c r="C50" s="172" t="str">
        <f>IF(A50&gt;0,IFERROR(VLOOKUP(A:A,Остатки!A:D,4,FALSE),"Нет"),"")</f>
        <v>Нет</v>
      </c>
      <c r="D50" s="180">
        <f>IFERROR(VLOOKUP(A:A,Цены!A:C,3,0),"")</f>
        <v>1951.38</v>
      </c>
      <c r="E50" s="172"/>
      <c r="F50" s="46">
        <f t="shared" si="1"/>
        <v>0</v>
      </c>
    </row>
    <row r="51" spans="1:6" ht="12.75" x14ac:dyDescent="0.2">
      <c r="A51" s="170" t="s">
        <v>6154</v>
      </c>
      <c r="B51" s="175" t="s">
        <v>6155</v>
      </c>
      <c r="C51" s="172" t="str">
        <f>IF(A51&gt;0,IFERROR(VLOOKUP(A:A,Остатки!A:D,4,FALSE),"Нет"),"")</f>
        <v>Нет</v>
      </c>
      <c r="D51" s="180">
        <f>IFERROR(VLOOKUP(A:A,Цены!A:C,3,0),"")</f>
        <v>1154.0999999999999</v>
      </c>
      <c r="E51" s="172"/>
      <c r="F51" s="46">
        <f t="shared" si="1"/>
        <v>0</v>
      </c>
    </row>
    <row r="52" spans="1:6" ht="12.75" x14ac:dyDescent="0.2">
      <c r="A52" s="170" t="s">
        <v>6156</v>
      </c>
      <c r="B52" s="175" t="s">
        <v>6157</v>
      </c>
      <c r="C52" s="172" t="str">
        <f>IF(A52&gt;0,IFERROR(VLOOKUP(A:A,Остатки!A:D,4,FALSE),"Нет"),"")</f>
        <v>Нет</v>
      </c>
      <c r="D52" s="180">
        <f>IFERROR(VLOOKUP(A:A,Цены!A:C,3,0),"")</f>
        <v>1690.48</v>
      </c>
      <c r="E52" s="172"/>
      <c r="F52" s="46">
        <f t="shared" si="1"/>
        <v>0</v>
      </c>
    </row>
    <row r="53" spans="1:6" ht="12.75" x14ac:dyDescent="0.2">
      <c r="A53" s="170" t="s">
        <v>6158</v>
      </c>
      <c r="B53" s="175" t="s">
        <v>6159</v>
      </c>
      <c r="C53" s="172" t="str">
        <f>IF(A53&gt;0,IFERROR(VLOOKUP(A:A,Остатки!A:D,4,FALSE),"Нет"),"")</f>
        <v>Нет</v>
      </c>
      <c r="D53" s="180">
        <f>IFERROR(VLOOKUP(A:A,Цены!A:C,3,0),"")</f>
        <v>1332.44</v>
      </c>
      <c r="E53" s="172"/>
      <c r="F53" s="46">
        <f t="shared" si="1"/>
        <v>0</v>
      </c>
    </row>
    <row r="54" spans="1:6" ht="12.75" x14ac:dyDescent="0.2">
      <c r="A54" s="170" t="s">
        <v>6160</v>
      </c>
      <c r="B54" s="175" t="s">
        <v>6161</v>
      </c>
      <c r="C54" s="172" t="str">
        <f>IF(A54&gt;0,IFERROR(VLOOKUP(A:A,Остатки!A:D,4,FALSE),"Нет"),"")</f>
        <v>Нет</v>
      </c>
      <c r="D54" s="180">
        <f>IFERROR(VLOOKUP(A:A,Цены!A:C,3,0),"")</f>
        <v>3405.13</v>
      </c>
      <c r="E54" s="172"/>
      <c r="F54" s="46">
        <f t="shared" si="1"/>
        <v>0</v>
      </c>
    </row>
    <row r="55" spans="1:6" ht="12.75" x14ac:dyDescent="0.2">
      <c r="A55" s="170"/>
      <c r="B55" s="174" t="s">
        <v>127</v>
      </c>
      <c r="C55" s="172" t="str">
        <f>IF(A55&gt;0,IFERROR(VLOOKUP(A:A,Остатки!A:D,4,FALSE),"Нет"),"")</f>
        <v/>
      </c>
      <c r="D55" s="180" t="str">
        <f>IFERROR(VLOOKUP(A:A,Цены!A:C,3,0),"")</f>
        <v/>
      </c>
      <c r="E55" s="172"/>
      <c r="F55" s="46">
        <f t="shared" si="1"/>
        <v>0</v>
      </c>
    </row>
    <row r="56" spans="1:6" ht="12.75" x14ac:dyDescent="0.2">
      <c r="A56" s="170" t="s">
        <v>6162</v>
      </c>
      <c r="B56" s="175" t="s">
        <v>6163</v>
      </c>
      <c r="C56" s="172" t="str">
        <f>IF(A56&gt;0,IFERROR(VLOOKUP(A:A,Остатки!A:D,4,FALSE),"Нет"),"")</f>
        <v>Нет</v>
      </c>
      <c r="D56" s="180">
        <f>IFERROR(VLOOKUP(A:A,Цены!A:C,3,0),"")</f>
        <v>944.01</v>
      </c>
      <c r="E56" s="172"/>
      <c r="F56" s="46">
        <f t="shared" si="1"/>
        <v>0</v>
      </c>
    </row>
    <row r="57" spans="1:6" ht="12.75" x14ac:dyDescent="0.2">
      <c r="A57" s="170" t="s">
        <v>6164</v>
      </c>
      <c r="B57" s="175" t="s">
        <v>6165</v>
      </c>
      <c r="C57" s="172" t="str">
        <f>IF(A57&gt;0,IFERROR(VLOOKUP(A:A,Остатки!A:D,4,FALSE),"Нет"),"")</f>
        <v>Нет</v>
      </c>
      <c r="D57" s="180">
        <f>IFERROR(VLOOKUP(A:A,Цены!A:C,3,0),"")</f>
        <v>4137.68</v>
      </c>
      <c r="E57" s="172"/>
      <c r="F57" s="46">
        <f t="shared" si="1"/>
        <v>0</v>
      </c>
    </row>
    <row r="58" spans="1:6" ht="12.75" x14ac:dyDescent="0.2">
      <c r="A58" s="190" t="s">
        <v>33675</v>
      </c>
      <c r="B58" s="191" t="s">
        <v>33676</v>
      </c>
      <c r="C58" s="172" t="str">
        <f>IF(A58&gt;0,IFERROR(VLOOKUP(A:A,Остатки!A:D,4,FALSE),"Нет"),"")</f>
        <v>Нет</v>
      </c>
      <c r="D58" s="180">
        <f>IFERROR(VLOOKUP(A:A,Цены!A:C,3,0),"")</f>
        <v>13305.14</v>
      </c>
      <c r="E58" s="172"/>
      <c r="F58" s="46">
        <f t="shared" si="1"/>
        <v>0</v>
      </c>
    </row>
    <row r="59" spans="1:6" ht="12.75" x14ac:dyDescent="0.2">
      <c r="A59" s="190" t="s">
        <v>33677</v>
      </c>
      <c r="B59" s="191" t="s">
        <v>33678</v>
      </c>
      <c r="C59" s="172" t="str">
        <f>IF(A59&gt;0,IFERROR(VLOOKUP(A:A,Остатки!A:D,4,FALSE),"Нет"),"")</f>
        <v>Нет</v>
      </c>
      <c r="D59" s="180">
        <f>IFERROR(VLOOKUP(A:A,Цены!A:C,3,0),"")</f>
        <v>9446.15</v>
      </c>
      <c r="E59" s="172"/>
      <c r="F59" s="46">
        <f t="shared" si="1"/>
        <v>0</v>
      </c>
    </row>
    <row r="60" spans="1:6" ht="12.75" x14ac:dyDescent="0.2">
      <c r="A60" s="170" t="s">
        <v>6166</v>
      </c>
      <c r="B60" s="175" t="s">
        <v>6167</v>
      </c>
      <c r="C60" s="172" t="str">
        <f>IF(A60&gt;0,IFERROR(VLOOKUP(A:A,Остатки!A:D,4,FALSE),"Нет"),"")</f>
        <v>Нет</v>
      </c>
      <c r="D60" s="180">
        <f>IFERROR(VLOOKUP(A:A,Цены!A:C,3,0),"")</f>
        <v>1230.17</v>
      </c>
      <c r="E60" s="172"/>
      <c r="F60" s="46">
        <f t="shared" si="1"/>
        <v>0</v>
      </c>
    </row>
    <row r="61" spans="1:6" ht="12.75" x14ac:dyDescent="0.2">
      <c r="A61" s="170" t="s">
        <v>6168</v>
      </c>
      <c r="B61" s="175" t="s">
        <v>6169</v>
      </c>
      <c r="C61" s="172" t="str">
        <f>IF(A61&gt;0,IFERROR(VLOOKUP(A:A,Остатки!A:D,4,FALSE),"Нет"),"")</f>
        <v>Нет</v>
      </c>
      <c r="D61" s="180">
        <f>IFERROR(VLOOKUP(A:A,Цены!A:C,3,0),"")</f>
        <v>1254.69</v>
      </c>
      <c r="E61" s="172"/>
      <c r="F61" s="46">
        <f t="shared" si="1"/>
        <v>0</v>
      </c>
    </row>
    <row r="62" spans="1:6" ht="12.75" x14ac:dyDescent="0.2">
      <c r="A62" s="170" t="s">
        <v>6170</v>
      </c>
      <c r="B62" s="175" t="s">
        <v>6171</v>
      </c>
      <c r="C62" s="172" t="str">
        <f>IF(A62&gt;0,IFERROR(VLOOKUP(A:A,Остатки!A:D,4,FALSE),"Нет"),"")</f>
        <v>Нет</v>
      </c>
      <c r="D62" s="180">
        <f>IFERROR(VLOOKUP(A:A,Цены!A:C,3,0),"")</f>
        <v>1396.55</v>
      </c>
      <c r="E62" s="172"/>
      <c r="F62" s="46">
        <f t="shared" ref="F62:F125" si="2">IFERROR(D62*E62,0)</f>
        <v>0</v>
      </c>
    </row>
    <row r="63" spans="1:6" ht="12.75" x14ac:dyDescent="0.2">
      <c r="A63" s="170" t="s">
        <v>6172</v>
      </c>
      <c r="B63" s="175" t="s">
        <v>6173</v>
      </c>
      <c r="C63" s="172" t="str">
        <f>IF(A63&gt;0,IFERROR(VLOOKUP(A:A,Остатки!A:D,4,FALSE),"Нет"),"")</f>
        <v>Нет</v>
      </c>
      <c r="D63" s="180">
        <f>IFERROR(VLOOKUP(A:A,Цены!A:C,3,0),"")</f>
        <v>47522.5</v>
      </c>
      <c r="E63" s="172"/>
      <c r="F63" s="46">
        <f t="shared" si="2"/>
        <v>0</v>
      </c>
    </row>
    <row r="64" spans="1:6" ht="12.75" x14ac:dyDescent="0.2">
      <c r="A64" s="170" t="s">
        <v>6174</v>
      </c>
      <c r="B64" s="175" t="s">
        <v>6175</v>
      </c>
      <c r="C64" s="172" t="str">
        <f>IF(A64&gt;0,IFERROR(VLOOKUP(A:A,Остатки!A:D,4,FALSE),"Нет"),"")</f>
        <v>Нет</v>
      </c>
      <c r="D64" s="180">
        <f>IFERROR(VLOOKUP(A:A,Цены!A:C,3,0),"")</f>
        <v>5674.09</v>
      </c>
      <c r="E64" s="172"/>
      <c r="F64" s="46">
        <f t="shared" si="2"/>
        <v>0</v>
      </c>
    </row>
    <row r="65" spans="1:6" ht="12.75" x14ac:dyDescent="0.2">
      <c r="A65" s="170" t="s">
        <v>6176</v>
      </c>
      <c r="B65" s="175" t="s">
        <v>6177</v>
      </c>
      <c r="C65" s="172" t="str">
        <f>IF(A65&gt;0,IFERROR(VLOOKUP(A:A,Остатки!A:D,4,FALSE),"Нет"),"")</f>
        <v>В наличии</v>
      </c>
      <c r="D65" s="180">
        <f>IFERROR(VLOOKUP(A:A,Цены!A:C,3,0),"")</f>
        <v>2801.09</v>
      </c>
      <c r="E65" s="172"/>
      <c r="F65" s="46">
        <f t="shared" si="2"/>
        <v>0</v>
      </c>
    </row>
    <row r="66" spans="1:6" ht="12.75" x14ac:dyDescent="0.2">
      <c r="A66" s="170" t="s">
        <v>6178</v>
      </c>
      <c r="B66" s="175" t="s">
        <v>6179</v>
      </c>
      <c r="C66" s="172" t="str">
        <f>IF(A66&gt;0,IFERROR(VLOOKUP(A:A,Остатки!A:D,4,FALSE),"Нет"),"")</f>
        <v>Нет</v>
      </c>
      <c r="D66" s="180">
        <f>IFERROR(VLOOKUP(A:A,Цены!A:C,3,0),"")</f>
        <v>15885.79</v>
      </c>
      <c r="E66" s="172"/>
      <c r="F66" s="46">
        <f t="shared" si="2"/>
        <v>0</v>
      </c>
    </row>
    <row r="67" spans="1:6" ht="12.75" x14ac:dyDescent="0.2">
      <c r="A67" s="170" t="s">
        <v>6180</v>
      </c>
      <c r="B67" s="175" t="s">
        <v>6181</v>
      </c>
      <c r="C67" s="172" t="str">
        <f>IF(A67&gt;0,IFERROR(VLOOKUP(A:A,Остатки!A:D,4,FALSE),"Нет"),"")</f>
        <v>Нет</v>
      </c>
      <c r="D67" s="180">
        <f>IFERROR(VLOOKUP(A:A,Цены!A:C,3,0),"")</f>
        <v>8394.26</v>
      </c>
      <c r="E67" s="172"/>
      <c r="F67" s="46">
        <f t="shared" si="2"/>
        <v>0</v>
      </c>
    </row>
    <row r="68" spans="1:6" ht="12.75" x14ac:dyDescent="0.2">
      <c r="A68" s="170" t="s">
        <v>6182</v>
      </c>
      <c r="B68" s="175" t="s">
        <v>6183</v>
      </c>
      <c r="C68" s="172" t="str">
        <f>IF(A68&gt;0,IFERROR(VLOOKUP(A:A,Остатки!A:D,4,FALSE),"Нет"),"")</f>
        <v>Нет</v>
      </c>
      <c r="D68" s="180">
        <f>IFERROR(VLOOKUP(A:A,Цены!A:C,3,0),"")</f>
        <v>11656.86</v>
      </c>
      <c r="E68" s="172"/>
      <c r="F68" s="46">
        <f t="shared" si="2"/>
        <v>0</v>
      </c>
    </row>
    <row r="69" spans="1:6" ht="12.75" x14ac:dyDescent="0.2">
      <c r="A69" s="170" t="s">
        <v>6184</v>
      </c>
      <c r="B69" s="175" t="s">
        <v>6185</v>
      </c>
      <c r="C69" s="172" t="str">
        <f>IF(A69&gt;0,IFERROR(VLOOKUP(A:A,Остатки!A:D,4,FALSE),"Нет"),"")</f>
        <v>Нет</v>
      </c>
      <c r="D69" s="180">
        <f>IFERROR(VLOOKUP(A:A,Цены!A:C,3,0),"")</f>
        <v>39232.01</v>
      </c>
      <c r="E69" s="172"/>
      <c r="F69" s="46">
        <f t="shared" si="2"/>
        <v>0</v>
      </c>
    </row>
    <row r="70" spans="1:6" ht="12.75" x14ac:dyDescent="0.2">
      <c r="A70" s="170" t="s">
        <v>6186</v>
      </c>
      <c r="B70" s="175" t="s">
        <v>6187</v>
      </c>
      <c r="C70" s="172" t="str">
        <f>IF(A70&gt;0,IFERROR(VLOOKUP(A:A,Остатки!A:D,4,FALSE),"Нет"),"")</f>
        <v>Нет</v>
      </c>
      <c r="D70" s="180">
        <f>IFERROR(VLOOKUP(A:A,Цены!A:C,3,0),"")</f>
        <v>10899.64</v>
      </c>
      <c r="E70" s="172"/>
      <c r="F70" s="46">
        <f t="shared" si="2"/>
        <v>0</v>
      </c>
    </row>
    <row r="71" spans="1:6" ht="12.75" x14ac:dyDescent="0.2">
      <c r="A71" s="170" t="s">
        <v>6188</v>
      </c>
      <c r="B71" s="175" t="s">
        <v>6189</v>
      </c>
      <c r="C71" s="172" t="str">
        <f>IF(A71&gt;0,IFERROR(VLOOKUP(A:A,Остатки!A:D,4,FALSE),"Нет"),"")</f>
        <v>Нет</v>
      </c>
      <c r="D71" s="180">
        <f>IFERROR(VLOOKUP(A:A,Цены!A:C,3,0),"")</f>
        <v>3736.11</v>
      </c>
      <c r="E71" s="172"/>
      <c r="F71" s="46">
        <f t="shared" si="2"/>
        <v>0</v>
      </c>
    </row>
    <row r="72" spans="1:6" ht="12.75" x14ac:dyDescent="0.2">
      <c r="A72" s="170" t="s">
        <v>6190</v>
      </c>
      <c r="B72" s="175" t="s">
        <v>6191</v>
      </c>
      <c r="C72" s="172" t="str">
        <f>IF(A72&gt;0,IFERROR(VLOOKUP(A:A,Остатки!A:D,4,FALSE),"Нет"),"")</f>
        <v>Нет</v>
      </c>
      <c r="D72" s="180">
        <f>IFERROR(VLOOKUP(A:A,Цены!A:C,3,0),"")</f>
        <v>1791.16</v>
      </c>
      <c r="E72" s="172"/>
      <c r="F72" s="46">
        <f t="shared" si="2"/>
        <v>0</v>
      </c>
    </row>
    <row r="73" spans="1:6" ht="12.75" x14ac:dyDescent="0.2">
      <c r="A73" s="170" t="s">
        <v>6192</v>
      </c>
      <c r="B73" s="175" t="s">
        <v>6193</v>
      </c>
      <c r="C73" s="172" t="str">
        <f>IF(A73&gt;0,IFERROR(VLOOKUP(A:A,Остатки!A:D,4,FALSE),"Нет"),"")</f>
        <v>Нет</v>
      </c>
      <c r="D73" s="180">
        <f>IFERROR(VLOOKUP(A:A,Цены!A:C,3,0),"")</f>
        <v>2295.33</v>
      </c>
      <c r="E73" s="172"/>
      <c r="F73" s="46">
        <f t="shared" si="2"/>
        <v>0</v>
      </c>
    </row>
    <row r="74" spans="1:6" ht="12.75" x14ac:dyDescent="0.2">
      <c r="A74" s="170" t="s">
        <v>6194</v>
      </c>
      <c r="B74" s="175" t="s">
        <v>6195</v>
      </c>
      <c r="C74" s="172" t="str">
        <f>IF(A74&gt;0,IFERROR(VLOOKUP(A:A,Остатки!A:D,4,FALSE),"Нет"),"")</f>
        <v>Нет</v>
      </c>
      <c r="D74" s="180">
        <f>IFERROR(VLOOKUP(A:A,Цены!A:C,3,0),"")</f>
        <v>2433.84</v>
      </c>
      <c r="E74" s="172"/>
      <c r="F74" s="46">
        <f t="shared" si="2"/>
        <v>0</v>
      </c>
    </row>
    <row r="75" spans="1:6" ht="12.75" x14ac:dyDescent="0.2">
      <c r="A75" s="170" t="s">
        <v>6196</v>
      </c>
      <c r="B75" s="175" t="s">
        <v>6197</v>
      </c>
      <c r="C75" s="172" t="str">
        <f>IF(A75&gt;0,IFERROR(VLOOKUP(A:A,Остатки!A:D,4,FALSE),"Нет"),"")</f>
        <v>Нет</v>
      </c>
      <c r="D75" s="180">
        <f>IFERROR(VLOOKUP(A:A,Цены!A:C,3,0),"")</f>
        <v>7800.87</v>
      </c>
      <c r="E75" s="172"/>
      <c r="F75" s="46">
        <f t="shared" si="2"/>
        <v>0</v>
      </c>
    </row>
    <row r="76" spans="1:6" ht="12.75" x14ac:dyDescent="0.2">
      <c r="A76" s="170" t="s">
        <v>6198</v>
      </c>
      <c r="B76" s="175" t="s">
        <v>6199</v>
      </c>
      <c r="C76" s="172" t="str">
        <f>IF(A76&gt;0,IFERROR(VLOOKUP(A:A,Остатки!A:D,4,FALSE),"Нет"),"")</f>
        <v>Нет</v>
      </c>
      <c r="D76" s="180">
        <f>IFERROR(VLOOKUP(A:A,Цены!A:C,3,0),"")</f>
        <v>7454.56</v>
      </c>
      <c r="E76" s="172"/>
      <c r="F76" s="46">
        <f t="shared" si="2"/>
        <v>0</v>
      </c>
    </row>
    <row r="77" spans="1:6" ht="12.75" x14ac:dyDescent="0.2">
      <c r="A77" s="170" t="s">
        <v>6200</v>
      </c>
      <c r="B77" s="175" t="s">
        <v>6201</v>
      </c>
      <c r="C77" s="172" t="str">
        <f>IF(A77&gt;0,IFERROR(VLOOKUP(A:A,Остатки!A:D,4,FALSE),"Нет"),"")</f>
        <v>Нет</v>
      </c>
      <c r="D77" s="180">
        <f>IFERROR(VLOOKUP(A:A,Цены!A:C,3,0),"")</f>
        <v>11797.71</v>
      </c>
      <c r="E77" s="172"/>
      <c r="F77" s="46">
        <f t="shared" si="2"/>
        <v>0</v>
      </c>
    </row>
    <row r="78" spans="1:6" ht="12.75" x14ac:dyDescent="0.2">
      <c r="A78" s="190" t="s">
        <v>43510</v>
      </c>
      <c r="B78" s="191" t="s">
        <v>43511</v>
      </c>
      <c r="C78" s="172" t="str">
        <f>IF(A78&gt;0,IFERROR(VLOOKUP(A:A,Остатки!A:D,4,FALSE),"Нет"),"")</f>
        <v>Нет</v>
      </c>
      <c r="D78" s="180">
        <f>IFERROR(VLOOKUP(A:A,Цены!A:C,3,0),"")</f>
        <v>17046.25</v>
      </c>
      <c r="E78" s="172"/>
      <c r="F78" s="46">
        <f t="shared" si="2"/>
        <v>0</v>
      </c>
    </row>
    <row r="79" spans="1:6" ht="12.75" x14ac:dyDescent="0.2">
      <c r="A79" s="190" t="s">
        <v>43512</v>
      </c>
      <c r="B79" s="191" t="s">
        <v>43513</v>
      </c>
      <c r="C79" s="172" t="str">
        <f>IF(A79&gt;0,IFERROR(VLOOKUP(A:A,Остатки!A:D,4,FALSE),"Нет"),"")</f>
        <v>В наличии</v>
      </c>
      <c r="D79" s="180">
        <f>IFERROR(VLOOKUP(A:A,Цены!A:C,3,0),"")</f>
        <v>12618.86</v>
      </c>
      <c r="E79" s="172"/>
      <c r="F79" s="46">
        <f t="shared" si="2"/>
        <v>0</v>
      </c>
    </row>
    <row r="80" spans="1:6" ht="12.75" x14ac:dyDescent="0.2">
      <c r="A80" s="190" t="s">
        <v>43514</v>
      </c>
      <c r="B80" s="191" t="s">
        <v>43515</v>
      </c>
      <c r="C80" s="172" t="str">
        <f>IF(A80&gt;0,IFERROR(VLOOKUP(A:A,Остатки!A:D,4,FALSE),"Нет"),"")</f>
        <v>Нет</v>
      </c>
      <c r="D80" s="180">
        <f>IFERROR(VLOOKUP(A:A,Цены!A:C,3,0),"")</f>
        <v>16691.62</v>
      </c>
      <c r="E80" s="172"/>
      <c r="F80" s="46">
        <f t="shared" si="2"/>
        <v>0</v>
      </c>
    </row>
    <row r="81" spans="1:6" ht="12.75" x14ac:dyDescent="0.2">
      <c r="A81" s="190" t="s">
        <v>43516</v>
      </c>
      <c r="B81" s="191" t="s">
        <v>43517</v>
      </c>
      <c r="C81" s="172" t="str">
        <f>IF(A81&gt;0,IFERROR(VLOOKUP(A:A,Остатки!A:D,4,FALSE),"Нет"),"")</f>
        <v>Нет</v>
      </c>
      <c r="D81" s="180">
        <f>IFERROR(VLOOKUP(A:A,Цены!A:C,3,0),"")</f>
        <v>19437.759999999998</v>
      </c>
      <c r="E81" s="172"/>
      <c r="F81" s="46">
        <f t="shared" si="2"/>
        <v>0</v>
      </c>
    </row>
    <row r="82" spans="1:6" ht="12.75" x14ac:dyDescent="0.2">
      <c r="A82" s="170" t="s">
        <v>6202</v>
      </c>
      <c r="B82" s="175" t="s">
        <v>6203</v>
      </c>
      <c r="C82" s="172" t="str">
        <f>IF(A82&gt;0,IFERROR(VLOOKUP(A:A,Остатки!A:D,4,FALSE),"Нет"),"")</f>
        <v>Нет</v>
      </c>
      <c r="D82" s="180">
        <f>IFERROR(VLOOKUP(A:A,Цены!A:C,3,0),"")</f>
        <v>10897.54</v>
      </c>
      <c r="E82" s="172"/>
      <c r="F82" s="46">
        <f t="shared" si="2"/>
        <v>0</v>
      </c>
    </row>
    <row r="83" spans="1:6" ht="12.75" x14ac:dyDescent="0.2">
      <c r="A83" s="170" t="s">
        <v>6204</v>
      </c>
      <c r="B83" s="175" t="s">
        <v>6205</v>
      </c>
      <c r="C83" s="172" t="str">
        <f>IF(A83&gt;0,IFERROR(VLOOKUP(A:A,Остатки!A:D,4,FALSE),"Нет"),"")</f>
        <v>Нет</v>
      </c>
      <c r="D83" s="180">
        <f>IFERROR(VLOOKUP(A:A,Цены!A:C,3,0),"")</f>
        <v>12877.97</v>
      </c>
      <c r="E83" s="172"/>
      <c r="F83" s="46">
        <f t="shared" si="2"/>
        <v>0</v>
      </c>
    </row>
    <row r="84" spans="1:6" ht="12.75" x14ac:dyDescent="0.2">
      <c r="A84" s="170" t="s">
        <v>6206</v>
      </c>
      <c r="B84" s="175" t="s">
        <v>6207</v>
      </c>
      <c r="C84" s="172" t="str">
        <f>IF(A84&gt;0,IFERROR(VLOOKUP(A:A,Остатки!A:D,4,FALSE),"Нет"),"")</f>
        <v>Нет</v>
      </c>
      <c r="D84" s="180">
        <f>IFERROR(VLOOKUP(A:A,Цены!A:C,3,0),"")</f>
        <v>16163.9</v>
      </c>
      <c r="E84" s="172"/>
      <c r="F84" s="46">
        <f t="shared" si="2"/>
        <v>0</v>
      </c>
    </row>
    <row r="85" spans="1:6" ht="25.5" x14ac:dyDescent="0.2">
      <c r="A85" s="190" t="s">
        <v>43518</v>
      </c>
      <c r="B85" s="191" t="s">
        <v>43519</v>
      </c>
      <c r="C85" s="172" t="str">
        <f>IF(A85&gt;0,IFERROR(VLOOKUP(A:A,Остатки!A:D,4,FALSE),"Нет"),"")</f>
        <v>Нет</v>
      </c>
      <c r="D85" s="180">
        <f>IFERROR(VLOOKUP(A:A,Цены!A:C,3,0),"")</f>
        <v>21047.08</v>
      </c>
      <c r="E85" s="172"/>
      <c r="F85" s="46">
        <f t="shared" si="2"/>
        <v>0</v>
      </c>
    </row>
    <row r="86" spans="1:6" ht="25.5" x14ac:dyDescent="0.2">
      <c r="A86" s="190" t="s">
        <v>43520</v>
      </c>
      <c r="B86" s="191" t="s">
        <v>43521</v>
      </c>
      <c r="C86" s="172" t="str">
        <f>IF(A86&gt;0,IFERROR(VLOOKUP(A:A,Остатки!A:D,4,FALSE),"Нет"),"")</f>
        <v>Нет</v>
      </c>
      <c r="D86" s="180">
        <f>IFERROR(VLOOKUP(A:A,Цены!A:C,3,0),"")</f>
        <v>15838.51</v>
      </c>
      <c r="E86" s="172"/>
      <c r="F86" s="46">
        <f t="shared" si="2"/>
        <v>0</v>
      </c>
    </row>
    <row r="87" spans="1:6" ht="25.5" x14ac:dyDescent="0.2">
      <c r="A87" s="190" t="s">
        <v>43522</v>
      </c>
      <c r="B87" s="191" t="s">
        <v>43523</v>
      </c>
      <c r="C87" s="172" t="str">
        <f>IF(A87&gt;0,IFERROR(VLOOKUP(A:A,Остатки!A:D,4,FALSE),"Нет"),"")</f>
        <v>Нет</v>
      </c>
      <c r="D87" s="180">
        <f>IFERROR(VLOOKUP(A:A,Цены!A:C,3,0),"")</f>
        <v>18147.099999999999</v>
      </c>
      <c r="E87" s="172"/>
      <c r="F87" s="46">
        <f t="shared" si="2"/>
        <v>0</v>
      </c>
    </row>
    <row r="88" spans="1:6" ht="25.5" x14ac:dyDescent="0.2">
      <c r="A88" s="190" t="s">
        <v>6208</v>
      </c>
      <c r="B88" s="191" t="s">
        <v>6209</v>
      </c>
      <c r="C88" s="172" t="str">
        <f>IF(A88&gt;0,IFERROR(VLOOKUP(A:A,Остатки!A:D,4,FALSE),"Нет"),"")</f>
        <v>Нет</v>
      </c>
      <c r="D88" s="180">
        <f>IFERROR(VLOOKUP(A:A,Цены!A:C,3,0),"")</f>
        <v>14499.3</v>
      </c>
      <c r="E88" s="172"/>
      <c r="F88" s="46">
        <f t="shared" si="2"/>
        <v>0</v>
      </c>
    </row>
    <row r="89" spans="1:6" ht="25.5" x14ac:dyDescent="0.2">
      <c r="A89" s="190" t="s">
        <v>28330</v>
      </c>
      <c r="B89" s="191" t="s">
        <v>28331</v>
      </c>
      <c r="C89" s="172" t="str">
        <f>IF(A89&gt;0,IFERROR(VLOOKUP(A:A,Остатки!A:D,4,FALSE),"Нет"),"")</f>
        <v>Нет</v>
      </c>
      <c r="D89" s="180">
        <f>IFERROR(VLOOKUP(A:A,Цены!A:C,3,0),"")</f>
        <v>16881.41</v>
      </c>
      <c r="E89" s="172"/>
      <c r="F89" s="46">
        <f t="shared" si="2"/>
        <v>0</v>
      </c>
    </row>
    <row r="90" spans="1:6" ht="25.5" x14ac:dyDescent="0.2">
      <c r="A90" s="190" t="s">
        <v>7035</v>
      </c>
      <c r="B90" s="191" t="s">
        <v>7036</v>
      </c>
      <c r="C90" s="172" t="str">
        <f>IF(A90&gt;0,IFERROR(VLOOKUP(A:A,Остатки!A:D,4,FALSE),"Нет"),"")</f>
        <v>Нет</v>
      </c>
      <c r="D90" s="180">
        <f>IFERROR(VLOOKUP(A:A,Цены!A:C,3,0),"")</f>
        <v>20569.57</v>
      </c>
      <c r="E90" s="172"/>
      <c r="F90" s="46">
        <f t="shared" si="2"/>
        <v>0</v>
      </c>
    </row>
    <row r="91" spans="1:6" ht="25.5" x14ac:dyDescent="0.2">
      <c r="A91" s="190" t="s">
        <v>28332</v>
      </c>
      <c r="B91" s="191" t="s">
        <v>28333</v>
      </c>
      <c r="C91" s="172" t="str">
        <f>IF(A91&gt;0,IFERROR(VLOOKUP(A:A,Остатки!A:D,4,FALSE),"Нет"),"")</f>
        <v>Нет</v>
      </c>
      <c r="D91" s="180">
        <f>IFERROR(VLOOKUP(A:A,Цены!A:C,3,0),"")</f>
        <v>23679.7</v>
      </c>
      <c r="E91" s="172"/>
      <c r="F91" s="46">
        <f t="shared" si="2"/>
        <v>0</v>
      </c>
    </row>
    <row r="92" spans="1:6" ht="25.5" x14ac:dyDescent="0.2">
      <c r="A92" s="190" t="s">
        <v>6210</v>
      </c>
      <c r="B92" s="191" t="s">
        <v>6211</v>
      </c>
      <c r="C92" s="172" t="str">
        <f>IF(A92&gt;0,IFERROR(VLOOKUP(A:A,Остатки!A:D,4,FALSE),"Нет"),"")</f>
        <v>Нет</v>
      </c>
      <c r="D92" s="180">
        <f>IFERROR(VLOOKUP(A:A,Цены!A:C,3,0),"")</f>
        <v>10522.03</v>
      </c>
      <c r="E92" s="172"/>
      <c r="F92" s="46">
        <f t="shared" si="2"/>
        <v>0</v>
      </c>
    </row>
    <row r="93" spans="1:6" ht="25.5" x14ac:dyDescent="0.2">
      <c r="A93" s="190" t="s">
        <v>28334</v>
      </c>
      <c r="B93" s="191" t="s">
        <v>28335</v>
      </c>
      <c r="C93" s="172" t="str">
        <f>IF(A93&gt;0,IFERROR(VLOOKUP(A:A,Остатки!A:D,4,FALSE),"Нет"),"")</f>
        <v>Нет</v>
      </c>
      <c r="D93" s="180">
        <f>IFERROR(VLOOKUP(A:A,Цены!A:C,3,0),"")</f>
        <v>11053.48</v>
      </c>
      <c r="E93" s="172"/>
      <c r="F93" s="46">
        <f t="shared" si="2"/>
        <v>0</v>
      </c>
    </row>
    <row r="94" spans="1:6" ht="25.5" x14ac:dyDescent="0.2">
      <c r="A94" s="190" t="s">
        <v>7037</v>
      </c>
      <c r="B94" s="191" t="s">
        <v>7038</v>
      </c>
      <c r="C94" s="172" t="str">
        <f>IF(A94&gt;0,IFERROR(VLOOKUP(A:A,Остатки!A:D,4,FALSE),"Нет"),"")</f>
        <v>Нет</v>
      </c>
      <c r="D94" s="180">
        <f>IFERROR(VLOOKUP(A:A,Цены!A:C,3,0),"")</f>
        <v>12154.19</v>
      </c>
      <c r="E94" s="172"/>
      <c r="F94" s="46">
        <f t="shared" si="2"/>
        <v>0</v>
      </c>
    </row>
    <row r="95" spans="1:6" ht="25.5" x14ac:dyDescent="0.2">
      <c r="A95" s="190" t="s">
        <v>28336</v>
      </c>
      <c r="B95" s="191" t="s">
        <v>28337</v>
      </c>
      <c r="C95" s="172" t="str">
        <f>IF(A95&gt;0,IFERROR(VLOOKUP(A:A,Остатки!A:D,4,FALSE),"Нет"),"")</f>
        <v>Нет</v>
      </c>
      <c r="D95" s="180">
        <f>IFERROR(VLOOKUP(A:A,Цены!A:C,3,0),"")</f>
        <v>12533.96</v>
      </c>
      <c r="E95" s="172"/>
      <c r="F95" s="46">
        <f t="shared" si="2"/>
        <v>0</v>
      </c>
    </row>
    <row r="96" spans="1:6" ht="25.5" x14ac:dyDescent="0.2">
      <c r="A96" s="190" t="s">
        <v>33665</v>
      </c>
      <c r="B96" s="191" t="s">
        <v>33666</v>
      </c>
      <c r="C96" s="172" t="str">
        <f>IF(A96&gt;0,IFERROR(VLOOKUP(A:A,Остатки!A:D,4,FALSE),"Нет"),"")</f>
        <v>Нет</v>
      </c>
      <c r="D96" s="180">
        <f>IFERROR(VLOOKUP(A:A,Цены!A:C,3,0),"")</f>
        <v>18703.52</v>
      </c>
      <c r="E96" s="172"/>
      <c r="F96" s="46">
        <f t="shared" si="2"/>
        <v>0</v>
      </c>
    </row>
    <row r="97" spans="1:6" ht="25.5" x14ac:dyDescent="0.2">
      <c r="A97" s="190" t="s">
        <v>33667</v>
      </c>
      <c r="B97" s="191" t="s">
        <v>33668</v>
      </c>
      <c r="C97" s="172" t="str">
        <f>IF(A97&gt;0,IFERROR(VLOOKUP(A:A,Остатки!A:D,4,FALSE),"Нет"),"")</f>
        <v>Нет</v>
      </c>
      <c r="D97" s="180">
        <f>IFERROR(VLOOKUP(A:A,Цены!A:C,3,0),"")</f>
        <v>23557.46</v>
      </c>
      <c r="E97" s="172"/>
      <c r="F97" s="46">
        <f t="shared" si="2"/>
        <v>0</v>
      </c>
    </row>
    <row r="98" spans="1:6" ht="25.5" x14ac:dyDescent="0.2">
      <c r="A98" s="190" t="s">
        <v>33669</v>
      </c>
      <c r="B98" s="191" t="s">
        <v>33670</v>
      </c>
      <c r="C98" s="172" t="str">
        <f>IF(A98&gt;0,IFERROR(VLOOKUP(A:A,Остатки!A:D,4,FALSE),"Нет"),"")</f>
        <v>Нет</v>
      </c>
      <c r="D98" s="180">
        <f>IFERROR(VLOOKUP(A:A,Цены!A:C,3,0),"")</f>
        <v>13021.44</v>
      </c>
      <c r="E98" s="172"/>
      <c r="F98" s="46">
        <f t="shared" si="2"/>
        <v>0</v>
      </c>
    </row>
    <row r="99" spans="1:6" ht="25.5" x14ac:dyDescent="0.2">
      <c r="A99" s="190" t="s">
        <v>33671</v>
      </c>
      <c r="B99" s="191" t="s">
        <v>33672</v>
      </c>
      <c r="C99" s="172" t="str">
        <f>IF(A99&gt;0,IFERROR(VLOOKUP(A:A,Остатки!A:D,4,FALSE),"Нет"),"")</f>
        <v>Нет</v>
      </c>
      <c r="D99" s="180">
        <f>IFERROR(VLOOKUP(A:A,Цены!A:C,3,0),"")</f>
        <v>15388.97</v>
      </c>
      <c r="E99" s="172"/>
      <c r="F99" s="46">
        <f t="shared" si="2"/>
        <v>0</v>
      </c>
    </row>
    <row r="100" spans="1:6" ht="12.75" x14ac:dyDescent="0.2">
      <c r="A100" s="190" t="s">
        <v>40212</v>
      </c>
      <c r="B100" s="191" t="s">
        <v>40213</v>
      </c>
      <c r="C100" s="172" t="str">
        <f>IF(A100&gt;0,IFERROR(VLOOKUP(A:A,Остатки!A:D,4,FALSE),"Нет"),"")</f>
        <v>Нет</v>
      </c>
      <c r="D100" s="180">
        <f>IFERROR(VLOOKUP(A:A,Цены!A:C,3,0),"")</f>
        <v>9144.9699999999993</v>
      </c>
      <c r="E100" s="172"/>
      <c r="F100" s="46">
        <f t="shared" si="2"/>
        <v>0</v>
      </c>
    </row>
    <row r="101" spans="1:6" ht="12.75" x14ac:dyDescent="0.2">
      <c r="A101" s="190" t="s">
        <v>33673</v>
      </c>
      <c r="B101" s="191" t="s">
        <v>33674</v>
      </c>
      <c r="C101" s="172" t="str">
        <f>IF(A101&gt;0,IFERROR(VLOOKUP(A:A,Остатки!A:D,4,FALSE),"Нет"),"")</f>
        <v>Нет</v>
      </c>
      <c r="D101" s="180">
        <f>IFERROR(VLOOKUP(A:A,Цены!A:C,3,0),"")</f>
        <v>15034.35</v>
      </c>
      <c r="E101" s="172"/>
      <c r="F101" s="46">
        <f t="shared" si="2"/>
        <v>0</v>
      </c>
    </row>
    <row r="102" spans="1:6" ht="12.75" x14ac:dyDescent="0.2">
      <c r="A102" s="190" t="s">
        <v>36988</v>
      </c>
      <c r="B102" s="191" t="s">
        <v>36989</v>
      </c>
      <c r="C102" s="172" t="str">
        <f>IF(A102&gt;0,IFERROR(VLOOKUP(A:A,Остатки!A:D,4,FALSE),"Нет"),"")</f>
        <v>Нет</v>
      </c>
      <c r="D102" s="180">
        <f>IFERROR(VLOOKUP(A:A,Цены!A:C,3,0),"")</f>
        <v>22018.07</v>
      </c>
      <c r="E102" s="172"/>
      <c r="F102" s="46">
        <f t="shared" si="2"/>
        <v>0</v>
      </c>
    </row>
    <row r="103" spans="1:6" ht="12.75" x14ac:dyDescent="0.2">
      <c r="A103" s="170" t="s">
        <v>6212</v>
      </c>
      <c r="B103" s="175" t="s">
        <v>6213</v>
      </c>
      <c r="C103" s="172" t="str">
        <f>IF(A103&gt;0,IFERROR(VLOOKUP(A:A,Остатки!A:D,4,FALSE),"Нет"),"")</f>
        <v>Нет</v>
      </c>
      <c r="D103" s="180">
        <f>IFERROR(VLOOKUP(A:A,Цены!A:C,3,0),"")</f>
        <v>1063.8900000000001</v>
      </c>
      <c r="E103" s="172"/>
      <c r="F103" s="46">
        <f t="shared" si="2"/>
        <v>0</v>
      </c>
    </row>
    <row r="104" spans="1:6" ht="12.75" x14ac:dyDescent="0.2">
      <c r="A104" s="170" t="s">
        <v>6214</v>
      </c>
      <c r="B104" s="175" t="s">
        <v>6215</v>
      </c>
      <c r="C104" s="172" t="str">
        <f>IF(A104&gt;0,IFERROR(VLOOKUP(A:A,Остатки!A:D,4,FALSE),"Нет"),"")</f>
        <v>Нет</v>
      </c>
      <c r="D104" s="180">
        <f>IFERROR(VLOOKUP(A:A,Цены!A:C,3,0),"")</f>
        <v>592.37</v>
      </c>
      <c r="E104" s="172"/>
      <c r="F104" s="46">
        <f t="shared" si="2"/>
        <v>0</v>
      </c>
    </row>
    <row r="105" spans="1:6" ht="12.75" x14ac:dyDescent="0.2">
      <c r="A105" s="170" t="s">
        <v>6216</v>
      </c>
      <c r="B105" s="175" t="s">
        <v>6217</v>
      </c>
      <c r="C105" s="172" t="str">
        <f>IF(A105&gt;0,IFERROR(VLOOKUP(A:A,Остатки!A:D,4,FALSE),"Нет"),"")</f>
        <v>Нет</v>
      </c>
      <c r="D105" s="180">
        <f>IFERROR(VLOOKUP(A:A,Цены!A:C,3,0),"")</f>
        <v>568.41</v>
      </c>
      <c r="E105" s="172"/>
      <c r="F105" s="46">
        <f t="shared" si="2"/>
        <v>0</v>
      </c>
    </row>
    <row r="106" spans="1:6" ht="12.75" x14ac:dyDescent="0.2">
      <c r="A106" s="170" t="s">
        <v>6218</v>
      </c>
      <c r="B106" s="175" t="s">
        <v>6219</v>
      </c>
      <c r="C106" s="172" t="str">
        <f>IF(A106&gt;0,IFERROR(VLOOKUP(A:A,Остатки!A:D,4,FALSE),"Нет"),"")</f>
        <v>Нет</v>
      </c>
      <c r="D106" s="180">
        <f>IFERROR(VLOOKUP(A:A,Цены!A:C,3,0),"")</f>
        <v>7802.88</v>
      </c>
      <c r="E106" s="172"/>
      <c r="F106" s="46">
        <f t="shared" si="2"/>
        <v>0</v>
      </c>
    </row>
    <row r="107" spans="1:6" ht="12.75" x14ac:dyDescent="0.2">
      <c r="A107" s="170" t="s">
        <v>6220</v>
      </c>
      <c r="B107" s="175" t="s">
        <v>6221</v>
      </c>
      <c r="C107" s="172" t="str">
        <f>IF(A107&gt;0,IFERROR(VLOOKUP(A:A,Остатки!A:D,4,FALSE),"Нет"),"")</f>
        <v>Нет</v>
      </c>
      <c r="D107" s="180">
        <f>IFERROR(VLOOKUP(A:A,Цены!A:C,3,0),"")</f>
        <v>1844.08</v>
      </c>
      <c r="E107" s="172"/>
      <c r="F107" s="46">
        <f t="shared" si="2"/>
        <v>0</v>
      </c>
    </row>
    <row r="108" spans="1:6" ht="12.75" x14ac:dyDescent="0.2">
      <c r="A108" s="170" t="s">
        <v>6222</v>
      </c>
      <c r="B108" s="175" t="s">
        <v>6223</v>
      </c>
      <c r="C108" s="172" t="str">
        <f>IF(A108&gt;0,IFERROR(VLOOKUP(A:A,Остатки!A:D,4,FALSE),"Нет"),"")</f>
        <v>Нет</v>
      </c>
      <c r="D108" s="180">
        <f>IFERROR(VLOOKUP(A:A,Цены!A:C,3,0),"")</f>
        <v>14669.55</v>
      </c>
      <c r="E108" s="172"/>
      <c r="F108" s="46">
        <f t="shared" si="2"/>
        <v>0</v>
      </c>
    </row>
    <row r="109" spans="1:6" ht="25.5" x14ac:dyDescent="0.2">
      <c r="A109" s="170" t="s">
        <v>6224</v>
      </c>
      <c r="B109" s="175" t="s">
        <v>6225</v>
      </c>
      <c r="C109" s="172" t="str">
        <f>IF(A109&gt;0,IFERROR(VLOOKUP(A:A,Остатки!A:D,4,FALSE),"Нет"),"")</f>
        <v>Нет</v>
      </c>
      <c r="D109" s="180">
        <f>IFERROR(VLOOKUP(A:A,Цены!A:C,3,0),"")</f>
        <v>13859.64</v>
      </c>
      <c r="E109" s="172"/>
      <c r="F109" s="46">
        <f t="shared" si="2"/>
        <v>0</v>
      </c>
    </row>
    <row r="110" spans="1:6" ht="12.75" x14ac:dyDescent="0.2">
      <c r="A110" s="170" t="s">
        <v>6226</v>
      </c>
      <c r="B110" s="175" t="s">
        <v>6227</v>
      </c>
      <c r="C110" s="172" t="str">
        <f>IF(A110&gt;0,IFERROR(VLOOKUP(A:A,Остатки!A:D,4,FALSE),"Нет"),"")</f>
        <v>Нет</v>
      </c>
      <c r="D110" s="180">
        <f>IFERROR(VLOOKUP(A:A,Цены!A:C,3,0),"")</f>
        <v>544.42999999999995</v>
      </c>
      <c r="E110" s="172"/>
      <c r="F110" s="46">
        <f t="shared" si="2"/>
        <v>0</v>
      </c>
    </row>
    <row r="111" spans="1:6" ht="12.75" x14ac:dyDescent="0.2">
      <c r="A111" s="170" t="s">
        <v>6228</v>
      </c>
      <c r="B111" s="175" t="s">
        <v>6229</v>
      </c>
      <c r="C111" s="172" t="str">
        <f>IF(A111&gt;0,IFERROR(VLOOKUP(A:A,Остатки!A:D,4,FALSE),"Нет"),"")</f>
        <v>Нет</v>
      </c>
      <c r="D111" s="180">
        <f>IFERROR(VLOOKUP(A:A,Цены!A:C,3,0),"")</f>
        <v>6915.8</v>
      </c>
      <c r="E111" s="172"/>
      <c r="F111" s="46">
        <f t="shared" si="2"/>
        <v>0</v>
      </c>
    </row>
    <row r="112" spans="1:6" ht="12.75" x14ac:dyDescent="0.2">
      <c r="A112" s="170" t="s">
        <v>6230</v>
      </c>
      <c r="B112" s="175" t="s">
        <v>6231</v>
      </c>
      <c r="C112" s="172" t="str">
        <f>IF(A112&gt;0,IFERROR(VLOOKUP(A:A,Остатки!A:D,4,FALSE),"Нет"),"")</f>
        <v>Нет</v>
      </c>
      <c r="D112" s="180">
        <f>IFERROR(VLOOKUP(A:A,Цены!A:C,3,0),"")</f>
        <v>4800</v>
      </c>
      <c r="E112" s="172"/>
      <c r="F112" s="46">
        <f t="shared" si="2"/>
        <v>0</v>
      </c>
    </row>
    <row r="113" spans="1:6" ht="25.5" x14ac:dyDescent="0.2">
      <c r="A113" s="170" t="s">
        <v>6232</v>
      </c>
      <c r="B113" s="175" t="s">
        <v>6233</v>
      </c>
      <c r="C113" s="172" t="str">
        <f>IF(A113&gt;0,IFERROR(VLOOKUP(A:A,Остатки!A:D,4,FALSE),"Нет"),"")</f>
        <v>Нет</v>
      </c>
      <c r="D113" s="180">
        <f>IFERROR(VLOOKUP(A:A,Цены!A:C,3,0),"")</f>
        <v>15565.96</v>
      </c>
      <c r="E113" s="172"/>
      <c r="F113" s="46">
        <f t="shared" si="2"/>
        <v>0</v>
      </c>
    </row>
    <row r="114" spans="1:6" ht="12.75" x14ac:dyDescent="0.2">
      <c r="A114" s="170" t="s">
        <v>6234</v>
      </c>
      <c r="B114" s="175" t="s">
        <v>6235</v>
      </c>
      <c r="C114" s="172" t="str">
        <f>IF(A114&gt;0,IFERROR(VLOOKUP(A:A,Остатки!A:D,4,FALSE),"Нет"),"")</f>
        <v>Нет</v>
      </c>
      <c r="D114" s="180">
        <f>IFERROR(VLOOKUP(A:A,Цены!A:C,3,0),"")</f>
        <v>22282.26</v>
      </c>
      <c r="E114" s="172"/>
      <c r="F114" s="46">
        <f t="shared" si="2"/>
        <v>0</v>
      </c>
    </row>
    <row r="115" spans="1:6" ht="12.75" x14ac:dyDescent="0.2">
      <c r="A115" s="170" t="s">
        <v>6236</v>
      </c>
      <c r="B115" s="175" t="s">
        <v>6237</v>
      </c>
      <c r="C115" s="172" t="str">
        <f>IF(A115&gt;0,IFERROR(VLOOKUP(A:A,Остатки!A:D,4,FALSE),"Нет"),"")</f>
        <v>Нет</v>
      </c>
      <c r="D115" s="180">
        <f>IFERROR(VLOOKUP(A:A,Цены!A:C,3,0),"")</f>
        <v>816347.64</v>
      </c>
      <c r="E115" s="172"/>
      <c r="F115" s="46">
        <f t="shared" si="2"/>
        <v>0</v>
      </c>
    </row>
    <row r="116" spans="1:6" ht="12.75" x14ac:dyDescent="0.2">
      <c r="A116" s="170" t="s">
        <v>6238</v>
      </c>
      <c r="B116" s="175" t="s">
        <v>6239</v>
      </c>
      <c r="C116" s="172" t="str">
        <f>IF(A116&gt;0,IFERROR(VLOOKUP(A:A,Остатки!A:D,4,FALSE),"Нет"),"")</f>
        <v>Нет</v>
      </c>
      <c r="D116" s="180">
        <f>IFERROR(VLOOKUP(A:A,Цены!A:C,3,0),"")</f>
        <v>61975.3</v>
      </c>
      <c r="E116" s="172"/>
      <c r="F116" s="46">
        <f t="shared" si="2"/>
        <v>0</v>
      </c>
    </row>
    <row r="117" spans="1:6" ht="12.75" x14ac:dyDescent="0.2">
      <c r="A117" s="170" t="s">
        <v>6240</v>
      </c>
      <c r="B117" s="175" t="s">
        <v>6241</v>
      </c>
      <c r="C117" s="172" t="str">
        <f>IF(A117&gt;0,IFERROR(VLOOKUP(A:A,Остатки!A:D,4,FALSE),"Нет"),"")</f>
        <v>Нет</v>
      </c>
      <c r="D117" s="180">
        <f>IFERROR(VLOOKUP(A:A,Цены!A:C,3,0),"")</f>
        <v>9443.84</v>
      </c>
      <c r="E117" s="172"/>
      <c r="F117" s="46">
        <f t="shared" si="2"/>
        <v>0</v>
      </c>
    </row>
    <row r="118" spans="1:6" ht="12.75" x14ac:dyDescent="0.2">
      <c r="A118" s="170" t="s">
        <v>11057</v>
      </c>
      <c r="B118" s="175" t="s">
        <v>11058</v>
      </c>
      <c r="C118" s="172" t="str">
        <f>IF(A118&gt;0,IFERROR(VLOOKUP(A:A,Остатки!A:D,4,FALSE),"Нет"),"")</f>
        <v>Нет</v>
      </c>
      <c r="D118" s="180">
        <f>IFERROR(VLOOKUP(A:A,Цены!A:C,3,0),"")</f>
        <v>12460.01</v>
      </c>
      <c r="E118" s="172"/>
      <c r="F118" s="46">
        <f t="shared" si="2"/>
        <v>0</v>
      </c>
    </row>
    <row r="119" spans="1:6" ht="12.75" x14ac:dyDescent="0.2">
      <c r="A119" s="190" t="s">
        <v>34344</v>
      </c>
      <c r="B119" s="191" t="s">
        <v>34345</v>
      </c>
      <c r="C119" s="172" t="str">
        <f>IF(A119&gt;0,IFERROR(VLOOKUP(A:A,Остатки!A:D,4,FALSE),"Нет"),"")</f>
        <v>Нет</v>
      </c>
      <c r="D119" s="180">
        <f>IFERROR(VLOOKUP(A:A,Цены!A:C,3,0),"")</f>
        <v>20391.75</v>
      </c>
      <c r="E119" s="172"/>
      <c r="F119" s="46">
        <f t="shared" si="2"/>
        <v>0</v>
      </c>
    </row>
    <row r="120" spans="1:6" ht="12.75" x14ac:dyDescent="0.2">
      <c r="A120" s="190" t="s">
        <v>34346</v>
      </c>
      <c r="B120" s="191" t="s">
        <v>34347</v>
      </c>
      <c r="C120" s="172" t="str">
        <f>IF(A120&gt;0,IFERROR(VLOOKUP(A:A,Остатки!A:D,4,FALSE),"Нет"),"")</f>
        <v>Нет</v>
      </c>
      <c r="D120" s="180">
        <f>IFERROR(VLOOKUP(A:A,Цены!A:C,3,0),"")</f>
        <v>18494.740000000002</v>
      </c>
      <c r="E120" s="172"/>
      <c r="F120" s="46">
        <f t="shared" si="2"/>
        <v>0</v>
      </c>
    </row>
    <row r="121" spans="1:6" ht="12.75" x14ac:dyDescent="0.2">
      <c r="A121" s="190" t="s">
        <v>34348</v>
      </c>
      <c r="B121" s="191" t="s">
        <v>34349</v>
      </c>
      <c r="C121" s="172" t="str">
        <f>IF(A121&gt;0,IFERROR(VLOOKUP(A:A,Остатки!A:D,4,FALSE),"Нет"),"")</f>
        <v>Нет</v>
      </c>
      <c r="D121" s="180">
        <f>IFERROR(VLOOKUP(A:A,Цены!A:C,3,0),"")</f>
        <v>16360.96</v>
      </c>
      <c r="E121" s="172"/>
      <c r="F121" s="46">
        <f t="shared" si="2"/>
        <v>0</v>
      </c>
    </row>
    <row r="122" spans="1:6" ht="12.75" x14ac:dyDescent="0.2">
      <c r="A122" s="190" t="s">
        <v>34350</v>
      </c>
      <c r="B122" s="191" t="s">
        <v>34351</v>
      </c>
      <c r="C122" s="172" t="str">
        <f>IF(A122&gt;0,IFERROR(VLOOKUP(A:A,Остатки!A:D,4,FALSE),"Нет"),"")</f>
        <v>Нет</v>
      </c>
      <c r="D122" s="180">
        <f>IFERROR(VLOOKUP(A:A,Цены!A:C,3,0),"")</f>
        <v>5350.43</v>
      </c>
      <c r="E122" s="172"/>
      <c r="F122" s="46">
        <f t="shared" si="2"/>
        <v>0</v>
      </c>
    </row>
    <row r="123" spans="1:6" ht="12.75" x14ac:dyDescent="0.2">
      <c r="A123" s="190"/>
      <c r="B123" s="192" t="s">
        <v>6475</v>
      </c>
      <c r="C123" s="172" t="str">
        <f>IF(A123&gt;0,IFERROR(VLOOKUP(A:A,Остатки!A:D,4,FALSE),"Нет"),"")</f>
        <v/>
      </c>
      <c r="D123" s="180" t="str">
        <f>IFERROR(VLOOKUP(A:A,Цены!A:C,3,0),"")</f>
        <v/>
      </c>
      <c r="E123" s="172"/>
      <c r="F123" s="46">
        <f t="shared" si="2"/>
        <v>0</v>
      </c>
    </row>
    <row r="124" spans="1:6" ht="12.75" x14ac:dyDescent="0.2">
      <c r="A124" s="190" t="s">
        <v>28338</v>
      </c>
      <c r="B124" s="191" t="s">
        <v>28339</v>
      </c>
      <c r="C124" s="172" t="str">
        <f>IF(A124&gt;0,IFERROR(VLOOKUP(A:A,Остатки!A:D,4,FALSE),"Нет"),"")</f>
        <v>Нет</v>
      </c>
      <c r="D124" s="180">
        <f>IFERROR(VLOOKUP(A:A,Цены!A:C,3,0),"")</f>
        <v>1280.6600000000001</v>
      </c>
      <c r="E124" s="172"/>
      <c r="F124" s="46">
        <f t="shared" si="2"/>
        <v>0</v>
      </c>
    </row>
    <row r="125" spans="1:6" ht="12.75" x14ac:dyDescent="0.2">
      <c r="A125" s="170"/>
      <c r="B125" s="173" t="s">
        <v>142</v>
      </c>
      <c r="C125" s="172" t="str">
        <f>IF(A125&gt;0,IFERROR(VLOOKUP(A:A,Остатки!A:D,4,FALSE),"Нет"),"")</f>
        <v/>
      </c>
      <c r="D125" s="180" t="str">
        <f>IFERROR(VLOOKUP(A:A,Цены!A:C,3,0),"")</f>
        <v/>
      </c>
      <c r="E125" s="172"/>
      <c r="F125" s="46">
        <f t="shared" si="2"/>
        <v>0</v>
      </c>
    </row>
    <row r="126" spans="1:6" ht="12.75" x14ac:dyDescent="0.2">
      <c r="A126" s="170"/>
      <c r="B126" s="174" t="s">
        <v>143</v>
      </c>
      <c r="C126" s="172" t="str">
        <f>IF(A126&gt;0,IFERROR(VLOOKUP(A:A,Остатки!A:D,4,FALSE),"Нет"),"")</f>
        <v/>
      </c>
      <c r="D126" s="180" t="str">
        <f>IFERROR(VLOOKUP(A:A,Цены!A:C,3,0),"")</f>
        <v/>
      </c>
      <c r="E126" s="172"/>
      <c r="F126" s="46">
        <f t="shared" ref="F126:F189" si="3">IFERROR(D126*E126,0)</f>
        <v>0</v>
      </c>
    </row>
    <row r="127" spans="1:6" ht="12.75" x14ac:dyDescent="0.2">
      <c r="A127" s="170" t="s">
        <v>6242</v>
      </c>
      <c r="B127" s="175" t="s">
        <v>6243</v>
      </c>
      <c r="C127" s="172" t="str">
        <f>IF(A127&gt;0,IFERROR(VLOOKUP(A:A,Остатки!A:D,4,FALSE),"Нет"),"")</f>
        <v>Нет</v>
      </c>
      <c r="D127" s="180">
        <f>IFERROR(VLOOKUP(A:A,Цены!A:C,3,0),"")</f>
        <v>8594.0499999999993</v>
      </c>
      <c r="E127" s="172"/>
      <c r="F127" s="46">
        <f t="shared" si="3"/>
        <v>0</v>
      </c>
    </row>
    <row r="128" spans="1:6" ht="12.75" x14ac:dyDescent="0.2">
      <c r="A128" s="170" t="s">
        <v>6244</v>
      </c>
      <c r="B128" s="175" t="s">
        <v>6245</v>
      </c>
      <c r="C128" s="172" t="str">
        <f>IF(A128&gt;0,IFERROR(VLOOKUP(A:A,Остатки!A:D,4,FALSE),"Нет"),"")</f>
        <v>Нет</v>
      </c>
      <c r="D128" s="180">
        <f>IFERROR(VLOOKUP(A:A,Цены!A:C,3,0),"")</f>
        <v>13821.96</v>
      </c>
      <c r="E128" s="172"/>
      <c r="F128" s="46">
        <f t="shared" si="3"/>
        <v>0</v>
      </c>
    </row>
    <row r="129" spans="1:6" ht="12.75" x14ac:dyDescent="0.2">
      <c r="A129" s="170" t="s">
        <v>6246</v>
      </c>
      <c r="B129" s="175" t="s">
        <v>6247</v>
      </c>
      <c r="C129" s="172" t="str">
        <f>IF(A129&gt;0,IFERROR(VLOOKUP(A:A,Остатки!A:D,4,FALSE),"Нет"),"")</f>
        <v>Нет</v>
      </c>
      <c r="D129" s="180">
        <f>IFERROR(VLOOKUP(A:A,Цены!A:C,3,0),"")</f>
        <v>2251.83</v>
      </c>
      <c r="E129" s="172"/>
      <c r="F129" s="46">
        <f t="shared" si="3"/>
        <v>0</v>
      </c>
    </row>
    <row r="130" spans="1:6" ht="12.75" x14ac:dyDescent="0.2">
      <c r="A130" s="170" t="s">
        <v>6248</v>
      </c>
      <c r="B130" s="175" t="s">
        <v>6249</v>
      </c>
      <c r="C130" s="172" t="str">
        <f>IF(A130&gt;0,IFERROR(VLOOKUP(A:A,Остатки!A:D,4,FALSE),"Нет"),"")</f>
        <v>Нет</v>
      </c>
      <c r="D130" s="180">
        <f>IFERROR(VLOOKUP(A:A,Цены!A:C,3,0),"")</f>
        <v>1137.8599999999999</v>
      </c>
      <c r="E130" s="172"/>
      <c r="F130" s="46">
        <f t="shared" si="3"/>
        <v>0</v>
      </c>
    </row>
    <row r="131" spans="1:6" ht="12.75" x14ac:dyDescent="0.2">
      <c r="A131" s="170" t="s">
        <v>6250</v>
      </c>
      <c r="B131" s="175" t="s">
        <v>6251</v>
      </c>
      <c r="C131" s="172" t="str">
        <f>IF(A131&gt;0,IFERROR(VLOOKUP(A:A,Остатки!A:D,4,FALSE),"Нет"),"")</f>
        <v>Нет</v>
      </c>
      <c r="D131" s="180">
        <f>IFERROR(VLOOKUP(A:A,Цены!A:C,3,0),"")</f>
        <v>3771.07</v>
      </c>
      <c r="E131" s="172"/>
      <c r="F131" s="46">
        <f t="shared" si="3"/>
        <v>0</v>
      </c>
    </row>
    <row r="132" spans="1:6" ht="12.75" x14ac:dyDescent="0.2">
      <c r="A132" s="170"/>
      <c r="B132" s="174" t="s">
        <v>149</v>
      </c>
      <c r="C132" s="172" t="str">
        <f>IF(A132&gt;0,IFERROR(VLOOKUP(A:A,Остатки!A:D,4,FALSE),"Нет"),"")</f>
        <v/>
      </c>
      <c r="D132" s="180" t="str">
        <f>IFERROR(VLOOKUP(A:A,Цены!A:C,3,0),"")</f>
        <v/>
      </c>
      <c r="E132" s="172"/>
      <c r="F132" s="46">
        <f t="shared" si="3"/>
        <v>0</v>
      </c>
    </row>
    <row r="133" spans="1:6" ht="12.75" x14ac:dyDescent="0.2">
      <c r="A133" s="170" t="s">
        <v>6252</v>
      </c>
      <c r="B133" s="175" t="s">
        <v>6253</v>
      </c>
      <c r="C133" s="172" t="str">
        <f>IF(A133&gt;0,IFERROR(VLOOKUP(A:A,Остатки!A:D,4,FALSE),"Нет"),"")</f>
        <v>Нет</v>
      </c>
      <c r="D133" s="180">
        <f>IFERROR(VLOOKUP(A:A,Цены!A:C,3,0),"")</f>
        <v>4941.5600000000004</v>
      </c>
      <c r="E133" s="172"/>
      <c r="F133" s="46">
        <f t="shared" si="3"/>
        <v>0</v>
      </c>
    </row>
    <row r="134" spans="1:6" ht="12.75" x14ac:dyDescent="0.2">
      <c r="A134" s="170" t="s">
        <v>6254</v>
      </c>
      <c r="B134" s="175" t="s">
        <v>6255</v>
      </c>
      <c r="C134" s="172" t="str">
        <f>IF(A134&gt;0,IFERROR(VLOOKUP(A:A,Остатки!A:D,4,FALSE),"Нет"),"")</f>
        <v>Нет</v>
      </c>
      <c r="D134" s="180">
        <f>IFERROR(VLOOKUP(A:A,Цены!A:C,3,0),"")</f>
        <v>14422.98</v>
      </c>
      <c r="E134" s="172"/>
      <c r="F134" s="46">
        <f t="shared" si="3"/>
        <v>0</v>
      </c>
    </row>
    <row r="135" spans="1:6" ht="12.75" x14ac:dyDescent="0.2">
      <c r="A135" s="170" t="s">
        <v>6256</v>
      </c>
      <c r="B135" s="175" t="s">
        <v>6257</v>
      </c>
      <c r="C135" s="172" t="str">
        <f>IF(A135&gt;0,IFERROR(VLOOKUP(A:A,Остатки!A:D,4,FALSE),"Нет"),"")</f>
        <v>Нет</v>
      </c>
      <c r="D135" s="180">
        <f>IFERROR(VLOOKUP(A:A,Цены!A:C,3,0),"")</f>
        <v>14499.3</v>
      </c>
      <c r="E135" s="172"/>
      <c r="F135" s="46">
        <f t="shared" si="3"/>
        <v>0</v>
      </c>
    </row>
    <row r="136" spans="1:6" ht="12.75" x14ac:dyDescent="0.2">
      <c r="A136" s="170" t="s">
        <v>6258</v>
      </c>
      <c r="B136" s="175" t="s">
        <v>6259</v>
      </c>
      <c r="C136" s="172" t="str">
        <f>IF(A136&gt;0,IFERROR(VLOOKUP(A:A,Остатки!A:D,4,FALSE),"Нет"),"")</f>
        <v>Нет</v>
      </c>
      <c r="D136" s="180">
        <f>IFERROR(VLOOKUP(A:A,Цены!A:C,3,0),"")</f>
        <v>19859.32</v>
      </c>
      <c r="E136" s="172"/>
      <c r="F136" s="46">
        <f t="shared" si="3"/>
        <v>0</v>
      </c>
    </row>
    <row r="137" spans="1:6" ht="12.75" x14ac:dyDescent="0.2">
      <c r="A137" s="170" t="s">
        <v>6260</v>
      </c>
      <c r="B137" s="175" t="s">
        <v>6261</v>
      </c>
      <c r="C137" s="172" t="str">
        <f>IF(A137&gt;0,IFERROR(VLOOKUP(A:A,Остатки!A:D,4,FALSE),"Нет"),"")</f>
        <v>Нет</v>
      </c>
      <c r="D137" s="180">
        <f>IFERROR(VLOOKUP(A:A,Цены!A:C,3,0),"")</f>
        <v>9644.9599999999991</v>
      </c>
      <c r="E137" s="172"/>
      <c r="F137" s="46">
        <f t="shared" si="3"/>
        <v>0</v>
      </c>
    </row>
    <row r="138" spans="1:6" ht="12.75" x14ac:dyDescent="0.2">
      <c r="A138" s="170" t="s">
        <v>6262</v>
      </c>
      <c r="B138" s="175" t="s">
        <v>6263</v>
      </c>
      <c r="C138" s="172" t="str">
        <f>IF(A138&gt;0,IFERROR(VLOOKUP(A:A,Остатки!A:D,4,FALSE),"Нет"),"")</f>
        <v>Нет</v>
      </c>
      <c r="D138" s="180">
        <f>IFERROR(VLOOKUP(A:A,Цены!A:C,3,0),"")</f>
        <v>9693.9</v>
      </c>
      <c r="E138" s="172"/>
      <c r="F138" s="46">
        <f t="shared" si="3"/>
        <v>0</v>
      </c>
    </row>
    <row r="139" spans="1:6" ht="12.75" x14ac:dyDescent="0.2">
      <c r="A139" s="170" t="s">
        <v>6264</v>
      </c>
      <c r="B139" s="175" t="s">
        <v>6265</v>
      </c>
      <c r="C139" s="172" t="str">
        <f>IF(A139&gt;0,IFERROR(VLOOKUP(A:A,Остатки!A:D,4,FALSE),"Нет"),"")</f>
        <v>Нет</v>
      </c>
      <c r="D139" s="180">
        <f>IFERROR(VLOOKUP(A:A,Цены!A:C,3,0),"")</f>
        <v>2578.3200000000002</v>
      </c>
      <c r="E139" s="172"/>
      <c r="F139" s="46">
        <f t="shared" si="3"/>
        <v>0</v>
      </c>
    </row>
    <row r="140" spans="1:6" ht="12.75" x14ac:dyDescent="0.2">
      <c r="A140" s="170" t="s">
        <v>6266</v>
      </c>
      <c r="B140" s="175" t="s">
        <v>6267</v>
      </c>
      <c r="C140" s="172" t="str">
        <f>IF(A140&gt;0,IFERROR(VLOOKUP(A:A,Остатки!A:D,4,FALSE),"Нет"),"")</f>
        <v>В наличии</v>
      </c>
      <c r="D140" s="180">
        <f>IFERROR(VLOOKUP(A:A,Цены!A:C,3,0),"")</f>
        <v>4729.08</v>
      </c>
      <c r="E140" s="172"/>
      <c r="F140" s="46">
        <f t="shared" si="3"/>
        <v>0</v>
      </c>
    </row>
    <row r="141" spans="1:6" ht="12.75" x14ac:dyDescent="0.2">
      <c r="A141" s="170" t="s">
        <v>6268</v>
      </c>
      <c r="B141" s="175" t="s">
        <v>6269</v>
      </c>
      <c r="C141" s="172" t="str">
        <f>IF(A141&gt;0,IFERROR(VLOOKUP(A:A,Остатки!A:D,4,FALSE),"Нет"),"")</f>
        <v>Нет</v>
      </c>
      <c r="D141" s="180">
        <f>IFERROR(VLOOKUP(A:A,Цены!A:C,3,0),"")</f>
        <v>5815.94</v>
      </c>
      <c r="E141" s="172"/>
      <c r="F141" s="46">
        <f t="shared" si="3"/>
        <v>0</v>
      </c>
    </row>
    <row r="142" spans="1:6" ht="12.75" x14ac:dyDescent="0.2">
      <c r="A142" s="170"/>
      <c r="B142" s="174" t="s">
        <v>183</v>
      </c>
      <c r="C142" s="172" t="str">
        <f>IF(A142&gt;0,IFERROR(VLOOKUP(A:A,Остатки!A:D,4,FALSE),"Нет"),"")</f>
        <v/>
      </c>
      <c r="D142" s="180" t="str">
        <f>IFERROR(VLOOKUP(A:A,Цены!A:C,3,0),"")</f>
        <v/>
      </c>
      <c r="E142" s="172"/>
      <c r="F142" s="46">
        <f t="shared" si="3"/>
        <v>0</v>
      </c>
    </row>
    <row r="143" spans="1:6" ht="12.75" x14ac:dyDescent="0.2">
      <c r="A143" s="170" t="s">
        <v>6270</v>
      </c>
      <c r="B143" s="175" t="s">
        <v>6271</v>
      </c>
      <c r="C143" s="172" t="str">
        <f>IF(A143&gt;0,IFERROR(VLOOKUP(A:A,Остатки!A:D,4,FALSE),"Нет"),"")</f>
        <v>Нет</v>
      </c>
      <c r="D143" s="180">
        <f>IFERROR(VLOOKUP(A:A,Цены!A:C,3,0),"")</f>
        <v>26860.63</v>
      </c>
      <c r="E143" s="172"/>
      <c r="F143" s="46">
        <f t="shared" si="3"/>
        <v>0</v>
      </c>
    </row>
    <row r="144" spans="1:6" ht="12.75" x14ac:dyDescent="0.2">
      <c r="A144" s="170" t="s">
        <v>6272</v>
      </c>
      <c r="B144" s="175" t="s">
        <v>6273</v>
      </c>
      <c r="C144" s="172" t="str">
        <f>IF(A144&gt;0,IFERROR(VLOOKUP(A:A,Остатки!A:D,4,FALSE),"Нет"),"")</f>
        <v>Нет</v>
      </c>
      <c r="D144" s="180">
        <f>IFERROR(VLOOKUP(A:A,Цены!A:C,3,0),"")</f>
        <v>72956.600000000006</v>
      </c>
      <c r="E144" s="172"/>
      <c r="F144" s="46">
        <f t="shared" si="3"/>
        <v>0</v>
      </c>
    </row>
    <row r="145" spans="1:6" ht="12.75" x14ac:dyDescent="0.2">
      <c r="A145" s="170" t="s">
        <v>6274</v>
      </c>
      <c r="B145" s="175" t="s">
        <v>6275</v>
      </c>
      <c r="C145" s="172" t="str">
        <f>IF(A145&gt;0,IFERROR(VLOOKUP(A:A,Остатки!A:D,4,FALSE),"Нет"),"")</f>
        <v>Нет</v>
      </c>
      <c r="D145" s="180">
        <f>IFERROR(VLOOKUP(A:A,Цены!A:C,3,0),"")</f>
        <v>86809.07</v>
      </c>
      <c r="E145" s="172"/>
      <c r="F145" s="46">
        <f t="shared" si="3"/>
        <v>0</v>
      </c>
    </row>
    <row r="146" spans="1:6" ht="12.75" x14ac:dyDescent="0.2">
      <c r="A146" s="170" t="s">
        <v>6276</v>
      </c>
      <c r="B146" s="175" t="s">
        <v>6277</v>
      </c>
      <c r="C146" s="172" t="str">
        <f>IF(A146&gt;0,IFERROR(VLOOKUP(A:A,Остатки!A:D,4,FALSE),"Нет"),"")</f>
        <v>Нет</v>
      </c>
      <c r="D146" s="180">
        <f>IFERROR(VLOOKUP(A:A,Цены!A:C,3,0),"")</f>
        <v>108973.02</v>
      </c>
      <c r="E146" s="172"/>
      <c r="F146" s="46">
        <f t="shared" si="3"/>
        <v>0</v>
      </c>
    </row>
    <row r="147" spans="1:6" ht="12.75" x14ac:dyDescent="0.2">
      <c r="A147" s="170" t="s">
        <v>6278</v>
      </c>
      <c r="B147" s="175" t="s">
        <v>6279</v>
      </c>
      <c r="C147" s="172" t="str">
        <f>IF(A147&gt;0,IFERROR(VLOOKUP(A:A,Остатки!A:D,4,FALSE),"Нет"),"")</f>
        <v>Нет</v>
      </c>
      <c r="D147" s="180">
        <f>IFERROR(VLOOKUP(A:A,Цены!A:C,3,0),"")</f>
        <v>149606.65</v>
      </c>
      <c r="E147" s="172"/>
      <c r="F147" s="46">
        <f t="shared" si="3"/>
        <v>0</v>
      </c>
    </row>
    <row r="148" spans="1:6" ht="12.75" x14ac:dyDescent="0.2">
      <c r="A148" s="170" t="s">
        <v>6280</v>
      </c>
      <c r="B148" s="175" t="s">
        <v>6281</v>
      </c>
      <c r="C148" s="172" t="str">
        <f>IF(A148&gt;0,IFERROR(VLOOKUP(A:A,Остатки!A:D,4,FALSE),"Нет"),"")</f>
        <v>Нет</v>
      </c>
      <c r="D148" s="180">
        <f>IFERROR(VLOOKUP(A:A,Цены!A:C,3,0),"")</f>
        <v>110123.09</v>
      </c>
      <c r="E148" s="172"/>
      <c r="F148" s="46">
        <f t="shared" si="3"/>
        <v>0</v>
      </c>
    </row>
    <row r="149" spans="1:6" ht="12.75" x14ac:dyDescent="0.2">
      <c r="A149" s="170" t="s">
        <v>6282</v>
      </c>
      <c r="B149" s="175" t="s">
        <v>6283</v>
      </c>
      <c r="C149" s="172" t="str">
        <f>IF(A149&gt;0,IFERROR(VLOOKUP(A:A,Остатки!A:D,4,FALSE),"Нет"),"")</f>
        <v>Нет</v>
      </c>
      <c r="D149" s="180">
        <f>IFERROR(VLOOKUP(A:A,Цены!A:C,3,0),"")</f>
        <v>163459.92000000001</v>
      </c>
      <c r="E149" s="172"/>
      <c r="F149" s="46">
        <f t="shared" si="3"/>
        <v>0</v>
      </c>
    </row>
    <row r="150" spans="1:6" ht="12.75" x14ac:dyDescent="0.2">
      <c r="A150" s="170" t="s">
        <v>6284</v>
      </c>
      <c r="B150" s="175" t="s">
        <v>6285</v>
      </c>
      <c r="C150" s="172" t="str">
        <f>IF(A150&gt;0,IFERROR(VLOOKUP(A:A,Остатки!A:D,4,FALSE),"Нет"),"")</f>
        <v>Нет</v>
      </c>
      <c r="D150" s="180">
        <f>IFERROR(VLOOKUP(A:A,Цены!A:C,3,0),"")</f>
        <v>173357.19</v>
      </c>
      <c r="E150" s="172"/>
      <c r="F150" s="46">
        <f t="shared" si="3"/>
        <v>0</v>
      </c>
    </row>
    <row r="151" spans="1:6" ht="12.75" x14ac:dyDescent="0.2">
      <c r="A151" s="170" t="s">
        <v>6286</v>
      </c>
      <c r="B151" s="175" t="s">
        <v>6287</v>
      </c>
      <c r="C151" s="172" t="str">
        <f>IF(A151&gt;0,IFERROR(VLOOKUP(A:A,Остатки!A:D,4,FALSE),"Нет"),"")</f>
        <v>Нет</v>
      </c>
      <c r="D151" s="180">
        <f>IFERROR(VLOOKUP(A:A,Цены!A:C,3,0),"")</f>
        <v>214251.77</v>
      </c>
      <c r="E151" s="172"/>
      <c r="F151" s="46">
        <f t="shared" si="3"/>
        <v>0</v>
      </c>
    </row>
    <row r="152" spans="1:6" ht="12.75" x14ac:dyDescent="0.2">
      <c r="A152" s="170" t="s">
        <v>6288</v>
      </c>
      <c r="B152" s="175" t="s">
        <v>6289</v>
      </c>
      <c r="C152" s="172" t="str">
        <f>IF(A152&gt;0,IFERROR(VLOOKUP(A:A,Остатки!A:D,4,FALSE),"Нет"),"")</f>
        <v>Нет</v>
      </c>
      <c r="D152" s="180">
        <f>IFERROR(VLOOKUP(A:A,Цены!A:C,3,0),"")</f>
        <v>31088.02</v>
      </c>
      <c r="E152" s="172"/>
      <c r="F152" s="46">
        <f t="shared" si="3"/>
        <v>0</v>
      </c>
    </row>
    <row r="153" spans="1:6" ht="12.75" x14ac:dyDescent="0.2">
      <c r="A153" s="170" t="s">
        <v>6290</v>
      </c>
      <c r="B153" s="175" t="s">
        <v>6291</v>
      </c>
      <c r="C153" s="172" t="str">
        <f>IF(A153&gt;0,IFERROR(VLOOKUP(A:A,Остатки!A:D,4,FALSE),"Нет"),"")</f>
        <v>В наличии</v>
      </c>
      <c r="D153" s="180">
        <f>IFERROR(VLOOKUP(A:A,Цены!A:C,3,0),"")</f>
        <v>19244.810000000001</v>
      </c>
      <c r="E153" s="172"/>
      <c r="F153" s="46">
        <f t="shared" si="3"/>
        <v>0</v>
      </c>
    </row>
    <row r="154" spans="1:6" ht="12.75" x14ac:dyDescent="0.2">
      <c r="A154" s="170" t="s">
        <v>6292</v>
      </c>
      <c r="B154" s="175" t="s">
        <v>6293</v>
      </c>
      <c r="C154" s="172" t="str">
        <f>IF(A154&gt;0,IFERROR(VLOOKUP(A:A,Остатки!A:D,4,FALSE),"Нет"),"")</f>
        <v>В наличии</v>
      </c>
      <c r="D154" s="180">
        <f>IFERROR(VLOOKUP(A:A,Цены!A:C,3,0),"")</f>
        <v>24862.15</v>
      </c>
      <c r="E154" s="172"/>
      <c r="F154" s="46">
        <f t="shared" si="3"/>
        <v>0</v>
      </c>
    </row>
    <row r="155" spans="1:6" ht="12.75" x14ac:dyDescent="0.2">
      <c r="A155" s="170" t="s">
        <v>6294</v>
      </c>
      <c r="B155" s="175" t="s">
        <v>6295</v>
      </c>
      <c r="C155" s="172" t="str">
        <f>IF(A155&gt;0,IFERROR(VLOOKUP(A:A,Остатки!A:D,4,FALSE),"Нет"),"")</f>
        <v>Нет</v>
      </c>
      <c r="D155" s="180">
        <f>IFERROR(VLOOKUP(A:A,Цены!A:C,3,0),"")</f>
        <v>78755</v>
      </c>
      <c r="E155" s="172"/>
      <c r="F155" s="46">
        <f t="shared" si="3"/>
        <v>0</v>
      </c>
    </row>
    <row r="156" spans="1:6" ht="12.75" x14ac:dyDescent="0.2">
      <c r="A156" s="170" t="s">
        <v>6296</v>
      </c>
      <c r="B156" s="175" t="s">
        <v>6297</v>
      </c>
      <c r="C156" s="172" t="str">
        <f>IF(A156&gt;0,IFERROR(VLOOKUP(A:A,Остатки!A:D,4,FALSE),"Нет"),"")</f>
        <v>В наличии</v>
      </c>
      <c r="D156" s="180">
        <f>IFERROR(VLOOKUP(A:A,Цены!A:C,3,0),"")</f>
        <v>47722.75</v>
      </c>
      <c r="E156" s="172"/>
      <c r="F156" s="46">
        <f t="shared" si="3"/>
        <v>0</v>
      </c>
    </row>
    <row r="157" spans="1:6" ht="12.75" x14ac:dyDescent="0.2">
      <c r="A157" s="170" t="s">
        <v>6298</v>
      </c>
      <c r="B157" s="175" t="s">
        <v>6299</v>
      </c>
      <c r="C157" s="172" t="str">
        <f>IF(A157&gt;0,IFERROR(VLOOKUP(A:A,Остатки!A:D,4,FALSE),"Нет"),"")</f>
        <v>Нет</v>
      </c>
      <c r="D157" s="180">
        <f>IFERROR(VLOOKUP(A:A,Цены!A:C,3,0),"")</f>
        <v>61398.86</v>
      </c>
      <c r="E157" s="172"/>
      <c r="F157" s="46">
        <f t="shared" si="3"/>
        <v>0</v>
      </c>
    </row>
    <row r="158" spans="1:6" ht="12.75" x14ac:dyDescent="0.2">
      <c r="A158" s="170" t="s">
        <v>6300</v>
      </c>
      <c r="B158" s="175" t="s">
        <v>6301</v>
      </c>
      <c r="C158" s="172" t="str">
        <f>IF(A158&gt;0,IFERROR(VLOOKUP(A:A,Остатки!A:D,4,FALSE),"Нет"),"")</f>
        <v>Нет</v>
      </c>
      <c r="D158" s="180">
        <f>IFERROR(VLOOKUP(A:A,Цены!A:C,3,0),"")</f>
        <v>53493.07</v>
      </c>
      <c r="E158" s="172"/>
      <c r="F158" s="46">
        <f t="shared" si="3"/>
        <v>0</v>
      </c>
    </row>
    <row r="159" spans="1:6" ht="12.75" x14ac:dyDescent="0.2">
      <c r="A159" s="170" t="s">
        <v>6302</v>
      </c>
      <c r="B159" s="175" t="s">
        <v>6303</v>
      </c>
      <c r="C159" s="172" t="str">
        <f>IF(A159&gt;0,IFERROR(VLOOKUP(A:A,Остатки!A:D,4,FALSE),"Нет"),"")</f>
        <v>Нет</v>
      </c>
      <c r="D159" s="180">
        <f>IFERROR(VLOOKUP(A:A,Цены!A:C,3,0),"")</f>
        <v>126164.75</v>
      </c>
      <c r="E159" s="172"/>
      <c r="F159" s="46">
        <f t="shared" si="3"/>
        <v>0</v>
      </c>
    </row>
    <row r="160" spans="1:6" ht="12.75" x14ac:dyDescent="0.2">
      <c r="A160" s="170" t="s">
        <v>6304</v>
      </c>
      <c r="B160" s="175" t="s">
        <v>6305</v>
      </c>
      <c r="C160" s="172" t="str">
        <f>IF(A160&gt;0,IFERROR(VLOOKUP(A:A,Остатки!A:D,4,FALSE),"Нет"),"")</f>
        <v>Нет</v>
      </c>
      <c r="D160" s="180">
        <f>IFERROR(VLOOKUP(A:A,Цены!A:C,3,0),"")</f>
        <v>22353.47</v>
      </c>
      <c r="E160" s="172"/>
      <c r="F160" s="46">
        <f t="shared" si="3"/>
        <v>0</v>
      </c>
    </row>
    <row r="161" spans="1:6" ht="12.75" x14ac:dyDescent="0.2">
      <c r="A161" s="170" t="s">
        <v>6306</v>
      </c>
      <c r="B161" s="175" t="s">
        <v>6307</v>
      </c>
      <c r="C161" s="172" t="str">
        <f>IF(A161&gt;0,IFERROR(VLOOKUP(A:A,Остатки!A:D,4,FALSE),"Нет"),"")</f>
        <v>Нет</v>
      </c>
      <c r="D161" s="180">
        <f>IFERROR(VLOOKUP(A:A,Цены!A:C,3,0),"")</f>
        <v>41749.160000000003</v>
      </c>
      <c r="E161" s="172"/>
      <c r="F161" s="46">
        <f t="shared" si="3"/>
        <v>0</v>
      </c>
    </row>
    <row r="162" spans="1:6" ht="12.75" x14ac:dyDescent="0.2">
      <c r="A162" s="170" t="s">
        <v>6308</v>
      </c>
      <c r="B162" s="175" t="s">
        <v>6309</v>
      </c>
      <c r="C162" s="172" t="str">
        <f>IF(A162&gt;0,IFERROR(VLOOKUP(A:A,Остатки!A:D,4,FALSE),"Нет"),"")</f>
        <v>Нет</v>
      </c>
      <c r="D162" s="180">
        <f>IFERROR(VLOOKUP(A:A,Цены!A:C,3,0),"")</f>
        <v>26084.62</v>
      </c>
      <c r="E162" s="172"/>
      <c r="F162" s="46">
        <f t="shared" si="3"/>
        <v>0</v>
      </c>
    </row>
    <row r="163" spans="1:6" ht="12.75" x14ac:dyDescent="0.2">
      <c r="A163" s="170" t="s">
        <v>6310</v>
      </c>
      <c r="B163" s="175" t="s">
        <v>6311</v>
      </c>
      <c r="C163" s="172" t="str">
        <f>IF(A163&gt;0,IFERROR(VLOOKUP(A:A,Остатки!A:D,4,FALSE),"Нет"),"")</f>
        <v>Нет</v>
      </c>
      <c r="D163" s="180">
        <f>IFERROR(VLOOKUP(A:A,Цены!A:C,3,0),"")</f>
        <v>46907.78</v>
      </c>
      <c r="E163" s="172"/>
      <c r="F163" s="46">
        <f t="shared" si="3"/>
        <v>0</v>
      </c>
    </row>
    <row r="164" spans="1:6" ht="12.75" x14ac:dyDescent="0.2">
      <c r="A164" s="170" t="s">
        <v>6312</v>
      </c>
      <c r="B164" s="175" t="s">
        <v>6313</v>
      </c>
      <c r="C164" s="172" t="str">
        <f>IF(A164&gt;0,IFERROR(VLOOKUP(A:A,Остатки!A:D,4,FALSE),"Нет"),"")</f>
        <v>Нет</v>
      </c>
      <c r="D164" s="180">
        <f>IFERROR(VLOOKUP(A:A,Цены!A:C,3,0),"")</f>
        <v>30181.16</v>
      </c>
      <c r="E164" s="172"/>
      <c r="F164" s="46">
        <f t="shared" si="3"/>
        <v>0</v>
      </c>
    </row>
    <row r="165" spans="1:6" ht="12.75" x14ac:dyDescent="0.2">
      <c r="A165" s="170" t="s">
        <v>6314</v>
      </c>
      <c r="B165" s="175" t="s">
        <v>6315</v>
      </c>
      <c r="C165" s="172" t="str">
        <f>IF(A165&gt;0,IFERROR(VLOOKUP(A:A,Остатки!A:D,4,FALSE),"Нет"),"")</f>
        <v>Нет</v>
      </c>
      <c r="D165" s="180">
        <f>IFERROR(VLOOKUP(A:A,Цены!A:C,3,0),"")</f>
        <v>48094.64</v>
      </c>
      <c r="E165" s="172"/>
      <c r="F165" s="46">
        <f t="shared" si="3"/>
        <v>0</v>
      </c>
    </row>
    <row r="166" spans="1:6" ht="12.75" x14ac:dyDescent="0.2">
      <c r="A166" s="170" t="s">
        <v>6316</v>
      </c>
      <c r="B166" s="175" t="s">
        <v>6317</v>
      </c>
      <c r="C166" s="172" t="str">
        <f>IF(A166&gt;0,IFERROR(VLOOKUP(A:A,Остатки!A:D,4,FALSE),"Нет"),"")</f>
        <v>В наличии</v>
      </c>
      <c r="D166" s="180">
        <f>IFERROR(VLOOKUP(A:A,Цены!A:C,3,0),"")</f>
        <v>55843.29</v>
      </c>
      <c r="E166" s="172"/>
      <c r="F166" s="46">
        <f t="shared" si="3"/>
        <v>0</v>
      </c>
    </row>
    <row r="167" spans="1:6" ht="12.75" x14ac:dyDescent="0.2">
      <c r="A167" s="170" t="s">
        <v>10429</v>
      </c>
      <c r="B167" s="175" t="s">
        <v>10430</v>
      </c>
      <c r="C167" s="172" t="str">
        <f>IF(A167&gt;0,IFERROR(VLOOKUP(A:A,Остатки!A:D,4,FALSE),"Нет"),"")</f>
        <v>Нет</v>
      </c>
      <c r="D167" s="180">
        <f>IFERROR(VLOOKUP(A:A,Цены!A:C,3,0),"")</f>
        <v>21870.22</v>
      </c>
      <c r="E167" s="172"/>
      <c r="F167" s="46">
        <f t="shared" si="3"/>
        <v>0</v>
      </c>
    </row>
    <row r="168" spans="1:6" ht="12.75" x14ac:dyDescent="0.2">
      <c r="A168" s="170" t="s">
        <v>10431</v>
      </c>
      <c r="B168" s="175" t="s">
        <v>10432</v>
      </c>
      <c r="C168" s="172" t="str">
        <f>IF(A168&gt;0,IFERROR(VLOOKUP(A:A,Остатки!A:D,4,FALSE),"Нет"),"")</f>
        <v>Нет</v>
      </c>
      <c r="D168" s="180">
        <f>IFERROR(VLOOKUP(A:A,Цены!A:C,3,0),"")</f>
        <v>132197.16</v>
      </c>
      <c r="E168" s="172"/>
      <c r="F168" s="46">
        <f t="shared" si="3"/>
        <v>0</v>
      </c>
    </row>
    <row r="169" spans="1:6" ht="12.75" x14ac:dyDescent="0.2">
      <c r="A169" s="170" t="s">
        <v>11059</v>
      </c>
      <c r="B169" s="175" t="s">
        <v>11060</v>
      </c>
      <c r="C169" s="172" t="str">
        <f>IF(A169&gt;0,IFERROR(VLOOKUP(A:A,Остатки!A:D,4,FALSE),"Нет"),"")</f>
        <v>Нет</v>
      </c>
      <c r="D169" s="180">
        <f>IFERROR(VLOOKUP(A:A,Цены!A:C,3,0),"")</f>
        <v>117032.1</v>
      </c>
      <c r="E169" s="172"/>
      <c r="F169" s="46">
        <f t="shared" si="3"/>
        <v>0</v>
      </c>
    </row>
    <row r="170" spans="1:6" s="193" customFormat="1" ht="12.75" x14ac:dyDescent="0.2">
      <c r="A170" s="190" t="s">
        <v>34354</v>
      </c>
      <c r="B170" s="191" t="s">
        <v>34355</v>
      </c>
      <c r="C170" s="172" t="str">
        <f>IF(A170&gt;0,IFERROR(VLOOKUP(A:A,Остатки!A:D,4,FALSE),"Нет"),"")</f>
        <v>Нет</v>
      </c>
      <c r="D170" s="180">
        <f>IFERROR(VLOOKUP(A:A,Цены!A:C,3,0),"")</f>
        <v>14582.82</v>
      </c>
      <c r="E170" s="172"/>
      <c r="F170" s="46">
        <f t="shared" si="3"/>
        <v>0</v>
      </c>
    </row>
    <row r="171" spans="1:6" s="193" customFormat="1" ht="12.75" x14ac:dyDescent="0.2">
      <c r="A171" s="190" t="s">
        <v>34356</v>
      </c>
      <c r="B171" s="191" t="s">
        <v>34357</v>
      </c>
      <c r="C171" s="172" t="str">
        <f>IF(A171&gt;0,IFERROR(VLOOKUP(A:A,Остатки!A:D,4,FALSE),"Нет"),"")</f>
        <v>Нет</v>
      </c>
      <c r="D171" s="180">
        <f>IFERROR(VLOOKUP(A:A,Цены!A:C,3,0),"")</f>
        <v>14582.82</v>
      </c>
      <c r="E171" s="172"/>
      <c r="F171" s="46">
        <f t="shared" si="3"/>
        <v>0</v>
      </c>
    </row>
    <row r="172" spans="1:6" s="193" customFormat="1" ht="12.75" x14ac:dyDescent="0.2">
      <c r="A172" s="170" t="s">
        <v>6318</v>
      </c>
      <c r="B172" s="175" t="s">
        <v>6319</v>
      </c>
      <c r="C172" s="172" t="str">
        <f>IF(A172&gt;0,IFERROR(VLOOKUP(A:A,Остатки!A:D,4,FALSE),"Нет"),"")</f>
        <v>Нет</v>
      </c>
      <c r="D172" s="180">
        <f>IFERROR(VLOOKUP(A:A,Цены!A:C,3,0),"")</f>
        <v>5107.68</v>
      </c>
      <c r="E172" s="172"/>
      <c r="F172" s="46">
        <f t="shared" si="3"/>
        <v>0</v>
      </c>
    </row>
    <row r="173" spans="1:6" s="193" customFormat="1" ht="12.75" x14ac:dyDescent="0.2">
      <c r="A173" s="170"/>
      <c r="B173" s="173" t="s">
        <v>193</v>
      </c>
      <c r="C173" s="172" t="str">
        <f>IF(A173&gt;0,IFERROR(VLOOKUP(A:A,Остатки!A:D,4,FALSE),"Нет"),"")</f>
        <v/>
      </c>
      <c r="D173" s="180" t="str">
        <f>IFERROR(VLOOKUP(A:A,Цены!A:C,3,0),"")</f>
        <v/>
      </c>
      <c r="E173" s="172"/>
      <c r="F173" s="46">
        <f t="shared" si="3"/>
        <v>0</v>
      </c>
    </row>
    <row r="174" spans="1:6" s="193" customFormat="1" ht="12.75" x14ac:dyDescent="0.2">
      <c r="A174" s="170"/>
      <c r="B174" s="174" t="s">
        <v>197</v>
      </c>
      <c r="C174" s="172" t="str">
        <f>IF(A174&gt;0,IFERROR(VLOOKUP(A:A,Остатки!A:D,4,FALSE),"Нет"),"")</f>
        <v/>
      </c>
      <c r="D174" s="180" t="str">
        <f>IFERROR(VLOOKUP(A:A,Цены!A:C,3,0),"")</f>
        <v/>
      </c>
      <c r="E174" s="172"/>
      <c r="F174" s="46">
        <f t="shared" si="3"/>
        <v>0</v>
      </c>
    </row>
    <row r="175" spans="1:6" ht="12.75" x14ac:dyDescent="0.2">
      <c r="A175" s="170" t="s">
        <v>6320</v>
      </c>
      <c r="B175" s="175" t="s">
        <v>6321</v>
      </c>
      <c r="C175" s="172" t="str">
        <f>IF(A175&gt;0,IFERROR(VLOOKUP(A:A,Остатки!A:D,4,FALSE),"Нет"),"")</f>
        <v>Нет</v>
      </c>
      <c r="D175" s="180">
        <f>IFERROR(VLOOKUP(A:A,Цены!A:C,3,0),"")</f>
        <v>1003.95</v>
      </c>
      <c r="E175" s="172"/>
      <c r="F175" s="46">
        <f t="shared" si="3"/>
        <v>0</v>
      </c>
    </row>
    <row r="176" spans="1:6" ht="12.75" x14ac:dyDescent="0.2">
      <c r="A176" s="170" t="s">
        <v>6322</v>
      </c>
      <c r="B176" s="175" t="s">
        <v>6323</v>
      </c>
      <c r="C176" s="172" t="str">
        <f>IF(A176&gt;0,IFERROR(VLOOKUP(A:A,Остатки!A:D,4,FALSE),"Нет"),"")</f>
        <v>Нет</v>
      </c>
      <c r="D176" s="180">
        <f>IFERROR(VLOOKUP(A:A,Цены!A:C,3,0),"")</f>
        <v>5445.33</v>
      </c>
      <c r="E176" s="172"/>
      <c r="F176" s="46">
        <f t="shared" si="3"/>
        <v>0</v>
      </c>
    </row>
    <row r="177" spans="1:6" ht="12.75" x14ac:dyDescent="0.2">
      <c r="A177" s="170" t="s">
        <v>6324</v>
      </c>
      <c r="B177" s="175" t="s">
        <v>6325</v>
      </c>
      <c r="C177" s="172" t="str">
        <f>IF(A177&gt;0,IFERROR(VLOOKUP(A:A,Остатки!A:D,4,FALSE),"Нет"),"")</f>
        <v>Нет</v>
      </c>
      <c r="D177" s="180">
        <f>IFERROR(VLOOKUP(A:A,Цены!A:C,3,0),"")</f>
        <v>2577.31</v>
      </c>
      <c r="E177" s="172"/>
      <c r="F177" s="46">
        <f t="shared" si="3"/>
        <v>0</v>
      </c>
    </row>
    <row r="178" spans="1:6" ht="12.75" x14ac:dyDescent="0.2">
      <c r="A178" s="170" t="s">
        <v>6326</v>
      </c>
      <c r="B178" s="175" t="s">
        <v>6327</v>
      </c>
      <c r="C178" s="172" t="str">
        <f>IF(A178&gt;0,IFERROR(VLOOKUP(A:A,Остатки!A:D,4,FALSE),"Нет"),"")</f>
        <v>Нет</v>
      </c>
      <c r="D178" s="180">
        <f>IFERROR(VLOOKUP(A:A,Цены!A:C,3,0),"")</f>
        <v>1733.97</v>
      </c>
      <c r="E178" s="172"/>
      <c r="F178" s="46">
        <f t="shared" si="3"/>
        <v>0</v>
      </c>
    </row>
    <row r="179" spans="1:6" ht="12.75" x14ac:dyDescent="0.2">
      <c r="A179" s="190" t="s">
        <v>43508</v>
      </c>
      <c r="B179" s="191" t="s">
        <v>43509</v>
      </c>
      <c r="C179" s="172" t="str">
        <f>IF(A179&gt;0,IFERROR(VLOOKUP(A:A,Остатки!A:D,4,FALSE),"Нет"),"")</f>
        <v>Нет</v>
      </c>
      <c r="D179" s="180">
        <f>IFERROR(VLOOKUP(A:A,Цены!A:C,3,0),"")</f>
        <v>592.37</v>
      </c>
      <c r="E179" s="172"/>
      <c r="F179" s="46">
        <f t="shared" si="3"/>
        <v>0</v>
      </c>
    </row>
    <row r="180" spans="1:6" ht="12.75" x14ac:dyDescent="0.2">
      <c r="A180" s="170"/>
      <c r="B180" s="174" t="s">
        <v>203</v>
      </c>
      <c r="C180" s="172" t="str">
        <f>IF(A180&gt;0,IFERROR(VLOOKUP(A:A,Остатки!A:D,4,FALSE),"Нет"),"")</f>
        <v/>
      </c>
      <c r="D180" s="180" t="str">
        <f>IFERROR(VLOOKUP(A:A,Цены!A:C,3,0),"")</f>
        <v/>
      </c>
      <c r="E180" s="172"/>
      <c r="F180" s="46">
        <f t="shared" si="3"/>
        <v>0</v>
      </c>
    </row>
    <row r="181" spans="1:6" ht="12.75" x14ac:dyDescent="0.2">
      <c r="A181" s="170" t="s">
        <v>6328</v>
      </c>
      <c r="B181" s="175" t="s">
        <v>6329</v>
      </c>
      <c r="C181" s="172" t="str">
        <f>IF(A181&gt;0,IFERROR(VLOOKUP(A:A,Остатки!A:D,4,FALSE),"Нет"),"")</f>
        <v>Нет</v>
      </c>
      <c r="D181" s="180">
        <f>IFERROR(VLOOKUP(A:A,Цены!A:C,3,0),"")</f>
        <v>923.04</v>
      </c>
      <c r="E181" s="172"/>
      <c r="F181" s="46">
        <f t="shared" si="3"/>
        <v>0</v>
      </c>
    </row>
    <row r="182" spans="1:6" ht="12.75" x14ac:dyDescent="0.2">
      <c r="A182" s="170" t="s">
        <v>6330</v>
      </c>
      <c r="B182" s="175" t="s">
        <v>6331</v>
      </c>
      <c r="C182" s="172" t="str">
        <f>IF(A182&gt;0,IFERROR(VLOOKUP(A:A,Остатки!A:D,4,FALSE),"Нет"),"")</f>
        <v>Нет</v>
      </c>
      <c r="D182" s="180">
        <f>IFERROR(VLOOKUP(A:A,Цены!A:C,3,0),"")</f>
        <v>1809.12</v>
      </c>
      <c r="E182" s="172"/>
      <c r="F182" s="46">
        <f t="shared" si="3"/>
        <v>0</v>
      </c>
    </row>
    <row r="183" spans="1:6" ht="12.75" x14ac:dyDescent="0.2">
      <c r="A183" s="170" t="s">
        <v>6332</v>
      </c>
      <c r="B183" s="175" t="s">
        <v>6333</v>
      </c>
      <c r="C183" s="172" t="str">
        <f>IF(A183&gt;0,IFERROR(VLOOKUP(A:A,Остатки!A:D,4,FALSE),"Нет"),"")</f>
        <v>Нет</v>
      </c>
      <c r="D183" s="180">
        <f>IFERROR(VLOOKUP(A:A,Цены!A:C,3,0),"")</f>
        <v>650.45000000000005</v>
      </c>
      <c r="E183" s="172"/>
      <c r="F183" s="46">
        <f t="shared" si="3"/>
        <v>0</v>
      </c>
    </row>
    <row r="184" spans="1:6" ht="12.75" x14ac:dyDescent="0.2">
      <c r="A184" s="170" t="s">
        <v>6334</v>
      </c>
      <c r="B184" s="175" t="s">
        <v>6335</v>
      </c>
      <c r="C184" s="172" t="str">
        <f>IF(A184&gt;0,IFERROR(VLOOKUP(A:A,Остатки!A:D,4,FALSE),"Нет"),"")</f>
        <v>В наличии</v>
      </c>
      <c r="D184" s="180">
        <f>IFERROR(VLOOKUP(A:A,Цены!A:C,3,0),"")</f>
        <v>2186.7199999999998</v>
      </c>
      <c r="E184" s="172"/>
      <c r="F184" s="46">
        <f t="shared" si="3"/>
        <v>0</v>
      </c>
    </row>
    <row r="185" spans="1:6" ht="12.75" x14ac:dyDescent="0.2">
      <c r="A185" s="170" t="s">
        <v>6336</v>
      </c>
      <c r="B185" s="175" t="s">
        <v>6337</v>
      </c>
      <c r="C185" s="172" t="str">
        <f>IF(A185&gt;0,IFERROR(VLOOKUP(A:A,Остатки!A:D,4,FALSE),"Нет"),"")</f>
        <v>В наличии</v>
      </c>
      <c r="D185" s="180">
        <f>IFERROR(VLOOKUP(A:A,Цены!A:C,3,0),"")</f>
        <v>5859.65</v>
      </c>
      <c r="E185" s="172"/>
      <c r="F185" s="46">
        <f t="shared" si="3"/>
        <v>0</v>
      </c>
    </row>
    <row r="186" spans="1:6" ht="12.75" x14ac:dyDescent="0.2">
      <c r="A186" s="170" t="s">
        <v>6338</v>
      </c>
      <c r="B186" s="175" t="s">
        <v>6339</v>
      </c>
      <c r="C186" s="172" t="str">
        <f>IF(A186&gt;0,IFERROR(VLOOKUP(A:A,Остатки!A:D,4,FALSE),"Нет"),"")</f>
        <v>Нет</v>
      </c>
      <c r="D186" s="180">
        <f>IFERROR(VLOOKUP(A:A,Цены!A:C,3,0),"")</f>
        <v>11207.33</v>
      </c>
      <c r="E186" s="172"/>
      <c r="F186" s="46">
        <f t="shared" si="3"/>
        <v>0</v>
      </c>
    </row>
    <row r="187" spans="1:6" ht="12.75" x14ac:dyDescent="0.2">
      <c r="A187" s="170" t="s">
        <v>6340</v>
      </c>
      <c r="B187" s="175" t="s">
        <v>6341</v>
      </c>
      <c r="C187" s="172" t="str">
        <f>IF(A187&gt;0,IFERROR(VLOOKUP(A:A,Остатки!A:D,4,FALSE),"Нет"),"")</f>
        <v>Нет</v>
      </c>
      <c r="D187" s="180">
        <f>IFERROR(VLOOKUP(A:A,Цены!A:C,3,0),"")</f>
        <v>37733.699999999997</v>
      </c>
      <c r="E187" s="172"/>
      <c r="F187" s="46">
        <f t="shared" si="3"/>
        <v>0</v>
      </c>
    </row>
    <row r="188" spans="1:6" ht="12.75" x14ac:dyDescent="0.2">
      <c r="A188" s="170" t="s">
        <v>6342</v>
      </c>
      <c r="B188" s="175" t="s">
        <v>6343</v>
      </c>
      <c r="C188" s="172" t="str">
        <f>IF(A188&gt;0,IFERROR(VLOOKUP(A:A,Остатки!A:D,4,FALSE),"Нет"),"")</f>
        <v>Нет</v>
      </c>
      <c r="D188" s="180">
        <f>IFERROR(VLOOKUP(A:A,Цены!A:C,3,0),"")</f>
        <v>2711.18</v>
      </c>
      <c r="E188" s="172"/>
      <c r="F188" s="46">
        <f t="shared" si="3"/>
        <v>0</v>
      </c>
    </row>
    <row r="189" spans="1:6" ht="12.75" x14ac:dyDescent="0.2">
      <c r="A189" s="170"/>
      <c r="B189" s="173" t="s">
        <v>209</v>
      </c>
      <c r="C189" s="172" t="str">
        <f>IF(A189&gt;0,IFERROR(VLOOKUP(A:A,Остатки!A:D,4,FALSE),"Нет"),"")</f>
        <v/>
      </c>
      <c r="D189" s="180" t="str">
        <f>IFERROR(VLOOKUP(A:A,Цены!A:C,3,0),"")</f>
        <v/>
      </c>
      <c r="E189" s="172"/>
      <c r="F189" s="46">
        <f t="shared" si="3"/>
        <v>0</v>
      </c>
    </row>
    <row r="190" spans="1:6" ht="12.75" x14ac:dyDescent="0.2">
      <c r="A190" s="170"/>
      <c r="B190" s="174" t="s">
        <v>211</v>
      </c>
      <c r="C190" s="172" t="str">
        <f>IF(A190&gt;0,IFERROR(VLOOKUP(A:A,Остатки!A:D,4,FALSE),"Нет"),"")</f>
        <v/>
      </c>
      <c r="D190" s="180" t="str">
        <f>IFERROR(VLOOKUP(A:A,Цены!A:C,3,0),"")</f>
        <v/>
      </c>
      <c r="E190" s="172"/>
      <c r="F190" s="46">
        <f t="shared" ref="F190:F253" si="4">IFERROR(D190*E190,0)</f>
        <v>0</v>
      </c>
    </row>
    <row r="191" spans="1:6" ht="12.75" x14ac:dyDescent="0.2">
      <c r="A191" s="170"/>
      <c r="B191" s="174" t="s">
        <v>221</v>
      </c>
      <c r="C191" s="172" t="str">
        <f>IF(A191&gt;0,IFERROR(VLOOKUP(A:A,Остатки!A:D,4,FALSE),"Нет"),"")</f>
        <v/>
      </c>
      <c r="D191" s="180" t="str">
        <f>IFERROR(VLOOKUP(A:A,Цены!A:C,3,0),"")</f>
        <v/>
      </c>
      <c r="E191" s="172"/>
      <c r="F191" s="46">
        <f t="shared" si="4"/>
        <v>0</v>
      </c>
    </row>
    <row r="192" spans="1:6" ht="12.75" x14ac:dyDescent="0.2">
      <c r="A192" s="170"/>
      <c r="B192" s="173" t="s">
        <v>222</v>
      </c>
      <c r="C192" s="172" t="str">
        <f>IF(A192&gt;0,IFERROR(VLOOKUP(A:A,Остатки!A:D,4,FALSE),"Нет"),"")</f>
        <v/>
      </c>
      <c r="D192" s="180" t="str">
        <f>IFERROR(VLOOKUP(A:A,Цены!A:C,3,0),"")</f>
        <v/>
      </c>
      <c r="E192" s="172"/>
      <c r="F192" s="46">
        <f t="shared" si="4"/>
        <v>0</v>
      </c>
    </row>
    <row r="193" spans="1:6" ht="12.75" x14ac:dyDescent="0.2">
      <c r="A193" s="170"/>
      <c r="B193" s="174" t="s">
        <v>223</v>
      </c>
      <c r="C193" s="172" t="str">
        <f>IF(A193&gt;0,IFERROR(VLOOKUP(A:A,Остатки!A:D,4,FALSE),"Нет"),"")</f>
        <v/>
      </c>
      <c r="D193" s="180" t="str">
        <f>IFERROR(VLOOKUP(A:A,Цены!A:C,3,0),"")</f>
        <v/>
      </c>
      <c r="E193" s="172"/>
      <c r="F193" s="46">
        <f t="shared" si="4"/>
        <v>0</v>
      </c>
    </row>
    <row r="194" spans="1:6" ht="12.75" x14ac:dyDescent="0.2">
      <c r="A194" s="190" t="s">
        <v>34334</v>
      </c>
      <c r="B194" s="191" t="s">
        <v>34335</v>
      </c>
      <c r="C194" s="172" t="str">
        <f>IF(A194&gt;0,IFERROR(VLOOKUP(A:A,Остатки!A:D,4,FALSE),"Нет"),"")</f>
        <v>Нет</v>
      </c>
      <c r="D194" s="180">
        <f>IFERROR(VLOOKUP(A:A,Цены!A:C,3,0),"")</f>
        <v>3036.83</v>
      </c>
      <c r="E194" s="172"/>
      <c r="F194" s="46">
        <f t="shared" si="4"/>
        <v>0</v>
      </c>
    </row>
    <row r="195" spans="1:6" ht="12.75" x14ac:dyDescent="0.2">
      <c r="A195" s="190" t="s">
        <v>34336</v>
      </c>
      <c r="B195" s="191" t="s">
        <v>34337</v>
      </c>
      <c r="C195" s="172" t="str">
        <f>IF(A195&gt;0,IFERROR(VLOOKUP(A:A,Остатки!A:D,4,FALSE),"Нет"),"")</f>
        <v>Нет</v>
      </c>
      <c r="D195" s="180">
        <f>IFERROR(VLOOKUP(A:A,Цены!A:C,3,0),"")</f>
        <v>4244.59</v>
      </c>
      <c r="E195" s="172"/>
      <c r="F195" s="46">
        <f t="shared" si="4"/>
        <v>0</v>
      </c>
    </row>
    <row r="196" spans="1:6" ht="12.75" x14ac:dyDescent="0.2">
      <c r="A196" s="190" t="s">
        <v>6344</v>
      </c>
      <c r="B196" s="191" t="s">
        <v>6345</v>
      </c>
      <c r="C196" s="172" t="str">
        <f>IF(A196&gt;0,IFERROR(VLOOKUP(A:A,Остатки!A:D,4,FALSE),"Нет"),"")</f>
        <v>Нет</v>
      </c>
      <c r="D196" s="180">
        <f>IFERROR(VLOOKUP(A:A,Цены!A:C,3,0),"")</f>
        <v>4904.58</v>
      </c>
      <c r="E196" s="172"/>
      <c r="F196" s="46">
        <f t="shared" si="4"/>
        <v>0</v>
      </c>
    </row>
    <row r="197" spans="1:6" ht="12.75" x14ac:dyDescent="0.2">
      <c r="A197" s="190" t="s">
        <v>34338</v>
      </c>
      <c r="B197" s="191" t="s">
        <v>34339</v>
      </c>
      <c r="C197" s="172" t="str">
        <f>IF(A197&gt;0,IFERROR(VLOOKUP(A:A,Остатки!A:D,4,FALSE),"Нет"),"")</f>
        <v>Нет</v>
      </c>
      <c r="D197" s="180">
        <f>IFERROR(VLOOKUP(A:A,Цены!A:C,3,0),"")</f>
        <v>1808.12</v>
      </c>
      <c r="E197" s="172"/>
      <c r="F197" s="46">
        <f t="shared" si="4"/>
        <v>0</v>
      </c>
    </row>
    <row r="198" spans="1:6" ht="12.75" x14ac:dyDescent="0.2">
      <c r="A198" s="190" t="s">
        <v>34340</v>
      </c>
      <c r="B198" s="191" t="s">
        <v>34341</v>
      </c>
      <c r="C198" s="172" t="str">
        <f>IF(A198&gt;0,IFERROR(VLOOKUP(A:A,Остатки!A:D,4,FALSE),"Нет"),"")</f>
        <v>Нет</v>
      </c>
      <c r="D198" s="180">
        <f>IFERROR(VLOOKUP(A:A,Цены!A:C,3,0),"")</f>
        <v>1808.12</v>
      </c>
      <c r="E198" s="172"/>
      <c r="F198" s="46">
        <f t="shared" si="4"/>
        <v>0</v>
      </c>
    </row>
    <row r="199" spans="1:6" ht="12.75" x14ac:dyDescent="0.2">
      <c r="A199" s="170" t="s">
        <v>6346</v>
      </c>
      <c r="B199" s="175" t="s">
        <v>6347</v>
      </c>
      <c r="C199" s="172" t="str">
        <f>IF(A199&gt;0,IFERROR(VLOOKUP(A:A,Остатки!A:D,4,FALSE),"Нет"),"")</f>
        <v>Нет</v>
      </c>
      <c r="D199" s="180">
        <f>IFERROR(VLOOKUP(A:A,Цены!A:C,3,0),"")</f>
        <v>7143.34</v>
      </c>
      <c r="E199" s="172"/>
      <c r="F199" s="46">
        <f t="shared" si="4"/>
        <v>0</v>
      </c>
    </row>
    <row r="200" spans="1:6" ht="12.75" x14ac:dyDescent="0.2">
      <c r="A200" s="190"/>
      <c r="B200" s="192" t="s">
        <v>232</v>
      </c>
      <c r="C200" s="172" t="str">
        <f>IF(A200&gt;0,IFERROR(VLOOKUP(A:A,Остатки!A:D,4,FALSE),"Нет"),"")</f>
        <v/>
      </c>
      <c r="D200" s="180" t="str">
        <f>IFERROR(VLOOKUP(A:A,Цены!A:C,3,0),"")</f>
        <v/>
      </c>
      <c r="E200" s="172"/>
      <c r="F200" s="46">
        <f t="shared" si="4"/>
        <v>0</v>
      </c>
    </row>
    <row r="201" spans="1:6" ht="12.75" x14ac:dyDescent="0.2">
      <c r="A201" s="190" t="s">
        <v>34342</v>
      </c>
      <c r="B201" s="191" t="s">
        <v>34343</v>
      </c>
      <c r="C201" s="172" t="str">
        <f>IF(A201&gt;0,IFERROR(VLOOKUP(A:A,Остатки!A:D,4,FALSE),"Нет"),"")</f>
        <v>В наличии</v>
      </c>
      <c r="D201" s="180">
        <f>IFERROR(VLOOKUP(A:A,Цены!A:C,3,0),"")</f>
        <v>1035.28</v>
      </c>
      <c r="E201" s="172"/>
      <c r="F201" s="46">
        <f t="shared" si="4"/>
        <v>0</v>
      </c>
    </row>
    <row r="202" spans="1:6" ht="12.75" x14ac:dyDescent="0.2">
      <c r="A202" s="190" t="s">
        <v>11088</v>
      </c>
      <c r="B202" s="191" t="s">
        <v>11089</v>
      </c>
      <c r="C202" s="172" t="str">
        <f>IF(A202&gt;0,IFERROR(VLOOKUP(A:A,Остатки!A:D,4,FALSE),"Нет"),"")</f>
        <v>Нет</v>
      </c>
      <c r="D202" s="180">
        <f>IFERROR(VLOOKUP(A:A,Цены!A:C,3,0),"")</f>
        <v>2011.73</v>
      </c>
      <c r="E202" s="172"/>
      <c r="F202" s="46">
        <f t="shared" si="4"/>
        <v>0</v>
      </c>
    </row>
    <row r="203" spans="1:6" s="193" customFormat="1" ht="12.75" x14ac:dyDescent="0.2">
      <c r="A203" s="190" t="s">
        <v>11090</v>
      </c>
      <c r="B203" s="191" t="s">
        <v>11091</v>
      </c>
      <c r="C203" s="172" t="str">
        <f>IF(A203&gt;0,IFERROR(VLOOKUP(A:A,Остатки!A:D,4,FALSE),"Нет"),"")</f>
        <v>В наличии</v>
      </c>
      <c r="D203" s="180">
        <f>IFERROR(VLOOKUP(A:A,Цены!A:C,3,0),"")</f>
        <v>2078.79</v>
      </c>
      <c r="E203" s="172"/>
      <c r="F203" s="46">
        <f t="shared" si="4"/>
        <v>0</v>
      </c>
    </row>
    <row r="204" spans="1:6" s="193" customFormat="1" ht="12.75" x14ac:dyDescent="0.2">
      <c r="A204" s="190" t="s">
        <v>16132</v>
      </c>
      <c r="B204" s="191" t="s">
        <v>16133</v>
      </c>
      <c r="C204" s="172" t="str">
        <f>IF(A204&gt;0,IFERROR(VLOOKUP(A:A,Остатки!A:D,4,FALSE),"Нет"),"")</f>
        <v>Нет</v>
      </c>
      <c r="D204" s="180">
        <f>IFERROR(VLOOKUP(A:A,Цены!A:C,3,0),"")</f>
        <v>2865.83</v>
      </c>
      <c r="E204" s="172"/>
      <c r="F204" s="46">
        <f t="shared" si="4"/>
        <v>0</v>
      </c>
    </row>
    <row r="205" spans="1:6" s="193" customFormat="1" ht="12.75" x14ac:dyDescent="0.2">
      <c r="A205" s="170"/>
      <c r="B205" s="174" t="s">
        <v>227</v>
      </c>
      <c r="C205" s="172" t="str">
        <f>IF(A205&gt;0,IFERROR(VLOOKUP(A:A,Остатки!A:D,4,FALSE),"Нет"),"")</f>
        <v/>
      </c>
      <c r="D205" s="180" t="str">
        <f>IFERROR(VLOOKUP(A:A,Цены!A:C,3,0),"")</f>
        <v/>
      </c>
      <c r="E205" s="172"/>
      <c r="F205" s="46">
        <f t="shared" si="4"/>
        <v>0</v>
      </c>
    </row>
    <row r="206" spans="1:6" s="193" customFormat="1" ht="12.75" x14ac:dyDescent="0.2">
      <c r="A206" s="170" t="s">
        <v>26916</v>
      </c>
      <c r="B206" s="175" t="s">
        <v>6348</v>
      </c>
      <c r="C206" s="172" t="str">
        <f>IF(A206&gt;0,IFERROR(VLOOKUP(A:A,Остатки!A:D,4,FALSE),"Нет"),"")</f>
        <v>Нет</v>
      </c>
      <c r="D206" s="180">
        <f>IFERROR(VLOOKUP(A:A,Цены!A:C,3,0),"")</f>
        <v>16099.22</v>
      </c>
      <c r="E206" s="172"/>
      <c r="F206" s="46">
        <f t="shared" si="4"/>
        <v>0</v>
      </c>
    </row>
    <row r="207" spans="1:6" s="193" customFormat="1" ht="12.75" x14ac:dyDescent="0.2">
      <c r="A207" s="170" t="s">
        <v>26917</v>
      </c>
      <c r="B207" s="175" t="s">
        <v>6349</v>
      </c>
      <c r="C207" s="172" t="str">
        <f>IF(A207&gt;0,IFERROR(VLOOKUP(A:A,Остатки!A:D,4,FALSE),"Нет"),"")</f>
        <v>Нет</v>
      </c>
      <c r="D207" s="180">
        <f>IFERROR(VLOOKUP(A:A,Цены!A:C,3,0),"")</f>
        <v>7909.77</v>
      </c>
      <c r="E207" s="172"/>
      <c r="F207" s="46">
        <f t="shared" si="4"/>
        <v>0</v>
      </c>
    </row>
    <row r="208" spans="1:6" ht="12.75" x14ac:dyDescent="0.2">
      <c r="A208" s="170" t="s">
        <v>26918</v>
      </c>
      <c r="B208" s="175" t="s">
        <v>6350</v>
      </c>
      <c r="C208" s="172" t="str">
        <f>IF(A208&gt;0,IFERROR(VLOOKUP(A:A,Остатки!A:D,4,FALSE),"Нет"),"")</f>
        <v>Нет</v>
      </c>
      <c r="D208" s="180">
        <f>IFERROR(VLOOKUP(A:A,Цены!A:C,3,0),"")</f>
        <v>22546.52</v>
      </c>
      <c r="E208" s="172"/>
      <c r="F208" s="46">
        <f t="shared" si="4"/>
        <v>0</v>
      </c>
    </row>
    <row r="209" spans="1:6" ht="12.75" x14ac:dyDescent="0.2">
      <c r="A209" s="170" t="s">
        <v>26919</v>
      </c>
      <c r="B209" s="175" t="s">
        <v>6351</v>
      </c>
      <c r="C209" s="172" t="str">
        <f>IF(A209&gt;0,IFERROR(VLOOKUP(A:A,Остатки!A:D,4,FALSE),"Нет"),"")</f>
        <v>В наличии</v>
      </c>
      <c r="D209" s="180">
        <f>IFERROR(VLOOKUP(A:A,Цены!A:C,3,0),"")</f>
        <v>9943.64</v>
      </c>
      <c r="E209" s="172"/>
      <c r="F209" s="46">
        <f t="shared" si="4"/>
        <v>0</v>
      </c>
    </row>
    <row r="210" spans="1:6" ht="12.75" x14ac:dyDescent="0.2">
      <c r="A210" s="170" t="s">
        <v>26920</v>
      </c>
      <c r="B210" s="175" t="s">
        <v>6352</v>
      </c>
      <c r="C210" s="172" t="str">
        <f>IF(A210&gt;0,IFERROR(VLOOKUP(A:A,Остатки!A:D,4,FALSE),"Нет"),"")</f>
        <v>Нет</v>
      </c>
      <c r="D210" s="180">
        <f>IFERROR(VLOOKUP(A:A,Цены!A:C,3,0),"")</f>
        <v>19711.47</v>
      </c>
      <c r="E210" s="172"/>
      <c r="F210" s="46">
        <f t="shared" si="4"/>
        <v>0</v>
      </c>
    </row>
    <row r="211" spans="1:6" ht="12.75" x14ac:dyDescent="0.2">
      <c r="A211" s="170"/>
      <c r="B211" s="173" t="s">
        <v>234</v>
      </c>
      <c r="C211" s="172" t="str">
        <f>IF(A211&gt;0,IFERROR(VLOOKUP(A:A,Остатки!A:D,4,FALSE),"Нет"),"")</f>
        <v/>
      </c>
      <c r="D211" s="180" t="str">
        <f>IFERROR(VLOOKUP(A:A,Цены!A:C,3,0),"")</f>
        <v/>
      </c>
      <c r="E211" s="172"/>
      <c r="F211" s="46">
        <f t="shared" si="4"/>
        <v>0</v>
      </c>
    </row>
    <row r="212" spans="1:6" ht="12.75" x14ac:dyDescent="0.2">
      <c r="A212" s="170"/>
      <c r="B212" s="174" t="s">
        <v>2745</v>
      </c>
      <c r="C212" s="172" t="str">
        <f>IF(A212&gt;0,IFERROR(VLOOKUP(A:A,Остатки!A:D,4,FALSE),"Нет"),"")</f>
        <v/>
      </c>
      <c r="D212" s="180" t="str">
        <f>IFERROR(VLOOKUP(A:A,Цены!A:C,3,0),"")</f>
        <v/>
      </c>
      <c r="E212" s="172"/>
      <c r="F212" s="46">
        <f t="shared" si="4"/>
        <v>0</v>
      </c>
    </row>
    <row r="213" spans="1:6" ht="12.75" x14ac:dyDescent="0.2">
      <c r="A213" s="170" t="s">
        <v>6353</v>
      </c>
      <c r="B213" s="175" t="s">
        <v>6354</v>
      </c>
      <c r="C213" s="172" t="str">
        <f>IF(A213&gt;0,IFERROR(VLOOKUP(A:A,Остатки!A:D,4,FALSE),"Нет"),"")</f>
        <v>Нет</v>
      </c>
      <c r="D213" s="180">
        <f>IFERROR(VLOOKUP(A:A,Цены!A:C,3,0),"")</f>
        <v>10448.780000000001</v>
      </c>
      <c r="E213" s="172"/>
      <c r="F213" s="46">
        <f t="shared" si="4"/>
        <v>0</v>
      </c>
    </row>
    <row r="214" spans="1:6" ht="12.75" x14ac:dyDescent="0.2">
      <c r="A214" s="170" t="s">
        <v>6355</v>
      </c>
      <c r="B214" s="175" t="s">
        <v>6356</v>
      </c>
      <c r="C214" s="172" t="str">
        <f>IF(A214&gt;0,IFERROR(VLOOKUP(A:A,Остатки!A:D,4,FALSE),"Нет"),"")</f>
        <v>Нет</v>
      </c>
      <c r="D214" s="180">
        <f>IFERROR(VLOOKUP(A:A,Цены!A:C,3,0),"")</f>
        <v>7890.19</v>
      </c>
      <c r="E214" s="172"/>
      <c r="F214" s="46">
        <f t="shared" si="4"/>
        <v>0</v>
      </c>
    </row>
    <row r="215" spans="1:6" ht="12.75" x14ac:dyDescent="0.2">
      <c r="A215" s="170" t="s">
        <v>6357</v>
      </c>
      <c r="B215" s="175" t="s">
        <v>6358</v>
      </c>
      <c r="C215" s="172" t="str">
        <f>IF(A215&gt;0,IFERROR(VLOOKUP(A:A,Остатки!A:D,4,FALSE),"Нет"),"")</f>
        <v>Нет</v>
      </c>
      <c r="D215" s="180">
        <f>IFERROR(VLOOKUP(A:A,Цены!A:C,3,0),"")</f>
        <v>767.56</v>
      </c>
      <c r="E215" s="172"/>
      <c r="F215" s="46">
        <f t="shared" si="4"/>
        <v>0</v>
      </c>
    </row>
    <row r="216" spans="1:6" ht="12.75" x14ac:dyDescent="0.2">
      <c r="A216" s="170" t="s">
        <v>6359</v>
      </c>
      <c r="B216" s="175" t="s">
        <v>6360</v>
      </c>
      <c r="C216" s="172" t="str">
        <f>IF(A216&gt;0,IFERROR(VLOOKUP(A:A,Остатки!A:D,4,FALSE),"Нет"),"")</f>
        <v>Нет</v>
      </c>
      <c r="D216" s="180">
        <f>IFERROR(VLOOKUP(A:A,Цены!A:C,3,0),"")</f>
        <v>1207.26</v>
      </c>
      <c r="E216" s="172"/>
      <c r="F216" s="46">
        <f t="shared" si="4"/>
        <v>0</v>
      </c>
    </row>
    <row r="217" spans="1:6" ht="12.75" x14ac:dyDescent="0.2">
      <c r="A217" s="170"/>
      <c r="B217" s="173" t="s">
        <v>267</v>
      </c>
      <c r="C217" s="172" t="str">
        <f>IF(A217&gt;0,IFERROR(VLOOKUP(A:A,Остатки!A:D,4,FALSE),"Нет"),"")</f>
        <v/>
      </c>
      <c r="D217" s="180" t="str">
        <f>IFERROR(VLOOKUP(A:A,Цены!A:C,3,0),"")</f>
        <v/>
      </c>
      <c r="E217" s="172"/>
      <c r="F217" s="46">
        <f t="shared" si="4"/>
        <v>0</v>
      </c>
    </row>
    <row r="218" spans="1:6" ht="12.75" x14ac:dyDescent="0.2">
      <c r="A218" s="170"/>
      <c r="B218" s="174" t="s">
        <v>268</v>
      </c>
      <c r="C218" s="172" t="str">
        <f>IF(A218&gt;0,IFERROR(VLOOKUP(A:A,Остатки!A:D,4,FALSE),"Нет"),"")</f>
        <v/>
      </c>
      <c r="D218" s="180" t="str">
        <f>IFERROR(VLOOKUP(A:A,Цены!A:C,3,0),"")</f>
        <v/>
      </c>
      <c r="E218" s="172"/>
      <c r="F218" s="46">
        <f t="shared" si="4"/>
        <v>0</v>
      </c>
    </row>
    <row r="219" spans="1:6" ht="12.75" x14ac:dyDescent="0.2">
      <c r="A219" s="190" t="s">
        <v>43824</v>
      </c>
      <c r="B219" s="191" t="s">
        <v>43825</v>
      </c>
      <c r="C219" s="172" t="str">
        <f>IF(A219&gt;0,IFERROR(VLOOKUP(A:A,Остатки!A:D,4,FALSE),"Нет"),"")</f>
        <v>В наличии</v>
      </c>
      <c r="D219" s="180">
        <f>IFERROR(VLOOKUP(A:A,Цены!A:C,3,0),"")</f>
        <v>905.81</v>
      </c>
      <c r="E219" s="172"/>
      <c r="F219" s="46">
        <f t="shared" si="4"/>
        <v>0</v>
      </c>
    </row>
    <row r="220" spans="1:6" ht="12.75" x14ac:dyDescent="0.2">
      <c r="A220" s="170" t="s">
        <v>6361</v>
      </c>
      <c r="B220" s="175" t="s">
        <v>6362</v>
      </c>
      <c r="C220" s="172" t="str">
        <f>IF(A220&gt;0,IFERROR(VLOOKUP(A:A,Остатки!A:D,4,FALSE),"Нет"),"")</f>
        <v>Нет</v>
      </c>
      <c r="D220" s="180">
        <f>IFERROR(VLOOKUP(A:A,Цены!A:C,3,0),"")</f>
        <v>5839.32</v>
      </c>
      <c r="E220" s="172"/>
      <c r="F220" s="46">
        <f t="shared" si="4"/>
        <v>0</v>
      </c>
    </row>
    <row r="221" spans="1:6" ht="12.75" x14ac:dyDescent="0.2">
      <c r="A221" s="170" t="s">
        <v>6363</v>
      </c>
      <c r="B221" s="175" t="s">
        <v>6364</v>
      </c>
      <c r="C221" s="172" t="str">
        <f>IF(A221&gt;0,IFERROR(VLOOKUP(A:A,Остатки!A:D,4,FALSE),"Нет"),"")</f>
        <v>Нет</v>
      </c>
      <c r="D221" s="180">
        <f>IFERROR(VLOOKUP(A:A,Цены!A:C,3,0),"")</f>
        <v>1477.46</v>
      </c>
      <c r="E221" s="172"/>
      <c r="F221" s="46">
        <f t="shared" si="4"/>
        <v>0</v>
      </c>
    </row>
    <row r="222" spans="1:6" ht="12.75" x14ac:dyDescent="0.2">
      <c r="A222" s="170" t="s">
        <v>6365</v>
      </c>
      <c r="B222" s="175" t="s">
        <v>6366</v>
      </c>
      <c r="C222" s="172" t="str">
        <f>IF(A222&gt;0,IFERROR(VLOOKUP(A:A,Остатки!A:D,4,FALSE),"Нет"),"")</f>
        <v>Нет</v>
      </c>
      <c r="D222" s="180">
        <f>IFERROR(VLOOKUP(A:A,Цены!A:C,3,0),"")</f>
        <v>1418.53</v>
      </c>
      <c r="E222" s="172"/>
      <c r="F222" s="46">
        <f t="shared" si="4"/>
        <v>0</v>
      </c>
    </row>
    <row r="223" spans="1:6" ht="12.75" x14ac:dyDescent="0.2">
      <c r="A223" s="170" t="s">
        <v>6367</v>
      </c>
      <c r="B223" s="175" t="s">
        <v>6368</v>
      </c>
      <c r="C223" s="172" t="str">
        <f>IF(A223&gt;0,IFERROR(VLOOKUP(A:A,Остатки!A:D,4,FALSE),"Нет"),"")</f>
        <v>Нет</v>
      </c>
      <c r="D223" s="180">
        <f>IFERROR(VLOOKUP(A:A,Цены!A:C,3,0),"")</f>
        <v>494.48</v>
      </c>
      <c r="E223" s="172"/>
      <c r="F223" s="46">
        <f t="shared" si="4"/>
        <v>0</v>
      </c>
    </row>
    <row r="224" spans="1:6" ht="12.75" x14ac:dyDescent="0.2">
      <c r="A224" s="170" t="s">
        <v>6369</v>
      </c>
      <c r="B224" s="175" t="s">
        <v>6370</v>
      </c>
      <c r="C224" s="172" t="str">
        <f>IF(A224&gt;0,IFERROR(VLOOKUP(A:A,Остатки!A:D,4,FALSE),"Нет"),"")</f>
        <v>Нет</v>
      </c>
      <c r="D224" s="180">
        <f>IFERROR(VLOOKUP(A:A,Цены!A:C,3,0),"")</f>
        <v>733.24</v>
      </c>
      <c r="E224" s="172"/>
      <c r="F224" s="46">
        <f t="shared" si="4"/>
        <v>0</v>
      </c>
    </row>
    <row r="225" spans="1:6" ht="12.75" x14ac:dyDescent="0.2">
      <c r="A225" s="170" t="s">
        <v>6371</v>
      </c>
      <c r="B225" s="175" t="s">
        <v>6372</v>
      </c>
      <c r="C225" s="172" t="str">
        <f>IF(A225&gt;0,IFERROR(VLOOKUP(A:A,Остатки!A:D,4,FALSE),"Нет"),"")</f>
        <v>Нет</v>
      </c>
      <c r="D225" s="180">
        <f>IFERROR(VLOOKUP(A:A,Цены!A:C,3,0),"")</f>
        <v>639.08000000000004</v>
      </c>
      <c r="E225" s="172"/>
      <c r="F225" s="46">
        <f t="shared" si="4"/>
        <v>0</v>
      </c>
    </row>
    <row r="226" spans="1:6" ht="12.75" x14ac:dyDescent="0.2">
      <c r="A226" s="170" t="s">
        <v>6373</v>
      </c>
      <c r="B226" s="175" t="s">
        <v>6374</v>
      </c>
      <c r="C226" s="172" t="str">
        <f>IF(A226&gt;0,IFERROR(VLOOKUP(A:A,Остатки!A:D,4,FALSE),"Нет"),"")</f>
        <v>В наличии</v>
      </c>
      <c r="D226" s="180">
        <f>IFERROR(VLOOKUP(A:A,Цены!A:C,3,0),"")</f>
        <v>630.1</v>
      </c>
      <c r="E226" s="172"/>
      <c r="F226" s="46">
        <f t="shared" si="4"/>
        <v>0</v>
      </c>
    </row>
    <row r="227" spans="1:6" ht="12.75" x14ac:dyDescent="0.2">
      <c r="A227" s="170" t="s">
        <v>6375</v>
      </c>
      <c r="B227" s="175" t="s">
        <v>6376</v>
      </c>
      <c r="C227" s="172" t="str">
        <f>IF(A227&gt;0,IFERROR(VLOOKUP(A:A,Остатки!A:D,4,FALSE),"Нет"),"")</f>
        <v>В наличии</v>
      </c>
      <c r="D227" s="180">
        <f>IFERROR(VLOOKUP(A:A,Цены!A:C,3,0),"")</f>
        <v>852.61</v>
      </c>
      <c r="E227" s="172"/>
      <c r="F227" s="46">
        <f t="shared" si="4"/>
        <v>0</v>
      </c>
    </row>
    <row r="228" spans="1:6" ht="12.75" x14ac:dyDescent="0.2">
      <c r="A228" s="170" t="s">
        <v>6377</v>
      </c>
      <c r="B228" s="175" t="s">
        <v>6378</v>
      </c>
      <c r="C228" s="172" t="str">
        <f>IF(A228&gt;0,IFERROR(VLOOKUP(A:A,Остатки!A:D,4,FALSE),"Нет"),"")</f>
        <v>Нет</v>
      </c>
      <c r="D228" s="180">
        <f>IFERROR(VLOOKUP(A:A,Цены!A:C,3,0),"")</f>
        <v>318.13</v>
      </c>
      <c r="E228" s="172"/>
      <c r="F228" s="46">
        <f t="shared" si="4"/>
        <v>0</v>
      </c>
    </row>
    <row r="229" spans="1:6" ht="12.75" x14ac:dyDescent="0.2">
      <c r="A229" s="170" t="s">
        <v>6379</v>
      </c>
      <c r="B229" s="175" t="s">
        <v>6380</v>
      </c>
      <c r="C229" s="172" t="str">
        <f>IF(A229&gt;0,IFERROR(VLOOKUP(A:A,Остатки!A:D,4,FALSE),"Нет"),"")</f>
        <v>Нет</v>
      </c>
      <c r="D229" s="180">
        <f>IFERROR(VLOOKUP(A:A,Цены!A:C,3,0),"")</f>
        <v>318.13</v>
      </c>
      <c r="E229" s="172"/>
      <c r="F229" s="46">
        <f t="shared" si="4"/>
        <v>0</v>
      </c>
    </row>
    <row r="230" spans="1:6" ht="12.75" x14ac:dyDescent="0.2">
      <c r="A230" s="170" t="s">
        <v>6381</v>
      </c>
      <c r="B230" s="175" t="s">
        <v>6382</v>
      </c>
      <c r="C230" s="172" t="str">
        <f>IF(A230&gt;0,IFERROR(VLOOKUP(A:A,Остатки!A:D,4,FALSE),"Нет"),"")</f>
        <v>Нет</v>
      </c>
      <c r="D230" s="180">
        <f>IFERROR(VLOOKUP(A:A,Цены!A:C,3,0),"")</f>
        <v>1153.3</v>
      </c>
      <c r="E230" s="172"/>
      <c r="F230" s="46">
        <f t="shared" si="4"/>
        <v>0</v>
      </c>
    </row>
    <row r="231" spans="1:6" ht="12.75" x14ac:dyDescent="0.2">
      <c r="A231" s="170" t="s">
        <v>6383</v>
      </c>
      <c r="B231" s="175" t="s">
        <v>6384</v>
      </c>
      <c r="C231" s="172" t="str">
        <f>IF(A231&gt;0,IFERROR(VLOOKUP(A:A,Остатки!A:D,4,FALSE),"Нет"),"")</f>
        <v>В наличии</v>
      </c>
      <c r="D231" s="180">
        <f>IFERROR(VLOOKUP(A:A,Цены!A:C,3,0),"")</f>
        <v>4102.7299999999996</v>
      </c>
      <c r="E231" s="172"/>
      <c r="F231" s="46">
        <f t="shared" si="4"/>
        <v>0</v>
      </c>
    </row>
    <row r="232" spans="1:6" ht="12.75" x14ac:dyDescent="0.2">
      <c r="A232" s="170" t="s">
        <v>6385</v>
      </c>
      <c r="B232" s="175" t="s">
        <v>6386</v>
      </c>
      <c r="C232" s="172" t="str">
        <f>IF(A232&gt;0,IFERROR(VLOOKUP(A:A,Остатки!A:D,4,FALSE),"Нет"),"")</f>
        <v>Нет</v>
      </c>
      <c r="D232" s="180">
        <f>IFERROR(VLOOKUP(A:A,Цены!A:C,3,0),"")</f>
        <v>4304.5200000000004</v>
      </c>
      <c r="E232" s="172"/>
      <c r="F232" s="46">
        <f t="shared" si="4"/>
        <v>0</v>
      </c>
    </row>
    <row r="233" spans="1:6" ht="12.75" x14ac:dyDescent="0.2">
      <c r="A233" s="170" t="s">
        <v>6387</v>
      </c>
      <c r="B233" s="175" t="s">
        <v>6388</v>
      </c>
      <c r="C233" s="172" t="str">
        <f>IF(A233&gt;0,IFERROR(VLOOKUP(A:A,Остатки!A:D,4,FALSE),"Нет"),"")</f>
        <v>Нет</v>
      </c>
      <c r="D233" s="180">
        <f>IFERROR(VLOOKUP(A:A,Цены!A:C,3,0),"")</f>
        <v>5592.18</v>
      </c>
      <c r="E233" s="172"/>
      <c r="F233" s="46">
        <f t="shared" si="4"/>
        <v>0</v>
      </c>
    </row>
    <row r="234" spans="1:6" ht="12.75" x14ac:dyDescent="0.2">
      <c r="A234" s="170" t="s">
        <v>6389</v>
      </c>
      <c r="B234" s="175" t="s">
        <v>6390</v>
      </c>
      <c r="C234" s="172" t="str">
        <f>IF(A234&gt;0,IFERROR(VLOOKUP(A:A,Остатки!A:D,4,FALSE),"Нет"),"")</f>
        <v>В наличии</v>
      </c>
      <c r="D234" s="180">
        <f>IFERROR(VLOOKUP(A:A,Цены!A:C,3,0),"")</f>
        <v>7149.55</v>
      </c>
      <c r="E234" s="172"/>
      <c r="F234" s="46">
        <f t="shared" si="4"/>
        <v>0</v>
      </c>
    </row>
    <row r="235" spans="1:6" ht="12.75" x14ac:dyDescent="0.2">
      <c r="A235" s="170" t="s">
        <v>6391</v>
      </c>
      <c r="B235" s="175" t="s">
        <v>6392</v>
      </c>
      <c r="C235" s="172" t="str">
        <f>IF(A235&gt;0,IFERROR(VLOOKUP(A:A,Остатки!A:D,4,FALSE),"Нет"),"")</f>
        <v>Нет</v>
      </c>
      <c r="D235" s="180">
        <f>IFERROR(VLOOKUP(A:A,Цены!A:C,3,0),"")</f>
        <v>9967.7000000000007</v>
      </c>
      <c r="E235" s="172"/>
      <c r="F235" s="46">
        <f t="shared" si="4"/>
        <v>0</v>
      </c>
    </row>
    <row r="236" spans="1:6" ht="12.75" x14ac:dyDescent="0.2">
      <c r="A236" s="170" t="s">
        <v>6393</v>
      </c>
      <c r="B236" s="175" t="s">
        <v>6394</v>
      </c>
      <c r="C236" s="172" t="str">
        <f>IF(A236&gt;0,IFERROR(VLOOKUP(A:A,Остатки!A:D,4,FALSE),"Нет"),"")</f>
        <v>Нет</v>
      </c>
      <c r="D236" s="180">
        <f>IFERROR(VLOOKUP(A:A,Цены!A:C,3,0),"")</f>
        <v>2128.7800000000002</v>
      </c>
      <c r="E236" s="172"/>
      <c r="F236" s="46">
        <f t="shared" si="4"/>
        <v>0</v>
      </c>
    </row>
    <row r="237" spans="1:6" ht="12.75" x14ac:dyDescent="0.2">
      <c r="A237" s="170" t="s">
        <v>6395</v>
      </c>
      <c r="B237" s="175" t="s">
        <v>6396</v>
      </c>
      <c r="C237" s="172" t="str">
        <f>IF(A237&gt;0,IFERROR(VLOOKUP(A:A,Остатки!A:D,4,FALSE),"Нет"),"")</f>
        <v>Нет</v>
      </c>
      <c r="D237" s="180">
        <f>IFERROR(VLOOKUP(A:A,Цены!A:C,3,0),"")</f>
        <v>4196.01</v>
      </c>
      <c r="E237" s="172"/>
      <c r="F237" s="46">
        <f t="shared" si="4"/>
        <v>0</v>
      </c>
    </row>
    <row r="238" spans="1:6" ht="12.75" x14ac:dyDescent="0.2">
      <c r="A238" s="170" t="s">
        <v>6397</v>
      </c>
      <c r="B238" s="175" t="s">
        <v>6398</v>
      </c>
      <c r="C238" s="172" t="str">
        <f>IF(A238&gt;0,IFERROR(VLOOKUP(A:A,Остатки!A:D,4,FALSE),"Нет"),"")</f>
        <v>Нет</v>
      </c>
      <c r="D238" s="180">
        <f>IFERROR(VLOOKUP(A:A,Цены!A:C,3,0),"")</f>
        <v>590.34</v>
      </c>
      <c r="E238" s="172"/>
      <c r="F238" s="46">
        <f t="shared" si="4"/>
        <v>0</v>
      </c>
    </row>
    <row r="239" spans="1:6" ht="12.75" x14ac:dyDescent="0.2">
      <c r="A239" s="190" t="s">
        <v>34352</v>
      </c>
      <c r="B239" s="191" t="s">
        <v>34353</v>
      </c>
      <c r="C239" s="172" t="str">
        <f>IF(A239&gt;0,IFERROR(VLOOKUP(A:A,Остатки!A:D,4,FALSE),"Нет"),"")</f>
        <v>Нет</v>
      </c>
      <c r="D239" s="180">
        <f>IFERROR(VLOOKUP(A:A,Цены!A:C,3,0),"")</f>
        <v>5463.31</v>
      </c>
      <c r="E239" s="172"/>
      <c r="F239" s="46">
        <f t="shared" si="4"/>
        <v>0</v>
      </c>
    </row>
    <row r="240" spans="1:6" ht="12.75" x14ac:dyDescent="0.2">
      <c r="A240" s="170"/>
      <c r="B240" s="174" t="s">
        <v>279</v>
      </c>
      <c r="C240" s="172" t="str">
        <f>IF(A240&gt;0,IFERROR(VLOOKUP(A:A,Остатки!A:D,4,FALSE),"Нет"),"")</f>
        <v/>
      </c>
      <c r="D240" s="180" t="str">
        <f>IFERROR(VLOOKUP(A:A,Цены!A:C,3,0),"")</f>
        <v/>
      </c>
      <c r="E240" s="172"/>
      <c r="F240" s="46">
        <f t="shared" si="4"/>
        <v>0</v>
      </c>
    </row>
    <row r="241" spans="1:6" ht="12.75" x14ac:dyDescent="0.2">
      <c r="A241" s="170" t="s">
        <v>6399</v>
      </c>
      <c r="B241" s="175" t="s">
        <v>6400</v>
      </c>
      <c r="C241" s="172" t="str">
        <f>IF(A241&gt;0,IFERROR(VLOOKUP(A:A,Остатки!A:D,4,FALSE),"Нет"),"")</f>
        <v>Нет</v>
      </c>
      <c r="D241" s="180">
        <f>IFERROR(VLOOKUP(A:A,Цены!A:C,3,0),"")</f>
        <v>46696.08</v>
      </c>
      <c r="E241" s="172"/>
      <c r="F241" s="46">
        <f t="shared" si="4"/>
        <v>0</v>
      </c>
    </row>
    <row r="242" spans="1:6" ht="12.75" x14ac:dyDescent="0.2">
      <c r="A242" s="170" t="s">
        <v>6401</v>
      </c>
      <c r="B242" s="175" t="s">
        <v>6402</v>
      </c>
      <c r="C242" s="172" t="str">
        <f>IF(A242&gt;0,IFERROR(VLOOKUP(A:A,Остатки!A:D,4,FALSE),"Нет"),"")</f>
        <v>Нет</v>
      </c>
      <c r="D242" s="180">
        <f>IFERROR(VLOOKUP(A:A,Цены!A:C,3,0),"")</f>
        <v>75053.19</v>
      </c>
      <c r="E242" s="172"/>
      <c r="F242" s="46">
        <f t="shared" si="4"/>
        <v>0</v>
      </c>
    </row>
    <row r="243" spans="1:6" ht="12.75" x14ac:dyDescent="0.2">
      <c r="A243" s="170" t="s">
        <v>6403</v>
      </c>
      <c r="B243" s="175" t="s">
        <v>6404</v>
      </c>
      <c r="C243" s="172" t="str">
        <f>IF(A243&gt;0,IFERROR(VLOOKUP(A:A,Остатки!A:D,4,FALSE),"Нет"),"")</f>
        <v>Нет</v>
      </c>
      <c r="D243" s="180">
        <f>IFERROR(VLOOKUP(A:A,Цены!A:C,3,0),"")</f>
        <v>63539.54</v>
      </c>
      <c r="E243" s="172"/>
      <c r="F243" s="46">
        <f t="shared" si="4"/>
        <v>0</v>
      </c>
    </row>
    <row r="244" spans="1:6" ht="12.75" x14ac:dyDescent="0.2">
      <c r="A244" s="170"/>
      <c r="B244" s="174" t="s">
        <v>291</v>
      </c>
      <c r="C244" s="172" t="str">
        <f>IF(A244&gt;0,IFERROR(VLOOKUP(A:A,Остатки!A:D,4,FALSE),"Нет"),"")</f>
        <v/>
      </c>
      <c r="D244" s="180" t="str">
        <f>IFERROR(VLOOKUP(A:A,Цены!A:C,3,0),"")</f>
        <v/>
      </c>
      <c r="E244" s="172"/>
      <c r="F244" s="46">
        <f t="shared" si="4"/>
        <v>0</v>
      </c>
    </row>
    <row r="245" spans="1:6" ht="12.75" x14ac:dyDescent="0.2">
      <c r="A245" s="170" t="s">
        <v>6405</v>
      </c>
      <c r="B245" s="175" t="s">
        <v>6406</v>
      </c>
      <c r="C245" s="172" t="str">
        <f>IF(A245&gt;0,IFERROR(VLOOKUP(A:A,Остатки!A:D,4,FALSE),"Нет"),"")</f>
        <v>Нет</v>
      </c>
      <c r="D245" s="180">
        <f>IFERROR(VLOOKUP(A:A,Цены!A:C,3,0),"")</f>
        <v>672.09</v>
      </c>
      <c r="E245" s="172"/>
      <c r="F245" s="46">
        <f t="shared" si="4"/>
        <v>0</v>
      </c>
    </row>
    <row r="246" spans="1:6" ht="12.75" x14ac:dyDescent="0.2">
      <c r="A246" s="170" t="s">
        <v>6407</v>
      </c>
      <c r="B246" s="175" t="s">
        <v>6408</v>
      </c>
      <c r="C246" s="172" t="str">
        <f>IF(A246&gt;0,IFERROR(VLOOKUP(A:A,Остатки!A:D,4,FALSE),"Нет"),"")</f>
        <v>Нет</v>
      </c>
      <c r="D246" s="180">
        <f>IFERROR(VLOOKUP(A:A,Цены!A:C,3,0),"")</f>
        <v>810.83</v>
      </c>
      <c r="E246" s="172"/>
      <c r="F246" s="46">
        <f t="shared" si="4"/>
        <v>0</v>
      </c>
    </row>
    <row r="247" spans="1:6" ht="12.75" x14ac:dyDescent="0.2">
      <c r="A247" s="170" t="s">
        <v>6409</v>
      </c>
      <c r="B247" s="175" t="s">
        <v>6410</v>
      </c>
      <c r="C247" s="172" t="str">
        <f>IF(A247&gt;0,IFERROR(VLOOKUP(A:A,Остатки!A:D,4,FALSE),"Нет"),"")</f>
        <v>В наличии</v>
      </c>
      <c r="D247" s="180">
        <f>IFERROR(VLOOKUP(A:A,Цены!A:C,3,0),"")</f>
        <v>1010.7</v>
      </c>
      <c r="E247" s="172"/>
      <c r="F247" s="46">
        <f t="shared" si="4"/>
        <v>0</v>
      </c>
    </row>
    <row r="248" spans="1:6" ht="12.75" x14ac:dyDescent="0.2">
      <c r="A248" s="170" t="s">
        <v>6411</v>
      </c>
      <c r="B248" s="175" t="s">
        <v>6412</v>
      </c>
      <c r="C248" s="172" t="str">
        <f>IF(A248&gt;0,IFERROR(VLOOKUP(A:A,Остатки!A:D,4,FALSE),"Нет"),"")</f>
        <v>Нет</v>
      </c>
      <c r="D248" s="180">
        <f>IFERROR(VLOOKUP(A:A,Цены!A:C,3,0),"")</f>
        <v>3061.8</v>
      </c>
      <c r="E248" s="172"/>
      <c r="F248" s="46">
        <f t="shared" si="4"/>
        <v>0</v>
      </c>
    </row>
    <row r="249" spans="1:6" ht="12.75" x14ac:dyDescent="0.2">
      <c r="A249" s="170" t="s">
        <v>6413</v>
      </c>
      <c r="B249" s="175" t="s">
        <v>6414</v>
      </c>
      <c r="C249" s="172" t="str">
        <f>IF(A249&gt;0,IFERROR(VLOOKUP(A:A,Остатки!A:D,4,FALSE),"Нет"),"")</f>
        <v>Нет</v>
      </c>
      <c r="D249" s="180">
        <f>IFERROR(VLOOKUP(A:A,Цены!A:C,3,0),"")</f>
        <v>2222.6799999999998</v>
      </c>
      <c r="E249" s="172"/>
      <c r="F249" s="46">
        <f t="shared" si="4"/>
        <v>0</v>
      </c>
    </row>
    <row r="250" spans="1:6" ht="12.75" x14ac:dyDescent="0.2">
      <c r="A250" s="170" t="s">
        <v>6415</v>
      </c>
      <c r="B250" s="175" t="s">
        <v>6416</v>
      </c>
      <c r="C250" s="172" t="str">
        <f>IF(A250&gt;0,IFERROR(VLOOKUP(A:A,Остатки!A:D,4,FALSE),"Нет"),"")</f>
        <v>Нет</v>
      </c>
      <c r="D250" s="180">
        <f>IFERROR(VLOOKUP(A:A,Цены!A:C,3,0),"")</f>
        <v>8688.9500000000007</v>
      </c>
      <c r="E250" s="172"/>
      <c r="F250" s="46">
        <f t="shared" si="4"/>
        <v>0</v>
      </c>
    </row>
    <row r="251" spans="1:6" ht="12.75" x14ac:dyDescent="0.2">
      <c r="A251" s="170" t="s">
        <v>6417</v>
      </c>
      <c r="B251" s="175" t="s">
        <v>6418</v>
      </c>
      <c r="C251" s="172" t="str">
        <f>IF(A251&gt;0,IFERROR(VLOOKUP(A:A,Остатки!A:D,4,FALSE),"Нет"),"")</f>
        <v>Нет</v>
      </c>
      <c r="D251" s="180">
        <f>IFERROR(VLOOKUP(A:A,Цены!A:C,3,0),"")</f>
        <v>8736.9</v>
      </c>
      <c r="E251" s="172"/>
      <c r="F251" s="46">
        <f t="shared" si="4"/>
        <v>0</v>
      </c>
    </row>
    <row r="252" spans="1:6" ht="12.75" x14ac:dyDescent="0.2">
      <c r="A252" s="170" t="s">
        <v>6419</v>
      </c>
      <c r="B252" s="175" t="s">
        <v>6420</v>
      </c>
      <c r="C252" s="172" t="str">
        <f>IF(A252&gt;0,IFERROR(VLOOKUP(A:A,Остатки!A:D,4,FALSE),"Нет"),"")</f>
        <v>Нет</v>
      </c>
      <c r="D252" s="180">
        <f>IFERROR(VLOOKUP(A:A,Цены!A:C,3,0),"")</f>
        <v>13113.94</v>
      </c>
      <c r="E252" s="172"/>
      <c r="F252" s="46">
        <f t="shared" si="4"/>
        <v>0</v>
      </c>
    </row>
    <row r="253" spans="1:6" ht="12.75" x14ac:dyDescent="0.2">
      <c r="A253" s="170" t="s">
        <v>6421</v>
      </c>
      <c r="B253" s="175" t="s">
        <v>6422</v>
      </c>
      <c r="C253" s="172" t="str">
        <f>IF(A253&gt;0,IFERROR(VLOOKUP(A:A,Остатки!A:D,4,FALSE),"Нет"),"")</f>
        <v>Нет</v>
      </c>
      <c r="D253" s="180">
        <f>IFERROR(VLOOKUP(A:A,Цены!A:C,3,0),"")</f>
        <v>3002.87</v>
      </c>
      <c r="E253" s="172"/>
      <c r="F253" s="46">
        <f t="shared" si="4"/>
        <v>0</v>
      </c>
    </row>
    <row r="254" spans="1:6" ht="12.75" x14ac:dyDescent="0.2">
      <c r="A254" s="170" t="s">
        <v>37070</v>
      </c>
      <c r="B254" s="179" t="s">
        <v>37071</v>
      </c>
      <c r="C254" s="172" t="str">
        <f>IF(A254&gt;0,IFERROR(VLOOKUP(A:A,Остатки!A:D,4,FALSE),"Нет"),"")</f>
        <v>Нет</v>
      </c>
      <c r="D254" s="180">
        <f>IFERROR(VLOOKUP(A:A,Цены!A:C,3,0),"")</f>
        <v>1870.06</v>
      </c>
      <c r="E254" s="172"/>
      <c r="F254" s="46">
        <f t="shared" ref="F254:F319" si="5">IFERROR(D254*E254,0)</f>
        <v>0</v>
      </c>
    </row>
    <row r="255" spans="1:6" ht="12.75" x14ac:dyDescent="0.2">
      <c r="A255" s="170" t="s">
        <v>6423</v>
      </c>
      <c r="B255" s="175" t="s">
        <v>6424</v>
      </c>
      <c r="C255" s="172" t="str">
        <f>IF(A255&gt;0,IFERROR(VLOOKUP(A:A,Остатки!A:D,4,FALSE),"Нет"),"")</f>
        <v>Нет</v>
      </c>
      <c r="D255" s="180">
        <f>IFERROR(VLOOKUP(A:A,Цены!A:C,3,0),"")</f>
        <v>1596.35</v>
      </c>
      <c r="E255" s="172"/>
      <c r="F255" s="46">
        <f t="shared" si="5"/>
        <v>0</v>
      </c>
    </row>
    <row r="256" spans="1:6" ht="12.75" x14ac:dyDescent="0.2">
      <c r="A256" s="170" t="s">
        <v>6425</v>
      </c>
      <c r="B256" s="175" t="s">
        <v>6426</v>
      </c>
      <c r="C256" s="172" t="str">
        <f>IF(A256&gt;0,IFERROR(VLOOKUP(A:A,Остатки!A:D,4,FALSE),"Нет"),"")</f>
        <v>Нет</v>
      </c>
      <c r="D256" s="180">
        <f>IFERROR(VLOOKUP(A:A,Цены!A:C,3,0),"")</f>
        <v>13689.74</v>
      </c>
      <c r="E256" s="172"/>
    </row>
    <row r="257" spans="1:6" ht="12.75" x14ac:dyDescent="0.2">
      <c r="A257" s="170" t="s">
        <v>6427</v>
      </c>
      <c r="B257" s="175" t="s">
        <v>6428</v>
      </c>
      <c r="C257" s="172" t="str">
        <f>IF(A257&gt;0,IFERROR(VLOOKUP(A:A,Остатки!A:D,4,FALSE),"Нет"),"")</f>
        <v>Нет</v>
      </c>
      <c r="D257" s="180">
        <f>IFERROR(VLOOKUP(A:A,Цены!A:C,3,0),"")</f>
        <v>672.09</v>
      </c>
      <c r="E257" s="172"/>
      <c r="F257" s="46">
        <f>IFERROR(D256*E256,0)</f>
        <v>0</v>
      </c>
    </row>
    <row r="258" spans="1:6" ht="25.5" x14ac:dyDescent="0.2">
      <c r="A258" s="170" t="s">
        <v>6429</v>
      </c>
      <c r="B258" s="175" t="s">
        <v>6430</v>
      </c>
      <c r="C258" s="172" t="str">
        <f>IF(A258&gt;0,IFERROR(VLOOKUP(A:A,Остатки!A:D,4,FALSE),"Нет"),"")</f>
        <v>Нет</v>
      </c>
      <c r="D258" s="180">
        <f>IFERROR(VLOOKUP(A:A,Цены!A:C,3,0),"")</f>
        <v>2399.13</v>
      </c>
      <c r="E258" s="172"/>
      <c r="F258" s="46">
        <f>IFERROR(D257*E257,0)</f>
        <v>0</v>
      </c>
    </row>
    <row r="259" spans="1:6" ht="12.75" x14ac:dyDescent="0.2">
      <c r="A259" s="170"/>
      <c r="B259" s="175"/>
      <c r="C259" s="172" t="str">
        <f>IF(A259&gt;0,IFERROR(VLOOKUP(A:A,Остатки!A:D,4,FALSE),"Нет"),"")</f>
        <v/>
      </c>
      <c r="D259" s="180" t="str">
        <f>IFERROR(VLOOKUP(A:A,Цены!A:C,3,0),"")</f>
        <v/>
      </c>
      <c r="E259" s="172"/>
      <c r="F259" s="46">
        <f>IFERROR(D258*E258,0)</f>
        <v>0</v>
      </c>
    </row>
    <row r="260" spans="1:6" ht="12.75" x14ac:dyDescent="0.2">
      <c r="A260" s="168" t="s">
        <v>6431</v>
      </c>
      <c r="B260" s="168"/>
      <c r="C260" s="172" t="str">
        <f>IF(A260&gt;0,IFERROR(VLOOKUP(A:A,Остатки!A:D,4,FALSE),"Нет"),"")</f>
        <v>Нет</v>
      </c>
      <c r="D260" s="180" t="str">
        <f>IFERROR(VLOOKUP(A:A,Цены!A:C,3,0),"")</f>
        <v/>
      </c>
      <c r="E260" s="172"/>
      <c r="F260" s="46">
        <f t="shared" si="5"/>
        <v>0</v>
      </c>
    </row>
    <row r="261" spans="1:6" ht="12.75" x14ac:dyDescent="0.2">
      <c r="A261" s="170"/>
      <c r="B261" s="171" t="s">
        <v>7</v>
      </c>
      <c r="C261" s="172" t="str">
        <f>IF(A261&gt;0,IFERROR(VLOOKUP(A:A,Остатки!A:D,4,FALSE),"Нет"),"")</f>
        <v/>
      </c>
      <c r="D261" s="180" t="str">
        <f>IFERROR(VLOOKUP(A:A,Цены!A:C,3,0),"")</f>
        <v/>
      </c>
      <c r="E261" s="172"/>
      <c r="F261" s="46">
        <f t="shared" si="5"/>
        <v>0</v>
      </c>
    </row>
    <row r="262" spans="1:6" ht="12.75" x14ac:dyDescent="0.2">
      <c r="A262" s="170"/>
      <c r="B262" s="173" t="s">
        <v>105</v>
      </c>
      <c r="C262" s="172" t="str">
        <f>IF(A262&gt;0,IFERROR(VLOOKUP(A:A,Остатки!A:D,4,FALSE),"Нет"),"")</f>
        <v/>
      </c>
      <c r="D262" s="180" t="str">
        <f>IFERROR(VLOOKUP(A:A,Цены!A:C,3,0),"")</f>
        <v/>
      </c>
      <c r="E262" s="172"/>
      <c r="F262" s="46">
        <f t="shared" si="5"/>
        <v>0</v>
      </c>
    </row>
    <row r="263" spans="1:6" ht="12.75" x14ac:dyDescent="0.2">
      <c r="A263" s="170"/>
      <c r="B263" s="174" t="s">
        <v>106</v>
      </c>
      <c r="C263" s="172" t="str">
        <f>IF(A263&gt;0,IFERROR(VLOOKUP(A:A,Остатки!A:D,4,FALSE),"Нет"),"")</f>
        <v/>
      </c>
      <c r="D263" s="180" t="str">
        <f>IFERROR(VLOOKUP(A:A,Цены!A:C,3,0),"")</f>
        <v/>
      </c>
      <c r="E263" s="172"/>
      <c r="F263" s="46">
        <f t="shared" si="5"/>
        <v>0</v>
      </c>
    </row>
    <row r="264" spans="1:6" ht="25.5" x14ac:dyDescent="0.2">
      <c r="A264" s="170" t="s">
        <v>6432</v>
      </c>
      <c r="B264" s="175" t="s">
        <v>6433</v>
      </c>
      <c r="C264" s="172" t="str">
        <f>IF(A264&gt;0,IFERROR(VLOOKUP(A:A,Остатки!A:D,4,FALSE),"Нет"),"")</f>
        <v>Нет</v>
      </c>
      <c r="D264" s="180">
        <f>IFERROR(VLOOKUP(A:A,Цены!A:C,3,0),"")</f>
        <v>1106.51</v>
      </c>
      <c r="E264" s="172"/>
      <c r="F264" s="46">
        <f t="shared" si="5"/>
        <v>0</v>
      </c>
    </row>
    <row r="265" spans="1:6" ht="25.5" x14ac:dyDescent="0.2">
      <c r="A265" s="170" t="s">
        <v>6434</v>
      </c>
      <c r="B265" s="175" t="s">
        <v>6435</v>
      </c>
      <c r="C265" s="172" t="str">
        <f>IF(A265&gt;0,IFERROR(VLOOKUP(A:A,Остатки!A:D,4,FALSE),"Нет"),"")</f>
        <v>Нет</v>
      </c>
      <c r="D265" s="180">
        <f>IFERROR(VLOOKUP(A:A,Цены!A:C,3,0),"")</f>
        <v>2051.66</v>
      </c>
      <c r="E265" s="172"/>
      <c r="F265" s="46">
        <f t="shared" si="5"/>
        <v>0</v>
      </c>
    </row>
    <row r="266" spans="1:6" ht="25.5" x14ac:dyDescent="0.2">
      <c r="A266" s="170" t="s">
        <v>6436</v>
      </c>
      <c r="B266" s="175" t="s">
        <v>6437</v>
      </c>
      <c r="C266" s="172" t="str">
        <f>IF(A266&gt;0,IFERROR(VLOOKUP(A:A,Остатки!A:D,4,FALSE),"Нет"),"")</f>
        <v>Нет</v>
      </c>
      <c r="D266" s="180">
        <f>IFERROR(VLOOKUP(A:A,Цены!A:C,3,0),"")</f>
        <v>1994.02</v>
      </c>
      <c r="E266" s="172"/>
      <c r="F266" s="46">
        <f t="shared" si="5"/>
        <v>0</v>
      </c>
    </row>
    <row r="267" spans="1:6" ht="12.75" x14ac:dyDescent="0.2">
      <c r="A267" s="170"/>
      <c r="B267" s="173" t="s">
        <v>267</v>
      </c>
      <c r="C267" s="172" t="str">
        <f>IF(A267&gt;0,IFERROR(VLOOKUP(A:A,Остатки!A:D,4,FALSE),"Нет"),"")</f>
        <v/>
      </c>
      <c r="D267" s="180" t="str">
        <f>IFERROR(VLOOKUP(A:A,Цены!A:C,3,0),"")</f>
        <v/>
      </c>
      <c r="E267" s="172"/>
      <c r="F267" s="46">
        <f t="shared" si="5"/>
        <v>0</v>
      </c>
    </row>
    <row r="268" spans="1:6" ht="12.75" x14ac:dyDescent="0.2">
      <c r="A268" s="170"/>
      <c r="B268" s="174" t="s">
        <v>291</v>
      </c>
      <c r="C268" s="172" t="str">
        <f>IF(A268&gt;0,IFERROR(VLOOKUP(A:A,Остатки!A:D,4,FALSE),"Нет"),"")</f>
        <v/>
      </c>
      <c r="D268" s="180" t="str">
        <f>IFERROR(VLOOKUP(A:A,Цены!A:C,3,0),"")</f>
        <v/>
      </c>
      <c r="E268" s="172"/>
      <c r="F268" s="46">
        <f t="shared" si="5"/>
        <v>0</v>
      </c>
    </row>
    <row r="269" spans="1:6" ht="12.75" x14ac:dyDescent="0.2">
      <c r="A269" s="170" t="s">
        <v>6438</v>
      </c>
      <c r="B269" s="175" t="s">
        <v>6439</v>
      </c>
      <c r="C269" s="172" t="str">
        <f>IF(A269&gt;0,IFERROR(VLOOKUP(A:A,Остатки!A:D,4,FALSE),"Нет"),"")</f>
        <v>Нет</v>
      </c>
      <c r="D269" s="180">
        <f>IFERROR(VLOOKUP(A:A,Цены!A:C,3,0),"")</f>
        <v>760.73</v>
      </c>
      <c r="E269" s="172"/>
      <c r="F269" s="46">
        <f t="shared" si="5"/>
        <v>0</v>
      </c>
    </row>
    <row r="270" spans="1:6" ht="12.75" x14ac:dyDescent="0.2">
      <c r="A270" s="170" t="s">
        <v>6440</v>
      </c>
      <c r="B270" s="175" t="s">
        <v>6441</v>
      </c>
      <c r="C270" s="172" t="str">
        <f>IF(A270&gt;0,IFERROR(VLOOKUP(A:A,Остатки!A:D,4,FALSE),"Нет"),"")</f>
        <v>Нет</v>
      </c>
      <c r="D270" s="180">
        <f>IFERROR(VLOOKUP(A:A,Цены!A:C,3,0),"")</f>
        <v>512.91</v>
      </c>
      <c r="E270" s="172"/>
      <c r="F270" s="46">
        <f t="shared" si="5"/>
        <v>0</v>
      </c>
    </row>
    <row r="271" spans="1:6" ht="12.75" x14ac:dyDescent="0.2">
      <c r="A271" s="170" t="s">
        <v>6442</v>
      </c>
      <c r="B271" s="175" t="s">
        <v>6443</v>
      </c>
      <c r="C271" s="172" t="str">
        <f>IF(A271&gt;0,IFERROR(VLOOKUP(A:A,Остатки!A:D,4,FALSE),"Нет"),"")</f>
        <v>Нет</v>
      </c>
      <c r="D271" s="180">
        <f>IFERROR(VLOOKUP(A:A,Цены!A:C,3,0),"")</f>
        <v>1544.5</v>
      </c>
      <c r="E271" s="172"/>
      <c r="F271" s="46">
        <f t="shared" si="5"/>
        <v>0</v>
      </c>
    </row>
    <row r="272" spans="1:6" ht="12.75" x14ac:dyDescent="0.2">
      <c r="A272" s="170" t="s">
        <v>6444</v>
      </c>
      <c r="B272" s="175" t="s">
        <v>6445</v>
      </c>
      <c r="C272" s="172" t="str">
        <f>IF(A272&gt;0,IFERROR(VLOOKUP(A:A,Остатки!A:D,4,FALSE),"Нет"),"")</f>
        <v>Нет</v>
      </c>
      <c r="D272" s="180">
        <f>IFERROR(VLOOKUP(A:A,Цены!A:C,3,0),"")</f>
        <v>845.02</v>
      </c>
      <c r="E272" s="172"/>
      <c r="F272" s="46">
        <f t="shared" si="5"/>
        <v>0</v>
      </c>
    </row>
    <row r="273" spans="1:6" ht="12.75" x14ac:dyDescent="0.2">
      <c r="A273" s="170" t="s">
        <v>6446</v>
      </c>
      <c r="B273" s="175" t="s">
        <v>6447</v>
      </c>
      <c r="C273" s="172" t="str">
        <f>IF(A273&gt;0,IFERROR(VLOOKUP(A:A,Остатки!A:D,4,FALSE),"Нет"),"")</f>
        <v>Нет</v>
      </c>
      <c r="D273" s="180">
        <f>IFERROR(VLOOKUP(A:A,Цены!A:C,3,0),"")</f>
        <v>955.94</v>
      </c>
      <c r="E273" s="172"/>
      <c r="F273" s="46">
        <f t="shared" si="5"/>
        <v>0</v>
      </c>
    </row>
    <row r="274" spans="1:6" ht="12.75" x14ac:dyDescent="0.2">
      <c r="A274" s="170" t="s">
        <v>6448</v>
      </c>
      <c r="B274" s="175" t="s">
        <v>6449</v>
      </c>
      <c r="C274" s="172" t="str">
        <f>IF(A274&gt;0,IFERROR(VLOOKUP(A:A,Остатки!A:D,4,FALSE),"Нет"),"")</f>
        <v>Нет</v>
      </c>
      <c r="D274" s="180">
        <f>IFERROR(VLOOKUP(A:A,Цены!A:C,3,0),"")</f>
        <v>1249.1500000000001</v>
      </c>
      <c r="E274" s="172"/>
    </row>
    <row r="275" spans="1:6" ht="12.75" x14ac:dyDescent="0.2">
      <c r="A275" s="170" t="s">
        <v>6450</v>
      </c>
      <c r="B275" s="175" t="s">
        <v>6451</v>
      </c>
      <c r="C275" s="172" t="str">
        <f>IF(A275&gt;0,IFERROR(VLOOKUP(A:A,Остатки!A:D,4,FALSE),"Нет"),"")</f>
        <v>Нет</v>
      </c>
      <c r="D275" s="180">
        <f>IFERROR(VLOOKUP(A:A,Цены!A:C,3,0),"")</f>
        <v>4799.92</v>
      </c>
      <c r="E275" s="172"/>
      <c r="F275" s="46">
        <f>IFERROR(D274*E274,0)</f>
        <v>0</v>
      </c>
    </row>
    <row r="276" spans="1:6" ht="12.75" x14ac:dyDescent="0.2">
      <c r="A276" s="170" t="s">
        <v>6452</v>
      </c>
      <c r="B276" s="175" t="s">
        <v>6453</v>
      </c>
      <c r="C276" s="172" t="str">
        <f>IF(A276&gt;0,IFERROR(VLOOKUP(A:A,Остатки!A:D,4,FALSE),"Нет"),"")</f>
        <v>Нет</v>
      </c>
      <c r="D276" s="180">
        <f>IFERROR(VLOOKUP(A:A,Цены!A:C,3,0),"")</f>
        <v>750.64</v>
      </c>
      <c r="E276" s="172"/>
      <c r="F276" s="46">
        <f>IFERROR(D275*E275,0)</f>
        <v>0</v>
      </c>
    </row>
    <row r="277" spans="1:6" ht="12.75" x14ac:dyDescent="0.2">
      <c r="A277" s="170"/>
      <c r="B277" s="175"/>
      <c r="C277" s="172" t="str">
        <f>IF(A277&gt;0,IFERROR(VLOOKUP(A:A,Остатки!A:D,4,FALSE),"Нет"),"")</f>
        <v/>
      </c>
      <c r="D277" s="180" t="str">
        <f>IFERROR(VLOOKUP(A:A,Цены!A:C,3,0),"")</f>
        <v/>
      </c>
      <c r="E277" s="172"/>
      <c r="F277" s="46">
        <f>IFERROR(D276*E276,0)</f>
        <v>0</v>
      </c>
    </row>
    <row r="278" spans="1:6" ht="12.75" x14ac:dyDescent="0.2">
      <c r="A278" s="168" t="s">
        <v>6454</v>
      </c>
      <c r="B278" s="168"/>
      <c r="C278" s="172" t="str">
        <f>IF(A278&gt;0,IFERROR(VLOOKUP(A:A,Остатки!A:D,4,FALSE),"Нет"),"")</f>
        <v>Нет</v>
      </c>
      <c r="D278" s="180" t="str">
        <f>IFERROR(VLOOKUP(A:A,Цены!A:C,3,0),"")</f>
        <v/>
      </c>
      <c r="E278" s="172"/>
      <c r="F278" s="46">
        <f t="shared" si="5"/>
        <v>0</v>
      </c>
    </row>
    <row r="279" spans="1:6" ht="12.75" x14ac:dyDescent="0.2">
      <c r="A279" s="170"/>
      <c r="B279" s="171" t="s">
        <v>7</v>
      </c>
      <c r="C279" s="172" t="str">
        <f>IF(A279&gt;0,IFERROR(VLOOKUP(A:A,Остатки!A:D,4,FALSE),"Нет"),"")</f>
        <v/>
      </c>
      <c r="D279" s="180" t="str">
        <f>IFERROR(VLOOKUP(A:A,Цены!A:C,3,0),"")</f>
        <v/>
      </c>
      <c r="E279" s="172"/>
      <c r="F279" s="46">
        <f t="shared" si="5"/>
        <v>0</v>
      </c>
    </row>
    <row r="280" spans="1:6" ht="12.75" x14ac:dyDescent="0.2">
      <c r="A280" s="170"/>
      <c r="B280" s="173" t="s">
        <v>105</v>
      </c>
      <c r="C280" s="172" t="str">
        <f>IF(A280&gt;0,IFERROR(VLOOKUP(A:A,Остатки!A:D,4,FALSE),"Нет"),"")</f>
        <v/>
      </c>
      <c r="D280" s="180" t="str">
        <f>IFERROR(VLOOKUP(A:A,Цены!A:C,3,0),"")</f>
        <v/>
      </c>
      <c r="E280" s="172"/>
      <c r="F280" s="46">
        <f t="shared" si="5"/>
        <v>0</v>
      </c>
    </row>
    <row r="281" spans="1:6" ht="12.75" x14ac:dyDescent="0.2">
      <c r="A281" s="170"/>
      <c r="B281" s="174" t="s">
        <v>127</v>
      </c>
      <c r="C281" s="172" t="str">
        <f>IF(A281&gt;0,IFERROR(VLOOKUP(A:A,Остатки!A:D,4,FALSE),"Нет"),"")</f>
        <v/>
      </c>
      <c r="D281" s="180" t="str">
        <f>IFERROR(VLOOKUP(A:A,Цены!A:C,3,0),"")</f>
        <v/>
      </c>
      <c r="E281" s="172"/>
      <c r="F281" s="46">
        <f t="shared" si="5"/>
        <v>0</v>
      </c>
    </row>
    <row r="282" spans="1:6" ht="12.75" x14ac:dyDescent="0.2">
      <c r="A282" s="170" t="s">
        <v>6455</v>
      </c>
      <c r="B282" s="175" t="s">
        <v>6456</v>
      </c>
      <c r="C282" s="172" t="str">
        <f>IF(A282&gt;0,IFERROR(VLOOKUP(A:A,Остатки!A:D,4,FALSE),"Нет"),"")</f>
        <v>Нет</v>
      </c>
      <c r="D282" s="180">
        <f>IFERROR(VLOOKUP(A:A,Цены!A:C,3,0),"")</f>
        <v>8155.46</v>
      </c>
      <c r="E282" s="172"/>
      <c r="F282" s="46">
        <f t="shared" si="5"/>
        <v>0</v>
      </c>
    </row>
    <row r="283" spans="1:6" ht="12.75" x14ac:dyDescent="0.2">
      <c r="A283" s="170" t="s">
        <v>6457</v>
      </c>
      <c r="B283" s="175" t="s">
        <v>6458</v>
      </c>
      <c r="C283" s="172" t="str">
        <f>IF(A283&gt;0,IFERROR(VLOOKUP(A:A,Остатки!A:D,4,FALSE),"Нет"),"")</f>
        <v>Нет</v>
      </c>
      <c r="D283" s="180">
        <f>IFERROR(VLOOKUP(A:A,Цены!A:C,3,0),"")</f>
        <v>14901.15</v>
      </c>
      <c r="E283" s="172"/>
      <c r="F283" s="46">
        <f t="shared" si="5"/>
        <v>0</v>
      </c>
    </row>
    <row r="284" spans="1:6" ht="12.75" x14ac:dyDescent="0.2">
      <c r="A284" s="170" t="s">
        <v>6459</v>
      </c>
      <c r="B284" s="175" t="s">
        <v>6460</v>
      </c>
      <c r="C284" s="172" t="str">
        <f>IF(A284&gt;0,IFERROR(VLOOKUP(A:A,Остатки!A:D,4,FALSE),"Нет"),"")</f>
        <v>Нет</v>
      </c>
      <c r="D284" s="180">
        <f>IFERROR(VLOOKUP(A:A,Цены!A:C,3,0),"")</f>
        <v>586.39</v>
      </c>
      <c r="E284" s="172"/>
      <c r="F284" s="46">
        <f t="shared" si="5"/>
        <v>0</v>
      </c>
    </row>
    <row r="285" spans="1:6" ht="12.75" x14ac:dyDescent="0.2">
      <c r="A285" s="170" t="s">
        <v>6461</v>
      </c>
      <c r="B285" s="175" t="s">
        <v>6462</v>
      </c>
      <c r="C285" s="172" t="str">
        <f>IF(A285&gt;0,IFERROR(VLOOKUP(A:A,Остатки!A:D,4,FALSE),"Нет"),"")</f>
        <v>Нет</v>
      </c>
      <c r="D285" s="180">
        <f>IFERROR(VLOOKUP(A:A,Цены!A:C,3,0),"")</f>
        <v>4158.05</v>
      </c>
      <c r="E285" s="172"/>
      <c r="F285" s="46">
        <f t="shared" si="5"/>
        <v>0</v>
      </c>
    </row>
    <row r="286" spans="1:6" ht="12.75" x14ac:dyDescent="0.2">
      <c r="A286" s="170"/>
      <c r="B286" s="173" t="s">
        <v>142</v>
      </c>
      <c r="C286" s="172" t="str">
        <f>IF(A286&gt;0,IFERROR(VLOOKUP(A:A,Остатки!A:D,4,FALSE),"Нет"),"")</f>
        <v/>
      </c>
      <c r="D286" s="180" t="str">
        <f>IFERROR(VLOOKUP(A:A,Цены!A:C,3,0),"")</f>
        <v/>
      </c>
      <c r="E286" s="172"/>
      <c r="F286" s="46">
        <f t="shared" si="5"/>
        <v>0</v>
      </c>
    </row>
    <row r="287" spans="1:6" ht="12.75" x14ac:dyDescent="0.2">
      <c r="A287" s="170"/>
      <c r="B287" s="174" t="s">
        <v>183</v>
      </c>
      <c r="C287" s="172" t="str">
        <f>IF(A287&gt;0,IFERROR(VLOOKUP(A:A,Остатки!A:D,4,FALSE),"Нет"),"")</f>
        <v/>
      </c>
      <c r="D287" s="180" t="str">
        <f>IFERROR(VLOOKUP(A:A,Цены!A:C,3,0),"")</f>
        <v/>
      </c>
      <c r="E287" s="172"/>
      <c r="F287" s="46">
        <f t="shared" si="5"/>
        <v>0</v>
      </c>
    </row>
    <row r="288" spans="1:6" ht="12.75" x14ac:dyDescent="0.2">
      <c r="A288" s="170" t="s">
        <v>6463</v>
      </c>
      <c r="B288" s="175" t="s">
        <v>6464</v>
      </c>
      <c r="C288" s="172" t="str">
        <f>IF(A288&gt;0,IFERROR(VLOOKUP(A:A,Остатки!A:D,4,FALSE),"Нет"),"")</f>
        <v>Нет</v>
      </c>
      <c r="D288" s="180">
        <f>IFERROR(VLOOKUP(A:A,Цены!A:C,3,0),"")</f>
        <v>2131.62</v>
      </c>
      <c r="E288" s="172"/>
      <c r="F288" s="46">
        <f t="shared" si="5"/>
        <v>0</v>
      </c>
    </row>
    <row r="289" spans="1:6" ht="12.75" x14ac:dyDescent="0.2">
      <c r="A289" s="170" t="s">
        <v>6465</v>
      </c>
      <c r="B289" s="175" t="s">
        <v>6466</v>
      </c>
      <c r="C289" s="172" t="str">
        <f>IF(A289&gt;0,IFERROR(VLOOKUP(A:A,Остатки!A:D,4,FALSE),"Нет"),"")</f>
        <v>Нет</v>
      </c>
      <c r="D289" s="180">
        <f>IFERROR(VLOOKUP(A:A,Цены!A:C,3,0),"")</f>
        <v>3274.86</v>
      </c>
      <c r="E289" s="172"/>
      <c r="F289" s="46">
        <f t="shared" si="5"/>
        <v>0</v>
      </c>
    </row>
    <row r="290" spans="1:6" ht="12.75" x14ac:dyDescent="0.2">
      <c r="A290" s="170"/>
      <c r="B290" s="173" t="s">
        <v>193</v>
      </c>
      <c r="C290" s="172" t="str">
        <f>IF(A290&gt;0,IFERROR(VLOOKUP(A:A,Остатки!A:D,4,FALSE),"Нет"),"")</f>
        <v/>
      </c>
      <c r="D290" s="180" t="str">
        <f>IFERROR(VLOOKUP(A:A,Цены!A:C,3,0),"")</f>
        <v/>
      </c>
      <c r="E290" s="172"/>
      <c r="F290" s="46">
        <f t="shared" si="5"/>
        <v>0</v>
      </c>
    </row>
    <row r="291" spans="1:6" ht="12.75" x14ac:dyDescent="0.2">
      <c r="A291" s="170"/>
      <c r="B291" s="174" t="s">
        <v>206</v>
      </c>
      <c r="C291" s="172" t="str">
        <f>IF(A291&gt;0,IFERROR(VLOOKUP(A:A,Остатки!A:D,4,FALSE),"Нет"),"")</f>
        <v/>
      </c>
      <c r="D291" s="180" t="str">
        <f>IFERROR(VLOOKUP(A:A,Цены!A:C,3,0),"")</f>
        <v/>
      </c>
      <c r="E291" s="172"/>
      <c r="F291" s="46">
        <f t="shared" si="5"/>
        <v>0</v>
      </c>
    </row>
    <row r="292" spans="1:6" ht="12.75" x14ac:dyDescent="0.2">
      <c r="A292" s="170"/>
      <c r="B292" s="173" t="s">
        <v>267</v>
      </c>
      <c r="C292" s="172" t="str">
        <f>IF(A292&gt;0,IFERROR(VLOOKUP(A:A,Остатки!A:D,4,FALSE),"Нет"),"")</f>
        <v/>
      </c>
      <c r="D292" s="180" t="str">
        <f>IFERROR(VLOOKUP(A:A,Цены!A:C,3,0),"")</f>
        <v/>
      </c>
      <c r="E292" s="172"/>
      <c r="F292" s="46">
        <f t="shared" si="5"/>
        <v>0</v>
      </c>
    </row>
    <row r="293" spans="1:6" ht="12.75" x14ac:dyDescent="0.2">
      <c r="A293" s="170"/>
      <c r="B293" s="174" t="s">
        <v>268</v>
      </c>
      <c r="C293" s="172" t="str">
        <f>IF(A293&gt;0,IFERROR(VLOOKUP(A:A,Остатки!A:D,4,FALSE),"Нет"),"")</f>
        <v/>
      </c>
      <c r="D293" s="180" t="str">
        <f>IFERROR(VLOOKUP(A:A,Цены!A:C,3,0),"")</f>
        <v/>
      </c>
      <c r="E293" s="172"/>
      <c r="F293" s="46">
        <f t="shared" si="5"/>
        <v>0</v>
      </c>
    </row>
    <row r="294" spans="1:6" ht="12.75" x14ac:dyDescent="0.2">
      <c r="A294" s="170" t="s">
        <v>6467</v>
      </c>
      <c r="B294" s="175" t="s">
        <v>6468</v>
      </c>
      <c r="C294" s="172" t="str">
        <f>IF(A294&gt;0,IFERROR(VLOOKUP(A:A,Остатки!A:D,4,FALSE),"Нет"),"")</f>
        <v>Нет</v>
      </c>
      <c r="D294" s="180">
        <f>IFERROR(VLOOKUP(A:A,Цены!A:C,3,0),"")</f>
        <v>351.55</v>
      </c>
      <c r="E294" s="172"/>
      <c r="F294" s="46">
        <f t="shared" si="5"/>
        <v>0</v>
      </c>
    </row>
    <row r="295" spans="1:6" ht="12.75" x14ac:dyDescent="0.2">
      <c r="A295" s="170" t="s">
        <v>6469</v>
      </c>
      <c r="B295" s="175" t="s">
        <v>6470</v>
      </c>
      <c r="C295" s="172" t="str">
        <f>IF(A295&gt;0,IFERROR(VLOOKUP(A:A,Остатки!A:D,4,FALSE),"Нет"),"")</f>
        <v>Нет</v>
      </c>
      <c r="D295" s="180">
        <f>IFERROR(VLOOKUP(A:A,Цены!A:C,3,0),"")</f>
        <v>351.55</v>
      </c>
      <c r="E295" s="172"/>
      <c r="F295" s="46">
        <f t="shared" si="5"/>
        <v>0</v>
      </c>
    </row>
    <row r="296" spans="1:6" ht="12.75" x14ac:dyDescent="0.2">
      <c r="A296" s="170" t="s">
        <v>6471</v>
      </c>
      <c r="B296" s="175" t="s">
        <v>6472</v>
      </c>
      <c r="C296" s="172" t="str">
        <f>IF(A296&gt;0,IFERROR(VLOOKUP(A:A,Остатки!A:D,4,FALSE),"Нет"),"")</f>
        <v>Нет</v>
      </c>
      <c r="D296" s="180">
        <f>IFERROR(VLOOKUP(A:A,Цены!A:C,3,0),"")</f>
        <v>586.39</v>
      </c>
      <c r="E296" s="172"/>
      <c r="F296" s="46">
        <f t="shared" si="5"/>
        <v>0</v>
      </c>
    </row>
    <row r="297" spans="1:6" ht="12.75" x14ac:dyDescent="0.2">
      <c r="A297" s="170" t="s">
        <v>6473</v>
      </c>
      <c r="B297" s="175" t="s">
        <v>6474</v>
      </c>
      <c r="C297" s="172" t="str">
        <f>IF(A297&gt;0,IFERROR(VLOOKUP(A:A,Остатки!A:D,4,FALSE),"Нет"),"")</f>
        <v>Нет</v>
      </c>
      <c r="D297" s="180">
        <f>IFERROR(VLOOKUP(A:A,Цены!A:C,3,0),"")</f>
        <v>586.39</v>
      </c>
      <c r="E297" s="172"/>
      <c r="F297" s="46">
        <f t="shared" si="5"/>
        <v>0</v>
      </c>
    </row>
    <row r="298" spans="1:6" ht="12.75" x14ac:dyDescent="0.2">
      <c r="A298" s="168" t="s">
        <v>6478</v>
      </c>
      <c r="B298" s="168"/>
      <c r="C298" s="172" t="str">
        <f>IF(A298&gt;0,IFERROR(VLOOKUP(A:A,Остатки!A:D,4,FALSE),"Нет"),"")</f>
        <v>Нет</v>
      </c>
      <c r="D298" s="180" t="str">
        <f>IFERROR(VLOOKUP(A:A,Цены!A:C,3,0),"")</f>
        <v/>
      </c>
      <c r="E298" s="172"/>
      <c r="F298" s="46">
        <f t="shared" si="5"/>
        <v>0</v>
      </c>
    </row>
    <row r="299" spans="1:6" ht="12.75" x14ac:dyDescent="0.2">
      <c r="A299" s="170"/>
      <c r="B299" s="171" t="s">
        <v>7</v>
      </c>
      <c r="C299" s="172" t="str">
        <f>IF(A299&gt;0,IFERROR(VLOOKUP(A:A,Остатки!A:D,4,FALSE),"Нет"),"")</f>
        <v/>
      </c>
      <c r="D299" s="180" t="str">
        <f>IFERROR(VLOOKUP(A:A,Цены!A:C,3,0),"")</f>
        <v/>
      </c>
      <c r="E299" s="172"/>
      <c r="F299" s="46">
        <f t="shared" si="5"/>
        <v>0</v>
      </c>
    </row>
    <row r="300" spans="1:6" ht="12.75" x14ac:dyDescent="0.2">
      <c r="A300" s="170"/>
      <c r="B300" s="173" t="s">
        <v>105</v>
      </c>
      <c r="C300" s="172" t="str">
        <f>IF(A300&gt;0,IFERROR(VLOOKUP(A:A,Остатки!A:D,4,FALSE),"Нет"),"")</f>
        <v/>
      </c>
      <c r="D300" s="180" t="str">
        <f>IFERROR(VLOOKUP(A:A,Цены!A:C,3,0),"")</f>
        <v/>
      </c>
      <c r="E300" s="172"/>
      <c r="F300" s="46">
        <f t="shared" si="5"/>
        <v>0</v>
      </c>
    </row>
    <row r="301" spans="1:6" ht="12.75" x14ac:dyDescent="0.2">
      <c r="A301" s="170"/>
      <c r="B301" s="174" t="s">
        <v>106</v>
      </c>
      <c r="C301" s="172" t="str">
        <f>IF(A301&gt;0,IFERROR(VLOOKUP(A:A,Остатки!A:D,4,FALSE),"Нет"),"")</f>
        <v/>
      </c>
      <c r="D301" s="180" t="str">
        <f>IFERROR(VLOOKUP(A:A,Цены!A:C,3,0),"")</f>
        <v/>
      </c>
      <c r="E301" s="172"/>
      <c r="F301" s="46">
        <f t="shared" si="5"/>
        <v>0</v>
      </c>
    </row>
    <row r="302" spans="1:6" ht="12.75" x14ac:dyDescent="0.2">
      <c r="A302" s="170" t="s">
        <v>6479</v>
      </c>
      <c r="B302" s="175" t="s">
        <v>6480</v>
      </c>
      <c r="C302" s="172" t="str">
        <f>IF(A302&gt;0,IFERROR(VLOOKUP(A:A,Остатки!A:D,4,FALSE),"Нет"),"")</f>
        <v>Нет</v>
      </c>
      <c r="D302" s="180">
        <f>IFERROR(VLOOKUP(A:A,Цены!A:C,3,0),"")</f>
        <v>1408.53</v>
      </c>
      <c r="E302" s="172"/>
      <c r="F302" s="46">
        <f t="shared" si="5"/>
        <v>0</v>
      </c>
    </row>
    <row r="303" spans="1:6" ht="12.75" x14ac:dyDescent="0.2">
      <c r="A303" s="170" t="s">
        <v>6481</v>
      </c>
      <c r="B303" s="175" t="s">
        <v>6482</v>
      </c>
      <c r="C303" s="172" t="str">
        <f>IF(A303&gt;0,IFERROR(VLOOKUP(A:A,Остатки!A:D,4,FALSE),"Нет"),"")</f>
        <v>Нет</v>
      </c>
      <c r="D303" s="180">
        <f>IFERROR(VLOOKUP(A:A,Цены!A:C,3,0),"")</f>
        <v>936.02</v>
      </c>
      <c r="E303" s="172"/>
      <c r="F303" s="46">
        <f t="shared" si="5"/>
        <v>0</v>
      </c>
    </row>
    <row r="304" spans="1:6" ht="12.75" x14ac:dyDescent="0.2">
      <c r="A304" s="170"/>
      <c r="B304" s="174" t="s">
        <v>127</v>
      </c>
      <c r="C304" s="172" t="str">
        <f>IF(A304&gt;0,IFERROR(VLOOKUP(A:A,Остатки!A:D,4,FALSE),"Нет"),"")</f>
        <v/>
      </c>
      <c r="D304" s="180" t="str">
        <f>IFERROR(VLOOKUP(A:A,Цены!A:C,3,0),"")</f>
        <v/>
      </c>
      <c r="E304" s="172"/>
      <c r="F304" s="46">
        <f t="shared" si="5"/>
        <v>0</v>
      </c>
    </row>
    <row r="305" spans="1:6" ht="12.75" x14ac:dyDescent="0.2">
      <c r="A305" s="170" t="s">
        <v>6483</v>
      </c>
      <c r="B305" s="175" t="s">
        <v>6484</v>
      </c>
      <c r="C305" s="172" t="str">
        <f>IF(A305&gt;0,IFERROR(VLOOKUP(A:A,Остатки!A:D,4,FALSE),"Нет"),"")</f>
        <v>Нет</v>
      </c>
      <c r="D305" s="180">
        <f>IFERROR(VLOOKUP(A:A,Цены!A:C,3,0),"")</f>
        <v>13147.31</v>
      </c>
      <c r="E305" s="172"/>
      <c r="F305" s="46">
        <f t="shared" si="5"/>
        <v>0</v>
      </c>
    </row>
    <row r="306" spans="1:6" ht="12.75" x14ac:dyDescent="0.2">
      <c r="A306" s="170" t="s">
        <v>6485</v>
      </c>
      <c r="B306" s="175" t="s">
        <v>6486</v>
      </c>
      <c r="C306" s="172" t="str">
        <f>IF(A306&gt;0,IFERROR(VLOOKUP(A:A,Остатки!A:D,4,FALSE),"Нет"),"")</f>
        <v>Нет</v>
      </c>
      <c r="D306" s="180">
        <f>IFERROR(VLOOKUP(A:A,Цены!A:C,3,0),"")</f>
        <v>67111.11</v>
      </c>
      <c r="E306" s="172"/>
      <c r="F306" s="46">
        <f t="shared" si="5"/>
        <v>0</v>
      </c>
    </row>
    <row r="307" spans="1:6" ht="12.75" x14ac:dyDescent="0.2">
      <c r="A307" s="170" t="s">
        <v>6487</v>
      </c>
      <c r="B307" s="175" t="s">
        <v>6488</v>
      </c>
      <c r="C307" s="172" t="str">
        <f>IF(A307&gt;0,IFERROR(VLOOKUP(A:A,Остатки!A:D,4,FALSE),"Нет"),"")</f>
        <v>Нет</v>
      </c>
      <c r="D307" s="180">
        <f>IFERROR(VLOOKUP(A:A,Цены!A:C,3,0),"")</f>
        <v>88763.54</v>
      </c>
      <c r="E307" s="172"/>
      <c r="F307" s="46">
        <f t="shared" si="5"/>
        <v>0</v>
      </c>
    </row>
    <row r="308" spans="1:6" ht="12.75" x14ac:dyDescent="0.2">
      <c r="A308" s="170" t="s">
        <v>6489</v>
      </c>
      <c r="B308" s="175" t="s">
        <v>6490</v>
      </c>
      <c r="C308" s="172" t="str">
        <f>IF(A308&gt;0,IFERROR(VLOOKUP(A:A,Остатки!A:D,4,FALSE),"Нет"),"")</f>
        <v>Нет</v>
      </c>
      <c r="D308" s="180">
        <f>IFERROR(VLOOKUP(A:A,Цены!A:C,3,0),"")</f>
        <v>18776.439999999999</v>
      </c>
      <c r="E308" s="172"/>
      <c r="F308" s="46">
        <f t="shared" si="5"/>
        <v>0</v>
      </c>
    </row>
    <row r="309" spans="1:6" ht="12.75" x14ac:dyDescent="0.2">
      <c r="A309" s="170" t="s">
        <v>6491</v>
      </c>
      <c r="B309" s="175" t="s">
        <v>6492</v>
      </c>
      <c r="C309" s="172" t="str">
        <f>IF(A309&gt;0,IFERROR(VLOOKUP(A:A,Остатки!A:D,4,FALSE),"Нет"),"")</f>
        <v>Нет</v>
      </c>
      <c r="D309" s="180">
        <f>IFERROR(VLOOKUP(A:A,Цены!A:C,3,0),"")</f>
        <v>22909.94</v>
      </c>
      <c r="E309" s="172"/>
      <c r="F309" s="46">
        <f t="shared" si="5"/>
        <v>0</v>
      </c>
    </row>
    <row r="310" spans="1:6" ht="12.75" x14ac:dyDescent="0.2">
      <c r="A310" s="170" t="s">
        <v>6493</v>
      </c>
      <c r="B310" s="175" t="s">
        <v>6494</v>
      </c>
      <c r="C310" s="172" t="str">
        <f>IF(A310&gt;0,IFERROR(VLOOKUP(A:A,Остатки!A:D,4,FALSE),"Нет"),"")</f>
        <v>Нет</v>
      </c>
      <c r="D310" s="180">
        <f>IFERROR(VLOOKUP(A:A,Цены!A:C,3,0),"")</f>
        <v>33636.97</v>
      </c>
      <c r="E310" s="172"/>
      <c r="F310" s="46">
        <f t="shared" si="5"/>
        <v>0</v>
      </c>
    </row>
    <row r="311" spans="1:6" ht="12.75" x14ac:dyDescent="0.2">
      <c r="A311" s="170" t="s">
        <v>6495</v>
      </c>
      <c r="B311" s="175" t="s">
        <v>6496</v>
      </c>
      <c r="C311" s="172" t="str">
        <f>IF(A311&gt;0,IFERROR(VLOOKUP(A:A,Остатки!A:D,4,FALSE),"Нет"),"")</f>
        <v>Нет</v>
      </c>
      <c r="D311" s="180">
        <f>IFERROR(VLOOKUP(A:A,Цены!A:C,3,0),"")</f>
        <v>16117.81</v>
      </c>
      <c r="E311" s="172"/>
      <c r="F311" s="46">
        <f t="shared" si="5"/>
        <v>0</v>
      </c>
    </row>
    <row r="312" spans="1:6" ht="12.75" x14ac:dyDescent="0.2">
      <c r="A312" s="170" t="s">
        <v>6497</v>
      </c>
      <c r="B312" s="175" t="s">
        <v>6498</v>
      </c>
      <c r="C312" s="172" t="str">
        <f>IF(A312&gt;0,IFERROR(VLOOKUP(A:A,Остатки!A:D,4,FALSE),"Нет"),"")</f>
        <v>Нет</v>
      </c>
      <c r="D312" s="180">
        <f>IFERROR(VLOOKUP(A:A,Цены!A:C,3,0),"")</f>
        <v>28192.23</v>
      </c>
      <c r="E312" s="172"/>
      <c r="F312" s="46">
        <f t="shared" si="5"/>
        <v>0</v>
      </c>
    </row>
    <row r="313" spans="1:6" ht="12.75" x14ac:dyDescent="0.2">
      <c r="A313" s="170" t="s">
        <v>6499</v>
      </c>
      <c r="B313" s="175" t="s">
        <v>6500</v>
      </c>
      <c r="C313" s="172" t="str">
        <f>IF(A313&gt;0,IFERROR(VLOOKUP(A:A,Остатки!A:D,4,FALSE),"Нет"),"")</f>
        <v>Нет</v>
      </c>
      <c r="D313" s="180">
        <f>IFERROR(VLOOKUP(A:A,Цены!A:C,3,0),"")</f>
        <v>55971.71</v>
      </c>
      <c r="E313" s="172"/>
      <c r="F313" s="46">
        <f t="shared" si="5"/>
        <v>0</v>
      </c>
    </row>
    <row r="314" spans="1:6" ht="12.75" x14ac:dyDescent="0.2">
      <c r="A314" s="170" t="s">
        <v>6501</v>
      </c>
      <c r="B314" s="175" t="s">
        <v>6502</v>
      </c>
      <c r="C314" s="172" t="str">
        <f>IF(A314&gt;0,IFERROR(VLOOKUP(A:A,Остатки!A:D,4,FALSE),"Нет"),"")</f>
        <v>Нет</v>
      </c>
      <c r="D314" s="180">
        <f>IFERROR(VLOOKUP(A:A,Цены!A:C,3,0),"")</f>
        <v>4785.03</v>
      </c>
      <c r="E314" s="172"/>
      <c r="F314" s="46">
        <f t="shared" si="5"/>
        <v>0</v>
      </c>
    </row>
    <row r="315" spans="1:6" ht="12.75" x14ac:dyDescent="0.2">
      <c r="A315" s="170" t="s">
        <v>6503</v>
      </c>
      <c r="B315" s="175" t="s">
        <v>6504</v>
      </c>
      <c r="C315" s="172" t="str">
        <f>IF(A315&gt;0,IFERROR(VLOOKUP(A:A,Остатки!A:D,4,FALSE),"Нет"),"")</f>
        <v>Нет</v>
      </c>
      <c r="D315" s="180">
        <f>IFERROR(VLOOKUP(A:A,Цены!A:C,3,0),"")</f>
        <v>6738.79</v>
      </c>
      <c r="E315" s="172"/>
      <c r="F315" s="46">
        <f t="shared" si="5"/>
        <v>0</v>
      </c>
    </row>
    <row r="316" spans="1:6" ht="25.5" x14ac:dyDescent="0.2">
      <c r="A316" s="170" t="s">
        <v>6505</v>
      </c>
      <c r="B316" s="175" t="s">
        <v>6506</v>
      </c>
      <c r="C316" s="172" t="str">
        <f>IF(A316&gt;0,IFERROR(VLOOKUP(A:A,Остатки!A:D,4,FALSE),"Нет"),"")</f>
        <v>Нет</v>
      </c>
      <c r="D316" s="180">
        <f>IFERROR(VLOOKUP(A:A,Цены!A:C,3,0),"")</f>
        <v>12130.37</v>
      </c>
      <c r="E316" s="172"/>
      <c r="F316" s="46">
        <f t="shared" si="5"/>
        <v>0</v>
      </c>
    </row>
    <row r="317" spans="1:6" ht="12.75" x14ac:dyDescent="0.2">
      <c r="A317" s="170" t="s">
        <v>6507</v>
      </c>
      <c r="B317" s="175" t="s">
        <v>6508</v>
      </c>
      <c r="C317" s="172" t="str">
        <f>IF(A317&gt;0,IFERROR(VLOOKUP(A:A,Остатки!A:D,4,FALSE),"Нет"),"")</f>
        <v>Нет</v>
      </c>
      <c r="D317" s="180">
        <f>IFERROR(VLOOKUP(A:A,Цены!A:C,3,0),"")</f>
        <v>8427.1200000000008</v>
      </c>
      <c r="E317" s="172"/>
      <c r="F317" s="46">
        <f t="shared" si="5"/>
        <v>0</v>
      </c>
    </row>
    <row r="318" spans="1:6" ht="12.75" x14ac:dyDescent="0.2">
      <c r="A318" s="170" t="s">
        <v>6509</v>
      </c>
      <c r="B318" s="175" t="s">
        <v>6510</v>
      </c>
      <c r="C318" s="172" t="str">
        <f>IF(A318&gt;0,IFERROR(VLOOKUP(A:A,Остатки!A:D,4,FALSE),"Нет"),"")</f>
        <v>Нет</v>
      </c>
      <c r="D318" s="180">
        <f>IFERROR(VLOOKUP(A:A,Цены!A:C,3,0),"")</f>
        <v>46681.77</v>
      </c>
      <c r="E318" s="172"/>
      <c r="F318" s="46">
        <f t="shared" si="5"/>
        <v>0</v>
      </c>
    </row>
    <row r="319" spans="1:6" ht="12.75" x14ac:dyDescent="0.2">
      <c r="A319" s="170" t="s">
        <v>6511</v>
      </c>
      <c r="B319" s="175" t="s">
        <v>6512</v>
      </c>
      <c r="C319" s="172" t="str">
        <f>IF(A319&gt;0,IFERROR(VLOOKUP(A:A,Остатки!A:D,4,FALSE),"Нет"),"")</f>
        <v>Нет</v>
      </c>
      <c r="D319" s="180">
        <f>IFERROR(VLOOKUP(A:A,Цены!A:C,3,0),"")</f>
        <v>175729.96</v>
      </c>
      <c r="E319" s="172"/>
      <c r="F319" s="46">
        <f t="shared" si="5"/>
        <v>0</v>
      </c>
    </row>
    <row r="320" spans="1:6" ht="12.75" x14ac:dyDescent="0.2">
      <c r="A320" s="170" t="s">
        <v>6513</v>
      </c>
      <c r="B320" s="175" t="s">
        <v>6514</v>
      </c>
      <c r="C320" s="172" t="str">
        <f>IF(A320&gt;0,IFERROR(VLOOKUP(A:A,Остатки!A:D,4,FALSE),"Нет"),"")</f>
        <v>Нет</v>
      </c>
      <c r="D320" s="180">
        <f>IFERROR(VLOOKUP(A:A,Цены!A:C,3,0),"")</f>
        <v>23718.49</v>
      </c>
      <c r="E320" s="172"/>
      <c r="F320" s="46">
        <f t="shared" ref="F320:F383" si="6">IFERROR(D320*E320,0)</f>
        <v>0</v>
      </c>
    </row>
    <row r="321" spans="1:6" ht="25.5" x14ac:dyDescent="0.2">
      <c r="A321" s="170" t="s">
        <v>6515</v>
      </c>
      <c r="B321" s="175" t="s">
        <v>6516</v>
      </c>
      <c r="C321" s="172" t="str">
        <f>IF(A321&gt;0,IFERROR(VLOOKUP(A:A,Остатки!A:D,4,FALSE),"Нет"),"")</f>
        <v>Нет</v>
      </c>
      <c r="D321" s="180">
        <f>IFERROR(VLOOKUP(A:A,Цены!A:C,3,0),"")</f>
        <v>24617.360000000001</v>
      </c>
      <c r="E321" s="172"/>
      <c r="F321" s="46">
        <f t="shared" si="6"/>
        <v>0</v>
      </c>
    </row>
    <row r="322" spans="1:6" ht="12.75" x14ac:dyDescent="0.2">
      <c r="A322" s="170" t="s">
        <v>6517</v>
      </c>
      <c r="B322" s="175" t="s">
        <v>6518</v>
      </c>
      <c r="C322" s="172" t="str">
        <f>IF(A322&gt;0,IFERROR(VLOOKUP(A:A,Остатки!A:D,4,FALSE),"Нет"),"")</f>
        <v>Нет</v>
      </c>
      <c r="D322" s="180">
        <f>IFERROR(VLOOKUP(A:A,Цены!A:C,3,0),"")</f>
        <v>27600.05</v>
      </c>
      <c r="E322" s="172"/>
      <c r="F322" s="46">
        <f t="shared" si="6"/>
        <v>0</v>
      </c>
    </row>
    <row r="323" spans="1:6" ht="12.75" x14ac:dyDescent="0.2">
      <c r="A323" s="170" t="s">
        <v>6519</v>
      </c>
      <c r="B323" s="175" t="s">
        <v>6520</v>
      </c>
      <c r="C323" s="172" t="str">
        <f>IF(A323&gt;0,IFERROR(VLOOKUP(A:A,Остатки!A:D,4,FALSE),"Нет"),"")</f>
        <v>Нет</v>
      </c>
      <c r="D323" s="180">
        <f>IFERROR(VLOOKUP(A:A,Цены!A:C,3,0),"")</f>
        <v>32990.839999999997</v>
      </c>
      <c r="E323" s="172"/>
      <c r="F323" s="46">
        <f t="shared" si="6"/>
        <v>0</v>
      </c>
    </row>
    <row r="324" spans="1:6" ht="12.75" x14ac:dyDescent="0.2">
      <c r="A324" s="170" t="s">
        <v>6521</v>
      </c>
      <c r="B324" s="175" t="s">
        <v>6522</v>
      </c>
      <c r="C324" s="172" t="str">
        <f>IF(A324&gt;0,IFERROR(VLOOKUP(A:A,Остатки!A:D,4,FALSE),"Нет"),"")</f>
        <v>Нет</v>
      </c>
      <c r="D324" s="180">
        <f>IFERROR(VLOOKUP(A:A,Цены!A:C,3,0),"")</f>
        <v>11256.91</v>
      </c>
      <c r="E324" s="172"/>
      <c r="F324" s="46">
        <f t="shared" si="6"/>
        <v>0</v>
      </c>
    </row>
    <row r="325" spans="1:6" ht="12.75" x14ac:dyDescent="0.2">
      <c r="A325" s="170" t="s">
        <v>6523</v>
      </c>
      <c r="B325" s="175" t="s">
        <v>6524</v>
      </c>
      <c r="C325" s="172" t="str">
        <f>IF(A325&gt;0,IFERROR(VLOOKUP(A:A,Остатки!A:D,4,FALSE),"Нет"),"")</f>
        <v>Нет</v>
      </c>
      <c r="D325" s="180">
        <f>IFERROR(VLOOKUP(A:A,Цены!A:C,3,0),"")</f>
        <v>3402.75</v>
      </c>
      <c r="E325" s="172"/>
      <c r="F325" s="46">
        <f t="shared" si="6"/>
        <v>0</v>
      </c>
    </row>
    <row r="326" spans="1:6" ht="12.75" x14ac:dyDescent="0.2">
      <c r="A326" s="170" t="s">
        <v>6525</v>
      </c>
      <c r="B326" s="175" t="s">
        <v>6526</v>
      </c>
      <c r="C326" s="172" t="str">
        <f>IF(A326&gt;0,IFERROR(VLOOKUP(A:A,Остатки!A:D,4,FALSE),"Нет"),"")</f>
        <v>Нет</v>
      </c>
      <c r="D326" s="180">
        <f>IFERROR(VLOOKUP(A:A,Цены!A:C,3,0),"")</f>
        <v>7320.17</v>
      </c>
      <c r="E326" s="172"/>
      <c r="F326" s="46">
        <f t="shared" si="6"/>
        <v>0</v>
      </c>
    </row>
    <row r="327" spans="1:6" ht="12.75" x14ac:dyDescent="0.2">
      <c r="A327" s="170" t="s">
        <v>6527</v>
      </c>
      <c r="B327" s="175" t="s">
        <v>6528</v>
      </c>
      <c r="C327" s="172" t="str">
        <f>IF(A327&gt;0,IFERROR(VLOOKUP(A:A,Остатки!A:D,4,FALSE),"Нет"),"")</f>
        <v>Нет</v>
      </c>
      <c r="D327" s="180">
        <f>IFERROR(VLOOKUP(A:A,Цены!A:C,3,0),"")</f>
        <v>14413.7</v>
      </c>
      <c r="E327" s="172"/>
      <c r="F327" s="46">
        <f t="shared" si="6"/>
        <v>0</v>
      </c>
    </row>
    <row r="328" spans="1:6" ht="12.75" x14ac:dyDescent="0.2">
      <c r="A328" s="170" t="s">
        <v>6529</v>
      </c>
      <c r="B328" s="175" t="s">
        <v>6530</v>
      </c>
      <c r="C328" s="172" t="str">
        <f>IF(A328&gt;0,IFERROR(VLOOKUP(A:A,Остатки!A:D,4,FALSE),"Нет"),"")</f>
        <v>Нет</v>
      </c>
      <c r="D328" s="180">
        <f>IFERROR(VLOOKUP(A:A,Цены!A:C,3,0),"")</f>
        <v>15265.95</v>
      </c>
      <c r="E328" s="172"/>
      <c r="F328" s="46">
        <f t="shared" si="6"/>
        <v>0</v>
      </c>
    </row>
    <row r="329" spans="1:6" ht="12.75" x14ac:dyDescent="0.2">
      <c r="A329" s="170" t="s">
        <v>6531</v>
      </c>
      <c r="B329" s="175" t="s">
        <v>6532</v>
      </c>
      <c r="C329" s="172" t="str">
        <f>IF(A329&gt;0,IFERROR(VLOOKUP(A:A,Остатки!A:D,4,FALSE),"Нет"),"")</f>
        <v>Нет</v>
      </c>
      <c r="D329" s="180">
        <f>IFERROR(VLOOKUP(A:A,Цены!A:C,3,0),"")</f>
        <v>21321.88</v>
      </c>
      <c r="E329" s="172"/>
      <c r="F329" s="46">
        <f t="shared" si="6"/>
        <v>0</v>
      </c>
    </row>
    <row r="330" spans="1:6" ht="12.75" x14ac:dyDescent="0.2">
      <c r="A330" s="170" t="s">
        <v>6533</v>
      </c>
      <c r="B330" s="175" t="s">
        <v>6534</v>
      </c>
      <c r="C330" s="172" t="str">
        <f>IF(A330&gt;0,IFERROR(VLOOKUP(A:A,Остатки!A:D,4,FALSE),"Нет"),"")</f>
        <v>Нет</v>
      </c>
      <c r="D330" s="180">
        <f>IFERROR(VLOOKUP(A:A,Цены!A:C,3,0),"")</f>
        <v>16443.27</v>
      </c>
      <c r="E330" s="172"/>
      <c r="F330" s="46">
        <f t="shared" si="6"/>
        <v>0</v>
      </c>
    </row>
    <row r="331" spans="1:6" ht="12.75" x14ac:dyDescent="0.2">
      <c r="A331" s="170" t="s">
        <v>6535</v>
      </c>
      <c r="B331" s="175" t="s">
        <v>6536</v>
      </c>
      <c r="C331" s="172" t="str">
        <f>IF(A331&gt;0,IFERROR(VLOOKUP(A:A,Остатки!A:D,4,FALSE),"Нет"),"")</f>
        <v>Нет</v>
      </c>
      <c r="D331" s="180">
        <f>IFERROR(VLOOKUP(A:A,Цены!A:C,3,0),"")</f>
        <v>18144.3</v>
      </c>
      <c r="E331" s="172"/>
      <c r="F331" s="46">
        <f t="shared" si="6"/>
        <v>0</v>
      </c>
    </row>
    <row r="332" spans="1:6" ht="12.75" x14ac:dyDescent="0.2">
      <c r="A332" s="170" t="s">
        <v>6537</v>
      </c>
      <c r="B332" s="175" t="s">
        <v>6538</v>
      </c>
      <c r="C332" s="172" t="str">
        <f>IF(A332&gt;0,IFERROR(VLOOKUP(A:A,Остатки!A:D,4,FALSE),"Нет"),"")</f>
        <v>Нет</v>
      </c>
      <c r="D332" s="180">
        <f>IFERROR(VLOOKUP(A:A,Цены!A:C,3,0),"")</f>
        <v>6184.96</v>
      </c>
      <c r="E332" s="172"/>
      <c r="F332" s="46">
        <f t="shared" si="6"/>
        <v>0</v>
      </c>
    </row>
    <row r="333" spans="1:6" ht="12.75" x14ac:dyDescent="0.2">
      <c r="A333" s="170" t="s">
        <v>6539</v>
      </c>
      <c r="B333" s="175" t="s">
        <v>6540</v>
      </c>
      <c r="C333" s="172" t="str">
        <f>IF(A333&gt;0,IFERROR(VLOOKUP(A:A,Остатки!A:D,4,FALSE),"Нет"),"")</f>
        <v>Нет</v>
      </c>
      <c r="D333" s="180">
        <f>IFERROR(VLOOKUP(A:A,Цены!A:C,3,0),"")</f>
        <v>12154.19</v>
      </c>
      <c r="E333" s="172"/>
      <c r="F333" s="46">
        <f t="shared" si="6"/>
        <v>0</v>
      </c>
    </row>
    <row r="334" spans="1:6" ht="12.75" x14ac:dyDescent="0.2">
      <c r="A334" s="170" t="s">
        <v>6541</v>
      </c>
      <c r="B334" s="175" t="s">
        <v>6542</v>
      </c>
      <c r="C334" s="172" t="str">
        <f>IF(A334&gt;0,IFERROR(VLOOKUP(A:A,Остатки!A:D,4,FALSE),"Нет"),"")</f>
        <v>Нет</v>
      </c>
      <c r="D334" s="180">
        <f>IFERROR(VLOOKUP(A:A,Цены!A:C,3,0),"")</f>
        <v>12025.36</v>
      </c>
      <c r="E334" s="172"/>
      <c r="F334" s="46">
        <f t="shared" si="6"/>
        <v>0</v>
      </c>
    </row>
    <row r="335" spans="1:6" ht="12.75" x14ac:dyDescent="0.2">
      <c r="A335" s="170" t="s">
        <v>6543</v>
      </c>
      <c r="B335" s="175" t="s">
        <v>6544</v>
      </c>
      <c r="C335" s="172" t="str">
        <f>IF(A335&gt;0,IFERROR(VLOOKUP(A:A,Остатки!A:D,4,FALSE),"Нет"),"")</f>
        <v>Нет</v>
      </c>
      <c r="D335" s="180">
        <f>IFERROR(VLOOKUP(A:A,Цены!A:C,3,0),"")</f>
        <v>89291</v>
      </c>
      <c r="E335" s="172"/>
      <c r="F335" s="46">
        <f t="shared" si="6"/>
        <v>0</v>
      </c>
    </row>
    <row r="336" spans="1:6" ht="12.75" x14ac:dyDescent="0.2">
      <c r="A336" s="170" t="s">
        <v>6545</v>
      </c>
      <c r="B336" s="175" t="s">
        <v>6546</v>
      </c>
      <c r="C336" s="172" t="str">
        <f>IF(A336&gt;0,IFERROR(VLOOKUP(A:A,Остатки!A:D,4,FALSE),"Нет"),"")</f>
        <v>Нет</v>
      </c>
      <c r="D336" s="180">
        <f>IFERROR(VLOOKUP(A:A,Цены!A:C,3,0),"")</f>
        <v>92263.9</v>
      </c>
      <c r="E336" s="172"/>
      <c r="F336" s="46">
        <f t="shared" si="6"/>
        <v>0</v>
      </c>
    </row>
    <row r="337" spans="1:6" ht="12.75" x14ac:dyDescent="0.2">
      <c r="A337" s="170" t="s">
        <v>6547</v>
      </c>
      <c r="B337" s="175" t="s">
        <v>6548</v>
      </c>
      <c r="C337" s="172" t="str">
        <f>IF(A337&gt;0,IFERROR(VLOOKUP(A:A,Остатки!A:D,4,FALSE),"Нет"),"")</f>
        <v>Нет</v>
      </c>
      <c r="D337" s="180">
        <f>IFERROR(VLOOKUP(A:A,Цены!A:C,3,0),"")</f>
        <v>126168.59</v>
      </c>
      <c r="E337" s="172"/>
      <c r="F337" s="46">
        <f t="shared" si="6"/>
        <v>0</v>
      </c>
    </row>
    <row r="338" spans="1:6" ht="12.75" x14ac:dyDescent="0.2">
      <c r="A338" s="170" t="s">
        <v>6549</v>
      </c>
      <c r="B338" s="175" t="s">
        <v>6550</v>
      </c>
      <c r="C338" s="172" t="str">
        <f>IF(A338&gt;0,IFERROR(VLOOKUP(A:A,Остатки!A:D,4,FALSE),"Нет"),"")</f>
        <v>Нет</v>
      </c>
      <c r="D338" s="180">
        <f>IFERROR(VLOOKUP(A:A,Цены!A:C,3,0),"")</f>
        <v>71503.53</v>
      </c>
      <c r="E338" s="172"/>
      <c r="F338" s="46">
        <f t="shared" si="6"/>
        <v>0</v>
      </c>
    </row>
    <row r="339" spans="1:6" ht="12.75" x14ac:dyDescent="0.2">
      <c r="A339" s="170" t="s">
        <v>6551</v>
      </c>
      <c r="B339" s="175" t="s">
        <v>6552</v>
      </c>
      <c r="C339" s="172" t="str">
        <f>IF(A339&gt;0,IFERROR(VLOOKUP(A:A,Остатки!A:D,4,FALSE),"Нет"),"")</f>
        <v>Нет</v>
      </c>
      <c r="D339" s="180">
        <f>IFERROR(VLOOKUP(A:A,Цены!A:C,3,0),"")</f>
        <v>71503.53</v>
      </c>
      <c r="E339" s="172"/>
      <c r="F339" s="46">
        <f t="shared" si="6"/>
        <v>0</v>
      </c>
    </row>
    <row r="340" spans="1:6" ht="12.75" x14ac:dyDescent="0.2">
      <c r="A340" s="170" t="s">
        <v>6553</v>
      </c>
      <c r="B340" s="175" t="s">
        <v>6554</v>
      </c>
      <c r="C340" s="172" t="str">
        <f>IF(A340&gt;0,IFERROR(VLOOKUP(A:A,Остатки!A:D,4,FALSE),"Нет"),"")</f>
        <v>Нет</v>
      </c>
      <c r="D340" s="180">
        <f>IFERROR(VLOOKUP(A:A,Цены!A:C,3,0),"")</f>
        <v>87650.7</v>
      </c>
      <c r="E340" s="172"/>
      <c r="F340" s="46">
        <f t="shared" si="6"/>
        <v>0</v>
      </c>
    </row>
    <row r="341" spans="1:6" ht="12.75" x14ac:dyDescent="0.2">
      <c r="A341" s="170" t="s">
        <v>6555</v>
      </c>
      <c r="B341" s="175" t="s">
        <v>6556</v>
      </c>
      <c r="C341" s="172" t="str">
        <f>IF(A341&gt;0,IFERROR(VLOOKUP(A:A,Остатки!A:D,4,FALSE),"Нет"),"")</f>
        <v>Нет</v>
      </c>
      <c r="D341" s="180">
        <f>IFERROR(VLOOKUP(A:A,Цены!A:C,3,0),"")</f>
        <v>25118.34</v>
      </c>
      <c r="E341" s="172"/>
      <c r="F341" s="46">
        <f t="shared" si="6"/>
        <v>0</v>
      </c>
    </row>
    <row r="342" spans="1:6" ht="12.75" x14ac:dyDescent="0.2">
      <c r="A342" s="170" t="s">
        <v>6557</v>
      </c>
      <c r="B342" s="175" t="s">
        <v>6558</v>
      </c>
      <c r="C342" s="172" t="str">
        <f>IF(A342&gt;0,IFERROR(VLOOKUP(A:A,Остатки!A:D,4,FALSE),"Нет"),"")</f>
        <v>Нет</v>
      </c>
      <c r="D342" s="180">
        <f>IFERROR(VLOOKUP(A:A,Цены!A:C,3,0),"")</f>
        <v>12154.19</v>
      </c>
      <c r="E342" s="172"/>
      <c r="F342" s="46">
        <f t="shared" si="6"/>
        <v>0</v>
      </c>
    </row>
    <row r="343" spans="1:6" ht="12.75" x14ac:dyDescent="0.2">
      <c r="A343" s="170" t="s">
        <v>6559</v>
      </c>
      <c r="B343" s="175" t="s">
        <v>6560</v>
      </c>
      <c r="C343" s="172" t="str">
        <f>IF(A343&gt;0,IFERROR(VLOOKUP(A:A,Остатки!A:D,4,FALSE),"Нет"),"")</f>
        <v>Нет</v>
      </c>
      <c r="D343" s="180">
        <f>IFERROR(VLOOKUP(A:A,Цены!A:C,3,0),"")</f>
        <v>8345.17</v>
      </c>
      <c r="E343" s="172"/>
      <c r="F343" s="46">
        <f t="shared" si="6"/>
        <v>0</v>
      </c>
    </row>
    <row r="344" spans="1:6" ht="12.75" x14ac:dyDescent="0.2">
      <c r="A344" s="170" t="s">
        <v>6561</v>
      </c>
      <c r="B344" s="175" t="s">
        <v>6562</v>
      </c>
      <c r="C344" s="172" t="str">
        <f>IF(A344&gt;0,IFERROR(VLOOKUP(A:A,Остатки!A:D,4,FALSE),"Нет"),"")</f>
        <v>Нет</v>
      </c>
      <c r="D344" s="180">
        <f>IFERROR(VLOOKUP(A:A,Цены!A:C,3,0),"")</f>
        <v>8183.88</v>
      </c>
      <c r="E344" s="172"/>
      <c r="F344" s="46">
        <f t="shared" si="6"/>
        <v>0</v>
      </c>
    </row>
    <row r="345" spans="1:6" ht="12.75" x14ac:dyDescent="0.2">
      <c r="A345" s="170" t="s">
        <v>6563</v>
      </c>
      <c r="B345" s="175" t="s">
        <v>6564</v>
      </c>
      <c r="C345" s="172" t="str">
        <f>IF(A345&gt;0,IFERROR(VLOOKUP(A:A,Остатки!A:D,4,FALSE),"Нет"),"")</f>
        <v>Нет</v>
      </c>
      <c r="D345" s="180">
        <f>IFERROR(VLOOKUP(A:A,Цены!A:C,3,0),"")</f>
        <v>11505.55</v>
      </c>
      <c r="E345" s="172"/>
      <c r="F345" s="46">
        <f t="shared" si="6"/>
        <v>0</v>
      </c>
    </row>
    <row r="346" spans="1:6" ht="12.75" x14ac:dyDescent="0.2">
      <c r="A346" s="170" t="s">
        <v>6565</v>
      </c>
      <c r="B346" s="175" t="s">
        <v>6566</v>
      </c>
      <c r="C346" s="172" t="str">
        <f>IF(A346&gt;0,IFERROR(VLOOKUP(A:A,Остатки!A:D,4,FALSE),"Нет"),"")</f>
        <v>Нет</v>
      </c>
      <c r="D346" s="180">
        <f>IFERROR(VLOOKUP(A:A,Цены!A:C,3,0),"")</f>
        <v>4860.43</v>
      </c>
      <c r="E346" s="172"/>
      <c r="F346" s="46">
        <f t="shared" si="6"/>
        <v>0</v>
      </c>
    </row>
    <row r="347" spans="1:6" ht="12.75" x14ac:dyDescent="0.2">
      <c r="A347" s="170" t="s">
        <v>6567</v>
      </c>
      <c r="B347" s="175" t="s">
        <v>6568</v>
      </c>
      <c r="C347" s="172" t="str">
        <f>IF(A347&gt;0,IFERROR(VLOOKUP(A:A,Остатки!A:D,4,FALSE),"Нет"),"")</f>
        <v>Нет</v>
      </c>
      <c r="D347" s="180">
        <f>IFERROR(VLOOKUP(A:A,Цены!A:C,3,0),"")</f>
        <v>4622.3900000000003</v>
      </c>
      <c r="E347" s="172"/>
      <c r="F347" s="46">
        <f t="shared" si="6"/>
        <v>0</v>
      </c>
    </row>
    <row r="348" spans="1:6" ht="12.75" x14ac:dyDescent="0.2">
      <c r="A348" s="170" t="s">
        <v>6569</v>
      </c>
      <c r="B348" s="175" t="s">
        <v>6570</v>
      </c>
      <c r="C348" s="172" t="str">
        <f>IF(A348&gt;0,IFERROR(VLOOKUP(A:A,Остатки!A:D,4,FALSE),"Нет"),"")</f>
        <v>Нет</v>
      </c>
      <c r="D348" s="180">
        <f>IFERROR(VLOOKUP(A:A,Цены!A:C,3,0),"")</f>
        <v>10461.11</v>
      </c>
      <c r="E348" s="172"/>
      <c r="F348" s="46">
        <f t="shared" si="6"/>
        <v>0</v>
      </c>
    </row>
    <row r="349" spans="1:6" ht="12.75" x14ac:dyDescent="0.2">
      <c r="A349" s="170" t="s">
        <v>6571</v>
      </c>
      <c r="B349" s="175" t="s">
        <v>6572</v>
      </c>
      <c r="C349" s="172" t="str">
        <f>IF(A349&gt;0,IFERROR(VLOOKUP(A:A,Остатки!A:D,4,FALSE),"Нет"),"")</f>
        <v>Нет</v>
      </c>
      <c r="D349" s="180">
        <f>IFERROR(VLOOKUP(A:A,Цены!A:C,3,0),"")</f>
        <v>15339.02</v>
      </c>
      <c r="E349" s="172"/>
      <c r="F349" s="46">
        <f t="shared" si="6"/>
        <v>0</v>
      </c>
    </row>
    <row r="350" spans="1:6" ht="12.75" x14ac:dyDescent="0.2">
      <c r="A350" s="170" t="s">
        <v>6573</v>
      </c>
      <c r="B350" s="175" t="s">
        <v>6574</v>
      </c>
      <c r="C350" s="172" t="str">
        <f>IF(A350&gt;0,IFERROR(VLOOKUP(A:A,Остатки!A:D,4,FALSE),"Нет"),"")</f>
        <v>Нет</v>
      </c>
      <c r="D350" s="180">
        <f>IFERROR(VLOOKUP(A:A,Цены!A:C,3,0),"")</f>
        <v>6998.72</v>
      </c>
      <c r="E350" s="172"/>
      <c r="F350" s="46">
        <f t="shared" si="6"/>
        <v>0</v>
      </c>
    </row>
    <row r="351" spans="1:6" ht="25.5" x14ac:dyDescent="0.2">
      <c r="A351" s="170" t="s">
        <v>8722</v>
      </c>
      <c r="B351" s="175" t="s">
        <v>8723</v>
      </c>
      <c r="C351" s="172" t="str">
        <f>IF(A351&gt;0,IFERROR(VLOOKUP(A:A,Остатки!A:D,4,FALSE),"Нет"),"")</f>
        <v>В наличии</v>
      </c>
      <c r="D351" s="180">
        <f>IFERROR(VLOOKUP(A:A,Цены!A:C,3,0),"")</f>
        <v>11547.98</v>
      </c>
      <c r="E351" s="172"/>
      <c r="F351" s="46">
        <f t="shared" si="6"/>
        <v>0</v>
      </c>
    </row>
    <row r="352" spans="1:6" ht="12.75" x14ac:dyDescent="0.2">
      <c r="A352" s="170" t="s">
        <v>6575</v>
      </c>
      <c r="B352" s="175" t="s">
        <v>6576</v>
      </c>
      <c r="C352" s="172" t="str">
        <f>IF(A352&gt;0,IFERROR(VLOOKUP(A:A,Остатки!A:D,4,FALSE),"Нет"),"")</f>
        <v>Нет</v>
      </c>
      <c r="D352" s="180">
        <f>IFERROR(VLOOKUP(A:A,Цены!A:C,3,0),"")</f>
        <v>11782.66</v>
      </c>
      <c r="E352" s="172"/>
      <c r="F352" s="46">
        <f t="shared" si="6"/>
        <v>0</v>
      </c>
    </row>
    <row r="353" spans="1:6" ht="12.75" x14ac:dyDescent="0.2">
      <c r="A353" s="170" t="s">
        <v>6577</v>
      </c>
      <c r="B353" s="175" t="s">
        <v>6578</v>
      </c>
      <c r="C353" s="172" t="str">
        <f>IF(A353&gt;0,IFERROR(VLOOKUP(A:A,Остатки!A:D,4,FALSE),"Нет"),"")</f>
        <v>Нет</v>
      </c>
      <c r="D353" s="180">
        <f>IFERROR(VLOOKUP(A:A,Цены!A:C,3,0),"")</f>
        <v>16671.28</v>
      </c>
      <c r="E353" s="172"/>
      <c r="F353" s="46">
        <f t="shared" si="6"/>
        <v>0</v>
      </c>
    </row>
    <row r="354" spans="1:6" ht="12.75" x14ac:dyDescent="0.2">
      <c r="A354" s="170" t="s">
        <v>6579</v>
      </c>
      <c r="B354" s="175" t="s">
        <v>6580</v>
      </c>
      <c r="C354" s="172" t="str">
        <f>IF(A354&gt;0,IFERROR(VLOOKUP(A:A,Остатки!A:D,4,FALSE),"Нет"),"")</f>
        <v>Нет</v>
      </c>
      <c r="D354" s="180">
        <f>IFERROR(VLOOKUP(A:A,Цены!A:C,3,0),"")</f>
        <v>4194.6499999999996</v>
      </c>
      <c r="E354" s="172"/>
      <c r="F354" s="46">
        <f t="shared" si="6"/>
        <v>0</v>
      </c>
    </row>
    <row r="355" spans="1:6" ht="12.75" x14ac:dyDescent="0.2">
      <c r="A355" s="170" t="s">
        <v>6581</v>
      </c>
      <c r="B355" s="175" t="s">
        <v>6582</v>
      </c>
      <c r="C355" s="172" t="str">
        <f>IF(A355&gt;0,IFERROR(VLOOKUP(A:A,Остатки!A:D,4,FALSE),"Нет"),"")</f>
        <v>Нет</v>
      </c>
      <c r="D355" s="180">
        <f>IFERROR(VLOOKUP(A:A,Цены!A:C,3,0),"")</f>
        <v>2486.52</v>
      </c>
      <c r="E355" s="172"/>
      <c r="F355" s="46">
        <f t="shared" si="6"/>
        <v>0</v>
      </c>
    </row>
    <row r="356" spans="1:6" ht="12.75" x14ac:dyDescent="0.2">
      <c r="A356" s="170" t="s">
        <v>6583</v>
      </c>
      <c r="B356" s="175" t="s">
        <v>6584</v>
      </c>
      <c r="C356" s="172" t="str">
        <f>IF(A356&gt;0,IFERROR(VLOOKUP(A:A,Остатки!A:D,4,FALSE),"Нет"),"")</f>
        <v>Нет</v>
      </c>
      <c r="D356" s="180">
        <f>IFERROR(VLOOKUP(A:A,Цены!A:C,3,0),"")</f>
        <v>70363.05</v>
      </c>
      <c r="E356" s="172"/>
      <c r="F356" s="46">
        <f t="shared" si="6"/>
        <v>0</v>
      </c>
    </row>
    <row r="357" spans="1:6" ht="12.75" x14ac:dyDescent="0.2">
      <c r="A357" s="170" t="s">
        <v>6585</v>
      </c>
      <c r="B357" s="175" t="s">
        <v>6586</v>
      </c>
      <c r="C357" s="172" t="str">
        <f>IF(A357&gt;0,IFERROR(VLOOKUP(A:A,Остатки!A:D,4,FALSE),"Нет"),"")</f>
        <v>Нет</v>
      </c>
      <c r="D357" s="180">
        <f>IFERROR(VLOOKUP(A:A,Цены!A:C,3,0),"")</f>
        <v>70363.05</v>
      </c>
      <c r="E357" s="172"/>
      <c r="F357" s="46">
        <f t="shared" si="6"/>
        <v>0</v>
      </c>
    </row>
    <row r="358" spans="1:6" ht="25.5" x14ac:dyDescent="0.2">
      <c r="A358" s="170" t="s">
        <v>6587</v>
      </c>
      <c r="B358" s="175" t="s">
        <v>6588</v>
      </c>
      <c r="C358" s="172" t="str">
        <f>IF(A358&gt;0,IFERROR(VLOOKUP(A:A,Остатки!A:D,4,FALSE),"Нет"),"")</f>
        <v>Нет</v>
      </c>
      <c r="D358" s="180">
        <f>IFERROR(VLOOKUP(A:A,Цены!A:C,3,0),"")</f>
        <v>27132.74</v>
      </c>
      <c r="E358" s="172"/>
      <c r="F358" s="46">
        <f t="shared" si="6"/>
        <v>0</v>
      </c>
    </row>
    <row r="359" spans="1:6" ht="25.5" x14ac:dyDescent="0.2">
      <c r="A359" s="170" t="s">
        <v>6589</v>
      </c>
      <c r="B359" s="175" t="s">
        <v>6590</v>
      </c>
      <c r="C359" s="172" t="str">
        <f>IF(A359&gt;0,IFERROR(VLOOKUP(A:A,Остатки!A:D,4,FALSE),"Нет"),"")</f>
        <v>Нет</v>
      </c>
      <c r="D359" s="180">
        <f>IFERROR(VLOOKUP(A:A,Цены!A:C,3,0),"")</f>
        <v>41687.58</v>
      </c>
      <c r="E359" s="172"/>
      <c r="F359" s="46">
        <f t="shared" si="6"/>
        <v>0</v>
      </c>
    </row>
    <row r="360" spans="1:6" ht="25.5" x14ac:dyDescent="0.2">
      <c r="A360" s="170" t="s">
        <v>6591</v>
      </c>
      <c r="B360" s="175" t="s">
        <v>6592</v>
      </c>
      <c r="C360" s="172" t="str">
        <f>IF(A360&gt;0,IFERROR(VLOOKUP(A:A,Остатки!A:D,4,FALSE),"Нет"),"")</f>
        <v>Нет</v>
      </c>
      <c r="D360" s="180">
        <f>IFERROR(VLOOKUP(A:A,Цены!A:C,3,0),"")</f>
        <v>68010.17</v>
      </c>
      <c r="E360" s="172"/>
      <c r="F360" s="46">
        <f t="shared" si="6"/>
        <v>0</v>
      </c>
    </row>
    <row r="361" spans="1:6" ht="12.75" x14ac:dyDescent="0.2">
      <c r="A361" s="170" t="s">
        <v>6593</v>
      </c>
      <c r="B361" s="175" t="s">
        <v>6594</v>
      </c>
      <c r="C361" s="172" t="str">
        <f>IF(A361&gt;0,IFERROR(VLOOKUP(A:A,Остатки!A:D,4,FALSE),"Нет"),"")</f>
        <v>Нет</v>
      </c>
      <c r="D361" s="180">
        <f>IFERROR(VLOOKUP(A:A,Цены!A:C,3,0),"")</f>
        <v>94329.11</v>
      </c>
      <c r="E361" s="172"/>
      <c r="F361" s="46">
        <f t="shared" si="6"/>
        <v>0</v>
      </c>
    </row>
    <row r="362" spans="1:6" ht="12.75" x14ac:dyDescent="0.2">
      <c r="A362" s="170" t="s">
        <v>6595</v>
      </c>
      <c r="B362" s="175" t="s">
        <v>6596</v>
      </c>
      <c r="C362" s="172" t="str">
        <f>IF(A362&gt;0,IFERROR(VLOOKUP(A:A,Остатки!A:D,4,FALSE),"Нет"),"")</f>
        <v>В наличии</v>
      </c>
      <c r="D362" s="180">
        <f>IFERROR(VLOOKUP(A:A,Цены!A:C,3,0),"")</f>
        <v>88630.89</v>
      </c>
      <c r="E362" s="172"/>
      <c r="F362" s="46">
        <f t="shared" si="6"/>
        <v>0</v>
      </c>
    </row>
    <row r="363" spans="1:6" ht="12.75" x14ac:dyDescent="0.2">
      <c r="A363" s="170" t="s">
        <v>9355</v>
      </c>
      <c r="B363" s="175" t="s">
        <v>9568</v>
      </c>
      <c r="C363" s="172" t="str">
        <f>IF(A363&gt;0,IFERROR(VLOOKUP(A:A,Остатки!A:D,4,FALSE),"Нет"),"")</f>
        <v>Нет</v>
      </c>
      <c r="D363" s="180">
        <f>IFERROR(VLOOKUP(A:A,Цены!A:C,3,0),"")</f>
        <v>13746.69</v>
      </c>
      <c r="E363" s="172"/>
      <c r="F363" s="46">
        <f t="shared" si="6"/>
        <v>0</v>
      </c>
    </row>
    <row r="364" spans="1:6" ht="12.75" x14ac:dyDescent="0.2">
      <c r="A364" s="170" t="s">
        <v>6597</v>
      </c>
      <c r="B364" s="175" t="s">
        <v>6598</v>
      </c>
      <c r="C364" s="172" t="str">
        <f>IF(A364&gt;0,IFERROR(VLOOKUP(A:A,Остатки!A:D,4,FALSE),"Нет"),"")</f>
        <v>Нет</v>
      </c>
      <c r="D364" s="180">
        <f>IFERROR(VLOOKUP(A:A,Цены!A:C,3,0),"")</f>
        <v>24617.360000000001</v>
      </c>
      <c r="E364" s="172"/>
      <c r="F364" s="46">
        <f t="shared" si="6"/>
        <v>0</v>
      </c>
    </row>
    <row r="365" spans="1:6" ht="12.75" x14ac:dyDescent="0.2">
      <c r="A365" s="170" t="s">
        <v>6599</v>
      </c>
      <c r="B365" s="175" t="s">
        <v>6600</v>
      </c>
      <c r="C365" s="172" t="str">
        <f>IF(A365&gt;0,IFERROR(VLOOKUP(A:A,Остатки!A:D,4,FALSE),"Нет"),"")</f>
        <v>Нет</v>
      </c>
      <c r="D365" s="180">
        <f>IFERROR(VLOOKUP(A:A,Цены!A:C,3,0),"")</f>
        <v>21939.55</v>
      </c>
      <c r="E365" s="172"/>
      <c r="F365" s="46">
        <f t="shared" si="6"/>
        <v>0</v>
      </c>
    </row>
    <row r="366" spans="1:6" ht="12.75" x14ac:dyDescent="0.2">
      <c r="A366" s="170" t="s">
        <v>6601</v>
      </c>
      <c r="B366" s="175" t="s">
        <v>6602</v>
      </c>
      <c r="C366" s="172" t="str">
        <f>IF(A366&gt;0,IFERROR(VLOOKUP(A:A,Остатки!A:D,4,FALSE),"Нет"),"")</f>
        <v>Нет</v>
      </c>
      <c r="D366" s="180">
        <f>IFERROR(VLOOKUP(A:A,Цены!A:C,3,0),"")</f>
        <v>24419.17</v>
      </c>
      <c r="E366" s="172"/>
      <c r="F366" s="46">
        <f t="shared" si="6"/>
        <v>0</v>
      </c>
    </row>
    <row r="367" spans="1:6" ht="25.5" x14ac:dyDescent="0.2">
      <c r="A367" s="170" t="s">
        <v>6603</v>
      </c>
      <c r="B367" s="175" t="s">
        <v>6604</v>
      </c>
      <c r="C367" s="172" t="str">
        <f>IF(A367&gt;0,IFERROR(VLOOKUP(A:A,Остатки!A:D,4,FALSE),"Нет"),"")</f>
        <v>В наличии</v>
      </c>
      <c r="D367" s="180">
        <f>IFERROR(VLOOKUP(A:A,Цены!A:C,3,0),"")</f>
        <v>29594.17</v>
      </c>
      <c r="E367" s="172"/>
      <c r="F367" s="46">
        <f t="shared" si="6"/>
        <v>0</v>
      </c>
    </row>
    <row r="368" spans="1:6" ht="12.75" x14ac:dyDescent="0.2">
      <c r="A368" s="170" t="s">
        <v>6605</v>
      </c>
      <c r="B368" s="175" t="s">
        <v>6606</v>
      </c>
      <c r="C368" s="172" t="str">
        <f>IF(A368&gt;0,IFERROR(VLOOKUP(A:A,Остатки!A:D,4,FALSE),"Нет"),"")</f>
        <v>Нет</v>
      </c>
      <c r="D368" s="180">
        <f>IFERROR(VLOOKUP(A:A,Цены!A:C,3,0),"")</f>
        <v>23454.35</v>
      </c>
      <c r="E368" s="172"/>
      <c r="F368" s="46">
        <f t="shared" si="6"/>
        <v>0</v>
      </c>
    </row>
    <row r="369" spans="1:6" ht="12.75" x14ac:dyDescent="0.2">
      <c r="A369" s="170" t="s">
        <v>6607</v>
      </c>
      <c r="B369" s="175" t="s">
        <v>6608</v>
      </c>
      <c r="C369" s="172" t="str">
        <f>IF(A369&gt;0,IFERROR(VLOOKUP(A:A,Остатки!A:D,4,FALSE),"Нет"),"")</f>
        <v>Нет</v>
      </c>
      <c r="D369" s="180">
        <f>IFERROR(VLOOKUP(A:A,Цены!A:C,3,0),"")</f>
        <v>27633.68</v>
      </c>
      <c r="E369" s="172"/>
      <c r="F369" s="46">
        <f t="shared" si="6"/>
        <v>0</v>
      </c>
    </row>
    <row r="370" spans="1:6" ht="12.75" x14ac:dyDescent="0.2">
      <c r="A370" s="170" t="s">
        <v>6609</v>
      </c>
      <c r="B370" s="175" t="s">
        <v>6610</v>
      </c>
      <c r="C370" s="172" t="str">
        <f>IF(A370&gt;0,IFERROR(VLOOKUP(A:A,Остатки!A:D,4,FALSE),"Нет"),"")</f>
        <v>Нет</v>
      </c>
      <c r="D370" s="180">
        <f>IFERROR(VLOOKUP(A:A,Цены!A:C,3,0),"")</f>
        <v>27206.65</v>
      </c>
      <c r="E370" s="172"/>
      <c r="F370" s="46">
        <f t="shared" si="6"/>
        <v>0</v>
      </c>
    </row>
    <row r="371" spans="1:6" ht="12.75" x14ac:dyDescent="0.2">
      <c r="A371" s="170" t="s">
        <v>6611</v>
      </c>
      <c r="B371" s="175" t="s">
        <v>6612</v>
      </c>
      <c r="C371" s="172" t="str">
        <f>IF(A371&gt;0,IFERROR(VLOOKUP(A:A,Остатки!A:D,4,FALSE),"Нет"),"")</f>
        <v>Нет</v>
      </c>
      <c r="D371" s="180">
        <f>IFERROR(VLOOKUP(A:A,Цены!A:C,3,0),"")</f>
        <v>67377.440000000002</v>
      </c>
      <c r="E371" s="172"/>
      <c r="F371" s="46">
        <f t="shared" si="6"/>
        <v>0</v>
      </c>
    </row>
    <row r="372" spans="1:6" ht="12.75" x14ac:dyDescent="0.2">
      <c r="A372" s="170" t="s">
        <v>6613</v>
      </c>
      <c r="B372" s="175" t="s">
        <v>6614</v>
      </c>
      <c r="C372" s="172" t="str">
        <f>IF(A372&gt;0,IFERROR(VLOOKUP(A:A,Остатки!A:D,4,FALSE),"Нет"),"")</f>
        <v>Нет</v>
      </c>
      <c r="D372" s="180">
        <f>IFERROR(VLOOKUP(A:A,Цены!A:C,3,0),"")</f>
        <v>131073.72</v>
      </c>
      <c r="E372" s="172"/>
      <c r="F372" s="46">
        <f t="shared" si="6"/>
        <v>0</v>
      </c>
    </row>
    <row r="373" spans="1:6" ht="12.75" x14ac:dyDescent="0.2">
      <c r="A373" s="170" t="s">
        <v>6615</v>
      </c>
      <c r="B373" s="175" t="s">
        <v>6616</v>
      </c>
      <c r="C373" s="172" t="str">
        <f>IF(A373&gt;0,IFERROR(VLOOKUP(A:A,Остатки!A:D,4,FALSE),"Нет"),"")</f>
        <v>Нет</v>
      </c>
      <c r="D373" s="180">
        <f>IFERROR(VLOOKUP(A:A,Цены!A:C,3,0),"")</f>
        <v>86347.42</v>
      </c>
      <c r="E373" s="172"/>
      <c r="F373" s="46">
        <f t="shared" si="6"/>
        <v>0</v>
      </c>
    </row>
    <row r="374" spans="1:6" ht="12.75" x14ac:dyDescent="0.2">
      <c r="A374" s="170" t="s">
        <v>6617</v>
      </c>
      <c r="B374" s="175" t="s">
        <v>6618</v>
      </c>
      <c r="C374" s="172" t="str">
        <f>IF(A374&gt;0,IFERROR(VLOOKUP(A:A,Остатки!A:D,4,FALSE),"Нет"),"")</f>
        <v>Нет</v>
      </c>
      <c r="D374" s="180">
        <f>IFERROR(VLOOKUP(A:A,Цены!A:C,3,0),"")</f>
        <v>237362.46</v>
      </c>
      <c r="E374" s="172"/>
      <c r="F374" s="46">
        <f t="shared" si="6"/>
        <v>0</v>
      </c>
    </row>
    <row r="375" spans="1:6" ht="12.75" x14ac:dyDescent="0.2">
      <c r="A375" s="170" t="s">
        <v>6619</v>
      </c>
      <c r="B375" s="175" t="s">
        <v>6620</v>
      </c>
      <c r="C375" s="172" t="str">
        <f>IF(A375&gt;0,IFERROR(VLOOKUP(A:A,Остатки!A:D,4,FALSE),"Нет"),"")</f>
        <v>Нет</v>
      </c>
      <c r="D375" s="180">
        <f>IFERROR(VLOOKUP(A:A,Цены!A:C,3,0),"")</f>
        <v>301459.65000000002</v>
      </c>
      <c r="E375" s="172"/>
      <c r="F375" s="46">
        <f t="shared" si="6"/>
        <v>0</v>
      </c>
    </row>
    <row r="376" spans="1:6" ht="25.5" x14ac:dyDescent="0.2">
      <c r="A376" s="170" t="s">
        <v>6621</v>
      </c>
      <c r="B376" s="175" t="s">
        <v>6622</v>
      </c>
      <c r="C376" s="172" t="str">
        <f>IF(A376&gt;0,IFERROR(VLOOKUP(A:A,Остатки!A:D,4,FALSE),"Нет"),"")</f>
        <v>Нет</v>
      </c>
      <c r="D376" s="180">
        <f>IFERROR(VLOOKUP(A:A,Цены!A:C,3,0),"")</f>
        <v>36588.74</v>
      </c>
      <c r="E376" s="172"/>
      <c r="F376" s="46">
        <f t="shared" si="6"/>
        <v>0</v>
      </c>
    </row>
    <row r="377" spans="1:6" ht="12.75" x14ac:dyDescent="0.2">
      <c r="A377" s="170" t="s">
        <v>6623</v>
      </c>
      <c r="B377" s="175" t="s">
        <v>6624</v>
      </c>
      <c r="C377" s="172" t="str">
        <f>IF(A377&gt;0,IFERROR(VLOOKUP(A:A,Остатки!A:D,4,FALSE),"Нет"),"")</f>
        <v>Нет</v>
      </c>
      <c r="D377" s="180">
        <f>IFERROR(VLOOKUP(A:A,Цены!A:C,3,0),"")</f>
        <v>34271.1</v>
      </c>
      <c r="E377" s="172"/>
      <c r="F377" s="46">
        <f t="shared" si="6"/>
        <v>0</v>
      </c>
    </row>
    <row r="378" spans="1:6" ht="12.75" x14ac:dyDescent="0.2">
      <c r="A378" s="170" t="s">
        <v>6625</v>
      </c>
      <c r="B378" s="175" t="s">
        <v>6626</v>
      </c>
      <c r="C378" s="172" t="str">
        <f>IF(A378&gt;0,IFERROR(VLOOKUP(A:A,Остатки!A:D,4,FALSE),"Нет"),"")</f>
        <v>Нет</v>
      </c>
      <c r="D378" s="180">
        <f>IFERROR(VLOOKUP(A:A,Цены!A:C,3,0),"")</f>
        <v>95800.22</v>
      </c>
      <c r="E378" s="172"/>
      <c r="F378" s="46">
        <f t="shared" si="6"/>
        <v>0</v>
      </c>
    </row>
    <row r="379" spans="1:6" ht="12.75" x14ac:dyDescent="0.2">
      <c r="A379" s="170" t="s">
        <v>6627</v>
      </c>
      <c r="B379" s="175" t="s">
        <v>6628</v>
      </c>
      <c r="C379" s="172" t="str">
        <f>IF(A379&gt;0,IFERROR(VLOOKUP(A:A,Остатки!A:D,4,FALSE),"Нет"),"")</f>
        <v>Нет</v>
      </c>
      <c r="D379" s="180">
        <f>IFERROR(VLOOKUP(A:A,Цены!A:C,3,0),"")</f>
        <v>131073.72</v>
      </c>
      <c r="E379" s="172"/>
      <c r="F379" s="46">
        <f t="shared" si="6"/>
        <v>0</v>
      </c>
    </row>
    <row r="380" spans="1:6" ht="12.75" x14ac:dyDescent="0.2">
      <c r="A380" s="170" t="s">
        <v>6629</v>
      </c>
      <c r="B380" s="175" t="s">
        <v>6630</v>
      </c>
      <c r="C380" s="172" t="str">
        <f>IF(A380&gt;0,IFERROR(VLOOKUP(A:A,Остатки!A:D,4,FALSE),"Нет"),"")</f>
        <v>Нет</v>
      </c>
      <c r="D380" s="180">
        <f>IFERROR(VLOOKUP(A:A,Цены!A:C,3,0),"")</f>
        <v>158421.79999999999</v>
      </c>
      <c r="E380" s="172"/>
      <c r="F380" s="46">
        <f t="shared" si="6"/>
        <v>0</v>
      </c>
    </row>
    <row r="381" spans="1:6" ht="12.75" x14ac:dyDescent="0.2">
      <c r="A381" s="170" t="s">
        <v>6631</v>
      </c>
      <c r="B381" s="175" t="s">
        <v>6632</v>
      </c>
      <c r="C381" s="172" t="str">
        <f>IF(A381&gt;0,IFERROR(VLOOKUP(A:A,Остатки!A:D,4,FALSE),"Нет"),"")</f>
        <v>Нет</v>
      </c>
      <c r="D381" s="180">
        <f>IFERROR(VLOOKUP(A:A,Цены!A:C,3,0),"")</f>
        <v>249014.86</v>
      </c>
      <c r="E381" s="172"/>
      <c r="F381" s="46">
        <f t="shared" si="6"/>
        <v>0</v>
      </c>
    </row>
    <row r="382" spans="1:6" ht="12.75" x14ac:dyDescent="0.2">
      <c r="A382" s="170" t="s">
        <v>6633</v>
      </c>
      <c r="B382" s="175" t="s">
        <v>6634</v>
      </c>
      <c r="C382" s="172" t="str">
        <f>IF(A382&gt;0,IFERROR(VLOOKUP(A:A,Остатки!A:D,4,FALSE),"Нет"),"")</f>
        <v>Нет</v>
      </c>
      <c r="D382" s="180">
        <f>IFERROR(VLOOKUP(A:A,Цены!A:C,3,0),"")</f>
        <v>316997.69</v>
      </c>
      <c r="E382" s="172"/>
      <c r="F382" s="46">
        <f t="shared" si="6"/>
        <v>0</v>
      </c>
    </row>
    <row r="383" spans="1:6" ht="25.5" x14ac:dyDescent="0.2">
      <c r="A383" s="170" t="s">
        <v>6635</v>
      </c>
      <c r="B383" s="175" t="s">
        <v>6636</v>
      </c>
      <c r="C383" s="172" t="str">
        <f>IF(A383&gt;0,IFERROR(VLOOKUP(A:A,Остатки!A:D,4,FALSE),"Нет"),"")</f>
        <v>Нет</v>
      </c>
      <c r="D383" s="180">
        <f>IFERROR(VLOOKUP(A:A,Цены!A:C,3,0),"")</f>
        <v>22942.63</v>
      </c>
      <c r="E383" s="172"/>
      <c r="F383" s="46">
        <f t="shared" si="6"/>
        <v>0</v>
      </c>
    </row>
    <row r="384" spans="1:6" ht="12.75" x14ac:dyDescent="0.2">
      <c r="A384" s="170" t="s">
        <v>6637</v>
      </c>
      <c r="B384" s="175" t="s">
        <v>6638</v>
      </c>
      <c r="C384" s="172" t="str">
        <f>IF(A384&gt;0,IFERROR(VLOOKUP(A:A,Остатки!A:D,4,FALSE),"Нет"),"")</f>
        <v>Нет</v>
      </c>
      <c r="D384" s="180">
        <f>IFERROR(VLOOKUP(A:A,Цены!A:C,3,0),"")</f>
        <v>14329.01</v>
      </c>
      <c r="E384" s="172"/>
      <c r="F384" s="46">
        <f t="shared" ref="F384:F449" si="7">IFERROR(D384*E384,0)</f>
        <v>0</v>
      </c>
    </row>
    <row r="385" spans="1:6" ht="12.75" x14ac:dyDescent="0.2">
      <c r="A385" s="170" t="s">
        <v>6639</v>
      </c>
      <c r="B385" s="175" t="s">
        <v>6640</v>
      </c>
      <c r="C385" s="172" t="str">
        <f>IF(A385&gt;0,IFERROR(VLOOKUP(A:A,Остатки!A:D,4,FALSE),"Нет"),"")</f>
        <v>Нет</v>
      </c>
      <c r="D385" s="180">
        <f>IFERROR(VLOOKUP(A:A,Цены!A:C,3,0),"")</f>
        <v>988.3</v>
      </c>
      <c r="E385" s="172"/>
      <c r="F385" s="46">
        <f t="shared" si="7"/>
        <v>0</v>
      </c>
    </row>
    <row r="386" spans="1:6" ht="12.75" x14ac:dyDescent="0.2">
      <c r="A386" s="170"/>
      <c r="B386" s="173" t="s">
        <v>209</v>
      </c>
      <c r="C386" s="172" t="str">
        <f>IF(A386&gt;0,IFERROR(VLOOKUP(A:A,Остатки!A:D,4,FALSE),"Нет"),"")</f>
        <v/>
      </c>
      <c r="D386" s="180" t="str">
        <f>IFERROR(VLOOKUP(A:A,Цены!A:C,3,0),"")</f>
        <v/>
      </c>
      <c r="E386" s="172"/>
      <c r="F386" s="46">
        <f t="shared" si="7"/>
        <v>0</v>
      </c>
    </row>
    <row r="387" spans="1:6" ht="12.75" x14ac:dyDescent="0.2">
      <c r="A387" s="170"/>
      <c r="B387" s="174" t="s">
        <v>213</v>
      </c>
      <c r="C387" s="172" t="str">
        <f>IF(A387&gt;0,IFERROR(VLOOKUP(A:A,Остатки!A:D,4,FALSE),"Нет"),"")</f>
        <v/>
      </c>
      <c r="D387" s="180" t="str">
        <f>IFERROR(VLOOKUP(A:A,Цены!A:C,3,0),"")</f>
        <v/>
      </c>
      <c r="E387" s="172"/>
      <c r="F387" s="46">
        <f t="shared" si="7"/>
        <v>0</v>
      </c>
    </row>
    <row r="388" spans="1:6" ht="12.75" x14ac:dyDescent="0.2">
      <c r="A388" s="170" t="s">
        <v>6641</v>
      </c>
      <c r="B388" s="175" t="s">
        <v>6642</v>
      </c>
      <c r="C388" s="172" t="str">
        <f>IF(A388&gt;0,IFERROR(VLOOKUP(A:A,Остатки!A:D,4,FALSE),"Нет"),"")</f>
        <v>Нет</v>
      </c>
      <c r="D388" s="180">
        <f>IFERROR(VLOOKUP(A:A,Цены!A:C,3,0),"")</f>
        <v>7457.23</v>
      </c>
      <c r="E388" s="172"/>
      <c r="F388" s="46">
        <f t="shared" si="7"/>
        <v>0</v>
      </c>
    </row>
    <row r="389" spans="1:6" ht="12.75" x14ac:dyDescent="0.2">
      <c r="A389" s="170"/>
      <c r="B389" s="173" t="s">
        <v>222</v>
      </c>
      <c r="C389" s="172" t="str">
        <f>IF(A389&gt;0,IFERROR(VLOOKUP(A:A,Остатки!A:D,4,FALSE),"Нет"),"")</f>
        <v/>
      </c>
      <c r="D389" s="180" t="str">
        <f>IFERROR(VLOOKUP(A:A,Цены!A:C,3,0),"")</f>
        <v/>
      </c>
      <c r="E389" s="172"/>
      <c r="F389" s="46">
        <f t="shared" si="7"/>
        <v>0</v>
      </c>
    </row>
    <row r="390" spans="1:6" ht="12.75" x14ac:dyDescent="0.2">
      <c r="A390" s="170"/>
      <c r="B390" s="174" t="s">
        <v>227</v>
      </c>
      <c r="C390" s="172" t="str">
        <f>IF(A390&gt;0,IFERROR(VLOOKUP(A:A,Остатки!A:D,4,FALSE),"Нет"),"")</f>
        <v/>
      </c>
      <c r="D390" s="180" t="str">
        <f>IFERROR(VLOOKUP(A:A,Цены!A:C,3,0),"")</f>
        <v/>
      </c>
      <c r="E390" s="172"/>
      <c r="F390" s="46">
        <f t="shared" si="7"/>
        <v>0</v>
      </c>
    </row>
    <row r="391" spans="1:6" ht="12.75" x14ac:dyDescent="0.2">
      <c r="A391" s="170" t="s">
        <v>6643</v>
      </c>
      <c r="B391" s="175" t="s">
        <v>6644</v>
      </c>
      <c r="C391" s="172" t="str">
        <f>IF(A391&gt;0,IFERROR(VLOOKUP(A:A,Остатки!A:D,4,FALSE),"Нет"),"")</f>
        <v>Нет</v>
      </c>
      <c r="D391" s="180">
        <f>IFERROR(VLOOKUP(A:A,Цены!A:C,3,0),"")</f>
        <v>9305.31</v>
      </c>
      <c r="E391" s="172"/>
      <c r="F391" s="46">
        <f t="shared" si="7"/>
        <v>0</v>
      </c>
    </row>
    <row r="392" spans="1:6" ht="12.75" x14ac:dyDescent="0.2">
      <c r="A392" s="170" t="s">
        <v>6645</v>
      </c>
      <c r="B392" s="175" t="s">
        <v>6646</v>
      </c>
      <c r="C392" s="172" t="str">
        <f>IF(A392&gt;0,IFERROR(VLOOKUP(A:A,Остатки!A:D,4,FALSE),"Нет"),"")</f>
        <v>Нет</v>
      </c>
      <c r="D392" s="180">
        <f>IFERROR(VLOOKUP(A:A,Цены!A:C,3,0),"")</f>
        <v>13674.76</v>
      </c>
      <c r="E392" s="172"/>
      <c r="F392" s="46">
        <f t="shared" si="7"/>
        <v>0</v>
      </c>
    </row>
    <row r="393" spans="1:6" ht="12.75" x14ac:dyDescent="0.2">
      <c r="A393" s="170"/>
      <c r="B393" s="173" t="s">
        <v>267</v>
      </c>
      <c r="C393" s="172" t="str">
        <f>IF(A393&gt;0,IFERROR(VLOOKUP(A:A,Остатки!A:D,4,FALSE),"Нет"),"")</f>
        <v/>
      </c>
      <c r="D393" s="180" t="str">
        <f>IFERROR(VLOOKUP(A:A,Цены!A:C,3,0),"")</f>
        <v/>
      </c>
      <c r="E393" s="172"/>
      <c r="F393" s="46">
        <f t="shared" si="7"/>
        <v>0</v>
      </c>
    </row>
    <row r="394" spans="1:6" ht="12.75" x14ac:dyDescent="0.2">
      <c r="A394" s="170"/>
      <c r="B394" s="174" t="s">
        <v>291</v>
      </c>
      <c r="C394" s="172" t="str">
        <f>IF(A394&gt;0,IFERROR(VLOOKUP(A:A,Остатки!A:D,4,FALSE),"Нет"),"")</f>
        <v/>
      </c>
      <c r="D394" s="180" t="str">
        <f>IFERROR(VLOOKUP(A:A,Цены!A:C,3,0),"")</f>
        <v/>
      </c>
      <c r="E394" s="172"/>
      <c r="F394" s="46">
        <f t="shared" si="7"/>
        <v>0</v>
      </c>
    </row>
    <row r="395" spans="1:6" ht="12.75" x14ac:dyDescent="0.2">
      <c r="A395" s="170" t="s">
        <v>6647</v>
      </c>
      <c r="B395" s="175" t="s">
        <v>6648</v>
      </c>
      <c r="C395" s="172" t="str">
        <f>IF(A395&gt;0,IFERROR(VLOOKUP(A:A,Остатки!A:D,4,FALSE),"Нет"),"")</f>
        <v>Нет</v>
      </c>
      <c r="D395" s="180">
        <f>IFERROR(VLOOKUP(A:A,Цены!A:C,3,0),"")</f>
        <v>4243.57</v>
      </c>
      <c r="E395" s="172"/>
      <c r="F395" s="46">
        <f t="shared" si="7"/>
        <v>0</v>
      </c>
    </row>
    <row r="396" spans="1:6" ht="12.75" x14ac:dyDescent="0.2">
      <c r="A396" s="170" t="s">
        <v>6649</v>
      </c>
      <c r="B396" s="175" t="s">
        <v>6650</v>
      </c>
      <c r="C396" s="172" t="str">
        <f>IF(A396&gt;0,IFERROR(VLOOKUP(A:A,Остатки!A:D,4,FALSE),"Нет"),"")</f>
        <v>Нет</v>
      </c>
      <c r="D396" s="180">
        <f>IFERROR(VLOOKUP(A:A,Цены!A:C,3,0),"")</f>
        <v>2447.46</v>
      </c>
      <c r="E396" s="172"/>
      <c r="F396" s="46">
        <f t="shared" si="7"/>
        <v>0</v>
      </c>
    </row>
    <row r="397" spans="1:6" ht="12.75" x14ac:dyDescent="0.2">
      <c r="A397" s="190" t="s">
        <v>34358</v>
      </c>
      <c r="B397" s="191" t="s">
        <v>25615</v>
      </c>
      <c r="C397" s="172" t="str">
        <f>IF(A397&gt;0,IFERROR(VLOOKUP(A:A,Остатки!A:D,4,FALSE),"Нет"),"")</f>
        <v>Нет</v>
      </c>
      <c r="D397" s="180">
        <f>IFERROR(VLOOKUP(A:A,Цены!A:C,3,0),"")</f>
        <v>14366.05</v>
      </c>
      <c r="E397" s="172"/>
      <c r="F397" s="46">
        <f t="shared" si="7"/>
        <v>0</v>
      </c>
    </row>
    <row r="398" spans="1:6" ht="12.75" x14ac:dyDescent="0.2">
      <c r="A398" s="170" t="s">
        <v>6651</v>
      </c>
      <c r="B398" s="175" t="s">
        <v>6652</v>
      </c>
      <c r="C398" s="172" t="str">
        <f>IF(A398&gt;0,IFERROR(VLOOKUP(A:A,Остатки!A:D,4,FALSE),"Нет"),"")</f>
        <v>Нет</v>
      </c>
      <c r="D398" s="180">
        <f>IFERROR(VLOOKUP(A:A,Цены!A:C,3,0),"")</f>
        <v>1792.14</v>
      </c>
      <c r="E398" s="172"/>
    </row>
    <row r="399" spans="1:6" ht="12.75" x14ac:dyDescent="0.2">
      <c r="A399" s="170" t="s">
        <v>6653</v>
      </c>
      <c r="B399" s="175" t="s">
        <v>6654</v>
      </c>
      <c r="C399" s="172" t="str">
        <f>IF(A399&gt;0,IFERROR(VLOOKUP(A:A,Остатки!A:D,4,FALSE),"Нет"),"")</f>
        <v>Нет</v>
      </c>
      <c r="D399" s="180">
        <f>IFERROR(VLOOKUP(A:A,Цены!A:C,3,0),"")</f>
        <v>516.07000000000005</v>
      </c>
      <c r="E399" s="172"/>
      <c r="F399" s="46">
        <f>IFERROR(D398*E398,0)</f>
        <v>0</v>
      </c>
    </row>
    <row r="400" spans="1:6" ht="12.75" x14ac:dyDescent="0.2">
      <c r="A400" s="170" t="s">
        <v>6655</v>
      </c>
      <c r="B400" s="175" t="s">
        <v>6656</v>
      </c>
      <c r="C400" s="172" t="str">
        <f>IF(A400&gt;0,IFERROR(VLOOKUP(A:A,Остатки!A:D,4,FALSE),"Нет"),"")</f>
        <v>Нет</v>
      </c>
      <c r="D400" s="180">
        <f>IFERROR(VLOOKUP(A:A,Цены!A:C,3,0),"")</f>
        <v>634.15</v>
      </c>
      <c r="E400" s="172"/>
      <c r="F400" s="46">
        <f>IFERROR(D399*E399,0)</f>
        <v>0</v>
      </c>
    </row>
    <row r="401" spans="1:6" ht="12.75" x14ac:dyDescent="0.2">
      <c r="A401" s="170"/>
      <c r="B401" s="175"/>
      <c r="C401" s="172" t="str">
        <f>IF(A401&gt;0,IFERROR(VLOOKUP(A:A,Остатки!A:D,4,FALSE),"Нет"),"")</f>
        <v/>
      </c>
      <c r="D401" s="180" t="str">
        <f>IFERROR(VLOOKUP(A:A,Цены!A:C,3,0),"")</f>
        <v/>
      </c>
      <c r="E401" s="172"/>
      <c r="F401" s="46">
        <f>IFERROR(D400*E400,0)</f>
        <v>0</v>
      </c>
    </row>
    <row r="402" spans="1:6" ht="12.75" x14ac:dyDescent="0.2">
      <c r="A402" s="168" t="s">
        <v>6657</v>
      </c>
      <c r="B402" s="168"/>
      <c r="C402" s="172" t="str">
        <f>IF(A402&gt;0,IFERROR(VLOOKUP(A:A,Остатки!A:D,4,FALSE),"Нет"),"")</f>
        <v>Нет</v>
      </c>
      <c r="D402" s="180" t="str">
        <f>IFERROR(VLOOKUP(A:A,Цены!A:C,3,0),"")</f>
        <v/>
      </c>
      <c r="E402" s="172"/>
      <c r="F402" s="46">
        <f t="shared" si="7"/>
        <v>0</v>
      </c>
    </row>
    <row r="403" spans="1:6" ht="12.75" x14ac:dyDescent="0.2">
      <c r="A403" s="170"/>
      <c r="B403" s="171" t="s">
        <v>7</v>
      </c>
      <c r="C403" s="172" t="str">
        <f>IF(A403&gt;0,IFERROR(VLOOKUP(A:A,Остатки!A:D,4,FALSE),"Нет"),"")</f>
        <v/>
      </c>
      <c r="D403" s="180" t="str">
        <f>IFERROR(VLOOKUP(A:A,Цены!A:C,3,0),"")</f>
        <v/>
      </c>
      <c r="E403" s="172"/>
      <c r="F403" s="46">
        <f t="shared" si="7"/>
        <v>0</v>
      </c>
    </row>
    <row r="404" spans="1:6" ht="12.75" x14ac:dyDescent="0.2">
      <c r="A404" s="170"/>
      <c r="B404" s="173" t="s">
        <v>105</v>
      </c>
      <c r="C404" s="172" t="str">
        <f>IF(A404&gt;0,IFERROR(VLOOKUP(A:A,Остатки!A:D,4,FALSE),"Нет"),"")</f>
        <v/>
      </c>
      <c r="D404" s="180" t="str">
        <f>IFERROR(VLOOKUP(A:A,Цены!A:C,3,0),"")</f>
        <v/>
      </c>
      <c r="E404" s="172"/>
    </row>
    <row r="405" spans="1:6" ht="12.75" x14ac:dyDescent="0.2">
      <c r="A405" s="170"/>
      <c r="B405" s="174" t="s">
        <v>127</v>
      </c>
      <c r="C405" s="172" t="str">
        <f>IF(A405&gt;0,IFERROR(VLOOKUP(A:A,Остатки!A:D,4,FALSE),"Нет"),"")</f>
        <v/>
      </c>
      <c r="D405" s="180" t="str">
        <f>IFERROR(VLOOKUP(A:A,Цены!A:C,3,0),"")</f>
        <v/>
      </c>
      <c r="E405" s="172"/>
      <c r="F405" s="46">
        <f>IFERROR(D404*E404,0)</f>
        <v>0</v>
      </c>
    </row>
    <row r="406" spans="1:6" ht="12.75" x14ac:dyDescent="0.2">
      <c r="A406" s="170" t="s">
        <v>6658</v>
      </c>
      <c r="B406" s="175" t="s">
        <v>6659</v>
      </c>
      <c r="C406" s="172" t="str">
        <f>IF(A406&gt;0,IFERROR(VLOOKUP(A:A,Остатки!A:D,4,FALSE),"Нет"),"")</f>
        <v>Нет</v>
      </c>
      <c r="D406" s="180">
        <f>IFERROR(VLOOKUP(A:A,Цены!A:C,3,0),"")</f>
        <v>170230.46</v>
      </c>
      <c r="E406" s="172"/>
      <c r="F406" s="46">
        <f>IFERROR(D405*E405,0)</f>
        <v>0</v>
      </c>
    </row>
    <row r="407" spans="1:6" ht="12.75" x14ac:dyDescent="0.2">
      <c r="A407" s="170"/>
      <c r="B407" s="175"/>
      <c r="C407" s="172" t="str">
        <f>IF(A407&gt;0,IFERROR(VLOOKUP(A:A,Остатки!A:D,4,FALSE),"Нет"),"")</f>
        <v/>
      </c>
      <c r="D407" s="180" t="str">
        <f>IFERROR(VLOOKUP(A:A,Цены!A:C,3,0),"")</f>
        <v/>
      </c>
      <c r="E407" s="172"/>
      <c r="F407" s="46">
        <f>IFERROR(D406*E406,0)</f>
        <v>0</v>
      </c>
    </row>
    <row r="408" spans="1:6" ht="12.75" x14ac:dyDescent="0.2">
      <c r="A408" s="168" t="s">
        <v>6660</v>
      </c>
      <c r="B408" s="168"/>
      <c r="C408" s="172" t="str">
        <f>IF(A408&gt;0,IFERROR(VLOOKUP(A:A,Остатки!A:D,4,FALSE),"Нет"),"")</f>
        <v>Нет</v>
      </c>
      <c r="D408" s="180" t="str">
        <f>IFERROR(VLOOKUP(A:A,Цены!A:C,3,0),"")</f>
        <v/>
      </c>
      <c r="E408" s="172"/>
      <c r="F408" s="46">
        <f t="shared" si="7"/>
        <v>0</v>
      </c>
    </row>
    <row r="409" spans="1:6" ht="12.75" x14ac:dyDescent="0.2">
      <c r="A409" s="170"/>
      <c r="B409" s="171" t="s">
        <v>7</v>
      </c>
      <c r="C409" s="172" t="str">
        <f>IF(A409&gt;0,IFERROR(VLOOKUP(A:A,Остатки!A:D,4,FALSE),"Нет"),"")</f>
        <v/>
      </c>
      <c r="D409" s="180" t="str">
        <f>IFERROR(VLOOKUP(A:A,Цены!A:C,3,0),"")</f>
        <v/>
      </c>
      <c r="E409" s="172"/>
      <c r="F409" s="46">
        <f t="shared" si="7"/>
        <v>0</v>
      </c>
    </row>
    <row r="410" spans="1:6" ht="12.75" x14ac:dyDescent="0.2">
      <c r="A410" s="170"/>
      <c r="B410" s="173" t="s">
        <v>105</v>
      </c>
      <c r="C410" s="172" t="str">
        <f>IF(A410&gt;0,IFERROR(VLOOKUP(A:A,Остатки!A:D,4,FALSE),"Нет"),"")</f>
        <v/>
      </c>
      <c r="D410" s="180" t="str">
        <f>IFERROR(VLOOKUP(A:A,Цены!A:C,3,0),"")</f>
        <v/>
      </c>
      <c r="E410" s="172"/>
      <c r="F410" s="46">
        <f t="shared" si="7"/>
        <v>0</v>
      </c>
    </row>
    <row r="411" spans="1:6" ht="12.75" x14ac:dyDescent="0.2">
      <c r="A411" s="170"/>
      <c r="B411" s="174" t="s">
        <v>127</v>
      </c>
      <c r="C411" s="172" t="str">
        <f>IF(A411&gt;0,IFERROR(VLOOKUP(A:A,Остатки!A:D,4,FALSE),"Нет"),"")</f>
        <v/>
      </c>
      <c r="D411" s="180" t="str">
        <f>IFERROR(VLOOKUP(A:A,Цены!A:C,3,0),"")</f>
        <v/>
      </c>
      <c r="E411" s="172"/>
      <c r="F411" s="46">
        <f t="shared" si="7"/>
        <v>0</v>
      </c>
    </row>
    <row r="412" spans="1:6" ht="25.5" x14ac:dyDescent="0.2">
      <c r="A412" s="170" t="s">
        <v>6661</v>
      </c>
      <c r="B412" s="175" t="s">
        <v>6662</v>
      </c>
      <c r="C412" s="172" t="str">
        <f>IF(A412&gt;0,IFERROR(VLOOKUP(A:A,Остатки!A:D,4,FALSE),"Нет"),"")</f>
        <v>Нет</v>
      </c>
      <c r="D412" s="180">
        <f>IFERROR(VLOOKUP(A:A,Цены!A:C,3,0),"")</f>
        <v>133496.51999999999</v>
      </c>
      <c r="E412" s="172"/>
      <c r="F412" s="46">
        <f t="shared" si="7"/>
        <v>0</v>
      </c>
    </row>
    <row r="413" spans="1:6" ht="25.5" x14ac:dyDescent="0.2">
      <c r="A413" s="170" t="s">
        <v>6663</v>
      </c>
      <c r="B413" s="175" t="s">
        <v>6664</v>
      </c>
      <c r="C413" s="172" t="str">
        <f>IF(A413&gt;0,IFERROR(VLOOKUP(A:A,Остатки!A:D,4,FALSE),"Нет"),"")</f>
        <v>Нет</v>
      </c>
      <c r="D413" s="180">
        <f>IFERROR(VLOOKUP(A:A,Цены!A:C,3,0),"")</f>
        <v>41049.879999999997</v>
      </c>
      <c r="E413" s="172"/>
      <c r="F413" s="46">
        <f t="shared" si="7"/>
        <v>0</v>
      </c>
    </row>
    <row r="414" spans="1:6" ht="25.5" x14ac:dyDescent="0.2">
      <c r="A414" s="170" t="s">
        <v>6665</v>
      </c>
      <c r="B414" s="175" t="s">
        <v>6666</v>
      </c>
      <c r="C414" s="172" t="str">
        <f>IF(A414&gt;0,IFERROR(VLOOKUP(A:A,Остатки!A:D,4,FALSE),"Нет"),"")</f>
        <v>Нет</v>
      </c>
      <c r="D414" s="180">
        <f>IFERROR(VLOOKUP(A:A,Цены!A:C,3,0),"")</f>
        <v>43985.2</v>
      </c>
      <c r="E414" s="172"/>
      <c r="F414" s="46">
        <f t="shared" si="7"/>
        <v>0</v>
      </c>
    </row>
    <row r="415" spans="1:6" ht="12.75" x14ac:dyDescent="0.2">
      <c r="A415" s="170"/>
      <c r="B415" s="173" t="s">
        <v>267</v>
      </c>
      <c r="C415" s="172" t="str">
        <f>IF(A415&gt;0,IFERROR(VLOOKUP(A:A,Остатки!A:D,4,FALSE),"Нет"),"")</f>
        <v/>
      </c>
      <c r="D415" s="180" t="str">
        <f>IFERROR(VLOOKUP(A:A,Цены!A:C,3,0),"")</f>
        <v/>
      </c>
      <c r="E415" s="172"/>
      <c r="F415" s="46">
        <f t="shared" si="7"/>
        <v>0</v>
      </c>
    </row>
    <row r="416" spans="1:6" ht="12.75" x14ac:dyDescent="0.2">
      <c r="A416" s="170"/>
      <c r="B416" s="174" t="s">
        <v>268</v>
      </c>
      <c r="C416" s="172" t="str">
        <f>IF(A416&gt;0,IFERROR(VLOOKUP(A:A,Остатки!A:D,4,FALSE),"Нет"),"")</f>
        <v/>
      </c>
      <c r="D416" s="180" t="str">
        <f>IFERROR(VLOOKUP(A:A,Цены!A:C,3,0),"")</f>
        <v/>
      </c>
      <c r="E416" s="172"/>
      <c r="F416" s="46">
        <f t="shared" si="7"/>
        <v>0</v>
      </c>
    </row>
    <row r="417" spans="1:6" ht="12.75" x14ac:dyDescent="0.2">
      <c r="A417" s="170" t="s">
        <v>6667</v>
      </c>
      <c r="B417" s="175" t="s">
        <v>6668</v>
      </c>
      <c r="C417" s="172" t="str">
        <f>IF(A417&gt;0,IFERROR(VLOOKUP(A:A,Остатки!A:D,4,FALSE),"Нет"),"")</f>
        <v>Нет</v>
      </c>
      <c r="D417" s="180">
        <f>IFERROR(VLOOKUP(A:A,Цены!A:C,3,0),"")</f>
        <v>1474.64</v>
      </c>
      <c r="E417" s="172"/>
      <c r="F417" s="46">
        <f t="shared" si="7"/>
        <v>0</v>
      </c>
    </row>
    <row r="418" spans="1:6" ht="12.75" x14ac:dyDescent="0.2">
      <c r="A418" s="170" t="s">
        <v>6669</v>
      </c>
      <c r="B418" s="175" t="s">
        <v>6670</v>
      </c>
      <c r="C418" s="172" t="str">
        <f>IF(A418&gt;0,IFERROR(VLOOKUP(A:A,Остатки!A:D,4,FALSE),"Нет"),"")</f>
        <v>Нет</v>
      </c>
      <c r="D418" s="180">
        <f>IFERROR(VLOOKUP(A:A,Цены!A:C,3,0),"")</f>
        <v>1801.63</v>
      </c>
      <c r="E418" s="172"/>
      <c r="F418" s="46">
        <f t="shared" si="7"/>
        <v>0</v>
      </c>
    </row>
    <row r="419" spans="1:6" ht="12.75" x14ac:dyDescent="0.2">
      <c r="A419" s="170" t="s">
        <v>6671</v>
      </c>
      <c r="B419" s="175" t="s">
        <v>6672</v>
      </c>
      <c r="C419" s="172" t="str">
        <f>IF(A419&gt;0,IFERROR(VLOOKUP(A:A,Остатки!A:D,4,FALSE),"Нет"),"")</f>
        <v>Нет</v>
      </c>
      <c r="D419" s="180">
        <f>IFERROR(VLOOKUP(A:A,Цены!A:C,3,0),"")</f>
        <v>1801.63</v>
      </c>
      <c r="E419" s="172"/>
      <c r="F419" s="46">
        <f t="shared" si="7"/>
        <v>0</v>
      </c>
    </row>
    <row r="420" spans="1:6" ht="12.75" x14ac:dyDescent="0.2">
      <c r="A420" s="170" t="s">
        <v>6673</v>
      </c>
      <c r="B420" s="175" t="s">
        <v>6674</v>
      </c>
      <c r="C420" s="172" t="str">
        <f>IF(A420&gt;0,IFERROR(VLOOKUP(A:A,Остатки!A:D,4,FALSE),"Нет"),"")</f>
        <v>Нет</v>
      </c>
      <c r="D420" s="180">
        <f>IFERROR(VLOOKUP(A:A,Цены!A:C,3,0),"")</f>
        <v>2129.42</v>
      </c>
      <c r="E420" s="172"/>
      <c r="F420" s="46">
        <f t="shared" si="7"/>
        <v>0</v>
      </c>
    </row>
    <row r="421" spans="1:6" ht="12.75" x14ac:dyDescent="0.2">
      <c r="A421" s="168" t="s">
        <v>6675</v>
      </c>
      <c r="B421" s="168"/>
      <c r="C421" s="172" t="str">
        <f>IF(A421&gt;0,IFERROR(VLOOKUP(A:A,Остатки!A:D,4,FALSE),"Нет"),"")</f>
        <v>Нет</v>
      </c>
      <c r="D421" s="180" t="str">
        <f>IFERROR(VLOOKUP(A:A,Цены!A:C,3,0),"")</f>
        <v/>
      </c>
      <c r="E421" s="172"/>
      <c r="F421" s="46">
        <f t="shared" si="7"/>
        <v>0</v>
      </c>
    </row>
    <row r="422" spans="1:6" ht="12.75" x14ac:dyDescent="0.2">
      <c r="A422" s="170"/>
      <c r="B422" s="171" t="s">
        <v>7</v>
      </c>
      <c r="C422" s="172" t="str">
        <f>IF(A422&gt;0,IFERROR(VLOOKUP(A:A,Остатки!A:D,4,FALSE),"Нет"),"")</f>
        <v/>
      </c>
      <c r="D422" s="180" t="str">
        <f>IFERROR(VLOOKUP(A:A,Цены!A:C,3,0),"")</f>
        <v/>
      </c>
      <c r="E422" s="172"/>
      <c r="F422" s="46">
        <f t="shared" si="7"/>
        <v>0</v>
      </c>
    </row>
    <row r="423" spans="1:6" ht="12.75" x14ac:dyDescent="0.2">
      <c r="A423" s="170"/>
      <c r="B423" s="173" t="s">
        <v>8</v>
      </c>
      <c r="C423" s="172" t="str">
        <f>IF(A423&gt;0,IFERROR(VLOOKUP(A:A,Остатки!A:D,4,FALSE),"Нет"),"")</f>
        <v/>
      </c>
      <c r="D423" s="180" t="str">
        <f>IFERROR(VLOOKUP(A:A,Цены!A:C,3,0),"")</f>
        <v/>
      </c>
      <c r="E423" s="172"/>
      <c r="F423" s="46">
        <f t="shared" si="7"/>
        <v>0</v>
      </c>
    </row>
    <row r="424" spans="1:6" ht="12.75" x14ac:dyDescent="0.2">
      <c r="A424" s="170"/>
      <c r="B424" s="174" t="s">
        <v>9</v>
      </c>
      <c r="C424" s="172" t="str">
        <f>IF(A424&gt;0,IFERROR(VLOOKUP(A:A,Остатки!A:D,4,FALSE),"Нет"),"")</f>
        <v/>
      </c>
      <c r="D424" s="180" t="str">
        <f>IFERROR(VLOOKUP(A:A,Цены!A:C,3,0),"")</f>
        <v/>
      </c>
      <c r="E424" s="172"/>
      <c r="F424" s="46">
        <f t="shared" si="7"/>
        <v>0</v>
      </c>
    </row>
    <row r="425" spans="1:6" ht="12.75" x14ac:dyDescent="0.2">
      <c r="A425" s="170" t="s">
        <v>6676</v>
      </c>
      <c r="B425" s="175" t="s">
        <v>6677</v>
      </c>
      <c r="C425" s="172" t="str">
        <f>IF(A425&gt;0,IFERROR(VLOOKUP(A:A,Остатки!A:D,4,FALSE),"Нет"),"")</f>
        <v>Нет</v>
      </c>
      <c r="D425" s="180">
        <f>IFERROR(VLOOKUP(A:A,Цены!A:C,3,0),"")</f>
        <v>26641.25</v>
      </c>
      <c r="E425" s="172"/>
      <c r="F425" s="46">
        <f t="shared" si="7"/>
        <v>0</v>
      </c>
    </row>
    <row r="426" spans="1:6" ht="12.75" x14ac:dyDescent="0.2">
      <c r="A426" s="170" t="s">
        <v>6678</v>
      </c>
      <c r="B426" s="175" t="s">
        <v>6679</v>
      </c>
      <c r="C426" s="172" t="str">
        <f>IF(A426&gt;0,IFERROR(VLOOKUP(A:A,Остатки!A:D,4,FALSE),"Нет"),"")</f>
        <v>Нет</v>
      </c>
      <c r="D426" s="180">
        <f>IFERROR(VLOOKUP(A:A,Цены!A:C,3,0),"")</f>
        <v>26641.25</v>
      </c>
      <c r="E426" s="172"/>
      <c r="F426" s="46">
        <f t="shared" si="7"/>
        <v>0</v>
      </c>
    </row>
    <row r="427" spans="1:6" ht="12.75" x14ac:dyDescent="0.2">
      <c r="A427" s="170" t="s">
        <v>6680</v>
      </c>
      <c r="B427" s="175" t="s">
        <v>6681</v>
      </c>
      <c r="C427" s="172" t="str">
        <f>IF(A427&gt;0,IFERROR(VLOOKUP(A:A,Остатки!A:D,4,FALSE),"Нет"),"")</f>
        <v>Нет</v>
      </c>
      <c r="D427" s="180">
        <f>IFERROR(VLOOKUP(A:A,Цены!A:C,3,0),"")</f>
        <v>36631.85</v>
      </c>
      <c r="E427" s="172"/>
      <c r="F427" s="46">
        <f t="shared" si="7"/>
        <v>0</v>
      </c>
    </row>
    <row r="428" spans="1:6" ht="12.75" x14ac:dyDescent="0.2">
      <c r="A428" s="170" t="s">
        <v>6682</v>
      </c>
      <c r="B428" s="175" t="s">
        <v>6683</v>
      </c>
      <c r="C428" s="172" t="str">
        <f>IF(A428&gt;0,IFERROR(VLOOKUP(A:A,Остатки!A:D,4,FALSE),"Нет"),"")</f>
        <v>Нет</v>
      </c>
      <c r="D428" s="180">
        <f>IFERROR(VLOOKUP(A:A,Цены!A:C,3,0),"")</f>
        <v>36631.85</v>
      </c>
      <c r="E428" s="172"/>
      <c r="F428" s="46">
        <f t="shared" si="7"/>
        <v>0</v>
      </c>
    </row>
    <row r="429" spans="1:6" ht="12.75" x14ac:dyDescent="0.2">
      <c r="A429" s="170"/>
      <c r="B429" s="174" t="s">
        <v>478</v>
      </c>
      <c r="C429" s="172" t="str">
        <f>IF(A429&gt;0,IFERROR(VLOOKUP(A:A,Остатки!A:D,4,FALSE),"Нет"),"")</f>
        <v/>
      </c>
      <c r="D429" s="180" t="str">
        <f>IFERROR(VLOOKUP(A:A,Цены!A:C,3,0),"")</f>
        <v/>
      </c>
      <c r="E429" s="172"/>
      <c r="F429" s="46">
        <f t="shared" si="7"/>
        <v>0</v>
      </c>
    </row>
    <row r="430" spans="1:6" ht="12.75" x14ac:dyDescent="0.2">
      <c r="A430" s="170" t="s">
        <v>6684</v>
      </c>
      <c r="B430" s="175" t="s">
        <v>6685</v>
      </c>
      <c r="C430" s="172" t="str">
        <f>IF(A430&gt;0,IFERROR(VLOOKUP(A:A,Остатки!A:D,4,FALSE),"Нет"),"")</f>
        <v>Нет</v>
      </c>
      <c r="D430" s="180">
        <f>IFERROR(VLOOKUP(A:A,Цены!A:C,3,0),"")</f>
        <v>49286.66</v>
      </c>
      <c r="E430" s="172"/>
      <c r="F430" s="46">
        <f t="shared" si="7"/>
        <v>0</v>
      </c>
    </row>
    <row r="431" spans="1:6" ht="12.75" x14ac:dyDescent="0.2">
      <c r="A431" s="170" t="s">
        <v>6686</v>
      </c>
      <c r="B431" s="175" t="s">
        <v>6687</v>
      </c>
      <c r="C431" s="172" t="str">
        <f>IF(A431&gt;0,IFERROR(VLOOKUP(A:A,Остатки!A:D,4,FALSE),"Нет"),"")</f>
        <v>Нет</v>
      </c>
      <c r="D431" s="180">
        <f>IFERROR(VLOOKUP(A:A,Цены!A:C,3,0),"")</f>
        <v>49286.66</v>
      </c>
      <c r="E431" s="172"/>
      <c r="F431" s="46">
        <f t="shared" si="7"/>
        <v>0</v>
      </c>
    </row>
    <row r="432" spans="1:6" ht="12.75" x14ac:dyDescent="0.2">
      <c r="A432" s="170" t="s">
        <v>6688</v>
      </c>
      <c r="B432" s="175" t="s">
        <v>6689</v>
      </c>
      <c r="C432" s="172" t="str">
        <f>IF(A432&gt;0,IFERROR(VLOOKUP(A:A,Остатки!A:D,4,FALSE),"Нет"),"")</f>
        <v>Нет</v>
      </c>
      <c r="D432" s="180">
        <f>IFERROR(VLOOKUP(A:A,Цены!A:C,3,0),"")</f>
        <v>49286.66</v>
      </c>
      <c r="E432" s="172"/>
      <c r="F432" s="46">
        <f t="shared" si="7"/>
        <v>0</v>
      </c>
    </row>
    <row r="433" spans="1:6" ht="12.75" x14ac:dyDescent="0.2">
      <c r="A433" s="170" t="s">
        <v>6690</v>
      </c>
      <c r="B433" s="175" t="s">
        <v>6691</v>
      </c>
      <c r="C433" s="172" t="str">
        <f>IF(A433&gt;0,IFERROR(VLOOKUP(A:A,Остатки!A:D,4,FALSE),"Нет"),"")</f>
        <v>Нет</v>
      </c>
      <c r="D433" s="180">
        <f>IFERROR(VLOOKUP(A:A,Цены!A:C,3,0),"")</f>
        <v>44449.22</v>
      </c>
      <c r="E433" s="172"/>
      <c r="F433" s="46">
        <f t="shared" si="7"/>
        <v>0</v>
      </c>
    </row>
    <row r="434" spans="1:6" ht="12.75" x14ac:dyDescent="0.2">
      <c r="A434" s="170" t="s">
        <v>6692</v>
      </c>
      <c r="B434" s="175" t="s">
        <v>6693</v>
      </c>
      <c r="C434" s="172" t="str">
        <f>IF(A434&gt;0,IFERROR(VLOOKUP(A:A,Остатки!A:D,4,FALSE),"Нет"),"")</f>
        <v>Нет</v>
      </c>
      <c r="D434" s="180">
        <f>IFERROR(VLOOKUP(A:A,Цены!A:C,3,0),"")</f>
        <v>37298.15</v>
      </c>
      <c r="E434" s="172"/>
      <c r="F434" s="46">
        <f t="shared" si="7"/>
        <v>0</v>
      </c>
    </row>
    <row r="435" spans="1:6" ht="12.75" x14ac:dyDescent="0.2">
      <c r="A435" s="170" t="s">
        <v>6694</v>
      </c>
      <c r="B435" s="175" t="s">
        <v>6695</v>
      </c>
      <c r="C435" s="172" t="str">
        <f>IF(A435&gt;0,IFERROR(VLOOKUP(A:A,Остатки!A:D,4,FALSE),"Нет"),"")</f>
        <v>Нет</v>
      </c>
      <c r="D435" s="180">
        <f>IFERROR(VLOOKUP(A:A,Цены!A:C,3,0),"")</f>
        <v>54615.12</v>
      </c>
      <c r="E435" s="172"/>
      <c r="F435" s="46">
        <f t="shared" si="7"/>
        <v>0</v>
      </c>
    </row>
    <row r="436" spans="1:6" ht="12.75" x14ac:dyDescent="0.2">
      <c r="A436" s="170" t="s">
        <v>6696</v>
      </c>
      <c r="B436" s="175" t="s">
        <v>6697</v>
      </c>
      <c r="C436" s="172" t="str">
        <f>IF(A436&gt;0,IFERROR(VLOOKUP(A:A,Остатки!A:D,4,FALSE),"Нет"),"")</f>
        <v>Нет</v>
      </c>
      <c r="D436" s="180">
        <f>IFERROR(VLOOKUP(A:A,Цены!A:C,3,0),"")</f>
        <v>54615.12</v>
      </c>
      <c r="E436" s="172"/>
      <c r="F436" s="46">
        <f t="shared" si="7"/>
        <v>0</v>
      </c>
    </row>
    <row r="437" spans="1:6" ht="12.75" x14ac:dyDescent="0.2">
      <c r="A437" s="170" t="s">
        <v>6698</v>
      </c>
      <c r="B437" s="175" t="s">
        <v>6699</v>
      </c>
      <c r="C437" s="172" t="str">
        <f>IF(A437&gt;0,IFERROR(VLOOKUP(A:A,Остатки!A:D,4,FALSE),"Нет"),"")</f>
        <v>Нет</v>
      </c>
      <c r="D437" s="180">
        <f>IFERROR(VLOOKUP(A:A,Цены!A:C,3,0),"")</f>
        <v>54615.12</v>
      </c>
      <c r="E437" s="172"/>
      <c r="F437" s="46">
        <f t="shared" si="7"/>
        <v>0</v>
      </c>
    </row>
    <row r="438" spans="1:6" ht="12.75" x14ac:dyDescent="0.2">
      <c r="A438" s="170" t="s">
        <v>6700</v>
      </c>
      <c r="B438" s="175" t="s">
        <v>6701</v>
      </c>
      <c r="C438" s="172" t="str">
        <f>IF(A438&gt;0,IFERROR(VLOOKUP(A:A,Остатки!A:D,4,FALSE),"Нет"),"")</f>
        <v>Нет</v>
      </c>
      <c r="D438" s="180">
        <f>IFERROR(VLOOKUP(A:A,Цены!A:C,3,0),"")</f>
        <v>49254.66</v>
      </c>
      <c r="E438" s="172"/>
      <c r="F438" s="46">
        <f t="shared" si="7"/>
        <v>0</v>
      </c>
    </row>
    <row r="439" spans="1:6" ht="12.75" x14ac:dyDescent="0.2">
      <c r="A439" s="170" t="s">
        <v>6702</v>
      </c>
      <c r="B439" s="175" t="s">
        <v>6703</v>
      </c>
      <c r="C439" s="172" t="str">
        <f>IF(A439&gt;0,IFERROR(VLOOKUP(A:A,Остатки!A:D,4,FALSE),"Нет"),"")</f>
        <v>Нет</v>
      </c>
      <c r="D439" s="180">
        <f>IFERROR(VLOOKUP(A:A,Цены!A:C,3,0),"")</f>
        <v>38441.919999999998</v>
      </c>
      <c r="E439" s="172"/>
      <c r="F439" s="46">
        <f t="shared" si="7"/>
        <v>0</v>
      </c>
    </row>
    <row r="440" spans="1:6" ht="12.75" x14ac:dyDescent="0.2">
      <c r="A440" s="170" t="s">
        <v>6704</v>
      </c>
      <c r="B440" s="175" t="s">
        <v>6705</v>
      </c>
      <c r="C440" s="172" t="str">
        <f>IF(A440&gt;0,IFERROR(VLOOKUP(A:A,Остатки!A:D,4,FALSE),"Нет"),"")</f>
        <v>Нет</v>
      </c>
      <c r="D440" s="180">
        <f>IFERROR(VLOOKUP(A:A,Цены!A:C,3,0),"")</f>
        <v>59943.56</v>
      </c>
      <c r="E440" s="172"/>
      <c r="F440" s="46">
        <f t="shared" si="7"/>
        <v>0</v>
      </c>
    </row>
    <row r="441" spans="1:6" ht="12.75" x14ac:dyDescent="0.2">
      <c r="A441" s="170" t="s">
        <v>6706</v>
      </c>
      <c r="B441" s="175" t="s">
        <v>6707</v>
      </c>
      <c r="C441" s="172" t="str">
        <f>IF(A441&gt;0,IFERROR(VLOOKUP(A:A,Остатки!A:D,4,FALSE),"Нет"),"")</f>
        <v>Нет</v>
      </c>
      <c r="D441" s="180">
        <f>IFERROR(VLOOKUP(A:A,Цены!A:C,3,0),"")</f>
        <v>59943.56</v>
      </c>
      <c r="E441" s="172"/>
      <c r="F441" s="46">
        <f t="shared" si="7"/>
        <v>0</v>
      </c>
    </row>
    <row r="442" spans="1:6" ht="12.75" x14ac:dyDescent="0.2">
      <c r="A442" s="170" t="s">
        <v>6708</v>
      </c>
      <c r="B442" s="175" t="s">
        <v>6709</v>
      </c>
      <c r="C442" s="172" t="str">
        <f>IF(A442&gt;0,IFERROR(VLOOKUP(A:A,Остатки!A:D,4,FALSE),"Нет"),"")</f>
        <v>Нет</v>
      </c>
      <c r="D442" s="180">
        <f>IFERROR(VLOOKUP(A:A,Цены!A:C,3,0),"")</f>
        <v>59943.56</v>
      </c>
      <c r="E442" s="172"/>
      <c r="F442" s="46">
        <f t="shared" si="7"/>
        <v>0</v>
      </c>
    </row>
    <row r="443" spans="1:6" ht="12.75" x14ac:dyDescent="0.2">
      <c r="A443" s="170" t="s">
        <v>6710</v>
      </c>
      <c r="B443" s="175" t="s">
        <v>6711</v>
      </c>
      <c r="C443" s="172" t="str">
        <f>IF(A443&gt;0,IFERROR(VLOOKUP(A:A,Остатки!A:D,4,FALSE),"Нет"),"")</f>
        <v>Нет</v>
      </c>
      <c r="D443" s="180">
        <f>IFERROR(VLOOKUP(A:A,Цены!A:C,3,0),"")</f>
        <v>59943.56</v>
      </c>
      <c r="E443" s="172"/>
      <c r="F443" s="46">
        <f t="shared" si="7"/>
        <v>0</v>
      </c>
    </row>
    <row r="444" spans="1:6" ht="12.75" x14ac:dyDescent="0.2">
      <c r="A444" s="170" t="s">
        <v>6712</v>
      </c>
      <c r="B444" s="175" t="s">
        <v>6713</v>
      </c>
      <c r="C444" s="172" t="str">
        <f>IF(A444&gt;0,IFERROR(VLOOKUP(A:A,Остатки!A:D,4,FALSE),"Нет"),"")</f>
        <v>Нет</v>
      </c>
      <c r="D444" s="180">
        <f>IFERROR(VLOOKUP(A:A,Цены!A:C,3,0),"")</f>
        <v>47955.05</v>
      </c>
      <c r="E444" s="172"/>
      <c r="F444" s="46">
        <f t="shared" si="7"/>
        <v>0</v>
      </c>
    </row>
    <row r="445" spans="1:6" ht="12.75" x14ac:dyDescent="0.2">
      <c r="A445" s="170" t="s">
        <v>6714</v>
      </c>
      <c r="B445" s="175" t="s">
        <v>6715</v>
      </c>
      <c r="C445" s="172" t="str">
        <f>IF(A445&gt;0,IFERROR(VLOOKUP(A:A,Остатки!A:D,4,FALSE),"Нет"),"")</f>
        <v>Нет</v>
      </c>
      <c r="D445" s="180">
        <f>IFERROR(VLOOKUP(A:A,Цены!A:C,3,0),"")</f>
        <v>57279.34</v>
      </c>
      <c r="E445" s="172"/>
      <c r="F445" s="46">
        <f t="shared" si="7"/>
        <v>0</v>
      </c>
    </row>
    <row r="446" spans="1:6" ht="12.75" x14ac:dyDescent="0.2">
      <c r="A446" s="170" t="s">
        <v>6716</v>
      </c>
      <c r="B446" s="175" t="s">
        <v>6717</v>
      </c>
      <c r="C446" s="172" t="str">
        <f>IF(A446&gt;0,IFERROR(VLOOKUP(A:A,Остатки!A:D,4,FALSE),"Нет"),"")</f>
        <v>Нет</v>
      </c>
      <c r="D446" s="180">
        <f>IFERROR(VLOOKUP(A:A,Цены!A:C,3,0),"")</f>
        <v>57279.34</v>
      </c>
      <c r="E446" s="172"/>
      <c r="F446" s="46">
        <f t="shared" si="7"/>
        <v>0</v>
      </c>
    </row>
    <row r="447" spans="1:6" ht="12.75" x14ac:dyDescent="0.2">
      <c r="A447" s="170" t="s">
        <v>6718</v>
      </c>
      <c r="B447" s="175" t="s">
        <v>6719</v>
      </c>
      <c r="C447" s="172" t="str">
        <f>IF(A447&gt;0,IFERROR(VLOOKUP(A:A,Остатки!A:D,4,FALSE),"Нет"),"")</f>
        <v>Нет</v>
      </c>
      <c r="D447" s="180">
        <f>IFERROR(VLOOKUP(A:A,Цены!A:C,3,0),"")</f>
        <v>57279.34</v>
      </c>
      <c r="E447" s="172"/>
      <c r="F447" s="46">
        <f t="shared" si="7"/>
        <v>0</v>
      </c>
    </row>
    <row r="448" spans="1:6" ht="12.75" x14ac:dyDescent="0.2">
      <c r="A448" s="170" t="s">
        <v>6720</v>
      </c>
      <c r="B448" s="175" t="s">
        <v>6721</v>
      </c>
      <c r="C448" s="172" t="str">
        <f>IF(A448&gt;0,IFERROR(VLOOKUP(A:A,Остатки!A:D,4,FALSE),"Нет"),"")</f>
        <v>Нет</v>
      </c>
      <c r="D448" s="180">
        <f>IFERROR(VLOOKUP(A:A,Цены!A:C,3,0),"")</f>
        <v>51657.41</v>
      </c>
      <c r="E448" s="172"/>
      <c r="F448" s="46">
        <f t="shared" si="7"/>
        <v>0</v>
      </c>
    </row>
    <row r="449" spans="1:6" ht="12.75" x14ac:dyDescent="0.2">
      <c r="A449" s="170" t="s">
        <v>6722</v>
      </c>
      <c r="B449" s="175" t="s">
        <v>6723</v>
      </c>
      <c r="C449" s="172" t="str">
        <f>IF(A449&gt;0,IFERROR(VLOOKUP(A:A,Остатки!A:D,4,FALSE),"Нет"),"")</f>
        <v>Нет</v>
      </c>
      <c r="D449" s="180">
        <f>IFERROR(VLOOKUP(A:A,Цены!A:C,3,0),"")</f>
        <v>42625.599999999999</v>
      </c>
      <c r="E449" s="172"/>
      <c r="F449" s="46">
        <f t="shared" si="7"/>
        <v>0</v>
      </c>
    </row>
    <row r="450" spans="1:6" ht="12.75" x14ac:dyDescent="0.2">
      <c r="A450" s="170" t="s">
        <v>6724</v>
      </c>
      <c r="B450" s="175" t="s">
        <v>6725</v>
      </c>
      <c r="C450" s="172" t="str">
        <f>IF(A450&gt;0,IFERROR(VLOOKUP(A:A,Остатки!A:D,4,FALSE),"Нет"),"")</f>
        <v>Нет</v>
      </c>
      <c r="D450" s="180">
        <f>IFERROR(VLOOKUP(A:A,Цены!A:C,3,0),"")</f>
        <v>62606.79</v>
      </c>
      <c r="E450" s="172"/>
      <c r="F450" s="46">
        <f t="shared" ref="F450:F513" si="8">IFERROR(D450*E450,0)</f>
        <v>0</v>
      </c>
    </row>
    <row r="451" spans="1:6" ht="12.75" x14ac:dyDescent="0.2">
      <c r="A451" s="170" t="s">
        <v>6726</v>
      </c>
      <c r="B451" s="175" t="s">
        <v>6727</v>
      </c>
      <c r="C451" s="172" t="str">
        <f>IF(A451&gt;0,IFERROR(VLOOKUP(A:A,Остатки!A:D,4,FALSE),"Нет"),"")</f>
        <v>Нет</v>
      </c>
      <c r="D451" s="180">
        <f>IFERROR(VLOOKUP(A:A,Цены!A:C,3,0),"")</f>
        <v>62606.79</v>
      </c>
      <c r="E451" s="172"/>
      <c r="F451" s="46">
        <f t="shared" si="8"/>
        <v>0</v>
      </c>
    </row>
    <row r="452" spans="1:6" ht="12.75" x14ac:dyDescent="0.2">
      <c r="A452" s="170" t="s">
        <v>6728</v>
      </c>
      <c r="B452" s="175" t="s">
        <v>6729</v>
      </c>
      <c r="C452" s="172" t="str">
        <f>IF(A452&gt;0,IFERROR(VLOOKUP(A:A,Остатки!A:D,4,FALSE),"Нет"),"")</f>
        <v>Нет</v>
      </c>
      <c r="D452" s="180">
        <f>IFERROR(VLOOKUP(A:A,Цены!A:C,3,0),"")</f>
        <v>62606.79</v>
      </c>
      <c r="E452" s="172"/>
      <c r="F452" s="46">
        <f t="shared" si="8"/>
        <v>0</v>
      </c>
    </row>
    <row r="453" spans="1:6" ht="12.75" x14ac:dyDescent="0.2">
      <c r="A453" s="170" t="s">
        <v>6730</v>
      </c>
      <c r="B453" s="175" t="s">
        <v>6731</v>
      </c>
      <c r="C453" s="172" t="str">
        <f>IF(A453&gt;0,IFERROR(VLOOKUP(A:A,Остатки!A:D,4,FALSE),"Нет"),"")</f>
        <v>Нет</v>
      </c>
      <c r="D453" s="180">
        <f>IFERROR(VLOOKUP(A:A,Цены!A:C,3,0),"")</f>
        <v>62606.79</v>
      </c>
      <c r="E453" s="172"/>
      <c r="F453" s="46">
        <f t="shared" si="8"/>
        <v>0</v>
      </c>
    </row>
    <row r="454" spans="1:6" ht="12.75" x14ac:dyDescent="0.2">
      <c r="A454" s="170" t="s">
        <v>6732</v>
      </c>
      <c r="B454" s="175" t="s">
        <v>6733</v>
      </c>
      <c r="C454" s="172" t="str">
        <f>IF(A454&gt;0,IFERROR(VLOOKUP(A:A,Остатки!A:D,4,FALSE),"Нет"),"")</f>
        <v>Нет</v>
      </c>
      <c r="D454" s="180">
        <f>IFERROR(VLOOKUP(A:A,Цены!A:C,3,0),"")</f>
        <v>43248.29</v>
      </c>
      <c r="E454" s="172"/>
      <c r="F454" s="46">
        <f t="shared" si="8"/>
        <v>0</v>
      </c>
    </row>
    <row r="455" spans="1:6" ht="12.75" x14ac:dyDescent="0.2">
      <c r="A455" s="170" t="s">
        <v>6734</v>
      </c>
      <c r="B455" s="175" t="s">
        <v>6735</v>
      </c>
      <c r="C455" s="172" t="str">
        <f>IF(A455&gt;0,IFERROR(VLOOKUP(A:A,Остатки!A:D,4,FALSE),"Нет"),"")</f>
        <v>Нет</v>
      </c>
      <c r="D455" s="180">
        <f>IFERROR(VLOOKUP(A:A,Цены!A:C,3,0),"")</f>
        <v>67936.25</v>
      </c>
      <c r="E455" s="172"/>
      <c r="F455" s="46">
        <f t="shared" si="8"/>
        <v>0</v>
      </c>
    </row>
    <row r="456" spans="1:6" ht="12.75" x14ac:dyDescent="0.2">
      <c r="A456" s="170" t="s">
        <v>6736</v>
      </c>
      <c r="B456" s="175" t="s">
        <v>6737</v>
      </c>
      <c r="C456" s="172" t="str">
        <f>IF(A456&gt;0,IFERROR(VLOOKUP(A:A,Остатки!A:D,4,FALSE),"Нет"),"")</f>
        <v>Нет</v>
      </c>
      <c r="D456" s="180">
        <f>IFERROR(VLOOKUP(A:A,Цены!A:C,3,0),"")</f>
        <v>67936.25</v>
      </c>
      <c r="E456" s="172"/>
      <c r="F456" s="46">
        <f t="shared" si="8"/>
        <v>0</v>
      </c>
    </row>
    <row r="457" spans="1:6" ht="12.75" x14ac:dyDescent="0.2">
      <c r="A457" s="170" t="s">
        <v>6738</v>
      </c>
      <c r="B457" s="175" t="s">
        <v>6739</v>
      </c>
      <c r="C457" s="172" t="str">
        <f>IF(A457&gt;0,IFERROR(VLOOKUP(A:A,Остатки!A:D,4,FALSE),"Нет"),"")</f>
        <v>Нет</v>
      </c>
      <c r="D457" s="180">
        <f>IFERROR(VLOOKUP(A:A,Цены!A:C,3,0),"")</f>
        <v>67936.25</v>
      </c>
      <c r="E457" s="172"/>
      <c r="F457" s="46">
        <f t="shared" si="8"/>
        <v>0</v>
      </c>
    </row>
    <row r="458" spans="1:6" ht="12.75" x14ac:dyDescent="0.2">
      <c r="A458" s="170" t="s">
        <v>6740</v>
      </c>
      <c r="B458" s="175" t="s">
        <v>6741</v>
      </c>
      <c r="C458" s="172" t="str">
        <f>IF(A458&gt;0,IFERROR(VLOOKUP(A:A,Остатки!A:D,4,FALSE),"Нет"),"")</f>
        <v>Нет</v>
      </c>
      <c r="D458" s="180">
        <f>IFERROR(VLOOKUP(A:A,Цены!A:C,3,0),"")</f>
        <v>67936.25</v>
      </c>
      <c r="E458" s="172"/>
      <c r="F458" s="46">
        <f t="shared" si="8"/>
        <v>0</v>
      </c>
    </row>
    <row r="459" spans="1:6" ht="12.75" x14ac:dyDescent="0.2">
      <c r="A459" s="170" t="s">
        <v>6742</v>
      </c>
      <c r="B459" s="175" t="s">
        <v>6743</v>
      </c>
      <c r="C459" s="172" t="str">
        <f>IF(A459&gt;0,IFERROR(VLOOKUP(A:A,Остатки!A:D,4,FALSE),"Нет"),"")</f>
        <v>Нет</v>
      </c>
      <c r="D459" s="180">
        <f>IFERROR(VLOOKUP(A:A,Цены!A:C,3,0),"")</f>
        <v>53282.5</v>
      </c>
      <c r="E459" s="172"/>
      <c r="F459" s="46">
        <f t="shared" si="8"/>
        <v>0</v>
      </c>
    </row>
    <row r="460" spans="1:6" ht="12.75" x14ac:dyDescent="0.2">
      <c r="A460" s="170"/>
      <c r="B460" s="174" t="s">
        <v>3800</v>
      </c>
      <c r="C460" s="172" t="str">
        <f>IF(A460&gt;0,IFERROR(VLOOKUP(A:A,Остатки!A:D,4,FALSE),"Нет"),"")</f>
        <v/>
      </c>
      <c r="D460" s="180" t="str">
        <f>IFERROR(VLOOKUP(A:A,Цены!A:C,3,0),"")</f>
        <v/>
      </c>
      <c r="E460" s="172"/>
      <c r="F460" s="46">
        <f t="shared" si="8"/>
        <v>0</v>
      </c>
    </row>
    <row r="461" spans="1:6" ht="12.75" x14ac:dyDescent="0.2">
      <c r="A461" s="170" t="s">
        <v>6744</v>
      </c>
      <c r="B461" s="175" t="s">
        <v>6745</v>
      </c>
      <c r="C461" s="172" t="str">
        <f>IF(A461&gt;0,IFERROR(VLOOKUP(A:A,Остатки!A:D,4,FALSE),"Нет"),"")</f>
        <v>Нет</v>
      </c>
      <c r="D461" s="180">
        <f>IFERROR(VLOOKUP(A:A,Цены!A:C,3,0),"")</f>
        <v>154276.31</v>
      </c>
      <c r="E461" s="172"/>
      <c r="F461" s="46">
        <f t="shared" si="8"/>
        <v>0</v>
      </c>
    </row>
    <row r="462" spans="1:6" ht="12.75" x14ac:dyDescent="0.2">
      <c r="A462" s="170" t="s">
        <v>6746</v>
      </c>
      <c r="B462" s="175" t="s">
        <v>6747</v>
      </c>
      <c r="C462" s="172" t="str">
        <f>IF(A462&gt;0,IFERROR(VLOOKUP(A:A,Остатки!A:D,4,FALSE),"Нет"),"")</f>
        <v>Нет</v>
      </c>
      <c r="D462" s="180">
        <f>IFERROR(VLOOKUP(A:A,Цены!A:C,3,0),"")</f>
        <v>132508.88</v>
      </c>
      <c r="E462" s="172"/>
      <c r="F462" s="46">
        <f t="shared" si="8"/>
        <v>0</v>
      </c>
    </row>
    <row r="463" spans="1:6" ht="12.75" x14ac:dyDescent="0.2">
      <c r="A463" s="170" t="s">
        <v>6748</v>
      </c>
      <c r="B463" s="175" t="s">
        <v>6749</v>
      </c>
      <c r="C463" s="172" t="str">
        <f>IF(A463&gt;0,IFERROR(VLOOKUP(A:A,Остатки!A:D,4,FALSE),"Нет"),"")</f>
        <v>Нет</v>
      </c>
      <c r="D463" s="180">
        <f>IFERROR(VLOOKUP(A:A,Цены!A:C,3,0),"")</f>
        <v>229051.54</v>
      </c>
      <c r="E463" s="172"/>
      <c r="F463" s="46">
        <f t="shared" si="8"/>
        <v>0</v>
      </c>
    </row>
    <row r="464" spans="1:6" ht="12.75" x14ac:dyDescent="0.2">
      <c r="A464" s="170" t="s">
        <v>6750</v>
      </c>
      <c r="B464" s="175" t="s">
        <v>6751</v>
      </c>
      <c r="C464" s="172" t="str">
        <f>IF(A464&gt;0,IFERROR(VLOOKUP(A:A,Остатки!A:D,4,FALSE),"Нет"),"")</f>
        <v>Нет</v>
      </c>
      <c r="D464" s="180">
        <f>IFERROR(VLOOKUP(A:A,Цены!A:C,3,0),"")</f>
        <v>246632.11</v>
      </c>
      <c r="E464" s="172"/>
      <c r="F464" s="46">
        <f t="shared" si="8"/>
        <v>0</v>
      </c>
    </row>
    <row r="465" spans="1:6" ht="12.75" x14ac:dyDescent="0.2">
      <c r="A465" s="170" t="s">
        <v>6752</v>
      </c>
      <c r="B465" s="175" t="s">
        <v>6753</v>
      </c>
      <c r="C465" s="172" t="str">
        <f>IF(A465&gt;0,IFERROR(VLOOKUP(A:A,Остатки!A:D,4,FALSE),"Нет"),"")</f>
        <v>Нет</v>
      </c>
      <c r="D465" s="180">
        <f>IFERROR(VLOOKUP(A:A,Цены!A:C,3,0),"")</f>
        <v>432682.03</v>
      </c>
      <c r="E465" s="172"/>
      <c r="F465" s="46">
        <f t="shared" si="8"/>
        <v>0</v>
      </c>
    </row>
    <row r="466" spans="1:6" ht="12.75" x14ac:dyDescent="0.2">
      <c r="A466" s="170" t="s">
        <v>6754</v>
      </c>
      <c r="B466" s="175" t="s">
        <v>6755</v>
      </c>
      <c r="C466" s="172" t="str">
        <f>IF(A466&gt;0,IFERROR(VLOOKUP(A:A,Остатки!A:D,4,FALSE),"Нет"),"")</f>
        <v>Нет</v>
      </c>
      <c r="D466" s="180">
        <f>IFERROR(VLOOKUP(A:A,Цены!A:C,3,0),"")</f>
        <v>494880.1</v>
      </c>
      <c r="E466" s="172"/>
      <c r="F466" s="46">
        <f t="shared" si="8"/>
        <v>0</v>
      </c>
    </row>
    <row r="467" spans="1:6" ht="12.75" x14ac:dyDescent="0.2">
      <c r="A467" s="170" t="s">
        <v>6756</v>
      </c>
      <c r="B467" s="175" t="s">
        <v>6757</v>
      </c>
      <c r="C467" s="172" t="str">
        <f>IF(A467&gt;0,IFERROR(VLOOKUP(A:A,Остатки!A:D,4,FALSE),"Нет"),"")</f>
        <v>Нет</v>
      </c>
      <c r="D467" s="180">
        <f>IFERROR(VLOOKUP(A:A,Цены!A:C,3,0),"")</f>
        <v>682175.46</v>
      </c>
      <c r="E467" s="172"/>
      <c r="F467" s="46">
        <f t="shared" si="8"/>
        <v>0</v>
      </c>
    </row>
    <row r="468" spans="1:6" ht="12.75" x14ac:dyDescent="0.2">
      <c r="A468" s="170"/>
      <c r="B468" s="173" t="s">
        <v>105</v>
      </c>
      <c r="C468" s="172" t="str">
        <f>IF(A468&gt;0,IFERROR(VLOOKUP(A:A,Остатки!A:D,4,FALSE),"Нет"),"")</f>
        <v/>
      </c>
      <c r="D468" s="180" t="str">
        <f>IFERROR(VLOOKUP(A:A,Цены!A:C,3,0),"")</f>
        <v/>
      </c>
      <c r="E468" s="172"/>
      <c r="F468" s="46">
        <f t="shared" si="8"/>
        <v>0</v>
      </c>
    </row>
    <row r="469" spans="1:6" ht="12.75" x14ac:dyDescent="0.2">
      <c r="A469" s="170"/>
      <c r="B469" s="174" t="s">
        <v>106</v>
      </c>
      <c r="C469" s="172" t="str">
        <f>IF(A469&gt;0,IFERROR(VLOOKUP(A:A,Остатки!A:D,4,FALSE),"Нет"),"")</f>
        <v/>
      </c>
      <c r="D469" s="180" t="str">
        <f>IFERROR(VLOOKUP(A:A,Цены!A:C,3,0),"")</f>
        <v/>
      </c>
      <c r="E469" s="172"/>
      <c r="F469" s="46">
        <f t="shared" si="8"/>
        <v>0</v>
      </c>
    </row>
    <row r="470" spans="1:6" ht="12.75" x14ac:dyDescent="0.2">
      <c r="A470" s="170" t="s">
        <v>6759</v>
      </c>
      <c r="B470" s="175" t="s">
        <v>6760</v>
      </c>
      <c r="C470" s="172" t="str">
        <f>IF(A470&gt;0,IFERROR(VLOOKUP(A:A,Остатки!A:D,4,FALSE),"Нет"),"")</f>
        <v>Нет</v>
      </c>
      <c r="D470" s="180">
        <f>IFERROR(VLOOKUP(A:A,Цены!A:C,3,0),"")</f>
        <v>10427.14</v>
      </c>
      <c r="E470" s="172"/>
      <c r="F470" s="46">
        <f t="shared" si="8"/>
        <v>0</v>
      </c>
    </row>
    <row r="471" spans="1:6" ht="12.75" x14ac:dyDescent="0.2">
      <c r="A471" s="170" t="s">
        <v>6761</v>
      </c>
      <c r="B471" s="175" t="s">
        <v>6762</v>
      </c>
      <c r="C471" s="172" t="str">
        <f>IF(A471&gt;0,IFERROR(VLOOKUP(A:A,Остатки!A:D,4,FALSE),"Нет"),"")</f>
        <v>В наличии</v>
      </c>
      <c r="D471" s="180">
        <f>IFERROR(VLOOKUP(A:A,Цены!A:C,3,0),"")</f>
        <v>2052.5500000000002</v>
      </c>
      <c r="E471" s="172"/>
      <c r="F471" s="46">
        <f t="shared" si="8"/>
        <v>0</v>
      </c>
    </row>
    <row r="472" spans="1:6" ht="12.75" x14ac:dyDescent="0.2">
      <c r="A472" s="170" t="s">
        <v>6763</v>
      </c>
      <c r="B472" s="175" t="s">
        <v>6764</v>
      </c>
      <c r="C472" s="172" t="str">
        <f>IF(A472&gt;0,IFERROR(VLOOKUP(A:A,Остатки!A:D,4,FALSE),"Нет"),"")</f>
        <v>Нет</v>
      </c>
      <c r="D472" s="180">
        <f>IFERROR(VLOOKUP(A:A,Цены!A:C,3,0),"")</f>
        <v>10427.14</v>
      </c>
      <c r="E472" s="172"/>
      <c r="F472" s="46">
        <f t="shared" si="8"/>
        <v>0</v>
      </c>
    </row>
    <row r="473" spans="1:6" ht="12.75" x14ac:dyDescent="0.2">
      <c r="A473" s="170" t="s">
        <v>6765</v>
      </c>
      <c r="B473" s="175" t="s">
        <v>6766</v>
      </c>
      <c r="C473" s="172" t="str">
        <f>IF(A473&gt;0,IFERROR(VLOOKUP(A:A,Остатки!A:D,4,FALSE),"Нет"),"")</f>
        <v>Нет</v>
      </c>
      <c r="D473" s="180">
        <f>IFERROR(VLOOKUP(A:A,Цены!A:C,3,0),"")</f>
        <v>10427.14</v>
      </c>
      <c r="E473" s="172"/>
      <c r="F473" s="46">
        <f t="shared" si="8"/>
        <v>0</v>
      </c>
    </row>
    <row r="474" spans="1:6" ht="12.75" x14ac:dyDescent="0.2">
      <c r="A474" s="170" t="s">
        <v>6767</v>
      </c>
      <c r="B474" s="175" t="s">
        <v>6768</v>
      </c>
      <c r="C474" s="172" t="str">
        <f>IF(A474&gt;0,IFERROR(VLOOKUP(A:A,Остатки!A:D,4,FALSE),"Нет"),"")</f>
        <v>В наличии</v>
      </c>
      <c r="D474" s="180">
        <f>IFERROR(VLOOKUP(A:A,Цены!A:C,3,0),"")</f>
        <v>1350.36</v>
      </c>
      <c r="E474" s="172"/>
      <c r="F474" s="46">
        <f t="shared" si="8"/>
        <v>0</v>
      </c>
    </row>
    <row r="475" spans="1:6" ht="12.75" x14ac:dyDescent="0.2">
      <c r="A475" s="170" t="s">
        <v>6769</v>
      </c>
      <c r="B475" s="175" t="s">
        <v>6770</v>
      </c>
      <c r="C475" s="172" t="str">
        <f>IF(A475&gt;0,IFERROR(VLOOKUP(A:A,Остатки!A:D,4,FALSE),"Нет"),"")</f>
        <v>Нет</v>
      </c>
      <c r="D475" s="180">
        <f>IFERROR(VLOOKUP(A:A,Цены!A:C,3,0),"")</f>
        <v>8009.55</v>
      </c>
      <c r="E475" s="172"/>
      <c r="F475" s="46">
        <f t="shared" si="8"/>
        <v>0</v>
      </c>
    </row>
    <row r="476" spans="1:6" ht="12.75" x14ac:dyDescent="0.2">
      <c r="A476" s="170" t="s">
        <v>6771</v>
      </c>
      <c r="B476" s="175" t="s">
        <v>6772</v>
      </c>
      <c r="C476" s="172" t="str">
        <f>IF(A476&gt;0,IFERROR(VLOOKUP(A:A,Остатки!A:D,4,FALSE),"Нет"),"")</f>
        <v>В наличии</v>
      </c>
      <c r="D476" s="180">
        <f>IFERROR(VLOOKUP(A:A,Цены!A:C,3,0),"")</f>
        <v>1404.37</v>
      </c>
      <c r="E476" s="172"/>
      <c r="F476" s="46">
        <f t="shared" si="8"/>
        <v>0</v>
      </c>
    </row>
    <row r="477" spans="1:6" ht="12.75" x14ac:dyDescent="0.2">
      <c r="A477" s="170" t="s">
        <v>6773</v>
      </c>
      <c r="B477" s="175" t="s">
        <v>6774</v>
      </c>
      <c r="C477" s="172" t="str">
        <f>IF(A477&gt;0,IFERROR(VLOOKUP(A:A,Остатки!A:D,4,FALSE),"Нет"),"")</f>
        <v>В наличии</v>
      </c>
      <c r="D477" s="180">
        <f>IFERROR(VLOOKUP(A:A,Цены!A:C,3,0),"")</f>
        <v>1404.37</v>
      </c>
      <c r="E477" s="172"/>
      <c r="F477" s="46">
        <f t="shared" si="8"/>
        <v>0</v>
      </c>
    </row>
    <row r="478" spans="1:6" ht="12.75" x14ac:dyDescent="0.2">
      <c r="A478" s="170" t="s">
        <v>6775</v>
      </c>
      <c r="B478" s="175" t="s">
        <v>6776</v>
      </c>
      <c r="C478" s="172" t="str">
        <f>IF(A478&gt;0,IFERROR(VLOOKUP(A:A,Остатки!A:D,4,FALSE),"Нет"),"")</f>
        <v>Нет</v>
      </c>
      <c r="D478" s="180">
        <f>IFERROR(VLOOKUP(A:A,Цены!A:C,3,0),"")</f>
        <v>10427.14</v>
      </c>
      <c r="E478" s="172"/>
      <c r="F478" s="46">
        <f t="shared" si="8"/>
        <v>0</v>
      </c>
    </row>
    <row r="479" spans="1:6" ht="12.75" x14ac:dyDescent="0.2">
      <c r="A479" s="170" t="s">
        <v>6777</v>
      </c>
      <c r="B479" s="175" t="s">
        <v>6778</v>
      </c>
      <c r="C479" s="172" t="str">
        <f>IF(A479&gt;0,IFERROR(VLOOKUP(A:A,Остатки!A:D,4,FALSE),"Нет"),"")</f>
        <v>В наличии</v>
      </c>
      <c r="D479" s="180">
        <f>IFERROR(VLOOKUP(A:A,Цены!A:C,3,0),"")</f>
        <v>1404.37</v>
      </c>
      <c r="E479" s="172"/>
      <c r="F479" s="46">
        <f t="shared" si="8"/>
        <v>0</v>
      </c>
    </row>
    <row r="480" spans="1:6" ht="12.75" x14ac:dyDescent="0.2">
      <c r="A480" s="170" t="s">
        <v>6779</v>
      </c>
      <c r="B480" s="175" t="s">
        <v>6780</v>
      </c>
      <c r="C480" s="172" t="str">
        <f>IF(A480&gt;0,IFERROR(VLOOKUP(A:A,Остатки!A:D,4,FALSE),"Нет"),"")</f>
        <v>В наличии</v>
      </c>
      <c r="D480" s="180">
        <f>IFERROR(VLOOKUP(A:A,Цены!A:C,3,0),"")</f>
        <v>1404.37</v>
      </c>
      <c r="E480" s="172"/>
      <c r="F480" s="46">
        <f t="shared" si="8"/>
        <v>0</v>
      </c>
    </row>
    <row r="481" spans="1:6" ht="12.75" x14ac:dyDescent="0.2">
      <c r="A481" s="170" t="s">
        <v>6781</v>
      </c>
      <c r="B481" s="175" t="s">
        <v>6782</v>
      </c>
      <c r="C481" s="172" t="str">
        <f>IF(A481&gt;0,IFERROR(VLOOKUP(A:A,Остатки!A:D,4,FALSE),"Нет"),"")</f>
        <v>Нет</v>
      </c>
      <c r="D481" s="180">
        <f>IFERROR(VLOOKUP(A:A,Цены!A:C,3,0),"")</f>
        <v>1681.98</v>
      </c>
      <c r="E481" s="172"/>
      <c r="F481" s="46">
        <f t="shared" si="8"/>
        <v>0</v>
      </c>
    </row>
    <row r="482" spans="1:6" ht="12.75" x14ac:dyDescent="0.2">
      <c r="A482" s="170" t="s">
        <v>6783</v>
      </c>
      <c r="B482" s="175" t="s">
        <v>6784</v>
      </c>
      <c r="C482" s="172" t="str">
        <f>IF(A482&gt;0,IFERROR(VLOOKUP(A:A,Остатки!A:D,4,FALSE),"Нет"),"")</f>
        <v>Нет</v>
      </c>
      <c r="D482" s="180">
        <f>IFERROR(VLOOKUP(A:A,Цены!A:C,3,0),"")</f>
        <v>1598.21</v>
      </c>
      <c r="E482" s="172"/>
      <c r="F482" s="46">
        <f t="shared" si="8"/>
        <v>0</v>
      </c>
    </row>
    <row r="483" spans="1:6" ht="12.75" x14ac:dyDescent="0.2">
      <c r="A483" s="170" t="s">
        <v>6785</v>
      </c>
      <c r="B483" s="175" t="s">
        <v>6786</v>
      </c>
      <c r="C483" s="172" t="str">
        <f>IF(A483&gt;0,IFERROR(VLOOKUP(A:A,Остатки!A:D,4,FALSE),"Нет"),"")</f>
        <v>Нет</v>
      </c>
      <c r="D483" s="180">
        <f>IFERROR(VLOOKUP(A:A,Цены!A:C,3,0),"")</f>
        <v>1681.99</v>
      </c>
      <c r="E483" s="172"/>
      <c r="F483" s="46">
        <f t="shared" si="8"/>
        <v>0</v>
      </c>
    </row>
    <row r="484" spans="1:6" ht="12.75" x14ac:dyDescent="0.2">
      <c r="A484" s="170" t="s">
        <v>6787</v>
      </c>
      <c r="B484" s="175" t="s">
        <v>6788</v>
      </c>
      <c r="C484" s="172" t="str">
        <f>IF(A484&gt;0,IFERROR(VLOOKUP(A:A,Остатки!A:D,4,FALSE),"Нет"),"")</f>
        <v>Нет</v>
      </c>
      <c r="D484" s="180">
        <f>IFERROR(VLOOKUP(A:A,Цены!A:C,3,0),"")</f>
        <v>11095.45</v>
      </c>
      <c r="E484" s="172"/>
      <c r="F484" s="46">
        <f t="shared" si="8"/>
        <v>0</v>
      </c>
    </row>
    <row r="485" spans="1:6" ht="12.75" x14ac:dyDescent="0.2">
      <c r="A485" s="190" t="s">
        <v>34362</v>
      </c>
      <c r="B485" s="191" t="s">
        <v>34363</v>
      </c>
      <c r="C485" s="172" t="str">
        <f>IF(A485&gt;0,IFERROR(VLOOKUP(A:A,Остатки!A:D,4,FALSE),"Нет"),"")</f>
        <v>В наличии</v>
      </c>
      <c r="D485" s="180">
        <f>IFERROR(VLOOKUP(A:A,Цены!A:C,3,0),"")</f>
        <v>3402.91</v>
      </c>
      <c r="E485" s="172"/>
      <c r="F485" s="46">
        <f t="shared" si="8"/>
        <v>0</v>
      </c>
    </row>
    <row r="486" spans="1:6" ht="12.75" x14ac:dyDescent="0.2">
      <c r="A486" s="190" t="s">
        <v>34364</v>
      </c>
      <c r="B486" s="191" t="s">
        <v>34365</v>
      </c>
      <c r="C486" s="172" t="str">
        <f>IF(A486&gt;0,IFERROR(VLOOKUP(A:A,Остатки!A:D,4,FALSE),"Нет"),"")</f>
        <v>В наличии</v>
      </c>
      <c r="D486" s="180">
        <f>IFERROR(VLOOKUP(A:A,Цены!A:C,3,0),"")</f>
        <v>1485.4</v>
      </c>
      <c r="E486" s="172"/>
      <c r="F486" s="46">
        <f t="shared" si="8"/>
        <v>0</v>
      </c>
    </row>
    <row r="487" spans="1:6" ht="12.75" x14ac:dyDescent="0.2">
      <c r="A487" s="190" t="s">
        <v>34366</v>
      </c>
      <c r="B487" s="191" t="s">
        <v>34367</v>
      </c>
      <c r="C487" s="172" t="str">
        <f>IF(A487&gt;0,IFERROR(VLOOKUP(A:A,Остатки!A:D,4,FALSE),"Нет"),"")</f>
        <v>В наличии</v>
      </c>
      <c r="D487" s="180">
        <f>IFERROR(VLOOKUP(A:A,Цены!A:C,3,0),"")</f>
        <v>2295.61</v>
      </c>
      <c r="E487" s="172"/>
      <c r="F487" s="46">
        <f t="shared" si="8"/>
        <v>0</v>
      </c>
    </row>
    <row r="488" spans="1:6" ht="12.75" x14ac:dyDescent="0.2">
      <c r="A488" s="190" t="s">
        <v>36994</v>
      </c>
      <c r="B488" s="191" t="s">
        <v>36995</v>
      </c>
      <c r="C488" s="172" t="str">
        <f>IF(A488&gt;0,IFERROR(VLOOKUP(A:A,Остатки!A:D,4,FALSE),"Нет"),"")</f>
        <v>Нет</v>
      </c>
      <c r="D488" s="180">
        <f>IFERROR(VLOOKUP(A:A,Цены!A:C,3,0),"")</f>
        <v>12693.38</v>
      </c>
      <c r="E488" s="172"/>
      <c r="F488" s="46">
        <f t="shared" si="8"/>
        <v>0</v>
      </c>
    </row>
    <row r="489" spans="1:6" ht="12.75" x14ac:dyDescent="0.2">
      <c r="A489" s="170" t="s">
        <v>6789</v>
      </c>
      <c r="B489" s="175" t="s">
        <v>6790</v>
      </c>
      <c r="C489" s="172" t="str">
        <f>IF(A489&gt;0,IFERROR(VLOOKUP(A:A,Остатки!A:D,4,FALSE),"Нет"),"")</f>
        <v>В наличии</v>
      </c>
      <c r="D489" s="180">
        <f>IFERROR(VLOOKUP(A:A,Цены!A:C,3,0),"")</f>
        <v>2295.61</v>
      </c>
      <c r="E489" s="172"/>
      <c r="F489" s="46">
        <f t="shared" si="8"/>
        <v>0</v>
      </c>
    </row>
    <row r="490" spans="1:6" ht="12.75" x14ac:dyDescent="0.2">
      <c r="A490" s="170" t="s">
        <v>6791</v>
      </c>
      <c r="B490" s="175" t="s">
        <v>6792</v>
      </c>
      <c r="C490" s="172" t="str">
        <f>IF(A490&gt;0,IFERROR(VLOOKUP(A:A,Остатки!A:D,4,FALSE),"Нет"),"")</f>
        <v>Нет</v>
      </c>
      <c r="D490" s="180">
        <f>IFERROR(VLOOKUP(A:A,Цены!A:C,3,0),"")</f>
        <v>8853.7800000000007</v>
      </c>
      <c r="E490" s="172"/>
      <c r="F490" s="46">
        <f t="shared" si="8"/>
        <v>0</v>
      </c>
    </row>
    <row r="491" spans="1:6" ht="12.75" x14ac:dyDescent="0.2">
      <c r="A491" s="170" t="s">
        <v>6793</v>
      </c>
      <c r="B491" s="175" t="s">
        <v>6794</v>
      </c>
      <c r="C491" s="172" t="str">
        <f>IF(A491&gt;0,IFERROR(VLOOKUP(A:A,Остатки!A:D,4,FALSE),"Нет"),"")</f>
        <v>В наличии</v>
      </c>
      <c r="D491" s="180">
        <f>IFERROR(VLOOKUP(A:A,Цены!A:C,3,0),"")</f>
        <v>1404.37</v>
      </c>
      <c r="E491" s="172"/>
      <c r="F491" s="46">
        <f t="shared" si="8"/>
        <v>0</v>
      </c>
    </row>
    <row r="492" spans="1:6" ht="12.75" x14ac:dyDescent="0.2">
      <c r="A492" s="170" t="s">
        <v>6795</v>
      </c>
      <c r="B492" s="175" t="s">
        <v>6796</v>
      </c>
      <c r="C492" s="172" t="str">
        <f>IF(A492&gt;0,IFERROR(VLOOKUP(A:A,Остатки!A:D,4,FALSE),"Нет"),"")</f>
        <v>В наличии</v>
      </c>
      <c r="D492" s="180">
        <f>IFERROR(VLOOKUP(A:A,Цены!A:C,3,0),"")</f>
        <v>2295.61</v>
      </c>
      <c r="E492" s="172"/>
      <c r="F492" s="46">
        <f t="shared" si="8"/>
        <v>0</v>
      </c>
    </row>
    <row r="493" spans="1:6" ht="12.75" x14ac:dyDescent="0.2">
      <c r="A493" s="170" t="s">
        <v>6797</v>
      </c>
      <c r="B493" s="175" t="s">
        <v>6798</v>
      </c>
      <c r="C493" s="172" t="str">
        <f>IF(A493&gt;0,IFERROR(VLOOKUP(A:A,Остатки!A:D,4,FALSE),"Нет"),"")</f>
        <v>Нет</v>
      </c>
      <c r="D493" s="180">
        <f>IFERROR(VLOOKUP(A:A,Цены!A:C,3,0),"")</f>
        <v>8853.7800000000007</v>
      </c>
      <c r="E493" s="172"/>
      <c r="F493" s="46">
        <f t="shared" si="8"/>
        <v>0</v>
      </c>
    </row>
    <row r="494" spans="1:6" ht="12.75" x14ac:dyDescent="0.2">
      <c r="A494" s="170" t="s">
        <v>6799</v>
      </c>
      <c r="B494" s="175" t="s">
        <v>6800</v>
      </c>
      <c r="C494" s="172" t="str">
        <f>IF(A494&gt;0,IFERROR(VLOOKUP(A:A,Остатки!A:D,4,FALSE),"Нет"),"")</f>
        <v>В наличии</v>
      </c>
      <c r="D494" s="180">
        <f>IFERROR(VLOOKUP(A:A,Цены!A:C,3,0),"")</f>
        <v>1404.37</v>
      </c>
      <c r="E494" s="172"/>
      <c r="F494" s="46">
        <f t="shared" si="8"/>
        <v>0</v>
      </c>
    </row>
    <row r="495" spans="1:6" ht="12.75" x14ac:dyDescent="0.2">
      <c r="A495" s="170" t="s">
        <v>6801</v>
      </c>
      <c r="B495" s="175" t="s">
        <v>6802</v>
      </c>
      <c r="C495" s="172" t="str">
        <f>IF(A495&gt;0,IFERROR(VLOOKUP(A:A,Остатки!A:D,4,FALSE),"Нет"),"")</f>
        <v>В наличии</v>
      </c>
      <c r="D495" s="180">
        <f>IFERROR(VLOOKUP(A:A,Цены!A:C,3,0),"")</f>
        <v>2349.63</v>
      </c>
      <c r="E495" s="172"/>
      <c r="F495" s="46">
        <f t="shared" si="8"/>
        <v>0</v>
      </c>
    </row>
    <row r="496" spans="1:6" ht="12.75" x14ac:dyDescent="0.2">
      <c r="A496" s="170" t="s">
        <v>6803</v>
      </c>
      <c r="B496" s="175" t="s">
        <v>6804</v>
      </c>
      <c r="C496" s="172" t="str">
        <f>IF(A496&gt;0,IFERROR(VLOOKUP(A:A,Остатки!A:D,4,FALSE),"Нет"),"")</f>
        <v>В наличии</v>
      </c>
      <c r="D496" s="180">
        <f>IFERROR(VLOOKUP(A:A,Цены!A:C,3,0),"")</f>
        <v>6640.34</v>
      </c>
      <c r="E496" s="172"/>
      <c r="F496" s="46">
        <f t="shared" si="8"/>
        <v>0</v>
      </c>
    </row>
    <row r="497" spans="1:6" ht="12.75" x14ac:dyDescent="0.2">
      <c r="A497" s="170" t="s">
        <v>6805</v>
      </c>
      <c r="B497" s="175" t="s">
        <v>6806</v>
      </c>
      <c r="C497" s="172" t="str">
        <f>IF(A497&gt;0,IFERROR(VLOOKUP(A:A,Остатки!A:D,4,FALSE),"Нет"),"")</f>
        <v>В наличии</v>
      </c>
      <c r="D497" s="180">
        <f>IFERROR(VLOOKUP(A:A,Цены!A:C,3,0),"")</f>
        <v>1404.37</v>
      </c>
      <c r="E497" s="172"/>
      <c r="F497" s="46">
        <f t="shared" si="8"/>
        <v>0</v>
      </c>
    </row>
    <row r="498" spans="1:6" ht="12.75" x14ac:dyDescent="0.2">
      <c r="A498" s="170" t="s">
        <v>6807</v>
      </c>
      <c r="B498" s="175" t="s">
        <v>6808</v>
      </c>
      <c r="C498" s="172" t="str">
        <f>IF(A498&gt;0,IFERROR(VLOOKUP(A:A,Остатки!A:D,4,FALSE),"Нет"),"")</f>
        <v>Нет</v>
      </c>
      <c r="D498" s="180">
        <f>IFERROR(VLOOKUP(A:A,Цены!A:C,3,0),"")</f>
        <v>2889.77</v>
      </c>
      <c r="E498" s="172"/>
      <c r="F498" s="46">
        <f t="shared" si="8"/>
        <v>0</v>
      </c>
    </row>
    <row r="499" spans="1:6" ht="12.75" x14ac:dyDescent="0.2">
      <c r="A499" s="170" t="s">
        <v>6809</v>
      </c>
      <c r="B499" s="175" t="s">
        <v>6810</v>
      </c>
      <c r="C499" s="172" t="str">
        <f>IF(A499&gt;0,IFERROR(VLOOKUP(A:A,Остатки!A:D,4,FALSE),"Нет"),"")</f>
        <v>В наличии</v>
      </c>
      <c r="D499" s="180">
        <f>IFERROR(VLOOKUP(A:A,Цены!A:C,3,0),"")</f>
        <v>783.21</v>
      </c>
      <c r="E499" s="172"/>
      <c r="F499" s="46">
        <f t="shared" si="8"/>
        <v>0</v>
      </c>
    </row>
    <row r="500" spans="1:6" ht="12.75" x14ac:dyDescent="0.2">
      <c r="A500" s="170" t="s">
        <v>6811</v>
      </c>
      <c r="B500" s="175" t="s">
        <v>6812</v>
      </c>
      <c r="C500" s="172" t="str">
        <f>IF(A500&gt;0,IFERROR(VLOOKUP(A:A,Остатки!A:D,4,FALSE),"Нет"),"")</f>
        <v>Нет</v>
      </c>
      <c r="D500" s="180">
        <f>IFERROR(VLOOKUP(A:A,Цены!A:C,3,0),"")</f>
        <v>11095.45</v>
      </c>
      <c r="E500" s="172"/>
      <c r="F500" s="46">
        <f t="shared" si="8"/>
        <v>0</v>
      </c>
    </row>
    <row r="501" spans="1:6" ht="12.75" x14ac:dyDescent="0.2">
      <c r="A501" s="170" t="s">
        <v>6813</v>
      </c>
      <c r="B501" s="175" t="s">
        <v>6814</v>
      </c>
      <c r="C501" s="172" t="str">
        <f>IF(A501&gt;0,IFERROR(VLOOKUP(A:A,Остатки!A:D,4,FALSE),"Нет"),"")</f>
        <v>Нет</v>
      </c>
      <c r="D501" s="180">
        <f>IFERROR(VLOOKUP(A:A,Цены!A:C,3,0),"")</f>
        <v>1701.45</v>
      </c>
      <c r="E501" s="172"/>
      <c r="F501" s="46">
        <f t="shared" si="8"/>
        <v>0</v>
      </c>
    </row>
    <row r="502" spans="1:6" ht="12.75" x14ac:dyDescent="0.2">
      <c r="A502" s="170" t="s">
        <v>6815</v>
      </c>
      <c r="B502" s="175" t="s">
        <v>6816</v>
      </c>
      <c r="C502" s="172" t="str">
        <f>IF(A502&gt;0,IFERROR(VLOOKUP(A:A,Остатки!A:D,4,FALSE),"Нет"),"")</f>
        <v>В наличии</v>
      </c>
      <c r="D502" s="180">
        <f>IFERROR(VLOOKUP(A:A,Цены!A:C,3,0),"")</f>
        <v>2349.63</v>
      </c>
      <c r="E502" s="172"/>
      <c r="F502" s="46">
        <f t="shared" si="8"/>
        <v>0</v>
      </c>
    </row>
    <row r="503" spans="1:6" ht="12.75" x14ac:dyDescent="0.2">
      <c r="A503" s="170" t="s">
        <v>6817</v>
      </c>
      <c r="B503" s="175" t="s">
        <v>6818</v>
      </c>
      <c r="C503" s="172" t="str">
        <f>IF(A503&gt;0,IFERROR(VLOOKUP(A:A,Остатки!A:D,4,FALSE),"Нет"),"")</f>
        <v>В наличии</v>
      </c>
      <c r="D503" s="180">
        <f>IFERROR(VLOOKUP(A:A,Цены!A:C,3,0),"")</f>
        <v>3990.31</v>
      </c>
      <c r="E503" s="172"/>
      <c r="F503" s="46">
        <f t="shared" si="8"/>
        <v>0</v>
      </c>
    </row>
    <row r="504" spans="1:6" ht="12.75" x14ac:dyDescent="0.2">
      <c r="A504" s="170" t="s">
        <v>6819</v>
      </c>
      <c r="B504" s="175" t="s">
        <v>6820</v>
      </c>
      <c r="C504" s="172" t="str">
        <f>IF(A504&gt;0,IFERROR(VLOOKUP(A:A,Остатки!A:D,4,FALSE),"Нет"),"")</f>
        <v>В наличии</v>
      </c>
      <c r="D504" s="180">
        <f>IFERROR(VLOOKUP(A:A,Цены!A:C,3,0),"")</f>
        <v>2511.67</v>
      </c>
      <c r="E504" s="172"/>
      <c r="F504" s="46">
        <f t="shared" si="8"/>
        <v>0</v>
      </c>
    </row>
    <row r="505" spans="1:6" ht="12.75" x14ac:dyDescent="0.2">
      <c r="A505" s="170" t="s">
        <v>6821</v>
      </c>
      <c r="B505" s="175" t="s">
        <v>6822</v>
      </c>
      <c r="C505" s="172" t="str">
        <f>IF(A505&gt;0,IFERROR(VLOOKUP(A:A,Остатки!A:D,4,FALSE),"Нет"),"")</f>
        <v>Нет</v>
      </c>
      <c r="D505" s="180">
        <f>IFERROR(VLOOKUP(A:A,Цены!A:C,3,0),"")</f>
        <v>3077.8</v>
      </c>
      <c r="E505" s="172"/>
      <c r="F505" s="46">
        <f t="shared" si="8"/>
        <v>0</v>
      </c>
    </row>
    <row r="506" spans="1:6" ht="12.75" x14ac:dyDescent="0.2">
      <c r="A506" s="170" t="s">
        <v>6823</v>
      </c>
      <c r="B506" s="175" t="s">
        <v>6824</v>
      </c>
      <c r="C506" s="172" t="str">
        <f>IF(A506&gt;0,IFERROR(VLOOKUP(A:A,Остатки!A:D,4,FALSE),"Нет"),"")</f>
        <v>Нет</v>
      </c>
      <c r="D506" s="180">
        <f>IFERROR(VLOOKUP(A:A,Цены!A:C,3,0),"")</f>
        <v>7755.29</v>
      </c>
      <c r="E506" s="172"/>
      <c r="F506" s="46">
        <f t="shared" si="8"/>
        <v>0</v>
      </c>
    </row>
    <row r="507" spans="1:6" ht="12.75" x14ac:dyDescent="0.2">
      <c r="A507" s="170" t="s">
        <v>6825</v>
      </c>
      <c r="B507" s="175" t="s">
        <v>6826</v>
      </c>
      <c r="C507" s="172" t="str">
        <f>IF(A507&gt;0,IFERROR(VLOOKUP(A:A,Остатки!A:D,4,FALSE),"Нет"),"")</f>
        <v>В наличии</v>
      </c>
      <c r="D507" s="180">
        <f>IFERROR(VLOOKUP(A:A,Цены!A:C,3,0),"")</f>
        <v>5887.57</v>
      </c>
      <c r="E507" s="172"/>
      <c r="F507" s="46">
        <f t="shared" si="8"/>
        <v>0</v>
      </c>
    </row>
    <row r="508" spans="1:6" ht="12.75" x14ac:dyDescent="0.2">
      <c r="A508" s="170" t="s">
        <v>6827</v>
      </c>
      <c r="B508" s="175" t="s">
        <v>6828</v>
      </c>
      <c r="C508" s="172" t="str">
        <f>IF(A508&gt;0,IFERROR(VLOOKUP(A:A,Остатки!A:D,4,FALSE),"Нет"),"")</f>
        <v>В наличии</v>
      </c>
      <c r="D508" s="180">
        <f>IFERROR(VLOOKUP(A:A,Цены!A:C,3,0),"")</f>
        <v>1620.43</v>
      </c>
      <c r="E508" s="172"/>
      <c r="F508" s="46">
        <f t="shared" si="8"/>
        <v>0</v>
      </c>
    </row>
    <row r="509" spans="1:6" ht="12.75" x14ac:dyDescent="0.2">
      <c r="A509" s="170"/>
      <c r="B509" s="174" t="s">
        <v>127</v>
      </c>
      <c r="C509" s="172" t="str">
        <f>IF(A509&gt;0,IFERROR(VLOOKUP(A:A,Остатки!A:D,4,FALSE),"Нет"),"")</f>
        <v/>
      </c>
      <c r="D509" s="180" t="str">
        <f>IFERROR(VLOOKUP(A:A,Цены!A:C,3,0),"")</f>
        <v/>
      </c>
      <c r="E509" s="172"/>
      <c r="F509" s="46">
        <f t="shared" si="8"/>
        <v>0</v>
      </c>
    </row>
    <row r="510" spans="1:6" ht="12.75" x14ac:dyDescent="0.2">
      <c r="A510" s="170" t="s">
        <v>6829</v>
      </c>
      <c r="B510" s="175" t="s">
        <v>6830</v>
      </c>
      <c r="C510" s="172" t="str">
        <f>IF(A510&gt;0,IFERROR(VLOOKUP(A:A,Остатки!A:D,4,FALSE),"Нет"),"")</f>
        <v>Нет</v>
      </c>
      <c r="D510" s="180">
        <f>IFERROR(VLOOKUP(A:A,Цены!A:C,3,0),"")</f>
        <v>6369.45</v>
      </c>
      <c r="E510" s="172"/>
      <c r="F510" s="46">
        <f t="shared" si="8"/>
        <v>0</v>
      </c>
    </row>
    <row r="511" spans="1:6" ht="12.75" x14ac:dyDescent="0.2">
      <c r="A511" s="170" t="s">
        <v>6831</v>
      </c>
      <c r="B511" s="175" t="s">
        <v>6832</v>
      </c>
      <c r="C511" s="172" t="str">
        <f>IF(A511&gt;0,IFERROR(VLOOKUP(A:A,Остатки!A:D,4,FALSE),"Нет"),"")</f>
        <v>Нет</v>
      </c>
      <c r="D511" s="180">
        <f>IFERROR(VLOOKUP(A:A,Цены!A:C,3,0),"")</f>
        <v>13853.57</v>
      </c>
      <c r="E511" s="172"/>
      <c r="F511" s="46">
        <f t="shared" si="8"/>
        <v>0</v>
      </c>
    </row>
    <row r="512" spans="1:6" ht="12.75" x14ac:dyDescent="0.2">
      <c r="A512" s="170" t="s">
        <v>6833</v>
      </c>
      <c r="B512" s="175" t="s">
        <v>6834</v>
      </c>
      <c r="C512" s="172" t="str">
        <f>IF(A512&gt;0,IFERROR(VLOOKUP(A:A,Остатки!A:D,4,FALSE),"Нет"),"")</f>
        <v>Нет</v>
      </c>
      <c r="D512" s="180">
        <f>IFERROR(VLOOKUP(A:A,Цены!A:C,3,0),"")</f>
        <v>12122.38</v>
      </c>
      <c r="E512" s="172"/>
      <c r="F512" s="46">
        <f t="shared" si="8"/>
        <v>0</v>
      </c>
    </row>
    <row r="513" spans="1:6" ht="12.75" x14ac:dyDescent="0.2">
      <c r="A513" s="170" t="s">
        <v>6835</v>
      </c>
      <c r="B513" s="175" t="s">
        <v>6836</v>
      </c>
      <c r="C513" s="172" t="str">
        <f>IF(A513&gt;0,IFERROR(VLOOKUP(A:A,Остатки!A:D,4,FALSE),"Нет"),"")</f>
        <v>Нет</v>
      </c>
      <c r="D513" s="180">
        <f>IFERROR(VLOOKUP(A:A,Цены!A:C,3,0),"")</f>
        <v>6193.55</v>
      </c>
      <c r="E513" s="172"/>
      <c r="F513" s="46">
        <f t="shared" si="8"/>
        <v>0</v>
      </c>
    </row>
    <row r="514" spans="1:6" ht="12.75" x14ac:dyDescent="0.2">
      <c r="A514" s="170" t="s">
        <v>6837</v>
      </c>
      <c r="B514" s="175" t="s">
        <v>6838</v>
      </c>
      <c r="C514" s="172" t="str">
        <f>IF(A514&gt;0,IFERROR(VLOOKUP(A:A,Остатки!A:D,4,FALSE),"Нет"),"")</f>
        <v>Нет</v>
      </c>
      <c r="D514" s="180">
        <f>IFERROR(VLOOKUP(A:A,Цены!A:C,3,0),"")</f>
        <v>8658.98</v>
      </c>
      <c r="E514" s="172"/>
      <c r="F514" s="46">
        <f t="shared" ref="F514:F577" si="9">IFERROR(D514*E514,0)</f>
        <v>0</v>
      </c>
    </row>
    <row r="515" spans="1:6" ht="12.75" x14ac:dyDescent="0.2">
      <c r="A515" s="170" t="s">
        <v>6839</v>
      </c>
      <c r="B515" s="175" t="s">
        <v>6840</v>
      </c>
      <c r="C515" s="172" t="str">
        <f>IF(A515&gt;0,IFERROR(VLOOKUP(A:A,Остатки!A:D,4,FALSE),"Нет"),"")</f>
        <v>Нет</v>
      </c>
      <c r="D515" s="180">
        <f>IFERROR(VLOOKUP(A:A,Цены!A:C,3,0),"")</f>
        <v>1957.7</v>
      </c>
      <c r="E515" s="172"/>
      <c r="F515" s="46">
        <f t="shared" si="9"/>
        <v>0</v>
      </c>
    </row>
    <row r="516" spans="1:6" ht="12.75" x14ac:dyDescent="0.2">
      <c r="A516" s="170" t="s">
        <v>6841</v>
      </c>
      <c r="B516" s="175" t="s">
        <v>6842</v>
      </c>
      <c r="C516" s="172" t="str">
        <f>IF(A516&gt;0,IFERROR(VLOOKUP(A:A,Остатки!A:D,4,FALSE),"Нет"),"")</f>
        <v>Нет</v>
      </c>
      <c r="D516" s="180">
        <f>IFERROR(VLOOKUP(A:A,Цены!A:C,3,0),"")</f>
        <v>7028.01</v>
      </c>
      <c r="E516" s="172"/>
      <c r="F516" s="46">
        <f t="shared" si="9"/>
        <v>0</v>
      </c>
    </row>
    <row r="517" spans="1:6" ht="12.75" x14ac:dyDescent="0.2">
      <c r="A517" s="170" t="s">
        <v>6843</v>
      </c>
      <c r="B517" s="175" t="s">
        <v>6844</v>
      </c>
      <c r="C517" s="172" t="str">
        <f>IF(A517&gt;0,IFERROR(VLOOKUP(A:A,Остатки!A:D,4,FALSE),"Нет"),"")</f>
        <v>Нет</v>
      </c>
      <c r="D517" s="180">
        <f>IFERROR(VLOOKUP(A:A,Цены!A:C,3,0),"")</f>
        <v>7954.71</v>
      </c>
      <c r="E517" s="172"/>
      <c r="F517" s="46">
        <f t="shared" si="9"/>
        <v>0</v>
      </c>
    </row>
    <row r="518" spans="1:6" ht="12.75" x14ac:dyDescent="0.2">
      <c r="A518" s="170"/>
      <c r="B518" s="174" t="s">
        <v>6475</v>
      </c>
      <c r="C518" s="172" t="str">
        <f>IF(A518&gt;0,IFERROR(VLOOKUP(A:A,Остатки!A:D,4,FALSE),"Нет"),"")</f>
        <v/>
      </c>
      <c r="D518" s="180" t="str">
        <f>IFERROR(VLOOKUP(A:A,Цены!A:C,3,0),"")</f>
        <v/>
      </c>
      <c r="E518" s="172"/>
      <c r="F518" s="46">
        <f t="shared" si="9"/>
        <v>0</v>
      </c>
    </row>
    <row r="519" spans="1:6" ht="12.75" x14ac:dyDescent="0.2">
      <c r="A519" s="170" t="s">
        <v>6845</v>
      </c>
      <c r="B519" s="175" t="s">
        <v>6846</v>
      </c>
      <c r="C519" s="172" t="str">
        <f>IF(A519&gt;0,IFERROR(VLOOKUP(A:A,Остатки!A:D,4,FALSE),"Нет"),"")</f>
        <v>Нет</v>
      </c>
      <c r="D519" s="180">
        <f>IFERROR(VLOOKUP(A:A,Цены!A:C,3,0),"")</f>
        <v>3850.08</v>
      </c>
      <c r="E519" s="172"/>
      <c r="F519" s="46">
        <f t="shared" si="9"/>
        <v>0</v>
      </c>
    </row>
    <row r="520" spans="1:6" ht="12.75" x14ac:dyDescent="0.2">
      <c r="A520" s="170" t="s">
        <v>6847</v>
      </c>
      <c r="B520" s="175" t="s">
        <v>6848</v>
      </c>
      <c r="C520" s="172" t="str">
        <f>IF(A520&gt;0,IFERROR(VLOOKUP(A:A,Остатки!A:D,4,FALSE),"Нет"),"")</f>
        <v>Нет</v>
      </c>
      <c r="D520" s="180">
        <f>IFERROR(VLOOKUP(A:A,Цены!A:C,3,0),"")</f>
        <v>3664.01</v>
      </c>
      <c r="E520" s="172"/>
      <c r="F520" s="46">
        <f t="shared" si="9"/>
        <v>0</v>
      </c>
    </row>
    <row r="521" spans="1:6" ht="12.75" x14ac:dyDescent="0.2">
      <c r="A521" s="170" t="s">
        <v>6849</v>
      </c>
      <c r="B521" s="175" t="s">
        <v>6850</v>
      </c>
      <c r="C521" s="172" t="str">
        <f>IF(A521&gt;0,IFERROR(VLOOKUP(A:A,Остатки!A:D,4,FALSE),"Нет"),"")</f>
        <v>Нет</v>
      </c>
      <c r="D521" s="180">
        <f>IFERROR(VLOOKUP(A:A,Цены!A:C,3,0),"")</f>
        <v>4310.8599999999997</v>
      </c>
      <c r="E521" s="172"/>
      <c r="F521" s="46">
        <f t="shared" si="9"/>
        <v>0</v>
      </c>
    </row>
    <row r="522" spans="1:6" ht="12.75" x14ac:dyDescent="0.2">
      <c r="A522" s="170" t="s">
        <v>6851</v>
      </c>
      <c r="B522" s="175" t="s">
        <v>6852</v>
      </c>
      <c r="C522" s="172" t="str">
        <f>IF(A522&gt;0,IFERROR(VLOOKUP(A:A,Остатки!A:D,4,FALSE),"Нет"),"")</f>
        <v>Нет</v>
      </c>
      <c r="D522" s="180">
        <f>IFERROR(VLOOKUP(A:A,Цены!A:C,3,0),"")</f>
        <v>4310.8599999999997</v>
      </c>
      <c r="E522" s="172"/>
      <c r="F522" s="46">
        <f t="shared" si="9"/>
        <v>0</v>
      </c>
    </row>
    <row r="523" spans="1:6" ht="12.75" x14ac:dyDescent="0.2">
      <c r="A523" s="170"/>
      <c r="B523" s="174" t="s">
        <v>135</v>
      </c>
      <c r="C523" s="172" t="str">
        <f>IF(A523&gt;0,IFERROR(VLOOKUP(A:A,Остатки!A:D,4,FALSE),"Нет"),"")</f>
        <v/>
      </c>
      <c r="D523" s="180" t="str">
        <f>IFERROR(VLOOKUP(A:A,Цены!A:C,3,0),"")</f>
        <v/>
      </c>
      <c r="E523" s="172"/>
      <c r="F523" s="46">
        <f t="shared" si="9"/>
        <v>0</v>
      </c>
    </row>
    <row r="524" spans="1:6" ht="12.75" x14ac:dyDescent="0.2">
      <c r="A524" s="170" t="s">
        <v>6853</v>
      </c>
      <c r="B524" s="175" t="s">
        <v>6854</v>
      </c>
      <c r="C524" s="172" t="str">
        <f>IF(A524&gt;0,IFERROR(VLOOKUP(A:A,Остатки!A:D,4,FALSE),"Нет"),"")</f>
        <v>Нет</v>
      </c>
      <c r="D524" s="180">
        <f>IFERROR(VLOOKUP(A:A,Цены!A:C,3,0),"")</f>
        <v>105154.48</v>
      </c>
      <c r="E524" s="172"/>
      <c r="F524" s="46">
        <f t="shared" si="9"/>
        <v>0</v>
      </c>
    </row>
    <row r="525" spans="1:6" ht="12.75" x14ac:dyDescent="0.2">
      <c r="A525" s="170" t="s">
        <v>6855</v>
      </c>
      <c r="B525" s="175" t="s">
        <v>6856</v>
      </c>
      <c r="C525" s="172" t="str">
        <f>IF(A525&gt;0,IFERROR(VLOOKUP(A:A,Остатки!A:D,4,FALSE),"Нет"),"")</f>
        <v>Нет</v>
      </c>
      <c r="D525" s="180">
        <f>IFERROR(VLOOKUP(A:A,Цены!A:C,3,0),"")</f>
        <v>7208.22</v>
      </c>
      <c r="E525" s="172"/>
      <c r="F525" s="46">
        <f t="shared" si="9"/>
        <v>0</v>
      </c>
    </row>
    <row r="526" spans="1:6" ht="12.75" x14ac:dyDescent="0.2">
      <c r="A526" s="170" t="s">
        <v>6857</v>
      </c>
      <c r="B526" s="175" t="s">
        <v>6858</v>
      </c>
      <c r="C526" s="172" t="str">
        <f>IF(A526&gt;0,IFERROR(VLOOKUP(A:A,Остатки!A:D,4,FALSE),"Нет"),"")</f>
        <v>Нет</v>
      </c>
      <c r="D526" s="180">
        <f>IFERROR(VLOOKUP(A:A,Цены!A:C,3,0),"")</f>
        <v>5046.25</v>
      </c>
      <c r="E526" s="172"/>
      <c r="F526" s="46">
        <f t="shared" si="9"/>
        <v>0</v>
      </c>
    </row>
    <row r="527" spans="1:6" ht="12.75" x14ac:dyDescent="0.2">
      <c r="A527" s="170" t="s">
        <v>6859</v>
      </c>
      <c r="B527" s="175" t="s">
        <v>6858</v>
      </c>
      <c r="C527" s="172" t="str">
        <f>IF(A527&gt;0,IFERROR(VLOOKUP(A:A,Остатки!A:D,4,FALSE),"Нет"),"")</f>
        <v>Нет</v>
      </c>
      <c r="D527" s="180">
        <f>IFERROR(VLOOKUP(A:A,Цены!A:C,3,0),"")</f>
        <v>5046.25</v>
      </c>
      <c r="E527" s="172"/>
      <c r="F527" s="46">
        <f t="shared" si="9"/>
        <v>0</v>
      </c>
    </row>
    <row r="528" spans="1:6" ht="12.75" x14ac:dyDescent="0.2">
      <c r="A528" s="170" t="s">
        <v>26215</v>
      </c>
      <c r="B528" s="175" t="s">
        <v>26214</v>
      </c>
      <c r="C528" s="172" t="str">
        <f>IF(A528&gt;0,IFERROR(VLOOKUP(A:A,Остатки!A:D,4,FALSE),"Нет"),"")</f>
        <v>Нет</v>
      </c>
      <c r="D528" s="180">
        <f>IFERROR(VLOOKUP(A:A,Цены!A:C,3,0),"")</f>
        <v>6103.55</v>
      </c>
      <c r="E528" s="172"/>
      <c r="F528" s="46">
        <f t="shared" si="9"/>
        <v>0</v>
      </c>
    </row>
    <row r="529" spans="1:6" ht="12.75" x14ac:dyDescent="0.2">
      <c r="A529" s="194" t="s">
        <v>43453</v>
      </c>
      <c r="B529" s="179" t="s">
        <v>43454</v>
      </c>
      <c r="C529" s="172" t="str">
        <f>IF(A529&gt;0,IFERROR(VLOOKUP(A:A,Остатки!A:D,4,FALSE),"Нет"),"")</f>
        <v>Нет</v>
      </c>
      <c r="D529" s="180">
        <f>IFERROR(VLOOKUP(A:A,Цены!A:C,3,0),"")</f>
        <v>6652.77</v>
      </c>
      <c r="E529" s="172"/>
      <c r="F529" s="46">
        <f t="shared" si="9"/>
        <v>0</v>
      </c>
    </row>
    <row r="530" spans="1:6" ht="12.75" x14ac:dyDescent="0.2">
      <c r="A530" s="190" t="s">
        <v>47545</v>
      </c>
      <c r="B530" s="191" t="s">
        <v>47546</v>
      </c>
      <c r="C530" s="172" t="str">
        <f>IF(A530&gt;0,IFERROR(VLOOKUP(A:A,Остатки!A:D,4,FALSE),"Нет"),"")</f>
        <v>Нет</v>
      </c>
      <c r="D530" s="180">
        <f>IFERROR(VLOOKUP(A:A,Цены!A:C,3,0),"")</f>
        <v>5515.77</v>
      </c>
      <c r="E530" s="172"/>
      <c r="F530" s="46">
        <f t="shared" si="9"/>
        <v>0</v>
      </c>
    </row>
    <row r="531" spans="1:6" ht="12.75" x14ac:dyDescent="0.2">
      <c r="A531" s="170" t="s">
        <v>6860</v>
      </c>
      <c r="B531" s="175" t="s">
        <v>6861</v>
      </c>
      <c r="C531" s="172" t="str">
        <f>IF(A531&gt;0,IFERROR(VLOOKUP(A:A,Остатки!A:D,4,FALSE),"Нет"),"")</f>
        <v>Нет</v>
      </c>
      <c r="D531" s="180">
        <f>IFERROR(VLOOKUP(A:A,Цены!A:C,3,0),"")</f>
        <v>6685.18</v>
      </c>
      <c r="E531" s="172"/>
      <c r="F531" s="46">
        <f t="shared" si="9"/>
        <v>0</v>
      </c>
    </row>
    <row r="532" spans="1:6" ht="12.75" x14ac:dyDescent="0.2">
      <c r="A532" s="170" t="s">
        <v>6862</v>
      </c>
      <c r="B532" s="175" t="s">
        <v>6863</v>
      </c>
      <c r="C532" s="172" t="str">
        <f>IF(A532&gt;0,IFERROR(VLOOKUP(A:A,Остатки!A:D,4,FALSE),"Нет"),"")</f>
        <v>Нет</v>
      </c>
      <c r="D532" s="180">
        <f>IFERROR(VLOOKUP(A:A,Цены!A:C,3,0),"")</f>
        <v>5406.35</v>
      </c>
      <c r="E532" s="172"/>
      <c r="F532" s="46">
        <f t="shared" si="9"/>
        <v>0</v>
      </c>
    </row>
    <row r="533" spans="1:6" ht="12.75" x14ac:dyDescent="0.2">
      <c r="A533" s="170" t="s">
        <v>6864</v>
      </c>
      <c r="B533" s="175" t="s">
        <v>6865</v>
      </c>
      <c r="C533" s="172" t="str">
        <f>IF(A533&gt;0,IFERROR(VLOOKUP(A:A,Остатки!A:D,4,FALSE),"Нет"),"")</f>
        <v>Нет</v>
      </c>
      <c r="D533" s="180">
        <f>IFERROR(VLOOKUP(A:A,Цены!A:C,3,0),"")</f>
        <v>2481.06</v>
      </c>
      <c r="E533" s="172"/>
      <c r="F533" s="46">
        <f t="shared" si="9"/>
        <v>0</v>
      </c>
    </row>
    <row r="534" spans="1:6" ht="12.75" x14ac:dyDescent="0.2">
      <c r="A534" s="170" t="s">
        <v>6866</v>
      </c>
      <c r="B534" s="175" t="s">
        <v>6867</v>
      </c>
      <c r="C534" s="172" t="str">
        <f>IF(A534&gt;0,IFERROR(VLOOKUP(A:A,Остатки!A:D,4,FALSE),"Нет"),"")</f>
        <v>Нет</v>
      </c>
      <c r="D534" s="180">
        <f>IFERROR(VLOOKUP(A:A,Цены!A:C,3,0),"")</f>
        <v>1343.15</v>
      </c>
      <c r="E534" s="172"/>
      <c r="F534" s="46">
        <f t="shared" si="9"/>
        <v>0</v>
      </c>
    </row>
    <row r="535" spans="1:6" ht="12.75" x14ac:dyDescent="0.2">
      <c r="A535" s="170" t="s">
        <v>27459</v>
      </c>
      <c r="B535" s="175" t="s">
        <v>6868</v>
      </c>
      <c r="C535" s="172" t="str">
        <f>IF(A535&gt;0,IFERROR(VLOOKUP(A:A,Остатки!A:D,4,FALSE),"Нет"),"")</f>
        <v>В наличии</v>
      </c>
      <c r="D535" s="180">
        <f>IFERROR(VLOOKUP(A:A,Цены!A:C,3,0),"")</f>
        <v>2247.89</v>
      </c>
      <c r="E535" s="172"/>
      <c r="F535" s="46">
        <f t="shared" si="9"/>
        <v>0</v>
      </c>
    </row>
    <row r="536" spans="1:6" ht="12.75" x14ac:dyDescent="0.2">
      <c r="A536" s="190" t="s">
        <v>34361</v>
      </c>
      <c r="B536" s="191" t="s">
        <v>6868</v>
      </c>
      <c r="C536" s="172" t="str">
        <f>IF(A536&gt;0,IFERROR(VLOOKUP(A:A,Остатки!A:D,4,FALSE),"Нет"),"")</f>
        <v>Нет</v>
      </c>
      <c r="D536" s="180">
        <f>IFERROR(VLOOKUP(A:A,Цены!A:C,3,0),"")</f>
        <v>2247.89</v>
      </c>
      <c r="E536" s="172"/>
      <c r="F536" s="46">
        <f t="shared" si="9"/>
        <v>0</v>
      </c>
    </row>
    <row r="537" spans="1:6" ht="12.75" x14ac:dyDescent="0.2">
      <c r="A537" s="170"/>
      <c r="B537" s="173" t="s">
        <v>142</v>
      </c>
      <c r="C537" s="172" t="str">
        <f>IF(A537&gt;0,IFERROR(VLOOKUP(A:A,Остатки!A:D,4,FALSE),"Нет"),"")</f>
        <v/>
      </c>
      <c r="D537" s="180" t="str">
        <f>IFERROR(VLOOKUP(A:A,Цены!A:C,3,0),"")</f>
        <v/>
      </c>
      <c r="E537" s="172"/>
      <c r="F537" s="46">
        <f t="shared" si="9"/>
        <v>0</v>
      </c>
    </row>
    <row r="538" spans="1:6" ht="12.75" x14ac:dyDescent="0.2">
      <c r="A538" s="170"/>
      <c r="B538" s="174" t="s">
        <v>149</v>
      </c>
      <c r="C538" s="172" t="str">
        <f>IF(A538&gt;0,IFERROR(VLOOKUP(A:A,Остатки!A:D,4,FALSE),"Нет"),"")</f>
        <v/>
      </c>
      <c r="D538" s="180" t="str">
        <f>IFERROR(VLOOKUP(A:A,Цены!A:C,3,0),"")</f>
        <v/>
      </c>
      <c r="E538" s="172"/>
      <c r="F538" s="46">
        <f t="shared" si="9"/>
        <v>0</v>
      </c>
    </row>
    <row r="539" spans="1:6" ht="12.75" x14ac:dyDescent="0.2">
      <c r="A539" s="170" t="s">
        <v>6869</v>
      </c>
      <c r="B539" s="175" t="s">
        <v>6870</v>
      </c>
      <c r="C539" s="172" t="str">
        <f>IF(A539&gt;0,IFERROR(VLOOKUP(A:A,Остатки!A:D,4,FALSE),"Нет"),"")</f>
        <v>Нет</v>
      </c>
      <c r="D539" s="180">
        <f>IFERROR(VLOOKUP(A:A,Цены!A:C,3,0),"")</f>
        <v>2464.89</v>
      </c>
      <c r="E539" s="172"/>
      <c r="F539" s="46">
        <f t="shared" si="9"/>
        <v>0</v>
      </c>
    </row>
    <row r="540" spans="1:6" ht="12.75" x14ac:dyDescent="0.2">
      <c r="A540" s="170"/>
      <c r="B540" s="173" t="s">
        <v>209</v>
      </c>
      <c r="C540" s="172" t="str">
        <f>IF(A540&gt;0,IFERROR(VLOOKUP(A:A,Остатки!A:D,4,FALSE),"Нет"),"")</f>
        <v/>
      </c>
      <c r="D540" s="180" t="str">
        <f>IFERROR(VLOOKUP(A:A,Цены!A:C,3,0),"")</f>
        <v/>
      </c>
      <c r="E540" s="172"/>
      <c r="F540" s="46">
        <f t="shared" si="9"/>
        <v>0</v>
      </c>
    </row>
    <row r="541" spans="1:6" ht="12.75" x14ac:dyDescent="0.2">
      <c r="A541" s="170"/>
      <c r="B541" s="174" t="s">
        <v>221</v>
      </c>
      <c r="C541" s="172" t="str">
        <f>IF(A541&gt;0,IFERROR(VLOOKUP(A:A,Остатки!A:D,4,FALSE),"Нет"),"")</f>
        <v/>
      </c>
      <c r="D541" s="180" t="str">
        <f>IFERROR(VLOOKUP(A:A,Цены!A:C,3,0),"")</f>
        <v/>
      </c>
      <c r="E541" s="172"/>
      <c r="F541" s="46">
        <f t="shared" si="9"/>
        <v>0</v>
      </c>
    </row>
    <row r="542" spans="1:6" ht="12.75" x14ac:dyDescent="0.2">
      <c r="A542" s="170" t="s">
        <v>6871</v>
      </c>
      <c r="B542" s="175" t="s">
        <v>6872</v>
      </c>
      <c r="C542" s="172" t="str">
        <f>IF(A542&gt;0,IFERROR(VLOOKUP(A:A,Остатки!A:D,4,FALSE),"Нет"),"")</f>
        <v>Нет</v>
      </c>
      <c r="D542" s="180">
        <f>IFERROR(VLOOKUP(A:A,Цены!A:C,3,0),"")</f>
        <v>3395.48</v>
      </c>
      <c r="E542" s="172"/>
      <c r="F542" s="46">
        <f t="shared" si="9"/>
        <v>0</v>
      </c>
    </row>
    <row r="543" spans="1:6" ht="12.75" x14ac:dyDescent="0.2">
      <c r="A543" s="170"/>
      <c r="B543" s="173" t="s">
        <v>234</v>
      </c>
      <c r="C543" s="172" t="str">
        <f>IF(A543&gt;0,IFERROR(VLOOKUP(A:A,Остатки!A:D,4,FALSE),"Нет"),"")</f>
        <v/>
      </c>
      <c r="D543" s="180" t="str">
        <f>IFERROR(VLOOKUP(A:A,Цены!A:C,3,0),"")</f>
        <v/>
      </c>
      <c r="E543" s="172"/>
      <c r="F543" s="46">
        <f t="shared" si="9"/>
        <v>0</v>
      </c>
    </row>
    <row r="544" spans="1:6" ht="12.75" x14ac:dyDescent="0.2">
      <c r="A544" s="170"/>
      <c r="B544" s="174" t="s">
        <v>235</v>
      </c>
      <c r="C544" s="172" t="str">
        <f>IF(A544&gt;0,IFERROR(VLOOKUP(A:A,Остатки!A:D,4,FALSE),"Нет"),"")</f>
        <v/>
      </c>
      <c r="D544" s="180" t="str">
        <f>IFERROR(VLOOKUP(A:A,Цены!A:C,3,0),"")</f>
        <v/>
      </c>
      <c r="E544" s="172"/>
      <c r="F544" s="46">
        <f t="shared" si="9"/>
        <v>0</v>
      </c>
    </row>
    <row r="545" spans="1:6" ht="12.75" x14ac:dyDescent="0.2">
      <c r="A545" s="170" t="s">
        <v>6873</v>
      </c>
      <c r="B545" s="175" t="s">
        <v>6874</v>
      </c>
      <c r="C545" s="172" t="str">
        <f>IF(A545&gt;0,IFERROR(VLOOKUP(A:A,Остатки!A:D,4,FALSE),"Нет"),"")</f>
        <v>Нет</v>
      </c>
      <c r="D545" s="180">
        <f>IFERROR(VLOOKUP(A:A,Цены!A:C,3,0),"")</f>
        <v>4833.96</v>
      </c>
      <c r="E545" s="172"/>
      <c r="F545" s="46">
        <f t="shared" si="9"/>
        <v>0</v>
      </c>
    </row>
    <row r="546" spans="1:6" ht="12.75" x14ac:dyDescent="0.2">
      <c r="A546" s="170"/>
      <c r="B546" s="174" t="s">
        <v>237</v>
      </c>
      <c r="C546" s="172" t="str">
        <f>IF(A546&gt;0,IFERROR(VLOOKUP(A:A,Остатки!A:D,4,FALSE),"Нет"),"")</f>
        <v/>
      </c>
      <c r="D546" s="180" t="str">
        <f>IFERROR(VLOOKUP(A:A,Цены!A:C,3,0),"")</f>
        <v/>
      </c>
      <c r="E546" s="172"/>
      <c r="F546" s="46">
        <f t="shared" si="9"/>
        <v>0</v>
      </c>
    </row>
    <row r="547" spans="1:6" ht="12.75" x14ac:dyDescent="0.2">
      <c r="A547" s="170" t="s">
        <v>6875</v>
      </c>
      <c r="B547" s="175" t="s">
        <v>6876</v>
      </c>
      <c r="C547" s="172" t="str">
        <f>IF(A547&gt;0,IFERROR(VLOOKUP(A:A,Остатки!A:D,4,FALSE),"Нет"),"")</f>
        <v>Нет</v>
      </c>
      <c r="D547" s="180">
        <f>IFERROR(VLOOKUP(A:A,Цены!A:C,3,0),"")</f>
        <v>1732.2</v>
      </c>
      <c r="E547" s="172"/>
      <c r="F547" s="46">
        <f t="shared" si="9"/>
        <v>0</v>
      </c>
    </row>
    <row r="548" spans="1:6" ht="12.75" x14ac:dyDescent="0.2">
      <c r="A548" s="170"/>
      <c r="B548" s="174" t="s">
        <v>2745</v>
      </c>
      <c r="C548" s="172" t="str">
        <f>IF(A548&gt;0,IFERROR(VLOOKUP(A:A,Остатки!A:D,4,FALSE),"Нет"),"")</f>
        <v/>
      </c>
      <c r="D548" s="180" t="str">
        <f>IFERROR(VLOOKUP(A:A,Цены!A:C,3,0),"")</f>
        <v/>
      </c>
      <c r="E548" s="172"/>
      <c r="F548" s="46">
        <f t="shared" si="9"/>
        <v>0</v>
      </c>
    </row>
    <row r="549" spans="1:6" ht="12.75" x14ac:dyDescent="0.2">
      <c r="A549" s="170" t="s">
        <v>6877</v>
      </c>
      <c r="B549" s="175" t="s">
        <v>6878</v>
      </c>
      <c r="C549" s="172" t="str">
        <f>IF(A549&gt;0,IFERROR(VLOOKUP(A:A,Остатки!A:D,4,FALSE),"Нет"),"")</f>
        <v>Нет</v>
      </c>
      <c r="D549" s="180">
        <f>IFERROR(VLOOKUP(A:A,Цены!A:C,3,0),"")</f>
        <v>617.11</v>
      </c>
      <c r="E549" s="172"/>
      <c r="F549" s="46">
        <f t="shared" si="9"/>
        <v>0</v>
      </c>
    </row>
    <row r="550" spans="1:6" ht="12.75" x14ac:dyDescent="0.2">
      <c r="A550" s="170" t="s">
        <v>6879</v>
      </c>
      <c r="B550" s="175" t="s">
        <v>6880</v>
      </c>
      <c r="C550" s="172" t="str">
        <f>IF(A550&gt;0,IFERROR(VLOOKUP(A:A,Остатки!A:D,4,FALSE),"Нет"),"")</f>
        <v>Нет</v>
      </c>
      <c r="D550" s="180">
        <f>IFERROR(VLOOKUP(A:A,Цены!A:C,3,0),"")</f>
        <v>891.9</v>
      </c>
      <c r="E550" s="172"/>
      <c r="F550" s="46">
        <f t="shared" si="9"/>
        <v>0</v>
      </c>
    </row>
    <row r="551" spans="1:6" ht="12.75" x14ac:dyDescent="0.2">
      <c r="A551" s="170" t="s">
        <v>6881</v>
      </c>
      <c r="B551" s="175" t="s">
        <v>6882</v>
      </c>
      <c r="C551" s="172" t="str">
        <f>IF(A551&gt;0,IFERROR(VLOOKUP(A:A,Остатки!A:D,4,FALSE),"Нет"),"")</f>
        <v>Нет</v>
      </c>
      <c r="D551" s="180">
        <f>IFERROR(VLOOKUP(A:A,Цены!A:C,3,0),"")</f>
        <v>2597.29</v>
      </c>
      <c r="E551" s="172"/>
      <c r="F551" s="46">
        <f t="shared" si="9"/>
        <v>0</v>
      </c>
    </row>
    <row r="552" spans="1:6" ht="12.75" x14ac:dyDescent="0.2">
      <c r="A552" s="170" t="s">
        <v>6883</v>
      </c>
      <c r="B552" s="175" t="s">
        <v>6884</v>
      </c>
      <c r="C552" s="172" t="str">
        <f>IF(A552&gt;0,IFERROR(VLOOKUP(A:A,Остатки!A:D,4,FALSE),"Нет"),"")</f>
        <v>Нет</v>
      </c>
      <c r="D552" s="180">
        <f>IFERROR(VLOOKUP(A:A,Цены!A:C,3,0),"")</f>
        <v>1874.8</v>
      </c>
      <c r="E552" s="172"/>
      <c r="F552" s="46">
        <f t="shared" si="9"/>
        <v>0</v>
      </c>
    </row>
    <row r="553" spans="1:6" ht="12.75" x14ac:dyDescent="0.2">
      <c r="A553" s="170" t="s">
        <v>6885</v>
      </c>
      <c r="B553" s="175" t="s">
        <v>6886</v>
      </c>
      <c r="C553" s="172" t="str">
        <f>IF(A553&gt;0,IFERROR(VLOOKUP(A:A,Остатки!A:D,4,FALSE),"Нет"),"")</f>
        <v>Нет</v>
      </c>
      <c r="D553" s="180">
        <f>IFERROR(VLOOKUP(A:A,Цены!A:C,3,0),"")</f>
        <v>4792.8500000000004</v>
      </c>
      <c r="E553" s="172"/>
      <c r="F553" s="46">
        <f t="shared" si="9"/>
        <v>0</v>
      </c>
    </row>
    <row r="554" spans="1:6" ht="12.75" x14ac:dyDescent="0.2">
      <c r="A554" s="170"/>
      <c r="B554" s="173" t="s">
        <v>245</v>
      </c>
      <c r="C554" s="172" t="str">
        <f>IF(A554&gt;0,IFERROR(VLOOKUP(A:A,Остатки!A:D,4,FALSE),"Нет"),"")</f>
        <v/>
      </c>
      <c r="D554" s="180" t="str">
        <f>IFERROR(VLOOKUP(A:A,Цены!A:C,3,0),"")</f>
        <v/>
      </c>
      <c r="E554" s="172"/>
      <c r="F554" s="46">
        <f t="shared" si="9"/>
        <v>0</v>
      </c>
    </row>
    <row r="555" spans="1:6" ht="12.75" x14ac:dyDescent="0.2">
      <c r="A555" s="170"/>
      <c r="B555" s="174" t="s">
        <v>246</v>
      </c>
      <c r="C555" s="172" t="str">
        <f>IF(A555&gt;0,IFERROR(VLOOKUP(A:A,Остатки!A:D,4,FALSE),"Нет"),"")</f>
        <v/>
      </c>
      <c r="D555" s="180" t="str">
        <f>IFERROR(VLOOKUP(A:A,Цены!A:C,3,0),"")</f>
        <v/>
      </c>
      <c r="E555" s="172"/>
      <c r="F555" s="46">
        <f t="shared" si="9"/>
        <v>0</v>
      </c>
    </row>
    <row r="556" spans="1:6" ht="12.75" x14ac:dyDescent="0.2">
      <c r="A556" s="170" t="s">
        <v>6887</v>
      </c>
      <c r="B556" s="175" t="s">
        <v>6888</v>
      </c>
      <c r="C556" s="172" t="str">
        <f>IF(A556&gt;0,IFERROR(VLOOKUP(A:A,Остатки!A:D,4,FALSE),"Нет"),"")</f>
        <v>Нет</v>
      </c>
      <c r="D556" s="180">
        <f>IFERROR(VLOOKUP(A:A,Цены!A:C,3,0),"")</f>
        <v>5408.36</v>
      </c>
      <c r="E556" s="172"/>
      <c r="F556" s="46">
        <f t="shared" si="9"/>
        <v>0</v>
      </c>
    </row>
    <row r="557" spans="1:6" ht="12.75" x14ac:dyDescent="0.2">
      <c r="A557" s="170" t="s">
        <v>6889</v>
      </c>
      <c r="B557" s="175" t="s">
        <v>6890</v>
      </c>
      <c r="C557" s="172" t="str">
        <f>IF(A557&gt;0,IFERROR(VLOOKUP(A:A,Остатки!A:D,4,FALSE),"Нет"),"")</f>
        <v>Нет</v>
      </c>
      <c r="D557" s="180">
        <f>IFERROR(VLOOKUP(A:A,Цены!A:C,3,0),"")</f>
        <v>6527.21</v>
      </c>
      <c r="E557" s="172"/>
      <c r="F557" s="46">
        <f t="shared" si="9"/>
        <v>0</v>
      </c>
    </row>
    <row r="558" spans="1:6" ht="12.75" x14ac:dyDescent="0.2">
      <c r="A558" s="170" t="s">
        <v>6891</v>
      </c>
      <c r="B558" s="175" t="s">
        <v>6892</v>
      </c>
      <c r="C558" s="172" t="str">
        <f>IF(A558&gt;0,IFERROR(VLOOKUP(A:A,Остатки!A:D,4,FALSE),"Нет"),"")</f>
        <v>Нет</v>
      </c>
      <c r="D558" s="180">
        <f>IFERROR(VLOOKUP(A:A,Цены!A:C,3,0),"")</f>
        <v>6992.72</v>
      </c>
      <c r="E558" s="172"/>
      <c r="F558" s="46">
        <f t="shared" si="9"/>
        <v>0</v>
      </c>
    </row>
    <row r="559" spans="1:6" ht="12.75" x14ac:dyDescent="0.2">
      <c r="A559" s="170" t="s">
        <v>6893</v>
      </c>
      <c r="B559" s="175" t="s">
        <v>6894</v>
      </c>
      <c r="C559" s="172" t="str">
        <f>IF(A559&gt;0,IFERROR(VLOOKUP(A:A,Остатки!A:D,4,FALSE),"Нет"),"")</f>
        <v>Нет</v>
      </c>
      <c r="D559" s="180">
        <f>IFERROR(VLOOKUP(A:A,Цены!A:C,3,0),"")</f>
        <v>4020.03</v>
      </c>
      <c r="E559" s="172"/>
      <c r="F559" s="46">
        <f t="shared" si="9"/>
        <v>0</v>
      </c>
    </row>
    <row r="560" spans="1:6" ht="12.75" x14ac:dyDescent="0.2">
      <c r="A560" s="170"/>
      <c r="B560" s="174" t="s">
        <v>250</v>
      </c>
      <c r="C560" s="172" t="str">
        <f>IF(A560&gt;0,IFERROR(VLOOKUP(A:A,Остатки!A:D,4,FALSE),"Нет"),"")</f>
        <v/>
      </c>
      <c r="D560" s="180" t="str">
        <f>IFERROR(VLOOKUP(A:A,Цены!A:C,3,0),"")</f>
        <v/>
      </c>
      <c r="E560" s="172"/>
      <c r="F560" s="46">
        <f t="shared" si="9"/>
        <v>0</v>
      </c>
    </row>
    <row r="561" spans="1:6" ht="12.75" x14ac:dyDescent="0.2">
      <c r="A561" s="170" t="s">
        <v>6895</v>
      </c>
      <c r="B561" s="175" t="s">
        <v>6896</v>
      </c>
      <c r="C561" s="172" t="str">
        <f>IF(A561&gt;0,IFERROR(VLOOKUP(A:A,Остатки!A:D,4,FALSE),"Нет"),"")</f>
        <v>Нет</v>
      </c>
      <c r="D561" s="180">
        <f>IFERROR(VLOOKUP(A:A,Цены!A:C,3,0),"")</f>
        <v>1772.15</v>
      </c>
      <c r="E561" s="172"/>
      <c r="F561" s="46">
        <f t="shared" si="9"/>
        <v>0</v>
      </c>
    </row>
    <row r="562" spans="1:6" ht="12.75" x14ac:dyDescent="0.2">
      <c r="A562" s="170" t="s">
        <v>6897</v>
      </c>
      <c r="B562" s="175" t="s">
        <v>6898</v>
      </c>
      <c r="C562" s="172" t="str">
        <f>IF(A562&gt;0,IFERROR(VLOOKUP(A:A,Остатки!A:D,4,FALSE),"Нет"),"")</f>
        <v>Нет</v>
      </c>
      <c r="D562" s="180">
        <f>IFERROR(VLOOKUP(A:A,Цены!A:C,3,0),"")</f>
        <v>1427.52</v>
      </c>
      <c r="E562" s="172"/>
      <c r="F562" s="46">
        <f t="shared" si="9"/>
        <v>0</v>
      </c>
    </row>
    <row r="563" spans="1:6" ht="12.75" x14ac:dyDescent="0.2">
      <c r="A563" s="170" t="s">
        <v>6899</v>
      </c>
      <c r="B563" s="175" t="s">
        <v>6900</v>
      </c>
      <c r="C563" s="172" t="str">
        <f>IF(A563&gt;0,IFERROR(VLOOKUP(A:A,Остатки!A:D,4,FALSE),"Нет"),"")</f>
        <v>Нет</v>
      </c>
      <c r="D563" s="180">
        <f>IFERROR(VLOOKUP(A:A,Цены!A:C,3,0),"")</f>
        <v>1905.02</v>
      </c>
      <c r="E563" s="172"/>
      <c r="F563" s="46">
        <f t="shared" si="9"/>
        <v>0</v>
      </c>
    </row>
    <row r="564" spans="1:6" ht="12.75" x14ac:dyDescent="0.2">
      <c r="A564" s="170" t="s">
        <v>6901</v>
      </c>
      <c r="B564" s="175" t="s">
        <v>6902</v>
      </c>
      <c r="C564" s="172" t="str">
        <f>IF(A564&gt;0,IFERROR(VLOOKUP(A:A,Остатки!A:D,4,FALSE),"Нет"),"")</f>
        <v>Нет</v>
      </c>
      <c r="D564" s="180">
        <f>IFERROR(VLOOKUP(A:A,Цены!A:C,3,0),"")</f>
        <v>2384.52</v>
      </c>
      <c r="E564" s="172"/>
      <c r="F564" s="46">
        <f t="shared" si="9"/>
        <v>0</v>
      </c>
    </row>
    <row r="565" spans="1:6" ht="12.75" x14ac:dyDescent="0.2">
      <c r="A565" s="170" t="s">
        <v>6903</v>
      </c>
      <c r="B565" s="175" t="s">
        <v>6904</v>
      </c>
      <c r="C565" s="172" t="str">
        <f>IF(A565&gt;0,IFERROR(VLOOKUP(A:A,Остатки!A:D,4,FALSE),"Нет"),"")</f>
        <v>Нет</v>
      </c>
      <c r="D565" s="180">
        <f>IFERROR(VLOOKUP(A:A,Цены!A:C,3,0),"")</f>
        <v>1772.15</v>
      </c>
      <c r="E565" s="172"/>
      <c r="F565" s="46">
        <f t="shared" si="9"/>
        <v>0</v>
      </c>
    </row>
    <row r="566" spans="1:6" ht="12.75" x14ac:dyDescent="0.2">
      <c r="A566" s="170" t="s">
        <v>6905</v>
      </c>
      <c r="B566" s="175" t="s">
        <v>6906</v>
      </c>
      <c r="C566" s="172" t="str">
        <f>IF(A566&gt;0,IFERROR(VLOOKUP(A:A,Остатки!A:D,4,FALSE),"Нет"),"")</f>
        <v>Нет</v>
      </c>
      <c r="D566" s="180">
        <f>IFERROR(VLOOKUP(A:A,Цены!A:C,3,0),"")</f>
        <v>1836.49</v>
      </c>
      <c r="E566" s="172"/>
      <c r="F566" s="46">
        <f t="shared" si="9"/>
        <v>0</v>
      </c>
    </row>
    <row r="567" spans="1:6" ht="12.75" x14ac:dyDescent="0.2">
      <c r="A567" s="170" t="s">
        <v>6907</v>
      </c>
      <c r="B567" s="175" t="s">
        <v>6908</v>
      </c>
      <c r="C567" s="172" t="str">
        <f>IF(A567&gt;0,IFERROR(VLOOKUP(A:A,Остатки!A:D,4,FALSE),"Нет"),"")</f>
        <v>В наличии</v>
      </c>
      <c r="D567" s="180">
        <f>IFERROR(VLOOKUP(A:A,Цены!A:C,3,0),"")</f>
        <v>1802.73</v>
      </c>
      <c r="E567" s="172"/>
      <c r="F567" s="46">
        <f t="shared" si="9"/>
        <v>0</v>
      </c>
    </row>
    <row r="568" spans="1:6" ht="12.75" x14ac:dyDescent="0.2">
      <c r="A568" s="170" t="s">
        <v>6909</v>
      </c>
      <c r="B568" s="175" t="s">
        <v>6910</v>
      </c>
      <c r="C568" s="172" t="str">
        <f>IF(A568&gt;0,IFERROR(VLOOKUP(A:A,Остатки!A:D,4,FALSE),"Нет"),"")</f>
        <v>В наличии</v>
      </c>
      <c r="D568" s="180">
        <f>IFERROR(VLOOKUP(A:A,Цены!A:C,3,0),"")</f>
        <v>1802.73</v>
      </c>
      <c r="E568" s="172"/>
      <c r="F568" s="46">
        <f t="shared" si="9"/>
        <v>0</v>
      </c>
    </row>
    <row r="569" spans="1:6" ht="12.75" x14ac:dyDescent="0.2">
      <c r="A569" s="170"/>
      <c r="B569" s="174" t="s">
        <v>255</v>
      </c>
      <c r="C569" s="172" t="str">
        <f>IF(A569&gt;0,IFERROR(VLOOKUP(A:A,Остатки!A:D,4,FALSE),"Нет"),"")</f>
        <v/>
      </c>
      <c r="D569" s="180" t="str">
        <f>IFERROR(VLOOKUP(A:A,Цены!A:C,3,0),"")</f>
        <v/>
      </c>
      <c r="E569" s="172"/>
      <c r="F569" s="46">
        <f t="shared" si="9"/>
        <v>0</v>
      </c>
    </row>
    <row r="570" spans="1:6" ht="12.75" x14ac:dyDescent="0.2">
      <c r="A570" s="170" t="s">
        <v>6911</v>
      </c>
      <c r="B570" s="175" t="s">
        <v>6912</v>
      </c>
      <c r="C570" s="172" t="str">
        <f>IF(A570&gt;0,IFERROR(VLOOKUP(A:A,Остатки!A:D,4,FALSE),"Нет"),"")</f>
        <v>Нет</v>
      </c>
      <c r="D570" s="180">
        <f>IFERROR(VLOOKUP(A:A,Цены!A:C,3,0),"")</f>
        <v>2862.76</v>
      </c>
      <c r="E570" s="172"/>
      <c r="F570" s="46">
        <f t="shared" si="9"/>
        <v>0</v>
      </c>
    </row>
    <row r="571" spans="1:6" ht="12.75" x14ac:dyDescent="0.2">
      <c r="A571" s="170" t="s">
        <v>6913</v>
      </c>
      <c r="B571" s="175" t="s">
        <v>6914</v>
      </c>
      <c r="C571" s="172" t="str">
        <f>IF(A571&gt;0,IFERROR(VLOOKUP(A:A,Остатки!A:D,4,FALSE),"Нет"),"")</f>
        <v>Нет</v>
      </c>
      <c r="D571" s="180">
        <f>IFERROR(VLOOKUP(A:A,Цены!A:C,3,0),"")</f>
        <v>3916.04</v>
      </c>
      <c r="E571" s="172"/>
      <c r="F571" s="46">
        <f t="shared" si="9"/>
        <v>0</v>
      </c>
    </row>
    <row r="572" spans="1:6" ht="12.75" x14ac:dyDescent="0.2">
      <c r="A572" s="170" t="s">
        <v>6915</v>
      </c>
      <c r="B572" s="175" t="s">
        <v>6916</v>
      </c>
      <c r="C572" s="172" t="str">
        <f>IF(A572&gt;0,IFERROR(VLOOKUP(A:A,Остатки!A:D,4,FALSE),"Нет"),"")</f>
        <v>Нет</v>
      </c>
      <c r="D572" s="180">
        <f>IFERROR(VLOOKUP(A:A,Цены!A:C,3,0),"")</f>
        <v>4102.7299999999996</v>
      </c>
      <c r="E572" s="172"/>
      <c r="F572" s="46">
        <f t="shared" si="9"/>
        <v>0</v>
      </c>
    </row>
    <row r="573" spans="1:6" ht="12.75" x14ac:dyDescent="0.2">
      <c r="A573" s="170" t="s">
        <v>6917</v>
      </c>
      <c r="B573" s="175" t="s">
        <v>6918</v>
      </c>
      <c r="C573" s="172" t="str">
        <f>IF(A573&gt;0,IFERROR(VLOOKUP(A:A,Остатки!A:D,4,FALSE),"Нет"),"")</f>
        <v>В наличии</v>
      </c>
      <c r="D573" s="180">
        <f>IFERROR(VLOOKUP(A:A,Цены!A:C,3,0),"")</f>
        <v>3077.8</v>
      </c>
      <c r="E573" s="172"/>
      <c r="F573" s="46">
        <f t="shared" si="9"/>
        <v>0</v>
      </c>
    </row>
    <row r="574" spans="1:6" ht="12.75" x14ac:dyDescent="0.2">
      <c r="A574" s="170" t="s">
        <v>6919</v>
      </c>
      <c r="B574" s="175" t="s">
        <v>6920</v>
      </c>
      <c r="C574" s="172" t="str">
        <f>IF(A574&gt;0,IFERROR(VLOOKUP(A:A,Остатки!A:D,4,FALSE),"Нет"),"")</f>
        <v>Нет</v>
      </c>
      <c r="D574" s="180">
        <f>IFERROR(VLOOKUP(A:A,Цены!A:C,3,0),"")</f>
        <v>3077.8</v>
      </c>
      <c r="E574" s="172"/>
      <c r="F574" s="46">
        <f t="shared" si="9"/>
        <v>0</v>
      </c>
    </row>
    <row r="575" spans="1:6" ht="12.75" x14ac:dyDescent="0.2">
      <c r="A575" s="170" t="s">
        <v>6921</v>
      </c>
      <c r="B575" s="175" t="s">
        <v>6922</v>
      </c>
      <c r="C575" s="172" t="str">
        <f>IF(A575&gt;0,IFERROR(VLOOKUP(A:A,Остатки!A:D,4,FALSE),"Нет"),"")</f>
        <v>В наличии</v>
      </c>
      <c r="D575" s="180">
        <f>IFERROR(VLOOKUP(A:A,Цены!A:C,3,0),"")</f>
        <v>1944.52</v>
      </c>
      <c r="E575" s="172"/>
      <c r="F575" s="46">
        <f t="shared" si="9"/>
        <v>0</v>
      </c>
    </row>
    <row r="576" spans="1:6" ht="12.75" x14ac:dyDescent="0.2">
      <c r="A576" s="170" t="s">
        <v>6923</v>
      </c>
      <c r="B576" s="175" t="s">
        <v>6924</v>
      </c>
      <c r="C576" s="172" t="str">
        <f>IF(A576&gt;0,IFERROR(VLOOKUP(A:A,Остатки!A:D,4,FALSE),"Нет"),"")</f>
        <v>В наличии</v>
      </c>
      <c r="D576" s="180">
        <f>IFERROR(VLOOKUP(A:A,Цены!A:C,3,0),"")</f>
        <v>1958.97</v>
      </c>
      <c r="E576" s="172"/>
      <c r="F576" s="46">
        <f t="shared" si="9"/>
        <v>0</v>
      </c>
    </row>
    <row r="577" spans="1:6" ht="12.75" x14ac:dyDescent="0.2">
      <c r="A577" s="170" t="s">
        <v>6925</v>
      </c>
      <c r="B577" s="175" t="s">
        <v>6926</v>
      </c>
      <c r="C577" s="172" t="str">
        <f>IF(A577&gt;0,IFERROR(VLOOKUP(A:A,Остатки!A:D,4,FALSE),"Нет"),"")</f>
        <v>Нет</v>
      </c>
      <c r="D577" s="180">
        <f>IFERROR(VLOOKUP(A:A,Цены!A:C,3,0),"")</f>
        <v>2163.2800000000002</v>
      </c>
      <c r="E577" s="172"/>
      <c r="F577" s="46">
        <f t="shared" si="9"/>
        <v>0</v>
      </c>
    </row>
    <row r="578" spans="1:6" ht="12.75" x14ac:dyDescent="0.2">
      <c r="A578" s="170" t="s">
        <v>6927</v>
      </c>
      <c r="B578" s="175" t="s">
        <v>6928</v>
      </c>
      <c r="C578" s="172" t="str">
        <f>IF(A578&gt;0,IFERROR(VLOOKUP(A:A,Остатки!A:D,4,FALSE),"Нет"),"")</f>
        <v>В наличии</v>
      </c>
      <c r="D578" s="180">
        <f>IFERROR(VLOOKUP(A:A,Цены!A:C,3,0),"")</f>
        <v>2403.64</v>
      </c>
      <c r="E578" s="172"/>
      <c r="F578" s="46">
        <f t="shared" ref="F578:F642" si="10">IFERROR(D578*E578,0)</f>
        <v>0</v>
      </c>
    </row>
    <row r="579" spans="1:6" ht="12.75" x14ac:dyDescent="0.2">
      <c r="A579" s="170" t="s">
        <v>6929</v>
      </c>
      <c r="B579" s="175" t="s">
        <v>6930</v>
      </c>
      <c r="C579" s="172" t="str">
        <f>IF(A579&gt;0,IFERROR(VLOOKUP(A:A,Остатки!A:D,4,FALSE),"Нет"),"")</f>
        <v>Нет</v>
      </c>
      <c r="D579" s="180">
        <f>IFERROR(VLOOKUP(A:A,Цены!A:C,3,0),"")</f>
        <v>4375.17</v>
      </c>
      <c r="E579" s="172"/>
      <c r="F579" s="46">
        <f t="shared" si="10"/>
        <v>0</v>
      </c>
    </row>
    <row r="580" spans="1:6" ht="12.75" x14ac:dyDescent="0.2">
      <c r="A580" s="170" t="s">
        <v>6931</v>
      </c>
      <c r="B580" s="175" t="s">
        <v>6932</v>
      </c>
      <c r="C580" s="172" t="str">
        <f>IF(A580&gt;0,IFERROR(VLOOKUP(A:A,Остатки!A:D,4,FALSE),"Нет"),"")</f>
        <v>В наличии</v>
      </c>
      <c r="D580" s="180">
        <f>IFERROR(VLOOKUP(A:A,Цены!A:C,3,0),"")</f>
        <v>1971.53</v>
      </c>
      <c r="E580" s="172"/>
      <c r="F580" s="46">
        <f t="shared" si="10"/>
        <v>0</v>
      </c>
    </row>
    <row r="581" spans="1:6" ht="12.75" x14ac:dyDescent="0.2">
      <c r="A581" s="170" t="s">
        <v>6933</v>
      </c>
      <c r="B581" s="175" t="s">
        <v>6934</v>
      </c>
      <c r="C581" s="172" t="str">
        <f>IF(A581&gt;0,IFERROR(VLOOKUP(A:A,Остатки!A:D,4,FALSE),"Нет"),"")</f>
        <v>В наличии</v>
      </c>
      <c r="D581" s="180">
        <f>IFERROR(VLOOKUP(A:A,Цены!A:C,3,0),"")</f>
        <v>3823.02</v>
      </c>
      <c r="E581" s="172"/>
      <c r="F581" s="46">
        <f t="shared" si="10"/>
        <v>0</v>
      </c>
    </row>
    <row r="582" spans="1:6" ht="12.75" x14ac:dyDescent="0.2">
      <c r="A582" s="170"/>
      <c r="B582" s="173" t="s">
        <v>267</v>
      </c>
      <c r="C582" s="172" t="str">
        <f>IF(A582&gt;0,IFERROR(VLOOKUP(A:A,Остатки!A:D,4,FALSE),"Нет"),"")</f>
        <v/>
      </c>
      <c r="D582" s="180" t="str">
        <f>IFERROR(VLOOKUP(A:A,Цены!A:C,3,0),"")</f>
        <v/>
      </c>
      <c r="E582" s="172"/>
      <c r="F582" s="46">
        <f t="shared" si="10"/>
        <v>0</v>
      </c>
    </row>
    <row r="583" spans="1:6" ht="12.75" x14ac:dyDescent="0.2">
      <c r="A583" s="170"/>
      <c r="B583" s="174" t="s">
        <v>268</v>
      </c>
      <c r="C583" s="172" t="str">
        <f>IF(A583&gt;0,IFERROR(VLOOKUP(A:A,Остатки!A:D,4,FALSE),"Нет"),"")</f>
        <v/>
      </c>
      <c r="D583" s="180" t="str">
        <f>IFERROR(VLOOKUP(A:A,Цены!A:C,3,0),"")</f>
        <v/>
      </c>
      <c r="E583" s="172"/>
      <c r="F583" s="46">
        <f t="shared" si="10"/>
        <v>0</v>
      </c>
    </row>
    <row r="584" spans="1:6" ht="12.75" x14ac:dyDescent="0.2">
      <c r="A584" s="170" t="s">
        <v>6935</v>
      </c>
      <c r="B584" s="175" t="s">
        <v>6936</v>
      </c>
      <c r="C584" s="172" t="str">
        <f>IF(A584&gt;0,IFERROR(VLOOKUP(A:A,Остатки!A:D,4,FALSE),"Нет"),"")</f>
        <v>Нет</v>
      </c>
      <c r="D584" s="180">
        <f>IFERROR(VLOOKUP(A:A,Цены!A:C,3,0),"")</f>
        <v>5309.99</v>
      </c>
      <c r="E584" s="172"/>
      <c r="F584" s="46">
        <f t="shared" si="10"/>
        <v>0</v>
      </c>
    </row>
    <row r="585" spans="1:6" ht="12.75" x14ac:dyDescent="0.2">
      <c r="A585" s="170" t="s">
        <v>6937</v>
      </c>
      <c r="B585" s="175" t="s">
        <v>6938</v>
      </c>
      <c r="C585" s="172" t="str">
        <f>IF(A585&gt;0,IFERROR(VLOOKUP(A:A,Остатки!A:D,4,FALSE),"Нет"),"")</f>
        <v>Нет</v>
      </c>
      <c r="D585" s="180">
        <f>IFERROR(VLOOKUP(A:A,Цены!A:C,3,0),"")</f>
        <v>5542.23</v>
      </c>
      <c r="E585" s="172"/>
      <c r="F585" s="46">
        <f t="shared" si="10"/>
        <v>0</v>
      </c>
    </row>
    <row r="586" spans="1:6" ht="12.75" x14ac:dyDescent="0.2">
      <c r="A586" s="170" t="s">
        <v>6939</v>
      </c>
      <c r="B586" s="175" t="s">
        <v>6940</v>
      </c>
      <c r="C586" s="172" t="str">
        <f>IF(A586&gt;0,IFERROR(VLOOKUP(A:A,Остатки!A:D,4,FALSE),"Нет"),"")</f>
        <v>Нет</v>
      </c>
      <c r="D586" s="180">
        <f>IFERROR(VLOOKUP(A:A,Цены!A:C,3,0),"")</f>
        <v>1997.92</v>
      </c>
      <c r="E586" s="172"/>
      <c r="F586" s="46">
        <f t="shared" si="10"/>
        <v>0</v>
      </c>
    </row>
    <row r="587" spans="1:6" ht="12.75" x14ac:dyDescent="0.2">
      <c r="A587" s="170" t="s">
        <v>6941</v>
      </c>
      <c r="B587" s="175" t="s">
        <v>6942</v>
      </c>
      <c r="C587" s="172" t="str">
        <f>IF(A587&gt;0,IFERROR(VLOOKUP(A:A,Остатки!A:D,4,FALSE),"Нет"),"")</f>
        <v>Нет</v>
      </c>
      <c r="D587" s="180">
        <f>IFERROR(VLOOKUP(A:A,Цены!A:C,3,0),"")</f>
        <v>1517.42</v>
      </c>
      <c r="E587" s="172"/>
      <c r="F587" s="46">
        <f t="shared" si="10"/>
        <v>0</v>
      </c>
    </row>
    <row r="588" spans="1:6" ht="12.75" x14ac:dyDescent="0.2">
      <c r="A588" s="170" t="s">
        <v>6943</v>
      </c>
      <c r="B588" s="175" t="s">
        <v>6944</v>
      </c>
      <c r="C588" s="172" t="str">
        <f>IF(A588&gt;0,IFERROR(VLOOKUP(A:A,Остатки!A:D,4,FALSE),"Нет"),"")</f>
        <v>Нет</v>
      </c>
      <c r="D588" s="180">
        <f>IFERROR(VLOOKUP(A:A,Цены!A:C,3,0),"")</f>
        <v>968</v>
      </c>
      <c r="E588" s="172"/>
      <c r="F588" s="46">
        <f t="shared" si="10"/>
        <v>0</v>
      </c>
    </row>
    <row r="589" spans="1:6" ht="12.75" x14ac:dyDescent="0.2">
      <c r="A589" s="170" t="s">
        <v>6945</v>
      </c>
      <c r="B589" s="175" t="s">
        <v>6946</v>
      </c>
      <c r="C589" s="172" t="str">
        <f>IF(A589&gt;0,IFERROR(VLOOKUP(A:A,Остатки!A:D,4,FALSE),"Нет"),"")</f>
        <v>Нет</v>
      </c>
      <c r="D589" s="180">
        <f>IFERROR(VLOOKUP(A:A,Цены!A:C,3,0),"")</f>
        <v>302.68</v>
      </c>
      <c r="E589" s="172"/>
      <c r="F589" s="46">
        <f t="shared" si="10"/>
        <v>0</v>
      </c>
    </row>
    <row r="590" spans="1:6" ht="12.75" x14ac:dyDescent="0.2">
      <c r="A590" s="170" t="s">
        <v>6947</v>
      </c>
      <c r="B590" s="175" t="s">
        <v>6948</v>
      </c>
      <c r="C590" s="172" t="str">
        <f>IF(A590&gt;0,IFERROR(VLOOKUP(A:A,Остатки!A:D,4,FALSE),"Нет"),"")</f>
        <v>Нет</v>
      </c>
      <c r="D590" s="180">
        <f>IFERROR(VLOOKUP(A:A,Цены!A:C,3,0),"")</f>
        <v>1713.54</v>
      </c>
      <c r="E590" s="172"/>
      <c r="F590" s="46">
        <f t="shared" si="10"/>
        <v>0</v>
      </c>
    </row>
    <row r="591" spans="1:6" ht="12.75" x14ac:dyDescent="0.2">
      <c r="A591" s="170" t="s">
        <v>6949</v>
      </c>
      <c r="B591" s="175" t="s">
        <v>6950</v>
      </c>
      <c r="C591" s="172" t="str">
        <f>IF(A591&gt;0,IFERROR(VLOOKUP(A:A,Остатки!A:D,4,FALSE),"Нет"),"")</f>
        <v>Нет</v>
      </c>
      <c r="D591" s="180">
        <f>IFERROR(VLOOKUP(A:A,Цены!A:C,3,0),"")</f>
        <v>2250.66</v>
      </c>
      <c r="E591" s="172"/>
      <c r="F591" s="46">
        <f t="shared" si="10"/>
        <v>0</v>
      </c>
    </row>
    <row r="592" spans="1:6" ht="12.75" x14ac:dyDescent="0.2">
      <c r="A592" s="170" t="s">
        <v>6951</v>
      </c>
      <c r="B592" s="175" t="s">
        <v>6952</v>
      </c>
      <c r="C592" s="172" t="str">
        <f>IF(A592&gt;0,IFERROR(VLOOKUP(A:A,Остатки!A:D,4,FALSE),"Нет"),"")</f>
        <v>Нет</v>
      </c>
      <c r="D592" s="180">
        <f>IFERROR(VLOOKUP(A:A,Цены!A:C,3,0),"")</f>
        <v>834.13</v>
      </c>
      <c r="E592" s="172"/>
    </row>
    <row r="593" spans="1:6" ht="12.75" x14ac:dyDescent="0.2">
      <c r="A593" s="170"/>
      <c r="B593" s="174" t="s">
        <v>296</v>
      </c>
      <c r="C593" s="172" t="str">
        <f>IF(A593&gt;0,IFERROR(VLOOKUP(A:A,Остатки!A:D,4,FALSE),"Нет"),"")</f>
        <v/>
      </c>
      <c r="D593" s="180" t="str">
        <f>IFERROR(VLOOKUP(A:A,Цены!A:C,3,0),"")</f>
        <v/>
      </c>
      <c r="E593" s="172"/>
      <c r="F593" s="46">
        <f>IFERROR(D592*E592,0)</f>
        <v>0</v>
      </c>
    </row>
    <row r="594" spans="1:6" ht="12.75" x14ac:dyDescent="0.2">
      <c r="A594" s="170" t="s">
        <v>6953</v>
      </c>
      <c r="B594" s="175" t="s">
        <v>6954</v>
      </c>
      <c r="C594" s="172" t="str">
        <f>IF(A594&gt;0,IFERROR(VLOOKUP(A:A,Остатки!A:D,4,FALSE),"Нет"),"")</f>
        <v>Нет</v>
      </c>
      <c r="D594" s="180">
        <f>IFERROR(VLOOKUP(A:A,Цены!A:C,3,0),"")</f>
        <v>252.74</v>
      </c>
      <c r="E594" s="172"/>
      <c r="F594" s="46">
        <f>IFERROR(D593*E593,0)</f>
        <v>0</v>
      </c>
    </row>
    <row r="595" spans="1:6" ht="12.75" x14ac:dyDescent="0.2">
      <c r="A595" s="170"/>
      <c r="B595" s="175"/>
      <c r="C595" s="172" t="str">
        <f>IF(A595&gt;0,IFERROR(VLOOKUP(A:A,Остатки!A:D,4,FALSE),"Нет"),"")</f>
        <v/>
      </c>
      <c r="D595" s="180" t="str">
        <f>IFERROR(VLOOKUP(A:A,Цены!A:C,3,0),"")</f>
        <v/>
      </c>
      <c r="E595" s="172"/>
      <c r="F595" s="46">
        <f>IFERROR(D594*E594,0)</f>
        <v>0</v>
      </c>
    </row>
    <row r="596" spans="1:6" ht="12.75" x14ac:dyDescent="0.2">
      <c r="A596" s="168" t="s">
        <v>6955</v>
      </c>
      <c r="B596" s="168"/>
      <c r="C596" s="172" t="str">
        <f>IF(A596&gt;0,IFERROR(VLOOKUP(A:A,Остатки!A:D,4,FALSE),"Нет"),"")</f>
        <v>Нет</v>
      </c>
      <c r="D596" s="180" t="str">
        <f>IFERROR(VLOOKUP(A:A,Цены!A:C,3,0),"")</f>
        <v/>
      </c>
      <c r="E596" s="172"/>
      <c r="F596" s="46">
        <f t="shared" si="10"/>
        <v>0</v>
      </c>
    </row>
    <row r="597" spans="1:6" ht="12.75" x14ac:dyDescent="0.2">
      <c r="A597" s="170"/>
      <c r="B597" s="171" t="s">
        <v>7</v>
      </c>
      <c r="C597" s="172" t="str">
        <f>IF(A597&gt;0,IFERROR(VLOOKUP(A:A,Остатки!A:D,4,FALSE),"Нет"),"")</f>
        <v/>
      </c>
      <c r="D597" s="180" t="str">
        <f>IFERROR(VLOOKUP(A:A,Цены!A:C,3,0),"")</f>
        <v/>
      </c>
      <c r="E597" s="172"/>
      <c r="F597" s="46">
        <f t="shared" si="10"/>
        <v>0</v>
      </c>
    </row>
    <row r="598" spans="1:6" ht="12.75" x14ac:dyDescent="0.2">
      <c r="A598" s="190"/>
      <c r="B598" s="195" t="s">
        <v>8</v>
      </c>
      <c r="C598" s="172" t="str">
        <f>IF(A598&gt;0,IFERROR(VLOOKUP(A:A,Остатки!A:D,4,FALSE),"Нет"),"")</f>
        <v/>
      </c>
      <c r="D598" s="180" t="str">
        <f>IFERROR(VLOOKUP(A:A,Цены!A:C,3,0),"")</f>
        <v/>
      </c>
      <c r="E598" s="172"/>
      <c r="F598" s="46">
        <f t="shared" si="10"/>
        <v>0</v>
      </c>
    </row>
    <row r="599" spans="1:6" ht="12.75" x14ac:dyDescent="0.2">
      <c r="A599" s="190" t="s">
        <v>33657</v>
      </c>
      <c r="B599" s="196" t="s">
        <v>33658</v>
      </c>
      <c r="C599" s="172" t="str">
        <f>IF(A599&gt;0,IFERROR(VLOOKUP(A:A,Остатки!A:D,4,FALSE),"Нет"),"")</f>
        <v>В наличии</v>
      </c>
      <c r="D599" s="180">
        <f>IFERROR(VLOOKUP(A:A,Цены!A:C,3,0),"")</f>
        <v>137007.53</v>
      </c>
      <c r="E599" s="172"/>
      <c r="F599" s="46">
        <f t="shared" si="10"/>
        <v>0</v>
      </c>
    </row>
    <row r="600" spans="1:6" ht="12.75" x14ac:dyDescent="0.2">
      <c r="A600" s="190" t="s">
        <v>33659</v>
      </c>
      <c r="B600" s="196" t="s">
        <v>33660</v>
      </c>
      <c r="C600" s="172" t="str">
        <f>IF(A600&gt;0,IFERROR(VLOOKUP(A:A,Остатки!A:D,4,FALSE),"Нет"),"")</f>
        <v>В наличии</v>
      </c>
      <c r="D600" s="180">
        <f>IFERROR(VLOOKUP(A:A,Цены!A:C,3,0),"")</f>
        <v>173382.62</v>
      </c>
      <c r="E600" s="172"/>
      <c r="F600" s="46">
        <f t="shared" si="10"/>
        <v>0</v>
      </c>
    </row>
    <row r="601" spans="1:6" ht="12.75" x14ac:dyDescent="0.2">
      <c r="A601" s="190" t="s">
        <v>33661</v>
      </c>
      <c r="B601" s="196" t="s">
        <v>33662</v>
      </c>
      <c r="C601" s="172" t="str">
        <f>IF(A601&gt;0,IFERROR(VLOOKUP(A:A,Остатки!A:D,4,FALSE),"Нет"),"")</f>
        <v>В наличии</v>
      </c>
      <c r="D601" s="180">
        <f>IFERROR(VLOOKUP(A:A,Цены!A:C,3,0),"")</f>
        <v>137007.53</v>
      </c>
      <c r="E601" s="172"/>
      <c r="F601" s="46">
        <f t="shared" si="10"/>
        <v>0</v>
      </c>
    </row>
    <row r="602" spans="1:6" ht="12.75" x14ac:dyDescent="0.2">
      <c r="A602" s="190" t="s">
        <v>33663</v>
      </c>
      <c r="B602" s="196" t="s">
        <v>33664</v>
      </c>
      <c r="C602" s="172" t="str">
        <f>IF(A602&gt;0,IFERROR(VLOOKUP(A:A,Остатки!A:D,4,FALSE),"Нет"),"")</f>
        <v>В наличии</v>
      </c>
      <c r="D602" s="180">
        <f>IFERROR(VLOOKUP(A:A,Цены!A:C,3,0),"")</f>
        <v>173382.62</v>
      </c>
      <c r="E602" s="172"/>
      <c r="F602" s="46">
        <f t="shared" si="10"/>
        <v>0</v>
      </c>
    </row>
    <row r="603" spans="1:6" ht="12.75" x14ac:dyDescent="0.2">
      <c r="A603" s="170"/>
      <c r="B603" s="173" t="s">
        <v>105</v>
      </c>
      <c r="C603" s="172" t="str">
        <f>IF(A603&gt;0,IFERROR(VLOOKUP(A:A,Остатки!A:D,4,FALSE),"Нет"),"")</f>
        <v/>
      </c>
      <c r="D603" s="180" t="str">
        <f>IFERROR(VLOOKUP(A:A,Цены!A:C,3,0),"")</f>
        <v/>
      </c>
      <c r="E603" s="172"/>
      <c r="F603" s="46">
        <f t="shared" si="10"/>
        <v>0</v>
      </c>
    </row>
    <row r="604" spans="1:6" ht="12.75" x14ac:dyDescent="0.2">
      <c r="A604" s="170"/>
      <c r="B604" s="174" t="s">
        <v>127</v>
      </c>
      <c r="C604" s="172" t="str">
        <f>IF(A604&gt;0,IFERROR(VLOOKUP(A:A,Остатки!A:D,4,FALSE),"Нет"),"")</f>
        <v/>
      </c>
      <c r="D604" s="180" t="str">
        <f>IFERROR(VLOOKUP(A:A,Цены!A:C,3,0),"")</f>
        <v/>
      </c>
      <c r="E604" s="172"/>
      <c r="F604" s="46">
        <f t="shared" si="10"/>
        <v>0</v>
      </c>
    </row>
    <row r="605" spans="1:6" ht="12.75" x14ac:dyDescent="0.2">
      <c r="A605" s="170" t="s">
        <v>6956</v>
      </c>
      <c r="B605" s="175" t="s">
        <v>6957</v>
      </c>
      <c r="C605" s="172" t="str">
        <f>IF(A605&gt;0,IFERROR(VLOOKUP(A:A,Остатки!A:D,4,FALSE),"Нет"),"")</f>
        <v>Нет</v>
      </c>
      <c r="D605" s="180">
        <f>IFERROR(VLOOKUP(A:A,Цены!A:C,3,0),"")</f>
        <v>3991.67</v>
      </c>
      <c r="E605" s="172"/>
      <c r="F605" s="46">
        <f t="shared" si="10"/>
        <v>0</v>
      </c>
    </row>
    <row r="606" spans="1:6" ht="12.75" x14ac:dyDescent="0.2">
      <c r="A606" s="170" t="s">
        <v>6958</v>
      </c>
      <c r="B606" s="175" t="s">
        <v>6959</v>
      </c>
      <c r="C606" s="172" t="str">
        <f>IF(A606&gt;0,IFERROR(VLOOKUP(A:A,Остатки!A:D,4,FALSE),"Нет"),"")</f>
        <v>Нет</v>
      </c>
      <c r="D606" s="180">
        <f>IFERROR(VLOOKUP(A:A,Цены!A:C,3,0),"")</f>
        <v>5100.76</v>
      </c>
      <c r="E606" s="172"/>
      <c r="F606" s="46">
        <f t="shared" si="10"/>
        <v>0</v>
      </c>
    </row>
    <row r="607" spans="1:6" ht="12.75" x14ac:dyDescent="0.2">
      <c r="A607" s="170" t="s">
        <v>6960</v>
      </c>
      <c r="B607" s="175" t="s">
        <v>6961</v>
      </c>
      <c r="C607" s="172" t="str">
        <f>IF(A607&gt;0,IFERROR(VLOOKUP(A:A,Остатки!A:D,4,FALSE),"Нет"),"")</f>
        <v>В наличии</v>
      </c>
      <c r="D607" s="180">
        <f>IFERROR(VLOOKUP(A:A,Цены!A:C,3,0),"")</f>
        <v>3991.67</v>
      </c>
      <c r="E607" s="172"/>
      <c r="F607" s="46">
        <f t="shared" si="10"/>
        <v>0</v>
      </c>
    </row>
    <row r="608" spans="1:6" ht="12.75" x14ac:dyDescent="0.2">
      <c r="A608" s="170" t="s">
        <v>6962</v>
      </c>
      <c r="B608" s="175" t="s">
        <v>6963</v>
      </c>
      <c r="C608" s="172" t="str">
        <f>IF(A608&gt;0,IFERROR(VLOOKUP(A:A,Остатки!A:D,4,FALSE),"Нет"),"")</f>
        <v>В наличии</v>
      </c>
      <c r="D608" s="180">
        <f>IFERROR(VLOOKUP(A:A,Цены!A:C,3,0),"")</f>
        <v>3991.67</v>
      </c>
      <c r="E608" s="172"/>
      <c r="F608" s="46">
        <f t="shared" si="10"/>
        <v>0</v>
      </c>
    </row>
    <row r="609" spans="1:6" ht="12.75" x14ac:dyDescent="0.2">
      <c r="A609" s="170" t="s">
        <v>6964</v>
      </c>
      <c r="B609" s="175" t="s">
        <v>6965</v>
      </c>
      <c r="C609" s="172" t="str">
        <f>IF(A609&gt;0,IFERROR(VLOOKUP(A:A,Остатки!A:D,4,FALSE),"Нет"),"")</f>
        <v>Нет</v>
      </c>
      <c r="D609" s="180">
        <f>IFERROR(VLOOKUP(A:A,Цены!A:C,3,0),"")</f>
        <v>5100.76</v>
      </c>
      <c r="E609" s="172"/>
      <c r="F609" s="46">
        <f t="shared" si="10"/>
        <v>0</v>
      </c>
    </row>
    <row r="610" spans="1:6" ht="12.75" x14ac:dyDescent="0.2">
      <c r="A610" s="170" t="s">
        <v>6966</v>
      </c>
      <c r="B610" s="175" t="s">
        <v>6967</v>
      </c>
      <c r="C610" s="172" t="str">
        <f>IF(A610&gt;0,IFERROR(VLOOKUP(A:A,Остатки!A:D,4,FALSE),"Нет"),"")</f>
        <v>В наличии</v>
      </c>
      <c r="D610" s="180">
        <f>IFERROR(VLOOKUP(A:A,Цены!A:C,3,0),"")</f>
        <v>7318.05</v>
      </c>
      <c r="E610" s="172"/>
      <c r="F610" s="46">
        <f t="shared" si="10"/>
        <v>0</v>
      </c>
    </row>
    <row r="611" spans="1:6" ht="12.75" x14ac:dyDescent="0.2">
      <c r="A611" s="170" t="s">
        <v>6968</v>
      </c>
      <c r="B611" s="175" t="s">
        <v>6969</v>
      </c>
      <c r="C611" s="172" t="str">
        <f>IF(A611&gt;0,IFERROR(VLOOKUP(A:A,Остатки!A:D,4,FALSE),"Нет"),"")</f>
        <v>Нет</v>
      </c>
      <c r="D611" s="180">
        <f>IFERROR(VLOOKUP(A:A,Цены!A:C,3,0),"")</f>
        <v>5100.76</v>
      </c>
      <c r="E611" s="172"/>
      <c r="F611" s="46">
        <f t="shared" si="10"/>
        <v>0</v>
      </c>
    </row>
    <row r="612" spans="1:6" ht="12.75" x14ac:dyDescent="0.2">
      <c r="A612" s="170" t="s">
        <v>6970</v>
      </c>
      <c r="B612" s="175" t="s">
        <v>6971</v>
      </c>
      <c r="C612" s="172" t="str">
        <f>IF(A612&gt;0,IFERROR(VLOOKUP(A:A,Остатки!A:D,4,FALSE),"Нет"),"")</f>
        <v>Нет</v>
      </c>
      <c r="D612" s="180">
        <f>IFERROR(VLOOKUP(A:A,Цены!A:C,3,0),"")</f>
        <v>3991.67</v>
      </c>
      <c r="E612" s="172"/>
      <c r="F612" s="46">
        <f t="shared" si="10"/>
        <v>0</v>
      </c>
    </row>
    <row r="613" spans="1:6" ht="25.5" x14ac:dyDescent="0.2">
      <c r="A613" s="170" t="s">
        <v>6972</v>
      </c>
      <c r="B613" s="175" t="s">
        <v>6973</v>
      </c>
      <c r="C613" s="172" t="str">
        <f>IF(A613&gt;0,IFERROR(VLOOKUP(A:A,Остатки!A:D,4,FALSE),"Нет"),"")</f>
        <v>Нет</v>
      </c>
      <c r="D613" s="180">
        <f>IFERROR(VLOOKUP(A:A,Цены!A:C,3,0),"")</f>
        <v>134449.95000000001</v>
      </c>
      <c r="E613" s="172"/>
      <c r="F613" s="46">
        <f t="shared" si="10"/>
        <v>0</v>
      </c>
    </row>
    <row r="614" spans="1:6" ht="25.5" x14ac:dyDescent="0.2">
      <c r="A614" s="170" t="s">
        <v>6974</v>
      </c>
      <c r="B614" s="175" t="s">
        <v>6975</v>
      </c>
      <c r="C614" s="172" t="str">
        <f>IF(A614&gt;0,IFERROR(VLOOKUP(A:A,Остатки!A:D,4,FALSE),"Нет"),"")</f>
        <v>Нет</v>
      </c>
      <c r="D614" s="180">
        <f>IFERROR(VLOOKUP(A:A,Цены!A:C,3,0),"")</f>
        <v>182214.87</v>
      </c>
      <c r="E614" s="172"/>
      <c r="F614" s="46">
        <f t="shared" si="10"/>
        <v>0</v>
      </c>
    </row>
    <row r="615" spans="1:6" ht="25.5" x14ac:dyDescent="0.2">
      <c r="A615" s="170" t="s">
        <v>6976</v>
      </c>
      <c r="B615" s="175" t="s">
        <v>6977</v>
      </c>
      <c r="C615" s="172" t="str">
        <f>IF(A615&gt;0,IFERROR(VLOOKUP(A:A,Остатки!A:D,4,FALSE),"Нет"),"")</f>
        <v>Нет</v>
      </c>
      <c r="D615" s="180">
        <f>IFERROR(VLOOKUP(A:A,Цены!A:C,3,0),"")</f>
        <v>615639.92000000004</v>
      </c>
      <c r="E615" s="172"/>
      <c r="F615" s="46">
        <f t="shared" si="10"/>
        <v>0</v>
      </c>
    </row>
    <row r="616" spans="1:6" ht="25.5" x14ac:dyDescent="0.2">
      <c r="A616" s="170" t="s">
        <v>6978</v>
      </c>
      <c r="B616" s="175" t="s">
        <v>6979</v>
      </c>
      <c r="C616" s="172" t="str">
        <f>IF(A616&gt;0,IFERROR(VLOOKUP(A:A,Остатки!A:D,4,FALSE),"Нет"),"")</f>
        <v>Нет</v>
      </c>
      <c r="D616" s="180">
        <f>IFERROR(VLOOKUP(A:A,Цены!A:C,3,0),"")</f>
        <v>273322.76</v>
      </c>
      <c r="E616" s="172"/>
      <c r="F616" s="46">
        <f t="shared" si="10"/>
        <v>0</v>
      </c>
    </row>
    <row r="617" spans="1:6" ht="25.5" x14ac:dyDescent="0.2">
      <c r="A617" s="170" t="s">
        <v>6980</v>
      </c>
      <c r="B617" s="175" t="s">
        <v>6981</v>
      </c>
      <c r="C617" s="172" t="str">
        <f>IF(A617&gt;0,IFERROR(VLOOKUP(A:A,Остатки!A:D,4,FALSE),"Нет"),"")</f>
        <v>Нет</v>
      </c>
      <c r="D617" s="180">
        <f>IFERROR(VLOOKUP(A:A,Цены!A:C,3,0),"")</f>
        <v>342317.16</v>
      </c>
      <c r="E617" s="172"/>
      <c r="F617" s="46">
        <f t="shared" si="10"/>
        <v>0</v>
      </c>
    </row>
    <row r="618" spans="1:6" ht="25.5" x14ac:dyDescent="0.2">
      <c r="A618" s="170" t="s">
        <v>6982</v>
      </c>
      <c r="B618" s="175" t="s">
        <v>6983</v>
      </c>
      <c r="C618" s="172" t="str">
        <f>IF(A618&gt;0,IFERROR(VLOOKUP(A:A,Остатки!A:D,4,FALSE),"Нет"),"")</f>
        <v>Нет</v>
      </c>
      <c r="D618" s="180">
        <f>IFERROR(VLOOKUP(A:A,Цены!A:C,3,0),"")</f>
        <v>398042.91</v>
      </c>
      <c r="E618" s="172"/>
      <c r="F618" s="46">
        <f t="shared" si="10"/>
        <v>0</v>
      </c>
    </row>
    <row r="619" spans="1:6" ht="12.75" x14ac:dyDescent="0.2">
      <c r="A619" s="170" t="s">
        <v>6984</v>
      </c>
      <c r="B619" s="175" t="s">
        <v>6985</v>
      </c>
      <c r="C619" s="172" t="str">
        <f>IF(A619&gt;0,IFERROR(VLOOKUP(A:A,Остатки!A:D,4,FALSE),"Нет"),"")</f>
        <v>Нет</v>
      </c>
      <c r="D619" s="180">
        <f>IFERROR(VLOOKUP(A:A,Цены!A:C,3,0),"")</f>
        <v>919921.04</v>
      </c>
      <c r="E619" s="172"/>
      <c r="F619" s="46">
        <f t="shared" si="10"/>
        <v>0</v>
      </c>
    </row>
    <row r="620" spans="1:6" ht="12.75" x14ac:dyDescent="0.2">
      <c r="A620" s="170" t="s">
        <v>6986</v>
      </c>
      <c r="B620" s="175" t="s">
        <v>6987</v>
      </c>
      <c r="C620" s="172" t="str">
        <f>IF(A620&gt;0,IFERROR(VLOOKUP(A:A,Остатки!A:D,4,FALSE),"Нет"),"")</f>
        <v>Нет</v>
      </c>
      <c r="D620" s="180">
        <f>IFERROR(VLOOKUP(A:A,Цены!A:C,3,0),"")</f>
        <v>1256046.3600000001</v>
      </c>
      <c r="E620" s="172"/>
      <c r="F620" s="46">
        <f t="shared" si="10"/>
        <v>0</v>
      </c>
    </row>
    <row r="621" spans="1:6" ht="12.75" x14ac:dyDescent="0.2">
      <c r="A621" s="170" t="s">
        <v>6988</v>
      </c>
      <c r="B621" s="175" t="s">
        <v>6989</v>
      </c>
      <c r="C621" s="172" t="str">
        <f>IF(A621&gt;0,IFERROR(VLOOKUP(A:A,Остатки!A:D,4,FALSE),"Нет"),"")</f>
        <v>Нет</v>
      </c>
      <c r="D621" s="180">
        <f>IFERROR(VLOOKUP(A:A,Цены!A:C,3,0),"")</f>
        <v>790950.86</v>
      </c>
      <c r="E621" s="172"/>
      <c r="F621" s="46">
        <f t="shared" si="10"/>
        <v>0</v>
      </c>
    </row>
    <row r="622" spans="1:6" ht="12.75" x14ac:dyDescent="0.2">
      <c r="A622" s="170" t="s">
        <v>6990</v>
      </c>
      <c r="B622" s="175" t="s">
        <v>6989</v>
      </c>
      <c r="C622" s="172" t="str">
        <f>IF(A622&gt;0,IFERROR(VLOOKUP(A:A,Остатки!A:D,4,FALSE),"Нет"),"")</f>
        <v>Нет</v>
      </c>
      <c r="D622" s="180">
        <f>IFERROR(VLOOKUP(A:A,Цены!A:C,3,0),"")</f>
        <v>1450644.94</v>
      </c>
      <c r="E622" s="172"/>
      <c r="F622" s="46">
        <f t="shared" si="10"/>
        <v>0</v>
      </c>
    </row>
    <row r="623" spans="1:6" ht="12.75" x14ac:dyDescent="0.2">
      <c r="A623" s="170" t="s">
        <v>6991</v>
      </c>
      <c r="B623" s="175" t="s">
        <v>6992</v>
      </c>
      <c r="C623" s="172" t="str">
        <f>IF(A623&gt;0,IFERROR(VLOOKUP(A:A,Остатки!A:D,4,FALSE),"Нет"),"")</f>
        <v>Нет</v>
      </c>
      <c r="D623" s="180">
        <f>IFERROR(VLOOKUP(A:A,Цены!A:C,3,0),"")</f>
        <v>11752.63</v>
      </c>
      <c r="E623" s="172"/>
      <c r="F623" s="46">
        <f t="shared" si="10"/>
        <v>0</v>
      </c>
    </row>
    <row r="624" spans="1:6" ht="12.75" x14ac:dyDescent="0.2">
      <c r="A624" s="170" t="s">
        <v>6993</v>
      </c>
      <c r="B624" s="175" t="s">
        <v>6994</v>
      </c>
      <c r="C624" s="172" t="str">
        <f>IF(A624&gt;0,IFERROR(VLOOKUP(A:A,Остатки!A:D,4,FALSE),"Нет"),"")</f>
        <v>В наличии</v>
      </c>
      <c r="D624" s="180">
        <f>IFERROR(VLOOKUP(A:A,Цены!A:C,3,0),"")</f>
        <v>6208.95</v>
      </c>
      <c r="E624" s="172"/>
      <c r="F624" s="46">
        <f t="shared" si="10"/>
        <v>0</v>
      </c>
    </row>
    <row r="625" spans="1:6" ht="12.75" x14ac:dyDescent="0.2">
      <c r="A625" s="170" t="s">
        <v>6995</v>
      </c>
      <c r="B625" s="175" t="s">
        <v>6996</v>
      </c>
      <c r="C625" s="172" t="str">
        <f>IF(A625&gt;0,IFERROR(VLOOKUP(A:A,Остатки!A:D,4,FALSE),"Нет"),"")</f>
        <v>В наличии</v>
      </c>
      <c r="D625" s="180">
        <f>IFERROR(VLOOKUP(A:A,Цены!A:C,3,0),"")</f>
        <v>6208.95</v>
      </c>
      <c r="E625" s="172"/>
      <c r="F625" s="46">
        <f t="shared" si="10"/>
        <v>0</v>
      </c>
    </row>
    <row r="626" spans="1:6" ht="12.75" x14ac:dyDescent="0.2">
      <c r="A626" s="170" t="s">
        <v>6997</v>
      </c>
      <c r="B626" s="175" t="s">
        <v>6998</v>
      </c>
      <c r="C626" s="172" t="str">
        <f>IF(A626&gt;0,IFERROR(VLOOKUP(A:A,Остатки!A:D,4,FALSE),"Нет"),"")</f>
        <v>Нет</v>
      </c>
      <c r="D626" s="180">
        <f>IFERROR(VLOOKUP(A:A,Цены!A:C,3,0),"")</f>
        <v>6386.3</v>
      </c>
      <c r="E626" s="172"/>
      <c r="F626" s="46">
        <f t="shared" si="10"/>
        <v>0</v>
      </c>
    </row>
    <row r="627" spans="1:6" ht="12.75" x14ac:dyDescent="0.2">
      <c r="A627" s="170" t="s">
        <v>6999</v>
      </c>
      <c r="B627" s="175" t="s">
        <v>7000</v>
      </c>
      <c r="C627" s="172" t="str">
        <f>IF(A627&gt;0,IFERROR(VLOOKUP(A:A,Остатки!A:D,4,FALSE),"Нет"),"")</f>
        <v>Нет</v>
      </c>
      <c r="D627" s="180">
        <f>IFERROR(VLOOKUP(A:A,Цены!A:C,3,0),"")</f>
        <v>6386.3</v>
      </c>
      <c r="E627" s="172"/>
      <c r="F627" s="46">
        <f t="shared" si="10"/>
        <v>0</v>
      </c>
    </row>
    <row r="628" spans="1:6" ht="12.75" x14ac:dyDescent="0.2">
      <c r="A628" s="170" t="s">
        <v>7001</v>
      </c>
      <c r="B628" s="175" t="s">
        <v>7002</v>
      </c>
      <c r="C628" s="172" t="str">
        <f>IF(A628&gt;0,IFERROR(VLOOKUP(A:A,Остатки!A:D,4,FALSE),"Нет"),"")</f>
        <v>В наличии</v>
      </c>
      <c r="D628" s="180">
        <f>IFERROR(VLOOKUP(A:A,Цены!A:C,3,0),"")</f>
        <v>6741</v>
      </c>
      <c r="E628" s="172"/>
      <c r="F628" s="46">
        <f t="shared" si="10"/>
        <v>0</v>
      </c>
    </row>
    <row r="629" spans="1:6" ht="12.75" x14ac:dyDescent="0.2">
      <c r="A629" s="170" t="s">
        <v>7003</v>
      </c>
      <c r="B629" s="175" t="s">
        <v>7004</v>
      </c>
      <c r="C629" s="172" t="str">
        <f>IF(A629&gt;0,IFERROR(VLOOKUP(A:A,Остатки!A:D,4,FALSE),"Нет"),"")</f>
        <v>Нет</v>
      </c>
      <c r="D629" s="180">
        <f>IFERROR(VLOOKUP(A:A,Цены!A:C,3,0),"")</f>
        <v>6741</v>
      </c>
      <c r="E629" s="172"/>
      <c r="F629" s="46">
        <f t="shared" si="10"/>
        <v>0</v>
      </c>
    </row>
    <row r="630" spans="1:6" ht="12.75" x14ac:dyDescent="0.2">
      <c r="A630" s="170" t="s">
        <v>7005</v>
      </c>
      <c r="B630" s="175" t="s">
        <v>7006</v>
      </c>
      <c r="C630" s="172" t="str">
        <f>IF(A630&gt;0,IFERROR(VLOOKUP(A:A,Остатки!A:D,4,FALSE),"Нет"),"")</f>
        <v>В наличии</v>
      </c>
      <c r="D630" s="180">
        <f>IFERROR(VLOOKUP(A:A,Цены!A:C,3,0),"")</f>
        <v>7096.6</v>
      </c>
      <c r="E630" s="172"/>
      <c r="F630" s="46">
        <f t="shared" si="10"/>
        <v>0</v>
      </c>
    </row>
    <row r="631" spans="1:6" ht="12.75" x14ac:dyDescent="0.2">
      <c r="A631" s="170" t="s">
        <v>7007</v>
      </c>
      <c r="B631" s="175" t="s">
        <v>7008</v>
      </c>
      <c r="C631" s="172" t="str">
        <f>IF(A631&gt;0,IFERROR(VLOOKUP(A:A,Остатки!A:D,4,FALSE),"Нет"),"")</f>
        <v>Нет</v>
      </c>
      <c r="D631" s="180">
        <f>IFERROR(VLOOKUP(A:A,Цены!A:C,3,0),"")</f>
        <v>1489.66</v>
      </c>
      <c r="E631" s="172"/>
      <c r="F631" s="46">
        <f t="shared" si="10"/>
        <v>0</v>
      </c>
    </row>
    <row r="632" spans="1:6" ht="12.75" x14ac:dyDescent="0.2">
      <c r="A632" s="170" t="s">
        <v>7009</v>
      </c>
      <c r="B632" s="175" t="s">
        <v>7010</v>
      </c>
      <c r="C632" s="172" t="str">
        <f>IF(A632&gt;0,IFERROR(VLOOKUP(A:A,Остатки!A:D,4,FALSE),"Нет"),"")</f>
        <v>Нет</v>
      </c>
      <c r="D632" s="180">
        <f>IFERROR(VLOOKUP(A:A,Цены!A:C,3,0),"")</f>
        <v>2831.88</v>
      </c>
      <c r="E632" s="172"/>
      <c r="F632" s="46">
        <f t="shared" si="10"/>
        <v>0</v>
      </c>
    </row>
    <row r="633" spans="1:6" ht="25.5" x14ac:dyDescent="0.2">
      <c r="A633" s="170" t="s">
        <v>7011</v>
      </c>
      <c r="B633" s="175" t="s">
        <v>7012</v>
      </c>
      <c r="C633" s="172" t="str">
        <f>IF(A633&gt;0,IFERROR(VLOOKUP(A:A,Остатки!A:D,4,FALSE),"Нет"),"")</f>
        <v>В наличии</v>
      </c>
      <c r="D633" s="180">
        <f>IFERROR(VLOOKUP(A:A,Цены!A:C,3,0),"")</f>
        <v>4003.15</v>
      </c>
      <c r="E633" s="172"/>
      <c r="F633" s="46">
        <f t="shared" si="10"/>
        <v>0</v>
      </c>
    </row>
    <row r="634" spans="1:6" ht="25.5" x14ac:dyDescent="0.2">
      <c r="A634" s="170" t="s">
        <v>7013</v>
      </c>
      <c r="B634" s="175" t="s">
        <v>7014</v>
      </c>
      <c r="C634" s="172" t="str">
        <f>IF(A634&gt;0,IFERROR(VLOOKUP(A:A,Остатки!A:D,4,FALSE),"Нет"),"")</f>
        <v>В наличии</v>
      </c>
      <c r="D634" s="180">
        <f>IFERROR(VLOOKUP(A:A,Цены!A:C,3,0),"")</f>
        <v>5075.33</v>
      </c>
      <c r="E634" s="172"/>
      <c r="F634" s="46">
        <f t="shared" si="10"/>
        <v>0</v>
      </c>
    </row>
    <row r="635" spans="1:6" ht="25.5" x14ac:dyDescent="0.2">
      <c r="A635" s="170" t="s">
        <v>7015</v>
      </c>
      <c r="B635" s="175" t="s">
        <v>7016</v>
      </c>
      <c r="C635" s="172" t="str">
        <f>IF(A635&gt;0,IFERROR(VLOOKUP(A:A,Остатки!A:D,4,FALSE),"Нет"),"")</f>
        <v>Нет</v>
      </c>
      <c r="D635" s="180">
        <f>IFERROR(VLOOKUP(A:A,Цены!A:C,3,0),"")</f>
        <v>5583.07</v>
      </c>
      <c r="E635" s="172"/>
      <c r="F635" s="46">
        <f t="shared" si="10"/>
        <v>0</v>
      </c>
    </row>
    <row r="636" spans="1:6" ht="25.5" x14ac:dyDescent="0.2">
      <c r="A636" s="170" t="s">
        <v>7017</v>
      </c>
      <c r="B636" s="175" t="s">
        <v>7018</v>
      </c>
      <c r="C636" s="172" t="str">
        <f>IF(A636&gt;0,IFERROR(VLOOKUP(A:A,Остатки!A:D,4,FALSE),"Нет"),"")</f>
        <v>В наличии</v>
      </c>
      <c r="D636" s="180">
        <f>IFERROR(VLOOKUP(A:A,Цены!A:C,3,0),"")</f>
        <v>9473.23</v>
      </c>
      <c r="E636" s="172"/>
      <c r="F636" s="46">
        <f t="shared" si="10"/>
        <v>0</v>
      </c>
    </row>
    <row r="637" spans="1:6" ht="25.5" x14ac:dyDescent="0.2">
      <c r="A637" s="170" t="s">
        <v>7019</v>
      </c>
      <c r="B637" s="175" t="s">
        <v>7020</v>
      </c>
      <c r="C637" s="172" t="str">
        <f>IF(A637&gt;0,IFERROR(VLOOKUP(A:A,Остатки!A:D,4,FALSE),"Нет"),"")</f>
        <v>Нет</v>
      </c>
      <c r="D637" s="180">
        <f>IFERROR(VLOOKUP(A:A,Цены!A:C,3,0),"")</f>
        <v>28720.36</v>
      </c>
      <c r="E637" s="172"/>
      <c r="F637" s="46">
        <f t="shared" si="10"/>
        <v>0</v>
      </c>
    </row>
    <row r="638" spans="1:6" ht="25.5" x14ac:dyDescent="0.2">
      <c r="A638" s="170" t="s">
        <v>7021</v>
      </c>
      <c r="B638" s="175" t="s">
        <v>7022</v>
      </c>
      <c r="C638" s="172" t="str">
        <f>IF(A638&gt;0,IFERROR(VLOOKUP(A:A,Остатки!A:D,4,FALSE),"Нет"),"")</f>
        <v>В наличии</v>
      </c>
      <c r="D638" s="180">
        <f>IFERROR(VLOOKUP(A:A,Цены!A:C,3,0),"")</f>
        <v>13083.19</v>
      </c>
      <c r="E638" s="172"/>
      <c r="F638" s="46">
        <f t="shared" si="10"/>
        <v>0</v>
      </c>
    </row>
    <row r="639" spans="1:6" ht="25.5" x14ac:dyDescent="0.2">
      <c r="A639" s="170" t="s">
        <v>7023</v>
      </c>
      <c r="B639" s="175" t="s">
        <v>7024</v>
      </c>
      <c r="C639" s="172" t="str">
        <f>IF(A639&gt;0,IFERROR(VLOOKUP(A:A,Остатки!A:D,4,FALSE),"Нет"),"")</f>
        <v>В наличии</v>
      </c>
      <c r="D639" s="180">
        <f>IFERROR(VLOOKUP(A:A,Цены!A:C,3,0),"")</f>
        <v>18194.75</v>
      </c>
      <c r="E639" s="172"/>
      <c r="F639" s="46">
        <f t="shared" si="10"/>
        <v>0</v>
      </c>
    </row>
    <row r="640" spans="1:6" ht="25.5" x14ac:dyDescent="0.2">
      <c r="A640" s="170" t="s">
        <v>7025</v>
      </c>
      <c r="B640" s="175" t="s">
        <v>7026</v>
      </c>
      <c r="C640" s="172" t="str">
        <f>IF(A640&gt;0,IFERROR(VLOOKUP(A:A,Остатки!A:D,4,FALSE),"Нет"),"")</f>
        <v>В наличии</v>
      </c>
      <c r="D640" s="180">
        <f>IFERROR(VLOOKUP(A:A,Цены!A:C,3,0),"")</f>
        <v>19398.38</v>
      </c>
      <c r="E640" s="172"/>
      <c r="F640" s="46">
        <f t="shared" si="10"/>
        <v>0</v>
      </c>
    </row>
    <row r="641" spans="1:6" ht="25.5" x14ac:dyDescent="0.2">
      <c r="A641" s="170" t="s">
        <v>7027</v>
      </c>
      <c r="B641" s="175" t="s">
        <v>7028</v>
      </c>
      <c r="C641" s="172" t="str">
        <f>IF(A641&gt;0,IFERROR(VLOOKUP(A:A,Остатки!A:D,4,FALSE),"Нет"),"")</f>
        <v>В наличии</v>
      </c>
      <c r="D641" s="180">
        <f>IFERROR(VLOOKUP(A:A,Цены!A:C,3,0),"")</f>
        <v>21126.84</v>
      </c>
      <c r="E641" s="172"/>
      <c r="F641" s="46">
        <f t="shared" si="10"/>
        <v>0</v>
      </c>
    </row>
    <row r="642" spans="1:6" ht="25.5" x14ac:dyDescent="0.2">
      <c r="A642" s="170" t="s">
        <v>7029</v>
      </c>
      <c r="B642" s="175" t="s">
        <v>7030</v>
      </c>
      <c r="C642" s="172" t="str">
        <f>IF(A642&gt;0,IFERROR(VLOOKUP(A:A,Остатки!A:D,4,FALSE),"Нет"),"")</f>
        <v>Нет</v>
      </c>
      <c r="D642" s="180">
        <f>IFERROR(VLOOKUP(A:A,Цены!A:C,3,0),"")</f>
        <v>16842.59</v>
      </c>
      <c r="E642" s="172"/>
      <c r="F642" s="46">
        <f t="shared" si="10"/>
        <v>0</v>
      </c>
    </row>
    <row r="643" spans="1:6" ht="25.5" x14ac:dyDescent="0.2">
      <c r="A643" s="170" t="s">
        <v>7031</v>
      </c>
      <c r="B643" s="175" t="s">
        <v>7032</v>
      </c>
      <c r="C643" s="172" t="str">
        <f>IF(A643&gt;0,IFERROR(VLOOKUP(A:A,Остатки!A:D,4,FALSE),"Нет"),"")</f>
        <v>В наличии</v>
      </c>
      <c r="D643" s="180">
        <f>IFERROR(VLOOKUP(A:A,Цены!A:C,3,0),"")</f>
        <v>17085.43</v>
      </c>
      <c r="E643" s="172"/>
      <c r="F643" s="46">
        <f t="shared" ref="F643:F706" si="11">IFERROR(D643*E643,0)</f>
        <v>0</v>
      </c>
    </row>
    <row r="644" spans="1:6" ht="25.5" x14ac:dyDescent="0.2">
      <c r="A644" s="170" t="s">
        <v>7033</v>
      </c>
      <c r="B644" s="175" t="s">
        <v>7034</v>
      </c>
      <c r="C644" s="172" t="str">
        <f>IF(A644&gt;0,IFERROR(VLOOKUP(A:A,Остатки!A:D,4,FALSE),"Нет"),"")</f>
        <v>Нет</v>
      </c>
      <c r="D644" s="180">
        <f>IFERROR(VLOOKUP(A:A,Цены!A:C,3,0),"")</f>
        <v>25262.53</v>
      </c>
      <c r="E644" s="172"/>
      <c r="F644" s="46">
        <f t="shared" si="11"/>
        <v>0</v>
      </c>
    </row>
    <row r="645" spans="1:6" ht="25.5" x14ac:dyDescent="0.2">
      <c r="A645" s="170" t="s">
        <v>7035</v>
      </c>
      <c r="B645" s="175" t="s">
        <v>7036</v>
      </c>
      <c r="C645" s="172" t="str">
        <f>IF(A645&gt;0,IFERROR(VLOOKUP(A:A,Остатки!A:D,4,FALSE),"Нет"),"")</f>
        <v>Нет</v>
      </c>
      <c r="D645" s="180">
        <f>IFERROR(VLOOKUP(A:A,Цены!A:C,3,0),"")</f>
        <v>20569.57</v>
      </c>
      <c r="E645" s="172"/>
      <c r="F645" s="46">
        <f t="shared" si="11"/>
        <v>0</v>
      </c>
    </row>
    <row r="646" spans="1:6" ht="25.5" x14ac:dyDescent="0.2">
      <c r="A646" s="170" t="s">
        <v>7037</v>
      </c>
      <c r="B646" s="175" t="s">
        <v>7038</v>
      </c>
      <c r="C646" s="172" t="str">
        <f>IF(A646&gt;0,IFERROR(VLOOKUP(A:A,Остатки!A:D,4,FALSE),"Нет"),"")</f>
        <v>Нет</v>
      </c>
      <c r="D646" s="180">
        <f>IFERROR(VLOOKUP(A:A,Цены!A:C,3,0),"")</f>
        <v>12154.19</v>
      </c>
      <c r="E646" s="172"/>
      <c r="F646" s="46">
        <f t="shared" si="11"/>
        <v>0</v>
      </c>
    </row>
    <row r="647" spans="1:6" ht="25.5" x14ac:dyDescent="0.2">
      <c r="A647" s="170" t="s">
        <v>7039</v>
      </c>
      <c r="B647" s="175" t="s">
        <v>7040</v>
      </c>
      <c r="C647" s="172" t="str">
        <f>IF(A647&gt;0,IFERROR(VLOOKUP(A:A,Остатки!A:D,4,FALSE),"Нет"),"")</f>
        <v>В наличии</v>
      </c>
      <c r="D647" s="180">
        <f>IFERROR(VLOOKUP(A:A,Цены!A:C,3,0),"")</f>
        <v>11164.77</v>
      </c>
      <c r="E647" s="172"/>
      <c r="F647" s="46">
        <f t="shared" si="11"/>
        <v>0</v>
      </c>
    </row>
    <row r="648" spans="1:6" ht="25.5" x14ac:dyDescent="0.2">
      <c r="A648" s="170" t="s">
        <v>7041</v>
      </c>
      <c r="B648" s="175" t="s">
        <v>7042</v>
      </c>
      <c r="C648" s="172" t="str">
        <f>IF(A648&gt;0,IFERROR(VLOOKUP(A:A,Остатки!A:D,4,FALSE),"Нет"),"")</f>
        <v>В наличии</v>
      </c>
      <c r="D648" s="180">
        <f>IFERROR(VLOOKUP(A:A,Цены!A:C,3,0),"")</f>
        <v>14774.29</v>
      </c>
      <c r="E648" s="172"/>
      <c r="F648" s="46">
        <f t="shared" si="11"/>
        <v>0</v>
      </c>
    </row>
    <row r="649" spans="1:6" ht="25.5" x14ac:dyDescent="0.2">
      <c r="A649" s="170" t="s">
        <v>7043</v>
      </c>
      <c r="B649" s="175" t="s">
        <v>7044</v>
      </c>
      <c r="C649" s="172" t="str">
        <f>IF(A649&gt;0,IFERROR(VLOOKUP(A:A,Остатки!A:D,4,FALSE),"Нет"),"")</f>
        <v>В наличии</v>
      </c>
      <c r="D649" s="180">
        <f>IFERROR(VLOOKUP(A:A,Цены!A:C,3,0),"")</f>
        <v>16522.330000000002</v>
      </c>
      <c r="E649" s="172"/>
      <c r="F649" s="46">
        <f t="shared" si="11"/>
        <v>0</v>
      </c>
    </row>
    <row r="650" spans="1:6" ht="25.5" x14ac:dyDescent="0.2">
      <c r="A650" s="170" t="s">
        <v>7045</v>
      </c>
      <c r="B650" s="175" t="s">
        <v>7046</v>
      </c>
      <c r="C650" s="172" t="str">
        <f>IF(A650&gt;0,IFERROR(VLOOKUP(A:A,Остатки!A:D,4,FALSE),"Нет"),"")</f>
        <v>В наличии</v>
      </c>
      <c r="D650" s="180">
        <f>IFERROR(VLOOKUP(A:A,Цены!A:C,3,0),"")</f>
        <v>20807.689999999999</v>
      </c>
      <c r="E650" s="172"/>
      <c r="F650" s="46">
        <f t="shared" si="11"/>
        <v>0</v>
      </c>
    </row>
    <row r="651" spans="1:6" ht="12.75" x14ac:dyDescent="0.2">
      <c r="A651" s="170" t="s">
        <v>7047</v>
      </c>
      <c r="B651" s="175" t="s">
        <v>7048</v>
      </c>
      <c r="C651" s="172" t="str">
        <f>IF(A651&gt;0,IFERROR(VLOOKUP(A:A,Остатки!A:D,4,FALSE),"Нет"),"")</f>
        <v>Нет</v>
      </c>
      <c r="D651" s="180">
        <f>IFERROR(VLOOKUP(A:A,Цены!A:C,3,0),"")</f>
        <v>1443.99</v>
      </c>
      <c r="E651" s="172"/>
      <c r="F651" s="46">
        <f t="shared" si="11"/>
        <v>0</v>
      </c>
    </row>
    <row r="652" spans="1:6" ht="12.75" x14ac:dyDescent="0.2">
      <c r="A652" s="170" t="s">
        <v>7049</v>
      </c>
      <c r="B652" s="175" t="s">
        <v>7050</v>
      </c>
      <c r="C652" s="172" t="str">
        <f>IF(A652&gt;0,IFERROR(VLOOKUP(A:A,Остатки!A:D,4,FALSE),"Нет"),"")</f>
        <v>В наличии</v>
      </c>
      <c r="D652" s="180">
        <f>IFERROR(VLOOKUP(A:A,Цены!A:C,3,0),"")</f>
        <v>2862.76</v>
      </c>
      <c r="E652" s="172"/>
      <c r="F652" s="46">
        <f t="shared" si="11"/>
        <v>0</v>
      </c>
    </row>
    <row r="653" spans="1:6" ht="12.75" x14ac:dyDescent="0.2">
      <c r="A653" s="170" t="s">
        <v>7051</v>
      </c>
      <c r="B653" s="175" t="s">
        <v>7052</v>
      </c>
      <c r="C653" s="172" t="str">
        <f>IF(A653&gt;0,IFERROR(VLOOKUP(A:A,Остатки!A:D,4,FALSE),"Нет"),"")</f>
        <v>В наличии</v>
      </c>
      <c r="D653" s="180">
        <f>IFERROR(VLOOKUP(A:A,Цены!A:C,3,0),"")</f>
        <v>3661.27</v>
      </c>
      <c r="E653" s="172"/>
      <c r="F653" s="46">
        <f t="shared" si="11"/>
        <v>0</v>
      </c>
    </row>
    <row r="654" spans="1:6" ht="12.75" x14ac:dyDescent="0.2">
      <c r="A654" s="170" t="s">
        <v>7053</v>
      </c>
      <c r="B654" s="175" t="s">
        <v>7054</v>
      </c>
      <c r="C654" s="172" t="str">
        <f>IF(A654&gt;0,IFERROR(VLOOKUP(A:A,Остатки!A:D,4,FALSE),"Нет"),"")</f>
        <v>В наличии</v>
      </c>
      <c r="D654" s="180">
        <f>IFERROR(VLOOKUP(A:A,Цены!A:C,3,0),"")</f>
        <v>13305.55</v>
      </c>
      <c r="E654" s="172"/>
      <c r="F654" s="46">
        <f t="shared" si="11"/>
        <v>0</v>
      </c>
    </row>
    <row r="655" spans="1:6" ht="12.75" x14ac:dyDescent="0.2">
      <c r="A655" s="170" t="s">
        <v>7055</v>
      </c>
      <c r="B655" s="175" t="s">
        <v>7056</v>
      </c>
      <c r="C655" s="172" t="str">
        <f>IF(A655&gt;0,IFERROR(VLOOKUP(A:A,Остатки!A:D,4,FALSE),"Нет"),"")</f>
        <v>В наличии</v>
      </c>
      <c r="D655" s="180">
        <f>IFERROR(VLOOKUP(A:A,Цены!A:C,3,0),"")</f>
        <v>4879.3</v>
      </c>
      <c r="E655" s="172"/>
      <c r="F655" s="46">
        <f t="shared" si="11"/>
        <v>0</v>
      </c>
    </row>
    <row r="656" spans="1:6" ht="12.75" x14ac:dyDescent="0.2">
      <c r="A656" s="170" t="s">
        <v>7057</v>
      </c>
      <c r="B656" s="175" t="s">
        <v>7058</v>
      </c>
      <c r="C656" s="172" t="str">
        <f>IF(A656&gt;0,IFERROR(VLOOKUP(A:A,Остатки!A:D,4,FALSE),"Нет"),"")</f>
        <v>В наличии</v>
      </c>
      <c r="D656" s="180">
        <f>IFERROR(VLOOKUP(A:A,Цены!A:C,3,0),"")</f>
        <v>7761.86</v>
      </c>
      <c r="E656" s="172"/>
      <c r="F656" s="46">
        <f t="shared" si="11"/>
        <v>0</v>
      </c>
    </row>
    <row r="657" spans="1:6" ht="12.75" x14ac:dyDescent="0.2">
      <c r="A657" s="170" t="s">
        <v>7059</v>
      </c>
      <c r="B657" s="175" t="s">
        <v>7060</v>
      </c>
      <c r="C657" s="172" t="str">
        <f>IF(A657&gt;0,IFERROR(VLOOKUP(A:A,Остатки!A:D,4,FALSE),"Нет"),"")</f>
        <v>В наличии</v>
      </c>
      <c r="D657" s="180">
        <f>IFERROR(VLOOKUP(A:A,Цены!A:C,3,0),"")</f>
        <v>7761.86</v>
      </c>
      <c r="E657" s="172"/>
      <c r="F657" s="46">
        <f t="shared" si="11"/>
        <v>0</v>
      </c>
    </row>
    <row r="658" spans="1:6" ht="12.75" x14ac:dyDescent="0.2">
      <c r="A658" s="170" t="s">
        <v>7061</v>
      </c>
      <c r="B658" s="175" t="s">
        <v>7062</v>
      </c>
      <c r="C658" s="172" t="str">
        <f>IF(A658&gt;0,IFERROR(VLOOKUP(A:A,Остатки!A:D,4,FALSE),"Нет"),"")</f>
        <v>Нет</v>
      </c>
      <c r="D658" s="180">
        <f>IFERROR(VLOOKUP(A:A,Цены!A:C,3,0),"")</f>
        <v>7761.86</v>
      </c>
      <c r="E658" s="172"/>
      <c r="F658" s="46">
        <f t="shared" si="11"/>
        <v>0</v>
      </c>
    </row>
    <row r="659" spans="1:6" ht="12.75" x14ac:dyDescent="0.2">
      <c r="A659" s="170" t="s">
        <v>7063</v>
      </c>
      <c r="B659" s="175" t="s">
        <v>7064</v>
      </c>
      <c r="C659" s="172" t="str">
        <f>IF(A659&gt;0,IFERROR(VLOOKUP(A:A,Остатки!A:D,4,FALSE),"Нет"),"")</f>
        <v>В наличии</v>
      </c>
      <c r="D659" s="180">
        <f>IFERROR(VLOOKUP(A:A,Цены!A:C,3,0),"")</f>
        <v>16502.75</v>
      </c>
      <c r="E659" s="172"/>
      <c r="F659" s="46">
        <f t="shared" si="11"/>
        <v>0</v>
      </c>
    </row>
    <row r="660" spans="1:6" ht="12.75" x14ac:dyDescent="0.2">
      <c r="A660" s="170" t="s">
        <v>7065</v>
      </c>
      <c r="B660" s="175" t="s">
        <v>7066</v>
      </c>
      <c r="C660" s="172" t="str">
        <f>IF(A660&gt;0,IFERROR(VLOOKUP(A:A,Остатки!A:D,4,FALSE),"Нет"),"")</f>
        <v>В наличии</v>
      </c>
      <c r="D660" s="180">
        <f>IFERROR(VLOOKUP(A:A,Цены!A:C,3,0),"")</f>
        <v>16631.71</v>
      </c>
      <c r="E660" s="172"/>
      <c r="F660" s="46">
        <f t="shared" si="11"/>
        <v>0</v>
      </c>
    </row>
    <row r="661" spans="1:6" ht="12.75" x14ac:dyDescent="0.2">
      <c r="A661" s="170" t="s">
        <v>7067</v>
      </c>
      <c r="B661" s="175" t="s">
        <v>7068</v>
      </c>
      <c r="C661" s="172" t="str">
        <f>IF(A661&gt;0,IFERROR(VLOOKUP(A:A,Остатки!A:D,4,FALSE),"Нет"),"")</f>
        <v>В наличии</v>
      </c>
      <c r="D661" s="180">
        <f>IFERROR(VLOOKUP(A:A,Цены!A:C,3,0),"")</f>
        <v>33707.69</v>
      </c>
      <c r="E661" s="172"/>
      <c r="F661" s="46">
        <f t="shared" si="11"/>
        <v>0</v>
      </c>
    </row>
    <row r="662" spans="1:6" ht="25.5" x14ac:dyDescent="0.2">
      <c r="A662" s="170" t="s">
        <v>7069</v>
      </c>
      <c r="B662" s="175" t="s">
        <v>7070</v>
      </c>
      <c r="C662" s="172" t="str">
        <f>IF(A662&gt;0,IFERROR(VLOOKUP(A:A,Остатки!A:D,4,FALSE),"Нет"),"")</f>
        <v>В наличии</v>
      </c>
      <c r="D662" s="180">
        <f>IFERROR(VLOOKUP(A:A,Цены!A:C,3,0),"")</f>
        <v>20078.96</v>
      </c>
      <c r="E662" s="172"/>
      <c r="F662" s="46">
        <f t="shared" si="11"/>
        <v>0</v>
      </c>
    </row>
    <row r="663" spans="1:6" ht="25.5" x14ac:dyDescent="0.2">
      <c r="A663" s="170" t="s">
        <v>7071</v>
      </c>
      <c r="B663" s="175" t="s">
        <v>7072</v>
      </c>
      <c r="C663" s="172" t="str">
        <f>IF(A663&gt;0,IFERROR(VLOOKUP(A:A,Остатки!A:D,4,FALSE),"Нет"),"")</f>
        <v>Нет</v>
      </c>
      <c r="D663" s="180">
        <f>IFERROR(VLOOKUP(A:A,Цены!A:C,3,0),"")</f>
        <v>49130.7</v>
      </c>
      <c r="E663" s="172"/>
      <c r="F663" s="46">
        <f t="shared" si="11"/>
        <v>0</v>
      </c>
    </row>
    <row r="664" spans="1:6" ht="25.5" x14ac:dyDescent="0.2">
      <c r="A664" s="170" t="s">
        <v>7073</v>
      </c>
      <c r="B664" s="175" t="s">
        <v>7074</v>
      </c>
      <c r="C664" s="172" t="str">
        <f>IF(A664&gt;0,IFERROR(VLOOKUP(A:A,Остатки!A:D,4,FALSE),"Нет"),"")</f>
        <v>В наличии</v>
      </c>
      <c r="D664" s="180">
        <f>IFERROR(VLOOKUP(A:A,Цены!A:C,3,0),"")</f>
        <v>17447.32</v>
      </c>
      <c r="E664" s="172"/>
      <c r="F664" s="46">
        <f t="shared" si="11"/>
        <v>0</v>
      </c>
    </row>
    <row r="665" spans="1:6" ht="25.5" x14ac:dyDescent="0.2">
      <c r="A665" s="170" t="s">
        <v>7075</v>
      </c>
      <c r="B665" s="175" t="s">
        <v>7076</v>
      </c>
      <c r="C665" s="172" t="str">
        <f>IF(A665&gt;0,IFERROR(VLOOKUP(A:A,Остатки!A:D,4,FALSE),"Нет"),"")</f>
        <v>В наличии</v>
      </c>
      <c r="D665" s="180">
        <f>IFERROR(VLOOKUP(A:A,Цены!A:C,3,0),"")</f>
        <v>12803.44</v>
      </c>
      <c r="E665" s="172"/>
      <c r="F665" s="46">
        <f t="shared" si="11"/>
        <v>0</v>
      </c>
    </row>
    <row r="666" spans="1:6" ht="25.5" x14ac:dyDescent="0.2">
      <c r="A666" s="170" t="s">
        <v>7077</v>
      </c>
      <c r="B666" s="175" t="s">
        <v>7078</v>
      </c>
      <c r="C666" s="172" t="str">
        <f>IF(A666&gt;0,IFERROR(VLOOKUP(A:A,Остатки!A:D,4,FALSE),"Нет"),"")</f>
        <v>Нет</v>
      </c>
      <c r="D666" s="180">
        <f>IFERROR(VLOOKUP(A:A,Цены!A:C,3,0),"")</f>
        <v>24665.69</v>
      </c>
      <c r="E666" s="172"/>
      <c r="F666" s="46">
        <f t="shared" si="11"/>
        <v>0</v>
      </c>
    </row>
    <row r="667" spans="1:6" ht="25.5" x14ac:dyDescent="0.2">
      <c r="A667" s="170" t="s">
        <v>7079</v>
      </c>
      <c r="B667" s="175" t="s">
        <v>7080</v>
      </c>
      <c r="C667" s="172" t="str">
        <f>IF(A667&gt;0,IFERROR(VLOOKUP(A:A,Остатки!A:D,4,FALSE),"Нет"),"")</f>
        <v>В наличии</v>
      </c>
      <c r="D667" s="180">
        <f>IFERROR(VLOOKUP(A:A,Цены!A:C,3,0),"")</f>
        <v>20608.29</v>
      </c>
      <c r="E667" s="172"/>
      <c r="F667" s="46">
        <f t="shared" si="11"/>
        <v>0</v>
      </c>
    </row>
    <row r="668" spans="1:6" ht="25.5" x14ac:dyDescent="0.2">
      <c r="A668" s="170" t="s">
        <v>7081</v>
      </c>
      <c r="B668" s="175" t="s">
        <v>7082</v>
      </c>
      <c r="C668" s="172" t="str">
        <f>IF(A668&gt;0,IFERROR(VLOOKUP(A:A,Остатки!A:D,4,FALSE),"Нет"),"")</f>
        <v>В наличии</v>
      </c>
      <c r="D668" s="180">
        <f>IFERROR(VLOOKUP(A:A,Цены!A:C,3,0),"")</f>
        <v>21233.06</v>
      </c>
      <c r="E668" s="172"/>
      <c r="F668" s="46">
        <f t="shared" si="11"/>
        <v>0</v>
      </c>
    </row>
    <row r="669" spans="1:6" ht="12.75" x14ac:dyDescent="0.2">
      <c r="A669" s="170" t="s">
        <v>7083</v>
      </c>
      <c r="B669" s="175" t="s">
        <v>7084</v>
      </c>
      <c r="C669" s="172" t="str">
        <f>IF(A669&gt;0,IFERROR(VLOOKUP(A:A,Остатки!A:D,4,FALSE),"Нет"),"")</f>
        <v>В наличии</v>
      </c>
      <c r="D669" s="180">
        <f>IFERROR(VLOOKUP(A:A,Цены!A:C,3,0),"")</f>
        <v>4925.21</v>
      </c>
      <c r="E669" s="172"/>
      <c r="F669" s="46">
        <f t="shared" si="11"/>
        <v>0</v>
      </c>
    </row>
    <row r="670" spans="1:6" ht="25.5" x14ac:dyDescent="0.2">
      <c r="A670" s="170" t="s">
        <v>7085</v>
      </c>
      <c r="B670" s="175" t="s">
        <v>7086</v>
      </c>
      <c r="C670" s="172" t="str">
        <f>IF(A670&gt;0,IFERROR(VLOOKUP(A:A,Остатки!A:D,4,FALSE),"Нет"),"")</f>
        <v>В наличии</v>
      </c>
      <c r="D670" s="180">
        <f>IFERROR(VLOOKUP(A:A,Цены!A:C,3,0),"")</f>
        <v>28835.59</v>
      </c>
      <c r="E670" s="172"/>
      <c r="F670" s="46">
        <f t="shared" si="11"/>
        <v>0</v>
      </c>
    </row>
    <row r="671" spans="1:6" ht="25.5" x14ac:dyDescent="0.2">
      <c r="A671" s="170" t="s">
        <v>7087</v>
      </c>
      <c r="B671" s="175" t="s">
        <v>7088</v>
      </c>
      <c r="C671" s="172" t="str">
        <f>IF(A671&gt;0,IFERROR(VLOOKUP(A:A,Остатки!A:D,4,FALSE),"Нет"),"")</f>
        <v>Нет</v>
      </c>
      <c r="D671" s="180">
        <f>IFERROR(VLOOKUP(A:A,Цены!A:C,3,0),"")</f>
        <v>37255.53</v>
      </c>
      <c r="E671" s="172"/>
      <c r="F671" s="46">
        <f t="shared" si="11"/>
        <v>0</v>
      </c>
    </row>
    <row r="672" spans="1:6" ht="25.5" x14ac:dyDescent="0.2">
      <c r="A672" s="170" t="s">
        <v>7089</v>
      </c>
      <c r="B672" s="175" t="s">
        <v>7090</v>
      </c>
      <c r="C672" s="172" t="str">
        <f>IF(A672&gt;0,IFERROR(VLOOKUP(A:A,Остатки!A:D,4,FALSE),"Нет"),"")</f>
        <v>Нет</v>
      </c>
      <c r="D672" s="180">
        <f>IFERROR(VLOOKUP(A:A,Цены!A:C,3,0),"")</f>
        <v>46880</v>
      </c>
      <c r="E672" s="172"/>
      <c r="F672" s="46">
        <f t="shared" si="11"/>
        <v>0</v>
      </c>
    </row>
    <row r="673" spans="1:6" ht="25.5" x14ac:dyDescent="0.2">
      <c r="A673" s="170" t="s">
        <v>7091</v>
      </c>
      <c r="B673" s="175" t="s">
        <v>7092</v>
      </c>
      <c r="C673" s="172" t="str">
        <f>IF(A673&gt;0,IFERROR(VLOOKUP(A:A,Остатки!A:D,4,FALSE),"Нет"),"")</f>
        <v>Нет</v>
      </c>
      <c r="D673" s="180">
        <f>IFERROR(VLOOKUP(A:A,Цены!A:C,3,0),"")</f>
        <v>73593.72</v>
      </c>
      <c r="E673" s="172"/>
      <c r="F673" s="46">
        <f t="shared" si="11"/>
        <v>0</v>
      </c>
    </row>
    <row r="674" spans="1:6" ht="25.5" x14ac:dyDescent="0.2">
      <c r="A674" s="170" t="s">
        <v>7093</v>
      </c>
      <c r="B674" s="175" t="s">
        <v>7094</v>
      </c>
      <c r="C674" s="172" t="str">
        <f>IF(A674&gt;0,IFERROR(VLOOKUP(A:A,Остатки!A:D,4,FALSE),"Нет"),"")</f>
        <v>Нет</v>
      </c>
      <c r="D674" s="180">
        <f>IFERROR(VLOOKUP(A:A,Цены!A:C,3,0),"")</f>
        <v>56168.68</v>
      </c>
      <c r="E674" s="172"/>
      <c r="F674" s="46">
        <f t="shared" si="11"/>
        <v>0</v>
      </c>
    </row>
    <row r="675" spans="1:6" ht="25.5" x14ac:dyDescent="0.2">
      <c r="A675" s="170" t="s">
        <v>7095</v>
      </c>
      <c r="B675" s="175" t="s">
        <v>7096</v>
      </c>
      <c r="C675" s="172" t="str">
        <f>IF(A675&gt;0,IFERROR(VLOOKUP(A:A,Остатки!A:D,4,FALSE),"Нет"),"")</f>
        <v>Нет</v>
      </c>
      <c r="D675" s="180">
        <f>IFERROR(VLOOKUP(A:A,Цены!A:C,3,0),"")</f>
        <v>58379.67</v>
      </c>
      <c r="E675" s="172"/>
      <c r="F675" s="46">
        <f t="shared" si="11"/>
        <v>0</v>
      </c>
    </row>
    <row r="676" spans="1:6" ht="25.5" x14ac:dyDescent="0.2">
      <c r="A676" s="170" t="s">
        <v>7097</v>
      </c>
      <c r="B676" s="175" t="s">
        <v>7098</v>
      </c>
      <c r="C676" s="172" t="str">
        <f>IF(A676&gt;0,IFERROR(VLOOKUP(A:A,Остатки!A:D,4,FALSE),"Нет"),"")</f>
        <v>Нет</v>
      </c>
      <c r="D676" s="180">
        <f>IFERROR(VLOOKUP(A:A,Цены!A:C,3,0),"")</f>
        <v>87216.15</v>
      </c>
      <c r="E676" s="172"/>
      <c r="F676" s="46">
        <f t="shared" si="11"/>
        <v>0</v>
      </c>
    </row>
    <row r="677" spans="1:6" ht="25.5" x14ac:dyDescent="0.2">
      <c r="A677" s="170" t="s">
        <v>7099</v>
      </c>
      <c r="B677" s="175" t="s">
        <v>7100</v>
      </c>
      <c r="C677" s="172" t="str">
        <f>IF(A677&gt;0,IFERROR(VLOOKUP(A:A,Остатки!A:D,4,FALSE),"Нет"),"")</f>
        <v>Нет</v>
      </c>
      <c r="D677" s="180">
        <f>IFERROR(VLOOKUP(A:A,Цены!A:C,3,0),"")</f>
        <v>65632.899999999994</v>
      </c>
      <c r="E677" s="172"/>
      <c r="F677" s="46">
        <f t="shared" si="11"/>
        <v>0</v>
      </c>
    </row>
    <row r="678" spans="1:6" ht="25.5" x14ac:dyDescent="0.2">
      <c r="A678" s="170" t="s">
        <v>7101</v>
      </c>
      <c r="B678" s="175" t="s">
        <v>7102</v>
      </c>
      <c r="C678" s="172" t="str">
        <f>IF(A678&gt;0,IFERROR(VLOOKUP(A:A,Остатки!A:D,4,FALSE),"Нет"),"")</f>
        <v>Нет</v>
      </c>
      <c r="D678" s="180">
        <f>IFERROR(VLOOKUP(A:A,Цены!A:C,3,0),"")</f>
        <v>215828.04</v>
      </c>
      <c r="E678" s="172"/>
      <c r="F678" s="46">
        <f t="shared" si="11"/>
        <v>0</v>
      </c>
    </row>
    <row r="679" spans="1:6" ht="25.5" x14ac:dyDescent="0.2">
      <c r="A679" s="170" t="s">
        <v>7103</v>
      </c>
      <c r="B679" s="175" t="s">
        <v>7104</v>
      </c>
      <c r="C679" s="172" t="str">
        <f>IF(A679&gt;0,IFERROR(VLOOKUP(A:A,Остатки!A:D,4,FALSE),"Нет"),"")</f>
        <v>Нет</v>
      </c>
      <c r="D679" s="180">
        <f>IFERROR(VLOOKUP(A:A,Цены!A:C,3,0),"")</f>
        <v>316664.82</v>
      </c>
      <c r="E679" s="172"/>
      <c r="F679" s="46">
        <f t="shared" si="11"/>
        <v>0</v>
      </c>
    </row>
    <row r="680" spans="1:6" ht="25.5" x14ac:dyDescent="0.2">
      <c r="A680" s="170" t="s">
        <v>7105</v>
      </c>
      <c r="B680" s="175" t="s">
        <v>7106</v>
      </c>
      <c r="C680" s="172" t="str">
        <f>IF(A680&gt;0,IFERROR(VLOOKUP(A:A,Остатки!A:D,4,FALSE),"Нет"),"")</f>
        <v>Нет</v>
      </c>
      <c r="D680" s="180">
        <f>IFERROR(VLOOKUP(A:A,Цены!A:C,3,0),"")</f>
        <v>34158.559999999998</v>
      </c>
      <c r="E680" s="172"/>
      <c r="F680" s="46">
        <f t="shared" si="11"/>
        <v>0</v>
      </c>
    </row>
    <row r="681" spans="1:6" ht="25.5" x14ac:dyDescent="0.2">
      <c r="A681" s="170" t="s">
        <v>7107</v>
      </c>
      <c r="B681" s="175" t="s">
        <v>7108</v>
      </c>
      <c r="C681" s="172" t="str">
        <f>IF(A681&gt;0,IFERROR(VLOOKUP(A:A,Остатки!A:D,4,FALSE),"Нет"),"")</f>
        <v>В наличии</v>
      </c>
      <c r="D681" s="180">
        <f>IFERROR(VLOOKUP(A:A,Цены!A:C,3,0),"")</f>
        <v>28217.119999999999</v>
      </c>
      <c r="E681" s="172"/>
      <c r="F681" s="46">
        <f t="shared" si="11"/>
        <v>0</v>
      </c>
    </row>
    <row r="682" spans="1:6" ht="25.5" x14ac:dyDescent="0.2">
      <c r="A682" s="170" t="s">
        <v>7109</v>
      </c>
      <c r="B682" s="175" t="s">
        <v>7110</v>
      </c>
      <c r="C682" s="172" t="str">
        <f>IF(A682&gt;0,IFERROR(VLOOKUP(A:A,Остатки!A:D,4,FALSE),"Нет"),"")</f>
        <v>В наличии</v>
      </c>
      <c r="D682" s="180">
        <f>IFERROR(VLOOKUP(A:A,Цены!A:C,3,0),"")</f>
        <v>21052.11</v>
      </c>
      <c r="E682" s="172"/>
      <c r="F682" s="46">
        <f t="shared" si="11"/>
        <v>0</v>
      </c>
    </row>
    <row r="683" spans="1:6" ht="25.5" x14ac:dyDescent="0.2">
      <c r="A683" s="170" t="s">
        <v>7111</v>
      </c>
      <c r="B683" s="175" t="s">
        <v>7112</v>
      </c>
      <c r="C683" s="172" t="str">
        <f>IF(A683&gt;0,IFERROR(VLOOKUP(A:A,Остатки!A:D,4,FALSE),"Нет"),"")</f>
        <v>В наличии</v>
      </c>
      <c r="D683" s="180">
        <f>IFERROR(VLOOKUP(A:A,Цены!A:C,3,0),"")</f>
        <v>24766.5</v>
      </c>
      <c r="E683" s="172"/>
      <c r="F683" s="46">
        <f t="shared" si="11"/>
        <v>0</v>
      </c>
    </row>
    <row r="684" spans="1:6" ht="25.5" x14ac:dyDescent="0.2">
      <c r="A684" s="170" t="s">
        <v>7113</v>
      </c>
      <c r="B684" s="175" t="s">
        <v>7114</v>
      </c>
      <c r="C684" s="172" t="str">
        <f>IF(A684&gt;0,IFERROR(VLOOKUP(A:A,Остатки!A:D,4,FALSE),"Нет"),"")</f>
        <v>В наличии</v>
      </c>
      <c r="D684" s="180">
        <f>IFERROR(VLOOKUP(A:A,Цены!A:C,3,0),"")</f>
        <v>21759.7</v>
      </c>
      <c r="E684" s="172"/>
      <c r="F684" s="46">
        <f t="shared" si="11"/>
        <v>0</v>
      </c>
    </row>
    <row r="685" spans="1:6" ht="25.5" x14ac:dyDescent="0.2">
      <c r="A685" s="170" t="s">
        <v>7115</v>
      </c>
      <c r="B685" s="175" t="s">
        <v>7116</v>
      </c>
      <c r="C685" s="172" t="str">
        <f>IF(A685&gt;0,IFERROR(VLOOKUP(A:A,Остатки!A:D,4,FALSE),"Нет"),"")</f>
        <v>В наличии</v>
      </c>
      <c r="D685" s="180">
        <f>IFERROR(VLOOKUP(A:A,Цены!A:C,3,0),"")</f>
        <v>25298.54</v>
      </c>
      <c r="E685" s="172"/>
      <c r="F685" s="46">
        <f t="shared" si="11"/>
        <v>0</v>
      </c>
    </row>
    <row r="686" spans="1:6" ht="25.5" x14ac:dyDescent="0.2">
      <c r="A686" s="170" t="s">
        <v>7117</v>
      </c>
      <c r="B686" s="175" t="s">
        <v>7118</v>
      </c>
      <c r="C686" s="172" t="str">
        <f>IF(A686&gt;0,IFERROR(VLOOKUP(A:A,Остатки!A:D,4,FALSE),"Нет"),"")</f>
        <v>Нет</v>
      </c>
      <c r="D686" s="180">
        <f>IFERROR(VLOOKUP(A:A,Цены!A:C,3,0),"")</f>
        <v>51038.21</v>
      </c>
      <c r="E686" s="172"/>
      <c r="F686" s="46">
        <f t="shared" si="11"/>
        <v>0</v>
      </c>
    </row>
    <row r="687" spans="1:6" ht="12.75" x14ac:dyDescent="0.2">
      <c r="A687" s="170"/>
      <c r="B687" s="174" t="s">
        <v>135</v>
      </c>
      <c r="C687" s="172" t="str">
        <f>IF(A687&gt;0,IFERROR(VLOOKUP(A:A,Остатки!A:D,4,FALSE),"Нет"),"")</f>
        <v/>
      </c>
      <c r="D687" s="180" t="str">
        <f>IFERROR(VLOOKUP(A:A,Цены!A:C,3,0),"")</f>
        <v/>
      </c>
      <c r="E687" s="172"/>
      <c r="F687" s="46">
        <f t="shared" si="11"/>
        <v>0</v>
      </c>
    </row>
    <row r="688" spans="1:6" ht="12.75" x14ac:dyDescent="0.2">
      <c r="A688" s="170"/>
      <c r="B688" s="173" t="s">
        <v>193</v>
      </c>
      <c r="C688" s="172" t="str">
        <f>IF(A688&gt;0,IFERROR(VLOOKUP(A:A,Остатки!A:D,4,FALSE),"Нет"),"")</f>
        <v/>
      </c>
      <c r="D688" s="180" t="str">
        <f>IFERROR(VLOOKUP(A:A,Цены!A:C,3,0),"")</f>
        <v/>
      </c>
      <c r="E688" s="172"/>
      <c r="F688" s="46">
        <f t="shared" si="11"/>
        <v>0</v>
      </c>
    </row>
    <row r="689" spans="1:6" ht="12.75" x14ac:dyDescent="0.2">
      <c r="A689" s="170"/>
      <c r="B689" s="174" t="s">
        <v>197</v>
      </c>
      <c r="C689" s="172" t="str">
        <f>IF(A689&gt;0,IFERROR(VLOOKUP(A:A,Остатки!A:D,4,FALSE),"Нет"),"")</f>
        <v/>
      </c>
      <c r="D689" s="180" t="str">
        <f>IFERROR(VLOOKUP(A:A,Цены!A:C,3,0),"")</f>
        <v/>
      </c>
      <c r="E689" s="172"/>
      <c r="F689" s="46">
        <f t="shared" si="11"/>
        <v>0</v>
      </c>
    </row>
    <row r="690" spans="1:6" ht="12.75" x14ac:dyDescent="0.2">
      <c r="A690" s="170" t="s">
        <v>7119</v>
      </c>
      <c r="B690" s="175" t="s">
        <v>7120</v>
      </c>
      <c r="C690" s="172" t="str">
        <f>IF(A690&gt;0,IFERROR(VLOOKUP(A:A,Остатки!A:D,4,FALSE),"Нет"),"")</f>
        <v>В наличии</v>
      </c>
      <c r="D690" s="180">
        <f>IFERROR(VLOOKUP(A:A,Цены!A:C,3,0),"")</f>
        <v>5484.26</v>
      </c>
      <c r="E690" s="172"/>
      <c r="F690" s="46">
        <f t="shared" si="11"/>
        <v>0</v>
      </c>
    </row>
    <row r="691" spans="1:6" ht="12.75" x14ac:dyDescent="0.2">
      <c r="A691" s="170" t="s">
        <v>7121</v>
      </c>
      <c r="B691" s="175" t="s">
        <v>7122</v>
      </c>
      <c r="C691" s="172" t="str">
        <f>IF(A691&gt;0,IFERROR(VLOOKUP(A:A,Остатки!A:D,4,FALSE),"Нет"),"")</f>
        <v>Нет</v>
      </c>
      <c r="D691" s="180">
        <f>IFERROR(VLOOKUP(A:A,Цены!A:C,3,0),"")</f>
        <v>6942.7</v>
      </c>
      <c r="E691" s="172"/>
      <c r="F691" s="46">
        <f t="shared" si="11"/>
        <v>0</v>
      </c>
    </row>
    <row r="692" spans="1:6" ht="12.75" x14ac:dyDescent="0.2">
      <c r="A692" s="170" t="s">
        <v>7123</v>
      </c>
      <c r="B692" s="175" t="s">
        <v>7124</v>
      </c>
      <c r="C692" s="172" t="str">
        <f>IF(A692&gt;0,IFERROR(VLOOKUP(A:A,Остатки!A:D,4,FALSE),"Нет"),"")</f>
        <v>Нет</v>
      </c>
      <c r="D692" s="180">
        <f>IFERROR(VLOOKUP(A:A,Цены!A:C,3,0),"")</f>
        <v>9536.25</v>
      </c>
      <c r="E692" s="172"/>
      <c r="F692" s="46">
        <f t="shared" si="11"/>
        <v>0</v>
      </c>
    </row>
    <row r="693" spans="1:6" ht="12.75" x14ac:dyDescent="0.2">
      <c r="A693" s="170" t="s">
        <v>7125</v>
      </c>
      <c r="B693" s="175" t="s">
        <v>7126</v>
      </c>
      <c r="C693" s="172" t="str">
        <f>IF(A693&gt;0,IFERROR(VLOOKUP(A:A,Остатки!A:D,4,FALSE),"Нет"),"")</f>
        <v>В наличии</v>
      </c>
      <c r="D693" s="180">
        <f>IFERROR(VLOOKUP(A:A,Цены!A:C,3,0),"")</f>
        <v>8831.35</v>
      </c>
      <c r="E693" s="172"/>
      <c r="F693" s="46">
        <f t="shared" si="11"/>
        <v>0</v>
      </c>
    </row>
    <row r="694" spans="1:6" ht="12.75" x14ac:dyDescent="0.2">
      <c r="A694" s="170" t="s">
        <v>7127</v>
      </c>
      <c r="B694" s="175" t="s">
        <v>7128</v>
      </c>
      <c r="C694" s="172" t="str">
        <f>IF(A694&gt;0,IFERROR(VLOOKUP(A:A,Остатки!A:D,4,FALSE),"Нет"),"")</f>
        <v>Нет</v>
      </c>
      <c r="D694" s="180">
        <f>IFERROR(VLOOKUP(A:A,Цены!A:C,3,0),"")</f>
        <v>3003.28</v>
      </c>
      <c r="E694" s="172"/>
      <c r="F694" s="46">
        <f t="shared" si="11"/>
        <v>0</v>
      </c>
    </row>
    <row r="695" spans="1:6" ht="12.75" x14ac:dyDescent="0.2">
      <c r="A695" s="170"/>
      <c r="B695" s="173" t="s">
        <v>267</v>
      </c>
      <c r="C695" s="172" t="str">
        <f>IF(A695&gt;0,IFERROR(VLOOKUP(A:A,Остатки!A:D,4,FALSE),"Нет"),"")</f>
        <v/>
      </c>
      <c r="D695" s="180" t="str">
        <f>IFERROR(VLOOKUP(A:A,Цены!A:C,3,0),"")</f>
        <v/>
      </c>
      <c r="E695" s="172"/>
      <c r="F695" s="46">
        <f t="shared" si="11"/>
        <v>0</v>
      </c>
    </row>
    <row r="696" spans="1:6" ht="12.75" x14ac:dyDescent="0.2">
      <c r="A696" s="170"/>
      <c r="B696" s="174" t="s">
        <v>268</v>
      </c>
      <c r="C696" s="172" t="str">
        <f>IF(A696&gt;0,IFERROR(VLOOKUP(A:A,Остатки!A:D,4,FALSE),"Нет"),"")</f>
        <v/>
      </c>
      <c r="D696" s="180" t="str">
        <f>IFERROR(VLOOKUP(A:A,Цены!A:C,3,0),"")</f>
        <v/>
      </c>
      <c r="E696" s="172"/>
      <c r="F696" s="46">
        <f t="shared" si="11"/>
        <v>0</v>
      </c>
    </row>
    <row r="697" spans="1:6" ht="12.75" x14ac:dyDescent="0.2">
      <c r="A697" s="170" t="s">
        <v>7129</v>
      </c>
      <c r="B697" s="175" t="s">
        <v>7130</v>
      </c>
      <c r="C697" s="172" t="str">
        <f>IF(A697&gt;0,IFERROR(VLOOKUP(A:A,Остатки!A:D,4,FALSE),"Нет"),"")</f>
        <v>Нет</v>
      </c>
      <c r="D697" s="180">
        <f>IFERROR(VLOOKUP(A:A,Цены!A:C,3,0),"")</f>
        <v>1000.16</v>
      </c>
      <c r="E697" s="172"/>
      <c r="F697" s="46">
        <f t="shared" si="11"/>
        <v>0</v>
      </c>
    </row>
    <row r="698" spans="1:6" ht="12.75" x14ac:dyDescent="0.2">
      <c r="A698" s="170" t="s">
        <v>7131</v>
      </c>
      <c r="B698" s="175" t="s">
        <v>7132</v>
      </c>
      <c r="C698" s="172" t="str">
        <f>IF(A698&gt;0,IFERROR(VLOOKUP(A:A,Остатки!A:D,4,FALSE),"Нет"),"")</f>
        <v>В наличии</v>
      </c>
      <c r="D698" s="180">
        <f>IFERROR(VLOOKUP(A:A,Цены!A:C,3,0),"")</f>
        <v>1000.16</v>
      </c>
      <c r="E698" s="172"/>
      <c r="F698" s="46">
        <f t="shared" si="11"/>
        <v>0</v>
      </c>
    </row>
    <row r="699" spans="1:6" ht="12.75" x14ac:dyDescent="0.2">
      <c r="A699" s="170" t="s">
        <v>7133</v>
      </c>
      <c r="B699" s="175" t="s">
        <v>7134</v>
      </c>
      <c r="C699" s="172" t="str">
        <f>IF(A699&gt;0,IFERROR(VLOOKUP(A:A,Остатки!A:D,4,FALSE),"Нет"),"")</f>
        <v>В наличии</v>
      </c>
      <c r="D699" s="180">
        <f>IFERROR(VLOOKUP(A:A,Цены!A:C,3,0),"")</f>
        <v>1109.0899999999999</v>
      </c>
      <c r="E699" s="172"/>
      <c r="F699" s="46">
        <f t="shared" si="11"/>
        <v>0</v>
      </c>
    </row>
    <row r="700" spans="1:6" ht="12.75" x14ac:dyDescent="0.2">
      <c r="A700" s="170" t="s">
        <v>7135</v>
      </c>
      <c r="B700" s="175" t="s">
        <v>7136</v>
      </c>
      <c r="C700" s="172" t="str">
        <f>IF(A700&gt;0,IFERROR(VLOOKUP(A:A,Остатки!A:D,4,FALSE),"Нет"),"")</f>
        <v>В наличии</v>
      </c>
      <c r="D700" s="180">
        <f>IFERROR(VLOOKUP(A:A,Цены!A:C,3,0),"")</f>
        <v>2418.94</v>
      </c>
      <c r="E700" s="172"/>
      <c r="F700" s="46">
        <f t="shared" si="11"/>
        <v>0</v>
      </c>
    </row>
    <row r="701" spans="1:6" ht="12.75" x14ac:dyDescent="0.2">
      <c r="A701" s="170" t="s">
        <v>7137</v>
      </c>
      <c r="B701" s="175" t="s">
        <v>7138</v>
      </c>
      <c r="C701" s="172" t="str">
        <f>IF(A701&gt;0,IFERROR(VLOOKUP(A:A,Остатки!A:D,4,FALSE),"Нет"),"")</f>
        <v>В наличии</v>
      </c>
      <c r="D701" s="180">
        <f>IFERROR(VLOOKUP(A:A,Цены!A:C,3,0),"")</f>
        <v>1000.16</v>
      </c>
      <c r="E701" s="172"/>
      <c r="F701" s="46">
        <f t="shared" si="11"/>
        <v>0</v>
      </c>
    </row>
    <row r="702" spans="1:6" ht="12.75" x14ac:dyDescent="0.2">
      <c r="A702" s="170" t="s">
        <v>7139</v>
      </c>
      <c r="B702" s="175" t="s">
        <v>7140</v>
      </c>
      <c r="C702" s="172" t="str">
        <f>IF(A702&gt;0,IFERROR(VLOOKUP(A:A,Остатки!A:D,4,FALSE),"Нет"),"")</f>
        <v>В наличии</v>
      </c>
      <c r="D702" s="180">
        <f>IFERROR(VLOOKUP(A:A,Цены!A:C,3,0),"")</f>
        <v>1995.83</v>
      </c>
      <c r="E702" s="172"/>
      <c r="F702" s="46">
        <f t="shared" si="11"/>
        <v>0</v>
      </c>
    </row>
    <row r="703" spans="1:6" ht="12.75" x14ac:dyDescent="0.2">
      <c r="A703" s="170" t="s">
        <v>7141</v>
      </c>
      <c r="B703" s="175" t="s">
        <v>7142</v>
      </c>
      <c r="C703" s="172" t="str">
        <f>IF(A703&gt;0,IFERROR(VLOOKUP(A:A,Остатки!A:D,4,FALSE),"Нет"),"")</f>
        <v>В наличии</v>
      </c>
      <c r="D703" s="180">
        <f>IFERROR(VLOOKUP(A:A,Цены!A:C,3,0),"")</f>
        <v>1995.83</v>
      </c>
      <c r="E703" s="172"/>
      <c r="F703" s="46">
        <f t="shared" si="11"/>
        <v>0</v>
      </c>
    </row>
    <row r="704" spans="1:6" ht="12.75" x14ac:dyDescent="0.2">
      <c r="A704" s="170" t="s">
        <v>7143</v>
      </c>
      <c r="B704" s="175" t="s">
        <v>7144</v>
      </c>
      <c r="C704" s="172" t="str">
        <f>IF(A704&gt;0,IFERROR(VLOOKUP(A:A,Остатки!A:D,4,FALSE),"Нет"),"")</f>
        <v>В наличии</v>
      </c>
      <c r="D704" s="180">
        <f>IFERROR(VLOOKUP(A:A,Цены!A:C,3,0),"")</f>
        <v>1995.83</v>
      </c>
      <c r="E704" s="172"/>
      <c r="F704" s="46">
        <f t="shared" si="11"/>
        <v>0</v>
      </c>
    </row>
    <row r="705" spans="1:6" ht="12.75" x14ac:dyDescent="0.2">
      <c r="A705" s="170" t="s">
        <v>7145</v>
      </c>
      <c r="B705" s="175" t="s">
        <v>7146</v>
      </c>
      <c r="C705" s="172" t="str">
        <f>IF(A705&gt;0,IFERROR(VLOOKUP(A:A,Остатки!A:D,4,FALSE),"Нет"),"")</f>
        <v>В наличии</v>
      </c>
      <c r="D705" s="180">
        <f>IFERROR(VLOOKUP(A:A,Цены!A:C,3,0),"")</f>
        <v>13305.55</v>
      </c>
      <c r="E705" s="172"/>
      <c r="F705" s="46">
        <f t="shared" si="11"/>
        <v>0</v>
      </c>
    </row>
    <row r="706" spans="1:6" ht="12.75" x14ac:dyDescent="0.2">
      <c r="A706" s="170" t="s">
        <v>7147</v>
      </c>
      <c r="B706" s="175" t="s">
        <v>7148</v>
      </c>
      <c r="C706" s="172" t="str">
        <f>IF(A706&gt;0,IFERROR(VLOOKUP(A:A,Остатки!A:D,4,FALSE),"Нет"),"")</f>
        <v>В наличии</v>
      </c>
      <c r="D706" s="180">
        <f>IFERROR(VLOOKUP(A:A,Цены!A:C,3,0),"")</f>
        <v>13305.55</v>
      </c>
      <c r="E706" s="172"/>
      <c r="F706" s="46">
        <f t="shared" si="11"/>
        <v>0</v>
      </c>
    </row>
    <row r="707" spans="1:6" ht="12.75" x14ac:dyDescent="0.2">
      <c r="A707" s="170" t="s">
        <v>7149</v>
      </c>
      <c r="B707" s="175" t="s">
        <v>7150</v>
      </c>
      <c r="C707" s="172" t="str">
        <f>IF(A707&gt;0,IFERROR(VLOOKUP(A:A,Остатки!A:D,4,FALSE),"Нет"),"")</f>
        <v>В наличии</v>
      </c>
      <c r="D707" s="180">
        <f>IFERROR(VLOOKUP(A:A,Цены!A:C,3,0),"")</f>
        <v>13305.55</v>
      </c>
      <c r="E707" s="172"/>
      <c r="F707" s="46">
        <f t="shared" ref="F707:F771" si="12">IFERROR(D707*E707,0)</f>
        <v>0</v>
      </c>
    </row>
    <row r="708" spans="1:6" ht="12.75" x14ac:dyDescent="0.2">
      <c r="A708" s="170" t="s">
        <v>7151</v>
      </c>
      <c r="B708" s="175" t="s">
        <v>7152</v>
      </c>
      <c r="C708" s="172" t="str">
        <f>IF(A708&gt;0,IFERROR(VLOOKUP(A:A,Остатки!A:D,4,FALSE),"Нет"),"")</f>
        <v>В наличии</v>
      </c>
      <c r="D708" s="180">
        <f>IFERROR(VLOOKUP(A:A,Цены!A:C,3,0),"")</f>
        <v>7761.86</v>
      </c>
      <c r="E708" s="172"/>
      <c r="F708" s="46">
        <f t="shared" si="12"/>
        <v>0</v>
      </c>
    </row>
    <row r="709" spans="1:6" ht="12.75" x14ac:dyDescent="0.2">
      <c r="A709" s="170" t="s">
        <v>7153</v>
      </c>
      <c r="B709" s="175" t="s">
        <v>7154</v>
      </c>
      <c r="C709" s="172" t="str">
        <f>IF(A709&gt;0,IFERROR(VLOOKUP(A:A,Остатки!A:D,4,FALSE),"Нет"),"")</f>
        <v>В наличии</v>
      </c>
      <c r="D709" s="180">
        <f>IFERROR(VLOOKUP(A:A,Цены!A:C,3,0),"")</f>
        <v>7761.86</v>
      </c>
      <c r="E709" s="172"/>
      <c r="F709" s="46">
        <f t="shared" si="12"/>
        <v>0</v>
      </c>
    </row>
    <row r="710" spans="1:6" ht="12.75" x14ac:dyDescent="0.2">
      <c r="A710" s="170" t="s">
        <v>7155</v>
      </c>
      <c r="B710" s="175" t="s">
        <v>7156</v>
      </c>
      <c r="C710" s="172" t="str">
        <f>IF(A710&gt;0,IFERROR(VLOOKUP(A:A,Остатки!A:D,4,FALSE),"Нет"),"")</f>
        <v>В наличии</v>
      </c>
      <c r="D710" s="180">
        <f>IFERROR(VLOOKUP(A:A,Цены!A:C,3,0),"")</f>
        <v>7761.86</v>
      </c>
      <c r="E710" s="172"/>
      <c r="F710" s="46">
        <f t="shared" si="12"/>
        <v>0</v>
      </c>
    </row>
    <row r="711" spans="1:6" ht="12.75" x14ac:dyDescent="0.2">
      <c r="A711" s="170" t="s">
        <v>7157</v>
      </c>
      <c r="B711" s="175" t="s">
        <v>7158</v>
      </c>
      <c r="C711" s="172" t="str">
        <f>IF(A711&gt;0,IFERROR(VLOOKUP(A:A,Остатки!A:D,4,FALSE),"Нет"),"")</f>
        <v>В наличии</v>
      </c>
      <c r="D711" s="180">
        <f>IFERROR(VLOOKUP(A:A,Цены!A:C,3,0),"")</f>
        <v>7761.86</v>
      </c>
      <c r="E711" s="172"/>
      <c r="F711" s="46">
        <f t="shared" si="12"/>
        <v>0</v>
      </c>
    </row>
    <row r="712" spans="1:6" ht="12.75" x14ac:dyDescent="0.2">
      <c r="A712" s="170" t="s">
        <v>7159</v>
      </c>
      <c r="B712" s="175" t="s">
        <v>7160</v>
      </c>
      <c r="C712" s="172" t="str">
        <f>IF(A712&gt;0,IFERROR(VLOOKUP(A:A,Остатки!A:D,4,FALSE),"Нет"),"")</f>
        <v>Нет</v>
      </c>
      <c r="D712" s="180">
        <f>IFERROR(VLOOKUP(A:A,Цены!A:C,3,0),"")</f>
        <v>1149.74</v>
      </c>
      <c r="E712" s="172"/>
      <c r="F712" s="46">
        <f t="shared" si="12"/>
        <v>0</v>
      </c>
    </row>
    <row r="713" spans="1:6" ht="12.75" x14ac:dyDescent="0.2">
      <c r="A713" s="170" t="s">
        <v>7161</v>
      </c>
      <c r="B713" s="175" t="s">
        <v>7162</v>
      </c>
      <c r="C713" s="172" t="str">
        <f>IF(A713&gt;0,IFERROR(VLOOKUP(A:A,Остатки!A:D,4,FALSE),"Нет"),"")</f>
        <v>Нет</v>
      </c>
      <c r="D713" s="180">
        <f>IFERROR(VLOOKUP(A:A,Цены!A:C,3,0),"")</f>
        <v>2531.4699999999998</v>
      </c>
      <c r="E713" s="172"/>
      <c r="F713" s="46">
        <f t="shared" si="12"/>
        <v>0</v>
      </c>
    </row>
    <row r="714" spans="1:6" ht="12.75" x14ac:dyDescent="0.2">
      <c r="A714" s="170" t="s">
        <v>7163</v>
      </c>
      <c r="B714" s="175" t="s">
        <v>7164</v>
      </c>
      <c r="C714" s="172" t="str">
        <f>IF(A714&gt;0,IFERROR(VLOOKUP(A:A,Остатки!A:D,4,FALSE),"Нет"),"")</f>
        <v>Нет</v>
      </c>
      <c r="D714" s="180">
        <f>IFERROR(VLOOKUP(A:A,Цены!A:C,3,0),"")</f>
        <v>3254.37</v>
      </c>
      <c r="E714" s="172"/>
      <c r="F714" s="46">
        <f t="shared" si="12"/>
        <v>0</v>
      </c>
    </row>
    <row r="715" spans="1:6" ht="12.75" x14ac:dyDescent="0.2">
      <c r="A715" s="170" t="s">
        <v>7165</v>
      </c>
      <c r="B715" s="175" t="s">
        <v>7166</v>
      </c>
      <c r="C715" s="172" t="str">
        <f>IF(A715&gt;0,IFERROR(VLOOKUP(A:A,Остатки!A:D,4,FALSE),"Нет"),"")</f>
        <v>Нет</v>
      </c>
      <c r="D715" s="180">
        <f>IFERROR(VLOOKUP(A:A,Цены!A:C,3,0),"")</f>
        <v>3736</v>
      </c>
      <c r="E715" s="172"/>
      <c r="F715" s="46">
        <f t="shared" si="12"/>
        <v>0</v>
      </c>
    </row>
    <row r="716" spans="1:6" ht="12.75" x14ac:dyDescent="0.2">
      <c r="A716" s="170" t="s">
        <v>7167</v>
      </c>
      <c r="B716" s="175" t="s">
        <v>7168</v>
      </c>
      <c r="C716" s="172" t="str">
        <f>IF(A716&gt;0,IFERROR(VLOOKUP(A:A,Остатки!A:D,4,FALSE),"Нет"),"")</f>
        <v>В наличии</v>
      </c>
      <c r="D716" s="180">
        <f>IFERROR(VLOOKUP(A:A,Цены!A:C,3,0),"")</f>
        <v>1995.83</v>
      </c>
      <c r="E716" s="172"/>
      <c r="F716" s="46">
        <f t="shared" si="12"/>
        <v>0</v>
      </c>
    </row>
    <row r="717" spans="1:6" ht="12.75" x14ac:dyDescent="0.2">
      <c r="A717" s="170" t="s">
        <v>7169</v>
      </c>
      <c r="B717" s="175" t="s">
        <v>7170</v>
      </c>
      <c r="C717" s="172" t="str">
        <f>IF(A717&gt;0,IFERROR(VLOOKUP(A:A,Остатки!A:D,4,FALSE),"Нет"),"")</f>
        <v>Нет</v>
      </c>
      <c r="D717" s="180">
        <f>IFERROR(VLOOKUP(A:A,Цены!A:C,3,0),"")</f>
        <v>2438.75</v>
      </c>
      <c r="E717" s="172"/>
      <c r="F717" s="46">
        <f t="shared" si="12"/>
        <v>0</v>
      </c>
    </row>
    <row r="718" spans="1:6" ht="12.75" x14ac:dyDescent="0.2">
      <c r="A718" s="170" t="s">
        <v>7171</v>
      </c>
      <c r="B718" s="175" t="s">
        <v>7172</v>
      </c>
      <c r="C718" s="172" t="str">
        <f>IF(A718&gt;0,IFERROR(VLOOKUP(A:A,Остатки!A:D,4,FALSE),"Нет"),"")</f>
        <v>В наличии</v>
      </c>
      <c r="D718" s="180">
        <f>IFERROR(VLOOKUP(A:A,Цены!A:C,3,0),"")</f>
        <v>2330.7199999999998</v>
      </c>
      <c r="E718" s="172"/>
      <c r="F718" s="46">
        <f t="shared" si="12"/>
        <v>0</v>
      </c>
    </row>
    <row r="719" spans="1:6" ht="12.75" x14ac:dyDescent="0.2">
      <c r="A719" s="170" t="s">
        <v>7173</v>
      </c>
      <c r="B719" s="175" t="s">
        <v>7174</v>
      </c>
      <c r="C719" s="172" t="str">
        <f>IF(A719&gt;0,IFERROR(VLOOKUP(A:A,Остатки!A:D,4,FALSE),"Нет"),"")</f>
        <v>В наличии</v>
      </c>
      <c r="D719" s="180">
        <f>IFERROR(VLOOKUP(A:A,Цены!A:C,3,0),"")</f>
        <v>2774.54</v>
      </c>
      <c r="E719" s="172"/>
      <c r="F719" s="46">
        <f t="shared" si="12"/>
        <v>0</v>
      </c>
    </row>
    <row r="720" spans="1:6" ht="12.75" x14ac:dyDescent="0.2">
      <c r="A720" s="170" t="s">
        <v>7175</v>
      </c>
      <c r="B720" s="175" t="s">
        <v>7176</v>
      </c>
      <c r="C720" s="172" t="str">
        <f>IF(A720&gt;0,IFERROR(VLOOKUP(A:A,Остатки!A:D,4,FALSE),"Нет"),"")</f>
        <v>Нет</v>
      </c>
      <c r="D720" s="180">
        <f>IFERROR(VLOOKUP(A:A,Цены!A:C,3,0),"")</f>
        <v>2996</v>
      </c>
      <c r="E720" s="172"/>
      <c r="F720" s="46">
        <f t="shared" si="12"/>
        <v>0</v>
      </c>
    </row>
    <row r="721" spans="1:6" ht="12.75" x14ac:dyDescent="0.2">
      <c r="A721" s="170" t="s">
        <v>7177</v>
      </c>
      <c r="B721" s="175" t="s">
        <v>7178</v>
      </c>
      <c r="C721" s="172" t="str">
        <f>IF(A721&gt;0,IFERROR(VLOOKUP(A:A,Остатки!A:D,4,FALSE),"Нет"),"")</f>
        <v>Нет</v>
      </c>
      <c r="D721" s="180">
        <f>IFERROR(VLOOKUP(A:A,Цены!A:C,3,0),"")</f>
        <v>3439.81</v>
      </c>
      <c r="E721" s="172"/>
      <c r="F721" s="46">
        <f t="shared" si="12"/>
        <v>0</v>
      </c>
    </row>
    <row r="722" spans="1:6" ht="12.75" x14ac:dyDescent="0.2">
      <c r="A722" s="170" t="s">
        <v>7179</v>
      </c>
      <c r="B722" s="175" t="s">
        <v>7180</v>
      </c>
      <c r="C722" s="172" t="str">
        <f>IF(A722&gt;0,IFERROR(VLOOKUP(A:A,Остатки!A:D,4,FALSE),"Нет"),"")</f>
        <v>В наличии</v>
      </c>
      <c r="D722" s="180">
        <f>IFERROR(VLOOKUP(A:A,Цены!A:C,3,0),"")</f>
        <v>7761.86</v>
      </c>
      <c r="E722" s="172"/>
      <c r="F722" s="46">
        <f t="shared" si="12"/>
        <v>0</v>
      </c>
    </row>
    <row r="723" spans="1:6" ht="12.75" x14ac:dyDescent="0.2">
      <c r="A723" s="170" t="s">
        <v>7181</v>
      </c>
      <c r="B723" s="175" t="s">
        <v>7182</v>
      </c>
      <c r="C723" s="172" t="str">
        <f>IF(A723&gt;0,IFERROR(VLOOKUP(A:A,Остатки!A:D,4,FALSE),"Нет"),"")</f>
        <v>В наличии</v>
      </c>
      <c r="D723" s="180">
        <f>IFERROR(VLOOKUP(A:A,Цены!A:C,3,0),"")</f>
        <v>3104.93</v>
      </c>
      <c r="E723" s="172"/>
      <c r="F723" s="46">
        <f t="shared" si="12"/>
        <v>0</v>
      </c>
    </row>
    <row r="724" spans="1:6" ht="12.75" x14ac:dyDescent="0.2">
      <c r="A724" s="170" t="s">
        <v>7183</v>
      </c>
      <c r="B724" s="175" t="s">
        <v>7184</v>
      </c>
      <c r="C724" s="172" t="str">
        <f>IF(A724&gt;0,IFERROR(VLOOKUP(A:A,Остатки!A:D,4,FALSE),"Нет"),"")</f>
        <v>В наличии</v>
      </c>
      <c r="D724" s="180">
        <f>IFERROR(VLOOKUP(A:A,Цены!A:C,3,0),"")</f>
        <v>3104.93</v>
      </c>
      <c r="E724" s="172"/>
      <c r="F724" s="46">
        <f t="shared" si="12"/>
        <v>0</v>
      </c>
    </row>
    <row r="725" spans="1:6" ht="12.75" x14ac:dyDescent="0.2">
      <c r="A725" s="170" t="s">
        <v>7185</v>
      </c>
      <c r="B725" s="175" t="s">
        <v>7186</v>
      </c>
      <c r="C725" s="172" t="str">
        <f>IF(A725&gt;0,IFERROR(VLOOKUP(A:A,Остатки!A:D,4,FALSE),"Нет"),"")</f>
        <v>В наличии</v>
      </c>
      <c r="D725" s="180">
        <f>IFERROR(VLOOKUP(A:A,Цены!A:C,3,0),"")</f>
        <v>3104.93</v>
      </c>
      <c r="E725" s="172"/>
      <c r="F725" s="46">
        <f t="shared" si="12"/>
        <v>0</v>
      </c>
    </row>
    <row r="726" spans="1:6" ht="12.75" x14ac:dyDescent="0.2">
      <c r="A726" s="170"/>
      <c r="B726" s="174" t="s">
        <v>279</v>
      </c>
      <c r="C726" s="172" t="str">
        <f>IF(A726&gt;0,IFERROR(VLOOKUP(A:A,Остатки!A:D,4,FALSE),"Нет"),"")</f>
        <v/>
      </c>
      <c r="D726" s="180" t="str">
        <f>IFERROR(VLOOKUP(A:A,Цены!A:C,3,0),"")</f>
        <v/>
      </c>
      <c r="E726" s="172"/>
      <c r="F726" s="46">
        <f t="shared" si="12"/>
        <v>0</v>
      </c>
    </row>
    <row r="727" spans="1:6" ht="25.5" x14ac:dyDescent="0.2">
      <c r="A727" s="170" t="s">
        <v>7187</v>
      </c>
      <c r="B727" s="175" t="s">
        <v>7188</v>
      </c>
      <c r="C727" s="172" t="str">
        <f>IF(A727&gt;0,IFERROR(VLOOKUP(A:A,Остатки!A:D,4,FALSE),"Нет"),"")</f>
        <v>Нет</v>
      </c>
      <c r="D727" s="180">
        <f>IFERROR(VLOOKUP(A:A,Цены!A:C,3,0),"")</f>
        <v>4727.16</v>
      </c>
      <c r="E727" s="172"/>
      <c r="F727" s="46">
        <f t="shared" si="12"/>
        <v>0</v>
      </c>
    </row>
    <row r="728" spans="1:6" ht="25.5" x14ac:dyDescent="0.2">
      <c r="A728" s="170" t="s">
        <v>7189</v>
      </c>
      <c r="B728" s="175" t="s">
        <v>7190</v>
      </c>
      <c r="C728" s="172" t="str">
        <f>IF(A728&gt;0,IFERROR(VLOOKUP(A:A,Остатки!A:D,4,FALSE),"Нет"),"")</f>
        <v>Нет</v>
      </c>
      <c r="D728" s="180">
        <f>IFERROR(VLOOKUP(A:A,Цены!A:C,3,0),"")</f>
        <v>5080.96</v>
      </c>
      <c r="E728" s="172"/>
      <c r="F728" s="46">
        <f t="shared" si="12"/>
        <v>0</v>
      </c>
    </row>
    <row r="729" spans="1:6" ht="25.5" x14ac:dyDescent="0.2">
      <c r="A729" s="170" t="s">
        <v>7191</v>
      </c>
      <c r="B729" s="175" t="s">
        <v>7192</v>
      </c>
      <c r="C729" s="172" t="str">
        <f>IF(A729&gt;0,IFERROR(VLOOKUP(A:A,Остатки!A:D,4,FALSE),"Нет"),"")</f>
        <v>В наличии</v>
      </c>
      <c r="D729" s="180">
        <f>IFERROR(VLOOKUP(A:A,Цены!A:C,3,0),"")</f>
        <v>4793.1099999999997</v>
      </c>
      <c r="E729" s="172"/>
      <c r="F729" s="46">
        <f t="shared" si="12"/>
        <v>0</v>
      </c>
    </row>
    <row r="730" spans="1:6" ht="25.5" x14ac:dyDescent="0.2">
      <c r="A730" s="170" t="s">
        <v>7193</v>
      </c>
      <c r="B730" s="175" t="s">
        <v>7194</v>
      </c>
      <c r="C730" s="172" t="str">
        <f>IF(A730&gt;0,IFERROR(VLOOKUP(A:A,Остатки!A:D,4,FALSE),"Нет"),"")</f>
        <v>В наличии</v>
      </c>
      <c r="D730" s="180">
        <f>IFERROR(VLOOKUP(A:A,Цены!A:C,3,0),"")</f>
        <v>6315.64</v>
      </c>
      <c r="E730" s="172"/>
      <c r="F730" s="46">
        <f t="shared" si="12"/>
        <v>0</v>
      </c>
    </row>
    <row r="731" spans="1:6" ht="25.5" x14ac:dyDescent="0.2">
      <c r="A731" s="170" t="s">
        <v>7195</v>
      </c>
      <c r="B731" s="175" t="s">
        <v>7196</v>
      </c>
      <c r="C731" s="172" t="str">
        <f>IF(A731&gt;0,IFERROR(VLOOKUP(A:A,Остатки!A:D,4,FALSE),"Нет"),"")</f>
        <v>Нет</v>
      </c>
      <c r="D731" s="180">
        <f>IFERROR(VLOOKUP(A:A,Цены!A:C,3,0),"")</f>
        <v>3920.55</v>
      </c>
      <c r="E731" s="172"/>
      <c r="F731" s="46">
        <f t="shared" si="12"/>
        <v>0</v>
      </c>
    </row>
    <row r="732" spans="1:6" ht="25.5" x14ac:dyDescent="0.2">
      <c r="A732" s="170" t="s">
        <v>7197</v>
      </c>
      <c r="B732" s="175" t="s">
        <v>7198</v>
      </c>
      <c r="C732" s="172" t="str">
        <f>IF(A732&gt;0,IFERROR(VLOOKUP(A:A,Остатки!A:D,4,FALSE),"Нет"),"")</f>
        <v>В наличии</v>
      </c>
      <c r="D732" s="180">
        <f>IFERROR(VLOOKUP(A:A,Цены!A:C,3,0),"")</f>
        <v>23157.78</v>
      </c>
      <c r="E732" s="172"/>
      <c r="F732" s="46">
        <f t="shared" si="12"/>
        <v>0</v>
      </c>
    </row>
    <row r="733" spans="1:6" ht="25.5" x14ac:dyDescent="0.2">
      <c r="A733" s="170" t="s">
        <v>7199</v>
      </c>
      <c r="B733" s="175" t="s">
        <v>7200</v>
      </c>
      <c r="C733" s="172" t="str">
        <f>IF(A733&gt;0,IFERROR(VLOOKUP(A:A,Остатки!A:D,4,FALSE),"Нет"),"")</f>
        <v>В наличии</v>
      </c>
      <c r="D733" s="180">
        <f>IFERROR(VLOOKUP(A:A,Цены!A:C,3,0),"")</f>
        <v>29472.959999999999</v>
      </c>
      <c r="E733" s="172"/>
      <c r="F733" s="46">
        <f t="shared" si="12"/>
        <v>0</v>
      </c>
    </row>
    <row r="734" spans="1:6" ht="25.5" x14ac:dyDescent="0.2">
      <c r="A734" s="170" t="s">
        <v>7201</v>
      </c>
      <c r="B734" s="175" t="s">
        <v>7202</v>
      </c>
      <c r="C734" s="172" t="str">
        <f>IF(A734&gt;0,IFERROR(VLOOKUP(A:A,Остатки!A:D,4,FALSE),"Нет"),"")</f>
        <v>В наличии</v>
      </c>
      <c r="D734" s="180">
        <f>IFERROR(VLOOKUP(A:A,Цены!A:C,3,0),"")</f>
        <v>35186.78</v>
      </c>
      <c r="E734" s="172"/>
      <c r="F734" s="46">
        <f t="shared" si="12"/>
        <v>0</v>
      </c>
    </row>
    <row r="735" spans="1:6" ht="25.5" x14ac:dyDescent="0.2">
      <c r="A735" s="170" t="s">
        <v>7203</v>
      </c>
      <c r="B735" s="175" t="s">
        <v>7204</v>
      </c>
      <c r="C735" s="172" t="str">
        <f>IF(A735&gt;0,IFERROR(VLOOKUP(A:A,Остатки!A:D,4,FALSE),"Нет"),"")</f>
        <v>Нет</v>
      </c>
      <c r="D735" s="180">
        <f>IFERROR(VLOOKUP(A:A,Цены!A:C,3,0),"")</f>
        <v>16239.43</v>
      </c>
      <c r="E735" s="172"/>
      <c r="F735" s="46">
        <f t="shared" si="12"/>
        <v>0</v>
      </c>
    </row>
    <row r="736" spans="1:6" ht="25.5" x14ac:dyDescent="0.2">
      <c r="A736" s="170" t="s">
        <v>7205</v>
      </c>
      <c r="B736" s="175" t="s">
        <v>7206</v>
      </c>
      <c r="C736" s="172" t="str">
        <f>IF(A736&gt;0,IFERROR(VLOOKUP(A:A,Остатки!A:D,4,FALSE),"Нет"),"")</f>
        <v>В наличии</v>
      </c>
      <c r="D736" s="180">
        <f>IFERROR(VLOOKUP(A:A,Цены!A:C,3,0),"")</f>
        <v>13026.25</v>
      </c>
      <c r="E736" s="172"/>
      <c r="F736" s="46">
        <f t="shared" si="12"/>
        <v>0</v>
      </c>
    </row>
    <row r="737" spans="1:6" ht="25.5" x14ac:dyDescent="0.2">
      <c r="A737" s="170" t="s">
        <v>7207</v>
      </c>
      <c r="B737" s="175" t="s">
        <v>7208</v>
      </c>
      <c r="C737" s="172" t="str">
        <f>IF(A737&gt;0,IFERROR(VLOOKUP(A:A,Остатки!A:D,4,FALSE),"Нет"),"")</f>
        <v>В наличии</v>
      </c>
      <c r="D737" s="180">
        <f>IFERROR(VLOOKUP(A:A,Цены!A:C,3,0),"")</f>
        <v>14379.31</v>
      </c>
      <c r="E737" s="172"/>
      <c r="F737" s="46">
        <f t="shared" si="12"/>
        <v>0</v>
      </c>
    </row>
    <row r="738" spans="1:6" ht="25.5" x14ac:dyDescent="0.2">
      <c r="A738" s="170" t="s">
        <v>7209</v>
      </c>
      <c r="B738" s="175" t="s">
        <v>7210</v>
      </c>
      <c r="C738" s="172" t="str">
        <f>IF(A738&gt;0,IFERROR(VLOOKUP(A:A,Остатки!A:D,4,FALSE),"Нет"),"")</f>
        <v>Нет</v>
      </c>
      <c r="D738" s="180">
        <f>IFERROR(VLOOKUP(A:A,Цены!A:C,3,0),"")</f>
        <v>20977.39</v>
      </c>
      <c r="E738" s="172"/>
    </row>
    <row r="739" spans="1:6" ht="12.75" x14ac:dyDescent="0.2">
      <c r="A739" s="170"/>
      <c r="B739" s="174" t="s">
        <v>291</v>
      </c>
      <c r="C739" s="172" t="str">
        <f>IF(A739&gt;0,IFERROR(VLOOKUP(A:A,Остатки!A:D,4,FALSE),"Нет"),"")</f>
        <v/>
      </c>
      <c r="D739" s="180" t="str">
        <f>IFERROR(VLOOKUP(A:A,Цены!A:C,3,0),"")</f>
        <v/>
      </c>
      <c r="E739" s="172"/>
      <c r="F739" s="46">
        <f>IFERROR(D738*E738,0)</f>
        <v>0</v>
      </c>
    </row>
    <row r="740" spans="1:6" ht="12.75" x14ac:dyDescent="0.2">
      <c r="A740" s="170" t="s">
        <v>7211</v>
      </c>
      <c r="B740" s="175" t="s">
        <v>7212</v>
      </c>
      <c r="C740" s="172" t="str">
        <f>IF(A740&gt;0,IFERROR(VLOOKUP(A:A,Остатки!A:D,4,FALSE),"Нет"),"")</f>
        <v>Нет</v>
      </c>
      <c r="D740" s="180">
        <f>IFERROR(VLOOKUP(A:A,Цены!A:C,3,0),"")</f>
        <v>338.49</v>
      </c>
      <c r="E740" s="172"/>
      <c r="F740" s="46">
        <f>IFERROR(D739*E739,0)</f>
        <v>0</v>
      </c>
    </row>
    <row r="741" spans="1:6" ht="12.75" x14ac:dyDescent="0.2">
      <c r="A741" s="170"/>
      <c r="B741" s="175"/>
      <c r="C741" s="172" t="str">
        <f>IF(A741&gt;0,IFERROR(VLOOKUP(A:A,Остатки!A:D,4,FALSE),"Нет"),"")</f>
        <v/>
      </c>
      <c r="D741" s="180" t="str">
        <f>IFERROR(VLOOKUP(A:A,Цены!A:C,3,0),"")</f>
        <v/>
      </c>
      <c r="E741" s="172"/>
      <c r="F741" s="46">
        <f>IFERROR(D740*E740,0)</f>
        <v>0</v>
      </c>
    </row>
    <row r="742" spans="1:6" ht="12.75" x14ac:dyDescent="0.2">
      <c r="A742" s="168" t="s">
        <v>7213</v>
      </c>
      <c r="B742" s="168"/>
      <c r="C742" s="172" t="str">
        <f>IF(A742&gt;0,IFERROR(VLOOKUP(A:A,Остатки!A:D,4,FALSE),"Нет"),"")</f>
        <v>Нет</v>
      </c>
      <c r="D742" s="180" t="str">
        <f>IFERROR(VLOOKUP(A:A,Цены!A:C,3,0),"")</f>
        <v/>
      </c>
      <c r="E742" s="172"/>
      <c r="F742" s="46">
        <f t="shared" si="12"/>
        <v>0</v>
      </c>
    </row>
    <row r="743" spans="1:6" ht="12.75" x14ac:dyDescent="0.2">
      <c r="A743" s="170"/>
      <c r="B743" s="171" t="s">
        <v>7</v>
      </c>
      <c r="C743" s="172" t="str">
        <f>IF(A743&gt;0,IFERROR(VLOOKUP(A:A,Остатки!A:D,4,FALSE),"Нет"),"")</f>
        <v/>
      </c>
      <c r="D743" s="180" t="str">
        <f>IFERROR(VLOOKUP(A:A,Цены!A:C,3,0),"")</f>
        <v/>
      </c>
      <c r="E743" s="172"/>
      <c r="F743" s="46">
        <f t="shared" si="12"/>
        <v>0</v>
      </c>
    </row>
    <row r="744" spans="1:6" ht="12.75" x14ac:dyDescent="0.2">
      <c r="A744" s="170"/>
      <c r="B744" s="173" t="s">
        <v>105</v>
      </c>
      <c r="C744" s="172" t="str">
        <f>IF(A744&gt;0,IFERROR(VLOOKUP(A:A,Остатки!A:D,4,FALSE),"Нет"),"")</f>
        <v/>
      </c>
      <c r="D744" s="180" t="str">
        <f>IFERROR(VLOOKUP(A:A,Цены!A:C,3,0),"")</f>
        <v/>
      </c>
      <c r="E744" s="172"/>
      <c r="F744" s="46">
        <f t="shared" si="12"/>
        <v>0</v>
      </c>
    </row>
    <row r="745" spans="1:6" ht="12.75" x14ac:dyDescent="0.2">
      <c r="A745" s="170"/>
      <c r="B745" s="174" t="s">
        <v>127</v>
      </c>
      <c r="C745" s="172" t="str">
        <f>IF(A745&gt;0,IFERROR(VLOOKUP(A:A,Остатки!A:D,4,FALSE),"Нет"),"")</f>
        <v/>
      </c>
      <c r="D745" s="180" t="str">
        <f>IFERROR(VLOOKUP(A:A,Цены!A:C,3,0),"")</f>
        <v/>
      </c>
      <c r="E745" s="172"/>
      <c r="F745" s="46">
        <f t="shared" si="12"/>
        <v>0</v>
      </c>
    </row>
    <row r="746" spans="1:6" ht="12.75" x14ac:dyDescent="0.2">
      <c r="A746" s="170" t="s">
        <v>7214</v>
      </c>
      <c r="B746" s="175" t="s">
        <v>7215</v>
      </c>
      <c r="C746" s="172" t="str">
        <f>IF(A746&gt;0,IFERROR(VLOOKUP(A:A,Остатки!A:D,4,FALSE),"Нет"),"")</f>
        <v>Нет</v>
      </c>
      <c r="D746" s="180">
        <f>IFERROR(VLOOKUP(A:A,Цены!A:C,3,0),"")</f>
        <v>3324.05</v>
      </c>
      <c r="E746" s="172"/>
      <c r="F746" s="46">
        <f t="shared" si="12"/>
        <v>0</v>
      </c>
    </row>
    <row r="747" spans="1:6" ht="12.75" x14ac:dyDescent="0.2">
      <c r="A747" s="170" t="s">
        <v>7216</v>
      </c>
      <c r="B747" s="175" t="s">
        <v>7217</v>
      </c>
      <c r="C747" s="172" t="str">
        <f>IF(A747&gt;0,IFERROR(VLOOKUP(A:A,Остатки!A:D,4,FALSE),"Нет"),"")</f>
        <v>Нет</v>
      </c>
      <c r="D747" s="180">
        <f>IFERROR(VLOOKUP(A:A,Цены!A:C,3,0),"")</f>
        <v>1295.1099999999999</v>
      </c>
      <c r="E747" s="172"/>
      <c r="F747" s="46">
        <f t="shared" si="12"/>
        <v>0</v>
      </c>
    </row>
    <row r="748" spans="1:6" ht="12.75" x14ac:dyDescent="0.2">
      <c r="A748" s="170" t="s">
        <v>7218</v>
      </c>
      <c r="B748" s="175" t="s">
        <v>7219</v>
      </c>
      <c r="C748" s="172" t="str">
        <f>IF(A748&gt;0,IFERROR(VLOOKUP(A:A,Остатки!A:D,4,FALSE),"Нет"),"")</f>
        <v>Нет</v>
      </c>
      <c r="D748" s="180">
        <f>IFERROR(VLOOKUP(A:A,Цены!A:C,3,0),"")</f>
        <v>4552.87</v>
      </c>
      <c r="E748" s="172"/>
      <c r="F748" s="46">
        <f t="shared" si="12"/>
        <v>0</v>
      </c>
    </row>
    <row r="749" spans="1:6" ht="12.75" x14ac:dyDescent="0.2">
      <c r="A749" s="170" t="s">
        <v>7220</v>
      </c>
      <c r="B749" s="175" t="s">
        <v>7221</v>
      </c>
      <c r="C749" s="172" t="str">
        <f>IF(A749&gt;0,IFERROR(VLOOKUP(A:A,Остатки!A:D,4,FALSE),"Нет"),"")</f>
        <v>Нет</v>
      </c>
      <c r="D749" s="180">
        <f>IFERROR(VLOOKUP(A:A,Цены!A:C,3,0),"")</f>
        <v>1745.65</v>
      </c>
      <c r="E749" s="172"/>
      <c r="F749" s="46">
        <f t="shared" si="12"/>
        <v>0</v>
      </c>
    </row>
    <row r="750" spans="1:6" ht="12.75" x14ac:dyDescent="0.2">
      <c r="A750" s="170" t="s">
        <v>7222</v>
      </c>
      <c r="B750" s="175" t="s">
        <v>7223</v>
      </c>
      <c r="C750" s="172" t="str">
        <f>IF(A750&gt;0,IFERROR(VLOOKUP(A:A,Остатки!A:D,4,FALSE),"Нет"),"")</f>
        <v>Нет</v>
      </c>
      <c r="D750" s="180">
        <f>IFERROR(VLOOKUP(A:A,Цены!A:C,3,0),"")</f>
        <v>1625.3</v>
      </c>
      <c r="E750" s="172"/>
      <c r="F750" s="46">
        <f t="shared" si="12"/>
        <v>0</v>
      </c>
    </row>
    <row r="751" spans="1:6" ht="12.75" x14ac:dyDescent="0.2">
      <c r="A751" s="170" t="s">
        <v>7224</v>
      </c>
      <c r="B751" s="175" t="s">
        <v>7225</v>
      </c>
      <c r="C751" s="172" t="str">
        <f>IF(A751&gt;0,IFERROR(VLOOKUP(A:A,Остатки!A:D,4,FALSE),"Нет"),"")</f>
        <v>Нет</v>
      </c>
      <c r="D751" s="180">
        <f>IFERROR(VLOOKUP(A:A,Цены!A:C,3,0),"")</f>
        <v>6824.72</v>
      </c>
      <c r="E751" s="172"/>
      <c r="F751" s="46">
        <f t="shared" si="12"/>
        <v>0</v>
      </c>
    </row>
    <row r="752" spans="1:6" ht="12.75" x14ac:dyDescent="0.2">
      <c r="A752" s="170" t="s">
        <v>7226</v>
      </c>
      <c r="B752" s="175" t="s">
        <v>7227</v>
      </c>
      <c r="C752" s="172" t="str">
        <f>IF(A752&gt;0,IFERROR(VLOOKUP(A:A,Остатки!A:D,4,FALSE),"Нет"),"")</f>
        <v>Нет</v>
      </c>
      <c r="D752" s="180">
        <f>IFERROR(VLOOKUP(A:A,Цены!A:C,3,0),"")</f>
        <v>7162.64</v>
      </c>
      <c r="E752" s="172"/>
      <c r="F752" s="46">
        <f t="shared" si="12"/>
        <v>0</v>
      </c>
    </row>
    <row r="753" spans="1:6" ht="12.75" x14ac:dyDescent="0.2">
      <c r="A753" s="170" t="s">
        <v>7228</v>
      </c>
      <c r="B753" s="175" t="s">
        <v>7229</v>
      </c>
      <c r="C753" s="172" t="str">
        <f>IF(A753&gt;0,IFERROR(VLOOKUP(A:A,Остатки!A:D,4,FALSE),"Нет"),"")</f>
        <v>Нет</v>
      </c>
      <c r="D753" s="180">
        <f>IFERROR(VLOOKUP(A:A,Цены!A:C,3,0),"")</f>
        <v>6795.55</v>
      </c>
      <c r="E753" s="172"/>
      <c r="F753" s="46">
        <f t="shared" si="12"/>
        <v>0</v>
      </c>
    </row>
    <row r="754" spans="1:6" ht="12.75" x14ac:dyDescent="0.2">
      <c r="A754" s="170" t="s">
        <v>7230</v>
      </c>
      <c r="B754" s="175" t="s">
        <v>7231</v>
      </c>
      <c r="C754" s="172" t="str">
        <f>IF(A754&gt;0,IFERROR(VLOOKUP(A:A,Остатки!A:D,4,FALSE),"Нет"),"")</f>
        <v>Нет</v>
      </c>
      <c r="D754" s="180">
        <f>IFERROR(VLOOKUP(A:A,Цены!A:C,3,0),"")</f>
        <v>18347.61</v>
      </c>
      <c r="E754" s="172"/>
      <c r="F754" s="46">
        <f t="shared" si="12"/>
        <v>0</v>
      </c>
    </row>
    <row r="755" spans="1:6" ht="12.75" x14ac:dyDescent="0.2">
      <c r="A755" s="170" t="s">
        <v>7232</v>
      </c>
      <c r="B755" s="175" t="s">
        <v>7233</v>
      </c>
      <c r="C755" s="172" t="str">
        <f>IF(A755&gt;0,IFERROR(VLOOKUP(A:A,Остатки!A:D,4,FALSE),"Нет"),"")</f>
        <v>Нет</v>
      </c>
      <c r="D755" s="180">
        <f>IFERROR(VLOOKUP(A:A,Цены!A:C,3,0),"")</f>
        <v>7610.3</v>
      </c>
      <c r="E755" s="172"/>
      <c r="F755" s="46">
        <f t="shared" si="12"/>
        <v>0</v>
      </c>
    </row>
    <row r="756" spans="1:6" ht="12.75" x14ac:dyDescent="0.2">
      <c r="A756" s="170" t="s">
        <v>7234</v>
      </c>
      <c r="B756" s="175" t="s">
        <v>7235</v>
      </c>
      <c r="C756" s="172" t="str">
        <f>IF(A756&gt;0,IFERROR(VLOOKUP(A:A,Остатки!A:D,4,FALSE),"Нет"),"")</f>
        <v>Нет</v>
      </c>
      <c r="D756" s="180">
        <f>IFERROR(VLOOKUP(A:A,Цены!A:C,3,0),"")</f>
        <v>1667.9</v>
      </c>
      <c r="E756" s="172"/>
      <c r="F756" s="46">
        <f t="shared" si="12"/>
        <v>0</v>
      </c>
    </row>
    <row r="757" spans="1:6" ht="12.75" x14ac:dyDescent="0.2">
      <c r="A757" s="170"/>
      <c r="B757" s="173" t="s">
        <v>267</v>
      </c>
      <c r="C757" s="172" t="str">
        <f>IF(A757&gt;0,IFERROR(VLOOKUP(A:A,Остатки!A:D,4,FALSE),"Нет"),"")</f>
        <v/>
      </c>
      <c r="D757" s="180" t="str">
        <f>IFERROR(VLOOKUP(A:A,Цены!A:C,3,0),"")</f>
        <v/>
      </c>
      <c r="E757" s="172"/>
      <c r="F757" s="46">
        <f t="shared" si="12"/>
        <v>0</v>
      </c>
    </row>
    <row r="758" spans="1:6" ht="12.75" x14ac:dyDescent="0.2">
      <c r="A758" s="170"/>
      <c r="B758" s="174" t="s">
        <v>268</v>
      </c>
      <c r="C758" s="172" t="str">
        <f>IF(A758&gt;0,IFERROR(VLOOKUP(A:A,Остатки!A:D,4,FALSE),"Нет"),"")</f>
        <v/>
      </c>
      <c r="D758" s="180" t="str">
        <f>IFERROR(VLOOKUP(A:A,Цены!A:C,3,0),"")</f>
        <v/>
      </c>
      <c r="E758" s="172"/>
      <c r="F758" s="46">
        <f t="shared" si="12"/>
        <v>0</v>
      </c>
    </row>
    <row r="759" spans="1:6" ht="12.75" x14ac:dyDescent="0.2">
      <c r="A759" s="170" t="s">
        <v>7236</v>
      </c>
      <c r="B759" s="175" t="s">
        <v>7237</v>
      </c>
      <c r="C759" s="172" t="str">
        <f>IF(A759&gt;0,IFERROR(VLOOKUP(A:A,Остатки!A:D,4,FALSE),"Нет"),"")</f>
        <v>Нет</v>
      </c>
      <c r="D759" s="180">
        <f>IFERROR(VLOOKUP(A:A,Цены!A:C,3,0),"")</f>
        <v>209.31</v>
      </c>
      <c r="E759" s="172"/>
      <c r="F759" s="46">
        <f t="shared" si="12"/>
        <v>0</v>
      </c>
    </row>
    <row r="760" spans="1:6" ht="12.75" x14ac:dyDescent="0.2">
      <c r="A760" s="170" t="s">
        <v>7238</v>
      </c>
      <c r="B760" s="175" t="s">
        <v>7239</v>
      </c>
      <c r="C760" s="172" t="str">
        <f>IF(A760&gt;0,IFERROR(VLOOKUP(A:A,Остатки!A:D,4,FALSE),"Нет"),"")</f>
        <v>Нет</v>
      </c>
      <c r="D760" s="180">
        <f>IFERROR(VLOOKUP(A:A,Цены!A:C,3,0),"")</f>
        <v>504.59</v>
      </c>
      <c r="E760" s="172"/>
      <c r="F760" s="46">
        <f t="shared" si="12"/>
        <v>0</v>
      </c>
    </row>
    <row r="761" spans="1:6" ht="12.75" x14ac:dyDescent="0.2">
      <c r="A761" s="170" t="s">
        <v>7240</v>
      </c>
      <c r="B761" s="175" t="s">
        <v>7241</v>
      </c>
      <c r="C761" s="172" t="str">
        <f>IF(A761&gt;0,IFERROR(VLOOKUP(A:A,Остатки!A:D,4,FALSE),"Нет"),"")</f>
        <v>Нет</v>
      </c>
      <c r="D761" s="180">
        <f>IFERROR(VLOOKUP(A:A,Цены!A:C,3,0),"")</f>
        <v>284.93</v>
      </c>
      <c r="E761" s="172"/>
      <c r="F761" s="46">
        <f t="shared" si="12"/>
        <v>0</v>
      </c>
    </row>
    <row r="762" spans="1:6" ht="12.75" x14ac:dyDescent="0.2">
      <c r="A762" s="170" t="s">
        <v>7242</v>
      </c>
      <c r="B762" s="175" t="s">
        <v>7243</v>
      </c>
      <c r="C762" s="172" t="str">
        <f>IF(A762&gt;0,IFERROR(VLOOKUP(A:A,Остатки!A:D,4,FALSE),"Нет"),"")</f>
        <v>Нет</v>
      </c>
      <c r="D762" s="180">
        <f>IFERROR(VLOOKUP(A:A,Цены!A:C,3,0),"")</f>
        <v>1236.46</v>
      </c>
      <c r="E762" s="172"/>
      <c r="F762" s="46">
        <f t="shared" si="12"/>
        <v>0</v>
      </c>
    </row>
    <row r="763" spans="1:6" ht="12.75" x14ac:dyDescent="0.2">
      <c r="A763" s="170" t="s">
        <v>7244</v>
      </c>
      <c r="B763" s="175" t="s">
        <v>7245</v>
      </c>
      <c r="C763" s="172" t="str">
        <f>IF(A763&gt;0,IFERROR(VLOOKUP(A:A,Остатки!A:D,4,FALSE),"Нет"),"")</f>
        <v>Нет</v>
      </c>
      <c r="D763" s="180">
        <f>IFERROR(VLOOKUP(A:A,Цены!A:C,3,0),"")</f>
        <v>310.58</v>
      </c>
      <c r="E763" s="172"/>
      <c r="F763" s="46">
        <f t="shared" si="12"/>
        <v>0</v>
      </c>
    </row>
    <row r="764" spans="1:6" ht="12.75" x14ac:dyDescent="0.2">
      <c r="A764" s="170" t="s">
        <v>7246</v>
      </c>
      <c r="B764" s="175" t="s">
        <v>7247</v>
      </c>
      <c r="C764" s="172" t="str">
        <f>IF(A764&gt;0,IFERROR(VLOOKUP(A:A,Остатки!A:D,4,FALSE),"Нет"),"")</f>
        <v>Нет</v>
      </c>
      <c r="D764" s="180">
        <f>IFERROR(VLOOKUP(A:A,Цены!A:C,3,0),"")</f>
        <v>388</v>
      </c>
      <c r="E764" s="172"/>
      <c r="F764" s="46">
        <f t="shared" si="12"/>
        <v>0</v>
      </c>
    </row>
    <row r="765" spans="1:6" ht="12.75" x14ac:dyDescent="0.2">
      <c r="A765" s="170" t="s">
        <v>7248</v>
      </c>
      <c r="B765" s="175" t="s">
        <v>7249</v>
      </c>
      <c r="C765" s="172" t="str">
        <f>IF(A765&gt;0,IFERROR(VLOOKUP(A:A,Остатки!A:D,4,FALSE),"Нет"),"")</f>
        <v>Нет</v>
      </c>
      <c r="D765" s="180">
        <f>IFERROR(VLOOKUP(A:A,Цены!A:C,3,0),"")</f>
        <v>1511.22</v>
      </c>
      <c r="E765" s="172"/>
      <c r="F765" s="46">
        <f t="shared" si="12"/>
        <v>0</v>
      </c>
    </row>
    <row r="766" spans="1:6" ht="12.75" x14ac:dyDescent="0.2">
      <c r="A766" s="170" t="s">
        <v>7250</v>
      </c>
      <c r="B766" s="175" t="s">
        <v>7251</v>
      </c>
      <c r="C766" s="172" t="str">
        <f>IF(A766&gt;0,IFERROR(VLOOKUP(A:A,Остатки!A:D,4,FALSE),"Нет"),"")</f>
        <v>Нет</v>
      </c>
      <c r="D766" s="180">
        <f>IFERROR(VLOOKUP(A:A,Цены!A:C,3,0),"")</f>
        <v>1595.58</v>
      </c>
      <c r="E766" s="172"/>
      <c r="F766" s="46">
        <f t="shared" si="12"/>
        <v>0</v>
      </c>
    </row>
    <row r="767" spans="1:6" ht="12.75" x14ac:dyDescent="0.2">
      <c r="A767" s="170" t="s">
        <v>7252</v>
      </c>
      <c r="B767" s="175" t="s">
        <v>7253</v>
      </c>
      <c r="C767" s="172" t="str">
        <f>IF(A767&gt;0,IFERROR(VLOOKUP(A:A,Остатки!A:D,4,FALSE),"Нет"),"")</f>
        <v>Нет</v>
      </c>
      <c r="D767" s="180">
        <f>IFERROR(VLOOKUP(A:A,Цены!A:C,3,0),"")</f>
        <v>2578.11</v>
      </c>
      <c r="E767" s="172"/>
      <c r="F767" s="46">
        <f t="shared" si="12"/>
        <v>0</v>
      </c>
    </row>
    <row r="768" spans="1:6" ht="12.75" x14ac:dyDescent="0.2">
      <c r="A768" s="170" t="s">
        <v>7254</v>
      </c>
      <c r="B768" s="175" t="s">
        <v>7255</v>
      </c>
      <c r="C768" s="172" t="str">
        <f>IF(A768&gt;0,IFERROR(VLOOKUP(A:A,Остатки!A:D,4,FALSE),"Нет"),"")</f>
        <v>Нет</v>
      </c>
      <c r="D768" s="180">
        <f>IFERROR(VLOOKUP(A:A,Цены!A:C,3,0),"")</f>
        <v>2578.11</v>
      </c>
      <c r="E768" s="172"/>
      <c r="F768" s="46">
        <f t="shared" si="12"/>
        <v>0</v>
      </c>
    </row>
    <row r="769" spans="1:6" ht="12.75" x14ac:dyDescent="0.2">
      <c r="A769" s="170" t="s">
        <v>7256</v>
      </c>
      <c r="B769" s="175" t="s">
        <v>7257</v>
      </c>
      <c r="C769" s="172" t="str">
        <f>IF(A769&gt;0,IFERROR(VLOOKUP(A:A,Остатки!A:D,4,FALSE),"Нет"),"")</f>
        <v>Нет</v>
      </c>
      <c r="D769" s="180">
        <f>IFERROR(VLOOKUP(A:A,Цены!A:C,3,0),"")</f>
        <v>844.78</v>
      </c>
      <c r="E769" s="172"/>
      <c r="F769" s="46">
        <f t="shared" si="12"/>
        <v>0</v>
      </c>
    </row>
    <row r="770" spans="1:6" ht="12.75" x14ac:dyDescent="0.2">
      <c r="A770" s="170" t="s">
        <v>7258</v>
      </c>
      <c r="B770" s="175" t="s">
        <v>7259</v>
      </c>
      <c r="C770" s="172" t="str">
        <f>IF(A770&gt;0,IFERROR(VLOOKUP(A:A,Остатки!A:D,4,FALSE),"Нет"),"")</f>
        <v>Нет</v>
      </c>
      <c r="D770" s="180">
        <f>IFERROR(VLOOKUP(A:A,Цены!A:C,3,0),"")</f>
        <v>5871.36</v>
      </c>
      <c r="E770" s="172"/>
      <c r="F770" s="46">
        <f t="shared" si="12"/>
        <v>0</v>
      </c>
    </row>
    <row r="771" spans="1:6" ht="12.75" x14ac:dyDescent="0.2">
      <c r="A771" s="170" t="s">
        <v>7260</v>
      </c>
      <c r="B771" s="175" t="s">
        <v>7261</v>
      </c>
      <c r="C771" s="172" t="str">
        <f>IF(A771&gt;0,IFERROR(VLOOKUP(A:A,Остатки!A:D,4,FALSE),"Нет"),"")</f>
        <v>Нет</v>
      </c>
      <c r="D771" s="180">
        <f>IFERROR(VLOOKUP(A:A,Цены!A:C,3,0),"")</f>
        <v>454.62</v>
      </c>
      <c r="E771" s="172"/>
      <c r="F771" s="46">
        <f t="shared" si="12"/>
        <v>0</v>
      </c>
    </row>
    <row r="772" spans="1:6" ht="12.75" x14ac:dyDescent="0.2">
      <c r="A772" s="170"/>
      <c r="B772" s="174" t="s">
        <v>279</v>
      </c>
      <c r="C772" s="172" t="str">
        <f>IF(A772&gt;0,IFERROR(VLOOKUP(A:A,Остатки!A:D,4,FALSE),"Нет"),"")</f>
        <v/>
      </c>
      <c r="D772" s="180" t="str">
        <f>IFERROR(VLOOKUP(A:A,Цены!A:C,3,0),"")</f>
        <v/>
      </c>
      <c r="E772" s="172"/>
      <c r="F772" s="46">
        <f t="shared" ref="F772:F837" si="13">IFERROR(D772*E772,0)</f>
        <v>0</v>
      </c>
    </row>
    <row r="773" spans="1:6" ht="12.75" x14ac:dyDescent="0.2">
      <c r="A773" s="170" t="s">
        <v>7262</v>
      </c>
      <c r="B773" s="175" t="s">
        <v>7263</v>
      </c>
      <c r="C773" s="172" t="str">
        <f>IF(A773&gt;0,IFERROR(VLOOKUP(A:A,Остатки!A:D,4,FALSE),"Нет"),"")</f>
        <v>Нет</v>
      </c>
      <c r="D773" s="180">
        <f>IFERROR(VLOOKUP(A:A,Цены!A:C,3,0),"")</f>
        <v>3379.99</v>
      </c>
      <c r="E773" s="172"/>
      <c r="F773" s="46">
        <f t="shared" si="13"/>
        <v>0</v>
      </c>
    </row>
    <row r="774" spans="1:6" ht="12.75" x14ac:dyDescent="0.2">
      <c r="A774" s="170" t="s">
        <v>7264</v>
      </c>
      <c r="B774" s="175" t="s">
        <v>7265</v>
      </c>
      <c r="C774" s="172" t="str">
        <f>IF(A774&gt;0,IFERROR(VLOOKUP(A:A,Остатки!A:D,4,FALSE),"Нет"),"")</f>
        <v>Нет</v>
      </c>
      <c r="D774" s="180">
        <f>IFERROR(VLOOKUP(A:A,Цены!A:C,3,0),"")</f>
        <v>3944.01</v>
      </c>
      <c r="E774" s="172"/>
      <c r="F774" s="46">
        <f t="shared" si="13"/>
        <v>0</v>
      </c>
    </row>
    <row r="775" spans="1:6" ht="12.75" x14ac:dyDescent="0.2">
      <c r="A775" s="170" t="s">
        <v>7266</v>
      </c>
      <c r="B775" s="175" t="s">
        <v>7267</v>
      </c>
      <c r="C775" s="172" t="str">
        <f>IF(A775&gt;0,IFERROR(VLOOKUP(A:A,Остатки!A:D,4,FALSE),"Нет"),"")</f>
        <v>Нет</v>
      </c>
      <c r="D775" s="180">
        <f>IFERROR(VLOOKUP(A:A,Цены!A:C,3,0),"")</f>
        <v>2256.8000000000002</v>
      </c>
      <c r="E775" s="172"/>
      <c r="F775" s="46">
        <f t="shared" si="13"/>
        <v>0</v>
      </c>
    </row>
    <row r="776" spans="1:6" ht="12.75" x14ac:dyDescent="0.2">
      <c r="A776" s="170" t="s">
        <v>7268</v>
      </c>
      <c r="B776" s="175" t="s">
        <v>7269</v>
      </c>
      <c r="C776" s="172" t="str">
        <f>IF(A776&gt;0,IFERROR(VLOOKUP(A:A,Остатки!A:D,4,FALSE),"Нет"),"")</f>
        <v>Нет</v>
      </c>
      <c r="D776" s="180">
        <f>IFERROR(VLOOKUP(A:A,Цены!A:C,3,0),"")</f>
        <v>3914.96</v>
      </c>
      <c r="E776" s="172"/>
      <c r="F776" s="46">
        <f t="shared" si="13"/>
        <v>0</v>
      </c>
    </row>
    <row r="777" spans="1:6" ht="12.75" x14ac:dyDescent="0.2">
      <c r="A777" s="170" t="s">
        <v>7270</v>
      </c>
      <c r="B777" s="175" t="s">
        <v>7271</v>
      </c>
      <c r="C777" s="172" t="str">
        <f>IF(A777&gt;0,IFERROR(VLOOKUP(A:A,Остатки!A:D,4,FALSE),"Нет"),"")</f>
        <v>Нет</v>
      </c>
      <c r="D777" s="180">
        <f>IFERROR(VLOOKUP(A:A,Цены!A:C,3,0),"")</f>
        <v>5982.64</v>
      </c>
      <c r="E777" s="172"/>
      <c r="F777" s="46">
        <f t="shared" si="13"/>
        <v>0</v>
      </c>
    </row>
    <row r="778" spans="1:6" ht="12.75" x14ac:dyDescent="0.2">
      <c r="A778" s="170" t="s">
        <v>7272</v>
      </c>
      <c r="B778" s="175" t="s">
        <v>7273</v>
      </c>
      <c r="C778" s="172" t="str">
        <f>IF(A778&gt;0,IFERROR(VLOOKUP(A:A,Остатки!A:D,4,FALSE),"Нет"),"")</f>
        <v>Нет</v>
      </c>
      <c r="D778" s="180">
        <f>IFERROR(VLOOKUP(A:A,Цены!A:C,3,0),"")</f>
        <v>2618.88</v>
      </c>
      <c r="E778" s="172"/>
      <c r="F778" s="46">
        <f t="shared" si="13"/>
        <v>0</v>
      </c>
    </row>
    <row r="779" spans="1:6" ht="12.75" x14ac:dyDescent="0.2">
      <c r="A779" s="170" t="s">
        <v>7274</v>
      </c>
      <c r="B779" s="175" t="s">
        <v>7275</v>
      </c>
      <c r="C779" s="172" t="str">
        <f>IF(A779&gt;0,IFERROR(VLOOKUP(A:A,Остатки!A:D,4,FALSE),"Нет"),"")</f>
        <v>Нет</v>
      </c>
      <c r="D779" s="180">
        <f>IFERROR(VLOOKUP(A:A,Цены!A:C,3,0),"")</f>
        <v>1471.86</v>
      </c>
      <c r="E779" s="172"/>
      <c r="F779" s="46">
        <f t="shared" si="13"/>
        <v>0</v>
      </c>
    </row>
    <row r="780" spans="1:6" ht="12.75" x14ac:dyDescent="0.2">
      <c r="A780" s="170" t="s">
        <v>7276</v>
      </c>
      <c r="B780" s="175" t="s">
        <v>7277</v>
      </c>
      <c r="C780" s="172" t="str">
        <f>IF(A780&gt;0,IFERROR(VLOOKUP(A:A,Остатки!A:D,4,FALSE),"Нет"),"")</f>
        <v>Нет</v>
      </c>
      <c r="D780" s="180">
        <f>IFERROR(VLOOKUP(A:A,Цены!A:C,3,0),"")</f>
        <v>1275.8900000000001</v>
      </c>
      <c r="E780" s="172"/>
      <c r="F780" s="46">
        <f t="shared" si="13"/>
        <v>0</v>
      </c>
    </row>
    <row r="781" spans="1:6" ht="12.75" x14ac:dyDescent="0.2">
      <c r="A781" s="170" t="s">
        <v>7278</v>
      </c>
      <c r="B781" s="175" t="s">
        <v>7279</v>
      </c>
      <c r="C781" s="172" t="str">
        <f>IF(A781&gt;0,IFERROR(VLOOKUP(A:A,Остатки!A:D,4,FALSE),"Нет"),"")</f>
        <v>Нет</v>
      </c>
      <c r="D781" s="180">
        <f>IFERROR(VLOOKUP(A:A,Цены!A:C,3,0),"")</f>
        <v>1633.53</v>
      </c>
      <c r="E781" s="172"/>
      <c r="F781" s="46">
        <f t="shared" si="13"/>
        <v>0</v>
      </c>
    </row>
    <row r="782" spans="1:6" ht="12.75" x14ac:dyDescent="0.2">
      <c r="A782" s="170" t="s">
        <v>7280</v>
      </c>
      <c r="B782" s="175" t="s">
        <v>7281</v>
      </c>
      <c r="C782" s="172" t="str">
        <f>IF(A782&gt;0,IFERROR(VLOOKUP(A:A,Остатки!A:D,4,FALSE),"Нет"),"")</f>
        <v>Нет</v>
      </c>
      <c r="D782" s="180">
        <f>IFERROR(VLOOKUP(A:A,Цены!A:C,3,0),"")</f>
        <v>2060.7600000000002</v>
      </c>
      <c r="E782" s="172"/>
      <c r="F782" s="46">
        <f t="shared" si="13"/>
        <v>0</v>
      </c>
    </row>
    <row r="783" spans="1:6" ht="12.75" x14ac:dyDescent="0.2">
      <c r="A783" s="170" t="s">
        <v>7282</v>
      </c>
      <c r="B783" s="175" t="s">
        <v>7283</v>
      </c>
      <c r="C783" s="172" t="str">
        <f>IF(A783&gt;0,IFERROR(VLOOKUP(A:A,Остатки!A:D,4,FALSE),"Нет"),"")</f>
        <v>Нет</v>
      </c>
      <c r="D783" s="180">
        <f>IFERROR(VLOOKUP(A:A,Цены!A:C,3,0),"")</f>
        <v>894.54</v>
      </c>
      <c r="E783" s="172"/>
      <c r="F783" s="46">
        <f t="shared" si="13"/>
        <v>0</v>
      </c>
    </row>
    <row r="784" spans="1:6" ht="12.75" x14ac:dyDescent="0.2">
      <c r="A784" s="170" t="s">
        <v>7284</v>
      </c>
      <c r="B784" s="175" t="s">
        <v>7285</v>
      </c>
      <c r="C784" s="172" t="str">
        <f>IF(A784&gt;0,IFERROR(VLOOKUP(A:A,Остатки!A:D,4,FALSE),"Нет"),"")</f>
        <v>Нет</v>
      </c>
      <c r="D784" s="180">
        <f>IFERROR(VLOOKUP(A:A,Цены!A:C,3,0),"")</f>
        <v>3021.53</v>
      </c>
      <c r="E784" s="172"/>
      <c r="F784" s="46">
        <f t="shared" si="13"/>
        <v>0</v>
      </c>
    </row>
    <row r="785" spans="1:6" ht="12.75" x14ac:dyDescent="0.2">
      <c r="A785" s="170" t="s">
        <v>7286</v>
      </c>
      <c r="B785" s="175" t="s">
        <v>7287</v>
      </c>
      <c r="C785" s="172" t="str">
        <f>IF(A785&gt;0,IFERROR(VLOOKUP(A:A,Остатки!A:D,4,FALSE),"Нет"),"")</f>
        <v>Нет</v>
      </c>
      <c r="D785" s="180">
        <f>IFERROR(VLOOKUP(A:A,Цены!A:C,3,0),"")</f>
        <v>728.65</v>
      </c>
      <c r="E785" s="172"/>
      <c r="F785" s="46">
        <f t="shared" si="13"/>
        <v>0</v>
      </c>
    </row>
    <row r="786" spans="1:6" ht="12.75" x14ac:dyDescent="0.2">
      <c r="A786" s="170" t="s">
        <v>7288</v>
      </c>
      <c r="B786" s="175" t="s">
        <v>7289</v>
      </c>
      <c r="C786" s="172" t="str">
        <f>IF(A786&gt;0,IFERROR(VLOOKUP(A:A,Остатки!A:D,4,FALSE),"Нет"),"")</f>
        <v>Нет</v>
      </c>
      <c r="D786" s="180">
        <f>IFERROR(VLOOKUP(A:A,Цены!A:C,3,0),"")</f>
        <v>590.91999999999996</v>
      </c>
      <c r="E786" s="172"/>
      <c r="F786" s="46">
        <f t="shared" si="13"/>
        <v>0</v>
      </c>
    </row>
    <row r="787" spans="1:6" ht="12.75" x14ac:dyDescent="0.2">
      <c r="A787" s="170" t="s">
        <v>7290</v>
      </c>
      <c r="B787" s="175" t="s">
        <v>7291</v>
      </c>
      <c r="C787" s="172" t="str">
        <f>IF(A787&gt;0,IFERROR(VLOOKUP(A:A,Остатки!A:D,4,FALSE),"Нет"),"")</f>
        <v>Нет</v>
      </c>
      <c r="D787" s="180">
        <f>IFERROR(VLOOKUP(A:A,Цены!A:C,3,0),"")</f>
        <v>9555.15</v>
      </c>
      <c r="E787" s="172"/>
      <c r="F787" s="46">
        <f t="shared" si="13"/>
        <v>0</v>
      </c>
    </row>
    <row r="788" spans="1:6" ht="12.75" x14ac:dyDescent="0.2">
      <c r="A788" s="170" t="s">
        <v>7292</v>
      </c>
      <c r="B788" s="175" t="s">
        <v>7293</v>
      </c>
      <c r="C788" s="172" t="str">
        <f>IF(A788&gt;0,IFERROR(VLOOKUP(A:A,Остатки!A:D,4,FALSE),"Нет"),"")</f>
        <v>Нет</v>
      </c>
      <c r="D788" s="180">
        <f>IFERROR(VLOOKUP(A:A,Цены!A:C,3,0),"")</f>
        <v>6573.55</v>
      </c>
      <c r="E788" s="172"/>
    </row>
    <row r="789" spans="1:6" ht="12.75" x14ac:dyDescent="0.2">
      <c r="A789" s="170"/>
      <c r="B789" s="174" t="s">
        <v>293</v>
      </c>
      <c r="C789" s="172" t="str">
        <f>IF(A789&gt;0,IFERROR(VLOOKUP(A:A,Остатки!A:D,4,FALSE),"Нет"),"")</f>
        <v/>
      </c>
      <c r="D789" s="180" t="str">
        <f>IFERROR(VLOOKUP(A:A,Цены!A:C,3,0),"")</f>
        <v/>
      </c>
      <c r="E789" s="172"/>
      <c r="F789" s="46">
        <f>IFERROR(D788*E788,0)</f>
        <v>0</v>
      </c>
    </row>
    <row r="790" spans="1:6" ht="12.75" x14ac:dyDescent="0.2">
      <c r="A790" s="170" t="s">
        <v>7294</v>
      </c>
      <c r="B790" s="175" t="s">
        <v>7295</v>
      </c>
      <c r="C790" s="172" t="str">
        <f>IF(A790&gt;0,IFERROR(VLOOKUP(A:A,Остатки!A:D,4,FALSE),"Нет"),"")</f>
        <v>Нет</v>
      </c>
      <c r="D790" s="180">
        <f>IFERROR(VLOOKUP(A:A,Цены!A:C,3,0),"")</f>
        <v>1275.8900000000001</v>
      </c>
      <c r="E790" s="172"/>
      <c r="F790" s="46">
        <f>IFERROR(D789*E789,0)</f>
        <v>0</v>
      </c>
    </row>
    <row r="791" spans="1:6" ht="12.75" x14ac:dyDescent="0.2">
      <c r="A791" s="170"/>
      <c r="B791" s="175"/>
      <c r="C791" s="172" t="str">
        <f>IF(A791&gt;0,IFERROR(VLOOKUP(A:A,Остатки!A:D,4,FALSE),"Нет"),"")</f>
        <v/>
      </c>
      <c r="D791" s="180" t="str">
        <f>IFERROR(VLOOKUP(A:A,Цены!A:C,3,0),"")</f>
        <v/>
      </c>
      <c r="E791" s="172"/>
      <c r="F791" s="46">
        <f>IFERROR(D790*E790,0)</f>
        <v>0</v>
      </c>
    </row>
    <row r="792" spans="1:6" ht="12.75" x14ac:dyDescent="0.2">
      <c r="A792" s="168" t="s">
        <v>7296</v>
      </c>
      <c r="B792" s="168"/>
      <c r="C792" s="172" t="str">
        <f>IF(A792&gt;0,IFERROR(VLOOKUP(A:A,Остатки!A:D,4,FALSE),"Нет"),"")</f>
        <v>Нет</v>
      </c>
      <c r="D792" s="180" t="str">
        <f>IFERROR(VLOOKUP(A:A,Цены!A:C,3,0),"")</f>
        <v/>
      </c>
      <c r="E792" s="172"/>
      <c r="F792" s="46">
        <f t="shared" si="13"/>
        <v>0</v>
      </c>
    </row>
    <row r="793" spans="1:6" ht="12.75" x14ac:dyDescent="0.2">
      <c r="A793" s="170"/>
      <c r="B793" s="171" t="s">
        <v>7</v>
      </c>
      <c r="C793" s="172" t="str">
        <f>IF(A793&gt;0,IFERROR(VLOOKUP(A:A,Остатки!A:D,4,FALSE),"Нет"),"")</f>
        <v/>
      </c>
      <c r="D793" s="180" t="str">
        <f>IFERROR(VLOOKUP(A:A,Цены!A:C,3,0),"")</f>
        <v/>
      </c>
      <c r="E793" s="172"/>
      <c r="F793" s="46">
        <f t="shared" si="13"/>
        <v>0</v>
      </c>
    </row>
    <row r="794" spans="1:6" ht="12.75" x14ac:dyDescent="0.2">
      <c r="A794" s="170"/>
      <c r="B794" s="173" t="s">
        <v>21</v>
      </c>
      <c r="C794" s="172" t="str">
        <f>IF(A794&gt;0,IFERROR(VLOOKUP(A:A,Остатки!A:D,4,FALSE),"Нет"),"")</f>
        <v/>
      </c>
      <c r="D794" s="180" t="str">
        <f>IFERROR(VLOOKUP(A:A,Цены!A:C,3,0),"")</f>
        <v/>
      </c>
      <c r="E794" s="172"/>
      <c r="F794" s="46">
        <f t="shared" si="13"/>
        <v>0</v>
      </c>
    </row>
    <row r="795" spans="1:6" ht="12.75" x14ac:dyDescent="0.2">
      <c r="A795" s="170"/>
      <c r="B795" s="174" t="s">
        <v>1596</v>
      </c>
      <c r="C795" s="172" t="str">
        <f>IF(A795&gt;0,IFERROR(VLOOKUP(A:A,Остатки!A:D,4,FALSE),"Нет"),"")</f>
        <v/>
      </c>
      <c r="D795" s="180" t="str">
        <f>IFERROR(VLOOKUP(A:A,Цены!A:C,3,0),"")</f>
        <v/>
      </c>
      <c r="E795" s="172"/>
      <c r="F795" s="46">
        <f t="shared" si="13"/>
        <v>0</v>
      </c>
    </row>
    <row r="796" spans="1:6" ht="12.75" x14ac:dyDescent="0.2">
      <c r="A796" s="170" t="s">
        <v>7297</v>
      </c>
      <c r="B796" s="175" t="s">
        <v>7298</v>
      </c>
      <c r="C796" s="172" t="str">
        <f>IF(A796&gt;0,IFERROR(VLOOKUP(A:A,Остатки!A:D,4,FALSE),"Нет"),"")</f>
        <v>Нет</v>
      </c>
      <c r="D796" s="180">
        <f>IFERROR(VLOOKUP(A:A,Цены!A:C,3,0),"")</f>
        <v>1990.16</v>
      </c>
      <c r="E796" s="172"/>
      <c r="F796" s="46">
        <f t="shared" si="13"/>
        <v>0</v>
      </c>
    </row>
    <row r="797" spans="1:6" ht="12.75" x14ac:dyDescent="0.2">
      <c r="A797" s="170" t="s">
        <v>7299</v>
      </c>
      <c r="B797" s="175" t="s">
        <v>7300</v>
      </c>
      <c r="C797" s="172" t="str">
        <f>IF(A797&gt;0,IFERROR(VLOOKUP(A:A,Остатки!A:D,4,FALSE),"Нет"),"")</f>
        <v>Нет</v>
      </c>
      <c r="D797" s="180">
        <f>IFERROR(VLOOKUP(A:A,Цены!A:C,3,0),"")</f>
        <v>2321.9299999999998</v>
      </c>
      <c r="E797" s="172"/>
      <c r="F797" s="46">
        <f t="shared" si="13"/>
        <v>0</v>
      </c>
    </row>
    <row r="798" spans="1:6" ht="12.75" x14ac:dyDescent="0.2">
      <c r="A798" s="170" t="s">
        <v>7301</v>
      </c>
      <c r="B798" s="175" t="s">
        <v>7302</v>
      </c>
      <c r="C798" s="172" t="str">
        <f>IF(A798&gt;0,IFERROR(VLOOKUP(A:A,Остатки!A:D,4,FALSE),"Нет"),"")</f>
        <v>Нет</v>
      </c>
      <c r="D798" s="180">
        <f>IFERROR(VLOOKUP(A:A,Цены!A:C,3,0),"")</f>
        <v>473.96</v>
      </c>
      <c r="E798" s="172"/>
      <c r="F798" s="46">
        <f t="shared" si="13"/>
        <v>0</v>
      </c>
    </row>
    <row r="799" spans="1:6" ht="12.75" x14ac:dyDescent="0.2">
      <c r="A799" s="170" t="s">
        <v>7303</v>
      </c>
      <c r="B799" s="175" t="s">
        <v>7304</v>
      </c>
      <c r="C799" s="172" t="str">
        <f>IF(A799&gt;0,IFERROR(VLOOKUP(A:A,Остатки!A:D,4,FALSE),"Нет"),"")</f>
        <v>Нет</v>
      </c>
      <c r="D799" s="180">
        <f>IFERROR(VLOOKUP(A:A,Цены!A:C,3,0),"")</f>
        <v>663.55</v>
      </c>
      <c r="E799" s="172"/>
      <c r="F799" s="46">
        <f t="shared" si="13"/>
        <v>0</v>
      </c>
    </row>
    <row r="800" spans="1:6" ht="12.75" x14ac:dyDescent="0.2">
      <c r="A800" s="170" t="s">
        <v>7305</v>
      </c>
      <c r="B800" s="175" t="s">
        <v>7306</v>
      </c>
      <c r="C800" s="172" t="str">
        <f>IF(A800&gt;0,IFERROR(VLOOKUP(A:A,Остатки!A:D,4,FALSE),"Нет"),"")</f>
        <v>Нет</v>
      </c>
      <c r="D800" s="180">
        <f>IFERROR(VLOOKUP(A:A,Цены!A:C,3,0),"")</f>
        <v>663.55</v>
      </c>
      <c r="E800" s="172"/>
      <c r="F800" s="46">
        <f t="shared" si="13"/>
        <v>0</v>
      </c>
    </row>
    <row r="801" spans="1:6" ht="12.75" x14ac:dyDescent="0.2">
      <c r="A801" s="170" t="s">
        <v>7307</v>
      </c>
      <c r="B801" s="175" t="s">
        <v>7308</v>
      </c>
      <c r="C801" s="172" t="str">
        <f>IF(A801&gt;0,IFERROR(VLOOKUP(A:A,Остатки!A:D,4,FALSE),"Нет"),"")</f>
        <v>Нет</v>
      </c>
      <c r="D801" s="180">
        <f>IFERROR(VLOOKUP(A:A,Цены!A:C,3,0),"")</f>
        <v>663.55</v>
      </c>
      <c r="E801" s="172"/>
      <c r="F801" s="46">
        <f t="shared" si="13"/>
        <v>0</v>
      </c>
    </row>
    <row r="802" spans="1:6" ht="12.75" x14ac:dyDescent="0.2">
      <c r="A802" s="170" t="s">
        <v>7309</v>
      </c>
      <c r="B802" s="175" t="s">
        <v>7310</v>
      </c>
      <c r="C802" s="172" t="str">
        <f>IF(A802&gt;0,IFERROR(VLOOKUP(A:A,Остатки!A:D,4,FALSE),"Нет"),"")</f>
        <v>Нет</v>
      </c>
      <c r="D802" s="180">
        <f>IFERROR(VLOOKUP(A:A,Цены!A:C,3,0),"")</f>
        <v>5681.36</v>
      </c>
      <c r="E802" s="172"/>
      <c r="F802" s="46">
        <f t="shared" si="13"/>
        <v>0</v>
      </c>
    </row>
    <row r="803" spans="1:6" ht="12.75" x14ac:dyDescent="0.2">
      <c r="A803" s="170"/>
      <c r="B803" s="173" t="s">
        <v>105</v>
      </c>
      <c r="C803" s="172" t="str">
        <f>IF(A803&gt;0,IFERROR(VLOOKUP(A:A,Остатки!A:D,4,FALSE),"Нет"),"")</f>
        <v/>
      </c>
      <c r="D803" s="180" t="str">
        <f>IFERROR(VLOOKUP(A:A,Цены!A:C,3,0),"")</f>
        <v/>
      </c>
      <c r="E803" s="172"/>
      <c r="F803" s="46">
        <f t="shared" si="13"/>
        <v>0</v>
      </c>
    </row>
    <row r="804" spans="1:6" ht="12.75" x14ac:dyDescent="0.2">
      <c r="A804" s="170"/>
      <c r="B804" s="174" t="s">
        <v>106</v>
      </c>
      <c r="C804" s="172" t="str">
        <f>IF(A804&gt;0,IFERROR(VLOOKUP(A:A,Остатки!A:D,4,FALSE),"Нет"),"")</f>
        <v/>
      </c>
      <c r="D804" s="180" t="str">
        <f>IFERROR(VLOOKUP(A:A,Цены!A:C,3,0),"")</f>
        <v/>
      </c>
      <c r="E804" s="172"/>
      <c r="F804" s="46">
        <f t="shared" si="13"/>
        <v>0</v>
      </c>
    </row>
    <row r="805" spans="1:6" ht="12.75" x14ac:dyDescent="0.2">
      <c r="A805" s="170" t="s">
        <v>7311</v>
      </c>
      <c r="B805" s="175" t="s">
        <v>7312</v>
      </c>
      <c r="C805" s="172" t="str">
        <f>IF(A805&gt;0,IFERROR(VLOOKUP(A:A,Остатки!A:D,4,FALSE),"Нет"),"")</f>
        <v>Нет</v>
      </c>
      <c r="D805" s="180">
        <f>IFERROR(VLOOKUP(A:A,Цены!A:C,3,0),"")</f>
        <v>1019.69</v>
      </c>
      <c r="E805" s="172"/>
      <c r="F805" s="46">
        <f t="shared" si="13"/>
        <v>0</v>
      </c>
    </row>
    <row r="806" spans="1:6" ht="12.75" x14ac:dyDescent="0.2">
      <c r="A806" s="170"/>
      <c r="B806" s="174" t="s">
        <v>127</v>
      </c>
      <c r="C806" s="172" t="str">
        <f>IF(A806&gt;0,IFERROR(VLOOKUP(A:A,Остатки!A:D,4,FALSE),"Нет"),"")</f>
        <v/>
      </c>
      <c r="D806" s="180" t="str">
        <f>IFERROR(VLOOKUP(A:A,Цены!A:C,3,0),"")</f>
        <v/>
      </c>
      <c r="E806" s="172"/>
      <c r="F806" s="46">
        <f t="shared" si="13"/>
        <v>0</v>
      </c>
    </row>
    <row r="807" spans="1:6" ht="12.75" x14ac:dyDescent="0.2">
      <c r="A807" s="170" t="s">
        <v>7313</v>
      </c>
      <c r="B807" s="175" t="s">
        <v>7314</v>
      </c>
      <c r="C807" s="172" t="str">
        <f>IF(A807&gt;0,IFERROR(VLOOKUP(A:A,Остатки!A:D,4,FALSE),"Нет"),"")</f>
        <v>Нет</v>
      </c>
      <c r="D807" s="180">
        <f>IFERROR(VLOOKUP(A:A,Цены!A:C,3,0),"")</f>
        <v>444.16</v>
      </c>
      <c r="E807" s="172"/>
      <c r="F807" s="46">
        <f t="shared" si="13"/>
        <v>0</v>
      </c>
    </row>
    <row r="808" spans="1:6" ht="12.75" x14ac:dyDescent="0.2">
      <c r="A808" s="170"/>
      <c r="B808" s="173" t="s">
        <v>209</v>
      </c>
      <c r="C808" s="172" t="str">
        <f>IF(A808&gt;0,IFERROR(VLOOKUP(A:A,Остатки!A:D,4,FALSE),"Нет"),"")</f>
        <v/>
      </c>
      <c r="D808" s="180" t="str">
        <f>IFERROR(VLOOKUP(A:A,Цены!A:C,3,0),"")</f>
        <v/>
      </c>
      <c r="E808" s="172"/>
      <c r="F808" s="46">
        <f t="shared" si="13"/>
        <v>0</v>
      </c>
    </row>
    <row r="809" spans="1:6" ht="12.75" x14ac:dyDescent="0.2">
      <c r="A809" s="170"/>
      <c r="B809" s="174" t="s">
        <v>210</v>
      </c>
      <c r="C809" s="172" t="str">
        <f>IF(A809&gt;0,IFERROR(VLOOKUP(A:A,Остатки!A:D,4,FALSE),"Нет"),"")</f>
        <v/>
      </c>
      <c r="D809" s="180" t="str">
        <f>IFERROR(VLOOKUP(A:A,Цены!A:C,3,0),"")</f>
        <v/>
      </c>
      <c r="E809" s="172"/>
      <c r="F809" s="46">
        <f t="shared" si="13"/>
        <v>0</v>
      </c>
    </row>
    <row r="810" spans="1:6" ht="12.75" x14ac:dyDescent="0.2">
      <c r="A810" s="170" t="s">
        <v>7315</v>
      </c>
      <c r="B810" s="175" t="s">
        <v>7316</v>
      </c>
      <c r="C810" s="172" t="str">
        <f>IF(A810&gt;0,IFERROR(VLOOKUP(A:A,Остатки!A:D,4,FALSE),"Нет"),"")</f>
        <v>Нет</v>
      </c>
      <c r="D810" s="180">
        <f>IFERROR(VLOOKUP(A:A,Цены!A:C,3,0),"")</f>
        <v>4116.1499999999996</v>
      </c>
      <c r="E810" s="172"/>
      <c r="F810" s="46">
        <f t="shared" si="13"/>
        <v>0</v>
      </c>
    </row>
    <row r="811" spans="1:6" ht="12.75" x14ac:dyDescent="0.2">
      <c r="A811" s="170"/>
      <c r="B811" s="174" t="s">
        <v>211</v>
      </c>
      <c r="C811" s="172" t="str">
        <f>IF(A811&gt;0,IFERROR(VLOOKUP(A:A,Остатки!A:D,4,FALSE),"Нет"),"")</f>
        <v/>
      </c>
      <c r="D811" s="180" t="str">
        <f>IFERROR(VLOOKUP(A:A,Цены!A:C,3,0),"")</f>
        <v/>
      </c>
      <c r="E811" s="172"/>
      <c r="F811" s="46">
        <f t="shared" si="13"/>
        <v>0</v>
      </c>
    </row>
    <row r="812" spans="1:6" ht="12.75" x14ac:dyDescent="0.2">
      <c r="A812" s="170" t="s">
        <v>7317</v>
      </c>
      <c r="B812" s="175" t="s">
        <v>7318</v>
      </c>
      <c r="C812" s="172" t="str">
        <f>IF(A812&gt;0,IFERROR(VLOOKUP(A:A,Остатки!A:D,4,FALSE),"Нет"),"")</f>
        <v>Нет</v>
      </c>
      <c r="D812" s="180">
        <f>IFERROR(VLOOKUP(A:A,Цены!A:C,3,0),"")</f>
        <v>248.71</v>
      </c>
      <c r="E812" s="172"/>
      <c r="F812" s="46">
        <f t="shared" si="13"/>
        <v>0</v>
      </c>
    </row>
    <row r="813" spans="1:6" ht="12.75" x14ac:dyDescent="0.2">
      <c r="A813" s="170"/>
      <c r="B813" s="174" t="s">
        <v>217</v>
      </c>
      <c r="C813" s="172" t="str">
        <f>IF(A813&gt;0,IFERROR(VLOOKUP(A:A,Остатки!A:D,4,FALSE),"Нет"),"")</f>
        <v/>
      </c>
      <c r="D813" s="180" t="str">
        <f>IFERROR(VLOOKUP(A:A,Цены!A:C,3,0),"")</f>
        <v/>
      </c>
      <c r="E813" s="172"/>
      <c r="F813" s="46">
        <f t="shared" si="13"/>
        <v>0</v>
      </c>
    </row>
    <row r="814" spans="1:6" ht="12.75" x14ac:dyDescent="0.2">
      <c r="A814" s="170"/>
      <c r="B814" s="173" t="s">
        <v>222</v>
      </c>
      <c r="C814" s="172" t="str">
        <f>IF(A814&gt;0,IFERROR(VLOOKUP(A:A,Остатки!A:D,4,FALSE),"Нет"),"")</f>
        <v/>
      </c>
      <c r="D814" s="180" t="str">
        <f>IFERROR(VLOOKUP(A:A,Цены!A:C,3,0),"")</f>
        <v/>
      </c>
      <c r="E814" s="172"/>
      <c r="F814" s="46">
        <f t="shared" si="13"/>
        <v>0</v>
      </c>
    </row>
    <row r="815" spans="1:6" ht="12.75" x14ac:dyDescent="0.2">
      <c r="A815" s="170"/>
      <c r="B815" s="174" t="s">
        <v>223</v>
      </c>
      <c r="C815" s="172" t="str">
        <f>IF(A815&gt;0,IFERROR(VLOOKUP(A:A,Остатки!A:D,4,FALSE),"Нет"),"")</f>
        <v/>
      </c>
      <c r="D815" s="180" t="str">
        <f>IFERROR(VLOOKUP(A:A,Цены!A:C,3,0),"")</f>
        <v/>
      </c>
      <c r="E815" s="172"/>
      <c r="F815" s="46">
        <f t="shared" si="13"/>
        <v>0</v>
      </c>
    </row>
    <row r="816" spans="1:6" ht="12.75" x14ac:dyDescent="0.2">
      <c r="A816" s="170" t="s">
        <v>7319</v>
      </c>
      <c r="B816" s="175" t="s">
        <v>7320</v>
      </c>
      <c r="C816" s="172" t="str">
        <f>IF(A816&gt;0,IFERROR(VLOOKUP(A:A,Остатки!A:D,4,FALSE),"Нет"),"")</f>
        <v>Нет</v>
      </c>
      <c r="D816" s="180">
        <f>IFERROR(VLOOKUP(A:A,Цены!A:C,3,0),"")</f>
        <v>1688.67</v>
      </c>
      <c r="E816" s="172"/>
      <c r="F816" s="46">
        <f t="shared" si="13"/>
        <v>0</v>
      </c>
    </row>
    <row r="817" spans="1:6" ht="12.75" x14ac:dyDescent="0.2">
      <c r="A817" s="170" t="s">
        <v>7321</v>
      </c>
      <c r="B817" s="175" t="s">
        <v>7322</v>
      </c>
      <c r="C817" s="172" t="str">
        <f>IF(A817&gt;0,IFERROR(VLOOKUP(A:A,Остатки!A:D,4,FALSE),"Нет"),"")</f>
        <v>Нет</v>
      </c>
      <c r="D817" s="180">
        <f>IFERROR(VLOOKUP(A:A,Цены!A:C,3,0),"")</f>
        <v>1206.1199999999999</v>
      </c>
      <c r="E817" s="172"/>
      <c r="F817" s="46">
        <f t="shared" si="13"/>
        <v>0</v>
      </c>
    </row>
    <row r="818" spans="1:6" ht="12.75" x14ac:dyDescent="0.2">
      <c r="A818" s="170" t="s">
        <v>7323</v>
      </c>
      <c r="B818" s="175" t="s">
        <v>7324</v>
      </c>
      <c r="C818" s="172" t="str">
        <f>IF(A818&gt;0,IFERROR(VLOOKUP(A:A,Остатки!A:D,4,FALSE),"Нет"),"")</f>
        <v>Нет</v>
      </c>
      <c r="D818" s="180">
        <f>IFERROR(VLOOKUP(A:A,Цены!A:C,3,0),"")</f>
        <v>1792.46</v>
      </c>
      <c r="E818" s="172"/>
      <c r="F818" s="46">
        <f t="shared" si="13"/>
        <v>0</v>
      </c>
    </row>
    <row r="819" spans="1:6" ht="12.75" x14ac:dyDescent="0.2">
      <c r="A819" s="170"/>
      <c r="B819" s="174" t="s">
        <v>227</v>
      </c>
      <c r="C819" s="172" t="str">
        <f>IF(A819&gt;0,IFERROR(VLOOKUP(A:A,Остатки!A:D,4,FALSE),"Нет"),"")</f>
        <v/>
      </c>
      <c r="D819" s="180" t="str">
        <f>IFERROR(VLOOKUP(A:A,Цены!A:C,3,0),"")</f>
        <v/>
      </c>
      <c r="E819" s="172"/>
      <c r="F819" s="46">
        <f t="shared" si="13"/>
        <v>0</v>
      </c>
    </row>
    <row r="820" spans="1:6" ht="12.75" x14ac:dyDescent="0.2">
      <c r="A820" s="170" t="s">
        <v>7325</v>
      </c>
      <c r="B820" s="175" t="s">
        <v>7326</v>
      </c>
      <c r="C820" s="172" t="str">
        <f>IF(A820&gt;0,IFERROR(VLOOKUP(A:A,Остатки!A:D,4,FALSE),"Нет"),"")</f>
        <v>Нет</v>
      </c>
      <c r="D820" s="180">
        <f>IFERROR(VLOOKUP(A:A,Цены!A:C,3,0),"")</f>
        <v>8681.9500000000007</v>
      </c>
      <c r="E820" s="172"/>
      <c r="F820" s="46">
        <f t="shared" si="13"/>
        <v>0</v>
      </c>
    </row>
    <row r="821" spans="1:6" ht="12.75" x14ac:dyDescent="0.2">
      <c r="A821" s="170" t="s">
        <v>7327</v>
      </c>
      <c r="B821" s="175" t="s">
        <v>7328</v>
      </c>
      <c r="C821" s="172" t="str">
        <f>IF(A821&gt;0,IFERROR(VLOOKUP(A:A,Остатки!A:D,4,FALSE),"Нет"),"")</f>
        <v>Нет</v>
      </c>
      <c r="D821" s="180">
        <f>IFERROR(VLOOKUP(A:A,Цены!A:C,3,0),"")</f>
        <v>13622.7</v>
      </c>
      <c r="E821" s="172"/>
      <c r="F821" s="46">
        <f t="shared" si="13"/>
        <v>0</v>
      </c>
    </row>
    <row r="822" spans="1:6" ht="12.75" x14ac:dyDescent="0.2">
      <c r="A822" s="170"/>
      <c r="B822" s="174" t="s">
        <v>232</v>
      </c>
      <c r="C822" s="172" t="str">
        <f>IF(A822&gt;0,IFERROR(VLOOKUP(A:A,Остатки!A:D,4,FALSE),"Нет"),"")</f>
        <v/>
      </c>
      <c r="D822" s="180" t="str">
        <f>IFERROR(VLOOKUP(A:A,Цены!A:C,3,0),"")</f>
        <v/>
      </c>
      <c r="E822" s="172"/>
      <c r="F822" s="46">
        <f t="shared" si="13"/>
        <v>0</v>
      </c>
    </row>
    <row r="823" spans="1:6" ht="12.75" x14ac:dyDescent="0.2">
      <c r="A823" s="170" t="s">
        <v>7329</v>
      </c>
      <c r="B823" s="175" t="s">
        <v>7330</v>
      </c>
      <c r="C823" s="172" t="str">
        <f>IF(A823&gt;0,IFERROR(VLOOKUP(A:A,Остатки!A:D,4,FALSE),"Нет"),"")</f>
        <v>Нет</v>
      </c>
      <c r="D823" s="180">
        <f>IFERROR(VLOOKUP(A:A,Цены!A:C,3,0),"")</f>
        <v>1378.5</v>
      </c>
      <c r="E823" s="172"/>
      <c r="F823" s="46">
        <f t="shared" si="13"/>
        <v>0</v>
      </c>
    </row>
    <row r="824" spans="1:6" ht="12.75" x14ac:dyDescent="0.2">
      <c r="A824" s="170"/>
      <c r="B824" s="173" t="s">
        <v>267</v>
      </c>
      <c r="C824" s="172" t="str">
        <f>IF(A824&gt;0,IFERROR(VLOOKUP(A:A,Остатки!A:D,4,FALSE),"Нет"),"")</f>
        <v/>
      </c>
      <c r="D824" s="180" t="str">
        <f>IFERROR(VLOOKUP(A:A,Цены!A:C,3,0),"")</f>
        <v/>
      </c>
      <c r="E824" s="172"/>
      <c r="F824" s="46">
        <f t="shared" si="13"/>
        <v>0</v>
      </c>
    </row>
    <row r="825" spans="1:6" ht="12.75" x14ac:dyDescent="0.2">
      <c r="A825" s="170"/>
      <c r="B825" s="174" t="s">
        <v>268</v>
      </c>
      <c r="C825" s="172" t="str">
        <f>IF(A825&gt;0,IFERROR(VLOOKUP(A:A,Остатки!A:D,4,FALSE),"Нет"),"")</f>
        <v/>
      </c>
      <c r="D825" s="180" t="str">
        <f>IFERROR(VLOOKUP(A:A,Цены!A:C,3,0),"")</f>
        <v/>
      </c>
      <c r="E825" s="172"/>
      <c r="F825" s="46">
        <f t="shared" si="13"/>
        <v>0</v>
      </c>
    </row>
    <row r="826" spans="1:6" ht="12.75" x14ac:dyDescent="0.2">
      <c r="A826" s="170" t="s">
        <v>7331</v>
      </c>
      <c r="B826" s="175" t="s">
        <v>7332</v>
      </c>
      <c r="C826" s="172" t="str">
        <f>IF(A826&gt;0,IFERROR(VLOOKUP(A:A,Остатки!A:D,4,FALSE),"Нет"),"")</f>
        <v>Нет</v>
      </c>
      <c r="D826" s="180">
        <f>IFERROR(VLOOKUP(A:A,Цены!A:C,3,0),"")</f>
        <v>1223.45</v>
      </c>
      <c r="E826" s="172"/>
      <c r="F826" s="46">
        <f t="shared" si="13"/>
        <v>0</v>
      </c>
    </row>
    <row r="827" spans="1:6" ht="12.75" x14ac:dyDescent="0.2">
      <c r="A827" s="170" t="s">
        <v>7333</v>
      </c>
      <c r="B827" s="175" t="s">
        <v>7334</v>
      </c>
      <c r="C827" s="172" t="str">
        <f>IF(A827&gt;0,IFERROR(VLOOKUP(A:A,Остатки!A:D,4,FALSE),"Нет"),"")</f>
        <v>Нет</v>
      </c>
      <c r="D827" s="180">
        <f>IFERROR(VLOOKUP(A:A,Цены!A:C,3,0),"")</f>
        <v>34.36</v>
      </c>
      <c r="E827" s="172"/>
      <c r="F827" s="46">
        <f t="shared" si="13"/>
        <v>0</v>
      </c>
    </row>
    <row r="828" spans="1:6" ht="12.75" x14ac:dyDescent="0.2">
      <c r="A828" s="170" t="s">
        <v>7335</v>
      </c>
      <c r="B828" s="175" t="s">
        <v>7336</v>
      </c>
      <c r="C828" s="172" t="str">
        <f>IF(A828&gt;0,IFERROR(VLOOKUP(A:A,Остатки!A:D,4,FALSE),"Нет"),"")</f>
        <v>Нет</v>
      </c>
      <c r="D828" s="180">
        <f>IFERROR(VLOOKUP(A:A,Цены!A:C,3,0),"")</f>
        <v>34.36</v>
      </c>
      <c r="E828" s="172"/>
      <c r="F828" s="46">
        <f t="shared" si="13"/>
        <v>0</v>
      </c>
    </row>
    <row r="829" spans="1:6" ht="12.75" x14ac:dyDescent="0.2">
      <c r="A829" s="170" t="s">
        <v>7337</v>
      </c>
      <c r="B829" s="175" t="s">
        <v>7338</v>
      </c>
      <c r="C829" s="172" t="str">
        <f>IF(A829&gt;0,IFERROR(VLOOKUP(A:A,Остатки!A:D,4,FALSE),"Нет"),"")</f>
        <v>Нет</v>
      </c>
      <c r="D829" s="180">
        <f>IFERROR(VLOOKUP(A:A,Цены!A:C,3,0),"")</f>
        <v>3814.18</v>
      </c>
      <c r="E829" s="172"/>
      <c r="F829" s="46">
        <f t="shared" si="13"/>
        <v>0</v>
      </c>
    </row>
    <row r="830" spans="1:6" ht="12.75" x14ac:dyDescent="0.2">
      <c r="A830" s="170" t="s">
        <v>7339</v>
      </c>
      <c r="B830" s="175" t="s">
        <v>7340</v>
      </c>
      <c r="C830" s="172" t="str">
        <f>IF(A830&gt;0,IFERROR(VLOOKUP(A:A,Остатки!A:D,4,FALSE),"Нет"),"")</f>
        <v>Нет</v>
      </c>
      <c r="D830" s="180">
        <f>IFERROR(VLOOKUP(A:A,Цены!A:C,3,0),"")</f>
        <v>15.27</v>
      </c>
      <c r="E830" s="172"/>
      <c r="F830" s="46">
        <f t="shared" si="13"/>
        <v>0</v>
      </c>
    </row>
    <row r="831" spans="1:6" ht="12.75" x14ac:dyDescent="0.2">
      <c r="A831" s="170" t="s">
        <v>7341</v>
      </c>
      <c r="B831" s="175" t="s">
        <v>7342</v>
      </c>
      <c r="C831" s="172" t="str">
        <f>IF(A831&gt;0,IFERROR(VLOOKUP(A:A,Остатки!A:D,4,FALSE),"Нет"),"")</f>
        <v>Нет</v>
      </c>
      <c r="D831" s="180">
        <f>IFERROR(VLOOKUP(A:A,Цены!A:C,3,0),"")</f>
        <v>34.36</v>
      </c>
      <c r="E831" s="172"/>
    </row>
    <row r="832" spans="1:6" ht="12.75" x14ac:dyDescent="0.2">
      <c r="A832" s="170"/>
      <c r="B832" s="174" t="s">
        <v>293</v>
      </c>
      <c r="C832" s="172" t="str">
        <f>IF(A832&gt;0,IFERROR(VLOOKUP(A:A,Остатки!A:D,4,FALSE),"Нет"),"")</f>
        <v/>
      </c>
      <c r="D832" s="180" t="str">
        <f>IFERROR(VLOOKUP(A:A,Цены!A:C,3,0),"")</f>
        <v/>
      </c>
      <c r="E832" s="172"/>
      <c r="F832" s="46">
        <f>IFERROR(D831*E831,0)</f>
        <v>0</v>
      </c>
    </row>
    <row r="833" spans="1:6" ht="12.75" x14ac:dyDescent="0.2">
      <c r="A833" s="170" t="s">
        <v>7343</v>
      </c>
      <c r="B833" s="175" t="s">
        <v>7344</v>
      </c>
      <c r="C833" s="172" t="str">
        <f>IF(A833&gt;0,IFERROR(VLOOKUP(A:A,Остатки!A:D,4,FALSE),"Нет"),"")</f>
        <v>Нет</v>
      </c>
      <c r="D833" s="180">
        <f>IFERROR(VLOOKUP(A:A,Цены!A:C,3,0),"")</f>
        <v>2085.44</v>
      </c>
      <c r="E833" s="172"/>
      <c r="F833" s="46">
        <f>IFERROR(D832*E832,0)</f>
        <v>0</v>
      </c>
    </row>
    <row r="834" spans="1:6" ht="12.75" x14ac:dyDescent="0.2">
      <c r="A834" s="170"/>
      <c r="B834" s="175"/>
      <c r="C834" s="172" t="str">
        <f>IF(A834&gt;0,IFERROR(VLOOKUP(A:A,Остатки!A:D,4,FALSE),"Нет"),"")</f>
        <v/>
      </c>
      <c r="D834" s="180" t="str">
        <f>IFERROR(VLOOKUP(A:A,Цены!A:C,3,0),"")</f>
        <v/>
      </c>
      <c r="E834" s="172"/>
      <c r="F834" s="46">
        <f>IFERROR(D833*E833,0)</f>
        <v>0</v>
      </c>
    </row>
    <row r="835" spans="1:6" ht="12.75" x14ac:dyDescent="0.2">
      <c r="A835" s="168" t="s">
        <v>7345</v>
      </c>
      <c r="B835" s="168"/>
      <c r="C835" s="172" t="str">
        <f>IF(A835&gt;0,IFERROR(VLOOKUP(A:A,Остатки!A:D,4,FALSE),"Нет"),"")</f>
        <v>Нет</v>
      </c>
      <c r="D835" s="180" t="str">
        <f>IFERROR(VLOOKUP(A:A,Цены!A:C,3,0),"")</f>
        <v/>
      </c>
      <c r="E835" s="172"/>
      <c r="F835" s="46">
        <f t="shared" si="13"/>
        <v>0</v>
      </c>
    </row>
    <row r="836" spans="1:6" ht="12.75" x14ac:dyDescent="0.2">
      <c r="A836" s="170"/>
      <c r="B836" s="171" t="s">
        <v>7</v>
      </c>
      <c r="C836" s="172" t="str">
        <f>IF(A836&gt;0,IFERROR(VLOOKUP(A:A,Остатки!A:D,4,FALSE),"Нет"),"")</f>
        <v/>
      </c>
      <c r="D836" s="180" t="str">
        <f>IFERROR(VLOOKUP(A:A,Цены!A:C,3,0),"")</f>
        <v/>
      </c>
      <c r="E836" s="172"/>
      <c r="F836" s="46">
        <f t="shared" si="13"/>
        <v>0</v>
      </c>
    </row>
    <row r="837" spans="1:6" ht="12.75" x14ac:dyDescent="0.2">
      <c r="A837" s="170"/>
      <c r="B837" s="173" t="s">
        <v>234</v>
      </c>
      <c r="C837" s="172" t="str">
        <f>IF(A837&gt;0,IFERROR(VLOOKUP(A:A,Остатки!A:D,4,FALSE),"Нет"),"")</f>
        <v/>
      </c>
      <c r="D837" s="180" t="str">
        <f>IFERROR(VLOOKUP(A:A,Цены!A:C,3,0),"")</f>
        <v/>
      </c>
      <c r="E837" s="172"/>
      <c r="F837" s="46">
        <f t="shared" si="13"/>
        <v>0</v>
      </c>
    </row>
    <row r="838" spans="1:6" ht="12.75" x14ac:dyDescent="0.2">
      <c r="A838" s="170"/>
      <c r="B838" s="174" t="s">
        <v>237</v>
      </c>
      <c r="C838" s="172" t="str">
        <f>IF(A838&gt;0,IFERROR(VLOOKUP(A:A,Остатки!A:D,4,FALSE),"Нет"),"")</f>
        <v/>
      </c>
      <c r="D838" s="180" t="str">
        <f>IFERROR(VLOOKUP(A:A,Цены!A:C,3,0),"")</f>
        <v/>
      </c>
      <c r="E838" s="172"/>
      <c r="F838" s="46">
        <f t="shared" ref="F838:F903" si="14">IFERROR(D838*E838,0)</f>
        <v>0</v>
      </c>
    </row>
    <row r="839" spans="1:6" ht="12.75" x14ac:dyDescent="0.2">
      <c r="A839" s="170" t="s">
        <v>7346</v>
      </c>
      <c r="B839" s="175" t="s">
        <v>7347</v>
      </c>
      <c r="C839" s="172" t="str">
        <f>IF(A839&gt;0,IFERROR(VLOOKUP(A:A,Остатки!A:D,4,FALSE),"Нет"),"")</f>
        <v>Нет</v>
      </c>
      <c r="D839" s="180">
        <f>IFERROR(VLOOKUP(A:A,Цены!A:C,3,0),"")</f>
        <v>2738.78</v>
      </c>
      <c r="E839" s="172"/>
      <c r="F839" s="46">
        <f t="shared" si="14"/>
        <v>0</v>
      </c>
    </row>
    <row r="840" spans="1:6" ht="12.75" x14ac:dyDescent="0.2">
      <c r="A840" s="170" t="s">
        <v>7348</v>
      </c>
      <c r="B840" s="175" t="s">
        <v>7349</v>
      </c>
      <c r="C840" s="172" t="str">
        <f>IF(A840&gt;0,IFERROR(VLOOKUP(A:A,Остатки!A:D,4,FALSE),"Нет"),"")</f>
        <v>Нет</v>
      </c>
      <c r="D840" s="180">
        <f>IFERROR(VLOOKUP(A:A,Цены!A:C,3,0),"")</f>
        <v>270.72000000000003</v>
      </c>
      <c r="E840" s="172"/>
      <c r="F840" s="46">
        <f t="shared" si="14"/>
        <v>0</v>
      </c>
    </row>
    <row r="841" spans="1:6" ht="12.75" x14ac:dyDescent="0.2">
      <c r="A841" s="170" t="s">
        <v>7350</v>
      </c>
      <c r="B841" s="175" t="s">
        <v>7351</v>
      </c>
      <c r="C841" s="172" t="str">
        <f>IF(A841&gt;0,IFERROR(VLOOKUP(A:A,Остатки!A:D,4,FALSE),"Нет"),"")</f>
        <v>Нет</v>
      </c>
      <c r="D841" s="180">
        <f>IFERROR(VLOOKUP(A:A,Цены!A:C,3,0),"")</f>
        <v>634.23</v>
      </c>
      <c r="E841" s="172"/>
      <c r="F841" s="46">
        <f t="shared" si="14"/>
        <v>0</v>
      </c>
    </row>
    <row r="842" spans="1:6" ht="12.75" x14ac:dyDescent="0.2">
      <c r="A842" s="170" t="s">
        <v>7352</v>
      </c>
      <c r="B842" s="175" t="s">
        <v>7353</v>
      </c>
      <c r="C842" s="172" t="str">
        <f>IF(A842&gt;0,IFERROR(VLOOKUP(A:A,Остатки!A:D,4,FALSE),"Нет"),"")</f>
        <v>Нет</v>
      </c>
      <c r="D842" s="180">
        <f>IFERROR(VLOOKUP(A:A,Цены!A:C,3,0),"")</f>
        <v>536.92999999999995</v>
      </c>
      <c r="E842" s="172"/>
      <c r="F842" s="46">
        <f t="shared" si="14"/>
        <v>0</v>
      </c>
    </row>
    <row r="843" spans="1:6" ht="12.75" x14ac:dyDescent="0.2">
      <c r="A843" s="170" t="s">
        <v>7354</v>
      </c>
      <c r="B843" s="175" t="s">
        <v>7355</v>
      </c>
      <c r="C843" s="172" t="str">
        <f>IF(A843&gt;0,IFERROR(VLOOKUP(A:A,Остатки!A:D,4,FALSE),"Нет"),"")</f>
        <v>Нет</v>
      </c>
      <c r="D843" s="180">
        <f>IFERROR(VLOOKUP(A:A,Цены!A:C,3,0),"")</f>
        <v>582.89</v>
      </c>
      <c r="E843" s="172"/>
      <c r="F843" s="46">
        <f t="shared" si="14"/>
        <v>0</v>
      </c>
    </row>
    <row r="844" spans="1:6" ht="12.75" x14ac:dyDescent="0.2">
      <c r="A844" s="170" t="s">
        <v>7356</v>
      </c>
      <c r="B844" s="175" t="s">
        <v>7357</v>
      </c>
      <c r="C844" s="172" t="str">
        <f>IF(A844&gt;0,IFERROR(VLOOKUP(A:A,Остатки!A:D,4,FALSE),"Нет"),"")</f>
        <v>Нет</v>
      </c>
      <c r="D844" s="180">
        <f>IFERROR(VLOOKUP(A:A,Цены!A:C,3,0),"")</f>
        <v>76.569999999999993</v>
      </c>
      <c r="E844" s="172"/>
      <c r="F844" s="46">
        <f t="shared" si="14"/>
        <v>0</v>
      </c>
    </row>
    <row r="845" spans="1:6" ht="12.75" x14ac:dyDescent="0.2">
      <c r="A845" s="170" t="s">
        <v>7358</v>
      </c>
      <c r="B845" s="175" t="s">
        <v>7359</v>
      </c>
      <c r="C845" s="172" t="str">
        <f>IF(A845&gt;0,IFERROR(VLOOKUP(A:A,Остатки!A:D,4,FALSE),"Нет"),"")</f>
        <v>Нет</v>
      </c>
      <c r="D845" s="180">
        <f>IFERROR(VLOOKUP(A:A,Цены!A:C,3,0),"")</f>
        <v>2537.36</v>
      </c>
      <c r="E845" s="172"/>
      <c r="F845" s="46">
        <f t="shared" si="14"/>
        <v>0</v>
      </c>
    </row>
    <row r="846" spans="1:6" ht="12.75" x14ac:dyDescent="0.2">
      <c r="A846" s="170" t="s">
        <v>7360</v>
      </c>
      <c r="B846" s="175" t="s">
        <v>7361</v>
      </c>
      <c r="C846" s="172" t="str">
        <f>IF(A846&gt;0,IFERROR(VLOOKUP(A:A,Остатки!A:D,4,FALSE),"Нет"),"")</f>
        <v>Нет</v>
      </c>
      <c r="D846" s="180">
        <f>IFERROR(VLOOKUP(A:A,Цены!A:C,3,0),"")</f>
        <v>470.6</v>
      </c>
      <c r="E846" s="172"/>
      <c r="F846" s="46">
        <f t="shared" si="14"/>
        <v>0</v>
      </c>
    </row>
    <row r="847" spans="1:6" ht="12.75" x14ac:dyDescent="0.2">
      <c r="A847" s="170" t="s">
        <v>7362</v>
      </c>
      <c r="B847" s="175" t="s">
        <v>7363</v>
      </c>
      <c r="C847" s="172" t="str">
        <f>IF(A847&gt;0,IFERROR(VLOOKUP(A:A,Остатки!A:D,4,FALSE),"Нет"),"")</f>
        <v>Нет</v>
      </c>
      <c r="D847" s="180">
        <f>IFERROR(VLOOKUP(A:A,Цены!A:C,3,0),"")</f>
        <v>1216.24</v>
      </c>
      <c r="E847" s="172"/>
      <c r="F847" s="46">
        <f t="shared" si="14"/>
        <v>0</v>
      </c>
    </row>
    <row r="848" spans="1:6" ht="12.75" x14ac:dyDescent="0.2">
      <c r="A848" s="170" t="s">
        <v>7364</v>
      </c>
      <c r="B848" s="175" t="s">
        <v>7365</v>
      </c>
      <c r="C848" s="172" t="str">
        <f>IF(A848&gt;0,IFERROR(VLOOKUP(A:A,Остатки!A:D,4,FALSE),"Нет"),"")</f>
        <v>Нет</v>
      </c>
      <c r="D848" s="180">
        <f>IFERROR(VLOOKUP(A:A,Цены!A:C,3,0),"")</f>
        <v>1625.12</v>
      </c>
      <c r="E848" s="172"/>
      <c r="F848" s="46">
        <f t="shared" si="14"/>
        <v>0</v>
      </c>
    </row>
    <row r="849" spans="1:6" ht="12.75" x14ac:dyDescent="0.2">
      <c r="A849" s="170" t="s">
        <v>7366</v>
      </c>
      <c r="B849" s="175" t="s">
        <v>7367</v>
      </c>
      <c r="C849" s="172" t="str">
        <f>IF(A849&gt;0,IFERROR(VLOOKUP(A:A,Остатки!A:D,4,FALSE),"Нет"),"")</f>
        <v>Нет</v>
      </c>
      <c r="D849" s="180">
        <f>IFERROR(VLOOKUP(A:A,Цены!A:C,3,0),"")</f>
        <v>21291.82</v>
      </c>
      <c r="E849" s="172"/>
      <c r="F849" s="46">
        <f t="shared" si="14"/>
        <v>0</v>
      </c>
    </row>
    <row r="850" spans="1:6" ht="12.75" x14ac:dyDescent="0.2">
      <c r="A850" s="170" t="s">
        <v>7368</v>
      </c>
      <c r="B850" s="175" t="s">
        <v>7369</v>
      </c>
      <c r="C850" s="172" t="str">
        <f>IF(A850&gt;0,IFERROR(VLOOKUP(A:A,Остатки!A:D,4,FALSE),"Нет"),"")</f>
        <v>Нет</v>
      </c>
      <c r="D850" s="180">
        <f>IFERROR(VLOOKUP(A:A,Цены!A:C,3,0),"")</f>
        <v>35520</v>
      </c>
      <c r="E850" s="172"/>
      <c r="F850" s="46">
        <f t="shared" si="14"/>
        <v>0</v>
      </c>
    </row>
    <row r="851" spans="1:6" ht="12.75" x14ac:dyDescent="0.2">
      <c r="A851" s="170" t="s">
        <v>7370</v>
      </c>
      <c r="B851" s="175" t="s">
        <v>7371</v>
      </c>
      <c r="C851" s="172" t="str">
        <f>IF(A851&gt;0,IFERROR(VLOOKUP(A:A,Остатки!A:D,4,FALSE),"Нет"),"")</f>
        <v>Нет</v>
      </c>
      <c r="D851" s="180">
        <f>IFERROR(VLOOKUP(A:A,Цены!A:C,3,0),"")</f>
        <v>10566.8</v>
      </c>
      <c r="E851" s="172"/>
      <c r="F851" s="46">
        <f t="shared" si="14"/>
        <v>0</v>
      </c>
    </row>
    <row r="852" spans="1:6" ht="12.75" x14ac:dyDescent="0.2">
      <c r="A852" s="170" t="s">
        <v>7372</v>
      </c>
      <c r="B852" s="175" t="s">
        <v>7373</v>
      </c>
      <c r="C852" s="172" t="str">
        <f>IF(A852&gt;0,IFERROR(VLOOKUP(A:A,Остатки!A:D,4,FALSE),"Нет"),"")</f>
        <v>Нет</v>
      </c>
      <c r="D852" s="180">
        <f>IFERROR(VLOOKUP(A:A,Цены!A:C,3,0),"")</f>
        <v>713.26</v>
      </c>
      <c r="E852" s="172"/>
      <c r="F852" s="46">
        <f t="shared" si="14"/>
        <v>0</v>
      </c>
    </row>
    <row r="853" spans="1:6" ht="12.75" x14ac:dyDescent="0.2">
      <c r="A853" s="170" t="s">
        <v>7374</v>
      </c>
      <c r="B853" s="175" t="s">
        <v>7375</v>
      </c>
      <c r="C853" s="172" t="str">
        <f>IF(A853&gt;0,IFERROR(VLOOKUP(A:A,Остатки!A:D,4,FALSE),"Нет"),"")</f>
        <v>В наличии</v>
      </c>
      <c r="D853" s="180">
        <f>IFERROR(VLOOKUP(A:A,Цены!A:C,3,0),"")</f>
        <v>5860.9</v>
      </c>
      <c r="E853" s="172"/>
      <c r="F853" s="46">
        <f t="shared" si="14"/>
        <v>0</v>
      </c>
    </row>
    <row r="854" spans="1:6" ht="12.75" x14ac:dyDescent="0.2">
      <c r="A854" s="170" t="s">
        <v>7376</v>
      </c>
      <c r="B854" s="175" t="s">
        <v>7377</v>
      </c>
      <c r="C854" s="172" t="str">
        <f>IF(A854&gt;0,IFERROR(VLOOKUP(A:A,Остатки!A:D,4,FALSE),"Нет"),"")</f>
        <v>Нет</v>
      </c>
      <c r="D854" s="180">
        <f>IFERROR(VLOOKUP(A:A,Цены!A:C,3,0),"")</f>
        <v>7101.89</v>
      </c>
      <c r="E854" s="172"/>
      <c r="F854" s="46">
        <f t="shared" si="14"/>
        <v>0</v>
      </c>
    </row>
    <row r="855" spans="1:6" ht="12.75" x14ac:dyDescent="0.2">
      <c r="A855" s="170"/>
      <c r="B855" s="174" t="s">
        <v>2745</v>
      </c>
      <c r="C855" s="172" t="str">
        <f>IF(A855&gt;0,IFERROR(VLOOKUP(A:A,Остатки!A:D,4,FALSE),"Нет"),"")</f>
        <v/>
      </c>
      <c r="D855" s="180" t="str">
        <f>IFERROR(VLOOKUP(A:A,Цены!A:C,3,0),"")</f>
        <v/>
      </c>
      <c r="E855" s="172"/>
      <c r="F855" s="46">
        <f t="shared" si="14"/>
        <v>0</v>
      </c>
    </row>
    <row r="856" spans="1:6" ht="12.75" x14ac:dyDescent="0.2">
      <c r="A856" s="170" t="s">
        <v>7378</v>
      </c>
      <c r="B856" s="175" t="s">
        <v>7379</v>
      </c>
      <c r="C856" s="172" t="str">
        <f>IF(A856&gt;0,IFERROR(VLOOKUP(A:A,Остатки!A:D,4,FALSE),"Нет"),"")</f>
        <v>Нет</v>
      </c>
      <c r="D856" s="180">
        <f>IFERROR(VLOOKUP(A:A,Цены!A:C,3,0),"")</f>
        <v>11165.97</v>
      </c>
      <c r="E856" s="172"/>
      <c r="F856" s="46">
        <f t="shared" si="14"/>
        <v>0</v>
      </c>
    </row>
    <row r="857" spans="1:6" ht="12.75" x14ac:dyDescent="0.2">
      <c r="A857" s="170" t="s">
        <v>7380</v>
      </c>
      <c r="B857" s="175" t="s">
        <v>7381</v>
      </c>
      <c r="C857" s="172" t="str">
        <f>IF(A857&gt;0,IFERROR(VLOOKUP(A:A,Остатки!A:D,4,FALSE),"Нет"),"")</f>
        <v>Нет</v>
      </c>
      <c r="D857" s="180">
        <f>IFERROR(VLOOKUP(A:A,Цены!A:C,3,0),"")</f>
        <v>18315.86</v>
      </c>
      <c r="E857" s="172"/>
      <c r="F857" s="46">
        <f t="shared" si="14"/>
        <v>0</v>
      </c>
    </row>
    <row r="858" spans="1:6" ht="12.75" x14ac:dyDescent="0.2">
      <c r="A858" s="190" t="s">
        <v>33679</v>
      </c>
      <c r="B858" s="191" t="s">
        <v>33680</v>
      </c>
      <c r="C858" s="172" t="str">
        <f>IF(A858&gt;0,IFERROR(VLOOKUP(A:A,Остатки!A:D,4,FALSE),"Нет"),"")</f>
        <v>Нет</v>
      </c>
      <c r="D858" s="180">
        <f>IFERROR(VLOOKUP(A:A,Цены!A:C,3,0),"")</f>
        <v>3345.52</v>
      </c>
      <c r="E858" s="172"/>
      <c r="F858" s="46">
        <f t="shared" si="14"/>
        <v>0</v>
      </c>
    </row>
    <row r="859" spans="1:6" ht="12.75" x14ac:dyDescent="0.2">
      <c r="A859" s="190" t="s">
        <v>33681</v>
      </c>
      <c r="B859" s="191" t="s">
        <v>33682</v>
      </c>
      <c r="C859" s="172" t="str">
        <f>IF(A859&gt;0,IFERROR(VLOOKUP(A:A,Остатки!A:D,4,FALSE),"Нет"),"")</f>
        <v>Нет</v>
      </c>
      <c r="D859" s="180">
        <f>IFERROR(VLOOKUP(A:A,Цены!A:C,3,0),"")</f>
        <v>13146.31</v>
      </c>
      <c r="E859" s="172"/>
      <c r="F859" s="46">
        <f t="shared" si="14"/>
        <v>0</v>
      </c>
    </row>
    <row r="860" spans="1:6" ht="12.75" x14ac:dyDescent="0.2">
      <c r="A860" s="170" t="s">
        <v>7382</v>
      </c>
      <c r="B860" s="175" t="s">
        <v>7383</v>
      </c>
      <c r="C860" s="172" t="str">
        <f>IF(A860&gt;0,IFERROR(VLOOKUP(A:A,Остатки!A:D,4,FALSE),"Нет"),"")</f>
        <v>В наличии</v>
      </c>
      <c r="D860" s="180">
        <f>IFERROR(VLOOKUP(A:A,Цены!A:C,3,0),"")</f>
        <v>105646.96</v>
      </c>
      <c r="E860" s="172"/>
      <c r="F860" s="46">
        <f t="shared" si="14"/>
        <v>0</v>
      </c>
    </row>
    <row r="861" spans="1:6" ht="12.75" x14ac:dyDescent="0.2">
      <c r="A861" s="170" t="s">
        <v>7384</v>
      </c>
      <c r="B861" s="175" t="s">
        <v>7385</v>
      </c>
      <c r="C861" s="172" t="str">
        <f>IF(A861&gt;0,IFERROR(VLOOKUP(A:A,Остатки!A:D,4,FALSE),"Нет"),"")</f>
        <v>В наличии</v>
      </c>
      <c r="D861" s="180">
        <f>IFERROR(VLOOKUP(A:A,Цены!A:C,3,0),"")</f>
        <v>55825.86</v>
      </c>
      <c r="E861" s="172"/>
      <c r="F861" s="46">
        <f t="shared" si="14"/>
        <v>0</v>
      </c>
    </row>
    <row r="862" spans="1:6" ht="12.75" x14ac:dyDescent="0.2">
      <c r="A862" s="170" t="s">
        <v>7386</v>
      </c>
      <c r="B862" s="175" t="s">
        <v>7387</v>
      </c>
      <c r="C862" s="172" t="str">
        <f>IF(A862&gt;0,IFERROR(VLOOKUP(A:A,Остатки!A:D,4,FALSE),"Нет"),"")</f>
        <v>Нет</v>
      </c>
      <c r="D862" s="180">
        <f>IFERROR(VLOOKUP(A:A,Цены!A:C,3,0),"")</f>
        <v>1318351.82</v>
      </c>
      <c r="E862" s="172"/>
      <c r="F862" s="46">
        <f t="shared" si="14"/>
        <v>0</v>
      </c>
    </row>
    <row r="863" spans="1:6" ht="12.75" x14ac:dyDescent="0.2">
      <c r="A863" s="170" t="s">
        <v>7388</v>
      </c>
      <c r="B863" s="175" t="s">
        <v>7389</v>
      </c>
      <c r="C863" s="172" t="str">
        <f>IF(A863&gt;0,IFERROR(VLOOKUP(A:A,Остатки!A:D,4,FALSE),"Нет"),"")</f>
        <v>В наличии</v>
      </c>
      <c r="D863" s="180">
        <f>IFERROR(VLOOKUP(A:A,Цены!A:C,3,0),"")</f>
        <v>127497.21</v>
      </c>
      <c r="E863" s="172"/>
      <c r="F863" s="46">
        <f t="shared" si="14"/>
        <v>0</v>
      </c>
    </row>
    <row r="864" spans="1:6" ht="12.75" x14ac:dyDescent="0.2">
      <c r="A864" s="170" t="s">
        <v>7390</v>
      </c>
      <c r="B864" s="175" t="s">
        <v>7391</v>
      </c>
      <c r="C864" s="172" t="str">
        <f>IF(A864&gt;0,IFERROR(VLOOKUP(A:A,Остатки!A:D,4,FALSE),"Нет"),"")</f>
        <v>В наличии</v>
      </c>
      <c r="D864" s="180">
        <f>IFERROR(VLOOKUP(A:A,Цены!A:C,3,0),"")</f>
        <v>80676.97</v>
      </c>
      <c r="E864" s="172"/>
      <c r="F864" s="46">
        <f t="shared" si="14"/>
        <v>0</v>
      </c>
    </row>
    <row r="865" spans="1:6" ht="12.75" x14ac:dyDescent="0.2">
      <c r="A865" s="170" t="s">
        <v>7392</v>
      </c>
      <c r="B865" s="175" t="s">
        <v>7393</v>
      </c>
      <c r="C865" s="172" t="str">
        <f>IF(A865&gt;0,IFERROR(VLOOKUP(A:A,Остатки!A:D,4,FALSE),"Нет"),"")</f>
        <v>Нет</v>
      </c>
      <c r="D865" s="180">
        <f>IFERROR(VLOOKUP(A:A,Цены!A:C,3,0),"")</f>
        <v>588136.41</v>
      </c>
      <c r="E865" s="172"/>
    </row>
    <row r="866" spans="1:6" ht="12.75" x14ac:dyDescent="0.2">
      <c r="A866" s="170" t="s">
        <v>7394</v>
      </c>
      <c r="B866" s="175" t="s">
        <v>7395</v>
      </c>
      <c r="C866" s="172" t="str">
        <f>IF(A866&gt;0,IFERROR(VLOOKUP(A:A,Остатки!A:D,4,FALSE),"Нет"),"")</f>
        <v>Нет</v>
      </c>
      <c r="D866" s="180">
        <f>IFERROR(VLOOKUP(A:A,Цены!A:C,3,0),"")</f>
        <v>349500.96</v>
      </c>
      <c r="E866" s="172"/>
      <c r="F866" s="46">
        <f>IFERROR(D865*E865,0)</f>
        <v>0</v>
      </c>
    </row>
    <row r="867" spans="1:6" ht="12.75" x14ac:dyDescent="0.2">
      <c r="A867" s="170" t="s">
        <v>7396</v>
      </c>
      <c r="B867" s="175" t="s">
        <v>7397</v>
      </c>
      <c r="C867" s="172" t="str">
        <f>IF(A867&gt;0,IFERROR(VLOOKUP(A:A,Остатки!A:D,4,FALSE),"Нет"),"")</f>
        <v>Нет</v>
      </c>
      <c r="D867" s="180">
        <f>IFERROR(VLOOKUP(A:A,Цены!A:C,3,0),"")</f>
        <v>972844.71</v>
      </c>
      <c r="E867" s="172"/>
      <c r="F867" s="46">
        <f>IFERROR(D866*E866,0)</f>
        <v>0</v>
      </c>
    </row>
    <row r="868" spans="1:6" ht="12.75" x14ac:dyDescent="0.2">
      <c r="A868" s="170"/>
      <c r="B868" s="175"/>
      <c r="C868" s="172" t="str">
        <f>IF(A868&gt;0,IFERROR(VLOOKUP(A:A,Остатки!A:D,4,FALSE),"Нет"),"")</f>
        <v/>
      </c>
      <c r="D868" s="180" t="str">
        <f>IFERROR(VLOOKUP(A:A,Цены!A:C,3,0),"")</f>
        <v/>
      </c>
      <c r="E868" s="172"/>
      <c r="F868" s="46">
        <f>IFERROR(D867*E867,0)</f>
        <v>0</v>
      </c>
    </row>
    <row r="869" spans="1:6" ht="12.75" x14ac:dyDescent="0.2">
      <c r="A869" s="168" t="s">
        <v>7398</v>
      </c>
      <c r="B869" s="168"/>
      <c r="C869" s="172" t="str">
        <f>IF(A869&gt;0,IFERROR(VLOOKUP(A:A,Остатки!A:D,4,FALSE),"Нет"),"")</f>
        <v>Нет</v>
      </c>
      <c r="D869" s="180" t="str">
        <f>IFERROR(VLOOKUP(A:A,Цены!A:C,3,0),"")</f>
        <v/>
      </c>
      <c r="E869" s="172"/>
      <c r="F869" s="46">
        <f t="shared" si="14"/>
        <v>0</v>
      </c>
    </row>
    <row r="870" spans="1:6" ht="12.75" x14ac:dyDescent="0.2">
      <c r="A870" s="170"/>
      <c r="B870" s="171" t="s">
        <v>7</v>
      </c>
      <c r="C870" s="172" t="str">
        <f>IF(A870&gt;0,IFERROR(VLOOKUP(A:A,Остатки!A:D,4,FALSE),"Нет"),"")</f>
        <v/>
      </c>
      <c r="D870" s="180" t="str">
        <f>IFERROR(VLOOKUP(A:A,Цены!A:C,3,0),"")</f>
        <v/>
      </c>
      <c r="E870" s="172"/>
      <c r="F870" s="46">
        <f t="shared" si="14"/>
        <v>0</v>
      </c>
    </row>
    <row r="871" spans="1:6" ht="12.75" x14ac:dyDescent="0.2">
      <c r="A871" s="170"/>
      <c r="B871" s="173" t="s">
        <v>105</v>
      </c>
      <c r="C871" s="172" t="str">
        <f>IF(A871&gt;0,IFERROR(VLOOKUP(A:A,Остатки!A:D,4,FALSE),"Нет"),"")</f>
        <v/>
      </c>
      <c r="D871" s="180" t="str">
        <f>IFERROR(VLOOKUP(A:A,Цены!A:C,3,0),"")</f>
        <v/>
      </c>
      <c r="E871" s="172"/>
      <c r="F871" s="46">
        <f t="shared" si="14"/>
        <v>0</v>
      </c>
    </row>
    <row r="872" spans="1:6" ht="12.75" x14ac:dyDescent="0.2">
      <c r="A872" s="170"/>
      <c r="B872" s="174" t="s">
        <v>127</v>
      </c>
      <c r="C872" s="172" t="str">
        <f>IF(A872&gt;0,IFERROR(VLOOKUP(A:A,Остатки!A:D,4,FALSE),"Нет"),"")</f>
        <v/>
      </c>
      <c r="D872" s="180" t="str">
        <f>IFERROR(VLOOKUP(A:A,Цены!A:C,3,0),"")</f>
        <v/>
      </c>
      <c r="E872" s="172"/>
      <c r="F872" s="46">
        <f t="shared" si="14"/>
        <v>0</v>
      </c>
    </row>
    <row r="873" spans="1:6" ht="12.75" x14ac:dyDescent="0.2">
      <c r="A873" s="170" t="s">
        <v>7399</v>
      </c>
      <c r="B873" s="175" t="s">
        <v>7400</v>
      </c>
      <c r="C873" s="172" t="str">
        <f>IF(A873&gt;0,IFERROR(VLOOKUP(A:A,Остатки!A:D,4,FALSE),"Нет"),"")</f>
        <v>Нет</v>
      </c>
      <c r="D873" s="180">
        <f>IFERROR(VLOOKUP(A:A,Цены!A:C,3,0),"")</f>
        <v>16218.22</v>
      </c>
      <c r="E873" s="172"/>
      <c r="F873" s="46">
        <f t="shared" si="14"/>
        <v>0</v>
      </c>
    </row>
    <row r="874" spans="1:6" ht="12.75" x14ac:dyDescent="0.2">
      <c r="A874" s="170" t="s">
        <v>7401</v>
      </c>
      <c r="B874" s="175" t="s">
        <v>7402</v>
      </c>
      <c r="C874" s="172" t="str">
        <f>IF(A874&gt;0,IFERROR(VLOOKUP(A:A,Остатки!A:D,4,FALSE),"Нет"),"")</f>
        <v>Нет</v>
      </c>
      <c r="D874" s="180">
        <f>IFERROR(VLOOKUP(A:A,Цены!A:C,3,0),"")</f>
        <v>2497.9</v>
      </c>
      <c r="E874" s="172"/>
      <c r="F874" s="46">
        <f t="shared" si="14"/>
        <v>0</v>
      </c>
    </row>
    <row r="875" spans="1:6" ht="12.75" x14ac:dyDescent="0.2">
      <c r="A875" s="170" t="s">
        <v>7403</v>
      </c>
      <c r="B875" s="175" t="s">
        <v>7404</v>
      </c>
      <c r="C875" s="172" t="str">
        <f>IF(A875&gt;0,IFERROR(VLOOKUP(A:A,Остатки!A:D,4,FALSE),"Нет"),"")</f>
        <v>Нет</v>
      </c>
      <c r="D875" s="180">
        <f>IFERROR(VLOOKUP(A:A,Цены!A:C,3,0),"")</f>
        <v>24910.22</v>
      </c>
      <c r="E875" s="172"/>
      <c r="F875" s="46">
        <f t="shared" si="14"/>
        <v>0</v>
      </c>
    </row>
    <row r="876" spans="1:6" ht="12.75" x14ac:dyDescent="0.2">
      <c r="A876" s="170" t="s">
        <v>7405</v>
      </c>
      <c r="B876" s="175" t="s">
        <v>7406</v>
      </c>
      <c r="C876" s="172" t="str">
        <f>IF(A876&gt;0,IFERROR(VLOOKUP(A:A,Остатки!A:D,4,FALSE),"Нет"),"")</f>
        <v>Нет</v>
      </c>
      <c r="D876" s="180">
        <f>IFERROR(VLOOKUP(A:A,Цены!A:C,3,0),"")</f>
        <v>47280.55</v>
      </c>
      <c r="E876" s="172"/>
      <c r="F876" s="46">
        <f t="shared" si="14"/>
        <v>0</v>
      </c>
    </row>
    <row r="877" spans="1:6" ht="12.75" x14ac:dyDescent="0.2">
      <c r="A877" s="170" t="s">
        <v>7407</v>
      </c>
      <c r="B877" s="175" t="s">
        <v>7408</v>
      </c>
      <c r="C877" s="172" t="str">
        <f>IF(A877&gt;0,IFERROR(VLOOKUP(A:A,Остатки!A:D,4,FALSE),"Нет"),"")</f>
        <v>Нет</v>
      </c>
      <c r="D877" s="180">
        <f>IFERROR(VLOOKUP(A:A,Цены!A:C,3,0),"")</f>
        <v>61498.98</v>
      </c>
      <c r="E877" s="172"/>
      <c r="F877" s="46">
        <f t="shared" si="14"/>
        <v>0</v>
      </c>
    </row>
    <row r="878" spans="1:6" ht="12.75" x14ac:dyDescent="0.2">
      <c r="A878" s="170" t="s">
        <v>7409</v>
      </c>
      <c r="B878" s="175" t="s">
        <v>7410</v>
      </c>
      <c r="C878" s="172" t="str">
        <f>IF(A878&gt;0,IFERROR(VLOOKUP(A:A,Остатки!A:D,4,FALSE),"Нет"),"")</f>
        <v>Нет</v>
      </c>
      <c r="D878" s="180">
        <f>IFERROR(VLOOKUP(A:A,Цены!A:C,3,0),"")</f>
        <v>66751.289999999994</v>
      </c>
      <c r="E878" s="172"/>
      <c r="F878" s="46">
        <f t="shared" si="14"/>
        <v>0</v>
      </c>
    </row>
    <row r="879" spans="1:6" ht="12.75" x14ac:dyDescent="0.2">
      <c r="A879" s="170"/>
      <c r="B879" s="173" t="s">
        <v>222</v>
      </c>
      <c r="C879" s="172" t="str">
        <f>IF(A879&gt;0,IFERROR(VLOOKUP(A:A,Остатки!A:D,4,FALSE),"Нет"),"")</f>
        <v/>
      </c>
      <c r="D879" s="180" t="str">
        <f>IFERROR(VLOOKUP(A:A,Цены!A:C,3,0),"")</f>
        <v/>
      </c>
      <c r="E879" s="172"/>
      <c r="F879" s="46">
        <f t="shared" si="14"/>
        <v>0</v>
      </c>
    </row>
    <row r="880" spans="1:6" ht="12.75" x14ac:dyDescent="0.2">
      <c r="A880" s="170"/>
      <c r="B880" s="174" t="s">
        <v>227</v>
      </c>
      <c r="C880" s="172" t="str">
        <f>IF(A880&gt;0,IFERROR(VLOOKUP(A:A,Остатки!A:D,4,FALSE),"Нет"),"")</f>
        <v/>
      </c>
      <c r="D880" s="180" t="str">
        <f>IFERROR(VLOOKUP(A:A,Цены!A:C,3,0),"")</f>
        <v/>
      </c>
      <c r="E880" s="172"/>
      <c r="F880" s="46">
        <f t="shared" si="14"/>
        <v>0</v>
      </c>
    </row>
    <row r="881" spans="1:6" ht="12.75" x14ac:dyDescent="0.2">
      <c r="A881" s="170" t="s">
        <v>7411</v>
      </c>
      <c r="B881" s="175" t="s">
        <v>7412</v>
      </c>
      <c r="C881" s="172" t="str">
        <f>IF(A881&gt;0,IFERROR(VLOOKUP(A:A,Остатки!A:D,4,FALSE),"Нет"),"")</f>
        <v>Нет</v>
      </c>
      <c r="D881" s="180">
        <f>IFERROR(VLOOKUP(A:A,Цены!A:C,3,0),"")</f>
        <v>63261.9</v>
      </c>
      <c r="E881" s="172"/>
      <c r="F881" s="46">
        <f t="shared" si="14"/>
        <v>0</v>
      </c>
    </row>
    <row r="882" spans="1:6" ht="12.75" x14ac:dyDescent="0.2">
      <c r="A882" s="170" t="s">
        <v>7413</v>
      </c>
      <c r="B882" s="175" t="s">
        <v>7414</v>
      </c>
      <c r="C882" s="172" t="str">
        <f>IF(A882&gt;0,IFERROR(VLOOKUP(A:A,Остатки!A:D,4,FALSE),"Нет"),"")</f>
        <v>Нет</v>
      </c>
      <c r="D882" s="180">
        <f>IFERROR(VLOOKUP(A:A,Цены!A:C,3,0),"")</f>
        <v>39671.71</v>
      </c>
      <c r="E882" s="172"/>
      <c r="F882" s="46">
        <f t="shared" si="14"/>
        <v>0</v>
      </c>
    </row>
    <row r="883" spans="1:6" ht="12.75" x14ac:dyDescent="0.2">
      <c r="A883" s="170" t="s">
        <v>7415</v>
      </c>
      <c r="B883" s="175" t="s">
        <v>7416</v>
      </c>
      <c r="C883" s="172" t="str">
        <f>IF(A883&gt;0,IFERROR(VLOOKUP(A:A,Остатки!A:D,4,FALSE),"Нет"),"")</f>
        <v>Нет</v>
      </c>
      <c r="D883" s="180">
        <f>IFERROR(VLOOKUP(A:A,Цены!A:C,3,0),"")</f>
        <v>47096.24</v>
      </c>
      <c r="E883" s="172"/>
      <c r="F883" s="46">
        <f t="shared" si="14"/>
        <v>0</v>
      </c>
    </row>
    <row r="884" spans="1:6" ht="12.75" x14ac:dyDescent="0.2">
      <c r="A884" s="170"/>
      <c r="B884" s="174" t="s">
        <v>232</v>
      </c>
      <c r="C884" s="172" t="str">
        <f>IF(A884&gt;0,IFERROR(VLOOKUP(A:A,Остатки!A:D,4,FALSE),"Нет"),"")</f>
        <v/>
      </c>
      <c r="D884" s="180" t="str">
        <f>IFERROR(VLOOKUP(A:A,Цены!A:C,3,0),"")</f>
        <v/>
      </c>
      <c r="E884" s="172"/>
      <c r="F884" s="46">
        <f t="shared" si="14"/>
        <v>0</v>
      </c>
    </row>
    <row r="885" spans="1:6" ht="12.75" x14ac:dyDescent="0.2">
      <c r="A885" s="170" t="s">
        <v>7417</v>
      </c>
      <c r="B885" s="175" t="s">
        <v>7418</v>
      </c>
      <c r="C885" s="172" t="str">
        <f>IF(A885&gt;0,IFERROR(VLOOKUP(A:A,Остатки!A:D,4,FALSE),"Нет"),"")</f>
        <v>Нет</v>
      </c>
      <c r="D885" s="180">
        <f>IFERROR(VLOOKUP(A:A,Цены!A:C,3,0),"")</f>
        <v>15085.04</v>
      </c>
      <c r="E885" s="172"/>
      <c r="F885" s="46">
        <f t="shared" si="14"/>
        <v>0</v>
      </c>
    </row>
    <row r="886" spans="1:6" ht="12.75" x14ac:dyDescent="0.2">
      <c r="A886" s="170" t="s">
        <v>7419</v>
      </c>
      <c r="B886" s="175" t="s">
        <v>7420</v>
      </c>
      <c r="C886" s="172" t="str">
        <f>IF(A886&gt;0,IFERROR(VLOOKUP(A:A,Остатки!A:D,4,FALSE),"Нет"),"")</f>
        <v>Нет</v>
      </c>
      <c r="D886" s="180">
        <f>IFERROR(VLOOKUP(A:A,Цены!A:C,3,0),"")</f>
        <v>15793.03</v>
      </c>
      <c r="E886" s="172"/>
      <c r="F886" s="46">
        <f t="shared" si="14"/>
        <v>0</v>
      </c>
    </row>
    <row r="887" spans="1:6" ht="12.75" x14ac:dyDescent="0.2">
      <c r="A887" s="170" t="s">
        <v>7421</v>
      </c>
      <c r="B887" s="175" t="s">
        <v>7422</v>
      </c>
      <c r="C887" s="172" t="str">
        <f>IF(A887&gt;0,IFERROR(VLOOKUP(A:A,Остатки!A:D,4,FALSE),"Нет"),"")</f>
        <v>Нет</v>
      </c>
      <c r="D887" s="180">
        <f>IFERROR(VLOOKUP(A:A,Цены!A:C,3,0),"")</f>
        <v>26093.67</v>
      </c>
      <c r="E887" s="172"/>
      <c r="F887" s="46">
        <f t="shared" si="14"/>
        <v>0</v>
      </c>
    </row>
    <row r="888" spans="1:6" ht="12.75" x14ac:dyDescent="0.2">
      <c r="A888" s="170" t="s">
        <v>7423</v>
      </c>
      <c r="B888" s="175" t="s">
        <v>7424</v>
      </c>
      <c r="C888" s="172" t="str">
        <f>IF(A888&gt;0,IFERROR(VLOOKUP(A:A,Остатки!A:D,4,FALSE),"Нет"),"")</f>
        <v>Нет</v>
      </c>
      <c r="D888" s="180">
        <f>IFERROR(VLOOKUP(A:A,Цены!A:C,3,0),"")</f>
        <v>27791.59</v>
      </c>
      <c r="E888" s="172"/>
      <c r="F888" s="46">
        <f t="shared" si="14"/>
        <v>0</v>
      </c>
    </row>
    <row r="889" spans="1:6" ht="12.75" x14ac:dyDescent="0.2">
      <c r="A889" s="170"/>
      <c r="B889" s="173" t="s">
        <v>267</v>
      </c>
      <c r="C889" s="172" t="str">
        <f>IF(A889&gt;0,IFERROR(VLOOKUP(A:A,Остатки!A:D,4,FALSE),"Нет"),"")</f>
        <v/>
      </c>
      <c r="D889" s="180" t="str">
        <f>IFERROR(VLOOKUP(A:A,Цены!A:C,3,0),"")</f>
        <v/>
      </c>
      <c r="E889" s="172"/>
      <c r="F889" s="46">
        <f t="shared" si="14"/>
        <v>0</v>
      </c>
    </row>
    <row r="890" spans="1:6" ht="12.75" x14ac:dyDescent="0.2">
      <c r="A890" s="170"/>
      <c r="B890" s="174" t="s">
        <v>279</v>
      </c>
      <c r="C890" s="172" t="str">
        <f>IF(A890&gt;0,IFERROR(VLOOKUP(A:A,Остатки!A:D,4,FALSE),"Нет"),"")</f>
        <v/>
      </c>
      <c r="D890" s="180" t="str">
        <f>IFERROR(VLOOKUP(A:A,Цены!A:C,3,0),"")</f>
        <v/>
      </c>
      <c r="E890" s="172"/>
      <c r="F890" s="46">
        <f t="shared" si="14"/>
        <v>0</v>
      </c>
    </row>
    <row r="891" spans="1:6" ht="12.75" x14ac:dyDescent="0.2">
      <c r="A891" s="170" t="s">
        <v>7425</v>
      </c>
      <c r="B891" s="175" t="s">
        <v>7426</v>
      </c>
      <c r="C891" s="172" t="str">
        <f>IF(A891&gt;0,IFERROR(VLOOKUP(A:A,Остатки!A:D,4,FALSE),"Нет"),"")</f>
        <v>Нет</v>
      </c>
      <c r="D891" s="180">
        <f>IFERROR(VLOOKUP(A:A,Цены!A:C,3,0),"")</f>
        <v>103144.54</v>
      </c>
      <c r="E891" s="172"/>
      <c r="F891" s="46">
        <f t="shared" si="14"/>
        <v>0</v>
      </c>
    </row>
    <row r="892" spans="1:6" ht="12.75" x14ac:dyDescent="0.2">
      <c r="A892" s="170" t="s">
        <v>7427</v>
      </c>
      <c r="B892" s="175" t="s">
        <v>7428</v>
      </c>
      <c r="C892" s="172" t="str">
        <f>IF(A892&gt;0,IFERROR(VLOOKUP(A:A,Остатки!A:D,4,FALSE),"Нет"),"")</f>
        <v>Нет</v>
      </c>
      <c r="D892" s="180">
        <f>IFERROR(VLOOKUP(A:A,Цены!A:C,3,0),"")</f>
        <v>108983.36</v>
      </c>
      <c r="E892" s="172"/>
    </row>
    <row r="893" spans="1:6" ht="12.75" x14ac:dyDescent="0.2">
      <c r="A893" s="170" t="s">
        <v>7429</v>
      </c>
      <c r="B893" s="175" t="s">
        <v>7430</v>
      </c>
      <c r="C893" s="172" t="str">
        <f>IF(A893&gt;0,IFERROR(VLOOKUP(A:A,Остатки!A:D,4,FALSE),"Нет"),"")</f>
        <v>Нет</v>
      </c>
      <c r="D893" s="180">
        <f>IFERROR(VLOOKUP(A:A,Цены!A:C,3,0),"")</f>
        <v>111904.12</v>
      </c>
      <c r="E893" s="172"/>
      <c r="F893" s="46">
        <f>IFERROR(D892*E892,0)</f>
        <v>0</v>
      </c>
    </row>
    <row r="894" spans="1:6" ht="12.75" x14ac:dyDescent="0.2">
      <c r="A894" s="170" t="s">
        <v>7431</v>
      </c>
      <c r="B894" s="175" t="s">
        <v>7432</v>
      </c>
      <c r="C894" s="172" t="str">
        <f>IF(A894&gt;0,IFERROR(VLOOKUP(A:A,Остатки!A:D,4,FALSE),"Нет"),"")</f>
        <v>Нет</v>
      </c>
      <c r="D894" s="180">
        <f>IFERROR(VLOOKUP(A:A,Цены!A:C,3,0),"")</f>
        <v>119687.08</v>
      </c>
      <c r="E894" s="172"/>
      <c r="F894" s="46">
        <f>IFERROR(D893*E893,0)</f>
        <v>0</v>
      </c>
    </row>
    <row r="895" spans="1:6" ht="12.75" x14ac:dyDescent="0.2">
      <c r="A895" s="170"/>
      <c r="B895" s="175"/>
      <c r="C895" s="172" t="str">
        <f>IF(A895&gt;0,IFERROR(VLOOKUP(A:A,Остатки!A:D,4,FALSE),"Нет"),"")</f>
        <v/>
      </c>
      <c r="D895" s="180" t="str">
        <f>IFERROR(VLOOKUP(A:A,Цены!A:C,3,0),"")</f>
        <v/>
      </c>
      <c r="E895" s="172"/>
      <c r="F895" s="46">
        <f>IFERROR(D894*E894,0)</f>
        <v>0</v>
      </c>
    </row>
    <row r="896" spans="1:6" ht="12.75" x14ac:dyDescent="0.2">
      <c r="A896" s="168" t="s">
        <v>7433</v>
      </c>
      <c r="B896" s="168"/>
      <c r="C896" s="172" t="str">
        <f>IF(A896&gt;0,IFERROR(VLOOKUP(A:A,Остатки!A:D,4,FALSE),"Нет"),"")</f>
        <v>Нет</v>
      </c>
      <c r="D896" s="180" t="str">
        <f>IFERROR(VLOOKUP(A:A,Цены!A:C,3,0),"")</f>
        <v/>
      </c>
      <c r="E896" s="172"/>
      <c r="F896" s="46">
        <f t="shared" si="14"/>
        <v>0</v>
      </c>
    </row>
    <row r="897" spans="1:6" ht="12.75" x14ac:dyDescent="0.2">
      <c r="A897" s="170"/>
      <c r="B897" s="171" t="s">
        <v>7</v>
      </c>
      <c r="C897" s="172" t="str">
        <f>IF(A897&gt;0,IFERROR(VLOOKUP(A:A,Остатки!A:D,4,FALSE),"Нет"),"")</f>
        <v/>
      </c>
      <c r="D897" s="180" t="str">
        <f>IFERROR(VLOOKUP(A:A,Цены!A:C,3,0),"")</f>
        <v/>
      </c>
      <c r="E897" s="172"/>
      <c r="F897" s="46">
        <f t="shared" si="14"/>
        <v>0</v>
      </c>
    </row>
    <row r="898" spans="1:6" ht="12.75" x14ac:dyDescent="0.2">
      <c r="A898" s="170"/>
      <c r="B898" s="173" t="s">
        <v>105</v>
      </c>
      <c r="C898" s="172" t="str">
        <f>IF(A898&gt;0,IFERROR(VLOOKUP(A:A,Остатки!A:D,4,FALSE),"Нет"),"")</f>
        <v/>
      </c>
      <c r="D898" s="180" t="str">
        <f>IFERROR(VLOOKUP(A:A,Цены!A:C,3,0),"")</f>
        <v/>
      </c>
      <c r="E898" s="172"/>
      <c r="F898" s="46">
        <f t="shared" si="14"/>
        <v>0</v>
      </c>
    </row>
    <row r="899" spans="1:6" ht="12.75" x14ac:dyDescent="0.2">
      <c r="A899" s="170"/>
      <c r="B899" s="174" t="s">
        <v>106</v>
      </c>
      <c r="C899" s="172" t="str">
        <f>IF(A899&gt;0,IFERROR(VLOOKUP(A:A,Остатки!A:D,4,FALSE),"Нет"),"")</f>
        <v/>
      </c>
      <c r="D899" s="180" t="str">
        <f>IFERROR(VLOOKUP(A:A,Цены!A:C,3,0),"")</f>
        <v/>
      </c>
      <c r="E899" s="172"/>
      <c r="F899" s="46">
        <f t="shared" si="14"/>
        <v>0</v>
      </c>
    </row>
    <row r="900" spans="1:6" ht="12.75" x14ac:dyDescent="0.2">
      <c r="A900" s="170" t="s">
        <v>7434</v>
      </c>
      <c r="B900" s="175" t="s">
        <v>7435</v>
      </c>
      <c r="C900" s="172" t="str">
        <f>IF(A900&gt;0,IFERROR(VLOOKUP(A:A,Остатки!A:D,4,FALSE),"Нет"),"")</f>
        <v>Нет</v>
      </c>
      <c r="D900" s="180">
        <f>IFERROR(VLOOKUP(A:A,Цены!A:C,3,0),"")</f>
        <v>1603.14</v>
      </c>
      <c r="E900" s="172"/>
      <c r="F900" s="46">
        <f t="shared" si="14"/>
        <v>0</v>
      </c>
    </row>
    <row r="901" spans="1:6" ht="12.75" x14ac:dyDescent="0.2">
      <c r="A901" s="170" t="s">
        <v>7436</v>
      </c>
      <c r="B901" s="175" t="s">
        <v>7437</v>
      </c>
      <c r="C901" s="172" t="str">
        <f>IF(A901&gt;0,IFERROR(VLOOKUP(A:A,Остатки!A:D,4,FALSE),"Нет"),"")</f>
        <v>Нет</v>
      </c>
      <c r="D901" s="180">
        <f>IFERROR(VLOOKUP(A:A,Цены!A:C,3,0),"")</f>
        <v>2965.3</v>
      </c>
      <c r="E901" s="172"/>
      <c r="F901" s="46">
        <f t="shared" si="14"/>
        <v>0</v>
      </c>
    </row>
    <row r="902" spans="1:6" ht="12.75" x14ac:dyDescent="0.2">
      <c r="A902" s="170" t="s">
        <v>7438</v>
      </c>
      <c r="B902" s="175" t="s">
        <v>7439</v>
      </c>
      <c r="C902" s="172" t="str">
        <f>IF(A902&gt;0,IFERROR(VLOOKUP(A:A,Остатки!A:D,4,FALSE),"Нет"),"")</f>
        <v>Нет</v>
      </c>
      <c r="D902" s="180">
        <f>IFERROR(VLOOKUP(A:A,Цены!A:C,3,0),"")</f>
        <v>2008.61</v>
      </c>
      <c r="E902" s="172"/>
      <c r="F902" s="46">
        <f t="shared" si="14"/>
        <v>0</v>
      </c>
    </row>
    <row r="903" spans="1:6" ht="12.75" x14ac:dyDescent="0.2">
      <c r="A903" s="170" t="s">
        <v>8744</v>
      </c>
      <c r="B903" s="175" t="s">
        <v>8745</v>
      </c>
      <c r="C903" s="172" t="str">
        <f>IF(A903&gt;0,IFERROR(VLOOKUP(A:A,Остатки!A:D,4,FALSE),"Нет"),"")</f>
        <v>Нет</v>
      </c>
      <c r="D903" s="180">
        <f>IFERROR(VLOOKUP(A:A,Цены!A:C,3,0),"")</f>
        <v>3461.26</v>
      </c>
      <c r="E903" s="172"/>
      <c r="F903" s="46">
        <f t="shared" si="14"/>
        <v>0</v>
      </c>
    </row>
    <row r="904" spans="1:6" ht="12.75" x14ac:dyDescent="0.2">
      <c r="A904" s="170" t="s">
        <v>7440</v>
      </c>
      <c r="B904" s="175" t="s">
        <v>7441</v>
      </c>
      <c r="C904" s="172" t="str">
        <f>IF(A904&gt;0,IFERROR(VLOOKUP(A:A,Остатки!A:D,4,FALSE),"Нет"),"")</f>
        <v>Нет</v>
      </c>
      <c r="D904" s="180">
        <f>IFERROR(VLOOKUP(A:A,Цены!A:C,3,0),"")</f>
        <v>1207.6400000000001</v>
      </c>
      <c r="E904" s="172"/>
      <c r="F904" s="46">
        <f t="shared" ref="F904:F968" si="15">IFERROR(D904*E904,0)</f>
        <v>0</v>
      </c>
    </row>
    <row r="905" spans="1:6" ht="12.75" x14ac:dyDescent="0.2">
      <c r="A905" s="170" t="s">
        <v>7442</v>
      </c>
      <c r="B905" s="175" t="s">
        <v>7443</v>
      </c>
      <c r="C905" s="172" t="str">
        <f>IF(A905&gt;0,IFERROR(VLOOKUP(A:A,Остатки!A:D,4,FALSE),"Нет"),"")</f>
        <v>Нет</v>
      </c>
      <c r="D905" s="180">
        <f>IFERROR(VLOOKUP(A:A,Цены!A:C,3,0),"")</f>
        <v>3072.44</v>
      </c>
      <c r="E905" s="172"/>
      <c r="F905" s="46">
        <f t="shared" si="15"/>
        <v>0</v>
      </c>
    </row>
    <row r="906" spans="1:6" ht="12.75" x14ac:dyDescent="0.2">
      <c r="A906" s="170" t="s">
        <v>7444</v>
      </c>
      <c r="B906" s="175" t="s">
        <v>7445</v>
      </c>
      <c r="C906" s="172" t="str">
        <f>IF(A906&gt;0,IFERROR(VLOOKUP(A:A,Остатки!A:D,4,FALSE),"Нет"),"")</f>
        <v>Нет</v>
      </c>
      <c r="D906" s="180">
        <f>IFERROR(VLOOKUP(A:A,Цены!A:C,3,0),"")</f>
        <v>1257.29</v>
      </c>
      <c r="E906" s="172"/>
      <c r="F906" s="46">
        <f t="shared" si="15"/>
        <v>0</v>
      </c>
    </row>
    <row r="907" spans="1:6" ht="12.75" x14ac:dyDescent="0.2">
      <c r="A907" s="170" t="s">
        <v>7446</v>
      </c>
      <c r="B907" s="175" t="s">
        <v>7447</v>
      </c>
      <c r="C907" s="172" t="str">
        <f>IF(A907&gt;0,IFERROR(VLOOKUP(A:A,Остатки!A:D,4,FALSE),"Нет"),"")</f>
        <v>Нет</v>
      </c>
      <c r="D907" s="180">
        <f>IFERROR(VLOOKUP(A:A,Цены!A:C,3,0),"")</f>
        <v>2440.69</v>
      </c>
      <c r="E907" s="172"/>
      <c r="F907" s="46">
        <f t="shared" si="15"/>
        <v>0</v>
      </c>
    </row>
    <row r="908" spans="1:6" ht="12.75" x14ac:dyDescent="0.2">
      <c r="A908" s="170" t="s">
        <v>7448</v>
      </c>
      <c r="B908" s="175" t="s">
        <v>7449</v>
      </c>
      <c r="C908" s="172" t="str">
        <f>IF(A908&gt;0,IFERROR(VLOOKUP(A:A,Остатки!A:D,4,FALSE),"Нет"),"")</f>
        <v>Нет</v>
      </c>
      <c r="D908" s="180">
        <f>IFERROR(VLOOKUP(A:A,Цены!A:C,3,0),"")</f>
        <v>1005.42</v>
      </c>
      <c r="E908" s="172"/>
      <c r="F908" s="46">
        <f t="shared" si="15"/>
        <v>0</v>
      </c>
    </row>
    <row r="909" spans="1:6" ht="12.75" x14ac:dyDescent="0.2">
      <c r="A909" s="170" t="s">
        <v>7450</v>
      </c>
      <c r="B909" s="175" t="s">
        <v>7451</v>
      </c>
      <c r="C909" s="172" t="str">
        <f>IF(A909&gt;0,IFERROR(VLOOKUP(A:A,Остатки!A:D,4,FALSE),"Нет"),"")</f>
        <v>Нет</v>
      </c>
      <c r="D909" s="180">
        <f>IFERROR(VLOOKUP(A:A,Цены!A:C,3,0),"")</f>
        <v>1299.95</v>
      </c>
      <c r="E909" s="172"/>
      <c r="F909" s="46">
        <f t="shared" si="15"/>
        <v>0</v>
      </c>
    </row>
    <row r="910" spans="1:6" ht="12.75" x14ac:dyDescent="0.2">
      <c r="A910" s="170" t="s">
        <v>7452</v>
      </c>
      <c r="B910" s="175" t="s">
        <v>7453</v>
      </c>
      <c r="C910" s="172" t="str">
        <f>IF(A910&gt;0,IFERROR(VLOOKUP(A:A,Остатки!A:D,4,FALSE),"Нет"),"")</f>
        <v>Нет</v>
      </c>
      <c r="D910" s="180">
        <f>IFERROR(VLOOKUP(A:A,Цены!A:C,3,0),"")</f>
        <v>1056.07</v>
      </c>
      <c r="E910" s="172"/>
      <c r="F910" s="46">
        <f t="shared" si="15"/>
        <v>0</v>
      </c>
    </row>
    <row r="911" spans="1:6" ht="12.75" x14ac:dyDescent="0.2">
      <c r="A911" s="170" t="s">
        <v>7454</v>
      </c>
      <c r="B911" s="175" t="s">
        <v>7455</v>
      </c>
      <c r="C911" s="172" t="str">
        <f>IF(A911&gt;0,IFERROR(VLOOKUP(A:A,Остатки!A:D,4,FALSE),"Нет"),"")</f>
        <v>Нет</v>
      </c>
      <c r="D911" s="180">
        <f>IFERROR(VLOOKUP(A:A,Цены!A:C,3,0),"")</f>
        <v>3749.04</v>
      </c>
      <c r="E911" s="172"/>
      <c r="F911" s="46">
        <f t="shared" si="15"/>
        <v>0</v>
      </c>
    </row>
    <row r="912" spans="1:6" ht="12.75" x14ac:dyDescent="0.2">
      <c r="A912" s="170" t="s">
        <v>7456</v>
      </c>
      <c r="B912" s="175" t="s">
        <v>7457</v>
      </c>
      <c r="C912" s="172" t="str">
        <f>IF(A912&gt;0,IFERROR(VLOOKUP(A:A,Остатки!A:D,4,FALSE),"Нет"),"")</f>
        <v>Нет</v>
      </c>
      <c r="D912" s="180">
        <f>IFERROR(VLOOKUP(A:A,Цены!A:C,3,0),"")</f>
        <v>1479.91</v>
      </c>
      <c r="E912" s="172"/>
      <c r="F912" s="46">
        <f t="shared" si="15"/>
        <v>0</v>
      </c>
    </row>
    <row r="913" spans="1:6" ht="12.75" x14ac:dyDescent="0.2">
      <c r="A913" s="170" t="s">
        <v>7458</v>
      </c>
      <c r="B913" s="175" t="s">
        <v>7459</v>
      </c>
      <c r="C913" s="172" t="str">
        <f>IF(A913&gt;0,IFERROR(VLOOKUP(A:A,Остатки!A:D,4,FALSE),"Нет"),"")</f>
        <v>Нет</v>
      </c>
      <c r="D913" s="180">
        <f>IFERROR(VLOOKUP(A:A,Цены!A:C,3,0),"")</f>
        <v>1541.21</v>
      </c>
      <c r="E913" s="172"/>
      <c r="F913" s="46">
        <f t="shared" si="15"/>
        <v>0</v>
      </c>
    </row>
    <row r="914" spans="1:6" ht="12.75" x14ac:dyDescent="0.2">
      <c r="A914" s="170" t="s">
        <v>7460</v>
      </c>
      <c r="B914" s="175" t="s">
        <v>7461</v>
      </c>
      <c r="C914" s="172" t="str">
        <f>IF(A914&gt;0,IFERROR(VLOOKUP(A:A,Остатки!A:D,4,FALSE),"Нет"),"")</f>
        <v>Нет</v>
      </c>
      <c r="D914" s="180">
        <f>IFERROR(VLOOKUP(A:A,Цены!A:C,3,0),"")</f>
        <v>2289.92</v>
      </c>
      <c r="E914" s="172"/>
      <c r="F914" s="46">
        <f t="shared" si="15"/>
        <v>0</v>
      </c>
    </row>
    <row r="915" spans="1:6" ht="12.75" x14ac:dyDescent="0.2">
      <c r="A915" s="170" t="s">
        <v>10454</v>
      </c>
      <c r="B915" s="175" t="s">
        <v>10455</v>
      </c>
      <c r="C915" s="172" t="str">
        <f>IF(A915&gt;0,IFERROR(VLOOKUP(A:A,Остатки!A:D,4,FALSE),"Нет"),"")</f>
        <v>Нет</v>
      </c>
      <c r="D915" s="180">
        <f>IFERROR(VLOOKUP(A:A,Цены!A:C,3,0),"")</f>
        <v>1396.02</v>
      </c>
      <c r="E915" s="172"/>
      <c r="F915" s="46">
        <f t="shared" si="15"/>
        <v>0</v>
      </c>
    </row>
    <row r="916" spans="1:6" ht="12.75" x14ac:dyDescent="0.2">
      <c r="A916" s="170" t="s">
        <v>7462</v>
      </c>
      <c r="B916" s="175" t="s">
        <v>7463</v>
      </c>
      <c r="C916" s="172" t="str">
        <f>IF(A916&gt;0,IFERROR(VLOOKUP(A:A,Остатки!A:D,4,FALSE),"Нет"),"")</f>
        <v>Нет</v>
      </c>
      <c r="D916" s="180">
        <f>IFERROR(VLOOKUP(A:A,Цены!A:C,3,0),"")</f>
        <v>382.95</v>
      </c>
      <c r="E916" s="172"/>
      <c r="F916" s="46">
        <f t="shared" si="15"/>
        <v>0</v>
      </c>
    </row>
    <row r="917" spans="1:6" ht="12.75" x14ac:dyDescent="0.2">
      <c r="A917" s="170" t="s">
        <v>7464</v>
      </c>
      <c r="B917" s="175" t="s">
        <v>7465</v>
      </c>
      <c r="C917" s="172" t="str">
        <f>IF(A917&gt;0,IFERROR(VLOOKUP(A:A,Остатки!A:D,4,FALSE),"Нет"),"")</f>
        <v>Нет</v>
      </c>
      <c r="D917" s="180">
        <f>IFERROR(VLOOKUP(A:A,Цены!A:C,3,0),"")</f>
        <v>550.01</v>
      </c>
      <c r="E917" s="172"/>
      <c r="F917" s="46">
        <f t="shared" si="15"/>
        <v>0</v>
      </c>
    </row>
    <row r="918" spans="1:6" ht="12.75" x14ac:dyDescent="0.2">
      <c r="A918" s="170" t="s">
        <v>7466</v>
      </c>
      <c r="B918" s="175" t="s">
        <v>7467</v>
      </c>
      <c r="C918" s="172" t="str">
        <f>IF(A918&gt;0,IFERROR(VLOOKUP(A:A,Остатки!A:D,4,FALSE),"Нет"),"")</f>
        <v>Нет</v>
      </c>
      <c r="D918" s="180">
        <f>IFERROR(VLOOKUP(A:A,Цены!A:C,3,0),"")</f>
        <v>1995.47</v>
      </c>
      <c r="E918" s="172"/>
      <c r="F918" s="46">
        <f t="shared" si="15"/>
        <v>0</v>
      </c>
    </row>
    <row r="919" spans="1:6" ht="12.75" x14ac:dyDescent="0.2">
      <c r="A919" s="170" t="s">
        <v>7468</v>
      </c>
      <c r="B919" s="175" t="s">
        <v>7469</v>
      </c>
      <c r="C919" s="172" t="str">
        <f>IF(A919&gt;0,IFERROR(VLOOKUP(A:A,Остатки!A:D,4,FALSE),"Нет"),"")</f>
        <v>Нет</v>
      </c>
      <c r="D919" s="180">
        <f>IFERROR(VLOOKUP(A:A,Цены!A:C,3,0),"")</f>
        <v>1173.42</v>
      </c>
      <c r="E919" s="172"/>
      <c r="F919" s="46">
        <f t="shared" si="15"/>
        <v>0</v>
      </c>
    </row>
    <row r="920" spans="1:6" ht="12.75" x14ac:dyDescent="0.2">
      <c r="A920" s="170" t="s">
        <v>7470</v>
      </c>
      <c r="B920" s="175" t="s">
        <v>7471</v>
      </c>
      <c r="C920" s="172" t="str">
        <f>IF(A920&gt;0,IFERROR(VLOOKUP(A:A,Остатки!A:D,4,FALSE),"Нет"),"")</f>
        <v>Нет</v>
      </c>
      <c r="D920" s="180">
        <f>IFERROR(VLOOKUP(A:A,Цены!A:C,3,0),"")</f>
        <v>1233.52</v>
      </c>
      <c r="E920" s="172"/>
      <c r="F920" s="46">
        <f t="shared" si="15"/>
        <v>0</v>
      </c>
    </row>
    <row r="921" spans="1:6" ht="12.75" x14ac:dyDescent="0.2">
      <c r="A921" s="170" t="s">
        <v>7472</v>
      </c>
      <c r="B921" s="175" t="s">
        <v>7473</v>
      </c>
      <c r="C921" s="172" t="str">
        <f>IF(A921&gt;0,IFERROR(VLOOKUP(A:A,Остатки!A:D,4,FALSE),"Нет"),"")</f>
        <v>Нет</v>
      </c>
      <c r="D921" s="180">
        <f>IFERROR(VLOOKUP(A:A,Цены!A:C,3,0),"")</f>
        <v>1015.03</v>
      </c>
      <c r="E921" s="172"/>
      <c r="F921" s="46">
        <f t="shared" si="15"/>
        <v>0</v>
      </c>
    </row>
    <row r="922" spans="1:6" ht="12.75" x14ac:dyDescent="0.2">
      <c r="A922" s="170" t="s">
        <v>7474</v>
      </c>
      <c r="B922" s="175" t="s">
        <v>7475</v>
      </c>
      <c r="C922" s="172" t="str">
        <f>IF(A922&gt;0,IFERROR(VLOOKUP(A:A,Остатки!A:D,4,FALSE),"Нет"),"")</f>
        <v>Нет</v>
      </c>
      <c r="D922" s="180">
        <f>IFERROR(VLOOKUP(A:A,Цены!A:C,3,0),"")</f>
        <v>1179.1600000000001</v>
      </c>
      <c r="E922" s="172"/>
      <c r="F922" s="46">
        <f t="shared" si="15"/>
        <v>0</v>
      </c>
    </row>
    <row r="923" spans="1:6" ht="12.75" x14ac:dyDescent="0.2">
      <c r="A923" s="170" t="s">
        <v>7476</v>
      </c>
      <c r="B923" s="175" t="s">
        <v>7477</v>
      </c>
      <c r="C923" s="172" t="str">
        <f>IF(A923&gt;0,IFERROR(VLOOKUP(A:A,Остатки!A:D,4,FALSE),"Нет"),"")</f>
        <v>Нет</v>
      </c>
      <c r="D923" s="180">
        <f>IFERROR(VLOOKUP(A:A,Цены!A:C,3,0),"")</f>
        <v>1056.07</v>
      </c>
      <c r="E923" s="172"/>
      <c r="F923" s="46">
        <f t="shared" si="15"/>
        <v>0</v>
      </c>
    </row>
    <row r="924" spans="1:6" ht="12.75" x14ac:dyDescent="0.2">
      <c r="A924" s="170" t="s">
        <v>7478</v>
      </c>
      <c r="B924" s="175" t="s">
        <v>7479</v>
      </c>
      <c r="C924" s="172" t="str">
        <f>IF(A924&gt;0,IFERROR(VLOOKUP(A:A,Остатки!A:D,4,FALSE),"Нет"),"")</f>
        <v>Нет</v>
      </c>
      <c r="D924" s="180">
        <f>IFERROR(VLOOKUP(A:A,Цены!A:C,3,0),"")</f>
        <v>1179.1600000000001</v>
      </c>
      <c r="E924" s="172"/>
      <c r="F924" s="46">
        <f t="shared" si="15"/>
        <v>0</v>
      </c>
    </row>
    <row r="925" spans="1:6" ht="12.75" x14ac:dyDescent="0.2">
      <c r="A925" s="170" t="s">
        <v>7480</v>
      </c>
      <c r="B925" s="175" t="s">
        <v>7481</v>
      </c>
      <c r="C925" s="172" t="str">
        <f>IF(A925&gt;0,IFERROR(VLOOKUP(A:A,Остатки!A:D,4,FALSE),"Нет"),"")</f>
        <v>Нет</v>
      </c>
      <c r="D925" s="180">
        <f>IFERROR(VLOOKUP(A:A,Цены!A:C,3,0),"")</f>
        <v>1372.58</v>
      </c>
      <c r="E925" s="172"/>
      <c r="F925" s="46">
        <f t="shared" si="15"/>
        <v>0</v>
      </c>
    </row>
    <row r="926" spans="1:6" ht="12.75" x14ac:dyDescent="0.2">
      <c r="A926" s="170" t="s">
        <v>7482</v>
      </c>
      <c r="B926" s="175" t="s">
        <v>7483</v>
      </c>
      <c r="C926" s="172" t="str">
        <f>IF(A926&gt;0,IFERROR(VLOOKUP(A:A,Остатки!A:D,4,FALSE),"Нет"),"")</f>
        <v>Нет</v>
      </c>
      <c r="D926" s="180">
        <f>IFERROR(VLOOKUP(A:A,Цены!A:C,3,0),"")</f>
        <v>985.71</v>
      </c>
      <c r="E926" s="172"/>
      <c r="F926" s="46">
        <f t="shared" si="15"/>
        <v>0</v>
      </c>
    </row>
    <row r="927" spans="1:6" ht="12.75" x14ac:dyDescent="0.2">
      <c r="A927" s="170" t="s">
        <v>7484</v>
      </c>
      <c r="B927" s="175" t="s">
        <v>7485</v>
      </c>
      <c r="C927" s="172" t="str">
        <f>IF(A927&gt;0,IFERROR(VLOOKUP(A:A,Остатки!A:D,4,FALSE),"Нет"),"")</f>
        <v>Нет</v>
      </c>
      <c r="D927" s="180">
        <f>IFERROR(VLOOKUP(A:A,Цены!A:C,3,0),"")</f>
        <v>1995.47</v>
      </c>
      <c r="E927" s="172"/>
      <c r="F927" s="46">
        <f t="shared" si="15"/>
        <v>0</v>
      </c>
    </row>
    <row r="928" spans="1:6" ht="12.75" x14ac:dyDescent="0.2">
      <c r="A928" s="170" t="s">
        <v>7486</v>
      </c>
      <c r="B928" s="175" t="s">
        <v>7487</v>
      </c>
      <c r="C928" s="172" t="str">
        <f>IF(A928&gt;0,IFERROR(VLOOKUP(A:A,Остатки!A:D,4,FALSE),"Нет"),"")</f>
        <v>Нет</v>
      </c>
      <c r="D928" s="180">
        <f>IFERROR(VLOOKUP(A:A,Цены!A:C,3,0),"")</f>
        <v>3533.54</v>
      </c>
      <c r="E928" s="172"/>
      <c r="F928" s="46">
        <f t="shared" si="15"/>
        <v>0</v>
      </c>
    </row>
    <row r="929" spans="1:6" ht="12.75" x14ac:dyDescent="0.2">
      <c r="A929" s="170" t="s">
        <v>7488</v>
      </c>
      <c r="B929" s="175" t="s">
        <v>7489</v>
      </c>
      <c r="C929" s="172" t="str">
        <f>IF(A929&gt;0,IFERROR(VLOOKUP(A:A,Остатки!A:D,4,FALSE),"Нет"),"")</f>
        <v>Нет</v>
      </c>
      <c r="D929" s="180">
        <f>IFERROR(VLOOKUP(A:A,Цены!A:C,3,0),"")</f>
        <v>6482.28</v>
      </c>
      <c r="E929" s="172"/>
      <c r="F929" s="46">
        <f t="shared" si="15"/>
        <v>0</v>
      </c>
    </row>
    <row r="930" spans="1:6" ht="12.75" x14ac:dyDescent="0.2">
      <c r="A930" s="170" t="s">
        <v>7490</v>
      </c>
      <c r="B930" s="175" t="s">
        <v>7491</v>
      </c>
      <c r="C930" s="172" t="str">
        <f>IF(A930&gt;0,IFERROR(VLOOKUP(A:A,Остатки!A:D,4,FALSE),"Нет"),"")</f>
        <v>Нет</v>
      </c>
      <c r="D930" s="180">
        <f>IFERROR(VLOOKUP(A:A,Цены!A:C,3,0),"")</f>
        <v>1212.3699999999999</v>
      </c>
      <c r="E930" s="172"/>
      <c r="F930" s="46">
        <f t="shared" si="15"/>
        <v>0</v>
      </c>
    </row>
    <row r="931" spans="1:6" ht="12.75" x14ac:dyDescent="0.2">
      <c r="A931" s="170" t="s">
        <v>7492</v>
      </c>
      <c r="B931" s="175" t="s">
        <v>7493</v>
      </c>
      <c r="C931" s="172" t="str">
        <f>IF(A931&gt;0,IFERROR(VLOOKUP(A:A,Остатки!A:D,4,FALSE),"Нет"),"")</f>
        <v>Нет</v>
      </c>
      <c r="D931" s="180">
        <f>IFERROR(VLOOKUP(A:A,Цены!A:C,3,0),"")</f>
        <v>2631.84</v>
      </c>
      <c r="E931" s="172"/>
      <c r="F931" s="46">
        <f t="shared" si="15"/>
        <v>0</v>
      </c>
    </row>
    <row r="932" spans="1:6" ht="12.75" x14ac:dyDescent="0.2">
      <c r="A932" s="170" t="s">
        <v>7494</v>
      </c>
      <c r="B932" s="175" t="s">
        <v>7495</v>
      </c>
      <c r="C932" s="172" t="str">
        <f>IF(A932&gt;0,IFERROR(VLOOKUP(A:A,Остатки!A:D,4,FALSE),"Нет"),"")</f>
        <v>Нет</v>
      </c>
      <c r="D932" s="180">
        <f>IFERROR(VLOOKUP(A:A,Цены!A:C,3,0),"")</f>
        <v>1563.56</v>
      </c>
      <c r="E932" s="172"/>
      <c r="F932" s="46">
        <f t="shared" si="15"/>
        <v>0</v>
      </c>
    </row>
    <row r="933" spans="1:6" ht="12.75" x14ac:dyDescent="0.2">
      <c r="A933" s="170" t="s">
        <v>10456</v>
      </c>
      <c r="B933" s="175" t="s">
        <v>10457</v>
      </c>
      <c r="C933" s="172" t="str">
        <f>IF(A933&gt;0,IFERROR(VLOOKUP(A:A,Остатки!A:D,4,FALSE),"Нет"),"")</f>
        <v>Нет</v>
      </c>
      <c r="D933" s="180">
        <f>IFERROR(VLOOKUP(A:A,Цены!A:C,3,0),"")</f>
        <v>1588.49</v>
      </c>
      <c r="E933" s="172"/>
      <c r="F933" s="46">
        <f t="shared" si="15"/>
        <v>0</v>
      </c>
    </row>
    <row r="934" spans="1:6" ht="12.75" x14ac:dyDescent="0.2">
      <c r="A934" s="170" t="s">
        <v>7496</v>
      </c>
      <c r="B934" s="175" t="s">
        <v>7497</v>
      </c>
      <c r="C934" s="172" t="str">
        <f>IF(A934&gt;0,IFERROR(VLOOKUP(A:A,Остатки!A:D,4,FALSE),"Нет"),"")</f>
        <v>Нет</v>
      </c>
      <c r="D934" s="180">
        <f>IFERROR(VLOOKUP(A:A,Цены!A:C,3,0),"")</f>
        <v>1753.08</v>
      </c>
      <c r="E934" s="172"/>
      <c r="F934" s="46">
        <f t="shared" si="15"/>
        <v>0</v>
      </c>
    </row>
    <row r="935" spans="1:6" ht="12.75" x14ac:dyDescent="0.2">
      <c r="A935" s="170" t="s">
        <v>7498</v>
      </c>
      <c r="B935" s="175" t="s">
        <v>7499</v>
      </c>
      <c r="C935" s="172" t="str">
        <f>IF(A935&gt;0,IFERROR(VLOOKUP(A:A,Остатки!A:D,4,FALSE),"Нет"),"")</f>
        <v>Нет</v>
      </c>
      <c r="D935" s="180">
        <f>IFERROR(VLOOKUP(A:A,Цены!A:C,3,0),"")</f>
        <v>1514.24</v>
      </c>
      <c r="E935" s="172"/>
      <c r="F935" s="46">
        <f t="shared" si="15"/>
        <v>0</v>
      </c>
    </row>
    <row r="936" spans="1:6" ht="12.75" x14ac:dyDescent="0.2">
      <c r="A936" s="170" t="s">
        <v>7500</v>
      </c>
      <c r="B936" s="175" t="s">
        <v>7501</v>
      </c>
      <c r="C936" s="172" t="str">
        <f>IF(A936&gt;0,IFERROR(VLOOKUP(A:A,Остатки!A:D,4,FALSE),"Нет"),"")</f>
        <v>Нет</v>
      </c>
      <c r="D936" s="180">
        <f>IFERROR(VLOOKUP(A:A,Цены!A:C,3,0),"")</f>
        <v>4272.26</v>
      </c>
      <c r="E936" s="172"/>
      <c r="F936" s="46">
        <f t="shared" si="15"/>
        <v>0</v>
      </c>
    </row>
    <row r="937" spans="1:6" ht="12.75" x14ac:dyDescent="0.2">
      <c r="A937" s="170"/>
      <c r="B937" s="174" t="s">
        <v>135</v>
      </c>
      <c r="C937" s="172" t="str">
        <f>IF(A937&gt;0,IFERROR(VLOOKUP(A:A,Остатки!A:D,4,FALSE),"Нет"),"")</f>
        <v/>
      </c>
      <c r="D937" s="180" t="str">
        <f>IFERROR(VLOOKUP(A:A,Цены!A:C,3,0),"")</f>
        <v/>
      </c>
      <c r="E937" s="172"/>
      <c r="F937" s="46">
        <f t="shared" si="15"/>
        <v>0</v>
      </c>
    </row>
    <row r="938" spans="1:6" ht="12.75" x14ac:dyDescent="0.2">
      <c r="A938" s="170" t="s">
        <v>7502</v>
      </c>
      <c r="B938" s="175" t="s">
        <v>7503</v>
      </c>
      <c r="C938" s="172" t="str">
        <f>IF(A938&gt;0,IFERROR(VLOOKUP(A:A,Остатки!A:D,4,FALSE),"Нет"),"")</f>
        <v>Нет</v>
      </c>
      <c r="D938" s="180">
        <f>IFERROR(VLOOKUP(A:A,Цены!A:C,3,0),"")</f>
        <v>600.9</v>
      </c>
      <c r="E938" s="172"/>
      <c r="F938" s="46">
        <f t="shared" si="15"/>
        <v>0</v>
      </c>
    </row>
    <row r="939" spans="1:6" ht="12.75" x14ac:dyDescent="0.2">
      <c r="A939" s="170" t="s">
        <v>7504</v>
      </c>
      <c r="B939" s="175" t="s">
        <v>7505</v>
      </c>
      <c r="C939" s="172" t="str">
        <f>IF(A939&gt;0,IFERROR(VLOOKUP(A:A,Остатки!A:D,4,FALSE),"Нет"),"")</f>
        <v>Нет</v>
      </c>
      <c r="D939" s="180">
        <f>IFERROR(VLOOKUP(A:A,Цены!A:C,3,0),"")</f>
        <v>4608.16</v>
      </c>
      <c r="E939" s="172"/>
      <c r="F939" s="46">
        <f t="shared" si="15"/>
        <v>0</v>
      </c>
    </row>
    <row r="940" spans="1:6" ht="12.75" x14ac:dyDescent="0.2">
      <c r="A940" s="170" t="s">
        <v>7506</v>
      </c>
      <c r="B940" s="175" t="s">
        <v>7507</v>
      </c>
      <c r="C940" s="172" t="str">
        <f>IF(A940&gt;0,IFERROR(VLOOKUP(A:A,Остатки!A:D,4,FALSE),"Нет"),"")</f>
        <v>Нет</v>
      </c>
      <c r="D940" s="180">
        <f>IFERROR(VLOOKUP(A:A,Цены!A:C,3,0),"")</f>
        <v>9201.67</v>
      </c>
      <c r="E940" s="172"/>
      <c r="F940" s="46">
        <f t="shared" si="15"/>
        <v>0</v>
      </c>
    </row>
    <row r="941" spans="1:6" ht="12.75" x14ac:dyDescent="0.2">
      <c r="A941" s="170" t="s">
        <v>7508</v>
      </c>
      <c r="B941" s="175" t="s">
        <v>7509</v>
      </c>
      <c r="C941" s="172" t="str">
        <f>IF(A941&gt;0,IFERROR(VLOOKUP(A:A,Остатки!A:D,4,FALSE),"Нет"),"")</f>
        <v>Нет</v>
      </c>
      <c r="D941" s="180">
        <f>IFERROR(VLOOKUP(A:A,Цены!A:C,3,0),"")</f>
        <v>1843.46</v>
      </c>
      <c r="E941" s="172"/>
      <c r="F941" s="46">
        <f t="shared" si="15"/>
        <v>0</v>
      </c>
    </row>
    <row r="942" spans="1:6" ht="12.75" x14ac:dyDescent="0.2">
      <c r="A942" s="170" t="s">
        <v>7510</v>
      </c>
      <c r="B942" s="175" t="s">
        <v>7511</v>
      </c>
      <c r="C942" s="172" t="str">
        <f>IF(A942&gt;0,IFERROR(VLOOKUP(A:A,Остатки!A:D,4,FALSE),"Нет"),"")</f>
        <v>Нет</v>
      </c>
      <c r="D942" s="180">
        <f>IFERROR(VLOOKUP(A:A,Цены!A:C,3,0),"")</f>
        <v>4368.82</v>
      </c>
      <c r="E942" s="172"/>
    </row>
    <row r="943" spans="1:6" ht="12.75" x14ac:dyDescent="0.2">
      <c r="A943" s="170" t="s">
        <v>7512</v>
      </c>
      <c r="B943" s="175" t="s">
        <v>7513</v>
      </c>
      <c r="C943" s="172" t="str">
        <f>IF(A943&gt;0,IFERROR(VLOOKUP(A:A,Остатки!A:D,4,FALSE),"Нет"),"")</f>
        <v>Нет</v>
      </c>
      <c r="D943" s="180">
        <f>IFERROR(VLOOKUP(A:A,Цены!A:C,3,0),"")</f>
        <v>8961.36</v>
      </c>
      <c r="E943" s="172"/>
      <c r="F943" s="46">
        <f>IFERROR(D942*E942,0)</f>
        <v>0</v>
      </c>
    </row>
    <row r="944" spans="1:6" ht="12.75" x14ac:dyDescent="0.2">
      <c r="A944" s="170" t="s">
        <v>7514</v>
      </c>
      <c r="B944" s="175" t="s">
        <v>7515</v>
      </c>
      <c r="C944" s="172" t="str">
        <f>IF(A944&gt;0,IFERROR(VLOOKUP(A:A,Остатки!A:D,4,FALSE),"Нет"),"")</f>
        <v>Нет</v>
      </c>
      <c r="D944" s="180">
        <f>IFERROR(VLOOKUP(A:A,Цены!A:C,3,0),"")</f>
        <v>1772.14</v>
      </c>
      <c r="E944" s="172"/>
      <c r="F944" s="46">
        <f>IFERROR(D943*E943,0)</f>
        <v>0</v>
      </c>
    </row>
    <row r="945" spans="1:6" ht="12.75" x14ac:dyDescent="0.2">
      <c r="A945" s="170"/>
      <c r="B945" s="175"/>
      <c r="C945" s="172" t="str">
        <f>IF(A945&gt;0,IFERROR(VLOOKUP(A:A,Остатки!A:D,4,FALSE),"Нет"),"")</f>
        <v/>
      </c>
      <c r="D945" s="180" t="str">
        <f>IFERROR(VLOOKUP(A:A,Цены!A:C,3,0),"")</f>
        <v/>
      </c>
      <c r="E945" s="172"/>
      <c r="F945" s="46">
        <f>IFERROR(D944*E944,0)</f>
        <v>0</v>
      </c>
    </row>
    <row r="946" spans="1:6" ht="12.75" x14ac:dyDescent="0.2">
      <c r="A946" s="168" t="s">
        <v>7516</v>
      </c>
      <c r="B946" s="168"/>
      <c r="C946" s="172" t="str">
        <f>IF(A946&gt;0,IFERROR(VLOOKUP(A:A,Остатки!A:D,4,FALSE),"Нет"),"")</f>
        <v>Нет</v>
      </c>
      <c r="D946" s="180" t="str">
        <f>IFERROR(VLOOKUP(A:A,Цены!A:C,3,0),"")</f>
        <v/>
      </c>
      <c r="E946" s="172"/>
      <c r="F946" s="46">
        <f t="shared" si="15"/>
        <v>0</v>
      </c>
    </row>
    <row r="947" spans="1:6" ht="12.75" x14ac:dyDescent="0.2">
      <c r="A947" s="170"/>
      <c r="B947" s="171" t="s">
        <v>7</v>
      </c>
      <c r="C947" s="172" t="str">
        <f>IF(A947&gt;0,IFERROR(VLOOKUP(A:A,Остатки!A:D,4,FALSE),"Нет"),"")</f>
        <v/>
      </c>
      <c r="D947" s="180" t="str">
        <f>IFERROR(VLOOKUP(A:A,Цены!A:C,3,0),"")</f>
        <v/>
      </c>
      <c r="E947" s="172"/>
      <c r="F947" s="46">
        <f t="shared" si="15"/>
        <v>0</v>
      </c>
    </row>
    <row r="948" spans="1:6" ht="12.75" x14ac:dyDescent="0.2">
      <c r="A948" s="170"/>
      <c r="B948" s="173" t="s">
        <v>105</v>
      </c>
      <c r="C948" s="172" t="str">
        <f>IF(A948&gt;0,IFERROR(VLOOKUP(A:A,Остатки!A:D,4,FALSE),"Нет"),"")</f>
        <v/>
      </c>
      <c r="D948" s="180" t="str">
        <f>IFERROR(VLOOKUP(A:A,Цены!A:C,3,0),"")</f>
        <v/>
      </c>
      <c r="E948" s="172"/>
      <c r="F948" s="46">
        <f t="shared" si="15"/>
        <v>0</v>
      </c>
    </row>
    <row r="949" spans="1:6" ht="12.75" x14ac:dyDescent="0.2">
      <c r="A949" s="170"/>
      <c r="B949" s="174" t="s">
        <v>106</v>
      </c>
      <c r="C949" s="172" t="str">
        <f>IF(A949&gt;0,IFERROR(VLOOKUP(A:A,Остатки!A:D,4,FALSE),"Нет"),"")</f>
        <v/>
      </c>
      <c r="D949" s="180" t="str">
        <f>IFERROR(VLOOKUP(A:A,Цены!A:C,3,0),"")</f>
        <v/>
      </c>
      <c r="E949" s="172"/>
      <c r="F949" s="46">
        <f t="shared" si="15"/>
        <v>0</v>
      </c>
    </row>
    <row r="950" spans="1:6" ht="12.75" x14ac:dyDescent="0.2">
      <c r="A950" s="170" t="s">
        <v>7517</v>
      </c>
      <c r="B950" s="175" t="s">
        <v>7518</v>
      </c>
      <c r="C950" s="172" t="str">
        <f>IF(A950&gt;0,IFERROR(VLOOKUP(A:A,Остатки!A:D,4,FALSE),"Нет"),"")</f>
        <v>Нет</v>
      </c>
      <c r="D950" s="180">
        <f>IFERROR(VLOOKUP(A:A,Цены!A:C,3,0),"")</f>
        <v>3151.38</v>
      </c>
      <c r="E950" s="172"/>
      <c r="F950" s="46">
        <f t="shared" si="15"/>
        <v>0</v>
      </c>
    </row>
    <row r="951" spans="1:6" ht="12.75" x14ac:dyDescent="0.2">
      <c r="A951" s="170"/>
      <c r="B951" s="174" t="s">
        <v>127</v>
      </c>
      <c r="C951" s="172" t="str">
        <f>IF(A951&gt;0,IFERROR(VLOOKUP(A:A,Остатки!A:D,4,FALSE),"Нет"),"")</f>
        <v/>
      </c>
      <c r="D951" s="180" t="str">
        <f>IFERROR(VLOOKUP(A:A,Цены!A:C,3,0),"")</f>
        <v/>
      </c>
      <c r="E951" s="172"/>
      <c r="F951" s="46">
        <f t="shared" si="15"/>
        <v>0</v>
      </c>
    </row>
    <row r="952" spans="1:6" ht="12.75" x14ac:dyDescent="0.2">
      <c r="A952" s="170" t="s">
        <v>7519</v>
      </c>
      <c r="B952" s="175" t="s">
        <v>7520</v>
      </c>
      <c r="C952" s="172" t="str">
        <f>IF(A952&gt;0,IFERROR(VLOOKUP(A:A,Остатки!A:D,4,FALSE),"Нет"),"")</f>
        <v>Нет</v>
      </c>
      <c r="D952" s="180">
        <f>IFERROR(VLOOKUP(A:A,Цены!A:C,3,0),"")</f>
        <v>12261.22</v>
      </c>
      <c r="E952" s="172"/>
      <c r="F952" s="46">
        <f t="shared" si="15"/>
        <v>0</v>
      </c>
    </row>
    <row r="953" spans="1:6" ht="12.75" x14ac:dyDescent="0.2">
      <c r="A953" s="170" t="s">
        <v>7521</v>
      </c>
      <c r="B953" s="175" t="s">
        <v>7522</v>
      </c>
      <c r="C953" s="172" t="str">
        <f>IF(A953&gt;0,IFERROR(VLOOKUP(A:A,Остатки!A:D,4,FALSE),"Нет"),"")</f>
        <v>Нет</v>
      </c>
      <c r="D953" s="180">
        <f>IFERROR(VLOOKUP(A:A,Цены!A:C,3,0),"")</f>
        <v>3445.91</v>
      </c>
      <c r="E953" s="172"/>
      <c r="F953" s="46">
        <f t="shared" si="15"/>
        <v>0</v>
      </c>
    </row>
    <row r="954" spans="1:6" ht="12.75" x14ac:dyDescent="0.2">
      <c r="A954" s="170" t="s">
        <v>7523</v>
      </c>
      <c r="B954" s="175" t="s">
        <v>7524</v>
      </c>
      <c r="C954" s="172" t="str">
        <f>IF(A954&gt;0,IFERROR(VLOOKUP(A:A,Остатки!A:D,4,FALSE),"Нет"),"")</f>
        <v>Нет</v>
      </c>
      <c r="D954" s="180">
        <f>IFERROR(VLOOKUP(A:A,Цены!A:C,3,0),"")</f>
        <v>12168.62</v>
      </c>
      <c r="E954" s="172"/>
      <c r="F954" s="46">
        <f t="shared" si="15"/>
        <v>0</v>
      </c>
    </row>
    <row r="955" spans="1:6" ht="12.75" x14ac:dyDescent="0.2">
      <c r="A955" s="170" t="s">
        <v>8762</v>
      </c>
      <c r="B955" s="175" t="s">
        <v>8763</v>
      </c>
      <c r="C955" s="172" t="str">
        <f>IF(A955&gt;0,IFERROR(VLOOKUP(A:A,Остатки!A:D,4,FALSE),"Нет"),"")</f>
        <v>Нет</v>
      </c>
      <c r="D955" s="180">
        <f>IFERROR(VLOOKUP(A:A,Цены!A:C,3,0),"")</f>
        <v>7960.71</v>
      </c>
      <c r="E955" s="172"/>
      <c r="F955" s="46">
        <f t="shared" si="15"/>
        <v>0</v>
      </c>
    </row>
    <row r="956" spans="1:6" ht="12.75" x14ac:dyDescent="0.2">
      <c r="A956" s="170" t="s">
        <v>7525</v>
      </c>
      <c r="B956" s="175" t="s">
        <v>7526</v>
      </c>
      <c r="C956" s="172" t="str">
        <f>IF(A956&gt;0,IFERROR(VLOOKUP(A:A,Остатки!A:D,4,FALSE),"Нет"),"")</f>
        <v>Нет</v>
      </c>
      <c r="D956" s="180">
        <f>IFERROR(VLOOKUP(A:A,Цены!A:C,3,0),"")</f>
        <v>33997.49</v>
      </c>
      <c r="E956" s="172"/>
      <c r="F956" s="46">
        <f t="shared" si="15"/>
        <v>0</v>
      </c>
    </row>
    <row r="957" spans="1:6" ht="12.75" x14ac:dyDescent="0.2">
      <c r="A957" s="170" t="s">
        <v>7527</v>
      </c>
      <c r="B957" s="175" t="s">
        <v>7528</v>
      </c>
      <c r="C957" s="172" t="str">
        <f>IF(A957&gt;0,IFERROR(VLOOKUP(A:A,Остатки!A:D,4,FALSE),"Нет"),"")</f>
        <v>Нет</v>
      </c>
      <c r="D957" s="180">
        <f>IFERROR(VLOOKUP(A:A,Цены!A:C,3,0),"")</f>
        <v>15546.3</v>
      </c>
      <c r="E957" s="172"/>
      <c r="F957" s="46">
        <f t="shared" si="15"/>
        <v>0</v>
      </c>
    </row>
    <row r="958" spans="1:6" ht="12.75" x14ac:dyDescent="0.2">
      <c r="A958" s="170" t="s">
        <v>7529</v>
      </c>
      <c r="B958" s="175" t="s">
        <v>7530</v>
      </c>
      <c r="C958" s="172" t="str">
        <f>IF(A958&gt;0,IFERROR(VLOOKUP(A:A,Остатки!A:D,4,FALSE),"Нет"),"")</f>
        <v>Нет</v>
      </c>
      <c r="D958" s="180">
        <f>IFERROR(VLOOKUP(A:A,Цены!A:C,3,0),"")</f>
        <v>15403.46</v>
      </c>
      <c r="E958" s="172"/>
      <c r="F958" s="46">
        <f t="shared" si="15"/>
        <v>0</v>
      </c>
    </row>
    <row r="959" spans="1:6" ht="12.75" x14ac:dyDescent="0.2">
      <c r="A959" s="170" t="s">
        <v>7531</v>
      </c>
      <c r="B959" s="175" t="s">
        <v>7532</v>
      </c>
      <c r="C959" s="172" t="str">
        <f>IF(A959&gt;0,IFERROR(VLOOKUP(A:A,Остатки!A:D,4,FALSE),"Нет"),"")</f>
        <v>Нет</v>
      </c>
      <c r="D959" s="180">
        <f>IFERROR(VLOOKUP(A:A,Цены!A:C,3,0),"")</f>
        <v>12352.4</v>
      </c>
      <c r="E959" s="172"/>
      <c r="F959" s="46">
        <f t="shared" si="15"/>
        <v>0</v>
      </c>
    </row>
    <row r="960" spans="1:6" ht="12.75" x14ac:dyDescent="0.2">
      <c r="A960" s="170" t="s">
        <v>7533</v>
      </c>
      <c r="B960" s="175" t="s">
        <v>7534</v>
      </c>
      <c r="C960" s="172" t="str">
        <f>IF(A960&gt;0,IFERROR(VLOOKUP(A:A,Остатки!A:D,4,FALSE),"Нет"),"")</f>
        <v>Нет</v>
      </c>
      <c r="D960" s="180">
        <f>IFERROR(VLOOKUP(A:A,Цены!A:C,3,0),"")</f>
        <v>10002.549999999999</v>
      </c>
      <c r="E960" s="172"/>
      <c r="F960" s="46">
        <f t="shared" si="15"/>
        <v>0</v>
      </c>
    </row>
    <row r="961" spans="1:6" ht="12.75" x14ac:dyDescent="0.2">
      <c r="A961" s="170" t="s">
        <v>7535</v>
      </c>
      <c r="B961" s="175" t="s">
        <v>7536</v>
      </c>
      <c r="C961" s="172" t="str">
        <f>IF(A961&gt;0,IFERROR(VLOOKUP(A:A,Остатки!A:D,4,FALSE),"Нет"),"")</f>
        <v>Нет</v>
      </c>
      <c r="D961" s="180">
        <f>IFERROR(VLOOKUP(A:A,Цены!A:C,3,0),"")</f>
        <v>13288.45</v>
      </c>
      <c r="E961" s="172"/>
      <c r="F961" s="46">
        <f t="shared" si="15"/>
        <v>0</v>
      </c>
    </row>
    <row r="962" spans="1:6" ht="12.75" x14ac:dyDescent="0.2">
      <c r="A962" s="170" t="s">
        <v>7537</v>
      </c>
      <c r="B962" s="175" t="s">
        <v>7538</v>
      </c>
      <c r="C962" s="172" t="str">
        <f>IF(A962&gt;0,IFERROR(VLOOKUP(A:A,Остатки!A:D,4,FALSE),"Нет"),"")</f>
        <v>Нет</v>
      </c>
      <c r="D962" s="180">
        <f>IFERROR(VLOOKUP(A:A,Цены!A:C,3,0),"")</f>
        <v>13000.16</v>
      </c>
      <c r="E962" s="172"/>
      <c r="F962" s="46">
        <f t="shared" si="15"/>
        <v>0</v>
      </c>
    </row>
    <row r="963" spans="1:6" ht="12.75" x14ac:dyDescent="0.2">
      <c r="A963" s="170" t="s">
        <v>7539</v>
      </c>
      <c r="B963" s="175" t="s">
        <v>7540</v>
      </c>
      <c r="C963" s="172" t="str">
        <f>IF(A963&gt;0,IFERROR(VLOOKUP(A:A,Остатки!A:D,4,FALSE),"Нет"),"")</f>
        <v>Нет</v>
      </c>
      <c r="D963" s="180">
        <f>IFERROR(VLOOKUP(A:A,Цены!A:C,3,0),"")</f>
        <v>1827.04</v>
      </c>
      <c r="E963" s="172"/>
      <c r="F963" s="46">
        <f t="shared" si="15"/>
        <v>0</v>
      </c>
    </row>
    <row r="964" spans="1:6" ht="25.5" x14ac:dyDescent="0.2">
      <c r="A964" s="170" t="s">
        <v>8758</v>
      </c>
      <c r="B964" s="175" t="s">
        <v>8759</v>
      </c>
      <c r="C964" s="172" t="str">
        <f>IF(A964&gt;0,IFERROR(VLOOKUP(A:A,Остатки!A:D,4,FALSE),"Нет"),"")</f>
        <v>Нет</v>
      </c>
      <c r="D964" s="180">
        <f>IFERROR(VLOOKUP(A:A,Цены!A:C,3,0),"")</f>
        <v>3342.55</v>
      </c>
      <c r="E964" s="172"/>
      <c r="F964" s="46">
        <f t="shared" si="15"/>
        <v>0</v>
      </c>
    </row>
    <row r="965" spans="1:6" ht="25.5" x14ac:dyDescent="0.2">
      <c r="A965" s="170" t="s">
        <v>8760</v>
      </c>
      <c r="B965" s="175" t="s">
        <v>8761</v>
      </c>
      <c r="C965" s="172" t="str">
        <f>IF(A965&gt;0,IFERROR(VLOOKUP(A:A,Остатки!A:D,4,FALSE),"Нет"),"")</f>
        <v>Нет</v>
      </c>
      <c r="D965" s="180">
        <f>IFERROR(VLOOKUP(A:A,Цены!A:C,3,0),"")</f>
        <v>10926.86</v>
      </c>
      <c r="E965" s="172"/>
      <c r="F965" s="46">
        <f t="shared" si="15"/>
        <v>0</v>
      </c>
    </row>
    <row r="966" spans="1:6" ht="12.75" x14ac:dyDescent="0.2">
      <c r="A966" s="170" t="s">
        <v>7541</v>
      </c>
      <c r="B966" s="175" t="s">
        <v>7542</v>
      </c>
      <c r="C966" s="172" t="str">
        <f>IF(A966&gt;0,IFERROR(VLOOKUP(A:A,Остатки!A:D,4,FALSE),"Нет"),"")</f>
        <v>Нет</v>
      </c>
      <c r="D966" s="180">
        <f>IFERROR(VLOOKUP(A:A,Цены!A:C,3,0),"")</f>
        <v>17719.16</v>
      </c>
      <c r="E966" s="172"/>
      <c r="F966" s="46">
        <f t="shared" si="15"/>
        <v>0</v>
      </c>
    </row>
    <row r="967" spans="1:6" ht="12.75" x14ac:dyDescent="0.2">
      <c r="A967" s="170" t="s">
        <v>7543</v>
      </c>
      <c r="B967" s="175" t="s">
        <v>7544</v>
      </c>
      <c r="C967" s="172" t="str">
        <f>IF(A967&gt;0,IFERROR(VLOOKUP(A:A,Остатки!A:D,4,FALSE),"Нет"),"")</f>
        <v>Нет</v>
      </c>
      <c r="D967" s="180">
        <f>IFERROR(VLOOKUP(A:A,Цены!A:C,3,0),"")</f>
        <v>20282.990000000002</v>
      </c>
      <c r="E967" s="172"/>
      <c r="F967" s="46">
        <f t="shared" si="15"/>
        <v>0</v>
      </c>
    </row>
    <row r="968" spans="1:6" ht="12.75" x14ac:dyDescent="0.2">
      <c r="A968" s="170" t="s">
        <v>7545</v>
      </c>
      <c r="B968" s="175" t="s">
        <v>7546</v>
      </c>
      <c r="C968" s="172" t="str">
        <f>IF(A968&gt;0,IFERROR(VLOOKUP(A:A,Остатки!A:D,4,FALSE),"Нет"),"")</f>
        <v>Нет</v>
      </c>
      <c r="D968" s="180">
        <f>IFERROR(VLOOKUP(A:A,Цены!A:C,3,0),"")</f>
        <v>14495.69</v>
      </c>
      <c r="E968" s="172"/>
      <c r="F968" s="46">
        <f t="shared" si="15"/>
        <v>0</v>
      </c>
    </row>
    <row r="969" spans="1:6" ht="12.75" x14ac:dyDescent="0.2">
      <c r="A969" s="170" t="s">
        <v>7547</v>
      </c>
      <c r="B969" s="175" t="s">
        <v>7548</v>
      </c>
      <c r="C969" s="172" t="str">
        <f>IF(A969&gt;0,IFERROR(VLOOKUP(A:A,Остатки!A:D,4,FALSE),"Нет"),"")</f>
        <v>Нет</v>
      </c>
      <c r="D969" s="180">
        <f>IFERROR(VLOOKUP(A:A,Цены!A:C,3,0),"")</f>
        <v>10992.92</v>
      </c>
      <c r="E969" s="172"/>
      <c r="F969" s="46">
        <f t="shared" ref="F969:F1018" si="16">IFERROR(D969*E969,0)</f>
        <v>0</v>
      </c>
    </row>
    <row r="970" spans="1:6" ht="12.75" x14ac:dyDescent="0.2">
      <c r="A970" s="170" t="s">
        <v>7549</v>
      </c>
      <c r="B970" s="175" t="s">
        <v>7550</v>
      </c>
      <c r="C970" s="172" t="str">
        <f>IF(A970&gt;0,IFERROR(VLOOKUP(A:A,Остатки!A:D,4,FALSE),"Нет"),"")</f>
        <v>Нет</v>
      </c>
      <c r="D970" s="180">
        <f>IFERROR(VLOOKUP(A:A,Цены!A:C,3,0),"")</f>
        <v>9449.0300000000007</v>
      </c>
      <c r="E970" s="172"/>
      <c r="F970" s="46">
        <f t="shared" si="16"/>
        <v>0</v>
      </c>
    </row>
    <row r="971" spans="1:6" ht="12.75" x14ac:dyDescent="0.2">
      <c r="A971" s="170" t="s">
        <v>7551</v>
      </c>
      <c r="B971" s="175" t="s">
        <v>7552</v>
      </c>
      <c r="C971" s="172" t="str">
        <f>IF(A971&gt;0,IFERROR(VLOOKUP(A:A,Остатки!A:D,4,FALSE),"Нет"),"")</f>
        <v>Нет</v>
      </c>
      <c r="D971" s="180">
        <f>IFERROR(VLOOKUP(A:A,Цены!A:C,3,0),"")</f>
        <v>44164.51</v>
      </c>
      <c r="E971" s="172"/>
      <c r="F971" s="46">
        <f t="shared" si="16"/>
        <v>0</v>
      </c>
    </row>
    <row r="972" spans="1:6" ht="12.75" x14ac:dyDescent="0.2">
      <c r="A972" s="170" t="s">
        <v>7553</v>
      </c>
      <c r="B972" s="175" t="s">
        <v>7554</v>
      </c>
      <c r="C972" s="172" t="str">
        <f>IF(A972&gt;0,IFERROR(VLOOKUP(A:A,Остатки!A:D,4,FALSE),"Нет"),"")</f>
        <v>Нет</v>
      </c>
      <c r="D972" s="180">
        <f>IFERROR(VLOOKUP(A:A,Цены!A:C,3,0),"")</f>
        <v>30849.37</v>
      </c>
      <c r="E972" s="172"/>
      <c r="F972" s="46">
        <f t="shared" si="16"/>
        <v>0</v>
      </c>
    </row>
    <row r="973" spans="1:6" ht="12.75" x14ac:dyDescent="0.2">
      <c r="A973" s="170" t="s">
        <v>7555</v>
      </c>
      <c r="B973" s="175" t="s">
        <v>7556</v>
      </c>
      <c r="C973" s="172" t="str">
        <f>IF(A973&gt;0,IFERROR(VLOOKUP(A:A,Остатки!A:D,4,FALSE),"Нет"),"")</f>
        <v>Нет</v>
      </c>
      <c r="D973" s="180">
        <f>IFERROR(VLOOKUP(A:A,Цены!A:C,3,0),"")</f>
        <v>16351.56</v>
      </c>
      <c r="E973" s="172"/>
      <c r="F973" s="46">
        <f t="shared" si="16"/>
        <v>0</v>
      </c>
    </row>
    <row r="974" spans="1:6" ht="12.75" x14ac:dyDescent="0.2">
      <c r="A974" s="170" t="s">
        <v>8756</v>
      </c>
      <c r="B974" s="175" t="s">
        <v>8757</v>
      </c>
      <c r="C974" s="172" t="str">
        <f>IF(A974&gt;0,IFERROR(VLOOKUP(A:A,Остатки!A:D,4,FALSE),"Нет"),"")</f>
        <v>Нет</v>
      </c>
      <c r="D974" s="180">
        <f>IFERROR(VLOOKUP(A:A,Цены!A:C,3,0),"")</f>
        <v>7740.23</v>
      </c>
      <c r="E974" s="172"/>
      <c r="F974" s="46">
        <f t="shared" si="16"/>
        <v>0</v>
      </c>
    </row>
    <row r="975" spans="1:6" ht="12.75" x14ac:dyDescent="0.2">
      <c r="A975" s="170" t="s">
        <v>8764</v>
      </c>
      <c r="B975" s="175" t="s">
        <v>8765</v>
      </c>
      <c r="C975" s="172" t="str">
        <f>IF(A975&gt;0,IFERROR(VLOOKUP(A:A,Остатки!A:D,4,FALSE),"Нет"),"")</f>
        <v>Нет</v>
      </c>
      <c r="D975" s="180">
        <f>IFERROR(VLOOKUP(A:A,Цены!A:C,3,0),"")</f>
        <v>9007.9699999999993</v>
      </c>
      <c r="E975" s="172"/>
      <c r="F975" s="46">
        <f t="shared" si="16"/>
        <v>0</v>
      </c>
    </row>
    <row r="976" spans="1:6" ht="12.75" x14ac:dyDescent="0.2">
      <c r="A976" s="170" t="s">
        <v>8766</v>
      </c>
      <c r="B976" s="175" t="s">
        <v>8767</v>
      </c>
      <c r="C976" s="172" t="str">
        <f>IF(A976&gt;0,IFERROR(VLOOKUP(A:A,Остатки!A:D,4,FALSE),"Нет"),"")</f>
        <v>Нет</v>
      </c>
      <c r="D976" s="180">
        <f>IFERROR(VLOOKUP(A:A,Цены!A:C,3,0),"")</f>
        <v>11974.9</v>
      </c>
      <c r="E976" s="172"/>
      <c r="F976" s="46">
        <f t="shared" si="16"/>
        <v>0</v>
      </c>
    </row>
    <row r="977" spans="1:6" ht="12.75" x14ac:dyDescent="0.2">
      <c r="A977" s="170" t="s">
        <v>8768</v>
      </c>
      <c r="B977" s="175" t="s">
        <v>8769</v>
      </c>
      <c r="C977" s="172" t="str">
        <f>IF(A977&gt;0,IFERROR(VLOOKUP(A:A,Остатки!A:D,4,FALSE),"Нет"),"")</f>
        <v>Нет</v>
      </c>
      <c r="D977" s="180">
        <f>IFERROR(VLOOKUP(A:A,Цены!A:C,3,0),"")</f>
        <v>29551.73</v>
      </c>
      <c r="E977" s="172"/>
      <c r="F977" s="46">
        <f t="shared" si="16"/>
        <v>0</v>
      </c>
    </row>
    <row r="978" spans="1:6" ht="12.75" x14ac:dyDescent="0.2">
      <c r="A978" s="170"/>
      <c r="B978" s="174" t="s">
        <v>6475</v>
      </c>
      <c r="C978" s="172" t="str">
        <f>IF(A978&gt;0,IFERROR(VLOOKUP(A:A,Остатки!A:D,4,FALSE),"Нет"),"")</f>
        <v/>
      </c>
      <c r="D978" s="180" t="str">
        <f>IFERROR(VLOOKUP(A:A,Цены!A:C,3,0),"")</f>
        <v/>
      </c>
      <c r="E978" s="172"/>
      <c r="F978" s="46">
        <f t="shared" si="16"/>
        <v>0</v>
      </c>
    </row>
    <row r="979" spans="1:6" ht="12.75" x14ac:dyDescent="0.2">
      <c r="A979" s="170" t="s">
        <v>8746</v>
      </c>
      <c r="B979" s="175" t="s">
        <v>8747</v>
      </c>
      <c r="C979" s="172" t="str">
        <f>IF(A979&gt;0,IFERROR(VLOOKUP(A:A,Остатки!A:D,4,FALSE),"Нет"),"")</f>
        <v>Нет</v>
      </c>
      <c r="D979" s="180">
        <f>IFERROR(VLOOKUP(A:A,Цены!A:C,3,0),"")</f>
        <v>5111.72</v>
      </c>
      <c r="E979" s="172"/>
      <c r="F979" s="46">
        <f t="shared" si="16"/>
        <v>0</v>
      </c>
    </row>
    <row r="980" spans="1:6" ht="12.75" x14ac:dyDescent="0.2">
      <c r="A980" s="170" t="s">
        <v>7557</v>
      </c>
      <c r="B980" s="175" t="s">
        <v>7558</v>
      </c>
      <c r="C980" s="172" t="str">
        <f>IF(A980&gt;0,IFERROR(VLOOKUP(A:A,Остатки!A:D,4,FALSE),"Нет"),"")</f>
        <v>Нет</v>
      </c>
      <c r="D980" s="180">
        <f>IFERROR(VLOOKUP(A:A,Цены!A:C,3,0),"")</f>
        <v>6985.67</v>
      </c>
      <c r="E980" s="172"/>
      <c r="F980" s="46">
        <f t="shared" si="16"/>
        <v>0</v>
      </c>
    </row>
    <row r="981" spans="1:6" ht="12.75" x14ac:dyDescent="0.2">
      <c r="A981" s="170"/>
      <c r="B981" s="173" t="s">
        <v>193</v>
      </c>
      <c r="C981" s="172" t="str">
        <f>IF(A981&gt;0,IFERROR(VLOOKUP(A:A,Остатки!A:D,4,FALSE),"Нет"),"")</f>
        <v/>
      </c>
      <c r="D981" s="180" t="str">
        <f>IFERROR(VLOOKUP(A:A,Цены!A:C,3,0),"")</f>
        <v/>
      </c>
      <c r="E981" s="172"/>
      <c r="F981" s="46">
        <f t="shared" si="16"/>
        <v>0</v>
      </c>
    </row>
    <row r="982" spans="1:6" ht="12.75" x14ac:dyDescent="0.2">
      <c r="A982" s="170"/>
      <c r="B982" s="174" t="s">
        <v>196</v>
      </c>
      <c r="C982" s="172" t="str">
        <f>IF(A982&gt;0,IFERROR(VLOOKUP(A:A,Остатки!A:D,4,FALSE),"Нет"),"")</f>
        <v/>
      </c>
      <c r="D982" s="180" t="str">
        <f>IFERROR(VLOOKUP(A:A,Цены!A:C,3,0),"")</f>
        <v/>
      </c>
      <c r="E982" s="172"/>
      <c r="F982" s="46">
        <f t="shared" si="16"/>
        <v>0</v>
      </c>
    </row>
    <row r="983" spans="1:6" ht="12.75" x14ac:dyDescent="0.2">
      <c r="A983" s="170" t="s">
        <v>7559</v>
      </c>
      <c r="B983" s="175" t="s">
        <v>7560</v>
      </c>
      <c r="C983" s="172" t="str">
        <f>IF(A983&gt;0,IFERROR(VLOOKUP(A:A,Остатки!A:D,4,FALSE),"Нет"),"")</f>
        <v>Нет</v>
      </c>
      <c r="D983" s="180">
        <f>IFERROR(VLOOKUP(A:A,Цены!A:C,3,0),"")</f>
        <v>2899.13</v>
      </c>
      <c r="E983" s="172"/>
      <c r="F983" s="46">
        <f t="shared" si="16"/>
        <v>0</v>
      </c>
    </row>
    <row r="984" spans="1:6" ht="12.75" x14ac:dyDescent="0.2">
      <c r="A984" s="170"/>
      <c r="B984" s="174" t="s">
        <v>197</v>
      </c>
      <c r="C984" s="172" t="str">
        <f>IF(A984&gt;0,IFERROR(VLOOKUP(A:A,Остатки!A:D,4,FALSE),"Нет"),"")</f>
        <v/>
      </c>
      <c r="D984" s="180" t="str">
        <f>IFERROR(VLOOKUP(A:A,Цены!A:C,3,0),"")</f>
        <v/>
      </c>
      <c r="E984" s="172"/>
      <c r="F984" s="46">
        <f t="shared" si="16"/>
        <v>0</v>
      </c>
    </row>
    <row r="985" spans="1:6" ht="12.75" x14ac:dyDescent="0.2">
      <c r="A985" s="170" t="s">
        <v>7561</v>
      </c>
      <c r="B985" s="175" t="s">
        <v>7562</v>
      </c>
      <c r="C985" s="172" t="str">
        <f>IF(A985&gt;0,IFERROR(VLOOKUP(A:A,Остатки!A:D,4,FALSE),"Нет"),"")</f>
        <v>Нет</v>
      </c>
      <c r="D985" s="180">
        <f>IFERROR(VLOOKUP(A:A,Цены!A:C,3,0),"")</f>
        <v>2624.27</v>
      </c>
      <c r="E985" s="172"/>
      <c r="F985" s="46">
        <f t="shared" si="16"/>
        <v>0</v>
      </c>
    </row>
    <row r="986" spans="1:6" ht="12.75" x14ac:dyDescent="0.2">
      <c r="A986" s="170" t="s">
        <v>7563</v>
      </c>
      <c r="B986" s="175" t="s">
        <v>7564</v>
      </c>
      <c r="C986" s="172" t="str">
        <f>IF(A986&gt;0,IFERROR(VLOOKUP(A:A,Остатки!A:D,4,FALSE),"Нет"),"")</f>
        <v>Нет</v>
      </c>
      <c r="D986" s="180">
        <f>IFERROR(VLOOKUP(A:A,Цены!A:C,3,0),"")</f>
        <v>1819.84</v>
      </c>
      <c r="E986" s="172"/>
      <c r="F986" s="46">
        <f t="shared" si="16"/>
        <v>0</v>
      </c>
    </row>
    <row r="987" spans="1:6" ht="12.75" x14ac:dyDescent="0.2">
      <c r="A987" s="170"/>
      <c r="B987" s="174" t="s">
        <v>203</v>
      </c>
      <c r="C987" s="172" t="str">
        <f>IF(A987&gt;0,IFERROR(VLOOKUP(A:A,Остатки!A:D,4,FALSE),"Нет"),"")</f>
        <v/>
      </c>
      <c r="D987" s="180" t="str">
        <f>IFERROR(VLOOKUP(A:A,Цены!A:C,3,0),"")</f>
        <v/>
      </c>
      <c r="E987" s="172"/>
      <c r="F987" s="46">
        <f t="shared" si="16"/>
        <v>0</v>
      </c>
    </row>
    <row r="988" spans="1:6" ht="12.75" x14ac:dyDescent="0.2">
      <c r="A988" s="170" t="s">
        <v>7565</v>
      </c>
      <c r="B988" s="175" t="s">
        <v>7566</v>
      </c>
      <c r="C988" s="172" t="str">
        <f>IF(A988&gt;0,IFERROR(VLOOKUP(A:A,Остатки!A:D,4,FALSE),"Нет"),"")</f>
        <v>Нет</v>
      </c>
      <c r="D988" s="180">
        <f>IFERROR(VLOOKUP(A:A,Цены!A:C,3,0),"")</f>
        <v>570.54</v>
      </c>
      <c r="E988" s="172"/>
      <c r="F988" s="46">
        <f t="shared" si="16"/>
        <v>0</v>
      </c>
    </row>
    <row r="989" spans="1:6" ht="12.75" x14ac:dyDescent="0.2">
      <c r="A989" s="170" t="s">
        <v>7567</v>
      </c>
      <c r="B989" s="175" t="s">
        <v>7568</v>
      </c>
      <c r="C989" s="172" t="str">
        <f>IF(A989&gt;0,IFERROR(VLOOKUP(A:A,Остатки!A:D,4,FALSE),"Нет"),"")</f>
        <v>Нет</v>
      </c>
      <c r="D989" s="180">
        <f>IFERROR(VLOOKUP(A:A,Цены!A:C,3,0),"")</f>
        <v>2841.48</v>
      </c>
      <c r="E989" s="172"/>
      <c r="F989" s="46">
        <f t="shared" si="16"/>
        <v>0</v>
      </c>
    </row>
    <row r="990" spans="1:6" ht="12.75" x14ac:dyDescent="0.2">
      <c r="A990" s="170" t="s">
        <v>8752</v>
      </c>
      <c r="B990" s="175" t="s">
        <v>8753</v>
      </c>
      <c r="C990" s="172" t="str">
        <f>IF(A990&gt;0,IFERROR(VLOOKUP(A:A,Остатки!A:D,4,FALSE),"Нет"),"")</f>
        <v>Нет</v>
      </c>
      <c r="D990" s="180">
        <f>IFERROR(VLOOKUP(A:A,Цены!A:C,3,0),"")</f>
        <v>1599.13</v>
      </c>
      <c r="E990" s="172"/>
      <c r="F990" s="46">
        <f t="shared" si="16"/>
        <v>0</v>
      </c>
    </row>
    <row r="991" spans="1:6" ht="12.75" x14ac:dyDescent="0.2">
      <c r="A991" s="170" t="s">
        <v>8750</v>
      </c>
      <c r="B991" s="175" t="s">
        <v>8751</v>
      </c>
      <c r="C991" s="172" t="str">
        <f>IF(A991&gt;0,IFERROR(VLOOKUP(A:A,Остатки!A:D,4,FALSE),"Нет"),"")</f>
        <v>Нет</v>
      </c>
      <c r="D991" s="180">
        <f>IFERROR(VLOOKUP(A:A,Цены!A:C,3,0),"")</f>
        <v>936.95</v>
      </c>
      <c r="E991" s="172"/>
      <c r="F991" s="46">
        <f t="shared" si="16"/>
        <v>0</v>
      </c>
    </row>
    <row r="992" spans="1:6" ht="12.75" x14ac:dyDescent="0.2">
      <c r="A992" s="170" t="s">
        <v>7569</v>
      </c>
      <c r="B992" s="175" t="s">
        <v>7570</v>
      </c>
      <c r="C992" s="172" t="str">
        <f>IF(A992&gt;0,IFERROR(VLOOKUP(A:A,Остатки!A:D,4,FALSE),"Нет"),"")</f>
        <v>Нет</v>
      </c>
      <c r="D992" s="180">
        <f>IFERROR(VLOOKUP(A:A,Цены!A:C,3,0),"")</f>
        <v>6301.87</v>
      </c>
      <c r="E992" s="172"/>
      <c r="F992" s="46">
        <f t="shared" si="16"/>
        <v>0</v>
      </c>
    </row>
    <row r="993" spans="1:6" ht="12.75" x14ac:dyDescent="0.2">
      <c r="A993" s="170" t="s">
        <v>8754</v>
      </c>
      <c r="B993" s="175" t="s">
        <v>8755</v>
      </c>
      <c r="C993" s="172" t="str">
        <f>IF(A993&gt;0,IFERROR(VLOOKUP(A:A,Остатки!A:D,4,FALSE),"Нет"),"")</f>
        <v>Нет</v>
      </c>
      <c r="D993" s="180">
        <f>IFERROR(VLOOKUP(A:A,Цены!A:C,3,0),"")</f>
        <v>7592.9</v>
      </c>
      <c r="E993" s="172"/>
      <c r="F993" s="46">
        <f t="shared" si="16"/>
        <v>0</v>
      </c>
    </row>
    <row r="994" spans="1:6" ht="12.75" x14ac:dyDescent="0.2">
      <c r="A994" s="170"/>
      <c r="B994" s="173" t="s">
        <v>267</v>
      </c>
      <c r="C994" s="172" t="str">
        <f>IF(A994&gt;0,IFERROR(VLOOKUP(A:A,Остатки!A:D,4,FALSE),"Нет"),"")</f>
        <v/>
      </c>
      <c r="D994" s="180" t="str">
        <f>IFERROR(VLOOKUP(A:A,Цены!A:C,3,0),"")</f>
        <v/>
      </c>
      <c r="E994" s="172"/>
      <c r="F994" s="46">
        <f t="shared" si="16"/>
        <v>0</v>
      </c>
    </row>
    <row r="995" spans="1:6" ht="12.75" x14ac:dyDescent="0.2">
      <c r="A995" s="170"/>
      <c r="B995" s="174" t="s">
        <v>268</v>
      </c>
      <c r="C995" s="172" t="str">
        <f>IF(A995&gt;0,IFERROR(VLOOKUP(A:A,Остатки!A:D,4,FALSE),"Нет"),"")</f>
        <v/>
      </c>
      <c r="D995" s="180" t="str">
        <f>IFERROR(VLOOKUP(A:A,Цены!A:C,3,0),"")</f>
        <v/>
      </c>
      <c r="E995" s="172"/>
      <c r="F995" s="46">
        <f t="shared" si="16"/>
        <v>0</v>
      </c>
    </row>
    <row r="996" spans="1:6" ht="12.75" x14ac:dyDescent="0.2">
      <c r="A996" s="170" t="s">
        <v>7571</v>
      </c>
      <c r="B996" s="175" t="s">
        <v>7572</v>
      </c>
      <c r="C996" s="172" t="str">
        <f>IF(A996&gt;0,IFERROR(VLOOKUP(A:A,Остатки!A:D,4,FALSE),"Нет"),"")</f>
        <v>Нет</v>
      </c>
      <c r="D996" s="180">
        <f>IFERROR(VLOOKUP(A:A,Цены!A:C,3,0),"")</f>
        <v>801.81</v>
      </c>
      <c r="E996" s="172"/>
      <c r="F996" s="46">
        <f t="shared" si="16"/>
        <v>0</v>
      </c>
    </row>
    <row r="997" spans="1:6" ht="25.5" x14ac:dyDescent="0.2">
      <c r="A997" s="170" t="s">
        <v>7573</v>
      </c>
      <c r="B997" s="175" t="s">
        <v>7574</v>
      </c>
      <c r="C997" s="172" t="str">
        <f>IF(A997&gt;0,IFERROR(VLOOKUP(A:A,Остатки!A:D,4,FALSE),"Нет"),"")</f>
        <v>Нет</v>
      </c>
      <c r="D997" s="180">
        <f>IFERROR(VLOOKUP(A:A,Цены!A:C,3,0),"")</f>
        <v>518.46</v>
      </c>
      <c r="E997" s="172"/>
      <c r="F997" s="46">
        <f t="shared" si="16"/>
        <v>0</v>
      </c>
    </row>
    <row r="998" spans="1:6" ht="12.75" x14ac:dyDescent="0.2">
      <c r="A998" s="170" t="s">
        <v>7575</v>
      </c>
      <c r="B998" s="175" t="s">
        <v>7576</v>
      </c>
      <c r="C998" s="172" t="str">
        <f>IF(A998&gt;0,IFERROR(VLOOKUP(A:A,Остатки!A:D,4,FALSE),"Нет"),"")</f>
        <v>Нет</v>
      </c>
      <c r="D998" s="180">
        <f>IFERROR(VLOOKUP(A:A,Цены!A:C,3,0),"")</f>
        <v>36.08</v>
      </c>
      <c r="E998" s="172"/>
      <c r="F998" s="46">
        <f t="shared" si="16"/>
        <v>0</v>
      </c>
    </row>
    <row r="999" spans="1:6" ht="12.75" x14ac:dyDescent="0.2">
      <c r="A999" s="170" t="s">
        <v>7577</v>
      </c>
      <c r="B999" s="175" t="s">
        <v>7578</v>
      </c>
      <c r="C999" s="172" t="str">
        <f>IF(A999&gt;0,IFERROR(VLOOKUP(A:A,Остатки!A:D,4,FALSE),"Нет"),"")</f>
        <v>Нет</v>
      </c>
      <c r="D999" s="180">
        <f>IFERROR(VLOOKUP(A:A,Цены!A:C,3,0),"")</f>
        <v>4507.3</v>
      </c>
      <c r="E999" s="172"/>
      <c r="F999" s="46">
        <f t="shared" si="16"/>
        <v>0</v>
      </c>
    </row>
    <row r="1000" spans="1:6" ht="12.75" x14ac:dyDescent="0.2">
      <c r="A1000" s="170" t="s">
        <v>7579</v>
      </c>
      <c r="B1000" s="175" t="s">
        <v>7580</v>
      </c>
      <c r="C1000" s="172" t="str">
        <f>IF(A1000&gt;0,IFERROR(VLOOKUP(A:A,Остатки!A:D,4,FALSE),"Нет"),"")</f>
        <v>Нет</v>
      </c>
      <c r="D1000" s="180">
        <f>IFERROR(VLOOKUP(A:A,Цены!A:C,3,0),"")</f>
        <v>4387.93</v>
      </c>
      <c r="E1000" s="172"/>
      <c r="F1000" s="46">
        <f t="shared" si="16"/>
        <v>0</v>
      </c>
    </row>
    <row r="1001" spans="1:6" ht="12.75" x14ac:dyDescent="0.2">
      <c r="A1001" s="170" t="s">
        <v>7581</v>
      </c>
      <c r="B1001" s="175" t="s">
        <v>7582</v>
      </c>
      <c r="C1001" s="172" t="str">
        <f>IF(A1001&gt;0,IFERROR(VLOOKUP(A:A,Остатки!A:D,4,FALSE),"Нет"),"")</f>
        <v>Нет</v>
      </c>
      <c r="D1001" s="180">
        <f>IFERROR(VLOOKUP(A:A,Цены!A:C,3,0),"")</f>
        <v>15140.72</v>
      </c>
      <c r="E1001" s="172"/>
      <c r="F1001" s="46">
        <f t="shared" si="16"/>
        <v>0</v>
      </c>
    </row>
    <row r="1002" spans="1:6" ht="12.75" x14ac:dyDescent="0.2">
      <c r="A1002" s="170" t="s">
        <v>7583</v>
      </c>
      <c r="B1002" s="175" t="s">
        <v>7584</v>
      </c>
      <c r="C1002" s="172" t="str">
        <f>IF(A1002&gt;0,IFERROR(VLOOKUP(A:A,Остатки!A:D,4,FALSE),"Нет"),"")</f>
        <v>Нет</v>
      </c>
      <c r="D1002" s="180">
        <f>IFERROR(VLOOKUP(A:A,Цены!A:C,3,0),"")</f>
        <v>615.32000000000005</v>
      </c>
      <c r="E1002" s="172"/>
      <c r="F1002" s="46">
        <f t="shared" si="16"/>
        <v>0</v>
      </c>
    </row>
    <row r="1003" spans="1:6" ht="12.75" x14ac:dyDescent="0.2">
      <c r="A1003" s="170" t="s">
        <v>7585</v>
      </c>
      <c r="B1003" s="175" t="s">
        <v>7586</v>
      </c>
      <c r="C1003" s="172" t="str">
        <f>IF(A1003&gt;0,IFERROR(VLOOKUP(A:A,Остатки!A:D,4,FALSE),"Нет"),"")</f>
        <v>Нет</v>
      </c>
      <c r="D1003" s="180">
        <f>IFERROR(VLOOKUP(A:A,Цены!A:C,3,0),"")</f>
        <v>2680.22</v>
      </c>
      <c r="E1003" s="172"/>
      <c r="F1003" s="46">
        <f t="shared" si="16"/>
        <v>0</v>
      </c>
    </row>
    <row r="1004" spans="1:6" ht="12.75" x14ac:dyDescent="0.2">
      <c r="A1004" s="170" t="s">
        <v>7587</v>
      </c>
      <c r="B1004" s="175" t="s">
        <v>7588</v>
      </c>
      <c r="C1004" s="172" t="str">
        <f>IF(A1004&gt;0,IFERROR(VLOOKUP(A:A,Остатки!A:D,4,FALSE),"Нет"),"")</f>
        <v>Нет</v>
      </c>
      <c r="D1004" s="180">
        <f>IFERROR(VLOOKUP(A:A,Цены!A:C,3,0),"")</f>
        <v>1810.83</v>
      </c>
      <c r="E1004" s="172"/>
      <c r="F1004" s="46">
        <f t="shared" si="16"/>
        <v>0</v>
      </c>
    </row>
    <row r="1005" spans="1:6" ht="12.75" x14ac:dyDescent="0.2">
      <c r="A1005" s="170" t="s">
        <v>7589</v>
      </c>
      <c r="B1005" s="175" t="s">
        <v>7590</v>
      </c>
      <c r="C1005" s="172" t="str">
        <f>IF(A1005&gt;0,IFERROR(VLOOKUP(A:A,Остатки!A:D,4,FALSE),"Нет"),"")</f>
        <v>Нет</v>
      </c>
      <c r="D1005" s="180">
        <f>IFERROR(VLOOKUP(A:A,Цены!A:C,3,0),"")</f>
        <v>2172.2600000000002</v>
      </c>
      <c r="E1005" s="172"/>
      <c r="F1005" s="46">
        <f t="shared" si="16"/>
        <v>0</v>
      </c>
    </row>
    <row r="1006" spans="1:6" ht="12.75" x14ac:dyDescent="0.2">
      <c r="A1006" s="170" t="s">
        <v>7591</v>
      </c>
      <c r="B1006" s="175" t="s">
        <v>7592</v>
      </c>
      <c r="C1006" s="172" t="str">
        <f>IF(A1006&gt;0,IFERROR(VLOOKUP(A:A,Остатки!A:D,4,FALSE),"Нет"),"")</f>
        <v>Нет</v>
      </c>
      <c r="D1006" s="180">
        <f>IFERROR(VLOOKUP(A:A,Цены!A:C,3,0),"")</f>
        <v>1756.67</v>
      </c>
      <c r="E1006" s="172"/>
      <c r="F1006" s="46">
        <f t="shared" si="16"/>
        <v>0</v>
      </c>
    </row>
    <row r="1007" spans="1:6" ht="12.75" x14ac:dyDescent="0.2">
      <c r="A1007" s="170" t="s">
        <v>7593</v>
      </c>
      <c r="B1007" s="175" t="s">
        <v>7594</v>
      </c>
      <c r="C1007" s="172" t="str">
        <f>IF(A1007&gt;0,IFERROR(VLOOKUP(A:A,Остатки!A:D,4,FALSE),"Нет"),"")</f>
        <v>Нет</v>
      </c>
      <c r="D1007" s="180">
        <f>IFERROR(VLOOKUP(A:A,Цены!A:C,3,0),"")</f>
        <v>1756.67</v>
      </c>
      <c r="E1007" s="172"/>
      <c r="F1007" s="46">
        <f t="shared" si="16"/>
        <v>0</v>
      </c>
    </row>
    <row r="1008" spans="1:6" ht="12.75" x14ac:dyDescent="0.2">
      <c r="A1008" s="170" t="s">
        <v>7595</v>
      </c>
      <c r="B1008" s="175" t="s">
        <v>7596</v>
      </c>
      <c r="C1008" s="172" t="str">
        <f>IF(A1008&gt;0,IFERROR(VLOOKUP(A:A,Остатки!A:D,4,FALSE),"Нет"),"")</f>
        <v>Нет</v>
      </c>
      <c r="D1008" s="180">
        <f>IFERROR(VLOOKUP(A:A,Цены!A:C,3,0),"")</f>
        <v>2632.47</v>
      </c>
      <c r="E1008" s="172"/>
      <c r="F1008" s="46">
        <f t="shared" si="16"/>
        <v>0</v>
      </c>
    </row>
    <row r="1009" spans="1:6" ht="12.75" x14ac:dyDescent="0.2">
      <c r="A1009" s="190" t="s">
        <v>34359</v>
      </c>
      <c r="B1009" s="191" t="s">
        <v>34360</v>
      </c>
      <c r="C1009" s="172" t="str">
        <f>IF(A1009&gt;0,IFERROR(VLOOKUP(A:A,Остатки!A:D,4,FALSE),"Нет"),"")</f>
        <v>Нет</v>
      </c>
      <c r="D1009" s="180">
        <f>IFERROR(VLOOKUP(A:A,Цены!A:C,3,0),"")</f>
        <v>1002.66</v>
      </c>
      <c r="E1009" s="172"/>
      <c r="F1009" s="46">
        <f t="shared" si="16"/>
        <v>0</v>
      </c>
    </row>
    <row r="1010" spans="1:6" ht="12.75" x14ac:dyDescent="0.2">
      <c r="A1010" s="170" t="s">
        <v>7597</v>
      </c>
      <c r="B1010" s="175" t="s">
        <v>7598</v>
      </c>
      <c r="C1010" s="172" t="str">
        <f>IF(A1010&gt;0,IFERROR(VLOOKUP(A:A,Остатки!A:D,4,FALSE),"Нет"),"")</f>
        <v>Нет</v>
      </c>
      <c r="D1010" s="180">
        <f>IFERROR(VLOOKUP(A:A,Цены!A:C,3,0),"")</f>
        <v>3425.26</v>
      </c>
      <c r="E1010" s="172"/>
      <c r="F1010" s="46">
        <f t="shared" si="16"/>
        <v>0</v>
      </c>
    </row>
    <row r="1011" spans="1:6" ht="12.75" x14ac:dyDescent="0.2">
      <c r="A1011" s="170" t="s">
        <v>7599</v>
      </c>
      <c r="B1011" s="175" t="s">
        <v>7600</v>
      </c>
      <c r="C1011" s="172" t="str">
        <f>IF(A1011&gt;0,IFERROR(VLOOKUP(A:A,Остатки!A:D,4,FALSE),"Нет"),"")</f>
        <v>Нет</v>
      </c>
      <c r="D1011" s="180">
        <f>IFERROR(VLOOKUP(A:A,Цены!A:C,3,0),"")</f>
        <v>14760.56</v>
      </c>
      <c r="E1011" s="172"/>
      <c r="F1011" s="46">
        <f t="shared" si="16"/>
        <v>0</v>
      </c>
    </row>
    <row r="1012" spans="1:6" ht="12.75" x14ac:dyDescent="0.2">
      <c r="A1012" s="170" t="s">
        <v>7601</v>
      </c>
      <c r="B1012" s="175" t="s">
        <v>7602</v>
      </c>
      <c r="C1012" s="172" t="str">
        <f>IF(A1012&gt;0,IFERROR(VLOOKUP(A:A,Остатки!A:D,4,FALSE),"Нет"),"")</f>
        <v>Нет</v>
      </c>
      <c r="D1012" s="180">
        <f>IFERROR(VLOOKUP(A:A,Цены!A:C,3,0),"")</f>
        <v>5594.55</v>
      </c>
      <c r="E1012" s="172"/>
      <c r="F1012" s="46">
        <f t="shared" si="16"/>
        <v>0</v>
      </c>
    </row>
    <row r="1013" spans="1:6" ht="12.75" x14ac:dyDescent="0.2">
      <c r="A1013" s="170"/>
      <c r="B1013" s="174" t="s">
        <v>279</v>
      </c>
      <c r="C1013" s="172" t="str">
        <f>IF(A1013&gt;0,IFERROR(VLOOKUP(A:A,Остатки!A:D,4,FALSE),"Нет"),"")</f>
        <v/>
      </c>
      <c r="D1013" s="180" t="str">
        <f>IFERROR(VLOOKUP(A:A,Цены!A:C,3,0),"")</f>
        <v/>
      </c>
      <c r="E1013" s="172"/>
      <c r="F1013" s="46">
        <f t="shared" si="16"/>
        <v>0</v>
      </c>
    </row>
    <row r="1014" spans="1:6" ht="12.75" x14ac:dyDescent="0.2">
      <c r="A1014" s="170" t="s">
        <v>7603</v>
      </c>
      <c r="B1014" s="175" t="s">
        <v>7604</v>
      </c>
      <c r="C1014" s="172" t="str">
        <f>IF(A1014&gt;0,IFERROR(VLOOKUP(A:A,Остатки!A:D,4,FALSE),"Нет"),"")</f>
        <v>Нет</v>
      </c>
      <c r="D1014" s="180">
        <f>IFERROR(VLOOKUP(A:A,Цены!A:C,3,0),"")</f>
        <v>3715.37</v>
      </c>
      <c r="E1014" s="172"/>
      <c r="F1014" s="46">
        <f t="shared" si="16"/>
        <v>0</v>
      </c>
    </row>
    <row r="1015" spans="1:6" ht="12.75" x14ac:dyDescent="0.2">
      <c r="A1015" s="170" t="s">
        <v>7605</v>
      </c>
      <c r="B1015" s="175" t="s">
        <v>7606</v>
      </c>
      <c r="C1015" s="172" t="str">
        <f>IF(A1015&gt;0,IFERROR(VLOOKUP(A:A,Остатки!A:D,4,FALSE),"Нет"),"")</f>
        <v>Нет</v>
      </c>
      <c r="D1015" s="180">
        <f>IFERROR(VLOOKUP(A:A,Цены!A:C,3,0),"")</f>
        <v>1199.1099999999999</v>
      </c>
      <c r="E1015" s="172"/>
      <c r="F1015" s="46">
        <f t="shared" si="16"/>
        <v>0</v>
      </c>
    </row>
    <row r="1016" spans="1:6" ht="12.75" x14ac:dyDescent="0.2">
      <c r="A1016" s="170"/>
      <c r="B1016" s="174" t="s">
        <v>291</v>
      </c>
      <c r="C1016" s="172" t="str">
        <f>IF(A1016&gt;0,IFERROR(VLOOKUP(A:A,Остатки!A:D,4,FALSE),"Нет"),"")</f>
        <v/>
      </c>
      <c r="D1016" s="180" t="str">
        <f>IFERROR(VLOOKUP(A:A,Цены!A:C,3,0),"")</f>
        <v/>
      </c>
      <c r="E1016" s="172"/>
      <c r="F1016" s="46">
        <f t="shared" si="16"/>
        <v>0</v>
      </c>
    </row>
    <row r="1017" spans="1:6" ht="12.75" x14ac:dyDescent="0.2">
      <c r="A1017" s="170" t="s">
        <v>7607</v>
      </c>
      <c r="B1017" s="175" t="s">
        <v>7608</v>
      </c>
      <c r="C1017" s="172" t="str">
        <f>IF(A1017&gt;0,IFERROR(VLOOKUP(A:A,Остатки!A:D,4,FALSE),"Нет"),"")</f>
        <v>Нет</v>
      </c>
      <c r="D1017" s="180">
        <f>IFERROR(VLOOKUP(A:A,Цены!A:C,3,0),"")</f>
        <v>3463.99</v>
      </c>
      <c r="E1017" s="172"/>
      <c r="F1017" s="46">
        <f t="shared" si="16"/>
        <v>0</v>
      </c>
    </row>
    <row r="1018" spans="1:6" ht="12.75" x14ac:dyDescent="0.2">
      <c r="A1018" s="170" t="s">
        <v>7609</v>
      </c>
      <c r="B1018" s="175" t="s">
        <v>7610</v>
      </c>
      <c r="C1018" s="172" t="str">
        <f>IF(A1018&gt;0,IFERROR(VLOOKUP(A:A,Остатки!A:D,4,FALSE),"Нет"),"")</f>
        <v>Нет</v>
      </c>
      <c r="D1018" s="180">
        <f>IFERROR(VLOOKUP(A:A,Цены!A:C,3,0),"")</f>
        <v>5255.24</v>
      </c>
      <c r="E1018" s="172"/>
      <c r="F1018" s="46">
        <f t="shared" si="16"/>
        <v>0</v>
      </c>
    </row>
    <row r="1019" spans="1:6" ht="11.1" customHeight="1" x14ac:dyDescent="0.2"/>
    <row r="1020" spans="1:6" ht="11.1" customHeight="1" x14ac:dyDescent="0.2"/>
    <row r="1021" spans="1:6" ht="11.1" customHeight="1" x14ac:dyDescent="0.2"/>
  </sheetData>
  <mergeCells count="3">
    <mergeCell ref="A1:B1"/>
    <mergeCell ref="C1:E1"/>
    <mergeCell ref="D2:E2"/>
  </mergeCells>
  <hyperlinks>
    <hyperlink ref="C1:E1" location="Условия!R31C2" display="Посмотреть общую сумму заказа" xr:uid="{D5838DD3-4E59-4927-9B98-04C97D7489FC}"/>
  </hyperlink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1">
    <tabColor theme="8" tint="0.39997558519241921"/>
    <outlinePr summaryBelow="0"/>
  </sheetPr>
  <dimension ref="A1:F168"/>
  <sheetViews>
    <sheetView workbookViewId="0">
      <selection activeCell="I11" sqref="I11"/>
    </sheetView>
  </sheetViews>
  <sheetFormatPr defaultColWidth="10.5" defaultRowHeight="12.75" x14ac:dyDescent="0.2"/>
  <cols>
    <col min="1" max="1" width="16.1640625" style="64" bestFit="1" customWidth="1"/>
    <col min="2" max="2" width="100.83203125" style="64" customWidth="1"/>
    <col min="3" max="3" width="16.5" style="46" bestFit="1" customWidth="1"/>
    <col min="4" max="4" width="22.5" style="96" bestFit="1" customWidth="1"/>
    <col min="5" max="5" width="13" style="46" bestFit="1" customWidth="1"/>
    <col min="6" max="6" width="6.5" style="46" hidden="1" customWidth="1"/>
    <col min="7" max="16384" width="10.5" style="46"/>
  </cols>
  <sheetData>
    <row r="1" spans="1:6" ht="21" customHeight="1" x14ac:dyDescent="0.2">
      <c r="A1" s="227" t="s">
        <v>51550</v>
      </c>
      <c r="B1" s="227"/>
      <c r="C1" s="228" t="s">
        <v>8720</v>
      </c>
      <c r="D1" s="229"/>
      <c r="E1" s="229"/>
    </row>
    <row r="2" spans="1:6" s="64" customFormat="1" ht="33" customHeight="1" x14ac:dyDescent="0.2">
      <c r="C2" s="167" t="s">
        <v>3782</v>
      </c>
      <c r="D2" s="230">
        <f>SUM(F:F)</f>
        <v>0</v>
      </c>
      <c r="E2" s="231"/>
      <c r="F2" s="46"/>
    </row>
    <row r="3" spans="1:6" ht="16.5" thickBot="1" x14ac:dyDescent="0.25">
      <c r="A3" s="59" t="s">
        <v>2</v>
      </c>
      <c r="B3" s="60" t="s">
        <v>3</v>
      </c>
      <c r="C3" s="60" t="s">
        <v>8539</v>
      </c>
      <c r="D3" s="61" t="s">
        <v>1</v>
      </c>
      <c r="E3" s="62" t="s">
        <v>3781</v>
      </c>
    </row>
    <row r="4" spans="1:6" ht="13.5" thickTop="1" x14ac:dyDescent="0.2">
      <c r="A4" s="168" t="s">
        <v>12167</v>
      </c>
      <c r="B4" s="168"/>
      <c r="C4" s="199"/>
      <c r="D4" s="180" t="str">
        <f>IFERROR(VLOOKUP(A:A,Цены!A:C,3,0),"")</f>
        <v/>
      </c>
      <c r="E4" s="169"/>
      <c r="F4" s="46">
        <f t="shared" ref="F4:F35" si="0">IFERROR(D4*E4,0)</f>
        <v>0</v>
      </c>
    </row>
    <row r="5" spans="1:6" x14ac:dyDescent="0.2">
      <c r="A5" s="170"/>
      <c r="B5" s="171" t="s">
        <v>298</v>
      </c>
      <c r="C5" s="172" t="str">
        <f>IF(A5&gt;0,IFERROR(VLOOKUP(A:A,Остатки!A:D,4,FALSE),"Нет"),"")</f>
        <v/>
      </c>
      <c r="D5" s="180" t="str">
        <f>IFERROR(VLOOKUP(A:A,Цены!A:C,3,0),"")</f>
        <v/>
      </c>
      <c r="E5" s="169"/>
      <c r="F5" s="46">
        <f t="shared" si="0"/>
        <v>0</v>
      </c>
    </row>
    <row r="6" spans="1:6" x14ac:dyDescent="0.2">
      <c r="A6" s="170"/>
      <c r="B6" s="173" t="s">
        <v>299</v>
      </c>
      <c r="C6" s="172" t="str">
        <f>IF(A6&gt;0,IFERROR(VLOOKUP(A:A,Остатки!A:D,4,FALSE),"Нет"),"")</f>
        <v/>
      </c>
      <c r="D6" s="180" t="str">
        <f>IFERROR(VLOOKUP(A:A,Цены!A:C,3,0),"")</f>
        <v/>
      </c>
      <c r="E6" s="169"/>
      <c r="F6" s="46">
        <f t="shared" si="0"/>
        <v>0</v>
      </c>
    </row>
    <row r="7" spans="1:6" x14ac:dyDescent="0.2">
      <c r="A7" s="170"/>
      <c r="B7" s="174" t="s">
        <v>300</v>
      </c>
      <c r="C7" s="172" t="str">
        <f>IF(A7&gt;0,IFERROR(VLOOKUP(A:A,Остатки!A:D,4,FALSE),"Нет"),"")</f>
        <v/>
      </c>
      <c r="D7" s="180" t="str">
        <f>IFERROR(VLOOKUP(A:A,Цены!A:C,3,0),"")</f>
        <v/>
      </c>
      <c r="E7" s="169"/>
      <c r="F7" s="46">
        <f t="shared" si="0"/>
        <v>0</v>
      </c>
    </row>
    <row r="8" spans="1:6" x14ac:dyDescent="0.2">
      <c r="A8" s="170" t="s">
        <v>12168</v>
      </c>
      <c r="B8" s="175" t="s">
        <v>12169</v>
      </c>
      <c r="C8" s="172" t="str">
        <f>IF(A8&gt;0,IFERROR(VLOOKUP(A:A,Остатки!A:D,4,FALSE),"Нет"),"")</f>
        <v>Нет</v>
      </c>
      <c r="D8" s="180">
        <f>IFERROR(VLOOKUP(A:A,Цены!A:C,3,0),"")</f>
        <v>391.65</v>
      </c>
      <c r="E8" s="172"/>
      <c r="F8" s="46">
        <f t="shared" si="0"/>
        <v>0</v>
      </c>
    </row>
    <row r="9" spans="1:6" x14ac:dyDescent="0.2">
      <c r="A9" s="170" t="s">
        <v>12170</v>
      </c>
      <c r="B9" s="175" t="s">
        <v>12171</v>
      </c>
      <c r="C9" s="172" t="str">
        <f>IF(A9&gt;0,IFERROR(VLOOKUP(A:A,Остатки!A:D,4,FALSE),"Нет"),"")</f>
        <v>Нет</v>
      </c>
      <c r="D9" s="180">
        <f>IFERROR(VLOOKUP(A:A,Цены!A:C,3,0),"")</f>
        <v>430.5</v>
      </c>
      <c r="E9" s="172"/>
      <c r="F9" s="46">
        <f t="shared" si="0"/>
        <v>0</v>
      </c>
    </row>
    <row r="10" spans="1:6" x14ac:dyDescent="0.2">
      <c r="A10" s="170" t="s">
        <v>12172</v>
      </c>
      <c r="B10" s="175" t="s">
        <v>12173</v>
      </c>
      <c r="C10" s="172" t="str">
        <f>IF(A10&gt;0,IFERROR(VLOOKUP(A:A,Остатки!A:D,4,FALSE),"Нет"),"")</f>
        <v>Нет</v>
      </c>
      <c r="D10" s="180">
        <f>IFERROR(VLOOKUP(A:A,Цены!A:C,3,0),"")</f>
        <v>339.15</v>
      </c>
      <c r="E10" s="172"/>
      <c r="F10" s="46">
        <f t="shared" si="0"/>
        <v>0</v>
      </c>
    </row>
    <row r="11" spans="1:6" x14ac:dyDescent="0.2">
      <c r="A11" s="170" t="s">
        <v>12174</v>
      </c>
      <c r="B11" s="175" t="s">
        <v>12175</v>
      </c>
      <c r="C11" s="172" t="str">
        <f>IF(A11&gt;0,IFERROR(VLOOKUP(A:A,Остатки!A:D,4,FALSE),"Нет"),"")</f>
        <v>Нет</v>
      </c>
      <c r="D11" s="180">
        <f>IFERROR(VLOOKUP(A:A,Цены!A:C,3,0),"")</f>
        <v>339.15</v>
      </c>
      <c r="E11" s="172"/>
      <c r="F11" s="46">
        <f t="shared" si="0"/>
        <v>0</v>
      </c>
    </row>
    <row r="12" spans="1:6" x14ac:dyDescent="0.2">
      <c r="A12" s="170" t="s">
        <v>12176</v>
      </c>
      <c r="B12" s="175" t="s">
        <v>12177</v>
      </c>
      <c r="C12" s="172" t="str">
        <f>IF(A12&gt;0,IFERROR(VLOOKUP(A:A,Остатки!A:D,4,FALSE),"Нет"),"")</f>
        <v>Нет</v>
      </c>
      <c r="D12" s="180">
        <f>IFERROR(VLOOKUP(A:A,Цены!A:C,3,0),"")</f>
        <v>634.20000000000005</v>
      </c>
      <c r="E12" s="172"/>
      <c r="F12" s="46">
        <f t="shared" si="0"/>
        <v>0</v>
      </c>
    </row>
    <row r="13" spans="1:6" x14ac:dyDescent="0.2">
      <c r="A13" s="170" t="s">
        <v>12178</v>
      </c>
      <c r="B13" s="175" t="s">
        <v>12179</v>
      </c>
      <c r="C13" s="172" t="str">
        <f>IF(A13&gt;0,IFERROR(VLOOKUP(A:A,Остатки!A:D,4,FALSE),"Нет"),"")</f>
        <v>Нет</v>
      </c>
      <c r="D13" s="180">
        <f>IFERROR(VLOOKUP(A:A,Цены!A:C,3,0),"")</f>
        <v>634.20000000000005</v>
      </c>
      <c r="E13" s="172"/>
      <c r="F13" s="46">
        <f t="shared" si="0"/>
        <v>0</v>
      </c>
    </row>
    <row r="14" spans="1:6" x14ac:dyDescent="0.2">
      <c r="A14" s="170" t="s">
        <v>12180</v>
      </c>
      <c r="B14" s="175" t="s">
        <v>12181</v>
      </c>
      <c r="C14" s="172" t="str">
        <f>IF(A14&gt;0,IFERROR(VLOOKUP(A:A,Остатки!A:D,4,FALSE),"Нет"),"")</f>
        <v>Нет</v>
      </c>
      <c r="D14" s="180">
        <f>IFERROR(VLOOKUP(A:A,Цены!A:C,3,0),"")</f>
        <v>634.20000000000005</v>
      </c>
      <c r="E14" s="172"/>
      <c r="F14" s="46">
        <f t="shared" si="0"/>
        <v>0</v>
      </c>
    </row>
    <row r="15" spans="1:6" x14ac:dyDescent="0.2">
      <c r="A15" s="170" t="s">
        <v>12182</v>
      </c>
      <c r="B15" s="175" t="s">
        <v>12183</v>
      </c>
      <c r="C15" s="172" t="str">
        <f>IF(A15&gt;0,IFERROR(VLOOKUP(A:A,Остатки!A:D,4,FALSE),"Нет"),"")</f>
        <v>Нет</v>
      </c>
      <c r="D15" s="180">
        <f>IFERROR(VLOOKUP(A:A,Цены!A:C,3,0),"")</f>
        <v>391.65</v>
      </c>
      <c r="E15" s="172"/>
      <c r="F15" s="46">
        <f t="shared" si="0"/>
        <v>0</v>
      </c>
    </row>
    <row r="16" spans="1:6" x14ac:dyDescent="0.2">
      <c r="A16" s="170" t="s">
        <v>12184</v>
      </c>
      <c r="B16" s="175" t="s">
        <v>12185</v>
      </c>
      <c r="C16" s="172" t="str">
        <f>IF(A16&gt;0,IFERROR(VLOOKUP(A:A,Остатки!A:D,4,FALSE),"Нет"),"")</f>
        <v>Нет</v>
      </c>
      <c r="D16" s="180">
        <f>IFERROR(VLOOKUP(A:A,Цены!A:C,3,0),"")</f>
        <v>299.25</v>
      </c>
      <c r="E16" s="172"/>
      <c r="F16" s="46">
        <f t="shared" si="0"/>
        <v>0</v>
      </c>
    </row>
    <row r="17" spans="1:6" x14ac:dyDescent="0.2">
      <c r="A17" s="170" t="s">
        <v>12186</v>
      </c>
      <c r="B17" s="175" t="s">
        <v>12187</v>
      </c>
      <c r="C17" s="172" t="str">
        <f>IF(A17&gt;0,IFERROR(VLOOKUP(A:A,Остатки!A:D,4,FALSE),"Нет"),"")</f>
        <v>Нет</v>
      </c>
      <c r="D17" s="180">
        <f>IFERROR(VLOOKUP(A:A,Цены!A:C,3,0),"")</f>
        <v>658.35</v>
      </c>
      <c r="E17" s="172"/>
      <c r="F17" s="46">
        <f t="shared" si="0"/>
        <v>0</v>
      </c>
    </row>
    <row r="18" spans="1:6" x14ac:dyDescent="0.2">
      <c r="A18" s="170"/>
      <c r="B18" s="174" t="s">
        <v>1284</v>
      </c>
      <c r="C18" s="172" t="str">
        <f>IF(A18&gt;0,IFERROR(VLOOKUP(A:A,Остатки!A:D,4,FALSE),"Нет"),"")</f>
        <v/>
      </c>
      <c r="D18" s="180" t="str">
        <f>IFERROR(VLOOKUP(A:A,Цены!A:C,3,0),"")</f>
        <v/>
      </c>
      <c r="E18" s="172"/>
      <c r="F18" s="46">
        <f t="shared" si="0"/>
        <v>0</v>
      </c>
    </row>
    <row r="19" spans="1:6" x14ac:dyDescent="0.2">
      <c r="A19" s="170" t="s">
        <v>12188</v>
      </c>
      <c r="B19" s="175" t="s">
        <v>12189</v>
      </c>
      <c r="C19" s="172" t="str">
        <f>IF(A19&gt;0,IFERROR(VLOOKUP(A:A,Остатки!A:D,4,FALSE),"Нет"),"")</f>
        <v>Нет</v>
      </c>
      <c r="D19" s="180">
        <f>IFERROR(VLOOKUP(A:A,Цены!A:C,3,0),"")</f>
        <v>1376.55</v>
      </c>
      <c r="E19" s="172"/>
      <c r="F19" s="46">
        <f t="shared" si="0"/>
        <v>0</v>
      </c>
    </row>
    <row r="20" spans="1:6" x14ac:dyDescent="0.2">
      <c r="A20" s="170" t="s">
        <v>12190</v>
      </c>
      <c r="B20" s="175" t="s">
        <v>12191</v>
      </c>
      <c r="C20" s="172" t="str">
        <f>IF(A20&gt;0,IFERROR(VLOOKUP(A:A,Остатки!A:D,4,FALSE),"Нет"),"")</f>
        <v>Нет</v>
      </c>
      <c r="D20" s="180">
        <f>IFERROR(VLOOKUP(A:A,Цены!A:C,3,0),"")</f>
        <v>1081.5</v>
      </c>
      <c r="E20" s="172"/>
      <c r="F20" s="46">
        <f t="shared" si="0"/>
        <v>0</v>
      </c>
    </row>
    <row r="21" spans="1:6" x14ac:dyDescent="0.2">
      <c r="A21" s="170" t="s">
        <v>12192</v>
      </c>
      <c r="B21" s="175" t="s">
        <v>12193</v>
      </c>
      <c r="C21" s="172" t="str">
        <f>IF(A21&gt;0,IFERROR(VLOOKUP(A:A,Остатки!A:D,4,FALSE),"Нет"),"")</f>
        <v>Нет</v>
      </c>
      <c r="D21" s="180">
        <f>IFERROR(VLOOKUP(A:A,Цены!A:C,3,0),"")</f>
        <v>399</v>
      </c>
      <c r="E21" s="172"/>
      <c r="F21" s="46">
        <f t="shared" si="0"/>
        <v>0</v>
      </c>
    </row>
    <row r="22" spans="1:6" x14ac:dyDescent="0.2">
      <c r="A22" s="170" t="s">
        <v>12194</v>
      </c>
      <c r="B22" s="175" t="s">
        <v>12195</v>
      </c>
      <c r="C22" s="172" t="str">
        <f>IF(A22&gt;0,IFERROR(VLOOKUP(A:A,Остатки!A:D,4,FALSE),"Нет"),"")</f>
        <v>Нет</v>
      </c>
      <c r="D22" s="180">
        <f>IFERROR(VLOOKUP(A:A,Цены!A:C,3,0),"")</f>
        <v>525</v>
      </c>
      <c r="E22" s="172"/>
      <c r="F22" s="46">
        <f t="shared" si="0"/>
        <v>0</v>
      </c>
    </row>
    <row r="23" spans="1:6" x14ac:dyDescent="0.2">
      <c r="A23" s="170" t="s">
        <v>12196</v>
      </c>
      <c r="B23" s="175" t="s">
        <v>12197</v>
      </c>
      <c r="C23" s="172" t="str">
        <f>IF(A23&gt;0,IFERROR(VLOOKUP(A:A,Остатки!A:D,4,FALSE),"Нет"),"")</f>
        <v>Нет</v>
      </c>
      <c r="D23" s="180">
        <f>IFERROR(VLOOKUP(A:A,Цены!A:C,3,0),"")</f>
        <v>462</v>
      </c>
      <c r="E23" s="172"/>
      <c r="F23" s="46">
        <f t="shared" si="0"/>
        <v>0</v>
      </c>
    </row>
    <row r="24" spans="1:6" x14ac:dyDescent="0.2">
      <c r="A24" s="170" t="s">
        <v>12198</v>
      </c>
      <c r="B24" s="175" t="s">
        <v>12199</v>
      </c>
      <c r="C24" s="172" t="str">
        <f>IF(A24&gt;0,IFERROR(VLOOKUP(A:A,Остатки!A:D,4,FALSE),"Нет"),"")</f>
        <v>Нет</v>
      </c>
      <c r="D24" s="180">
        <f>IFERROR(VLOOKUP(A:A,Цены!A:C,3,0),"")</f>
        <v>462</v>
      </c>
      <c r="E24" s="172"/>
      <c r="F24" s="46">
        <f t="shared" si="0"/>
        <v>0</v>
      </c>
    </row>
    <row r="25" spans="1:6" x14ac:dyDescent="0.2">
      <c r="A25" s="170" t="s">
        <v>12200</v>
      </c>
      <c r="B25" s="175" t="s">
        <v>12201</v>
      </c>
      <c r="C25" s="172" t="str">
        <f>IF(A25&gt;0,IFERROR(VLOOKUP(A:A,Остатки!A:D,4,FALSE),"Нет"),"")</f>
        <v>Нет</v>
      </c>
      <c r="D25" s="180">
        <f>IFERROR(VLOOKUP(A:A,Цены!A:C,3,0),"")</f>
        <v>1333.5</v>
      </c>
      <c r="E25" s="172"/>
      <c r="F25" s="46">
        <f t="shared" si="0"/>
        <v>0</v>
      </c>
    </row>
    <row r="26" spans="1:6" x14ac:dyDescent="0.2">
      <c r="A26" s="170" t="s">
        <v>12202</v>
      </c>
      <c r="B26" s="175" t="s">
        <v>12203</v>
      </c>
      <c r="C26" s="172" t="str">
        <f>IF(A26&gt;0,IFERROR(VLOOKUP(A:A,Остатки!A:D,4,FALSE),"Нет"),"")</f>
        <v>Нет</v>
      </c>
      <c r="D26" s="180">
        <f>IFERROR(VLOOKUP(A:A,Цены!A:C,3,0),"")</f>
        <v>189</v>
      </c>
      <c r="E26" s="172"/>
      <c r="F26" s="46">
        <f t="shared" si="0"/>
        <v>0</v>
      </c>
    </row>
    <row r="27" spans="1:6" x14ac:dyDescent="0.2">
      <c r="A27" s="170" t="s">
        <v>12204</v>
      </c>
      <c r="B27" s="175" t="s">
        <v>12205</v>
      </c>
      <c r="C27" s="172" t="str">
        <f>IF(A27&gt;0,IFERROR(VLOOKUP(A:A,Остатки!A:D,4,FALSE),"Нет"),"")</f>
        <v>Нет</v>
      </c>
      <c r="D27" s="180">
        <f>IFERROR(VLOOKUP(A:A,Цены!A:C,3,0),"")</f>
        <v>658.35</v>
      </c>
      <c r="E27" s="172"/>
      <c r="F27" s="46">
        <f t="shared" si="0"/>
        <v>0</v>
      </c>
    </row>
    <row r="28" spans="1:6" x14ac:dyDescent="0.2">
      <c r="A28" s="170" t="s">
        <v>12206</v>
      </c>
      <c r="B28" s="175" t="s">
        <v>12207</v>
      </c>
      <c r="C28" s="172" t="str">
        <f>IF(A28&gt;0,IFERROR(VLOOKUP(A:A,Остатки!A:D,4,FALSE),"Нет"),"")</f>
        <v>Нет</v>
      </c>
      <c r="D28" s="180">
        <f>IFERROR(VLOOKUP(A:A,Цены!A:C,3,0),"")</f>
        <v>1086.75</v>
      </c>
      <c r="E28" s="172"/>
      <c r="F28" s="46">
        <f t="shared" si="0"/>
        <v>0</v>
      </c>
    </row>
    <row r="29" spans="1:6" x14ac:dyDescent="0.2">
      <c r="A29" s="170" t="s">
        <v>12208</v>
      </c>
      <c r="B29" s="175" t="s">
        <v>12209</v>
      </c>
      <c r="C29" s="172" t="str">
        <f>IF(A29&gt;0,IFERROR(VLOOKUP(A:A,Остатки!A:D,4,FALSE),"Нет"),"")</f>
        <v>Нет</v>
      </c>
      <c r="D29" s="180">
        <f>IFERROR(VLOOKUP(A:A,Цены!A:C,3,0),"")</f>
        <v>445.2</v>
      </c>
      <c r="E29" s="172"/>
      <c r="F29" s="46">
        <f t="shared" si="0"/>
        <v>0</v>
      </c>
    </row>
    <row r="30" spans="1:6" x14ac:dyDescent="0.2">
      <c r="A30" s="170" t="s">
        <v>12210</v>
      </c>
      <c r="B30" s="175" t="s">
        <v>12211</v>
      </c>
      <c r="C30" s="172" t="str">
        <f>IF(A30&gt;0,IFERROR(VLOOKUP(A:A,Остатки!A:D,4,FALSE),"Нет"),"")</f>
        <v>Нет</v>
      </c>
      <c r="D30" s="180">
        <f>IFERROR(VLOOKUP(A:A,Цены!A:C,3,0),"")</f>
        <v>445.2</v>
      </c>
      <c r="E30" s="172"/>
      <c r="F30" s="46">
        <f t="shared" si="0"/>
        <v>0</v>
      </c>
    </row>
    <row r="31" spans="1:6" x14ac:dyDescent="0.2">
      <c r="A31" s="170" t="s">
        <v>12212</v>
      </c>
      <c r="B31" s="175" t="s">
        <v>12213</v>
      </c>
      <c r="C31" s="172" t="str">
        <f>IF(A31&gt;0,IFERROR(VLOOKUP(A:A,Остатки!A:D,4,FALSE),"Нет"),"")</f>
        <v>В наличии</v>
      </c>
      <c r="D31" s="180">
        <f>IFERROR(VLOOKUP(A:A,Цены!A:C,3,0),"")</f>
        <v>1390.2</v>
      </c>
      <c r="E31" s="172"/>
      <c r="F31" s="46">
        <f t="shared" si="0"/>
        <v>0</v>
      </c>
    </row>
    <row r="32" spans="1:6" x14ac:dyDescent="0.2">
      <c r="A32" s="170" t="s">
        <v>12214</v>
      </c>
      <c r="B32" s="175" t="s">
        <v>12215</v>
      </c>
      <c r="C32" s="172" t="str">
        <f>IF(A32&gt;0,IFERROR(VLOOKUP(A:A,Остатки!A:D,4,FALSE),"Нет"),"")</f>
        <v>Нет</v>
      </c>
      <c r="D32" s="180">
        <f>IFERROR(VLOOKUP(A:A,Цены!A:C,3,0),"")</f>
        <v>1182.3</v>
      </c>
      <c r="E32" s="172"/>
      <c r="F32" s="46">
        <f t="shared" si="0"/>
        <v>0</v>
      </c>
    </row>
    <row r="33" spans="1:6" x14ac:dyDescent="0.2">
      <c r="A33" s="170" t="s">
        <v>12216</v>
      </c>
      <c r="B33" s="175" t="s">
        <v>12217</v>
      </c>
      <c r="C33" s="172" t="str">
        <f>IF(A33&gt;0,IFERROR(VLOOKUP(A:A,Остатки!A:D,4,FALSE),"Нет"),"")</f>
        <v>Нет</v>
      </c>
      <c r="D33" s="180">
        <f>IFERROR(VLOOKUP(A:A,Цены!A:C,3,0),"")</f>
        <v>840</v>
      </c>
      <c r="E33" s="172"/>
      <c r="F33" s="46">
        <f t="shared" si="0"/>
        <v>0</v>
      </c>
    </row>
    <row r="34" spans="1:6" x14ac:dyDescent="0.2">
      <c r="A34" s="170" t="s">
        <v>12218</v>
      </c>
      <c r="B34" s="175" t="s">
        <v>12219</v>
      </c>
      <c r="C34" s="172" t="str">
        <f>IF(A34&gt;0,IFERROR(VLOOKUP(A:A,Остатки!A:D,4,FALSE),"Нет"),"")</f>
        <v>Нет</v>
      </c>
      <c r="D34" s="180">
        <f>IFERROR(VLOOKUP(A:A,Цены!A:C,3,0),"")</f>
        <v>4725</v>
      </c>
      <c r="E34" s="172"/>
      <c r="F34" s="46">
        <f t="shared" si="0"/>
        <v>0</v>
      </c>
    </row>
    <row r="35" spans="1:6" x14ac:dyDescent="0.2">
      <c r="A35" s="170" t="s">
        <v>12220</v>
      </c>
      <c r="B35" s="175" t="s">
        <v>12221</v>
      </c>
      <c r="C35" s="172" t="str">
        <f>IF(A35&gt;0,IFERROR(VLOOKUP(A:A,Остатки!A:D,4,FALSE),"Нет"),"")</f>
        <v>Нет</v>
      </c>
      <c r="D35" s="180">
        <f>IFERROR(VLOOKUP(A:A,Цены!A:C,3,0),"")</f>
        <v>354.9</v>
      </c>
      <c r="E35" s="172"/>
      <c r="F35" s="46">
        <f t="shared" si="0"/>
        <v>0</v>
      </c>
    </row>
    <row r="36" spans="1:6" x14ac:dyDescent="0.2">
      <c r="A36" s="170" t="s">
        <v>12222</v>
      </c>
      <c r="B36" s="175" t="s">
        <v>12223</v>
      </c>
      <c r="C36" s="172" t="str">
        <f>IF(A36&gt;0,IFERROR(VLOOKUP(A:A,Остатки!A:D,4,FALSE),"Нет"),"")</f>
        <v>Нет</v>
      </c>
      <c r="D36" s="180">
        <f>IFERROR(VLOOKUP(A:A,Цены!A:C,3,0),"")</f>
        <v>354.9</v>
      </c>
      <c r="E36" s="172"/>
      <c r="F36" s="46">
        <f t="shared" ref="F36:F61" si="1">IFERROR(D36*E36,0)</f>
        <v>0</v>
      </c>
    </row>
    <row r="37" spans="1:6" x14ac:dyDescent="0.2">
      <c r="A37" s="170" t="s">
        <v>12224</v>
      </c>
      <c r="B37" s="175" t="s">
        <v>12225</v>
      </c>
      <c r="C37" s="172" t="str">
        <f>IF(A37&gt;0,IFERROR(VLOOKUP(A:A,Остатки!A:D,4,FALSE),"Нет"),"")</f>
        <v>Нет</v>
      </c>
      <c r="D37" s="180">
        <f>IFERROR(VLOOKUP(A:A,Цены!A:C,3,0),"")</f>
        <v>2257.5</v>
      </c>
      <c r="E37" s="172"/>
      <c r="F37" s="46">
        <f t="shared" si="1"/>
        <v>0</v>
      </c>
    </row>
    <row r="38" spans="1:6" x14ac:dyDescent="0.2">
      <c r="A38" s="170" t="s">
        <v>12226</v>
      </c>
      <c r="B38" s="175" t="s">
        <v>12227</v>
      </c>
      <c r="C38" s="172" t="str">
        <f>IF(A38&gt;0,IFERROR(VLOOKUP(A:A,Остатки!A:D,4,FALSE),"Нет"),"")</f>
        <v>Нет</v>
      </c>
      <c r="D38" s="180">
        <f>IFERROR(VLOOKUP(A:A,Цены!A:C,3,0),"")</f>
        <v>4798.5</v>
      </c>
      <c r="E38" s="172"/>
      <c r="F38" s="46">
        <f t="shared" si="1"/>
        <v>0</v>
      </c>
    </row>
    <row r="39" spans="1:6" x14ac:dyDescent="0.2">
      <c r="A39" s="170" t="s">
        <v>12228</v>
      </c>
      <c r="B39" s="175" t="s">
        <v>12229</v>
      </c>
      <c r="C39" s="172" t="str">
        <f>IF(A39&gt;0,IFERROR(VLOOKUP(A:A,Остатки!A:D,4,FALSE),"Нет"),"")</f>
        <v>Нет</v>
      </c>
      <c r="D39" s="180">
        <f>IFERROR(VLOOKUP(A:A,Цены!A:C,3,0),"")</f>
        <v>7156.8</v>
      </c>
      <c r="E39" s="172"/>
      <c r="F39" s="46">
        <f t="shared" si="1"/>
        <v>0</v>
      </c>
    </row>
    <row r="40" spans="1:6" x14ac:dyDescent="0.2">
      <c r="A40" s="170" t="s">
        <v>12230</v>
      </c>
      <c r="B40" s="175" t="s">
        <v>12231</v>
      </c>
      <c r="C40" s="172" t="str">
        <f>IF(A40&gt;0,IFERROR(VLOOKUP(A:A,Остатки!A:D,4,FALSE),"Нет"),"")</f>
        <v>Нет</v>
      </c>
      <c r="D40" s="180">
        <f>IFERROR(VLOOKUP(A:A,Цены!A:C,3,0),"")</f>
        <v>1785</v>
      </c>
      <c r="E40" s="172"/>
      <c r="F40" s="46">
        <f t="shared" si="1"/>
        <v>0</v>
      </c>
    </row>
    <row r="41" spans="1:6" x14ac:dyDescent="0.2">
      <c r="A41" s="170" t="s">
        <v>12232</v>
      </c>
      <c r="B41" s="175" t="s">
        <v>12233</v>
      </c>
      <c r="C41" s="172" t="str">
        <f>IF(A41&gt;0,IFERROR(VLOOKUP(A:A,Остатки!A:D,4,FALSE),"Нет"),"")</f>
        <v>Нет</v>
      </c>
      <c r="D41" s="180">
        <f>IFERROR(VLOOKUP(A:A,Цены!A:C,3,0),"")</f>
        <v>3412.5</v>
      </c>
      <c r="E41" s="172"/>
      <c r="F41" s="46">
        <f t="shared" si="1"/>
        <v>0</v>
      </c>
    </row>
    <row r="42" spans="1:6" x14ac:dyDescent="0.2">
      <c r="A42" s="170" t="s">
        <v>12234</v>
      </c>
      <c r="B42" s="175" t="s">
        <v>12235</v>
      </c>
      <c r="C42" s="172" t="str">
        <f>IF(A42&gt;0,IFERROR(VLOOKUP(A:A,Остатки!A:D,4,FALSE),"Нет"),"")</f>
        <v>Нет</v>
      </c>
      <c r="D42" s="180">
        <f>IFERROR(VLOOKUP(A:A,Цены!A:C,3,0),"")</f>
        <v>1785</v>
      </c>
      <c r="E42" s="172"/>
      <c r="F42" s="46">
        <f t="shared" si="1"/>
        <v>0</v>
      </c>
    </row>
    <row r="43" spans="1:6" x14ac:dyDescent="0.2">
      <c r="A43" s="170" t="s">
        <v>12236</v>
      </c>
      <c r="B43" s="175" t="s">
        <v>12237</v>
      </c>
      <c r="C43" s="172" t="str">
        <f>IF(A43&gt;0,IFERROR(VLOOKUP(A:A,Остатки!A:D,4,FALSE),"Нет"),"")</f>
        <v>Нет</v>
      </c>
      <c r="D43" s="180">
        <f>IFERROR(VLOOKUP(A:A,Цены!A:C,3,0),"")</f>
        <v>2940</v>
      </c>
      <c r="E43" s="172"/>
      <c r="F43" s="46">
        <f t="shared" si="1"/>
        <v>0</v>
      </c>
    </row>
    <row r="44" spans="1:6" x14ac:dyDescent="0.2">
      <c r="A44" s="170" t="s">
        <v>12238</v>
      </c>
      <c r="B44" s="175" t="s">
        <v>12239</v>
      </c>
      <c r="C44" s="172" t="str">
        <f>IF(A44&gt;0,IFERROR(VLOOKUP(A:A,Остатки!A:D,4,FALSE),"Нет"),"")</f>
        <v>Нет</v>
      </c>
      <c r="D44" s="180">
        <f>IFERROR(VLOOKUP(A:A,Цены!A:C,3,0),"")</f>
        <v>2520</v>
      </c>
      <c r="E44" s="172"/>
      <c r="F44" s="46">
        <f t="shared" si="1"/>
        <v>0</v>
      </c>
    </row>
    <row r="45" spans="1:6" x14ac:dyDescent="0.2">
      <c r="A45" s="170" t="s">
        <v>12240</v>
      </c>
      <c r="B45" s="175" t="s">
        <v>12241</v>
      </c>
      <c r="C45" s="172" t="str">
        <f>IF(A45&gt;0,IFERROR(VLOOKUP(A:A,Остатки!A:D,4,FALSE),"Нет"),"")</f>
        <v>Нет</v>
      </c>
      <c r="D45" s="180">
        <f>IFERROR(VLOOKUP(A:A,Цены!A:C,3,0),"")</f>
        <v>3360</v>
      </c>
      <c r="E45" s="172"/>
      <c r="F45" s="46">
        <f t="shared" si="1"/>
        <v>0</v>
      </c>
    </row>
    <row r="46" spans="1:6" x14ac:dyDescent="0.2">
      <c r="A46" s="170" t="s">
        <v>12242</v>
      </c>
      <c r="B46" s="175" t="s">
        <v>12243</v>
      </c>
      <c r="C46" s="172" t="str">
        <f>IF(A46&gt;0,IFERROR(VLOOKUP(A:A,Остатки!A:D,4,FALSE),"Нет"),"")</f>
        <v>Нет</v>
      </c>
      <c r="D46" s="180">
        <f>IFERROR(VLOOKUP(A:A,Цены!A:C,3,0),"")</f>
        <v>3570</v>
      </c>
      <c r="E46" s="172"/>
      <c r="F46" s="46">
        <f t="shared" si="1"/>
        <v>0</v>
      </c>
    </row>
    <row r="47" spans="1:6" x14ac:dyDescent="0.2">
      <c r="A47" s="170"/>
      <c r="B47" s="173" t="s">
        <v>306</v>
      </c>
      <c r="C47" s="172" t="str">
        <f>IF(A47&gt;0,IFERROR(VLOOKUP(A:A,Остатки!A:D,4,FALSE),"Нет"),"")</f>
        <v/>
      </c>
      <c r="D47" s="180" t="str">
        <f>IFERROR(VLOOKUP(A:A,Цены!A:C,3,0),"")</f>
        <v/>
      </c>
      <c r="E47" s="172"/>
      <c r="F47" s="46">
        <f t="shared" si="1"/>
        <v>0</v>
      </c>
    </row>
    <row r="48" spans="1:6" x14ac:dyDescent="0.2">
      <c r="A48" s="170"/>
      <c r="B48" s="174" t="s">
        <v>307</v>
      </c>
      <c r="C48" s="172" t="str">
        <f>IF(A48&gt;0,IFERROR(VLOOKUP(A:A,Остатки!A:D,4,FALSE),"Нет"),"")</f>
        <v/>
      </c>
      <c r="D48" s="180" t="str">
        <f>IFERROR(VLOOKUP(A:A,Цены!A:C,3,0),"")</f>
        <v/>
      </c>
      <c r="E48" s="172"/>
      <c r="F48" s="46">
        <f t="shared" si="1"/>
        <v>0</v>
      </c>
    </row>
    <row r="49" spans="1:6" x14ac:dyDescent="0.2">
      <c r="A49" s="170" t="s">
        <v>12244</v>
      </c>
      <c r="B49" s="175" t="s">
        <v>12245</v>
      </c>
      <c r="C49" s="172" t="str">
        <f>IF(A49&gt;0,IFERROR(VLOOKUP(A:A,Остатки!A:D,4,FALSE),"Нет"),"")</f>
        <v>Нет</v>
      </c>
      <c r="D49" s="180">
        <f>IFERROR(VLOOKUP(A:A,Цены!A:C,3,0),"")</f>
        <v>475.65</v>
      </c>
      <c r="E49" s="172"/>
      <c r="F49" s="46">
        <f t="shared" si="1"/>
        <v>0</v>
      </c>
    </row>
    <row r="50" spans="1:6" x14ac:dyDescent="0.2">
      <c r="A50" s="170"/>
      <c r="B50" s="173" t="s">
        <v>1325</v>
      </c>
      <c r="C50" s="172" t="str">
        <f>IF(A50&gt;0,IFERROR(VLOOKUP(A:A,Остатки!A:D,4,FALSE),"Нет"),"")</f>
        <v/>
      </c>
      <c r="D50" s="180" t="str">
        <f>IFERROR(VLOOKUP(A:A,Цены!A:C,3,0),"")</f>
        <v/>
      </c>
      <c r="E50" s="172"/>
      <c r="F50" s="46">
        <f t="shared" si="1"/>
        <v>0</v>
      </c>
    </row>
    <row r="51" spans="1:6" x14ac:dyDescent="0.2">
      <c r="A51" s="170" t="s">
        <v>12246</v>
      </c>
      <c r="B51" s="208" t="s">
        <v>12247</v>
      </c>
      <c r="C51" s="172" t="str">
        <f>IF(A51&gt;0,IFERROR(VLOOKUP(A:A,Остатки!A:D,4,FALSE),"Нет"),"")</f>
        <v>Нет</v>
      </c>
      <c r="D51" s="180">
        <f>IFERROR(VLOOKUP(A:A,Цены!A:C,3,0),"")</f>
        <v>1496.25</v>
      </c>
      <c r="E51" s="172"/>
      <c r="F51" s="46">
        <f t="shared" si="1"/>
        <v>0</v>
      </c>
    </row>
    <row r="52" spans="1:6" x14ac:dyDescent="0.2">
      <c r="A52" s="170" t="s">
        <v>12248</v>
      </c>
      <c r="B52" s="208" t="s">
        <v>12249</v>
      </c>
      <c r="C52" s="172" t="str">
        <f>IF(A52&gt;0,IFERROR(VLOOKUP(A:A,Остатки!A:D,4,FALSE),"Нет"),"")</f>
        <v>Нет</v>
      </c>
      <c r="D52" s="180">
        <f>IFERROR(VLOOKUP(A:A,Цены!A:C,3,0),"")</f>
        <v>367.5</v>
      </c>
      <c r="E52" s="172"/>
      <c r="F52" s="46">
        <f t="shared" si="1"/>
        <v>0</v>
      </c>
    </row>
    <row r="53" spans="1:6" x14ac:dyDescent="0.2">
      <c r="A53" s="170" t="s">
        <v>12250</v>
      </c>
      <c r="B53" s="208" t="s">
        <v>12251</v>
      </c>
      <c r="C53" s="172" t="str">
        <f>IF(A53&gt;0,IFERROR(VLOOKUP(A:A,Остатки!A:D,4,FALSE),"Нет"),"")</f>
        <v>Нет</v>
      </c>
      <c r="D53" s="180">
        <f>IFERROR(VLOOKUP(A:A,Цены!A:C,3,0),"")</f>
        <v>463.05</v>
      </c>
      <c r="E53" s="172"/>
      <c r="F53" s="46">
        <f t="shared" si="1"/>
        <v>0</v>
      </c>
    </row>
    <row r="54" spans="1:6" x14ac:dyDescent="0.2">
      <c r="A54" s="170" t="s">
        <v>12252</v>
      </c>
      <c r="B54" s="208" t="s">
        <v>12253</v>
      </c>
      <c r="C54" s="172" t="str">
        <f>IF(A54&gt;0,IFERROR(VLOOKUP(A:A,Остатки!A:D,4,FALSE),"Нет"),"")</f>
        <v>Нет</v>
      </c>
      <c r="D54" s="180">
        <f>IFERROR(VLOOKUP(A:A,Цены!A:C,3,0),"")</f>
        <v>1837.5</v>
      </c>
      <c r="E54" s="172"/>
      <c r="F54" s="46">
        <f t="shared" si="1"/>
        <v>0</v>
      </c>
    </row>
    <row r="55" spans="1:6" x14ac:dyDescent="0.2">
      <c r="A55" s="170" t="s">
        <v>12254</v>
      </c>
      <c r="B55" s="208" t="s">
        <v>12255</v>
      </c>
      <c r="C55" s="172" t="str">
        <f>IF(A55&gt;0,IFERROR(VLOOKUP(A:A,Остатки!A:D,4,FALSE),"Нет"),"")</f>
        <v>Нет</v>
      </c>
      <c r="D55" s="180">
        <f>IFERROR(VLOOKUP(A:A,Цены!A:C,3,0),"")</f>
        <v>630</v>
      </c>
      <c r="E55" s="172"/>
      <c r="F55" s="46">
        <f t="shared" si="1"/>
        <v>0</v>
      </c>
    </row>
    <row r="56" spans="1:6" x14ac:dyDescent="0.2">
      <c r="A56" s="170" t="s">
        <v>12256</v>
      </c>
      <c r="B56" s="208" t="s">
        <v>12257</v>
      </c>
      <c r="C56" s="172" t="str">
        <f>IF(A56&gt;0,IFERROR(VLOOKUP(A:A,Остатки!A:D,4,FALSE),"Нет"),"")</f>
        <v>В наличии</v>
      </c>
      <c r="D56" s="180">
        <f>IFERROR(VLOOKUP(A:A,Цены!A:C,3,0),"")</f>
        <v>1988.7</v>
      </c>
      <c r="E56" s="172"/>
      <c r="F56" s="46">
        <f t="shared" si="1"/>
        <v>0</v>
      </c>
    </row>
    <row r="57" spans="1:6" x14ac:dyDescent="0.2">
      <c r="A57" s="170" t="s">
        <v>12258</v>
      </c>
      <c r="B57" s="208" t="s">
        <v>12259</v>
      </c>
      <c r="C57" s="172" t="str">
        <f>IF(A57&gt;0,IFERROR(VLOOKUP(A:A,Остатки!A:D,4,FALSE),"Нет"),"")</f>
        <v>Нет</v>
      </c>
      <c r="D57" s="180">
        <f>IFERROR(VLOOKUP(A:A,Цены!A:C,3,0),"")</f>
        <v>778.79</v>
      </c>
      <c r="E57" s="172"/>
      <c r="F57" s="46">
        <f t="shared" si="1"/>
        <v>0</v>
      </c>
    </row>
    <row r="58" spans="1:6" x14ac:dyDescent="0.2">
      <c r="A58" s="170" t="s">
        <v>12260</v>
      </c>
      <c r="B58" s="208" t="s">
        <v>12261</v>
      </c>
      <c r="C58" s="172" t="str">
        <f>IF(A58&gt;0,IFERROR(VLOOKUP(A:A,Остатки!A:D,4,FALSE),"Нет"),"")</f>
        <v>В наличии</v>
      </c>
      <c r="D58" s="180">
        <f>IFERROR(VLOOKUP(A:A,Цены!A:C,3,0),"")</f>
        <v>3045</v>
      </c>
      <c r="E58" s="172"/>
      <c r="F58" s="46">
        <f t="shared" si="1"/>
        <v>0</v>
      </c>
    </row>
    <row r="59" spans="1:6" x14ac:dyDescent="0.2">
      <c r="A59" s="170" t="s">
        <v>12262</v>
      </c>
      <c r="B59" s="208" t="s">
        <v>12263</v>
      </c>
      <c r="C59" s="172" t="str">
        <f>IF(A59&gt;0,IFERROR(VLOOKUP(A:A,Остатки!A:D,4,FALSE),"Нет"),"")</f>
        <v>Нет</v>
      </c>
      <c r="D59" s="180">
        <f>IFERROR(VLOOKUP(A:A,Цены!A:C,3,0),"")</f>
        <v>2520</v>
      </c>
      <c r="E59" s="172"/>
      <c r="F59" s="46">
        <f t="shared" si="1"/>
        <v>0</v>
      </c>
    </row>
    <row r="60" spans="1:6" x14ac:dyDescent="0.2">
      <c r="A60" s="170"/>
      <c r="B60" s="173" t="s">
        <v>321</v>
      </c>
      <c r="C60" s="172" t="str">
        <f>IF(A60&gt;0,IFERROR(VLOOKUP(A:A,Остатки!A:D,4,FALSE),"Нет"),"")</f>
        <v/>
      </c>
      <c r="D60" s="180" t="str">
        <f>IFERROR(VLOOKUP(A:A,Цены!A:C,3,0),"")</f>
        <v/>
      </c>
      <c r="E60" s="172"/>
      <c r="F60" s="46">
        <f t="shared" si="1"/>
        <v>0</v>
      </c>
    </row>
    <row r="61" spans="1:6" x14ac:dyDescent="0.2">
      <c r="A61" s="170"/>
      <c r="B61" s="174" t="s">
        <v>322</v>
      </c>
      <c r="C61" s="172" t="str">
        <f>IF(A61&gt;0,IFERROR(VLOOKUP(A:A,Остатки!A:D,4,FALSE),"Нет"),"")</f>
        <v/>
      </c>
      <c r="D61" s="180" t="str">
        <f>IFERROR(VLOOKUP(A:A,Цены!A:C,3,0),"")</f>
        <v/>
      </c>
      <c r="E61" s="172"/>
      <c r="F61" s="46">
        <f t="shared" si="1"/>
        <v>0</v>
      </c>
    </row>
    <row r="62" spans="1:6" x14ac:dyDescent="0.2">
      <c r="A62" s="170" t="s">
        <v>12264</v>
      </c>
      <c r="B62" s="175" t="s">
        <v>12265</v>
      </c>
      <c r="C62" s="172" t="str">
        <f>IF(A62&gt;0,IFERROR(VLOOKUP(A:A,Остатки!A:D,4,FALSE),"Нет"),"")</f>
        <v>Нет</v>
      </c>
      <c r="D62" s="180">
        <f>IFERROR(VLOOKUP(A:A,Цены!A:C,3,0),"")</f>
        <v>1529.85</v>
      </c>
      <c r="E62" s="172"/>
      <c r="F62" s="46">
        <f t="shared" ref="F62:F125" si="2">IFERROR(D62*E62,0)</f>
        <v>0</v>
      </c>
    </row>
    <row r="63" spans="1:6" x14ac:dyDescent="0.2">
      <c r="A63" s="170" t="s">
        <v>12266</v>
      </c>
      <c r="B63" s="175" t="s">
        <v>12267</v>
      </c>
      <c r="C63" s="172" t="str">
        <f>IF(A63&gt;0,IFERROR(VLOOKUP(A:A,Остатки!A:D,4,FALSE),"Нет"),"")</f>
        <v>В наличии</v>
      </c>
      <c r="D63" s="180">
        <f>IFERROR(VLOOKUP(A:A,Цены!A:C,3,0),"")</f>
        <v>850.5</v>
      </c>
      <c r="E63" s="172"/>
      <c r="F63" s="46">
        <f t="shared" si="2"/>
        <v>0</v>
      </c>
    </row>
    <row r="64" spans="1:6" x14ac:dyDescent="0.2">
      <c r="A64" s="170"/>
      <c r="B64" s="174" t="s">
        <v>327</v>
      </c>
      <c r="C64" s="172" t="str">
        <f>IF(A64&gt;0,IFERROR(VLOOKUP(A:A,Остатки!A:D,4,FALSE),"Нет"),"")</f>
        <v/>
      </c>
      <c r="D64" s="180" t="str">
        <f>IFERROR(VLOOKUP(A:A,Цены!A:C,3,0),"")</f>
        <v/>
      </c>
      <c r="E64" s="172"/>
      <c r="F64" s="46">
        <f t="shared" si="2"/>
        <v>0</v>
      </c>
    </row>
    <row r="65" spans="1:6" x14ac:dyDescent="0.2">
      <c r="A65" s="170" t="s">
        <v>12268</v>
      </c>
      <c r="B65" s="175" t="s">
        <v>12269</v>
      </c>
      <c r="C65" s="172" t="str">
        <f>IF(A65&gt;0,IFERROR(VLOOKUP(A:A,Остатки!A:D,4,FALSE),"Нет"),"")</f>
        <v>Нет</v>
      </c>
      <c r="D65" s="180">
        <f>IFERROR(VLOOKUP(A:A,Цены!A:C,3,0),"")</f>
        <v>777</v>
      </c>
      <c r="E65" s="172"/>
      <c r="F65" s="46">
        <f t="shared" si="2"/>
        <v>0</v>
      </c>
    </row>
    <row r="66" spans="1:6" x14ac:dyDescent="0.2">
      <c r="A66" s="170" t="s">
        <v>12270</v>
      </c>
      <c r="B66" s="175" t="s">
        <v>12271</v>
      </c>
      <c r="C66" s="172" t="str">
        <f>IF(A66&gt;0,IFERROR(VLOOKUP(A:A,Остатки!A:D,4,FALSE),"Нет"),"")</f>
        <v>Нет</v>
      </c>
      <c r="D66" s="180">
        <f>IFERROR(VLOOKUP(A:A,Цены!A:C,3,0),"")</f>
        <v>926.1</v>
      </c>
      <c r="E66" s="172"/>
      <c r="F66" s="46">
        <f t="shared" si="2"/>
        <v>0</v>
      </c>
    </row>
    <row r="67" spans="1:6" x14ac:dyDescent="0.2">
      <c r="A67" s="170" t="s">
        <v>12272</v>
      </c>
      <c r="B67" s="175" t="s">
        <v>12273</v>
      </c>
      <c r="C67" s="172" t="str">
        <f>IF(A67&gt;0,IFERROR(VLOOKUP(A:A,Остатки!A:D,4,FALSE),"Нет"),"")</f>
        <v>Нет</v>
      </c>
      <c r="D67" s="180">
        <f>IFERROR(VLOOKUP(A:A,Цены!A:C,3,0),"")</f>
        <v>1190.7</v>
      </c>
      <c r="E67" s="172"/>
      <c r="F67" s="46">
        <f t="shared" si="2"/>
        <v>0</v>
      </c>
    </row>
    <row r="68" spans="1:6" x14ac:dyDescent="0.2">
      <c r="A68" s="170" t="s">
        <v>12274</v>
      </c>
      <c r="B68" s="175" t="s">
        <v>12275</v>
      </c>
      <c r="C68" s="172" t="str">
        <f>IF(A68&gt;0,IFERROR(VLOOKUP(A:A,Остатки!A:D,4,FALSE),"Нет"),"")</f>
        <v>Нет</v>
      </c>
      <c r="D68" s="180">
        <f>IFERROR(VLOOKUP(A:A,Цены!A:C,3,0),"")</f>
        <v>519.75</v>
      </c>
      <c r="E68" s="172"/>
      <c r="F68" s="46">
        <f t="shared" si="2"/>
        <v>0</v>
      </c>
    </row>
    <row r="69" spans="1:6" x14ac:dyDescent="0.2">
      <c r="A69" s="170" t="s">
        <v>12276</v>
      </c>
      <c r="B69" s="175" t="s">
        <v>12277</v>
      </c>
      <c r="C69" s="172" t="str">
        <f>IF(A69&gt;0,IFERROR(VLOOKUP(A:A,Остатки!A:D,4,FALSE),"Нет"),"")</f>
        <v>В наличии</v>
      </c>
      <c r="D69" s="180">
        <f>IFERROR(VLOOKUP(A:A,Цены!A:C,3,0),"")</f>
        <v>1988.7</v>
      </c>
      <c r="E69" s="172"/>
      <c r="F69" s="46">
        <f t="shared" si="2"/>
        <v>0</v>
      </c>
    </row>
    <row r="70" spans="1:6" x14ac:dyDescent="0.2">
      <c r="A70" s="170" t="s">
        <v>12278</v>
      </c>
      <c r="B70" s="175" t="s">
        <v>12279</v>
      </c>
      <c r="C70" s="172" t="str">
        <f>IF(A70&gt;0,IFERROR(VLOOKUP(A:A,Остатки!A:D,4,FALSE),"Нет"),"")</f>
        <v>Нет</v>
      </c>
      <c r="D70" s="180">
        <f>IFERROR(VLOOKUP(A:A,Цены!A:C,3,0),"")</f>
        <v>2521.0500000000002</v>
      </c>
      <c r="E70" s="172"/>
      <c r="F70" s="46">
        <f t="shared" si="2"/>
        <v>0</v>
      </c>
    </row>
    <row r="71" spans="1:6" x14ac:dyDescent="0.2">
      <c r="A71" s="170" t="s">
        <v>12280</v>
      </c>
      <c r="B71" s="175" t="s">
        <v>12281</v>
      </c>
      <c r="C71" s="172" t="str">
        <f>IF(A71&gt;0,IFERROR(VLOOKUP(A:A,Остатки!A:D,4,FALSE),"Нет"),"")</f>
        <v>Нет</v>
      </c>
      <c r="D71" s="180">
        <f>IFERROR(VLOOKUP(A:A,Цены!A:C,3,0),"")</f>
        <v>1855.35</v>
      </c>
      <c r="E71" s="172"/>
      <c r="F71" s="46">
        <f t="shared" si="2"/>
        <v>0</v>
      </c>
    </row>
    <row r="72" spans="1:6" x14ac:dyDescent="0.2">
      <c r="A72" s="170" t="s">
        <v>12282</v>
      </c>
      <c r="B72" s="175" t="s">
        <v>12283</v>
      </c>
      <c r="C72" s="172" t="str">
        <f>IF(A72&gt;0,IFERROR(VLOOKUP(A:A,Остатки!A:D,4,FALSE),"Нет"),"")</f>
        <v>Нет</v>
      </c>
      <c r="D72" s="180">
        <f>IFERROR(VLOOKUP(A:A,Цены!A:C,3,0),"")</f>
        <v>1988.7</v>
      </c>
      <c r="E72" s="172"/>
      <c r="F72" s="46">
        <f t="shared" si="2"/>
        <v>0</v>
      </c>
    </row>
    <row r="73" spans="1:6" x14ac:dyDescent="0.2">
      <c r="A73" s="170" t="s">
        <v>12284</v>
      </c>
      <c r="B73" s="175" t="s">
        <v>12285</v>
      </c>
      <c r="C73" s="172" t="str">
        <f>IF(A73&gt;0,IFERROR(VLOOKUP(A:A,Остатки!A:D,4,FALSE),"Нет"),"")</f>
        <v>Нет</v>
      </c>
      <c r="D73" s="180">
        <f>IFERROR(VLOOKUP(A:A,Цены!A:C,3,0),"")</f>
        <v>2214.4499999999998</v>
      </c>
      <c r="E73" s="172"/>
      <c r="F73" s="46">
        <f t="shared" si="2"/>
        <v>0</v>
      </c>
    </row>
    <row r="74" spans="1:6" x14ac:dyDescent="0.2">
      <c r="A74" s="170"/>
      <c r="B74" s="174" t="s">
        <v>335</v>
      </c>
      <c r="C74" s="172" t="str">
        <f>IF(A74&gt;0,IFERROR(VLOOKUP(A:A,Остатки!A:D,4,FALSE),"Нет"),"")</f>
        <v/>
      </c>
      <c r="D74" s="180" t="str">
        <f>IFERROR(VLOOKUP(A:A,Цены!A:C,3,0),"")</f>
        <v/>
      </c>
      <c r="E74" s="172"/>
      <c r="F74" s="46">
        <f t="shared" si="2"/>
        <v>0</v>
      </c>
    </row>
    <row r="75" spans="1:6" x14ac:dyDescent="0.2">
      <c r="A75" s="170" t="s">
        <v>12286</v>
      </c>
      <c r="B75" s="175" t="s">
        <v>12287</v>
      </c>
      <c r="C75" s="172" t="str">
        <f>IF(A75&gt;0,IFERROR(VLOOKUP(A:A,Остатки!A:D,4,FALSE),"Нет"),"")</f>
        <v>Нет</v>
      </c>
      <c r="D75" s="180">
        <f>IFERROR(VLOOKUP(A:A,Цены!A:C,3,0),"")</f>
        <v>3868.2</v>
      </c>
      <c r="E75" s="172"/>
      <c r="F75" s="46">
        <f t="shared" si="2"/>
        <v>0</v>
      </c>
    </row>
    <row r="76" spans="1:6" x14ac:dyDescent="0.2">
      <c r="A76" s="170" t="s">
        <v>12288</v>
      </c>
      <c r="B76" s="175" t="s">
        <v>12289</v>
      </c>
      <c r="C76" s="172" t="str">
        <f>IF(A76&gt;0,IFERROR(VLOOKUP(A:A,Остатки!A:D,4,FALSE),"Нет"),"")</f>
        <v>Нет</v>
      </c>
      <c r="D76" s="180">
        <f>IFERROR(VLOOKUP(A:A,Цены!A:C,3,0),"")</f>
        <v>2575.65</v>
      </c>
      <c r="E76" s="172"/>
      <c r="F76" s="46">
        <f t="shared" si="2"/>
        <v>0</v>
      </c>
    </row>
    <row r="77" spans="1:6" x14ac:dyDescent="0.2">
      <c r="A77" s="170" t="s">
        <v>12290</v>
      </c>
      <c r="B77" s="175" t="s">
        <v>12291</v>
      </c>
      <c r="C77" s="172" t="str">
        <f>IF(A77&gt;0,IFERROR(VLOOKUP(A:A,Остатки!A:D,4,FALSE),"Нет"),"")</f>
        <v>Нет</v>
      </c>
      <c r="D77" s="180">
        <f>IFERROR(VLOOKUP(A:A,Цены!A:C,3,0),"")</f>
        <v>2704.8</v>
      </c>
      <c r="E77" s="172"/>
      <c r="F77" s="46">
        <f t="shared" si="2"/>
        <v>0</v>
      </c>
    </row>
    <row r="78" spans="1:6" x14ac:dyDescent="0.2">
      <c r="A78" s="170" t="s">
        <v>12292</v>
      </c>
      <c r="B78" s="175" t="s">
        <v>12293</v>
      </c>
      <c r="C78" s="172" t="str">
        <f>IF(A78&gt;0,IFERROR(VLOOKUP(A:A,Остатки!A:D,4,FALSE),"Нет"),"")</f>
        <v>В наличии</v>
      </c>
      <c r="D78" s="180">
        <f>IFERROR(VLOOKUP(A:A,Цены!A:C,3,0),"")</f>
        <v>3868.2</v>
      </c>
      <c r="E78" s="172"/>
      <c r="F78" s="46">
        <f t="shared" si="2"/>
        <v>0</v>
      </c>
    </row>
    <row r="79" spans="1:6" x14ac:dyDescent="0.2">
      <c r="A79" s="170" t="s">
        <v>12294</v>
      </c>
      <c r="B79" s="175" t="s">
        <v>12295</v>
      </c>
      <c r="C79" s="172" t="str">
        <f>IF(A79&gt;0,IFERROR(VLOOKUP(A:A,Остатки!A:D,4,FALSE),"Нет"),"")</f>
        <v>Нет</v>
      </c>
      <c r="D79" s="180">
        <f>IFERROR(VLOOKUP(A:A,Цены!A:C,3,0),"")</f>
        <v>458.85</v>
      </c>
      <c r="E79" s="172"/>
      <c r="F79" s="46">
        <f t="shared" si="2"/>
        <v>0</v>
      </c>
    </row>
    <row r="80" spans="1:6" x14ac:dyDescent="0.2">
      <c r="A80" s="170" t="s">
        <v>12296</v>
      </c>
      <c r="B80" s="175" t="s">
        <v>12297</v>
      </c>
      <c r="C80" s="172" t="str">
        <f>IF(A80&gt;0,IFERROR(VLOOKUP(A:A,Остатки!A:D,4,FALSE),"Нет"),"")</f>
        <v>Нет</v>
      </c>
      <c r="D80" s="180">
        <f>IFERROR(VLOOKUP(A:A,Цены!A:C,3,0),"")</f>
        <v>499.8</v>
      </c>
      <c r="E80" s="172"/>
      <c r="F80" s="46">
        <f t="shared" si="2"/>
        <v>0</v>
      </c>
    </row>
    <row r="81" spans="1:6" x14ac:dyDescent="0.2">
      <c r="A81" s="170" t="s">
        <v>12298</v>
      </c>
      <c r="B81" s="175" t="s">
        <v>12299</v>
      </c>
      <c r="C81" s="172" t="str">
        <f>IF(A81&gt;0,IFERROR(VLOOKUP(A:A,Остатки!A:D,4,FALSE),"Нет"),"")</f>
        <v>Нет</v>
      </c>
      <c r="D81" s="180">
        <f>IFERROR(VLOOKUP(A:A,Цены!A:C,3,0),"")</f>
        <v>499.8</v>
      </c>
      <c r="E81" s="172"/>
      <c r="F81" s="46">
        <f t="shared" si="2"/>
        <v>0</v>
      </c>
    </row>
    <row r="82" spans="1:6" x14ac:dyDescent="0.2">
      <c r="A82" s="170" t="s">
        <v>12300</v>
      </c>
      <c r="B82" s="175" t="s">
        <v>12301</v>
      </c>
      <c r="C82" s="172" t="str">
        <f>IF(A82&gt;0,IFERROR(VLOOKUP(A:A,Остатки!A:D,4,FALSE),"Нет"),"")</f>
        <v>Нет</v>
      </c>
      <c r="D82" s="180">
        <f>IFERROR(VLOOKUP(A:A,Цены!A:C,3,0),"")</f>
        <v>677.25</v>
      </c>
      <c r="E82" s="172"/>
      <c r="F82" s="46">
        <f t="shared" si="2"/>
        <v>0</v>
      </c>
    </row>
    <row r="83" spans="1:6" x14ac:dyDescent="0.2">
      <c r="A83" s="170" t="s">
        <v>12302</v>
      </c>
      <c r="B83" s="175" t="s">
        <v>12303</v>
      </c>
      <c r="C83" s="172" t="str">
        <f>IF(A83&gt;0,IFERROR(VLOOKUP(A:A,Остатки!A:D,4,FALSE),"Нет"),"")</f>
        <v>В наличии</v>
      </c>
      <c r="D83" s="180">
        <f>IFERROR(VLOOKUP(A:A,Цены!A:C,3,0),"")</f>
        <v>677.25</v>
      </c>
      <c r="E83" s="172"/>
      <c r="F83" s="46">
        <f t="shared" si="2"/>
        <v>0</v>
      </c>
    </row>
    <row r="84" spans="1:6" x14ac:dyDescent="0.2">
      <c r="A84" s="170" t="s">
        <v>12304</v>
      </c>
      <c r="B84" s="175" t="s">
        <v>12305</v>
      </c>
      <c r="C84" s="172" t="str">
        <f>IF(A84&gt;0,IFERROR(VLOOKUP(A:A,Остатки!A:D,4,FALSE),"Нет"),"")</f>
        <v>Нет</v>
      </c>
      <c r="D84" s="180">
        <f>IFERROR(VLOOKUP(A:A,Цены!A:C,3,0),"")</f>
        <v>729.75</v>
      </c>
      <c r="E84" s="172"/>
      <c r="F84" s="46">
        <f t="shared" si="2"/>
        <v>0</v>
      </c>
    </row>
    <row r="85" spans="1:6" x14ac:dyDescent="0.2">
      <c r="A85" s="170" t="s">
        <v>12306</v>
      </c>
      <c r="B85" s="175" t="s">
        <v>12307</v>
      </c>
      <c r="C85" s="172" t="str">
        <f>IF(A85&gt;0,IFERROR(VLOOKUP(A:A,Остатки!A:D,4,FALSE),"Нет"),"")</f>
        <v>В наличии</v>
      </c>
      <c r="D85" s="180">
        <f>IFERROR(VLOOKUP(A:A,Цены!A:C,3,0),"")</f>
        <v>756</v>
      </c>
      <c r="E85" s="172"/>
      <c r="F85" s="46">
        <f t="shared" si="2"/>
        <v>0</v>
      </c>
    </row>
    <row r="86" spans="1:6" x14ac:dyDescent="0.2">
      <c r="A86" s="170" t="s">
        <v>12308</v>
      </c>
      <c r="B86" s="175" t="s">
        <v>12309</v>
      </c>
      <c r="C86" s="172" t="str">
        <f>IF(A86&gt;0,IFERROR(VLOOKUP(A:A,Остатки!A:D,4,FALSE),"Нет"),"")</f>
        <v>Нет</v>
      </c>
      <c r="D86" s="180">
        <f>IFERROR(VLOOKUP(A:A,Цены!A:C,3,0),"")</f>
        <v>535.5</v>
      </c>
      <c r="E86" s="172"/>
      <c r="F86" s="46">
        <f t="shared" si="2"/>
        <v>0</v>
      </c>
    </row>
    <row r="87" spans="1:6" x14ac:dyDescent="0.2">
      <c r="A87" s="170" t="s">
        <v>12310</v>
      </c>
      <c r="B87" s="175" t="s">
        <v>12311</v>
      </c>
      <c r="C87" s="172" t="str">
        <f>IF(A87&gt;0,IFERROR(VLOOKUP(A:A,Остатки!A:D,4,FALSE),"Нет"),"")</f>
        <v>В наличии</v>
      </c>
      <c r="D87" s="180">
        <f>IFERROR(VLOOKUP(A:A,Цены!A:C,3,0),"")</f>
        <v>971.99</v>
      </c>
      <c r="E87" s="172"/>
      <c r="F87" s="46">
        <f t="shared" si="2"/>
        <v>0</v>
      </c>
    </row>
    <row r="88" spans="1:6" x14ac:dyDescent="0.2">
      <c r="A88" s="170"/>
      <c r="B88" s="173" t="s">
        <v>336</v>
      </c>
      <c r="C88" s="172" t="str">
        <f>IF(A88&gt;0,IFERROR(VLOOKUP(A:A,Остатки!A:D,4,FALSE),"Нет"),"")</f>
        <v/>
      </c>
      <c r="D88" s="180" t="str">
        <f>IFERROR(VLOOKUP(A:A,Цены!A:C,3,0),"")</f>
        <v/>
      </c>
      <c r="E88" s="172"/>
      <c r="F88" s="46">
        <f t="shared" si="2"/>
        <v>0</v>
      </c>
    </row>
    <row r="89" spans="1:6" x14ac:dyDescent="0.2">
      <c r="A89" s="170" t="s">
        <v>12312</v>
      </c>
      <c r="B89" s="208" t="s">
        <v>12313</v>
      </c>
      <c r="C89" s="172" t="str">
        <f>IF(A89&gt;0,IFERROR(VLOOKUP(A:A,Остатки!A:D,4,FALSE),"Нет"),"")</f>
        <v>Нет</v>
      </c>
      <c r="D89" s="180">
        <f>IFERROR(VLOOKUP(A:A,Цены!A:C,3,0),"")</f>
        <v>220.5</v>
      </c>
      <c r="E89" s="172"/>
      <c r="F89" s="46">
        <f t="shared" si="2"/>
        <v>0</v>
      </c>
    </row>
    <row r="90" spans="1:6" x14ac:dyDescent="0.2">
      <c r="A90" s="170" t="s">
        <v>12314</v>
      </c>
      <c r="B90" s="208" t="s">
        <v>12315</v>
      </c>
      <c r="C90" s="172" t="str">
        <f>IF(A90&gt;0,IFERROR(VLOOKUP(A:A,Остатки!A:D,4,FALSE),"Нет"),"")</f>
        <v>Нет</v>
      </c>
      <c r="D90" s="180">
        <f>IFERROR(VLOOKUP(A:A,Цены!A:C,3,0),"")</f>
        <v>204.75</v>
      </c>
      <c r="E90" s="172"/>
      <c r="F90" s="46">
        <f t="shared" si="2"/>
        <v>0</v>
      </c>
    </row>
    <row r="91" spans="1:6" ht="25.5" x14ac:dyDescent="0.2">
      <c r="A91" s="170" t="s">
        <v>12316</v>
      </c>
      <c r="B91" s="208" t="s">
        <v>12317</v>
      </c>
      <c r="C91" s="172" t="str">
        <f>IF(A91&gt;0,IFERROR(VLOOKUP(A:A,Остатки!A:D,4,FALSE),"Нет"),"")</f>
        <v>Нет</v>
      </c>
      <c r="D91" s="180">
        <f>IFERROR(VLOOKUP(A:A,Цены!A:C,3,0),"")</f>
        <v>514.5</v>
      </c>
      <c r="E91" s="172"/>
      <c r="F91" s="46">
        <f t="shared" si="2"/>
        <v>0</v>
      </c>
    </row>
    <row r="92" spans="1:6" x14ac:dyDescent="0.2">
      <c r="A92" s="170"/>
      <c r="B92" s="173" t="s">
        <v>337</v>
      </c>
      <c r="C92" s="172" t="str">
        <f>IF(A92&gt;0,IFERROR(VLOOKUP(A:A,Остатки!A:D,4,FALSE),"Нет"),"")</f>
        <v/>
      </c>
      <c r="D92" s="180" t="str">
        <f>IFERROR(VLOOKUP(A:A,Цены!A:C,3,0),"")</f>
        <v/>
      </c>
      <c r="E92" s="172"/>
      <c r="F92" s="46">
        <f t="shared" si="2"/>
        <v>0</v>
      </c>
    </row>
    <row r="93" spans="1:6" x14ac:dyDescent="0.2">
      <c r="A93" s="170" t="s">
        <v>12318</v>
      </c>
      <c r="B93" s="208" t="s">
        <v>12319</v>
      </c>
      <c r="C93" s="172" t="str">
        <f>IF(A93&gt;0,IFERROR(VLOOKUP(A:A,Остатки!A:D,4,FALSE),"Нет"),"")</f>
        <v>Нет</v>
      </c>
      <c r="D93" s="180">
        <f>IFERROR(VLOOKUP(A:A,Цены!A:C,3,0),"")</f>
        <v>486.15</v>
      </c>
      <c r="E93" s="172"/>
      <c r="F93" s="46">
        <f t="shared" si="2"/>
        <v>0</v>
      </c>
    </row>
    <row r="94" spans="1:6" x14ac:dyDescent="0.2">
      <c r="A94" s="170" t="s">
        <v>12320</v>
      </c>
      <c r="B94" s="208" t="s">
        <v>12321</v>
      </c>
      <c r="C94" s="172" t="str">
        <f>IF(A94&gt;0,IFERROR(VLOOKUP(A:A,Остатки!A:D,4,FALSE),"Нет"),"")</f>
        <v>Нет</v>
      </c>
      <c r="D94" s="180">
        <f>IFERROR(VLOOKUP(A:A,Цены!A:C,3,0),"")</f>
        <v>486.15</v>
      </c>
      <c r="E94" s="172"/>
      <c r="F94" s="46">
        <f t="shared" si="2"/>
        <v>0</v>
      </c>
    </row>
    <row r="95" spans="1:6" x14ac:dyDescent="0.2">
      <c r="A95" s="170" t="s">
        <v>12322</v>
      </c>
      <c r="B95" s="208" t="s">
        <v>12323</v>
      </c>
      <c r="C95" s="172" t="str">
        <f>IF(A95&gt;0,IFERROR(VLOOKUP(A:A,Остатки!A:D,4,FALSE),"Нет"),"")</f>
        <v>Нет</v>
      </c>
      <c r="D95" s="180">
        <f>IFERROR(VLOOKUP(A:A,Цены!A:C,3,0),"")</f>
        <v>826.35</v>
      </c>
      <c r="E95" s="172"/>
      <c r="F95" s="46">
        <f t="shared" si="2"/>
        <v>0</v>
      </c>
    </row>
    <row r="96" spans="1:6" x14ac:dyDescent="0.2">
      <c r="A96" s="170" t="s">
        <v>12324</v>
      </c>
      <c r="B96" s="208" t="s">
        <v>12325</v>
      </c>
      <c r="C96" s="172" t="str">
        <f>IF(A96&gt;0,IFERROR(VLOOKUP(A:A,Остатки!A:D,4,FALSE),"Нет"),"")</f>
        <v>Нет</v>
      </c>
      <c r="D96" s="180">
        <f>IFERROR(VLOOKUP(A:A,Цены!A:C,3,0),"")</f>
        <v>352.8</v>
      </c>
      <c r="E96" s="172"/>
      <c r="F96" s="46">
        <f t="shared" si="2"/>
        <v>0</v>
      </c>
    </row>
    <row r="97" spans="1:6" x14ac:dyDescent="0.2">
      <c r="A97" s="170" t="s">
        <v>12326</v>
      </c>
      <c r="B97" s="208" t="s">
        <v>12327</v>
      </c>
      <c r="C97" s="172" t="str">
        <f>IF(A97&gt;0,IFERROR(VLOOKUP(A:A,Остатки!A:D,4,FALSE),"Нет"),"")</f>
        <v>Нет</v>
      </c>
      <c r="D97" s="180">
        <f>IFERROR(VLOOKUP(A:A,Цены!A:C,3,0),"")</f>
        <v>1152.9000000000001</v>
      </c>
      <c r="E97" s="172"/>
      <c r="F97" s="46">
        <f t="shared" si="2"/>
        <v>0</v>
      </c>
    </row>
    <row r="98" spans="1:6" x14ac:dyDescent="0.2">
      <c r="A98" s="170" t="s">
        <v>12328</v>
      </c>
      <c r="B98" s="208" t="s">
        <v>12329</v>
      </c>
      <c r="C98" s="172" t="str">
        <f>IF(A98&gt;0,IFERROR(VLOOKUP(A:A,Остатки!A:D,4,FALSE),"Нет"),"")</f>
        <v>Нет</v>
      </c>
      <c r="D98" s="180">
        <f>IFERROR(VLOOKUP(A:A,Цены!A:C,3,0),"")</f>
        <v>145.94999999999999</v>
      </c>
      <c r="E98" s="172"/>
      <c r="F98" s="46">
        <f t="shared" si="2"/>
        <v>0</v>
      </c>
    </row>
    <row r="99" spans="1:6" x14ac:dyDescent="0.2">
      <c r="A99" s="170" t="s">
        <v>12330</v>
      </c>
      <c r="B99" s="208" t="s">
        <v>12331</v>
      </c>
      <c r="C99" s="172" t="str">
        <f>IF(A99&gt;0,IFERROR(VLOOKUP(A:A,Остатки!A:D,4,FALSE),"Нет"),"")</f>
        <v>Нет</v>
      </c>
      <c r="D99" s="180">
        <f>IFERROR(VLOOKUP(A:A,Цены!A:C,3,0),"")</f>
        <v>1011.15</v>
      </c>
      <c r="E99" s="172"/>
      <c r="F99" s="46">
        <f t="shared" si="2"/>
        <v>0</v>
      </c>
    </row>
    <row r="100" spans="1:6" x14ac:dyDescent="0.2">
      <c r="A100" s="170" t="s">
        <v>12332</v>
      </c>
      <c r="B100" s="208" t="s">
        <v>12333</v>
      </c>
      <c r="C100" s="172" t="str">
        <f>IF(A100&gt;0,IFERROR(VLOOKUP(A:A,Остатки!A:D,4,FALSE),"Нет"),"")</f>
        <v>Нет</v>
      </c>
      <c r="D100" s="180">
        <f>IFERROR(VLOOKUP(A:A,Цены!A:C,3,0),"")</f>
        <v>79.8</v>
      </c>
      <c r="E100" s="172"/>
      <c r="F100" s="46">
        <f t="shared" si="2"/>
        <v>0</v>
      </c>
    </row>
    <row r="101" spans="1:6" x14ac:dyDescent="0.2">
      <c r="A101" s="170" t="s">
        <v>12334</v>
      </c>
      <c r="B101" s="208" t="s">
        <v>12335</v>
      </c>
      <c r="C101" s="172" t="str">
        <f>IF(A101&gt;0,IFERROR(VLOOKUP(A:A,Остатки!A:D,4,FALSE),"Нет"),"")</f>
        <v>Нет</v>
      </c>
      <c r="D101" s="180">
        <f>IFERROR(VLOOKUP(A:A,Цены!A:C,3,0),"")</f>
        <v>352.8</v>
      </c>
      <c r="E101" s="172"/>
      <c r="F101" s="46">
        <f t="shared" si="2"/>
        <v>0</v>
      </c>
    </row>
    <row r="102" spans="1:6" x14ac:dyDescent="0.2">
      <c r="A102" s="170" t="s">
        <v>12336</v>
      </c>
      <c r="B102" s="208" t="s">
        <v>12337</v>
      </c>
      <c r="C102" s="172" t="str">
        <f>IF(A102&gt;0,IFERROR(VLOOKUP(A:A,Остатки!A:D,4,FALSE),"Нет"),"")</f>
        <v>Нет</v>
      </c>
      <c r="D102" s="180">
        <f>IFERROR(VLOOKUP(A:A,Цены!A:C,3,0),"")</f>
        <v>992.25</v>
      </c>
      <c r="E102" s="172"/>
      <c r="F102" s="46">
        <f t="shared" si="2"/>
        <v>0</v>
      </c>
    </row>
    <row r="103" spans="1:6" x14ac:dyDescent="0.2">
      <c r="A103" s="170" t="s">
        <v>12338</v>
      </c>
      <c r="B103" s="208" t="s">
        <v>12339</v>
      </c>
      <c r="C103" s="172" t="str">
        <f>IF(A103&gt;0,IFERROR(VLOOKUP(A:A,Остатки!A:D,4,FALSE),"Нет"),"")</f>
        <v>В наличии</v>
      </c>
      <c r="D103" s="180">
        <f>IFERROR(VLOOKUP(A:A,Цены!A:C,3,0),"")</f>
        <v>325.5</v>
      </c>
      <c r="E103" s="172"/>
      <c r="F103" s="46">
        <f t="shared" si="2"/>
        <v>0</v>
      </c>
    </row>
    <row r="104" spans="1:6" x14ac:dyDescent="0.2">
      <c r="A104" s="170" t="s">
        <v>12340</v>
      </c>
      <c r="B104" s="208" t="s">
        <v>12341</v>
      </c>
      <c r="C104" s="172" t="str">
        <f>IF(A104&gt;0,IFERROR(VLOOKUP(A:A,Остатки!A:D,4,FALSE),"Нет"),"")</f>
        <v>В наличии</v>
      </c>
      <c r="D104" s="180">
        <f>IFERROR(VLOOKUP(A:A,Цены!A:C,3,0),"")</f>
        <v>1059.45</v>
      </c>
      <c r="E104" s="172"/>
      <c r="F104" s="46">
        <f t="shared" si="2"/>
        <v>0</v>
      </c>
    </row>
    <row r="105" spans="1:6" x14ac:dyDescent="0.2">
      <c r="A105" s="170" t="s">
        <v>12342</v>
      </c>
      <c r="B105" s="208" t="s">
        <v>12343</v>
      </c>
      <c r="C105" s="172" t="str">
        <f>IF(A105&gt;0,IFERROR(VLOOKUP(A:A,Остатки!A:D,4,FALSE),"Нет"),"")</f>
        <v>Нет</v>
      </c>
      <c r="D105" s="180">
        <f>IFERROR(VLOOKUP(A:A,Цены!A:C,3,0),"")</f>
        <v>1102.5</v>
      </c>
      <c r="E105" s="172"/>
      <c r="F105" s="46">
        <f t="shared" si="2"/>
        <v>0</v>
      </c>
    </row>
    <row r="106" spans="1:6" x14ac:dyDescent="0.2">
      <c r="A106" s="170" t="s">
        <v>12344</v>
      </c>
      <c r="B106" s="208" t="s">
        <v>12345</v>
      </c>
      <c r="C106" s="172" t="str">
        <f>IF(A106&gt;0,IFERROR(VLOOKUP(A:A,Остатки!A:D,4,FALSE),"Нет"),"")</f>
        <v>Нет</v>
      </c>
      <c r="D106" s="180">
        <f>IFERROR(VLOOKUP(A:A,Цены!A:C,3,0),"")</f>
        <v>363.3</v>
      </c>
      <c r="E106" s="172"/>
      <c r="F106" s="46">
        <f t="shared" si="2"/>
        <v>0</v>
      </c>
    </row>
    <row r="107" spans="1:6" x14ac:dyDescent="0.2">
      <c r="A107" s="170" t="s">
        <v>12346</v>
      </c>
      <c r="B107" s="208" t="s">
        <v>12347</v>
      </c>
      <c r="C107" s="172" t="str">
        <f>IF(A107&gt;0,IFERROR(VLOOKUP(A:A,Остатки!A:D,4,FALSE),"Нет"),"")</f>
        <v>Нет</v>
      </c>
      <c r="D107" s="180">
        <f>IFERROR(VLOOKUP(A:A,Цены!A:C,3,0),"")</f>
        <v>609</v>
      </c>
      <c r="E107" s="172"/>
      <c r="F107" s="46">
        <f t="shared" si="2"/>
        <v>0</v>
      </c>
    </row>
    <row r="108" spans="1:6" x14ac:dyDescent="0.2">
      <c r="A108" s="170" t="s">
        <v>12348</v>
      </c>
      <c r="B108" s="208" t="s">
        <v>12349</v>
      </c>
      <c r="C108" s="172" t="str">
        <f>IF(A108&gt;0,IFERROR(VLOOKUP(A:A,Остатки!A:D,4,FALSE),"Нет"),"")</f>
        <v>Нет</v>
      </c>
      <c r="D108" s="180">
        <f>IFERROR(VLOOKUP(A:A,Цены!A:C,3,0),"")</f>
        <v>290.85000000000002</v>
      </c>
      <c r="E108" s="172"/>
      <c r="F108" s="46">
        <f t="shared" si="2"/>
        <v>0</v>
      </c>
    </row>
    <row r="109" spans="1:6" x14ac:dyDescent="0.2">
      <c r="A109" s="170" t="s">
        <v>12350</v>
      </c>
      <c r="B109" s="208" t="s">
        <v>12351</v>
      </c>
      <c r="C109" s="172" t="str">
        <f>IF(A109&gt;0,IFERROR(VLOOKUP(A:A,Остатки!A:D,4,FALSE),"Нет"),"")</f>
        <v>Нет</v>
      </c>
      <c r="D109" s="180">
        <f>IFERROR(VLOOKUP(A:A,Цены!A:C,3,0),"")</f>
        <v>961.8</v>
      </c>
      <c r="E109" s="172"/>
      <c r="F109" s="46">
        <f t="shared" si="2"/>
        <v>0</v>
      </c>
    </row>
    <row r="110" spans="1:6" x14ac:dyDescent="0.2">
      <c r="A110" s="170" t="s">
        <v>12352</v>
      </c>
      <c r="B110" s="208" t="s">
        <v>12353</v>
      </c>
      <c r="C110" s="172" t="str">
        <f>IF(A110&gt;0,IFERROR(VLOOKUP(A:A,Остатки!A:D,4,FALSE),"Нет"),"")</f>
        <v>Нет</v>
      </c>
      <c r="D110" s="180">
        <f>IFERROR(VLOOKUP(A:A,Цены!A:C,3,0),"")</f>
        <v>662.55</v>
      </c>
      <c r="E110" s="172"/>
      <c r="F110" s="46">
        <f t="shared" si="2"/>
        <v>0</v>
      </c>
    </row>
    <row r="111" spans="1:6" x14ac:dyDescent="0.2">
      <c r="A111" s="170" t="s">
        <v>12354</v>
      </c>
      <c r="B111" s="208" t="s">
        <v>12355</v>
      </c>
      <c r="C111" s="172" t="str">
        <f>IF(A111&gt;0,IFERROR(VLOOKUP(A:A,Остатки!A:D,4,FALSE),"Нет"),"")</f>
        <v>Нет</v>
      </c>
      <c r="D111" s="180">
        <f>IFERROR(VLOOKUP(A:A,Цены!A:C,3,0),"")</f>
        <v>462</v>
      </c>
      <c r="E111" s="172"/>
      <c r="F111" s="46">
        <f t="shared" si="2"/>
        <v>0</v>
      </c>
    </row>
    <row r="112" spans="1:6" x14ac:dyDescent="0.2">
      <c r="A112" s="170" t="s">
        <v>12356</v>
      </c>
      <c r="B112" s="208" t="s">
        <v>12357</v>
      </c>
      <c r="C112" s="172" t="str">
        <f>IF(A112&gt;0,IFERROR(VLOOKUP(A:A,Остатки!A:D,4,FALSE),"Нет"),"")</f>
        <v>Нет</v>
      </c>
      <c r="D112" s="180">
        <f>IFERROR(VLOOKUP(A:A,Цены!A:C,3,0),"")</f>
        <v>462</v>
      </c>
      <c r="E112" s="172"/>
      <c r="F112" s="46">
        <f t="shared" si="2"/>
        <v>0</v>
      </c>
    </row>
    <row r="113" spans="1:6" x14ac:dyDescent="0.2">
      <c r="A113" s="170" t="s">
        <v>12358</v>
      </c>
      <c r="B113" s="208" t="s">
        <v>12359</v>
      </c>
      <c r="C113" s="172" t="str">
        <f>IF(A113&gt;0,IFERROR(VLOOKUP(A:A,Остатки!A:D,4,FALSE),"Нет"),"")</f>
        <v>Нет</v>
      </c>
      <c r="D113" s="180">
        <f>IFERROR(VLOOKUP(A:A,Цены!A:C,3,0),"")</f>
        <v>462</v>
      </c>
      <c r="E113" s="172"/>
      <c r="F113" s="46">
        <f t="shared" si="2"/>
        <v>0</v>
      </c>
    </row>
    <row r="114" spans="1:6" x14ac:dyDescent="0.2">
      <c r="A114" s="170" t="s">
        <v>12360</v>
      </c>
      <c r="B114" s="208" t="s">
        <v>12361</v>
      </c>
      <c r="C114" s="172" t="str">
        <f>IF(A114&gt;0,IFERROR(VLOOKUP(A:A,Остатки!A:D,4,FALSE),"Нет"),"")</f>
        <v>Нет</v>
      </c>
      <c r="D114" s="180">
        <f>IFERROR(VLOOKUP(A:A,Цены!A:C,3,0),"")</f>
        <v>231</v>
      </c>
      <c r="E114" s="172"/>
      <c r="F114" s="46">
        <f t="shared" si="2"/>
        <v>0</v>
      </c>
    </row>
    <row r="115" spans="1:6" x14ac:dyDescent="0.2">
      <c r="A115" s="170" t="s">
        <v>12362</v>
      </c>
      <c r="B115" s="208" t="s">
        <v>12363</v>
      </c>
      <c r="C115" s="172" t="str">
        <f>IF(A115&gt;0,IFERROR(VLOOKUP(A:A,Остатки!A:D,4,FALSE),"Нет"),"")</f>
        <v>Нет</v>
      </c>
      <c r="D115" s="180">
        <f>IFERROR(VLOOKUP(A:A,Цены!A:C,3,0),"")</f>
        <v>682.5</v>
      </c>
      <c r="E115" s="172"/>
      <c r="F115" s="46">
        <f t="shared" si="2"/>
        <v>0</v>
      </c>
    </row>
    <row r="116" spans="1:6" x14ac:dyDescent="0.2">
      <c r="A116" s="170" t="s">
        <v>12364</v>
      </c>
      <c r="B116" s="208" t="s">
        <v>12365</v>
      </c>
      <c r="C116" s="172" t="str">
        <f>IF(A116&gt;0,IFERROR(VLOOKUP(A:A,Остатки!A:D,4,FALSE),"Нет"),"")</f>
        <v>Нет</v>
      </c>
      <c r="D116" s="180">
        <f>IFERROR(VLOOKUP(A:A,Цены!A:C,3,0),"")</f>
        <v>481.95</v>
      </c>
      <c r="E116" s="172"/>
      <c r="F116" s="46">
        <f t="shared" si="2"/>
        <v>0</v>
      </c>
    </row>
    <row r="117" spans="1:6" x14ac:dyDescent="0.2">
      <c r="A117" s="170" t="s">
        <v>12366</v>
      </c>
      <c r="B117" s="208" t="s">
        <v>12367</v>
      </c>
      <c r="C117" s="172" t="str">
        <f>IF(A117&gt;0,IFERROR(VLOOKUP(A:A,Остатки!A:D,4,FALSE),"Нет"),"")</f>
        <v>Нет</v>
      </c>
      <c r="D117" s="180">
        <f>IFERROR(VLOOKUP(A:A,Цены!A:C,3,0),"")</f>
        <v>1347.15</v>
      </c>
      <c r="E117" s="172"/>
      <c r="F117" s="46">
        <f t="shared" si="2"/>
        <v>0</v>
      </c>
    </row>
    <row r="118" spans="1:6" x14ac:dyDescent="0.2">
      <c r="A118" s="170" t="s">
        <v>12368</v>
      </c>
      <c r="B118" s="208" t="s">
        <v>12369</v>
      </c>
      <c r="C118" s="172" t="str">
        <f>IF(A118&gt;0,IFERROR(VLOOKUP(A:A,Остатки!A:D,4,FALSE),"Нет"),"")</f>
        <v>Нет</v>
      </c>
      <c r="D118" s="180">
        <f>IFERROR(VLOOKUP(A:A,Цены!A:C,3,0),"")</f>
        <v>469.35</v>
      </c>
      <c r="E118" s="172"/>
      <c r="F118" s="46">
        <f t="shared" si="2"/>
        <v>0</v>
      </c>
    </row>
    <row r="119" spans="1:6" x14ac:dyDescent="0.2">
      <c r="A119" s="170" t="s">
        <v>12370</v>
      </c>
      <c r="B119" s="208" t="s">
        <v>12371</v>
      </c>
      <c r="C119" s="172" t="str">
        <f>IF(A119&gt;0,IFERROR(VLOOKUP(A:A,Остатки!A:D,4,FALSE),"Нет"),"")</f>
        <v>Нет</v>
      </c>
      <c r="D119" s="180">
        <f>IFERROR(VLOOKUP(A:A,Цены!A:C,3,0),"")</f>
        <v>1761.9</v>
      </c>
      <c r="E119" s="172"/>
      <c r="F119" s="46">
        <f t="shared" si="2"/>
        <v>0</v>
      </c>
    </row>
    <row r="120" spans="1:6" x14ac:dyDescent="0.2">
      <c r="A120" s="170" t="s">
        <v>12372</v>
      </c>
      <c r="B120" s="208" t="s">
        <v>12373</v>
      </c>
      <c r="C120" s="172" t="str">
        <f>IF(A120&gt;0,IFERROR(VLOOKUP(A:A,Остатки!A:D,4,FALSE),"Нет"),"")</f>
        <v>Нет</v>
      </c>
      <c r="D120" s="180">
        <f>IFERROR(VLOOKUP(A:A,Цены!A:C,3,0),"")</f>
        <v>565.95000000000005</v>
      </c>
      <c r="E120" s="172"/>
      <c r="F120" s="46">
        <f t="shared" si="2"/>
        <v>0</v>
      </c>
    </row>
    <row r="121" spans="1:6" x14ac:dyDescent="0.2">
      <c r="A121" s="170" t="s">
        <v>12374</v>
      </c>
      <c r="B121" s="208" t="s">
        <v>12375</v>
      </c>
      <c r="C121" s="172" t="str">
        <f>IF(A121&gt;0,IFERROR(VLOOKUP(A:A,Остатки!A:D,4,FALSE),"Нет"),"")</f>
        <v>Нет</v>
      </c>
      <c r="D121" s="180">
        <f>IFERROR(VLOOKUP(A:A,Цены!A:C,3,0),"")</f>
        <v>1761.9</v>
      </c>
      <c r="E121" s="172"/>
      <c r="F121" s="46">
        <f t="shared" si="2"/>
        <v>0</v>
      </c>
    </row>
    <row r="122" spans="1:6" x14ac:dyDescent="0.2">
      <c r="A122" s="170" t="s">
        <v>12376</v>
      </c>
      <c r="B122" s="208" t="s">
        <v>12377</v>
      </c>
      <c r="C122" s="172" t="str">
        <f>IF(A122&gt;0,IFERROR(VLOOKUP(A:A,Остатки!A:D,4,FALSE),"Нет"),"")</f>
        <v>Нет</v>
      </c>
      <c r="D122" s="180">
        <f>IFERROR(VLOOKUP(A:A,Цены!A:C,3,0),"")</f>
        <v>565.95000000000005</v>
      </c>
      <c r="E122" s="172"/>
      <c r="F122" s="46">
        <f t="shared" si="2"/>
        <v>0</v>
      </c>
    </row>
    <row r="123" spans="1:6" x14ac:dyDescent="0.2">
      <c r="A123" s="170" t="s">
        <v>12378</v>
      </c>
      <c r="B123" s="208" t="s">
        <v>12379</v>
      </c>
      <c r="C123" s="172" t="str">
        <f>IF(A123&gt;0,IFERROR(VLOOKUP(A:A,Остатки!A:D,4,FALSE),"Нет"),"")</f>
        <v>Нет</v>
      </c>
      <c r="D123" s="180">
        <f>IFERROR(VLOOKUP(A:A,Цены!A:C,3,0),"")</f>
        <v>1800.75</v>
      </c>
      <c r="E123" s="172"/>
      <c r="F123" s="46">
        <f t="shared" si="2"/>
        <v>0</v>
      </c>
    </row>
    <row r="124" spans="1:6" x14ac:dyDescent="0.2">
      <c r="A124" s="170" t="s">
        <v>12380</v>
      </c>
      <c r="B124" s="208" t="s">
        <v>12381</v>
      </c>
      <c r="C124" s="172" t="str">
        <f>IF(A124&gt;0,IFERROR(VLOOKUP(A:A,Остатки!A:D,4,FALSE),"Нет"),"")</f>
        <v>Нет</v>
      </c>
      <c r="D124" s="180">
        <f>IFERROR(VLOOKUP(A:A,Цены!A:C,3,0),"")</f>
        <v>320.25</v>
      </c>
      <c r="E124" s="172"/>
      <c r="F124" s="46">
        <f t="shared" si="2"/>
        <v>0</v>
      </c>
    </row>
    <row r="125" spans="1:6" x14ac:dyDescent="0.2">
      <c r="A125" s="170"/>
      <c r="B125" s="173" t="s">
        <v>338</v>
      </c>
      <c r="C125" s="172" t="str">
        <f>IF(A125&gt;0,IFERROR(VLOOKUP(A:A,Остатки!A:D,4,FALSE),"Нет"),"")</f>
        <v/>
      </c>
      <c r="D125" s="180" t="str">
        <f>IFERROR(VLOOKUP(A:A,Цены!A:C,3,0),"")</f>
        <v/>
      </c>
      <c r="E125" s="172"/>
      <c r="F125" s="46">
        <f t="shared" si="2"/>
        <v>0</v>
      </c>
    </row>
    <row r="126" spans="1:6" x14ac:dyDescent="0.2">
      <c r="A126" s="170"/>
      <c r="B126" s="174" t="s">
        <v>6038</v>
      </c>
      <c r="C126" s="172" t="str">
        <f>IF(A126&gt;0,IFERROR(VLOOKUP(A:A,Остатки!A:D,4,FALSE),"Нет"),"")</f>
        <v/>
      </c>
      <c r="D126" s="180" t="str">
        <f>IFERROR(VLOOKUP(A:A,Цены!A:C,3,0),"")</f>
        <v/>
      </c>
      <c r="E126" s="172"/>
      <c r="F126" s="46">
        <f t="shared" ref="F126:F168" si="3">IFERROR(D126*E126,0)</f>
        <v>0</v>
      </c>
    </row>
    <row r="127" spans="1:6" x14ac:dyDescent="0.2">
      <c r="A127" s="170" t="s">
        <v>12382</v>
      </c>
      <c r="B127" s="175" t="s">
        <v>12383</v>
      </c>
      <c r="C127" s="172" t="str">
        <f>IF(A127&gt;0,IFERROR(VLOOKUP(A:A,Остатки!A:D,4,FALSE),"Нет"),"")</f>
        <v>Нет</v>
      </c>
      <c r="D127" s="180">
        <f>IFERROR(VLOOKUP(A:A,Цены!A:C,3,0),"")</f>
        <v>510.3</v>
      </c>
      <c r="E127" s="172"/>
      <c r="F127" s="46">
        <f t="shared" si="3"/>
        <v>0</v>
      </c>
    </row>
    <row r="128" spans="1:6" x14ac:dyDescent="0.2">
      <c r="A128" s="170" t="s">
        <v>12384</v>
      </c>
      <c r="B128" s="175" t="s">
        <v>12385</v>
      </c>
      <c r="C128" s="172" t="str">
        <f>IF(A128&gt;0,IFERROR(VLOOKUP(A:A,Остатки!A:D,4,FALSE),"Нет"),"")</f>
        <v>Нет</v>
      </c>
      <c r="D128" s="180">
        <f>IFERROR(VLOOKUP(A:A,Цены!A:C,3,0),"")</f>
        <v>791.7</v>
      </c>
      <c r="E128" s="172"/>
      <c r="F128" s="46">
        <f t="shared" si="3"/>
        <v>0</v>
      </c>
    </row>
    <row r="129" spans="1:6" x14ac:dyDescent="0.2">
      <c r="A129" s="170" t="s">
        <v>12386</v>
      </c>
      <c r="B129" s="175" t="s">
        <v>12387</v>
      </c>
      <c r="C129" s="172" t="str">
        <f>IF(A129&gt;0,IFERROR(VLOOKUP(A:A,Остатки!A:D,4,FALSE),"Нет"),"")</f>
        <v>Нет</v>
      </c>
      <c r="D129" s="180">
        <f>IFERROR(VLOOKUP(A:A,Цены!A:C,3,0),"")</f>
        <v>1057.3499999999999</v>
      </c>
      <c r="E129" s="172"/>
      <c r="F129" s="46">
        <f t="shared" si="3"/>
        <v>0</v>
      </c>
    </row>
    <row r="130" spans="1:6" x14ac:dyDescent="0.2">
      <c r="A130" s="170" t="s">
        <v>12388</v>
      </c>
      <c r="B130" s="175" t="s">
        <v>12389</v>
      </c>
      <c r="C130" s="172" t="str">
        <f>IF(A130&gt;0,IFERROR(VLOOKUP(A:A,Остатки!A:D,4,FALSE),"Нет"),"")</f>
        <v>Нет</v>
      </c>
      <c r="D130" s="180">
        <f>IFERROR(VLOOKUP(A:A,Цены!A:C,3,0),"")</f>
        <v>456.75</v>
      </c>
      <c r="E130" s="172"/>
    </row>
    <row r="131" spans="1:6" x14ac:dyDescent="0.2">
      <c r="A131" s="170" t="s">
        <v>12390</v>
      </c>
      <c r="B131" s="175" t="s">
        <v>12391</v>
      </c>
      <c r="C131" s="172" t="str">
        <f>IF(A131&gt;0,IFERROR(VLOOKUP(A:A,Остатки!A:D,4,FALSE),"Нет"),"")</f>
        <v>Нет</v>
      </c>
      <c r="D131" s="180">
        <f>IFERROR(VLOOKUP(A:A,Цены!A:C,3,0),"")</f>
        <v>926.1</v>
      </c>
      <c r="E131" s="172"/>
      <c r="F131" s="46">
        <f>IFERROR(D130*E130,0)</f>
        <v>0</v>
      </c>
    </row>
    <row r="132" spans="1:6" x14ac:dyDescent="0.2">
      <c r="A132" s="170" t="s">
        <v>12392</v>
      </c>
      <c r="B132" s="175" t="s">
        <v>12393</v>
      </c>
      <c r="C132" s="172" t="str">
        <f>IF(A132&gt;0,IFERROR(VLOOKUP(A:A,Остатки!A:D,4,FALSE),"Нет"),"")</f>
        <v>Нет</v>
      </c>
      <c r="D132" s="180">
        <f>IFERROR(VLOOKUP(A:A,Цены!A:C,3,0),"")</f>
        <v>1328.25</v>
      </c>
      <c r="E132" s="172"/>
      <c r="F132" s="46">
        <f>IFERROR(D131*E131,0)</f>
        <v>0</v>
      </c>
    </row>
    <row r="133" spans="1:6" x14ac:dyDescent="0.2">
      <c r="A133" s="170"/>
      <c r="B133" s="175"/>
      <c r="C133" s="172" t="str">
        <f>IF(A133&gt;0,IFERROR(VLOOKUP(A:A,Остатки!A:D,4,FALSE),"Нет"),"")</f>
        <v/>
      </c>
      <c r="D133" s="180" t="str">
        <f>IFERROR(VLOOKUP(A:A,Цены!A:C,3,0),"")</f>
        <v/>
      </c>
      <c r="E133" s="172"/>
      <c r="F133" s="46">
        <f>IFERROR(D132*E132,0)</f>
        <v>0</v>
      </c>
    </row>
    <row r="134" spans="1:6" x14ac:dyDescent="0.2">
      <c r="A134" s="168" t="s">
        <v>8540</v>
      </c>
      <c r="B134" s="168"/>
      <c r="C134" s="172" t="str">
        <f>IF(A134&gt;0,IFERROR(VLOOKUP(A:A,Остатки!A:D,4,FALSE),"Нет"),"")</f>
        <v>Нет</v>
      </c>
      <c r="D134" s="180" t="str">
        <f>IFERROR(VLOOKUP(A:A,Цены!A:C,3,0),"")</f>
        <v/>
      </c>
      <c r="E134" s="172"/>
      <c r="F134" s="46">
        <f t="shared" si="3"/>
        <v>0</v>
      </c>
    </row>
    <row r="135" spans="1:6" x14ac:dyDescent="0.2">
      <c r="A135" s="170"/>
      <c r="B135" s="171" t="s">
        <v>298</v>
      </c>
      <c r="C135" s="172" t="str">
        <f>IF(A135&gt;0,IFERROR(VLOOKUP(A:A,Остатки!A:D,4,FALSE),"Нет"),"")</f>
        <v/>
      </c>
      <c r="D135" s="180" t="str">
        <f>IFERROR(VLOOKUP(A:A,Цены!A:C,3,0),"")</f>
        <v/>
      </c>
      <c r="E135" s="172"/>
      <c r="F135" s="46">
        <f t="shared" si="3"/>
        <v>0</v>
      </c>
    </row>
    <row r="136" spans="1:6" x14ac:dyDescent="0.2">
      <c r="A136" s="170"/>
      <c r="B136" s="173" t="s">
        <v>299</v>
      </c>
      <c r="C136" s="172" t="str">
        <f>IF(A136&gt;0,IFERROR(VLOOKUP(A:A,Остатки!A:D,4,FALSE),"Нет"),"")</f>
        <v/>
      </c>
      <c r="D136" s="180" t="str">
        <f>IFERROR(VLOOKUP(A:A,Цены!A:C,3,0),"")</f>
        <v/>
      </c>
      <c r="E136" s="172"/>
      <c r="F136" s="46">
        <f t="shared" si="3"/>
        <v>0</v>
      </c>
    </row>
    <row r="137" spans="1:6" x14ac:dyDescent="0.2">
      <c r="A137" s="170"/>
      <c r="B137" s="174" t="s">
        <v>1284</v>
      </c>
      <c r="C137" s="172" t="str">
        <f>IF(A137&gt;0,IFERROR(VLOOKUP(A:A,Остатки!A:D,4,FALSE),"Нет"),"")</f>
        <v/>
      </c>
      <c r="D137" s="180" t="str">
        <f>IFERROR(VLOOKUP(A:A,Цены!A:C,3,0),"")</f>
        <v/>
      </c>
      <c r="E137" s="172"/>
      <c r="F137" s="46">
        <f t="shared" si="3"/>
        <v>0</v>
      </c>
    </row>
    <row r="138" spans="1:6" x14ac:dyDescent="0.2">
      <c r="A138" s="170" t="s">
        <v>8541</v>
      </c>
      <c r="B138" s="175" t="s">
        <v>8542</v>
      </c>
      <c r="C138" s="172" t="str">
        <f>IF(A138&gt;0,IFERROR(VLOOKUP(A:A,Остатки!A:D,4,FALSE),"Нет"),"")</f>
        <v>Нет</v>
      </c>
      <c r="D138" s="180">
        <f>IFERROR(VLOOKUP(A:A,Цены!A:C,3,0),"")</f>
        <v>516.47</v>
      </c>
      <c r="E138" s="172"/>
      <c r="F138" s="46">
        <f t="shared" si="3"/>
        <v>0</v>
      </c>
    </row>
    <row r="139" spans="1:6" x14ac:dyDescent="0.2">
      <c r="A139" s="170" t="s">
        <v>8543</v>
      </c>
      <c r="B139" s="175" t="s">
        <v>8544</v>
      </c>
      <c r="C139" s="172" t="str">
        <f>IF(A139&gt;0,IFERROR(VLOOKUP(A:A,Остатки!A:D,4,FALSE),"Нет"),"")</f>
        <v>Нет</v>
      </c>
      <c r="D139" s="180">
        <f>IFERROR(VLOOKUP(A:A,Цены!A:C,3,0),"")</f>
        <v>191.3</v>
      </c>
      <c r="E139" s="172"/>
      <c r="F139" s="46">
        <f t="shared" si="3"/>
        <v>0</v>
      </c>
    </row>
    <row r="140" spans="1:6" x14ac:dyDescent="0.2">
      <c r="A140" s="170"/>
      <c r="B140" s="173" t="s">
        <v>1325</v>
      </c>
      <c r="C140" s="172" t="str">
        <f>IF(A140&gt;0,IFERROR(VLOOKUP(A:A,Остатки!A:D,4,FALSE),"Нет"),"")</f>
        <v/>
      </c>
      <c r="D140" s="180" t="str">
        <f>IFERROR(VLOOKUP(A:A,Цены!A:C,3,0),"")</f>
        <v/>
      </c>
      <c r="E140" s="172"/>
      <c r="F140" s="46">
        <f t="shared" si="3"/>
        <v>0</v>
      </c>
    </row>
    <row r="141" spans="1:6" x14ac:dyDescent="0.2">
      <c r="A141" s="170" t="s">
        <v>8545</v>
      </c>
      <c r="B141" s="208" t="s">
        <v>8546</v>
      </c>
      <c r="C141" s="172" t="str">
        <f>IF(A141&gt;0,IFERROR(VLOOKUP(A:A,Остатки!A:D,4,FALSE),"Нет"),"")</f>
        <v>Нет</v>
      </c>
      <c r="D141" s="180">
        <f>IFERROR(VLOOKUP(A:A,Цены!A:C,3,0),"")</f>
        <v>5859.91</v>
      </c>
      <c r="E141" s="172"/>
      <c r="F141" s="46">
        <f t="shared" si="3"/>
        <v>0</v>
      </c>
    </row>
    <row r="142" spans="1:6" x14ac:dyDescent="0.2">
      <c r="A142" s="170" t="s">
        <v>8547</v>
      </c>
      <c r="B142" s="208" t="s">
        <v>8548</v>
      </c>
      <c r="C142" s="172" t="str">
        <f>IF(A142&gt;0,IFERROR(VLOOKUP(A:A,Остатки!A:D,4,FALSE),"Нет"),"")</f>
        <v>Нет</v>
      </c>
      <c r="D142" s="180">
        <f>IFERROR(VLOOKUP(A:A,Цены!A:C,3,0),"")</f>
        <v>2972.41</v>
      </c>
      <c r="E142" s="172"/>
      <c r="F142" s="46">
        <f t="shared" si="3"/>
        <v>0</v>
      </c>
    </row>
    <row r="143" spans="1:6" x14ac:dyDescent="0.2">
      <c r="A143" s="170" t="s">
        <v>8549</v>
      </c>
      <c r="B143" s="208" t="s">
        <v>8550</v>
      </c>
      <c r="C143" s="172" t="str">
        <f>IF(A143&gt;0,IFERROR(VLOOKUP(A:A,Остатки!A:D,4,FALSE),"Нет"),"")</f>
        <v>Нет</v>
      </c>
      <c r="D143" s="180">
        <f>IFERROR(VLOOKUP(A:A,Цены!A:C,3,0),"")</f>
        <v>656.38</v>
      </c>
      <c r="E143" s="172"/>
      <c r="F143" s="46">
        <f t="shared" si="3"/>
        <v>0</v>
      </c>
    </row>
    <row r="144" spans="1:6" x14ac:dyDescent="0.2">
      <c r="A144" s="170"/>
      <c r="B144" s="173" t="s">
        <v>321</v>
      </c>
      <c r="C144" s="172" t="str">
        <f>IF(A144&gt;0,IFERROR(VLOOKUP(A:A,Остатки!A:D,4,FALSE),"Нет"),"")</f>
        <v/>
      </c>
      <c r="D144" s="180" t="str">
        <f>IFERROR(VLOOKUP(A:A,Цены!A:C,3,0),"")</f>
        <v/>
      </c>
      <c r="E144" s="172"/>
      <c r="F144" s="46">
        <f t="shared" si="3"/>
        <v>0</v>
      </c>
    </row>
    <row r="145" spans="1:6" x14ac:dyDescent="0.2">
      <c r="A145" s="170"/>
      <c r="B145" s="174" t="s">
        <v>322</v>
      </c>
      <c r="C145" s="172" t="str">
        <f>IF(A145&gt;0,IFERROR(VLOOKUP(A:A,Остатки!A:D,4,FALSE),"Нет"),"")</f>
        <v/>
      </c>
      <c r="D145" s="180" t="str">
        <f>IFERROR(VLOOKUP(A:A,Цены!A:C,3,0),"")</f>
        <v/>
      </c>
      <c r="E145" s="172"/>
      <c r="F145" s="46">
        <f t="shared" si="3"/>
        <v>0</v>
      </c>
    </row>
    <row r="146" spans="1:6" x14ac:dyDescent="0.2">
      <c r="A146" s="170" t="s">
        <v>8551</v>
      </c>
      <c r="B146" s="175" t="s">
        <v>8552</v>
      </c>
      <c r="C146" s="172" t="str">
        <f>IF(A146&gt;0,IFERROR(VLOOKUP(A:A,Остатки!A:D,4,FALSE),"Нет"),"")</f>
        <v>Нет</v>
      </c>
      <c r="D146" s="180">
        <f>IFERROR(VLOOKUP(A:A,Цены!A:C,3,0),"")</f>
        <v>962</v>
      </c>
      <c r="E146" s="172"/>
      <c r="F146" s="46">
        <f t="shared" si="3"/>
        <v>0</v>
      </c>
    </row>
    <row r="147" spans="1:6" x14ac:dyDescent="0.2">
      <c r="A147" s="170" t="s">
        <v>8553</v>
      </c>
      <c r="B147" s="175" t="s">
        <v>8554</v>
      </c>
      <c r="C147" s="172" t="str">
        <f>IF(A147&gt;0,IFERROR(VLOOKUP(A:A,Остатки!A:D,4,FALSE),"Нет"),"")</f>
        <v>Нет</v>
      </c>
      <c r="D147" s="180">
        <f>IFERROR(VLOOKUP(A:A,Цены!A:C,3,0),"")</f>
        <v>1035.92</v>
      </c>
      <c r="E147" s="172"/>
      <c r="F147" s="46">
        <f t="shared" si="3"/>
        <v>0</v>
      </c>
    </row>
    <row r="148" spans="1:6" x14ac:dyDescent="0.2">
      <c r="A148" s="170" t="s">
        <v>8555</v>
      </c>
      <c r="B148" s="175" t="s">
        <v>8556</v>
      </c>
      <c r="C148" s="172" t="str">
        <f>IF(A148&gt;0,IFERROR(VLOOKUP(A:A,Остатки!A:D,4,FALSE),"Нет"),"")</f>
        <v>В наличии</v>
      </c>
      <c r="D148" s="180">
        <f>IFERROR(VLOOKUP(A:A,Цены!A:C,3,0),"")</f>
        <v>1110.8399999999999</v>
      </c>
      <c r="E148" s="172"/>
      <c r="F148" s="46">
        <f t="shared" si="3"/>
        <v>0</v>
      </c>
    </row>
    <row r="149" spans="1:6" x14ac:dyDescent="0.2">
      <c r="A149" s="170"/>
      <c r="B149" s="174" t="s">
        <v>327</v>
      </c>
      <c r="C149" s="172" t="str">
        <f>IF(A149&gt;0,IFERROR(VLOOKUP(A:A,Остатки!A:D,4,FALSE),"Нет"),"")</f>
        <v/>
      </c>
      <c r="D149" s="180" t="str">
        <f>IFERROR(VLOOKUP(A:A,Цены!A:C,3,0),"")</f>
        <v/>
      </c>
      <c r="E149" s="172"/>
      <c r="F149" s="46">
        <f t="shared" si="3"/>
        <v>0</v>
      </c>
    </row>
    <row r="150" spans="1:6" x14ac:dyDescent="0.2">
      <c r="A150" s="170" t="s">
        <v>8557</v>
      </c>
      <c r="B150" s="175" t="s">
        <v>8558</v>
      </c>
      <c r="C150" s="172" t="str">
        <f>IF(A150&gt;0,IFERROR(VLOOKUP(A:A,Остатки!A:D,4,FALSE),"Нет"),"")</f>
        <v>Нет</v>
      </c>
      <c r="D150" s="180">
        <f>IFERROR(VLOOKUP(A:A,Цены!A:C,3,0),"")</f>
        <v>2224.6799999999998</v>
      </c>
      <c r="E150" s="172"/>
      <c r="F150" s="46">
        <f t="shared" si="3"/>
        <v>0</v>
      </c>
    </row>
    <row r="151" spans="1:6" x14ac:dyDescent="0.2">
      <c r="A151" s="170" t="s">
        <v>8559</v>
      </c>
      <c r="B151" s="175" t="s">
        <v>8560</v>
      </c>
      <c r="C151" s="172" t="str">
        <f>IF(A151&gt;0,IFERROR(VLOOKUP(A:A,Остатки!A:D,4,FALSE),"Нет"),"")</f>
        <v>В наличии</v>
      </c>
      <c r="D151" s="180">
        <f>IFERROR(VLOOKUP(A:A,Цены!A:C,3,0),"")</f>
        <v>2044.36</v>
      </c>
      <c r="E151" s="172"/>
      <c r="F151" s="46">
        <f t="shared" si="3"/>
        <v>0</v>
      </c>
    </row>
    <row r="152" spans="1:6" x14ac:dyDescent="0.2">
      <c r="A152" s="170" t="s">
        <v>8561</v>
      </c>
      <c r="B152" s="175" t="s">
        <v>8562</v>
      </c>
      <c r="C152" s="172" t="str">
        <f>IF(A152&gt;0,IFERROR(VLOOKUP(A:A,Остатки!A:D,4,FALSE),"Нет"),"")</f>
        <v>Нет</v>
      </c>
      <c r="D152" s="180">
        <f>IFERROR(VLOOKUP(A:A,Цены!A:C,3,0),"")</f>
        <v>1853.57</v>
      </c>
      <c r="E152" s="172"/>
      <c r="F152" s="46">
        <f t="shared" si="3"/>
        <v>0</v>
      </c>
    </row>
    <row r="153" spans="1:6" x14ac:dyDescent="0.2">
      <c r="A153" s="170" t="s">
        <v>8563</v>
      </c>
      <c r="B153" s="175" t="s">
        <v>8564</v>
      </c>
      <c r="C153" s="172" t="str">
        <f>IF(A153&gt;0,IFERROR(VLOOKUP(A:A,Остатки!A:D,4,FALSE),"Нет"),"")</f>
        <v>Нет</v>
      </c>
      <c r="D153" s="180">
        <f>IFERROR(VLOOKUP(A:A,Цены!A:C,3,0),"")</f>
        <v>2487.81</v>
      </c>
      <c r="E153" s="172"/>
      <c r="F153" s="46">
        <f t="shared" si="3"/>
        <v>0</v>
      </c>
    </row>
    <row r="154" spans="1:6" x14ac:dyDescent="0.2">
      <c r="A154" s="170" t="s">
        <v>8565</v>
      </c>
      <c r="B154" s="175" t="s">
        <v>8566</v>
      </c>
      <c r="C154" s="172" t="str">
        <f>IF(A154&gt;0,IFERROR(VLOOKUP(A:A,Остатки!A:D,4,FALSE),"Нет"),"")</f>
        <v>Нет</v>
      </c>
      <c r="D154" s="180">
        <f>IFERROR(VLOOKUP(A:A,Цены!A:C,3,0),"")</f>
        <v>1746.24</v>
      </c>
      <c r="E154" s="172"/>
      <c r="F154" s="46">
        <f t="shared" si="3"/>
        <v>0</v>
      </c>
    </row>
    <row r="155" spans="1:6" x14ac:dyDescent="0.2">
      <c r="A155" s="170" t="s">
        <v>8567</v>
      </c>
      <c r="B155" s="175" t="s">
        <v>8568</v>
      </c>
      <c r="C155" s="172" t="str">
        <f>IF(A155&gt;0,IFERROR(VLOOKUP(A:A,Остатки!A:D,4,FALSE),"Нет"),"")</f>
        <v>Нет</v>
      </c>
      <c r="D155" s="180">
        <f>IFERROR(VLOOKUP(A:A,Цены!A:C,3,0),"")</f>
        <v>1779.14</v>
      </c>
      <c r="E155" s="172"/>
      <c r="F155" s="46">
        <f t="shared" si="3"/>
        <v>0</v>
      </c>
    </row>
    <row r="156" spans="1:6" x14ac:dyDescent="0.2">
      <c r="A156" s="170" t="s">
        <v>8569</v>
      </c>
      <c r="B156" s="175" t="s">
        <v>8570</v>
      </c>
      <c r="C156" s="172" t="str">
        <f>IF(A156&gt;0,IFERROR(VLOOKUP(A:A,Остатки!A:D,4,FALSE),"Нет"),"")</f>
        <v>Нет</v>
      </c>
      <c r="D156" s="180">
        <f>IFERROR(VLOOKUP(A:A,Цены!A:C,3,0),"")</f>
        <v>2002.42</v>
      </c>
      <c r="E156" s="172"/>
      <c r="F156" s="46">
        <f t="shared" si="3"/>
        <v>0</v>
      </c>
    </row>
    <row r="157" spans="1:6" x14ac:dyDescent="0.2">
      <c r="A157" s="170" t="s">
        <v>8571</v>
      </c>
      <c r="B157" s="175" t="s">
        <v>8572</v>
      </c>
      <c r="C157" s="172" t="str">
        <f>IF(A157&gt;0,IFERROR(VLOOKUP(A:A,Остатки!A:D,4,FALSE),"Нет"),"")</f>
        <v>Нет</v>
      </c>
      <c r="D157" s="180">
        <f>IFERROR(VLOOKUP(A:A,Цены!A:C,3,0),"")</f>
        <v>2003.62</v>
      </c>
      <c r="E157" s="172"/>
      <c r="F157" s="46">
        <f t="shared" si="3"/>
        <v>0</v>
      </c>
    </row>
    <row r="158" spans="1:6" x14ac:dyDescent="0.2">
      <c r="A158" s="170"/>
      <c r="B158" s="174" t="s">
        <v>335</v>
      </c>
      <c r="C158" s="172" t="str">
        <f>IF(A158&gt;0,IFERROR(VLOOKUP(A:A,Остатки!A:D,4,FALSE),"Нет"),"")</f>
        <v/>
      </c>
      <c r="D158" s="180" t="str">
        <f>IFERROR(VLOOKUP(A:A,Цены!A:C,3,0),"")</f>
        <v/>
      </c>
      <c r="E158" s="172"/>
      <c r="F158" s="46">
        <f t="shared" si="3"/>
        <v>0</v>
      </c>
    </row>
    <row r="159" spans="1:6" x14ac:dyDescent="0.2">
      <c r="A159" s="170" t="s">
        <v>8573</v>
      </c>
      <c r="B159" s="175" t="s">
        <v>8574</v>
      </c>
      <c r="C159" s="172" t="str">
        <f>IF(A159&gt;0,IFERROR(VLOOKUP(A:A,Остатки!A:D,4,FALSE),"Нет"),"")</f>
        <v>Нет</v>
      </c>
      <c r="D159" s="180">
        <f>IFERROR(VLOOKUP(A:A,Цены!A:C,3,0),"")</f>
        <v>1672.25</v>
      </c>
      <c r="E159" s="172"/>
      <c r="F159" s="46">
        <f t="shared" si="3"/>
        <v>0</v>
      </c>
    </row>
    <row r="160" spans="1:6" x14ac:dyDescent="0.2">
      <c r="A160" s="170" t="s">
        <v>8575</v>
      </c>
      <c r="B160" s="175" t="s">
        <v>8576</v>
      </c>
      <c r="C160" s="172" t="str">
        <f>IF(A160&gt;0,IFERROR(VLOOKUP(A:A,Остатки!A:D,4,FALSE),"Нет"),"")</f>
        <v>Нет</v>
      </c>
      <c r="D160" s="180">
        <f>IFERROR(VLOOKUP(A:A,Цены!A:C,3,0),"")</f>
        <v>1672.25</v>
      </c>
      <c r="E160" s="172"/>
      <c r="F160" s="46">
        <f t="shared" si="3"/>
        <v>0</v>
      </c>
    </row>
    <row r="161" spans="1:6" x14ac:dyDescent="0.2">
      <c r="A161" s="170" t="s">
        <v>8577</v>
      </c>
      <c r="B161" s="175" t="s">
        <v>8578</v>
      </c>
      <c r="C161" s="172" t="str">
        <f>IF(A161&gt;0,IFERROR(VLOOKUP(A:A,Остатки!A:D,4,FALSE),"Нет"),"")</f>
        <v>Нет</v>
      </c>
      <c r="D161" s="180">
        <f>IFERROR(VLOOKUP(A:A,Цены!A:C,3,0),"")</f>
        <v>1985.39</v>
      </c>
      <c r="E161" s="172"/>
      <c r="F161" s="46">
        <f t="shared" si="3"/>
        <v>0</v>
      </c>
    </row>
    <row r="162" spans="1:6" x14ac:dyDescent="0.2">
      <c r="A162" s="170" t="s">
        <v>8579</v>
      </c>
      <c r="B162" s="175" t="s">
        <v>8580</v>
      </c>
      <c r="C162" s="172" t="str">
        <f>IF(A162&gt;0,IFERROR(VLOOKUP(A:A,Остатки!A:D,4,FALSE),"Нет"),"")</f>
        <v>Нет</v>
      </c>
      <c r="D162" s="180">
        <f>IFERROR(VLOOKUP(A:A,Цены!A:C,3,0),"")</f>
        <v>1672.25</v>
      </c>
      <c r="E162" s="172"/>
      <c r="F162" s="46">
        <f t="shared" si="3"/>
        <v>0</v>
      </c>
    </row>
    <row r="163" spans="1:6" x14ac:dyDescent="0.2">
      <c r="A163" s="170" t="s">
        <v>8581</v>
      </c>
      <c r="B163" s="175" t="s">
        <v>8582</v>
      </c>
      <c r="C163" s="172" t="str">
        <f>IF(A163&gt;0,IFERROR(VLOOKUP(A:A,Остатки!A:D,4,FALSE),"Нет"),"")</f>
        <v>Нет</v>
      </c>
      <c r="D163" s="180">
        <f>IFERROR(VLOOKUP(A:A,Цены!A:C,3,0),"")</f>
        <v>1791.18</v>
      </c>
      <c r="E163" s="172"/>
      <c r="F163" s="46">
        <f t="shared" si="3"/>
        <v>0</v>
      </c>
    </row>
    <row r="164" spans="1:6" x14ac:dyDescent="0.2">
      <c r="A164" s="170" t="s">
        <v>8583</v>
      </c>
      <c r="B164" s="175" t="s">
        <v>8584</v>
      </c>
      <c r="C164" s="172" t="str">
        <f>IF(A164&gt;0,IFERROR(VLOOKUP(A:A,Остатки!A:D,4,FALSE),"Нет"),"")</f>
        <v>Нет</v>
      </c>
      <c r="D164" s="180">
        <f>IFERROR(VLOOKUP(A:A,Цены!A:C,3,0),"")</f>
        <v>1853.57</v>
      </c>
      <c r="E164" s="172"/>
      <c r="F164" s="46">
        <f t="shared" si="3"/>
        <v>0</v>
      </c>
    </row>
    <row r="165" spans="1:6" x14ac:dyDescent="0.2">
      <c r="A165" s="170"/>
      <c r="B165" s="173" t="s">
        <v>336</v>
      </c>
      <c r="C165" s="172" t="str">
        <f>IF(A165&gt;0,IFERROR(VLOOKUP(A:A,Остатки!A:D,4,FALSE),"Нет"),"")</f>
        <v/>
      </c>
      <c r="D165" s="180" t="str">
        <f>IFERROR(VLOOKUP(A:A,Цены!A:C,3,0),"")</f>
        <v/>
      </c>
      <c r="E165" s="172"/>
      <c r="F165" s="46">
        <f t="shared" si="3"/>
        <v>0</v>
      </c>
    </row>
    <row r="166" spans="1:6" x14ac:dyDescent="0.2">
      <c r="A166" s="170"/>
      <c r="B166" s="173" t="s">
        <v>338</v>
      </c>
      <c r="C166" s="172" t="str">
        <f>IF(A166&gt;0,IFERROR(VLOOKUP(A:A,Остатки!A:D,4,FALSE),"Нет"),"")</f>
        <v/>
      </c>
      <c r="D166" s="180" t="str">
        <f>IFERROR(VLOOKUP(A:A,Цены!A:C,3,0),"")</f>
        <v/>
      </c>
      <c r="E166" s="172"/>
      <c r="F166" s="46">
        <f t="shared" si="3"/>
        <v>0</v>
      </c>
    </row>
    <row r="167" spans="1:6" x14ac:dyDescent="0.2">
      <c r="A167" s="170" t="s">
        <v>8585</v>
      </c>
      <c r="B167" s="208" t="s">
        <v>8586</v>
      </c>
      <c r="C167" s="172" t="str">
        <f>IF(A167&gt;0,IFERROR(VLOOKUP(A:A,Остатки!A:D,4,FALSE),"Нет"),"")</f>
        <v>Нет</v>
      </c>
      <c r="D167" s="180">
        <f>IFERROR(VLOOKUP(A:A,Цены!A:C,3,0),"")</f>
        <v>3971.37</v>
      </c>
      <c r="E167" s="172"/>
      <c r="F167" s="46">
        <f t="shared" si="3"/>
        <v>0</v>
      </c>
    </row>
    <row r="168" spans="1:6" x14ac:dyDescent="0.2">
      <c r="A168" s="170" t="s">
        <v>8587</v>
      </c>
      <c r="B168" s="208" t="s">
        <v>8588</v>
      </c>
      <c r="C168" s="172" t="str">
        <f>IF(A168&gt;0,IFERROR(VLOOKUP(A:A,Остатки!A:D,4,FALSE),"Нет"),"")</f>
        <v>Нет</v>
      </c>
      <c r="D168" s="180">
        <f>IFERROR(VLOOKUP(A:A,Цены!A:C,3,0),"")</f>
        <v>4253.79</v>
      </c>
      <c r="E168" s="172"/>
      <c r="F168" s="46">
        <f t="shared" si="3"/>
        <v>0</v>
      </c>
    </row>
  </sheetData>
  <mergeCells count="3">
    <mergeCell ref="C1:E1"/>
    <mergeCell ref="D2:E2"/>
    <mergeCell ref="A1:B1"/>
  </mergeCells>
  <hyperlinks>
    <hyperlink ref="C1:E1" location="Условия!R31C2" display="Посмотреть общую сумму заказа" xr:uid="{D0ACF843-E8F0-4786-B7E2-E3C4C656CE4F}"/>
  </hyperlink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2">
    <tabColor theme="5" tint="-0.249977111117893"/>
    <outlinePr summaryBelow="0"/>
  </sheetPr>
  <dimension ref="A1:F55"/>
  <sheetViews>
    <sheetView workbookViewId="0">
      <selection activeCell="H14" sqref="H14"/>
    </sheetView>
  </sheetViews>
  <sheetFormatPr defaultColWidth="10.5" defaultRowHeight="12.75" x14ac:dyDescent="0.2"/>
  <cols>
    <col min="1" max="1" width="16.1640625" style="64" bestFit="1" customWidth="1"/>
    <col min="2" max="2" width="100.83203125" style="64" customWidth="1"/>
    <col min="3" max="3" width="16.5" style="46" bestFit="1" customWidth="1"/>
    <col min="4" max="4" width="22.5" style="96" bestFit="1" customWidth="1"/>
    <col min="5" max="5" width="13" style="46" bestFit="1" customWidth="1"/>
    <col min="6" max="6" width="0.1640625" style="46" customWidth="1"/>
    <col min="7" max="16384" width="10.5" style="46"/>
  </cols>
  <sheetData>
    <row r="1" spans="1:6" ht="21" x14ac:dyDescent="0.2">
      <c r="A1" s="227" t="s">
        <v>9570</v>
      </c>
      <c r="B1" s="227"/>
      <c r="C1" s="228" t="s">
        <v>8720</v>
      </c>
      <c r="D1" s="229"/>
      <c r="E1" s="229"/>
    </row>
    <row r="2" spans="1:6" s="64" customFormat="1" ht="33" customHeight="1" x14ac:dyDescent="0.2">
      <c r="C2" s="167" t="s">
        <v>3782</v>
      </c>
      <c r="D2" s="230">
        <f>SUM(F:F)</f>
        <v>0</v>
      </c>
      <c r="E2" s="231"/>
      <c r="F2" s="46"/>
    </row>
    <row r="3" spans="1:6" ht="16.5" thickBot="1" x14ac:dyDescent="0.25">
      <c r="A3" s="59" t="s">
        <v>2</v>
      </c>
      <c r="B3" s="60" t="s">
        <v>3</v>
      </c>
      <c r="C3" s="60" t="s">
        <v>8539</v>
      </c>
      <c r="D3" s="61" t="s">
        <v>1</v>
      </c>
      <c r="E3" s="62" t="s">
        <v>3781</v>
      </c>
    </row>
    <row r="4" spans="1:6" ht="13.5" thickTop="1" x14ac:dyDescent="0.2">
      <c r="A4" s="168" t="s">
        <v>7942</v>
      </c>
      <c r="B4" s="168"/>
      <c r="C4" s="171"/>
      <c r="D4" s="180" t="str">
        <f>IFERROR(VLOOKUP(A:A,Цены!A:C,3,0),"")</f>
        <v/>
      </c>
      <c r="E4" s="172"/>
      <c r="F4" s="46">
        <f t="shared" ref="F4:F35" si="0">IFERROR(D4*E4,0)</f>
        <v>0</v>
      </c>
    </row>
    <row r="5" spans="1:6" x14ac:dyDescent="0.2">
      <c r="A5" s="170"/>
      <c r="B5" s="171" t="s">
        <v>7</v>
      </c>
      <c r="C5" s="172" t="str">
        <f>IF(A5&gt;0,IFERROR(VLOOKUP(A:A,Остатки!A:D,4,FALSE),"Нет"),"")</f>
        <v/>
      </c>
      <c r="D5" s="180" t="str">
        <f>IFERROR(VLOOKUP(A:A,Цены!A:C,3,0),"")</f>
        <v/>
      </c>
      <c r="E5" s="172"/>
      <c r="F5" s="46">
        <f t="shared" si="0"/>
        <v>0</v>
      </c>
    </row>
    <row r="6" spans="1:6" x14ac:dyDescent="0.2">
      <c r="A6" s="170"/>
      <c r="B6" s="173" t="s">
        <v>1628</v>
      </c>
      <c r="C6" s="172" t="str">
        <f>IF(A6&gt;0,IFERROR(VLOOKUP(A:A,Остатки!A:D,4,FALSE),"Нет"),"")</f>
        <v/>
      </c>
      <c r="D6" s="180" t="str">
        <f>IFERROR(VLOOKUP(A:A,Цены!A:C,3,0),"")</f>
        <v/>
      </c>
      <c r="E6" s="172"/>
      <c r="F6" s="46">
        <f t="shared" si="0"/>
        <v>0</v>
      </c>
    </row>
    <row r="7" spans="1:6" x14ac:dyDescent="0.2">
      <c r="A7" s="170"/>
      <c r="B7" s="174" t="s">
        <v>1629</v>
      </c>
      <c r="C7" s="172" t="str">
        <f>IF(A7&gt;0,IFERROR(VLOOKUP(A:A,Остатки!A:D,4,FALSE),"Нет"),"")</f>
        <v/>
      </c>
      <c r="D7" s="180" t="str">
        <f>IFERROR(VLOOKUP(A:A,Цены!A:C,3,0),"")</f>
        <v/>
      </c>
      <c r="E7" s="172"/>
      <c r="F7" s="46">
        <f t="shared" si="0"/>
        <v>0</v>
      </c>
    </row>
    <row r="8" spans="1:6" x14ac:dyDescent="0.2">
      <c r="A8" s="170" t="s">
        <v>7943</v>
      </c>
      <c r="B8" s="175" t="s">
        <v>7944</v>
      </c>
      <c r="C8" s="172" t="str">
        <f>IF(A8&gt;0,IFERROR(VLOOKUP(A:A,Остатки!A:D,4,FALSE),"Нет"),"")</f>
        <v>В наличии</v>
      </c>
      <c r="D8" s="180">
        <f>IFERROR(VLOOKUP(A:A,Цены!A:C,3,0),"")</f>
        <v>2687.21</v>
      </c>
      <c r="E8" s="172"/>
      <c r="F8" s="46">
        <f t="shared" si="0"/>
        <v>0</v>
      </c>
    </row>
    <row r="9" spans="1:6" x14ac:dyDescent="0.2">
      <c r="A9" s="170" t="s">
        <v>7945</v>
      </c>
      <c r="B9" s="175" t="s">
        <v>7946</v>
      </c>
      <c r="C9" s="172" t="str">
        <f>IF(A9&gt;0,IFERROR(VLOOKUP(A:A,Остатки!A:D,4,FALSE),"Нет"),"")</f>
        <v>Нет</v>
      </c>
      <c r="D9" s="180">
        <f>IFERROR(VLOOKUP(A:A,Цены!A:C,3,0),"")</f>
        <v>1221.72</v>
      </c>
      <c r="E9" s="172"/>
      <c r="F9" s="46">
        <f t="shared" si="0"/>
        <v>0</v>
      </c>
    </row>
    <row r="10" spans="1:6" x14ac:dyDescent="0.2">
      <c r="A10" s="170" t="s">
        <v>7947</v>
      </c>
      <c r="B10" s="175" t="s">
        <v>7948</v>
      </c>
      <c r="C10" s="172" t="str">
        <f>IF(A10&gt;0,IFERROR(VLOOKUP(A:A,Остатки!A:D,4,FALSE),"Нет"),"")</f>
        <v>Нет</v>
      </c>
      <c r="D10" s="180">
        <f>IFERROR(VLOOKUP(A:A,Цены!A:C,3,0),"")</f>
        <v>1151.8</v>
      </c>
      <c r="E10" s="172"/>
      <c r="F10" s="46">
        <f t="shared" si="0"/>
        <v>0</v>
      </c>
    </row>
    <row r="11" spans="1:6" x14ac:dyDescent="0.2">
      <c r="A11" s="170" t="s">
        <v>7949</v>
      </c>
      <c r="B11" s="175" t="s">
        <v>7950</v>
      </c>
      <c r="C11" s="172" t="str">
        <f>IF(A11&gt;0,IFERROR(VLOOKUP(A:A,Остатки!A:D,4,FALSE),"Нет"),"")</f>
        <v>Нет</v>
      </c>
      <c r="D11" s="180">
        <f>IFERROR(VLOOKUP(A:A,Цены!A:C,3,0),"")</f>
        <v>779.19</v>
      </c>
      <c r="E11" s="172"/>
      <c r="F11" s="46">
        <f t="shared" si="0"/>
        <v>0</v>
      </c>
    </row>
    <row r="12" spans="1:6" x14ac:dyDescent="0.2">
      <c r="A12" s="170" t="s">
        <v>7951</v>
      </c>
      <c r="B12" s="175" t="s">
        <v>7952</v>
      </c>
      <c r="C12" s="172" t="str">
        <f>IF(A12&gt;0,IFERROR(VLOOKUP(A:A,Остатки!A:D,4,FALSE),"Нет"),"")</f>
        <v>Нет</v>
      </c>
      <c r="D12" s="180">
        <f>IFERROR(VLOOKUP(A:A,Цены!A:C,3,0),"")</f>
        <v>956.76</v>
      </c>
      <c r="E12" s="172"/>
      <c r="F12" s="46">
        <f t="shared" si="0"/>
        <v>0</v>
      </c>
    </row>
    <row r="13" spans="1:6" x14ac:dyDescent="0.2">
      <c r="A13" s="170" t="s">
        <v>7953</v>
      </c>
      <c r="B13" s="175" t="s">
        <v>7954</v>
      </c>
      <c r="C13" s="172" t="str">
        <f>IF(A13&gt;0,IFERROR(VLOOKUP(A:A,Остатки!A:D,4,FALSE),"Нет"),"")</f>
        <v>Нет</v>
      </c>
      <c r="D13" s="180">
        <f>IFERROR(VLOOKUP(A:A,Цены!A:C,3,0),"")</f>
        <v>5072.1400000000003</v>
      </c>
      <c r="E13" s="172"/>
      <c r="F13" s="46">
        <f t="shared" si="0"/>
        <v>0</v>
      </c>
    </row>
    <row r="14" spans="1:6" x14ac:dyDescent="0.2">
      <c r="A14" s="170" t="s">
        <v>7955</v>
      </c>
      <c r="B14" s="175" t="s">
        <v>7956</v>
      </c>
      <c r="C14" s="172" t="str">
        <f>IF(A14&gt;0,IFERROR(VLOOKUP(A:A,Остатки!A:D,4,FALSE),"Нет"),"")</f>
        <v>Нет</v>
      </c>
      <c r="D14" s="180">
        <f>IFERROR(VLOOKUP(A:A,Цены!A:C,3,0),"")</f>
        <v>779.19</v>
      </c>
      <c r="E14" s="172"/>
      <c r="F14" s="46">
        <f t="shared" si="0"/>
        <v>0</v>
      </c>
    </row>
    <row r="15" spans="1:6" x14ac:dyDescent="0.2">
      <c r="A15" s="170" t="s">
        <v>7957</v>
      </c>
      <c r="B15" s="175" t="s">
        <v>7958</v>
      </c>
      <c r="C15" s="172" t="str">
        <f>IF(A15&gt;0,IFERROR(VLOOKUP(A:A,Остатки!A:D,4,FALSE),"Нет"),"")</f>
        <v>В наличии</v>
      </c>
      <c r="D15" s="180">
        <f>IFERROR(VLOOKUP(A:A,Цены!A:C,3,0),"")</f>
        <v>1398.54</v>
      </c>
      <c r="E15" s="172"/>
      <c r="F15" s="46">
        <f t="shared" si="0"/>
        <v>0</v>
      </c>
    </row>
    <row r="16" spans="1:6" x14ac:dyDescent="0.2">
      <c r="A16" s="170" t="s">
        <v>7959</v>
      </c>
      <c r="B16" s="175" t="s">
        <v>7960</v>
      </c>
      <c r="C16" s="172" t="str">
        <f>IF(A16&gt;0,IFERROR(VLOOKUP(A:A,Остатки!A:D,4,FALSE),"Нет"),"")</f>
        <v>В наличии</v>
      </c>
      <c r="D16" s="180">
        <f>IFERROR(VLOOKUP(A:A,Цены!A:C,3,0),"")</f>
        <v>1398.54</v>
      </c>
      <c r="E16" s="172"/>
      <c r="F16" s="46">
        <f t="shared" si="0"/>
        <v>0</v>
      </c>
    </row>
    <row r="17" spans="1:6" x14ac:dyDescent="0.2">
      <c r="A17" s="170" t="s">
        <v>7961</v>
      </c>
      <c r="B17" s="175" t="s">
        <v>7962</v>
      </c>
      <c r="C17" s="172" t="str">
        <f>IF(A17&gt;0,IFERROR(VLOOKUP(A:A,Остатки!A:D,4,FALSE),"Нет"),"")</f>
        <v>В наличии</v>
      </c>
      <c r="D17" s="180">
        <f>IFERROR(VLOOKUP(A:A,Цены!A:C,3,0),"")</f>
        <v>1398.54</v>
      </c>
      <c r="E17" s="172"/>
      <c r="F17" s="46">
        <f t="shared" si="0"/>
        <v>0</v>
      </c>
    </row>
    <row r="18" spans="1:6" x14ac:dyDescent="0.2">
      <c r="A18" s="170"/>
      <c r="B18" s="173" t="s">
        <v>583</v>
      </c>
      <c r="C18" s="172" t="str">
        <f>IF(A18&gt;0,IFERROR(VLOOKUP(A:A,Остатки!A:D,4,FALSE),"Нет"),"")</f>
        <v/>
      </c>
      <c r="D18" s="180" t="str">
        <f>IFERROR(VLOOKUP(A:A,Цены!A:C,3,0),"")</f>
        <v/>
      </c>
      <c r="E18" s="172"/>
      <c r="F18" s="46">
        <f t="shared" si="0"/>
        <v>0</v>
      </c>
    </row>
    <row r="19" spans="1:6" x14ac:dyDescent="0.2">
      <c r="A19" s="170"/>
      <c r="B19" s="174" t="s">
        <v>4512</v>
      </c>
      <c r="C19" s="172" t="str">
        <f>IF(A19&gt;0,IFERROR(VLOOKUP(A:A,Остатки!A:D,4,FALSE),"Нет"),"")</f>
        <v/>
      </c>
      <c r="D19" s="180" t="str">
        <f>IFERROR(VLOOKUP(A:A,Цены!A:C,3,0),"")</f>
        <v/>
      </c>
      <c r="E19" s="172"/>
      <c r="F19" s="46">
        <f t="shared" si="0"/>
        <v>0</v>
      </c>
    </row>
    <row r="20" spans="1:6" x14ac:dyDescent="0.2">
      <c r="A20" s="170" t="s">
        <v>7963</v>
      </c>
      <c r="B20" s="175" t="s">
        <v>10496</v>
      </c>
      <c r="C20" s="172" t="str">
        <f>IF(A20&gt;0,IFERROR(VLOOKUP(A:A,Остатки!A:D,4,FALSE),"Нет"),"")</f>
        <v>Нет</v>
      </c>
      <c r="D20" s="180">
        <f>IFERROR(VLOOKUP(A:A,Цены!A:C,3,0),"")</f>
        <v>2304.52</v>
      </c>
      <c r="E20" s="172"/>
      <c r="F20" s="46">
        <f t="shared" si="0"/>
        <v>0</v>
      </c>
    </row>
    <row r="21" spans="1:6" x14ac:dyDescent="0.2">
      <c r="A21" s="170" t="s">
        <v>7964</v>
      </c>
      <c r="B21" s="175" t="s">
        <v>10480</v>
      </c>
      <c r="C21" s="172" t="str">
        <f>IF(A21&gt;0,IFERROR(VLOOKUP(A:A,Остатки!A:D,4,FALSE),"Нет"),"")</f>
        <v>Нет</v>
      </c>
      <c r="D21" s="180">
        <f>IFERROR(VLOOKUP(A:A,Цены!A:C,3,0),"")</f>
        <v>161.09</v>
      </c>
      <c r="E21" s="172"/>
      <c r="F21" s="46">
        <f t="shared" si="0"/>
        <v>0</v>
      </c>
    </row>
    <row r="22" spans="1:6" x14ac:dyDescent="0.2">
      <c r="A22" s="170" t="s">
        <v>7966</v>
      </c>
      <c r="B22" s="175" t="s">
        <v>10481</v>
      </c>
      <c r="C22" s="172" t="str">
        <f>IF(A22&gt;0,IFERROR(VLOOKUP(A:A,Остатки!A:D,4,FALSE),"Нет"),"")</f>
        <v>В наличии</v>
      </c>
      <c r="D22" s="180">
        <f>IFERROR(VLOOKUP(A:A,Цены!A:C,3,0),"")</f>
        <v>295.69</v>
      </c>
      <c r="E22" s="172"/>
      <c r="F22" s="46">
        <f t="shared" si="0"/>
        <v>0</v>
      </c>
    </row>
    <row r="23" spans="1:6" x14ac:dyDescent="0.2">
      <c r="A23" s="170" t="s">
        <v>7967</v>
      </c>
      <c r="B23" s="175" t="s">
        <v>10482</v>
      </c>
      <c r="C23" s="172" t="str">
        <f>IF(A23&gt;0,IFERROR(VLOOKUP(A:A,Остатки!A:D,4,FALSE),"Нет"),"")</f>
        <v>Нет</v>
      </c>
      <c r="D23" s="180">
        <f>IFERROR(VLOOKUP(A:A,Цены!A:C,3,0),"")</f>
        <v>206.98</v>
      </c>
      <c r="E23" s="172"/>
      <c r="F23" s="46">
        <f t="shared" si="0"/>
        <v>0</v>
      </c>
    </row>
    <row r="24" spans="1:6" x14ac:dyDescent="0.2">
      <c r="A24" s="170" t="s">
        <v>7968</v>
      </c>
      <c r="B24" s="175" t="s">
        <v>7969</v>
      </c>
      <c r="C24" s="172" t="str">
        <f>IF(A24&gt;0,IFERROR(VLOOKUP(A:A,Остатки!A:D,4,FALSE),"Нет"),"")</f>
        <v>В наличии</v>
      </c>
      <c r="D24" s="180">
        <f>IFERROR(VLOOKUP(A:A,Цены!A:C,3,0),"")</f>
        <v>10207.370000000001</v>
      </c>
      <c r="E24" s="172"/>
      <c r="F24" s="46">
        <f t="shared" si="0"/>
        <v>0</v>
      </c>
    </row>
    <row r="25" spans="1:6" x14ac:dyDescent="0.2">
      <c r="A25" s="170" t="s">
        <v>7970</v>
      </c>
      <c r="B25" s="175" t="s">
        <v>10483</v>
      </c>
      <c r="C25" s="172" t="str">
        <f>IF(A25&gt;0,IFERROR(VLOOKUP(A:A,Остатки!A:D,4,FALSE),"Нет"),"")</f>
        <v>Нет</v>
      </c>
      <c r="D25" s="180">
        <f>IFERROR(VLOOKUP(A:A,Цены!A:C,3,0),"")</f>
        <v>295.49</v>
      </c>
      <c r="E25" s="172"/>
      <c r="F25" s="46">
        <f t="shared" si="0"/>
        <v>0</v>
      </c>
    </row>
    <row r="26" spans="1:6" x14ac:dyDescent="0.2">
      <c r="A26" s="170" t="s">
        <v>7972</v>
      </c>
      <c r="B26" s="175" t="s">
        <v>10484</v>
      </c>
      <c r="C26" s="172" t="str">
        <f>IF(A26&gt;0,IFERROR(VLOOKUP(A:A,Остатки!A:D,4,FALSE),"Нет"),"")</f>
        <v>В наличии</v>
      </c>
      <c r="D26" s="180">
        <f>IFERROR(VLOOKUP(A:A,Цены!A:C,3,0),"")</f>
        <v>390.1</v>
      </c>
      <c r="E26" s="172"/>
      <c r="F26" s="46">
        <f t="shared" si="0"/>
        <v>0</v>
      </c>
    </row>
    <row r="27" spans="1:6" x14ac:dyDescent="0.2">
      <c r="A27" s="170" t="s">
        <v>7974</v>
      </c>
      <c r="B27" s="175" t="s">
        <v>10485</v>
      </c>
      <c r="C27" s="172" t="str">
        <f>IF(A27&gt;0,IFERROR(VLOOKUP(A:A,Остатки!A:D,4,FALSE),"Нет"),"")</f>
        <v>Нет</v>
      </c>
      <c r="D27" s="180">
        <f>IFERROR(VLOOKUP(A:A,Цены!A:C,3,0),"")</f>
        <v>365.76</v>
      </c>
      <c r="E27" s="172"/>
      <c r="F27" s="46">
        <f t="shared" si="0"/>
        <v>0</v>
      </c>
    </row>
    <row r="28" spans="1:6" x14ac:dyDescent="0.2">
      <c r="A28" s="170" t="s">
        <v>7976</v>
      </c>
      <c r="B28" s="175" t="s">
        <v>10486</v>
      </c>
      <c r="C28" s="172" t="str">
        <f>IF(A28&gt;0,IFERROR(VLOOKUP(A:A,Остатки!A:D,4,FALSE),"Нет"),"")</f>
        <v>Нет</v>
      </c>
      <c r="D28" s="180">
        <f>IFERROR(VLOOKUP(A:A,Цены!A:C,3,0),"")</f>
        <v>323.42</v>
      </c>
      <c r="E28" s="172"/>
      <c r="F28" s="46">
        <f t="shared" si="0"/>
        <v>0</v>
      </c>
    </row>
    <row r="29" spans="1:6" x14ac:dyDescent="0.2">
      <c r="A29" s="170" t="s">
        <v>7978</v>
      </c>
      <c r="B29" s="175" t="s">
        <v>10487</v>
      </c>
      <c r="C29" s="172" t="str">
        <f>IF(A29&gt;0,IFERROR(VLOOKUP(A:A,Остатки!A:D,4,FALSE),"Нет"),"")</f>
        <v>В наличии</v>
      </c>
      <c r="D29" s="180">
        <f>IFERROR(VLOOKUP(A:A,Цены!A:C,3,0),"")</f>
        <v>358.62</v>
      </c>
      <c r="E29" s="172"/>
      <c r="F29" s="46">
        <f t="shared" si="0"/>
        <v>0</v>
      </c>
    </row>
    <row r="30" spans="1:6" x14ac:dyDescent="0.2">
      <c r="A30" s="170" t="s">
        <v>7979</v>
      </c>
      <c r="B30" s="175" t="s">
        <v>10488</v>
      </c>
      <c r="C30" s="172" t="str">
        <f>IF(A30&gt;0,IFERROR(VLOOKUP(A:A,Остатки!A:D,4,FALSE),"Нет"),"")</f>
        <v>Нет</v>
      </c>
      <c r="D30" s="180">
        <f>IFERROR(VLOOKUP(A:A,Цены!A:C,3,0),"")</f>
        <v>534.26</v>
      </c>
      <c r="E30" s="172"/>
      <c r="F30" s="46">
        <f t="shared" si="0"/>
        <v>0</v>
      </c>
    </row>
    <row r="31" spans="1:6" x14ac:dyDescent="0.2">
      <c r="A31" s="170" t="s">
        <v>7981</v>
      </c>
      <c r="B31" s="175" t="s">
        <v>10489</v>
      </c>
      <c r="C31" s="172" t="str">
        <f>IF(A31&gt;0,IFERROR(VLOOKUP(A:A,Остатки!A:D,4,FALSE),"Нет"),"")</f>
        <v>В наличии</v>
      </c>
      <c r="D31" s="180">
        <f>IFERROR(VLOOKUP(A:A,Цены!A:C,3,0),"")</f>
        <v>308.68</v>
      </c>
      <c r="E31" s="172"/>
      <c r="F31" s="46">
        <f t="shared" si="0"/>
        <v>0</v>
      </c>
    </row>
    <row r="32" spans="1:6" x14ac:dyDescent="0.2">
      <c r="A32" s="170" t="s">
        <v>7983</v>
      </c>
      <c r="B32" s="175" t="s">
        <v>10490</v>
      </c>
      <c r="C32" s="172" t="str">
        <f>IF(A32&gt;0,IFERROR(VLOOKUP(A:A,Остатки!A:D,4,FALSE),"Нет"),"")</f>
        <v>В наличии</v>
      </c>
      <c r="D32" s="180">
        <f>IFERROR(VLOOKUP(A:A,Цены!A:C,3,0),"")</f>
        <v>327.66000000000003</v>
      </c>
      <c r="E32" s="172"/>
      <c r="F32" s="46">
        <f t="shared" si="0"/>
        <v>0</v>
      </c>
    </row>
    <row r="33" spans="1:6" x14ac:dyDescent="0.2">
      <c r="A33" s="170" t="s">
        <v>7984</v>
      </c>
      <c r="B33" s="175" t="s">
        <v>10491</v>
      </c>
      <c r="C33" s="172" t="str">
        <f>IF(A33&gt;0,IFERROR(VLOOKUP(A:A,Остатки!A:D,4,FALSE),"Нет"),"")</f>
        <v>Нет</v>
      </c>
      <c r="D33" s="180">
        <f>IFERROR(VLOOKUP(A:A,Цены!A:C,3,0),"")</f>
        <v>390.1</v>
      </c>
      <c r="E33" s="172"/>
      <c r="F33" s="46">
        <f t="shared" si="0"/>
        <v>0</v>
      </c>
    </row>
    <row r="34" spans="1:6" x14ac:dyDescent="0.2">
      <c r="A34" s="170" t="s">
        <v>7985</v>
      </c>
      <c r="B34" s="175" t="s">
        <v>10492</v>
      </c>
      <c r="C34" s="172" t="str">
        <f>IF(A34&gt;0,IFERROR(VLOOKUP(A:A,Остатки!A:D,4,FALSE),"Нет"),"")</f>
        <v>Нет</v>
      </c>
      <c r="D34" s="180">
        <f>IFERROR(VLOOKUP(A:A,Цены!A:C,3,0),"")</f>
        <v>171.17</v>
      </c>
      <c r="E34" s="172"/>
      <c r="F34" s="46">
        <f t="shared" si="0"/>
        <v>0</v>
      </c>
    </row>
    <row r="35" spans="1:6" x14ac:dyDescent="0.2">
      <c r="A35" s="170" t="s">
        <v>7987</v>
      </c>
      <c r="B35" s="175" t="s">
        <v>10493</v>
      </c>
      <c r="C35" s="172" t="str">
        <f>IF(A35&gt;0,IFERROR(VLOOKUP(A:A,Остатки!A:D,4,FALSE),"Нет"),"")</f>
        <v>Нет</v>
      </c>
      <c r="D35" s="180">
        <f>IFERROR(VLOOKUP(A:A,Цены!A:C,3,0),"")</f>
        <v>229.75</v>
      </c>
      <c r="E35" s="172"/>
      <c r="F35" s="46">
        <f t="shared" si="0"/>
        <v>0</v>
      </c>
    </row>
    <row r="36" spans="1:6" x14ac:dyDescent="0.2">
      <c r="A36" s="170" t="s">
        <v>7988</v>
      </c>
      <c r="B36" s="175" t="s">
        <v>10497</v>
      </c>
      <c r="C36" s="172" t="str">
        <f>IF(A36&gt;0,IFERROR(VLOOKUP(A:A,Остатки!A:D,4,FALSE),"Нет"),"")</f>
        <v>Нет</v>
      </c>
      <c r="D36" s="180">
        <f>IFERROR(VLOOKUP(A:A,Цены!A:C,3,0),"")</f>
        <v>543.63</v>
      </c>
      <c r="E36" s="172"/>
      <c r="F36" s="46">
        <f t="shared" ref="F36:F52" si="1">IFERROR(D36*E36,0)</f>
        <v>0</v>
      </c>
    </row>
    <row r="37" spans="1:6" x14ac:dyDescent="0.2">
      <c r="A37" s="170" t="s">
        <v>7989</v>
      </c>
      <c r="B37" s="175" t="s">
        <v>10498</v>
      </c>
      <c r="C37" s="172" t="str">
        <f>IF(A37&gt;0,IFERROR(VLOOKUP(A:A,Остатки!A:D,4,FALSE),"Нет"),"")</f>
        <v>Нет</v>
      </c>
      <c r="D37" s="180">
        <f>IFERROR(VLOOKUP(A:A,Цены!A:C,3,0),"")</f>
        <v>815.84</v>
      </c>
      <c r="E37" s="172"/>
      <c r="F37" s="46">
        <f t="shared" si="1"/>
        <v>0</v>
      </c>
    </row>
    <row r="38" spans="1:6" x14ac:dyDescent="0.2">
      <c r="A38" s="170" t="s">
        <v>7990</v>
      </c>
      <c r="B38" s="175" t="s">
        <v>10494</v>
      </c>
      <c r="C38" s="172" t="str">
        <f>IF(A38&gt;0,IFERROR(VLOOKUP(A:A,Остатки!A:D,4,FALSE),"Нет"),"")</f>
        <v>Нет</v>
      </c>
      <c r="D38" s="180">
        <f>IFERROR(VLOOKUP(A:A,Цены!A:C,3,0),"")</f>
        <v>205.78</v>
      </c>
      <c r="E38" s="172"/>
      <c r="F38" s="46">
        <f t="shared" si="1"/>
        <v>0</v>
      </c>
    </row>
    <row r="39" spans="1:6" x14ac:dyDescent="0.2">
      <c r="A39" s="170" t="s">
        <v>7992</v>
      </c>
      <c r="B39" s="175" t="s">
        <v>10495</v>
      </c>
      <c r="C39" s="172" t="str">
        <f>IF(A39&gt;0,IFERROR(VLOOKUP(A:A,Остатки!A:D,4,FALSE),"Нет"),"")</f>
        <v>Нет</v>
      </c>
      <c r="D39" s="180">
        <f>IFERROR(VLOOKUP(A:A,Цены!A:C,3,0),"")</f>
        <v>266.66000000000003</v>
      </c>
      <c r="E39" s="172"/>
      <c r="F39" s="46">
        <f t="shared" si="1"/>
        <v>0</v>
      </c>
    </row>
    <row r="40" spans="1:6" x14ac:dyDescent="0.2">
      <c r="A40" s="170" t="s">
        <v>7994</v>
      </c>
      <c r="B40" s="175" t="s">
        <v>7995</v>
      </c>
      <c r="C40" s="172" t="str">
        <f>IF(A40&gt;0,IFERROR(VLOOKUP(A:A,Остатки!A:D,4,FALSE),"Нет"),"")</f>
        <v>В наличии</v>
      </c>
      <c r="D40" s="180">
        <f>IFERROR(VLOOKUP(A:A,Цены!A:C,3,0),"")</f>
        <v>26297.61</v>
      </c>
      <c r="E40" s="172"/>
      <c r="F40" s="46">
        <f t="shared" si="1"/>
        <v>0</v>
      </c>
    </row>
    <row r="41" spans="1:6" x14ac:dyDescent="0.2">
      <c r="A41" s="170"/>
      <c r="B41" s="174" t="s">
        <v>1689</v>
      </c>
      <c r="C41" s="172" t="str">
        <f>IF(A41&gt;0,IFERROR(VLOOKUP(A:A,Остатки!A:D,4,FALSE),"Нет"),"")</f>
        <v/>
      </c>
      <c r="D41" s="180" t="str">
        <f>IFERROR(VLOOKUP(A:A,Цены!A:C,3,0),"")</f>
        <v/>
      </c>
      <c r="E41" s="172"/>
      <c r="F41" s="46">
        <f t="shared" si="1"/>
        <v>0</v>
      </c>
    </row>
    <row r="42" spans="1:6" x14ac:dyDescent="0.2">
      <c r="A42" s="170" t="s">
        <v>7996</v>
      </c>
      <c r="B42" s="175" t="s">
        <v>7997</v>
      </c>
      <c r="C42" s="172" t="str">
        <f>IF(A42&gt;0,IFERROR(VLOOKUP(A:A,Остатки!A:D,4,FALSE),"Нет"),"")</f>
        <v>В наличии</v>
      </c>
      <c r="D42" s="180">
        <f>IFERROR(VLOOKUP(A:A,Цены!A:C,3,0),"")</f>
        <v>2101.56</v>
      </c>
      <c r="E42" s="172"/>
      <c r="F42" s="46">
        <f t="shared" si="1"/>
        <v>0</v>
      </c>
    </row>
    <row r="43" spans="1:6" x14ac:dyDescent="0.2">
      <c r="A43" s="170" t="s">
        <v>7998</v>
      </c>
      <c r="B43" s="175" t="s">
        <v>7999</v>
      </c>
      <c r="C43" s="172" t="str">
        <f>IF(A43&gt;0,IFERROR(VLOOKUP(A:A,Остатки!A:D,4,FALSE),"Нет"),"")</f>
        <v>В наличии</v>
      </c>
      <c r="D43" s="180">
        <f>IFERROR(VLOOKUP(A:A,Цены!A:C,3,0),"")</f>
        <v>5831.93</v>
      </c>
      <c r="E43" s="172"/>
      <c r="F43" s="46">
        <f t="shared" si="1"/>
        <v>0</v>
      </c>
    </row>
    <row r="44" spans="1:6" x14ac:dyDescent="0.2">
      <c r="A44" s="170" t="s">
        <v>8000</v>
      </c>
      <c r="B44" s="175" t="s">
        <v>10504</v>
      </c>
      <c r="C44" s="172" t="str">
        <f>IF(A44&gt;0,IFERROR(VLOOKUP(A:A,Остатки!A:D,4,FALSE),"Нет"),"")</f>
        <v>В наличии</v>
      </c>
      <c r="D44" s="180">
        <f>IFERROR(VLOOKUP(A:A,Цены!A:C,3,0),"")</f>
        <v>651.32000000000005</v>
      </c>
      <c r="E44" s="172"/>
      <c r="F44" s="46">
        <f t="shared" si="1"/>
        <v>0</v>
      </c>
    </row>
    <row r="45" spans="1:6" x14ac:dyDescent="0.2">
      <c r="A45" s="170" t="s">
        <v>8002</v>
      </c>
      <c r="B45" s="175" t="s">
        <v>8003</v>
      </c>
      <c r="C45" s="172" t="str">
        <f>IF(A45&gt;0,IFERROR(VLOOKUP(A:A,Остатки!A:D,4,FALSE),"Нет"),"")</f>
        <v>Нет</v>
      </c>
      <c r="D45" s="180">
        <f>IFERROR(VLOOKUP(A:A,Цены!A:C,3,0),"")</f>
        <v>1826.14</v>
      </c>
      <c r="E45" s="172"/>
      <c r="F45" s="46">
        <f t="shared" si="1"/>
        <v>0</v>
      </c>
    </row>
    <row r="46" spans="1:6" x14ac:dyDescent="0.2">
      <c r="A46" s="170" t="s">
        <v>8004</v>
      </c>
      <c r="B46" s="175" t="s">
        <v>8005</v>
      </c>
      <c r="C46" s="172" t="str">
        <f>IF(A46&gt;0,IFERROR(VLOOKUP(A:A,Остатки!A:D,4,FALSE),"Нет"),"")</f>
        <v>Нет</v>
      </c>
      <c r="D46" s="180">
        <f>IFERROR(VLOOKUP(A:A,Цены!A:C,3,0),"")</f>
        <v>5027.1499999999996</v>
      </c>
      <c r="E46" s="172"/>
      <c r="F46" s="46">
        <f t="shared" si="1"/>
        <v>0</v>
      </c>
    </row>
    <row r="47" spans="1:6" x14ac:dyDescent="0.2">
      <c r="A47" s="170" t="s">
        <v>8006</v>
      </c>
      <c r="B47" s="175" t="s">
        <v>8007</v>
      </c>
      <c r="C47" s="172" t="str">
        <f>IF(A47&gt;0,IFERROR(VLOOKUP(A:A,Остатки!A:D,4,FALSE),"Нет"),"")</f>
        <v>Нет</v>
      </c>
      <c r="D47" s="180">
        <f>IFERROR(VLOOKUP(A:A,Цены!A:C,3,0),"")</f>
        <v>8649.74</v>
      </c>
      <c r="E47" s="172"/>
      <c r="F47" s="46">
        <f t="shared" si="1"/>
        <v>0</v>
      </c>
    </row>
    <row r="48" spans="1:6" x14ac:dyDescent="0.2">
      <c r="A48" s="170" t="s">
        <v>8008</v>
      </c>
      <c r="B48" s="175" t="s">
        <v>10499</v>
      </c>
      <c r="C48" s="172" t="str">
        <f>IF(A48&gt;0,IFERROR(VLOOKUP(A:A,Остатки!A:D,4,FALSE),"Нет"),"")</f>
        <v>Нет</v>
      </c>
      <c r="D48" s="180">
        <f>IFERROR(VLOOKUP(A:A,Цены!A:C,3,0),"")</f>
        <v>1527.41</v>
      </c>
      <c r="E48" s="172"/>
      <c r="F48" s="46">
        <f t="shared" si="1"/>
        <v>0</v>
      </c>
    </row>
    <row r="49" spans="1:6" x14ac:dyDescent="0.2">
      <c r="A49" s="170" t="s">
        <v>8010</v>
      </c>
      <c r="B49" s="175" t="s">
        <v>10503</v>
      </c>
      <c r="C49" s="172" t="str">
        <f>IF(A49&gt;0,IFERROR(VLOOKUP(A:A,Остатки!A:D,4,FALSE),"Нет"),"")</f>
        <v>В наличии</v>
      </c>
      <c r="D49" s="180">
        <f>IFERROR(VLOOKUP(A:A,Цены!A:C,3,0),"")</f>
        <v>2337.5700000000002</v>
      </c>
      <c r="E49" s="172"/>
      <c r="F49" s="46">
        <f t="shared" si="1"/>
        <v>0</v>
      </c>
    </row>
    <row r="50" spans="1:6" x14ac:dyDescent="0.2">
      <c r="A50" s="170" t="s">
        <v>8011</v>
      </c>
      <c r="B50" s="175" t="s">
        <v>10500</v>
      </c>
      <c r="C50" s="172" t="str">
        <f>IF(A50&gt;0,IFERROR(VLOOKUP(A:A,Остатки!A:D,4,FALSE),"Нет"),"")</f>
        <v>Нет</v>
      </c>
      <c r="D50" s="180">
        <f>IFERROR(VLOOKUP(A:A,Цены!A:C,3,0),"")</f>
        <v>921.6</v>
      </c>
      <c r="E50" s="172"/>
      <c r="F50" s="46">
        <f t="shared" si="1"/>
        <v>0</v>
      </c>
    </row>
    <row r="51" spans="1:6" x14ac:dyDescent="0.2">
      <c r="A51" s="170" t="s">
        <v>8012</v>
      </c>
      <c r="B51" s="175" t="s">
        <v>10501</v>
      </c>
      <c r="C51" s="172" t="str">
        <f>IF(A51&gt;0,IFERROR(VLOOKUP(A:A,Остатки!A:D,4,FALSE),"Нет"),"")</f>
        <v>Нет</v>
      </c>
      <c r="D51" s="180">
        <f>IFERROR(VLOOKUP(A:A,Цены!A:C,3,0),"")</f>
        <v>225.79</v>
      </c>
      <c r="E51" s="172"/>
      <c r="F51" s="46">
        <f t="shared" si="1"/>
        <v>0</v>
      </c>
    </row>
    <row r="52" spans="1:6" x14ac:dyDescent="0.2">
      <c r="A52" s="170" t="s">
        <v>8013</v>
      </c>
      <c r="B52" s="175" t="s">
        <v>10502</v>
      </c>
      <c r="C52" s="172" t="str">
        <f>IF(A52&gt;0,IFERROR(VLOOKUP(A:A,Остатки!A:D,4,FALSE),"Нет"),"")</f>
        <v>В наличии</v>
      </c>
      <c r="D52" s="180">
        <f>IFERROR(VLOOKUP(A:A,Цены!A:C,3,0),"")</f>
        <v>620.36</v>
      </c>
      <c r="E52" s="172"/>
      <c r="F52" s="46">
        <f t="shared" si="1"/>
        <v>0</v>
      </c>
    </row>
    <row r="53" spans="1:6" ht="11.1" customHeight="1" x14ac:dyDescent="0.2"/>
    <row r="54" spans="1:6" ht="11.1" customHeight="1" x14ac:dyDescent="0.2"/>
    <row r="55" spans="1:6" ht="11.1" customHeight="1" x14ac:dyDescent="0.2"/>
  </sheetData>
  <mergeCells count="3">
    <mergeCell ref="A1:B1"/>
    <mergeCell ref="C1:E1"/>
    <mergeCell ref="D2:E2"/>
  </mergeCells>
  <hyperlinks>
    <hyperlink ref="C1:E1" location="Условия!R31C2" display="Посмотреть общую сумму заказа" xr:uid="{A01E0240-A2C0-4CE1-A05D-AC698B651222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23">
    <tabColor theme="2" tint="-0.499984740745262"/>
    <outlinePr summaryBelow="0"/>
  </sheetPr>
  <dimension ref="A1:F71"/>
  <sheetViews>
    <sheetView workbookViewId="0">
      <selection activeCell="J13" sqref="J13"/>
    </sheetView>
  </sheetViews>
  <sheetFormatPr defaultColWidth="10.5" defaultRowHeight="12.75" x14ac:dyDescent="0.2"/>
  <cols>
    <col min="1" max="1" width="16.1640625" style="64" bestFit="1" customWidth="1"/>
    <col min="2" max="2" width="100.83203125" style="64" customWidth="1"/>
    <col min="3" max="3" width="16.5" style="46" bestFit="1" customWidth="1"/>
    <col min="4" max="4" width="22.5" style="96" bestFit="1" customWidth="1"/>
    <col min="5" max="5" width="13" style="46" bestFit="1" customWidth="1"/>
    <col min="6" max="6" width="8.83203125" style="46" hidden="1" customWidth="1"/>
    <col min="7" max="16384" width="10.5" style="46"/>
  </cols>
  <sheetData>
    <row r="1" spans="1:6" ht="21" customHeight="1" x14ac:dyDescent="0.2">
      <c r="A1" s="232" t="s">
        <v>51527</v>
      </c>
      <c r="B1" s="232"/>
      <c r="C1" s="228" t="s">
        <v>8720</v>
      </c>
      <c r="D1" s="229"/>
      <c r="E1" s="229"/>
    </row>
    <row r="2" spans="1:6" s="64" customFormat="1" ht="42" customHeight="1" x14ac:dyDescent="0.2">
      <c r="C2" s="167" t="s">
        <v>3782</v>
      </c>
      <c r="D2" s="230">
        <f>SUM(F:F)</f>
        <v>0</v>
      </c>
      <c r="E2" s="231"/>
      <c r="F2" s="46"/>
    </row>
    <row r="3" spans="1:6" ht="15.75" x14ac:dyDescent="0.2">
      <c r="A3" s="47" t="s">
        <v>2</v>
      </c>
      <c r="B3" s="47" t="s">
        <v>3</v>
      </c>
      <c r="C3" s="47" t="s">
        <v>8539</v>
      </c>
      <c r="D3" s="49" t="s">
        <v>1</v>
      </c>
      <c r="E3" s="47" t="s">
        <v>3781</v>
      </c>
    </row>
    <row r="4" spans="1:6" ht="12.75" customHeight="1" x14ac:dyDescent="0.2">
      <c r="A4" s="78" t="s">
        <v>10626</v>
      </c>
      <c r="B4" s="78"/>
      <c r="C4" s="32"/>
      <c r="D4" s="50" t="str">
        <f>IFERROR(VLOOKUP(A:A,Цены!A:C,3,0),"")</f>
        <v/>
      </c>
      <c r="E4" s="32"/>
      <c r="F4" s="46">
        <f t="shared" ref="F4:F35" si="0">IFERROR(D4*E4,0)</f>
        <v>0</v>
      </c>
    </row>
    <row r="5" spans="1:6" ht="12.75" customHeight="1" x14ac:dyDescent="0.2">
      <c r="A5" s="77"/>
      <c r="B5" s="79" t="s">
        <v>7</v>
      </c>
      <c r="C5" s="32" t="str">
        <f>IF(A5&gt;0,IFERROR(VLOOKUP(A:A,Остатки!A:D,4,FALSE),"Нет"),"")</f>
        <v/>
      </c>
      <c r="D5" s="50" t="str">
        <f>IFERROR(VLOOKUP(A:A,Цены!A:C,3,0),"")</f>
        <v/>
      </c>
      <c r="E5" s="32"/>
      <c r="F5" s="46">
        <f t="shared" si="0"/>
        <v>0</v>
      </c>
    </row>
    <row r="6" spans="1:6" ht="12.75" customHeight="1" x14ac:dyDescent="0.2">
      <c r="A6" s="77"/>
      <c r="B6" s="80" t="s">
        <v>8</v>
      </c>
      <c r="C6" s="32" t="str">
        <f>IF(A6&gt;0,IFERROR(VLOOKUP(A:A,Остатки!A:D,4,FALSE),"Нет"),"")</f>
        <v/>
      </c>
      <c r="D6" s="50" t="str">
        <f>IFERROR(VLOOKUP(A:A,Цены!A:C,3,0),"")</f>
        <v/>
      </c>
      <c r="E6" s="32"/>
      <c r="F6" s="46">
        <f t="shared" si="0"/>
        <v>0</v>
      </c>
    </row>
    <row r="7" spans="1:6" x14ac:dyDescent="0.2">
      <c r="A7" s="77"/>
      <c r="B7" s="81" t="s">
        <v>9</v>
      </c>
      <c r="C7" s="32" t="str">
        <f>IF(A7&gt;0,IFERROR(VLOOKUP(A:A,Остатки!A:D,4,FALSE),"Нет"),"")</f>
        <v/>
      </c>
      <c r="D7" s="50" t="str">
        <f>IFERROR(VLOOKUP(A:A,Цены!A:C,3,0),"")</f>
        <v/>
      </c>
      <c r="E7" s="32"/>
      <c r="F7" s="46">
        <f t="shared" si="0"/>
        <v>0</v>
      </c>
    </row>
    <row r="8" spans="1:6" x14ac:dyDescent="0.2">
      <c r="A8" s="77" t="s">
        <v>10981</v>
      </c>
      <c r="B8" s="82" t="s">
        <v>10627</v>
      </c>
      <c r="C8" s="32" t="str">
        <f>IF(A8&gt;0,IFERROR(VLOOKUP(A:A,Остатки!A:D,4,FALSE),"Нет"),"")</f>
        <v>Нет</v>
      </c>
      <c r="D8" s="50">
        <f>IFERROR(VLOOKUP(A:A,Цены!A:C,3,0),"")</f>
        <v>2539.87</v>
      </c>
      <c r="E8" s="32"/>
      <c r="F8" s="46">
        <f t="shared" si="0"/>
        <v>0</v>
      </c>
    </row>
    <row r="9" spans="1:6" x14ac:dyDescent="0.2">
      <c r="A9" s="77" t="s">
        <v>10982</v>
      </c>
      <c r="B9" s="82" t="s">
        <v>10628</v>
      </c>
      <c r="C9" s="32" t="str">
        <f>IF(A9&gt;0,IFERROR(VLOOKUP(A:A,Остатки!A:D,4,FALSE),"Нет"),"")</f>
        <v>Нет</v>
      </c>
      <c r="D9" s="50">
        <f>IFERROR(VLOOKUP(A:A,Цены!A:C,3,0),"")</f>
        <v>3453.65</v>
      </c>
      <c r="E9" s="32"/>
      <c r="F9" s="46">
        <f>IFERROR(D9*E9,0)</f>
        <v>0</v>
      </c>
    </row>
    <row r="10" spans="1:6" x14ac:dyDescent="0.2">
      <c r="A10" s="77" t="s">
        <v>10983</v>
      </c>
      <c r="B10" s="82" t="s">
        <v>10629</v>
      </c>
      <c r="C10" s="32" t="str">
        <f>IF(A10&gt;0,IFERROR(VLOOKUP(A:A,Остатки!A:D,4,FALSE),"Нет"),"")</f>
        <v>Нет</v>
      </c>
      <c r="D10" s="50">
        <f>IFERROR(VLOOKUP(A:A,Цены!A:C,3,0),"")</f>
        <v>4414.29</v>
      </c>
      <c r="E10" s="32"/>
      <c r="F10" s="46">
        <f t="shared" si="0"/>
        <v>0</v>
      </c>
    </row>
    <row r="11" spans="1:6" x14ac:dyDescent="0.2">
      <c r="A11" s="77"/>
      <c r="B11" s="81" t="s">
        <v>3800</v>
      </c>
      <c r="C11" s="32" t="str">
        <f>IF(A11&gt;0,IFERROR(VLOOKUP(A:A,Остатки!A:D,4,FALSE),"Нет"),"")</f>
        <v/>
      </c>
      <c r="D11" s="50" t="str">
        <f>IFERROR(VLOOKUP(A:A,Цены!A:C,3,0),"")</f>
        <v/>
      </c>
      <c r="E11" s="32"/>
      <c r="F11" s="46">
        <f t="shared" si="0"/>
        <v>0</v>
      </c>
    </row>
    <row r="12" spans="1:6" x14ac:dyDescent="0.2">
      <c r="A12" s="77" t="s">
        <v>10990</v>
      </c>
      <c r="B12" s="82" t="s">
        <v>10636</v>
      </c>
      <c r="C12" s="32" t="str">
        <f>IF(A12&gt;0,IFERROR(VLOOKUP(A:A,Остатки!A:D,4,FALSE),"Нет"),"")</f>
        <v>В наличии</v>
      </c>
      <c r="D12" s="50">
        <f>IFERROR(VLOOKUP(A:A,Цены!A:C,3,0),"")</f>
        <v>7638.33</v>
      </c>
      <c r="E12" s="32"/>
      <c r="F12" s="46">
        <f t="shared" si="0"/>
        <v>0</v>
      </c>
    </row>
    <row r="13" spans="1:6" x14ac:dyDescent="0.2">
      <c r="A13" s="77"/>
      <c r="B13" s="81" t="s">
        <v>3803</v>
      </c>
      <c r="C13" s="32" t="str">
        <f>IF(A13&gt;0,IFERROR(VLOOKUP(A:A,Остатки!A:D,4,FALSE),"Нет"),"")</f>
        <v/>
      </c>
      <c r="D13" s="50" t="str">
        <f>IFERROR(VLOOKUP(A:A,Цены!A:C,3,0),"")</f>
        <v/>
      </c>
      <c r="E13" s="32"/>
      <c r="F13" s="46">
        <f t="shared" si="0"/>
        <v>0</v>
      </c>
    </row>
    <row r="14" spans="1:6" x14ac:dyDescent="0.2">
      <c r="A14" s="77" t="s">
        <v>10985</v>
      </c>
      <c r="B14" s="82" t="s">
        <v>10631</v>
      </c>
      <c r="C14" s="32" t="str">
        <f>IF(A14&gt;0,IFERROR(VLOOKUP(A:A,Остатки!A:D,4,FALSE),"Нет"),"")</f>
        <v>Нет</v>
      </c>
      <c r="D14" s="50">
        <f>IFERROR(VLOOKUP(A:A,Цены!A:C,3,0),"")</f>
        <v>2104.0500000000002</v>
      </c>
      <c r="E14" s="32"/>
      <c r="F14" s="46">
        <f t="shared" si="0"/>
        <v>0</v>
      </c>
    </row>
    <row r="15" spans="1:6" x14ac:dyDescent="0.2">
      <c r="A15" s="77" t="s">
        <v>10986</v>
      </c>
      <c r="B15" s="82" t="s">
        <v>10632</v>
      </c>
      <c r="C15" s="32" t="str">
        <f>IF(A15&gt;0,IFERROR(VLOOKUP(A:A,Остатки!A:D,4,FALSE),"Нет"),"")</f>
        <v>Нет</v>
      </c>
      <c r="D15" s="50">
        <f>IFERROR(VLOOKUP(A:A,Цены!A:C,3,0),"")</f>
        <v>2432.08</v>
      </c>
      <c r="E15" s="32"/>
      <c r="F15" s="46">
        <f t="shared" si="0"/>
        <v>0</v>
      </c>
    </row>
    <row r="16" spans="1:6" x14ac:dyDescent="0.2">
      <c r="A16" s="77" t="s">
        <v>10987</v>
      </c>
      <c r="B16" s="82" t="s">
        <v>10633</v>
      </c>
      <c r="C16" s="32" t="str">
        <f>IF(A16&gt;0,IFERROR(VLOOKUP(A:A,Остатки!A:D,4,FALSE),"Нет"),"")</f>
        <v>Нет</v>
      </c>
      <c r="D16" s="50">
        <f>IFERROR(VLOOKUP(A:A,Цены!A:C,3,0),"")</f>
        <v>3491.13</v>
      </c>
      <c r="E16" s="32"/>
      <c r="F16" s="46">
        <f t="shared" si="0"/>
        <v>0</v>
      </c>
    </row>
    <row r="17" spans="1:6" x14ac:dyDescent="0.2">
      <c r="A17" s="77" t="s">
        <v>10988</v>
      </c>
      <c r="B17" s="82" t="s">
        <v>10634</v>
      </c>
      <c r="C17" s="32" t="str">
        <f>IF(A17&gt;0,IFERROR(VLOOKUP(A:A,Остатки!A:D,4,FALSE),"Нет"),"")</f>
        <v>Нет</v>
      </c>
      <c r="D17" s="50">
        <f>IFERROR(VLOOKUP(A:A,Цены!A:C,3,0),"")</f>
        <v>5323.4</v>
      </c>
      <c r="E17" s="32"/>
      <c r="F17" s="46">
        <f t="shared" si="0"/>
        <v>0</v>
      </c>
    </row>
    <row r="18" spans="1:6" x14ac:dyDescent="0.2">
      <c r="A18" s="77" t="s">
        <v>10989</v>
      </c>
      <c r="B18" s="82" t="s">
        <v>10635</v>
      </c>
      <c r="C18" s="32" t="str">
        <f>IF(A18&gt;0,IFERROR(VLOOKUP(A:A,Остатки!A:D,4,FALSE),"Нет"),"")</f>
        <v>Нет</v>
      </c>
      <c r="D18" s="50">
        <f>IFERROR(VLOOKUP(A:A,Цены!A:C,3,0),"")</f>
        <v>1373.02</v>
      </c>
      <c r="E18" s="32"/>
      <c r="F18" s="46">
        <f t="shared" si="0"/>
        <v>0</v>
      </c>
    </row>
    <row r="19" spans="1:6" x14ac:dyDescent="0.2">
      <c r="A19" s="77" t="s">
        <v>12520</v>
      </c>
      <c r="B19" s="82" t="s">
        <v>12521</v>
      </c>
      <c r="C19" s="32" t="str">
        <f>IF(A19&gt;0,IFERROR(VLOOKUP(A:A,Остатки!A:D,4,FALSE),"Нет"),"")</f>
        <v>Нет</v>
      </c>
      <c r="D19" s="50">
        <f>IFERROR(VLOOKUP(A:A,Цены!A:C,3,0),"")</f>
        <v>2296.1799999999998</v>
      </c>
      <c r="E19" s="32"/>
      <c r="F19" s="46">
        <f t="shared" si="0"/>
        <v>0</v>
      </c>
    </row>
    <row r="20" spans="1:6" x14ac:dyDescent="0.2">
      <c r="A20" s="77" t="s">
        <v>10991</v>
      </c>
      <c r="B20" s="82" t="s">
        <v>10637</v>
      </c>
      <c r="C20" s="32" t="str">
        <f>IF(A20&gt;0,IFERROR(VLOOKUP(A:A,Остатки!A:D,4,FALSE),"Нет"),"")</f>
        <v>Нет</v>
      </c>
      <c r="D20" s="50">
        <f>IFERROR(VLOOKUP(A:A,Цены!A:C,3,0),"")</f>
        <v>4873.53</v>
      </c>
      <c r="E20" s="32"/>
      <c r="F20" s="46">
        <f t="shared" si="0"/>
        <v>0</v>
      </c>
    </row>
    <row r="21" spans="1:6" x14ac:dyDescent="0.2">
      <c r="A21" s="77" t="s">
        <v>10992</v>
      </c>
      <c r="B21" s="82" t="s">
        <v>10638</v>
      </c>
      <c r="C21" s="32" t="str">
        <f>IF(A21&gt;0,IFERROR(VLOOKUP(A:A,Остатки!A:D,4,FALSE),"Нет"),"")</f>
        <v>Нет</v>
      </c>
      <c r="D21" s="50">
        <f>IFERROR(VLOOKUP(A:A,Цены!A:C,3,0),"")</f>
        <v>3716.07</v>
      </c>
      <c r="E21" s="32"/>
      <c r="F21" s="46">
        <f t="shared" si="0"/>
        <v>0</v>
      </c>
    </row>
    <row r="22" spans="1:6" x14ac:dyDescent="0.2">
      <c r="A22" s="77" t="s">
        <v>10993</v>
      </c>
      <c r="B22" s="82" t="s">
        <v>10639</v>
      </c>
      <c r="C22" s="32" t="str">
        <f>IF(A22&gt;0,IFERROR(VLOOKUP(A:A,Остатки!A:D,4,FALSE),"Нет"),"")</f>
        <v>Нет</v>
      </c>
      <c r="D22" s="50">
        <f>IFERROR(VLOOKUP(A:A,Цены!A:C,3,0),"")</f>
        <v>2066.5700000000002</v>
      </c>
      <c r="E22" s="32"/>
      <c r="F22" s="46">
        <f t="shared" si="0"/>
        <v>0</v>
      </c>
    </row>
    <row r="23" spans="1:6" x14ac:dyDescent="0.2">
      <c r="A23" s="77"/>
      <c r="B23" s="80" t="s">
        <v>17</v>
      </c>
      <c r="C23" s="32" t="str">
        <f>IF(A23&gt;0,IFERROR(VLOOKUP(A:A,Остатки!A:D,4,FALSE),"Нет"),"")</f>
        <v/>
      </c>
      <c r="D23" s="50" t="str">
        <f>IFERROR(VLOOKUP(A:A,Цены!A:C,3,0),"")</f>
        <v/>
      </c>
      <c r="E23" s="32"/>
      <c r="F23" s="46">
        <f t="shared" si="0"/>
        <v>0</v>
      </c>
    </row>
    <row r="24" spans="1:6" x14ac:dyDescent="0.2">
      <c r="A24" s="77"/>
      <c r="B24" s="81" t="s">
        <v>19</v>
      </c>
      <c r="C24" s="32" t="str">
        <f>IF(A24&gt;0,IFERROR(VLOOKUP(A:A,Остатки!A:D,4,FALSE),"Нет"),"")</f>
        <v/>
      </c>
      <c r="D24" s="50" t="str">
        <f>IFERROR(VLOOKUP(A:A,Цены!A:C,3,0),"")</f>
        <v/>
      </c>
      <c r="E24" s="32"/>
      <c r="F24" s="46">
        <f t="shared" si="0"/>
        <v>0</v>
      </c>
    </row>
    <row r="25" spans="1:6" x14ac:dyDescent="0.2">
      <c r="A25" s="77" t="s">
        <v>10994</v>
      </c>
      <c r="B25" s="82" t="s">
        <v>10640</v>
      </c>
      <c r="C25" s="32" t="str">
        <f>IF(A25&gt;0,IFERROR(VLOOKUP(A:A,Остатки!A:D,4,FALSE),"Нет"),"")</f>
        <v>Нет</v>
      </c>
      <c r="D25" s="50">
        <f>IFERROR(VLOOKUP(A:A,Цены!A:C,3,0),"")</f>
        <v>1705.74</v>
      </c>
      <c r="E25" s="32"/>
      <c r="F25" s="46">
        <f t="shared" si="0"/>
        <v>0</v>
      </c>
    </row>
    <row r="26" spans="1:6" x14ac:dyDescent="0.2">
      <c r="A26" s="77" t="s">
        <v>10995</v>
      </c>
      <c r="B26" s="82" t="s">
        <v>10641</v>
      </c>
      <c r="C26" s="32" t="str">
        <f>IF(A26&gt;0,IFERROR(VLOOKUP(A:A,Остатки!A:D,4,FALSE),"Нет"),"")</f>
        <v>Нет</v>
      </c>
      <c r="D26" s="50">
        <f>IFERROR(VLOOKUP(A:A,Цены!A:C,3,0),"")</f>
        <v>1237.1300000000001</v>
      </c>
      <c r="E26" s="32"/>
      <c r="F26" s="46">
        <f t="shared" si="0"/>
        <v>0</v>
      </c>
    </row>
    <row r="27" spans="1:6" x14ac:dyDescent="0.2">
      <c r="A27" s="100" t="s">
        <v>24986</v>
      </c>
      <c r="B27" s="101" t="s">
        <v>24987</v>
      </c>
      <c r="C27" s="32" t="str">
        <f>IF(A27&gt;0,IFERROR(VLOOKUP(A:A,Остатки!A:D,4,FALSE),"Нет"),"")</f>
        <v>Нет</v>
      </c>
      <c r="D27" s="50">
        <f>IFERROR(VLOOKUP(A:A,Цены!A:C,3,0),"")</f>
        <v>1185.58</v>
      </c>
      <c r="E27" s="32"/>
      <c r="F27" s="46">
        <f t="shared" si="0"/>
        <v>0</v>
      </c>
    </row>
    <row r="28" spans="1:6" x14ac:dyDescent="0.2">
      <c r="A28" s="77"/>
      <c r="B28" s="80" t="s">
        <v>21</v>
      </c>
      <c r="C28" s="32" t="str">
        <f>IF(A28&gt;0,IFERROR(VLOOKUP(A:A,Остатки!A:D,4,FALSE),"Нет"),"")</f>
        <v/>
      </c>
      <c r="D28" s="50" t="str">
        <f>IFERROR(VLOOKUP(A:A,Цены!A:C,3,0),"")</f>
        <v/>
      </c>
      <c r="E28" s="32"/>
      <c r="F28" s="46">
        <f t="shared" si="0"/>
        <v>0</v>
      </c>
    </row>
    <row r="29" spans="1:6" x14ac:dyDescent="0.2">
      <c r="A29" s="77"/>
      <c r="B29" s="81" t="s">
        <v>22</v>
      </c>
      <c r="C29" s="32" t="str">
        <f>IF(A29&gt;0,IFERROR(VLOOKUP(A:A,Остатки!A:D,4,FALSE),"Нет"),"")</f>
        <v/>
      </c>
      <c r="D29" s="50" t="str">
        <f>IFERROR(VLOOKUP(A:A,Цены!A:C,3,0),"")</f>
        <v/>
      </c>
      <c r="E29" s="32"/>
      <c r="F29" s="46">
        <f t="shared" si="0"/>
        <v>0</v>
      </c>
    </row>
    <row r="30" spans="1:6" x14ac:dyDescent="0.2">
      <c r="A30" s="77" t="s">
        <v>12522</v>
      </c>
      <c r="B30" s="82" t="s">
        <v>12523</v>
      </c>
      <c r="C30" s="32" t="str">
        <f>IF(A30&gt;0,IFERROR(VLOOKUP(A:A,Остатки!A:D,4,FALSE),"Нет"),"")</f>
        <v>Нет</v>
      </c>
      <c r="D30" s="50">
        <f>IFERROR(VLOOKUP(A:A,Цены!A:C,3,0),"")</f>
        <v>190.04</v>
      </c>
      <c r="E30" s="32"/>
      <c r="F30" s="46">
        <f t="shared" si="0"/>
        <v>0</v>
      </c>
    </row>
    <row r="31" spans="1:6" x14ac:dyDescent="0.2">
      <c r="A31" s="77"/>
      <c r="B31" s="80" t="s">
        <v>142</v>
      </c>
      <c r="C31" s="32" t="str">
        <f>IF(A31&gt;0,IFERROR(VLOOKUP(A:A,Остатки!A:D,4,FALSE),"Нет"),"")</f>
        <v/>
      </c>
      <c r="D31" s="50" t="str">
        <f>IFERROR(VLOOKUP(A:A,Цены!A:C,3,0),"")</f>
        <v/>
      </c>
      <c r="E31" s="32"/>
      <c r="F31" s="46">
        <f t="shared" si="0"/>
        <v>0</v>
      </c>
    </row>
    <row r="32" spans="1:6" x14ac:dyDescent="0.2">
      <c r="A32" s="77"/>
      <c r="B32" s="81" t="s">
        <v>143</v>
      </c>
      <c r="C32" s="32" t="str">
        <f>IF(A32&gt;0,IFERROR(VLOOKUP(A:A,Остатки!A:D,4,FALSE),"Нет"),"")</f>
        <v/>
      </c>
      <c r="D32" s="50" t="str">
        <f>IFERROR(VLOOKUP(A:A,Цены!A:C,3,0),"")</f>
        <v/>
      </c>
      <c r="E32" s="32"/>
      <c r="F32" s="46">
        <f t="shared" si="0"/>
        <v>0</v>
      </c>
    </row>
    <row r="33" spans="1:6" x14ac:dyDescent="0.2">
      <c r="A33" s="77" t="s">
        <v>10996</v>
      </c>
      <c r="B33" s="82" t="s">
        <v>10642</v>
      </c>
      <c r="C33" s="32" t="str">
        <f>IF(A33&gt;0,IFERROR(VLOOKUP(A:A,Остатки!A:D,4,FALSE),"Нет"),"")</f>
        <v>Нет</v>
      </c>
      <c r="D33" s="50">
        <f>IFERROR(VLOOKUP(A:A,Цены!A:C,3,0),"")</f>
        <v>641.53</v>
      </c>
      <c r="E33" s="32"/>
      <c r="F33" s="46">
        <f t="shared" si="0"/>
        <v>0</v>
      </c>
    </row>
    <row r="34" spans="1:6" x14ac:dyDescent="0.2">
      <c r="A34" s="77"/>
      <c r="B34" s="81" t="s">
        <v>183</v>
      </c>
      <c r="C34" s="32" t="str">
        <f>IF(A34&gt;0,IFERROR(VLOOKUP(A:A,Остатки!A:D,4,FALSE),"Нет"),"")</f>
        <v/>
      </c>
      <c r="D34" s="50" t="str">
        <f>IFERROR(VLOOKUP(A:A,Цены!A:C,3,0),"")</f>
        <v/>
      </c>
      <c r="E34" s="32"/>
      <c r="F34" s="46">
        <f t="shared" si="0"/>
        <v>0</v>
      </c>
    </row>
    <row r="35" spans="1:6" x14ac:dyDescent="0.2">
      <c r="A35" s="77" t="s">
        <v>10997</v>
      </c>
      <c r="B35" s="82" t="s">
        <v>10643</v>
      </c>
      <c r="C35" s="32" t="str">
        <f>IF(A35&gt;0,IFERROR(VLOOKUP(A:A,Остатки!A:D,4,FALSE),"Нет"),"")</f>
        <v>Нет</v>
      </c>
      <c r="D35" s="50">
        <f>IFERROR(VLOOKUP(A:A,Цены!A:C,3,0),"")</f>
        <v>1401.14</v>
      </c>
      <c r="E35" s="32"/>
      <c r="F35" s="46">
        <f t="shared" si="0"/>
        <v>0</v>
      </c>
    </row>
    <row r="36" spans="1:6" x14ac:dyDescent="0.2">
      <c r="A36" s="77" t="s">
        <v>10998</v>
      </c>
      <c r="B36" s="82" t="s">
        <v>10644</v>
      </c>
      <c r="C36" s="32" t="str">
        <f>IF(A36&gt;0,IFERROR(VLOOKUP(A:A,Остатки!A:D,4,FALSE),"Нет"),"")</f>
        <v>Нет</v>
      </c>
      <c r="D36" s="50">
        <f>IFERROR(VLOOKUP(A:A,Цены!A:C,3,0),"")</f>
        <v>1401.14</v>
      </c>
      <c r="E36" s="32"/>
      <c r="F36" s="46">
        <f t="shared" ref="F36:F61" si="1">IFERROR(D36*E36,0)</f>
        <v>0</v>
      </c>
    </row>
    <row r="37" spans="1:6" x14ac:dyDescent="0.2">
      <c r="A37" s="77" t="s">
        <v>10999</v>
      </c>
      <c r="B37" s="82" t="s">
        <v>10645</v>
      </c>
      <c r="C37" s="32" t="str">
        <f>IF(A37&gt;0,IFERROR(VLOOKUP(A:A,Остатки!A:D,4,FALSE),"Нет"),"")</f>
        <v>Нет</v>
      </c>
      <c r="D37" s="50">
        <f>IFERROR(VLOOKUP(A:A,Цены!A:C,3,0),"")</f>
        <v>8594.2900000000009</v>
      </c>
      <c r="E37" s="32"/>
      <c r="F37" s="46">
        <f t="shared" si="1"/>
        <v>0</v>
      </c>
    </row>
    <row r="38" spans="1:6" x14ac:dyDescent="0.2">
      <c r="A38" s="77" t="s">
        <v>11000</v>
      </c>
      <c r="B38" s="82" t="s">
        <v>10646</v>
      </c>
      <c r="C38" s="32" t="str">
        <f>IF(A38&gt;0,IFERROR(VLOOKUP(A:A,Остатки!A:D,4,FALSE),"Нет"),"")</f>
        <v>Нет</v>
      </c>
      <c r="D38" s="50">
        <f>IFERROR(VLOOKUP(A:A,Цены!A:C,3,0),"")</f>
        <v>4676.72</v>
      </c>
      <c r="E38" s="32"/>
      <c r="F38" s="46">
        <f t="shared" si="1"/>
        <v>0</v>
      </c>
    </row>
    <row r="39" spans="1:6" x14ac:dyDescent="0.2">
      <c r="A39" s="77" t="s">
        <v>11001</v>
      </c>
      <c r="B39" s="82" t="s">
        <v>10647</v>
      </c>
      <c r="C39" s="32" t="str">
        <f>IF(A39&gt;0,IFERROR(VLOOKUP(A:A,Остатки!A:D,4,FALSE),"Нет"),"")</f>
        <v>Нет</v>
      </c>
      <c r="D39" s="50">
        <f>IFERROR(VLOOKUP(A:A,Цены!A:C,3,0),"")</f>
        <v>7090.05</v>
      </c>
      <c r="E39" s="32"/>
      <c r="F39" s="46">
        <f t="shared" si="1"/>
        <v>0</v>
      </c>
    </row>
    <row r="40" spans="1:6" x14ac:dyDescent="0.2">
      <c r="A40" s="77" t="s">
        <v>11002</v>
      </c>
      <c r="B40" s="82" t="s">
        <v>10648</v>
      </c>
      <c r="C40" s="32" t="str">
        <f>IF(A40&gt;0,IFERROR(VLOOKUP(A:A,Остатки!A:D,4,FALSE),"Нет"),"")</f>
        <v>Нет</v>
      </c>
      <c r="D40" s="50">
        <f>IFERROR(VLOOKUP(A:A,Цены!A:C,3,0),"")</f>
        <v>5314.03</v>
      </c>
      <c r="E40" s="32"/>
      <c r="F40" s="46">
        <f t="shared" si="1"/>
        <v>0</v>
      </c>
    </row>
    <row r="41" spans="1:6" x14ac:dyDescent="0.2">
      <c r="A41" s="77" t="s">
        <v>11003</v>
      </c>
      <c r="B41" s="82" t="s">
        <v>10649</v>
      </c>
      <c r="C41" s="32" t="str">
        <f>IF(A41&gt;0,IFERROR(VLOOKUP(A:A,Остатки!A:D,4,FALSE),"Нет"),"")</f>
        <v>Нет</v>
      </c>
      <c r="D41" s="50">
        <f>IFERROR(VLOOKUP(A:A,Цены!A:C,3,0),"")</f>
        <v>8383.42</v>
      </c>
      <c r="E41" s="32"/>
      <c r="F41" s="46">
        <f t="shared" si="1"/>
        <v>0</v>
      </c>
    </row>
    <row r="42" spans="1:6" x14ac:dyDescent="0.2">
      <c r="A42" s="77" t="s">
        <v>11004</v>
      </c>
      <c r="B42" s="82" t="s">
        <v>10650</v>
      </c>
      <c r="C42" s="32" t="str">
        <f>IF(A42&gt;0,IFERROR(VLOOKUP(A:A,Остатки!A:D,4,FALSE),"Нет"),"")</f>
        <v>Нет</v>
      </c>
      <c r="D42" s="50">
        <f>IFERROR(VLOOKUP(A:A,Цены!A:C,3,0),"")</f>
        <v>11330.97</v>
      </c>
      <c r="E42" s="32"/>
      <c r="F42" s="46">
        <f t="shared" si="1"/>
        <v>0</v>
      </c>
    </row>
    <row r="43" spans="1:6" x14ac:dyDescent="0.2">
      <c r="A43" s="77" t="s">
        <v>11005</v>
      </c>
      <c r="B43" s="82" t="s">
        <v>10651</v>
      </c>
      <c r="C43" s="32" t="str">
        <f>IF(A43&gt;0,IFERROR(VLOOKUP(A:A,Остатки!A:D,4,FALSE),"Нет"),"")</f>
        <v>Нет</v>
      </c>
      <c r="D43" s="50">
        <f>IFERROR(VLOOKUP(A:A,Цены!A:C,3,0),"")</f>
        <v>6274.67</v>
      </c>
      <c r="E43" s="32"/>
      <c r="F43" s="46">
        <f t="shared" si="1"/>
        <v>0</v>
      </c>
    </row>
    <row r="44" spans="1:6" x14ac:dyDescent="0.2">
      <c r="A44" s="77" t="s">
        <v>11006</v>
      </c>
      <c r="B44" s="82" t="s">
        <v>10652</v>
      </c>
      <c r="C44" s="32" t="str">
        <f>IF(A44&gt;0,IFERROR(VLOOKUP(A:A,Остатки!A:D,4,FALSE),"Нет"),"")</f>
        <v>В наличии</v>
      </c>
      <c r="D44" s="50">
        <f>IFERROR(VLOOKUP(A:A,Цены!A:C,3,0),"")</f>
        <v>9807.99</v>
      </c>
      <c r="E44" s="32"/>
      <c r="F44" s="46">
        <f t="shared" si="1"/>
        <v>0</v>
      </c>
    </row>
    <row r="45" spans="1:6" x14ac:dyDescent="0.2">
      <c r="A45" s="77" t="s">
        <v>11007</v>
      </c>
      <c r="B45" s="82" t="s">
        <v>10653</v>
      </c>
      <c r="C45" s="32" t="str">
        <f>IF(A45&gt;0,IFERROR(VLOOKUP(A:A,Остатки!A:D,4,FALSE),"Нет"),"")</f>
        <v>В наличии</v>
      </c>
      <c r="D45" s="50">
        <f>IFERROR(VLOOKUP(A:A,Цены!A:C,3,0),"")</f>
        <v>12853.95</v>
      </c>
      <c r="E45" s="32"/>
      <c r="F45" s="46">
        <f t="shared" si="1"/>
        <v>0</v>
      </c>
    </row>
    <row r="46" spans="1:6" x14ac:dyDescent="0.2">
      <c r="A46" s="77" t="s">
        <v>11008</v>
      </c>
      <c r="B46" s="82" t="s">
        <v>10654</v>
      </c>
      <c r="C46" s="32" t="str">
        <f>IF(A46&gt;0,IFERROR(VLOOKUP(A:A,Остатки!A:D,4,FALSE),"Нет"),"")</f>
        <v>Нет</v>
      </c>
      <c r="D46" s="50">
        <f>IFERROR(VLOOKUP(A:A,Цены!A:C,3,0),"")</f>
        <v>3534.3</v>
      </c>
      <c r="E46" s="32"/>
      <c r="F46" s="46">
        <f t="shared" si="1"/>
        <v>0</v>
      </c>
    </row>
    <row r="47" spans="1:6" x14ac:dyDescent="0.2">
      <c r="A47" s="77" t="s">
        <v>11010</v>
      </c>
      <c r="B47" s="82" t="s">
        <v>10656</v>
      </c>
      <c r="C47" s="32" t="str">
        <f>IF(A47&gt;0,IFERROR(VLOOKUP(A:A,Остатки!A:D,4,FALSE),"Нет"),"")</f>
        <v>Нет</v>
      </c>
      <c r="D47" s="50">
        <f>IFERROR(VLOOKUP(A:A,Цены!A:C,3,0),"")</f>
        <v>7436.82</v>
      </c>
      <c r="E47" s="32"/>
      <c r="F47" s="46">
        <f t="shared" si="1"/>
        <v>0</v>
      </c>
    </row>
    <row r="48" spans="1:6" x14ac:dyDescent="0.2">
      <c r="A48" s="77" t="s">
        <v>15478</v>
      </c>
      <c r="B48" s="82" t="s">
        <v>15479</v>
      </c>
      <c r="C48" s="32" t="str">
        <f>IF(A48&gt;0,IFERROR(VLOOKUP(A:A,Остатки!A:D,4,FALSE),"Нет"),"")</f>
        <v>В наличии</v>
      </c>
      <c r="D48" s="50">
        <f>IFERROR(VLOOKUP(A:A,Цены!A:C,3,0),"")</f>
        <v>2911.8</v>
      </c>
      <c r="E48" s="32"/>
      <c r="F48" s="46">
        <f t="shared" si="1"/>
        <v>0</v>
      </c>
    </row>
    <row r="49" spans="1:6" x14ac:dyDescent="0.2">
      <c r="A49" s="77" t="s">
        <v>15480</v>
      </c>
      <c r="B49" s="82" t="s">
        <v>15481</v>
      </c>
      <c r="C49" s="32" t="str">
        <f>IF(A49&gt;0,IFERROR(VLOOKUP(A:A,Остатки!A:D,4,FALSE),"Нет"),"")</f>
        <v>В наличии</v>
      </c>
      <c r="D49" s="50">
        <f>IFERROR(VLOOKUP(A:A,Цены!A:C,3,0),"")</f>
        <v>1283.99</v>
      </c>
      <c r="E49" s="32"/>
      <c r="F49" s="46">
        <f t="shared" si="1"/>
        <v>0</v>
      </c>
    </row>
    <row r="50" spans="1:6" x14ac:dyDescent="0.2">
      <c r="A50" s="77" t="s">
        <v>11011</v>
      </c>
      <c r="B50" s="82" t="s">
        <v>10657</v>
      </c>
      <c r="C50" s="32" t="str">
        <f>IF(A50&gt;0,IFERROR(VLOOKUP(A:A,Остатки!A:D,4,FALSE),"Нет"),"")</f>
        <v>Нет</v>
      </c>
      <c r="D50" s="50">
        <f>IFERROR(VLOOKUP(A:A,Цены!A:C,3,0),"")</f>
        <v>2015.02</v>
      </c>
      <c r="E50" s="32"/>
      <c r="F50" s="46">
        <f t="shared" si="1"/>
        <v>0</v>
      </c>
    </row>
    <row r="51" spans="1:6" x14ac:dyDescent="0.2">
      <c r="A51" s="77" t="s">
        <v>11012</v>
      </c>
      <c r="B51" s="82" t="s">
        <v>10658</v>
      </c>
      <c r="C51" s="32" t="str">
        <f>IF(A51&gt;0,IFERROR(VLOOKUP(A:A,Остатки!A:D,4,FALSE),"Нет"),"")</f>
        <v>Нет</v>
      </c>
      <c r="D51" s="50">
        <f>IFERROR(VLOOKUP(A:A,Цены!A:C,3,0),"")</f>
        <v>4278.3999999999996</v>
      </c>
      <c r="E51" s="32"/>
      <c r="F51" s="46">
        <f t="shared" si="1"/>
        <v>0</v>
      </c>
    </row>
    <row r="52" spans="1:6" x14ac:dyDescent="0.2">
      <c r="A52" s="77" t="s">
        <v>11013</v>
      </c>
      <c r="B52" s="82" t="s">
        <v>10659</v>
      </c>
      <c r="C52" s="32" t="str">
        <f>IF(A52&gt;0,IFERROR(VLOOKUP(A:A,Остатки!A:D,4,FALSE),"Нет"),"")</f>
        <v>Нет</v>
      </c>
      <c r="D52" s="50">
        <f>IFERROR(VLOOKUP(A:A,Цены!A:C,3,0),"")</f>
        <v>1283.99</v>
      </c>
      <c r="E52" s="32"/>
      <c r="F52" s="46">
        <f t="shared" si="1"/>
        <v>0</v>
      </c>
    </row>
    <row r="53" spans="1:6" x14ac:dyDescent="0.2">
      <c r="A53" s="77" t="s">
        <v>11014</v>
      </c>
      <c r="B53" s="82" t="s">
        <v>10660</v>
      </c>
      <c r="C53" s="32" t="str">
        <f>IF(A53&gt;0,IFERROR(VLOOKUP(A:A,Остатки!A:D,4,FALSE),"Нет"),"")</f>
        <v>Нет</v>
      </c>
      <c r="D53" s="50">
        <f>IFERROR(VLOOKUP(A:A,Цены!A:C,3,0),"")</f>
        <v>913.78</v>
      </c>
      <c r="E53" s="32"/>
      <c r="F53" s="46">
        <f t="shared" si="1"/>
        <v>0</v>
      </c>
    </row>
    <row r="54" spans="1:6" x14ac:dyDescent="0.2">
      <c r="A54" s="77" t="s">
        <v>11015</v>
      </c>
      <c r="B54" s="82" t="s">
        <v>10661</v>
      </c>
      <c r="C54" s="32" t="str">
        <f>IF(A54&gt;0,IFERROR(VLOOKUP(A:A,Остатки!A:D,4,FALSE),"Нет"),"")</f>
        <v>Нет</v>
      </c>
      <c r="D54" s="50">
        <f>IFERROR(VLOOKUP(A:A,Цены!A:C,3,0),"")</f>
        <v>913.78</v>
      </c>
      <c r="E54" s="32"/>
      <c r="F54" s="46">
        <f t="shared" si="1"/>
        <v>0</v>
      </c>
    </row>
    <row r="55" spans="1:6" x14ac:dyDescent="0.2">
      <c r="A55" s="77" t="s">
        <v>11016</v>
      </c>
      <c r="B55" s="82" t="s">
        <v>10662</v>
      </c>
      <c r="C55" s="32" t="str">
        <f>IF(A55&gt;0,IFERROR(VLOOKUP(A:A,Остатки!A:D,4,FALSE),"Нет"),"")</f>
        <v>Нет</v>
      </c>
      <c r="D55" s="50">
        <f>IFERROR(VLOOKUP(A:A,Цены!A:C,3,0),"")</f>
        <v>1283.99</v>
      </c>
      <c r="E55" s="32"/>
      <c r="F55" s="46">
        <f t="shared" si="1"/>
        <v>0</v>
      </c>
    </row>
    <row r="56" spans="1:6" x14ac:dyDescent="0.2">
      <c r="A56" s="77" t="s">
        <v>15505</v>
      </c>
      <c r="B56" s="82" t="s">
        <v>15506</v>
      </c>
      <c r="C56" s="32" t="str">
        <f>IF(A56&gt;0,IFERROR(VLOOKUP(A:A,Остатки!A:D,4,FALSE),"Нет"),"")</f>
        <v>Нет</v>
      </c>
      <c r="D56" s="50">
        <f>IFERROR(VLOOKUP(A:A,Цены!A:C,3,0),"")</f>
        <v>8426.25</v>
      </c>
      <c r="E56" s="32"/>
      <c r="F56" s="46">
        <f t="shared" si="1"/>
        <v>0</v>
      </c>
    </row>
    <row r="57" spans="1:6" x14ac:dyDescent="0.2">
      <c r="A57" s="77" t="s">
        <v>11017</v>
      </c>
      <c r="B57" s="82" t="s">
        <v>10974</v>
      </c>
      <c r="C57" s="32" t="str">
        <f>IF(A57&gt;0,IFERROR(VLOOKUP(A:A,Остатки!A:D,4,FALSE),"Нет"),"")</f>
        <v>Нет</v>
      </c>
      <c r="D57" s="50">
        <f>IFERROR(VLOOKUP(A:A,Цены!A:C,3,0),"")</f>
        <v>8313.9</v>
      </c>
      <c r="E57" s="32"/>
      <c r="F57" s="46">
        <f t="shared" si="1"/>
        <v>0</v>
      </c>
    </row>
    <row r="58" spans="1:6" x14ac:dyDescent="0.2">
      <c r="A58" s="77" t="s">
        <v>11018</v>
      </c>
      <c r="B58" s="82" t="s">
        <v>10975</v>
      </c>
      <c r="C58" s="32" t="str">
        <f>IF(A58&gt;0,IFERROR(VLOOKUP(A:A,Остатки!A:D,4,FALSE),"Нет"),"")</f>
        <v>В наличии</v>
      </c>
      <c r="D58" s="50">
        <f>IFERROR(VLOOKUP(A:A,Цены!A:C,3,0),"")</f>
        <v>12807.9</v>
      </c>
      <c r="E58" s="32"/>
      <c r="F58" s="46">
        <f t="shared" si="1"/>
        <v>0</v>
      </c>
    </row>
    <row r="59" spans="1:6" x14ac:dyDescent="0.2">
      <c r="A59" s="77" t="s">
        <v>11019</v>
      </c>
      <c r="B59" s="82" t="s">
        <v>10976</v>
      </c>
      <c r="C59" s="32" t="str">
        <f>IF(A59&gt;0,IFERROR(VLOOKUP(A:A,Остатки!A:D,4,FALSE),"Нет"),"")</f>
        <v>В наличии</v>
      </c>
      <c r="D59" s="50">
        <f>IFERROR(VLOOKUP(A:A,Цены!A:C,3,0),"")</f>
        <v>17863.650000000001</v>
      </c>
      <c r="E59" s="32"/>
      <c r="F59" s="46">
        <f t="shared" si="1"/>
        <v>0</v>
      </c>
    </row>
    <row r="60" spans="1:6" x14ac:dyDescent="0.2">
      <c r="A60" s="77" t="s">
        <v>11020</v>
      </c>
      <c r="B60" s="82" t="s">
        <v>10977</v>
      </c>
      <c r="C60" s="32" t="str">
        <f>IF(A60&gt;0,IFERROR(VLOOKUP(A:A,Остатки!A:D,4,FALSE),"Нет"),"")</f>
        <v>В наличии</v>
      </c>
      <c r="D60" s="50">
        <f>IFERROR(VLOOKUP(A:A,Цены!A:C,3,0),"")</f>
        <v>12807.9</v>
      </c>
      <c r="E60" s="32"/>
      <c r="F60" s="46">
        <f t="shared" si="1"/>
        <v>0</v>
      </c>
    </row>
    <row r="61" spans="1:6" x14ac:dyDescent="0.2">
      <c r="A61" s="77" t="s">
        <v>11021</v>
      </c>
      <c r="B61" s="82" t="s">
        <v>10978</v>
      </c>
      <c r="C61" s="32" t="str">
        <f>IF(A61&gt;0,IFERROR(VLOOKUP(A:A,Остатки!A:D,4,FALSE),"Нет"),"")</f>
        <v>В наличии</v>
      </c>
      <c r="D61" s="50">
        <f>IFERROR(VLOOKUP(A:A,Цены!A:C,3,0),"")</f>
        <v>17863.650000000001</v>
      </c>
      <c r="E61" s="32"/>
      <c r="F61" s="46">
        <f t="shared" si="1"/>
        <v>0</v>
      </c>
    </row>
    <row r="62" spans="1:6" x14ac:dyDescent="0.2">
      <c r="A62" s="77"/>
      <c r="B62" s="80" t="s">
        <v>193</v>
      </c>
      <c r="C62" s="32" t="str">
        <f>IF(A62&gt;0,IFERROR(VLOOKUP(A:A,Остатки!A:D,4,FALSE),"Нет"),"")</f>
        <v/>
      </c>
      <c r="D62" s="50" t="str">
        <f>IFERROR(VLOOKUP(A:A,Цены!A:C,3,0),"")</f>
        <v/>
      </c>
      <c r="E62" s="32"/>
      <c r="F62" s="46">
        <f t="shared" ref="F62:F71" si="2">IFERROR(D62*E62,0)</f>
        <v>0</v>
      </c>
    </row>
    <row r="63" spans="1:6" x14ac:dyDescent="0.2">
      <c r="A63" s="77"/>
      <c r="B63" s="81" t="s">
        <v>203</v>
      </c>
      <c r="C63" s="32" t="str">
        <f>IF(A63&gt;0,IFERROR(VLOOKUP(A:A,Остатки!A:D,4,FALSE),"Нет"),"")</f>
        <v/>
      </c>
      <c r="D63" s="50" t="str">
        <f>IFERROR(VLOOKUP(A:A,Цены!A:C,3,0),"")</f>
        <v/>
      </c>
      <c r="E63" s="32"/>
      <c r="F63" s="46">
        <f t="shared" si="2"/>
        <v>0</v>
      </c>
    </row>
    <row r="64" spans="1:6" x14ac:dyDescent="0.2">
      <c r="A64" s="77" t="s">
        <v>12524</v>
      </c>
      <c r="B64" s="82" t="s">
        <v>12525</v>
      </c>
      <c r="C64" s="32" t="str">
        <f>IF(A64&gt;0,IFERROR(VLOOKUP(A:A,Остатки!A:D,4,FALSE),"Нет"),"")</f>
        <v>Нет</v>
      </c>
      <c r="D64" s="50">
        <f>IFERROR(VLOOKUP(A:A,Цены!A:C,3,0),"")</f>
        <v>1049.69</v>
      </c>
      <c r="E64" s="32"/>
      <c r="F64" s="46">
        <f t="shared" si="2"/>
        <v>0</v>
      </c>
    </row>
    <row r="65" spans="1:6" x14ac:dyDescent="0.2">
      <c r="A65" s="77" t="s">
        <v>12526</v>
      </c>
      <c r="B65" s="82" t="s">
        <v>12527</v>
      </c>
      <c r="C65" s="32" t="str">
        <f>IF(A65&gt;0,IFERROR(VLOOKUP(A:A,Остатки!A:D,4,FALSE),"Нет"),"")</f>
        <v>Нет</v>
      </c>
      <c r="D65" s="50">
        <f>IFERROR(VLOOKUP(A:A,Цены!A:C,3,0),"")</f>
        <v>1049.69</v>
      </c>
      <c r="E65" s="32"/>
      <c r="F65" s="46">
        <f t="shared" si="2"/>
        <v>0</v>
      </c>
    </row>
    <row r="66" spans="1:6" x14ac:dyDescent="0.2">
      <c r="A66" s="77"/>
      <c r="B66" s="80" t="s">
        <v>234</v>
      </c>
      <c r="C66" s="32" t="str">
        <f>IF(A66&gt;0,IFERROR(VLOOKUP(A:A,Остатки!A:D,4,FALSE),"Нет"),"")</f>
        <v/>
      </c>
      <c r="D66" s="50" t="str">
        <f>IFERROR(VLOOKUP(A:A,Цены!A:C,3,0),"")</f>
        <v/>
      </c>
      <c r="E66" s="32"/>
      <c r="F66" s="46">
        <f t="shared" si="2"/>
        <v>0</v>
      </c>
    </row>
    <row r="67" spans="1:6" x14ac:dyDescent="0.2">
      <c r="A67" s="77" t="s">
        <v>11022</v>
      </c>
      <c r="B67" s="88" t="s">
        <v>10663</v>
      </c>
      <c r="C67" s="32" t="str">
        <f>IF(A67&gt;0,IFERROR(VLOOKUP(A:A,Остатки!A:D,4,FALSE),"Нет"),"")</f>
        <v>Нет</v>
      </c>
      <c r="D67" s="50">
        <f>IFERROR(VLOOKUP(A:A,Цены!A:C,3,0),"")</f>
        <v>890.36</v>
      </c>
      <c r="E67" s="32"/>
      <c r="F67" s="46">
        <f t="shared" si="2"/>
        <v>0</v>
      </c>
    </row>
    <row r="68" spans="1:6" x14ac:dyDescent="0.2">
      <c r="A68" s="77" t="s">
        <v>14106</v>
      </c>
      <c r="B68" s="88" t="s">
        <v>14107</v>
      </c>
      <c r="C68" s="32" t="str">
        <f>IF(A68&gt;0,IFERROR(VLOOKUP(A:A,Остатки!A:D,4,FALSE),"Нет"),"")</f>
        <v>Нет</v>
      </c>
      <c r="D68" s="50">
        <f>IFERROR(VLOOKUP(A:A,Цены!A:C,3,0),"")</f>
        <v>1335.54</v>
      </c>
      <c r="E68" s="32"/>
      <c r="F68" s="46">
        <f t="shared" si="2"/>
        <v>0</v>
      </c>
    </row>
    <row r="69" spans="1:6" x14ac:dyDescent="0.2">
      <c r="A69" s="77"/>
      <c r="B69" s="80" t="s">
        <v>267</v>
      </c>
      <c r="C69" s="32" t="str">
        <f>IF(A69&gt;0,IFERROR(VLOOKUP(A:A,Остатки!A:D,4,FALSE),"Нет"),"")</f>
        <v/>
      </c>
      <c r="D69" s="50" t="str">
        <f>IFERROR(VLOOKUP(A:A,Цены!A:C,3,0),"")</f>
        <v/>
      </c>
      <c r="E69" s="32"/>
      <c r="F69" s="46">
        <f t="shared" si="2"/>
        <v>0</v>
      </c>
    </row>
    <row r="70" spans="1:6" x14ac:dyDescent="0.2">
      <c r="A70" s="77"/>
      <c r="B70" s="81" t="s">
        <v>293</v>
      </c>
      <c r="C70" s="32" t="str">
        <f>IF(A70&gt;0,IFERROR(VLOOKUP(A:A,Остатки!A:D,4,FALSE),"Нет"),"")</f>
        <v/>
      </c>
      <c r="D70" s="50" t="str">
        <f>IFERROR(VLOOKUP(A:A,Цены!A:C,3,0),"")</f>
        <v/>
      </c>
      <c r="E70" s="32"/>
      <c r="F70" s="46">
        <f t="shared" si="2"/>
        <v>0</v>
      </c>
    </row>
    <row r="71" spans="1:6" x14ac:dyDescent="0.2">
      <c r="A71" s="77" t="s">
        <v>11023</v>
      </c>
      <c r="B71" s="82" t="s">
        <v>10664</v>
      </c>
      <c r="C71" s="32" t="str">
        <f>IF(A71&gt;0,IFERROR(VLOOKUP(A:A,Остатки!A:D,4,FALSE),"Нет"),"")</f>
        <v>Нет</v>
      </c>
      <c r="D71" s="50">
        <f>IFERROR(VLOOKUP(A:A,Цены!A:C,3,0),"")</f>
        <v>913.78</v>
      </c>
      <c r="E71" s="32"/>
      <c r="F71" s="46">
        <f t="shared" si="2"/>
        <v>0</v>
      </c>
    </row>
  </sheetData>
  <mergeCells count="3">
    <mergeCell ref="A1:B1"/>
    <mergeCell ref="C1:E1"/>
    <mergeCell ref="D2:E2"/>
  </mergeCells>
  <hyperlinks>
    <hyperlink ref="C1:E1" location="Условия!R31C2" display="Посмотреть общую сумму заказа" xr:uid="{AE6E0529-E517-460E-87C2-1928B5BE5BAA}"/>
  </hyperlink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4">
    <tabColor theme="9" tint="-0.499984740745262"/>
  </sheetPr>
  <dimension ref="A1:H322"/>
  <sheetViews>
    <sheetView workbookViewId="0">
      <selection activeCell="J22" sqref="J22"/>
    </sheetView>
  </sheetViews>
  <sheetFormatPr defaultRowHeight="11.25" x14ac:dyDescent="0.2"/>
  <cols>
    <col min="1" max="1" width="10.83203125" style="1" customWidth="1"/>
    <col min="2" max="2" width="100.83203125" style="1" customWidth="1"/>
    <col min="3" max="3" width="15.83203125" style="10" customWidth="1"/>
    <col min="4" max="4" width="20.83203125" style="10" customWidth="1"/>
    <col min="5" max="5" width="10.83203125" customWidth="1"/>
    <col min="6" max="6" width="0.1640625" customWidth="1"/>
    <col min="7" max="7" width="15.83203125" customWidth="1"/>
    <col min="8" max="8" width="20.83203125" customWidth="1"/>
  </cols>
  <sheetData>
    <row r="1" spans="1:8" ht="15.75" x14ac:dyDescent="0.2">
      <c r="A1" s="266" t="s">
        <v>29868</v>
      </c>
      <c r="B1" s="267"/>
      <c r="C1" s="239" t="s">
        <v>8720</v>
      </c>
      <c r="D1" s="240"/>
      <c r="F1">
        <f t="shared" ref="F1:F9" si="0">IFERROR(D1*E1,0)</f>
        <v>0</v>
      </c>
    </row>
    <row r="2" spans="1:8" ht="18.75" customHeight="1" thickBot="1" x14ac:dyDescent="0.25">
      <c r="C2" s="241"/>
      <c r="D2" s="242"/>
      <c r="E2" s="1"/>
      <c r="F2">
        <f t="shared" si="0"/>
        <v>0</v>
      </c>
      <c r="G2" s="1"/>
      <c r="H2" s="1"/>
    </row>
    <row r="3" spans="1:8" ht="12.75" x14ac:dyDescent="0.2">
      <c r="A3" s="268" t="s">
        <v>0</v>
      </c>
      <c r="B3" s="269"/>
      <c r="C3" s="12"/>
      <c r="D3" s="11" t="s">
        <v>1</v>
      </c>
      <c r="E3" s="243" t="s">
        <v>3781</v>
      </c>
      <c r="F3">
        <f t="shared" si="0"/>
        <v>0</v>
      </c>
      <c r="G3" s="246" t="s">
        <v>3782</v>
      </c>
      <c r="H3" s="249">
        <f>SUM($F$11:$F$892)</f>
        <v>0</v>
      </c>
    </row>
    <row r="4" spans="1:8" ht="12.75" x14ac:dyDescent="0.2">
      <c r="A4" s="261" t="s">
        <v>2</v>
      </c>
      <c r="B4" s="261" t="s">
        <v>3</v>
      </c>
      <c r="C4" s="252" t="s">
        <v>8539</v>
      </c>
      <c r="D4" s="11" t="s">
        <v>4</v>
      </c>
      <c r="E4" s="270"/>
      <c r="F4">
        <f t="shared" si="0"/>
        <v>0</v>
      </c>
      <c r="G4" s="247"/>
      <c r="H4" s="250"/>
    </row>
    <row r="5" spans="1:8" ht="12.75" x14ac:dyDescent="0.2">
      <c r="A5" s="262"/>
      <c r="B5" s="262"/>
      <c r="C5" s="244"/>
      <c r="D5" s="11"/>
      <c r="E5" s="270"/>
      <c r="F5">
        <f t="shared" si="0"/>
        <v>0</v>
      </c>
      <c r="G5" s="247"/>
      <c r="H5" s="250"/>
    </row>
    <row r="6" spans="1:8" ht="12.75" x14ac:dyDescent="0.2">
      <c r="A6" s="263"/>
      <c r="B6" s="263"/>
      <c r="C6" s="245"/>
      <c r="D6" s="29" t="s">
        <v>5</v>
      </c>
      <c r="E6" s="271"/>
      <c r="F6">
        <f t="shared" si="0"/>
        <v>0</v>
      </c>
      <c r="G6" s="248"/>
      <c r="H6" s="251"/>
    </row>
    <row r="7" spans="1:8" x14ac:dyDescent="0.2">
      <c r="A7" s="264" t="s">
        <v>12122</v>
      </c>
      <c r="B7" s="265"/>
      <c r="C7" s="30"/>
      <c r="D7" s="17" t="str">
        <f>IFERROR(VLOOKUP(A:A,Цены!A:C,3,0),"")</f>
        <v/>
      </c>
      <c r="E7" s="17"/>
      <c r="F7">
        <f t="shared" si="0"/>
        <v>0</v>
      </c>
    </row>
    <row r="8" spans="1:8" x14ac:dyDescent="0.2">
      <c r="A8" s="14"/>
      <c r="B8" s="20" t="s">
        <v>298</v>
      </c>
      <c r="C8" s="30" t="str">
        <f>IF(A8&gt;0,IFERROR(VLOOKUP(A:A,Остатки!A:D,4,FALSE),"Нет"),"")</f>
        <v/>
      </c>
      <c r="D8" s="17" t="str">
        <f>IFERROR(VLOOKUP(A:A,Цены!A:C,3,0),"")</f>
        <v/>
      </c>
      <c r="E8" s="17"/>
      <c r="F8">
        <f t="shared" si="0"/>
        <v>0</v>
      </c>
    </row>
    <row r="9" spans="1:8" x14ac:dyDescent="0.2">
      <c r="A9" s="14"/>
      <c r="B9" s="21" t="s">
        <v>337</v>
      </c>
      <c r="C9" s="30" t="str">
        <f>IF(A9&gt;0,IFERROR(VLOOKUP(A:A,Остатки!A:D,4,FALSE),"Нет"),"")</f>
        <v/>
      </c>
      <c r="D9" s="17" t="str">
        <f>IFERROR(VLOOKUP(A:A,Цены!A:C,3,0),"")</f>
        <v/>
      </c>
      <c r="E9" s="17"/>
      <c r="F9">
        <f t="shared" si="0"/>
        <v>0</v>
      </c>
    </row>
    <row r="10" spans="1:8" x14ac:dyDescent="0.2">
      <c r="A10" s="15" t="s">
        <v>12123</v>
      </c>
      <c r="B10" s="22" t="s">
        <v>12124</v>
      </c>
      <c r="C10" s="30" t="str">
        <f>IF(A10&gt;0,IFERROR(VLOOKUP(A:A,Остатки!A:D,4,FALSE),"Нет"),"")</f>
        <v>Нет</v>
      </c>
      <c r="D10" s="17">
        <f>IFERROR(VLOOKUP(A:A,Цены!A:C,3,0),"")</f>
        <v>274.89999999999998</v>
      </c>
      <c r="E10" s="17"/>
      <c r="F10">
        <f>IFERROR(D10*E10,0)</f>
        <v>0</v>
      </c>
    </row>
    <row r="11" spans="1:8" x14ac:dyDescent="0.2">
      <c r="A11" s="15" t="s">
        <v>20692</v>
      </c>
      <c r="B11" s="22" t="s">
        <v>20693</v>
      </c>
      <c r="C11" s="30" t="str">
        <f>IF(A11&gt;0,IFERROR(VLOOKUP(A:A,Остатки!A:D,4,FALSE),"Нет"),"")</f>
        <v>Нет</v>
      </c>
      <c r="D11" s="17">
        <f>IFERROR(VLOOKUP(A:A,Цены!A:C,3,0),"")</f>
        <v>87.65</v>
      </c>
      <c r="E11" s="17"/>
      <c r="F11">
        <f t="shared" ref="F11:F74" si="1">IFERROR(D11*E11,0)</f>
        <v>0</v>
      </c>
    </row>
    <row r="12" spans="1:8" x14ac:dyDescent="0.2">
      <c r="A12" s="14"/>
      <c r="B12" s="20" t="s">
        <v>10353</v>
      </c>
      <c r="C12" s="30" t="str">
        <f>IF(A12&gt;0,IFERROR(VLOOKUP(A:A,Остатки!A:D,4,FALSE),"Нет"),"")</f>
        <v/>
      </c>
      <c r="D12" s="17" t="str">
        <f>IFERROR(VLOOKUP(A:A,Цены!A:C,3,0),"")</f>
        <v/>
      </c>
      <c r="E12" s="17"/>
      <c r="F12">
        <f t="shared" si="1"/>
        <v>0</v>
      </c>
    </row>
    <row r="13" spans="1:8" x14ac:dyDescent="0.2">
      <c r="A13" s="15" t="s">
        <v>20694</v>
      </c>
      <c r="B13" s="23" t="s">
        <v>20695</v>
      </c>
      <c r="C13" s="30" t="str">
        <f>IF(A13&gt;0,IFERROR(VLOOKUP(A:A,Остатки!A:D,4,FALSE),"Нет"),"")</f>
        <v>Нет</v>
      </c>
      <c r="D13" s="17">
        <f>IFERROR(VLOOKUP(A:A,Цены!A:C,3,0),"")</f>
        <v>78.13</v>
      </c>
      <c r="E13" s="17"/>
      <c r="F13">
        <f t="shared" si="1"/>
        <v>0</v>
      </c>
    </row>
    <row r="14" spans="1:8" x14ac:dyDescent="0.2">
      <c r="A14" s="15" t="s">
        <v>20696</v>
      </c>
      <c r="B14" s="23" t="s">
        <v>20697</v>
      </c>
      <c r="C14" s="30" t="str">
        <f>IF(A14&gt;0,IFERROR(VLOOKUP(A:A,Остатки!A:D,4,FALSE),"Нет"),"")</f>
        <v>Нет</v>
      </c>
      <c r="D14" s="17">
        <f>IFERROR(VLOOKUP(A:A,Цены!A:C,3,0),"")</f>
        <v>16.27</v>
      </c>
      <c r="E14" s="17"/>
      <c r="F14">
        <f t="shared" si="1"/>
        <v>0</v>
      </c>
    </row>
    <row r="15" spans="1:8" x14ac:dyDescent="0.2">
      <c r="A15" s="15" t="s">
        <v>20698</v>
      </c>
      <c r="B15" s="23" t="s">
        <v>20699</v>
      </c>
      <c r="C15" s="30" t="str">
        <f>IF(A15&gt;0,IFERROR(VLOOKUP(A:A,Остатки!A:D,4,FALSE),"Нет"),"")</f>
        <v>Нет</v>
      </c>
      <c r="D15" s="17">
        <f>IFERROR(VLOOKUP(A:A,Цены!A:C,3,0),"")</f>
        <v>25.18</v>
      </c>
      <c r="E15" s="17"/>
      <c r="F15">
        <f t="shared" si="1"/>
        <v>0</v>
      </c>
    </row>
    <row r="16" spans="1:8" x14ac:dyDescent="0.2">
      <c r="A16" s="14"/>
      <c r="B16" s="21" t="s">
        <v>25247</v>
      </c>
      <c r="C16" s="30" t="str">
        <f>IF(A16&gt;0,IFERROR(VLOOKUP(A:A,Остатки!A:D,4,FALSE),"Нет"),"")</f>
        <v/>
      </c>
      <c r="D16" s="17" t="str">
        <f>IFERROR(VLOOKUP(A:A,Цены!A:C,3,0),"")</f>
        <v/>
      </c>
      <c r="E16" s="17"/>
      <c r="F16">
        <f t="shared" si="1"/>
        <v>0</v>
      </c>
    </row>
    <row r="17" spans="1:6" x14ac:dyDescent="0.2">
      <c r="A17" s="14"/>
      <c r="B17" s="24" t="s">
        <v>25250</v>
      </c>
      <c r="C17" s="30" t="str">
        <f>IF(A17&gt;0,IFERROR(VLOOKUP(A:A,Остатки!A:D,4,FALSE),"Нет"),"")</f>
        <v/>
      </c>
      <c r="D17" s="17" t="str">
        <f>IFERROR(VLOOKUP(A:A,Цены!A:C,3,0),"")</f>
        <v/>
      </c>
      <c r="E17" s="17"/>
      <c r="F17">
        <f t="shared" si="1"/>
        <v>0</v>
      </c>
    </row>
    <row r="18" spans="1:6" x14ac:dyDescent="0.2">
      <c r="A18" s="15" t="s">
        <v>20700</v>
      </c>
      <c r="B18" s="25" t="s">
        <v>20701</v>
      </c>
      <c r="C18" s="30" t="str">
        <f>IF(A18&gt;0,IFERROR(VLOOKUP(A:A,Остатки!A:D,4,FALSE),"Нет"),"")</f>
        <v>Нет</v>
      </c>
      <c r="D18" s="17">
        <f>IFERROR(VLOOKUP(A:A,Цены!A:C,3,0),"")</f>
        <v>179.2</v>
      </c>
      <c r="E18" s="17"/>
      <c r="F18">
        <f t="shared" si="1"/>
        <v>0</v>
      </c>
    </row>
    <row r="19" spans="1:6" x14ac:dyDescent="0.2">
      <c r="A19" s="15" t="s">
        <v>20702</v>
      </c>
      <c r="B19" s="25" t="s">
        <v>20703</v>
      </c>
      <c r="C19" s="30" t="str">
        <f>IF(A19&gt;0,IFERROR(VLOOKUP(A:A,Остатки!A:D,4,FALSE),"Нет"),"")</f>
        <v>Нет</v>
      </c>
      <c r="D19" s="17">
        <f>IFERROR(VLOOKUP(A:A,Цены!A:C,3,0),"")</f>
        <v>75.7</v>
      </c>
      <c r="E19" s="17"/>
      <c r="F19">
        <f t="shared" si="1"/>
        <v>0</v>
      </c>
    </row>
    <row r="20" spans="1:6" x14ac:dyDescent="0.2">
      <c r="A20" s="15" t="s">
        <v>20704</v>
      </c>
      <c r="B20" s="25" t="s">
        <v>20705</v>
      </c>
      <c r="C20" s="30" t="str">
        <f>IF(A20&gt;0,IFERROR(VLOOKUP(A:A,Остатки!A:D,4,FALSE),"Нет"),"")</f>
        <v>Нет</v>
      </c>
      <c r="D20" s="17">
        <f>IFERROR(VLOOKUP(A:A,Цены!A:C,3,0),"")</f>
        <v>104.27</v>
      </c>
      <c r="E20" s="17"/>
      <c r="F20">
        <f t="shared" si="1"/>
        <v>0</v>
      </c>
    </row>
    <row r="21" spans="1:6" x14ac:dyDescent="0.2">
      <c r="A21" s="15" t="s">
        <v>20706</v>
      </c>
      <c r="B21" s="25" t="s">
        <v>20707</v>
      </c>
      <c r="C21" s="30" t="str">
        <f>IF(A21&gt;0,IFERROR(VLOOKUP(A:A,Остатки!A:D,4,FALSE),"Нет"),"")</f>
        <v>Нет</v>
      </c>
      <c r="D21" s="17">
        <f>IFERROR(VLOOKUP(A:A,Цены!A:C,3,0),"")</f>
        <v>123.36</v>
      </c>
      <c r="E21" s="17"/>
      <c r="F21">
        <f t="shared" si="1"/>
        <v>0</v>
      </c>
    </row>
    <row r="22" spans="1:6" x14ac:dyDescent="0.2">
      <c r="A22" s="15" t="s">
        <v>20708</v>
      </c>
      <c r="B22" s="25" t="s">
        <v>20709</v>
      </c>
      <c r="C22" s="30" t="str">
        <f>IF(A22&gt;0,IFERROR(VLOOKUP(A:A,Остатки!A:D,4,FALSE),"Нет"),"")</f>
        <v>Нет</v>
      </c>
      <c r="D22" s="17">
        <f>IFERROR(VLOOKUP(A:A,Цены!A:C,3,0),"")</f>
        <v>137.44999999999999</v>
      </c>
      <c r="E22" s="17"/>
      <c r="F22">
        <f t="shared" si="1"/>
        <v>0</v>
      </c>
    </row>
    <row r="23" spans="1:6" x14ac:dyDescent="0.2">
      <c r="A23" s="15" t="s">
        <v>20710</v>
      </c>
      <c r="B23" s="25" t="s">
        <v>29841</v>
      </c>
      <c r="C23" s="30" t="str">
        <f>IF(A23&gt;0,IFERROR(VLOOKUP(A:A,Остатки!A:D,4,FALSE),"Нет"),"")</f>
        <v>Нет</v>
      </c>
      <c r="D23" s="17">
        <f>IFERROR(VLOOKUP(A:A,Цены!A:C,3,0),"")</f>
        <v>129.81</v>
      </c>
      <c r="E23" s="17"/>
      <c r="F23">
        <f t="shared" si="1"/>
        <v>0</v>
      </c>
    </row>
    <row r="24" spans="1:6" x14ac:dyDescent="0.2">
      <c r="A24" s="15" t="s">
        <v>20711</v>
      </c>
      <c r="B24" s="25" t="s">
        <v>20712</v>
      </c>
      <c r="C24" s="30" t="str">
        <f>IF(A24&gt;0,IFERROR(VLOOKUP(A:A,Остатки!A:D,4,FALSE),"Нет"),"")</f>
        <v>Нет</v>
      </c>
      <c r="D24" s="17">
        <f>IFERROR(VLOOKUP(A:A,Цены!A:C,3,0),"")</f>
        <v>147.41</v>
      </c>
      <c r="E24" s="17"/>
      <c r="F24">
        <f t="shared" si="1"/>
        <v>0</v>
      </c>
    </row>
    <row r="25" spans="1:6" x14ac:dyDescent="0.2">
      <c r="A25" s="15" t="s">
        <v>20713</v>
      </c>
      <c r="B25" s="25" t="s">
        <v>20714</v>
      </c>
      <c r="C25" s="30" t="str">
        <f>IF(A25&gt;0,IFERROR(VLOOKUP(A:A,Остатки!A:D,4,FALSE),"Нет"),"")</f>
        <v>Нет</v>
      </c>
      <c r="D25" s="17">
        <f>IFERROR(VLOOKUP(A:A,Цены!A:C,3,0),"")</f>
        <v>85.66</v>
      </c>
      <c r="E25" s="17"/>
      <c r="F25">
        <f t="shared" si="1"/>
        <v>0</v>
      </c>
    </row>
    <row r="26" spans="1:6" x14ac:dyDescent="0.2">
      <c r="A26" s="15" t="s">
        <v>20715</v>
      </c>
      <c r="B26" s="25" t="s">
        <v>29842</v>
      </c>
      <c r="C26" s="30" t="str">
        <f>IF(A26&gt;0,IFERROR(VLOOKUP(A:A,Остатки!A:D,4,FALSE),"Нет"),"")</f>
        <v>Нет</v>
      </c>
      <c r="D26" s="17">
        <f>IFERROR(VLOOKUP(A:A,Цены!A:C,3,0),"")</f>
        <v>162.44</v>
      </c>
      <c r="E26" s="17"/>
      <c r="F26">
        <f t="shared" si="1"/>
        <v>0</v>
      </c>
    </row>
    <row r="27" spans="1:6" x14ac:dyDescent="0.2">
      <c r="A27" s="15" t="s">
        <v>20716</v>
      </c>
      <c r="B27" s="25" t="s">
        <v>20717</v>
      </c>
      <c r="C27" s="30" t="str">
        <f>IF(A27&gt;0,IFERROR(VLOOKUP(A:A,Остатки!A:D,4,FALSE),"Нет"),"")</f>
        <v>Нет</v>
      </c>
      <c r="D27" s="17">
        <f>IFERROR(VLOOKUP(A:A,Цены!A:C,3,0),"")</f>
        <v>157.37</v>
      </c>
      <c r="E27" s="17"/>
      <c r="F27">
        <f t="shared" si="1"/>
        <v>0</v>
      </c>
    </row>
    <row r="28" spans="1:6" x14ac:dyDescent="0.2">
      <c r="A28" s="15" t="s">
        <v>20718</v>
      </c>
      <c r="B28" s="25" t="s">
        <v>20719</v>
      </c>
      <c r="C28" s="30" t="str">
        <f>IF(A28&gt;0,IFERROR(VLOOKUP(A:A,Остатки!A:D,4,FALSE),"Нет"),"")</f>
        <v>Нет</v>
      </c>
      <c r="D28" s="17">
        <f>IFERROR(VLOOKUP(A:A,Цены!A:C,3,0),"")</f>
        <v>43.19</v>
      </c>
      <c r="E28" s="17"/>
      <c r="F28">
        <f t="shared" si="1"/>
        <v>0</v>
      </c>
    </row>
    <row r="29" spans="1:6" x14ac:dyDescent="0.2">
      <c r="A29" s="15" t="s">
        <v>20720</v>
      </c>
      <c r="B29" s="25" t="s">
        <v>20721</v>
      </c>
      <c r="C29" s="30" t="str">
        <f>IF(A29&gt;0,IFERROR(VLOOKUP(A:A,Остатки!A:D,4,FALSE),"Нет"),"")</f>
        <v>Нет</v>
      </c>
      <c r="D29" s="17">
        <f>IFERROR(VLOOKUP(A:A,Цены!A:C,3,0),"")</f>
        <v>47.81</v>
      </c>
      <c r="E29" s="17"/>
      <c r="F29">
        <f t="shared" si="1"/>
        <v>0</v>
      </c>
    </row>
    <row r="30" spans="1:6" x14ac:dyDescent="0.2">
      <c r="A30" s="15" t="s">
        <v>20722</v>
      </c>
      <c r="B30" s="25" t="s">
        <v>20723</v>
      </c>
      <c r="C30" s="30" t="str">
        <f>IF(A30&gt;0,IFERROR(VLOOKUP(A:A,Остатки!A:D,4,FALSE),"Нет"),"")</f>
        <v>Нет</v>
      </c>
      <c r="D30" s="17">
        <f>IFERROR(VLOOKUP(A:A,Цены!A:C,3,0),"")</f>
        <v>56.13</v>
      </c>
      <c r="E30" s="17"/>
      <c r="F30">
        <f t="shared" si="1"/>
        <v>0</v>
      </c>
    </row>
    <row r="31" spans="1:6" x14ac:dyDescent="0.2">
      <c r="A31" s="15" t="s">
        <v>20724</v>
      </c>
      <c r="B31" s="25" t="s">
        <v>20725</v>
      </c>
      <c r="C31" s="30" t="str">
        <f>IF(A31&gt;0,IFERROR(VLOOKUP(A:A,Остатки!A:D,4,FALSE),"Нет"),"")</f>
        <v>Нет</v>
      </c>
      <c r="D31" s="17">
        <f>IFERROR(VLOOKUP(A:A,Цены!A:C,3,0),"")</f>
        <v>47.81</v>
      </c>
      <c r="E31" s="17"/>
      <c r="F31">
        <f t="shared" si="1"/>
        <v>0</v>
      </c>
    </row>
    <row r="32" spans="1:6" x14ac:dyDescent="0.2">
      <c r="A32" s="15" t="s">
        <v>20958</v>
      </c>
      <c r="B32" s="25" t="s">
        <v>22026</v>
      </c>
      <c r="C32" s="30" t="str">
        <f>IF(A32&gt;0,IFERROR(VLOOKUP(A:A,Остатки!A:D,4,FALSE),"Нет"),"")</f>
        <v>Нет</v>
      </c>
      <c r="D32" s="17">
        <f>IFERROR(VLOOKUP(A:A,Цены!A:C,3,0),"")</f>
        <v>127.49</v>
      </c>
      <c r="E32" s="17"/>
      <c r="F32">
        <f t="shared" si="1"/>
        <v>0</v>
      </c>
    </row>
    <row r="33" spans="1:6" x14ac:dyDescent="0.2">
      <c r="A33" s="15" t="s">
        <v>20959</v>
      </c>
      <c r="B33" s="25" t="s">
        <v>22027</v>
      </c>
      <c r="C33" s="30" t="str">
        <f>IF(A33&gt;0,IFERROR(VLOOKUP(A:A,Остатки!A:D,4,FALSE),"Нет"),"")</f>
        <v>Нет</v>
      </c>
      <c r="D33" s="17">
        <f>IFERROR(VLOOKUP(A:A,Цены!A:C,3,0),"")</f>
        <v>127.49</v>
      </c>
      <c r="E33" s="17"/>
      <c r="F33">
        <f t="shared" si="1"/>
        <v>0</v>
      </c>
    </row>
    <row r="34" spans="1:6" x14ac:dyDescent="0.2">
      <c r="A34" s="15" t="s">
        <v>20726</v>
      </c>
      <c r="B34" s="25" t="s">
        <v>20727</v>
      </c>
      <c r="C34" s="30" t="str">
        <f>IF(A34&gt;0,IFERROR(VLOOKUP(A:A,Остатки!A:D,4,FALSE),"Нет"),"")</f>
        <v>Нет</v>
      </c>
      <c r="D34" s="17">
        <f>IFERROR(VLOOKUP(A:A,Цены!A:C,3,0),"")</f>
        <v>57.77</v>
      </c>
      <c r="E34" s="17"/>
      <c r="F34">
        <f t="shared" si="1"/>
        <v>0</v>
      </c>
    </row>
    <row r="35" spans="1:6" x14ac:dyDescent="0.2">
      <c r="A35" s="15" t="s">
        <v>24217</v>
      </c>
      <c r="B35" s="25" t="s">
        <v>24218</v>
      </c>
      <c r="C35" s="30" t="str">
        <f>IF(A35&gt;0,IFERROR(VLOOKUP(A:A,Остатки!A:D,4,FALSE),"Нет"),"")</f>
        <v>Нет</v>
      </c>
      <c r="D35" s="17">
        <f>IFERROR(VLOOKUP(A:A,Цены!A:C,3,0),"")</f>
        <v>133.46</v>
      </c>
      <c r="E35" s="17"/>
      <c r="F35">
        <f t="shared" si="1"/>
        <v>0</v>
      </c>
    </row>
    <row r="36" spans="1:6" x14ac:dyDescent="0.2">
      <c r="A36" s="15" t="s">
        <v>20728</v>
      </c>
      <c r="B36" s="25" t="s">
        <v>20729</v>
      </c>
      <c r="C36" s="30" t="str">
        <f>IF(A36&gt;0,IFERROR(VLOOKUP(A:A,Остатки!A:D,4,FALSE),"Нет"),"")</f>
        <v>Нет</v>
      </c>
      <c r="D36" s="17">
        <f>IFERROR(VLOOKUP(A:A,Цены!A:C,3,0),"")</f>
        <v>57.77</v>
      </c>
      <c r="E36" s="17"/>
      <c r="F36">
        <f t="shared" si="1"/>
        <v>0</v>
      </c>
    </row>
    <row r="37" spans="1:6" x14ac:dyDescent="0.2">
      <c r="A37" s="15" t="s">
        <v>20730</v>
      </c>
      <c r="B37" s="25" t="s">
        <v>20731</v>
      </c>
      <c r="C37" s="30" t="str">
        <f>IF(A37&gt;0,IFERROR(VLOOKUP(A:A,Остатки!A:D,4,FALSE),"Нет"),"")</f>
        <v>Нет</v>
      </c>
      <c r="D37" s="17">
        <f>IFERROR(VLOOKUP(A:A,Цены!A:C,3,0),"")</f>
        <v>27.58</v>
      </c>
      <c r="E37" s="17"/>
      <c r="F37">
        <f t="shared" si="1"/>
        <v>0</v>
      </c>
    </row>
    <row r="38" spans="1:6" x14ac:dyDescent="0.2">
      <c r="A38" s="15" t="s">
        <v>20732</v>
      </c>
      <c r="B38" s="25" t="s">
        <v>20733</v>
      </c>
      <c r="C38" s="30" t="str">
        <f>IF(A38&gt;0,IFERROR(VLOOKUP(A:A,Остатки!A:D,4,FALSE),"Нет"),"")</f>
        <v>Нет</v>
      </c>
      <c r="D38" s="17">
        <f>IFERROR(VLOOKUP(A:A,Цены!A:C,3,0),"")</f>
        <v>27.58</v>
      </c>
      <c r="E38" s="17"/>
      <c r="F38">
        <f t="shared" si="1"/>
        <v>0</v>
      </c>
    </row>
    <row r="39" spans="1:6" x14ac:dyDescent="0.2">
      <c r="A39" s="15" t="s">
        <v>20734</v>
      </c>
      <c r="B39" s="25" t="s">
        <v>20735</v>
      </c>
      <c r="C39" s="30" t="str">
        <f>IF(A39&gt;0,IFERROR(VLOOKUP(A:A,Остатки!A:D,4,FALSE),"Нет"),"")</f>
        <v>Нет</v>
      </c>
      <c r="D39" s="17">
        <f>IFERROR(VLOOKUP(A:A,Цены!A:C,3,0),"")</f>
        <v>57.77</v>
      </c>
      <c r="E39" s="17"/>
      <c r="F39">
        <f t="shared" si="1"/>
        <v>0</v>
      </c>
    </row>
    <row r="40" spans="1:6" x14ac:dyDescent="0.2">
      <c r="A40" s="15" t="s">
        <v>24219</v>
      </c>
      <c r="B40" s="25" t="s">
        <v>24220</v>
      </c>
      <c r="C40" s="30" t="str">
        <f>IF(A40&gt;0,IFERROR(VLOOKUP(A:A,Остатки!A:D,4,FALSE),"Нет"),"")</f>
        <v>Нет</v>
      </c>
      <c r="D40" s="17">
        <f>IFERROR(VLOOKUP(A:A,Цены!A:C,3,0),"")</f>
        <v>520.54</v>
      </c>
      <c r="E40" s="17"/>
      <c r="F40">
        <f t="shared" si="1"/>
        <v>0</v>
      </c>
    </row>
    <row r="41" spans="1:6" x14ac:dyDescent="0.2">
      <c r="A41" s="15" t="s">
        <v>24221</v>
      </c>
      <c r="B41" s="25" t="s">
        <v>24222</v>
      </c>
      <c r="C41" s="30" t="str">
        <f>IF(A41&gt;0,IFERROR(VLOOKUP(A:A,Остатки!A:D,4,FALSE),"Нет"),"")</f>
        <v>Нет</v>
      </c>
      <c r="D41" s="17">
        <f>IFERROR(VLOOKUP(A:A,Цены!A:C,3,0),"")</f>
        <v>520.54</v>
      </c>
      <c r="E41" s="17"/>
      <c r="F41">
        <f t="shared" si="1"/>
        <v>0</v>
      </c>
    </row>
    <row r="42" spans="1:6" x14ac:dyDescent="0.2">
      <c r="A42" s="15" t="s">
        <v>24223</v>
      </c>
      <c r="B42" s="25" t="s">
        <v>24224</v>
      </c>
      <c r="C42" s="30" t="str">
        <f>IF(A42&gt;0,IFERROR(VLOOKUP(A:A,Остатки!A:D,4,FALSE),"Нет"),"")</f>
        <v>Нет</v>
      </c>
      <c r="D42" s="17">
        <f>IFERROR(VLOOKUP(A:A,Цены!A:C,3,0),"")</f>
        <v>520.54</v>
      </c>
      <c r="E42" s="17"/>
      <c r="F42">
        <f t="shared" si="1"/>
        <v>0</v>
      </c>
    </row>
    <row r="43" spans="1:6" x14ac:dyDescent="0.2">
      <c r="A43" s="15" t="s">
        <v>24225</v>
      </c>
      <c r="B43" s="25" t="s">
        <v>24226</v>
      </c>
      <c r="C43" s="30" t="str">
        <f>IF(A43&gt;0,IFERROR(VLOOKUP(A:A,Остатки!A:D,4,FALSE),"Нет"),"")</f>
        <v>Нет</v>
      </c>
      <c r="D43" s="17">
        <f>IFERROR(VLOOKUP(A:A,Цены!A:C,3,0),"")</f>
        <v>520.54</v>
      </c>
      <c r="E43" s="17"/>
      <c r="F43">
        <f t="shared" si="1"/>
        <v>0</v>
      </c>
    </row>
    <row r="44" spans="1:6" x14ac:dyDescent="0.2">
      <c r="A44" s="15" t="s">
        <v>20736</v>
      </c>
      <c r="B44" s="25" t="s">
        <v>20737</v>
      </c>
      <c r="C44" s="30" t="str">
        <f>IF(A44&gt;0,IFERROR(VLOOKUP(A:A,Остатки!A:D,4,FALSE),"Нет"),"")</f>
        <v>Нет</v>
      </c>
      <c r="D44" s="17">
        <f>IFERROR(VLOOKUP(A:A,Цены!A:C,3,0),"")</f>
        <v>48.79</v>
      </c>
      <c r="E44" s="17"/>
      <c r="F44">
        <f t="shared" si="1"/>
        <v>0</v>
      </c>
    </row>
    <row r="45" spans="1:6" x14ac:dyDescent="0.2">
      <c r="A45" s="15" t="s">
        <v>20738</v>
      </c>
      <c r="B45" s="25" t="s">
        <v>20739</v>
      </c>
      <c r="C45" s="30" t="str">
        <f>IF(A45&gt;0,IFERROR(VLOOKUP(A:A,Остатки!A:D,4,FALSE),"Нет"),"")</f>
        <v>Нет</v>
      </c>
      <c r="D45" s="17">
        <f>IFERROR(VLOOKUP(A:A,Цены!A:C,3,0),"")</f>
        <v>114.91</v>
      </c>
      <c r="E45" s="17"/>
      <c r="F45">
        <f t="shared" si="1"/>
        <v>0</v>
      </c>
    </row>
    <row r="46" spans="1:6" x14ac:dyDescent="0.2">
      <c r="A46" s="15" t="s">
        <v>20740</v>
      </c>
      <c r="B46" s="25" t="s">
        <v>20741</v>
      </c>
      <c r="C46" s="30" t="str">
        <f>IF(A46&gt;0,IFERROR(VLOOKUP(A:A,Остатки!A:D,4,FALSE),"Нет"),"")</f>
        <v>Нет</v>
      </c>
      <c r="D46" s="17">
        <f>IFERROR(VLOOKUP(A:A,Цены!A:C,3,0),"")</f>
        <v>186.08</v>
      </c>
      <c r="E46" s="17"/>
      <c r="F46">
        <f t="shared" si="1"/>
        <v>0</v>
      </c>
    </row>
    <row r="47" spans="1:6" x14ac:dyDescent="0.2">
      <c r="A47" s="15" t="s">
        <v>20742</v>
      </c>
      <c r="B47" s="25" t="s">
        <v>20743</v>
      </c>
      <c r="C47" s="30" t="str">
        <f>IF(A47&gt;0,IFERROR(VLOOKUP(A:A,Остатки!A:D,4,FALSE),"Нет"),"")</f>
        <v>Нет</v>
      </c>
      <c r="D47" s="17">
        <f>IFERROR(VLOOKUP(A:A,Цены!A:C,3,0),"")</f>
        <v>60.11</v>
      </c>
      <c r="E47" s="17"/>
      <c r="F47">
        <f t="shared" si="1"/>
        <v>0</v>
      </c>
    </row>
    <row r="48" spans="1:6" x14ac:dyDescent="0.2">
      <c r="A48" s="15" t="s">
        <v>20744</v>
      </c>
      <c r="B48" s="25" t="s">
        <v>20745</v>
      </c>
      <c r="C48" s="30" t="str">
        <f>IF(A48&gt;0,IFERROR(VLOOKUP(A:A,Остатки!A:D,4,FALSE),"Нет"),"")</f>
        <v>Нет</v>
      </c>
      <c r="D48" s="17">
        <f>IFERROR(VLOOKUP(A:A,Цены!A:C,3,0),"")</f>
        <v>95.16</v>
      </c>
      <c r="E48" s="17"/>
      <c r="F48">
        <f t="shared" si="1"/>
        <v>0</v>
      </c>
    </row>
    <row r="49" spans="1:6" x14ac:dyDescent="0.2">
      <c r="A49" s="15" t="s">
        <v>24227</v>
      </c>
      <c r="B49" s="25" t="s">
        <v>24228</v>
      </c>
      <c r="C49" s="30" t="str">
        <f>IF(A49&gt;0,IFERROR(VLOOKUP(A:A,Остатки!A:D,4,FALSE),"Нет"),"")</f>
        <v>Нет</v>
      </c>
      <c r="D49" s="17">
        <f>IFERROR(VLOOKUP(A:A,Цены!A:C,3,0),"")</f>
        <v>107.57</v>
      </c>
      <c r="E49" s="17"/>
      <c r="F49">
        <f t="shared" si="1"/>
        <v>0</v>
      </c>
    </row>
    <row r="50" spans="1:6" x14ac:dyDescent="0.2">
      <c r="A50" s="15" t="s">
        <v>20746</v>
      </c>
      <c r="B50" s="25" t="s">
        <v>20747</v>
      </c>
      <c r="C50" s="30" t="str">
        <f>IF(A50&gt;0,IFERROR(VLOOKUP(A:A,Остатки!A:D,4,FALSE),"Нет"),"")</f>
        <v>Нет</v>
      </c>
      <c r="D50" s="17">
        <f>IFERROR(VLOOKUP(A:A,Цены!A:C,3,0),"")</f>
        <v>55.15</v>
      </c>
      <c r="E50" s="17"/>
      <c r="F50">
        <f t="shared" si="1"/>
        <v>0</v>
      </c>
    </row>
    <row r="51" spans="1:6" x14ac:dyDescent="0.2">
      <c r="A51" s="15" t="s">
        <v>24229</v>
      </c>
      <c r="B51" s="25" t="s">
        <v>24230</v>
      </c>
      <c r="C51" s="30" t="str">
        <f>IF(A51&gt;0,IFERROR(VLOOKUP(A:A,Остатки!A:D,4,FALSE),"Нет"),"")</f>
        <v>Нет</v>
      </c>
      <c r="D51" s="17">
        <f>IFERROR(VLOOKUP(A:A,Цены!A:C,3,0),"")</f>
        <v>127.49</v>
      </c>
      <c r="E51" s="17"/>
      <c r="F51">
        <f t="shared" si="1"/>
        <v>0</v>
      </c>
    </row>
    <row r="52" spans="1:6" x14ac:dyDescent="0.2">
      <c r="A52" s="15" t="s">
        <v>20748</v>
      </c>
      <c r="B52" s="25" t="s">
        <v>20749</v>
      </c>
      <c r="C52" s="30" t="str">
        <f>IF(A52&gt;0,IFERROR(VLOOKUP(A:A,Остатки!A:D,4,FALSE),"Нет"),"")</f>
        <v>Нет</v>
      </c>
      <c r="D52" s="17">
        <f>IFERROR(VLOOKUP(A:A,Цены!A:C,3,0),"")</f>
        <v>114.91</v>
      </c>
      <c r="E52" s="17"/>
      <c r="F52">
        <f t="shared" si="1"/>
        <v>0</v>
      </c>
    </row>
    <row r="53" spans="1:6" x14ac:dyDescent="0.2">
      <c r="A53" s="15" t="s">
        <v>20750</v>
      </c>
      <c r="B53" s="25" t="s">
        <v>20751</v>
      </c>
      <c r="C53" s="30" t="str">
        <f>IF(A53&gt;0,IFERROR(VLOOKUP(A:A,Остатки!A:D,4,FALSE),"Нет"),"")</f>
        <v>Нет</v>
      </c>
      <c r="D53" s="17">
        <f>IFERROR(VLOOKUP(A:A,Цены!A:C,3,0),"")</f>
        <v>48.79</v>
      </c>
      <c r="E53" s="17"/>
      <c r="F53">
        <f t="shared" si="1"/>
        <v>0</v>
      </c>
    </row>
    <row r="54" spans="1:6" x14ac:dyDescent="0.2">
      <c r="A54" s="15" t="s">
        <v>20752</v>
      </c>
      <c r="B54" s="25" t="s">
        <v>20753</v>
      </c>
      <c r="C54" s="30" t="str">
        <f>IF(A54&gt;0,IFERROR(VLOOKUP(A:A,Остатки!A:D,4,FALSE),"Нет"),"")</f>
        <v>Нет</v>
      </c>
      <c r="D54" s="17">
        <f>IFERROR(VLOOKUP(A:A,Цены!A:C,3,0),"")</f>
        <v>118.74</v>
      </c>
      <c r="E54" s="17"/>
      <c r="F54">
        <f t="shared" si="1"/>
        <v>0</v>
      </c>
    </row>
    <row r="55" spans="1:6" x14ac:dyDescent="0.2">
      <c r="A55" s="15" t="s">
        <v>20754</v>
      </c>
      <c r="B55" s="25" t="s">
        <v>29843</v>
      </c>
      <c r="C55" s="30" t="str">
        <f>IF(A55&gt;0,IFERROR(VLOOKUP(A:A,Остатки!A:D,4,FALSE),"Нет"),"")</f>
        <v>Нет</v>
      </c>
      <c r="D55" s="17">
        <f>IFERROR(VLOOKUP(A:A,Цены!A:C,3,0),"")</f>
        <v>48.79</v>
      </c>
      <c r="E55" s="17"/>
      <c r="F55">
        <f t="shared" si="1"/>
        <v>0</v>
      </c>
    </row>
    <row r="56" spans="1:6" x14ac:dyDescent="0.2">
      <c r="A56" s="15" t="s">
        <v>20755</v>
      </c>
      <c r="B56" s="25" t="s">
        <v>20756</v>
      </c>
      <c r="C56" s="30" t="str">
        <f>IF(A56&gt;0,IFERROR(VLOOKUP(A:A,Остатки!A:D,4,FALSE),"Нет"),"")</f>
        <v>Нет</v>
      </c>
      <c r="D56" s="17">
        <f>IFERROR(VLOOKUP(A:A,Цены!A:C,3,0),"")</f>
        <v>48.79</v>
      </c>
      <c r="E56" s="17"/>
      <c r="F56">
        <f t="shared" si="1"/>
        <v>0</v>
      </c>
    </row>
    <row r="57" spans="1:6" x14ac:dyDescent="0.2">
      <c r="A57" s="15" t="s">
        <v>20757</v>
      </c>
      <c r="B57" s="25" t="s">
        <v>20758</v>
      </c>
      <c r="C57" s="30" t="str">
        <f>IF(A57&gt;0,IFERROR(VLOOKUP(A:A,Остатки!A:D,4,FALSE),"Нет"),"")</f>
        <v>Нет</v>
      </c>
      <c r="D57" s="17">
        <f>IFERROR(VLOOKUP(A:A,Цены!A:C,3,0),"")</f>
        <v>48.79</v>
      </c>
      <c r="E57" s="17"/>
      <c r="F57">
        <f t="shared" si="1"/>
        <v>0</v>
      </c>
    </row>
    <row r="58" spans="1:6" x14ac:dyDescent="0.2">
      <c r="A58" s="15" t="s">
        <v>20759</v>
      </c>
      <c r="B58" s="25" t="s">
        <v>29844</v>
      </c>
      <c r="C58" s="30" t="str">
        <f>IF(A58&gt;0,IFERROR(VLOOKUP(A:A,Остатки!A:D,4,FALSE),"Нет"),"")</f>
        <v>Нет</v>
      </c>
      <c r="D58" s="17">
        <f>IFERROR(VLOOKUP(A:A,Цены!A:C,3,0),"")</f>
        <v>107.57</v>
      </c>
      <c r="E58" s="17"/>
      <c r="F58">
        <f t="shared" si="1"/>
        <v>0</v>
      </c>
    </row>
    <row r="59" spans="1:6" x14ac:dyDescent="0.2">
      <c r="A59" s="15" t="s">
        <v>20760</v>
      </c>
      <c r="B59" s="25" t="s">
        <v>20761</v>
      </c>
      <c r="C59" s="30" t="str">
        <f>IF(A59&gt;0,IFERROR(VLOOKUP(A:A,Остатки!A:D,4,FALSE),"Нет"),"")</f>
        <v>Нет</v>
      </c>
      <c r="D59" s="17">
        <f>IFERROR(VLOOKUP(A:A,Цены!A:C,3,0),"")</f>
        <v>107.57</v>
      </c>
      <c r="E59" s="17"/>
      <c r="F59">
        <f t="shared" si="1"/>
        <v>0</v>
      </c>
    </row>
    <row r="60" spans="1:6" x14ac:dyDescent="0.2">
      <c r="A60" s="15" t="s">
        <v>20762</v>
      </c>
      <c r="B60" s="25" t="s">
        <v>20763</v>
      </c>
      <c r="C60" s="30" t="str">
        <f>IF(A60&gt;0,IFERROR(VLOOKUP(A:A,Остатки!A:D,4,FALSE),"Нет"),"")</f>
        <v>Нет</v>
      </c>
      <c r="D60" s="17">
        <f>IFERROR(VLOOKUP(A:A,Цены!A:C,3,0),"")</f>
        <v>118.74</v>
      </c>
      <c r="E60" s="17"/>
      <c r="F60">
        <f t="shared" si="1"/>
        <v>0</v>
      </c>
    </row>
    <row r="61" spans="1:6" x14ac:dyDescent="0.2">
      <c r="A61" s="15" t="s">
        <v>20764</v>
      </c>
      <c r="B61" s="25" t="s">
        <v>20765</v>
      </c>
      <c r="C61" s="30" t="str">
        <f>IF(A61&gt;0,IFERROR(VLOOKUP(A:A,Остатки!A:D,4,FALSE),"Нет"),"")</f>
        <v>Нет</v>
      </c>
      <c r="D61" s="17">
        <f>IFERROR(VLOOKUP(A:A,Цены!A:C,3,0),"")</f>
        <v>114.91</v>
      </c>
      <c r="E61" s="17"/>
      <c r="F61">
        <f t="shared" si="1"/>
        <v>0</v>
      </c>
    </row>
    <row r="62" spans="1:6" x14ac:dyDescent="0.2">
      <c r="A62" s="15" t="s">
        <v>20766</v>
      </c>
      <c r="B62" s="25" t="s">
        <v>20767</v>
      </c>
      <c r="C62" s="30" t="str">
        <f>IF(A62&gt;0,IFERROR(VLOOKUP(A:A,Остатки!A:D,4,FALSE),"Нет"),"")</f>
        <v>Нет</v>
      </c>
      <c r="D62" s="17">
        <f>IFERROR(VLOOKUP(A:A,Цены!A:C,3,0),"")</f>
        <v>107.57</v>
      </c>
      <c r="E62" s="17"/>
      <c r="F62">
        <f t="shared" si="1"/>
        <v>0</v>
      </c>
    </row>
    <row r="63" spans="1:6" x14ac:dyDescent="0.2">
      <c r="A63" s="15" t="s">
        <v>20768</v>
      </c>
      <c r="B63" s="25" t="s">
        <v>20769</v>
      </c>
      <c r="C63" s="30" t="str">
        <f>IF(A63&gt;0,IFERROR(VLOOKUP(A:A,Остатки!A:D,4,FALSE),"Нет"),"")</f>
        <v>Нет</v>
      </c>
      <c r="D63" s="17">
        <f>IFERROR(VLOOKUP(A:A,Цены!A:C,3,0),"")</f>
        <v>107.57</v>
      </c>
      <c r="E63" s="17"/>
      <c r="F63">
        <f t="shared" si="1"/>
        <v>0</v>
      </c>
    </row>
    <row r="64" spans="1:6" x14ac:dyDescent="0.2">
      <c r="A64" s="15" t="s">
        <v>20770</v>
      </c>
      <c r="B64" s="25" t="s">
        <v>20771</v>
      </c>
      <c r="C64" s="30" t="str">
        <f>IF(A64&gt;0,IFERROR(VLOOKUP(A:A,Остатки!A:D,4,FALSE),"Нет"),"")</f>
        <v>Нет</v>
      </c>
      <c r="D64" s="17">
        <f>IFERROR(VLOOKUP(A:A,Цены!A:C,3,0),"")</f>
        <v>39.049999999999997</v>
      </c>
      <c r="E64" s="17"/>
      <c r="F64">
        <f t="shared" si="1"/>
        <v>0</v>
      </c>
    </row>
    <row r="65" spans="1:6" x14ac:dyDescent="0.2">
      <c r="A65" s="15" t="s">
        <v>20772</v>
      </c>
      <c r="B65" s="25" t="s">
        <v>20773</v>
      </c>
      <c r="C65" s="30" t="str">
        <f>IF(A65&gt;0,IFERROR(VLOOKUP(A:A,Остатки!A:D,4,FALSE),"Нет"),"")</f>
        <v>Нет</v>
      </c>
      <c r="D65" s="17">
        <f>IFERROR(VLOOKUP(A:A,Цены!A:C,3,0),"")</f>
        <v>36.770000000000003</v>
      </c>
      <c r="E65" s="17"/>
      <c r="F65">
        <f t="shared" si="1"/>
        <v>0</v>
      </c>
    </row>
    <row r="66" spans="1:6" x14ac:dyDescent="0.2">
      <c r="A66" s="15" t="s">
        <v>20774</v>
      </c>
      <c r="B66" s="25" t="s">
        <v>20775</v>
      </c>
      <c r="C66" s="30" t="str">
        <f>IF(A66&gt;0,IFERROR(VLOOKUP(A:A,Остатки!A:D,4,FALSE),"Нет"),"")</f>
        <v>Нет</v>
      </c>
      <c r="D66" s="17">
        <f>IFERROR(VLOOKUP(A:A,Цены!A:C,3,0),"")</f>
        <v>145.58000000000001</v>
      </c>
      <c r="E66" s="17"/>
      <c r="F66">
        <f t="shared" si="1"/>
        <v>0</v>
      </c>
    </row>
    <row r="67" spans="1:6" x14ac:dyDescent="0.2">
      <c r="A67" s="15" t="s">
        <v>20776</v>
      </c>
      <c r="B67" s="25" t="s">
        <v>20777</v>
      </c>
      <c r="C67" s="30" t="str">
        <f>IF(A67&gt;0,IFERROR(VLOOKUP(A:A,Остатки!A:D,4,FALSE),"Нет"),"")</f>
        <v>Нет</v>
      </c>
      <c r="D67" s="17">
        <f>IFERROR(VLOOKUP(A:A,Цены!A:C,3,0),"")</f>
        <v>145.58000000000001</v>
      </c>
      <c r="E67" s="17"/>
      <c r="F67">
        <f t="shared" si="1"/>
        <v>0</v>
      </c>
    </row>
    <row r="68" spans="1:6" x14ac:dyDescent="0.2">
      <c r="A68" s="15" t="s">
        <v>20778</v>
      </c>
      <c r="B68" s="25" t="s">
        <v>20779</v>
      </c>
      <c r="C68" s="30" t="str">
        <f>IF(A68&gt;0,IFERROR(VLOOKUP(A:A,Остатки!A:D,4,FALSE),"Нет"),"")</f>
        <v>Нет</v>
      </c>
      <c r="D68" s="17">
        <f>IFERROR(VLOOKUP(A:A,Цены!A:C,3,0),"")</f>
        <v>92.83</v>
      </c>
      <c r="E68" s="17"/>
      <c r="F68">
        <f t="shared" si="1"/>
        <v>0</v>
      </c>
    </row>
    <row r="69" spans="1:6" x14ac:dyDescent="0.2">
      <c r="A69" s="15" t="s">
        <v>20780</v>
      </c>
      <c r="B69" s="25" t="s">
        <v>20781</v>
      </c>
      <c r="C69" s="30" t="str">
        <f>IF(A69&gt;0,IFERROR(VLOOKUP(A:A,Остатки!A:D,4,FALSE),"Нет"),"")</f>
        <v>Нет</v>
      </c>
      <c r="D69" s="17">
        <f>IFERROR(VLOOKUP(A:A,Цены!A:C,3,0),"")</f>
        <v>145.58000000000001</v>
      </c>
      <c r="E69" s="17"/>
      <c r="F69">
        <f t="shared" si="1"/>
        <v>0</v>
      </c>
    </row>
    <row r="70" spans="1:6" x14ac:dyDescent="0.2">
      <c r="A70" s="15" t="s">
        <v>20782</v>
      </c>
      <c r="B70" s="25" t="s">
        <v>20783</v>
      </c>
      <c r="C70" s="30" t="str">
        <f>IF(A70&gt;0,IFERROR(VLOOKUP(A:A,Остатки!A:D,4,FALSE),"Нет"),"")</f>
        <v>Нет</v>
      </c>
      <c r="D70" s="17">
        <f>IFERROR(VLOOKUP(A:A,Цены!A:C,3,0),"")</f>
        <v>92.83</v>
      </c>
      <c r="E70" s="17"/>
      <c r="F70">
        <f t="shared" si="1"/>
        <v>0</v>
      </c>
    </row>
    <row r="71" spans="1:6" x14ac:dyDescent="0.2">
      <c r="A71" s="15" t="s">
        <v>20784</v>
      </c>
      <c r="B71" s="25" t="s">
        <v>20785</v>
      </c>
      <c r="C71" s="30" t="str">
        <f>IF(A71&gt;0,IFERROR(VLOOKUP(A:A,Остатки!A:D,4,FALSE),"Нет"),"")</f>
        <v>Нет</v>
      </c>
      <c r="D71" s="17">
        <f>IFERROR(VLOOKUP(A:A,Цены!A:C,3,0),"")</f>
        <v>145.58000000000001</v>
      </c>
      <c r="E71" s="17"/>
      <c r="F71">
        <f t="shared" si="1"/>
        <v>0</v>
      </c>
    </row>
    <row r="72" spans="1:6" x14ac:dyDescent="0.2">
      <c r="A72" s="15" t="s">
        <v>20786</v>
      </c>
      <c r="B72" s="25" t="s">
        <v>20787</v>
      </c>
      <c r="C72" s="30" t="str">
        <f>IF(A72&gt;0,IFERROR(VLOOKUP(A:A,Остатки!A:D,4,FALSE),"Нет"),"")</f>
        <v>Нет</v>
      </c>
      <c r="D72" s="17">
        <f>IFERROR(VLOOKUP(A:A,Цены!A:C,3,0),"")</f>
        <v>145.58000000000001</v>
      </c>
      <c r="E72" s="17"/>
      <c r="F72">
        <f t="shared" si="1"/>
        <v>0</v>
      </c>
    </row>
    <row r="73" spans="1:6" x14ac:dyDescent="0.2">
      <c r="A73" s="15" t="s">
        <v>24231</v>
      </c>
      <c r="B73" s="25" t="s">
        <v>24232</v>
      </c>
      <c r="C73" s="30" t="str">
        <f>IF(A73&gt;0,IFERROR(VLOOKUP(A:A,Остатки!A:D,4,FALSE),"Нет"),"")</f>
        <v>Нет</v>
      </c>
      <c r="D73" s="17">
        <f>IFERROR(VLOOKUP(A:A,Цены!A:C,3,0),"")</f>
        <v>3422.26</v>
      </c>
      <c r="E73" s="17"/>
      <c r="F73">
        <f t="shared" si="1"/>
        <v>0</v>
      </c>
    </row>
    <row r="74" spans="1:6" x14ac:dyDescent="0.2">
      <c r="A74" s="15" t="s">
        <v>20788</v>
      </c>
      <c r="B74" s="25" t="s">
        <v>20789</v>
      </c>
      <c r="C74" s="30" t="str">
        <f>IF(A74&gt;0,IFERROR(VLOOKUP(A:A,Остатки!A:D,4,FALSE),"Нет"),"")</f>
        <v>Нет</v>
      </c>
      <c r="D74" s="17">
        <f>IFERROR(VLOOKUP(A:A,Цены!A:C,3,0),"")</f>
        <v>498</v>
      </c>
      <c r="E74" s="17"/>
      <c r="F74">
        <f t="shared" si="1"/>
        <v>0</v>
      </c>
    </row>
    <row r="75" spans="1:6" x14ac:dyDescent="0.2">
      <c r="A75" s="15" t="s">
        <v>24233</v>
      </c>
      <c r="B75" s="25" t="s">
        <v>24234</v>
      </c>
      <c r="C75" s="30" t="str">
        <f>IF(A75&gt;0,IFERROR(VLOOKUP(A:A,Остатки!A:D,4,FALSE),"Нет"),"")</f>
        <v>Нет</v>
      </c>
      <c r="D75" s="17">
        <f>IFERROR(VLOOKUP(A:A,Цены!A:C,3,0),"")</f>
        <v>170.76</v>
      </c>
      <c r="E75" s="17"/>
      <c r="F75">
        <f t="shared" ref="F75:F138" si="2">IFERROR(D75*E75,0)</f>
        <v>0</v>
      </c>
    </row>
    <row r="76" spans="1:6" x14ac:dyDescent="0.2">
      <c r="A76" s="15" t="s">
        <v>24235</v>
      </c>
      <c r="B76" s="25" t="s">
        <v>24236</v>
      </c>
      <c r="C76" s="30" t="str">
        <f>IF(A76&gt;0,IFERROR(VLOOKUP(A:A,Остатки!A:D,4,FALSE),"Нет"),"")</f>
        <v>Нет</v>
      </c>
      <c r="D76" s="17">
        <f>IFERROR(VLOOKUP(A:A,Цены!A:C,3,0),"")</f>
        <v>4753.95</v>
      </c>
      <c r="E76" s="17"/>
      <c r="F76">
        <f t="shared" si="2"/>
        <v>0</v>
      </c>
    </row>
    <row r="77" spans="1:6" x14ac:dyDescent="0.2">
      <c r="A77" s="15" t="s">
        <v>20790</v>
      </c>
      <c r="B77" s="25" t="s">
        <v>20791</v>
      </c>
      <c r="C77" s="30" t="str">
        <f>IF(A77&gt;0,IFERROR(VLOOKUP(A:A,Остатки!A:D,4,FALSE),"Нет"),"")</f>
        <v>Нет</v>
      </c>
      <c r="D77" s="17">
        <f>IFERROR(VLOOKUP(A:A,Цены!A:C,3,0),"")</f>
        <v>141.43</v>
      </c>
      <c r="E77" s="17"/>
      <c r="F77">
        <f t="shared" si="2"/>
        <v>0</v>
      </c>
    </row>
    <row r="78" spans="1:6" x14ac:dyDescent="0.2">
      <c r="A78" s="15" t="s">
        <v>24237</v>
      </c>
      <c r="B78" s="25" t="s">
        <v>24238</v>
      </c>
      <c r="C78" s="30" t="str">
        <f>IF(A78&gt;0,IFERROR(VLOOKUP(A:A,Остатки!A:D,4,FALSE),"Нет"),"")</f>
        <v>Нет</v>
      </c>
      <c r="D78" s="17">
        <f>IFERROR(VLOOKUP(A:A,Цены!A:C,3,0),"")</f>
        <v>458.16</v>
      </c>
      <c r="E78" s="17"/>
      <c r="F78">
        <f t="shared" si="2"/>
        <v>0</v>
      </c>
    </row>
    <row r="79" spans="1:6" x14ac:dyDescent="0.2">
      <c r="A79" s="15" t="s">
        <v>20792</v>
      </c>
      <c r="B79" s="25" t="s">
        <v>20793</v>
      </c>
      <c r="C79" s="30" t="str">
        <f>IF(A79&gt;0,IFERROR(VLOOKUP(A:A,Остатки!A:D,4,FALSE),"Нет"),"")</f>
        <v>Нет</v>
      </c>
      <c r="D79" s="17">
        <f>IFERROR(VLOOKUP(A:A,Цены!A:C,3,0),"")</f>
        <v>410.05</v>
      </c>
      <c r="E79" s="17"/>
      <c r="F79">
        <f t="shared" si="2"/>
        <v>0</v>
      </c>
    </row>
    <row r="80" spans="1:6" x14ac:dyDescent="0.2">
      <c r="A80" s="15" t="s">
        <v>20794</v>
      </c>
      <c r="B80" s="25" t="s">
        <v>20795</v>
      </c>
      <c r="C80" s="30" t="str">
        <f>IF(A80&gt;0,IFERROR(VLOOKUP(A:A,Остатки!A:D,4,FALSE),"Нет"),"")</f>
        <v>Нет</v>
      </c>
      <c r="D80" s="17">
        <f>IFERROR(VLOOKUP(A:A,Цены!A:C,3,0),"")</f>
        <v>410.05</v>
      </c>
      <c r="E80" s="17"/>
      <c r="F80">
        <f t="shared" si="2"/>
        <v>0</v>
      </c>
    </row>
    <row r="81" spans="1:6" x14ac:dyDescent="0.2">
      <c r="A81" s="15" t="s">
        <v>20796</v>
      </c>
      <c r="B81" s="25" t="s">
        <v>20797</v>
      </c>
      <c r="C81" s="30" t="str">
        <f>IF(A81&gt;0,IFERROR(VLOOKUP(A:A,Остатки!A:D,4,FALSE),"Нет"),"")</f>
        <v>Нет</v>
      </c>
      <c r="D81" s="17">
        <f>IFERROR(VLOOKUP(A:A,Цены!A:C,3,0),"")</f>
        <v>410.05</v>
      </c>
      <c r="E81" s="17"/>
      <c r="F81">
        <f t="shared" si="2"/>
        <v>0</v>
      </c>
    </row>
    <row r="82" spans="1:6" x14ac:dyDescent="0.2">
      <c r="A82" s="15" t="s">
        <v>20798</v>
      </c>
      <c r="B82" s="25" t="s">
        <v>20799</v>
      </c>
      <c r="C82" s="30" t="str">
        <f>IF(A82&gt;0,IFERROR(VLOOKUP(A:A,Остатки!A:D,4,FALSE),"Нет"),"")</f>
        <v>Нет</v>
      </c>
      <c r="D82" s="17">
        <f>IFERROR(VLOOKUP(A:A,Цены!A:C,3,0),"")</f>
        <v>410.05</v>
      </c>
      <c r="E82" s="17"/>
      <c r="F82">
        <f t="shared" si="2"/>
        <v>0</v>
      </c>
    </row>
    <row r="83" spans="1:6" x14ac:dyDescent="0.2">
      <c r="A83" s="15" t="s">
        <v>20800</v>
      </c>
      <c r="B83" s="25" t="s">
        <v>20801</v>
      </c>
      <c r="C83" s="30" t="str">
        <f>IF(A83&gt;0,IFERROR(VLOOKUP(A:A,Остатки!A:D,4,FALSE),"Нет"),"")</f>
        <v>Нет</v>
      </c>
      <c r="D83" s="17">
        <f>IFERROR(VLOOKUP(A:A,Цены!A:C,3,0),"")</f>
        <v>119.52</v>
      </c>
      <c r="E83" s="17"/>
      <c r="F83">
        <f t="shared" si="2"/>
        <v>0</v>
      </c>
    </row>
    <row r="84" spans="1:6" x14ac:dyDescent="0.2">
      <c r="A84" s="15" t="s">
        <v>20802</v>
      </c>
      <c r="B84" s="25" t="s">
        <v>20803</v>
      </c>
      <c r="C84" s="30" t="str">
        <f>IF(A84&gt;0,IFERROR(VLOOKUP(A:A,Остатки!A:D,4,FALSE),"Нет"),"")</f>
        <v>Нет</v>
      </c>
      <c r="D84" s="17">
        <f>IFERROR(VLOOKUP(A:A,Цены!A:C,3,0),"")</f>
        <v>107.57</v>
      </c>
      <c r="E84" s="17"/>
      <c r="F84">
        <f t="shared" si="2"/>
        <v>0</v>
      </c>
    </row>
    <row r="85" spans="1:6" x14ac:dyDescent="0.2">
      <c r="A85" s="15" t="s">
        <v>20804</v>
      </c>
      <c r="B85" s="25" t="s">
        <v>20805</v>
      </c>
      <c r="C85" s="30" t="str">
        <f>IF(A85&gt;0,IFERROR(VLOOKUP(A:A,Остатки!A:D,4,FALSE),"Нет"),"")</f>
        <v>Нет</v>
      </c>
      <c r="D85" s="17">
        <f>IFERROR(VLOOKUP(A:A,Цены!A:C,3,0),"")</f>
        <v>37.85</v>
      </c>
      <c r="E85" s="17"/>
      <c r="F85">
        <f t="shared" si="2"/>
        <v>0</v>
      </c>
    </row>
    <row r="86" spans="1:6" x14ac:dyDescent="0.2">
      <c r="A86" s="15" t="s">
        <v>20806</v>
      </c>
      <c r="B86" s="25" t="s">
        <v>20807</v>
      </c>
      <c r="C86" s="30" t="str">
        <f>IF(A86&gt;0,IFERROR(VLOOKUP(A:A,Остатки!A:D,4,FALSE),"Нет"),"")</f>
        <v>Нет</v>
      </c>
      <c r="D86" s="17">
        <f>IFERROR(VLOOKUP(A:A,Цены!A:C,3,0),"")</f>
        <v>133.54</v>
      </c>
      <c r="E86" s="17"/>
      <c r="F86">
        <f t="shared" si="2"/>
        <v>0</v>
      </c>
    </row>
    <row r="87" spans="1:6" x14ac:dyDescent="0.2">
      <c r="A87" s="15" t="s">
        <v>20808</v>
      </c>
      <c r="B87" s="25" t="s">
        <v>20809</v>
      </c>
      <c r="C87" s="30" t="str">
        <f>IF(A87&gt;0,IFERROR(VLOOKUP(A:A,Остатки!A:D,4,FALSE),"Нет"),"")</f>
        <v>Нет</v>
      </c>
      <c r="D87" s="17">
        <f>IFERROR(VLOOKUP(A:A,Цены!A:C,3,0),"")</f>
        <v>37.85</v>
      </c>
      <c r="E87" s="17"/>
      <c r="F87">
        <f t="shared" si="2"/>
        <v>0</v>
      </c>
    </row>
    <row r="88" spans="1:6" x14ac:dyDescent="0.2">
      <c r="A88" s="15" t="s">
        <v>24239</v>
      </c>
      <c r="B88" s="25" t="s">
        <v>24240</v>
      </c>
      <c r="C88" s="30" t="str">
        <f>IF(A88&gt;0,IFERROR(VLOOKUP(A:A,Остатки!A:D,4,FALSE),"Нет"),"")</f>
        <v>Нет</v>
      </c>
      <c r="D88" s="17">
        <f>IFERROR(VLOOKUP(A:A,Цены!A:C,3,0),"")</f>
        <v>133.54</v>
      </c>
      <c r="E88" s="17"/>
      <c r="F88">
        <f t="shared" si="2"/>
        <v>0</v>
      </c>
    </row>
    <row r="89" spans="1:6" x14ac:dyDescent="0.2">
      <c r="A89" s="15" t="s">
        <v>20810</v>
      </c>
      <c r="B89" s="25" t="s">
        <v>20811</v>
      </c>
      <c r="C89" s="30" t="str">
        <f>IF(A89&gt;0,IFERROR(VLOOKUP(A:A,Остатки!A:D,4,FALSE),"Нет"),"")</f>
        <v>Нет</v>
      </c>
      <c r="D89" s="17">
        <f>IFERROR(VLOOKUP(A:A,Цены!A:C,3,0),"")</f>
        <v>37.85</v>
      </c>
      <c r="E89" s="17"/>
      <c r="F89">
        <f t="shared" si="2"/>
        <v>0</v>
      </c>
    </row>
    <row r="90" spans="1:6" x14ac:dyDescent="0.2">
      <c r="A90" s="15" t="s">
        <v>20812</v>
      </c>
      <c r="B90" s="25" t="s">
        <v>20813</v>
      </c>
      <c r="C90" s="30" t="str">
        <f>IF(A90&gt;0,IFERROR(VLOOKUP(A:A,Остатки!A:D,4,FALSE),"Нет"),"")</f>
        <v>Нет</v>
      </c>
      <c r="D90" s="17">
        <f>IFERROR(VLOOKUP(A:A,Цены!A:C,3,0),"")</f>
        <v>37.85</v>
      </c>
      <c r="E90" s="17"/>
      <c r="F90">
        <f t="shared" si="2"/>
        <v>0</v>
      </c>
    </row>
    <row r="91" spans="1:6" x14ac:dyDescent="0.2">
      <c r="A91" s="15" t="s">
        <v>20814</v>
      </c>
      <c r="B91" s="25" t="s">
        <v>20815</v>
      </c>
      <c r="C91" s="30" t="str">
        <f>IF(A91&gt;0,IFERROR(VLOOKUP(A:A,Остатки!A:D,4,FALSE),"Нет"),"")</f>
        <v>Нет</v>
      </c>
      <c r="D91" s="17">
        <f>IFERROR(VLOOKUP(A:A,Цены!A:C,3,0),"")</f>
        <v>65.680000000000007</v>
      </c>
      <c r="E91" s="17"/>
      <c r="F91">
        <f t="shared" si="2"/>
        <v>0</v>
      </c>
    </row>
    <row r="92" spans="1:6" x14ac:dyDescent="0.2">
      <c r="A92" s="15" t="s">
        <v>24241</v>
      </c>
      <c r="B92" s="25" t="s">
        <v>24242</v>
      </c>
      <c r="C92" s="30" t="str">
        <f>IF(A92&gt;0,IFERROR(VLOOKUP(A:A,Остатки!A:D,4,FALSE),"Нет"),"")</f>
        <v>Нет</v>
      </c>
      <c r="D92" s="17">
        <f>IFERROR(VLOOKUP(A:A,Цены!A:C,3,0),"")</f>
        <v>79.88</v>
      </c>
      <c r="E92" s="17"/>
      <c r="F92">
        <f t="shared" si="2"/>
        <v>0</v>
      </c>
    </row>
    <row r="93" spans="1:6" x14ac:dyDescent="0.2">
      <c r="A93" s="15" t="s">
        <v>20816</v>
      </c>
      <c r="B93" s="25" t="s">
        <v>20817</v>
      </c>
      <c r="C93" s="30" t="str">
        <f>IF(A93&gt;0,IFERROR(VLOOKUP(A:A,Остатки!A:D,4,FALSE),"Нет"),"")</f>
        <v>Нет</v>
      </c>
      <c r="D93" s="17">
        <f>IFERROR(VLOOKUP(A:A,Цены!A:C,3,0),"")</f>
        <v>37.85</v>
      </c>
      <c r="E93" s="17"/>
      <c r="F93">
        <f t="shared" si="2"/>
        <v>0</v>
      </c>
    </row>
    <row r="94" spans="1:6" x14ac:dyDescent="0.2">
      <c r="A94" s="15" t="s">
        <v>20818</v>
      </c>
      <c r="B94" s="25" t="s">
        <v>29845</v>
      </c>
      <c r="C94" s="30" t="str">
        <f>IF(A94&gt;0,IFERROR(VLOOKUP(A:A,Остатки!A:D,4,FALSE),"Нет"),"")</f>
        <v>Нет</v>
      </c>
      <c r="D94" s="17">
        <f>IFERROR(VLOOKUP(A:A,Цены!A:C,3,0),"")</f>
        <v>38.86</v>
      </c>
      <c r="E94" s="17"/>
      <c r="F94">
        <f t="shared" si="2"/>
        <v>0</v>
      </c>
    </row>
    <row r="95" spans="1:6" x14ac:dyDescent="0.2">
      <c r="A95" s="15" t="s">
        <v>24243</v>
      </c>
      <c r="B95" s="25" t="s">
        <v>24244</v>
      </c>
      <c r="C95" s="30" t="str">
        <f>IF(A95&gt;0,IFERROR(VLOOKUP(A:A,Остатки!A:D,4,FALSE),"Нет"),"")</f>
        <v>Нет</v>
      </c>
      <c r="D95" s="17">
        <f>IFERROR(VLOOKUP(A:A,Цены!A:C,3,0),"")</f>
        <v>164.19</v>
      </c>
      <c r="E95" s="17"/>
      <c r="F95">
        <f t="shared" si="2"/>
        <v>0</v>
      </c>
    </row>
    <row r="96" spans="1:6" x14ac:dyDescent="0.2">
      <c r="A96" s="15" t="s">
        <v>20819</v>
      </c>
      <c r="B96" s="25" t="s">
        <v>20820</v>
      </c>
      <c r="C96" s="30" t="str">
        <f>IF(A96&gt;0,IFERROR(VLOOKUP(A:A,Остатки!A:D,4,FALSE),"Нет"),"")</f>
        <v>Нет</v>
      </c>
      <c r="D96" s="17">
        <f>IFERROR(VLOOKUP(A:A,Цены!A:C,3,0),"")</f>
        <v>65.680000000000007</v>
      </c>
      <c r="E96" s="17"/>
      <c r="F96">
        <f t="shared" si="2"/>
        <v>0</v>
      </c>
    </row>
    <row r="97" spans="1:7" x14ac:dyDescent="0.2">
      <c r="A97" s="15" t="s">
        <v>24245</v>
      </c>
      <c r="B97" s="25" t="s">
        <v>24246</v>
      </c>
      <c r="C97" s="30" t="str">
        <f>IF(A97&gt;0,IFERROR(VLOOKUP(A:A,Остатки!A:D,4,FALSE),"Нет"),"")</f>
        <v>Нет</v>
      </c>
      <c r="D97" s="17">
        <f>IFERROR(VLOOKUP(A:A,Цены!A:C,3,0),"")</f>
        <v>133.54</v>
      </c>
      <c r="E97" s="17"/>
      <c r="F97">
        <f t="shared" si="2"/>
        <v>0</v>
      </c>
    </row>
    <row r="98" spans="1:7" x14ac:dyDescent="0.2">
      <c r="A98" s="15" t="s">
        <v>20821</v>
      </c>
      <c r="B98" s="25" t="s">
        <v>20822</v>
      </c>
      <c r="C98" s="30" t="str">
        <f>IF(A98&gt;0,IFERROR(VLOOKUP(A:A,Остатки!A:D,4,FALSE),"Нет"),"")</f>
        <v>Нет</v>
      </c>
      <c r="D98" s="17">
        <f>IFERROR(VLOOKUP(A:A,Цены!A:C,3,0),"")</f>
        <v>171.31</v>
      </c>
      <c r="E98" s="17"/>
      <c r="F98">
        <f t="shared" si="2"/>
        <v>0</v>
      </c>
    </row>
    <row r="99" spans="1:7" x14ac:dyDescent="0.2">
      <c r="A99" s="15" t="s">
        <v>20823</v>
      </c>
      <c r="B99" s="25" t="s">
        <v>20824</v>
      </c>
      <c r="C99" s="30" t="str">
        <f>IF(A99&gt;0,IFERROR(VLOOKUP(A:A,Остатки!A:D,4,FALSE),"Нет"),"")</f>
        <v>Нет</v>
      </c>
      <c r="D99" s="17">
        <f>IFERROR(VLOOKUP(A:A,Цены!A:C,3,0),"")</f>
        <v>141.19999999999999</v>
      </c>
      <c r="E99" s="17"/>
      <c r="F99">
        <f t="shared" si="2"/>
        <v>0</v>
      </c>
    </row>
    <row r="100" spans="1:7" x14ac:dyDescent="0.2">
      <c r="A100" s="15" t="s">
        <v>20825</v>
      </c>
      <c r="B100" s="25" t="s">
        <v>20826</v>
      </c>
      <c r="C100" s="30" t="str">
        <f>IF(A100&gt;0,IFERROR(VLOOKUP(A:A,Остатки!A:D,4,FALSE),"Нет"),"")</f>
        <v>Нет</v>
      </c>
      <c r="D100" s="17">
        <f>IFERROR(VLOOKUP(A:A,Цены!A:C,3,0),"")</f>
        <v>95.76</v>
      </c>
      <c r="E100" s="17"/>
      <c r="F100">
        <f t="shared" si="2"/>
        <v>0</v>
      </c>
    </row>
    <row r="101" spans="1:7" x14ac:dyDescent="0.2">
      <c r="A101" s="15" t="s">
        <v>24247</v>
      </c>
      <c r="B101" s="25" t="s">
        <v>24248</v>
      </c>
      <c r="C101" s="30" t="str">
        <f>IF(A101&gt;0,IFERROR(VLOOKUP(A:A,Остатки!A:D,4,FALSE),"Нет"),"")</f>
        <v>Нет</v>
      </c>
      <c r="D101" s="17">
        <f>IFERROR(VLOOKUP(A:A,Цены!A:C,3,0),"")</f>
        <v>468.12</v>
      </c>
      <c r="E101" s="17"/>
      <c r="F101">
        <f t="shared" si="2"/>
        <v>0</v>
      </c>
    </row>
    <row r="102" spans="1:7" x14ac:dyDescent="0.2">
      <c r="A102" s="15" t="s">
        <v>20827</v>
      </c>
      <c r="B102" s="25" t="s">
        <v>20828</v>
      </c>
      <c r="C102" s="30" t="str">
        <f>IF(A102&gt;0,IFERROR(VLOOKUP(A:A,Остатки!A:D,4,FALSE),"Нет"),"")</f>
        <v>Нет</v>
      </c>
      <c r="D102" s="17">
        <f>IFERROR(VLOOKUP(A:A,Цены!A:C,3,0),"")</f>
        <v>209.41</v>
      </c>
      <c r="E102" s="17"/>
      <c r="F102">
        <f t="shared" si="2"/>
        <v>0</v>
      </c>
    </row>
    <row r="103" spans="1:7" x14ac:dyDescent="0.2">
      <c r="A103" s="16" t="s">
        <v>29846</v>
      </c>
      <c r="B103" s="26" t="s">
        <v>29847</v>
      </c>
      <c r="C103" s="30" t="str">
        <f>IF(A103&gt;0,IFERROR(VLOOKUP(A:A,Остатки!A:D,4,FALSE),"Нет"),"")</f>
        <v>Нет</v>
      </c>
      <c r="D103" s="17">
        <f>IFERROR(VLOOKUP(A:A,Цены!A:C,3,0),"")</f>
        <v>133.54</v>
      </c>
      <c r="E103" s="17"/>
      <c r="F103">
        <f t="shared" si="2"/>
        <v>0</v>
      </c>
    </row>
    <row r="104" spans="1:7" x14ac:dyDescent="0.2">
      <c r="A104" s="14"/>
      <c r="B104" s="24" t="s">
        <v>25251</v>
      </c>
      <c r="C104" s="30" t="str">
        <f>IF(A104&gt;0,IFERROR(VLOOKUP(A:A,Остатки!A:D,4,FALSE),"Нет"),"")</f>
        <v/>
      </c>
      <c r="D104" s="17" t="str">
        <f>IFERROR(VLOOKUP(A:A,Цены!A:C,3,0),"")</f>
        <v/>
      </c>
      <c r="E104" s="17"/>
      <c r="F104">
        <f t="shared" si="2"/>
        <v>0</v>
      </c>
    </row>
    <row r="105" spans="1:7" x14ac:dyDescent="0.2">
      <c r="A105" s="16" t="s">
        <v>37010</v>
      </c>
      <c r="B105" s="26" t="s">
        <v>37011</v>
      </c>
      <c r="C105" s="30" t="str">
        <f>IF(A105&gt;0,IFERROR(VLOOKUP(A:A,Остатки!A:D,4,FALSE),"Нет"),"")</f>
        <v>Нет</v>
      </c>
      <c r="D105" s="17">
        <f>IFERROR(VLOOKUP(A:A,Цены!A:C,3,0),"")</f>
        <v>245.71</v>
      </c>
      <c r="E105" s="17"/>
      <c r="F105">
        <f t="shared" si="2"/>
        <v>0</v>
      </c>
      <c r="G105" s="13" t="s">
        <v>11087</v>
      </c>
    </row>
    <row r="106" spans="1:7" x14ac:dyDescent="0.2">
      <c r="A106" s="16" t="s">
        <v>37012</v>
      </c>
      <c r="B106" s="26" t="s">
        <v>37013</v>
      </c>
      <c r="C106" s="30" t="str">
        <f>IF(A106&gt;0,IFERROR(VLOOKUP(A:A,Остатки!A:D,4,FALSE),"Нет"),"")</f>
        <v>Нет</v>
      </c>
      <c r="D106" s="17">
        <f>IFERROR(VLOOKUP(A:A,Цены!A:C,3,0),"")</f>
        <v>255.26</v>
      </c>
      <c r="E106" s="17"/>
      <c r="F106">
        <f t="shared" si="2"/>
        <v>0</v>
      </c>
      <c r="G106" s="13" t="s">
        <v>11087</v>
      </c>
    </row>
    <row r="107" spans="1:7" x14ac:dyDescent="0.2">
      <c r="A107" s="15" t="s">
        <v>24249</v>
      </c>
      <c r="B107" s="25" t="s">
        <v>24250</v>
      </c>
      <c r="C107" s="30" t="str">
        <f>IF(A107&gt;0,IFERROR(VLOOKUP(A:A,Остатки!A:D,4,FALSE),"Нет"),"")</f>
        <v>Нет</v>
      </c>
      <c r="D107" s="17">
        <f>IFERROR(VLOOKUP(A:A,Цены!A:C,3,0),"")</f>
        <v>382.46</v>
      </c>
      <c r="E107" s="17"/>
      <c r="F107">
        <f t="shared" si="2"/>
        <v>0</v>
      </c>
    </row>
    <row r="108" spans="1:7" x14ac:dyDescent="0.2">
      <c r="A108" s="15" t="s">
        <v>24251</v>
      </c>
      <c r="B108" s="25" t="s">
        <v>24252</v>
      </c>
      <c r="C108" s="30" t="str">
        <f>IF(A108&gt;0,IFERROR(VLOOKUP(A:A,Остатки!A:D,4,FALSE),"Нет"),"")</f>
        <v>Нет</v>
      </c>
      <c r="D108" s="17">
        <f>IFERROR(VLOOKUP(A:A,Цены!A:C,3,0),"")</f>
        <v>364.54</v>
      </c>
      <c r="E108" s="17"/>
      <c r="F108">
        <f t="shared" si="2"/>
        <v>0</v>
      </c>
    </row>
    <row r="109" spans="1:7" x14ac:dyDescent="0.2">
      <c r="A109" s="15" t="s">
        <v>24253</v>
      </c>
      <c r="B109" s="25" t="s">
        <v>29848</v>
      </c>
      <c r="C109" s="30" t="str">
        <f>IF(A109&gt;0,IFERROR(VLOOKUP(A:A,Остатки!A:D,4,FALSE),"Нет"),"")</f>
        <v>Нет</v>
      </c>
      <c r="D109" s="17">
        <f>IFERROR(VLOOKUP(A:A,Цены!A:C,3,0),"")</f>
        <v>131.47</v>
      </c>
      <c r="E109" s="17"/>
      <c r="F109">
        <f t="shared" si="2"/>
        <v>0</v>
      </c>
    </row>
    <row r="110" spans="1:7" x14ac:dyDescent="0.2">
      <c r="A110" s="15" t="s">
        <v>24254</v>
      </c>
      <c r="B110" s="25" t="s">
        <v>29849</v>
      </c>
      <c r="C110" s="30" t="str">
        <f>IF(A110&gt;0,IFERROR(VLOOKUP(A:A,Остатки!A:D,4,FALSE),"Нет"),"")</f>
        <v>Нет</v>
      </c>
      <c r="D110" s="17">
        <f>IFERROR(VLOOKUP(A:A,Цены!A:C,3,0),"")</f>
        <v>131.47</v>
      </c>
      <c r="E110" s="17"/>
      <c r="F110">
        <f t="shared" si="2"/>
        <v>0</v>
      </c>
    </row>
    <row r="111" spans="1:7" x14ac:dyDescent="0.2">
      <c r="A111" s="15" t="s">
        <v>20829</v>
      </c>
      <c r="B111" s="25" t="s">
        <v>20830</v>
      </c>
      <c r="C111" s="30" t="str">
        <f>IF(A111&gt;0,IFERROR(VLOOKUP(A:A,Остатки!A:D,4,FALSE),"Нет"),"")</f>
        <v>Нет</v>
      </c>
      <c r="D111" s="17">
        <f>IFERROR(VLOOKUP(A:A,Цены!A:C,3,0),"")</f>
        <v>354.58</v>
      </c>
      <c r="E111" s="17"/>
      <c r="F111">
        <f t="shared" si="2"/>
        <v>0</v>
      </c>
    </row>
    <row r="112" spans="1:7" x14ac:dyDescent="0.2">
      <c r="A112" s="15" t="s">
        <v>20831</v>
      </c>
      <c r="B112" s="25" t="s">
        <v>20832</v>
      </c>
      <c r="C112" s="30" t="str">
        <f>IF(A112&gt;0,IFERROR(VLOOKUP(A:A,Остатки!A:D,4,FALSE),"Нет"),"")</f>
        <v>Нет</v>
      </c>
      <c r="D112" s="17">
        <f>IFERROR(VLOOKUP(A:A,Цены!A:C,3,0),"")</f>
        <v>354.32</v>
      </c>
      <c r="E112" s="17"/>
      <c r="F112">
        <f t="shared" si="2"/>
        <v>0</v>
      </c>
    </row>
    <row r="113" spans="1:6" x14ac:dyDescent="0.2">
      <c r="A113" s="15" t="s">
        <v>24255</v>
      </c>
      <c r="B113" s="25" t="s">
        <v>24256</v>
      </c>
      <c r="C113" s="30" t="str">
        <f>IF(A113&gt;0,IFERROR(VLOOKUP(A:A,Остатки!A:D,4,FALSE),"Нет"),"")</f>
        <v>Нет</v>
      </c>
      <c r="D113" s="17">
        <f>IFERROR(VLOOKUP(A:A,Цены!A:C,3,0),"")</f>
        <v>90.67</v>
      </c>
      <c r="E113" s="17"/>
      <c r="F113">
        <f t="shared" si="2"/>
        <v>0</v>
      </c>
    </row>
    <row r="114" spans="1:6" x14ac:dyDescent="0.2">
      <c r="A114" s="15" t="s">
        <v>24257</v>
      </c>
      <c r="B114" s="25" t="s">
        <v>24258</v>
      </c>
      <c r="C114" s="30" t="str">
        <f>IF(A114&gt;0,IFERROR(VLOOKUP(A:A,Остатки!A:D,4,FALSE),"Нет"),"")</f>
        <v>Нет</v>
      </c>
      <c r="D114" s="17">
        <f>IFERROR(VLOOKUP(A:A,Цены!A:C,3,0),"")</f>
        <v>90.67</v>
      </c>
      <c r="E114" s="17"/>
      <c r="F114">
        <f t="shared" si="2"/>
        <v>0</v>
      </c>
    </row>
    <row r="115" spans="1:6" x14ac:dyDescent="0.2">
      <c r="A115" s="15" t="s">
        <v>24259</v>
      </c>
      <c r="B115" s="25" t="s">
        <v>24260</v>
      </c>
      <c r="C115" s="30" t="str">
        <f>IF(A115&gt;0,IFERROR(VLOOKUP(A:A,Остатки!A:D,4,FALSE),"Нет"),"")</f>
        <v>Нет</v>
      </c>
      <c r="D115" s="17">
        <f>IFERROR(VLOOKUP(A:A,Цены!A:C,3,0),"")</f>
        <v>123.42</v>
      </c>
      <c r="E115" s="17"/>
      <c r="F115">
        <f t="shared" si="2"/>
        <v>0</v>
      </c>
    </row>
    <row r="116" spans="1:6" x14ac:dyDescent="0.2">
      <c r="A116" s="15" t="s">
        <v>24261</v>
      </c>
      <c r="B116" s="25" t="s">
        <v>24262</v>
      </c>
      <c r="C116" s="30" t="str">
        <f>IF(A116&gt;0,IFERROR(VLOOKUP(A:A,Остатки!A:D,4,FALSE),"Нет"),"")</f>
        <v>Нет</v>
      </c>
      <c r="D116" s="17">
        <f>IFERROR(VLOOKUP(A:A,Цены!A:C,3,0),"")</f>
        <v>123.42</v>
      </c>
      <c r="E116" s="17"/>
      <c r="F116">
        <f t="shared" si="2"/>
        <v>0</v>
      </c>
    </row>
    <row r="117" spans="1:6" x14ac:dyDescent="0.2">
      <c r="A117" s="15" t="s">
        <v>20833</v>
      </c>
      <c r="B117" s="25" t="s">
        <v>20834</v>
      </c>
      <c r="C117" s="30" t="str">
        <f>IF(A117&gt;0,IFERROR(VLOOKUP(A:A,Остатки!A:D,4,FALSE),"Нет"),"")</f>
        <v>Нет</v>
      </c>
      <c r="D117" s="17">
        <f>IFERROR(VLOOKUP(A:A,Цены!A:C,3,0),"")</f>
        <v>92.63</v>
      </c>
      <c r="E117" s="17"/>
      <c r="F117">
        <f t="shared" si="2"/>
        <v>0</v>
      </c>
    </row>
    <row r="118" spans="1:6" x14ac:dyDescent="0.2">
      <c r="A118" s="15" t="s">
        <v>20835</v>
      </c>
      <c r="B118" s="25" t="s">
        <v>20836</v>
      </c>
      <c r="C118" s="30" t="str">
        <f>IF(A118&gt;0,IFERROR(VLOOKUP(A:A,Остатки!A:D,4,FALSE),"Нет"),"")</f>
        <v>Нет</v>
      </c>
      <c r="D118" s="17">
        <f>IFERROR(VLOOKUP(A:A,Цены!A:C,3,0),"")</f>
        <v>92.63</v>
      </c>
      <c r="E118" s="17"/>
      <c r="F118">
        <f t="shared" si="2"/>
        <v>0</v>
      </c>
    </row>
    <row r="119" spans="1:6" x14ac:dyDescent="0.2">
      <c r="A119" s="15" t="s">
        <v>20837</v>
      </c>
      <c r="B119" s="25" t="s">
        <v>20838</v>
      </c>
      <c r="C119" s="30" t="str">
        <f>IF(A119&gt;0,IFERROR(VLOOKUP(A:A,Остатки!A:D,4,FALSE),"Нет"),"")</f>
        <v>Нет</v>
      </c>
      <c r="D119" s="17">
        <f>IFERROR(VLOOKUP(A:A,Цены!A:C,3,0),"")</f>
        <v>631.46</v>
      </c>
      <c r="E119" s="17"/>
      <c r="F119">
        <f t="shared" si="2"/>
        <v>0</v>
      </c>
    </row>
    <row r="120" spans="1:6" x14ac:dyDescent="0.2">
      <c r="A120" s="15" t="s">
        <v>20839</v>
      </c>
      <c r="B120" s="25" t="s">
        <v>20840</v>
      </c>
      <c r="C120" s="30" t="str">
        <f>IF(A120&gt;0,IFERROR(VLOOKUP(A:A,Остатки!A:D,4,FALSE),"Нет"),"")</f>
        <v>Нет</v>
      </c>
      <c r="D120" s="17">
        <f>IFERROR(VLOOKUP(A:A,Цены!A:C,3,0),"")</f>
        <v>61.87</v>
      </c>
      <c r="E120" s="17"/>
      <c r="F120">
        <f t="shared" si="2"/>
        <v>0</v>
      </c>
    </row>
    <row r="121" spans="1:6" x14ac:dyDescent="0.2">
      <c r="A121" s="15" t="s">
        <v>20841</v>
      </c>
      <c r="B121" s="25" t="s">
        <v>20842</v>
      </c>
      <c r="C121" s="30" t="str">
        <f>IF(A121&gt;0,IFERROR(VLOOKUP(A:A,Остатки!A:D,4,FALSE),"Нет"),"")</f>
        <v>Нет</v>
      </c>
      <c r="D121" s="17">
        <f>IFERROR(VLOOKUP(A:A,Цены!A:C,3,0),"")</f>
        <v>123.07</v>
      </c>
      <c r="E121" s="17"/>
      <c r="F121">
        <f t="shared" si="2"/>
        <v>0</v>
      </c>
    </row>
    <row r="122" spans="1:6" x14ac:dyDescent="0.2">
      <c r="A122" s="15" t="s">
        <v>20843</v>
      </c>
      <c r="B122" s="25" t="s">
        <v>20844</v>
      </c>
      <c r="C122" s="30" t="str">
        <f>IF(A122&gt;0,IFERROR(VLOOKUP(A:A,Остатки!A:D,4,FALSE),"Нет"),"")</f>
        <v>Нет</v>
      </c>
      <c r="D122" s="17">
        <f>IFERROR(VLOOKUP(A:A,Цены!A:C,3,0),"")</f>
        <v>575.69000000000005</v>
      </c>
      <c r="E122" s="17"/>
      <c r="F122">
        <f t="shared" si="2"/>
        <v>0</v>
      </c>
    </row>
    <row r="123" spans="1:6" x14ac:dyDescent="0.2">
      <c r="A123" s="15" t="s">
        <v>20845</v>
      </c>
      <c r="B123" s="25" t="s">
        <v>20846</v>
      </c>
      <c r="C123" s="30" t="str">
        <f>IF(A123&gt;0,IFERROR(VLOOKUP(A:A,Остатки!A:D,4,FALSE),"Нет"),"")</f>
        <v>Нет</v>
      </c>
      <c r="D123" s="17">
        <f>IFERROR(VLOOKUP(A:A,Цены!A:C,3,0),"")</f>
        <v>191.56</v>
      </c>
      <c r="E123" s="17"/>
      <c r="F123">
        <f t="shared" si="2"/>
        <v>0</v>
      </c>
    </row>
    <row r="124" spans="1:6" x14ac:dyDescent="0.2">
      <c r="A124" s="15" t="s">
        <v>20847</v>
      </c>
      <c r="B124" s="25" t="s">
        <v>20848</v>
      </c>
      <c r="C124" s="30" t="str">
        <f>IF(A124&gt;0,IFERROR(VLOOKUP(A:A,Остатки!A:D,4,FALSE),"Нет"),"")</f>
        <v>Нет</v>
      </c>
      <c r="D124" s="17">
        <f>IFERROR(VLOOKUP(A:A,Цены!A:C,3,0),"")</f>
        <v>667.32</v>
      </c>
      <c r="E124" s="17"/>
      <c r="F124">
        <f t="shared" si="2"/>
        <v>0</v>
      </c>
    </row>
    <row r="125" spans="1:6" x14ac:dyDescent="0.2">
      <c r="A125" s="15" t="s">
        <v>20849</v>
      </c>
      <c r="B125" s="25" t="s">
        <v>20850</v>
      </c>
      <c r="C125" s="30" t="str">
        <f>IF(A125&gt;0,IFERROR(VLOOKUP(A:A,Остатки!A:D,4,FALSE),"Нет"),"")</f>
        <v>Нет</v>
      </c>
      <c r="D125" s="17">
        <f>IFERROR(VLOOKUP(A:A,Цены!A:C,3,0),"")</f>
        <v>199.22</v>
      </c>
      <c r="E125" s="17"/>
      <c r="F125">
        <f t="shared" si="2"/>
        <v>0</v>
      </c>
    </row>
    <row r="126" spans="1:6" x14ac:dyDescent="0.2">
      <c r="A126" s="15" t="s">
        <v>24263</v>
      </c>
      <c r="B126" s="25" t="s">
        <v>24264</v>
      </c>
      <c r="C126" s="30" t="str">
        <f>IF(A126&gt;0,IFERROR(VLOOKUP(A:A,Остатки!A:D,4,FALSE),"Нет"),"")</f>
        <v>Нет</v>
      </c>
      <c r="D126" s="17">
        <f>IFERROR(VLOOKUP(A:A,Цены!A:C,3,0),"")</f>
        <v>631.46</v>
      </c>
      <c r="E126" s="17"/>
      <c r="F126">
        <f t="shared" si="2"/>
        <v>0</v>
      </c>
    </row>
    <row r="127" spans="1:6" x14ac:dyDescent="0.2">
      <c r="A127" s="15" t="s">
        <v>20851</v>
      </c>
      <c r="B127" s="25" t="s">
        <v>20852</v>
      </c>
      <c r="C127" s="30" t="str">
        <f>IF(A127&gt;0,IFERROR(VLOOKUP(A:A,Остатки!A:D,4,FALSE),"Нет"),"")</f>
        <v>Нет</v>
      </c>
      <c r="D127" s="17">
        <f>IFERROR(VLOOKUP(A:A,Цены!A:C,3,0),"")</f>
        <v>199.22</v>
      </c>
      <c r="E127" s="17"/>
      <c r="F127">
        <f t="shared" si="2"/>
        <v>0</v>
      </c>
    </row>
    <row r="128" spans="1:6" x14ac:dyDescent="0.2">
      <c r="A128" s="15" t="s">
        <v>20853</v>
      </c>
      <c r="B128" s="25" t="s">
        <v>20854</v>
      </c>
      <c r="C128" s="30" t="str">
        <f>IF(A128&gt;0,IFERROR(VLOOKUP(A:A,Остатки!A:D,4,FALSE),"Нет"),"")</f>
        <v>Нет</v>
      </c>
      <c r="D128" s="17">
        <f>IFERROR(VLOOKUP(A:A,Цены!A:C,3,0),"")</f>
        <v>211.15</v>
      </c>
      <c r="E128" s="17"/>
      <c r="F128">
        <f t="shared" si="2"/>
        <v>0</v>
      </c>
    </row>
    <row r="129" spans="1:6" x14ac:dyDescent="0.2">
      <c r="A129" s="15" t="s">
        <v>24265</v>
      </c>
      <c r="B129" s="25" t="s">
        <v>24266</v>
      </c>
      <c r="C129" s="30" t="str">
        <f>IF(A129&gt;0,IFERROR(VLOOKUP(A:A,Остатки!A:D,4,FALSE),"Нет"),"")</f>
        <v>Нет</v>
      </c>
      <c r="D129" s="17">
        <f>IFERROR(VLOOKUP(A:A,Цены!A:C,3,0),"")</f>
        <v>1552.44</v>
      </c>
      <c r="E129" s="17"/>
      <c r="F129">
        <f t="shared" si="2"/>
        <v>0</v>
      </c>
    </row>
    <row r="130" spans="1:6" x14ac:dyDescent="0.2">
      <c r="A130" s="15" t="s">
        <v>20855</v>
      </c>
      <c r="B130" s="25" t="s">
        <v>20856</v>
      </c>
      <c r="C130" s="30" t="str">
        <f>IF(A130&gt;0,IFERROR(VLOOKUP(A:A,Остатки!A:D,4,FALSE),"Нет"),"")</f>
        <v>Нет</v>
      </c>
      <c r="D130" s="17">
        <f>IFERROR(VLOOKUP(A:A,Цены!A:C,3,0),"")</f>
        <v>158.72</v>
      </c>
      <c r="E130" s="17"/>
      <c r="F130">
        <f t="shared" si="2"/>
        <v>0</v>
      </c>
    </row>
    <row r="131" spans="1:6" x14ac:dyDescent="0.2">
      <c r="A131" s="15" t="s">
        <v>20857</v>
      </c>
      <c r="B131" s="25" t="s">
        <v>20858</v>
      </c>
      <c r="C131" s="30" t="str">
        <f>IF(A131&gt;0,IFERROR(VLOOKUP(A:A,Остатки!A:D,4,FALSE),"Нет"),"")</f>
        <v>Нет</v>
      </c>
      <c r="D131" s="17">
        <f>IFERROR(VLOOKUP(A:A,Цены!A:C,3,0),"")</f>
        <v>183.89</v>
      </c>
      <c r="E131" s="17"/>
      <c r="F131">
        <f t="shared" si="2"/>
        <v>0</v>
      </c>
    </row>
    <row r="132" spans="1:6" x14ac:dyDescent="0.2">
      <c r="A132" s="15" t="s">
        <v>20859</v>
      </c>
      <c r="B132" s="25" t="s">
        <v>20860</v>
      </c>
      <c r="C132" s="30" t="str">
        <f>IF(A132&gt;0,IFERROR(VLOOKUP(A:A,Остатки!A:D,4,FALSE),"Нет"),"")</f>
        <v>Нет</v>
      </c>
      <c r="D132" s="17">
        <f>IFERROR(VLOOKUP(A:A,Цены!A:C,3,0),"")</f>
        <v>468.12</v>
      </c>
      <c r="E132" s="17"/>
      <c r="F132">
        <f t="shared" si="2"/>
        <v>0</v>
      </c>
    </row>
    <row r="133" spans="1:6" x14ac:dyDescent="0.2">
      <c r="A133" s="15" t="s">
        <v>20861</v>
      </c>
      <c r="B133" s="25" t="s">
        <v>20862</v>
      </c>
      <c r="C133" s="30" t="str">
        <f>IF(A133&gt;0,IFERROR(VLOOKUP(A:A,Остатки!A:D,4,FALSE),"Нет"),"")</f>
        <v>Нет</v>
      </c>
      <c r="D133" s="17">
        <f>IFERROR(VLOOKUP(A:A,Цены!A:C,3,0),"")</f>
        <v>106.41</v>
      </c>
      <c r="E133" s="17"/>
      <c r="F133">
        <f t="shared" si="2"/>
        <v>0</v>
      </c>
    </row>
    <row r="134" spans="1:6" x14ac:dyDescent="0.2">
      <c r="A134" s="15" t="s">
        <v>24267</v>
      </c>
      <c r="B134" s="25" t="s">
        <v>24268</v>
      </c>
      <c r="C134" s="30" t="str">
        <f>IF(A134&gt;0,IFERROR(VLOOKUP(A:A,Остатки!A:D,4,FALSE),"Нет"),"")</f>
        <v>Нет</v>
      </c>
      <c r="D134" s="17">
        <f>IFERROR(VLOOKUP(A:A,Цены!A:C,3,0),"")</f>
        <v>5447.87</v>
      </c>
      <c r="E134" s="17"/>
      <c r="F134">
        <f t="shared" si="2"/>
        <v>0</v>
      </c>
    </row>
    <row r="135" spans="1:6" x14ac:dyDescent="0.2">
      <c r="A135" s="15" t="s">
        <v>20863</v>
      </c>
      <c r="B135" s="25" t="s">
        <v>20864</v>
      </c>
      <c r="C135" s="30" t="str">
        <f>IF(A135&gt;0,IFERROR(VLOOKUP(A:A,Остатки!A:D,4,FALSE),"Нет"),"")</f>
        <v>Нет</v>
      </c>
      <c r="D135" s="17">
        <f>IFERROR(VLOOKUP(A:A,Цены!A:C,3,0),"")</f>
        <v>166.38</v>
      </c>
      <c r="E135" s="17"/>
      <c r="F135">
        <f t="shared" si="2"/>
        <v>0</v>
      </c>
    </row>
    <row r="136" spans="1:6" x14ac:dyDescent="0.2">
      <c r="A136" s="15" t="s">
        <v>20865</v>
      </c>
      <c r="B136" s="25" t="s">
        <v>20866</v>
      </c>
      <c r="C136" s="30" t="str">
        <f>IF(A136&gt;0,IFERROR(VLOOKUP(A:A,Остатки!A:D,4,FALSE),"Нет"),"")</f>
        <v>Нет</v>
      </c>
      <c r="D136" s="17">
        <f>IFERROR(VLOOKUP(A:A,Цены!A:C,3,0),"")</f>
        <v>191.56</v>
      </c>
      <c r="E136" s="17"/>
      <c r="F136">
        <f t="shared" si="2"/>
        <v>0</v>
      </c>
    </row>
    <row r="137" spans="1:6" x14ac:dyDescent="0.2">
      <c r="A137" s="15" t="s">
        <v>20867</v>
      </c>
      <c r="B137" s="25" t="s">
        <v>20868</v>
      </c>
      <c r="C137" s="30" t="str">
        <f>IF(A137&gt;0,IFERROR(VLOOKUP(A:A,Остатки!A:D,4,FALSE),"Нет"),"")</f>
        <v>Нет</v>
      </c>
      <c r="D137" s="17">
        <f>IFERROR(VLOOKUP(A:A,Цены!A:C,3,0),"")</f>
        <v>505.97</v>
      </c>
      <c r="E137" s="17"/>
      <c r="F137">
        <f t="shared" si="2"/>
        <v>0</v>
      </c>
    </row>
    <row r="138" spans="1:6" x14ac:dyDescent="0.2">
      <c r="A138" s="15" t="s">
        <v>20869</v>
      </c>
      <c r="B138" s="25" t="s">
        <v>20870</v>
      </c>
      <c r="C138" s="30" t="str">
        <f>IF(A138&gt;0,IFERROR(VLOOKUP(A:A,Остатки!A:D,4,FALSE),"Нет"),"")</f>
        <v>Нет</v>
      </c>
      <c r="D138" s="17">
        <f>IFERROR(VLOOKUP(A:A,Цены!A:C,3,0),"")</f>
        <v>322.7</v>
      </c>
      <c r="E138" s="17"/>
      <c r="F138">
        <f t="shared" si="2"/>
        <v>0</v>
      </c>
    </row>
    <row r="139" spans="1:6" x14ac:dyDescent="0.2">
      <c r="A139" s="15" t="s">
        <v>20871</v>
      </c>
      <c r="B139" s="25" t="s">
        <v>20872</v>
      </c>
      <c r="C139" s="30" t="str">
        <f>IF(A139&gt;0,IFERROR(VLOOKUP(A:A,Остатки!A:D,4,FALSE),"Нет"),"")</f>
        <v>Нет</v>
      </c>
      <c r="D139" s="17">
        <f>IFERROR(VLOOKUP(A:A,Цены!A:C,3,0),"")</f>
        <v>397.34</v>
      </c>
      <c r="E139" s="17"/>
      <c r="F139">
        <f t="shared" ref="F139:F202" si="3">IFERROR(D139*E139,0)</f>
        <v>0</v>
      </c>
    </row>
    <row r="140" spans="1:6" x14ac:dyDescent="0.2">
      <c r="A140" s="15" t="s">
        <v>24269</v>
      </c>
      <c r="B140" s="25" t="s">
        <v>24270</v>
      </c>
      <c r="C140" s="30" t="str">
        <f>IF(A140&gt;0,IFERROR(VLOOKUP(A:A,Остатки!A:D,4,FALSE),"Нет"),"")</f>
        <v>Нет</v>
      </c>
      <c r="D140" s="17">
        <f>IFERROR(VLOOKUP(A:A,Цены!A:C,3,0),"")</f>
        <v>5254.9</v>
      </c>
      <c r="E140" s="17"/>
      <c r="F140">
        <f t="shared" si="3"/>
        <v>0</v>
      </c>
    </row>
    <row r="141" spans="1:6" x14ac:dyDescent="0.2">
      <c r="A141" s="15" t="s">
        <v>24271</v>
      </c>
      <c r="B141" s="25" t="s">
        <v>24272</v>
      </c>
      <c r="C141" s="30" t="str">
        <f>IF(A141&gt;0,IFERROR(VLOOKUP(A:A,Остатки!A:D,4,FALSE),"Нет"),"")</f>
        <v>Нет</v>
      </c>
      <c r="D141" s="17">
        <f>IFERROR(VLOOKUP(A:A,Цены!A:C,3,0),"")</f>
        <v>5254.9</v>
      </c>
      <c r="E141" s="17"/>
      <c r="F141">
        <f t="shared" si="3"/>
        <v>0</v>
      </c>
    </row>
    <row r="142" spans="1:6" x14ac:dyDescent="0.2">
      <c r="A142" s="15" t="s">
        <v>20873</v>
      </c>
      <c r="B142" s="25" t="s">
        <v>20874</v>
      </c>
      <c r="C142" s="30" t="str">
        <f>IF(A142&gt;0,IFERROR(VLOOKUP(A:A,Остатки!A:D,4,FALSE),"Нет"),"")</f>
        <v>Нет</v>
      </c>
      <c r="D142" s="17">
        <f>IFERROR(VLOOKUP(A:A,Цены!A:C,3,0),"")</f>
        <v>56.22</v>
      </c>
      <c r="E142" s="17"/>
      <c r="F142">
        <f t="shared" si="3"/>
        <v>0</v>
      </c>
    </row>
    <row r="143" spans="1:6" x14ac:dyDescent="0.2">
      <c r="A143" s="16" t="s">
        <v>29850</v>
      </c>
      <c r="B143" s="26" t="s">
        <v>29851</v>
      </c>
      <c r="C143" s="30" t="str">
        <f>IF(A143&gt;0,IFERROR(VLOOKUP(A:A,Остатки!A:D,4,FALSE),"Нет"),"")</f>
        <v>Нет</v>
      </c>
      <c r="D143" s="17">
        <f>IFERROR(VLOOKUP(A:A,Цены!A:C,3,0),"")</f>
        <v>2789.07</v>
      </c>
      <c r="E143" s="17"/>
      <c r="F143">
        <f t="shared" si="3"/>
        <v>0</v>
      </c>
    </row>
    <row r="144" spans="1:6" x14ac:dyDescent="0.2">
      <c r="A144" s="14"/>
      <c r="B144" s="24" t="s">
        <v>25252</v>
      </c>
      <c r="C144" s="30" t="str">
        <f>IF(A144&gt;0,IFERROR(VLOOKUP(A:A,Остатки!A:D,4,FALSE),"Нет"),"")</f>
        <v/>
      </c>
      <c r="D144" s="17" t="str">
        <f>IFERROR(VLOOKUP(A:A,Цены!A:C,3,0),"")</f>
        <v/>
      </c>
      <c r="E144" s="17"/>
      <c r="F144">
        <f t="shared" si="3"/>
        <v>0</v>
      </c>
    </row>
    <row r="145" spans="1:6" x14ac:dyDescent="0.2">
      <c r="A145" s="15" t="s">
        <v>24273</v>
      </c>
      <c r="B145" s="25" t="s">
        <v>24274</v>
      </c>
      <c r="C145" s="30" t="str">
        <f>IF(A145&gt;0,IFERROR(VLOOKUP(A:A,Остатки!A:D,4,FALSE),"Нет"),"")</f>
        <v>Нет</v>
      </c>
      <c r="D145" s="17">
        <f>IFERROR(VLOOKUP(A:A,Цены!A:C,3,0),"")</f>
        <v>288.83999999999997</v>
      </c>
      <c r="E145" s="17"/>
      <c r="F145">
        <f t="shared" si="3"/>
        <v>0</v>
      </c>
    </row>
    <row r="146" spans="1:6" x14ac:dyDescent="0.2">
      <c r="A146" s="15" t="s">
        <v>24275</v>
      </c>
      <c r="B146" s="25" t="s">
        <v>29852</v>
      </c>
      <c r="C146" s="30" t="str">
        <f>IF(A146&gt;0,IFERROR(VLOOKUP(A:A,Остатки!A:D,4,FALSE),"Нет"),"")</f>
        <v>Нет</v>
      </c>
      <c r="D146" s="17">
        <f>IFERROR(VLOOKUP(A:A,Цены!A:C,3,0),"")</f>
        <v>286.85000000000002</v>
      </c>
      <c r="E146" s="17"/>
      <c r="F146">
        <f t="shared" si="3"/>
        <v>0</v>
      </c>
    </row>
    <row r="147" spans="1:6" x14ac:dyDescent="0.2">
      <c r="A147" s="15" t="s">
        <v>24276</v>
      </c>
      <c r="B147" s="25" t="s">
        <v>24277</v>
      </c>
      <c r="C147" s="30" t="str">
        <f>IF(A147&gt;0,IFERROR(VLOOKUP(A:A,Остатки!A:D,4,FALSE),"Нет"),"")</f>
        <v>Нет</v>
      </c>
      <c r="D147" s="17">
        <f>IFERROR(VLOOKUP(A:A,Цены!A:C,3,0),"")</f>
        <v>131.47</v>
      </c>
      <c r="E147" s="17"/>
      <c r="F147">
        <f t="shared" si="3"/>
        <v>0</v>
      </c>
    </row>
    <row r="148" spans="1:6" x14ac:dyDescent="0.2">
      <c r="A148" s="15" t="s">
        <v>24278</v>
      </c>
      <c r="B148" s="25" t="s">
        <v>29853</v>
      </c>
      <c r="C148" s="30" t="str">
        <f>IF(A148&gt;0,IFERROR(VLOOKUP(A:A,Остатки!A:D,4,FALSE),"Нет"),"")</f>
        <v>Нет</v>
      </c>
      <c r="D148" s="17">
        <f>IFERROR(VLOOKUP(A:A,Цены!A:C,3,0),"")</f>
        <v>131.47</v>
      </c>
      <c r="E148" s="17"/>
      <c r="F148">
        <f t="shared" si="3"/>
        <v>0</v>
      </c>
    </row>
    <row r="149" spans="1:6" x14ac:dyDescent="0.2">
      <c r="A149" s="15" t="s">
        <v>24279</v>
      </c>
      <c r="B149" s="25" t="s">
        <v>24280</v>
      </c>
      <c r="C149" s="30" t="str">
        <f>IF(A149&gt;0,IFERROR(VLOOKUP(A:A,Остатки!A:D,4,FALSE),"Нет"),"")</f>
        <v>Нет</v>
      </c>
      <c r="D149" s="17">
        <f>IFERROR(VLOOKUP(A:A,Цены!A:C,3,0),"")</f>
        <v>131.47</v>
      </c>
      <c r="E149" s="17"/>
      <c r="F149">
        <f t="shared" si="3"/>
        <v>0</v>
      </c>
    </row>
    <row r="150" spans="1:6" x14ac:dyDescent="0.2">
      <c r="A150" s="15" t="s">
        <v>20875</v>
      </c>
      <c r="B150" s="25" t="s">
        <v>20876</v>
      </c>
      <c r="C150" s="30" t="str">
        <f>IF(A150&gt;0,IFERROR(VLOOKUP(A:A,Остатки!A:D,4,FALSE),"Нет"),"")</f>
        <v>Нет</v>
      </c>
      <c r="D150" s="17">
        <f>IFERROR(VLOOKUP(A:A,Цены!A:C,3,0),"")</f>
        <v>377.56</v>
      </c>
      <c r="E150" s="17"/>
      <c r="F150">
        <f t="shared" si="3"/>
        <v>0</v>
      </c>
    </row>
    <row r="151" spans="1:6" x14ac:dyDescent="0.2">
      <c r="A151" s="15" t="s">
        <v>20877</v>
      </c>
      <c r="B151" s="25" t="s">
        <v>20878</v>
      </c>
      <c r="C151" s="30" t="str">
        <f>IF(A151&gt;0,IFERROR(VLOOKUP(A:A,Остатки!A:D,4,FALSE),"Нет"),"")</f>
        <v>Нет</v>
      </c>
      <c r="D151" s="17">
        <f>IFERROR(VLOOKUP(A:A,Цены!A:C,3,0),"")</f>
        <v>224.6</v>
      </c>
      <c r="E151" s="17"/>
      <c r="F151">
        <f t="shared" si="3"/>
        <v>0</v>
      </c>
    </row>
    <row r="152" spans="1:6" x14ac:dyDescent="0.2">
      <c r="A152" s="15" t="s">
        <v>20879</v>
      </c>
      <c r="B152" s="25" t="s">
        <v>20880</v>
      </c>
      <c r="C152" s="30" t="str">
        <f>IF(A152&gt;0,IFERROR(VLOOKUP(A:A,Остатки!A:D,4,FALSE),"Нет"),"")</f>
        <v>Нет</v>
      </c>
      <c r="D152" s="17">
        <f>IFERROR(VLOOKUP(A:A,Цены!A:C,3,0),"")</f>
        <v>366.53</v>
      </c>
      <c r="E152" s="17"/>
      <c r="F152">
        <f t="shared" si="3"/>
        <v>0</v>
      </c>
    </row>
    <row r="153" spans="1:6" x14ac:dyDescent="0.2">
      <c r="A153" s="15" t="s">
        <v>24281</v>
      </c>
      <c r="B153" s="25" t="s">
        <v>24282</v>
      </c>
      <c r="C153" s="30" t="str">
        <f>IF(A153&gt;0,IFERROR(VLOOKUP(A:A,Остатки!A:D,4,FALSE),"Нет"),"")</f>
        <v>Нет</v>
      </c>
      <c r="D153" s="17">
        <f>IFERROR(VLOOKUP(A:A,Цены!A:C,3,0),"")</f>
        <v>90.67</v>
      </c>
      <c r="E153" s="17"/>
      <c r="F153">
        <f t="shared" si="3"/>
        <v>0</v>
      </c>
    </row>
    <row r="154" spans="1:6" x14ac:dyDescent="0.2">
      <c r="A154" s="15" t="s">
        <v>24283</v>
      </c>
      <c r="B154" s="25" t="s">
        <v>24284</v>
      </c>
      <c r="C154" s="30" t="str">
        <f>IF(A154&gt;0,IFERROR(VLOOKUP(A:A,Остатки!A:D,4,FALSE),"Нет"),"")</f>
        <v>Нет</v>
      </c>
      <c r="D154" s="17">
        <f>IFERROR(VLOOKUP(A:A,Цены!A:C,3,0),"")</f>
        <v>123.42</v>
      </c>
      <c r="E154" s="17"/>
      <c r="F154">
        <f t="shared" si="3"/>
        <v>0</v>
      </c>
    </row>
    <row r="155" spans="1:6" x14ac:dyDescent="0.2">
      <c r="A155" s="15" t="s">
        <v>24285</v>
      </c>
      <c r="B155" s="25" t="s">
        <v>24286</v>
      </c>
      <c r="C155" s="30" t="str">
        <f>IF(A155&gt;0,IFERROR(VLOOKUP(A:A,Остатки!A:D,4,FALSE),"Нет"),"")</f>
        <v>Нет</v>
      </c>
      <c r="D155" s="17">
        <f>IFERROR(VLOOKUP(A:A,Цены!A:C,3,0),"")</f>
        <v>123.42</v>
      </c>
      <c r="E155" s="17"/>
      <c r="F155">
        <f t="shared" si="3"/>
        <v>0</v>
      </c>
    </row>
    <row r="156" spans="1:6" x14ac:dyDescent="0.2">
      <c r="A156" s="15" t="s">
        <v>24287</v>
      </c>
      <c r="B156" s="25" t="s">
        <v>24288</v>
      </c>
      <c r="C156" s="30" t="str">
        <f>IF(A156&gt;0,IFERROR(VLOOKUP(A:A,Остатки!A:D,4,FALSE),"Нет"),"")</f>
        <v>Нет</v>
      </c>
      <c r="D156" s="17">
        <f>IFERROR(VLOOKUP(A:A,Цены!A:C,3,0),"")</f>
        <v>123.42</v>
      </c>
      <c r="E156" s="17"/>
      <c r="F156">
        <f t="shared" si="3"/>
        <v>0</v>
      </c>
    </row>
    <row r="157" spans="1:6" x14ac:dyDescent="0.2">
      <c r="A157" s="15" t="s">
        <v>24289</v>
      </c>
      <c r="B157" s="25" t="s">
        <v>24290</v>
      </c>
      <c r="C157" s="30" t="str">
        <f>IF(A157&gt;0,IFERROR(VLOOKUP(A:A,Остатки!A:D,4,FALSE),"Нет"),"")</f>
        <v>Нет</v>
      </c>
      <c r="D157" s="17">
        <f>IFERROR(VLOOKUP(A:A,Цены!A:C,3,0),"")</f>
        <v>123.42</v>
      </c>
      <c r="E157" s="17"/>
      <c r="F157">
        <f t="shared" si="3"/>
        <v>0</v>
      </c>
    </row>
    <row r="158" spans="1:6" x14ac:dyDescent="0.2">
      <c r="A158" s="15" t="s">
        <v>20881</v>
      </c>
      <c r="B158" s="25" t="s">
        <v>20882</v>
      </c>
      <c r="C158" s="30" t="str">
        <f>IF(A158&gt;0,IFERROR(VLOOKUP(A:A,Остатки!A:D,4,FALSE),"Нет"),"")</f>
        <v>Нет</v>
      </c>
      <c r="D158" s="17">
        <f>IFERROR(VLOOKUP(A:A,Цены!A:C,3,0),"")</f>
        <v>84.5</v>
      </c>
      <c r="E158" s="17"/>
      <c r="F158">
        <f t="shared" si="3"/>
        <v>0</v>
      </c>
    </row>
    <row r="159" spans="1:6" x14ac:dyDescent="0.2">
      <c r="A159" s="15" t="s">
        <v>20883</v>
      </c>
      <c r="B159" s="25" t="s">
        <v>20884</v>
      </c>
      <c r="C159" s="30" t="str">
        <f>IF(A159&gt;0,IFERROR(VLOOKUP(A:A,Остатки!A:D,4,FALSE),"Нет"),"")</f>
        <v>Нет</v>
      </c>
      <c r="D159" s="17">
        <f>IFERROR(VLOOKUP(A:A,Цены!A:C,3,0),"")</f>
        <v>125.21</v>
      </c>
      <c r="E159" s="17"/>
      <c r="F159">
        <f t="shared" si="3"/>
        <v>0</v>
      </c>
    </row>
    <row r="160" spans="1:6" x14ac:dyDescent="0.2">
      <c r="A160" s="15" t="s">
        <v>20885</v>
      </c>
      <c r="B160" s="25" t="s">
        <v>22028</v>
      </c>
      <c r="C160" s="30" t="str">
        <f>IF(A160&gt;0,IFERROR(VLOOKUP(A:A,Остатки!A:D,4,FALSE),"Нет"),"")</f>
        <v>Нет</v>
      </c>
      <c r="D160" s="17">
        <f>IFERROR(VLOOKUP(A:A,Цены!A:C,3,0),"")</f>
        <v>135.72999999999999</v>
      </c>
      <c r="E160" s="17"/>
      <c r="F160">
        <f t="shared" si="3"/>
        <v>0</v>
      </c>
    </row>
    <row r="161" spans="1:7" x14ac:dyDescent="0.2">
      <c r="A161" s="15" t="s">
        <v>20886</v>
      </c>
      <c r="B161" s="25" t="s">
        <v>20887</v>
      </c>
      <c r="C161" s="30" t="str">
        <f>IF(A161&gt;0,IFERROR(VLOOKUP(A:A,Остатки!A:D,4,FALSE),"Нет"),"")</f>
        <v>Нет</v>
      </c>
      <c r="D161" s="17">
        <f>IFERROR(VLOOKUP(A:A,Цены!A:C,3,0),"")</f>
        <v>158.72</v>
      </c>
      <c r="E161" s="17"/>
      <c r="F161">
        <f t="shared" si="3"/>
        <v>0</v>
      </c>
    </row>
    <row r="162" spans="1:7" x14ac:dyDescent="0.2">
      <c r="A162" s="15" t="s">
        <v>20888</v>
      </c>
      <c r="B162" s="25" t="s">
        <v>20889</v>
      </c>
      <c r="C162" s="30" t="str">
        <f>IF(A162&gt;0,IFERROR(VLOOKUP(A:A,Остатки!A:D,4,FALSE),"Нет"),"")</f>
        <v>Нет</v>
      </c>
      <c r="D162" s="17">
        <f>IFERROR(VLOOKUP(A:A,Цены!A:C,3,0),"")</f>
        <v>567.01</v>
      </c>
      <c r="E162" s="17"/>
      <c r="F162">
        <f t="shared" si="3"/>
        <v>0</v>
      </c>
    </row>
    <row r="163" spans="1:7" x14ac:dyDescent="0.2">
      <c r="A163" s="15" t="s">
        <v>20890</v>
      </c>
      <c r="B163" s="25" t="s">
        <v>20891</v>
      </c>
      <c r="C163" s="30" t="str">
        <f>IF(A163&gt;0,IFERROR(VLOOKUP(A:A,Остатки!A:D,4,FALSE),"Нет"),"")</f>
        <v>Нет</v>
      </c>
      <c r="D163" s="17">
        <f>IFERROR(VLOOKUP(A:A,Цены!A:C,3,0),"")</f>
        <v>94.99</v>
      </c>
      <c r="E163" s="17"/>
      <c r="F163">
        <f t="shared" si="3"/>
        <v>0</v>
      </c>
    </row>
    <row r="164" spans="1:7" x14ac:dyDescent="0.2">
      <c r="A164" s="15" t="s">
        <v>24291</v>
      </c>
      <c r="B164" s="25" t="s">
        <v>24292</v>
      </c>
      <c r="C164" s="30" t="str">
        <f>IF(A164&gt;0,IFERROR(VLOOKUP(A:A,Остатки!A:D,4,FALSE),"Нет"),"")</f>
        <v>Нет</v>
      </c>
      <c r="D164" s="17">
        <f>IFERROR(VLOOKUP(A:A,Цены!A:C,3,0),"")</f>
        <v>521.9</v>
      </c>
      <c r="E164" s="17"/>
      <c r="F164">
        <f t="shared" si="3"/>
        <v>0</v>
      </c>
    </row>
    <row r="165" spans="1:7" x14ac:dyDescent="0.2">
      <c r="A165" s="15" t="s">
        <v>20892</v>
      </c>
      <c r="B165" s="25" t="s">
        <v>20893</v>
      </c>
      <c r="C165" s="30" t="str">
        <f>IF(A165&gt;0,IFERROR(VLOOKUP(A:A,Остатки!A:D,4,FALSE),"Нет"),"")</f>
        <v>Нет</v>
      </c>
      <c r="D165" s="17">
        <f>IFERROR(VLOOKUP(A:A,Цены!A:C,3,0),"")</f>
        <v>205.18</v>
      </c>
      <c r="E165" s="17"/>
      <c r="F165">
        <f t="shared" si="3"/>
        <v>0</v>
      </c>
    </row>
    <row r="166" spans="1:7" x14ac:dyDescent="0.2">
      <c r="A166" s="15" t="s">
        <v>24293</v>
      </c>
      <c r="B166" s="25" t="s">
        <v>24294</v>
      </c>
      <c r="C166" s="30" t="str">
        <f>IF(A166&gt;0,IFERROR(VLOOKUP(A:A,Остатки!A:D,4,FALSE),"Нет"),"")</f>
        <v>Нет</v>
      </c>
      <c r="D166" s="17">
        <f>IFERROR(VLOOKUP(A:A,Цены!A:C,3,0),"")</f>
        <v>2894.38</v>
      </c>
      <c r="E166" s="17"/>
      <c r="F166">
        <f t="shared" si="3"/>
        <v>0</v>
      </c>
    </row>
    <row r="167" spans="1:7" x14ac:dyDescent="0.2">
      <c r="A167" s="15" t="s">
        <v>20894</v>
      </c>
      <c r="B167" s="25" t="s">
        <v>20895</v>
      </c>
      <c r="C167" s="30" t="str">
        <f>IF(A167&gt;0,IFERROR(VLOOKUP(A:A,Остатки!A:D,4,FALSE),"Нет"),"")</f>
        <v>Нет</v>
      </c>
      <c r="D167" s="17">
        <f>IFERROR(VLOOKUP(A:A,Цены!A:C,3,0),"")</f>
        <v>145.58000000000001</v>
      </c>
      <c r="E167" s="17"/>
      <c r="F167">
        <f t="shared" si="3"/>
        <v>0</v>
      </c>
    </row>
    <row r="168" spans="1:7" x14ac:dyDescent="0.2">
      <c r="A168" s="15" t="s">
        <v>20896</v>
      </c>
      <c r="B168" s="25" t="s">
        <v>20897</v>
      </c>
      <c r="C168" s="30" t="str">
        <f>IF(A168&gt;0,IFERROR(VLOOKUP(A:A,Остатки!A:D,4,FALSE),"Нет"),"")</f>
        <v>Нет</v>
      </c>
      <c r="D168" s="17">
        <f>IFERROR(VLOOKUP(A:A,Цены!A:C,3,0),"")</f>
        <v>183.89</v>
      </c>
      <c r="E168" s="17"/>
      <c r="F168">
        <f t="shared" si="3"/>
        <v>0</v>
      </c>
    </row>
    <row r="169" spans="1:7" x14ac:dyDescent="0.2">
      <c r="A169" s="15" t="s">
        <v>20898</v>
      </c>
      <c r="B169" s="25" t="s">
        <v>20899</v>
      </c>
      <c r="C169" s="30" t="str">
        <f>IF(A169&gt;0,IFERROR(VLOOKUP(A:A,Остатки!A:D,4,FALSE),"Нет"),"")</f>
        <v>Нет</v>
      </c>
      <c r="D169" s="17">
        <f>IFERROR(VLOOKUP(A:A,Цены!A:C,3,0),"")</f>
        <v>488.04</v>
      </c>
      <c r="E169" s="17"/>
      <c r="F169">
        <f t="shared" si="3"/>
        <v>0</v>
      </c>
    </row>
    <row r="170" spans="1:7" x14ac:dyDescent="0.2">
      <c r="A170" s="15" t="s">
        <v>20900</v>
      </c>
      <c r="B170" s="25" t="s">
        <v>20901</v>
      </c>
      <c r="C170" s="30" t="str">
        <f>IF(A170&gt;0,IFERROR(VLOOKUP(A:A,Остатки!A:D,4,FALSE),"Нет"),"")</f>
        <v>Нет</v>
      </c>
      <c r="D170" s="17">
        <f>IFERROR(VLOOKUP(A:A,Цены!A:C,3,0),"")</f>
        <v>113.13</v>
      </c>
      <c r="E170" s="17"/>
      <c r="F170">
        <f t="shared" si="3"/>
        <v>0</v>
      </c>
    </row>
    <row r="171" spans="1:7" x14ac:dyDescent="0.2">
      <c r="A171" s="15" t="s">
        <v>20902</v>
      </c>
      <c r="B171" s="25" t="s">
        <v>20903</v>
      </c>
      <c r="C171" s="30" t="str">
        <f>IF(A171&gt;0,IFERROR(VLOOKUP(A:A,Остатки!A:D,4,FALSE),"Нет"),"")</f>
        <v>Нет</v>
      </c>
      <c r="D171" s="17">
        <f>IFERROR(VLOOKUP(A:A,Цены!A:C,3,0),"")</f>
        <v>534.16999999999996</v>
      </c>
      <c r="E171" s="17"/>
      <c r="F171">
        <f t="shared" si="3"/>
        <v>0</v>
      </c>
    </row>
    <row r="172" spans="1:7" x14ac:dyDescent="0.2">
      <c r="A172" s="15" t="s">
        <v>20904</v>
      </c>
      <c r="B172" s="25" t="s">
        <v>20905</v>
      </c>
      <c r="C172" s="30" t="str">
        <f>IF(A172&gt;0,IFERROR(VLOOKUP(A:A,Остатки!A:D,4,FALSE),"Нет"),"")</f>
        <v>Нет</v>
      </c>
      <c r="D172" s="17">
        <f>IFERROR(VLOOKUP(A:A,Цены!A:C,3,0),"")</f>
        <v>278.77</v>
      </c>
      <c r="E172" s="17"/>
      <c r="F172">
        <f t="shared" si="3"/>
        <v>0</v>
      </c>
    </row>
    <row r="173" spans="1:7" x14ac:dyDescent="0.2">
      <c r="A173" s="15" t="s">
        <v>20906</v>
      </c>
      <c r="B173" s="25" t="s">
        <v>20907</v>
      </c>
      <c r="C173" s="30" t="str">
        <f>IF(A173&gt;0,IFERROR(VLOOKUP(A:A,Остатки!A:D,4,FALSE),"Нет"),"")</f>
        <v>Нет</v>
      </c>
      <c r="D173" s="17">
        <f>IFERROR(VLOOKUP(A:A,Цены!A:C,3,0),"")</f>
        <v>126.22</v>
      </c>
      <c r="E173" s="17"/>
      <c r="F173">
        <f t="shared" si="3"/>
        <v>0</v>
      </c>
    </row>
    <row r="174" spans="1:7" x14ac:dyDescent="0.2">
      <c r="A174" s="15" t="s">
        <v>20908</v>
      </c>
      <c r="B174" s="25" t="s">
        <v>20909</v>
      </c>
      <c r="C174" s="30" t="str">
        <f>IF(A174&gt;0,IFERROR(VLOOKUP(A:A,Остатки!A:D,4,FALSE),"Нет"),"")</f>
        <v>Нет</v>
      </c>
      <c r="D174" s="17">
        <f>IFERROR(VLOOKUP(A:A,Цены!A:C,3,0),"")</f>
        <v>61.87</v>
      </c>
      <c r="E174" s="17"/>
      <c r="F174">
        <f t="shared" si="3"/>
        <v>0</v>
      </c>
    </row>
    <row r="175" spans="1:7" x14ac:dyDescent="0.2">
      <c r="A175" s="14"/>
      <c r="B175" s="24" t="s">
        <v>25253</v>
      </c>
      <c r="C175" s="30" t="str">
        <f>IF(A175&gt;0,IFERROR(VLOOKUP(A:A,Остатки!A:D,4,FALSE),"Нет"),"")</f>
        <v/>
      </c>
      <c r="D175" s="17" t="str">
        <f>IFERROR(VLOOKUP(A:A,Цены!A:C,3,0),"")</f>
        <v/>
      </c>
      <c r="E175" s="17"/>
      <c r="F175">
        <f t="shared" si="3"/>
        <v>0</v>
      </c>
    </row>
    <row r="176" spans="1:7" x14ac:dyDescent="0.2">
      <c r="A176" s="16" t="s">
        <v>37014</v>
      </c>
      <c r="B176" s="26" t="s">
        <v>37015</v>
      </c>
      <c r="C176" s="30" t="str">
        <f>IF(A176&gt;0,IFERROR(VLOOKUP(A:A,Остатки!A:D,4,FALSE),"Нет"),"")</f>
        <v>Нет</v>
      </c>
      <c r="D176" s="17">
        <f>IFERROR(VLOOKUP(A:A,Цены!A:C,3,0),"")</f>
        <v>267.64</v>
      </c>
      <c r="E176" s="17"/>
      <c r="F176">
        <f t="shared" si="3"/>
        <v>0</v>
      </c>
      <c r="G176" s="13" t="s">
        <v>11087</v>
      </c>
    </row>
    <row r="177" spans="1:6" x14ac:dyDescent="0.2">
      <c r="A177" s="15" t="s">
        <v>24295</v>
      </c>
      <c r="B177" s="25" t="s">
        <v>24296</v>
      </c>
      <c r="C177" s="30" t="str">
        <f>IF(A177&gt;0,IFERROR(VLOOKUP(A:A,Остатки!A:D,4,FALSE),"Нет"),"")</f>
        <v>Нет</v>
      </c>
      <c r="D177" s="17">
        <f>IFERROR(VLOOKUP(A:A,Цены!A:C,3,0),"")</f>
        <v>364.54</v>
      </c>
      <c r="E177" s="17"/>
      <c r="F177">
        <f t="shared" si="3"/>
        <v>0</v>
      </c>
    </row>
    <row r="178" spans="1:6" x14ac:dyDescent="0.2">
      <c r="A178" s="15" t="s">
        <v>24297</v>
      </c>
      <c r="B178" s="25" t="s">
        <v>24298</v>
      </c>
      <c r="C178" s="30" t="str">
        <f>IF(A178&gt;0,IFERROR(VLOOKUP(A:A,Остатки!A:D,4,FALSE),"Нет"),"")</f>
        <v>Нет</v>
      </c>
      <c r="D178" s="17">
        <f>IFERROR(VLOOKUP(A:A,Цены!A:C,3,0),"")</f>
        <v>131.47</v>
      </c>
      <c r="E178" s="17"/>
      <c r="F178">
        <f t="shared" si="3"/>
        <v>0</v>
      </c>
    </row>
    <row r="179" spans="1:6" x14ac:dyDescent="0.2">
      <c r="A179" s="15" t="s">
        <v>24299</v>
      </c>
      <c r="B179" s="25" t="s">
        <v>24300</v>
      </c>
      <c r="C179" s="30" t="str">
        <f>IF(A179&gt;0,IFERROR(VLOOKUP(A:A,Остатки!A:D,4,FALSE),"Нет"),"")</f>
        <v>Нет</v>
      </c>
      <c r="D179" s="17">
        <f>IFERROR(VLOOKUP(A:A,Цены!A:C,3,0),"")</f>
        <v>131.47</v>
      </c>
      <c r="E179" s="17"/>
      <c r="F179">
        <f t="shared" si="3"/>
        <v>0</v>
      </c>
    </row>
    <row r="180" spans="1:6" x14ac:dyDescent="0.2">
      <c r="A180" s="15" t="s">
        <v>20910</v>
      </c>
      <c r="B180" s="25" t="s">
        <v>20911</v>
      </c>
      <c r="C180" s="30" t="str">
        <f>IF(A180&gt;0,IFERROR(VLOOKUP(A:A,Остатки!A:D,4,FALSE),"Нет"),"")</f>
        <v>Нет</v>
      </c>
      <c r="D180" s="17">
        <f>IFERROR(VLOOKUP(A:A,Цены!A:C,3,0),"")</f>
        <v>378.48</v>
      </c>
      <c r="E180" s="17"/>
      <c r="F180">
        <f t="shared" si="3"/>
        <v>0</v>
      </c>
    </row>
    <row r="181" spans="1:6" x14ac:dyDescent="0.2">
      <c r="A181" s="15" t="s">
        <v>20912</v>
      </c>
      <c r="B181" s="25" t="s">
        <v>20913</v>
      </c>
      <c r="C181" s="30" t="str">
        <f>IF(A181&gt;0,IFERROR(VLOOKUP(A:A,Остатки!A:D,4,FALSE),"Нет"),"")</f>
        <v>Нет</v>
      </c>
      <c r="D181" s="17">
        <f>IFERROR(VLOOKUP(A:A,Цены!A:C,3,0),"")</f>
        <v>368.52</v>
      </c>
      <c r="E181" s="17"/>
      <c r="F181">
        <f t="shared" si="3"/>
        <v>0</v>
      </c>
    </row>
    <row r="182" spans="1:6" x14ac:dyDescent="0.2">
      <c r="A182" s="15" t="s">
        <v>24301</v>
      </c>
      <c r="B182" s="25" t="s">
        <v>24302</v>
      </c>
      <c r="C182" s="30" t="str">
        <f>IF(A182&gt;0,IFERROR(VLOOKUP(A:A,Остатки!A:D,4,FALSE),"Нет"),"")</f>
        <v>Нет</v>
      </c>
      <c r="D182" s="17">
        <f>IFERROR(VLOOKUP(A:A,Цены!A:C,3,0),"")</f>
        <v>51.26</v>
      </c>
      <c r="E182" s="17"/>
      <c r="F182">
        <f t="shared" si="3"/>
        <v>0</v>
      </c>
    </row>
    <row r="183" spans="1:6" x14ac:dyDescent="0.2">
      <c r="A183" s="15" t="s">
        <v>24303</v>
      </c>
      <c r="B183" s="25" t="s">
        <v>24304</v>
      </c>
      <c r="C183" s="30" t="str">
        <f>IF(A183&gt;0,IFERROR(VLOOKUP(A:A,Остатки!A:D,4,FALSE),"Нет"),"")</f>
        <v>Нет</v>
      </c>
      <c r="D183" s="17">
        <f>IFERROR(VLOOKUP(A:A,Цены!A:C,3,0),"")</f>
        <v>229.08</v>
      </c>
      <c r="E183" s="17"/>
      <c r="F183">
        <f t="shared" si="3"/>
        <v>0</v>
      </c>
    </row>
    <row r="184" spans="1:6" x14ac:dyDescent="0.2">
      <c r="A184" s="15" t="s">
        <v>20914</v>
      </c>
      <c r="B184" s="25" t="s">
        <v>20915</v>
      </c>
      <c r="C184" s="30" t="str">
        <f>IF(A184&gt;0,IFERROR(VLOOKUP(A:A,Остатки!A:D,4,FALSE),"Нет"),"")</f>
        <v>Нет</v>
      </c>
      <c r="D184" s="17">
        <f>IFERROR(VLOOKUP(A:A,Цены!A:C,3,0),"")</f>
        <v>221.11</v>
      </c>
      <c r="E184" s="17"/>
      <c r="F184">
        <f t="shared" si="3"/>
        <v>0</v>
      </c>
    </row>
    <row r="185" spans="1:6" x14ac:dyDescent="0.2">
      <c r="A185" s="15" t="s">
        <v>20916</v>
      </c>
      <c r="B185" s="25" t="s">
        <v>20917</v>
      </c>
      <c r="C185" s="30" t="str">
        <f>IF(A185&gt;0,IFERROR(VLOOKUP(A:A,Остатки!A:D,4,FALSE),"Нет"),"")</f>
        <v>Нет</v>
      </c>
      <c r="D185" s="17">
        <f>IFERROR(VLOOKUP(A:A,Цены!A:C,3,0),"")</f>
        <v>151.06</v>
      </c>
      <c r="E185" s="17"/>
      <c r="F185">
        <f t="shared" si="3"/>
        <v>0</v>
      </c>
    </row>
    <row r="186" spans="1:6" x14ac:dyDescent="0.2">
      <c r="A186" s="15" t="s">
        <v>20918</v>
      </c>
      <c r="B186" s="25" t="s">
        <v>20919</v>
      </c>
      <c r="C186" s="30" t="str">
        <f>IF(A186&gt;0,IFERROR(VLOOKUP(A:A,Остатки!A:D,4,FALSE),"Нет"),"")</f>
        <v>Нет</v>
      </c>
      <c r="D186" s="17">
        <f>IFERROR(VLOOKUP(A:A,Цены!A:C,3,0),"")</f>
        <v>249</v>
      </c>
      <c r="E186" s="17"/>
      <c r="F186">
        <f t="shared" si="3"/>
        <v>0</v>
      </c>
    </row>
    <row r="187" spans="1:6" x14ac:dyDescent="0.2">
      <c r="A187" s="15" t="s">
        <v>24305</v>
      </c>
      <c r="B187" s="25" t="s">
        <v>24306</v>
      </c>
      <c r="C187" s="30" t="str">
        <f>IF(A187&gt;0,IFERROR(VLOOKUP(A:A,Остатки!A:D,4,FALSE),"Нет"),"")</f>
        <v>Нет</v>
      </c>
      <c r="D187" s="17">
        <f>IFERROR(VLOOKUP(A:A,Цены!A:C,3,0),"")</f>
        <v>3545.76</v>
      </c>
      <c r="E187" s="17"/>
      <c r="F187">
        <f t="shared" si="3"/>
        <v>0</v>
      </c>
    </row>
    <row r="188" spans="1:6" x14ac:dyDescent="0.2">
      <c r="A188" s="15" t="s">
        <v>20920</v>
      </c>
      <c r="B188" s="25" t="s">
        <v>20921</v>
      </c>
      <c r="C188" s="30" t="str">
        <f>IF(A188&gt;0,IFERROR(VLOOKUP(A:A,Остатки!A:D,4,FALSE),"Нет"),"")</f>
        <v>Нет</v>
      </c>
      <c r="D188" s="17">
        <f>IFERROR(VLOOKUP(A:A,Цены!A:C,3,0),"")</f>
        <v>191.56</v>
      </c>
      <c r="E188" s="17"/>
      <c r="F188">
        <f t="shared" si="3"/>
        <v>0</v>
      </c>
    </row>
    <row r="189" spans="1:6" x14ac:dyDescent="0.2">
      <c r="A189" s="15" t="s">
        <v>20922</v>
      </c>
      <c r="B189" s="25" t="s">
        <v>20923</v>
      </c>
      <c r="C189" s="30" t="str">
        <f>IF(A189&gt;0,IFERROR(VLOOKUP(A:A,Остатки!A:D,4,FALSE),"Нет"),"")</f>
        <v>Нет</v>
      </c>
      <c r="D189" s="17">
        <f>IFERROR(VLOOKUP(A:A,Цены!A:C,3,0),"")</f>
        <v>550.51</v>
      </c>
      <c r="E189" s="17"/>
      <c r="F189">
        <f t="shared" si="3"/>
        <v>0</v>
      </c>
    </row>
    <row r="190" spans="1:6" x14ac:dyDescent="0.2">
      <c r="A190" s="15" t="s">
        <v>24307</v>
      </c>
      <c r="B190" s="25" t="s">
        <v>24308</v>
      </c>
      <c r="C190" s="30" t="str">
        <f>IF(A190&gt;0,IFERROR(VLOOKUP(A:A,Остатки!A:D,4,FALSE),"Нет"),"")</f>
        <v>Нет</v>
      </c>
      <c r="D190" s="17">
        <f>IFERROR(VLOOKUP(A:A,Цены!A:C,3,0),"")</f>
        <v>238.34</v>
      </c>
      <c r="E190" s="17"/>
      <c r="F190">
        <f t="shared" si="3"/>
        <v>0</v>
      </c>
    </row>
    <row r="191" spans="1:6" x14ac:dyDescent="0.2">
      <c r="A191" s="15" t="s">
        <v>20924</v>
      </c>
      <c r="B191" s="25" t="s">
        <v>20925</v>
      </c>
      <c r="C191" s="30" t="str">
        <f>IF(A191&gt;0,IFERROR(VLOOKUP(A:A,Остатки!A:D,4,FALSE),"Нет"),"")</f>
        <v>Нет</v>
      </c>
      <c r="D191" s="17">
        <f>IFERROR(VLOOKUP(A:A,Цены!A:C,3,0),"")</f>
        <v>350.28</v>
      </c>
      <c r="E191" s="17"/>
      <c r="F191">
        <f t="shared" si="3"/>
        <v>0</v>
      </c>
    </row>
    <row r="192" spans="1:6" x14ac:dyDescent="0.2">
      <c r="A192" s="15" t="s">
        <v>24309</v>
      </c>
      <c r="B192" s="25" t="s">
        <v>24310</v>
      </c>
      <c r="C192" s="30" t="str">
        <f>IF(A192&gt;0,IFERROR(VLOOKUP(A:A,Остатки!A:D,4,FALSE),"Нет"),"")</f>
        <v>Нет</v>
      </c>
      <c r="D192" s="17">
        <f>IFERROR(VLOOKUP(A:A,Цены!A:C,3,0),"")</f>
        <v>3609.5</v>
      </c>
      <c r="E192" s="17"/>
      <c r="F192">
        <f t="shared" si="3"/>
        <v>0</v>
      </c>
    </row>
    <row r="193" spans="1:6" x14ac:dyDescent="0.2">
      <c r="A193" s="15" t="s">
        <v>20926</v>
      </c>
      <c r="B193" s="25" t="s">
        <v>20927</v>
      </c>
      <c r="C193" s="30" t="str">
        <f>IF(A193&gt;0,IFERROR(VLOOKUP(A:A,Остатки!A:D,4,FALSE),"Нет"),"")</f>
        <v>Нет</v>
      </c>
      <c r="D193" s="17">
        <f>IFERROR(VLOOKUP(A:A,Цены!A:C,3,0),"")</f>
        <v>191.56</v>
      </c>
      <c r="E193" s="17"/>
      <c r="F193">
        <f t="shared" si="3"/>
        <v>0</v>
      </c>
    </row>
    <row r="194" spans="1:6" x14ac:dyDescent="0.2">
      <c r="A194" s="15" t="s">
        <v>20928</v>
      </c>
      <c r="B194" s="25" t="s">
        <v>20929</v>
      </c>
      <c r="C194" s="30" t="str">
        <f>IF(A194&gt;0,IFERROR(VLOOKUP(A:A,Остатки!A:D,4,FALSE),"Нет"),"")</f>
        <v>Нет</v>
      </c>
      <c r="D194" s="17">
        <f>IFERROR(VLOOKUP(A:A,Цены!A:C,3,0),"")</f>
        <v>749.81</v>
      </c>
      <c r="E194" s="17"/>
      <c r="F194">
        <f t="shared" si="3"/>
        <v>0</v>
      </c>
    </row>
    <row r="195" spans="1:6" x14ac:dyDescent="0.2">
      <c r="A195" s="15" t="s">
        <v>20930</v>
      </c>
      <c r="B195" s="25" t="s">
        <v>20931</v>
      </c>
      <c r="C195" s="30" t="str">
        <f>IF(A195&gt;0,IFERROR(VLOOKUP(A:A,Остатки!A:D,4,FALSE),"Нет"),"")</f>
        <v>Нет</v>
      </c>
      <c r="D195" s="17">
        <f>IFERROR(VLOOKUP(A:A,Цены!A:C,3,0),"")</f>
        <v>526.51</v>
      </c>
      <c r="E195" s="17"/>
      <c r="F195">
        <f t="shared" si="3"/>
        <v>0</v>
      </c>
    </row>
    <row r="196" spans="1:6" x14ac:dyDescent="0.2">
      <c r="A196" s="15" t="s">
        <v>24311</v>
      </c>
      <c r="B196" s="25" t="s">
        <v>24312</v>
      </c>
      <c r="C196" s="30" t="str">
        <f>IF(A196&gt;0,IFERROR(VLOOKUP(A:A,Остатки!A:D,4,FALSE),"Нет"),"")</f>
        <v>Нет</v>
      </c>
      <c r="D196" s="17">
        <f>IFERROR(VLOOKUP(A:A,Цены!A:C,3,0),"")</f>
        <v>9294.67</v>
      </c>
      <c r="E196" s="17"/>
      <c r="F196">
        <f t="shared" si="3"/>
        <v>0</v>
      </c>
    </row>
    <row r="197" spans="1:6" x14ac:dyDescent="0.2">
      <c r="A197" s="15" t="s">
        <v>20932</v>
      </c>
      <c r="B197" s="25" t="s">
        <v>20933</v>
      </c>
      <c r="C197" s="30" t="str">
        <f>IF(A197&gt;0,IFERROR(VLOOKUP(A:A,Остатки!A:D,4,FALSE),"Нет"),"")</f>
        <v>Нет</v>
      </c>
      <c r="D197" s="17">
        <f>IFERROR(VLOOKUP(A:A,Цены!A:C,3,0),"")</f>
        <v>617.36</v>
      </c>
      <c r="E197" s="17"/>
      <c r="F197">
        <f t="shared" si="3"/>
        <v>0</v>
      </c>
    </row>
    <row r="198" spans="1:6" x14ac:dyDescent="0.2">
      <c r="A198" s="15" t="s">
        <v>20934</v>
      </c>
      <c r="B198" s="25" t="s">
        <v>20935</v>
      </c>
      <c r="C198" s="30" t="str">
        <f>IF(A198&gt;0,IFERROR(VLOOKUP(A:A,Остатки!A:D,4,FALSE),"Нет"),"")</f>
        <v>Нет</v>
      </c>
      <c r="D198" s="17">
        <f>IFERROR(VLOOKUP(A:A,Цены!A:C,3,0),"")</f>
        <v>289.13</v>
      </c>
      <c r="E198" s="17"/>
      <c r="F198">
        <f t="shared" si="3"/>
        <v>0</v>
      </c>
    </row>
    <row r="199" spans="1:6" x14ac:dyDescent="0.2">
      <c r="A199" s="15" t="s">
        <v>20936</v>
      </c>
      <c r="B199" s="25" t="s">
        <v>20937</v>
      </c>
      <c r="C199" s="30" t="str">
        <f>IF(A199&gt;0,IFERROR(VLOOKUP(A:A,Остатки!A:D,4,FALSE),"Нет"),"")</f>
        <v>Нет</v>
      </c>
      <c r="D199" s="17">
        <f>IFERROR(VLOOKUP(A:A,Цены!A:C,3,0),"")</f>
        <v>225.21</v>
      </c>
      <c r="E199" s="17"/>
      <c r="F199">
        <f t="shared" si="3"/>
        <v>0</v>
      </c>
    </row>
    <row r="200" spans="1:6" x14ac:dyDescent="0.2">
      <c r="A200" s="15" t="s">
        <v>20938</v>
      </c>
      <c r="B200" s="25" t="s">
        <v>20939</v>
      </c>
      <c r="C200" s="30" t="str">
        <f>IF(A200&gt;0,IFERROR(VLOOKUP(A:A,Остатки!A:D,4,FALSE),"Нет"),"")</f>
        <v>Нет</v>
      </c>
      <c r="D200" s="17">
        <f>IFERROR(VLOOKUP(A:A,Цены!A:C,3,0),"")</f>
        <v>697.27</v>
      </c>
      <c r="E200" s="17"/>
      <c r="F200">
        <f t="shared" si="3"/>
        <v>0</v>
      </c>
    </row>
    <row r="201" spans="1:6" x14ac:dyDescent="0.2">
      <c r="A201" s="14"/>
      <c r="B201" s="24" t="s">
        <v>25254</v>
      </c>
      <c r="C201" s="30" t="str">
        <f>IF(A201&gt;0,IFERROR(VLOOKUP(A:A,Остатки!A:D,4,FALSE),"Нет"),"")</f>
        <v/>
      </c>
      <c r="D201" s="17" t="str">
        <f>IFERROR(VLOOKUP(A:A,Цены!A:C,3,0),"")</f>
        <v/>
      </c>
      <c r="E201" s="17"/>
      <c r="F201">
        <f t="shared" si="3"/>
        <v>0</v>
      </c>
    </row>
    <row r="202" spans="1:6" x14ac:dyDescent="0.2">
      <c r="A202" s="15" t="s">
        <v>24313</v>
      </c>
      <c r="B202" s="25" t="s">
        <v>24314</v>
      </c>
      <c r="C202" s="30" t="str">
        <f>IF(A202&gt;0,IFERROR(VLOOKUP(A:A,Остатки!A:D,4,FALSE),"Нет"),"")</f>
        <v>Нет</v>
      </c>
      <c r="D202" s="17">
        <f>IFERROR(VLOOKUP(A:A,Цены!A:C,3,0),"")</f>
        <v>388.44</v>
      </c>
      <c r="E202" s="17"/>
      <c r="F202">
        <f t="shared" si="3"/>
        <v>0</v>
      </c>
    </row>
    <row r="203" spans="1:6" x14ac:dyDescent="0.2">
      <c r="A203" s="15" t="s">
        <v>20940</v>
      </c>
      <c r="B203" s="25" t="s">
        <v>20941</v>
      </c>
      <c r="C203" s="30" t="str">
        <f>IF(A203&gt;0,IFERROR(VLOOKUP(A:A,Остатки!A:D,4,FALSE),"Нет"),"")</f>
        <v>Нет</v>
      </c>
      <c r="D203" s="17">
        <f>IFERROR(VLOOKUP(A:A,Цены!A:C,3,0),"")</f>
        <v>87.63</v>
      </c>
      <c r="E203" s="17"/>
      <c r="F203">
        <f t="shared" ref="F203:F219" si="4">IFERROR(D203*E203,0)</f>
        <v>0</v>
      </c>
    </row>
    <row r="204" spans="1:6" x14ac:dyDescent="0.2">
      <c r="A204" s="15" t="s">
        <v>20942</v>
      </c>
      <c r="B204" s="25" t="s">
        <v>20943</v>
      </c>
      <c r="C204" s="30" t="str">
        <f>IF(A204&gt;0,IFERROR(VLOOKUP(A:A,Остатки!A:D,4,FALSE),"Нет"),"")</f>
        <v>Нет</v>
      </c>
      <c r="D204" s="17">
        <f>IFERROR(VLOOKUP(A:A,Цены!A:C,3,0),"")</f>
        <v>318.72000000000003</v>
      </c>
      <c r="E204" s="17"/>
      <c r="F204">
        <f t="shared" si="4"/>
        <v>0</v>
      </c>
    </row>
    <row r="205" spans="1:6" x14ac:dyDescent="0.2">
      <c r="A205" s="15" t="s">
        <v>20944</v>
      </c>
      <c r="B205" s="25" t="s">
        <v>20945</v>
      </c>
      <c r="C205" s="30" t="str">
        <f>IF(A205&gt;0,IFERROR(VLOOKUP(A:A,Остатки!A:D,4,FALSE),"Нет"),"")</f>
        <v>Нет</v>
      </c>
      <c r="D205" s="17">
        <f>IFERROR(VLOOKUP(A:A,Цены!A:C,3,0),"")</f>
        <v>76.319999999999993</v>
      </c>
      <c r="E205" s="17"/>
      <c r="F205">
        <f t="shared" si="4"/>
        <v>0</v>
      </c>
    </row>
    <row r="206" spans="1:6" x14ac:dyDescent="0.2">
      <c r="A206" s="15" t="s">
        <v>20946</v>
      </c>
      <c r="B206" s="25" t="s">
        <v>20947</v>
      </c>
      <c r="C206" s="30" t="str">
        <f>IF(A206&gt;0,IFERROR(VLOOKUP(A:A,Остатки!A:D,4,FALSE),"Нет"),"")</f>
        <v>Нет</v>
      </c>
      <c r="D206" s="17">
        <f>IFERROR(VLOOKUP(A:A,Цены!A:C,3,0),"")</f>
        <v>125.5</v>
      </c>
      <c r="E206" s="17"/>
      <c r="F206">
        <f t="shared" si="4"/>
        <v>0</v>
      </c>
    </row>
    <row r="207" spans="1:6" x14ac:dyDescent="0.2">
      <c r="A207" s="14"/>
      <c r="B207" s="24" t="s">
        <v>25255</v>
      </c>
      <c r="C207" s="30" t="str">
        <f>IF(A207&gt;0,IFERROR(VLOOKUP(A:A,Остатки!A:D,4,FALSE),"Нет"),"")</f>
        <v/>
      </c>
      <c r="D207" s="17" t="str">
        <f>IFERROR(VLOOKUP(A:A,Цены!A:C,3,0),"")</f>
        <v/>
      </c>
      <c r="E207" s="17"/>
      <c r="F207">
        <f t="shared" si="4"/>
        <v>0</v>
      </c>
    </row>
    <row r="208" spans="1:6" x14ac:dyDescent="0.2">
      <c r="A208" s="15" t="s">
        <v>20948</v>
      </c>
      <c r="B208" s="25" t="s">
        <v>20949</v>
      </c>
      <c r="C208" s="30" t="str">
        <f>IF(A208&gt;0,IFERROR(VLOOKUP(A:A,Остатки!A:D,4,FALSE),"Нет"),"")</f>
        <v>Нет</v>
      </c>
      <c r="D208" s="17">
        <f>IFERROR(VLOOKUP(A:A,Цены!A:C,3,0),"")</f>
        <v>148.87</v>
      </c>
      <c r="E208" s="17"/>
      <c r="F208">
        <f t="shared" si="4"/>
        <v>0</v>
      </c>
    </row>
    <row r="209" spans="1:7" x14ac:dyDescent="0.2">
      <c r="A209" s="15" t="s">
        <v>20950</v>
      </c>
      <c r="B209" s="25" t="s">
        <v>20951</v>
      </c>
      <c r="C209" s="30" t="str">
        <f>IF(A209&gt;0,IFERROR(VLOOKUP(A:A,Остатки!A:D,4,FALSE),"Нет"),"")</f>
        <v>Нет</v>
      </c>
      <c r="D209" s="17">
        <f>IFERROR(VLOOKUP(A:A,Цены!A:C,3,0),"")</f>
        <v>118.09</v>
      </c>
      <c r="E209" s="17"/>
      <c r="F209">
        <f t="shared" si="4"/>
        <v>0</v>
      </c>
    </row>
    <row r="210" spans="1:7" x14ac:dyDescent="0.2">
      <c r="A210" s="14"/>
      <c r="B210" s="24" t="s">
        <v>25256</v>
      </c>
      <c r="C210" s="30" t="str">
        <f>IF(A210&gt;0,IFERROR(VLOOKUP(A:A,Остатки!A:D,4,FALSE),"Нет"),"")</f>
        <v/>
      </c>
      <c r="D210" s="17" t="str">
        <f>IFERROR(VLOOKUP(A:A,Цены!A:C,3,0),"")</f>
        <v/>
      </c>
      <c r="E210" s="17"/>
      <c r="F210">
        <f t="shared" si="4"/>
        <v>0</v>
      </c>
    </row>
    <row r="211" spans="1:7" x14ac:dyDescent="0.2">
      <c r="A211" s="15" t="s">
        <v>24315</v>
      </c>
      <c r="B211" s="25" t="s">
        <v>24316</v>
      </c>
      <c r="C211" s="30" t="str">
        <f>IF(A211&gt;0,IFERROR(VLOOKUP(A:A,Остатки!A:D,4,FALSE),"Нет"),"")</f>
        <v>Нет</v>
      </c>
      <c r="D211" s="17">
        <f>IFERROR(VLOOKUP(A:A,Цены!A:C,3,0),"")</f>
        <v>153.38</v>
      </c>
      <c r="E211" s="17"/>
      <c r="F211">
        <f t="shared" si="4"/>
        <v>0</v>
      </c>
    </row>
    <row r="212" spans="1:7" x14ac:dyDescent="0.2">
      <c r="A212" s="15" t="s">
        <v>24317</v>
      </c>
      <c r="B212" s="25" t="s">
        <v>24318</v>
      </c>
      <c r="C212" s="30" t="str">
        <f>IF(A212&gt;0,IFERROR(VLOOKUP(A:A,Остатки!A:D,4,FALSE),"Нет"),"")</f>
        <v>Нет</v>
      </c>
      <c r="D212" s="17">
        <f>IFERROR(VLOOKUP(A:A,Цены!A:C,3,0),"")</f>
        <v>111.65</v>
      </c>
      <c r="E212" s="17"/>
      <c r="F212">
        <f t="shared" si="4"/>
        <v>0</v>
      </c>
    </row>
    <row r="213" spans="1:7" x14ac:dyDescent="0.2">
      <c r="A213" s="15" t="s">
        <v>20952</v>
      </c>
      <c r="B213" s="25" t="s">
        <v>20953</v>
      </c>
      <c r="C213" s="30" t="str">
        <f>IF(A213&gt;0,IFERROR(VLOOKUP(A:A,Остатки!A:D,4,FALSE),"Нет"),"")</f>
        <v>Нет</v>
      </c>
      <c r="D213" s="17">
        <f>IFERROR(VLOOKUP(A:A,Цены!A:C,3,0),"")</f>
        <v>45.23</v>
      </c>
      <c r="E213" s="17"/>
      <c r="F213">
        <f t="shared" si="4"/>
        <v>0</v>
      </c>
    </row>
    <row r="214" spans="1:7" x14ac:dyDescent="0.2">
      <c r="A214" s="15" t="s">
        <v>20954</v>
      </c>
      <c r="B214" s="25" t="s">
        <v>20955</v>
      </c>
      <c r="C214" s="30" t="str">
        <f>IF(A214&gt;0,IFERROR(VLOOKUP(A:A,Остатки!A:D,4,FALSE),"Нет"),"")</f>
        <v>Нет</v>
      </c>
      <c r="D214" s="17">
        <f>IFERROR(VLOOKUP(A:A,Цены!A:C,3,0),"")</f>
        <v>55.14</v>
      </c>
      <c r="E214" s="17"/>
      <c r="F214">
        <f t="shared" si="4"/>
        <v>0</v>
      </c>
    </row>
    <row r="215" spans="1:7" x14ac:dyDescent="0.2">
      <c r="A215" s="15" t="s">
        <v>20956</v>
      </c>
      <c r="B215" s="25" t="s">
        <v>20957</v>
      </c>
      <c r="C215" s="30" t="str">
        <f>IF(A215&gt;0,IFERROR(VLOOKUP(A:A,Остатки!A:D,4,FALSE),"Нет"),"")</f>
        <v>Нет</v>
      </c>
      <c r="D215" s="17">
        <f>IFERROR(VLOOKUP(A:A,Цены!A:C,3,0),"")</f>
        <v>108.24</v>
      </c>
      <c r="E215" s="17"/>
      <c r="F215">
        <f t="shared" si="4"/>
        <v>0</v>
      </c>
    </row>
    <row r="216" spans="1:7" x14ac:dyDescent="0.2">
      <c r="A216" s="19" t="s">
        <v>29854</v>
      </c>
      <c r="B216" s="27" t="s">
        <v>29855</v>
      </c>
      <c r="C216" s="30" t="str">
        <f>IF(A216&gt;0,IFERROR(VLOOKUP(A:A,Остатки!A:D,4,FALSE),"Нет"),"")</f>
        <v>Нет</v>
      </c>
      <c r="D216" s="17">
        <f>IFERROR(VLOOKUP(A:A,Цены!A:C,3,0),"")</f>
        <v>104.69</v>
      </c>
      <c r="E216" s="17"/>
      <c r="F216">
        <f t="shared" si="4"/>
        <v>0</v>
      </c>
    </row>
    <row r="217" spans="1:7" x14ac:dyDescent="0.2">
      <c r="A217" s="19" t="s">
        <v>29856</v>
      </c>
      <c r="B217" s="27" t="s">
        <v>29857</v>
      </c>
      <c r="C217" s="30" t="str">
        <f>IF(A217&gt;0,IFERROR(VLOOKUP(A:A,Остатки!A:D,4,FALSE),"Нет"),"")</f>
        <v>Нет</v>
      </c>
      <c r="D217" s="17">
        <f>IFERROR(VLOOKUP(A:A,Цены!A:C,3,0),"")</f>
        <v>145.05000000000001</v>
      </c>
      <c r="E217" s="17"/>
      <c r="F217">
        <f t="shared" si="4"/>
        <v>0</v>
      </c>
    </row>
    <row r="218" spans="1:7" x14ac:dyDescent="0.2">
      <c r="A218" s="16" t="s">
        <v>37019</v>
      </c>
      <c r="B218" s="26" t="s">
        <v>37020</v>
      </c>
      <c r="C218" s="30" t="str">
        <f>IF(A218&gt;0,IFERROR(VLOOKUP(A:A,Остатки!A:D,4,FALSE),"Нет"),"")</f>
        <v>Нет</v>
      </c>
      <c r="D218" s="17">
        <f>IFERROR(VLOOKUP(A:A,Цены!A:C,3,0),"")</f>
        <v>194.45</v>
      </c>
      <c r="E218" s="17"/>
      <c r="F218">
        <f t="shared" si="4"/>
        <v>0</v>
      </c>
      <c r="G218" s="13" t="s">
        <v>11087</v>
      </c>
    </row>
    <row r="219" spans="1:7" x14ac:dyDescent="0.2">
      <c r="A219" s="14"/>
      <c r="B219" s="21" t="s">
        <v>25245</v>
      </c>
      <c r="C219" s="30" t="str">
        <f>IF(A219&gt;0,IFERROR(VLOOKUP(A:A,Остатки!A:D,4,FALSE),"Нет"),"")</f>
        <v/>
      </c>
      <c r="D219" s="17" t="str">
        <f>IFERROR(VLOOKUP(A:A,Цены!A:C,3,0),"")</f>
        <v/>
      </c>
      <c r="E219" s="17"/>
      <c r="F219">
        <f t="shared" si="4"/>
        <v>0</v>
      </c>
    </row>
    <row r="220" spans="1:7" x14ac:dyDescent="0.2">
      <c r="A220" s="18"/>
      <c r="B220" s="28" t="s">
        <v>37016</v>
      </c>
      <c r="C220" s="30" t="str">
        <f>IF(A220&gt;0,IFERROR(VLOOKUP(A:A,Остатки!A:D,4,FALSE),"Нет"),"")</f>
        <v/>
      </c>
      <c r="D220" s="17" t="str">
        <f>IFERROR(VLOOKUP(A:A,Цены!A:C,3,0),"")</f>
        <v/>
      </c>
      <c r="E220" s="17"/>
      <c r="F220">
        <f>IFERROR(D220*E220,0)</f>
        <v>0</v>
      </c>
    </row>
    <row r="221" spans="1:7" x14ac:dyDescent="0.2">
      <c r="A221" s="16" t="s">
        <v>37017</v>
      </c>
      <c r="B221" s="26" t="s">
        <v>37018</v>
      </c>
      <c r="C221" s="30" t="str">
        <f>IF(A221&gt;0,IFERROR(VLOOKUP(A:A,Остатки!A:D,4,FALSE),"Нет"),"")</f>
        <v>Нет</v>
      </c>
      <c r="D221" s="17">
        <f>IFERROR(VLOOKUP(A:A,Цены!A:C,3,0),"")</f>
        <v>128.34</v>
      </c>
      <c r="E221" s="17"/>
      <c r="F221">
        <f t="shared" ref="F221:F284" si="5">IFERROR(D221*E221,0)</f>
        <v>0</v>
      </c>
      <c r="G221" s="13" t="s">
        <v>11087</v>
      </c>
    </row>
    <row r="222" spans="1:7" x14ac:dyDescent="0.2">
      <c r="A222" s="14"/>
      <c r="B222" s="24" t="s">
        <v>25257</v>
      </c>
      <c r="C222" s="30" t="str">
        <f>IF(A222&gt;0,IFERROR(VLOOKUP(A:A,Остатки!A:D,4,FALSE),"Нет"),"")</f>
        <v/>
      </c>
      <c r="D222" s="17" t="str">
        <f>IFERROR(VLOOKUP(A:A,Цены!A:C,3,0),"")</f>
        <v/>
      </c>
      <c r="E222" s="17"/>
      <c r="F222">
        <f t="shared" si="5"/>
        <v>0</v>
      </c>
    </row>
    <row r="223" spans="1:7" x14ac:dyDescent="0.2">
      <c r="A223" s="15" t="s">
        <v>20960</v>
      </c>
      <c r="B223" s="25" t="s">
        <v>20961</v>
      </c>
      <c r="C223" s="30" t="str">
        <f>IF(A223&gt;0,IFERROR(VLOOKUP(A:A,Остатки!A:D,4,FALSE),"Нет"),"")</f>
        <v>Нет</v>
      </c>
      <c r="D223" s="17">
        <f>IFERROR(VLOOKUP(A:A,Цены!A:C,3,0),"")</f>
        <v>127.49</v>
      </c>
      <c r="E223" s="17"/>
      <c r="F223">
        <f t="shared" si="5"/>
        <v>0</v>
      </c>
    </row>
    <row r="224" spans="1:7" x14ac:dyDescent="0.2">
      <c r="A224" s="15" t="s">
        <v>20962</v>
      </c>
      <c r="B224" s="25" t="s">
        <v>20963</v>
      </c>
      <c r="C224" s="30" t="str">
        <f>IF(A224&gt;0,IFERROR(VLOOKUP(A:A,Остатки!A:D,4,FALSE),"Нет"),"")</f>
        <v>Нет</v>
      </c>
      <c r="D224" s="17">
        <f>IFERROR(VLOOKUP(A:A,Цены!A:C,3,0),"")</f>
        <v>69.92</v>
      </c>
      <c r="E224" s="17"/>
      <c r="F224">
        <f t="shared" si="5"/>
        <v>0</v>
      </c>
    </row>
    <row r="225" spans="1:6" x14ac:dyDescent="0.2">
      <c r="A225" s="15" t="s">
        <v>20964</v>
      </c>
      <c r="B225" s="25" t="s">
        <v>20965</v>
      </c>
      <c r="C225" s="30" t="str">
        <f>IF(A225&gt;0,IFERROR(VLOOKUP(A:A,Остатки!A:D,4,FALSE),"Нет"),"")</f>
        <v>Нет</v>
      </c>
      <c r="D225" s="17">
        <f>IFERROR(VLOOKUP(A:A,Цены!A:C,3,0),"")</f>
        <v>466.13</v>
      </c>
      <c r="E225" s="17"/>
      <c r="F225">
        <f t="shared" si="5"/>
        <v>0</v>
      </c>
    </row>
    <row r="226" spans="1:6" x14ac:dyDescent="0.2">
      <c r="A226" s="15" t="s">
        <v>20966</v>
      </c>
      <c r="B226" s="25" t="s">
        <v>20967</v>
      </c>
      <c r="C226" s="30" t="str">
        <f>IF(A226&gt;0,IFERROR(VLOOKUP(A:A,Остатки!A:D,4,FALSE),"Нет"),"")</f>
        <v>Нет</v>
      </c>
      <c r="D226" s="17">
        <f>IFERROR(VLOOKUP(A:A,Цены!A:C,3,0),"")</f>
        <v>43.19</v>
      </c>
      <c r="E226" s="17"/>
      <c r="F226">
        <f t="shared" si="5"/>
        <v>0</v>
      </c>
    </row>
    <row r="227" spans="1:6" x14ac:dyDescent="0.2">
      <c r="A227" s="15" t="s">
        <v>20968</v>
      </c>
      <c r="B227" s="25" t="s">
        <v>20969</v>
      </c>
      <c r="C227" s="30" t="str">
        <f>IF(A227&gt;0,IFERROR(VLOOKUP(A:A,Остатки!A:D,4,FALSE),"Нет"),"")</f>
        <v>Нет</v>
      </c>
      <c r="D227" s="17">
        <f>IFERROR(VLOOKUP(A:A,Цены!A:C,3,0),"")</f>
        <v>57.77</v>
      </c>
      <c r="E227" s="17"/>
      <c r="F227">
        <f t="shared" si="5"/>
        <v>0</v>
      </c>
    </row>
    <row r="228" spans="1:6" x14ac:dyDescent="0.2">
      <c r="A228" s="15" t="s">
        <v>24319</v>
      </c>
      <c r="B228" s="25" t="s">
        <v>24320</v>
      </c>
      <c r="C228" s="30" t="str">
        <f>IF(A228&gt;0,IFERROR(VLOOKUP(A:A,Остатки!A:D,4,FALSE),"Нет"),"")</f>
        <v>Нет</v>
      </c>
      <c r="D228" s="17">
        <f>IFERROR(VLOOKUP(A:A,Цены!A:C,3,0),"")</f>
        <v>57.77</v>
      </c>
      <c r="E228" s="17"/>
      <c r="F228">
        <f t="shared" si="5"/>
        <v>0</v>
      </c>
    </row>
    <row r="229" spans="1:6" x14ac:dyDescent="0.2">
      <c r="A229" s="15" t="s">
        <v>20970</v>
      </c>
      <c r="B229" s="25" t="s">
        <v>20971</v>
      </c>
      <c r="C229" s="30" t="str">
        <f>IF(A229&gt;0,IFERROR(VLOOKUP(A:A,Остатки!A:D,4,FALSE),"Нет"),"")</f>
        <v>Нет</v>
      </c>
      <c r="D229" s="17">
        <f>IFERROR(VLOOKUP(A:A,Цены!A:C,3,0),"")</f>
        <v>60.11</v>
      </c>
      <c r="E229" s="17"/>
      <c r="F229">
        <f t="shared" si="5"/>
        <v>0</v>
      </c>
    </row>
    <row r="230" spans="1:6" x14ac:dyDescent="0.2">
      <c r="A230" s="15" t="s">
        <v>20972</v>
      </c>
      <c r="B230" s="25" t="s">
        <v>20973</v>
      </c>
      <c r="C230" s="30" t="str">
        <f>IF(A230&gt;0,IFERROR(VLOOKUP(A:A,Остатки!A:D,4,FALSE),"Нет"),"")</f>
        <v>Нет</v>
      </c>
      <c r="D230" s="17">
        <f>IFERROR(VLOOKUP(A:A,Цены!A:C,3,0),"")</f>
        <v>466.13</v>
      </c>
      <c r="E230" s="17"/>
      <c r="F230">
        <f t="shared" si="5"/>
        <v>0</v>
      </c>
    </row>
    <row r="231" spans="1:6" x14ac:dyDescent="0.2">
      <c r="A231" s="15" t="s">
        <v>20974</v>
      </c>
      <c r="B231" s="25" t="s">
        <v>20975</v>
      </c>
      <c r="C231" s="30" t="str">
        <f>IF(A231&gt;0,IFERROR(VLOOKUP(A:A,Остатки!A:D,4,FALSE),"Нет"),"")</f>
        <v>Нет</v>
      </c>
      <c r="D231" s="17">
        <f>IFERROR(VLOOKUP(A:A,Цены!A:C,3,0),"")</f>
        <v>241.79</v>
      </c>
      <c r="E231" s="17"/>
      <c r="F231">
        <f t="shared" si="5"/>
        <v>0</v>
      </c>
    </row>
    <row r="232" spans="1:6" x14ac:dyDescent="0.2">
      <c r="A232" s="15" t="s">
        <v>20976</v>
      </c>
      <c r="B232" s="25" t="s">
        <v>20977</v>
      </c>
      <c r="C232" s="30" t="str">
        <f>IF(A232&gt;0,IFERROR(VLOOKUP(A:A,Остатки!A:D,4,FALSE),"Нет"),"")</f>
        <v>Нет</v>
      </c>
      <c r="D232" s="17">
        <f>IFERROR(VLOOKUP(A:A,Цены!A:C,3,0),"")</f>
        <v>551.78</v>
      </c>
      <c r="E232" s="17"/>
      <c r="F232">
        <f t="shared" si="5"/>
        <v>0</v>
      </c>
    </row>
    <row r="233" spans="1:6" x14ac:dyDescent="0.2">
      <c r="A233" s="15" t="s">
        <v>20978</v>
      </c>
      <c r="B233" s="25" t="s">
        <v>20979</v>
      </c>
      <c r="C233" s="30" t="str">
        <f>IF(A233&gt;0,IFERROR(VLOOKUP(A:A,Остатки!A:D,4,FALSE),"Нет"),"")</f>
        <v>Нет</v>
      </c>
      <c r="D233" s="17">
        <f>IFERROR(VLOOKUP(A:A,Цены!A:C,3,0),"")</f>
        <v>114.91</v>
      </c>
      <c r="E233" s="17"/>
      <c r="F233">
        <f t="shared" si="5"/>
        <v>0</v>
      </c>
    </row>
    <row r="234" spans="1:6" x14ac:dyDescent="0.2">
      <c r="A234" s="15" t="s">
        <v>20980</v>
      </c>
      <c r="B234" s="25" t="s">
        <v>20981</v>
      </c>
      <c r="C234" s="30" t="str">
        <f>IF(A234&gt;0,IFERROR(VLOOKUP(A:A,Остатки!A:D,4,FALSE),"Нет"),"")</f>
        <v>Нет</v>
      </c>
      <c r="D234" s="17">
        <f>IFERROR(VLOOKUP(A:A,Цены!A:C,3,0),"")</f>
        <v>107.57</v>
      </c>
      <c r="E234" s="17"/>
      <c r="F234">
        <f t="shared" si="5"/>
        <v>0</v>
      </c>
    </row>
    <row r="235" spans="1:6" x14ac:dyDescent="0.2">
      <c r="A235" s="15" t="s">
        <v>20982</v>
      </c>
      <c r="B235" s="25" t="s">
        <v>20983</v>
      </c>
      <c r="C235" s="30" t="str">
        <f>IF(A235&gt;0,IFERROR(VLOOKUP(A:A,Остатки!A:D,4,FALSE),"Нет"),"")</f>
        <v>Нет</v>
      </c>
      <c r="D235" s="17">
        <f>IFERROR(VLOOKUP(A:A,Цены!A:C,3,0),"")</f>
        <v>107.57</v>
      </c>
      <c r="E235" s="17"/>
      <c r="F235">
        <f t="shared" si="5"/>
        <v>0</v>
      </c>
    </row>
    <row r="236" spans="1:6" x14ac:dyDescent="0.2">
      <c r="A236" s="15" t="s">
        <v>20984</v>
      </c>
      <c r="B236" s="25" t="s">
        <v>20985</v>
      </c>
      <c r="C236" s="30" t="str">
        <f>IF(A236&gt;0,IFERROR(VLOOKUP(A:A,Остатки!A:D,4,FALSE),"Нет"),"")</f>
        <v>Нет</v>
      </c>
      <c r="D236" s="17">
        <f>IFERROR(VLOOKUP(A:A,Цены!A:C,3,0),"")</f>
        <v>107.57</v>
      </c>
      <c r="E236" s="17"/>
      <c r="F236">
        <f t="shared" si="5"/>
        <v>0</v>
      </c>
    </row>
    <row r="237" spans="1:6" x14ac:dyDescent="0.2">
      <c r="A237" s="15" t="s">
        <v>20986</v>
      </c>
      <c r="B237" s="25" t="s">
        <v>20987</v>
      </c>
      <c r="C237" s="30" t="str">
        <f>IF(A237&gt;0,IFERROR(VLOOKUP(A:A,Остатки!A:D,4,FALSE),"Нет"),"")</f>
        <v>Нет</v>
      </c>
      <c r="D237" s="17">
        <f>IFERROR(VLOOKUP(A:A,Цены!A:C,3,0),"")</f>
        <v>114.91</v>
      </c>
      <c r="E237" s="17"/>
      <c r="F237">
        <f t="shared" si="5"/>
        <v>0</v>
      </c>
    </row>
    <row r="238" spans="1:6" x14ac:dyDescent="0.2">
      <c r="A238" s="15" t="s">
        <v>20988</v>
      </c>
      <c r="B238" s="25" t="s">
        <v>20989</v>
      </c>
      <c r="C238" s="30" t="str">
        <f>IF(A238&gt;0,IFERROR(VLOOKUP(A:A,Остатки!A:D,4,FALSE),"Нет"),"")</f>
        <v>Нет</v>
      </c>
      <c r="D238" s="17">
        <f>IFERROR(VLOOKUP(A:A,Цены!A:C,3,0),"")</f>
        <v>107.57</v>
      </c>
      <c r="E238" s="17"/>
      <c r="F238">
        <f t="shared" si="5"/>
        <v>0</v>
      </c>
    </row>
    <row r="239" spans="1:6" x14ac:dyDescent="0.2">
      <c r="A239" s="15" t="s">
        <v>20990</v>
      </c>
      <c r="B239" s="25" t="s">
        <v>20991</v>
      </c>
      <c r="C239" s="30" t="str">
        <f>IF(A239&gt;0,IFERROR(VLOOKUP(A:A,Остатки!A:D,4,FALSE),"Нет"),"")</f>
        <v>Нет</v>
      </c>
      <c r="D239" s="17">
        <f>IFERROR(VLOOKUP(A:A,Цены!A:C,3,0),"")</f>
        <v>107.57</v>
      </c>
      <c r="E239" s="17"/>
      <c r="F239">
        <f t="shared" si="5"/>
        <v>0</v>
      </c>
    </row>
    <row r="240" spans="1:6" x14ac:dyDescent="0.2">
      <c r="A240" s="15" t="s">
        <v>20992</v>
      </c>
      <c r="B240" s="25" t="s">
        <v>20993</v>
      </c>
      <c r="C240" s="30" t="str">
        <f>IF(A240&gt;0,IFERROR(VLOOKUP(A:A,Остатки!A:D,4,FALSE),"Нет"),"")</f>
        <v>Нет</v>
      </c>
      <c r="D240" s="17">
        <f>IFERROR(VLOOKUP(A:A,Цены!A:C,3,0),"")</f>
        <v>46.31</v>
      </c>
      <c r="E240" s="17"/>
      <c r="F240">
        <f t="shared" si="5"/>
        <v>0</v>
      </c>
    </row>
    <row r="241" spans="1:6" x14ac:dyDescent="0.2">
      <c r="A241" s="15" t="s">
        <v>20994</v>
      </c>
      <c r="B241" s="25" t="s">
        <v>20995</v>
      </c>
      <c r="C241" s="30" t="str">
        <f>IF(A241&gt;0,IFERROR(VLOOKUP(A:A,Остатки!A:D,4,FALSE),"Нет"),"")</f>
        <v>Нет</v>
      </c>
      <c r="D241" s="17">
        <f>IFERROR(VLOOKUP(A:A,Цены!A:C,3,0),"")</f>
        <v>107.57</v>
      </c>
      <c r="E241" s="17"/>
      <c r="F241">
        <f t="shared" si="5"/>
        <v>0</v>
      </c>
    </row>
    <row r="242" spans="1:6" x14ac:dyDescent="0.2">
      <c r="A242" s="15" t="s">
        <v>20996</v>
      </c>
      <c r="B242" s="25" t="s">
        <v>20997</v>
      </c>
      <c r="C242" s="30" t="str">
        <f>IF(A242&gt;0,IFERROR(VLOOKUP(A:A,Остатки!A:D,4,FALSE),"Нет"),"")</f>
        <v>Нет</v>
      </c>
      <c r="D242" s="17">
        <f>IFERROR(VLOOKUP(A:A,Цены!A:C,3,0),"")</f>
        <v>107.57</v>
      </c>
      <c r="E242" s="17"/>
      <c r="F242">
        <f t="shared" si="5"/>
        <v>0</v>
      </c>
    </row>
    <row r="243" spans="1:6" x14ac:dyDescent="0.2">
      <c r="A243" s="15" t="s">
        <v>20998</v>
      </c>
      <c r="B243" s="25" t="s">
        <v>20999</v>
      </c>
      <c r="C243" s="30" t="str">
        <f>IF(A243&gt;0,IFERROR(VLOOKUP(A:A,Остатки!A:D,4,FALSE),"Нет"),"")</f>
        <v>Нет</v>
      </c>
      <c r="D243" s="17">
        <f>IFERROR(VLOOKUP(A:A,Цены!A:C,3,0),"")</f>
        <v>46.31</v>
      </c>
      <c r="E243" s="17"/>
      <c r="F243">
        <f t="shared" si="5"/>
        <v>0</v>
      </c>
    </row>
    <row r="244" spans="1:6" x14ac:dyDescent="0.2">
      <c r="A244" s="15" t="s">
        <v>21000</v>
      </c>
      <c r="B244" s="25" t="s">
        <v>21001</v>
      </c>
      <c r="C244" s="30" t="str">
        <f>IF(A244&gt;0,IFERROR(VLOOKUP(A:A,Остатки!A:D,4,FALSE),"Нет"),"")</f>
        <v>Нет</v>
      </c>
      <c r="D244" s="17">
        <f>IFERROR(VLOOKUP(A:A,Цены!A:C,3,0),"")</f>
        <v>25.1</v>
      </c>
      <c r="E244" s="17"/>
      <c r="F244">
        <f t="shared" si="5"/>
        <v>0</v>
      </c>
    </row>
    <row r="245" spans="1:6" x14ac:dyDescent="0.2">
      <c r="A245" s="15" t="s">
        <v>21002</v>
      </c>
      <c r="B245" s="25" t="s">
        <v>21003</v>
      </c>
      <c r="C245" s="30" t="str">
        <f>IF(A245&gt;0,IFERROR(VLOOKUP(A:A,Остатки!A:D,4,FALSE),"Нет"),"")</f>
        <v>Нет</v>
      </c>
      <c r="D245" s="17">
        <f>IFERROR(VLOOKUP(A:A,Цены!A:C,3,0),"")</f>
        <v>26.5</v>
      </c>
      <c r="E245" s="17"/>
      <c r="F245">
        <f t="shared" si="5"/>
        <v>0</v>
      </c>
    </row>
    <row r="246" spans="1:6" x14ac:dyDescent="0.2">
      <c r="A246" s="15" t="s">
        <v>21004</v>
      </c>
      <c r="B246" s="25" t="s">
        <v>21005</v>
      </c>
      <c r="C246" s="30" t="str">
        <f>IF(A246&gt;0,IFERROR(VLOOKUP(A:A,Остатки!A:D,4,FALSE),"Нет"),"")</f>
        <v>Нет</v>
      </c>
      <c r="D246" s="17">
        <f>IFERROR(VLOOKUP(A:A,Цены!A:C,3,0),"")</f>
        <v>50.35</v>
      </c>
      <c r="E246" s="17"/>
      <c r="F246">
        <f t="shared" si="5"/>
        <v>0</v>
      </c>
    </row>
    <row r="247" spans="1:6" x14ac:dyDescent="0.2">
      <c r="A247" s="15" t="s">
        <v>21006</v>
      </c>
      <c r="B247" s="25" t="s">
        <v>21007</v>
      </c>
      <c r="C247" s="30" t="str">
        <f>IF(A247&gt;0,IFERROR(VLOOKUP(A:A,Остатки!A:D,4,FALSE),"Нет"),"")</f>
        <v>Нет</v>
      </c>
      <c r="D247" s="17">
        <f>IFERROR(VLOOKUP(A:A,Цены!A:C,3,0),"")</f>
        <v>31.92</v>
      </c>
      <c r="E247" s="17"/>
      <c r="F247">
        <f t="shared" si="5"/>
        <v>0</v>
      </c>
    </row>
    <row r="248" spans="1:6" x14ac:dyDescent="0.2">
      <c r="A248" s="15" t="s">
        <v>21008</v>
      </c>
      <c r="B248" s="25" t="s">
        <v>21009</v>
      </c>
      <c r="C248" s="30" t="str">
        <f>IF(A248&gt;0,IFERROR(VLOOKUP(A:A,Остатки!A:D,4,FALSE),"Нет"),"")</f>
        <v>Нет</v>
      </c>
      <c r="D248" s="17">
        <f>IFERROR(VLOOKUP(A:A,Цены!A:C,3,0),"")</f>
        <v>50.35</v>
      </c>
      <c r="E248" s="17"/>
      <c r="F248">
        <f t="shared" si="5"/>
        <v>0</v>
      </c>
    </row>
    <row r="249" spans="1:6" x14ac:dyDescent="0.2">
      <c r="A249" s="15" t="s">
        <v>21010</v>
      </c>
      <c r="B249" s="25" t="s">
        <v>21011</v>
      </c>
      <c r="C249" s="30" t="str">
        <f>IF(A249&gt;0,IFERROR(VLOOKUP(A:A,Остатки!A:D,4,FALSE),"Нет"),"")</f>
        <v>Нет</v>
      </c>
      <c r="D249" s="17">
        <f>IFERROR(VLOOKUP(A:A,Цены!A:C,3,0),"")</f>
        <v>50.35</v>
      </c>
      <c r="E249" s="17"/>
      <c r="F249">
        <f t="shared" si="5"/>
        <v>0</v>
      </c>
    </row>
    <row r="250" spans="1:6" x14ac:dyDescent="0.2">
      <c r="A250" s="15" t="s">
        <v>21012</v>
      </c>
      <c r="B250" s="25" t="s">
        <v>21013</v>
      </c>
      <c r="C250" s="30" t="str">
        <f>IF(A250&gt;0,IFERROR(VLOOKUP(A:A,Остатки!A:D,4,FALSE),"Нет"),"")</f>
        <v>Нет</v>
      </c>
      <c r="D250" s="17">
        <f>IFERROR(VLOOKUP(A:A,Цены!A:C,3,0),"")</f>
        <v>28.79</v>
      </c>
      <c r="E250" s="17"/>
      <c r="F250">
        <f t="shared" si="5"/>
        <v>0</v>
      </c>
    </row>
    <row r="251" spans="1:6" x14ac:dyDescent="0.2">
      <c r="A251" s="15" t="s">
        <v>21014</v>
      </c>
      <c r="B251" s="25" t="s">
        <v>21015</v>
      </c>
      <c r="C251" s="30" t="str">
        <f>IF(A251&gt;0,IFERROR(VLOOKUP(A:A,Остатки!A:D,4,FALSE),"Нет"),"")</f>
        <v>Нет</v>
      </c>
      <c r="D251" s="17">
        <f>IFERROR(VLOOKUP(A:A,Цены!A:C,3,0),"")</f>
        <v>40.659999999999997</v>
      </c>
      <c r="E251" s="17"/>
      <c r="F251">
        <f t="shared" si="5"/>
        <v>0</v>
      </c>
    </row>
    <row r="252" spans="1:6" x14ac:dyDescent="0.2">
      <c r="A252" s="15" t="s">
        <v>21016</v>
      </c>
      <c r="B252" s="25" t="s">
        <v>21017</v>
      </c>
      <c r="C252" s="30" t="str">
        <f>IF(A252&gt;0,IFERROR(VLOOKUP(A:A,Остатки!A:D,4,FALSE),"Нет"),"")</f>
        <v>Нет</v>
      </c>
      <c r="D252" s="17">
        <f>IFERROR(VLOOKUP(A:A,Цены!A:C,3,0),"")</f>
        <v>28.79</v>
      </c>
      <c r="E252" s="17"/>
      <c r="F252">
        <f t="shared" si="5"/>
        <v>0</v>
      </c>
    </row>
    <row r="253" spans="1:6" x14ac:dyDescent="0.2">
      <c r="A253" s="15" t="s">
        <v>21018</v>
      </c>
      <c r="B253" s="25" t="s">
        <v>21019</v>
      </c>
      <c r="C253" s="30" t="str">
        <f>IF(A253&gt;0,IFERROR(VLOOKUP(A:A,Остатки!A:D,4,FALSE),"Нет"),"")</f>
        <v>Нет</v>
      </c>
      <c r="D253" s="17">
        <f>IFERROR(VLOOKUP(A:A,Цены!A:C,3,0),"")</f>
        <v>34.950000000000003</v>
      </c>
      <c r="E253" s="17"/>
      <c r="F253">
        <f t="shared" si="5"/>
        <v>0</v>
      </c>
    </row>
    <row r="254" spans="1:6" x14ac:dyDescent="0.2">
      <c r="A254" s="15" t="s">
        <v>21020</v>
      </c>
      <c r="B254" s="25" t="s">
        <v>21021</v>
      </c>
      <c r="C254" s="30" t="str">
        <f>IF(A254&gt;0,IFERROR(VLOOKUP(A:A,Остатки!A:D,4,FALSE),"Нет"),"")</f>
        <v>Нет</v>
      </c>
      <c r="D254" s="17">
        <f>IFERROR(VLOOKUP(A:A,Цены!A:C,3,0),"")</f>
        <v>28.79</v>
      </c>
      <c r="E254" s="17"/>
      <c r="F254">
        <f t="shared" si="5"/>
        <v>0</v>
      </c>
    </row>
    <row r="255" spans="1:6" x14ac:dyDescent="0.2">
      <c r="A255" s="15" t="s">
        <v>21022</v>
      </c>
      <c r="B255" s="25" t="s">
        <v>21023</v>
      </c>
      <c r="C255" s="30" t="str">
        <f>IF(A255&gt;0,IFERROR(VLOOKUP(A:A,Остатки!A:D,4,FALSE),"Нет"),"")</f>
        <v>Нет</v>
      </c>
      <c r="D255" s="17">
        <f>IFERROR(VLOOKUP(A:A,Цены!A:C,3,0),"")</f>
        <v>31.92</v>
      </c>
      <c r="E255" s="17"/>
      <c r="F255">
        <f t="shared" si="5"/>
        <v>0</v>
      </c>
    </row>
    <row r="256" spans="1:6" x14ac:dyDescent="0.2">
      <c r="A256" s="15" t="s">
        <v>21024</v>
      </c>
      <c r="B256" s="25" t="s">
        <v>21025</v>
      </c>
      <c r="C256" s="30" t="str">
        <f>IF(A256&gt;0,IFERROR(VLOOKUP(A:A,Остатки!A:D,4,FALSE),"Нет"),"")</f>
        <v>Нет</v>
      </c>
      <c r="D256" s="17">
        <f>IFERROR(VLOOKUP(A:A,Цены!A:C,3,0),"")</f>
        <v>28.79</v>
      </c>
      <c r="E256" s="17"/>
      <c r="F256">
        <f t="shared" si="5"/>
        <v>0</v>
      </c>
    </row>
    <row r="257" spans="1:6" x14ac:dyDescent="0.2">
      <c r="A257" s="15" t="s">
        <v>21026</v>
      </c>
      <c r="B257" s="25" t="s">
        <v>21027</v>
      </c>
      <c r="C257" s="30" t="str">
        <f>IF(A257&gt;0,IFERROR(VLOOKUP(A:A,Остатки!A:D,4,FALSE),"Нет"),"")</f>
        <v>Нет</v>
      </c>
      <c r="D257" s="17">
        <f>IFERROR(VLOOKUP(A:A,Цены!A:C,3,0),"")</f>
        <v>30.84</v>
      </c>
      <c r="E257" s="17"/>
      <c r="F257">
        <f t="shared" si="5"/>
        <v>0</v>
      </c>
    </row>
    <row r="258" spans="1:6" x14ac:dyDescent="0.2">
      <c r="A258" s="15" t="s">
        <v>21028</v>
      </c>
      <c r="B258" s="25" t="s">
        <v>21029</v>
      </c>
      <c r="C258" s="30" t="str">
        <f>IF(A258&gt;0,IFERROR(VLOOKUP(A:A,Остатки!A:D,4,FALSE),"Нет"),"")</f>
        <v>Нет</v>
      </c>
      <c r="D258" s="17">
        <f>IFERROR(VLOOKUP(A:A,Цены!A:C,3,0),"")</f>
        <v>43.19</v>
      </c>
      <c r="E258" s="17"/>
      <c r="F258">
        <f t="shared" si="5"/>
        <v>0</v>
      </c>
    </row>
    <row r="259" spans="1:6" x14ac:dyDescent="0.2">
      <c r="A259" s="15" t="s">
        <v>21030</v>
      </c>
      <c r="B259" s="25" t="s">
        <v>21031</v>
      </c>
      <c r="C259" s="30" t="str">
        <f>IF(A259&gt;0,IFERROR(VLOOKUP(A:A,Остатки!A:D,4,FALSE),"Нет"),"")</f>
        <v>Нет</v>
      </c>
      <c r="D259" s="17">
        <f>IFERROR(VLOOKUP(A:A,Цены!A:C,3,0),"")</f>
        <v>46.31</v>
      </c>
      <c r="E259" s="17"/>
      <c r="F259">
        <f t="shared" si="5"/>
        <v>0</v>
      </c>
    </row>
    <row r="260" spans="1:6" x14ac:dyDescent="0.2">
      <c r="A260" s="15" t="s">
        <v>21032</v>
      </c>
      <c r="B260" s="25" t="s">
        <v>21033</v>
      </c>
      <c r="C260" s="30" t="str">
        <f>IF(A260&gt;0,IFERROR(VLOOKUP(A:A,Остатки!A:D,4,FALSE),"Нет"),"")</f>
        <v>Нет</v>
      </c>
      <c r="D260" s="17">
        <f>IFERROR(VLOOKUP(A:A,Цены!A:C,3,0),"")</f>
        <v>58.01</v>
      </c>
      <c r="E260" s="17"/>
      <c r="F260">
        <f t="shared" si="5"/>
        <v>0</v>
      </c>
    </row>
    <row r="261" spans="1:6" x14ac:dyDescent="0.2">
      <c r="A261" s="15" t="s">
        <v>21034</v>
      </c>
      <c r="B261" s="25" t="s">
        <v>21035</v>
      </c>
      <c r="C261" s="30" t="str">
        <f>IF(A261&gt;0,IFERROR(VLOOKUP(A:A,Остатки!A:D,4,FALSE),"Нет"),"")</f>
        <v>Нет</v>
      </c>
      <c r="D261" s="17">
        <f>IFERROR(VLOOKUP(A:A,Цены!A:C,3,0),"")</f>
        <v>65.680000000000007</v>
      </c>
      <c r="E261" s="17"/>
      <c r="F261">
        <f t="shared" si="5"/>
        <v>0</v>
      </c>
    </row>
    <row r="262" spans="1:6" x14ac:dyDescent="0.2">
      <c r="A262" s="15" t="s">
        <v>21036</v>
      </c>
      <c r="B262" s="25" t="s">
        <v>21037</v>
      </c>
      <c r="C262" s="30" t="str">
        <f>IF(A262&gt;0,IFERROR(VLOOKUP(A:A,Остатки!A:D,4,FALSE),"Нет"),"")</f>
        <v>Нет</v>
      </c>
      <c r="D262" s="17">
        <f>IFERROR(VLOOKUP(A:A,Цены!A:C,3,0),"")</f>
        <v>38.729999999999997</v>
      </c>
      <c r="E262" s="17"/>
      <c r="F262">
        <f t="shared" si="5"/>
        <v>0</v>
      </c>
    </row>
    <row r="263" spans="1:6" x14ac:dyDescent="0.2">
      <c r="A263" s="15" t="s">
        <v>21038</v>
      </c>
      <c r="B263" s="25" t="s">
        <v>21039</v>
      </c>
      <c r="C263" s="30" t="str">
        <f>IF(A263&gt;0,IFERROR(VLOOKUP(A:A,Остатки!A:D,4,FALSE),"Нет"),"")</f>
        <v>Нет</v>
      </c>
      <c r="D263" s="17">
        <f>IFERROR(VLOOKUP(A:A,Цены!A:C,3,0),"")</f>
        <v>37.85</v>
      </c>
      <c r="E263" s="17"/>
      <c r="F263">
        <f t="shared" si="5"/>
        <v>0</v>
      </c>
    </row>
    <row r="264" spans="1:6" x14ac:dyDescent="0.2">
      <c r="A264" s="15" t="s">
        <v>21040</v>
      </c>
      <c r="B264" s="25" t="s">
        <v>21041</v>
      </c>
      <c r="C264" s="30" t="str">
        <f>IF(A264&gt;0,IFERROR(VLOOKUP(A:A,Остатки!A:D,4,FALSE),"Нет"),"")</f>
        <v>Нет</v>
      </c>
      <c r="D264" s="17">
        <f>IFERROR(VLOOKUP(A:A,Цены!A:C,3,0),"")</f>
        <v>38.729999999999997</v>
      </c>
      <c r="E264" s="17"/>
      <c r="F264">
        <f t="shared" si="5"/>
        <v>0</v>
      </c>
    </row>
    <row r="265" spans="1:6" x14ac:dyDescent="0.2">
      <c r="A265" s="15" t="s">
        <v>21042</v>
      </c>
      <c r="B265" s="25" t="s">
        <v>21043</v>
      </c>
      <c r="C265" s="30" t="str">
        <f>IF(A265&gt;0,IFERROR(VLOOKUP(A:A,Остатки!A:D,4,FALSE),"Нет"),"")</f>
        <v>Нет</v>
      </c>
      <c r="D265" s="17">
        <f>IFERROR(VLOOKUP(A:A,Цены!A:C,3,0),"")</f>
        <v>103.64</v>
      </c>
      <c r="E265" s="17"/>
      <c r="F265">
        <f t="shared" si="5"/>
        <v>0</v>
      </c>
    </row>
    <row r="266" spans="1:6" x14ac:dyDescent="0.2">
      <c r="A266" s="15" t="s">
        <v>24321</v>
      </c>
      <c r="B266" s="25" t="s">
        <v>24322</v>
      </c>
      <c r="C266" s="30" t="str">
        <f>IF(A266&gt;0,IFERROR(VLOOKUP(A:A,Остатки!A:D,4,FALSE),"Нет"),"")</f>
        <v>Нет</v>
      </c>
      <c r="D266" s="17">
        <f>IFERROR(VLOOKUP(A:A,Цены!A:C,3,0),"")</f>
        <v>396.41</v>
      </c>
      <c r="E266" s="17"/>
      <c r="F266">
        <f t="shared" si="5"/>
        <v>0</v>
      </c>
    </row>
    <row r="267" spans="1:6" x14ac:dyDescent="0.2">
      <c r="A267" s="15" t="s">
        <v>21044</v>
      </c>
      <c r="B267" s="25" t="s">
        <v>21045</v>
      </c>
      <c r="C267" s="30" t="str">
        <f>IF(A267&gt;0,IFERROR(VLOOKUP(A:A,Остатки!A:D,4,FALSE),"Нет"),"")</f>
        <v>Нет</v>
      </c>
      <c r="D267" s="17">
        <f>IFERROR(VLOOKUP(A:A,Цены!A:C,3,0),"")</f>
        <v>26.17</v>
      </c>
      <c r="E267" s="17"/>
      <c r="F267">
        <f t="shared" si="5"/>
        <v>0</v>
      </c>
    </row>
    <row r="268" spans="1:6" x14ac:dyDescent="0.2">
      <c r="A268" s="15" t="s">
        <v>21046</v>
      </c>
      <c r="B268" s="25" t="s">
        <v>21047</v>
      </c>
      <c r="C268" s="30" t="str">
        <f>IF(A268&gt;0,IFERROR(VLOOKUP(A:A,Остатки!A:D,4,FALSE),"Нет"),"")</f>
        <v>Нет</v>
      </c>
      <c r="D268" s="17">
        <f>IFERROR(VLOOKUP(A:A,Цены!A:C,3,0),"")</f>
        <v>98.7</v>
      </c>
      <c r="E268" s="17"/>
      <c r="F268">
        <f t="shared" si="5"/>
        <v>0</v>
      </c>
    </row>
    <row r="269" spans="1:6" x14ac:dyDescent="0.2">
      <c r="A269" s="15" t="s">
        <v>21048</v>
      </c>
      <c r="B269" s="25" t="s">
        <v>21049</v>
      </c>
      <c r="C269" s="30" t="str">
        <f>IF(A269&gt;0,IFERROR(VLOOKUP(A:A,Остатки!A:D,4,FALSE),"Нет"),"")</f>
        <v>Нет</v>
      </c>
      <c r="D269" s="17">
        <f>IFERROR(VLOOKUP(A:A,Цены!A:C,3,0),"")</f>
        <v>46.31</v>
      </c>
      <c r="E269" s="17"/>
      <c r="F269">
        <f t="shared" si="5"/>
        <v>0</v>
      </c>
    </row>
    <row r="270" spans="1:6" x14ac:dyDescent="0.2">
      <c r="A270" s="15" t="s">
        <v>21050</v>
      </c>
      <c r="B270" s="25" t="s">
        <v>21051</v>
      </c>
      <c r="C270" s="30" t="str">
        <f>IF(A270&gt;0,IFERROR(VLOOKUP(A:A,Остатки!A:D,4,FALSE),"Нет"),"")</f>
        <v>Нет</v>
      </c>
      <c r="D270" s="17">
        <f>IFERROR(VLOOKUP(A:A,Цены!A:C,3,0),"")</f>
        <v>98.7</v>
      </c>
      <c r="E270" s="17"/>
      <c r="F270">
        <f t="shared" si="5"/>
        <v>0</v>
      </c>
    </row>
    <row r="271" spans="1:6" x14ac:dyDescent="0.2">
      <c r="A271" s="16" t="s">
        <v>29858</v>
      </c>
      <c r="B271" s="26" t="s">
        <v>29859</v>
      </c>
      <c r="C271" s="30" t="str">
        <f>IF(A271&gt;0,IFERROR(VLOOKUP(A:A,Остатки!A:D,4,FALSE),"Нет"),"")</f>
        <v>Нет</v>
      </c>
      <c r="D271" s="17">
        <f>IFERROR(VLOOKUP(A:A,Цены!A:C,3,0),"")</f>
        <v>133.54</v>
      </c>
      <c r="E271" s="17"/>
      <c r="F271">
        <f t="shared" si="5"/>
        <v>0</v>
      </c>
    </row>
    <row r="272" spans="1:6" x14ac:dyDescent="0.2">
      <c r="A272" s="16" t="s">
        <v>29860</v>
      </c>
      <c r="B272" s="26" t="s">
        <v>29861</v>
      </c>
      <c r="C272" s="30" t="str">
        <f>IF(A272&gt;0,IFERROR(VLOOKUP(A:A,Остатки!A:D,4,FALSE),"Нет"),"")</f>
        <v>Нет</v>
      </c>
      <c r="D272" s="17">
        <f>IFERROR(VLOOKUP(A:A,Цены!A:C,3,0),"")</f>
        <v>133.54</v>
      </c>
      <c r="E272" s="17"/>
      <c r="F272">
        <f t="shared" si="5"/>
        <v>0</v>
      </c>
    </row>
    <row r="273" spans="1:6" x14ac:dyDescent="0.2">
      <c r="A273" s="16" t="s">
        <v>29862</v>
      </c>
      <c r="B273" s="26" t="s">
        <v>29863</v>
      </c>
      <c r="C273" s="30" t="str">
        <f>IF(A273&gt;0,IFERROR(VLOOKUP(A:A,Остатки!A:D,4,FALSE),"Нет"),"")</f>
        <v>Нет</v>
      </c>
      <c r="D273" s="17">
        <f>IFERROR(VLOOKUP(A:A,Цены!A:C,3,0),"")</f>
        <v>133.54</v>
      </c>
      <c r="E273" s="17"/>
      <c r="F273">
        <f t="shared" si="5"/>
        <v>0</v>
      </c>
    </row>
    <row r="274" spans="1:6" x14ac:dyDescent="0.2">
      <c r="A274" s="14"/>
      <c r="B274" s="24" t="s">
        <v>25258</v>
      </c>
      <c r="C274" s="30" t="str">
        <f>IF(A274&gt;0,IFERROR(VLOOKUP(A:A,Остатки!A:D,4,FALSE),"Нет"),"")</f>
        <v/>
      </c>
      <c r="D274" s="17" t="str">
        <f>IFERROR(VLOOKUP(A:A,Цены!A:C,3,0),"")</f>
        <v/>
      </c>
      <c r="E274" s="17"/>
      <c r="F274">
        <f t="shared" si="5"/>
        <v>0</v>
      </c>
    </row>
    <row r="275" spans="1:6" x14ac:dyDescent="0.2">
      <c r="A275" s="15" t="s">
        <v>21052</v>
      </c>
      <c r="B275" s="25" t="s">
        <v>21053</v>
      </c>
      <c r="C275" s="30" t="str">
        <f>IF(A275&gt;0,IFERROR(VLOOKUP(A:A,Остатки!A:D,4,FALSE),"Нет"),"")</f>
        <v>Нет</v>
      </c>
      <c r="D275" s="17">
        <f>IFERROR(VLOOKUP(A:A,Цены!A:C,3,0),"")</f>
        <v>256.92</v>
      </c>
      <c r="E275" s="17"/>
      <c r="F275">
        <f t="shared" si="5"/>
        <v>0</v>
      </c>
    </row>
    <row r="276" spans="1:6" x14ac:dyDescent="0.2">
      <c r="A276" s="15" t="s">
        <v>24323</v>
      </c>
      <c r="B276" s="25" t="s">
        <v>24324</v>
      </c>
      <c r="C276" s="30" t="str">
        <f>IF(A276&gt;0,IFERROR(VLOOKUP(A:A,Остатки!A:D,4,FALSE),"Нет"),"")</f>
        <v>Нет</v>
      </c>
      <c r="D276" s="17">
        <f>IFERROR(VLOOKUP(A:A,Цены!A:C,3,0),"")</f>
        <v>89.64</v>
      </c>
      <c r="E276" s="17"/>
      <c r="F276">
        <f t="shared" si="5"/>
        <v>0</v>
      </c>
    </row>
    <row r="277" spans="1:6" x14ac:dyDescent="0.2">
      <c r="A277" s="15" t="s">
        <v>24325</v>
      </c>
      <c r="B277" s="25" t="s">
        <v>24326</v>
      </c>
      <c r="C277" s="30" t="str">
        <f>IF(A277&gt;0,IFERROR(VLOOKUP(A:A,Остатки!A:D,4,FALSE),"Нет"),"")</f>
        <v>Нет</v>
      </c>
      <c r="D277" s="17">
        <f>IFERROR(VLOOKUP(A:A,Цены!A:C,3,0),"")</f>
        <v>123.42</v>
      </c>
      <c r="E277" s="17"/>
      <c r="F277">
        <f t="shared" si="5"/>
        <v>0</v>
      </c>
    </row>
    <row r="278" spans="1:6" x14ac:dyDescent="0.2">
      <c r="A278" s="15" t="s">
        <v>21054</v>
      </c>
      <c r="B278" s="25" t="s">
        <v>21055</v>
      </c>
      <c r="C278" s="30" t="str">
        <f>IF(A278&gt;0,IFERROR(VLOOKUP(A:A,Остатки!A:D,4,FALSE),"Нет"),"")</f>
        <v>Нет</v>
      </c>
      <c r="D278" s="17">
        <f>IFERROR(VLOOKUP(A:A,Цены!A:C,3,0),"")</f>
        <v>87.68</v>
      </c>
      <c r="E278" s="17"/>
      <c r="F278">
        <f t="shared" si="5"/>
        <v>0</v>
      </c>
    </row>
    <row r="279" spans="1:6" x14ac:dyDescent="0.2">
      <c r="A279" s="15" t="s">
        <v>21056</v>
      </c>
      <c r="B279" s="25" t="s">
        <v>21057</v>
      </c>
      <c r="C279" s="30" t="str">
        <f>IF(A279&gt;0,IFERROR(VLOOKUP(A:A,Остатки!A:D,4,FALSE),"Нет"),"")</f>
        <v>Нет</v>
      </c>
      <c r="D279" s="17">
        <f>IFERROR(VLOOKUP(A:A,Цены!A:C,3,0),"")</f>
        <v>51.97</v>
      </c>
      <c r="E279" s="17"/>
      <c r="F279">
        <f t="shared" si="5"/>
        <v>0</v>
      </c>
    </row>
    <row r="280" spans="1:6" x14ac:dyDescent="0.2">
      <c r="A280" s="15" t="s">
        <v>24327</v>
      </c>
      <c r="B280" s="25" t="s">
        <v>24328</v>
      </c>
      <c r="C280" s="30" t="str">
        <f>IF(A280&gt;0,IFERROR(VLOOKUP(A:A,Остатки!A:D,4,FALSE),"Нет"),"")</f>
        <v>Нет</v>
      </c>
      <c r="D280" s="17">
        <f>IFERROR(VLOOKUP(A:A,Цены!A:C,3,0),"")</f>
        <v>243.24</v>
      </c>
      <c r="E280" s="17"/>
      <c r="F280">
        <f t="shared" si="5"/>
        <v>0</v>
      </c>
    </row>
    <row r="281" spans="1:6" x14ac:dyDescent="0.2">
      <c r="A281" s="15" t="s">
        <v>21058</v>
      </c>
      <c r="B281" s="25" t="s">
        <v>21059</v>
      </c>
      <c r="C281" s="30" t="str">
        <f>IF(A281&gt;0,IFERROR(VLOOKUP(A:A,Остатки!A:D,4,FALSE),"Нет"),"")</f>
        <v>Нет</v>
      </c>
      <c r="D281" s="17">
        <f>IFERROR(VLOOKUP(A:A,Цены!A:C,3,0),"")</f>
        <v>181.71</v>
      </c>
      <c r="E281" s="17"/>
      <c r="F281">
        <f t="shared" si="5"/>
        <v>0</v>
      </c>
    </row>
    <row r="282" spans="1:6" x14ac:dyDescent="0.2">
      <c r="A282" s="15" t="s">
        <v>21060</v>
      </c>
      <c r="B282" s="25" t="s">
        <v>21061</v>
      </c>
      <c r="C282" s="30" t="str">
        <f>IF(A282&gt;0,IFERROR(VLOOKUP(A:A,Остатки!A:D,4,FALSE),"Нет"),"")</f>
        <v>Нет</v>
      </c>
      <c r="D282" s="17">
        <f>IFERROR(VLOOKUP(A:A,Цены!A:C,3,0),"")</f>
        <v>64.349999999999994</v>
      </c>
      <c r="E282" s="17"/>
      <c r="F282">
        <f t="shared" si="5"/>
        <v>0</v>
      </c>
    </row>
    <row r="283" spans="1:6" x14ac:dyDescent="0.2">
      <c r="A283" s="15" t="s">
        <v>21062</v>
      </c>
      <c r="B283" s="25" t="s">
        <v>21061</v>
      </c>
      <c r="C283" s="30" t="str">
        <f>IF(A283&gt;0,IFERROR(VLOOKUP(A:A,Остатки!A:D,4,FALSE),"Нет"),"")</f>
        <v>Нет</v>
      </c>
      <c r="D283" s="17">
        <f>IFERROR(VLOOKUP(A:A,Цены!A:C,3,0),"")</f>
        <v>66.819999999999993</v>
      </c>
      <c r="E283" s="17"/>
      <c r="F283">
        <f t="shared" si="5"/>
        <v>0</v>
      </c>
    </row>
    <row r="284" spans="1:6" x14ac:dyDescent="0.2">
      <c r="A284" s="15" t="s">
        <v>24329</v>
      </c>
      <c r="B284" s="25" t="s">
        <v>24330</v>
      </c>
      <c r="C284" s="30" t="str">
        <f>IF(A284&gt;0,IFERROR(VLOOKUP(A:A,Остатки!A:D,4,FALSE),"Нет"),"")</f>
        <v>Нет</v>
      </c>
      <c r="D284" s="17">
        <f>IFERROR(VLOOKUP(A:A,Цены!A:C,3,0),"")</f>
        <v>715.13</v>
      </c>
      <c r="E284" s="17"/>
      <c r="F284">
        <f t="shared" si="5"/>
        <v>0</v>
      </c>
    </row>
    <row r="285" spans="1:6" x14ac:dyDescent="0.2">
      <c r="A285" s="15" t="s">
        <v>21063</v>
      </c>
      <c r="B285" s="25" t="s">
        <v>21064</v>
      </c>
      <c r="C285" s="30" t="str">
        <f>IF(A285&gt;0,IFERROR(VLOOKUP(A:A,Остатки!A:D,4,FALSE),"Нет"),"")</f>
        <v>Нет</v>
      </c>
      <c r="D285" s="17">
        <f>IFERROR(VLOOKUP(A:A,Цены!A:C,3,0),"")</f>
        <v>393.68</v>
      </c>
      <c r="E285" s="17"/>
      <c r="F285">
        <f t="shared" ref="F285:F322" si="6">IFERROR(D285*E285,0)</f>
        <v>0</v>
      </c>
    </row>
    <row r="286" spans="1:6" x14ac:dyDescent="0.2">
      <c r="A286" s="14"/>
      <c r="B286" s="24" t="s">
        <v>25259</v>
      </c>
      <c r="C286" s="30" t="str">
        <f>IF(A286&gt;0,IFERROR(VLOOKUP(A:A,Остатки!A:D,4,FALSE),"Нет"),"")</f>
        <v/>
      </c>
      <c r="D286" s="17" t="str">
        <f>IFERROR(VLOOKUP(A:A,Цены!A:C,3,0),"")</f>
        <v/>
      </c>
      <c r="E286" s="17"/>
      <c r="F286">
        <f t="shared" si="6"/>
        <v>0</v>
      </c>
    </row>
    <row r="287" spans="1:6" x14ac:dyDescent="0.2">
      <c r="A287" s="15" t="s">
        <v>21065</v>
      </c>
      <c r="B287" s="25" t="s">
        <v>21066</v>
      </c>
      <c r="C287" s="30" t="str">
        <f>IF(A287&gt;0,IFERROR(VLOOKUP(A:A,Остатки!A:D,4,FALSE),"Нет"),"")</f>
        <v>Нет</v>
      </c>
      <c r="D287" s="17">
        <f>IFERROR(VLOOKUP(A:A,Цены!A:C,3,0),"")</f>
        <v>112.08</v>
      </c>
      <c r="E287" s="17"/>
      <c r="F287">
        <f t="shared" si="6"/>
        <v>0</v>
      </c>
    </row>
    <row r="288" spans="1:6" x14ac:dyDescent="0.2">
      <c r="A288" s="15" t="s">
        <v>21067</v>
      </c>
      <c r="B288" s="25" t="s">
        <v>21068</v>
      </c>
      <c r="C288" s="30" t="str">
        <f>IF(A288&gt;0,IFERROR(VLOOKUP(A:A,Остатки!A:D,4,FALSE),"Нет"),"")</f>
        <v>Нет</v>
      </c>
      <c r="D288" s="17">
        <f>IFERROR(VLOOKUP(A:A,Цены!A:C,3,0),"")</f>
        <v>96.88</v>
      </c>
      <c r="E288" s="17"/>
      <c r="F288">
        <f t="shared" si="6"/>
        <v>0</v>
      </c>
    </row>
    <row r="289" spans="1:6" x14ac:dyDescent="0.2">
      <c r="A289" s="15" t="s">
        <v>24331</v>
      </c>
      <c r="B289" s="25" t="s">
        <v>24332</v>
      </c>
      <c r="C289" s="30" t="str">
        <f>IF(A289&gt;0,IFERROR(VLOOKUP(A:A,Остатки!A:D,4,FALSE),"Нет"),"")</f>
        <v>Нет</v>
      </c>
      <c r="D289" s="17">
        <f>IFERROR(VLOOKUP(A:A,Цены!A:C,3,0),"")</f>
        <v>466.13</v>
      </c>
      <c r="E289" s="17"/>
      <c r="F289">
        <f t="shared" si="6"/>
        <v>0</v>
      </c>
    </row>
    <row r="290" spans="1:6" x14ac:dyDescent="0.2">
      <c r="A290" s="15" t="s">
        <v>24333</v>
      </c>
      <c r="B290" s="25" t="s">
        <v>24334</v>
      </c>
      <c r="C290" s="30" t="str">
        <f>IF(A290&gt;0,IFERROR(VLOOKUP(A:A,Остатки!A:D,4,FALSE),"Нет"),"")</f>
        <v>Нет</v>
      </c>
      <c r="D290" s="17">
        <f>IFERROR(VLOOKUP(A:A,Цены!A:C,3,0),"")</f>
        <v>551.78</v>
      </c>
      <c r="E290" s="17"/>
      <c r="F290">
        <f t="shared" si="6"/>
        <v>0</v>
      </c>
    </row>
    <row r="291" spans="1:6" x14ac:dyDescent="0.2">
      <c r="A291" s="15" t="s">
        <v>24335</v>
      </c>
      <c r="B291" s="25" t="s">
        <v>24336</v>
      </c>
      <c r="C291" s="30" t="str">
        <f>IF(A291&gt;0,IFERROR(VLOOKUP(A:A,Остатки!A:D,4,FALSE),"Нет"),"")</f>
        <v>Нет</v>
      </c>
      <c r="D291" s="17">
        <f>IFERROR(VLOOKUP(A:A,Цены!A:C,3,0),"")</f>
        <v>89.64</v>
      </c>
      <c r="E291" s="17"/>
      <c r="F291">
        <f t="shared" si="6"/>
        <v>0</v>
      </c>
    </row>
    <row r="292" spans="1:6" x14ac:dyDescent="0.2">
      <c r="A292" s="15" t="s">
        <v>24337</v>
      </c>
      <c r="B292" s="25" t="s">
        <v>24338</v>
      </c>
      <c r="C292" s="30" t="str">
        <f>IF(A292&gt;0,IFERROR(VLOOKUP(A:A,Остатки!A:D,4,FALSE),"Нет"),"")</f>
        <v>Нет</v>
      </c>
      <c r="D292" s="17">
        <f>IFERROR(VLOOKUP(A:A,Цены!A:C,3,0),"")</f>
        <v>89.64</v>
      </c>
      <c r="E292" s="17"/>
      <c r="F292">
        <f t="shared" si="6"/>
        <v>0</v>
      </c>
    </row>
    <row r="293" spans="1:6" x14ac:dyDescent="0.2">
      <c r="A293" s="15" t="s">
        <v>24339</v>
      </c>
      <c r="B293" s="25" t="s">
        <v>24340</v>
      </c>
      <c r="C293" s="30" t="str">
        <f>IF(A293&gt;0,IFERROR(VLOOKUP(A:A,Остатки!A:D,4,FALSE),"Нет"),"")</f>
        <v>Нет</v>
      </c>
      <c r="D293" s="17">
        <f>IFERROR(VLOOKUP(A:A,Цены!A:C,3,0),"")</f>
        <v>466.13</v>
      </c>
      <c r="E293" s="17"/>
      <c r="F293">
        <f t="shared" si="6"/>
        <v>0</v>
      </c>
    </row>
    <row r="294" spans="1:6" x14ac:dyDescent="0.2">
      <c r="A294" s="15" t="s">
        <v>24341</v>
      </c>
      <c r="B294" s="25" t="s">
        <v>24342</v>
      </c>
      <c r="C294" s="30" t="str">
        <f>IF(A294&gt;0,IFERROR(VLOOKUP(A:A,Остатки!A:D,4,FALSE),"Нет"),"")</f>
        <v>Нет</v>
      </c>
      <c r="D294" s="17">
        <f>IFERROR(VLOOKUP(A:A,Цены!A:C,3,0),"")</f>
        <v>123.42</v>
      </c>
      <c r="E294" s="17"/>
      <c r="F294">
        <f t="shared" si="6"/>
        <v>0</v>
      </c>
    </row>
    <row r="295" spans="1:6" x14ac:dyDescent="0.2">
      <c r="A295" s="15" t="s">
        <v>24343</v>
      </c>
      <c r="B295" s="25" t="s">
        <v>24344</v>
      </c>
      <c r="C295" s="30" t="str">
        <f>IF(A295&gt;0,IFERROR(VLOOKUP(A:A,Остатки!A:D,4,FALSE),"Нет"),"")</f>
        <v>Нет</v>
      </c>
      <c r="D295" s="17">
        <f>IFERROR(VLOOKUP(A:A,Цены!A:C,3,0),"")</f>
        <v>585.20000000000005</v>
      </c>
      <c r="E295" s="17"/>
      <c r="F295">
        <f t="shared" si="6"/>
        <v>0</v>
      </c>
    </row>
    <row r="296" spans="1:6" x14ac:dyDescent="0.2">
      <c r="A296" s="15" t="s">
        <v>24345</v>
      </c>
      <c r="B296" s="25" t="s">
        <v>24346</v>
      </c>
      <c r="C296" s="30" t="str">
        <f>IF(A296&gt;0,IFERROR(VLOOKUP(A:A,Остатки!A:D,4,FALSE),"Нет"),"")</f>
        <v>Нет</v>
      </c>
      <c r="D296" s="17">
        <f>IFERROR(VLOOKUP(A:A,Цены!A:C,3,0),"")</f>
        <v>123.42</v>
      </c>
      <c r="E296" s="17"/>
      <c r="F296">
        <f t="shared" si="6"/>
        <v>0</v>
      </c>
    </row>
    <row r="297" spans="1:6" x14ac:dyDescent="0.2">
      <c r="A297" s="15" t="s">
        <v>21069</v>
      </c>
      <c r="B297" s="25" t="s">
        <v>21070</v>
      </c>
      <c r="C297" s="30" t="str">
        <f>IF(A297&gt;0,IFERROR(VLOOKUP(A:A,Остатки!A:D,4,FALSE),"Нет"),"")</f>
        <v>Нет</v>
      </c>
      <c r="D297" s="17">
        <f>IFERROR(VLOOKUP(A:A,Цены!A:C,3,0),"")</f>
        <v>195.94</v>
      </c>
      <c r="E297" s="17"/>
      <c r="F297">
        <f t="shared" si="6"/>
        <v>0</v>
      </c>
    </row>
    <row r="298" spans="1:6" x14ac:dyDescent="0.2">
      <c r="A298" s="15" t="s">
        <v>21071</v>
      </c>
      <c r="B298" s="25" t="s">
        <v>21072</v>
      </c>
      <c r="C298" s="30" t="str">
        <f>IF(A298&gt;0,IFERROR(VLOOKUP(A:A,Остатки!A:D,4,FALSE),"Нет"),"")</f>
        <v>Нет</v>
      </c>
      <c r="D298" s="17">
        <f>IFERROR(VLOOKUP(A:A,Цены!A:C,3,0),"")</f>
        <v>661.81</v>
      </c>
      <c r="E298" s="17"/>
      <c r="F298">
        <f t="shared" si="6"/>
        <v>0</v>
      </c>
    </row>
    <row r="299" spans="1:6" x14ac:dyDescent="0.2">
      <c r="A299" s="15" t="s">
        <v>21073</v>
      </c>
      <c r="B299" s="25" t="s">
        <v>21074</v>
      </c>
      <c r="C299" s="30" t="str">
        <f>IF(A299&gt;0,IFERROR(VLOOKUP(A:A,Остатки!A:D,4,FALSE),"Нет"),"")</f>
        <v>Нет</v>
      </c>
      <c r="D299" s="17">
        <f>IFERROR(VLOOKUP(A:A,Цены!A:C,3,0),"")</f>
        <v>302.11</v>
      </c>
      <c r="E299" s="17"/>
      <c r="F299">
        <f t="shared" si="6"/>
        <v>0</v>
      </c>
    </row>
    <row r="300" spans="1:6" x14ac:dyDescent="0.2">
      <c r="A300" s="15" t="s">
        <v>21075</v>
      </c>
      <c r="B300" s="25" t="s">
        <v>21076</v>
      </c>
      <c r="C300" s="30" t="str">
        <f>IF(A300&gt;0,IFERROR(VLOOKUP(A:A,Остатки!A:D,4,FALSE),"Нет"),"")</f>
        <v>Нет</v>
      </c>
      <c r="D300" s="17">
        <f>IFERROR(VLOOKUP(A:A,Цены!A:C,3,0),"")</f>
        <v>51.26</v>
      </c>
      <c r="E300" s="17"/>
      <c r="F300">
        <f t="shared" si="6"/>
        <v>0</v>
      </c>
    </row>
    <row r="301" spans="1:6" x14ac:dyDescent="0.2">
      <c r="A301" s="15" t="s">
        <v>21077</v>
      </c>
      <c r="B301" s="25" t="s">
        <v>21076</v>
      </c>
      <c r="C301" s="30" t="str">
        <f>IF(A301&gt;0,IFERROR(VLOOKUP(A:A,Остатки!A:D,4,FALSE),"Нет"),"")</f>
        <v>Нет</v>
      </c>
      <c r="D301" s="17">
        <f>IFERROR(VLOOKUP(A:A,Цены!A:C,3,0),"")</f>
        <v>166.38</v>
      </c>
      <c r="E301" s="17"/>
      <c r="F301">
        <f t="shared" si="6"/>
        <v>0</v>
      </c>
    </row>
    <row r="302" spans="1:6" x14ac:dyDescent="0.2">
      <c r="A302" s="15" t="s">
        <v>21078</v>
      </c>
      <c r="B302" s="25" t="s">
        <v>21079</v>
      </c>
      <c r="C302" s="30" t="str">
        <f>IF(A302&gt;0,IFERROR(VLOOKUP(A:A,Остатки!A:D,4,FALSE),"Нет"),"")</f>
        <v>Нет</v>
      </c>
      <c r="D302" s="17">
        <f>IFERROR(VLOOKUP(A:A,Цены!A:C,3,0),"")</f>
        <v>194.45</v>
      </c>
      <c r="E302" s="17"/>
      <c r="F302">
        <f t="shared" si="6"/>
        <v>0</v>
      </c>
    </row>
    <row r="303" spans="1:6" x14ac:dyDescent="0.2">
      <c r="A303" s="15" t="s">
        <v>24347</v>
      </c>
      <c r="B303" s="25" t="s">
        <v>24348</v>
      </c>
      <c r="C303" s="30" t="str">
        <f>IF(A303&gt;0,IFERROR(VLOOKUP(A:A,Остатки!A:D,4,FALSE),"Нет"),"")</f>
        <v>Нет</v>
      </c>
      <c r="D303" s="17">
        <f>IFERROR(VLOOKUP(A:A,Цены!A:C,3,0),"")</f>
        <v>762.94</v>
      </c>
      <c r="E303" s="17"/>
      <c r="F303">
        <f t="shared" si="6"/>
        <v>0</v>
      </c>
    </row>
    <row r="304" spans="1:6" x14ac:dyDescent="0.2">
      <c r="A304" s="15" t="s">
        <v>24349</v>
      </c>
      <c r="B304" s="25" t="s">
        <v>24350</v>
      </c>
      <c r="C304" s="30" t="str">
        <f>IF(A304&gt;0,IFERROR(VLOOKUP(A:A,Остатки!A:D,4,FALSE),"Нет"),"")</f>
        <v>Нет</v>
      </c>
      <c r="D304" s="17">
        <f>IFERROR(VLOOKUP(A:A,Цены!A:C,3,0),"")</f>
        <v>7674.6</v>
      </c>
      <c r="E304" s="17"/>
      <c r="F304">
        <f t="shared" si="6"/>
        <v>0</v>
      </c>
    </row>
    <row r="305" spans="1:6" x14ac:dyDescent="0.2">
      <c r="A305" s="15" t="s">
        <v>21080</v>
      </c>
      <c r="B305" s="25" t="s">
        <v>21081</v>
      </c>
      <c r="C305" s="30" t="str">
        <f>IF(A305&gt;0,IFERROR(VLOOKUP(A:A,Остатки!A:D,4,FALSE),"Нет"),"")</f>
        <v>Нет</v>
      </c>
      <c r="D305" s="17">
        <f>IFERROR(VLOOKUP(A:A,Цены!A:C,3,0),"")</f>
        <v>176.23</v>
      </c>
      <c r="E305" s="17"/>
      <c r="F305">
        <f t="shared" si="6"/>
        <v>0</v>
      </c>
    </row>
    <row r="306" spans="1:6" x14ac:dyDescent="0.2">
      <c r="A306" s="15" t="s">
        <v>21082</v>
      </c>
      <c r="B306" s="25" t="s">
        <v>21081</v>
      </c>
      <c r="C306" s="30" t="str">
        <f>IF(A306&gt;0,IFERROR(VLOOKUP(A:A,Остатки!A:D,4,FALSE),"Нет"),"")</f>
        <v>Нет</v>
      </c>
      <c r="D306" s="17">
        <f>IFERROR(VLOOKUP(A:A,Цены!A:C,3,0),"")</f>
        <v>58.69</v>
      </c>
      <c r="E306" s="17"/>
      <c r="F306">
        <f t="shared" si="6"/>
        <v>0</v>
      </c>
    </row>
    <row r="307" spans="1:6" x14ac:dyDescent="0.2">
      <c r="A307" s="15" t="s">
        <v>24351</v>
      </c>
      <c r="B307" s="25" t="s">
        <v>24352</v>
      </c>
      <c r="C307" s="30" t="str">
        <f>IF(A307&gt;0,IFERROR(VLOOKUP(A:A,Остатки!A:D,4,FALSE),"Нет"),"")</f>
        <v>Нет</v>
      </c>
      <c r="D307" s="17">
        <f>IFERROR(VLOOKUP(A:A,Цены!A:C,3,0),"")</f>
        <v>121.27</v>
      </c>
      <c r="E307" s="17"/>
      <c r="F307">
        <f t="shared" si="6"/>
        <v>0</v>
      </c>
    </row>
    <row r="308" spans="1:6" x14ac:dyDescent="0.2">
      <c r="A308" s="15" t="s">
        <v>21083</v>
      </c>
      <c r="B308" s="25" t="s">
        <v>21084</v>
      </c>
      <c r="C308" s="30" t="str">
        <f>IF(A308&gt;0,IFERROR(VLOOKUP(A:A,Остатки!A:D,4,FALSE),"Нет"),"")</f>
        <v>Нет</v>
      </c>
      <c r="D308" s="17">
        <f>IFERROR(VLOOKUP(A:A,Цены!A:C,3,0),"")</f>
        <v>62.57</v>
      </c>
      <c r="E308" s="17"/>
      <c r="F308">
        <f t="shared" si="6"/>
        <v>0</v>
      </c>
    </row>
    <row r="309" spans="1:6" x14ac:dyDescent="0.2">
      <c r="A309" s="15" t="s">
        <v>21085</v>
      </c>
      <c r="B309" s="25" t="s">
        <v>21084</v>
      </c>
      <c r="C309" s="30" t="str">
        <f>IF(A309&gt;0,IFERROR(VLOOKUP(A:A,Остатки!A:D,4,FALSE),"Нет"),"")</f>
        <v>Нет</v>
      </c>
      <c r="D309" s="17">
        <f>IFERROR(VLOOKUP(A:A,Цены!A:C,3,0),"")</f>
        <v>64.349999999999994</v>
      </c>
      <c r="E309" s="17"/>
      <c r="F309">
        <f t="shared" si="6"/>
        <v>0</v>
      </c>
    </row>
    <row r="310" spans="1:6" x14ac:dyDescent="0.2">
      <c r="A310" s="15" t="s">
        <v>24353</v>
      </c>
      <c r="B310" s="25" t="s">
        <v>24354</v>
      </c>
      <c r="C310" s="30" t="str">
        <f>IF(A310&gt;0,IFERROR(VLOOKUP(A:A,Остатки!A:D,4,FALSE),"Нет"),"")</f>
        <v>Нет</v>
      </c>
      <c r="D310" s="17">
        <f>IFERROR(VLOOKUP(A:A,Цены!A:C,3,0),"")</f>
        <v>609.54999999999995</v>
      </c>
      <c r="E310" s="17"/>
      <c r="F310">
        <f t="shared" si="6"/>
        <v>0</v>
      </c>
    </row>
    <row r="311" spans="1:6" x14ac:dyDescent="0.2">
      <c r="A311" s="15" t="s">
        <v>21086</v>
      </c>
      <c r="B311" s="25" t="s">
        <v>21087</v>
      </c>
      <c r="C311" s="30" t="str">
        <f>IF(A311&gt;0,IFERROR(VLOOKUP(A:A,Остатки!A:D,4,FALSE),"Нет"),"")</f>
        <v>Нет</v>
      </c>
      <c r="D311" s="17">
        <f>IFERROR(VLOOKUP(A:A,Цены!A:C,3,0),"")</f>
        <v>149.55000000000001</v>
      </c>
      <c r="E311" s="17"/>
      <c r="F311">
        <f t="shared" si="6"/>
        <v>0</v>
      </c>
    </row>
    <row r="312" spans="1:6" x14ac:dyDescent="0.2">
      <c r="A312" s="15" t="s">
        <v>21088</v>
      </c>
      <c r="B312" s="25" t="s">
        <v>21089</v>
      </c>
      <c r="C312" s="30" t="str">
        <f>IF(A312&gt;0,IFERROR(VLOOKUP(A:A,Остатки!A:D,4,FALSE),"Нет"),"")</f>
        <v>Нет</v>
      </c>
      <c r="D312" s="17">
        <f>IFERROR(VLOOKUP(A:A,Цены!A:C,3,0),"")</f>
        <v>931.51</v>
      </c>
      <c r="E312" s="17"/>
      <c r="F312">
        <f t="shared" si="6"/>
        <v>0</v>
      </c>
    </row>
    <row r="313" spans="1:6" x14ac:dyDescent="0.2">
      <c r="A313" s="15" t="s">
        <v>21090</v>
      </c>
      <c r="B313" s="25" t="s">
        <v>21091</v>
      </c>
      <c r="C313" s="30" t="str">
        <f>IF(A313&gt;0,IFERROR(VLOOKUP(A:A,Остатки!A:D,4,FALSE),"Нет"),"")</f>
        <v>Нет</v>
      </c>
      <c r="D313" s="17">
        <f>IFERROR(VLOOKUP(A:A,Цены!A:C,3,0),"")</f>
        <v>149.55000000000001</v>
      </c>
      <c r="E313" s="17"/>
      <c r="F313">
        <f t="shared" si="6"/>
        <v>0</v>
      </c>
    </row>
    <row r="314" spans="1:6" x14ac:dyDescent="0.2">
      <c r="A314" s="16" t="s">
        <v>29864</v>
      </c>
      <c r="B314" s="26" t="s">
        <v>29865</v>
      </c>
      <c r="C314" s="30" t="str">
        <f>IF(A314&gt;0,IFERROR(VLOOKUP(A:A,Остатки!A:D,4,FALSE),"Нет"),"")</f>
        <v>Нет</v>
      </c>
      <c r="D314" s="17">
        <f>IFERROR(VLOOKUP(A:A,Цены!A:C,3,0),"")</f>
        <v>4073.04</v>
      </c>
      <c r="E314" s="17"/>
      <c r="F314">
        <f t="shared" si="6"/>
        <v>0</v>
      </c>
    </row>
    <row r="315" spans="1:6" x14ac:dyDescent="0.2">
      <c r="A315" s="16" t="s">
        <v>29866</v>
      </c>
      <c r="B315" s="26" t="s">
        <v>29867</v>
      </c>
      <c r="C315" s="30" t="str">
        <f>IF(A315&gt;0,IFERROR(VLOOKUP(A:A,Остатки!A:D,4,FALSE),"Нет"),"")</f>
        <v>Нет</v>
      </c>
      <c r="D315" s="17">
        <f>IFERROR(VLOOKUP(A:A,Цены!A:C,3,0),"")</f>
        <v>5259.6</v>
      </c>
      <c r="E315" s="17"/>
      <c r="F315">
        <f t="shared" si="6"/>
        <v>0</v>
      </c>
    </row>
    <row r="316" spans="1:6" x14ac:dyDescent="0.2">
      <c r="A316" s="15" t="s">
        <v>21092</v>
      </c>
      <c r="B316" s="25" t="s">
        <v>21093</v>
      </c>
      <c r="C316" s="30" t="str">
        <f>IF(A316&gt;0,IFERROR(VLOOKUP(A:A,Остатки!A:D,4,FALSE),"Нет"),"")</f>
        <v>Нет</v>
      </c>
      <c r="D316" s="17">
        <f>IFERROR(VLOOKUP(A:A,Цены!A:C,3,0),"")</f>
        <v>521.9</v>
      </c>
      <c r="E316" s="17"/>
      <c r="F316">
        <f t="shared" si="6"/>
        <v>0</v>
      </c>
    </row>
    <row r="317" spans="1:6" x14ac:dyDescent="0.2">
      <c r="A317" s="14"/>
      <c r="B317" s="24" t="s">
        <v>25246</v>
      </c>
      <c r="C317" s="30" t="str">
        <f>IF(A317&gt;0,IFERROR(VLOOKUP(A:A,Остатки!A:D,4,FALSE),"Нет"),"")</f>
        <v/>
      </c>
      <c r="D317" s="17" t="str">
        <f>IFERROR(VLOOKUP(A:A,Цены!A:C,3,0),"")</f>
        <v/>
      </c>
      <c r="E317" s="17"/>
      <c r="F317">
        <f t="shared" si="6"/>
        <v>0</v>
      </c>
    </row>
    <row r="318" spans="1:6" x14ac:dyDescent="0.2">
      <c r="A318" s="15" t="s">
        <v>21094</v>
      </c>
      <c r="B318" s="25" t="s">
        <v>21095</v>
      </c>
      <c r="C318" s="30" t="str">
        <f>IF(A318&gt;0,IFERROR(VLOOKUP(A:A,Остатки!A:D,4,FALSE),"Нет"),"")</f>
        <v>Нет</v>
      </c>
      <c r="D318" s="17">
        <f>IFERROR(VLOOKUP(A:A,Цены!A:C,3,0),"")</f>
        <v>48.75</v>
      </c>
      <c r="E318" s="17"/>
      <c r="F318">
        <f t="shared" si="6"/>
        <v>0</v>
      </c>
    </row>
    <row r="319" spans="1:6" x14ac:dyDescent="0.2">
      <c r="A319" s="15" t="s">
        <v>21096</v>
      </c>
      <c r="B319" s="25" t="s">
        <v>21097</v>
      </c>
      <c r="C319" s="30" t="str">
        <f>IF(A319&gt;0,IFERROR(VLOOKUP(A:A,Остатки!A:D,4,FALSE),"Нет"),"")</f>
        <v>Нет</v>
      </c>
      <c r="D319" s="17">
        <f>IFERROR(VLOOKUP(A:A,Цены!A:C,3,0),"")</f>
        <v>120.41</v>
      </c>
      <c r="E319" s="17"/>
      <c r="F319">
        <f t="shared" si="6"/>
        <v>0</v>
      </c>
    </row>
    <row r="320" spans="1:6" x14ac:dyDescent="0.2">
      <c r="A320" s="15" t="s">
        <v>21098</v>
      </c>
      <c r="B320" s="25" t="s">
        <v>21099</v>
      </c>
      <c r="C320" s="30" t="str">
        <f>IF(A320&gt;0,IFERROR(VLOOKUP(A:A,Остатки!A:D,4,FALSE),"Нет"),"")</f>
        <v>Нет</v>
      </c>
      <c r="D320" s="17">
        <f>IFERROR(VLOOKUP(A:A,Цены!A:C,3,0),"")</f>
        <v>145.05000000000001</v>
      </c>
      <c r="E320" s="17"/>
      <c r="F320">
        <f t="shared" si="6"/>
        <v>0</v>
      </c>
    </row>
    <row r="321" spans="1:6" x14ac:dyDescent="0.2">
      <c r="A321" s="15" t="s">
        <v>21100</v>
      </c>
      <c r="B321" s="25" t="s">
        <v>21101</v>
      </c>
      <c r="C321" s="30" t="str">
        <f>IF(A321&gt;0,IFERROR(VLOOKUP(A:A,Остатки!A:D,4,FALSE),"Нет"),"")</f>
        <v>Нет</v>
      </c>
      <c r="D321" s="17">
        <f>IFERROR(VLOOKUP(A:A,Цены!A:C,3,0),"")</f>
        <v>48.75</v>
      </c>
      <c r="E321" s="17"/>
      <c r="F321">
        <f t="shared" si="6"/>
        <v>0</v>
      </c>
    </row>
    <row r="322" spans="1:6" x14ac:dyDescent="0.2">
      <c r="A322" s="15" t="s">
        <v>21102</v>
      </c>
      <c r="B322" s="25" t="s">
        <v>21103</v>
      </c>
      <c r="C322" s="30" t="str">
        <f>IF(A322&gt;0,IFERROR(VLOOKUP(A:A,Остатки!A:D,4,FALSE),"Нет"),"")</f>
        <v>Нет</v>
      </c>
      <c r="D322" s="17">
        <f>IFERROR(VLOOKUP(A:A,Цены!A:C,3,0),"")</f>
        <v>48.75</v>
      </c>
      <c r="E322" s="17"/>
      <c r="F322">
        <f t="shared" si="6"/>
        <v>0</v>
      </c>
    </row>
  </sheetData>
  <mergeCells count="10">
    <mergeCell ref="A1:B1"/>
    <mergeCell ref="C1:D2"/>
    <mergeCell ref="A3:B3"/>
    <mergeCell ref="E3:E6"/>
    <mergeCell ref="G3:G6"/>
    <mergeCell ref="H3:H6"/>
    <mergeCell ref="A4:A6"/>
    <mergeCell ref="B4:B6"/>
    <mergeCell ref="C4:C6"/>
    <mergeCell ref="A7:B7"/>
  </mergeCells>
  <hyperlinks>
    <hyperlink ref="C1:D2" location="Условия!R1C1" display="Вернуться к списку" xr:uid="{00000000-0004-0000-1700-000000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5"/>
  <dimension ref="A1:C25925"/>
  <sheetViews>
    <sheetView topLeftCell="A25378" workbookViewId="0">
      <selection sqref="A1:C25425"/>
    </sheetView>
  </sheetViews>
  <sheetFormatPr defaultRowHeight="11.25" x14ac:dyDescent="0.2"/>
  <cols>
    <col min="1" max="1" width="30.1640625" bestFit="1" customWidth="1"/>
    <col min="2" max="2" width="81.33203125" bestFit="1" customWidth="1"/>
    <col min="3" max="3" width="12.1640625" bestFit="1" customWidth="1"/>
  </cols>
  <sheetData>
    <row r="1" spans="1:3" x14ac:dyDescent="0.2">
      <c r="A1" t="s">
        <v>50299</v>
      </c>
      <c r="B1" t="s">
        <v>3</v>
      </c>
      <c r="C1" t="s">
        <v>5</v>
      </c>
    </row>
    <row r="2" spans="1:3" x14ac:dyDescent="0.2">
      <c r="A2" s="214" t="s">
        <v>24748</v>
      </c>
      <c r="B2" s="214" t="s">
        <v>21169</v>
      </c>
      <c r="C2">
        <v>354.82</v>
      </c>
    </row>
    <row r="3" spans="1:3" x14ac:dyDescent="0.2">
      <c r="A3" s="214" t="s">
        <v>10544</v>
      </c>
      <c r="B3" s="214" t="s">
        <v>10545</v>
      </c>
      <c r="C3">
        <v>54</v>
      </c>
    </row>
    <row r="4" spans="1:3" x14ac:dyDescent="0.2">
      <c r="A4" s="214" t="s">
        <v>19357</v>
      </c>
      <c r="B4" s="214" t="s">
        <v>19358</v>
      </c>
      <c r="C4">
        <v>850</v>
      </c>
    </row>
    <row r="5" spans="1:3" x14ac:dyDescent="0.2">
      <c r="A5" s="214" t="s">
        <v>24645</v>
      </c>
      <c r="B5" s="214" t="s">
        <v>10045</v>
      </c>
      <c r="C5">
        <v>2703.7</v>
      </c>
    </row>
    <row r="6" spans="1:3" x14ac:dyDescent="0.2">
      <c r="A6" s="214" t="s">
        <v>24666</v>
      </c>
      <c r="B6" s="214" t="s">
        <v>21665</v>
      </c>
      <c r="C6">
        <v>3374.67</v>
      </c>
    </row>
    <row r="7" spans="1:3" x14ac:dyDescent="0.2">
      <c r="A7" s="214" t="s">
        <v>33775</v>
      </c>
      <c r="B7" s="214" t="s">
        <v>33776</v>
      </c>
      <c r="C7">
        <v>53960.68</v>
      </c>
    </row>
    <row r="8" spans="1:3" x14ac:dyDescent="0.2">
      <c r="A8" s="214" t="s">
        <v>24510</v>
      </c>
      <c r="B8" s="214" t="s">
        <v>10022</v>
      </c>
      <c r="C8">
        <v>23739.99</v>
      </c>
    </row>
    <row r="9" spans="1:3" x14ac:dyDescent="0.2">
      <c r="A9" s="214" t="s">
        <v>24513</v>
      </c>
      <c r="B9" s="214" t="s">
        <v>10025</v>
      </c>
      <c r="C9">
        <v>23739.99</v>
      </c>
    </row>
    <row r="10" spans="1:3" x14ac:dyDescent="0.2">
      <c r="A10" s="214" t="s">
        <v>43746</v>
      </c>
      <c r="B10" s="214" t="s">
        <v>43747</v>
      </c>
      <c r="C10">
        <v>4823.09</v>
      </c>
    </row>
    <row r="11" spans="1:3" x14ac:dyDescent="0.2">
      <c r="A11" s="214" t="s">
        <v>38606</v>
      </c>
      <c r="B11" s="214" t="s">
        <v>51306</v>
      </c>
      <c r="C11">
        <v>631.02</v>
      </c>
    </row>
    <row r="12" spans="1:3" x14ac:dyDescent="0.2">
      <c r="A12" s="214" t="s">
        <v>37577</v>
      </c>
      <c r="B12" s="214" t="s">
        <v>37578</v>
      </c>
      <c r="C12">
        <v>5851.32</v>
      </c>
    </row>
    <row r="13" spans="1:3" x14ac:dyDescent="0.2">
      <c r="A13" s="214" t="s">
        <v>37484</v>
      </c>
      <c r="B13" s="214" t="s">
        <v>51307</v>
      </c>
      <c r="C13">
        <v>11882.93</v>
      </c>
    </row>
    <row r="14" spans="1:3" x14ac:dyDescent="0.2">
      <c r="A14" s="214" t="s">
        <v>22952</v>
      </c>
      <c r="B14" s="214" t="s">
        <v>19324</v>
      </c>
      <c r="C14">
        <v>135</v>
      </c>
    </row>
    <row r="15" spans="1:3" x14ac:dyDescent="0.2">
      <c r="A15" s="214" t="s">
        <v>24737</v>
      </c>
      <c r="B15" s="214" t="s">
        <v>43070</v>
      </c>
      <c r="C15">
        <v>101.16</v>
      </c>
    </row>
    <row r="16" spans="1:3" x14ac:dyDescent="0.2">
      <c r="A16" s="214" t="s">
        <v>37957</v>
      </c>
      <c r="B16" s="214" t="s">
        <v>37958</v>
      </c>
      <c r="C16">
        <v>3523.9</v>
      </c>
    </row>
    <row r="17" spans="1:3" x14ac:dyDescent="0.2">
      <c r="A17" s="214" t="s">
        <v>37728</v>
      </c>
      <c r="B17" s="214" t="s">
        <v>37729</v>
      </c>
      <c r="C17">
        <v>4599.76</v>
      </c>
    </row>
    <row r="18" spans="1:3" x14ac:dyDescent="0.2">
      <c r="A18" s="214" t="s">
        <v>37732</v>
      </c>
      <c r="B18" s="214" t="s">
        <v>37733</v>
      </c>
      <c r="C18">
        <v>5094.33</v>
      </c>
    </row>
    <row r="19" spans="1:3" x14ac:dyDescent="0.2">
      <c r="A19" s="214" t="s">
        <v>37470</v>
      </c>
      <c r="B19" s="214" t="s">
        <v>37471</v>
      </c>
      <c r="C19">
        <v>442.54</v>
      </c>
    </row>
    <row r="20" spans="1:3" x14ac:dyDescent="0.2">
      <c r="A20" s="214" t="s">
        <v>37472</v>
      </c>
      <c r="B20" s="214" t="s">
        <v>37473</v>
      </c>
      <c r="C20">
        <v>4908.88</v>
      </c>
    </row>
    <row r="21" spans="1:3" x14ac:dyDescent="0.2">
      <c r="A21" s="214" t="s">
        <v>37541</v>
      </c>
      <c r="B21" s="214" t="s">
        <v>51360</v>
      </c>
      <c r="C21">
        <v>2216.7800000000002</v>
      </c>
    </row>
    <row r="22" spans="1:3" x14ac:dyDescent="0.2">
      <c r="A22" s="214" t="s">
        <v>24680</v>
      </c>
      <c r="B22" s="214" t="s">
        <v>11232</v>
      </c>
      <c r="C22">
        <v>64</v>
      </c>
    </row>
    <row r="23" spans="1:3" x14ac:dyDescent="0.2">
      <c r="A23" s="214" t="s">
        <v>24738</v>
      </c>
      <c r="B23" s="214" t="s">
        <v>43076</v>
      </c>
      <c r="C23">
        <v>88.66</v>
      </c>
    </row>
    <row r="24" spans="1:3" x14ac:dyDescent="0.2">
      <c r="A24" s="214" t="s">
        <v>37863</v>
      </c>
      <c r="B24" s="214" t="s">
        <v>51351</v>
      </c>
      <c r="C24">
        <v>132</v>
      </c>
    </row>
    <row r="25" spans="1:3" x14ac:dyDescent="0.2">
      <c r="A25" s="214" t="s">
        <v>37858</v>
      </c>
      <c r="B25" s="214" t="s">
        <v>51352</v>
      </c>
      <c r="C25">
        <v>64.900000000000006</v>
      </c>
    </row>
    <row r="26" spans="1:3" x14ac:dyDescent="0.2">
      <c r="A26" s="214" t="s">
        <v>37937</v>
      </c>
      <c r="B26" s="214" t="s">
        <v>51353</v>
      </c>
      <c r="C26">
        <v>64.900000000000006</v>
      </c>
    </row>
    <row r="27" spans="1:3" x14ac:dyDescent="0.2">
      <c r="A27" s="214" t="s">
        <v>37851</v>
      </c>
      <c r="B27" s="214" t="s">
        <v>51354</v>
      </c>
      <c r="C27">
        <v>331.9</v>
      </c>
    </row>
    <row r="28" spans="1:3" x14ac:dyDescent="0.2">
      <c r="A28" s="214" t="s">
        <v>37911</v>
      </c>
      <c r="B28" s="214" t="s">
        <v>51355</v>
      </c>
      <c r="C28">
        <v>155.71</v>
      </c>
    </row>
    <row r="29" spans="1:3" x14ac:dyDescent="0.2">
      <c r="A29" s="214" t="s">
        <v>44639</v>
      </c>
      <c r="B29" s="214" t="s">
        <v>51356</v>
      </c>
      <c r="C29">
        <v>69.66</v>
      </c>
    </row>
    <row r="30" spans="1:3" x14ac:dyDescent="0.2">
      <c r="A30" s="214" t="s">
        <v>44653</v>
      </c>
      <c r="B30" s="214" t="s">
        <v>51357</v>
      </c>
      <c r="C30">
        <v>234.7</v>
      </c>
    </row>
    <row r="31" spans="1:3" x14ac:dyDescent="0.2">
      <c r="A31" s="214" t="s">
        <v>39699</v>
      </c>
      <c r="B31" s="214" t="s">
        <v>39700</v>
      </c>
      <c r="C31">
        <v>249.69</v>
      </c>
    </row>
    <row r="32" spans="1:3" x14ac:dyDescent="0.2">
      <c r="A32" s="214" t="s">
        <v>44757</v>
      </c>
      <c r="B32" s="214" t="s">
        <v>51308</v>
      </c>
      <c r="C32">
        <v>241.76</v>
      </c>
    </row>
    <row r="33" spans="1:3" x14ac:dyDescent="0.2">
      <c r="A33" s="214" t="s">
        <v>44775</v>
      </c>
      <c r="B33" s="214" t="s">
        <v>51309</v>
      </c>
      <c r="C33">
        <v>223.9</v>
      </c>
    </row>
    <row r="34" spans="1:3" x14ac:dyDescent="0.2">
      <c r="A34" s="214" t="s">
        <v>40083</v>
      </c>
      <c r="B34" s="214" t="s">
        <v>40084</v>
      </c>
      <c r="C34">
        <v>408.16</v>
      </c>
    </row>
    <row r="35" spans="1:3" x14ac:dyDescent="0.2">
      <c r="A35" s="214" t="s">
        <v>22962</v>
      </c>
      <c r="B35" s="214" t="s">
        <v>41276</v>
      </c>
      <c r="C35">
        <v>64</v>
      </c>
    </row>
    <row r="36" spans="1:3" x14ac:dyDescent="0.2">
      <c r="A36" s="214" t="s">
        <v>46454</v>
      </c>
      <c r="B36" s="214" t="s">
        <v>46455</v>
      </c>
      <c r="C36">
        <v>490.28</v>
      </c>
    </row>
    <row r="37" spans="1:3" x14ac:dyDescent="0.2">
      <c r="A37" s="214" t="s">
        <v>39430</v>
      </c>
      <c r="B37" s="214" t="s">
        <v>51359</v>
      </c>
      <c r="C37">
        <v>3760.56</v>
      </c>
    </row>
    <row r="38" spans="1:3" x14ac:dyDescent="0.2">
      <c r="A38" s="214" t="s">
        <v>39454</v>
      </c>
      <c r="B38" s="214" t="s">
        <v>39455</v>
      </c>
      <c r="C38">
        <v>1185.2</v>
      </c>
    </row>
    <row r="39" spans="1:3" x14ac:dyDescent="0.2">
      <c r="A39" s="214" t="s">
        <v>39450</v>
      </c>
      <c r="B39" s="214" t="s">
        <v>39451</v>
      </c>
      <c r="C39">
        <v>1203.0999999999999</v>
      </c>
    </row>
    <row r="40" spans="1:3" x14ac:dyDescent="0.2">
      <c r="A40" s="214" t="s">
        <v>39576</v>
      </c>
      <c r="B40" s="214" t="s">
        <v>39577</v>
      </c>
      <c r="C40">
        <v>75.48</v>
      </c>
    </row>
    <row r="41" spans="1:3" x14ac:dyDescent="0.2">
      <c r="A41" s="214" t="s">
        <v>39362</v>
      </c>
      <c r="B41" s="214" t="s">
        <v>39363</v>
      </c>
      <c r="C41">
        <v>1152.3499999999999</v>
      </c>
    </row>
    <row r="42" spans="1:3" x14ac:dyDescent="0.2">
      <c r="A42" s="214" t="s">
        <v>40034</v>
      </c>
      <c r="B42" s="214" t="s">
        <v>40035</v>
      </c>
      <c r="C42">
        <v>219.62</v>
      </c>
    </row>
    <row r="43" spans="1:3" x14ac:dyDescent="0.2">
      <c r="A43" s="214" t="s">
        <v>38486</v>
      </c>
      <c r="B43" s="214" t="s">
        <v>38487</v>
      </c>
      <c r="C43">
        <v>352.45</v>
      </c>
    </row>
    <row r="44" spans="1:3" x14ac:dyDescent="0.2">
      <c r="A44" s="214" t="s">
        <v>24537</v>
      </c>
      <c r="B44" s="214" t="s">
        <v>21556</v>
      </c>
      <c r="C44">
        <v>6770.67</v>
      </c>
    </row>
    <row r="45" spans="1:3" x14ac:dyDescent="0.2">
      <c r="A45" s="214" t="s">
        <v>39941</v>
      </c>
      <c r="B45" s="214" t="s">
        <v>43028</v>
      </c>
      <c r="C45">
        <v>47.41</v>
      </c>
    </row>
    <row r="46" spans="1:3" x14ac:dyDescent="0.2">
      <c r="A46" s="214" t="s">
        <v>40061</v>
      </c>
      <c r="B46" s="214" t="s">
        <v>51358</v>
      </c>
      <c r="C46">
        <v>4917.05</v>
      </c>
    </row>
    <row r="47" spans="1:3" x14ac:dyDescent="0.2">
      <c r="A47" s="214" t="s">
        <v>46276</v>
      </c>
      <c r="B47" s="214" t="s">
        <v>50314</v>
      </c>
      <c r="C47">
        <v>1775.77</v>
      </c>
    </row>
    <row r="48" spans="1:3" x14ac:dyDescent="0.2">
      <c r="A48" s="214" t="s">
        <v>39934</v>
      </c>
      <c r="B48" s="214" t="s">
        <v>50315</v>
      </c>
      <c r="C48">
        <v>480</v>
      </c>
    </row>
    <row r="49" spans="1:3" x14ac:dyDescent="0.2">
      <c r="A49" s="214" t="s">
        <v>46208</v>
      </c>
      <c r="B49" s="214" t="s">
        <v>51350</v>
      </c>
      <c r="C49">
        <v>1688.2</v>
      </c>
    </row>
    <row r="50" spans="1:3" x14ac:dyDescent="0.2">
      <c r="A50" s="214" t="s">
        <v>39971</v>
      </c>
      <c r="B50" s="214" t="s">
        <v>39972</v>
      </c>
      <c r="C50">
        <v>205.26</v>
      </c>
    </row>
    <row r="51" spans="1:3" x14ac:dyDescent="0.2">
      <c r="A51" s="214" t="s">
        <v>38138</v>
      </c>
      <c r="B51" s="214" t="s">
        <v>50485</v>
      </c>
      <c r="C51">
        <v>3641.44</v>
      </c>
    </row>
    <row r="52" spans="1:3" x14ac:dyDescent="0.2">
      <c r="A52" s="214" t="s">
        <v>37794</v>
      </c>
      <c r="B52" s="214" t="s">
        <v>37795</v>
      </c>
      <c r="C52">
        <v>1705.24</v>
      </c>
    </row>
    <row r="53" spans="1:3" x14ac:dyDescent="0.2">
      <c r="A53" s="214" t="s">
        <v>38593</v>
      </c>
      <c r="B53" s="214" t="s">
        <v>38594</v>
      </c>
      <c r="C53">
        <v>230.54</v>
      </c>
    </row>
    <row r="54" spans="1:3" x14ac:dyDescent="0.2">
      <c r="A54" s="214" t="s">
        <v>37791</v>
      </c>
      <c r="B54" s="214" t="s">
        <v>40863</v>
      </c>
      <c r="C54">
        <v>208.49</v>
      </c>
    </row>
    <row r="55" spans="1:3" x14ac:dyDescent="0.2">
      <c r="A55" s="214" t="s">
        <v>27685</v>
      </c>
      <c r="B55" s="214" t="s">
        <v>27686</v>
      </c>
      <c r="C55">
        <v>302</v>
      </c>
    </row>
    <row r="56" spans="1:3" x14ac:dyDescent="0.2">
      <c r="A56" s="214" t="s">
        <v>33517</v>
      </c>
      <c r="B56" s="214" t="s">
        <v>33518</v>
      </c>
      <c r="C56">
        <v>7635.48</v>
      </c>
    </row>
    <row r="57" spans="1:3" x14ac:dyDescent="0.2">
      <c r="A57" s="214" t="s">
        <v>24547</v>
      </c>
      <c r="B57" s="214" t="s">
        <v>21568</v>
      </c>
      <c r="C57">
        <v>9746.8799999999992</v>
      </c>
    </row>
    <row r="58" spans="1:3" x14ac:dyDescent="0.2">
      <c r="A58" s="214" t="s">
        <v>24411</v>
      </c>
      <c r="B58" s="214" t="s">
        <v>21438</v>
      </c>
      <c r="C58">
        <v>7982.67</v>
      </c>
    </row>
    <row r="59" spans="1:3" x14ac:dyDescent="0.2">
      <c r="A59" s="214" t="s">
        <v>24413</v>
      </c>
      <c r="B59" s="214" t="s">
        <v>21440</v>
      </c>
      <c r="C59">
        <v>7982.67</v>
      </c>
    </row>
    <row r="60" spans="1:3" x14ac:dyDescent="0.2">
      <c r="A60" s="214" t="s">
        <v>39791</v>
      </c>
      <c r="B60" s="214" t="s">
        <v>39792</v>
      </c>
      <c r="C60">
        <v>702.56</v>
      </c>
    </row>
    <row r="61" spans="1:3" x14ac:dyDescent="0.2">
      <c r="A61" s="214" t="s">
        <v>39779</v>
      </c>
      <c r="B61" s="214" t="s">
        <v>39780</v>
      </c>
      <c r="C61">
        <v>231.87</v>
      </c>
    </row>
    <row r="62" spans="1:3" x14ac:dyDescent="0.2">
      <c r="A62" s="214" t="s">
        <v>39061</v>
      </c>
      <c r="B62" s="214" t="s">
        <v>42373</v>
      </c>
      <c r="C62">
        <v>53568.41</v>
      </c>
    </row>
    <row r="63" spans="1:3" x14ac:dyDescent="0.2">
      <c r="A63" s="214" t="s">
        <v>38779</v>
      </c>
      <c r="B63" s="214" t="s">
        <v>38780</v>
      </c>
      <c r="C63">
        <v>1039.9000000000001</v>
      </c>
    </row>
    <row r="64" spans="1:3" x14ac:dyDescent="0.2">
      <c r="A64" s="214" t="s">
        <v>38863</v>
      </c>
      <c r="B64" s="214" t="s">
        <v>38864</v>
      </c>
      <c r="C64">
        <v>813.01</v>
      </c>
    </row>
    <row r="65" spans="1:3" x14ac:dyDescent="0.2">
      <c r="A65" s="214" t="s">
        <v>39168</v>
      </c>
      <c r="B65" s="214" t="s">
        <v>39169</v>
      </c>
      <c r="C65">
        <v>468.71</v>
      </c>
    </row>
    <row r="66" spans="1:3" x14ac:dyDescent="0.2">
      <c r="A66" s="214" t="s">
        <v>22195</v>
      </c>
      <c r="B66" s="214" t="s">
        <v>40485</v>
      </c>
      <c r="C66">
        <v>1528.46</v>
      </c>
    </row>
    <row r="67" spans="1:3" x14ac:dyDescent="0.2">
      <c r="A67" s="214" t="s">
        <v>24798</v>
      </c>
      <c r="B67" s="214" t="s">
        <v>21216</v>
      </c>
      <c r="C67">
        <v>45</v>
      </c>
    </row>
    <row r="68" spans="1:3" x14ac:dyDescent="0.2">
      <c r="A68" s="214" t="s">
        <v>16142</v>
      </c>
      <c r="B68" s="214" t="s">
        <v>16143</v>
      </c>
      <c r="C68">
        <v>363.37</v>
      </c>
    </row>
    <row r="69" spans="1:3" x14ac:dyDescent="0.2">
      <c r="A69" s="214" t="s">
        <v>16161</v>
      </c>
      <c r="B69" s="214" t="s">
        <v>16162</v>
      </c>
      <c r="C69">
        <v>85.11</v>
      </c>
    </row>
    <row r="70" spans="1:3" x14ac:dyDescent="0.2">
      <c r="A70" s="214" t="s">
        <v>18184</v>
      </c>
      <c r="B70" s="214" t="s">
        <v>18185</v>
      </c>
      <c r="C70">
        <v>5802.69</v>
      </c>
    </row>
    <row r="71" spans="1:3" x14ac:dyDescent="0.2">
      <c r="A71" s="214" t="s">
        <v>20559</v>
      </c>
      <c r="B71" s="214" t="s">
        <v>20560</v>
      </c>
      <c r="C71">
        <v>317.79000000000002</v>
      </c>
    </row>
    <row r="72" spans="1:3" x14ac:dyDescent="0.2">
      <c r="A72" s="214" t="s">
        <v>7374</v>
      </c>
      <c r="B72" s="214" t="s">
        <v>7375</v>
      </c>
      <c r="C72">
        <v>5860.9</v>
      </c>
    </row>
    <row r="73" spans="1:3" x14ac:dyDescent="0.2">
      <c r="A73" s="214" t="s">
        <v>44992</v>
      </c>
      <c r="B73" s="214" t="s">
        <v>44993</v>
      </c>
      <c r="C73">
        <v>51.91</v>
      </c>
    </row>
    <row r="74" spans="1:3" x14ac:dyDescent="0.2">
      <c r="A74" s="214" t="s">
        <v>44964</v>
      </c>
      <c r="B74" s="214" t="s">
        <v>44965</v>
      </c>
      <c r="C74">
        <v>58.41</v>
      </c>
    </row>
    <row r="75" spans="1:3" x14ac:dyDescent="0.2">
      <c r="A75" s="214" t="s">
        <v>45192</v>
      </c>
      <c r="B75" s="214" t="s">
        <v>45193</v>
      </c>
      <c r="C75">
        <v>178.91</v>
      </c>
    </row>
    <row r="76" spans="1:3" x14ac:dyDescent="0.2">
      <c r="A76" s="214" t="s">
        <v>45342</v>
      </c>
      <c r="B76" s="214" t="s">
        <v>45343</v>
      </c>
      <c r="C76">
        <v>742.26</v>
      </c>
    </row>
    <row r="77" spans="1:3" x14ac:dyDescent="0.2">
      <c r="A77" s="214" t="s">
        <v>46448</v>
      </c>
      <c r="B77" s="214" t="s">
        <v>46449</v>
      </c>
      <c r="C77">
        <v>156.66999999999999</v>
      </c>
    </row>
    <row r="78" spans="1:3" x14ac:dyDescent="0.2">
      <c r="A78" s="214" t="s">
        <v>46365</v>
      </c>
      <c r="B78" s="214" t="s">
        <v>46366</v>
      </c>
      <c r="C78">
        <v>638.48</v>
      </c>
    </row>
    <row r="79" spans="1:3" x14ac:dyDescent="0.2">
      <c r="A79" s="214" t="s">
        <v>46350</v>
      </c>
      <c r="B79" s="214" t="s">
        <v>50312</v>
      </c>
      <c r="C79">
        <v>2053.79</v>
      </c>
    </row>
    <row r="80" spans="1:3" x14ac:dyDescent="0.2">
      <c r="A80" s="214" t="s">
        <v>46344</v>
      </c>
      <c r="B80" s="214" t="s">
        <v>50313</v>
      </c>
      <c r="C80">
        <v>1456.25</v>
      </c>
    </row>
    <row r="81" spans="1:3" x14ac:dyDescent="0.2">
      <c r="A81" s="214" t="s">
        <v>24675</v>
      </c>
      <c r="B81" s="214" t="s">
        <v>21674</v>
      </c>
      <c r="C81">
        <v>2137.33</v>
      </c>
    </row>
    <row r="82" spans="1:3" x14ac:dyDescent="0.2">
      <c r="A82" s="214" t="s">
        <v>24586</v>
      </c>
      <c r="B82" s="214" t="s">
        <v>21602</v>
      </c>
      <c r="C82">
        <v>5387.28</v>
      </c>
    </row>
    <row r="83" spans="1:3" x14ac:dyDescent="0.2">
      <c r="A83" s="214" t="s">
        <v>24591</v>
      </c>
      <c r="B83" s="214" t="s">
        <v>21605</v>
      </c>
      <c r="C83">
        <v>7493.51</v>
      </c>
    </row>
    <row r="84" spans="1:3" x14ac:dyDescent="0.2">
      <c r="A84" s="214" t="s">
        <v>24558</v>
      </c>
      <c r="B84" s="214" t="s">
        <v>21578</v>
      </c>
      <c r="C84">
        <v>6640.44</v>
      </c>
    </row>
    <row r="85" spans="1:3" x14ac:dyDescent="0.2">
      <c r="A85" s="214" t="s">
        <v>24568</v>
      </c>
      <c r="B85" s="214" t="s">
        <v>21588</v>
      </c>
      <c r="C85">
        <v>9802.11</v>
      </c>
    </row>
    <row r="86" spans="1:3" x14ac:dyDescent="0.2">
      <c r="A86" s="214" t="s">
        <v>24751</v>
      </c>
      <c r="B86" s="214" t="s">
        <v>50316</v>
      </c>
      <c r="C86">
        <v>864.12</v>
      </c>
    </row>
    <row r="87" spans="1:3" x14ac:dyDescent="0.2">
      <c r="A87" s="214" t="s">
        <v>21954</v>
      </c>
      <c r="B87" s="214" t="s">
        <v>21955</v>
      </c>
      <c r="C87">
        <v>5001.63</v>
      </c>
    </row>
    <row r="88" spans="1:3" x14ac:dyDescent="0.2">
      <c r="A88" s="214" t="s">
        <v>19081</v>
      </c>
      <c r="B88" s="214" t="s">
        <v>19082</v>
      </c>
      <c r="C88">
        <v>46</v>
      </c>
    </row>
    <row r="89" spans="1:3" x14ac:dyDescent="0.2">
      <c r="A89" s="214" t="s">
        <v>24491</v>
      </c>
      <c r="B89" s="214" t="s">
        <v>21527</v>
      </c>
      <c r="C89">
        <v>1269.33</v>
      </c>
    </row>
    <row r="90" spans="1:3" x14ac:dyDescent="0.2">
      <c r="A90" s="214" t="s">
        <v>24663</v>
      </c>
      <c r="B90" s="214" t="s">
        <v>21662</v>
      </c>
      <c r="C90">
        <v>3374.67</v>
      </c>
    </row>
    <row r="91" spans="1:3" x14ac:dyDescent="0.2">
      <c r="A91" s="214" t="s">
        <v>24669</v>
      </c>
      <c r="B91" s="214" t="s">
        <v>21668</v>
      </c>
      <c r="C91">
        <v>3374.67</v>
      </c>
    </row>
    <row r="92" spans="1:3" x14ac:dyDescent="0.2">
      <c r="A92" s="214" t="s">
        <v>24482</v>
      </c>
      <c r="B92" s="214" t="s">
        <v>21518</v>
      </c>
      <c r="C92">
        <v>11994.67</v>
      </c>
    </row>
    <row r="93" spans="1:3" x14ac:dyDescent="0.2">
      <c r="A93" s="214" t="s">
        <v>33781</v>
      </c>
      <c r="B93" s="214" t="s">
        <v>33782</v>
      </c>
      <c r="C93">
        <v>53960.68</v>
      </c>
    </row>
    <row r="94" spans="1:3" x14ac:dyDescent="0.2">
      <c r="A94" s="214" t="s">
        <v>19546</v>
      </c>
      <c r="B94" s="214" t="s">
        <v>19547</v>
      </c>
      <c r="C94">
        <v>762</v>
      </c>
    </row>
    <row r="95" spans="1:3" x14ac:dyDescent="0.2">
      <c r="A95" s="214" t="s">
        <v>38625</v>
      </c>
      <c r="B95" s="214" t="s">
        <v>38626</v>
      </c>
      <c r="C95">
        <v>5490.73</v>
      </c>
    </row>
    <row r="96" spans="1:3" x14ac:dyDescent="0.2">
      <c r="A96" s="214" t="s">
        <v>38607</v>
      </c>
      <c r="B96" s="214" t="s">
        <v>38608</v>
      </c>
      <c r="C96">
        <v>6760.98</v>
      </c>
    </row>
    <row r="97" spans="1:3" x14ac:dyDescent="0.2">
      <c r="A97" s="214" t="s">
        <v>37358</v>
      </c>
      <c r="B97" s="214" t="s">
        <v>37359</v>
      </c>
      <c r="C97">
        <v>163.09</v>
      </c>
    </row>
    <row r="98" spans="1:3" x14ac:dyDescent="0.2">
      <c r="A98" s="214" t="s">
        <v>49235</v>
      </c>
      <c r="B98" s="214" t="s">
        <v>49236</v>
      </c>
      <c r="C98">
        <v>807.28</v>
      </c>
    </row>
    <row r="99" spans="1:3" x14ac:dyDescent="0.2">
      <c r="A99" s="214" t="s">
        <v>49241</v>
      </c>
      <c r="B99" s="214" t="s">
        <v>49242</v>
      </c>
      <c r="C99">
        <v>994.09</v>
      </c>
    </row>
    <row r="100" spans="1:3" x14ac:dyDescent="0.2">
      <c r="A100" s="214" t="s">
        <v>10551</v>
      </c>
      <c r="B100" s="214" t="s">
        <v>10552</v>
      </c>
      <c r="C100">
        <v>504</v>
      </c>
    </row>
    <row r="101" spans="1:3" x14ac:dyDescent="0.2">
      <c r="A101" s="214" t="s">
        <v>24716</v>
      </c>
      <c r="B101" s="214" t="s">
        <v>43062</v>
      </c>
      <c r="C101">
        <v>36.369999999999997</v>
      </c>
    </row>
    <row r="102" spans="1:3" x14ac:dyDescent="0.2">
      <c r="A102" s="214" t="s">
        <v>24721</v>
      </c>
      <c r="B102" s="214" t="s">
        <v>11237</v>
      </c>
      <c r="C102">
        <v>32</v>
      </c>
    </row>
    <row r="103" spans="1:3" x14ac:dyDescent="0.2">
      <c r="A103" s="214" t="s">
        <v>37954</v>
      </c>
      <c r="B103" s="214" t="s">
        <v>51382</v>
      </c>
      <c r="C103">
        <v>3523.9</v>
      </c>
    </row>
    <row r="104" spans="1:3" x14ac:dyDescent="0.2">
      <c r="A104" s="214" t="s">
        <v>37747</v>
      </c>
      <c r="B104" s="214" t="s">
        <v>37748</v>
      </c>
      <c r="C104">
        <v>11553.37</v>
      </c>
    </row>
    <row r="105" spans="1:3" x14ac:dyDescent="0.2">
      <c r="A105" s="214" t="s">
        <v>37737</v>
      </c>
      <c r="B105" s="214" t="s">
        <v>37738</v>
      </c>
      <c r="C105">
        <v>4711.5</v>
      </c>
    </row>
    <row r="106" spans="1:3" x14ac:dyDescent="0.2">
      <c r="A106" s="214" t="s">
        <v>37686</v>
      </c>
      <c r="B106" s="214" t="s">
        <v>37687</v>
      </c>
      <c r="C106">
        <v>1333.66</v>
      </c>
    </row>
    <row r="107" spans="1:3" x14ac:dyDescent="0.2">
      <c r="A107" s="214" t="s">
        <v>25952</v>
      </c>
      <c r="B107" s="214" t="s">
        <v>25953</v>
      </c>
      <c r="C107">
        <v>1348.59</v>
      </c>
    </row>
    <row r="108" spans="1:3" x14ac:dyDescent="0.2">
      <c r="A108" s="214" t="s">
        <v>24677</v>
      </c>
      <c r="B108" s="214" t="s">
        <v>11229</v>
      </c>
      <c r="C108">
        <v>64</v>
      </c>
    </row>
    <row r="109" spans="1:3" x14ac:dyDescent="0.2">
      <c r="A109" s="214" t="s">
        <v>24682</v>
      </c>
      <c r="B109" s="214" t="s">
        <v>11234</v>
      </c>
      <c r="C109">
        <v>64</v>
      </c>
    </row>
    <row r="110" spans="1:3" x14ac:dyDescent="0.2">
      <c r="A110" s="214" t="s">
        <v>37934</v>
      </c>
      <c r="B110" s="214" t="s">
        <v>51379</v>
      </c>
      <c r="C110">
        <v>64.900000000000006</v>
      </c>
    </row>
    <row r="111" spans="1:3" x14ac:dyDescent="0.2">
      <c r="A111" s="214" t="s">
        <v>37846</v>
      </c>
      <c r="B111" s="214" t="s">
        <v>51380</v>
      </c>
      <c r="C111">
        <v>331.9</v>
      </c>
    </row>
    <row r="112" spans="1:3" x14ac:dyDescent="0.2">
      <c r="A112" s="214" t="s">
        <v>37925</v>
      </c>
      <c r="B112" s="214" t="s">
        <v>37926</v>
      </c>
      <c r="C112">
        <v>160.22</v>
      </c>
    </row>
    <row r="113" spans="1:3" x14ac:dyDescent="0.2">
      <c r="A113" s="214" t="s">
        <v>39680</v>
      </c>
      <c r="B113" s="214" t="s">
        <v>42448</v>
      </c>
      <c r="C113">
        <v>60.68</v>
      </c>
    </row>
    <row r="114" spans="1:3" x14ac:dyDescent="0.2">
      <c r="A114" s="214" t="s">
        <v>44714</v>
      </c>
      <c r="B114" s="214" t="s">
        <v>51372</v>
      </c>
      <c r="C114">
        <v>169.17</v>
      </c>
    </row>
    <row r="115" spans="1:3" x14ac:dyDescent="0.2">
      <c r="A115" s="214" t="s">
        <v>44755</v>
      </c>
      <c r="B115" s="214" t="s">
        <v>51373</v>
      </c>
      <c r="C115">
        <v>241.76</v>
      </c>
    </row>
    <row r="116" spans="1:3" x14ac:dyDescent="0.2">
      <c r="A116" s="214" t="s">
        <v>44779</v>
      </c>
      <c r="B116" s="214" t="s">
        <v>51374</v>
      </c>
      <c r="C116">
        <v>237.07</v>
      </c>
    </row>
    <row r="117" spans="1:3" x14ac:dyDescent="0.2">
      <c r="A117" s="214" t="s">
        <v>44784</v>
      </c>
      <c r="B117" s="214" t="s">
        <v>51375</v>
      </c>
      <c r="C117">
        <v>458.93</v>
      </c>
    </row>
    <row r="118" spans="1:3" x14ac:dyDescent="0.2">
      <c r="A118" s="214" t="s">
        <v>40054</v>
      </c>
      <c r="B118" s="214" t="s">
        <v>40055</v>
      </c>
      <c r="C118">
        <v>290.39</v>
      </c>
    </row>
    <row r="119" spans="1:3" x14ac:dyDescent="0.2">
      <c r="A119" s="214" t="s">
        <v>39552</v>
      </c>
      <c r="B119" s="214" t="s">
        <v>39553</v>
      </c>
      <c r="C119">
        <v>99.96</v>
      </c>
    </row>
    <row r="120" spans="1:3" x14ac:dyDescent="0.2">
      <c r="A120" s="214" t="s">
        <v>39540</v>
      </c>
      <c r="B120" s="214" t="s">
        <v>39541</v>
      </c>
      <c r="C120">
        <v>83.64</v>
      </c>
    </row>
    <row r="121" spans="1:3" x14ac:dyDescent="0.2">
      <c r="A121" s="214" t="s">
        <v>39546</v>
      </c>
      <c r="B121" s="214" t="s">
        <v>39547</v>
      </c>
      <c r="C121">
        <v>83.64</v>
      </c>
    </row>
    <row r="122" spans="1:3" x14ac:dyDescent="0.2">
      <c r="A122" s="214" t="s">
        <v>39318</v>
      </c>
      <c r="B122" s="214" t="s">
        <v>39319</v>
      </c>
      <c r="C122">
        <v>798.09</v>
      </c>
    </row>
    <row r="123" spans="1:3" x14ac:dyDescent="0.2">
      <c r="A123" s="214" t="s">
        <v>39592</v>
      </c>
      <c r="B123" s="214" t="s">
        <v>39593</v>
      </c>
      <c r="C123">
        <v>75.48</v>
      </c>
    </row>
    <row r="124" spans="1:3" x14ac:dyDescent="0.2">
      <c r="A124" s="214" t="s">
        <v>39518</v>
      </c>
      <c r="B124" s="214" t="s">
        <v>39519</v>
      </c>
      <c r="C124">
        <v>118.32</v>
      </c>
    </row>
    <row r="125" spans="1:3" x14ac:dyDescent="0.2">
      <c r="A125" s="214" t="s">
        <v>39522</v>
      </c>
      <c r="B125" s="214" t="s">
        <v>39523</v>
      </c>
      <c r="C125">
        <v>118.32</v>
      </c>
    </row>
    <row r="126" spans="1:3" x14ac:dyDescent="0.2">
      <c r="A126" s="214" t="s">
        <v>39354</v>
      </c>
      <c r="B126" s="214" t="s">
        <v>39355</v>
      </c>
      <c r="C126">
        <v>1185.2</v>
      </c>
    </row>
    <row r="127" spans="1:3" x14ac:dyDescent="0.2">
      <c r="A127" s="214" t="s">
        <v>40024</v>
      </c>
      <c r="B127" s="214" t="s">
        <v>40025</v>
      </c>
      <c r="C127">
        <v>211.77</v>
      </c>
    </row>
    <row r="128" spans="1:3" x14ac:dyDescent="0.2">
      <c r="A128" s="214" t="s">
        <v>44679</v>
      </c>
      <c r="B128" s="214" t="s">
        <v>51391</v>
      </c>
      <c r="C128">
        <v>124.39</v>
      </c>
    </row>
    <row r="129" spans="1:3" x14ac:dyDescent="0.2">
      <c r="A129" s="214" t="s">
        <v>22879</v>
      </c>
      <c r="B129" s="214" t="s">
        <v>41270</v>
      </c>
      <c r="C129">
        <v>154</v>
      </c>
    </row>
    <row r="130" spans="1:3" x14ac:dyDescent="0.2">
      <c r="A130" s="214" t="s">
        <v>22909</v>
      </c>
      <c r="B130" s="214" t="s">
        <v>19142</v>
      </c>
      <c r="C130">
        <v>1009</v>
      </c>
    </row>
    <row r="131" spans="1:3" x14ac:dyDescent="0.2">
      <c r="A131" s="214" t="s">
        <v>38446</v>
      </c>
      <c r="B131" s="214" t="s">
        <v>38447</v>
      </c>
      <c r="C131">
        <v>272.24</v>
      </c>
    </row>
    <row r="132" spans="1:3" x14ac:dyDescent="0.2">
      <c r="A132" s="214" t="s">
        <v>38483</v>
      </c>
      <c r="B132" s="214" t="s">
        <v>51381</v>
      </c>
      <c r="C132">
        <v>4598.2700000000004</v>
      </c>
    </row>
    <row r="133" spans="1:3" x14ac:dyDescent="0.2">
      <c r="A133" s="214" t="s">
        <v>46194</v>
      </c>
      <c r="B133" s="214" t="s">
        <v>51390</v>
      </c>
      <c r="C133">
        <v>37.46</v>
      </c>
    </row>
    <row r="134" spans="1:3" x14ac:dyDescent="0.2">
      <c r="A134" s="214" t="s">
        <v>46215</v>
      </c>
      <c r="B134" s="214" t="s">
        <v>51376</v>
      </c>
      <c r="C134">
        <v>71.41</v>
      </c>
    </row>
    <row r="135" spans="1:3" x14ac:dyDescent="0.2">
      <c r="A135" s="214" t="s">
        <v>46233</v>
      </c>
      <c r="B135" s="214" t="s">
        <v>51377</v>
      </c>
      <c r="C135">
        <v>119.41</v>
      </c>
    </row>
    <row r="136" spans="1:3" x14ac:dyDescent="0.2">
      <c r="A136" s="214" t="s">
        <v>46236</v>
      </c>
      <c r="B136" s="214" t="s">
        <v>51378</v>
      </c>
      <c r="C136">
        <v>1639.02</v>
      </c>
    </row>
    <row r="137" spans="1:3" x14ac:dyDescent="0.2">
      <c r="A137" s="214" t="s">
        <v>39886</v>
      </c>
      <c r="B137" s="214" t="s">
        <v>43003</v>
      </c>
      <c r="C137">
        <v>145.80000000000001</v>
      </c>
    </row>
    <row r="138" spans="1:3" x14ac:dyDescent="0.2">
      <c r="A138" s="214" t="s">
        <v>37986</v>
      </c>
      <c r="B138" s="214" t="s">
        <v>40869</v>
      </c>
      <c r="C138">
        <v>131.28</v>
      </c>
    </row>
    <row r="139" spans="1:3" x14ac:dyDescent="0.2">
      <c r="A139" s="214" t="s">
        <v>46480</v>
      </c>
      <c r="B139" s="214" t="s">
        <v>46481</v>
      </c>
      <c r="C139">
        <v>319.45999999999998</v>
      </c>
    </row>
    <row r="140" spans="1:3" x14ac:dyDescent="0.2">
      <c r="A140" s="214" t="s">
        <v>37793</v>
      </c>
      <c r="B140" s="214" t="s">
        <v>40865</v>
      </c>
      <c r="C140">
        <v>292.07</v>
      </c>
    </row>
    <row r="141" spans="1:3" x14ac:dyDescent="0.2">
      <c r="A141" s="214" t="s">
        <v>24465</v>
      </c>
      <c r="B141" s="214" t="s">
        <v>21501</v>
      </c>
      <c r="C141">
        <v>10042.67</v>
      </c>
    </row>
    <row r="142" spans="1:3" x14ac:dyDescent="0.2">
      <c r="A142" s="214" t="s">
        <v>24410</v>
      </c>
      <c r="B142" s="214" t="s">
        <v>21437</v>
      </c>
      <c r="C142">
        <v>7982.67</v>
      </c>
    </row>
    <row r="143" spans="1:3" x14ac:dyDescent="0.2">
      <c r="A143" s="214" t="s">
        <v>38527</v>
      </c>
      <c r="B143" s="214" t="s">
        <v>42012</v>
      </c>
      <c r="C143">
        <v>696.18</v>
      </c>
    </row>
    <row r="144" spans="1:3" x14ac:dyDescent="0.2">
      <c r="A144" s="214" t="s">
        <v>39098</v>
      </c>
      <c r="B144" s="214" t="s">
        <v>39099</v>
      </c>
      <c r="C144">
        <v>118.41</v>
      </c>
    </row>
    <row r="145" spans="1:3" x14ac:dyDescent="0.2">
      <c r="A145" s="214" t="s">
        <v>38783</v>
      </c>
      <c r="B145" s="214" t="s">
        <v>38784</v>
      </c>
      <c r="C145">
        <v>478.66</v>
      </c>
    </row>
    <row r="146" spans="1:3" x14ac:dyDescent="0.2">
      <c r="A146" s="214" t="s">
        <v>38422</v>
      </c>
      <c r="B146" s="214" t="s">
        <v>41988</v>
      </c>
      <c r="C146">
        <v>262.8</v>
      </c>
    </row>
    <row r="147" spans="1:3" x14ac:dyDescent="0.2">
      <c r="A147" s="214" t="s">
        <v>22192</v>
      </c>
      <c r="B147" s="214" t="s">
        <v>16157</v>
      </c>
      <c r="C147">
        <v>70.22</v>
      </c>
    </row>
    <row r="148" spans="1:3" x14ac:dyDescent="0.2">
      <c r="A148" s="214" t="s">
        <v>7348</v>
      </c>
      <c r="B148" s="214" t="s">
        <v>7349</v>
      </c>
      <c r="C148">
        <v>270.72000000000003</v>
      </c>
    </row>
    <row r="149" spans="1:3" x14ac:dyDescent="0.2">
      <c r="A149" s="214" t="s">
        <v>24768</v>
      </c>
      <c r="B149" s="214" t="s">
        <v>10092</v>
      </c>
      <c r="C149">
        <v>140.91999999999999</v>
      </c>
    </row>
    <row r="150" spans="1:3" x14ac:dyDescent="0.2">
      <c r="A150" s="214" t="s">
        <v>45070</v>
      </c>
      <c r="B150" s="214" t="s">
        <v>45071</v>
      </c>
      <c r="C150">
        <v>138.22999999999999</v>
      </c>
    </row>
    <row r="151" spans="1:3" x14ac:dyDescent="0.2">
      <c r="A151" s="214" t="s">
        <v>45012</v>
      </c>
      <c r="B151" s="214" t="s">
        <v>45013</v>
      </c>
      <c r="C151">
        <v>164.12</v>
      </c>
    </row>
    <row r="152" spans="1:3" x14ac:dyDescent="0.2">
      <c r="A152" s="214" t="s">
        <v>45036</v>
      </c>
      <c r="B152" s="214" t="s">
        <v>45037</v>
      </c>
      <c r="C152">
        <v>186.33</v>
      </c>
    </row>
    <row r="153" spans="1:3" x14ac:dyDescent="0.2">
      <c r="A153" s="214" t="s">
        <v>45106</v>
      </c>
      <c r="B153" s="214" t="s">
        <v>45107</v>
      </c>
      <c r="C153">
        <v>58.63</v>
      </c>
    </row>
    <row r="154" spans="1:3" x14ac:dyDescent="0.2">
      <c r="A154" s="214" t="s">
        <v>45230</v>
      </c>
      <c r="B154" s="214" t="s">
        <v>45231</v>
      </c>
      <c r="C154">
        <v>118.27</v>
      </c>
    </row>
    <row r="155" spans="1:3" x14ac:dyDescent="0.2">
      <c r="A155" s="214" t="s">
        <v>39910</v>
      </c>
      <c r="B155" s="214" t="s">
        <v>39911</v>
      </c>
      <c r="C155">
        <v>663.04</v>
      </c>
    </row>
    <row r="156" spans="1:3" x14ac:dyDescent="0.2">
      <c r="A156" s="214" t="s">
        <v>46376</v>
      </c>
      <c r="B156" s="214" t="s">
        <v>50317</v>
      </c>
      <c r="C156">
        <v>1531.38</v>
      </c>
    </row>
    <row r="157" spans="1:3" x14ac:dyDescent="0.2">
      <c r="A157" s="214" t="s">
        <v>46303</v>
      </c>
      <c r="B157" s="214" t="s">
        <v>46304</v>
      </c>
      <c r="C157">
        <v>2097.52</v>
      </c>
    </row>
    <row r="158" spans="1:3" x14ac:dyDescent="0.2">
      <c r="A158" s="214" t="s">
        <v>46288</v>
      </c>
      <c r="B158" s="214" t="s">
        <v>50318</v>
      </c>
      <c r="C158">
        <v>858.73</v>
      </c>
    </row>
    <row r="159" spans="1:3" x14ac:dyDescent="0.2">
      <c r="A159" s="214" t="s">
        <v>46274</v>
      </c>
      <c r="B159" s="214" t="s">
        <v>50319</v>
      </c>
      <c r="C159">
        <v>1409.18</v>
      </c>
    </row>
    <row r="160" spans="1:3" x14ac:dyDescent="0.2">
      <c r="A160" s="214" t="s">
        <v>46364</v>
      </c>
      <c r="B160" s="214" t="s">
        <v>50320</v>
      </c>
      <c r="C160">
        <v>770.16</v>
      </c>
    </row>
    <row r="161" spans="1:3" x14ac:dyDescent="0.2">
      <c r="A161" s="214" t="s">
        <v>33789</v>
      </c>
      <c r="B161" s="214" t="s">
        <v>33790</v>
      </c>
      <c r="C161">
        <v>13487.5</v>
      </c>
    </row>
    <row r="162" spans="1:3" x14ac:dyDescent="0.2">
      <c r="A162" s="214" t="s">
        <v>24606</v>
      </c>
      <c r="B162" s="214" t="s">
        <v>50321</v>
      </c>
      <c r="C162">
        <v>2324.3200000000002</v>
      </c>
    </row>
    <row r="163" spans="1:3" x14ac:dyDescent="0.2">
      <c r="A163" s="214" t="s">
        <v>24529</v>
      </c>
      <c r="B163" s="214" t="s">
        <v>33839</v>
      </c>
      <c r="C163">
        <v>6983.78</v>
      </c>
    </row>
    <row r="164" spans="1:3" x14ac:dyDescent="0.2">
      <c r="A164" s="214" t="s">
        <v>24592</v>
      </c>
      <c r="B164" s="214" t="s">
        <v>21606</v>
      </c>
      <c r="C164">
        <v>7493.51</v>
      </c>
    </row>
    <row r="165" spans="1:3" x14ac:dyDescent="0.2">
      <c r="A165" s="214" t="s">
        <v>24559</v>
      </c>
      <c r="B165" s="214" t="s">
        <v>21579</v>
      </c>
      <c r="C165">
        <v>6640.44</v>
      </c>
    </row>
    <row r="166" spans="1:3" x14ac:dyDescent="0.2">
      <c r="A166" s="214" t="s">
        <v>8210</v>
      </c>
      <c r="B166" s="214" t="s">
        <v>8211</v>
      </c>
      <c r="C166">
        <v>1463.55</v>
      </c>
    </row>
    <row r="167" spans="1:3" x14ac:dyDescent="0.2">
      <c r="A167" s="214" t="s">
        <v>15212</v>
      </c>
      <c r="B167" s="214" t="s">
        <v>40453</v>
      </c>
      <c r="C167">
        <v>1588.45</v>
      </c>
    </row>
    <row r="168" spans="1:3" x14ac:dyDescent="0.2">
      <c r="A168" s="214" t="s">
        <v>38921</v>
      </c>
      <c r="B168" s="214" t="s">
        <v>38922</v>
      </c>
      <c r="C168">
        <v>9394.9500000000007</v>
      </c>
    </row>
    <row r="169" spans="1:3" x14ac:dyDescent="0.2">
      <c r="A169" s="214" t="s">
        <v>38865</v>
      </c>
      <c r="B169" s="214" t="s">
        <v>38866</v>
      </c>
      <c r="C169">
        <v>7306.18</v>
      </c>
    </row>
    <row r="170" spans="1:3" x14ac:dyDescent="0.2">
      <c r="A170" s="214" t="s">
        <v>24655</v>
      </c>
      <c r="B170" s="214" t="s">
        <v>21654</v>
      </c>
      <c r="C170">
        <v>3374.67</v>
      </c>
    </row>
    <row r="171" spans="1:3" x14ac:dyDescent="0.2">
      <c r="A171" s="214" t="s">
        <v>33779</v>
      </c>
      <c r="B171" s="214" t="s">
        <v>33780</v>
      </c>
      <c r="C171">
        <v>53960.68</v>
      </c>
    </row>
    <row r="172" spans="1:3" x14ac:dyDescent="0.2">
      <c r="A172" s="214" t="s">
        <v>24581</v>
      </c>
      <c r="B172" s="214" t="s">
        <v>21164</v>
      </c>
      <c r="C172">
        <v>2076.9</v>
      </c>
    </row>
    <row r="173" spans="1:3" x14ac:dyDescent="0.2">
      <c r="A173" s="214" t="s">
        <v>38615</v>
      </c>
      <c r="B173" s="214" t="s">
        <v>38616</v>
      </c>
      <c r="C173">
        <v>3441.95</v>
      </c>
    </row>
    <row r="174" spans="1:3" x14ac:dyDescent="0.2">
      <c r="A174" s="214" t="s">
        <v>38623</v>
      </c>
      <c r="B174" s="214" t="s">
        <v>38624</v>
      </c>
      <c r="C174">
        <v>483.51</v>
      </c>
    </row>
    <row r="175" spans="1:3" x14ac:dyDescent="0.2">
      <c r="A175" s="214" t="s">
        <v>37603</v>
      </c>
      <c r="B175" s="214" t="s">
        <v>37604</v>
      </c>
      <c r="C175">
        <v>360.59</v>
      </c>
    </row>
    <row r="176" spans="1:3" x14ac:dyDescent="0.2">
      <c r="A176" s="214" t="s">
        <v>37535</v>
      </c>
      <c r="B176" s="214" t="s">
        <v>37536</v>
      </c>
      <c r="C176">
        <v>2278.2399999999998</v>
      </c>
    </row>
    <row r="177" spans="1:3" x14ac:dyDescent="0.2">
      <c r="A177" s="214" t="s">
        <v>37571</v>
      </c>
      <c r="B177" s="214" t="s">
        <v>37572</v>
      </c>
      <c r="C177">
        <v>11350.24</v>
      </c>
    </row>
    <row r="178" spans="1:3" x14ac:dyDescent="0.2">
      <c r="A178" s="214" t="s">
        <v>38734</v>
      </c>
      <c r="B178" s="214" t="s">
        <v>38735</v>
      </c>
      <c r="C178">
        <v>327.8</v>
      </c>
    </row>
    <row r="179" spans="1:3" x14ac:dyDescent="0.2">
      <c r="A179" s="214" t="s">
        <v>38720</v>
      </c>
      <c r="B179" s="214" t="s">
        <v>38721</v>
      </c>
      <c r="C179">
        <v>6146.34</v>
      </c>
    </row>
    <row r="180" spans="1:3" x14ac:dyDescent="0.2">
      <c r="A180" s="214" t="s">
        <v>19557</v>
      </c>
      <c r="B180" s="214" t="s">
        <v>19558</v>
      </c>
      <c r="C180">
        <v>180</v>
      </c>
    </row>
    <row r="181" spans="1:3" x14ac:dyDescent="0.2">
      <c r="A181" s="214" t="s">
        <v>52633</v>
      </c>
      <c r="B181" s="214" t="s">
        <v>52634</v>
      </c>
      <c r="C181">
        <v>1312.11</v>
      </c>
    </row>
    <row r="182" spans="1:3" x14ac:dyDescent="0.2">
      <c r="A182" s="214" t="s">
        <v>49233</v>
      </c>
      <c r="B182" s="214" t="s">
        <v>49234</v>
      </c>
      <c r="C182">
        <v>871.77</v>
      </c>
    </row>
    <row r="183" spans="1:3" x14ac:dyDescent="0.2">
      <c r="A183" s="214" t="s">
        <v>49251</v>
      </c>
      <c r="B183" s="214" t="s">
        <v>49252</v>
      </c>
      <c r="C183">
        <v>838.42</v>
      </c>
    </row>
    <row r="184" spans="1:3" x14ac:dyDescent="0.2">
      <c r="A184" s="214" t="s">
        <v>22928</v>
      </c>
      <c r="B184" s="214" t="s">
        <v>19178</v>
      </c>
      <c r="C184">
        <v>431</v>
      </c>
    </row>
    <row r="185" spans="1:3" x14ac:dyDescent="0.2">
      <c r="A185" s="214" t="s">
        <v>22937</v>
      </c>
      <c r="B185" s="214" t="s">
        <v>19233</v>
      </c>
      <c r="C185">
        <v>248</v>
      </c>
    </row>
    <row r="186" spans="1:3" x14ac:dyDescent="0.2">
      <c r="A186" s="214" t="s">
        <v>22947</v>
      </c>
      <c r="B186" s="214" t="s">
        <v>19243</v>
      </c>
      <c r="C186">
        <v>272</v>
      </c>
    </row>
    <row r="187" spans="1:3" x14ac:dyDescent="0.2">
      <c r="A187" s="214" t="s">
        <v>44651</v>
      </c>
      <c r="B187" s="214" t="s">
        <v>51437</v>
      </c>
      <c r="C187">
        <v>229.46</v>
      </c>
    </row>
    <row r="188" spans="1:3" x14ac:dyDescent="0.2">
      <c r="A188" s="214" t="s">
        <v>19020</v>
      </c>
      <c r="B188" s="214" t="s">
        <v>19021</v>
      </c>
      <c r="C188">
        <v>6813</v>
      </c>
    </row>
    <row r="189" spans="1:3" x14ac:dyDescent="0.2">
      <c r="A189" s="214" t="s">
        <v>37694</v>
      </c>
      <c r="B189" s="214" t="s">
        <v>37695</v>
      </c>
      <c r="C189">
        <v>12522.41</v>
      </c>
    </row>
    <row r="190" spans="1:3" x14ac:dyDescent="0.2">
      <c r="A190" s="214" t="s">
        <v>37745</v>
      </c>
      <c r="B190" s="214" t="s">
        <v>37746</v>
      </c>
      <c r="C190">
        <v>9380.82</v>
      </c>
    </row>
    <row r="191" spans="1:3" x14ac:dyDescent="0.2">
      <c r="A191" s="214" t="s">
        <v>37684</v>
      </c>
      <c r="B191" s="214" t="s">
        <v>37685</v>
      </c>
      <c r="C191">
        <v>1696.88</v>
      </c>
    </row>
    <row r="192" spans="1:3" x14ac:dyDescent="0.2">
      <c r="A192" s="214" t="s">
        <v>37658</v>
      </c>
      <c r="B192" s="214" t="s">
        <v>37659</v>
      </c>
      <c r="C192">
        <v>329.89</v>
      </c>
    </row>
    <row r="193" spans="1:3" x14ac:dyDescent="0.2">
      <c r="A193" s="214" t="s">
        <v>37458</v>
      </c>
      <c r="B193" s="214" t="s">
        <v>37459</v>
      </c>
      <c r="C193">
        <v>2942.05</v>
      </c>
    </row>
    <row r="194" spans="1:3" x14ac:dyDescent="0.2">
      <c r="A194" s="214" t="s">
        <v>37429</v>
      </c>
      <c r="B194" s="214" t="s">
        <v>51460</v>
      </c>
      <c r="C194">
        <v>15079.02</v>
      </c>
    </row>
    <row r="195" spans="1:3" x14ac:dyDescent="0.2">
      <c r="A195" s="214" t="s">
        <v>24694</v>
      </c>
      <c r="B195" s="214" t="s">
        <v>43040</v>
      </c>
      <c r="C195">
        <v>53.42</v>
      </c>
    </row>
    <row r="196" spans="1:3" x14ac:dyDescent="0.2">
      <c r="A196" s="214" t="s">
        <v>24731</v>
      </c>
      <c r="B196" s="214" t="s">
        <v>11246</v>
      </c>
      <c r="C196">
        <v>1162</v>
      </c>
    </row>
    <row r="197" spans="1:3" x14ac:dyDescent="0.2">
      <c r="A197" s="214" t="s">
        <v>24741</v>
      </c>
      <c r="B197" s="214" t="s">
        <v>43078</v>
      </c>
      <c r="C197">
        <v>95.48</v>
      </c>
    </row>
    <row r="198" spans="1:3" x14ac:dyDescent="0.2">
      <c r="A198" s="214" t="s">
        <v>37627</v>
      </c>
      <c r="B198" s="214" t="s">
        <v>51432</v>
      </c>
      <c r="C198">
        <v>448.54</v>
      </c>
    </row>
    <row r="199" spans="1:3" x14ac:dyDescent="0.2">
      <c r="A199" s="214" t="s">
        <v>37615</v>
      </c>
      <c r="B199" s="214" t="s">
        <v>51433</v>
      </c>
      <c r="C199">
        <v>448.54</v>
      </c>
    </row>
    <row r="200" spans="1:3" x14ac:dyDescent="0.2">
      <c r="A200" s="214" t="s">
        <v>37618</v>
      </c>
      <c r="B200" s="214" t="s">
        <v>51434</v>
      </c>
      <c r="C200">
        <v>448.54</v>
      </c>
    </row>
    <row r="201" spans="1:3" x14ac:dyDescent="0.2">
      <c r="A201" s="214" t="s">
        <v>37630</v>
      </c>
      <c r="B201" s="214" t="s">
        <v>51435</v>
      </c>
      <c r="C201">
        <v>357.2</v>
      </c>
    </row>
    <row r="202" spans="1:3" x14ac:dyDescent="0.2">
      <c r="A202" s="214" t="s">
        <v>37931</v>
      </c>
      <c r="B202" s="214" t="s">
        <v>37932</v>
      </c>
      <c r="C202">
        <v>193.05</v>
      </c>
    </row>
    <row r="203" spans="1:3" x14ac:dyDescent="0.2">
      <c r="A203" s="214" t="s">
        <v>39687</v>
      </c>
      <c r="B203" s="214" t="s">
        <v>42455</v>
      </c>
      <c r="C203">
        <v>109.2</v>
      </c>
    </row>
    <row r="204" spans="1:3" x14ac:dyDescent="0.2">
      <c r="A204" s="214" t="s">
        <v>39665</v>
      </c>
      <c r="B204" s="214" t="s">
        <v>42433</v>
      </c>
      <c r="C204">
        <v>66.930000000000007</v>
      </c>
    </row>
    <row r="205" spans="1:3" x14ac:dyDescent="0.2">
      <c r="A205" s="214" t="s">
        <v>22996</v>
      </c>
      <c r="B205" s="214" t="s">
        <v>47357</v>
      </c>
      <c r="C205">
        <v>269</v>
      </c>
    </row>
    <row r="206" spans="1:3" x14ac:dyDescent="0.2">
      <c r="A206" s="214" t="s">
        <v>39291</v>
      </c>
      <c r="B206" s="214" t="s">
        <v>51461</v>
      </c>
      <c r="C206">
        <v>209.09</v>
      </c>
    </row>
    <row r="207" spans="1:3" x14ac:dyDescent="0.2">
      <c r="A207" s="214" t="s">
        <v>39293</v>
      </c>
      <c r="B207" s="214" t="s">
        <v>51462</v>
      </c>
      <c r="C207">
        <v>209.09</v>
      </c>
    </row>
    <row r="208" spans="1:3" x14ac:dyDescent="0.2">
      <c r="A208" s="214" t="s">
        <v>39472</v>
      </c>
      <c r="B208" s="214" t="s">
        <v>39473</v>
      </c>
      <c r="C208">
        <v>542.34</v>
      </c>
    </row>
    <row r="209" spans="1:3" x14ac:dyDescent="0.2">
      <c r="A209" s="214" t="s">
        <v>39482</v>
      </c>
      <c r="B209" s="214" t="s">
        <v>39483</v>
      </c>
      <c r="C209">
        <v>542.34</v>
      </c>
    </row>
    <row r="210" spans="1:3" x14ac:dyDescent="0.2">
      <c r="A210" s="214" t="s">
        <v>24519</v>
      </c>
      <c r="B210" s="214" t="s">
        <v>21540</v>
      </c>
      <c r="C210">
        <v>7785.31</v>
      </c>
    </row>
    <row r="211" spans="1:3" x14ac:dyDescent="0.2">
      <c r="A211" s="214" t="s">
        <v>38208</v>
      </c>
      <c r="B211" s="214" t="s">
        <v>38209</v>
      </c>
      <c r="C211">
        <v>1869.82</v>
      </c>
    </row>
    <row r="212" spans="1:3" x14ac:dyDescent="0.2">
      <c r="A212" s="214" t="s">
        <v>38246</v>
      </c>
      <c r="B212" s="214" t="s">
        <v>38247</v>
      </c>
      <c r="C212">
        <v>993.35</v>
      </c>
    </row>
    <row r="213" spans="1:3" x14ac:dyDescent="0.2">
      <c r="A213" s="214" t="s">
        <v>45504</v>
      </c>
      <c r="B213" s="214" t="s">
        <v>45505</v>
      </c>
      <c r="C213">
        <v>260.32</v>
      </c>
    </row>
    <row r="214" spans="1:3" x14ac:dyDescent="0.2">
      <c r="A214" s="214" t="s">
        <v>45428</v>
      </c>
      <c r="B214" s="214" t="s">
        <v>45429</v>
      </c>
      <c r="C214">
        <v>270.52</v>
      </c>
    </row>
    <row r="215" spans="1:3" x14ac:dyDescent="0.2">
      <c r="A215" s="214" t="s">
        <v>45298</v>
      </c>
      <c r="B215" s="214" t="s">
        <v>45299</v>
      </c>
      <c r="C215">
        <v>238.34</v>
      </c>
    </row>
    <row r="216" spans="1:3" x14ac:dyDescent="0.2">
      <c r="A216" s="214" t="s">
        <v>45830</v>
      </c>
      <c r="B216" s="214" t="s">
        <v>45831</v>
      </c>
      <c r="C216">
        <v>608.41</v>
      </c>
    </row>
    <row r="217" spans="1:3" x14ac:dyDescent="0.2">
      <c r="A217" s="214" t="s">
        <v>17627</v>
      </c>
      <c r="B217" s="214" t="s">
        <v>17628</v>
      </c>
      <c r="C217">
        <v>416.19</v>
      </c>
    </row>
    <row r="218" spans="1:3" x14ac:dyDescent="0.2">
      <c r="A218" s="214" t="s">
        <v>22992</v>
      </c>
      <c r="B218" s="214" t="s">
        <v>19424</v>
      </c>
      <c r="C218">
        <v>807</v>
      </c>
    </row>
    <row r="219" spans="1:3" x14ac:dyDescent="0.2">
      <c r="A219" s="214" t="s">
        <v>19085</v>
      </c>
      <c r="B219" s="214" t="s">
        <v>19086</v>
      </c>
      <c r="C219">
        <v>14</v>
      </c>
    </row>
    <row r="220" spans="1:3" x14ac:dyDescent="0.2">
      <c r="A220" s="214" t="s">
        <v>24623</v>
      </c>
      <c r="B220" s="214" t="s">
        <v>21623</v>
      </c>
      <c r="C220">
        <v>2137.33</v>
      </c>
    </row>
    <row r="221" spans="1:3" x14ac:dyDescent="0.2">
      <c r="A221" s="214" t="s">
        <v>24664</v>
      </c>
      <c r="B221" s="214" t="s">
        <v>21663</v>
      </c>
      <c r="C221">
        <v>3374.67</v>
      </c>
    </row>
    <row r="222" spans="1:3" x14ac:dyDescent="0.2">
      <c r="A222" s="214" t="s">
        <v>24419</v>
      </c>
      <c r="B222" s="214" t="s">
        <v>21446</v>
      </c>
      <c r="C222">
        <v>5137.33</v>
      </c>
    </row>
    <row r="223" spans="1:3" x14ac:dyDescent="0.2">
      <c r="A223" s="214" t="s">
        <v>24422</v>
      </c>
      <c r="B223" s="214" t="s">
        <v>21155</v>
      </c>
      <c r="C223">
        <v>5042.5</v>
      </c>
    </row>
    <row r="224" spans="1:3" x14ac:dyDescent="0.2">
      <c r="A224" s="214" t="s">
        <v>24484</v>
      </c>
      <c r="B224" s="214" t="s">
        <v>21520</v>
      </c>
      <c r="C224">
        <v>11994.67</v>
      </c>
    </row>
    <row r="225" spans="1:3" x14ac:dyDescent="0.2">
      <c r="A225" s="214" t="s">
        <v>24437</v>
      </c>
      <c r="B225" s="214" t="s">
        <v>21467</v>
      </c>
      <c r="C225">
        <v>10445.33</v>
      </c>
    </row>
    <row r="226" spans="1:3" x14ac:dyDescent="0.2">
      <c r="A226" s="214" t="s">
        <v>37530</v>
      </c>
      <c r="B226" s="214" t="s">
        <v>37531</v>
      </c>
      <c r="C226">
        <v>13112.2</v>
      </c>
    </row>
    <row r="227" spans="1:3" x14ac:dyDescent="0.2">
      <c r="A227" s="214" t="s">
        <v>38674</v>
      </c>
      <c r="B227" s="214" t="s">
        <v>38675</v>
      </c>
      <c r="C227">
        <v>3922.77</v>
      </c>
    </row>
    <row r="228" spans="1:3" x14ac:dyDescent="0.2">
      <c r="A228" s="214" t="s">
        <v>38645</v>
      </c>
      <c r="B228" s="214" t="s">
        <v>51043</v>
      </c>
      <c r="C228">
        <v>10325.85</v>
      </c>
    </row>
    <row r="229" spans="1:3" x14ac:dyDescent="0.2">
      <c r="A229" s="214" t="s">
        <v>38744</v>
      </c>
      <c r="B229" s="214" t="s">
        <v>38745</v>
      </c>
      <c r="C229">
        <v>1409.56</v>
      </c>
    </row>
    <row r="230" spans="1:3" x14ac:dyDescent="0.2">
      <c r="A230" s="214" t="s">
        <v>38746</v>
      </c>
      <c r="B230" s="214" t="s">
        <v>38747</v>
      </c>
      <c r="C230">
        <v>9006.44</v>
      </c>
    </row>
    <row r="231" spans="1:3" x14ac:dyDescent="0.2">
      <c r="A231" s="214" t="s">
        <v>19565</v>
      </c>
      <c r="B231" s="214" t="s">
        <v>19566</v>
      </c>
      <c r="C231">
        <v>3206</v>
      </c>
    </row>
    <row r="232" spans="1:3" x14ac:dyDescent="0.2">
      <c r="A232" s="214" t="s">
        <v>23043</v>
      </c>
      <c r="B232" s="214" t="s">
        <v>19530</v>
      </c>
      <c r="C232">
        <v>403</v>
      </c>
    </row>
    <row r="233" spans="1:3" x14ac:dyDescent="0.2">
      <c r="A233" s="214" t="s">
        <v>24726</v>
      </c>
      <c r="B233" s="214" t="s">
        <v>11241</v>
      </c>
      <c r="C233">
        <v>32</v>
      </c>
    </row>
    <row r="234" spans="1:3" x14ac:dyDescent="0.2">
      <c r="A234" s="214" t="s">
        <v>37719</v>
      </c>
      <c r="B234" s="214" t="s">
        <v>37720</v>
      </c>
      <c r="C234">
        <v>5365.4</v>
      </c>
    </row>
    <row r="235" spans="1:3" x14ac:dyDescent="0.2">
      <c r="A235" s="214" t="s">
        <v>37660</v>
      </c>
      <c r="B235" s="214" t="s">
        <v>37661</v>
      </c>
      <c r="C235">
        <v>677.88</v>
      </c>
    </row>
    <row r="236" spans="1:3" x14ac:dyDescent="0.2">
      <c r="A236" s="214" t="s">
        <v>37710</v>
      </c>
      <c r="B236" s="214" t="s">
        <v>37711</v>
      </c>
      <c r="C236">
        <v>8757.98</v>
      </c>
    </row>
    <row r="237" spans="1:3" x14ac:dyDescent="0.2">
      <c r="A237" s="214" t="s">
        <v>37640</v>
      </c>
      <c r="B237" s="214" t="s">
        <v>37641</v>
      </c>
      <c r="C237">
        <v>329.89</v>
      </c>
    </row>
    <row r="238" spans="1:3" x14ac:dyDescent="0.2">
      <c r="A238" s="214" t="s">
        <v>37452</v>
      </c>
      <c r="B238" s="214" t="s">
        <v>37453</v>
      </c>
      <c r="C238">
        <v>5859.51</v>
      </c>
    </row>
    <row r="239" spans="1:3" x14ac:dyDescent="0.2">
      <c r="A239" s="214" t="s">
        <v>24701</v>
      </c>
      <c r="B239" s="214" t="s">
        <v>43047</v>
      </c>
      <c r="C239">
        <v>40.92</v>
      </c>
    </row>
    <row r="240" spans="1:3" x14ac:dyDescent="0.2">
      <c r="A240" s="214" t="s">
        <v>19449</v>
      </c>
      <c r="B240" s="214" t="s">
        <v>32452</v>
      </c>
      <c r="C240">
        <v>258</v>
      </c>
    </row>
    <row r="241" spans="1:3" x14ac:dyDescent="0.2">
      <c r="A241" s="214" t="s">
        <v>37622</v>
      </c>
      <c r="B241" s="214" t="s">
        <v>51173</v>
      </c>
      <c r="C241">
        <v>448.54</v>
      </c>
    </row>
    <row r="242" spans="1:3" x14ac:dyDescent="0.2">
      <c r="A242" s="214" t="s">
        <v>37616</v>
      </c>
      <c r="B242" s="214" t="s">
        <v>51174</v>
      </c>
      <c r="C242">
        <v>448.54</v>
      </c>
    </row>
    <row r="243" spans="1:3" x14ac:dyDescent="0.2">
      <c r="A243" s="214" t="s">
        <v>37973</v>
      </c>
      <c r="B243" s="214" t="s">
        <v>51175</v>
      </c>
      <c r="C243">
        <v>1393.8</v>
      </c>
    </row>
    <row r="244" spans="1:3" x14ac:dyDescent="0.2">
      <c r="A244" s="214" t="s">
        <v>39688</v>
      </c>
      <c r="B244" s="214" t="s">
        <v>42456</v>
      </c>
      <c r="C244">
        <v>111.93</v>
      </c>
    </row>
    <row r="245" spans="1:3" x14ac:dyDescent="0.2">
      <c r="A245" s="214" t="s">
        <v>44838</v>
      </c>
      <c r="B245" s="214" t="s">
        <v>51044</v>
      </c>
      <c r="C245">
        <v>139.32</v>
      </c>
    </row>
    <row r="246" spans="1:3" x14ac:dyDescent="0.2">
      <c r="A246" s="214" t="s">
        <v>44842</v>
      </c>
      <c r="B246" s="214" t="s">
        <v>51045</v>
      </c>
      <c r="C246">
        <v>139.32</v>
      </c>
    </row>
    <row r="247" spans="1:3" x14ac:dyDescent="0.2">
      <c r="A247" s="214" t="s">
        <v>44774</v>
      </c>
      <c r="B247" s="214" t="s">
        <v>51046</v>
      </c>
      <c r="C247">
        <v>223.9</v>
      </c>
    </row>
    <row r="248" spans="1:3" x14ac:dyDescent="0.2">
      <c r="A248" s="214" t="s">
        <v>46442</v>
      </c>
      <c r="B248" s="214" t="s">
        <v>46443</v>
      </c>
      <c r="C248">
        <v>465.96</v>
      </c>
    </row>
    <row r="249" spans="1:3" x14ac:dyDescent="0.2">
      <c r="A249" s="214" t="s">
        <v>46452</v>
      </c>
      <c r="B249" s="214" t="s">
        <v>46453</v>
      </c>
      <c r="C249">
        <v>151.27000000000001</v>
      </c>
    </row>
    <row r="250" spans="1:3" x14ac:dyDescent="0.2">
      <c r="A250" s="214" t="s">
        <v>46468</v>
      </c>
      <c r="B250" s="214" t="s">
        <v>46469</v>
      </c>
      <c r="C250">
        <v>872.5</v>
      </c>
    </row>
    <row r="251" spans="1:3" x14ac:dyDescent="0.2">
      <c r="A251" s="214" t="s">
        <v>46462</v>
      </c>
      <c r="B251" s="214" t="s">
        <v>46463</v>
      </c>
      <c r="C251">
        <v>440.3</v>
      </c>
    </row>
    <row r="252" spans="1:3" x14ac:dyDescent="0.2">
      <c r="A252" s="214" t="s">
        <v>39317</v>
      </c>
      <c r="B252" s="214" t="s">
        <v>51041</v>
      </c>
      <c r="C252">
        <v>2198.2199999999998</v>
      </c>
    </row>
    <row r="253" spans="1:3" x14ac:dyDescent="0.2">
      <c r="A253" s="214" t="s">
        <v>39404</v>
      </c>
      <c r="B253" s="214" t="s">
        <v>51463</v>
      </c>
      <c r="C253">
        <v>246.29</v>
      </c>
    </row>
    <row r="254" spans="1:3" x14ac:dyDescent="0.2">
      <c r="A254" s="214" t="s">
        <v>40081</v>
      </c>
      <c r="B254" s="214" t="s">
        <v>40082</v>
      </c>
      <c r="C254">
        <v>792.34</v>
      </c>
    </row>
    <row r="255" spans="1:3" x14ac:dyDescent="0.2">
      <c r="A255" s="214" t="s">
        <v>40026</v>
      </c>
      <c r="B255" s="214" t="s">
        <v>40027</v>
      </c>
      <c r="C255">
        <v>321.05</v>
      </c>
    </row>
    <row r="256" spans="1:3" x14ac:dyDescent="0.2">
      <c r="A256" s="214" t="s">
        <v>44677</v>
      </c>
      <c r="B256" s="214" t="s">
        <v>51459</v>
      </c>
      <c r="C256">
        <v>164.2</v>
      </c>
    </row>
    <row r="257" spans="1:3" x14ac:dyDescent="0.2">
      <c r="A257" s="214" t="s">
        <v>40162</v>
      </c>
      <c r="B257" s="214" t="s">
        <v>43155</v>
      </c>
      <c r="C257">
        <v>178.07</v>
      </c>
    </row>
    <row r="258" spans="1:3" x14ac:dyDescent="0.2">
      <c r="A258" s="214" t="s">
        <v>22881</v>
      </c>
      <c r="B258" s="214" t="s">
        <v>41272</v>
      </c>
      <c r="C258">
        <v>134</v>
      </c>
    </row>
    <row r="259" spans="1:3" x14ac:dyDescent="0.2">
      <c r="A259" s="214" t="s">
        <v>22898</v>
      </c>
      <c r="B259" s="214" t="s">
        <v>19131</v>
      </c>
      <c r="C259">
        <v>262</v>
      </c>
    </row>
    <row r="260" spans="1:3" x14ac:dyDescent="0.2">
      <c r="A260" s="214" t="s">
        <v>38427</v>
      </c>
      <c r="B260" s="214" t="s">
        <v>41992</v>
      </c>
      <c r="C260">
        <v>396.7</v>
      </c>
    </row>
    <row r="261" spans="1:3" x14ac:dyDescent="0.2">
      <c r="A261" s="214" t="s">
        <v>39958</v>
      </c>
      <c r="B261" s="214" t="s">
        <v>39959</v>
      </c>
      <c r="C261">
        <v>242.45</v>
      </c>
    </row>
    <row r="262" spans="1:3" x14ac:dyDescent="0.2">
      <c r="A262" s="214" t="s">
        <v>40085</v>
      </c>
      <c r="B262" s="214" t="s">
        <v>51436</v>
      </c>
      <c r="C262">
        <v>6581.55</v>
      </c>
    </row>
    <row r="263" spans="1:3" x14ac:dyDescent="0.2">
      <c r="A263" s="214" t="s">
        <v>39899</v>
      </c>
      <c r="B263" s="214" t="s">
        <v>50478</v>
      </c>
      <c r="C263">
        <v>357.56</v>
      </c>
    </row>
    <row r="264" spans="1:3" x14ac:dyDescent="0.2">
      <c r="A264" s="214" t="s">
        <v>40105</v>
      </c>
      <c r="B264" s="214" t="s">
        <v>40106</v>
      </c>
      <c r="C264">
        <v>306.29000000000002</v>
      </c>
    </row>
    <row r="265" spans="1:3" x14ac:dyDescent="0.2">
      <c r="A265" s="214" t="s">
        <v>37796</v>
      </c>
      <c r="B265" s="214" t="s">
        <v>37797</v>
      </c>
      <c r="C265">
        <v>520.83000000000004</v>
      </c>
    </row>
    <row r="266" spans="1:3" x14ac:dyDescent="0.2">
      <c r="A266" s="214" t="s">
        <v>38774</v>
      </c>
      <c r="B266" s="214" t="s">
        <v>38775</v>
      </c>
      <c r="C266">
        <v>234.78</v>
      </c>
    </row>
    <row r="267" spans="1:3" x14ac:dyDescent="0.2">
      <c r="A267" s="214" t="s">
        <v>38578</v>
      </c>
      <c r="B267" s="214" t="s">
        <v>42100</v>
      </c>
      <c r="C267">
        <v>572.34</v>
      </c>
    </row>
    <row r="268" spans="1:3" x14ac:dyDescent="0.2">
      <c r="A268" s="214" t="s">
        <v>38359</v>
      </c>
      <c r="B268" s="214" t="s">
        <v>41154</v>
      </c>
      <c r="C268">
        <v>832.18</v>
      </c>
    </row>
    <row r="269" spans="1:3" x14ac:dyDescent="0.2">
      <c r="A269" s="214" t="s">
        <v>49279</v>
      </c>
      <c r="B269" s="214" t="s">
        <v>49280</v>
      </c>
      <c r="C269">
        <v>957.39</v>
      </c>
    </row>
    <row r="270" spans="1:3" x14ac:dyDescent="0.2">
      <c r="A270" s="214" t="s">
        <v>7366</v>
      </c>
      <c r="B270" s="214" t="s">
        <v>7367</v>
      </c>
      <c r="C270">
        <v>21291.82</v>
      </c>
    </row>
    <row r="271" spans="1:3" x14ac:dyDescent="0.2">
      <c r="A271" s="214" t="s">
        <v>24403</v>
      </c>
      <c r="B271" s="214" t="s">
        <v>21429</v>
      </c>
      <c r="C271">
        <v>7982.67</v>
      </c>
    </row>
    <row r="272" spans="1:3" x14ac:dyDescent="0.2">
      <c r="A272" s="214" t="s">
        <v>24496</v>
      </c>
      <c r="B272" s="214" t="s">
        <v>10010</v>
      </c>
      <c r="C272">
        <v>11503.77</v>
      </c>
    </row>
    <row r="273" spans="1:3" x14ac:dyDescent="0.2">
      <c r="A273" s="214" t="s">
        <v>39755</v>
      </c>
      <c r="B273" s="214" t="s">
        <v>39756</v>
      </c>
      <c r="C273">
        <v>659.77</v>
      </c>
    </row>
    <row r="274" spans="1:3" x14ac:dyDescent="0.2">
      <c r="A274" s="214" t="s">
        <v>39775</v>
      </c>
      <c r="B274" s="214" t="s">
        <v>39776</v>
      </c>
      <c r="C274">
        <v>751.32</v>
      </c>
    </row>
    <row r="275" spans="1:3" x14ac:dyDescent="0.2">
      <c r="A275" s="214" t="s">
        <v>39745</v>
      </c>
      <c r="B275" s="214" t="s">
        <v>39746</v>
      </c>
      <c r="C275">
        <v>1019</v>
      </c>
    </row>
    <row r="276" spans="1:3" x14ac:dyDescent="0.2">
      <c r="A276" s="214" t="s">
        <v>39076</v>
      </c>
      <c r="B276" s="214" t="s">
        <v>39077</v>
      </c>
      <c r="C276">
        <v>334.37</v>
      </c>
    </row>
    <row r="277" spans="1:3" x14ac:dyDescent="0.2">
      <c r="A277" s="214" t="s">
        <v>39060</v>
      </c>
      <c r="B277" s="214" t="s">
        <v>42372</v>
      </c>
      <c r="C277">
        <v>7706.22</v>
      </c>
    </row>
    <row r="278" spans="1:3" x14ac:dyDescent="0.2">
      <c r="A278" s="214" t="s">
        <v>39002</v>
      </c>
      <c r="B278" s="214" t="s">
        <v>42356</v>
      </c>
      <c r="C278">
        <v>295.55</v>
      </c>
    </row>
    <row r="279" spans="1:3" x14ac:dyDescent="0.2">
      <c r="A279" s="214" t="s">
        <v>39009</v>
      </c>
      <c r="B279" s="214" t="s">
        <v>39010</v>
      </c>
      <c r="C279">
        <v>495.57</v>
      </c>
    </row>
    <row r="280" spans="1:3" x14ac:dyDescent="0.2">
      <c r="A280" s="214" t="s">
        <v>39017</v>
      </c>
      <c r="B280" s="214" t="s">
        <v>39018</v>
      </c>
      <c r="C280">
        <v>1049.8499999999999</v>
      </c>
    </row>
    <row r="281" spans="1:3" x14ac:dyDescent="0.2">
      <c r="A281" s="214" t="s">
        <v>39206</v>
      </c>
      <c r="B281" s="214" t="s">
        <v>42380</v>
      </c>
      <c r="C281">
        <v>2925.66</v>
      </c>
    </row>
    <row r="282" spans="1:3" x14ac:dyDescent="0.2">
      <c r="A282" s="214" t="s">
        <v>38903</v>
      </c>
      <c r="B282" s="214" t="s">
        <v>38904</v>
      </c>
      <c r="C282">
        <v>23572.45</v>
      </c>
    </row>
    <row r="283" spans="1:3" x14ac:dyDescent="0.2">
      <c r="A283" s="214" t="s">
        <v>38353</v>
      </c>
      <c r="B283" s="214" t="s">
        <v>41148</v>
      </c>
      <c r="C283">
        <v>137.33000000000001</v>
      </c>
    </row>
    <row r="284" spans="1:3" x14ac:dyDescent="0.2">
      <c r="A284" s="214" t="s">
        <v>44994</v>
      </c>
      <c r="B284" s="214" t="s">
        <v>44995</v>
      </c>
      <c r="C284">
        <v>51.91</v>
      </c>
    </row>
    <row r="285" spans="1:3" x14ac:dyDescent="0.2">
      <c r="A285" s="214" t="s">
        <v>45044</v>
      </c>
      <c r="B285" s="214" t="s">
        <v>45045</v>
      </c>
      <c r="C285">
        <v>91.16</v>
      </c>
    </row>
    <row r="286" spans="1:3" x14ac:dyDescent="0.2">
      <c r="A286" s="214" t="s">
        <v>45174</v>
      </c>
      <c r="B286" s="214" t="s">
        <v>45175</v>
      </c>
      <c r="C286">
        <v>114.45</v>
      </c>
    </row>
    <row r="287" spans="1:3" x14ac:dyDescent="0.2">
      <c r="A287" s="214" t="s">
        <v>39922</v>
      </c>
      <c r="B287" s="214" t="s">
        <v>39923</v>
      </c>
      <c r="C287">
        <v>433.49</v>
      </c>
    </row>
    <row r="288" spans="1:3" x14ac:dyDescent="0.2">
      <c r="A288" s="214" t="s">
        <v>39932</v>
      </c>
      <c r="B288" s="214" t="s">
        <v>39933</v>
      </c>
      <c r="C288">
        <v>758.06</v>
      </c>
    </row>
    <row r="289" spans="1:3" x14ac:dyDescent="0.2">
      <c r="A289" s="214" t="s">
        <v>46271</v>
      </c>
      <c r="B289" s="214" t="s">
        <v>50335</v>
      </c>
      <c r="C289">
        <v>1706.26</v>
      </c>
    </row>
    <row r="290" spans="1:3" x14ac:dyDescent="0.2">
      <c r="A290" s="214" t="s">
        <v>46373</v>
      </c>
      <c r="B290" s="214" t="s">
        <v>50336</v>
      </c>
      <c r="C290">
        <v>1289.6099999999999</v>
      </c>
    </row>
    <row r="291" spans="1:3" x14ac:dyDescent="0.2">
      <c r="A291" s="214" t="s">
        <v>33803</v>
      </c>
      <c r="B291" s="214" t="s">
        <v>33804</v>
      </c>
      <c r="C291">
        <v>7620.26</v>
      </c>
    </row>
    <row r="292" spans="1:3" x14ac:dyDescent="0.2">
      <c r="A292" s="214" t="s">
        <v>24535</v>
      </c>
      <c r="B292" s="214" t="s">
        <v>21554</v>
      </c>
      <c r="C292">
        <v>6383.52</v>
      </c>
    </row>
    <row r="293" spans="1:3" x14ac:dyDescent="0.2">
      <c r="A293" s="214" t="s">
        <v>38887</v>
      </c>
      <c r="B293" s="214" t="s">
        <v>38888</v>
      </c>
      <c r="C293">
        <v>4158</v>
      </c>
    </row>
    <row r="294" spans="1:3" x14ac:dyDescent="0.2">
      <c r="A294" s="214" t="s">
        <v>39219</v>
      </c>
      <c r="B294" s="214" t="s">
        <v>39220</v>
      </c>
      <c r="C294">
        <v>2075.83</v>
      </c>
    </row>
    <row r="295" spans="1:3" x14ac:dyDescent="0.2">
      <c r="A295" s="214" t="s">
        <v>38232</v>
      </c>
      <c r="B295" s="214" t="s">
        <v>38233</v>
      </c>
      <c r="C295">
        <v>1567.21</v>
      </c>
    </row>
    <row r="296" spans="1:3" x14ac:dyDescent="0.2">
      <c r="A296" s="214" t="s">
        <v>38262</v>
      </c>
      <c r="B296" s="214" t="s">
        <v>38263</v>
      </c>
      <c r="C296">
        <v>3966.5</v>
      </c>
    </row>
    <row r="297" spans="1:3" x14ac:dyDescent="0.2">
      <c r="A297" s="214" t="s">
        <v>45292</v>
      </c>
      <c r="B297" s="214" t="s">
        <v>45293</v>
      </c>
      <c r="C297">
        <v>238.34</v>
      </c>
    </row>
    <row r="298" spans="1:3" x14ac:dyDescent="0.2">
      <c r="A298" s="214" t="s">
        <v>45294</v>
      </c>
      <c r="B298" s="214" t="s">
        <v>45295</v>
      </c>
      <c r="C298">
        <v>238.34</v>
      </c>
    </row>
    <row r="299" spans="1:3" x14ac:dyDescent="0.2">
      <c r="A299" s="214" t="s">
        <v>45310</v>
      </c>
      <c r="B299" s="214" t="s">
        <v>45311</v>
      </c>
      <c r="C299">
        <v>331.05</v>
      </c>
    </row>
    <row r="300" spans="1:3" x14ac:dyDescent="0.2">
      <c r="A300" s="214" t="s">
        <v>19536</v>
      </c>
      <c r="B300" s="214" t="s">
        <v>19537</v>
      </c>
      <c r="C300">
        <v>955</v>
      </c>
    </row>
    <row r="301" spans="1:3" x14ac:dyDescent="0.2">
      <c r="A301" s="214" t="s">
        <v>24421</v>
      </c>
      <c r="B301" s="214" t="s">
        <v>21447</v>
      </c>
      <c r="C301">
        <v>5658.67</v>
      </c>
    </row>
    <row r="302" spans="1:3" x14ac:dyDescent="0.2">
      <c r="A302" s="214" t="s">
        <v>24450</v>
      </c>
      <c r="B302" s="214" t="s">
        <v>21482</v>
      </c>
      <c r="C302">
        <v>8894.67</v>
      </c>
    </row>
    <row r="303" spans="1:3" x14ac:dyDescent="0.2">
      <c r="A303" s="214" t="s">
        <v>24483</v>
      </c>
      <c r="B303" s="214" t="s">
        <v>21519</v>
      </c>
      <c r="C303">
        <v>11994.67</v>
      </c>
    </row>
    <row r="304" spans="1:3" x14ac:dyDescent="0.2">
      <c r="A304" s="214" t="s">
        <v>24431</v>
      </c>
      <c r="B304" s="214" t="s">
        <v>21461</v>
      </c>
      <c r="C304">
        <v>9053.33</v>
      </c>
    </row>
    <row r="305" spans="1:3" x14ac:dyDescent="0.2">
      <c r="A305" s="214" t="s">
        <v>24436</v>
      </c>
      <c r="B305" s="214" t="s">
        <v>21466</v>
      </c>
      <c r="C305">
        <v>10445.33</v>
      </c>
    </row>
    <row r="306" spans="1:3" x14ac:dyDescent="0.2">
      <c r="A306" s="214" t="s">
        <v>38694</v>
      </c>
      <c r="B306" s="214" t="s">
        <v>38695</v>
      </c>
      <c r="C306">
        <v>3425.56</v>
      </c>
    </row>
    <row r="307" spans="1:3" x14ac:dyDescent="0.2">
      <c r="A307" s="214" t="s">
        <v>38597</v>
      </c>
      <c r="B307" s="214" t="s">
        <v>38598</v>
      </c>
      <c r="C307">
        <v>506.51</v>
      </c>
    </row>
    <row r="308" spans="1:3" x14ac:dyDescent="0.2">
      <c r="A308" s="214" t="s">
        <v>38686</v>
      </c>
      <c r="B308" s="214" t="s">
        <v>38687</v>
      </c>
      <c r="C308">
        <v>2524.1</v>
      </c>
    </row>
    <row r="309" spans="1:3" x14ac:dyDescent="0.2">
      <c r="A309" s="214" t="s">
        <v>38688</v>
      </c>
      <c r="B309" s="214" t="s">
        <v>38689</v>
      </c>
      <c r="C309">
        <v>391.09</v>
      </c>
    </row>
    <row r="310" spans="1:3" x14ac:dyDescent="0.2">
      <c r="A310" s="214" t="s">
        <v>37555</v>
      </c>
      <c r="B310" s="214" t="s">
        <v>37556</v>
      </c>
      <c r="C310">
        <v>2335.61</v>
      </c>
    </row>
    <row r="311" spans="1:3" x14ac:dyDescent="0.2">
      <c r="A311" s="214" t="s">
        <v>37488</v>
      </c>
      <c r="B311" s="214" t="s">
        <v>37489</v>
      </c>
      <c r="C311">
        <v>13712.07</v>
      </c>
    </row>
    <row r="312" spans="1:3" x14ac:dyDescent="0.2">
      <c r="A312" s="214" t="s">
        <v>49208</v>
      </c>
      <c r="B312" s="214" t="s">
        <v>49209</v>
      </c>
      <c r="C312">
        <v>1037.46</v>
      </c>
    </row>
    <row r="313" spans="1:3" x14ac:dyDescent="0.2">
      <c r="A313" s="214" t="s">
        <v>49239</v>
      </c>
      <c r="B313" s="214" t="s">
        <v>49240</v>
      </c>
      <c r="C313">
        <v>843.98</v>
      </c>
    </row>
    <row r="314" spans="1:3" x14ac:dyDescent="0.2">
      <c r="A314" s="214" t="s">
        <v>22918</v>
      </c>
      <c r="B314" s="214" t="s">
        <v>19168</v>
      </c>
      <c r="C314">
        <v>246</v>
      </c>
    </row>
    <row r="315" spans="1:3" x14ac:dyDescent="0.2">
      <c r="A315" s="214" t="s">
        <v>37900</v>
      </c>
      <c r="B315" s="214" t="s">
        <v>51101</v>
      </c>
      <c r="C315">
        <v>163.9</v>
      </c>
    </row>
    <row r="316" spans="1:3" x14ac:dyDescent="0.2">
      <c r="A316" s="214" t="s">
        <v>37812</v>
      </c>
      <c r="B316" s="214" t="s">
        <v>51102</v>
      </c>
      <c r="C316">
        <v>94.24</v>
      </c>
    </row>
    <row r="317" spans="1:3" x14ac:dyDescent="0.2">
      <c r="A317" s="214" t="s">
        <v>44633</v>
      </c>
      <c r="B317" s="214" t="s">
        <v>51103</v>
      </c>
      <c r="C317">
        <v>53.27</v>
      </c>
    </row>
    <row r="318" spans="1:3" x14ac:dyDescent="0.2">
      <c r="A318" s="214" t="s">
        <v>44676</v>
      </c>
      <c r="B318" s="214" t="s">
        <v>51104</v>
      </c>
      <c r="C318">
        <v>573.66</v>
      </c>
    </row>
    <row r="319" spans="1:3" x14ac:dyDescent="0.2">
      <c r="A319" s="214" t="s">
        <v>39544</v>
      </c>
      <c r="B319" s="214" t="s">
        <v>39545</v>
      </c>
      <c r="C319">
        <v>83.64</v>
      </c>
    </row>
    <row r="320" spans="1:3" x14ac:dyDescent="0.2">
      <c r="A320" s="214" t="s">
        <v>39646</v>
      </c>
      <c r="B320" s="214" t="s">
        <v>39647</v>
      </c>
      <c r="C320">
        <v>117.3</v>
      </c>
    </row>
    <row r="321" spans="1:3" x14ac:dyDescent="0.2">
      <c r="A321" s="214" t="s">
        <v>39661</v>
      </c>
      <c r="B321" s="214" t="s">
        <v>39662</v>
      </c>
      <c r="C321">
        <v>99.96</v>
      </c>
    </row>
    <row r="322" spans="1:3" x14ac:dyDescent="0.2">
      <c r="A322" s="214" t="s">
        <v>37741</v>
      </c>
      <c r="B322" s="214" t="s">
        <v>37742</v>
      </c>
      <c r="C322">
        <v>4764.6499999999996</v>
      </c>
    </row>
    <row r="323" spans="1:3" x14ac:dyDescent="0.2">
      <c r="A323" s="214" t="s">
        <v>37683</v>
      </c>
      <c r="B323" s="214" t="s">
        <v>51236</v>
      </c>
      <c r="C323">
        <v>15024.66</v>
      </c>
    </row>
    <row r="324" spans="1:3" x14ac:dyDescent="0.2">
      <c r="A324" s="214" t="s">
        <v>37753</v>
      </c>
      <c r="B324" s="214" t="s">
        <v>37754</v>
      </c>
      <c r="C324">
        <v>5033.93</v>
      </c>
    </row>
    <row r="325" spans="1:3" x14ac:dyDescent="0.2">
      <c r="A325" s="214" t="s">
        <v>37679</v>
      </c>
      <c r="B325" s="214" t="s">
        <v>37680</v>
      </c>
      <c r="C325">
        <v>4405.21</v>
      </c>
    </row>
    <row r="326" spans="1:3" x14ac:dyDescent="0.2">
      <c r="A326" s="214" t="s">
        <v>37394</v>
      </c>
      <c r="B326" s="214" t="s">
        <v>37395</v>
      </c>
      <c r="C326">
        <v>2801.1</v>
      </c>
    </row>
    <row r="327" spans="1:3" x14ac:dyDescent="0.2">
      <c r="A327" s="214" t="s">
        <v>37524</v>
      </c>
      <c r="B327" s="214" t="s">
        <v>37525</v>
      </c>
      <c r="C327">
        <v>5834.11</v>
      </c>
    </row>
    <row r="328" spans="1:3" x14ac:dyDescent="0.2">
      <c r="A328" s="214" t="s">
        <v>24678</v>
      </c>
      <c r="B328" s="214" t="s">
        <v>11230</v>
      </c>
      <c r="C328">
        <v>64</v>
      </c>
    </row>
    <row r="329" spans="1:3" x14ac:dyDescent="0.2">
      <c r="A329" s="214" t="s">
        <v>37608</v>
      </c>
      <c r="B329" s="214" t="s">
        <v>51091</v>
      </c>
      <c r="C329">
        <v>357.2</v>
      </c>
    </row>
    <row r="330" spans="1:3" x14ac:dyDescent="0.2">
      <c r="A330" s="214" t="s">
        <v>37808</v>
      </c>
      <c r="B330" s="214" t="s">
        <v>51092</v>
      </c>
      <c r="C330">
        <v>38.5</v>
      </c>
    </row>
    <row r="331" spans="1:3" x14ac:dyDescent="0.2">
      <c r="A331" s="214" t="s">
        <v>37811</v>
      </c>
      <c r="B331" s="214" t="s">
        <v>51093</v>
      </c>
      <c r="C331">
        <v>38.5</v>
      </c>
    </row>
    <row r="332" spans="1:3" x14ac:dyDescent="0.2">
      <c r="A332" s="214" t="s">
        <v>37935</v>
      </c>
      <c r="B332" s="214" t="s">
        <v>51094</v>
      </c>
      <c r="C332">
        <v>64.900000000000006</v>
      </c>
    </row>
    <row r="333" spans="1:3" x14ac:dyDescent="0.2">
      <c r="A333" s="214" t="s">
        <v>39419</v>
      </c>
      <c r="B333" s="214" t="s">
        <v>51042</v>
      </c>
      <c r="C333">
        <v>3760.56</v>
      </c>
    </row>
    <row r="334" spans="1:3" x14ac:dyDescent="0.2">
      <c r="A334" s="214" t="s">
        <v>39277</v>
      </c>
      <c r="B334" s="214" t="s">
        <v>51171</v>
      </c>
      <c r="C334">
        <v>209.09</v>
      </c>
    </row>
    <row r="335" spans="1:3" x14ac:dyDescent="0.2">
      <c r="A335" s="214" t="s">
        <v>39372</v>
      </c>
      <c r="B335" s="214" t="s">
        <v>39373</v>
      </c>
      <c r="C335">
        <v>6103.09</v>
      </c>
    </row>
    <row r="336" spans="1:3" x14ac:dyDescent="0.2">
      <c r="A336" s="214" t="s">
        <v>39478</v>
      </c>
      <c r="B336" s="214" t="s">
        <v>39479</v>
      </c>
      <c r="C336">
        <v>525.42999999999995</v>
      </c>
    </row>
    <row r="337" spans="1:3" x14ac:dyDescent="0.2">
      <c r="A337" s="214" t="s">
        <v>39447</v>
      </c>
      <c r="B337" s="214" t="s">
        <v>51172</v>
      </c>
      <c r="C337">
        <v>4662.1499999999996</v>
      </c>
    </row>
    <row r="338" spans="1:3" x14ac:dyDescent="0.2">
      <c r="A338" s="214" t="s">
        <v>39308</v>
      </c>
      <c r="B338" s="214" t="s">
        <v>39309</v>
      </c>
      <c r="C338">
        <v>128.07</v>
      </c>
    </row>
    <row r="339" spans="1:3" x14ac:dyDescent="0.2">
      <c r="A339" s="214" t="s">
        <v>40038</v>
      </c>
      <c r="B339" s="214" t="s">
        <v>40039</v>
      </c>
      <c r="C339">
        <v>133.37</v>
      </c>
    </row>
    <row r="340" spans="1:3" x14ac:dyDescent="0.2">
      <c r="A340" s="214" t="s">
        <v>38488</v>
      </c>
      <c r="B340" s="214" t="s">
        <v>38489</v>
      </c>
      <c r="C340">
        <v>160</v>
      </c>
    </row>
    <row r="341" spans="1:3" x14ac:dyDescent="0.2">
      <c r="A341" s="214" t="s">
        <v>39996</v>
      </c>
      <c r="B341" s="214" t="s">
        <v>39997</v>
      </c>
      <c r="C341">
        <v>283.27999999999997</v>
      </c>
    </row>
    <row r="342" spans="1:3" x14ac:dyDescent="0.2">
      <c r="A342" s="214" t="s">
        <v>40004</v>
      </c>
      <c r="B342" s="214" t="s">
        <v>40005</v>
      </c>
      <c r="C342">
        <v>167.84</v>
      </c>
    </row>
    <row r="343" spans="1:3" x14ac:dyDescent="0.2">
      <c r="A343" s="214" t="s">
        <v>38156</v>
      </c>
      <c r="B343" s="214" t="s">
        <v>38157</v>
      </c>
      <c r="C343">
        <v>2431.5500000000002</v>
      </c>
    </row>
    <row r="344" spans="1:3" x14ac:dyDescent="0.2">
      <c r="A344" s="214" t="s">
        <v>19057</v>
      </c>
      <c r="B344" s="214" t="s">
        <v>19058</v>
      </c>
      <c r="C344">
        <v>121</v>
      </c>
    </row>
    <row r="345" spans="1:3" x14ac:dyDescent="0.2">
      <c r="A345" s="214" t="s">
        <v>28613</v>
      </c>
      <c r="B345" s="214" t="s">
        <v>28614</v>
      </c>
      <c r="C345">
        <v>188</v>
      </c>
    </row>
    <row r="346" spans="1:3" x14ac:dyDescent="0.2">
      <c r="A346" s="214" t="s">
        <v>19065</v>
      </c>
      <c r="B346" s="214" t="s">
        <v>19066</v>
      </c>
      <c r="C346">
        <v>245</v>
      </c>
    </row>
    <row r="347" spans="1:3" x14ac:dyDescent="0.2">
      <c r="A347" s="214" t="s">
        <v>24636</v>
      </c>
      <c r="B347" s="214" t="s">
        <v>21635</v>
      </c>
      <c r="C347">
        <v>3374.67</v>
      </c>
    </row>
    <row r="348" spans="1:3" x14ac:dyDescent="0.2">
      <c r="A348" s="214" t="s">
        <v>24653</v>
      </c>
      <c r="B348" s="214" t="s">
        <v>21650</v>
      </c>
      <c r="C348">
        <v>2137.33</v>
      </c>
    </row>
    <row r="349" spans="1:3" x14ac:dyDescent="0.2">
      <c r="A349" s="214" t="s">
        <v>24456</v>
      </c>
      <c r="B349" s="214" t="s">
        <v>21490</v>
      </c>
      <c r="C349">
        <v>8894.67</v>
      </c>
    </row>
    <row r="350" spans="1:3" x14ac:dyDescent="0.2">
      <c r="A350" s="214" t="s">
        <v>33785</v>
      </c>
      <c r="B350" s="214" t="s">
        <v>33786</v>
      </c>
      <c r="C350">
        <v>73310.789999999994</v>
      </c>
    </row>
    <row r="351" spans="1:3" x14ac:dyDescent="0.2">
      <c r="A351" s="214" t="s">
        <v>24475</v>
      </c>
      <c r="B351" s="214" t="s">
        <v>21513</v>
      </c>
      <c r="C351">
        <v>14126.67</v>
      </c>
    </row>
    <row r="352" spans="1:3" x14ac:dyDescent="0.2">
      <c r="A352" s="214" t="s">
        <v>38658</v>
      </c>
      <c r="B352" s="214" t="s">
        <v>38659</v>
      </c>
      <c r="C352">
        <v>6970.68</v>
      </c>
    </row>
    <row r="353" spans="1:3" x14ac:dyDescent="0.2">
      <c r="A353" s="214" t="s">
        <v>38627</v>
      </c>
      <c r="B353" s="214" t="s">
        <v>38628</v>
      </c>
      <c r="C353">
        <v>3114.15</v>
      </c>
    </row>
    <row r="354" spans="1:3" x14ac:dyDescent="0.2">
      <c r="A354" s="214" t="s">
        <v>37376</v>
      </c>
      <c r="B354" s="214" t="s">
        <v>51105</v>
      </c>
      <c r="C354">
        <v>171.28</v>
      </c>
    </row>
    <row r="355" spans="1:3" x14ac:dyDescent="0.2">
      <c r="A355" s="214" t="s">
        <v>49211</v>
      </c>
      <c r="B355" s="214" t="s">
        <v>49212</v>
      </c>
      <c r="C355">
        <v>559.30999999999995</v>
      </c>
    </row>
    <row r="356" spans="1:3" x14ac:dyDescent="0.2">
      <c r="A356" s="214" t="s">
        <v>19563</v>
      </c>
      <c r="B356" s="214" t="s">
        <v>19564</v>
      </c>
      <c r="C356">
        <v>1571</v>
      </c>
    </row>
    <row r="357" spans="1:3" x14ac:dyDescent="0.2">
      <c r="A357" s="214" t="s">
        <v>22957</v>
      </c>
      <c r="B357" s="214" t="s">
        <v>19327</v>
      </c>
      <c r="C357">
        <v>112</v>
      </c>
    </row>
    <row r="358" spans="1:3" x14ac:dyDescent="0.2">
      <c r="A358" s="214" t="s">
        <v>37866</v>
      </c>
      <c r="B358" s="214" t="s">
        <v>37867</v>
      </c>
      <c r="C358">
        <v>4179.51</v>
      </c>
    </row>
    <row r="359" spans="1:3" x14ac:dyDescent="0.2">
      <c r="A359" s="214" t="s">
        <v>22997</v>
      </c>
      <c r="B359" s="214" t="s">
        <v>32450</v>
      </c>
      <c r="C359">
        <v>370</v>
      </c>
    </row>
    <row r="360" spans="1:3" x14ac:dyDescent="0.2">
      <c r="A360" s="214" t="s">
        <v>39554</v>
      </c>
      <c r="B360" s="214" t="s">
        <v>39555</v>
      </c>
      <c r="C360">
        <v>99.96</v>
      </c>
    </row>
    <row r="361" spans="1:3" x14ac:dyDescent="0.2">
      <c r="A361" s="214" t="s">
        <v>39558</v>
      </c>
      <c r="B361" s="214" t="s">
        <v>39559</v>
      </c>
      <c r="C361">
        <v>99.96</v>
      </c>
    </row>
    <row r="362" spans="1:3" x14ac:dyDescent="0.2">
      <c r="A362" s="214" t="s">
        <v>39644</v>
      </c>
      <c r="B362" s="214" t="s">
        <v>39645</v>
      </c>
      <c r="C362">
        <v>166.78</v>
      </c>
    </row>
    <row r="363" spans="1:3" x14ac:dyDescent="0.2">
      <c r="A363" s="214" t="s">
        <v>39638</v>
      </c>
      <c r="B363" s="214" t="s">
        <v>39639</v>
      </c>
      <c r="C363">
        <v>417.17</v>
      </c>
    </row>
    <row r="364" spans="1:3" x14ac:dyDescent="0.2">
      <c r="A364" s="214" t="s">
        <v>37664</v>
      </c>
      <c r="B364" s="214" t="s">
        <v>37665</v>
      </c>
      <c r="C364">
        <v>677.88</v>
      </c>
    </row>
    <row r="365" spans="1:3" x14ac:dyDescent="0.2">
      <c r="A365" s="214" t="s">
        <v>25970</v>
      </c>
      <c r="B365" s="214" t="s">
        <v>25971</v>
      </c>
      <c r="C365">
        <v>1425.26</v>
      </c>
    </row>
    <row r="366" spans="1:3" x14ac:dyDescent="0.2">
      <c r="A366" s="214" t="s">
        <v>37412</v>
      </c>
      <c r="B366" s="214" t="s">
        <v>37413</v>
      </c>
      <c r="C366">
        <v>2942.05</v>
      </c>
    </row>
    <row r="367" spans="1:3" x14ac:dyDescent="0.2">
      <c r="A367" s="214" t="s">
        <v>37424</v>
      </c>
      <c r="B367" s="214" t="s">
        <v>37425</v>
      </c>
      <c r="C367">
        <v>5236.68</v>
      </c>
    </row>
    <row r="368" spans="1:3" x14ac:dyDescent="0.2">
      <c r="A368" s="214" t="s">
        <v>37504</v>
      </c>
      <c r="B368" s="214" t="s">
        <v>51250</v>
      </c>
      <c r="C368">
        <v>6533.98</v>
      </c>
    </row>
    <row r="369" spans="1:3" x14ac:dyDescent="0.2">
      <c r="A369" s="214" t="s">
        <v>37933</v>
      </c>
      <c r="B369" s="214" t="s">
        <v>51069</v>
      </c>
      <c r="C369">
        <v>38.5</v>
      </c>
    </row>
    <row r="370" spans="1:3" x14ac:dyDescent="0.2">
      <c r="A370" s="214" t="s">
        <v>39675</v>
      </c>
      <c r="B370" s="214" t="s">
        <v>42443</v>
      </c>
      <c r="C370">
        <v>63.65</v>
      </c>
    </row>
    <row r="371" spans="1:3" x14ac:dyDescent="0.2">
      <c r="A371" s="214" t="s">
        <v>44848</v>
      </c>
      <c r="B371" s="214" t="s">
        <v>51247</v>
      </c>
      <c r="C371">
        <v>319.61</v>
      </c>
    </row>
    <row r="372" spans="1:3" x14ac:dyDescent="0.2">
      <c r="A372" s="214" t="s">
        <v>44754</v>
      </c>
      <c r="B372" s="214" t="s">
        <v>51248</v>
      </c>
      <c r="C372">
        <v>241.76</v>
      </c>
    </row>
    <row r="373" spans="1:3" x14ac:dyDescent="0.2">
      <c r="A373" s="214" t="s">
        <v>44781</v>
      </c>
      <c r="B373" s="214" t="s">
        <v>51249</v>
      </c>
      <c r="C373">
        <v>223.9</v>
      </c>
    </row>
    <row r="374" spans="1:3" x14ac:dyDescent="0.2">
      <c r="A374" s="214" t="s">
        <v>38168</v>
      </c>
      <c r="B374" s="214" t="s">
        <v>38169</v>
      </c>
      <c r="C374">
        <v>597.41</v>
      </c>
    </row>
    <row r="375" spans="1:3" x14ac:dyDescent="0.2">
      <c r="A375" s="214" t="s">
        <v>17033</v>
      </c>
      <c r="B375" s="214" t="s">
        <v>17034</v>
      </c>
      <c r="C375">
        <v>148.97</v>
      </c>
    </row>
    <row r="376" spans="1:3" x14ac:dyDescent="0.2">
      <c r="A376" s="214" t="s">
        <v>45220</v>
      </c>
      <c r="B376" s="214" t="s">
        <v>45221</v>
      </c>
      <c r="C376">
        <v>94.84</v>
      </c>
    </row>
    <row r="377" spans="1:3" x14ac:dyDescent="0.2">
      <c r="A377" s="214" t="s">
        <v>45474</v>
      </c>
      <c r="B377" s="214" t="s">
        <v>45475</v>
      </c>
      <c r="C377">
        <v>236.44</v>
      </c>
    </row>
    <row r="378" spans="1:3" x14ac:dyDescent="0.2">
      <c r="A378" s="214" t="s">
        <v>45398</v>
      </c>
      <c r="B378" s="214" t="s">
        <v>45399</v>
      </c>
      <c r="C378">
        <v>229.49</v>
      </c>
    </row>
    <row r="379" spans="1:3" x14ac:dyDescent="0.2">
      <c r="A379" s="214" t="s">
        <v>45252</v>
      </c>
      <c r="B379" s="214" t="s">
        <v>45253</v>
      </c>
      <c r="C379">
        <v>206.39</v>
      </c>
    </row>
    <row r="380" spans="1:3" x14ac:dyDescent="0.2">
      <c r="A380" s="214" t="s">
        <v>45800</v>
      </c>
      <c r="B380" s="214" t="s">
        <v>45801</v>
      </c>
      <c r="C380">
        <v>514.79</v>
      </c>
    </row>
    <row r="381" spans="1:3" x14ac:dyDescent="0.2">
      <c r="A381" s="214" t="s">
        <v>24502</v>
      </c>
      <c r="B381" s="214" t="s">
        <v>10014</v>
      </c>
      <c r="C381">
        <v>37416.76</v>
      </c>
    </row>
    <row r="382" spans="1:3" x14ac:dyDescent="0.2">
      <c r="A382" s="214" t="s">
        <v>24426</v>
      </c>
      <c r="B382" s="214" t="s">
        <v>21454</v>
      </c>
      <c r="C382">
        <v>9053.33</v>
      </c>
    </row>
    <row r="383" spans="1:3" x14ac:dyDescent="0.2">
      <c r="A383" s="214" t="s">
        <v>24474</v>
      </c>
      <c r="B383" s="214" t="s">
        <v>21512</v>
      </c>
      <c r="C383">
        <v>14126.67</v>
      </c>
    </row>
    <row r="384" spans="1:3" x14ac:dyDescent="0.2">
      <c r="A384" s="214" t="s">
        <v>38690</v>
      </c>
      <c r="B384" s="214" t="s">
        <v>38691</v>
      </c>
      <c r="C384">
        <v>585.95000000000005</v>
      </c>
    </row>
    <row r="385" spans="1:3" x14ac:dyDescent="0.2">
      <c r="A385" s="214" t="s">
        <v>38754</v>
      </c>
      <c r="B385" s="214" t="s">
        <v>38755</v>
      </c>
      <c r="C385">
        <v>4670.59</v>
      </c>
    </row>
    <row r="386" spans="1:3" x14ac:dyDescent="0.2">
      <c r="A386" s="214" t="s">
        <v>22295</v>
      </c>
      <c r="B386" s="214" t="s">
        <v>5626</v>
      </c>
      <c r="C386">
        <v>2170.64</v>
      </c>
    </row>
    <row r="387" spans="1:3" x14ac:dyDescent="0.2">
      <c r="A387" s="214" t="s">
        <v>19212</v>
      </c>
      <c r="B387" s="214" t="s">
        <v>19213</v>
      </c>
      <c r="C387">
        <v>416</v>
      </c>
    </row>
    <row r="388" spans="1:3" x14ac:dyDescent="0.2">
      <c r="A388" s="214" t="s">
        <v>28625</v>
      </c>
      <c r="B388" s="214" t="s">
        <v>28626</v>
      </c>
      <c r="C388">
        <v>616</v>
      </c>
    </row>
    <row r="389" spans="1:3" x14ac:dyDescent="0.2">
      <c r="A389" s="214" t="s">
        <v>24720</v>
      </c>
      <c r="B389" s="214" t="s">
        <v>11236</v>
      </c>
      <c r="C389">
        <v>32</v>
      </c>
    </row>
    <row r="390" spans="1:3" x14ac:dyDescent="0.2">
      <c r="A390" s="214" t="s">
        <v>24715</v>
      </c>
      <c r="B390" s="214" t="s">
        <v>43061</v>
      </c>
      <c r="C390">
        <v>53.42</v>
      </c>
    </row>
    <row r="391" spans="1:3" x14ac:dyDescent="0.2">
      <c r="A391" s="214" t="s">
        <v>37885</v>
      </c>
      <c r="B391" s="214" t="s">
        <v>37886</v>
      </c>
      <c r="C391">
        <v>94.24</v>
      </c>
    </row>
    <row r="392" spans="1:3" x14ac:dyDescent="0.2">
      <c r="A392" s="214" t="s">
        <v>37893</v>
      </c>
      <c r="B392" s="214" t="s">
        <v>37894</v>
      </c>
      <c r="C392">
        <v>163.9</v>
      </c>
    </row>
    <row r="393" spans="1:3" x14ac:dyDescent="0.2">
      <c r="A393" s="214" t="s">
        <v>44660</v>
      </c>
      <c r="B393" s="214" t="s">
        <v>44661</v>
      </c>
      <c r="C393">
        <v>573.66</v>
      </c>
    </row>
    <row r="394" spans="1:3" x14ac:dyDescent="0.2">
      <c r="A394" s="214" t="s">
        <v>44652</v>
      </c>
      <c r="B394" s="214" t="s">
        <v>51323</v>
      </c>
      <c r="C394">
        <v>688.39</v>
      </c>
    </row>
    <row r="395" spans="1:3" x14ac:dyDescent="0.2">
      <c r="A395" s="214" t="s">
        <v>39484</v>
      </c>
      <c r="B395" s="214" t="s">
        <v>39485</v>
      </c>
      <c r="C395">
        <v>75.48</v>
      </c>
    </row>
    <row r="396" spans="1:3" x14ac:dyDescent="0.2">
      <c r="A396" s="214" t="s">
        <v>19018</v>
      </c>
      <c r="B396" s="214" t="s">
        <v>19019</v>
      </c>
      <c r="C396">
        <v>6378</v>
      </c>
    </row>
    <row r="397" spans="1:3" x14ac:dyDescent="0.2">
      <c r="A397" s="214" t="s">
        <v>37676</v>
      </c>
      <c r="B397" s="214" t="s">
        <v>51329</v>
      </c>
      <c r="C397">
        <v>1907.54</v>
      </c>
    </row>
    <row r="398" spans="1:3" x14ac:dyDescent="0.2">
      <c r="A398" s="214" t="s">
        <v>37422</v>
      </c>
      <c r="B398" s="214" t="s">
        <v>37423</v>
      </c>
      <c r="C398">
        <v>442.54</v>
      </c>
    </row>
    <row r="399" spans="1:3" x14ac:dyDescent="0.2">
      <c r="A399" s="214" t="s">
        <v>37430</v>
      </c>
      <c r="B399" s="214" t="s">
        <v>37431</v>
      </c>
      <c r="C399">
        <v>483.51</v>
      </c>
    </row>
    <row r="400" spans="1:3" x14ac:dyDescent="0.2">
      <c r="A400" s="214" t="s">
        <v>37523</v>
      </c>
      <c r="B400" s="214" t="s">
        <v>51330</v>
      </c>
      <c r="C400">
        <v>3605.85</v>
      </c>
    </row>
    <row r="401" spans="1:3" x14ac:dyDescent="0.2">
      <c r="A401" s="214" t="s">
        <v>37537</v>
      </c>
      <c r="B401" s="214" t="s">
        <v>37538</v>
      </c>
      <c r="C401">
        <v>4317.2</v>
      </c>
    </row>
    <row r="402" spans="1:3" x14ac:dyDescent="0.2">
      <c r="A402" s="214" t="s">
        <v>37915</v>
      </c>
      <c r="B402" s="214" t="s">
        <v>51409</v>
      </c>
      <c r="C402">
        <v>336</v>
      </c>
    </row>
    <row r="403" spans="1:3" x14ac:dyDescent="0.2">
      <c r="A403" s="214" t="s">
        <v>37859</v>
      </c>
      <c r="B403" s="214" t="s">
        <v>51410</v>
      </c>
      <c r="C403">
        <v>184.39</v>
      </c>
    </row>
    <row r="404" spans="1:3" x14ac:dyDescent="0.2">
      <c r="A404" s="214" t="s">
        <v>44654</v>
      </c>
      <c r="B404" s="214" t="s">
        <v>51411</v>
      </c>
      <c r="C404">
        <v>234.7</v>
      </c>
    </row>
    <row r="405" spans="1:3" x14ac:dyDescent="0.2">
      <c r="A405" s="214" t="s">
        <v>39674</v>
      </c>
      <c r="B405" s="214" t="s">
        <v>42442</v>
      </c>
      <c r="C405">
        <v>106.1</v>
      </c>
    </row>
    <row r="406" spans="1:3" x14ac:dyDescent="0.2">
      <c r="A406" s="214" t="s">
        <v>44801</v>
      </c>
      <c r="B406" s="214" t="s">
        <v>51324</v>
      </c>
      <c r="C406">
        <v>188.49</v>
      </c>
    </row>
    <row r="407" spans="1:3" x14ac:dyDescent="0.2">
      <c r="A407" s="214" t="s">
        <v>44734</v>
      </c>
      <c r="B407" s="214" t="s">
        <v>51325</v>
      </c>
      <c r="C407">
        <v>147.51</v>
      </c>
    </row>
    <row r="408" spans="1:3" x14ac:dyDescent="0.2">
      <c r="A408" s="214" t="s">
        <v>44744</v>
      </c>
      <c r="B408" s="214" t="s">
        <v>51326</v>
      </c>
      <c r="C408">
        <v>241.76</v>
      </c>
    </row>
    <row r="409" spans="1:3" x14ac:dyDescent="0.2">
      <c r="A409" s="214" t="s">
        <v>44739</v>
      </c>
      <c r="B409" s="214" t="s">
        <v>51327</v>
      </c>
      <c r="C409">
        <v>225</v>
      </c>
    </row>
    <row r="410" spans="1:3" x14ac:dyDescent="0.2">
      <c r="A410" s="214" t="s">
        <v>40042</v>
      </c>
      <c r="B410" s="214" t="s">
        <v>40043</v>
      </c>
      <c r="C410">
        <v>283.17</v>
      </c>
    </row>
    <row r="411" spans="1:3" x14ac:dyDescent="0.2">
      <c r="A411" s="214" t="s">
        <v>46430</v>
      </c>
      <c r="B411" s="214" t="s">
        <v>46431</v>
      </c>
      <c r="C411">
        <v>738.79</v>
      </c>
    </row>
    <row r="412" spans="1:3" x14ac:dyDescent="0.2">
      <c r="A412" s="214" t="s">
        <v>39285</v>
      </c>
      <c r="B412" s="214" t="s">
        <v>51331</v>
      </c>
      <c r="C412">
        <v>209.09</v>
      </c>
    </row>
    <row r="413" spans="1:3" x14ac:dyDescent="0.2">
      <c r="A413" s="214" t="s">
        <v>39462</v>
      </c>
      <c r="B413" s="214" t="s">
        <v>39463</v>
      </c>
      <c r="C413">
        <v>1356.35</v>
      </c>
    </row>
    <row r="414" spans="1:3" x14ac:dyDescent="0.2">
      <c r="A414" s="214" t="s">
        <v>19077</v>
      </c>
      <c r="B414" s="214" t="s">
        <v>19078</v>
      </c>
      <c r="C414">
        <v>19</v>
      </c>
    </row>
    <row r="415" spans="1:3" x14ac:dyDescent="0.2">
      <c r="A415" s="214" t="s">
        <v>19361</v>
      </c>
      <c r="B415" s="214" t="s">
        <v>19362</v>
      </c>
      <c r="C415">
        <v>850</v>
      </c>
    </row>
    <row r="416" spans="1:3" x14ac:dyDescent="0.2">
      <c r="A416" s="214" t="s">
        <v>19363</v>
      </c>
      <c r="B416" s="214" t="s">
        <v>19364</v>
      </c>
      <c r="C416">
        <v>850</v>
      </c>
    </row>
    <row r="417" spans="1:3" x14ac:dyDescent="0.2">
      <c r="A417" s="214" t="s">
        <v>24631</v>
      </c>
      <c r="B417" s="214" t="s">
        <v>21630</v>
      </c>
      <c r="C417">
        <v>3374.67</v>
      </c>
    </row>
    <row r="418" spans="1:3" x14ac:dyDescent="0.2">
      <c r="A418" s="214" t="s">
        <v>24658</v>
      </c>
      <c r="B418" s="214" t="s">
        <v>21657</v>
      </c>
      <c r="C418">
        <v>3374.67</v>
      </c>
    </row>
    <row r="419" spans="1:3" x14ac:dyDescent="0.2">
      <c r="A419" s="214" t="s">
        <v>24578</v>
      </c>
      <c r="B419" s="214" t="s">
        <v>21162</v>
      </c>
      <c r="C419">
        <v>1928.55</v>
      </c>
    </row>
    <row r="420" spans="1:3" x14ac:dyDescent="0.2">
      <c r="A420" s="214" t="s">
        <v>24561</v>
      </c>
      <c r="B420" s="214" t="s">
        <v>10027</v>
      </c>
      <c r="C420">
        <v>3142.04</v>
      </c>
    </row>
    <row r="421" spans="1:3" x14ac:dyDescent="0.2">
      <c r="A421" s="214" t="s">
        <v>38600</v>
      </c>
      <c r="B421" s="214" t="s">
        <v>38601</v>
      </c>
      <c r="C421">
        <v>631.02</v>
      </c>
    </row>
    <row r="422" spans="1:3" x14ac:dyDescent="0.2">
      <c r="A422" s="214" t="s">
        <v>37575</v>
      </c>
      <c r="B422" s="214" t="s">
        <v>37576</v>
      </c>
      <c r="C422">
        <v>434.34</v>
      </c>
    </row>
    <row r="423" spans="1:3" x14ac:dyDescent="0.2">
      <c r="A423" s="214" t="s">
        <v>37557</v>
      </c>
      <c r="B423" s="214" t="s">
        <v>37558</v>
      </c>
      <c r="C423">
        <v>11473.17</v>
      </c>
    </row>
    <row r="424" spans="1:3" x14ac:dyDescent="0.2">
      <c r="A424" s="214" t="s">
        <v>49221</v>
      </c>
      <c r="B424" s="214" t="s">
        <v>49222</v>
      </c>
      <c r="C424">
        <v>738.34</v>
      </c>
    </row>
    <row r="425" spans="1:3" x14ac:dyDescent="0.2">
      <c r="A425" s="214" t="s">
        <v>49259</v>
      </c>
      <c r="B425" s="214" t="s">
        <v>49260</v>
      </c>
      <c r="C425">
        <v>740.56</v>
      </c>
    </row>
    <row r="426" spans="1:3" x14ac:dyDescent="0.2">
      <c r="A426" s="214" t="s">
        <v>37881</v>
      </c>
      <c r="B426" s="214" t="s">
        <v>51367</v>
      </c>
      <c r="C426">
        <v>94.24</v>
      </c>
    </row>
    <row r="427" spans="1:3" x14ac:dyDescent="0.2">
      <c r="A427" s="214" t="s">
        <v>37895</v>
      </c>
      <c r="B427" s="214" t="s">
        <v>37896</v>
      </c>
      <c r="C427">
        <v>94.24</v>
      </c>
    </row>
    <row r="428" spans="1:3" x14ac:dyDescent="0.2">
      <c r="A428" s="214" t="s">
        <v>37906</v>
      </c>
      <c r="B428" s="214" t="s">
        <v>37907</v>
      </c>
      <c r="C428">
        <v>25.38</v>
      </c>
    </row>
    <row r="429" spans="1:3" x14ac:dyDescent="0.2">
      <c r="A429" s="214" t="s">
        <v>37690</v>
      </c>
      <c r="B429" s="214" t="s">
        <v>37691</v>
      </c>
      <c r="C429">
        <v>22621.22</v>
      </c>
    </row>
    <row r="430" spans="1:3" x14ac:dyDescent="0.2">
      <c r="A430" s="214" t="s">
        <v>37418</v>
      </c>
      <c r="B430" s="214" t="s">
        <v>37419</v>
      </c>
      <c r="C430">
        <v>2942.05</v>
      </c>
    </row>
    <row r="431" spans="1:3" x14ac:dyDescent="0.2">
      <c r="A431" s="214" t="s">
        <v>37631</v>
      </c>
      <c r="B431" s="214" t="s">
        <v>51363</v>
      </c>
      <c r="C431">
        <v>357.2</v>
      </c>
    </row>
    <row r="432" spans="1:3" x14ac:dyDescent="0.2">
      <c r="A432" s="214" t="s">
        <v>37853</v>
      </c>
      <c r="B432" s="214" t="s">
        <v>51364</v>
      </c>
      <c r="C432">
        <v>38.5</v>
      </c>
    </row>
    <row r="433" spans="1:3" x14ac:dyDescent="0.2">
      <c r="A433" s="214" t="s">
        <v>37940</v>
      </c>
      <c r="B433" s="214" t="s">
        <v>51365</v>
      </c>
      <c r="C433">
        <v>64.900000000000006</v>
      </c>
    </row>
    <row r="434" spans="1:3" x14ac:dyDescent="0.2">
      <c r="A434" s="214" t="s">
        <v>37965</v>
      </c>
      <c r="B434" s="214" t="s">
        <v>37966</v>
      </c>
      <c r="C434">
        <v>1955</v>
      </c>
    </row>
    <row r="435" spans="1:3" x14ac:dyDescent="0.2">
      <c r="A435" s="214" t="s">
        <v>37849</v>
      </c>
      <c r="B435" s="214" t="s">
        <v>51366</v>
      </c>
      <c r="C435">
        <v>331.9</v>
      </c>
    </row>
    <row r="436" spans="1:3" x14ac:dyDescent="0.2">
      <c r="A436" s="214" t="s">
        <v>37632</v>
      </c>
      <c r="B436" s="214" t="s">
        <v>51311</v>
      </c>
      <c r="C436">
        <v>697.41</v>
      </c>
    </row>
    <row r="437" spans="1:3" x14ac:dyDescent="0.2">
      <c r="A437" s="214" t="s">
        <v>37633</v>
      </c>
      <c r="B437" s="214" t="s">
        <v>51312</v>
      </c>
      <c r="C437">
        <v>697.41</v>
      </c>
    </row>
    <row r="438" spans="1:3" x14ac:dyDescent="0.2">
      <c r="A438" s="214" t="s">
        <v>44831</v>
      </c>
      <c r="B438" s="214" t="s">
        <v>51313</v>
      </c>
      <c r="C438">
        <v>143.41</v>
      </c>
    </row>
    <row r="439" spans="1:3" x14ac:dyDescent="0.2">
      <c r="A439" s="214" t="s">
        <v>44845</v>
      </c>
      <c r="B439" s="214" t="s">
        <v>51314</v>
      </c>
      <c r="C439">
        <v>319.61</v>
      </c>
    </row>
    <row r="440" spans="1:3" x14ac:dyDescent="0.2">
      <c r="A440" s="214" t="s">
        <v>44792</v>
      </c>
      <c r="B440" s="214" t="s">
        <v>51315</v>
      </c>
      <c r="C440">
        <v>254.05</v>
      </c>
    </row>
    <row r="441" spans="1:3" x14ac:dyDescent="0.2">
      <c r="A441" s="214" t="s">
        <v>44794</v>
      </c>
      <c r="B441" s="214" t="s">
        <v>51361</v>
      </c>
      <c r="C441">
        <v>182.11</v>
      </c>
    </row>
    <row r="442" spans="1:3" x14ac:dyDescent="0.2">
      <c r="A442" s="214" t="s">
        <v>44730</v>
      </c>
      <c r="B442" s="214" t="s">
        <v>51362</v>
      </c>
      <c r="C442">
        <v>147.51</v>
      </c>
    </row>
    <row r="443" spans="1:3" x14ac:dyDescent="0.2">
      <c r="A443" s="214" t="s">
        <v>46450</v>
      </c>
      <c r="B443" s="214" t="s">
        <v>46451</v>
      </c>
      <c r="C443">
        <v>511.89</v>
      </c>
    </row>
    <row r="444" spans="1:3" x14ac:dyDescent="0.2">
      <c r="A444" s="214" t="s">
        <v>46424</v>
      </c>
      <c r="B444" s="214" t="s">
        <v>46425</v>
      </c>
      <c r="C444">
        <v>779.3</v>
      </c>
    </row>
    <row r="445" spans="1:3" x14ac:dyDescent="0.2">
      <c r="A445" s="214" t="s">
        <v>37869</v>
      </c>
      <c r="B445" s="214" t="s">
        <v>37870</v>
      </c>
      <c r="C445">
        <v>4179.51</v>
      </c>
    </row>
    <row r="446" spans="1:3" x14ac:dyDescent="0.2">
      <c r="A446" s="214" t="s">
        <v>39648</v>
      </c>
      <c r="B446" s="214" t="s">
        <v>51368</v>
      </c>
      <c r="C446">
        <v>117.3</v>
      </c>
    </row>
    <row r="447" spans="1:3" x14ac:dyDescent="0.2">
      <c r="A447" s="214" t="s">
        <v>39564</v>
      </c>
      <c r="B447" s="214" t="s">
        <v>39565</v>
      </c>
      <c r="C447">
        <v>99.96</v>
      </c>
    </row>
    <row r="448" spans="1:3" x14ac:dyDescent="0.2">
      <c r="A448" s="214" t="s">
        <v>39366</v>
      </c>
      <c r="B448" s="214" t="s">
        <v>39367</v>
      </c>
      <c r="C448">
        <v>6103.09</v>
      </c>
    </row>
    <row r="449" spans="1:3" x14ac:dyDescent="0.2">
      <c r="A449" s="214" t="s">
        <v>39439</v>
      </c>
      <c r="B449" s="214" t="s">
        <v>51440</v>
      </c>
      <c r="C449">
        <v>4662.1499999999996</v>
      </c>
    </row>
    <row r="450" spans="1:3" x14ac:dyDescent="0.2">
      <c r="A450" s="214" t="s">
        <v>38484</v>
      </c>
      <c r="B450" s="214" t="s">
        <v>38485</v>
      </c>
      <c r="C450">
        <v>164.56</v>
      </c>
    </row>
    <row r="451" spans="1:3" x14ac:dyDescent="0.2">
      <c r="A451" s="214" t="s">
        <v>38475</v>
      </c>
      <c r="B451" s="214" t="s">
        <v>38476</v>
      </c>
      <c r="C451">
        <v>352.45</v>
      </c>
    </row>
    <row r="452" spans="1:3" x14ac:dyDescent="0.2">
      <c r="A452" s="214" t="s">
        <v>40134</v>
      </c>
      <c r="B452" s="214" t="s">
        <v>40135</v>
      </c>
      <c r="C452">
        <v>29.71</v>
      </c>
    </row>
    <row r="453" spans="1:3" x14ac:dyDescent="0.2">
      <c r="A453" s="214" t="s">
        <v>38441</v>
      </c>
      <c r="B453" s="214" t="s">
        <v>42006</v>
      </c>
      <c r="C453">
        <v>245.29</v>
      </c>
    </row>
    <row r="454" spans="1:3" x14ac:dyDescent="0.2">
      <c r="A454" s="214" t="s">
        <v>40070</v>
      </c>
      <c r="B454" s="214" t="s">
        <v>40071</v>
      </c>
      <c r="C454">
        <v>4391.72</v>
      </c>
    </row>
    <row r="455" spans="1:3" x14ac:dyDescent="0.2">
      <c r="A455" s="214" t="s">
        <v>6432</v>
      </c>
      <c r="B455" s="214" t="s">
        <v>6433</v>
      </c>
      <c r="C455">
        <v>1106.51</v>
      </c>
    </row>
    <row r="456" spans="1:3" x14ac:dyDescent="0.2">
      <c r="A456" s="214" t="s">
        <v>40107</v>
      </c>
      <c r="B456" s="214" t="s">
        <v>40108</v>
      </c>
      <c r="C456">
        <v>454.68</v>
      </c>
    </row>
    <row r="457" spans="1:3" x14ac:dyDescent="0.2">
      <c r="A457" s="214" t="s">
        <v>38338</v>
      </c>
      <c r="B457" s="214" t="s">
        <v>41066</v>
      </c>
      <c r="C457">
        <v>4794.1499999999996</v>
      </c>
    </row>
    <row r="458" spans="1:3" x14ac:dyDescent="0.2">
      <c r="A458" s="214" t="s">
        <v>37802</v>
      </c>
      <c r="B458" s="214" t="s">
        <v>37803</v>
      </c>
      <c r="C458">
        <v>1785.11</v>
      </c>
    </row>
    <row r="459" spans="1:3" x14ac:dyDescent="0.2">
      <c r="A459" s="214" t="s">
        <v>37780</v>
      </c>
      <c r="B459" s="214" t="s">
        <v>37781</v>
      </c>
      <c r="C459">
        <v>1307.8800000000001</v>
      </c>
    </row>
    <row r="460" spans="1:3" x14ac:dyDescent="0.2">
      <c r="A460" s="214" t="s">
        <v>38385</v>
      </c>
      <c r="B460" s="214" t="s">
        <v>38386</v>
      </c>
      <c r="C460">
        <v>635.88</v>
      </c>
    </row>
    <row r="461" spans="1:3" x14ac:dyDescent="0.2">
      <c r="A461" s="214" t="s">
        <v>38387</v>
      </c>
      <c r="B461" s="214" t="s">
        <v>38388</v>
      </c>
      <c r="C461">
        <v>635.88</v>
      </c>
    </row>
    <row r="462" spans="1:3" x14ac:dyDescent="0.2">
      <c r="A462" s="214" t="s">
        <v>46476</v>
      </c>
      <c r="B462" s="214" t="s">
        <v>46477</v>
      </c>
      <c r="C462">
        <v>428.1</v>
      </c>
    </row>
    <row r="463" spans="1:3" x14ac:dyDescent="0.2">
      <c r="A463" s="214" t="s">
        <v>44803</v>
      </c>
      <c r="B463" s="214" t="s">
        <v>51441</v>
      </c>
      <c r="C463">
        <v>263.41000000000003</v>
      </c>
    </row>
    <row r="464" spans="1:3" x14ac:dyDescent="0.2">
      <c r="A464" s="214" t="s">
        <v>44807</v>
      </c>
      <c r="B464" s="214" t="s">
        <v>51442</v>
      </c>
      <c r="C464">
        <v>380.49</v>
      </c>
    </row>
    <row r="465" spans="1:3" x14ac:dyDescent="0.2">
      <c r="A465" s="214" t="s">
        <v>44813</v>
      </c>
      <c r="B465" s="214" t="s">
        <v>44814</v>
      </c>
      <c r="C465">
        <v>199.02</v>
      </c>
    </row>
    <row r="466" spans="1:3" x14ac:dyDescent="0.2">
      <c r="A466" s="214" t="s">
        <v>38979</v>
      </c>
      <c r="B466" s="214" t="s">
        <v>38980</v>
      </c>
      <c r="C466">
        <v>534.38</v>
      </c>
    </row>
    <row r="467" spans="1:3" x14ac:dyDescent="0.2">
      <c r="A467" s="214" t="s">
        <v>39024</v>
      </c>
      <c r="B467" s="214" t="s">
        <v>39025</v>
      </c>
      <c r="C467">
        <v>242.8</v>
      </c>
    </row>
    <row r="468" spans="1:3" x14ac:dyDescent="0.2">
      <c r="A468" s="214" t="s">
        <v>39132</v>
      </c>
      <c r="B468" s="214" t="s">
        <v>39133</v>
      </c>
      <c r="C468">
        <v>881.68</v>
      </c>
    </row>
    <row r="469" spans="1:3" x14ac:dyDescent="0.2">
      <c r="A469" s="214" t="s">
        <v>39152</v>
      </c>
      <c r="B469" s="214" t="s">
        <v>39153</v>
      </c>
      <c r="C469">
        <v>822.96</v>
      </c>
    </row>
    <row r="470" spans="1:3" x14ac:dyDescent="0.2">
      <c r="A470" s="214" t="s">
        <v>39146</v>
      </c>
      <c r="B470" s="214" t="s">
        <v>39147</v>
      </c>
      <c r="C470">
        <v>1118.51</v>
      </c>
    </row>
    <row r="471" spans="1:3" x14ac:dyDescent="0.2">
      <c r="A471" s="214" t="s">
        <v>16144</v>
      </c>
      <c r="B471" s="214" t="s">
        <v>16145</v>
      </c>
      <c r="C471">
        <v>485.31</v>
      </c>
    </row>
    <row r="472" spans="1:3" x14ac:dyDescent="0.2">
      <c r="A472" s="214" t="s">
        <v>16225</v>
      </c>
      <c r="B472" s="214" t="s">
        <v>16226</v>
      </c>
      <c r="C472">
        <v>382.83</v>
      </c>
    </row>
    <row r="473" spans="1:3" x14ac:dyDescent="0.2">
      <c r="A473" s="214" t="s">
        <v>38410</v>
      </c>
      <c r="B473" s="214" t="s">
        <v>41977</v>
      </c>
      <c r="C473">
        <v>256.04000000000002</v>
      </c>
    </row>
    <row r="474" spans="1:3" x14ac:dyDescent="0.2">
      <c r="A474" s="214" t="s">
        <v>45176</v>
      </c>
      <c r="B474" s="214" t="s">
        <v>45177</v>
      </c>
      <c r="C474">
        <v>114.45</v>
      </c>
    </row>
    <row r="475" spans="1:3" x14ac:dyDescent="0.2">
      <c r="A475" s="214" t="s">
        <v>45188</v>
      </c>
      <c r="B475" s="214" t="s">
        <v>45189</v>
      </c>
      <c r="C475">
        <v>178.91</v>
      </c>
    </row>
    <row r="476" spans="1:3" x14ac:dyDescent="0.2">
      <c r="A476" s="214" t="s">
        <v>46269</v>
      </c>
      <c r="B476" s="214" t="s">
        <v>50323</v>
      </c>
      <c r="C476">
        <v>1306.05</v>
      </c>
    </row>
    <row r="477" spans="1:3" x14ac:dyDescent="0.2">
      <c r="A477" s="214" t="s">
        <v>46251</v>
      </c>
      <c r="B477" s="214" t="s">
        <v>46252</v>
      </c>
      <c r="C477">
        <v>955.19</v>
      </c>
    </row>
    <row r="478" spans="1:3" x14ac:dyDescent="0.2">
      <c r="A478" s="214" t="s">
        <v>46362</v>
      </c>
      <c r="B478" s="214" t="s">
        <v>50324</v>
      </c>
      <c r="C478">
        <v>654.70000000000005</v>
      </c>
    </row>
    <row r="479" spans="1:3" x14ac:dyDescent="0.2">
      <c r="A479" s="214" t="s">
        <v>24587</v>
      </c>
      <c r="B479" s="214" t="s">
        <v>21603</v>
      </c>
      <c r="C479">
        <v>6983.78</v>
      </c>
    </row>
    <row r="480" spans="1:3" x14ac:dyDescent="0.2">
      <c r="A480" s="214" t="s">
        <v>24588</v>
      </c>
      <c r="B480" s="214" t="s">
        <v>21604</v>
      </c>
      <c r="C480">
        <v>6983.78</v>
      </c>
    </row>
    <row r="481" spans="1:3" x14ac:dyDescent="0.2">
      <c r="A481" s="214" t="s">
        <v>20555</v>
      </c>
      <c r="B481" s="214" t="s">
        <v>20556</v>
      </c>
      <c r="C481">
        <v>203.45</v>
      </c>
    </row>
    <row r="482" spans="1:3" x14ac:dyDescent="0.2">
      <c r="A482" s="214" t="s">
        <v>38975</v>
      </c>
      <c r="B482" s="214" t="s">
        <v>38976</v>
      </c>
      <c r="C482">
        <v>7200.9</v>
      </c>
    </row>
    <row r="483" spans="1:3" x14ac:dyDescent="0.2">
      <c r="A483" s="214" t="s">
        <v>38174</v>
      </c>
      <c r="B483" s="214" t="s">
        <v>38175</v>
      </c>
      <c r="C483">
        <v>865.41</v>
      </c>
    </row>
    <row r="484" spans="1:3" x14ac:dyDescent="0.2">
      <c r="A484" s="214" t="s">
        <v>38324</v>
      </c>
      <c r="B484" s="214" t="s">
        <v>38325</v>
      </c>
      <c r="C484">
        <v>2118.06</v>
      </c>
    </row>
    <row r="485" spans="1:3" x14ac:dyDescent="0.2">
      <c r="A485" s="214" t="s">
        <v>38198</v>
      </c>
      <c r="B485" s="214" t="s">
        <v>38199</v>
      </c>
      <c r="C485">
        <v>1964.02</v>
      </c>
    </row>
    <row r="486" spans="1:3" x14ac:dyDescent="0.2">
      <c r="A486" s="214" t="s">
        <v>38286</v>
      </c>
      <c r="B486" s="214" t="s">
        <v>38287</v>
      </c>
      <c r="C486">
        <v>1182.1500000000001</v>
      </c>
    </row>
    <row r="487" spans="1:3" x14ac:dyDescent="0.2">
      <c r="A487" s="214" t="s">
        <v>17027</v>
      </c>
      <c r="B487" s="214" t="s">
        <v>17028</v>
      </c>
      <c r="C487">
        <v>384.55</v>
      </c>
    </row>
    <row r="488" spans="1:3" x14ac:dyDescent="0.2">
      <c r="A488" s="214" t="s">
        <v>22207</v>
      </c>
      <c r="B488" s="214" t="s">
        <v>40497</v>
      </c>
      <c r="C488">
        <v>1643.92</v>
      </c>
    </row>
    <row r="489" spans="1:3" x14ac:dyDescent="0.2">
      <c r="A489" s="214" t="s">
        <v>22205</v>
      </c>
      <c r="B489" s="214" t="s">
        <v>40495</v>
      </c>
      <c r="C489">
        <v>821.95</v>
      </c>
    </row>
    <row r="490" spans="1:3" x14ac:dyDescent="0.2">
      <c r="A490" s="214" t="s">
        <v>45128</v>
      </c>
      <c r="B490" s="214" t="s">
        <v>45129</v>
      </c>
      <c r="C490">
        <v>102.59</v>
      </c>
    </row>
    <row r="491" spans="1:3" x14ac:dyDescent="0.2">
      <c r="A491" s="214" t="s">
        <v>45160</v>
      </c>
      <c r="B491" s="214" t="s">
        <v>45161</v>
      </c>
      <c r="C491">
        <v>165.8</v>
      </c>
    </row>
    <row r="492" spans="1:3" x14ac:dyDescent="0.2">
      <c r="A492" s="214" t="s">
        <v>45208</v>
      </c>
      <c r="B492" s="214" t="s">
        <v>45209</v>
      </c>
      <c r="C492">
        <v>90.13</v>
      </c>
    </row>
    <row r="493" spans="1:3" x14ac:dyDescent="0.2">
      <c r="A493" s="214" t="s">
        <v>45214</v>
      </c>
      <c r="B493" s="214" t="s">
        <v>45215</v>
      </c>
      <c r="C493">
        <v>94.84</v>
      </c>
    </row>
    <row r="494" spans="1:3" x14ac:dyDescent="0.2">
      <c r="A494" s="214" t="s">
        <v>45350</v>
      </c>
      <c r="B494" s="214" t="s">
        <v>45351</v>
      </c>
      <c r="C494">
        <v>336.99</v>
      </c>
    </row>
    <row r="495" spans="1:3" x14ac:dyDescent="0.2">
      <c r="A495" s="214" t="s">
        <v>45850</v>
      </c>
      <c r="B495" s="214" t="s">
        <v>45851</v>
      </c>
      <c r="C495">
        <v>500.78</v>
      </c>
    </row>
    <row r="496" spans="1:3" x14ac:dyDescent="0.2">
      <c r="A496" s="214" t="s">
        <v>45568</v>
      </c>
      <c r="B496" s="214" t="s">
        <v>45569</v>
      </c>
      <c r="C496">
        <v>368.38</v>
      </c>
    </row>
    <row r="497" spans="1:3" x14ac:dyDescent="0.2">
      <c r="A497" s="214" t="s">
        <v>22979</v>
      </c>
      <c r="B497" s="214" t="s">
        <v>19350</v>
      </c>
      <c r="C497">
        <v>66</v>
      </c>
    </row>
    <row r="498" spans="1:3" x14ac:dyDescent="0.2">
      <c r="A498" s="214" t="s">
        <v>19542</v>
      </c>
      <c r="B498" s="214" t="s">
        <v>19543</v>
      </c>
      <c r="C498">
        <v>916</v>
      </c>
    </row>
    <row r="499" spans="1:3" x14ac:dyDescent="0.2">
      <c r="A499" s="214" t="s">
        <v>24633</v>
      </c>
      <c r="B499" s="214" t="s">
        <v>21632</v>
      </c>
      <c r="C499">
        <v>3374.67</v>
      </c>
    </row>
    <row r="500" spans="1:3" x14ac:dyDescent="0.2">
      <c r="A500" s="214" t="s">
        <v>24647</v>
      </c>
      <c r="B500" s="214" t="s">
        <v>21643</v>
      </c>
      <c r="C500">
        <v>2137.33</v>
      </c>
    </row>
    <row r="501" spans="1:3" x14ac:dyDescent="0.2">
      <c r="A501" s="214" t="s">
        <v>24649</v>
      </c>
      <c r="B501" s="214" t="s">
        <v>21647</v>
      </c>
      <c r="C501">
        <v>2137.33</v>
      </c>
    </row>
    <row r="502" spans="1:3" x14ac:dyDescent="0.2">
      <c r="A502" s="214" t="s">
        <v>24661</v>
      </c>
      <c r="B502" s="214" t="s">
        <v>21660</v>
      </c>
      <c r="C502">
        <v>3374.67</v>
      </c>
    </row>
    <row r="503" spans="1:3" x14ac:dyDescent="0.2">
      <c r="A503" s="214" t="s">
        <v>24671</v>
      </c>
      <c r="B503" s="214" t="s">
        <v>21670</v>
      </c>
      <c r="C503">
        <v>3374.67</v>
      </c>
    </row>
    <row r="504" spans="1:3" x14ac:dyDescent="0.2">
      <c r="A504" s="214" t="s">
        <v>24511</v>
      </c>
      <c r="B504" s="214" t="s">
        <v>10023</v>
      </c>
      <c r="C504">
        <v>23739.99</v>
      </c>
    </row>
    <row r="505" spans="1:3" x14ac:dyDescent="0.2">
      <c r="A505" s="214" t="s">
        <v>24576</v>
      </c>
      <c r="B505" s="214" t="s">
        <v>21161</v>
      </c>
      <c r="C505">
        <v>1928.55</v>
      </c>
    </row>
    <row r="506" spans="1:3" x14ac:dyDescent="0.2">
      <c r="A506" s="214" t="s">
        <v>38692</v>
      </c>
      <c r="B506" s="214" t="s">
        <v>38693</v>
      </c>
      <c r="C506">
        <v>12538.54</v>
      </c>
    </row>
    <row r="507" spans="1:3" x14ac:dyDescent="0.2">
      <c r="A507" s="214" t="s">
        <v>22913</v>
      </c>
      <c r="B507" s="214" t="s">
        <v>19146</v>
      </c>
      <c r="C507">
        <v>370</v>
      </c>
    </row>
    <row r="508" spans="1:3" x14ac:dyDescent="0.2">
      <c r="A508" s="214" t="s">
        <v>49217</v>
      </c>
      <c r="B508" s="214" t="s">
        <v>49218</v>
      </c>
      <c r="C508">
        <v>711.65</v>
      </c>
    </row>
    <row r="509" spans="1:3" x14ac:dyDescent="0.2">
      <c r="A509" s="214" t="s">
        <v>22296</v>
      </c>
      <c r="B509" s="214" t="s">
        <v>5627</v>
      </c>
      <c r="C509">
        <v>2443.96</v>
      </c>
    </row>
    <row r="510" spans="1:3" x14ac:dyDescent="0.2">
      <c r="A510" s="214" t="s">
        <v>23041</v>
      </c>
      <c r="B510" s="214" t="s">
        <v>19528</v>
      </c>
      <c r="C510">
        <v>227</v>
      </c>
    </row>
    <row r="511" spans="1:3" x14ac:dyDescent="0.2">
      <c r="A511" s="214" t="s">
        <v>22945</v>
      </c>
      <c r="B511" s="214" t="s">
        <v>19241</v>
      </c>
      <c r="C511">
        <v>216</v>
      </c>
    </row>
    <row r="512" spans="1:3" x14ac:dyDescent="0.2">
      <c r="A512" s="214" t="s">
        <v>24713</v>
      </c>
      <c r="B512" s="214" t="s">
        <v>43059</v>
      </c>
      <c r="C512">
        <v>68.2</v>
      </c>
    </row>
    <row r="513" spans="1:3" x14ac:dyDescent="0.2">
      <c r="A513" s="214" t="s">
        <v>37882</v>
      </c>
      <c r="B513" s="214" t="s">
        <v>51343</v>
      </c>
      <c r="C513">
        <v>163.9</v>
      </c>
    </row>
    <row r="514" spans="1:3" x14ac:dyDescent="0.2">
      <c r="A514" s="214" t="s">
        <v>44662</v>
      </c>
      <c r="B514" s="214" t="s">
        <v>44663</v>
      </c>
      <c r="C514">
        <v>573.66</v>
      </c>
    </row>
    <row r="515" spans="1:3" x14ac:dyDescent="0.2">
      <c r="A515" s="214" t="s">
        <v>37963</v>
      </c>
      <c r="B515" s="214" t="s">
        <v>37964</v>
      </c>
      <c r="C515">
        <v>3523.9</v>
      </c>
    </row>
    <row r="516" spans="1:3" x14ac:dyDescent="0.2">
      <c r="A516" s="214" t="s">
        <v>37650</v>
      </c>
      <c r="B516" s="214" t="s">
        <v>37651</v>
      </c>
      <c r="C516">
        <v>329.89</v>
      </c>
    </row>
    <row r="517" spans="1:3" x14ac:dyDescent="0.2">
      <c r="A517" s="214" t="s">
        <v>37392</v>
      </c>
      <c r="B517" s="214" t="s">
        <v>37393</v>
      </c>
      <c r="C517">
        <v>1401.37</v>
      </c>
    </row>
    <row r="518" spans="1:3" x14ac:dyDescent="0.2">
      <c r="A518" s="214" t="s">
        <v>37974</v>
      </c>
      <c r="B518" s="214" t="s">
        <v>37975</v>
      </c>
      <c r="C518">
        <v>1265</v>
      </c>
    </row>
    <row r="519" spans="1:3" x14ac:dyDescent="0.2">
      <c r="A519" s="214" t="s">
        <v>37948</v>
      </c>
      <c r="B519" s="214" t="s">
        <v>51342</v>
      </c>
      <c r="C519">
        <v>258.14999999999998</v>
      </c>
    </row>
    <row r="520" spans="1:3" x14ac:dyDescent="0.2">
      <c r="A520" s="214" t="s">
        <v>44753</v>
      </c>
      <c r="B520" s="214" t="s">
        <v>51248</v>
      </c>
      <c r="C520">
        <v>241.76</v>
      </c>
    </row>
    <row r="521" spans="1:3" x14ac:dyDescent="0.2">
      <c r="A521" s="214" t="s">
        <v>44777</v>
      </c>
      <c r="B521" s="214" t="s">
        <v>51316</v>
      </c>
      <c r="C521">
        <v>223.9</v>
      </c>
    </row>
    <row r="522" spans="1:3" x14ac:dyDescent="0.2">
      <c r="A522" s="214" t="s">
        <v>44648</v>
      </c>
      <c r="B522" s="214" t="s">
        <v>51344</v>
      </c>
      <c r="C522">
        <v>4179.51</v>
      </c>
    </row>
    <row r="523" spans="1:3" x14ac:dyDescent="0.2">
      <c r="A523" s="214" t="s">
        <v>39542</v>
      </c>
      <c r="B523" s="214" t="s">
        <v>39543</v>
      </c>
      <c r="C523">
        <v>83.64</v>
      </c>
    </row>
    <row r="524" spans="1:3" x14ac:dyDescent="0.2">
      <c r="A524" s="214" t="s">
        <v>39659</v>
      </c>
      <c r="B524" s="214" t="s">
        <v>39660</v>
      </c>
      <c r="C524">
        <v>99.96</v>
      </c>
    </row>
    <row r="525" spans="1:3" x14ac:dyDescent="0.2">
      <c r="A525" s="214" t="s">
        <v>39276</v>
      </c>
      <c r="B525" s="214" t="s">
        <v>51399</v>
      </c>
      <c r="C525">
        <v>773.91</v>
      </c>
    </row>
    <row r="526" spans="1:3" x14ac:dyDescent="0.2">
      <c r="A526" s="214" t="s">
        <v>39260</v>
      </c>
      <c r="B526" s="214" t="s">
        <v>51400</v>
      </c>
      <c r="C526">
        <v>221.12</v>
      </c>
    </row>
    <row r="527" spans="1:3" x14ac:dyDescent="0.2">
      <c r="A527" s="214" t="s">
        <v>38496</v>
      </c>
      <c r="B527" s="214" t="s">
        <v>38497</v>
      </c>
      <c r="C527">
        <v>152.35</v>
      </c>
    </row>
    <row r="528" spans="1:3" x14ac:dyDescent="0.2">
      <c r="A528" s="214" t="s">
        <v>39989</v>
      </c>
      <c r="B528" s="214" t="s">
        <v>39990</v>
      </c>
      <c r="C528">
        <v>208.16</v>
      </c>
    </row>
    <row r="529" spans="1:3" x14ac:dyDescent="0.2">
      <c r="A529" s="214" t="s">
        <v>40010</v>
      </c>
      <c r="B529" s="214" t="s">
        <v>51397</v>
      </c>
      <c r="C529">
        <v>210.93</v>
      </c>
    </row>
    <row r="530" spans="1:3" x14ac:dyDescent="0.2">
      <c r="A530" s="214" t="s">
        <v>44691</v>
      </c>
      <c r="B530" s="214" t="s">
        <v>51398</v>
      </c>
      <c r="C530">
        <v>164.2</v>
      </c>
    </row>
    <row r="531" spans="1:3" x14ac:dyDescent="0.2">
      <c r="A531" s="214" t="s">
        <v>24599</v>
      </c>
      <c r="B531" s="214" t="s">
        <v>10035</v>
      </c>
      <c r="C531">
        <v>9310.2900000000009</v>
      </c>
    </row>
    <row r="532" spans="1:3" x14ac:dyDescent="0.2">
      <c r="A532" s="214" t="s">
        <v>38438</v>
      </c>
      <c r="B532" s="214" t="s">
        <v>42003</v>
      </c>
      <c r="C532">
        <v>234.16</v>
      </c>
    </row>
    <row r="533" spans="1:3" x14ac:dyDescent="0.2">
      <c r="A533" s="214" t="s">
        <v>38466</v>
      </c>
      <c r="B533" s="214" t="s">
        <v>38467</v>
      </c>
      <c r="C533">
        <v>509.8</v>
      </c>
    </row>
    <row r="534" spans="1:3" x14ac:dyDescent="0.2">
      <c r="A534" s="214" t="s">
        <v>39951</v>
      </c>
      <c r="B534" s="214" t="s">
        <v>39952</v>
      </c>
      <c r="C534">
        <v>94.2</v>
      </c>
    </row>
    <row r="535" spans="1:3" x14ac:dyDescent="0.2">
      <c r="A535" s="214" t="s">
        <v>46223</v>
      </c>
      <c r="B535" s="214" t="s">
        <v>51396</v>
      </c>
      <c r="C535">
        <v>49.17</v>
      </c>
    </row>
    <row r="536" spans="1:3" x14ac:dyDescent="0.2">
      <c r="A536" s="214" t="s">
        <v>39892</v>
      </c>
      <c r="B536" s="214" t="s">
        <v>50460</v>
      </c>
      <c r="C536">
        <v>256.05</v>
      </c>
    </row>
    <row r="537" spans="1:3" x14ac:dyDescent="0.2">
      <c r="A537" s="214" t="s">
        <v>39889</v>
      </c>
      <c r="B537" s="214" t="s">
        <v>43005</v>
      </c>
      <c r="C537">
        <v>276.44</v>
      </c>
    </row>
    <row r="538" spans="1:3" x14ac:dyDescent="0.2">
      <c r="A538" s="214" t="s">
        <v>6444</v>
      </c>
      <c r="B538" s="214" t="s">
        <v>6445</v>
      </c>
      <c r="C538">
        <v>845.02</v>
      </c>
    </row>
    <row r="539" spans="1:3" x14ac:dyDescent="0.2">
      <c r="A539" s="214" t="s">
        <v>39969</v>
      </c>
      <c r="B539" s="214" t="s">
        <v>39970</v>
      </c>
      <c r="C539">
        <v>178.91</v>
      </c>
    </row>
    <row r="540" spans="1:3" x14ac:dyDescent="0.2">
      <c r="A540" s="214" t="s">
        <v>40097</v>
      </c>
      <c r="B540" s="214" t="s">
        <v>40098</v>
      </c>
      <c r="C540">
        <v>110.77</v>
      </c>
    </row>
    <row r="541" spans="1:3" x14ac:dyDescent="0.2">
      <c r="A541" s="214" t="s">
        <v>46478</v>
      </c>
      <c r="B541" s="214" t="s">
        <v>46479</v>
      </c>
      <c r="C541">
        <v>472.43</v>
      </c>
    </row>
    <row r="542" spans="1:3" x14ac:dyDescent="0.2">
      <c r="A542" s="214" t="s">
        <v>15309</v>
      </c>
      <c r="B542" s="214" t="s">
        <v>15310</v>
      </c>
      <c r="C542">
        <v>206.25</v>
      </c>
    </row>
    <row r="543" spans="1:3" x14ac:dyDescent="0.2">
      <c r="A543" s="214" t="s">
        <v>24481</v>
      </c>
      <c r="B543" s="214" t="s">
        <v>21517</v>
      </c>
      <c r="C543">
        <v>11994.67</v>
      </c>
    </row>
    <row r="544" spans="1:3" x14ac:dyDescent="0.2">
      <c r="A544" s="214" t="s">
        <v>24424</v>
      </c>
      <c r="B544" s="214" t="s">
        <v>21452</v>
      </c>
      <c r="C544">
        <v>9053.33</v>
      </c>
    </row>
    <row r="545" spans="1:3" x14ac:dyDescent="0.2">
      <c r="A545" s="214" t="s">
        <v>24797</v>
      </c>
      <c r="B545" s="214" t="s">
        <v>10295</v>
      </c>
      <c r="C545">
        <v>90</v>
      </c>
    </row>
    <row r="546" spans="1:3" x14ac:dyDescent="0.2">
      <c r="A546" s="214" t="s">
        <v>39827</v>
      </c>
      <c r="B546" s="214" t="s">
        <v>39828</v>
      </c>
      <c r="C546">
        <v>646.83000000000004</v>
      </c>
    </row>
    <row r="547" spans="1:3" x14ac:dyDescent="0.2">
      <c r="A547" s="214" t="s">
        <v>39831</v>
      </c>
      <c r="B547" s="214" t="s">
        <v>39832</v>
      </c>
      <c r="C547">
        <v>7027.55</v>
      </c>
    </row>
    <row r="548" spans="1:3" x14ac:dyDescent="0.2">
      <c r="A548" s="214" t="s">
        <v>39721</v>
      </c>
      <c r="B548" s="214" t="s">
        <v>39722</v>
      </c>
      <c r="C548">
        <v>465.72</v>
      </c>
    </row>
    <row r="549" spans="1:3" x14ac:dyDescent="0.2">
      <c r="A549" s="214" t="s">
        <v>39067</v>
      </c>
      <c r="B549" s="214" t="s">
        <v>42379</v>
      </c>
      <c r="C549">
        <v>6499.24</v>
      </c>
    </row>
    <row r="550" spans="1:3" x14ac:dyDescent="0.2">
      <c r="A550" s="214" t="s">
        <v>39096</v>
      </c>
      <c r="B550" s="214" t="s">
        <v>39097</v>
      </c>
      <c r="C550">
        <v>331.38</v>
      </c>
    </row>
    <row r="551" spans="1:3" x14ac:dyDescent="0.2">
      <c r="A551" s="214" t="s">
        <v>38793</v>
      </c>
      <c r="B551" s="214" t="s">
        <v>38794</v>
      </c>
      <c r="C551">
        <v>2948.55</v>
      </c>
    </row>
    <row r="552" spans="1:3" x14ac:dyDescent="0.2">
      <c r="A552" s="214" t="s">
        <v>39001</v>
      </c>
      <c r="B552" s="214" t="s">
        <v>42355</v>
      </c>
      <c r="C552">
        <v>642.85</v>
      </c>
    </row>
    <row r="553" spans="1:3" x14ac:dyDescent="0.2">
      <c r="A553" s="214" t="s">
        <v>38996</v>
      </c>
      <c r="B553" s="214" t="s">
        <v>42354</v>
      </c>
      <c r="C553">
        <v>337.34</v>
      </c>
    </row>
    <row r="554" spans="1:3" x14ac:dyDescent="0.2">
      <c r="A554" s="214" t="s">
        <v>38833</v>
      </c>
      <c r="B554" s="214" t="s">
        <v>38834</v>
      </c>
      <c r="C554">
        <v>577.16999999999996</v>
      </c>
    </row>
    <row r="555" spans="1:3" x14ac:dyDescent="0.2">
      <c r="A555" s="214" t="s">
        <v>39148</v>
      </c>
      <c r="B555" s="214" t="s">
        <v>39149</v>
      </c>
      <c r="C555">
        <v>2213.15</v>
      </c>
    </row>
    <row r="556" spans="1:3" x14ac:dyDescent="0.2">
      <c r="A556" s="214" t="s">
        <v>38873</v>
      </c>
      <c r="B556" s="214" t="s">
        <v>38874</v>
      </c>
      <c r="C556">
        <v>888.65</v>
      </c>
    </row>
    <row r="557" spans="1:3" x14ac:dyDescent="0.2">
      <c r="A557" s="214" t="s">
        <v>38879</v>
      </c>
      <c r="B557" s="214" t="s">
        <v>38880</v>
      </c>
      <c r="C557">
        <v>1134.44</v>
      </c>
    </row>
    <row r="558" spans="1:3" x14ac:dyDescent="0.2">
      <c r="A558" s="214" t="s">
        <v>38344</v>
      </c>
      <c r="B558" s="214" t="s">
        <v>41139</v>
      </c>
      <c r="C558">
        <v>137.33000000000001</v>
      </c>
    </row>
    <row r="559" spans="1:3" x14ac:dyDescent="0.2">
      <c r="A559" s="214" t="s">
        <v>24765</v>
      </c>
      <c r="B559" s="214" t="s">
        <v>43124</v>
      </c>
      <c r="C559">
        <v>338.23</v>
      </c>
    </row>
    <row r="560" spans="1:3" x14ac:dyDescent="0.2">
      <c r="A560" s="214" t="s">
        <v>45116</v>
      </c>
      <c r="B560" s="214" t="s">
        <v>45117</v>
      </c>
      <c r="C560">
        <v>56.17</v>
      </c>
    </row>
    <row r="561" spans="1:3" x14ac:dyDescent="0.2">
      <c r="A561" s="214" t="s">
        <v>45108</v>
      </c>
      <c r="B561" s="214" t="s">
        <v>45109</v>
      </c>
      <c r="C561">
        <v>58.63</v>
      </c>
    </row>
    <row r="562" spans="1:3" x14ac:dyDescent="0.2">
      <c r="A562" s="214" t="s">
        <v>45372</v>
      </c>
      <c r="B562" s="214" t="s">
        <v>45373</v>
      </c>
      <c r="C562">
        <v>490.24</v>
      </c>
    </row>
    <row r="563" spans="1:3" x14ac:dyDescent="0.2">
      <c r="A563" s="214" t="s">
        <v>46466</v>
      </c>
      <c r="B563" s="214" t="s">
        <v>46467</v>
      </c>
      <c r="C563">
        <v>122.91</v>
      </c>
    </row>
    <row r="564" spans="1:3" x14ac:dyDescent="0.2">
      <c r="A564" s="214" t="s">
        <v>46360</v>
      </c>
      <c r="B564" s="214" t="s">
        <v>50337</v>
      </c>
      <c r="C564">
        <v>1715.24</v>
      </c>
    </row>
    <row r="565" spans="1:3" x14ac:dyDescent="0.2">
      <c r="A565" s="214" t="s">
        <v>46375</v>
      </c>
      <c r="B565" s="214" t="s">
        <v>50338</v>
      </c>
      <c r="C565">
        <v>1986.52</v>
      </c>
    </row>
    <row r="566" spans="1:3" x14ac:dyDescent="0.2">
      <c r="A566" s="214" t="s">
        <v>46343</v>
      </c>
      <c r="B566" s="214" t="s">
        <v>50339</v>
      </c>
      <c r="C566">
        <v>1067.24</v>
      </c>
    </row>
    <row r="567" spans="1:3" x14ac:dyDescent="0.2">
      <c r="A567" s="214" t="s">
        <v>24570</v>
      </c>
      <c r="B567" s="214" t="s">
        <v>21590</v>
      </c>
      <c r="C567">
        <v>7562.67</v>
      </c>
    </row>
    <row r="568" spans="1:3" x14ac:dyDescent="0.2">
      <c r="A568" s="214" t="s">
        <v>17041</v>
      </c>
      <c r="B568" s="214" t="s">
        <v>17042</v>
      </c>
      <c r="C568">
        <v>206.16</v>
      </c>
    </row>
    <row r="569" spans="1:3" x14ac:dyDescent="0.2">
      <c r="A569" s="214" t="s">
        <v>38805</v>
      </c>
      <c r="B569" s="214" t="s">
        <v>38806</v>
      </c>
      <c r="C569">
        <v>4918.8900000000003</v>
      </c>
    </row>
    <row r="570" spans="1:3" x14ac:dyDescent="0.2">
      <c r="A570" s="214" t="s">
        <v>38248</v>
      </c>
      <c r="B570" s="214" t="s">
        <v>38249</v>
      </c>
      <c r="C570">
        <v>1703.02</v>
      </c>
    </row>
    <row r="571" spans="1:3" x14ac:dyDescent="0.2">
      <c r="A571" s="214" t="s">
        <v>38278</v>
      </c>
      <c r="B571" s="214" t="s">
        <v>38279</v>
      </c>
      <c r="C571">
        <v>2620.4499999999998</v>
      </c>
    </row>
    <row r="572" spans="1:3" x14ac:dyDescent="0.2">
      <c r="A572" s="214" t="s">
        <v>38260</v>
      </c>
      <c r="B572" s="214" t="s">
        <v>38261</v>
      </c>
      <c r="C572">
        <v>1979.74</v>
      </c>
    </row>
    <row r="573" spans="1:3" x14ac:dyDescent="0.2">
      <c r="A573" s="214" t="s">
        <v>45084</v>
      </c>
      <c r="B573" s="214" t="s">
        <v>45085</v>
      </c>
      <c r="C573">
        <v>65.48</v>
      </c>
    </row>
    <row r="574" spans="1:3" x14ac:dyDescent="0.2">
      <c r="A574" s="214" t="s">
        <v>45204</v>
      </c>
      <c r="B574" s="214" t="s">
        <v>45205</v>
      </c>
      <c r="C574">
        <v>90.13</v>
      </c>
    </row>
    <row r="575" spans="1:3" x14ac:dyDescent="0.2">
      <c r="A575" s="214" t="s">
        <v>45262</v>
      </c>
      <c r="B575" s="214" t="s">
        <v>45263</v>
      </c>
      <c r="C575">
        <v>248.56</v>
      </c>
    </row>
    <row r="576" spans="1:3" x14ac:dyDescent="0.2">
      <c r="A576" s="214" t="s">
        <v>45308</v>
      </c>
      <c r="B576" s="214" t="s">
        <v>45309</v>
      </c>
      <c r="C576">
        <v>288.23</v>
      </c>
    </row>
    <row r="577" spans="1:3" x14ac:dyDescent="0.2">
      <c r="A577" s="214" t="s">
        <v>45328</v>
      </c>
      <c r="B577" s="214" t="s">
        <v>45329</v>
      </c>
      <c r="C577">
        <v>413.9</v>
      </c>
    </row>
    <row r="578" spans="1:3" x14ac:dyDescent="0.2">
      <c r="A578" s="214" t="s">
        <v>46438</v>
      </c>
      <c r="B578" s="214" t="s">
        <v>46439</v>
      </c>
      <c r="C578">
        <v>552.41</v>
      </c>
    </row>
    <row r="579" spans="1:3" x14ac:dyDescent="0.2">
      <c r="A579" s="214" t="s">
        <v>39908</v>
      </c>
      <c r="B579" s="214" t="s">
        <v>39909</v>
      </c>
      <c r="C579">
        <v>857.35</v>
      </c>
    </row>
    <row r="580" spans="1:3" x14ac:dyDescent="0.2">
      <c r="A580" s="214" t="s">
        <v>46325</v>
      </c>
      <c r="B580" s="214" t="s">
        <v>46326</v>
      </c>
      <c r="C580">
        <v>1143.49</v>
      </c>
    </row>
    <row r="581" spans="1:3" x14ac:dyDescent="0.2">
      <c r="A581" s="214" t="s">
        <v>46385</v>
      </c>
      <c r="B581" s="214" t="s">
        <v>50423</v>
      </c>
      <c r="C581">
        <v>1726.44</v>
      </c>
    </row>
    <row r="582" spans="1:3" x14ac:dyDescent="0.2">
      <c r="A582" s="214" t="s">
        <v>46397</v>
      </c>
      <c r="B582" s="214" t="s">
        <v>46398</v>
      </c>
      <c r="C582">
        <v>151.34</v>
      </c>
    </row>
    <row r="583" spans="1:3" x14ac:dyDescent="0.2">
      <c r="A583" s="214" t="s">
        <v>46333</v>
      </c>
      <c r="B583" s="214" t="s">
        <v>50424</v>
      </c>
      <c r="C583">
        <v>987.66</v>
      </c>
    </row>
    <row r="584" spans="1:3" x14ac:dyDescent="0.2">
      <c r="A584" s="214" t="s">
        <v>39340</v>
      </c>
      <c r="B584" s="214" t="s">
        <v>39341</v>
      </c>
      <c r="C584">
        <v>261.72000000000003</v>
      </c>
    </row>
    <row r="585" spans="1:3" x14ac:dyDescent="0.2">
      <c r="A585" s="214" t="s">
        <v>39263</v>
      </c>
      <c r="B585" s="214" t="s">
        <v>51251</v>
      </c>
      <c r="C585">
        <v>209.09</v>
      </c>
    </row>
    <row r="586" spans="1:3" x14ac:dyDescent="0.2">
      <c r="A586" s="214" t="s">
        <v>39271</v>
      </c>
      <c r="B586" s="214" t="s">
        <v>51252</v>
      </c>
      <c r="C586">
        <v>221.12</v>
      </c>
    </row>
    <row r="587" spans="1:3" x14ac:dyDescent="0.2">
      <c r="A587" s="214" t="s">
        <v>40036</v>
      </c>
      <c r="B587" s="214" t="s">
        <v>40037</v>
      </c>
      <c r="C587">
        <v>248.16</v>
      </c>
    </row>
    <row r="588" spans="1:3" x14ac:dyDescent="0.2">
      <c r="A588" s="214" t="s">
        <v>39998</v>
      </c>
      <c r="B588" s="214" t="s">
        <v>39999</v>
      </c>
      <c r="C588">
        <v>123.39</v>
      </c>
    </row>
    <row r="589" spans="1:3" x14ac:dyDescent="0.2">
      <c r="A589" s="214" t="s">
        <v>40020</v>
      </c>
      <c r="B589" s="214" t="s">
        <v>40021</v>
      </c>
      <c r="C589">
        <v>747.67</v>
      </c>
    </row>
    <row r="590" spans="1:3" x14ac:dyDescent="0.2">
      <c r="A590" s="214" t="s">
        <v>40000</v>
      </c>
      <c r="B590" s="214" t="s">
        <v>40001</v>
      </c>
      <c r="C590">
        <v>103.12</v>
      </c>
    </row>
    <row r="591" spans="1:3" x14ac:dyDescent="0.2">
      <c r="A591" s="214" t="s">
        <v>24616</v>
      </c>
      <c r="B591" s="214" t="s">
        <v>21168</v>
      </c>
      <c r="C591">
        <v>2373.6</v>
      </c>
    </row>
    <row r="592" spans="1:3" x14ac:dyDescent="0.2">
      <c r="A592" s="214" t="s">
        <v>28631</v>
      </c>
      <c r="B592" s="214" t="s">
        <v>28632</v>
      </c>
      <c r="C592">
        <v>518</v>
      </c>
    </row>
    <row r="593" spans="1:3" x14ac:dyDescent="0.2">
      <c r="A593" s="214" t="s">
        <v>44704</v>
      </c>
      <c r="B593" s="214" t="s">
        <v>51283</v>
      </c>
      <c r="C593">
        <v>164.2</v>
      </c>
    </row>
    <row r="594" spans="1:3" x14ac:dyDescent="0.2">
      <c r="A594" s="214" t="s">
        <v>44711</v>
      </c>
      <c r="B594" s="214" t="s">
        <v>51284</v>
      </c>
      <c r="C594">
        <v>164.2</v>
      </c>
    </row>
    <row r="595" spans="1:3" x14ac:dyDescent="0.2">
      <c r="A595" s="214" t="s">
        <v>40120</v>
      </c>
      <c r="B595" s="214" t="s">
        <v>43150</v>
      </c>
      <c r="C595">
        <v>39.619999999999997</v>
      </c>
    </row>
    <row r="596" spans="1:3" x14ac:dyDescent="0.2">
      <c r="A596" s="214" t="s">
        <v>28621</v>
      </c>
      <c r="B596" s="214" t="s">
        <v>28622</v>
      </c>
      <c r="C596">
        <v>430</v>
      </c>
    </row>
    <row r="597" spans="1:3" x14ac:dyDescent="0.2">
      <c r="A597" s="214" t="s">
        <v>22877</v>
      </c>
      <c r="B597" s="214" t="s">
        <v>19114</v>
      </c>
      <c r="C597">
        <v>184</v>
      </c>
    </row>
    <row r="598" spans="1:3" x14ac:dyDescent="0.2">
      <c r="A598" s="214" t="s">
        <v>38434</v>
      </c>
      <c r="B598" s="214" t="s">
        <v>41999</v>
      </c>
      <c r="C598">
        <v>170.18</v>
      </c>
    </row>
    <row r="599" spans="1:3" x14ac:dyDescent="0.2">
      <c r="A599" s="214" t="s">
        <v>39948</v>
      </c>
      <c r="B599" s="214" t="s">
        <v>43024</v>
      </c>
      <c r="C599">
        <v>207.37</v>
      </c>
    </row>
    <row r="600" spans="1:3" x14ac:dyDescent="0.2">
      <c r="A600" s="214" t="s">
        <v>39955</v>
      </c>
      <c r="B600" s="214" t="s">
        <v>43027</v>
      </c>
      <c r="C600">
        <v>96.3</v>
      </c>
    </row>
    <row r="601" spans="1:3" x14ac:dyDescent="0.2">
      <c r="A601" s="214" t="s">
        <v>46242</v>
      </c>
      <c r="B601" s="214" t="s">
        <v>46243</v>
      </c>
      <c r="C601">
        <v>545.55999999999995</v>
      </c>
    </row>
    <row r="602" spans="1:3" x14ac:dyDescent="0.2">
      <c r="A602" s="214" t="s">
        <v>39891</v>
      </c>
      <c r="B602" s="214" t="s">
        <v>43007</v>
      </c>
      <c r="C602">
        <v>138.22999999999999</v>
      </c>
    </row>
    <row r="603" spans="1:3" x14ac:dyDescent="0.2">
      <c r="A603" s="214" t="s">
        <v>39884</v>
      </c>
      <c r="B603" s="214" t="s">
        <v>43001</v>
      </c>
      <c r="C603">
        <v>684</v>
      </c>
    </row>
    <row r="604" spans="1:3" x14ac:dyDescent="0.2">
      <c r="A604" s="214" t="s">
        <v>40093</v>
      </c>
      <c r="B604" s="214" t="s">
        <v>40094</v>
      </c>
      <c r="C604">
        <v>343.91</v>
      </c>
    </row>
    <row r="605" spans="1:3" x14ac:dyDescent="0.2">
      <c r="A605" s="214" t="s">
        <v>38762</v>
      </c>
      <c r="B605" s="214" t="s">
        <v>38763</v>
      </c>
      <c r="C605">
        <v>2495.0700000000002</v>
      </c>
    </row>
    <row r="606" spans="1:3" x14ac:dyDescent="0.2">
      <c r="A606" s="214" t="s">
        <v>38760</v>
      </c>
      <c r="B606" s="214" t="s">
        <v>38761</v>
      </c>
      <c r="C606">
        <v>2495.0700000000002</v>
      </c>
    </row>
    <row r="607" spans="1:3" x14ac:dyDescent="0.2">
      <c r="A607" s="214" t="s">
        <v>37983</v>
      </c>
      <c r="B607" s="214" t="s">
        <v>40866</v>
      </c>
      <c r="C607">
        <v>450.33</v>
      </c>
    </row>
    <row r="608" spans="1:3" x14ac:dyDescent="0.2">
      <c r="A608" s="214" t="s">
        <v>38360</v>
      </c>
      <c r="B608" s="214" t="s">
        <v>41155</v>
      </c>
      <c r="C608">
        <v>832.18</v>
      </c>
    </row>
    <row r="609" spans="1:3" x14ac:dyDescent="0.2">
      <c r="A609" s="214" t="s">
        <v>18220</v>
      </c>
      <c r="B609" s="214" t="s">
        <v>18221</v>
      </c>
      <c r="C609">
        <v>298.24</v>
      </c>
    </row>
    <row r="610" spans="1:3" x14ac:dyDescent="0.2">
      <c r="A610" s="214" t="s">
        <v>44819</v>
      </c>
      <c r="B610" s="214" t="s">
        <v>44820</v>
      </c>
      <c r="C610">
        <v>257.56</v>
      </c>
    </row>
    <row r="611" spans="1:3" x14ac:dyDescent="0.2">
      <c r="A611" s="214" t="s">
        <v>44822</v>
      </c>
      <c r="B611" s="214" t="s">
        <v>44823</v>
      </c>
      <c r="C611">
        <v>983.41</v>
      </c>
    </row>
    <row r="612" spans="1:3" x14ac:dyDescent="0.2">
      <c r="A612" s="214" t="s">
        <v>38530</v>
      </c>
      <c r="B612" s="214" t="s">
        <v>38531</v>
      </c>
      <c r="C612">
        <v>649.52</v>
      </c>
    </row>
    <row r="613" spans="1:3" x14ac:dyDescent="0.2">
      <c r="A613" s="214" t="s">
        <v>39799</v>
      </c>
      <c r="B613" s="214" t="s">
        <v>39800</v>
      </c>
      <c r="C613">
        <v>258</v>
      </c>
    </row>
    <row r="614" spans="1:3" x14ac:dyDescent="0.2">
      <c r="A614" s="214" t="s">
        <v>50413</v>
      </c>
      <c r="B614" s="214" t="s">
        <v>43490</v>
      </c>
      <c r="C614">
        <v>376.77</v>
      </c>
    </row>
    <row r="615" spans="1:3" x14ac:dyDescent="0.2">
      <c r="A615" s="214" t="s">
        <v>39783</v>
      </c>
      <c r="B615" s="214" t="s">
        <v>39784</v>
      </c>
      <c r="C615">
        <v>648.82000000000005</v>
      </c>
    </row>
    <row r="616" spans="1:3" x14ac:dyDescent="0.2">
      <c r="A616" s="214" t="s">
        <v>39070</v>
      </c>
      <c r="B616" s="214" t="s">
        <v>39071</v>
      </c>
      <c r="C616">
        <v>298.54000000000002</v>
      </c>
    </row>
    <row r="617" spans="1:3" x14ac:dyDescent="0.2">
      <c r="A617" s="214" t="s">
        <v>39007</v>
      </c>
      <c r="B617" s="214" t="s">
        <v>39008</v>
      </c>
      <c r="C617">
        <v>351.28</v>
      </c>
    </row>
    <row r="618" spans="1:3" x14ac:dyDescent="0.2">
      <c r="A618" s="214" t="s">
        <v>38985</v>
      </c>
      <c r="B618" s="214" t="s">
        <v>38986</v>
      </c>
      <c r="C618">
        <v>298.54000000000002</v>
      </c>
    </row>
    <row r="619" spans="1:3" x14ac:dyDescent="0.2">
      <c r="A619" s="214" t="s">
        <v>39042</v>
      </c>
      <c r="B619" s="214" t="s">
        <v>42360</v>
      </c>
      <c r="C619">
        <v>5106</v>
      </c>
    </row>
    <row r="620" spans="1:3" x14ac:dyDescent="0.2">
      <c r="A620" s="214" t="s">
        <v>15258</v>
      </c>
      <c r="B620" s="214" t="s">
        <v>15259</v>
      </c>
      <c r="C620">
        <v>1022.67</v>
      </c>
    </row>
    <row r="621" spans="1:3" x14ac:dyDescent="0.2">
      <c r="A621" s="214" t="s">
        <v>17629</v>
      </c>
      <c r="B621" s="214" t="s">
        <v>17630</v>
      </c>
      <c r="C621">
        <v>425.12</v>
      </c>
    </row>
    <row r="622" spans="1:3" x14ac:dyDescent="0.2">
      <c r="A622" s="214" t="s">
        <v>19095</v>
      </c>
      <c r="B622" s="214" t="s">
        <v>19096</v>
      </c>
      <c r="C622">
        <v>24</v>
      </c>
    </row>
    <row r="623" spans="1:3" x14ac:dyDescent="0.2">
      <c r="A623" s="214" t="s">
        <v>10528</v>
      </c>
      <c r="B623" s="214" t="s">
        <v>10529</v>
      </c>
      <c r="C623">
        <v>115</v>
      </c>
    </row>
    <row r="624" spans="1:3" x14ac:dyDescent="0.2">
      <c r="A624" s="214" t="s">
        <v>24490</v>
      </c>
      <c r="B624" s="214" t="s">
        <v>21526</v>
      </c>
      <c r="C624">
        <v>1480</v>
      </c>
    </row>
    <row r="625" spans="1:3" x14ac:dyDescent="0.2">
      <c r="A625" s="214" t="s">
        <v>24446</v>
      </c>
      <c r="B625" s="214" t="s">
        <v>21478</v>
      </c>
      <c r="C625">
        <v>2817.33</v>
      </c>
    </row>
    <row r="626" spans="1:3" x14ac:dyDescent="0.2">
      <c r="A626" s="214" t="s">
        <v>24630</v>
      </c>
      <c r="B626" s="214" t="s">
        <v>50300</v>
      </c>
      <c r="C626">
        <v>3374.67</v>
      </c>
    </row>
    <row r="627" spans="1:3" x14ac:dyDescent="0.2">
      <c r="A627" s="214" t="s">
        <v>33859</v>
      </c>
      <c r="B627" s="214" t="s">
        <v>50301</v>
      </c>
      <c r="C627">
        <v>2703.7</v>
      </c>
    </row>
    <row r="628" spans="1:3" x14ac:dyDescent="0.2">
      <c r="A628" s="214" t="s">
        <v>24416</v>
      </c>
      <c r="B628" s="214" t="s">
        <v>21442</v>
      </c>
      <c r="C628">
        <v>3617.33</v>
      </c>
    </row>
    <row r="629" spans="1:3" x14ac:dyDescent="0.2">
      <c r="A629" s="214" t="s">
        <v>24401</v>
      </c>
      <c r="B629" s="214" t="s">
        <v>10007</v>
      </c>
      <c r="C629">
        <v>3115.35</v>
      </c>
    </row>
    <row r="630" spans="1:3" x14ac:dyDescent="0.2">
      <c r="A630" s="214" t="s">
        <v>24415</v>
      </c>
      <c r="B630" s="214" t="s">
        <v>21441</v>
      </c>
      <c r="C630">
        <v>5342.67</v>
      </c>
    </row>
    <row r="631" spans="1:3" x14ac:dyDescent="0.2">
      <c r="A631" s="214" t="s">
        <v>24453</v>
      </c>
      <c r="B631" s="214" t="s">
        <v>21487</v>
      </c>
      <c r="C631">
        <v>8894.67</v>
      </c>
    </row>
    <row r="632" spans="1:3" x14ac:dyDescent="0.2">
      <c r="A632" s="214" t="s">
        <v>33783</v>
      </c>
      <c r="B632" s="214" t="s">
        <v>33784</v>
      </c>
      <c r="C632">
        <v>73310.789999999994</v>
      </c>
    </row>
    <row r="633" spans="1:3" x14ac:dyDescent="0.2">
      <c r="A633" s="214" t="s">
        <v>24476</v>
      </c>
      <c r="B633" s="214" t="s">
        <v>21514</v>
      </c>
      <c r="C633">
        <v>14126.67</v>
      </c>
    </row>
    <row r="634" spans="1:3" x14ac:dyDescent="0.2">
      <c r="A634" s="214" t="s">
        <v>38704</v>
      </c>
      <c r="B634" s="214" t="s">
        <v>38705</v>
      </c>
      <c r="C634">
        <v>2688</v>
      </c>
    </row>
    <row r="635" spans="1:3" x14ac:dyDescent="0.2">
      <c r="A635" s="214" t="s">
        <v>37360</v>
      </c>
      <c r="B635" s="214" t="s">
        <v>37361</v>
      </c>
      <c r="C635">
        <v>179.48</v>
      </c>
    </row>
    <row r="636" spans="1:3" x14ac:dyDescent="0.2">
      <c r="A636" s="214" t="s">
        <v>37370</v>
      </c>
      <c r="B636" s="214" t="s">
        <v>37371</v>
      </c>
      <c r="C636">
        <v>179.48</v>
      </c>
    </row>
    <row r="637" spans="1:3" x14ac:dyDescent="0.2">
      <c r="A637" s="214" t="s">
        <v>49247</v>
      </c>
      <c r="B637" s="214" t="s">
        <v>49248</v>
      </c>
      <c r="C637">
        <v>838.42</v>
      </c>
    </row>
    <row r="638" spans="1:3" x14ac:dyDescent="0.2">
      <c r="A638" s="214" t="s">
        <v>49265</v>
      </c>
      <c r="B638" s="214" t="s">
        <v>49266</v>
      </c>
      <c r="C638">
        <v>609.35</v>
      </c>
    </row>
    <row r="639" spans="1:3" x14ac:dyDescent="0.2">
      <c r="A639" s="214" t="s">
        <v>22925</v>
      </c>
      <c r="B639" s="214" t="s">
        <v>19175</v>
      </c>
      <c r="C639">
        <v>335</v>
      </c>
    </row>
    <row r="640" spans="1:3" x14ac:dyDescent="0.2">
      <c r="A640" s="214" t="s">
        <v>22941</v>
      </c>
      <c r="B640" s="214" t="s">
        <v>19237</v>
      </c>
      <c r="C640">
        <v>272</v>
      </c>
    </row>
    <row r="641" spans="1:3" x14ac:dyDescent="0.2">
      <c r="A641" s="214" t="s">
        <v>22943</v>
      </c>
      <c r="B641" s="214" t="s">
        <v>19239</v>
      </c>
      <c r="C641">
        <v>248</v>
      </c>
    </row>
    <row r="642" spans="1:3" x14ac:dyDescent="0.2">
      <c r="A642" s="214" t="s">
        <v>24712</v>
      </c>
      <c r="B642" s="214" t="s">
        <v>43058</v>
      </c>
      <c r="C642">
        <v>17971</v>
      </c>
    </row>
    <row r="643" spans="1:3" x14ac:dyDescent="0.2">
      <c r="A643" s="214" t="s">
        <v>24681</v>
      </c>
      <c r="B643" s="214" t="s">
        <v>11233</v>
      </c>
      <c r="C643">
        <v>37</v>
      </c>
    </row>
    <row r="644" spans="1:3" x14ac:dyDescent="0.2">
      <c r="A644" s="214" t="s">
        <v>37897</v>
      </c>
      <c r="B644" s="214" t="s">
        <v>51186</v>
      </c>
      <c r="C644">
        <v>163.9</v>
      </c>
    </row>
    <row r="645" spans="1:3" x14ac:dyDescent="0.2">
      <c r="A645" s="214" t="s">
        <v>37813</v>
      </c>
      <c r="B645" s="214" t="s">
        <v>51347</v>
      </c>
      <c r="C645">
        <v>163.9</v>
      </c>
    </row>
    <row r="646" spans="1:3" x14ac:dyDescent="0.2">
      <c r="A646" s="214" t="s">
        <v>44666</v>
      </c>
      <c r="B646" s="214" t="s">
        <v>44667</v>
      </c>
      <c r="C646">
        <v>573.66</v>
      </c>
    </row>
    <row r="647" spans="1:3" x14ac:dyDescent="0.2">
      <c r="A647" s="214" t="s">
        <v>37672</v>
      </c>
      <c r="B647" s="214" t="s">
        <v>37673</v>
      </c>
      <c r="C647">
        <v>5191.46</v>
      </c>
    </row>
    <row r="648" spans="1:3" x14ac:dyDescent="0.2">
      <c r="A648" s="214" t="s">
        <v>37439</v>
      </c>
      <c r="B648" s="214" t="s">
        <v>51450</v>
      </c>
      <c r="C648">
        <v>5400.59</v>
      </c>
    </row>
    <row r="649" spans="1:3" x14ac:dyDescent="0.2">
      <c r="A649" s="214" t="s">
        <v>24702</v>
      </c>
      <c r="B649" s="214" t="s">
        <v>43048</v>
      </c>
      <c r="C649">
        <v>37</v>
      </c>
    </row>
    <row r="650" spans="1:3" x14ac:dyDescent="0.2">
      <c r="A650" s="214" t="s">
        <v>39689</v>
      </c>
      <c r="B650" s="214" t="s">
        <v>42457</v>
      </c>
      <c r="C650">
        <v>111.93</v>
      </c>
    </row>
    <row r="651" spans="1:3" x14ac:dyDescent="0.2">
      <c r="A651" s="214" t="s">
        <v>37634</v>
      </c>
      <c r="B651" s="214" t="s">
        <v>37635</v>
      </c>
      <c r="C651">
        <v>697.41</v>
      </c>
    </row>
    <row r="652" spans="1:3" x14ac:dyDescent="0.2">
      <c r="A652" s="214" t="s">
        <v>44796</v>
      </c>
      <c r="B652" s="214" t="s">
        <v>51160</v>
      </c>
      <c r="C652">
        <v>254.05</v>
      </c>
    </row>
    <row r="653" spans="1:3" x14ac:dyDescent="0.2">
      <c r="A653" s="214" t="s">
        <v>44790</v>
      </c>
      <c r="B653" s="214" t="s">
        <v>51161</v>
      </c>
      <c r="C653">
        <v>262.24</v>
      </c>
    </row>
    <row r="654" spans="1:3" x14ac:dyDescent="0.2">
      <c r="A654" s="214" t="s">
        <v>44769</v>
      </c>
      <c r="B654" s="214" t="s">
        <v>51162</v>
      </c>
      <c r="C654">
        <v>147.51</v>
      </c>
    </row>
    <row r="655" spans="1:3" x14ac:dyDescent="0.2">
      <c r="A655" s="214" t="s">
        <v>44715</v>
      </c>
      <c r="B655" s="214" t="s">
        <v>51163</v>
      </c>
      <c r="C655">
        <v>169.17</v>
      </c>
    </row>
    <row r="656" spans="1:3" x14ac:dyDescent="0.2">
      <c r="A656" s="214" t="s">
        <v>44724</v>
      </c>
      <c r="B656" s="214" t="s">
        <v>51164</v>
      </c>
      <c r="C656">
        <v>127.02</v>
      </c>
    </row>
    <row r="657" spans="1:3" x14ac:dyDescent="0.2">
      <c r="A657" s="214" t="s">
        <v>44720</v>
      </c>
      <c r="B657" s="214" t="s">
        <v>51165</v>
      </c>
      <c r="C657">
        <v>127.02</v>
      </c>
    </row>
    <row r="658" spans="1:3" x14ac:dyDescent="0.2">
      <c r="A658" s="214" t="s">
        <v>38482</v>
      </c>
      <c r="B658" s="214" t="s">
        <v>51188</v>
      </c>
      <c r="C658">
        <v>4350.95</v>
      </c>
    </row>
    <row r="659" spans="1:3" x14ac:dyDescent="0.2">
      <c r="A659" s="214" t="s">
        <v>46417</v>
      </c>
      <c r="B659" s="214" t="s">
        <v>46418</v>
      </c>
      <c r="C659">
        <v>243.11</v>
      </c>
    </row>
    <row r="660" spans="1:3" x14ac:dyDescent="0.2">
      <c r="A660" s="214" t="s">
        <v>39492</v>
      </c>
      <c r="B660" s="214" t="s">
        <v>39493</v>
      </c>
      <c r="C660">
        <v>79.61</v>
      </c>
    </row>
    <row r="661" spans="1:3" x14ac:dyDescent="0.2">
      <c r="A661" s="214" t="s">
        <v>39488</v>
      </c>
      <c r="B661" s="214" t="s">
        <v>39489</v>
      </c>
      <c r="C661">
        <v>79.61</v>
      </c>
    </row>
    <row r="662" spans="1:3" x14ac:dyDescent="0.2">
      <c r="A662" s="214" t="s">
        <v>38861</v>
      </c>
      <c r="B662" s="214" t="s">
        <v>38862</v>
      </c>
      <c r="C662">
        <v>448.8</v>
      </c>
    </row>
    <row r="663" spans="1:3" x14ac:dyDescent="0.2">
      <c r="A663" s="214" t="s">
        <v>22196</v>
      </c>
      <c r="B663" s="214" t="s">
        <v>40486</v>
      </c>
      <c r="C663">
        <v>1586.87</v>
      </c>
    </row>
    <row r="664" spans="1:3" x14ac:dyDescent="0.2">
      <c r="A664" s="214" t="s">
        <v>38348</v>
      </c>
      <c r="B664" s="214" t="s">
        <v>41143</v>
      </c>
      <c r="C664">
        <v>137.33000000000001</v>
      </c>
    </row>
    <row r="665" spans="1:3" x14ac:dyDescent="0.2">
      <c r="A665" s="214" t="s">
        <v>16223</v>
      </c>
      <c r="B665" s="214" t="s">
        <v>52057</v>
      </c>
      <c r="C665">
        <v>153.53</v>
      </c>
    </row>
    <row r="666" spans="1:3" x14ac:dyDescent="0.2">
      <c r="A666" s="214" t="s">
        <v>44998</v>
      </c>
      <c r="B666" s="214" t="s">
        <v>44999</v>
      </c>
      <c r="C666">
        <v>51.91</v>
      </c>
    </row>
    <row r="667" spans="1:3" x14ac:dyDescent="0.2">
      <c r="A667" s="214" t="s">
        <v>44978</v>
      </c>
      <c r="B667" s="214" t="s">
        <v>44979</v>
      </c>
      <c r="C667">
        <v>52.68</v>
      </c>
    </row>
    <row r="668" spans="1:3" x14ac:dyDescent="0.2">
      <c r="A668" s="214" t="s">
        <v>39928</v>
      </c>
      <c r="B668" s="214" t="s">
        <v>39929</v>
      </c>
      <c r="C668">
        <v>434.55</v>
      </c>
    </row>
    <row r="669" spans="1:3" x14ac:dyDescent="0.2">
      <c r="A669" s="214" t="s">
        <v>46377</v>
      </c>
      <c r="B669" s="214" t="s">
        <v>50411</v>
      </c>
      <c r="C669">
        <v>1204.02</v>
      </c>
    </row>
    <row r="670" spans="1:3" x14ac:dyDescent="0.2">
      <c r="A670" s="214" t="s">
        <v>46338</v>
      </c>
      <c r="B670" s="214" t="s">
        <v>50412</v>
      </c>
      <c r="C670">
        <v>1676</v>
      </c>
    </row>
    <row r="671" spans="1:3" x14ac:dyDescent="0.2">
      <c r="A671" s="214" t="s">
        <v>24554</v>
      </c>
      <c r="B671" s="214" t="s">
        <v>21573</v>
      </c>
      <c r="C671">
        <v>4559.13</v>
      </c>
    </row>
    <row r="672" spans="1:3" x14ac:dyDescent="0.2">
      <c r="A672" s="214" t="s">
        <v>24533</v>
      </c>
      <c r="B672" s="214" t="s">
        <v>33809</v>
      </c>
      <c r="C672">
        <v>5878.79</v>
      </c>
    </row>
    <row r="673" spans="1:3" x14ac:dyDescent="0.2">
      <c r="A673" s="214" t="s">
        <v>38927</v>
      </c>
      <c r="B673" s="214" t="s">
        <v>38928</v>
      </c>
      <c r="C673">
        <v>4797.49</v>
      </c>
    </row>
    <row r="674" spans="1:3" x14ac:dyDescent="0.2">
      <c r="A674" s="214" t="s">
        <v>38929</v>
      </c>
      <c r="B674" s="214" t="s">
        <v>38930</v>
      </c>
      <c r="C674">
        <v>6334</v>
      </c>
    </row>
    <row r="675" spans="1:3" x14ac:dyDescent="0.2">
      <c r="A675" s="214" t="s">
        <v>38919</v>
      </c>
      <c r="B675" s="214" t="s">
        <v>38920</v>
      </c>
      <c r="C675">
        <v>7728</v>
      </c>
    </row>
    <row r="676" spans="1:3" x14ac:dyDescent="0.2">
      <c r="A676" s="214" t="s">
        <v>38933</v>
      </c>
      <c r="B676" s="214" t="s">
        <v>38934</v>
      </c>
      <c r="C676">
        <v>2656.18</v>
      </c>
    </row>
    <row r="677" spans="1:3" x14ac:dyDescent="0.2">
      <c r="A677" s="214" t="s">
        <v>38895</v>
      </c>
      <c r="B677" s="214" t="s">
        <v>38896</v>
      </c>
      <c r="C677">
        <v>2744</v>
      </c>
    </row>
    <row r="678" spans="1:3" x14ac:dyDescent="0.2">
      <c r="A678" s="214" t="s">
        <v>38326</v>
      </c>
      <c r="B678" s="214" t="s">
        <v>38327</v>
      </c>
      <c r="C678">
        <v>2238.39</v>
      </c>
    </row>
    <row r="679" spans="1:3" x14ac:dyDescent="0.2">
      <c r="A679" s="214" t="s">
        <v>38240</v>
      </c>
      <c r="B679" s="214" t="s">
        <v>38241</v>
      </c>
      <c r="C679">
        <v>985.06</v>
      </c>
    </row>
    <row r="680" spans="1:3" x14ac:dyDescent="0.2">
      <c r="A680" s="214" t="s">
        <v>46026</v>
      </c>
      <c r="B680" s="214" t="s">
        <v>46027</v>
      </c>
      <c r="C680">
        <v>514.79</v>
      </c>
    </row>
    <row r="681" spans="1:3" x14ac:dyDescent="0.2">
      <c r="A681" s="214" t="s">
        <v>45552</v>
      </c>
      <c r="B681" s="214" t="s">
        <v>45553</v>
      </c>
      <c r="C681">
        <v>242.04</v>
      </c>
    </row>
    <row r="682" spans="1:3" x14ac:dyDescent="0.2">
      <c r="A682" s="214" t="s">
        <v>45580</v>
      </c>
      <c r="B682" s="214" t="s">
        <v>45581</v>
      </c>
      <c r="C682">
        <v>499.67</v>
      </c>
    </row>
    <row r="683" spans="1:3" x14ac:dyDescent="0.2">
      <c r="A683" s="214" t="s">
        <v>45588</v>
      </c>
      <c r="B683" s="214" t="s">
        <v>45589</v>
      </c>
      <c r="C683">
        <v>276.23</v>
      </c>
    </row>
    <row r="684" spans="1:3" x14ac:dyDescent="0.2">
      <c r="A684" s="214" t="s">
        <v>45628</v>
      </c>
      <c r="B684" s="214" t="s">
        <v>45629</v>
      </c>
      <c r="C684">
        <v>565.59</v>
      </c>
    </row>
    <row r="685" spans="1:3" x14ac:dyDescent="0.2">
      <c r="A685" s="214" t="s">
        <v>45688</v>
      </c>
      <c r="B685" s="214" t="s">
        <v>45689</v>
      </c>
      <c r="C685">
        <v>111.55</v>
      </c>
    </row>
    <row r="686" spans="1:3" x14ac:dyDescent="0.2">
      <c r="A686" s="214" t="s">
        <v>45728</v>
      </c>
      <c r="B686" s="214" t="s">
        <v>45729</v>
      </c>
      <c r="C686">
        <v>475.56</v>
      </c>
    </row>
    <row r="687" spans="1:3" x14ac:dyDescent="0.2">
      <c r="A687" s="214" t="s">
        <v>46102</v>
      </c>
      <c r="B687" s="214" t="s">
        <v>46103</v>
      </c>
      <c r="C687">
        <v>204.38</v>
      </c>
    </row>
    <row r="688" spans="1:3" x14ac:dyDescent="0.2">
      <c r="A688" s="214" t="s">
        <v>46130</v>
      </c>
      <c r="B688" s="214" t="s">
        <v>46131</v>
      </c>
      <c r="C688">
        <v>121.87</v>
      </c>
    </row>
    <row r="689" spans="1:3" x14ac:dyDescent="0.2">
      <c r="A689" s="214" t="s">
        <v>46148</v>
      </c>
      <c r="B689" s="214" t="s">
        <v>46149</v>
      </c>
      <c r="C689">
        <v>355.15</v>
      </c>
    </row>
    <row r="690" spans="1:3" x14ac:dyDescent="0.2">
      <c r="A690" s="214" t="s">
        <v>44926</v>
      </c>
      <c r="B690" s="214" t="s">
        <v>44927</v>
      </c>
      <c r="C690">
        <v>346.63</v>
      </c>
    </row>
    <row r="691" spans="1:3" x14ac:dyDescent="0.2">
      <c r="A691" s="214" t="s">
        <v>52053</v>
      </c>
      <c r="B691" s="214" t="s">
        <v>52054</v>
      </c>
      <c r="C691">
        <v>452.19</v>
      </c>
    </row>
    <row r="692" spans="1:3" x14ac:dyDescent="0.2">
      <c r="A692" s="214" t="s">
        <v>10558</v>
      </c>
      <c r="B692" s="214" t="s">
        <v>10559</v>
      </c>
      <c r="C692">
        <v>658</v>
      </c>
    </row>
    <row r="693" spans="1:3" x14ac:dyDescent="0.2">
      <c r="A693" s="214" t="s">
        <v>19523</v>
      </c>
      <c r="B693" s="214" t="s">
        <v>19524</v>
      </c>
      <c r="C693">
        <v>997</v>
      </c>
    </row>
    <row r="694" spans="1:3" x14ac:dyDescent="0.2">
      <c r="A694" s="214" t="s">
        <v>23033</v>
      </c>
      <c r="B694" s="214" t="s">
        <v>19503</v>
      </c>
      <c r="C694">
        <v>804</v>
      </c>
    </row>
    <row r="695" spans="1:3" x14ac:dyDescent="0.2">
      <c r="A695" s="214" t="s">
        <v>23038</v>
      </c>
      <c r="B695" s="214" t="s">
        <v>19520</v>
      </c>
      <c r="C695">
        <v>414</v>
      </c>
    </row>
    <row r="696" spans="1:3" x14ac:dyDescent="0.2">
      <c r="A696" s="214" t="s">
        <v>23050</v>
      </c>
      <c r="B696" s="214" t="s">
        <v>10566</v>
      </c>
      <c r="C696">
        <v>614</v>
      </c>
    </row>
    <row r="697" spans="1:3" x14ac:dyDescent="0.2">
      <c r="A697" s="214" t="s">
        <v>22851</v>
      </c>
      <c r="B697" s="214" t="s">
        <v>48383</v>
      </c>
      <c r="C697">
        <v>396</v>
      </c>
    </row>
    <row r="698" spans="1:3" x14ac:dyDescent="0.2">
      <c r="A698" s="214" t="s">
        <v>22869</v>
      </c>
      <c r="B698" s="214" t="s">
        <v>10521</v>
      </c>
      <c r="C698">
        <v>324</v>
      </c>
    </row>
    <row r="699" spans="1:3" x14ac:dyDescent="0.2">
      <c r="A699" s="214" t="s">
        <v>19230</v>
      </c>
      <c r="B699" s="214" t="s">
        <v>19231</v>
      </c>
      <c r="C699">
        <v>466</v>
      </c>
    </row>
    <row r="700" spans="1:3" x14ac:dyDescent="0.2">
      <c r="A700" s="214" t="s">
        <v>19246</v>
      </c>
      <c r="B700" s="214" t="s">
        <v>19247</v>
      </c>
      <c r="C700">
        <v>385</v>
      </c>
    </row>
    <row r="701" spans="1:3" x14ac:dyDescent="0.2">
      <c r="A701" s="214" t="s">
        <v>14816</v>
      </c>
      <c r="B701" s="214" t="s">
        <v>14817</v>
      </c>
      <c r="C701">
        <v>329.63</v>
      </c>
    </row>
    <row r="702" spans="1:3" x14ac:dyDescent="0.2">
      <c r="A702" s="214" t="s">
        <v>22131</v>
      </c>
      <c r="B702" s="214" t="s">
        <v>40376</v>
      </c>
      <c r="C702">
        <v>806.46</v>
      </c>
    </row>
    <row r="703" spans="1:3" x14ac:dyDescent="0.2">
      <c r="A703" s="214" t="s">
        <v>23064</v>
      </c>
      <c r="B703" s="214" t="s">
        <v>41300</v>
      </c>
      <c r="C703">
        <v>2798.59</v>
      </c>
    </row>
    <row r="704" spans="1:3" x14ac:dyDescent="0.2">
      <c r="A704" s="214" t="s">
        <v>45574</v>
      </c>
      <c r="B704" s="214" t="s">
        <v>45575</v>
      </c>
      <c r="C704">
        <v>368.38</v>
      </c>
    </row>
    <row r="705" spans="1:3" x14ac:dyDescent="0.2">
      <c r="A705" s="214" t="s">
        <v>45722</v>
      </c>
      <c r="B705" s="214" t="s">
        <v>45723</v>
      </c>
      <c r="C705">
        <v>101.9</v>
      </c>
    </row>
    <row r="706" spans="1:3" x14ac:dyDescent="0.2">
      <c r="A706" s="214" t="s">
        <v>45916</v>
      </c>
      <c r="B706" s="214" t="s">
        <v>45917</v>
      </c>
      <c r="C706">
        <v>289.45999999999998</v>
      </c>
    </row>
    <row r="707" spans="1:3" x14ac:dyDescent="0.2">
      <c r="A707" s="214" t="s">
        <v>45920</v>
      </c>
      <c r="B707" s="214" t="s">
        <v>45921</v>
      </c>
      <c r="C707">
        <v>289.45999999999998</v>
      </c>
    </row>
    <row r="708" spans="1:3" x14ac:dyDescent="0.2">
      <c r="A708" s="214" t="s">
        <v>45732</v>
      </c>
      <c r="B708" s="214" t="s">
        <v>45733</v>
      </c>
      <c r="C708">
        <v>492.6</v>
      </c>
    </row>
    <row r="709" spans="1:3" x14ac:dyDescent="0.2">
      <c r="A709" s="214" t="s">
        <v>22974</v>
      </c>
      <c r="B709" s="214" t="s">
        <v>19347</v>
      </c>
      <c r="C709">
        <v>766</v>
      </c>
    </row>
    <row r="710" spans="1:3" x14ac:dyDescent="0.2">
      <c r="A710" s="214" t="s">
        <v>22981</v>
      </c>
      <c r="B710" s="214" t="s">
        <v>19352</v>
      </c>
      <c r="C710">
        <v>70</v>
      </c>
    </row>
    <row r="711" spans="1:3" x14ac:dyDescent="0.2">
      <c r="A711" s="214" t="s">
        <v>24414</v>
      </c>
      <c r="B711" s="214" t="s">
        <v>50378</v>
      </c>
      <c r="C711">
        <v>2044</v>
      </c>
    </row>
    <row r="712" spans="1:3" x14ac:dyDescent="0.2">
      <c r="A712" s="214" t="s">
        <v>24449</v>
      </c>
      <c r="B712" s="214" t="s">
        <v>21481</v>
      </c>
      <c r="C712">
        <v>8894.67</v>
      </c>
    </row>
    <row r="713" spans="1:3" x14ac:dyDescent="0.2">
      <c r="A713" s="214" t="s">
        <v>24480</v>
      </c>
      <c r="B713" s="214" t="s">
        <v>21158</v>
      </c>
      <c r="C713">
        <v>11245</v>
      </c>
    </row>
    <row r="714" spans="1:3" x14ac:dyDescent="0.2">
      <c r="A714" s="214" t="s">
        <v>33793</v>
      </c>
      <c r="B714" s="214" t="s">
        <v>33794</v>
      </c>
      <c r="C714">
        <v>23739.99</v>
      </c>
    </row>
    <row r="715" spans="1:3" x14ac:dyDescent="0.2">
      <c r="A715" s="214" t="s">
        <v>38679</v>
      </c>
      <c r="B715" s="214" t="s">
        <v>38680</v>
      </c>
      <c r="C715">
        <v>391.09</v>
      </c>
    </row>
    <row r="716" spans="1:3" x14ac:dyDescent="0.2">
      <c r="A716" s="214" t="s">
        <v>38668</v>
      </c>
      <c r="B716" s="214" t="s">
        <v>38669</v>
      </c>
      <c r="C716">
        <v>2006.17</v>
      </c>
    </row>
    <row r="717" spans="1:3" x14ac:dyDescent="0.2">
      <c r="A717" s="214" t="s">
        <v>37551</v>
      </c>
      <c r="B717" s="214" t="s">
        <v>37552</v>
      </c>
      <c r="C717">
        <v>6011.12</v>
      </c>
    </row>
    <row r="718" spans="1:3" x14ac:dyDescent="0.2">
      <c r="A718" s="214" t="s">
        <v>38718</v>
      </c>
      <c r="B718" s="214" t="s">
        <v>38719</v>
      </c>
      <c r="C718">
        <v>5654.63</v>
      </c>
    </row>
    <row r="719" spans="1:3" x14ac:dyDescent="0.2">
      <c r="A719" s="214" t="s">
        <v>38724</v>
      </c>
      <c r="B719" s="214" t="s">
        <v>38725</v>
      </c>
      <c r="C719">
        <v>10243.9</v>
      </c>
    </row>
    <row r="720" spans="1:3" x14ac:dyDescent="0.2">
      <c r="A720" s="214" t="s">
        <v>49219</v>
      </c>
      <c r="B720" s="214" t="s">
        <v>49220</v>
      </c>
      <c r="C720">
        <v>747.23</v>
      </c>
    </row>
    <row r="721" spans="1:3" x14ac:dyDescent="0.2">
      <c r="A721" s="214" t="s">
        <v>49245</v>
      </c>
      <c r="B721" s="214" t="s">
        <v>49246</v>
      </c>
      <c r="C721">
        <v>978.52</v>
      </c>
    </row>
    <row r="722" spans="1:3" x14ac:dyDescent="0.2">
      <c r="A722" s="214" t="s">
        <v>22972</v>
      </c>
      <c r="B722" s="214" t="s">
        <v>41285</v>
      </c>
      <c r="C722">
        <v>129</v>
      </c>
    </row>
    <row r="723" spans="1:3" x14ac:dyDescent="0.2">
      <c r="A723" s="214" t="s">
        <v>22926</v>
      </c>
      <c r="B723" s="214" t="s">
        <v>19176</v>
      </c>
      <c r="C723">
        <v>376</v>
      </c>
    </row>
    <row r="724" spans="1:3" x14ac:dyDescent="0.2">
      <c r="A724" s="214" t="s">
        <v>22922</v>
      </c>
      <c r="B724" s="214" t="s">
        <v>19172</v>
      </c>
      <c r="C724">
        <v>374</v>
      </c>
    </row>
    <row r="725" spans="1:3" x14ac:dyDescent="0.2">
      <c r="A725" s="214" t="s">
        <v>24742</v>
      </c>
      <c r="B725" s="214" t="s">
        <v>11248</v>
      </c>
      <c r="C725">
        <v>82.98</v>
      </c>
    </row>
    <row r="726" spans="1:3" x14ac:dyDescent="0.2">
      <c r="A726" s="214" t="s">
        <v>24709</v>
      </c>
      <c r="B726" s="214" t="s">
        <v>43055</v>
      </c>
      <c r="C726">
        <v>52.29</v>
      </c>
    </row>
    <row r="727" spans="1:3" x14ac:dyDescent="0.2">
      <c r="A727" s="214" t="s">
        <v>37829</v>
      </c>
      <c r="B727" s="214" t="s">
        <v>37830</v>
      </c>
      <c r="C727">
        <v>171.3</v>
      </c>
    </row>
    <row r="728" spans="1:3" x14ac:dyDescent="0.2">
      <c r="A728" s="214" t="s">
        <v>44634</v>
      </c>
      <c r="B728" s="214" t="s">
        <v>51037</v>
      </c>
      <c r="C728">
        <v>53.27</v>
      </c>
    </row>
    <row r="729" spans="1:3" x14ac:dyDescent="0.2">
      <c r="A729" s="214" t="s">
        <v>37951</v>
      </c>
      <c r="B729" s="214" t="s">
        <v>37952</v>
      </c>
      <c r="C729">
        <v>3523.9</v>
      </c>
    </row>
    <row r="730" spans="1:3" x14ac:dyDescent="0.2">
      <c r="A730" s="214" t="s">
        <v>44647</v>
      </c>
      <c r="B730" s="214" t="s">
        <v>51038</v>
      </c>
      <c r="C730">
        <v>688.39</v>
      </c>
    </row>
    <row r="731" spans="1:3" x14ac:dyDescent="0.2">
      <c r="A731" s="214" t="s">
        <v>39630</v>
      </c>
      <c r="B731" s="214" t="s">
        <v>39631</v>
      </c>
      <c r="C731">
        <v>264.18</v>
      </c>
    </row>
    <row r="732" spans="1:3" x14ac:dyDescent="0.2">
      <c r="A732" s="214" t="s">
        <v>39534</v>
      </c>
      <c r="B732" s="214" t="s">
        <v>39535</v>
      </c>
      <c r="C732">
        <v>131.58000000000001</v>
      </c>
    </row>
    <row r="733" spans="1:3" x14ac:dyDescent="0.2">
      <c r="A733" s="214" t="s">
        <v>39973</v>
      </c>
      <c r="B733" s="214" t="s">
        <v>39974</v>
      </c>
      <c r="C733">
        <v>125.2</v>
      </c>
    </row>
    <row r="734" spans="1:3" x14ac:dyDescent="0.2">
      <c r="A734" s="214" t="s">
        <v>19012</v>
      </c>
      <c r="B734" s="214" t="s">
        <v>19013</v>
      </c>
      <c r="C734">
        <v>2684</v>
      </c>
    </row>
    <row r="735" spans="1:3" x14ac:dyDescent="0.2">
      <c r="A735" s="214" t="s">
        <v>37666</v>
      </c>
      <c r="B735" s="214" t="s">
        <v>37667</v>
      </c>
      <c r="C735">
        <v>677.88</v>
      </c>
    </row>
    <row r="736" spans="1:3" x14ac:dyDescent="0.2">
      <c r="A736" s="214" t="s">
        <v>24393</v>
      </c>
      <c r="B736" s="214" t="s">
        <v>50379</v>
      </c>
      <c r="C736">
        <v>144</v>
      </c>
    </row>
    <row r="737" spans="1:3" x14ac:dyDescent="0.2">
      <c r="A737" s="214" t="s">
        <v>37396</v>
      </c>
      <c r="B737" s="214" t="s">
        <v>37397</v>
      </c>
      <c r="C737">
        <v>4908.88</v>
      </c>
    </row>
    <row r="738" spans="1:3" x14ac:dyDescent="0.2">
      <c r="A738" s="214" t="s">
        <v>37474</v>
      </c>
      <c r="B738" s="214" t="s">
        <v>37475</v>
      </c>
      <c r="C738">
        <v>1057.17</v>
      </c>
    </row>
    <row r="739" spans="1:3" x14ac:dyDescent="0.2">
      <c r="A739" s="214" t="s">
        <v>37505</v>
      </c>
      <c r="B739" s="214" t="s">
        <v>37506</v>
      </c>
      <c r="C739">
        <v>8867.94</v>
      </c>
    </row>
    <row r="740" spans="1:3" x14ac:dyDescent="0.2">
      <c r="A740" s="214" t="s">
        <v>24700</v>
      </c>
      <c r="B740" s="214" t="s">
        <v>43046</v>
      </c>
      <c r="C740">
        <v>55.7</v>
      </c>
    </row>
    <row r="741" spans="1:3" x14ac:dyDescent="0.2">
      <c r="A741" s="214" t="s">
        <v>24723</v>
      </c>
      <c r="B741" s="214" t="s">
        <v>11238</v>
      </c>
      <c r="C741">
        <v>64</v>
      </c>
    </row>
    <row r="742" spans="1:3" x14ac:dyDescent="0.2">
      <c r="A742" s="214" t="s">
        <v>37609</v>
      </c>
      <c r="B742" s="214" t="s">
        <v>51273</v>
      </c>
      <c r="C742">
        <v>357.2</v>
      </c>
    </row>
    <row r="743" spans="1:3" x14ac:dyDescent="0.2">
      <c r="A743" s="214" t="s">
        <v>37841</v>
      </c>
      <c r="B743" s="214" t="s">
        <v>51274</v>
      </c>
      <c r="C743">
        <v>151.61000000000001</v>
      </c>
    </row>
    <row r="744" spans="1:3" x14ac:dyDescent="0.2">
      <c r="A744" s="214" t="s">
        <v>37920</v>
      </c>
      <c r="B744" s="214" t="s">
        <v>51275</v>
      </c>
      <c r="C744">
        <v>336</v>
      </c>
    </row>
    <row r="745" spans="1:3" x14ac:dyDescent="0.2">
      <c r="A745" s="214" t="s">
        <v>44643</v>
      </c>
      <c r="B745" s="214" t="s">
        <v>51276</v>
      </c>
      <c r="C745">
        <v>69.66</v>
      </c>
    </row>
    <row r="746" spans="1:3" x14ac:dyDescent="0.2">
      <c r="A746" s="214" t="s">
        <v>37978</v>
      </c>
      <c r="B746" s="214" t="s">
        <v>51277</v>
      </c>
      <c r="C746">
        <v>302.51</v>
      </c>
    </row>
    <row r="747" spans="1:3" x14ac:dyDescent="0.2">
      <c r="A747" s="214" t="s">
        <v>44833</v>
      </c>
      <c r="B747" s="214" t="s">
        <v>51039</v>
      </c>
      <c r="C747">
        <v>163.9</v>
      </c>
    </row>
    <row r="748" spans="1:3" x14ac:dyDescent="0.2">
      <c r="A748" s="214" t="s">
        <v>44791</v>
      </c>
      <c r="B748" s="214" t="s">
        <v>51040</v>
      </c>
      <c r="C748">
        <v>262.24</v>
      </c>
    </row>
    <row r="749" spans="1:3" x14ac:dyDescent="0.2">
      <c r="A749" s="214" t="s">
        <v>39330</v>
      </c>
      <c r="B749" s="214" t="s">
        <v>39331</v>
      </c>
      <c r="C749">
        <v>261.72000000000003</v>
      </c>
    </row>
    <row r="750" spans="1:3" x14ac:dyDescent="0.2">
      <c r="A750" s="214" t="s">
        <v>39437</v>
      </c>
      <c r="B750" s="214" t="s">
        <v>39438</v>
      </c>
      <c r="C750">
        <v>283.61</v>
      </c>
    </row>
    <row r="751" spans="1:3" x14ac:dyDescent="0.2">
      <c r="A751" s="214" t="s">
        <v>39262</v>
      </c>
      <c r="B751" s="214" t="s">
        <v>51268</v>
      </c>
      <c r="C751">
        <v>209.09</v>
      </c>
    </row>
    <row r="752" spans="1:3" x14ac:dyDescent="0.2">
      <c r="A752" s="214" t="s">
        <v>19540</v>
      </c>
      <c r="B752" s="214" t="s">
        <v>19541</v>
      </c>
      <c r="C752">
        <v>547</v>
      </c>
    </row>
    <row r="753" spans="1:3" x14ac:dyDescent="0.2">
      <c r="A753" s="214" t="s">
        <v>24625</v>
      </c>
      <c r="B753" s="214" t="s">
        <v>21625</v>
      </c>
      <c r="C753">
        <v>2137.33</v>
      </c>
    </row>
    <row r="754" spans="1:3" x14ac:dyDescent="0.2">
      <c r="A754" s="214" t="s">
        <v>24632</v>
      </c>
      <c r="B754" s="214" t="s">
        <v>21631</v>
      </c>
      <c r="C754">
        <v>3374.67</v>
      </c>
    </row>
    <row r="755" spans="1:3" x14ac:dyDescent="0.2">
      <c r="A755" s="214" t="s">
        <v>24650</v>
      </c>
      <c r="B755" s="214" t="s">
        <v>21648</v>
      </c>
      <c r="C755">
        <v>2137.33</v>
      </c>
    </row>
    <row r="756" spans="1:3" x14ac:dyDescent="0.2">
      <c r="A756" s="214" t="s">
        <v>33773</v>
      </c>
      <c r="B756" s="214" t="s">
        <v>33774</v>
      </c>
      <c r="C756">
        <v>38802.51</v>
      </c>
    </row>
    <row r="757" spans="1:3" x14ac:dyDescent="0.2">
      <c r="A757" s="214" t="s">
        <v>24470</v>
      </c>
      <c r="B757" s="214" t="s">
        <v>21506</v>
      </c>
      <c r="C757">
        <v>14126.67</v>
      </c>
    </row>
    <row r="758" spans="1:3" x14ac:dyDescent="0.2">
      <c r="A758" s="214" t="s">
        <v>37533</v>
      </c>
      <c r="B758" s="214" t="s">
        <v>37534</v>
      </c>
      <c r="C758">
        <v>5941.46</v>
      </c>
    </row>
    <row r="759" spans="1:3" x14ac:dyDescent="0.2">
      <c r="A759" s="214" t="s">
        <v>38670</v>
      </c>
      <c r="B759" s="214" t="s">
        <v>38671</v>
      </c>
      <c r="C759">
        <v>391.09</v>
      </c>
    </row>
    <row r="760" spans="1:3" x14ac:dyDescent="0.2">
      <c r="A760" s="214" t="s">
        <v>37565</v>
      </c>
      <c r="B760" s="214" t="s">
        <v>37566</v>
      </c>
      <c r="C760">
        <v>2245.46</v>
      </c>
    </row>
    <row r="761" spans="1:3" x14ac:dyDescent="0.2">
      <c r="A761" s="214" t="s">
        <v>38742</v>
      </c>
      <c r="B761" s="214" t="s">
        <v>38743</v>
      </c>
      <c r="C761">
        <v>5654.63</v>
      </c>
    </row>
    <row r="762" spans="1:3" x14ac:dyDescent="0.2">
      <c r="A762" s="214" t="s">
        <v>37384</v>
      </c>
      <c r="B762" s="214" t="s">
        <v>37385</v>
      </c>
      <c r="C762">
        <v>171.28</v>
      </c>
    </row>
    <row r="763" spans="1:3" x14ac:dyDescent="0.2">
      <c r="A763" s="214" t="s">
        <v>38753</v>
      </c>
      <c r="B763" s="214" t="s">
        <v>51290</v>
      </c>
      <c r="C763">
        <v>6777.78</v>
      </c>
    </row>
    <row r="764" spans="1:3" x14ac:dyDescent="0.2">
      <c r="A764" s="214" t="s">
        <v>19408</v>
      </c>
      <c r="B764" s="214" t="s">
        <v>19409</v>
      </c>
      <c r="C764">
        <v>537</v>
      </c>
    </row>
    <row r="765" spans="1:3" x14ac:dyDescent="0.2">
      <c r="A765" s="214" t="s">
        <v>23042</v>
      </c>
      <c r="B765" s="214" t="s">
        <v>19529</v>
      </c>
      <c r="C765">
        <v>302</v>
      </c>
    </row>
    <row r="766" spans="1:3" x14ac:dyDescent="0.2">
      <c r="A766" s="214" t="s">
        <v>37959</v>
      </c>
      <c r="B766" s="214" t="s">
        <v>37960</v>
      </c>
      <c r="C766">
        <v>3523.9</v>
      </c>
    </row>
    <row r="767" spans="1:3" x14ac:dyDescent="0.2">
      <c r="A767" s="214" t="s">
        <v>44668</v>
      </c>
      <c r="B767" s="214" t="s">
        <v>44669</v>
      </c>
      <c r="C767">
        <v>573.66</v>
      </c>
    </row>
    <row r="768" spans="1:3" x14ac:dyDescent="0.2">
      <c r="A768" s="214" t="s">
        <v>39490</v>
      </c>
      <c r="B768" s="214" t="s">
        <v>39491</v>
      </c>
      <c r="C768">
        <v>79.61</v>
      </c>
    </row>
    <row r="769" spans="1:3" x14ac:dyDescent="0.2">
      <c r="A769" s="214" t="s">
        <v>39649</v>
      </c>
      <c r="B769" s="214" t="s">
        <v>39650</v>
      </c>
      <c r="C769">
        <v>117.3</v>
      </c>
    </row>
    <row r="770" spans="1:3" x14ac:dyDescent="0.2">
      <c r="A770" s="214" t="s">
        <v>37644</v>
      </c>
      <c r="B770" s="214" t="s">
        <v>37645</v>
      </c>
      <c r="C770">
        <v>329.89</v>
      </c>
    </row>
    <row r="771" spans="1:3" x14ac:dyDescent="0.2">
      <c r="A771" s="214" t="s">
        <v>22843</v>
      </c>
      <c r="B771" s="214" t="s">
        <v>19011</v>
      </c>
      <c r="C771">
        <v>3311</v>
      </c>
    </row>
    <row r="772" spans="1:3" x14ac:dyDescent="0.2">
      <c r="A772" s="214" t="s">
        <v>37468</v>
      </c>
      <c r="B772" s="214" t="s">
        <v>37469</v>
      </c>
      <c r="C772">
        <v>2942.05</v>
      </c>
    </row>
    <row r="773" spans="1:3" x14ac:dyDescent="0.2">
      <c r="A773" s="214" t="s">
        <v>37432</v>
      </c>
      <c r="B773" s="214" t="s">
        <v>51295</v>
      </c>
      <c r="C773">
        <v>5400.59</v>
      </c>
    </row>
    <row r="774" spans="1:3" x14ac:dyDescent="0.2">
      <c r="A774" s="214" t="s">
        <v>37810</v>
      </c>
      <c r="B774" s="214" t="s">
        <v>51064</v>
      </c>
      <c r="C774">
        <v>38.5</v>
      </c>
    </row>
    <row r="775" spans="1:3" x14ac:dyDescent="0.2">
      <c r="A775" s="214" t="s">
        <v>37938</v>
      </c>
      <c r="B775" s="214" t="s">
        <v>51065</v>
      </c>
      <c r="C775">
        <v>64.900000000000006</v>
      </c>
    </row>
    <row r="776" spans="1:3" x14ac:dyDescent="0.2">
      <c r="A776" s="214" t="s">
        <v>37847</v>
      </c>
      <c r="B776" s="214" t="s">
        <v>51066</v>
      </c>
      <c r="C776">
        <v>331.9</v>
      </c>
    </row>
    <row r="777" spans="1:3" x14ac:dyDescent="0.2">
      <c r="A777" s="214" t="s">
        <v>37918</v>
      </c>
      <c r="B777" s="214" t="s">
        <v>51067</v>
      </c>
      <c r="C777">
        <v>336</v>
      </c>
    </row>
    <row r="778" spans="1:3" x14ac:dyDescent="0.2">
      <c r="A778" s="214" t="s">
        <v>37639</v>
      </c>
      <c r="B778" s="214" t="s">
        <v>51291</v>
      </c>
      <c r="C778">
        <v>697.41</v>
      </c>
    </row>
    <row r="779" spans="1:3" x14ac:dyDescent="0.2">
      <c r="A779" s="214" t="s">
        <v>44768</v>
      </c>
      <c r="B779" s="214" t="s">
        <v>51292</v>
      </c>
      <c r="C779">
        <v>147.51</v>
      </c>
    </row>
    <row r="780" spans="1:3" x14ac:dyDescent="0.2">
      <c r="A780" s="214" t="s">
        <v>44749</v>
      </c>
      <c r="B780" s="214" t="s">
        <v>51293</v>
      </c>
      <c r="C780">
        <v>241.76</v>
      </c>
    </row>
    <row r="781" spans="1:3" x14ac:dyDescent="0.2">
      <c r="A781" s="214" t="s">
        <v>46456</v>
      </c>
      <c r="B781" s="214" t="s">
        <v>46457</v>
      </c>
      <c r="C781">
        <v>289.04000000000002</v>
      </c>
    </row>
    <row r="782" spans="1:3" x14ac:dyDescent="0.2">
      <c r="A782" s="214" t="s">
        <v>46460</v>
      </c>
      <c r="B782" s="214" t="s">
        <v>46461</v>
      </c>
      <c r="C782">
        <v>397.09</v>
      </c>
    </row>
    <row r="783" spans="1:3" x14ac:dyDescent="0.2">
      <c r="A783" s="214" t="s">
        <v>46284</v>
      </c>
      <c r="B783" s="214" t="s">
        <v>46285</v>
      </c>
      <c r="C783">
        <v>448.43</v>
      </c>
    </row>
    <row r="784" spans="1:3" x14ac:dyDescent="0.2">
      <c r="A784" s="214" t="s">
        <v>22134</v>
      </c>
      <c r="B784" s="214" t="s">
        <v>40379</v>
      </c>
      <c r="C784">
        <v>6822.96</v>
      </c>
    </row>
    <row r="785" spans="1:3" x14ac:dyDescent="0.2">
      <c r="A785" s="214" t="s">
        <v>23059</v>
      </c>
      <c r="B785" s="214" t="s">
        <v>41295</v>
      </c>
      <c r="C785">
        <v>3612.48</v>
      </c>
    </row>
    <row r="786" spans="1:3" x14ac:dyDescent="0.2">
      <c r="A786" s="214" t="s">
        <v>48327</v>
      </c>
      <c r="B786" s="214" t="s">
        <v>48328</v>
      </c>
      <c r="C786">
        <v>7698.65</v>
      </c>
    </row>
    <row r="787" spans="1:3" x14ac:dyDescent="0.2">
      <c r="A787" s="214" t="s">
        <v>22319</v>
      </c>
      <c r="B787" s="214" t="s">
        <v>11536</v>
      </c>
      <c r="C787">
        <v>8057.1</v>
      </c>
    </row>
    <row r="788" spans="1:3" x14ac:dyDescent="0.2">
      <c r="A788" s="214" t="s">
        <v>22334</v>
      </c>
      <c r="B788" s="214" t="s">
        <v>11550</v>
      </c>
      <c r="C788">
        <v>16974.28</v>
      </c>
    </row>
    <row r="789" spans="1:3" x14ac:dyDescent="0.2">
      <c r="A789" s="214" t="s">
        <v>22341</v>
      </c>
      <c r="B789" s="214" t="s">
        <v>11555</v>
      </c>
      <c r="C789">
        <v>27240.49</v>
      </c>
    </row>
    <row r="790" spans="1:3" x14ac:dyDescent="0.2">
      <c r="A790" s="214" t="s">
        <v>14641</v>
      </c>
      <c r="B790" s="214" t="s">
        <v>41656</v>
      </c>
      <c r="C790">
        <v>149.94</v>
      </c>
    </row>
    <row r="791" spans="1:3" x14ac:dyDescent="0.2">
      <c r="A791" s="214" t="s">
        <v>23480</v>
      </c>
      <c r="B791" s="214" t="s">
        <v>11868</v>
      </c>
      <c r="C791">
        <v>2852.07</v>
      </c>
    </row>
    <row r="792" spans="1:3" x14ac:dyDescent="0.2">
      <c r="A792" s="214" t="s">
        <v>24158</v>
      </c>
      <c r="B792" s="214" t="s">
        <v>12075</v>
      </c>
      <c r="C792">
        <v>704.72</v>
      </c>
    </row>
    <row r="793" spans="1:3" x14ac:dyDescent="0.2">
      <c r="A793" s="214" t="s">
        <v>23238</v>
      </c>
      <c r="B793" s="214" t="s">
        <v>19578</v>
      </c>
      <c r="C793">
        <v>318.08999999999997</v>
      </c>
    </row>
    <row r="794" spans="1:3" x14ac:dyDescent="0.2">
      <c r="A794" s="214" t="s">
        <v>23488</v>
      </c>
      <c r="B794" s="214" t="s">
        <v>41787</v>
      </c>
      <c r="C794">
        <v>280.33999999999997</v>
      </c>
    </row>
    <row r="795" spans="1:3" x14ac:dyDescent="0.2">
      <c r="A795" s="214" t="s">
        <v>28741</v>
      </c>
      <c r="B795" s="214" t="s">
        <v>41792</v>
      </c>
      <c r="C795">
        <v>494.34</v>
      </c>
    </row>
    <row r="796" spans="1:3" x14ac:dyDescent="0.2">
      <c r="A796" s="214" t="s">
        <v>33265</v>
      </c>
      <c r="B796" s="214" t="s">
        <v>41814</v>
      </c>
      <c r="C796">
        <v>292.11</v>
      </c>
    </row>
    <row r="797" spans="1:3" x14ac:dyDescent="0.2">
      <c r="A797" s="214" t="s">
        <v>33884</v>
      </c>
      <c r="B797" s="214" t="s">
        <v>41818</v>
      </c>
      <c r="C797">
        <v>547.84</v>
      </c>
    </row>
    <row r="798" spans="1:3" x14ac:dyDescent="0.2">
      <c r="A798" s="214" t="s">
        <v>23597</v>
      </c>
      <c r="B798" s="214" t="s">
        <v>41766</v>
      </c>
      <c r="C798">
        <v>738.3</v>
      </c>
    </row>
    <row r="799" spans="1:3" x14ac:dyDescent="0.2">
      <c r="A799" s="214" t="s">
        <v>23382</v>
      </c>
      <c r="B799" s="214" t="s">
        <v>41512</v>
      </c>
      <c r="C799">
        <v>500.48</v>
      </c>
    </row>
    <row r="800" spans="1:3" x14ac:dyDescent="0.2">
      <c r="A800" s="214" t="s">
        <v>24164</v>
      </c>
      <c r="B800" s="214" t="s">
        <v>42474</v>
      </c>
      <c r="C800">
        <v>84.53</v>
      </c>
    </row>
    <row r="801" spans="1:3" x14ac:dyDescent="0.2">
      <c r="A801" s="214" t="s">
        <v>22420</v>
      </c>
      <c r="B801" s="214" t="s">
        <v>11596</v>
      </c>
      <c r="C801">
        <v>30907.27</v>
      </c>
    </row>
    <row r="802" spans="1:3" x14ac:dyDescent="0.2">
      <c r="A802" s="214" t="s">
        <v>24381</v>
      </c>
      <c r="B802" s="214" t="s">
        <v>47140</v>
      </c>
      <c r="C802">
        <v>388.74</v>
      </c>
    </row>
    <row r="803" spans="1:3" x14ac:dyDescent="0.2">
      <c r="A803" s="214" t="s">
        <v>38003</v>
      </c>
      <c r="B803" s="214" t="s">
        <v>40889</v>
      </c>
      <c r="C803">
        <v>703.51</v>
      </c>
    </row>
    <row r="804" spans="1:3" x14ac:dyDescent="0.2">
      <c r="A804" s="214" t="s">
        <v>49466</v>
      </c>
      <c r="B804" s="214" t="s">
        <v>49467</v>
      </c>
      <c r="C804">
        <v>2422.08</v>
      </c>
    </row>
    <row r="805" spans="1:3" x14ac:dyDescent="0.2">
      <c r="A805" s="214" t="s">
        <v>49478</v>
      </c>
      <c r="B805" s="214" t="s">
        <v>49479</v>
      </c>
      <c r="C805">
        <v>4478.76</v>
      </c>
    </row>
    <row r="806" spans="1:3" x14ac:dyDescent="0.2">
      <c r="A806" s="214" t="s">
        <v>19550</v>
      </c>
      <c r="B806" s="214" t="s">
        <v>19551</v>
      </c>
      <c r="C806">
        <v>518</v>
      </c>
    </row>
    <row r="807" spans="1:3" x14ac:dyDescent="0.2">
      <c r="A807" s="214" t="s">
        <v>22900</v>
      </c>
      <c r="B807" s="214" t="s">
        <v>19133</v>
      </c>
      <c r="C807">
        <v>145</v>
      </c>
    </row>
    <row r="808" spans="1:3" x14ac:dyDescent="0.2">
      <c r="A808" s="214" t="s">
        <v>22283</v>
      </c>
      <c r="B808" s="214" t="s">
        <v>15981</v>
      </c>
      <c r="C808">
        <v>15804.95</v>
      </c>
    </row>
    <row r="809" spans="1:3" x14ac:dyDescent="0.2">
      <c r="A809" s="214" t="s">
        <v>22884</v>
      </c>
      <c r="B809" s="214" t="s">
        <v>19117</v>
      </c>
      <c r="C809">
        <v>281</v>
      </c>
    </row>
    <row r="810" spans="1:3" x14ac:dyDescent="0.2">
      <c r="A810" s="214" t="s">
        <v>22906</v>
      </c>
      <c r="B810" s="214" t="s">
        <v>19139</v>
      </c>
      <c r="C810">
        <v>258</v>
      </c>
    </row>
    <row r="811" spans="1:3" x14ac:dyDescent="0.2">
      <c r="A811" s="214" t="s">
        <v>38439</v>
      </c>
      <c r="B811" s="214" t="s">
        <v>42004</v>
      </c>
      <c r="C811">
        <v>208.49</v>
      </c>
    </row>
    <row r="812" spans="1:3" x14ac:dyDescent="0.2">
      <c r="A812" s="214" t="s">
        <v>39953</v>
      </c>
      <c r="B812" s="214" t="s">
        <v>39954</v>
      </c>
      <c r="C812">
        <v>61.22</v>
      </c>
    </row>
    <row r="813" spans="1:3" x14ac:dyDescent="0.2">
      <c r="A813" s="214" t="s">
        <v>46335</v>
      </c>
      <c r="B813" s="214" t="s">
        <v>50425</v>
      </c>
      <c r="C813">
        <v>1858.73</v>
      </c>
    </row>
    <row r="814" spans="1:3" x14ac:dyDescent="0.2">
      <c r="A814" s="214" t="s">
        <v>38132</v>
      </c>
      <c r="B814" s="214" t="s">
        <v>38133</v>
      </c>
      <c r="C814">
        <v>2414.7800000000002</v>
      </c>
    </row>
    <row r="815" spans="1:3" x14ac:dyDescent="0.2">
      <c r="A815" s="214" t="s">
        <v>38589</v>
      </c>
      <c r="B815" s="214" t="s">
        <v>42109</v>
      </c>
      <c r="C815">
        <v>220.95</v>
      </c>
    </row>
    <row r="816" spans="1:3" x14ac:dyDescent="0.2">
      <c r="A816" s="214" t="s">
        <v>38569</v>
      </c>
      <c r="B816" s="214" t="s">
        <v>42091</v>
      </c>
      <c r="C816">
        <v>2821.7</v>
      </c>
    </row>
    <row r="817" spans="1:3" x14ac:dyDescent="0.2">
      <c r="A817" s="214" t="s">
        <v>38575</v>
      </c>
      <c r="B817" s="214" t="s">
        <v>42097</v>
      </c>
      <c r="C817">
        <v>396.6</v>
      </c>
    </row>
    <row r="818" spans="1:3" x14ac:dyDescent="0.2">
      <c r="A818" s="214" t="s">
        <v>37790</v>
      </c>
      <c r="B818" s="214" t="s">
        <v>40862</v>
      </c>
      <c r="C818">
        <v>284.51</v>
      </c>
    </row>
    <row r="819" spans="1:3" x14ac:dyDescent="0.2">
      <c r="A819" s="214" t="s">
        <v>8227</v>
      </c>
      <c r="B819" s="214" t="s">
        <v>8228</v>
      </c>
      <c r="C819">
        <v>511.5</v>
      </c>
    </row>
    <row r="820" spans="1:3" x14ac:dyDescent="0.2">
      <c r="A820" s="214" t="s">
        <v>33515</v>
      </c>
      <c r="B820" s="214" t="s">
        <v>33516</v>
      </c>
      <c r="C820">
        <v>9899.19</v>
      </c>
    </row>
    <row r="821" spans="1:3" x14ac:dyDescent="0.2">
      <c r="A821" s="214" t="s">
        <v>39881</v>
      </c>
      <c r="B821" s="214" t="s">
        <v>39882</v>
      </c>
      <c r="C821">
        <v>5464.22</v>
      </c>
    </row>
    <row r="822" spans="1:3" x14ac:dyDescent="0.2">
      <c r="A822" s="214" t="s">
        <v>39797</v>
      </c>
      <c r="B822" s="214" t="s">
        <v>39798</v>
      </c>
      <c r="C822">
        <v>300.52</v>
      </c>
    </row>
    <row r="823" spans="1:3" x14ac:dyDescent="0.2">
      <c r="A823" s="214" t="s">
        <v>39759</v>
      </c>
      <c r="B823" s="214" t="s">
        <v>39760</v>
      </c>
      <c r="C823">
        <v>1846.95</v>
      </c>
    </row>
    <row r="824" spans="1:3" x14ac:dyDescent="0.2">
      <c r="A824" s="214" t="s">
        <v>39749</v>
      </c>
      <c r="B824" s="214" t="s">
        <v>39750</v>
      </c>
      <c r="C824">
        <v>204</v>
      </c>
    </row>
    <row r="825" spans="1:3" x14ac:dyDescent="0.2">
      <c r="A825" s="214" t="s">
        <v>39072</v>
      </c>
      <c r="B825" s="214" t="s">
        <v>39073</v>
      </c>
      <c r="C825">
        <v>334.37</v>
      </c>
    </row>
    <row r="826" spans="1:3" x14ac:dyDescent="0.2">
      <c r="A826" s="214" t="s">
        <v>39202</v>
      </c>
      <c r="B826" s="214" t="s">
        <v>39203</v>
      </c>
      <c r="C826">
        <v>1436.16</v>
      </c>
    </row>
    <row r="827" spans="1:3" x14ac:dyDescent="0.2">
      <c r="A827" s="214" t="s">
        <v>39194</v>
      </c>
      <c r="B827" s="214" t="s">
        <v>39195</v>
      </c>
      <c r="C827">
        <v>1403.12</v>
      </c>
    </row>
    <row r="828" spans="1:3" x14ac:dyDescent="0.2">
      <c r="A828" s="214" t="s">
        <v>39128</v>
      </c>
      <c r="B828" s="214" t="s">
        <v>39129</v>
      </c>
      <c r="C828">
        <v>664.94</v>
      </c>
    </row>
    <row r="829" spans="1:3" x14ac:dyDescent="0.2">
      <c r="A829" s="214" t="s">
        <v>38899</v>
      </c>
      <c r="B829" s="214" t="s">
        <v>42350</v>
      </c>
      <c r="C829">
        <v>17541.009999999998</v>
      </c>
    </row>
    <row r="830" spans="1:3" x14ac:dyDescent="0.2">
      <c r="A830" s="214" t="s">
        <v>16979</v>
      </c>
      <c r="B830" s="214" t="s">
        <v>16980</v>
      </c>
      <c r="C830">
        <v>262.87</v>
      </c>
    </row>
    <row r="831" spans="1:3" x14ac:dyDescent="0.2">
      <c r="A831" s="214" t="s">
        <v>7354</v>
      </c>
      <c r="B831" s="214" t="s">
        <v>7355</v>
      </c>
      <c r="C831">
        <v>582.89</v>
      </c>
    </row>
    <row r="832" spans="1:3" x14ac:dyDescent="0.2">
      <c r="A832" s="214" t="s">
        <v>45056</v>
      </c>
      <c r="B832" s="214" t="s">
        <v>45057</v>
      </c>
      <c r="C832">
        <v>109.76</v>
      </c>
    </row>
    <row r="833" spans="1:3" x14ac:dyDescent="0.2">
      <c r="A833" s="214" t="s">
        <v>45002</v>
      </c>
      <c r="B833" s="214" t="s">
        <v>45003</v>
      </c>
      <c r="C833">
        <v>133.52000000000001</v>
      </c>
    </row>
    <row r="834" spans="1:3" x14ac:dyDescent="0.2">
      <c r="A834" s="214" t="s">
        <v>45364</v>
      </c>
      <c r="B834" s="214" t="s">
        <v>45365</v>
      </c>
      <c r="C834">
        <v>389.12</v>
      </c>
    </row>
    <row r="835" spans="1:3" x14ac:dyDescent="0.2">
      <c r="A835" s="214" t="s">
        <v>45510</v>
      </c>
      <c r="B835" s="214" t="s">
        <v>45511</v>
      </c>
      <c r="C835">
        <v>231.51</v>
      </c>
    </row>
    <row r="836" spans="1:3" x14ac:dyDescent="0.2">
      <c r="A836" s="214" t="s">
        <v>45522</v>
      </c>
      <c r="B836" s="214" t="s">
        <v>45523</v>
      </c>
      <c r="C836">
        <v>284.3</v>
      </c>
    </row>
    <row r="837" spans="1:3" x14ac:dyDescent="0.2">
      <c r="A837" s="214" t="s">
        <v>46114</v>
      </c>
      <c r="B837" s="214" t="s">
        <v>46115</v>
      </c>
      <c r="C837">
        <v>133.18</v>
      </c>
    </row>
    <row r="838" spans="1:3" x14ac:dyDescent="0.2">
      <c r="A838" s="214" t="s">
        <v>44928</v>
      </c>
      <c r="B838" s="214" t="s">
        <v>44929</v>
      </c>
      <c r="C838">
        <v>350.56</v>
      </c>
    </row>
    <row r="839" spans="1:3" x14ac:dyDescent="0.2">
      <c r="A839" s="214" t="s">
        <v>24782</v>
      </c>
      <c r="B839" s="214" t="s">
        <v>10470</v>
      </c>
      <c r="C839">
        <v>136.4</v>
      </c>
    </row>
    <row r="840" spans="1:3" x14ac:dyDescent="0.2">
      <c r="A840" s="214" t="s">
        <v>24785</v>
      </c>
      <c r="B840" s="214" t="s">
        <v>14566</v>
      </c>
      <c r="C840">
        <v>136.4</v>
      </c>
    </row>
    <row r="841" spans="1:3" x14ac:dyDescent="0.2">
      <c r="A841" s="214" t="s">
        <v>52229</v>
      </c>
      <c r="B841" s="214" t="s">
        <v>52230</v>
      </c>
      <c r="C841">
        <v>1731.19</v>
      </c>
    </row>
    <row r="842" spans="1:3" x14ac:dyDescent="0.2">
      <c r="A842" s="214" t="s">
        <v>52029</v>
      </c>
      <c r="B842" s="214" t="s">
        <v>52030</v>
      </c>
      <c r="C842">
        <v>2322.75</v>
      </c>
    </row>
    <row r="843" spans="1:3" x14ac:dyDescent="0.2">
      <c r="A843" s="214" t="s">
        <v>23037</v>
      </c>
      <c r="B843" s="214" t="s">
        <v>19519</v>
      </c>
      <c r="C843">
        <v>381</v>
      </c>
    </row>
    <row r="844" spans="1:3" x14ac:dyDescent="0.2">
      <c r="A844" s="214" t="s">
        <v>24400</v>
      </c>
      <c r="B844" s="214" t="s">
        <v>47193</v>
      </c>
      <c r="C844">
        <v>1450</v>
      </c>
    </row>
    <row r="845" spans="1:3" x14ac:dyDescent="0.2">
      <c r="A845" s="214" t="s">
        <v>25935</v>
      </c>
      <c r="B845" s="214" t="s">
        <v>8219</v>
      </c>
      <c r="C845">
        <v>966.74</v>
      </c>
    </row>
    <row r="846" spans="1:3" x14ac:dyDescent="0.2">
      <c r="A846" s="214" t="s">
        <v>19274</v>
      </c>
      <c r="B846" s="214" t="s">
        <v>19275</v>
      </c>
      <c r="C846">
        <v>1</v>
      </c>
    </row>
    <row r="847" spans="1:3" x14ac:dyDescent="0.2">
      <c r="A847" s="214" t="s">
        <v>19276</v>
      </c>
      <c r="B847" s="214" t="s">
        <v>19277</v>
      </c>
      <c r="C847">
        <v>1658</v>
      </c>
    </row>
    <row r="848" spans="1:3" x14ac:dyDescent="0.2">
      <c r="A848" s="214" t="s">
        <v>10541</v>
      </c>
      <c r="B848" s="214" t="s">
        <v>10542</v>
      </c>
      <c r="C848">
        <v>745</v>
      </c>
    </row>
    <row r="849" spans="1:3" x14ac:dyDescent="0.2">
      <c r="A849" s="214" t="s">
        <v>21240</v>
      </c>
      <c r="B849" s="214" t="s">
        <v>21241</v>
      </c>
      <c r="C849">
        <v>397.83</v>
      </c>
    </row>
    <row r="850" spans="1:3" x14ac:dyDescent="0.2">
      <c r="A850" s="214" t="s">
        <v>14818</v>
      </c>
      <c r="B850" s="214" t="s">
        <v>14819</v>
      </c>
      <c r="C850">
        <v>329.63</v>
      </c>
    </row>
    <row r="851" spans="1:3" x14ac:dyDescent="0.2">
      <c r="A851" s="214" t="s">
        <v>14769</v>
      </c>
      <c r="B851" s="214" t="s">
        <v>14770</v>
      </c>
      <c r="C851">
        <v>520</v>
      </c>
    </row>
    <row r="852" spans="1:3" x14ac:dyDescent="0.2">
      <c r="A852" s="214" t="s">
        <v>38282</v>
      </c>
      <c r="B852" s="214" t="s">
        <v>38283</v>
      </c>
      <c r="C852">
        <v>2620.4499999999998</v>
      </c>
    </row>
    <row r="853" spans="1:3" x14ac:dyDescent="0.2">
      <c r="A853" s="214" t="s">
        <v>38264</v>
      </c>
      <c r="B853" s="214" t="s">
        <v>38265</v>
      </c>
      <c r="C853">
        <v>3966.5</v>
      </c>
    </row>
    <row r="854" spans="1:3" x14ac:dyDescent="0.2">
      <c r="A854" s="214" t="s">
        <v>45164</v>
      </c>
      <c r="B854" s="214" t="s">
        <v>45165</v>
      </c>
      <c r="C854">
        <v>165.8</v>
      </c>
    </row>
    <row r="855" spans="1:3" x14ac:dyDescent="0.2">
      <c r="A855" s="214" t="s">
        <v>45430</v>
      </c>
      <c r="B855" s="214" t="s">
        <v>45431</v>
      </c>
      <c r="C855">
        <v>270.52</v>
      </c>
    </row>
    <row r="856" spans="1:3" x14ac:dyDescent="0.2">
      <c r="A856" s="214" t="s">
        <v>45356</v>
      </c>
      <c r="B856" s="214" t="s">
        <v>45357</v>
      </c>
      <c r="C856">
        <v>336.99</v>
      </c>
    </row>
    <row r="857" spans="1:3" x14ac:dyDescent="0.2">
      <c r="A857" s="214" t="s">
        <v>45794</v>
      </c>
      <c r="B857" s="214" t="s">
        <v>45795</v>
      </c>
      <c r="C857">
        <v>514.79</v>
      </c>
    </row>
    <row r="858" spans="1:3" x14ac:dyDescent="0.2">
      <c r="A858" s="214" t="s">
        <v>46068</v>
      </c>
      <c r="B858" s="214" t="s">
        <v>46069</v>
      </c>
      <c r="C858">
        <v>679.6</v>
      </c>
    </row>
    <row r="859" spans="1:3" x14ac:dyDescent="0.2">
      <c r="A859" s="214" t="s">
        <v>45868</v>
      </c>
      <c r="B859" s="214" t="s">
        <v>45869</v>
      </c>
      <c r="C859">
        <v>538.23</v>
      </c>
    </row>
    <row r="860" spans="1:3" x14ac:dyDescent="0.2">
      <c r="A860" s="214" t="s">
        <v>45786</v>
      </c>
      <c r="B860" s="214" t="s">
        <v>45787</v>
      </c>
      <c r="C860">
        <v>554.6</v>
      </c>
    </row>
    <row r="861" spans="1:3" x14ac:dyDescent="0.2">
      <c r="A861" s="214" t="s">
        <v>45874</v>
      </c>
      <c r="B861" s="214" t="s">
        <v>45875</v>
      </c>
      <c r="C861">
        <v>608.41</v>
      </c>
    </row>
    <row r="862" spans="1:3" x14ac:dyDescent="0.2">
      <c r="A862" s="214" t="s">
        <v>19206</v>
      </c>
      <c r="B862" s="214" t="s">
        <v>19207</v>
      </c>
      <c r="C862">
        <v>835</v>
      </c>
    </row>
    <row r="863" spans="1:3" x14ac:dyDescent="0.2">
      <c r="A863" s="214" t="s">
        <v>45548</v>
      </c>
      <c r="B863" s="214" t="s">
        <v>45549</v>
      </c>
      <c r="C863">
        <v>242.04</v>
      </c>
    </row>
    <row r="864" spans="1:3" x14ac:dyDescent="0.2">
      <c r="A864" s="214" t="s">
        <v>45590</v>
      </c>
      <c r="B864" s="214" t="s">
        <v>45591</v>
      </c>
      <c r="C864">
        <v>276.23</v>
      </c>
    </row>
    <row r="865" spans="1:3" x14ac:dyDescent="0.2">
      <c r="A865" s="214" t="s">
        <v>45906</v>
      </c>
      <c r="B865" s="214" t="s">
        <v>45907</v>
      </c>
      <c r="C865">
        <v>237.79</v>
      </c>
    </row>
    <row r="866" spans="1:3" x14ac:dyDescent="0.2">
      <c r="A866" s="214" t="s">
        <v>45756</v>
      </c>
      <c r="B866" s="214" t="s">
        <v>45757</v>
      </c>
      <c r="C866">
        <v>344.73</v>
      </c>
    </row>
    <row r="867" spans="1:3" x14ac:dyDescent="0.2">
      <c r="A867" s="214" t="s">
        <v>45750</v>
      </c>
      <c r="B867" s="214" t="s">
        <v>45751</v>
      </c>
      <c r="C867">
        <v>400.67</v>
      </c>
    </row>
    <row r="868" spans="1:3" x14ac:dyDescent="0.2">
      <c r="A868" s="214" t="s">
        <v>52043</v>
      </c>
      <c r="B868" s="214" t="s">
        <v>52044</v>
      </c>
      <c r="C868">
        <v>8453.43</v>
      </c>
    </row>
    <row r="869" spans="1:3" x14ac:dyDescent="0.2">
      <c r="A869" s="214" t="s">
        <v>23051</v>
      </c>
      <c r="B869" s="214" t="s">
        <v>19570</v>
      </c>
      <c r="C869">
        <v>5933</v>
      </c>
    </row>
    <row r="870" spans="1:3" x14ac:dyDescent="0.2">
      <c r="A870" s="214" t="s">
        <v>19316</v>
      </c>
      <c r="B870" s="214" t="s">
        <v>19317</v>
      </c>
      <c r="C870">
        <v>575</v>
      </c>
    </row>
    <row r="871" spans="1:3" x14ac:dyDescent="0.2">
      <c r="A871" s="214" t="s">
        <v>19286</v>
      </c>
      <c r="B871" s="214" t="s">
        <v>19287</v>
      </c>
      <c r="C871">
        <v>2437</v>
      </c>
    </row>
    <row r="872" spans="1:3" x14ac:dyDescent="0.2">
      <c r="A872" s="214" t="s">
        <v>33335</v>
      </c>
      <c r="B872" s="214" t="s">
        <v>43161</v>
      </c>
      <c r="C872">
        <v>260</v>
      </c>
    </row>
    <row r="873" spans="1:3" x14ac:dyDescent="0.2">
      <c r="A873" s="214" t="s">
        <v>22124</v>
      </c>
      <c r="B873" s="214" t="s">
        <v>50422</v>
      </c>
      <c r="C873">
        <v>479.81</v>
      </c>
    </row>
    <row r="874" spans="1:3" x14ac:dyDescent="0.2">
      <c r="A874" s="214" t="s">
        <v>22309</v>
      </c>
      <c r="B874" s="214" t="s">
        <v>11532</v>
      </c>
      <c r="C874">
        <v>52560.54</v>
      </c>
    </row>
    <row r="875" spans="1:3" x14ac:dyDescent="0.2">
      <c r="A875" s="214" t="s">
        <v>48412</v>
      </c>
      <c r="B875" s="214" t="s">
        <v>48413</v>
      </c>
      <c r="C875">
        <v>2510.2199999999998</v>
      </c>
    </row>
    <row r="876" spans="1:3" x14ac:dyDescent="0.2">
      <c r="A876" s="214" t="s">
        <v>22606</v>
      </c>
      <c r="B876" s="214" t="s">
        <v>11643</v>
      </c>
      <c r="C876">
        <v>1278.1199999999999</v>
      </c>
    </row>
    <row r="877" spans="1:3" x14ac:dyDescent="0.2">
      <c r="A877" s="214" t="s">
        <v>38024</v>
      </c>
      <c r="B877" s="214" t="s">
        <v>40910</v>
      </c>
      <c r="C877">
        <v>370.53</v>
      </c>
    </row>
    <row r="878" spans="1:3" x14ac:dyDescent="0.2">
      <c r="A878" s="214" t="s">
        <v>38040</v>
      </c>
      <c r="B878" s="214" t="s">
        <v>40924</v>
      </c>
      <c r="C878">
        <v>1045.96</v>
      </c>
    </row>
    <row r="879" spans="1:3" x14ac:dyDescent="0.2">
      <c r="A879" s="214" t="s">
        <v>47939</v>
      </c>
      <c r="B879" s="214" t="s">
        <v>47940</v>
      </c>
      <c r="C879">
        <v>102.5</v>
      </c>
    </row>
    <row r="880" spans="1:3" x14ac:dyDescent="0.2">
      <c r="A880" s="214" t="s">
        <v>16653</v>
      </c>
      <c r="B880" s="214" t="s">
        <v>16654</v>
      </c>
      <c r="C880">
        <v>1578.69</v>
      </c>
    </row>
    <row r="881" spans="1:3" x14ac:dyDescent="0.2">
      <c r="A881" s="214" t="s">
        <v>16627</v>
      </c>
      <c r="B881" s="214" t="s">
        <v>16628</v>
      </c>
      <c r="C881">
        <v>1230.0899999999999</v>
      </c>
    </row>
    <row r="882" spans="1:3" x14ac:dyDescent="0.2">
      <c r="A882" s="214" t="s">
        <v>49366</v>
      </c>
      <c r="B882" s="214" t="s">
        <v>49367</v>
      </c>
      <c r="C882">
        <v>8108.4</v>
      </c>
    </row>
    <row r="883" spans="1:3" x14ac:dyDescent="0.2">
      <c r="A883" s="214" t="s">
        <v>43961</v>
      </c>
      <c r="B883" s="214" t="s">
        <v>43962</v>
      </c>
      <c r="C883">
        <v>76.760000000000005</v>
      </c>
    </row>
    <row r="884" spans="1:3" x14ac:dyDescent="0.2">
      <c r="A884" s="214" t="s">
        <v>22223</v>
      </c>
      <c r="B884" s="214" t="s">
        <v>44009</v>
      </c>
      <c r="C884">
        <v>4343.3599999999997</v>
      </c>
    </row>
    <row r="885" spans="1:3" x14ac:dyDescent="0.2">
      <c r="A885" s="214" t="s">
        <v>44060</v>
      </c>
      <c r="B885" s="214" t="s">
        <v>44061</v>
      </c>
      <c r="C885">
        <v>94.63</v>
      </c>
    </row>
    <row r="886" spans="1:3" x14ac:dyDescent="0.2">
      <c r="A886" s="214" t="s">
        <v>44594</v>
      </c>
      <c r="B886" s="214" t="s">
        <v>44595</v>
      </c>
      <c r="C886">
        <v>1363.42</v>
      </c>
    </row>
    <row r="887" spans="1:3" x14ac:dyDescent="0.2">
      <c r="A887" s="214" t="s">
        <v>44581</v>
      </c>
      <c r="B887" s="214" t="s">
        <v>44582</v>
      </c>
      <c r="C887">
        <v>247.37</v>
      </c>
    </row>
    <row r="888" spans="1:3" x14ac:dyDescent="0.2">
      <c r="A888" s="214" t="s">
        <v>44386</v>
      </c>
      <c r="B888" s="214" t="s">
        <v>44387</v>
      </c>
      <c r="C888">
        <v>30.09</v>
      </c>
    </row>
    <row r="889" spans="1:3" x14ac:dyDescent="0.2">
      <c r="A889" s="214" t="s">
        <v>44385</v>
      </c>
      <c r="B889" s="214" t="s">
        <v>51444</v>
      </c>
      <c r="C889">
        <v>73.180000000000007</v>
      </c>
    </row>
    <row r="890" spans="1:3" x14ac:dyDescent="0.2">
      <c r="A890" s="214" t="s">
        <v>22217</v>
      </c>
      <c r="B890" s="214" t="s">
        <v>43984</v>
      </c>
      <c r="C890">
        <v>4931.2</v>
      </c>
    </row>
    <row r="891" spans="1:3" x14ac:dyDescent="0.2">
      <c r="A891" s="214" t="s">
        <v>44496</v>
      </c>
      <c r="B891" s="214" t="s">
        <v>44497</v>
      </c>
      <c r="C891">
        <v>121.52</v>
      </c>
    </row>
    <row r="892" spans="1:3" x14ac:dyDescent="0.2">
      <c r="A892" s="214" t="s">
        <v>44097</v>
      </c>
      <c r="B892" s="214" t="s">
        <v>44098</v>
      </c>
      <c r="C892">
        <v>114.18</v>
      </c>
    </row>
    <row r="893" spans="1:3" x14ac:dyDescent="0.2">
      <c r="A893" s="214" t="s">
        <v>24749</v>
      </c>
      <c r="B893" s="214" t="s">
        <v>21170</v>
      </c>
      <c r="C893">
        <v>558.24</v>
      </c>
    </row>
    <row r="894" spans="1:3" x14ac:dyDescent="0.2">
      <c r="A894" s="214" t="s">
        <v>19091</v>
      </c>
      <c r="B894" s="214" t="s">
        <v>19092</v>
      </c>
      <c r="C894">
        <v>20</v>
      </c>
    </row>
    <row r="895" spans="1:3" x14ac:dyDescent="0.2">
      <c r="A895" s="214" t="s">
        <v>24644</v>
      </c>
      <c r="B895" s="214" t="s">
        <v>10044</v>
      </c>
      <c r="C895">
        <v>2703.7</v>
      </c>
    </row>
    <row r="896" spans="1:3" x14ac:dyDescent="0.2">
      <c r="A896" s="214" t="s">
        <v>24665</v>
      </c>
      <c r="B896" s="214" t="s">
        <v>21664</v>
      </c>
      <c r="C896">
        <v>3374.67</v>
      </c>
    </row>
    <row r="897" spans="1:3" x14ac:dyDescent="0.2">
      <c r="A897" s="214" t="s">
        <v>33765</v>
      </c>
      <c r="B897" s="214" t="s">
        <v>33766</v>
      </c>
      <c r="C897">
        <v>37416.76</v>
      </c>
    </row>
    <row r="898" spans="1:3" x14ac:dyDescent="0.2">
      <c r="A898" s="214" t="s">
        <v>38706</v>
      </c>
      <c r="B898" s="214" t="s">
        <v>38707</v>
      </c>
      <c r="C898">
        <v>6293.85</v>
      </c>
    </row>
    <row r="899" spans="1:3" x14ac:dyDescent="0.2">
      <c r="A899" s="214" t="s">
        <v>38676</v>
      </c>
      <c r="B899" s="214" t="s">
        <v>51224</v>
      </c>
      <c r="C899">
        <v>8747.1200000000008</v>
      </c>
    </row>
    <row r="900" spans="1:3" x14ac:dyDescent="0.2">
      <c r="A900" s="214" t="s">
        <v>37573</v>
      </c>
      <c r="B900" s="214" t="s">
        <v>37574</v>
      </c>
      <c r="C900">
        <v>2614.2399999999998</v>
      </c>
    </row>
    <row r="901" spans="1:3" x14ac:dyDescent="0.2">
      <c r="A901" s="214" t="s">
        <v>37494</v>
      </c>
      <c r="B901" s="214" t="s">
        <v>37495</v>
      </c>
      <c r="C901">
        <v>11473.17</v>
      </c>
    </row>
    <row r="902" spans="1:3" x14ac:dyDescent="0.2">
      <c r="A902" s="214" t="s">
        <v>38732</v>
      </c>
      <c r="B902" s="214" t="s">
        <v>38733</v>
      </c>
      <c r="C902">
        <v>10243.9</v>
      </c>
    </row>
    <row r="903" spans="1:3" x14ac:dyDescent="0.2">
      <c r="A903" s="214" t="s">
        <v>37366</v>
      </c>
      <c r="B903" s="214" t="s">
        <v>37367</v>
      </c>
      <c r="C903">
        <v>179.48</v>
      </c>
    </row>
    <row r="904" spans="1:3" x14ac:dyDescent="0.2">
      <c r="A904" s="214" t="s">
        <v>49213</v>
      </c>
      <c r="B904" s="214" t="s">
        <v>49214</v>
      </c>
      <c r="C904">
        <v>604.9</v>
      </c>
    </row>
    <row r="905" spans="1:3" x14ac:dyDescent="0.2">
      <c r="A905" s="214" t="s">
        <v>49243</v>
      </c>
      <c r="B905" s="214" t="s">
        <v>49244</v>
      </c>
      <c r="C905">
        <v>871.77</v>
      </c>
    </row>
    <row r="906" spans="1:3" x14ac:dyDescent="0.2">
      <c r="A906" s="214" t="s">
        <v>49249</v>
      </c>
      <c r="B906" s="214" t="s">
        <v>49250</v>
      </c>
      <c r="C906">
        <v>843.98</v>
      </c>
    </row>
    <row r="907" spans="1:3" x14ac:dyDescent="0.2">
      <c r="A907" s="214" t="s">
        <v>22287</v>
      </c>
      <c r="B907" s="214" t="s">
        <v>11475</v>
      </c>
      <c r="C907">
        <v>10130.25</v>
      </c>
    </row>
    <row r="908" spans="1:3" x14ac:dyDescent="0.2">
      <c r="A908" s="214" t="s">
        <v>22874</v>
      </c>
      <c r="B908" s="214" t="s">
        <v>19111</v>
      </c>
      <c r="C908">
        <v>154</v>
      </c>
    </row>
    <row r="909" spans="1:3" x14ac:dyDescent="0.2">
      <c r="A909" s="214" t="s">
        <v>24477</v>
      </c>
      <c r="B909" s="214" t="s">
        <v>21515</v>
      </c>
      <c r="C909">
        <v>14126.67</v>
      </c>
    </row>
    <row r="910" spans="1:3" x14ac:dyDescent="0.2">
      <c r="A910" s="214" t="s">
        <v>24515</v>
      </c>
      <c r="B910" s="214" t="s">
        <v>10026</v>
      </c>
      <c r="C910">
        <v>36312.74</v>
      </c>
    </row>
    <row r="911" spans="1:3" x14ac:dyDescent="0.2">
      <c r="A911" s="214" t="s">
        <v>38463</v>
      </c>
      <c r="B911" s="214" t="s">
        <v>38464</v>
      </c>
      <c r="C911">
        <v>162.65</v>
      </c>
    </row>
    <row r="912" spans="1:3" x14ac:dyDescent="0.2">
      <c r="A912" s="214" t="s">
        <v>46381</v>
      </c>
      <c r="B912" s="214" t="s">
        <v>46382</v>
      </c>
      <c r="C912">
        <v>1949.54</v>
      </c>
    </row>
    <row r="913" spans="1:3" x14ac:dyDescent="0.2">
      <c r="A913" s="214" t="s">
        <v>46246</v>
      </c>
      <c r="B913" s="214" t="s">
        <v>46247</v>
      </c>
      <c r="C913">
        <v>118.24</v>
      </c>
    </row>
    <row r="914" spans="1:3" x14ac:dyDescent="0.2">
      <c r="A914" s="214" t="s">
        <v>46232</v>
      </c>
      <c r="B914" s="214" t="s">
        <v>51328</v>
      </c>
      <c r="C914">
        <v>552.59</v>
      </c>
    </row>
    <row r="915" spans="1:3" x14ac:dyDescent="0.2">
      <c r="A915" s="214" t="s">
        <v>38764</v>
      </c>
      <c r="B915" s="214" t="s">
        <v>38765</v>
      </c>
      <c r="C915">
        <v>1498.56</v>
      </c>
    </row>
    <row r="916" spans="1:3" x14ac:dyDescent="0.2">
      <c r="A916" s="214" t="s">
        <v>38139</v>
      </c>
      <c r="B916" s="214" t="s">
        <v>41062</v>
      </c>
      <c r="C916">
        <v>2431.5500000000002</v>
      </c>
    </row>
    <row r="917" spans="1:3" x14ac:dyDescent="0.2">
      <c r="A917" s="214" t="s">
        <v>47904</v>
      </c>
      <c r="B917" s="214" t="s">
        <v>47905</v>
      </c>
      <c r="C917">
        <v>706.09</v>
      </c>
    </row>
    <row r="918" spans="1:3" x14ac:dyDescent="0.2">
      <c r="A918" s="214" t="s">
        <v>19097</v>
      </c>
      <c r="B918" s="214" t="s">
        <v>19098</v>
      </c>
      <c r="C918">
        <v>78</v>
      </c>
    </row>
    <row r="919" spans="1:3" x14ac:dyDescent="0.2">
      <c r="A919" s="214" t="s">
        <v>19329</v>
      </c>
      <c r="B919" s="214" t="s">
        <v>50325</v>
      </c>
      <c r="C919">
        <v>494</v>
      </c>
    </row>
    <row r="920" spans="1:3" x14ac:dyDescent="0.2">
      <c r="A920" s="214" t="s">
        <v>24621</v>
      </c>
      <c r="B920" s="214" t="s">
        <v>21619</v>
      </c>
      <c r="C920">
        <v>2137.33</v>
      </c>
    </row>
    <row r="921" spans="1:3" x14ac:dyDescent="0.2">
      <c r="A921" s="214" t="s">
        <v>38736</v>
      </c>
      <c r="B921" s="214" t="s">
        <v>38737</v>
      </c>
      <c r="C921">
        <v>344.2</v>
      </c>
    </row>
    <row r="922" spans="1:3" x14ac:dyDescent="0.2">
      <c r="A922" s="214" t="s">
        <v>52635</v>
      </c>
      <c r="B922" s="214" t="s">
        <v>52636</v>
      </c>
      <c r="C922">
        <v>720.55</v>
      </c>
    </row>
    <row r="923" spans="1:3" x14ac:dyDescent="0.2">
      <c r="A923" s="214" t="s">
        <v>49275</v>
      </c>
      <c r="B923" s="214" t="s">
        <v>49276</v>
      </c>
      <c r="C923">
        <v>523.73</v>
      </c>
    </row>
    <row r="924" spans="1:3" x14ac:dyDescent="0.2">
      <c r="A924" s="214" t="s">
        <v>24730</v>
      </c>
      <c r="B924" s="214" t="s">
        <v>11245</v>
      </c>
      <c r="C924">
        <v>46</v>
      </c>
    </row>
    <row r="925" spans="1:3" x14ac:dyDescent="0.2">
      <c r="A925" s="214" t="s">
        <v>44632</v>
      </c>
      <c r="B925" s="214" t="s">
        <v>51403</v>
      </c>
      <c r="C925">
        <v>53.27</v>
      </c>
    </row>
    <row r="926" spans="1:3" x14ac:dyDescent="0.2">
      <c r="A926" s="214" t="s">
        <v>39598</v>
      </c>
      <c r="B926" s="214" t="s">
        <v>39599</v>
      </c>
      <c r="C926">
        <v>79.61</v>
      </c>
    </row>
    <row r="927" spans="1:3" x14ac:dyDescent="0.2">
      <c r="A927" s="214" t="s">
        <v>37730</v>
      </c>
      <c r="B927" s="214" t="s">
        <v>37731</v>
      </c>
      <c r="C927">
        <v>10238.120000000001</v>
      </c>
    </row>
    <row r="928" spans="1:3" x14ac:dyDescent="0.2">
      <c r="A928" s="214" t="s">
        <v>37652</v>
      </c>
      <c r="B928" s="214" t="s">
        <v>37653</v>
      </c>
      <c r="C928">
        <v>329.89</v>
      </c>
    </row>
    <row r="929" spans="1:3" x14ac:dyDescent="0.2">
      <c r="A929" s="214" t="s">
        <v>37476</v>
      </c>
      <c r="B929" s="214" t="s">
        <v>37477</v>
      </c>
      <c r="C929">
        <v>17906.34</v>
      </c>
    </row>
    <row r="930" spans="1:3" x14ac:dyDescent="0.2">
      <c r="A930" s="214" t="s">
        <v>24686</v>
      </c>
      <c r="B930" s="214" t="s">
        <v>43032</v>
      </c>
      <c r="C930">
        <v>37</v>
      </c>
    </row>
    <row r="931" spans="1:3" x14ac:dyDescent="0.2">
      <c r="A931" s="214" t="s">
        <v>22292</v>
      </c>
      <c r="B931" s="214" t="s">
        <v>5408</v>
      </c>
      <c r="C931">
        <v>2483.48</v>
      </c>
    </row>
    <row r="932" spans="1:3" x14ac:dyDescent="0.2">
      <c r="A932" s="214" t="s">
        <v>22293</v>
      </c>
      <c r="B932" s="214" t="s">
        <v>5409</v>
      </c>
      <c r="C932">
        <v>4838.28</v>
      </c>
    </row>
    <row r="933" spans="1:3" x14ac:dyDescent="0.2">
      <c r="A933" s="214" t="s">
        <v>44732</v>
      </c>
      <c r="B933" s="214" t="s">
        <v>51404</v>
      </c>
      <c r="C933">
        <v>147.51</v>
      </c>
    </row>
    <row r="934" spans="1:3" x14ac:dyDescent="0.2">
      <c r="A934" s="214" t="s">
        <v>46419</v>
      </c>
      <c r="B934" s="214" t="s">
        <v>46420</v>
      </c>
      <c r="C934">
        <v>380.88</v>
      </c>
    </row>
    <row r="935" spans="1:3" x14ac:dyDescent="0.2">
      <c r="A935" s="214" t="s">
        <v>46342</v>
      </c>
      <c r="B935" s="214" t="s">
        <v>50327</v>
      </c>
      <c r="C935">
        <v>1366.59</v>
      </c>
    </row>
    <row r="936" spans="1:3" x14ac:dyDescent="0.2">
      <c r="A936" s="214" t="s">
        <v>46291</v>
      </c>
      <c r="B936" s="214" t="s">
        <v>46292</v>
      </c>
      <c r="C936">
        <v>1247.76</v>
      </c>
    </row>
    <row r="937" spans="1:3" x14ac:dyDescent="0.2">
      <c r="A937" s="214" t="s">
        <v>39431</v>
      </c>
      <c r="B937" s="214" t="s">
        <v>39432</v>
      </c>
      <c r="C937">
        <v>1114.54</v>
      </c>
    </row>
    <row r="938" spans="1:3" x14ac:dyDescent="0.2">
      <c r="A938" s="214" t="s">
        <v>39282</v>
      </c>
      <c r="B938" s="214" t="s">
        <v>51423</v>
      </c>
      <c r="C938">
        <v>221.12</v>
      </c>
    </row>
    <row r="939" spans="1:3" x14ac:dyDescent="0.2">
      <c r="A939" s="214" t="s">
        <v>39516</v>
      </c>
      <c r="B939" s="214" t="s">
        <v>39517</v>
      </c>
      <c r="C939">
        <v>75.48</v>
      </c>
    </row>
    <row r="940" spans="1:3" x14ac:dyDescent="0.2">
      <c r="A940" s="214" t="s">
        <v>39287</v>
      </c>
      <c r="B940" s="214" t="s">
        <v>51424</v>
      </c>
      <c r="C940">
        <v>221.12</v>
      </c>
    </row>
    <row r="941" spans="1:3" x14ac:dyDescent="0.2">
      <c r="A941" s="214" t="s">
        <v>39304</v>
      </c>
      <c r="B941" s="214" t="s">
        <v>39305</v>
      </c>
      <c r="C941">
        <v>128.07</v>
      </c>
    </row>
    <row r="942" spans="1:3" x14ac:dyDescent="0.2">
      <c r="A942" s="214" t="s">
        <v>38498</v>
      </c>
      <c r="B942" s="214" t="s">
        <v>38499</v>
      </c>
      <c r="C942">
        <v>326.45999999999998</v>
      </c>
    </row>
    <row r="943" spans="1:3" x14ac:dyDescent="0.2">
      <c r="A943" s="214" t="s">
        <v>33816</v>
      </c>
      <c r="B943" s="214" t="s">
        <v>33817</v>
      </c>
      <c r="C943">
        <v>7469.24</v>
      </c>
    </row>
    <row r="944" spans="1:3" x14ac:dyDescent="0.2">
      <c r="A944" s="214" t="s">
        <v>40147</v>
      </c>
      <c r="B944" s="214" t="s">
        <v>40148</v>
      </c>
      <c r="C944">
        <v>96.83</v>
      </c>
    </row>
    <row r="945" spans="1:3" x14ac:dyDescent="0.2">
      <c r="A945" s="214" t="s">
        <v>40157</v>
      </c>
      <c r="B945" s="214" t="s">
        <v>40158</v>
      </c>
      <c r="C945">
        <v>96.62</v>
      </c>
    </row>
    <row r="946" spans="1:3" x14ac:dyDescent="0.2">
      <c r="A946" s="214" t="s">
        <v>40128</v>
      </c>
      <c r="B946" s="214" t="s">
        <v>40129</v>
      </c>
      <c r="C946">
        <v>113.38</v>
      </c>
    </row>
    <row r="947" spans="1:3" x14ac:dyDescent="0.2">
      <c r="A947" s="214" t="s">
        <v>33823</v>
      </c>
      <c r="B947" s="214" t="s">
        <v>33824</v>
      </c>
      <c r="C947">
        <v>13371.14</v>
      </c>
    </row>
    <row r="948" spans="1:3" x14ac:dyDescent="0.2">
      <c r="A948" s="214" t="s">
        <v>22880</v>
      </c>
      <c r="B948" s="214" t="s">
        <v>41271</v>
      </c>
      <c r="C948">
        <v>154</v>
      </c>
    </row>
    <row r="949" spans="1:3" x14ac:dyDescent="0.2">
      <c r="A949" s="214" t="s">
        <v>38437</v>
      </c>
      <c r="B949" s="214" t="s">
        <v>42002</v>
      </c>
      <c r="C949">
        <v>445.5</v>
      </c>
    </row>
    <row r="950" spans="1:3" x14ac:dyDescent="0.2">
      <c r="A950" s="214" t="s">
        <v>38512</v>
      </c>
      <c r="B950" s="214" t="s">
        <v>50326</v>
      </c>
      <c r="C950">
        <v>151.93</v>
      </c>
    </row>
    <row r="951" spans="1:3" x14ac:dyDescent="0.2">
      <c r="A951" s="214" t="s">
        <v>46239</v>
      </c>
      <c r="B951" s="214" t="s">
        <v>51405</v>
      </c>
      <c r="C951">
        <v>533.85</v>
      </c>
    </row>
    <row r="952" spans="1:3" x14ac:dyDescent="0.2">
      <c r="A952" s="214" t="s">
        <v>38150</v>
      </c>
      <c r="B952" s="214" t="s">
        <v>38151</v>
      </c>
      <c r="C952">
        <v>3641.44</v>
      </c>
    </row>
    <row r="953" spans="1:3" x14ac:dyDescent="0.2">
      <c r="A953" s="214" t="s">
        <v>8195</v>
      </c>
      <c r="B953" s="214" t="s">
        <v>8196</v>
      </c>
      <c r="C953">
        <v>326.7</v>
      </c>
    </row>
    <row r="954" spans="1:3" x14ac:dyDescent="0.2">
      <c r="A954" s="214" t="s">
        <v>24407</v>
      </c>
      <c r="B954" s="214" t="s">
        <v>21434</v>
      </c>
      <c r="C954">
        <v>7982.67</v>
      </c>
    </row>
    <row r="955" spans="1:3" x14ac:dyDescent="0.2">
      <c r="A955" s="214" t="s">
        <v>33864</v>
      </c>
      <c r="B955" s="214" t="s">
        <v>50328</v>
      </c>
      <c r="C955">
        <v>6441.78</v>
      </c>
    </row>
    <row r="956" spans="1:3" x14ac:dyDescent="0.2">
      <c r="A956" s="214" t="s">
        <v>39813</v>
      </c>
      <c r="B956" s="214" t="s">
        <v>39814</v>
      </c>
      <c r="C956">
        <v>819.98</v>
      </c>
    </row>
    <row r="957" spans="1:3" x14ac:dyDescent="0.2">
      <c r="A957" s="214" t="s">
        <v>39092</v>
      </c>
      <c r="B957" s="214" t="s">
        <v>39093</v>
      </c>
      <c r="C957">
        <v>128.37</v>
      </c>
    </row>
    <row r="958" spans="1:3" x14ac:dyDescent="0.2">
      <c r="A958" s="214" t="s">
        <v>38859</v>
      </c>
      <c r="B958" s="214" t="s">
        <v>38860</v>
      </c>
      <c r="C958">
        <v>288.58999999999997</v>
      </c>
    </row>
    <row r="959" spans="1:3" x14ac:dyDescent="0.2">
      <c r="A959" s="214" t="s">
        <v>39188</v>
      </c>
      <c r="B959" s="214" t="s">
        <v>39189</v>
      </c>
      <c r="C959">
        <v>1190.67</v>
      </c>
    </row>
    <row r="960" spans="1:3" x14ac:dyDescent="0.2">
      <c r="A960" s="214" t="s">
        <v>39160</v>
      </c>
      <c r="B960" s="214" t="s">
        <v>39161</v>
      </c>
      <c r="C960">
        <v>708.52</v>
      </c>
    </row>
    <row r="961" spans="1:3" x14ac:dyDescent="0.2">
      <c r="A961" s="214" t="s">
        <v>16211</v>
      </c>
      <c r="B961" s="214" t="s">
        <v>16212</v>
      </c>
      <c r="C961">
        <v>728.38</v>
      </c>
    </row>
    <row r="962" spans="1:3" x14ac:dyDescent="0.2">
      <c r="A962" s="214" t="s">
        <v>16140</v>
      </c>
      <c r="B962" s="214" t="s">
        <v>16141</v>
      </c>
      <c r="C962">
        <v>250.49</v>
      </c>
    </row>
    <row r="963" spans="1:3" x14ac:dyDescent="0.2">
      <c r="A963" s="214" t="s">
        <v>16146</v>
      </c>
      <c r="B963" s="214" t="s">
        <v>16147</v>
      </c>
      <c r="C963">
        <v>222.6</v>
      </c>
    </row>
    <row r="964" spans="1:3" x14ac:dyDescent="0.2">
      <c r="A964" s="214" t="s">
        <v>38402</v>
      </c>
      <c r="B964" s="214" t="s">
        <v>41970</v>
      </c>
      <c r="C964">
        <v>358.24</v>
      </c>
    </row>
    <row r="965" spans="1:3" x14ac:dyDescent="0.2">
      <c r="A965" s="214" t="s">
        <v>38368</v>
      </c>
      <c r="B965" s="214" t="s">
        <v>50436</v>
      </c>
      <c r="C965">
        <v>1773.3</v>
      </c>
    </row>
    <row r="966" spans="1:3" x14ac:dyDescent="0.2">
      <c r="A966" s="214" t="s">
        <v>24817</v>
      </c>
      <c r="B966" s="214" t="s">
        <v>10346</v>
      </c>
      <c r="C966">
        <v>90.93</v>
      </c>
    </row>
    <row r="967" spans="1:3" x14ac:dyDescent="0.2">
      <c r="A967" s="214" t="s">
        <v>24435</v>
      </c>
      <c r="B967" s="214" t="s">
        <v>21465</v>
      </c>
      <c r="C967">
        <v>10445.33</v>
      </c>
    </row>
    <row r="968" spans="1:3" x14ac:dyDescent="0.2">
      <c r="A968" s="214" t="s">
        <v>44809</v>
      </c>
      <c r="B968" s="214" t="s">
        <v>51332</v>
      </c>
      <c r="C968">
        <v>263.41000000000003</v>
      </c>
    </row>
    <row r="969" spans="1:3" x14ac:dyDescent="0.2">
      <c r="A969" s="214" t="s">
        <v>39829</v>
      </c>
      <c r="B969" s="214" t="s">
        <v>39830</v>
      </c>
      <c r="C969">
        <v>446.8</v>
      </c>
    </row>
    <row r="970" spans="1:3" x14ac:dyDescent="0.2">
      <c r="A970" s="214" t="s">
        <v>50437</v>
      </c>
      <c r="B970" s="214" t="s">
        <v>43491</v>
      </c>
      <c r="C970">
        <v>384.33</v>
      </c>
    </row>
    <row r="971" spans="1:3" x14ac:dyDescent="0.2">
      <c r="A971" s="214" t="s">
        <v>39100</v>
      </c>
      <c r="B971" s="214" t="s">
        <v>39101</v>
      </c>
      <c r="C971">
        <v>197.04</v>
      </c>
    </row>
    <row r="972" spans="1:3" x14ac:dyDescent="0.2">
      <c r="A972" s="214" t="s">
        <v>38997</v>
      </c>
      <c r="B972" s="214" t="s">
        <v>38998</v>
      </c>
      <c r="C972">
        <v>967.26</v>
      </c>
    </row>
    <row r="973" spans="1:3" x14ac:dyDescent="0.2">
      <c r="A973" s="214" t="s">
        <v>39102</v>
      </c>
      <c r="B973" s="214" t="s">
        <v>39103</v>
      </c>
      <c r="C973">
        <v>341.33</v>
      </c>
    </row>
    <row r="974" spans="1:3" x14ac:dyDescent="0.2">
      <c r="A974" s="214" t="s">
        <v>38419</v>
      </c>
      <c r="B974" s="214" t="s">
        <v>41985</v>
      </c>
      <c r="C974">
        <v>341</v>
      </c>
    </row>
    <row r="975" spans="1:3" x14ac:dyDescent="0.2">
      <c r="A975" s="214" t="s">
        <v>21120</v>
      </c>
      <c r="B975" s="214" t="s">
        <v>21121</v>
      </c>
      <c r="C975">
        <v>3894.53</v>
      </c>
    </row>
    <row r="976" spans="1:3" x14ac:dyDescent="0.2">
      <c r="A976" s="214" t="s">
        <v>44970</v>
      </c>
      <c r="B976" s="214" t="s">
        <v>44971</v>
      </c>
      <c r="C976">
        <v>58.41</v>
      </c>
    </row>
    <row r="977" spans="1:3" x14ac:dyDescent="0.2">
      <c r="A977" s="214" t="s">
        <v>45006</v>
      </c>
      <c r="B977" s="214" t="s">
        <v>45007</v>
      </c>
      <c r="C977">
        <v>133.52000000000001</v>
      </c>
    </row>
    <row r="978" spans="1:3" x14ac:dyDescent="0.2">
      <c r="A978" s="214" t="s">
        <v>45010</v>
      </c>
      <c r="B978" s="214" t="s">
        <v>45011</v>
      </c>
      <c r="C978">
        <v>133.52000000000001</v>
      </c>
    </row>
    <row r="979" spans="1:3" x14ac:dyDescent="0.2">
      <c r="A979" s="214" t="s">
        <v>46258</v>
      </c>
      <c r="B979" s="214" t="s">
        <v>50433</v>
      </c>
      <c r="C979">
        <v>2186.09</v>
      </c>
    </row>
    <row r="980" spans="1:3" x14ac:dyDescent="0.2">
      <c r="A980" s="214" t="s">
        <v>46287</v>
      </c>
      <c r="B980" s="214" t="s">
        <v>50434</v>
      </c>
      <c r="C980">
        <v>1072.8699999999999</v>
      </c>
    </row>
    <row r="981" spans="1:3" x14ac:dyDescent="0.2">
      <c r="A981" s="214" t="s">
        <v>46390</v>
      </c>
      <c r="B981" s="214" t="s">
        <v>46391</v>
      </c>
      <c r="C981">
        <v>1458.5</v>
      </c>
    </row>
    <row r="982" spans="1:3" x14ac:dyDescent="0.2">
      <c r="A982" s="214" t="s">
        <v>46383</v>
      </c>
      <c r="B982" s="214" t="s">
        <v>50435</v>
      </c>
      <c r="C982">
        <v>2043.71</v>
      </c>
    </row>
    <row r="983" spans="1:3" x14ac:dyDescent="0.2">
      <c r="A983" s="214" t="s">
        <v>24495</v>
      </c>
      <c r="B983" s="214" t="s">
        <v>21531</v>
      </c>
      <c r="C983">
        <v>2529.7600000000002</v>
      </c>
    </row>
    <row r="984" spans="1:3" x14ac:dyDescent="0.2">
      <c r="A984" s="214" t="s">
        <v>33807</v>
      </c>
      <c r="B984" s="214" t="s">
        <v>33808</v>
      </c>
      <c r="C984">
        <v>7620.26</v>
      </c>
    </row>
    <row r="985" spans="1:3" x14ac:dyDescent="0.2">
      <c r="A985" s="214" t="s">
        <v>38042</v>
      </c>
      <c r="B985" s="214" t="s">
        <v>38043</v>
      </c>
      <c r="C985">
        <v>224.03</v>
      </c>
    </row>
    <row r="986" spans="1:3" x14ac:dyDescent="0.2">
      <c r="A986" s="214" t="s">
        <v>44786</v>
      </c>
      <c r="B986" s="214" t="s">
        <v>44787</v>
      </c>
      <c r="C986">
        <v>1677.83</v>
      </c>
    </row>
    <row r="987" spans="1:3" x14ac:dyDescent="0.2">
      <c r="A987" s="214" t="s">
        <v>15210</v>
      </c>
      <c r="B987" s="214" t="s">
        <v>40448</v>
      </c>
      <c r="C987">
        <v>2302.8200000000002</v>
      </c>
    </row>
    <row r="988" spans="1:3" x14ac:dyDescent="0.2">
      <c r="A988" s="214" t="s">
        <v>38819</v>
      </c>
      <c r="B988" s="214" t="s">
        <v>38820</v>
      </c>
      <c r="C988">
        <v>2377.34</v>
      </c>
    </row>
    <row r="989" spans="1:3" x14ac:dyDescent="0.2">
      <c r="A989" s="214" t="s">
        <v>38298</v>
      </c>
      <c r="B989" s="214" t="s">
        <v>38299</v>
      </c>
      <c r="C989">
        <v>1044.46</v>
      </c>
    </row>
    <row r="990" spans="1:3" x14ac:dyDescent="0.2">
      <c r="A990" s="214" t="s">
        <v>17029</v>
      </c>
      <c r="B990" s="214" t="s">
        <v>17030</v>
      </c>
      <c r="C990">
        <v>483.42</v>
      </c>
    </row>
    <row r="991" spans="1:3" x14ac:dyDescent="0.2">
      <c r="A991" s="214" t="s">
        <v>45464</v>
      </c>
      <c r="B991" s="214" t="s">
        <v>45465</v>
      </c>
      <c r="C991">
        <v>212.77</v>
      </c>
    </row>
    <row r="992" spans="1:3" x14ac:dyDescent="0.2">
      <c r="A992" s="214" t="s">
        <v>45488</v>
      </c>
      <c r="B992" s="214" t="s">
        <v>45489</v>
      </c>
      <c r="C992">
        <v>281.39</v>
      </c>
    </row>
    <row r="993" spans="1:3" x14ac:dyDescent="0.2">
      <c r="A993" s="214" t="s">
        <v>45490</v>
      </c>
      <c r="B993" s="214" t="s">
        <v>45491</v>
      </c>
      <c r="C993">
        <v>281.39</v>
      </c>
    </row>
    <row r="994" spans="1:3" x14ac:dyDescent="0.2">
      <c r="A994" s="214" t="s">
        <v>45268</v>
      </c>
      <c r="B994" s="214" t="s">
        <v>45269</v>
      </c>
      <c r="C994">
        <v>248.56</v>
      </c>
    </row>
    <row r="995" spans="1:3" x14ac:dyDescent="0.2">
      <c r="A995" s="214" t="s">
        <v>45312</v>
      </c>
      <c r="B995" s="214" t="s">
        <v>45313</v>
      </c>
      <c r="C995">
        <v>331.05</v>
      </c>
    </row>
    <row r="996" spans="1:3" x14ac:dyDescent="0.2">
      <c r="A996" s="214" t="s">
        <v>45970</v>
      </c>
      <c r="B996" s="214" t="s">
        <v>45971</v>
      </c>
      <c r="C996">
        <v>585.20000000000005</v>
      </c>
    </row>
    <row r="997" spans="1:3" x14ac:dyDescent="0.2">
      <c r="A997" s="214" t="s">
        <v>45992</v>
      </c>
      <c r="B997" s="214" t="s">
        <v>45993</v>
      </c>
      <c r="C997">
        <v>670.96</v>
      </c>
    </row>
    <row r="998" spans="1:3" x14ac:dyDescent="0.2">
      <c r="A998" s="214" t="s">
        <v>45826</v>
      </c>
      <c r="B998" s="214" t="s">
        <v>45827</v>
      </c>
      <c r="C998">
        <v>608.41</v>
      </c>
    </row>
    <row r="999" spans="1:3" x14ac:dyDescent="0.2">
      <c r="A999" s="214" t="s">
        <v>45848</v>
      </c>
      <c r="B999" s="214" t="s">
        <v>45849</v>
      </c>
      <c r="C999">
        <v>657.51</v>
      </c>
    </row>
    <row r="1000" spans="1:3" x14ac:dyDescent="0.2">
      <c r="A1000" s="214" t="s">
        <v>46046</v>
      </c>
      <c r="B1000" s="214" t="s">
        <v>46047</v>
      </c>
      <c r="C1000">
        <v>588.55999999999995</v>
      </c>
    </row>
    <row r="1001" spans="1:3" x14ac:dyDescent="0.2">
      <c r="A1001" s="214" t="s">
        <v>45386</v>
      </c>
      <c r="B1001" s="214" t="s">
        <v>45387</v>
      </c>
      <c r="C1001">
        <v>591.24</v>
      </c>
    </row>
    <row r="1002" spans="1:3" x14ac:dyDescent="0.2">
      <c r="A1002" s="214" t="s">
        <v>45388</v>
      </c>
      <c r="B1002" s="214" t="s">
        <v>45389</v>
      </c>
      <c r="C1002">
        <v>591.24</v>
      </c>
    </row>
    <row r="1003" spans="1:3" x14ac:dyDescent="0.2">
      <c r="A1003" s="214" t="s">
        <v>45570</v>
      </c>
      <c r="B1003" s="214" t="s">
        <v>45571</v>
      </c>
      <c r="C1003">
        <v>368.38</v>
      </c>
    </row>
    <row r="1004" spans="1:3" x14ac:dyDescent="0.2">
      <c r="A1004" s="214" t="s">
        <v>45630</v>
      </c>
      <c r="B1004" s="214" t="s">
        <v>45631</v>
      </c>
      <c r="C1004">
        <v>565.59</v>
      </c>
    </row>
    <row r="1005" spans="1:3" x14ac:dyDescent="0.2">
      <c r="A1005" s="214" t="s">
        <v>45656</v>
      </c>
      <c r="B1005" s="214" t="s">
        <v>45657</v>
      </c>
      <c r="C1005">
        <v>204.38</v>
      </c>
    </row>
    <row r="1006" spans="1:3" x14ac:dyDescent="0.2">
      <c r="A1006" s="214" t="s">
        <v>45692</v>
      </c>
      <c r="B1006" s="214" t="s">
        <v>45693</v>
      </c>
      <c r="C1006">
        <v>111.55</v>
      </c>
    </row>
    <row r="1007" spans="1:3" x14ac:dyDescent="0.2">
      <c r="A1007" s="214" t="s">
        <v>45938</v>
      </c>
      <c r="B1007" s="214" t="s">
        <v>45939</v>
      </c>
      <c r="C1007">
        <v>355.05</v>
      </c>
    </row>
    <row r="1008" spans="1:3" x14ac:dyDescent="0.2">
      <c r="A1008" s="214" t="s">
        <v>45726</v>
      </c>
      <c r="B1008" s="214" t="s">
        <v>45727</v>
      </c>
      <c r="C1008">
        <v>475.56</v>
      </c>
    </row>
    <row r="1009" spans="1:3" x14ac:dyDescent="0.2">
      <c r="A1009" s="214" t="s">
        <v>45734</v>
      </c>
      <c r="B1009" s="214" t="s">
        <v>45735</v>
      </c>
      <c r="C1009">
        <v>492.6</v>
      </c>
    </row>
    <row r="1010" spans="1:3" x14ac:dyDescent="0.2">
      <c r="A1010" s="214" t="s">
        <v>45798</v>
      </c>
      <c r="B1010" s="214" t="s">
        <v>45799</v>
      </c>
      <c r="C1010">
        <v>514.79</v>
      </c>
    </row>
    <row r="1011" spans="1:3" x14ac:dyDescent="0.2">
      <c r="A1011" s="214" t="s">
        <v>46090</v>
      </c>
      <c r="B1011" s="214" t="s">
        <v>46091</v>
      </c>
      <c r="C1011">
        <v>235.43</v>
      </c>
    </row>
    <row r="1012" spans="1:3" x14ac:dyDescent="0.2">
      <c r="A1012" s="214" t="s">
        <v>46120</v>
      </c>
      <c r="B1012" s="214" t="s">
        <v>46121</v>
      </c>
      <c r="C1012">
        <v>133.18</v>
      </c>
    </row>
    <row r="1013" spans="1:3" x14ac:dyDescent="0.2">
      <c r="A1013" s="214" t="s">
        <v>46122</v>
      </c>
      <c r="B1013" s="214" t="s">
        <v>46123</v>
      </c>
      <c r="C1013">
        <v>133.18</v>
      </c>
    </row>
    <row r="1014" spans="1:3" x14ac:dyDescent="0.2">
      <c r="A1014" s="214" t="s">
        <v>46170</v>
      </c>
      <c r="B1014" s="214" t="s">
        <v>46171</v>
      </c>
      <c r="C1014">
        <v>447.2</v>
      </c>
    </row>
    <row r="1015" spans="1:3" x14ac:dyDescent="0.2">
      <c r="A1015" s="214" t="s">
        <v>44872</v>
      </c>
      <c r="B1015" s="214" t="s">
        <v>44873</v>
      </c>
      <c r="C1015">
        <v>198.77</v>
      </c>
    </row>
    <row r="1016" spans="1:3" x14ac:dyDescent="0.2">
      <c r="A1016" s="214" t="s">
        <v>44922</v>
      </c>
      <c r="B1016" s="214" t="s">
        <v>44923</v>
      </c>
      <c r="C1016">
        <v>346.63</v>
      </c>
    </row>
    <row r="1017" spans="1:3" x14ac:dyDescent="0.2">
      <c r="A1017" s="214" t="s">
        <v>44940</v>
      </c>
      <c r="B1017" s="214" t="s">
        <v>44941</v>
      </c>
      <c r="C1017">
        <v>248.56</v>
      </c>
    </row>
    <row r="1018" spans="1:3" x14ac:dyDescent="0.2">
      <c r="A1018" s="214" t="s">
        <v>45960</v>
      </c>
      <c r="B1018" s="214" t="s">
        <v>45961</v>
      </c>
      <c r="C1018">
        <v>501.11</v>
      </c>
    </row>
    <row r="1019" spans="1:3" x14ac:dyDescent="0.2">
      <c r="A1019" s="214" t="s">
        <v>45958</v>
      </c>
      <c r="B1019" s="214" t="s">
        <v>45959</v>
      </c>
      <c r="C1019">
        <v>501.11</v>
      </c>
    </row>
    <row r="1020" spans="1:3" x14ac:dyDescent="0.2">
      <c r="A1020" s="214" t="s">
        <v>24810</v>
      </c>
      <c r="B1020" s="214" t="s">
        <v>10327</v>
      </c>
      <c r="C1020">
        <v>90.93</v>
      </c>
    </row>
    <row r="1021" spans="1:3" x14ac:dyDescent="0.2">
      <c r="A1021" s="214" t="s">
        <v>24777</v>
      </c>
      <c r="B1021" s="214" t="s">
        <v>10458</v>
      </c>
      <c r="C1021">
        <v>136.4</v>
      </c>
    </row>
    <row r="1022" spans="1:3" x14ac:dyDescent="0.2">
      <c r="A1022" s="214" t="s">
        <v>24806</v>
      </c>
      <c r="B1022" s="214" t="s">
        <v>14585</v>
      </c>
      <c r="C1022">
        <v>60</v>
      </c>
    </row>
    <row r="1023" spans="1:3" x14ac:dyDescent="0.2">
      <c r="A1023" s="214" t="s">
        <v>24783</v>
      </c>
      <c r="B1023" s="214" t="s">
        <v>49309</v>
      </c>
      <c r="C1023">
        <v>136.4</v>
      </c>
    </row>
    <row r="1024" spans="1:3" x14ac:dyDescent="0.2">
      <c r="A1024" s="214" t="s">
        <v>52007</v>
      </c>
      <c r="B1024" s="214" t="s">
        <v>52008</v>
      </c>
      <c r="C1024">
        <v>1644.63</v>
      </c>
    </row>
    <row r="1025" spans="1:3" x14ac:dyDescent="0.2">
      <c r="A1025" s="214" t="s">
        <v>52242</v>
      </c>
      <c r="B1025" s="214" t="s">
        <v>52243</v>
      </c>
      <c r="C1025">
        <v>1181.57</v>
      </c>
    </row>
    <row r="1026" spans="1:3" x14ac:dyDescent="0.2">
      <c r="A1026" s="214" t="s">
        <v>19437</v>
      </c>
      <c r="B1026" s="214" t="s">
        <v>19438</v>
      </c>
      <c r="C1026">
        <v>3020</v>
      </c>
    </row>
    <row r="1027" spans="1:3" x14ac:dyDescent="0.2">
      <c r="A1027" s="214" t="s">
        <v>19439</v>
      </c>
      <c r="B1027" s="214" t="s">
        <v>19440</v>
      </c>
      <c r="C1027">
        <v>4184</v>
      </c>
    </row>
    <row r="1028" spans="1:3" x14ac:dyDescent="0.2">
      <c r="A1028" s="214" t="s">
        <v>24795</v>
      </c>
      <c r="B1028" s="214" t="s">
        <v>21213</v>
      </c>
      <c r="C1028">
        <v>45</v>
      </c>
    </row>
    <row r="1029" spans="1:3" x14ac:dyDescent="0.2">
      <c r="A1029" s="214" t="s">
        <v>19292</v>
      </c>
      <c r="B1029" s="214" t="s">
        <v>19293</v>
      </c>
      <c r="C1029">
        <v>3504</v>
      </c>
    </row>
    <row r="1030" spans="1:3" x14ac:dyDescent="0.2">
      <c r="A1030" s="214" t="s">
        <v>14792</v>
      </c>
      <c r="B1030" s="214" t="s">
        <v>14793</v>
      </c>
      <c r="C1030">
        <v>329.63</v>
      </c>
    </row>
    <row r="1031" spans="1:3" x14ac:dyDescent="0.2">
      <c r="A1031" s="214" t="s">
        <v>22119</v>
      </c>
      <c r="B1031" s="214" t="s">
        <v>40390</v>
      </c>
      <c r="C1031">
        <v>7369.02</v>
      </c>
    </row>
    <row r="1032" spans="1:3" x14ac:dyDescent="0.2">
      <c r="A1032" s="214" t="s">
        <v>22126</v>
      </c>
      <c r="B1032" s="214" t="s">
        <v>52061</v>
      </c>
      <c r="C1032">
        <v>6347.45</v>
      </c>
    </row>
    <row r="1033" spans="1:3" x14ac:dyDescent="0.2">
      <c r="A1033" s="214" t="s">
        <v>39396</v>
      </c>
      <c r="B1033" s="214" t="s">
        <v>51296</v>
      </c>
      <c r="C1033">
        <v>246.29</v>
      </c>
    </row>
    <row r="1034" spans="1:3" x14ac:dyDescent="0.2">
      <c r="A1034" s="214" t="s">
        <v>40051</v>
      </c>
      <c r="B1034" s="214" t="s">
        <v>51294</v>
      </c>
      <c r="C1034">
        <v>6705.05</v>
      </c>
    </row>
    <row r="1035" spans="1:3" x14ac:dyDescent="0.2">
      <c r="A1035" s="214" t="s">
        <v>38507</v>
      </c>
      <c r="B1035" s="214" t="s">
        <v>38508</v>
      </c>
      <c r="C1035">
        <v>155.85</v>
      </c>
    </row>
    <row r="1036" spans="1:3" x14ac:dyDescent="0.2">
      <c r="A1036" s="214" t="s">
        <v>40002</v>
      </c>
      <c r="B1036" s="214" t="s">
        <v>40003</v>
      </c>
      <c r="C1036">
        <v>167.84</v>
      </c>
    </row>
    <row r="1037" spans="1:3" x14ac:dyDescent="0.2">
      <c r="A1037" s="214" t="s">
        <v>24560</v>
      </c>
      <c r="B1037" s="214" t="s">
        <v>21160</v>
      </c>
      <c r="C1037">
        <v>3937.56</v>
      </c>
    </row>
    <row r="1038" spans="1:3" x14ac:dyDescent="0.2">
      <c r="A1038" s="214" t="s">
        <v>22876</v>
      </c>
      <c r="B1038" s="214" t="s">
        <v>19113</v>
      </c>
      <c r="C1038">
        <v>154</v>
      </c>
    </row>
    <row r="1039" spans="1:3" x14ac:dyDescent="0.2">
      <c r="A1039" s="214" t="s">
        <v>28623</v>
      </c>
      <c r="B1039" s="214" t="s">
        <v>28624</v>
      </c>
      <c r="C1039">
        <v>280</v>
      </c>
    </row>
    <row r="1040" spans="1:3" x14ac:dyDescent="0.2">
      <c r="A1040" s="214" t="s">
        <v>46484</v>
      </c>
      <c r="B1040" s="214" t="s">
        <v>46485</v>
      </c>
      <c r="C1040">
        <v>61.7</v>
      </c>
    </row>
    <row r="1041" spans="1:3" x14ac:dyDescent="0.2">
      <c r="A1041" s="214" t="s">
        <v>38459</v>
      </c>
      <c r="B1041" s="214" t="s">
        <v>38460</v>
      </c>
      <c r="C1041">
        <v>162.65</v>
      </c>
    </row>
    <row r="1042" spans="1:3" x14ac:dyDescent="0.2">
      <c r="A1042" s="214" t="s">
        <v>39964</v>
      </c>
      <c r="B1042" s="214" t="s">
        <v>39965</v>
      </c>
      <c r="C1042">
        <v>172.27</v>
      </c>
    </row>
    <row r="1043" spans="1:3" x14ac:dyDescent="0.2">
      <c r="A1043" s="214" t="s">
        <v>46198</v>
      </c>
      <c r="B1043" s="214" t="s">
        <v>51068</v>
      </c>
      <c r="C1043">
        <v>21.07</v>
      </c>
    </row>
    <row r="1044" spans="1:3" x14ac:dyDescent="0.2">
      <c r="A1044" s="214" t="s">
        <v>39898</v>
      </c>
      <c r="B1044" s="214" t="s">
        <v>43013</v>
      </c>
      <c r="C1044">
        <v>218.52</v>
      </c>
    </row>
    <row r="1045" spans="1:3" x14ac:dyDescent="0.2">
      <c r="A1045" s="214" t="s">
        <v>39938</v>
      </c>
      <c r="B1045" s="214" t="s">
        <v>50414</v>
      </c>
      <c r="C1045">
        <v>90.06</v>
      </c>
    </row>
    <row r="1046" spans="1:3" x14ac:dyDescent="0.2">
      <c r="A1046" s="214" t="s">
        <v>39272</v>
      </c>
      <c r="B1046" s="214" t="s">
        <v>51269</v>
      </c>
      <c r="C1046">
        <v>209.09</v>
      </c>
    </row>
    <row r="1047" spans="1:3" x14ac:dyDescent="0.2">
      <c r="A1047" s="214" t="s">
        <v>39275</v>
      </c>
      <c r="B1047" s="214" t="s">
        <v>51270</v>
      </c>
      <c r="C1047">
        <v>209.09</v>
      </c>
    </row>
    <row r="1048" spans="1:3" x14ac:dyDescent="0.2">
      <c r="A1048" s="214" t="s">
        <v>39281</v>
      </c>
      <c r="B1048" s="214" t="s">
        <v>51271</v>
      </c>
      <c r="C1048">
        <v>221.12</v>
      </c>
    </row>
    <row r="1049" spans="1:3" x14ac:dyDescent="0.2">
      <c r="A1049" s="214" t="s">
        <v>40030</v>
      </c>
      <c r="B1049" s="214" t="s">
        <v>40031</v>
      </c>
      <c r="C1049">
        <v>193.21</v>
      </c>
    </row>
    <row r="1050" spans="1:3" x14ac:dyDescent="0.2">
      <c r="A1050" s="214" t="s">
        <v>44696</v>
      </c>
      <c r="B1050" s="214" t="s">
        <v>51310</v>
      </c>
      <c r="C1050">
        <v>69.66</v>
      </c>
    </row>
    <row r="1051" spans="1:3" x14ac:dyDescent="0.2">
      <c r="A1051" s="214" t="s">
        <v>24589</v>
      </c>
      <c r="B1051" s="214" t="s">
        <v>10030</v>
      </c>
      <c r="C1051">
        <v>5747.91</v>
      </c>
    </row>
    <row r="1052" spans="1:3" x14ac:dyDescent="0.2">
      <c r="A1052" s="214" t="s">
        <v>43742</v>
      </c>
      <c r="B1052" s="214" t="s">
        <v>43743</v>
      </c>
      <c r="C1052">
        <v>6637.3</v>
      </c>
    </row>
    <row r="1053" spans="1:3" x14ac:dyDescent="0.2">
      <c r="A1053" s="214" t="s">
        <v>22875</v>
      </c>
      <c r="B1053" s="214" t="s">
        <v>19112</v>
      </c>
      <c r="C1053">
        <v>184</v>
      </c>
    </row>
    <row r="1054" spans="1:3" x14ac:dyDescent="0.2">
      <c r="A1054" s="214" t="s">
        <v>22282</v>
      </c>
      <c r="B1054" s="214" t="s">
        <v>15982</v>
      </c>
      <c r="C1054">
        <v>15804.95</v>
      </c>
    </row>
    <row r="1055" spans="1:3" x14ac:dyDescent="0.2">
      <c r="A1055" s="214" t="s">
        <v>24546</v>
      </c>
      <c r="B1055" s="214" t="s">
        <v>21567</v>
      </c>
      <c r="C1055">
        <v>10122.67</v>
      </c>
    </row>
    <row r="1056" spans="1:3" x14ac:dyDescent="0.2">
      <c r="A1056" s="214" t="s">
        <v>40068</v>
      </c>
      <c r="B1056" s="214" t="s">
        <v>40069</v>
      </c>
      <c r="C1056">
        <v>7276.28</v>
      </c>
    </row>
    <row r="1057" spans="1:3" x14ac:dyDescent="0.2">
      <c r="A1057" s="214" t="s">
        <v>39887</v>
      </c>
      <c r="B1057" s="214" t="s">
        <v>43004</v>
      </c>
      <c r="C1057">
        <v>156.5</v>
      </c>
    </row>
    <row r="1058" spans="1:3" x14ac:dyDescent="0.2">
      <c r="A1058" s="214" t="s">
        <v>40116</v>
      </c>
      <c r="B1058" s="214" t="s">
        <v>43147</v>
      </c>
      <c r="C1058">
        <v>675.68</v>
      </c>
    </row>
    <row r="1059" spans="1:3" x14ac:dyDescent="0.2">
      <c r="A1059" s="214" t="s">
        <v>38140</v>
      </c>
      <c r="B1059" s="214" t="s">
        <v>38141</v>
      </c>
      <c r="C1059">
        <v>737.56</v>
      </c>
    </row>
    <row r="1060" spans="1:3" x14ac:dyDescent="0.2">
      <c r="A1060" s="214" t="s">
        <v>38570</v>
      </c>
      <c r="B1060" s="214" t="s">
        <v>42092</v>
      </c>
      <c r="C1060">
        <v>209.57</v>
      </c>
    </row>
    <row r="1061" spans="1:3" x14ac:dyDescent="0.2">
      <c r="A1061" s="214" t="s">
        <v>38573</v>
      </c>
      <c r="B1061" s="214" t="s">
        <v>42095</v>
      </c>
      <c r="C1061">
        <v>1757.5</v>
      </c>
    </row>
    <row r="1062" spans="1:3" x14ac:dyDescent="0.2">
      <c r="A1062" s="214" t="s">
        <v>38572</v>
      </c>
      <c r="B1062" s="214" t="s">
        <v>42094</v>
      </c>
      <c r="C1062">
        <v>10478.629999999999</v>
      </c>
    </row>
    <row r="1063" spans="1:3" x14ac:dyDescent="0.2">
      <c r="A1063" s="214" t="s">
        <v>38564</v>
      </c>
      <c r="B1063" s="214" t="s">
        <v>42064</v>
      </c>
      <c r="C1063">
        <v>234.44</v>
      </c>
    </row>
    <row r="1064" spans="1:3" x14ac:dyDescent="0.2">
      <c r="A1064" s="214" t="s">
        <v>24463</v>
      </c>
      <c r="B1064" s="214" t="s">
        <v>21499</v>
      </c>
      <c r="C1064">
        <v>10042.67</v>
      </c>
    </row>
    <row r="1065" spans="1:3" x14ac:dyDescent="0.2">
      <c r="A1065" s="214" t="s">
        <v>33759</v>
      </c>
      <c r="B1065" s="214" t="s">
        <v>33760</v>
      </c>
      <c r="C1065">
        <v>11503.77</v>
      </c>
    </row>
    <row r="1066" spans="1:3" x14ac:dyDescent="0.2">
      <c r="A1066" s="214" t="s">
        <v>44802</v>
      </c>
      <c r="B1066" s="214" t="s">
        <v>51272</v>
      </c>
      <c r="C1066">
        <v>199.02</v>
      </c>
    </row>
    <row r="1067" spans="1:3" x14ac:dyDescent="0.2">
      <c r="A1067" s="214" t="s">
        <v>38544</v>
      </c>
      <c r="B1067" s="214" t="s">
        <v>38545</v>
      </c>
      <c r="C1067">
        <v>604.63</v>
      </c>
    </row>
    <row r="1068" spans="1:3" x14ac:dyDescent="0.2">
      <c r="A1068" s="214" t="s">
        <v>38519</v>
      </c>
      <c r="B1068" s="214" t="s">
        <v>38520</v>
      </c>
      <c r="C1068">
        <v>710.82</v>
      </c>
    </row>
    <row r="1069" spans="1:3" x14ac:dyDescent="0.2">
      <c r="A1069" s="214" t="s">
        <v>39837</v>
      </c>
      <c r="B1069" s="214" t="s">
        <v>39838</v>
      </c>
      <c r="C1069">
        <v>933.43</v>
      </c>
    </row>
    <row r="1070" spans="1:3" x14ac:dyDescent="0.2">
      <c r="A1070" s="214" t="s">
        <v>39873</v>
      </c>
      <c r="B1070" s="214" t="s">
        <v>39874</v>
      </c>
      <c r="C1070">
        <v>8105.27</v>
      </c>
    </row>
    <row r="1071" spans="1:3" x14ac:dyDescent="0.2">
      <c r="A1071" s="214" t="s">
        <v>39807</v>
      </c>
      <c r="B1071" s="214" t="s">
        <v>39808</v>
      </c>
      <c r="C1071">
        <v>1089.6600000000001</v>
      </c>
    </row>
    <row r="1072" spans="1:3" x14ac:dyDescent="0.2">
      <c r="A1072" s="214" t="s">
        <v>39063</v>
      </c>
      <c r="B1072" s="214" t="s">
        <v>42375</v>
      </c>
      <c r="C1072">
        <v>11503.61</v>
      </c>
    </row>
    <row r="1073" spans="1:3" x14ac:dyDescent="0.2">
      <c r="A1073" s="214" t="s">
        <v>39013</v>
      </c>
      <c r="B1073" s="214" t="s">
        <v>39014</v>
      </c>
      <c r="C1073">
        <v>475.67</v>
      </c>
    </row>
    <row r="1074" spans="1:3" x14ac:dyDescent="0.2">
      <c r="A1074" s="214" t="s">
        <v>39136</v>
      </c>
      <c r="B1074" s="214" t="s">
        <v>39137</v>
      </c>
      <c r="C1074">
        <v>665.73</v>
      </c>
    </row>
    <row r="1075" spans="1:3" x14ac:dyDescent="0.2">
      <c r="A1075" s="214" t="s">
        <v>39184</v>
      </c>
      <c r="B1075" s="214" t="s">
        <v>39185</v>
      </c>
      <c r="C1075">
        <v>881.68</v>
      </c>
    </row>
    <row r="1076" spans="1:3" x14ac:dyDescent="0.2">
      <c r="A1076" s="214" t="s">
        <v>39246</v>
      </c>
      <c r="B1076" s="214" t="s">
        <v>39247</v>
      </c>
      <c r="C1076">
        <v>1774.3</v>
      </c>
    </row>
    <row r="1077" spans="1:3" x14ac:dyDescent="0.2">
      <c r="A1077" s="214" t="s">
        <v>39162</v>
      </c>
      <c r="B1077" s="214" t="s">
        <v>39163</v>
      </c>
      <c r="C1077">
        <v>528.41</v>
      </c>
    </row>
    <row r="1078" spans="1:3" x14ac:dyDescent="0.2">
      <c r="A1078" s="214" t="s">
        <v>39176</v>
      </c>
      <c r="B1078" s="214" t="s">
        <v>39177</v>
      </c>
      <c r="C1078">
        <v>708.52</v>
      </c>
    </row>
    <row r="1079" spans="1:3" x14ac:dyDescent="0.2">
      <c r="A1079" s="214" t="s">
        <v>18177</v>
      </c>
      <c r="B1079" s="214" t="s">
        <v>18178</v>
      </c>
      <c r="C1079">
        <v>465.01</v>
      </c>
    </row>
    <row r="1080" spans="1:3" x14ac:dyDescent="0.2">
      <c r="A1080" s="214" t="s">
        <v>38050</v>
      </c>
      <c r="B1080" s="214" t="s">
        <v>38051</v>
      </c>
      <c r="C1080">
        <v>611.02</v>
      </c>
    </row>
    <row r="1081" spans="1:3" x14ac:dyDescent="0.2">
      <c r="A1081" s="214" t="s">
        <v>7370</v>
      </c>
      <c r="B1081" s="214" t="s">
        <v>7371</v>
      </c>
      <c r="C1081">
        <v>10566.8</v>
      </c>
    </row>
    <row r="1082" spans="1:3" x14ac:dyDescent="0.2">
      <c r="A1082" s="214" t="s">
        <v>44988</v>
      </c>
      <c r="B1082" s="214" t="s">
        <v>44989</v>
      </c>
      <c r="C1082">
        <v>51.91</v>
      </c>
    </row>
    <row r="1083" spans="1:3" x14ac:dyDescent="0.2">
      <c r="A1083" s="214" t="s">
        <v>45038</v>
      </c>
      <c r="B1083" s="214" t="s">
        <v>45039</v>
      </c>
      <c r="C1083">
        <v>91.16</v>
      </c>
    </row>
    <row r="1084" spans="1:3" x14ac:dyDescent="0.2">
      <c r="A1084" s="214" t="s">
        <v>45050</v>
      </c>
      <c r="B1084" s="214" t="s">
        <v>45051</v>
      </c>
      <c r="C1084">
        <v>109.76</v>
      </c>
    </row>
    <row r="1085" spans="1:3" x14ac:dyDescent="0.2">
      <c r="A1085" s="214" t="s">
        <v>45170</v>
      </c>
      <c r="B1085" s="214" t="s">
        <v>45171</v>
      </c>
      <c r="C1085">
        <v>155.83000000000001</v>
      </c>
    </row>
    <row r="1086" spans="1:3" x14ac:dyDescent="0.2">
      <c r="A1086" s="214" t="s">
        <v>39906</v>
      </c>
      <c r="B1086" s="214" t="s">
        <v>39907</v>
      </c>
      <c r="C1086">
        <v>1138.1600000000001</v>
      </c>
    </row>
    <row r="1087" spans="1:3" x14ac:dyDescent="0.2">
      <c r="A1087" s="214" t="s">
        <v>46321</v>
      </c>
      <c r="B1087" s="214" t="s">
        <v>50380</v>
      </c>
      <c r="C1087">
        <v>945.05</v>
      </c>
    </row>
    <row r="1088" spans="1:3" x14ac:dyDescent="0.2">
      <c r="A1088" s="214" t="s">
        <v>46372</v>
      </c>
      <c r="B1088" s="214" t="s">
        <v>50381</v>
      </c>
      <c r="C1088">
        <v>1028.79</v>
      </c>
    </row>
    <row r="1089" spans="1:3" x14ac:dyDescent="0.2">
      <c r="A1089" s="214" t="s">
        <v>24523</v>
      </c>
      <c r="B1089" s="214" t="s">
        <v>33832</v>
      </c>
      <c r="C1089">
        <v>3311.86</v>
      </c>
    </row>
    <row r="1090" spans="1:3" x14ac:dyDescent="0.2">
      <c r="A1090" s="214" t="s">
        <v>24552</v>
      </c>
      <c r="B1090" s="214" t="s">
        <v>33487</v>
      </c>
      <c r="C1090">
        <v>2570.7800000000002</v>
      </c>
    </row>
    <row r="1091" spans="1:3" x14ac:dyDescent="0.2">
      <c r="A1091" s="214" t="s">
        <v>24569</v>
      </c>
      <c r="B1091" s="214" t="s">
        <v>21589</v>
      </c>
      <c r="C1091">
        <v>9802.11</v>
      </c>
    </row>
    <row r="1092" spans="1:3" x14ac:dyDescent="0.2">
      <c r="A1092" s="214" t="s">
        <v>46606</v>
      </c>
      <c r="B1092" s="214" t="s">
        <v>46607</v>
      </c>
      <c r="C1092">
        <v>709.59</v>
      </c>
    </row>
    <row r="1093" spans="1:3" x14ac:dyDescent="0.2">
      <c r="A1093" s="214" t="s">
        <v>16983</v>
      </c>
      <c r="B1093" s="214" t="s">
        <v>16984</v>
      </c>
      <c r="C1093">
        <v>206.16</v>
      </c>
    </row>
    <row r="1094" spans="1:3" x14ac:dyDescent="0.2">
      <c r="A1094" s="214" t="s">
        <v>38917</v>
      </c>
      <c r="B1094" s="214" t="s">
        <v>38918</v>
      </c>
      <c r="C1094">
        <v>18020.66</v>
      </c>
    </row>
    <row r="1095" spans="1:3" x14ac:dyDescent="0.2">
      <c r="A1095" s="214" t="s">
        <v>38889</v>
      </c>
      <c r="B1095" s="214" t="s">
        <v>38890</v>
      </c>
      <c r="C1095">
        <v>930</v>
      </c>
    </row>
    <row r="1096" spans="1:3" x14ac:dyDescent="0.2">
      <c r="A1096" s="214" t="s">
        <v>38328</v>
      </c>
      <c r="B1096" s="214" t="s">
        <v>38329</v>
      </c>
      <c r="C1096">
        <v>1883.41</v>
      </c>
    </row>
    <row r="1097" spans="1:3" x14ac:dyDescent="0.2">
      <c r="A1097" s="214" t="s">
        <v>38218</v>
      </c>
      <c r="B1097" s="214" t="s">
        <v>38219</v>
      </c>
      <c r="C1097">
        <v>1166.5</v>
      </c>
    </row>
    <row r="1098" spans="1:3" x14ac:dyDescent="0.2">
      <c r="A1098" s="214" t="s">
        <v>38226</v>
      </c>
      <c r="B1098" s="214" t="s">
        <v>38227</v>
      </c>
      <c r="C1098">
        <v>1827.46</v>
      </c>
    </row>
    <row r="1099" spans="1:3" x14ac:dyDescent="0.2">
      <c r="A1099" s="214" t="s">
        <v>38228</v>
      </c>
      <c r="B1099" s="214" t="s">
        <v>38229</v>
      </c>
      <c r="C1099">
        <v>1827.46</v>
      </c>
    </row>
    <row r="1100" spans="1:3" x14ac:dyDescent="0.2">
      <c r="A1100" s="214" t="s">
        <v>38272</v>
      </c>
      <c r="B1100" s="214" t="s">
        <v>38273</v>
      </c>
      <c r="C1100">
        <v>4218.63</v>
      </c>
    </row>
    <row r="1101" spans="1:3" x14ac:dyDescent="0.2">
      <c r="A1101" s="214" t="s">
        <v>45394</v>
      </c>
      <c r="B1101" s="214" t="s">
        <v>45395</v>
      </c>
      <c r="C1101">
        <v>194.17</v>
      </c>
    </row>
    <row r="1102" spans="1:3" x14ac:dyDescent="0.2">
      <c r="A1102" s="214" t="s">
        <v>45288</v>
      </c>
      <c r="B1102" s="214" t="s">
        <v>45289</v>
      </c>
      <c r="C1102">
        <v>354.6</v>
      </c>
    </row>
    <row r="1103" spans="1:3" x14ac:dyDescent="0.2">
      <c r="A1103" s="214" t="s">
        <v>45334</v>
      </c>
      <c r="B1103" s="214" t="s">
        <v>45335</v>
      </c>
      <c r="C1103">
        <v>276.12</v>
      </c>
    </row>
    <row r="1104" spans="1:3" x14ac:dyDescent="0.2">
      <c r="A1104" s="214" t="s">
        <v>45796</v>
      </c>
      <c r="B1104" s="214" t="s">
        <v>45797</v>
      </c>
      <c r="C1104">
        <v>514.79</v>
      </c>
    </row>
    <row r="1105" spans="1:3" x14ac:dyDescent="0.2">
      <c r="A1105" s="214" t="s">
        <v>45844</v>
      </c>
      <c r="B1105" s="214" t="s">
        <v>45845</v>
      </c>
      <c r="C1105">
        <v>657.51</v>
      </c>
    </row>
    <row r="1106" spans="1:3" x14ac:dyDescent="0.2">
      <c r="A1106" s="214" t="s">
        <v>46036</v>
      </c>
      <c r="B1106" s="214" t="s">
        <v>46037</v>
      </c>
      <c r="C1106">
        <v>557.74</v>
      </c>
    </row>
    <row r="1107" spans="1:3" x14ac:dyDescent="0.2">
      <c r="A1107" s="214" t="s">
        <v>46066</v>
      </c>
      <c r="B1107" s="214" t="s">
        <v>46067</v>
      </c>
      <c r="C1107">
        <v>679.6</v>
      </c>
    </row>
    <row r="1108" spans="1:3" x14ac:dyDescent="0.2">
      <c r="A1108" s="214" t="s">
        <v>45768</v>
      </c>
      <c r="B1108" s="214" t="s">
        <v>45769</v>
      </c>
      <c r="C1108">
        <v>514.79</v>
      </c>
    </row>
    <row r="1109" spans="1:3" x14ac:dyDescent="0.2">
      <c r="A1109" s="214" t="s">
        <v>19221</v>
      </c>
      <c r="B1109" s="214" t="s">
        <v>50515</v>
      </c>
      <c r="C1109">
        <v>663</v>
      </c>
    </row>
    <row r="1110" spans="1:3" x14ac:dyDescent="0.2">
      <c r="A1110" s="214" t="s">
        <v>19187</v>
      </c>
      <c r="B1110" s="214" t="s">
        <v>19188</v>
      </c>
      <c r="C1110">
        <v>989</v>
      </c>
    </row>
    <row r="1111" spans="1:3" x14ac:dyDescent="0.2">
      <c r="A1111" s="214" t="s">
        <v>46182</v>
      </c>
      <c r="B1111" s="214" t="s">
        <v>46183</v>
      </c>
      <c r="C1111">
        <v>4110.6400000000003</v>
      </c>
    </row>
    <row r="1112" spans="1:3" x14ac:dyDescent="0.2">
      <c r="A1112" s="214" t="s">
        <v>45348</v>
      </c>
      <c r="B1112" s="214" t="s">
        <v>45349</v>
      </c>
      <c r="C1112">
        <v>742.26</v>
      </c>
    </row>
    <row r="1113" spans="1:3" x14ac:dyDescent="0.2">
      <c r="A1113" s="214" t="s">
        <v>45516</v>
      </c>
      <c r="B1113" s="214" t="s">
        <v>45517</v>
      </c>
      <c r="C1113">
        <v>231.51</v>
      </c>
    </row>
    <row r="1114" spans="1:3" x14ac:dyDescent="0.2">
      <c r="A1114" s="214" t="s">
        <v>45558</v>
      </c>
      <c r="B1114" s="214" t="s">
        <v>45559</v>
      </c>
      <c r="C1114">
        <v>302.45999999999998</v>
      </c>
    </row>
    <row r="1115" spans="1:3" x14ac:dyDescent="0.2">
      <c r="A1115" s="214" t="s">
        <v>45614</v>
      </c>
      <c r="B1115" s="214" t="s">
        <v>45615</v>
      </c>
      <c r="C1115">
        <v>341.93</v>
      </c>
    </row>
    <row r="1116" spans="1:3" x14ac:dyDescent="0.2">
      <c r="A1116" s="214" t="s">
        <v>45670</v>
      </c>
      <c r="B1116" s="214" t="s">
        <v>45671</v>
      </c>
      <c r="C1116">
        <v>182.17</v>
      </c>
    </row>
    <row r="1117" spans="1:3" x14ac:dyDescent="0.2">
      <c r="A1117" s="214" t="s">
        <v>45928</v>
      </c>
      <c r="B1117" s="214" t="s">
        <v>45929</v>
      </c>
      <c r="C1117">
        <v>344.73</v>
      </c>
    </row>
    <row r="1118" spans="1:3" x14ac:dyDescent="0.2">
      <c r="A1118" s="214" t="s">
        <v>46164</v>
      </c>
      <c r="B1118" s="214" t="s">
        <v>46165</v>
      </c>
      <c r="C1118">
        <v>420.96</v>
      </c>
    </row>
    <row r="1119" spans="1:3" x14ac:dyDescent="0.2">
      <c r="A1119" s="214" t="s">
        <v>44914</v>
      </c>
      <c r="B1119" s="214" t="s">
        <v>44915</v>
      </c>
      <c r="C1119">
        <v>231.73</v>
      </c>
    </row>
    <row r="1120" spans="1:3" x14ac:dyDescent="0.2">
      <c r="A1120" s="214" t="s">
        <v>45956</v>
      </c>
      <c r="B1120" s="214" t="s">
        <v>45957</v>
      </c>
      <c r="C1120">
        <v>501.11</v>
      </c>
    </row>
    <row r="1121" spans="1:3" x14ac:dyDescent="0.2">
      <c r="A1121" s="214" t="s">
        <v>23000</v>
      </c>
      <c r="B1121" s="214" t="s">
        <v>19454</v>
      </c>
      <c r="C1121">
        <v>7217</v>
      </c>
    </row>
    <row r="1122" spans="1:3" x14ac:dyDescent="0.2">
      <c r="A1122" s="214" t="s">
        <v>19471</v>
      </c>
      <c r="B1122" s="214" t="s">
        <v>19472</v>
      </c>
      <c r="C1122">
        <v>7984</v>
      </c>
    </row>
    <row r="1123" spans="1:3" x14ac:dyDescent="0.2">
      <c r="A1123" s="214" t="s">
        <v>24776</v>
      </c>
      <c r="B1123" s="214" t="s">
        <v>21200</v>
      </c>
      <c r="C1123">
        <v>136.4</v>
      </c>
    </row>
    <row r="1124" spans="1:3" x14ac:dyDescent="0.2">
      <c r="A1124" s="214" t="s">
        <v>23022</v>
      </c>
      <c r="B1124" s="214" t="s">
        <v>19482</v>
      </c>
      <c r="C1124">
        <v>5680</v>
      </c>
    </row>
    <row r="1125" spans="1:3" x14ac:dyDescent="0.2">
      <c r="A1125" s="214" t="s">
        <v>52013</v>
      </c>
      <c r="B1125" s="214" t="s">
        <v>52014</v>
      </c>
      <c r="C1125">
        <v>2322.75</v>
      </c>
    </row>
    <row r="1126" spans="1:3" x14ac:dyDescent="0.2">
      <c r="A1126" s="214" t="s">
        <v>19511</v>
      </c>
      <c r="B1126" s="214" t="s">
        <v>19512</v>
      </c>
      <c r="C1126">
        <v>795</v>
      </c>
    </row>
    <row r="1127" spans="1:3" x14ac:dyDescent="0.2">
      <c r="A1127" s="214" t="s">
        <v>19507</v>
      </c>
      <c r="B1127" s="214" t="s">
        <v>19508</v>
      </c>
      <c r="C1127">
        <v>1128</v>
      </c>
    </row>
    <row r="1128" spans="1:3" x14ac:dyDescent="0.2">
      <c r="A1128" s="214" t="s">
        <v>19496</v>
      </c>
      <c r="B1128" s="214" t="s">
        <v>19497</v>
      </c>
      <c r="C1128">
        <v>1375</v>
      </c>
    </row>
    <row r="1129" spans="1:3" x14ac:dyDescent="0.2">
      <c r="A1129" s="214" t="s">
        <v>24801</v>
      </c>
      <c r="B1129" s="214" t="s">
        <v>10302</v>
      </c>
      <c r="C1129">
        <v>90</v>
      </c>
    </row>
    <row r="1130" spans="1:3" x14ac:dyDescent="0.2">
      <c r="A1130" s="214" t="s">
        <v>22865</v>
      </c>
      <c r="B1130" s="214" t="s">
        <v>10517</v>
      </c>
      <c r="C1130">
        <v>702</v>
      </c>
    </row>
    <row r="1131" spans="1:3" x14ac:dyDescent="0.2">
      <c r="A1131" s="214" t="s">
        <v>23075</v>
      </c>
      <c r="B1131" s="214" t="s">
        <v>19575</v>
      </c>
      <c r="C1131">
        <v>4352.54</v>
      </c>
    </row>
    <row r="1132" spans="1:3" x14ac:dyDescent="0.2">
      <c r="A1132" s="214" t="s">
        <v>22611</v>
      </c>
      <c r="B1132" s="214" t="s">
        <v>18942</v>
      </c>
      <c r="C1132">
        <v>878.04</v>
      </c>
    </row>
    <row r="1133" spans="1:3" x14ac:dyDescent="0.2">
      <c r="A1133" s="214" t="s">
        <v>6438</v>
      </c>
      <c r="B1133" s="214" t="s">
        <v>6439</v>
      </c>
      <c r="C1133">
        <v>760.73</v>
      </c>
    </row>
    <row r="1134" spans="1:3" x14ac:dyDescent="0.2">
      <c r="A1134" s="214" t="s">
        <v>37993</v>
      </c>
      <c r="B1134" s="214" t="s">
        <v>37994</v>
      </c>
      <c r="C1134">
        <v>565.91</v>
      </c>
    </row>
    <row r="1135" spans="1:3" x14ac:dyDescent="0.2">
      <c r="A1135" s="214" t="s">
        <v>24545</v>
      </c>
      <c r="B1135" s="214" t="s">
        <v>21566</v>
      </c>
      <c r="C1135">
        <v>8194.09</v>
      </c>
    </row>
    <row r="1136" spans="1:3" x14ac:dyDescent="0.2">
      <c r="A1136" s="214" t="s">
        <v>24461</v>
      </c>
      <c r="B1136" s="214" t="s">
        <v>21497</v>
      </c>
      <c r="C1136">
        <v>10042.67</v>
      </c>
    </row>
    <row r="1137" spans="1:3" x14ac:dyDescent="0.2">
      <c r="A1137" s="214" t="s">
        <v>49292</v>
      </c>
      <c r="B1137" s="214" t="s">
        <v>49293</v>
      </c>
      <c r="C1137">
        <v>1300.99</v>
      </c>
    </row>
    <row r="1138" spans="1:3" x14ac:dyDescent="0.2">
      <c r="A1138" s="214" t="s">
        <v>22216</v>
      </c>
      <c r="B1138" s="214" t="s">
        <v>18413</v>
      </c>
      <c r="C1138">
        <v>10632.87</v>
      </c>
    </row>
    <row r="1139" spans="1:3" x14ac:dyDescent="0.2">
      <c r="A1139" s="214" t="s">
        <v>38528</v>
      </c>
      <c r="B1139" s="214" t="s">
        <v>38529</v>
      </c>
      <c r="C1139">
        <v>710.82</v>
      </c>
    </row>
    <row r="1140" spans="1:3" x14ac:dyDescent="0.2">
      <c r="A1140" s="214" t="s">
        <v>24804</v>
      </c>
      <c r="B1140" s="214" t="s">
        <v>21222</v>
      </c>
      <c r="C1140">
        <v>45</v>
      </c>
    </row>
    <row r="1141" spans="1:3" x14ac:dyDescent="0.2">
      <c r="A1141" s="214" t="s">
        <v>39875</v>
      </c>
      <c r="B1141" s="214" t="s">
        <v>39876</v>
      </c>
      <c r="C1141">
        <v>1511.59</v>
      </c>
    </row>
    <row r="1142" spans="1:3" x14ac:dyDescent="0.2">
      <c r="A1142" s="214" t="s">
        <v>39747</v>
      </c>
      <c r="B1142" s="214" t="s">
        <v>39748</v>
      </c>
      <c r="C1142">
        <v>5968.74</v>
      </c>
    </row>
    <row r="1143" spans="1:3" x14ac:dyDescent="0.2">
      <c r="A1143" s="214" t="s">
        <v>39062</v>
      </c>
      <c r="B1143" s="214" t="s">
        <v>42374</v>
      </c>
      <c r="C1143">
        <v>7706.22</v>
      </c>
    </row>
    <row r="1144" spans="1:3" x14ac:dyDescent="0.2">
      <c r="A1144" s="214" t="s">
        <v>39056</v>
      </c>
      <c r="B1144" s="214" t="s">
        <v>39057</v>
      </c>
      <c r="C1144">
        <v>141.41</v>
      </c>
    </row>
    <row r="1145" spans="1:3" x14ac:dyDescent="0.2">
      <c r="A1145" s="214" t="s">
        <v>39038</v>
      </c>
      <c r="B1145" s="214" t="s">
        <v>39039</v>
      </c>
      <c r="C1145">
        <v>1032.94</v>
      </c>
    </row>
    <row r="1146" spans="1:3" x14ac:dyDescent="0.2">
      <c r="A1146" s="214" t="s">
        <v>38855</v>
      </c>
      <c r="B1146" s="214" t="s">
        <v>38856</v>
      </c>
      <c r="C1146">
        <v>222.9</v>
      </c>
    </row>
    <row r="1147" spans="1:3" x14ac:dyDescent="0.2">
      <c r="A1147" s="214" t="s">
        <v>39248</v>
      </c>
      <c r="B1147" s="214" t="s">
        <v>39249</v>
      </c>
      <c r="C1147">
        <v>1774.3</v>
      </c>
    </row>
    <row r="1148" spans="1:3" x14ac:dyDescent="0.2">
      <c r="A1148" s="214" t="s">
        <v>22206</v>
      </c>
      <c r="B1148" s="214" t="s">
        <v>40496</v>
      </c>
      <c r="C1148">
        <v>5105.8500000000004</v>
      </c>
    </row>
    <row r="1149" spans="1:3" x14ac:dyDescent="0.2">
      <c r="A1149" s="214" t="s">
        <v>17039</v>
      </c>
      <c r="B1149" s="214" t="s">
        <v>17040</v>
      </c>
      <c r="C1149">
        <v>255.67</v>
      </c>
    </row>
    <row r="1150" spans="1:3" x14ac:dyDescent="0.2">
      <c r="A1150" s="214" t="s">
        <v>38404</v>
      </c>
      <c r="B1150" s="214" t="s">
        <v>41972</v>
      </c>
      <c r="C1150">
        <v>358.24</v>
      </c>
    </row>
    <row r="1151" spans="1:3" x14ac:dyDescent="0.2">
      <c r="A1151" s="214" t="s">
        <v>38389</v>
      </c>
      <c r="B1151" s="214" t="s">
        <v>41962</v>
      </c>
      <c r="C1151">
        <v>206.5</v>
      </c>
    </row>
    <row r="1152" spans="1:3" x14ac:dyDescent="0.2">
      <c r="A1152" s="214" t="s">
        <v>38417</v>
      </c>
      <c r="B1152" s="214" t="s">
        <v>41983</v>
      </c>
      <c r="C1152">
        <v>341</v>
      </c>
    </row>
    <row r="1153" spans="1:3" x14ac:dyDescent="0.2">
      <c r="A1153" s="214" t="s">
        <v>38407</v>
      </c>
      <c r="B1153" s="214" t="s">
        <v>41974</v>
      </c>
      <c r="C1153">
        <v>203.21</v>
      </c>
    </row>
    <row r="1154" spans="1:3" x14ac:dyDescent="0.2">
      <c r="A1154" s="214" t="s">
        <v>33681</v>
      </c>
      <c r="B1154" s="214" t="s">
        <v>33682</v>
      </c>
      <c r="C1154">
        <v>13146.31</v>
      </c>
    </row>
    <row r="1155" spans="1:3" x14ac:dyDescent="0.2">
      <c r="A1155" s="214" t="s">
        <v>39823</v>
      </c>
      <c r="B1155" s="214" t="s">
        <v>39824</v>
      </c>
      <c r="C1155">
        <v>600</v>
      </c>
    </row>
    <row r="1156" spans="1:3" x14ac:dyDescent="0.2">
      <c r="A1156" s="214" t="s">
        <v>45022</v>
      </c>
      <c r="B1156" s="214" t="s">
        <v>45023</v>
      </c>
      <c r="C1156">
        <v>171.07</v>
      </c>
    </row>
    <row r="1157" spans="1:3" x14ac:dyDescent="0.2">
      <c r="A1157" s="214" t="s">
        <v>45198</v>
      </c>
      <c r="B1157" s="214" t="s">
        <v>45199</v>
      </c>
      <c r="C1157">
        <v>155.83000000000001</v>
      </c>
    </row>
    <row r="1158" spans="1:3" x14ac:dyDescent="0.2">
      <c r="A1158" s="214" t="s">
        <v>45120</v>
      </c>
      <c r="B1158" s="214" t="s">
        <v>45121</v>
      </c>
      <c r="C1158">
        <v>56.17</v>
      </c>
    </row>
    <row r="1159" spans="1:3" x14ac:dyDescent="0.2">
      <c r="A1159" s="214" t="s">
        <v>45346</v>
      </c>
      <c r="B1159" s="214" t="s">
        <v>45347</v>
      </c>
      <c r="C1159">
        <v>742.26</v>
      </c>
    </row>
    <row r="1160" spans="1:3" x14ac:dyDescent="0.2">
      <c r="A1160" s="214" t="s">
        <v>45528</v>
      </c>
      <c r="B1160" s="214" t="s">
        <v>45529</v>
      </c>
      <c r="C1160">
        <v>341.93</v>
      </c>
    </row>
    <row r="1161" spans="1:3" x14ac:dyDescent="0.2">
      <c r="A1161" s="214" t="s">
        <v>45578</v>
      </c>
      <c r="B1161" s="214" t="s">
        <v>45579</v>
      </c>
      <c r="C1161">
        <v>499.67</v>
      </c>
    </row>
    <row r="1162" spans="1:3" x14ac:dyDescent="0.2">
      <c r="A1162" s="214" t="s">
        <v>45586</v>
      </c>
      <c r="B1162" s="214" t="s">
        <v>45587</v>
      </c>
      <c r="C1162">
        <v>499.67</v>
      </c>
    </row>
    <row r="1163" spans="1:3" x14ac:dyDescent="0.2">
      <c r="A1163" s="214" t="s">
        <v>45908</v>
      </c>
      <c r="B1163" s="214" t="s">
        <v>45909</v>
      </c>
      <c r="C1163">
        <v>237.79</v>
      </c>
    </row>
    <row r="1164" spans="1:3" x14ac:dyDescent="0.2">
      <c r="A1164" s="214" t="s">
        <v>46104</v>
      </c>
      <c r="B1164" s="214" t="s">
        <v>46105</v>
      </c>
      <c r="C1164">
        <v>204.38</v>
      </c>
    </row>
    <row r="1165" spans="1:3" x14ac:dyDescent="0.2">
      <c r="A1165" s="214" t="s">
        <v>46174</v>
      </c>
      <c r="B1165" s="214" t="s">
        <v>46175</v>
      </c>
      <c r="C1165">
        <v>447.2</v>
      </c>
    </row>
    <row r="1166" spans="1:3" x14ac:dyDescent="0.2">
      <c r="A1166" s="214" t="s">
        <v>44880</v>
      </c>
      <c r="B1166" s="214" t="s">
        <v>44881</v>
      </c>
      <c r="C1166">
        <v>291.7</v>
      </c>
    </row>
    <row r="1167" spans="1:3" x14ac:dyDescent="0.2">
      <c r="A1167" s="214" t="s">
        <v>44864</v>
      </c>
      <c r="B1167" s="214" t="s">
        <v>44865</v>
      </c>
      <c r="C1167">
        <v>186.33</v>
      </c>
    </row>
    <row r="1168" spans="1:3" x14ac:dyDescent="0.2">
      <c r="A1168" s="214" t="s">
        <v>44868</v>
      </c>
      <c r="B1168" s="214" t="s">
        <v>44869</v>
      </c>
      <c r="C1168">
        <v>186.33</v>
      </c>
    </row>
    <row r="1169" spans="1:3" x14ac:dyDescent="0.2">
      <c r="A1169" s="214" t="s">
        <v>19461</v>
      </c>
      <c r="B1169" s="214" t="s">
        <v>19462</v>
      </c>
      <c r="C1169">
        <v>8977</v>
      </c>
    </row>
    <row r="1170" spans="1:3" x14ac:dyDescent="0.2">
      <c r="A1170" s="214" t="s">
        <v>19465</v>
      </c>
      <c r="B1170" s="214" t="s">
        <v>19466</v>
      </c>
      <c r="C1170">
        <v>10912</v>
      </c>
    </row>
    <row r="1171" spans="1:3" x14ac:dyDescent="0.2">
      <c r="A1171" s="214" t="s">
        <v>24788</v>
      </c>
      <c r="B1171" s="214" t="s">
        <v>14570</v>
      </c>
      <c r="C1171">
        <v>136.4</v>
      </c>
    </row>
    <row r="1172" spans="1:3" x14ac:dyDescent="0.2">
      <c r="A1172" s="214" t="s">
        <v>52021</v>
      </c>
      <c r="B1172" s="214" t="s">
        <v>52022</v>
      </c>
      <c r="C1172">
        <v>8453.43</v>
      </c>
    </row>
    <row r="1173" spans="1:3" x14ac:dyDescent="0.2">
      <c r="A1173" s="214" t="s">
        <v>23031</v>
      </c>
      <c r="B1173" s="214" t="s">
        <v>19501</v>
      </c>
      <c r="C1173">
        <v>872</v>
      </c>
    </row>
    <row r="1174" spans="1:3" x14ac:dyDescent="0.2">
      <c r="A1174" s="214" t="s">
        <v>19049</v>
      </c>
      <c r="B1174" s="214" t="s">
        <v>19050</v>
      </c>
      <c r="C1174">
        <v>1164</v>
      </c>
    </row>
    <row r="1175" spans="1:3" x14ac:dyDescent="0.2">
      <c r="A1175" s="214" t="s">
        <v>21198</v>
      </c>
      <c r="B1175" s="214" t="s">
        <v>21199</v>
      </c>
      <c r="C1175">
        <v>670.63</v>
      </c>
    </row>
    <row r="1176" spans="1:3" x14ac:dyDescent="0.2">
      <c r="A1176" s="214" t="s">
        <v>22116</v>
      </c>
      <c r="B1176" s="214" t="s">
        <v>40383</v>
      </c>
      <c r="C1176">
        <v>12809.18</v>
      </c>
    </row>
    <row r="1177" spans="1:3" x14ac:dyDescent="0.2">
      <c r="A1177" s="214" t="s">
        <v>44882</v>
      </c>
      <c r="B1177" s="214" t="s">
        <v>44883</v>
      </c>
      <c r="C1177">
        <v>291.7</v>
      </c>
    </row>
    <row r="1178" spans="1:3" x14ac:dyDescent="0.2">
      <c r="A1178" s="214" t="s">
        <v>44908</v>
      </c>
      <c r="B1178" s="214" t="s">
        <v>44909</v>
      </c>
      <c r="C1178">
        <v>231.73</v>
      </c>
    </row>
    <row r="1179" spans="1:3" x14ac:dyDescent="0.2">
      <c r="A1179" s="214" t="s">
        <v>44946</v>
      </c>
      <c r="B1179" s="214" t="s">
        <v>44947</v>
      </c>
      <c r="C1179">
        <v>248.56</v>
      </c>
    </row>
    <row r="1180" spans="1:3" x14ac:dyDescent="0.2">
      <c r="A1180" s="214" t="s">
        <v>24796</v>
      </c>
      <c r="B1180" s="214" t="s">
        <v>14576</v>
      </c>
      <c r="C1180">
        <v>90</v>
      </c>
    </row>
    <row r="1181" spans="1:3" x14ac:dyDescent="0.2">
      <c r="A1181" s="214" t="s">
        <v>19484</v>
      </c>
      <c r="B1181" s="214" t="s">
        <v>19485</v>
      </c>
      <c r="C1181">
        <v>782</v>
      </c>
    </row>
    <row r="1182" spans="1:3" x14ac:dyDescent="0.2">
      <c r="A1182" s="214" t="s">
        <v>19525</v>
      </c>
      <c r="B1182" s="214" t="s">
        <v>19526</v>
      </c>
      <c r="C1182">
        <v>1318</v>
      </c>
    </row>
    <row r="1183" spans="1:3" x14ac:dyDescent="0.2">
      <c r="A1183" s="214" t="s">
        <v>23028</v>
      </c>
      <c r="B1183" s="214" t="s">
        <v>19498</v>
      </c>
      <c r="C1183">
        <v>1808</v>
      </c>
    </row>
    <row r="1184" spans="1:3" x14ac:dyDescent="0.2">
      <c r="A1184" s="214" t="s">
        <v>24399</v>
      </c>
      <c r="B1184" s="214" t="s">
        <v>47192</v>
      </c>
      <c r="C1184">
        <v>800</v>
      </c>
    </row>
    <row r="1185" spans="1:3" x14ac:dyDescent="0.2">
      <c r="A1185" s="214" t="s">
        <v>19272</v>
      </c>
      <c r="B1185" s="214" t="s">
        <v>19273</v>
      </c>
      <c r="C1185">
        <v>516</v>
      </c>
    </row>
    <row r="1186" spans="1:3" x14ac:dyDescent="0.2">
      <c r="A1186" s="214" t="s">
        <v>21247</v>
      </c>
      <c r="B1186" s="214" t="s">
        <v>21248</v>
      </c>
      <c r="C1186">
        <v>397.83</v>
      </c>
    </row>
    <row r="1187" spans="1:3" x14ac:dyDescent="0.2">
      <c r="A1187" s="214" t="s">
        <v>14784</v>
      </c>
      <c r="B1187" s="214" t="s">
        <v>14785</v>
      </c>
      <c r="C1187">
        <v>670.63</v>
      </c>
    </row>
    <row r="1188" spans="1:3" x14ac:dyDescent="0.2">
      <c r="A1188" s="214" t="s">
        <v>14743</v>
      </c>
      <c r="B1188" s="214" t="s">
        <v>14744</v>
      </c>
      <c r="C1188">
        <v>670.63</v>
      </c>
    </row>
    <row r="1189" spans="1:3" x14ac:dyDescent="0.2">
      <c r="A1189" s="214" t="s">
        <v>23067</v>
      </c>
      <c r="B1189" s="214" t="s">
        <v>41303</v>
      </c>
      <c r="C1189">
        <v>4352.54</v>
      </c>
    </row>
    <row r="1190" spans="1:3" x14ac:dyDescent="0.2">
      <c r="A1190" s="214" t="s">
        <v>22320</v>
      </c>
      <c r="B1190" s="214" t="s">
        <v>11537</v>
      </c>
      <c r="C1190">
        <v>7347.69</v>
      </c>
    </row>
    <row r="1191" spans="1:3" x14ac:dyDescent="0.2">
      <c r="A1191" s="214" t="s">
        <v>19195</v>
      </c>
      <c r="B1191" s="214" t="s">
        <v>19196</v>
      </c>
      <c r="C1191">
        <v>645</v>
      </c>
    </row>
    <row r="1192" spans="1:3" x14ac:dyDescent="0.2">
      <c r="A1192" s="214" t="s">
        <v>22987</v>
      </c>
      <c r="B1192" s="214" t="s">
        <v>10550</v>
      </c>
      <c r="C1192">
        <v>4916</v>
      </c>
    </row>
    <row r="1193" spans="1:3" x14ac:dyDescent="0.2">
      <c r="A1193" s="214" t="s">
        <v>22954</v>
      </c>
      <c r="B1193" s="214" t="s">
        <v>19325</v>
      </c>
      <c r="C1193">
        <v>1314</v>
      </c>
    </row>
    <row r="1194" spans="1:3" x14ac:dyDescent="0.2">
      <c r="A1194" s="214" t="s">
        <v>24756</v>
      </c>
      <c r="B1194" s="214" t="s">
        <v>8202</v>
      </c>
      <c r="C1194">
        <v>1560.59</v>
      </c>
    </row>
    <row r="1195" spans="1:3" x14ac:dyDescent="0.2">
      <c r="A1195" s="214" t="s">
        <v>19029</v>
      </c>
      <c r="B1195" s="214" t="s">
        <v>19030</v>
      </c>
      <c r="C1195">
        <v>1762</v>
      </c>
    </row>
    <row r="1196" spans="1:3" x14ac:dyDescent="0.2">
      <c r="A1196" s="214" t="s">
        <v>24758</v>
      </c>
      <c r="B1196" s="214" t="s">
        <v>8206</v>
      </c>
      <c r="C1196">
        <v>1922.73</v>
      </c>
    </row>
    <row r="1197" spans="1:3" x14ac:dyDescent="0.2">
      <c r="A1197" s="214" t="s">
        <v>23861</v>
      </c>
      <c r="B1197" s="214" t="s">
        <v>15921</v>
      </c>
      <c r="C1197">
        <v>100.58</v>
      </c>
    </row>
    <row r="1198" spans="1:3" x14ac:dyDescent="0.2">
      <c r="A1198" s="214" t="s">
        <v>24149</v>
      </c>
      <c r="B1198" s="214" t="s">
        <v>42466</v>
      </c>
      <c r="C1198">
        <v>431.61</v>
      </c>
    </row>
    <row r="1199" spans="1:3" x14ac:dyDescent="0.2">
      <c r="A1199" s="214" t="s">
        <v>24156</v>
      </c>
      <c r="B1199" s="214" t="s">
        <v>12074</v>
      </c>
      <c r="C1199">
        <v>207.77</v>
      </c>
    </row>
    <row r="1200" spans="1:3" x14ac:dyDescent="0.2">
      <c r="A1200" s="214" t="s">
        <v>23255</v>
      </c>
      <c r="B1200" s="214" t="s">
        <v>49325</v>
      </c>
      <c r="C1200">
        <v>362.73</v>
      </c>
    </row>
    <row r="1201" spans="1:3" x14ac:dyDescent="0.2">
      <c r="A1201" s="214" t="s">
        <v>33192</v>
      </c>
      <c r="B1201" s="214" t="s">
        <v>33193</v>
      </c>
      <c r="C1201">
        <v>180.61</v>
      </c>
    </row>
    <row r="1202" spans="1:3" x14ac:dyDescent="0.2">
      <c r="A1202" s="214" t="s">
        <v>33174</v>
      </c>
      <c r="B1202" s="214" t="s">
        <v>33175</v>
      </c>
      <c r="C1202">
        <v>180.61</v>
      </c>
    </row>
    <row r="1203" spans="1:3" x14ac:dyDescent="0.2">
      <c r="A1203" s="214" t="s">
        <v>33250</v>
      </c>
      <c r="B1203" s="214" t="s">
        <v>41777</v>
      </c>
      <c r="C1203">
        <v>954.44</v>
      </c>
    </row>
    <row r="1204" spans="1:3" x14ac:dyDescent="0.2">
      <c r="A1204" s="214" t="s">
        <v>48494</v>
      </c>
      <c r="B1204" s="214" t="s">
        <v>48495</v>
      </c>
      <c r="C1204">
        <v>634.51</v>
      </c>
    </row>
    <row r="1205" spans="1:3" x14ac:dyDescent="0.2">
      <c r="A1205" s="214" t="s">
        <v>28766</v>
      </c>
      <c r="B1205" s="214" t="s">
        <v>28767</v>
      </c>
      <c r="C1205">
        <v>828.72</v>
      </c>
    </row>
    <row r="1206" spans="1:3" x14ac:dyDescent="0.2">
      <c r="A1206" s="214" t="s">
        <v>24172</v>
      </c>
      <c r="B1206" s="214" t="s">
        <v>42482</v>
      </c>
      <c r="C1206">
        <v>142.44</v>
      </c>
    </row>
    <row r="1207" spans="1:3" x14ac:dyDescent="0.2">
      <c r="A1207" s="214" t="s">
        <v>22440</v>
      </c>
      <c r="B1207" s="214" t="s">
        <v>11602</v>
      </c>
      <c r="C1207">
        <v>3665.5</v>
      </c>
    </row>
    <row r="1208" spans="1:3" x14ac:dyDescent="0.2">
      <c r="A1208" s="214" t="s">
        <v>22489</v>
      </c>
      <c r="B1208" s="214" t="s">
        <v>18863</v>
      </c>
      <c r="C1208">
        <v>11950.22</v>
      </c>
    </row>
    <row r="1209" spans="1:3" x14ac:dyDescent="0.2">
      <c r="A1209" s="214" t="s">
        <v>22433</v>
      </c>
      <c r="B1209" s="214" t="s">
        <v>11599</v>
      </c>
      <c r="C1209">
        <v>14948.7</v>
      </c>
    </row>
    <row r="1210" spans="1:3" x14ac:dyDescent="0.2">
      <c r="A1210" s="214" t="s">
        <v>23121</v>
      </c>
      <c r="B1210" s="214" t="s">
        <v>41351</v>
      </c>
      <c r="C1210">
        <v>1896.74</v>
      </c>
    </row>
    <row r="1211" spans="1:3" x14ac:dyDescent="0.2">
      <c r="A1211" s="214" t="s">
        <v>23125</v>
      </c>
      <c r="B1211" s="214" t="s">
        <v>41355</v>
      </c>
      <c r="C1211">
        <v>2286.59</v>
      </c>
    </row>
    <row r="1212" spans="1:3" x14ac:dyDescent="0.2">
      <c r="A1212" s="214" t="s">
        <v>23823</v>
      </c>
      <c r="B1212" s="214" t="s">
        <v>11929</v>
      </c>
      <c r="C1212">
        <v>491.13</v>
      </c>
    </row>
    <row r="1213" spans="1:3" x14ac:dyDescent="0.2">
      <c r="A1213" s="214" t="s">
        <v>24375</v>
      </c>
      <c r="B1213" s="214" t="s">
        <v>47133</v>
      </c>
      <c r="C1213">
        <v>244.38</v>
      </c>
    </row>
    <row r="1214" spans="1:3" x14ac:dyDescent="0.2">
      <c r="A1214" s="214" t="s">
        <v>49462</v>
      </c>
      <c r="B1214" s="214" t="s">
        <v>49463</v>
      </c>
      <c r="C1214">
        <v>2422.08</v>
      </c>
    </row>
    <row r="1215" spans="1:3" x14ac:dyDescent="0.2">
      <c r="A1215" s="214" t="s">
        <v>49522</v>
      </c>
      <c r="B1215" s="214" t="s">
        <v>49523</v>
      </c>
      <c r="C1215">
        <v>3027.6</v>
      </c>
    </row>
    <row r="1216" spans="1:3" x14ac:dyDescent="0.2">
      <c r="A1216" s="214" t="s">
        <v>49524</v>
      </c>
      <c r="B1216" s="214" t="s">
        <v>49525</v>
      </c>
      <c r="C1216">
        <v>1160</v>
      </c>
    </row>
    <row r="1217" spans="1:3" x14ac:dyDescent="0.2">
      <c r="A1217" s="214" t="s">
        <v>49596</v>
      </c>
      <c r="B1217" s="214" t="s">
        <v>49597</v>
      </c>
      <c r="C1217">
        <v>13655.52</v>
      </c>
    </row>
    <row r="1218" spans="1:3" x14ac:dyDescent="0.2">
      <c r="A1218" s="214" t="s">
        <v>44366</v>
      </c>
      <c r="B1218" s="214" t="s">
        <v>44367</v>
      </c>
      <c r="C1218">
        <v>69.760000000000005</v>
      </c>
    </row>
    <row r="1219" spans="1:3" x14ac:dyDescent="0.2">
      <c r="A1219" s="214" t="s">
        <v>44364</v>
      </c>
      <c r="B1219" s="214" t="s">
        <v>44365</v>
      </c>
      <c r="C1219">
        <v>348.18</v>
      </c>
    </row>
    <row r="1220" spans="1:3" x14ac:dyDescent="0.2">
      <c r="A1220" s="214" t="s">
        <v>44429</v>
      </c>
      <c r="B1220" s="214" t="s">
        <v>44430</v>
      </c>
      <c r="C1220">
        <v>30.2</v>
      </c>
    </row>
    <row r="1221" spans="1:3" x14ac:dyDescent="0.2">
      <c r="A1221" s="214" t="s">
        <v>44514</v>
      </c>
      <c r="B1221" s="214" t="s">
        <v>44515</v>
      </c>
      <c r="C1221">
        <v>704.91</v>
      </c>
    </row>
    <row r="1222" spans="1:3" x14ac:dyDescent="0.2">
      <c r="A1222" s="214" t="s">
        <v>22251</v>
      </c>
      <c r="B1222" s="214" t="s">
        <v>44326</v>
      </c>
      <c r="C1222">
        <v>3408.35</v>
      </c>
    </row>
    <row r="1223" spans="1:3" x14ac:dyDescent="0.2">
      <c r="A1223" s="214" t="s">
        <v>19089</v>
      </c>
      <c r="B1223" s="214" t="s">
        <v>19090</v>
      </c>
      <c r="C1223">
        <v>22</v>
      </c>
    </row>
    <row r="1224" spans="1:3" x14ac:dyDescent="0.2">
      <c r="A1224" s="214" t="s">
        <v>24479</v>
      </c>
      <c r="B1224" s="214" t="s">
        <v>21157</v>
      </c>
      <c r="C1224">
        <v>11245</v>
      </c>
    </row>
    <row r="1225" spans="1:3" x14ac:dyDescent="0.2">
      <c r="A1225" s="214" t="s">
        <v>24440</v>
      </c>
      <c r="B1225" s="214" t="s">
        <v>21470</v>
      </c>
      <c r="C1225">
        <v>10445.33</v>
      </c>
    </row>
    <row r="1226" spans="1:3" x14ac:dyDescent="0.2">
      <c r="A1226" s="214" t="s">
        <v>37511</v>
      </c>
      <c r="B1226" s="214" t="s">
        <v>51289</v>
      </c>
      <c r="C1226">
        <v>2253.66</v>
      </c>
    </row>
    <row r="1227" spans="1:3" x14ac:dyDescent="0.2">
      <c r="A1227" s="214" t="s">
        <v>38702</v>
      </c>
      <c r="B1227" s="214" t="s">
        <v>38703</v>
      </c>
      <c r="C1227">
        <v>10547.12</v>
      </c>
    </row>
    <row r="1228" spans="1:3" x14ac:dyDescent="0.2">
      <c r="A1228" s="214" t="s">
        <v>37601</v>
      </c>
      <c r="B1228" s="214" t="s">
        <v>37602</v>
      </c>
      <c r="C1228">
        <v>2278.2399999999998</v>
      </c>
    </row>
    <row r="1229" spans="1:3" x14ac:dyDescent="0.2">
      <c r="A1229" s="214" t="s">
        <v>37599</v>
      </c>
      <c r="B1229" s="214" t="s">
        <v>37600</v>
      </c>
      <c r="C1229">
        <v>10809.37</v>
      </c>
    </row>
    <row r="1230" spans="1:3" x14ac:dyDescent="0.2">
      <c r="A1230" s="214" t="s">
        <v>37502</v>
      </c>
      <c r="B1230" s="214" t="s">
        <v>37503</v>
      </c>
      <c r="C1230">
        <v>11473.17</v>
      </c>
    </row>
    <row r="1231" spans="1:3" x14ac:dyDescent="0.2">
      <c r="A1231" s="214" t="s">
        <v>37496</v>
      </c>
      <c r="B1231" s="214" t="s">
        <v>37497</v>
      </c>
      <c r="C1231">
        <v>14382.44</v>
      </c>
    </row>
    <row r="1232" spans="1:3" x14ac:dyDescent="0.2">
      <c r="A1232" s="214" t="s">
        <v>38748</v>
      </c>
      <c r="B1232" s="214" t="s">
        <v>38749</v>
      </c>
      <c r="C1232">
        <v>327.8</v>
      </c>
    </row>
    <row r="1233" spans="1:3" x14ac:dyDescent="0.2">
      <c r="A1233" s="214" t="s">
        <v>37372</v>
      </c>
      <c r="B1233" s="214" t="s">
        <v>37373</v>
      </c>
      <c r="C1233">
        <v>171.28</v>
      </c>
    </row>
    <row r="1234" spans="1:3" x14ac:dyDescent="0.2">
      <c r="A1234" s="214" t="s">
        <v>29121</v>
      </c>
      <c r="B1234" s="214" t="s">
        <v>15995</v>
      </c>
      <c r="C1234">
        <v>7390</v>
      </c>
    </row>
    <row r="1235" spans="1:3" x14ac:dyDescent="0.2">
      <c r="A1235" s="214" t="s">
        <v>52627</v>
      </c>
      <c r="B1235" s="214" t="s">
        <v>52628</v>
      </c>
      <c r="C1235">
        <v>1312.11</v>
      </c>
    </row>
    <row r="1236" spans="1:3" x14ac:dyDescent="0.2">
      <c r="A1236" s="214" t="s">
        <v>49227</v>
      </c>
      <c r="B1236" s="214" t="s">
        <v>49228</v>
      </c>
      <c r="C1236">
        <v>600.46</v>
      </c>
    </row>
    <row r="1237" spans="1:3" x14ac:dyDescent="0.2">
      <c r="A1237" s="214" t="s">
        <v>49263</v>
      </c>
      <c r="B1237" s="214" t="s">
        <v>49264</v>
      </c>
      <c r="C1237">
        <v>527.07000000000005</v>
      </c>
    </row>
    <row r="1238" spans="1:3" x14ac:dyDescent="0.2">
      <c r="A1238" s="214" t="s">
        <v>22967</v>
      </c>
      <c r="B1238" s="214" t="s">
        <v>41281</v>
      </c>
      <c r="C1238">
        <v>474</v>
      </c>
    </row>
    <row r="1239" spans="1:3" x14ac:dyDescent="0.2">
      <c r="A1239" s="214" t="s">
        <v>39600</v>
      </c>
      <c r="B1239" s="214" t="s">
        <v>39601</v>
      </c>
      <c r="C1239">
        <v>79.61</v>
      </c>
    </row>
    <row r="1240" spans="1:3" x14ac:dyDescent="0.2">
      <c r="A1240" s="214" t="s">
        <v>39556</v>
      </c>
      <c r="B1240" s="214" t="s">
        <v>39557</v>
      </c>
      <c r="C1240">
        <v>99.96</v>
      </c>
    </row>
    <row r="1241" spans="1:3" x14ac:dyDescent="0.2">
      <c r="A1241" s="214" t="s">
        <v>39326</v>
      </c>
      <c r="B1241" s="214" t="s">
        <v>39327</v>
      </c>
      <c r="C1241">
        <v>2201.21</v>
      </c>
    </row>
    <row r="1242" spans="1:3" x14ac:dyDescent="0.2">
      <c r="A1242" s="214" t="s">
        <v>39433</v>
      </c>
      <c r="B1242" s="214" t="s">
        <v>39434</v>
      </c>
      <c r="C1242">
        <v>1114.54</v>
      </c>
    </row>
    <row r="1243" spans="1:3" x14ac:dyDescent="0.2">
      <c r="A1243" s="214" t="s">
        <v>39987</v>
      </c>
      <c r="B1243" s="214" t="s">
        <v>51348</v>
      </c>
      <c r="C1243">
        <v>123.61</v>
      </c>
    </row>
    <row r="1244" spans="1:3" x14ac:dyDescent="0.2">
      <c r="A1244" s="214" t="s">
        <v>44708</v>
      </c>
      <c r="B1244" s="214" t="s">
        <v>51349</v>
      </c>
      <c r="C1244">
        <v>164.2</v>
      </c>
    </row>
    <row r="1245" spans="1:3" x14ac:dyDescent="0.2">
      <c r="A1245" s="214" t="s">
        <v>24574</v>
      </c>
      <c r="B1245" s="214" t="s">
        <v>10029</v>
      </c>
      <c r="C1245">
        <v>7078.37</v>
      </c>
    </row>
    <row r="1246" spans="1:3" x14ac:dyDescent="0.2">
      <c r="A1246" s="214" t="s">
        <v>40140</v>
      </c>
      <c r="B1246" s="214" t="s">
        <v>40141</v>
      </c>
      <c r="C1246">
        <v>20.6</v>
      </c>
    </row>
    <row r="1247" spans="1:3" x14ac:dyDescent="0.2">
      <c r="A1247" s="214" t="s">
        <v>25495</v>
      </c>
      <c r="B1247" s="214" t="s">
        <v>15988</v>
      </c>
      <c r="C1247">
        <v>642.44000000000005</v>
      </c>
    </row>
    <row r="1248" spans="1:3" x14ac:dyDescent="0.2">
      <c r="A1248" s="214" t="s">
        <v>22895</v>
      </c>
      <c r="B1248" s="214" t="s">
        <v>19128</v>
      </c>
      <c r="C1248">
        <v>3629</v>
      </c>
    </row>
    <row r="1249" spans="1:3" x14ac:dyDescent="0.2">
      <c r="A1249" s="214" t="s">
        <v>38468</v>
      </c>
      <c r="B1249" s="214" t="s">
        <v>38469</v>
      </c>
      <c r="C1249">
        <v>157.56</v>
      </c>
    </row>
    <row r="1250" spans="1:3" x14ac:dyDescent="0.2">
      <c r="A1250" s="214" t="s">
        <v>38453</v>
      </c>
      <c r="B1250" s="214" t="s">
        <v>51187</v>
      </c>
      <c r="C1250">
        <v>126.79</v>
      </c>
    </row>
    <row r="1251" spans="1:3" x14ac:dyDescent="0.2">
      <c r="A1251" s="214" t="s">
        <v>46275</v>
      </c>
      <c r="B1251" s="214" t="s">
        <v>50310</v>
      </c>
      <c r="C1251">
        <v>2088.5500000000002</v>
      </c>
    </row>
    <row r="1252" spans="1:3" x14ac:dyDescent="0.2">
      <c r="A1252" s="214" t="s">
        <v>46205</v>
      </c>
      <c r="B1252" s="214" t="s">
        <v>51166</v>
      </c>
      <c r="C1252">
        <v>382.83</v>
      </c>
    </row>
    <row r="1253" spans="1:3" x14ac:dyDescent="0.2">
      <c r="A1253" s="214" t="s">
        <v>46226</v>
      </c>
      <c r="B1253" s="214" t="s">
        <v>46227</v>
      </c>
      <c r="C1253">
        <v>540.88</v>
      </c>
    </row>
    <row r="1254" spans="1:3" x14ac:dyDescent="0.2">
      <c r="A1254" s="214" t="s">
        <v>46234</v>
      </c>
      <c r="B1254" s="214" t="s">
        <v>51167</v>
      </c>
      <c r="C1254">
        <v>551.41</v>
      </c>
    </row>
    <row r="1255" spans="1:3" x14ac:dyDescent="0.2">
      <c r="A1255" s="214" t="s">
        <v>46245</v>
      </c>
      <c r="B1255" s="214" t="s">
        <v>51168</v>
      </c>
      <c r="C1255">
        <v>119.41</v>
      </c>
    </row>
    <row r="1256" spans="1:3" x14ac:dyDescent="0.2">
      <c r="A1256" s="214" t="s">
        <v>40110</v>
      </c>
      <c r="B1256" s="214" t="s">
        <v>43142</v>
      </c>
      <c r="C1256">
        <v>366.71</v>
      </c>
    </row>
    <row r="1257" spans="1:3" x14ac:dyDescent="0.2">
      <c r="A1257" s="214" t="s">
        <v>38123</v>
      </c>
      <c r="B1257" s="214" t="s">
        <v>38124</v>
      </c>
      <c r="C1257">
        <v>1545.09</v>
      </c>
    </row>
    <row r="1258" spans="1:3" x14ac:dyDescent="0.2">
      <c r="A1258" s="214" t="s">
        <v>38770</v>
      </c>
      <c r="B1258" s="214" t="s">
        <v>38771</v>
      </c>
      <c r="C1258">
        <v>144.6</v>
      </c>
    </row>
    <row r="1259" spans="1:3" x14ac:dyDescent="0.2">
      <c r="A1259" s="214" t="s">
        <v>37777</v>
      </c>
      <c r="B1259" s="214" t="s">
        <v>50391</v>
      </c>
      <c r="C1259">
        <v>906.66</v>
      </c>
    </row>
    <row r="1260" spans="1:3" x14ac:dyDescent="0.2">
      <c r="A1260" s="214" t="s">
        <v>38586</v>
      </c>
      <c r="B1260" s="214" t="s">
        <v>50392</v>
      </c>
      <c r="C1260">
        <v>561.07000000000005</v>
      </c>
    </row>
    <row r="1261" spans="1:3" x14ac:dyDescent="0.2">
      <c r="A1261" s="214" t="s">
        <v>38582</v>
      </c>
      <c r="B1261" s="214" t="s">
        <v>42104</v>
      </c>
      <c r="C1261">
        <v>955.99</v>
      </c>
    </row>
    <row r="1262" spans="1:3" x14ac:dyDescent="0.2">
      <c r="A1262" s="214" t="s">
        <v>38567</v>
      </c>
      <c r="B1262" s="214" t="s">
        <v>42089</v>
      </c>
      <c r="C1262">
        <v>1486.71</v>
      </c>
    </row>
    <row r="1263" spans="1:3" x14ac:dyDescent="0.2">
      <c r="A1263" s="214" t="s">
        <v>49294</v>
      </c>
      <c r="B1263" s="214" t="s">
        <v>49295</v>
      </c>
      <c r="C1263">
        <v>1319.89</v>
      </c>
    </row>
    <row r="1264" spans="1:3" x14ac:dyDescent="0.2">
      <c r="A1264" s="214" t="s">
        <v>21272</v>
      </c>
      <c r="B1264" s="214" t="s">
        <v>40461</v>
      </c>
      <c r="C1264">
        <v>1916.61</v>
      </c>
    </row>
    <row r="1265" spans="1:3" x14ac:dyDescent="0.2">
      <c r="A1265" s="214" t="s">
        <v>44818</v>
      </c>
      <c r="B1265" s="214" t="s">
        <v>51451</v>
      </c>
      <c r="C1265">
        <v>463.61</v>
      </c>
    </row>
    <row r="1266" spans="1:3" x14ac:dyDescent="0.2">
      <c r="A1266" s="214" t="s">
        <v>39865</v>
      </c>
      <c r="B1266" s="214" t="s">
        <v>39866</v>
      </c>
      <c r="C1266">
        <v>786.15</v>
      </c>
    </row>
    <row r="1267" spans="1:3" x14ac:dyDescent="0.2">
      <c r="A1267" s="214" t="s">
        <v>39801</v>
      </c>
      <c r="B1267" s="214" t="s">
        <v>39802</v>
      </c>
      <c r="C1267">
        <v>484.62</v>
      </c>
    </row>
    <row r="1268" spans="1:3" x14ac:dyDescent="0.2">
      <c r="A1268" s="214" t="s">
        <v>39809</v>
      </c>
      <c r="B1268" s="214" t="s">
        <v>39810</v>
      </c>
      <c r="C1268">
        <v>577.16999999999996</v>
      </c>
    </row>
    <row r="1269" spans="1:3" x14ac:dyDescent="0.2">
      <c r="A1269" s="214" t="s">
        <v>39713</v>
      </c>
      <c r="B1269" s="214" t="s">
        <v>39714</v>
      </c>
      <c r="C1269">
        <v>1846.95</v>
      </c>
    </row>
    <row r="1270" spans="1:3" x14ac:dyDescent="0.2">
      <c r="A1270" s="214" t="s">
        <v>39751</v>
      </c>
      <c r="B1270" s="214" t="s">
        <v>39752</v>
      </c>
      <c r="C1270">
        <v>204</v>
      </c>
    </row>
    <row r="1271" spans="1:3" x14ac:dyDescent="0.2">
      <c r="A1271" s="214" t="s">
        <v>38811</v>
      </c>
      <c r="B1271" s="214" t="s">
        <v>38812</v>
      </c>
      <c r="C1271">
        <v>1524.52</v>
      </c>
    </row>
    <row r="1272" spans="1:3" x14ac:dyDescent="0.2">
      <c r="A1272" s="214" t="s">
        <v>39226</v>
      </c>
      <c r="B1272" s="214" t="s">
        <v>42381</v>
      </c>
      <c r="C1272">
        <v>1223</v>
      </c>
    </row>
    <row r="1273" spans="1:3" x14ac:dyDescent="0.2">
      <c r="A1273" s="214" t="s">
        <v>38877</v>
      </c>
      <c r="B1273" s="214" t="s">
        <v>38878</v>
      </c>
      <c r="C1273">
        <v>1052.8399999999999</v>
      </c>
    </row>
    <row r="1274" spans="1:3" x14ac:dyDescent="0.2">
      <c r="A1274" s="214" t="s">
        <v>39154</v>
      </c>
      <c r="B1274" s="214" t="s">
        <v>39155</v>
      </c>
      <c r="C1274">
        <v>528.41</v>
      </c>
    </row>
    <row r="1275" spans="1:3" x14ac:dyDescent="0.2">
      <c r="A1275" s="214" t="s">
        <v>38423</v>
      </c>
      <c r="B1275" s="214" t="s">
        <v>41989</v>
      </c>
      <c r="C1275">
        <v>367.2</v>
      </c>
    </row>
    <row r="1276" spans="1:3" x14ac:dyDescent="0.2">
      <c r="A1276" s="214" t="s">
        <v>16991</v>
      </c>
      <c r="B1276" s="214" t="s">
        <v>16992</v>
      </c>
      <c r="C1276">
        <v>225.7</v>
      </c>
    </row>
    <row r="1277" spans="1:3" x14ac:dyDescent="0.2">
      <c r="A1277" s="214" t="s">
        <v>27449</v>
      </c>
      <c r="B1277" s="214" t="s">
        <v>27450</v>
      </c>
      <c r="C1277">
        <v>317.79000000000002</v>
      </c>
    </row>
    <row r="1278" spans="1:3" x14ac:dyDescent="0.2">
      <c r="A1278" s="214" t="s">
        <v>43783</v>
      </c>
      <c r="B1278" s="214" t="s">
        <v>43823</v>
      </c>
      <c r="C1278">
        <v>2024.47</v>
      </c>
    </row>
    <row r="1279" spans="1:3" x14ac:dyDescent="0.2">
      <c r="A1279" s="214" t="s">
        <v>45054</v>
      </c>
      <c r="B1279" s="214" t="s">
        <v>45055</v>
      </c>
      <c r="C1279">
        <v>109.76</v>
      </c>
    </row>
    <row r="1280" spans="1:3" x14ac:dyDescent="0.2">
      <c r="A1280" s="214" t="s">
        <v>45180</v>
      </c>
      <c r="B1280" s="214" t="s">
        <v>45181</v>
      </c>
      <c r="C1280">
        <v>114.45</v>
      </c>
    </row>
    <row r="1281" spans="1:3" x14ac:dyDescent="0.2">
      <c r="A1281" s="214" t="s">
        <v>39926</v>
      </c>
      <c r="B1281" s="214" t="s">
        <v>39927</v>
      </c>
      <c r="C1281">
        <v>625.66999999999996</v>
      </c>
    </row>
    <row r="1282" spans="1:3" x14ac:dyDescent="0.2">
      <c r="A1282" s="214" t="s">
        <v>46347</v>
      </c>
      <c r="B1282" s="214" t="s">
        <v>50302</v>
      </c>
      <c r="C1282">
        <v>1659.17</v>
      </c>
    </row>
    <row r="1283" spans="1:3" x14ac:dyDescent="0.2">
      <c r="A1283" s="214" t="s">
        <v>46279</v>
      </c>
      <c r="B1283" s="214" t="s">
        <v>50303</v>
      </c>
      <c r="C1283">
        <v>2165.9</v>
      </c>
    </row>
    <row r="1284" spans="1:3" x14ac:dyDescent="0.2">
      <c r="A1284" s="214" t="s">
        <v>46399</v>
      </c>
      <c r="B1284" s="214" t="s">
        <v>46400</v>
      </c>
      <c r="C1284">
        <v>196.18</v>
      </c>
    </row>
    <row r="1285" spans="1:3" x14ac:dyDescent="0.2">
      <c r="A1285" s="214" t="s">
        <v>46320</v>
      </c>
      <c r="B1285" s="214" t="s">
        <v>50304</v>
      </c>
      <c r="C1285">
        <v>1508.96</v>
      </c>
    </row>
    <row r="1286" spans="1:3" x14ac:dyDescent="0.2">
      <c r="A1286" s="214" t="s">
        <v>46311</v>
      </c>
      <c r="B1286" s="214" t="s">
        <v>50305</v>
      </c>
      <c r="C1286">
        <v>623.32000000000005</v>
      </c>
    </row>
    <row r="1287" spans="1:3" x14ac:dyDescent="0.2">
      <c r="A1287" s="214" t="s">
        <v>24752</v>
      </c>
      <c r="B1287" s="214" t="s">
        <v>21172</v>
      </c>
      <c r="C1287">
        <v>321.18</v>
      </c>
    </row>
    <row r="1288" spans="1:3" x14ac:dyDescent="0.2">
      <c r="A1288" s="214" t="s">
        <v>38154</v>
      </c>
      <c r="B1288" s="214" t="s">
        <v>38155</v>
      </c>
      <c r="C1288">
        <v>3666.73</v>
      </c>
    </row>
    <row r="1289" spans="1:3" x14ac:dyDescent="0.2">
      <c r="A1289" s="214" t="s">
        <v>22975</v>
      </c>
      <c r="B1289" s="214" t="s">
        <v>41286</v>
      </c>
      <c r="C1289">
        <v>395</v>
      </c>
    </row>
    <row r="1290" spans="1:3" x14ac:dyDescent="0.2">
      <c r="A1290" s="214" t="s">
        <v>19061</v>
      </c>
      <c r="B1290" s="214" t="s">
        <v>19062</v>
      </c>
      <c r="C1290">
        <v>179</v>
      </c>
    </row>
    <row r="1291" spans="1:3" x14ac:dyDescent="0.2">
      <c r="A1291" s="214" t="s">
        <v>19561</v>
      </c>
      <c r="B1291" s="214" t="s">
        <v>19562</v>
      </c>
      <c r="C1291">
        <v>102</v>
      </c>
    </row>
    <row r="1292" spans="1:3" x14ac:dyDescent="0.2">
      <c r="A1292" s="214" t="s">
        <v>24448</v>
      </c>
      <c r="B1292" s="214" t="s">
        <v>21480</v>
      </c>
      <c r="C1292">
        <v>8894.67</v>
      </c>
    </row>
    <row r="1293" spans="1:3" x14ac:dyDescent="0.2">
      <c r="A1293" s="214" t="s">
        <v>24455</v>
      </c>
      <c r="B1293" s="214" t="s">
        <v>21489</v>
      </c>
      <c r="C1293">
        <v>8894.67</v>
      </c>
    </row>
    <row r="1294" spans="1:3" x14ac:dyDescent="0.2">
      <c r="A1294" s="214" t="s">
        <v>33739</v>
      </c>
      <c r="B1294" s="214" t="s">
        <v>33740</v>
      </c>
      <c r="C1294">
        <v>53960.68</v>
      </c>
    </row>
    <row r="1295" spans="1:3" x14ac:dyDescent="0.2">
      <c r="A1295" s="214" t="s">
        <v>24468</v>
      </c>
      <c r="B1295" s="214" t="s">
        <v>21504</v>
      </c>
      <c r="C1295">
        <v>14126.67</v>
      </c>
    </row>
    <row r="1296" spans="1:3" x14ac:dyDescent="0.2">
      <c r="A1296" s="214" t="s">
        <v>24509</v>
      </c>
      <c r="B1296" s="214" t="s">
        <v>10021</v>
      </c>
      <c r="C1296">
        <v>23739.99</v>
      </c>
    </row>
    <row r="1297" spans="1:3" x14ac:dyDescent="0.2">
      <c r="A1297" s="214" t="s">
        <v>37515</v>
      </c>
      <c r="B1297" s="214" t="s">
        <v>37516</v>
      </c>
      <c r="C1297">
        <v>4466.34</v>
      </c>
    </row>
    <row r="1298" spans="1:3" x14ac:dyDescent="0.2">
      <c r="A1298" s="214" t="s">
        <v>38613</v>
      </c>
      <c r="B1298" s="214" t="s">
        <v>38614</v>
      </c>
      <c r="C1298">
        <v>5121.95</v>
      </c>
    </row>
    <row r="1299" spans="1:3" x14ac:dyDescent="0.2">
      <c r="A1299" s="214" t="s">
        <v>37597</v>
      </c>
      <c r="B1299" s="214" t="s">
        <v>37598</v>
      </c>
      <c r="C1299">
        <v>4908.88</v>
      </c>
    </row>
    <row r="1300" spans="1:3" x14ac:dyDescent="0.2">
      <c r="A1300" s="214" t="s">
        <v>38682</v>
      </c>
      <c r="B1300" s="214" t="s">
        <v>38683</v>
      </c>
      <c r="C1300">
        <v>6039.8</v>
      </c>
    </row>
    <row r="1301" spans="1:3" x14ac:dyDescent="0.2">
      <c r="A1301" s="214" t="s">
        <v>37383</v>
      </c>
      <c r="B1301" s="214" t="s">
        <v>51025</v>
      </c>
      <c r="C1301">
        <v>171.28</v>
      </c>
    </row>
    <row r="1302" spans="1:3" x14ac:dyDescent="0.2">
      <c r="A1302" s="214" t="s">
        <v>37368</v>
      </c>
      <c r="B1302" s="214" t="s">
        <v>37369</v>
      </c>
      <c r="C1302">
        <v>179.48</v>
      </c>
    </row>
    <row r="1303" spans="1:3" x14ac:dyDescent="0.2">
      <c r="A1303" s="214" t="s">
        <v>19404</v>
      </c>
      <c r="B1303" s="214" t="s">
        <v>19405</v>
      </c>
      <c r="C1303">
        <v>470</v>
      </c>
    </row>
    <row r="1304" spans="1:3" x14ac:dyDescent="0.2">
      <c r="A1304" s="214" t="s">
        <v>24722</v>
      </c>
      <c r="B1304" s="214" t="s">
        <v>47245</v>
      </c>
      <c r="C1304">
        <v>37</v>
      </c>
    </row>
    <row r="1305" spans="1:3" x14ac:dyDescent="0.2">
      <c r="A1305" s="214" t="s">
        <v>24695</v>
      </c>
      <c r="B1305" s="214" t="s">
        <v>43041</v>
      </c>
      <c r="C1305">
        <v>53.42</v>
      </c>
    </row>
    <row r="1306" spans="1:3" x14ac:dyDescent="0.2">
      <c r="A1306" s="214" t="s">
        <v>39560</v>
      </c>
      <c r="B1306" s="214" t="s">
        <v>39561</v>
      </c>
      <c r="C1306">
        <v>99.96</v>
      </c>
    </row>
    <row r="1307" spans="1:3" x14ac:dyDescent="0.2">
      <c r="A1307" s="214" t="s">
        <v>39618</v>
      </c>
      <c r="B1307" s="214" t="s">
        <v>39619</v>
      </c>
      <c r="C1307">
        <v>151.97999999999999</v>
      </c>
    </row>
    <row r="1308" spans="1:3" x14ac:dyDescent="0.2">
      <c r="A1308" s="214" t="s">
        <v>19005</v>
      </c>
      <c r="B1308" s="214" t="s">
        <v>19006</v>
      </c>
      <c r="C1308">
        <v>5400</v>
      </c>
    </row>
    <row r="1309" spans="1:3" x14ac:dyDescent="0.2">
      <c r="A1309" s="214" t="s">
        <v>37674</v>
      </c>
      <c r="B1309" s="214" t="s">
        <v>51028</v>
      </c>
      <c r="C1309">
        <v>25216.89</v>
      </c>
    </row>
    <row r="1310" spans="1:3" x14ac:dyDescent="0.2">
      <c r="A1310" s="214" t="s">
        <v>37727</v>
      </c>
      <c r="B1310" s="214" t="s">
        <v>51047</v>
      </c>
      <c r="C1310">
        <v>4764.6499999999996</v>
      </c>
    </row>
    <row r="1311" spans="1:3" x14ac:dyDescent="0.2">
      <c r="A1311" s="214" t="s">
        <v>37450</v>
      </c>
      <c r="B1311" s="214" t="s">
        <v>37451</v>
      </c>
      <c r="C1311">
        <v>483.51</v>
      </c>
    </row>
    <row r="1312" spans="1:3" x14ac:dyDescent="0.2">
      <c r="A1312" s="214" t="s">
        <v>37454</v>
      </c>
      <c r="B1312" s="214" t="s">
        <v>37455</v>
      </c>
      <c r="C1312">
        <v>1106.3399999999999</v>
      </c>
    </row>
    <row r="1313" spans="1:3" x14ac:dyDescent="0.2">
      <c r="A1313" s="214" t="s">
        <v>37843</v>
      </c>
      <c r="B1313" s="214" t="s">
        <v>51147</v>
      </c>
      <c r="C1313">
        <v>151.61000000000001</v>
      </c>
    </row>
    <row r="1314" spans="1:3" x14ac:dyDescent="0.2">
      <c r="A1314" s="214" t="s">
        <v>37814</v>
      </c>
      <c r="B1314" s="214" t="s">
        <v>37815</v>
      </c>
      <c r="C1314">
        <v>142.80000000000001</v>
      </c>
    </row>
    <row r="1315" spans="1:3" x14ac:dyDescent="0.2">
      <c r="A1315" s="214" t="s">
        <v>39673</v>
      </c>
      <c r="B1315" s="214" t="s">
        <v>42441</v>
      </c>
      <c r="C1315">
        <v>106.1</v>
      </c>
    </row>
    <row r="1316" spans="1:3" x14ac:dyDescent="0.2">
      <c r="A1316" s="214" t="s">
        <v>39691</v>
      </c>
      <c r="B1316" s="214" t="s">
        <v>42459</v>
      </c>
      <c r="C1316">
        <v>252.04</v>
      </c>
    </row>
    <row r="1317" spans="1:3" x14ac:dyDescent="0.2">
      <c r="A1317" s="214" t="s">
        <v>44841</v>
      </c>
      <c r="B1317" s="214" t="s">
        <v>51026</v>
      </c>
      <c r="C1317">
        <v>139.32</v>
      </c>
    </row>
    <row r="1318" spans="1:3" x14ac:dyDescent="0.2">
      <c r="A1318" s="214" t="s">
        <v>44728</v>
      </c>
      <c r="B1318" s="214" t="s">
        <v>51027</v>
      </c>
      <c r="C1318">
        <v>127.02</v>
      </c>
    </row>
    <row r="1319" spans="1:3" x14ac:dyDescent="0.2">
      <c r="A1319" s="214" t="s">
        <v>39985</v>
      </c>
      <c r="B1319" s="214" t="s">
        <v>39986</v>
      </c>
      <c r="C1319">
        <v>165.3</v>
      </c>
    </row>
    <row r="1320" spans="1:3" x14ac:dyDescent="0.2">
      <c r="A1320" s="214" t="s">
        <v>46282</v>
      </c>
      <c r="B1320" s="214" t="s">
        <v>46283</v>
      </c>
      <c r="C1320">
        <v>512.49</v>
      </c>
    </row>
    <row r="1321" spans="1:3" x14ac:dyDescent="0.2">
      <c r="A1321" s="214" t="s">
        <v>39334</v>
      </c>
      <c r="B1321" s="214" t="s">
        <v>39335</v>
      </c>
      <c r="C1321">
        <v>783.16</v>
      </c>
    </row>
    <row r="1322" spans="1:3" x14ac:dyDescent="0.2">
      <c r="A1322" s="214" t="s">
        <v>39370</v>
      </c>
      <c r="B1322" s="214" t="s">
        <v>39371</v>
      </c>
      <c r="C1322">
        <v>6273.24</v>
      </c>
    </row>
    <row r="1323" spans="1:3" x14ac:dyDescent="0.2">
      <c r="A1323" s="214" t="s">
        <v>39524</v>
      </c>
      <c r="B1323" s="214" t="s">
        <v>39525</v>
      </c>
      <c r="C1323">
        <v>75.48</v>
      </c>
    </row>
    <row r="1324" spans="1:3" x14ac:dyDescent="0.2">
      <c r="A1324" s="214" t="s">
        <v>39466</v>
      </c>
      <c r="B1324" s="214" t="s">
        <v>39467</v>
      </c>
      <c r="C1324">
        <v>1356.35</v>
      </c>
    </row>
    <row r="1325" spans="1:3" x14ac:dyDescent="0.2">
      <c r="A1325" s="214" t="s">
        <v>39443</v>
      </c>
      <c r="B1325" s="214" t="s">
        <v>39444</v>
      </c>
      <c r="C1325">
        <v>4662.1499999999996</v>
      </c>
    </row>
    <row r="1326" spans="1:3" x14ac:dyDescent="0.2">
      <c r="A1326" s="214" t="s">
        <v>38509</v>
      </c>
      <c r="B1326" s="214" t="s">
        <v>38510</v>
      </c>
      <c r="C1326">
        <v>333.89</v>
      </c>
    </row>
    <row r="1327" spans="1:3" x14ac:dyDescent="0.2">
      <c r="A1327" s="214" t="s">
        <v>44688</v>
      </c>
      <c r="B1327" s="214" t="s">
        <v>51153</v>
      </c>
      <c r="C1327">
        <v>69.66</v>
      </c>
    </row>
    <row r="1328" spans="1:3" x14ac:dyDescent="0.2">
      <c r="A1328" s="214" t="s">
        <v>44694</v>
      </c>
      <c r="B1328" s="214" t="s">
        <v>51154</v>
      </c>
      <c r="C1328">
        <v>69.66</v>
      </c>
    </row>
    <row r="1329" spans="1:3" x14ac:dyDescent="0.2">
      <c r="A1329" s="214" t="s">
        <v>40159</v>
      </c>
      <c r="B1329" s="214" t="s">
        <v>40160</v>
      </c>
      <c r="C1329">
        <v>116.54</v>
      </c>
    </row>
    <row r="1330" spans="1:3" x14ac:dyDescent="0.2">
      <c r="A1330" s="214" t="s">
        <v>15256</v>
      </c>
      <c r="B1330" s="214" t="s">
        <v>15257</v>
      </c>
      <c r="C1330">
        <v>1867.1</v>
      </c>
    </row>
    <row r="1331" spans="1:3" x14ac:dyDescent="0.2">
      <c r="A1331" s="214" t="s">
        <v>22978</v>
      </c>
      <c r="B1331" s="214" t="s">
        <v>41289</v>
      </c>
      <c r="C1331">
        <v>348</v>
      </c>
    </row>
    <row r="1332" spans="1:3" x14ac:dyDescent="0.2">
      <c r="A1332" s="214" t="s">
        <v>19075</v>
      </c>
      <c r="B1332" s="214" t="s">
        <v>19076</v>
      </c>
      <c r="C1332">
        <v>16</v>
      </c>
    </row>
    <row r="1333" spans="1:3" x14ac:dyDescent="0.2">
      <c r="A1333" s="214" t="s">
        <v>19559</v>
      </c>
      <c r="B1333" s="214" t="s">
        <v>19560</v>
      </c>
      <c r="C1333">
        <v>54</v>
      </c>
    </row>
    <row r="1334" spans="1:3" x14ac:dyDescent="0.2">
      <c r="A1334" s="214" t="s">
        <v>19359</v>
      </c>
      <c r="B1334" s="214" t="s">
        <v>19360</v>
      </c>
      <c r="C1334">
        <v>850</v>
      </c>
    </row>
    <row r="1335" spans="1:3" x14ac:dyDescent="0.2">
      <c r="A1335" s="214" t="s">
        <v>24629</v>
      </c>
      <c r="B1335" s="214" t="s">
        <v>21629</v>
      </c>
      <c r="C1335">
        <v>3374.67</v>
      </c>
    </row>
    <row r="1336" spans="1:3" x14ac:dyDescent="0.2">
      <c r="A1336" s="214" t="s">
        <v>24643</v>
      </c>
      <c r="B1336" s="214" t="s">
        <v>10043</v>
      </c>
      <c r="C1336">
        <v>2703.7</v>
      </c>
    </row>
    <row r="1337" spans="1:3" x14ac:dyDescent="0.2">
      <c r="A1337" s="214" t="s">
        <v>24657</v>
      </c>
      <c r="B1337" s="214" t="s">
        <v>21656</v>
      </c>
      <c r="C1337">
        <v>3374.67</v>
      </c>
    </row>
    <row r="1338" spans="1:3" x14ac:dyDescent="0.2">
      <c r="A1338" s="214" t="s">
        <v>24579</v>
      </c>
      <c r="B1338" s="214" t="s">
        <v>21163</v>
      </c>
      <c r="C1338">
        <v>1928.55</v>
      </c>
    </row>
    <row r="1339" spans="1:3" x14ac:dyDescent="0.2">
      <c r="A1339" s="214" t="s">
        <v>37513</v>
      </c>
      <c r="B1339" s="214" t="s">
        <v>37514</v>
      </c>
      <c r="C1339">
        <v>2253.66</v>
      </c>
    </row>
    <row r="1340" spans="1:3" x14ac:dyDescent="0.2">
      <c r="A1340" s="214" t="s">
        <v>38609</v>
      </c>
      <c r="B1340" s="214" t="s">
        <v>38610</v>
      </c>
      <c r="C1340">
        <v>2991.22</v>
      </c>
    </row>
    <row r="1341" spans="1:3" x14ac:dyDescent="0.2">
      <c r="A1341" s="214" t="s">
        <v>38656</v>
      </c>
      <c r="B1341" s="214" t="s">
        <v>38657</v>
      </c>
      <c r="C1341">
        <v>14392.1</v>
      </c>
    </row>
    <row r="1342" spans="1:3" x14ac:dyDescent="0.2">
      <c r="A1342" s="214" t="s">
        <v>22946</v>
      </c>
      <c r="B1342" s="214" t="s">
        <v>19242</v>
      </c>
      <c r="C1342">
        <v>239</v>
      </c>
    </row>
    <row r="1343" spans="1:3" x14ac:dyDescent="0.2">
      <c r="A1343" s="214" t="s">
        <v>24717</v>
      </c>
      <c r="B1343" s="214" t="s">
        <v>43063</v>
      </c>
      <c r="C1343">
        <v>59.11</v>
      </c>
    </row>
    <row r="1344" spans="1:3" x14ac:dyDescent="0.2">
      <c r="A1344" s="214" t="s">
        <v>37898</v>
      </c>
      <c r="B1344" s="214" t="s">
        <v>37899</v>
      </c>
      <c r="C1344">
        <v>94.24</v>
      </c>
    </row>
    <row r="1345" spans="1:3" x14ac:dyDescent="0.2">
      <c r="A1345" s="214" t="s">
        <v>37826</v>
      </c>
      <c r="B1345" s="214" t="s">
        <v>51051</v>
      </c>
      <c r="C1345">
        <v>94.24</v>
      </c>
    </row>
    <row r="1346" spans="1:3" x14ac:dyDescent="0.2">
      <c r="A1346" s="214" t="s">
        <v>44635</v>
      </c>
      <c r="B1346" s="214" t="s">
        <v>51052</v>
      </c>
      <c r="C1346">
        <v>53.27</v>
      </c>
    </row>
    <row r="1347" spans="1:3" x14ac:dyDescent="0.2">
      <c r="A1347" s="214" t="s">
        <v>44645</v>
      </c>
      <c r="B1347" s="214" t="s">
        <v>51053</v>
      </c>
      <c r="C1347">
        <v>688.39</v>
      </c>
    </row>
    <row r="1348" spans="1:3" x14ac:dyDescent="0.2">
      <c r="A1348" s="214" t="s">
        <v>39538</v>
      </c>
      <c r="B1348" s="214" t="s">
        <v>39539</v>
      </c>
      <c r="C1348">
        <v>131.58000000000001</v>
      </c>
    </row>
    <row r="1349" spans="1:3" x14ac:dyDescent="0.2">
      <c r="A1349" s="214" t="s">
        <v>37675</v>
      </c>
      <c r="B1349" s="214" t="s">
        <v>51237</v>
      </c>
      <c r="C1349">
        <v>5773.9</v>
      </c>
    </row>
    <row r="1350" spans="1:3" x14ac:dyDescent="0.2">
      <c r="A1350" s="214" t="s">
        <v>37765</v>
      </c>
      <c r="B1350" s="214" t="s">
        <v>37766</v>
      </c>
      <c r="C1350">
        <v>2066.38</v>
      </c>
    </row>
    <row r="1351" spans="1:3" x14ac:dyDescent="0.2">
      <c r="A1351" s="214" t="s">
        <v>25958</v>
      </c>
      <c r="B1351" s="214" t="s">
        <v>25959</v>
      </c>
      <c r="C1351">
        <v>977.39</v>
      </c>
    </row>
    <row r="1352" spans="1:3" x14ac:dyDescent="0.2">
      <c r="A1352" s="214" t="s">
        <v>37444</v>
      </c>
      <c r="B1352" s="214" t="s">
        <v>37445</v>
      </c>
      <c r="C1352">
        <v>6064.39</v>
      </c>
    </row>
    <row r="1353" spans="1:3" x14ac:dyDescent="0.2">
      <c r="A1353" s="214" t="s">
        <v>37623</v>
      </c>
      <c r="B1353" s="214" t="s">
        <v>37624</v>
      </c>
      <c r="C1353">
        <v>448.54</v>
      </c>
    </row>
    <row r="1354" spans="1:3" x14ac:dyDescent="0.2">
      <c r="A1354" s="214" t="s">
        <v>37614</v>
      </c>
      <c r="B1354" s="214" t="s">
        <v>51048</v>
      </c>
      <c r="C1354">
        <v>448.54</v>
      </c>
    </row>
    <row r="1355" spans="1:3" x14ac:dyDescent="0.2">
      <c r="A1355" s="214" t="s">
        <v>37848</v>
      </c>
      <c r="B1355" s="214" t="s">
        <v>51049</v>
      </c>
      <c r="C1355">
        <v>331.9</v>
      </c>
    </row>
    <row r="1356" spans="1:3" x14ac:dyDescent="0.2">
      <c r="A1356" s="214" t="s">
        <v>37913</v>
      </c>
      <c r="B1356" s="214" t="s">
        <v>51050</v>
      </c>
      <c r="C1356">
        <v>155.71</v>
      </c>
    </row>
    <row r="1357" spans="1:3" x14ac:dyDescent="0.2">
      <c r="A1357" s="214" t="s">
        <v>44795</v>
      </c>
      <c r="B1357" s="214" t="s">
        <v>51213</v>
      </c>
      <c r="C1357">
        <v>254.05</v>
      </c>
    </row>
    <row r="1358" spans="1:3" x14ac:dyDescent="0.2">
      <c r="A1358" s="214" t="s">
        <v>44764</v>
      </c>
      <c r="B1358" s="214" t="s">
        <v>44765</v>
      </c>
      <c r="C1358">
        <v>286.83</v>
      </c>
    </row>
    <row r="1359" spans="1:3" x14ac:dyDescent="0.2">
      <c r="A1359" s="214" t="s">
        <v>44740</v>
      </c>
      <c r="B1359" s="214" t="s">
        <v>46969</v>
      </c>
      <c r="C1359">
        <v>225</v>
      </c>
    </row>
    <row r="1360" spans="1:3" x14ac:dyDescent="0.2">
      <c r="A1360" s="214" t="s">
        <v>46293</v>
      </c>
      <c r="B1360" s="214" t="s">
        <v>46294</v>
      </c>
      <c r="C1360">
        <v>1717.48</v>
      </c>
    </row>
    <row r="1361" spans="1:3" x14ac:dyDescent="0.2">
      <c r="A1361" s="214" t="s">
        <v>46357</v>
      </c>
      <c r="B1361" s="214" t="s">
        <v>50393</v>
      </c>
      <c r="C1361">
        <v>770.16</v>
      </c>
    </row>
    <row r="1362" spans="1:3" x14ac:dyDescent="0.2">
      <c r="A1362" s="214" t="s">
        <v>46371</v>
      </c>
      <c r="B1362" s="214" t="s">
        <v>50394</v>
      </c>
      <c r="C1362">
        <v>676.2</v>
      </c>
    </row>
    <row r="1363" spans="1:3" x14ac:dyDescent="0.2">
      <c r="A1363" s="214" t="s">
        <v>39610</v>
      </c>
      <c r="B1363" s="214" t="s">
        <v>39611</v>
      </c>
      <c r="C1363">
        <v>151.97999999999999</v>
      </c>
    </row>
    <row r="1364" spans="1:3" x14ac:dyDescent="0.2">
      <c r="A1364" s="214" t="s">
        <v>39336</v>
      </c>
      <c r="B1364" s="214" t="s">
        <v>39337</v>
      </c>
      <c r="C1364">
        <v>261.72000000000003</v>
      </c>
    </row>
    <row r="1365" spans="1:3" x14ac:dyDescent="0.2">
      <c r="A1365" s="214" t="s">
        <v>39286</v>
      </c>
      <c r="B1365" s="214" t="s">
        <v>51238</v>
      </c>
      <c r="C1365">
        <v>209.09</v>
      </c>
    </row>
    <row r="1366" spans="1:3" x14ac:dyDescent="0.2">
      <c r="A1366" s="214" t="s">
        <v>39368</v>
      </c>
      <c r="B1366" s="214" t="s">
        <v>39369</v>
      </c>
      <c r="C1366">
        <v>6103.09</v>
      </c>
    </row>
    <row r="1367" spans="1:3" x14ac:dyDescent="0.2">
      <c r="A1367" s="214" t="s">
        <v>39464</v>
      </c>
      <c r="B1367" s="214" t="s">
        <v>39465</v>
      </c>
      <c r="C1367">
        <v>1356.35</v>
      </c>
    </row>
    <row r="1368" spans="1:3" x14ac:dyDescent="0.2">
      <c r="A1368" s="214" t="s">
        <v>39294</v>
      </c>
      <c r="B1368" s="214" t="s">
        <v>51239</v>
      </c>
      <c r="C1368">
        <v>221.12</v>
      </c>
    </row>
    <row r="1369" spans="1:3" x14ac:dyDescent="0.2">
      <c r="A1369" s="214" t="s">
        <v>39306</v>
      </c>
      <c r="B1369" s="214" t="s">
        <v>39307</v>
      </c>
      <c r="C1369">
        <v>128.07</v>
      </c>
    </row>
    <row r="1370" spans="1:3" x14ac:dyDescent="0.2">
      <c r="A1370" s="214" t="s">
        <v>39298</v>
      </c>
      <c r="B1370" s="214" t="s">
        <v>39299</v>
      </c>
      <c r="C1370">
        <v>128.07</v>
      </c>
    </row>
    <row r="1371" spans="1:3" x14ac:dyDescent="0.2">
      <c r="A1371" s="214" t="s">
        <v>22878</v>
      </c>
      <c r="B1371" s="214" t="s">
        <v>41269</v>
      </c>
      <c r="C1371">
        <v>154</v>
      </c>
    </row>
    <row r="1372" spans="1:3" x14ac:dyDescent="0.2">
      <c r="A1372" s="214" t="s">
        <v>46228</v>
      </c>
      <c r="B1372" s="214" t="s">
        <v>51214</v>
      </c>
      <c r="C1372">
        <v>119.41</v>
      </c>
    </row>
    <row r="1373" spans="1:3" x14ac:dyDescent="0.2">
      <c r="A1373" s="214" t="s">
        <v>40101</v>
      </c>
      <c r="B1373" s="214" t="s">
        <v>40102</v>
      </c>
      <c r="C1373">
        <v>235.45</v>
      </c>
    </row>
    <row r="1374" spans="1:3" x14ac:dyDescent="0.2">
      <c r="A1374" s="214" t="s">
        <v>46307</v>
      </c>
      <c r="B1374" s="214" t="s">
        <v>46308</v>
      </c>
      <c r="C1374">
        <v>793.71</v>
      </c>
    </row>
    <row r="1375" spans="1:3" x14ac:dyDescent="0.2">
      <c r="A1375" s="214" t="s">
        <v>46330</v>
      </c>
      <c r="B1375" s="214" t="s">
        <v>50306</v>
      </c>
      <c r="C1375">
        <v>1457.39</v>
      </c>
    </row>
    <row r="1376" spans="1:3" x14ac:dyDescent="0.2">
      <c r="A1376" s="214" t="s">
        <v>46272</v>
      </c>
      <c r="B1376" s="214" t="s">
        <v>50307</v>
      </c>
      <c r="C1376">
        <v>1457.39</v>
      </c>
    </row>
    <row r="1377" spans="1:3" x14ac:dyDescent="0.2">
      <c r="A1377" s="214" t="s">
        <v>46346</v>
      </c>
      <c r="B1377" s="214" t="s">
        <v>50308</v>
      </c>
      <c r="C1377">
        <v>910.46</v>
      </c>
    </row>
    <row r="1378" spans="1:3" x14ac:dyDescent="0.2">
      <c r="A1378" s="214" t="s">
        <v>46273</v>
      </c>
      <c r="B1378" s="214" t="s">
        <v>50309</v>
      </c>
      <c r="C1378">
        <v>1649.1</v>
      </c>
    </row>
    <row r="1379" spans="1:3" x14ac:dyDescent="0.2">
      <c r="A1379" s="214" t="s">
        <v>24619</v>
      </c>
      <c r="B1379" s="214" t="s">
        <v>21617</v>
      </c>
      <c r="C1379">
        <v>2137.33</v>
      </c>
    </row>
    <row r="1380" spans="1:3" x14ac:dyDescent="0.2">
      <c r="A1380" s="214" t="s">
        <v>24614</v>
      </c>
      <c r="B1380" s="214" t="s">
        <v>49299</v>
      </c>
      <c r="C1380">
        <v>3333.44</v>
      </c>
    </row>
    <row r="1381" spans="1:3" x14ac:dyDescent="0.2">
      <c r="A1381" s="214" t="s">
        <v>24615</v>
      </c>
      <c r="B1381" s="214" t="s">
        <v>50311</v>
      </c>
      <c r="C1381">
        <v>2550.52</v>
      </c>
    </row>
    <row r="1382" spans="1:3" x14ac:dyDescent="0.2">
      <c r="A1382" s="214" t="s">
        <v>24551</v>
      </c>
      <c r="B1382" s="214" t="s">
        <v>21571</v>
      </c>
      <c r="C1382">
        <v>2560.65</v>
      </c>
    </row>
    <row r="1383" spans="1:3" x14ac:dyDescent="0.2">
      <c r="A1383" s="214" t="s">
        <v>24540</v>
      </c>
      <c r="B1383" s="214" t="s">
        <v>21558</v>
      </c>
      <c r="C1383">
        <v>5389.19</v>
      </c>
    </row>
    <row r="1384" spans="1:3" x14ac:dyDescent="0.2">
      <c r="A1384" s="214" t="s">
        <v>15219</v>
      </c>
      <c r="B1384" s="214" t="s">
        <v>40462</v>
      </c>
      <c r="C1384">
        <v>1130.93</v>
      </c>
    </row>
    <row r="1385" spans="1:3" x14ac:dyDescent="0.2">
      <c r="A1385" s="214" t="s">
        <v>39217</v>
      </c>
      <c r="B1385" s="214" t="s">
        <v>39218</v>
      </c>
      <c r="C1385">
        <v>2075.83</v>
      </c>
    </row>
    <row r="1386" spans="1:3" x14ac:dyDescent="0.2">
      <c r="A1386" s="214" t="s">
        <v>45110</v>
      </c>
      <c r="B1386" s="214" t="s">
        <v>45111</v>
      </c>
      <c r="C1386">
        <v>58.63</v>
      </c>
    </row>
    <row r="1387" spans="1:3" x14ac:dyDescent="0.2">
      <c r="A1387" s="214" t="s">
        <v>45158</v>
      </c>
      <c r="B1387" s="214" t="s">
        <v>45159</v>
      </c>
      <c r="C1387">
        <v>165.8</v>
      </c>
    </row>
    <row r="1388" spans="1:3" x14ac:dyDescent="0.2">
      <c r="A1388" s="214" t="s">
        <v>45210</v>
      </c>
      <c r="B1388" s="214" t="s">
        <v>45211</v>
      </c>
      <c r="C1388">
        <v>90.13</v>
      </c>
    </row>
    <row r="1389" spans="1:3" x14ac:dyDescent="0.2">
      <c r="A1389" s="214" t="s">
        <v>45458</v>
      </c>
      <c r="B1389" s="214" t="s">
        <v>45459</v>
      </c>
      <c r="C1389">
        <v>185.65</v>
      </c>
    </row>
    <row r="1390" spans="1:3" x14ac:dyDescent="0.2">
      <c r="A1390" s="214" t="s">
        <v>45470</v>
      </c>
      <c r="B1390" s="214" t="s">
        <v>45471</v>
      </c>
      <c r="C1390">
        <v>212.77</v>
      </c>
    </row>
    <row r="1391" spans="1:3" x14ac:dyDescent="0.2">
      <c r="A1391" s="214" t="s">
        <v>45478</v>
      </c>
      <c r="B1391" s="214" t="s">
        <v>45479</v>
      </c>
      <c r="C1391">
        <v>236.44</v>
      </c>
    </row>
    <row r="1392" spans="1:3" x14ac:dyDescent="0.2">
      <c r="A1392" s="214" t="s">
        <v>45484</v>
      </c>
      <c r="B1392" s="214" t="s">
        <v>45485</v>
      </c>
      <c r="C1392">
        <v>281.39</v>
      </c>
    </row>
    <row r="1393" spans="1:3" x14ac:dyDescent="0.2">
      <c r="A1393" s="214" t="s">
        <v>45392</v>
      </c>
      <c r="B1393" s="214" t="s">
        <v>45393</v>
      </c>
      <c r="C1393">
        <v>194.17</v>
      </c>
    </row>
    <row r="1394" spans="1:3" x14ac:dyDescent="0.2">
      <c r="A1394" s="214" t="s">
        <v>45502</v>
      </c>
      <c r="B1394" s="214" t="s">
        <v>45503</v>
      </c>
      <c r="C1394">
        <v>260.32</v>
      </c>
    </row>
    <row r="1395" spans="1:3" x14ac:dyDescent="0.2">
      <c r="A1395" s="214" t="s">
        <v>45418</v>
      </c>
      <c r="B1395" s="214" t="s">
        <v>45419</v>
      </c>
      <c r="C1395">
        <v>226.56</v>
      </c>
    </row>
    <row r="1396" spans="1:3" x14ac:dyDescent="0.2">
      <c r="A1396" s="214" t="s">
        <v>45444</v>
      </c>
      <c r="B1396" s="214" t="s">
        <v>45445</v>
      </c>
      <c r="C1396">
        <v>381.06</v>
      </c>
    </row>
    <row r="1397" spans="1:3" x14ac:dyDescent="0.2">
      <c r="A1397" s="214" t="s">
        <v>45258</v>
      </c>
      <c r="B1397" s="214" t="s">
        <v>45259</v>
      </c>
      <c r="C1397">
        <v>206.39</v>
      </c>
    </row>
    <row r="1398" spans="1:3" x14ac:dyDescent="0.2">
      <c r="A1398" s="214" t="s">
        <v>45274</v>
      </c>
      <c r="B1398" s="214" t="s">
        <v>45275</v>
      </c>
      <c r="C1398">
        <v>284.64999999999998</v>
      </c>
    </row>
    <row r="1399" spans="1:3" x14ac:dyDescent="0.2">
      <c r="A1399" s="214" t="s">
        <v>45314</v>
      </c>
      <c r="B1399" s="214" t="s">
        <v>45315</v>
      </c>
      <c r="C1399">
        <v>331.05</v>
      </c>
    </row>
    <row r="1400" spans="1:3" x14ac:dyDescent="0.2">
      <c r="A1400" s="214" t="s">
        <v>45360</v>
      </c>
      <c r="B1400" s="214" t="s">
        <v>45361</v>
      </c>
      <c r="C1400">
        <v>389.12</v>
      </c>
    </row>
    <row r="1401" spans="1:3" x14ac:dyDescent="0.2">
      <c r="A1401" s="214" t="s">
        <v>45812</v>
      </c>
      <c r="B1401" s="214" t="s">
        <v>45813</v>
      </c>
      <c r="C1401">
        <v>561.54999999999995</v>
      </c>
    </row>
    <row r="1402" spans="1:3" x14ac:dyDescent="0.2">
      <c r="A1402" s="214" t="s">
        <v>46052</v>
      </c>
      <c r="B1402" s="214" t="s">
        <v>46053</v>
      </c>
      <c r="C1402">
        <v>588.55999999999995</v>
      </c>
    </row>
    <row r="1403" spans="1:3" x14ac:dyDescent="0.2">
      <c r="A1403" s="214" t="s">
        <v>45508</v>
      </c>
      <c r="B1403" s="214" t="s">
        <v>45509</v>
      </c>
      <c r="C1403">
        <v>231.51</v>
      </c>
    </row>
    <row r="1404" spans="1:3" x14ac:dyDescent="0.2">
      <c r="A1404" s="214" t="s">
        <v>22923</v>
      </c>
      <c r="B1404" s="214" t="s">
        <v>19173</v>
      </c>
      <c r="C1404">
        <v>409</v>
      </c>
    </row>
    <row r="1405" spans="1:3" x14ac:dyDescent="0.2">
      <c r="A1405" s="214" t="s">
        <v>39498</v>
      </c>
      <c r="B1405" s="214" t="s">
        <v>39499</v>
      </c>
      <c r="C1405">
        <v>79.61</v>
      </c>
    </row>
    <row r="1406" spans="1:3" x14ac:dyDescent="0.2">
      <c r="A1406" s="214" t="s">
        <v>39977</v>
      </c>
      <c r="B1406" s="214" t="s">
        <v>39978</v>
      </c>
      <c r="C1406">
        <v>125.2</v>
      </c>
    </row>
    <row r="1407" spans="1:3" x14ac:dyDescent="0.2">
      <c r="A1407" s="214" t="s">
        <v>37739</v>
      </c>
      <c r="B1407" s="214" t="s">
        <v>37740</v>
      </c>
      <c r="C1407">
        <v>20877.259999999998</v>
      </c>
    </row>
    <row r="1408" spans="1:3" x14ac:dyDescent="0.2">
      <c r="A1408" s="214" t="s">
        <v>37723</v>
      </c>
      <c r="B1408" s="214" t="s">
        <v>37724</v>
      </c>
      <c r="C1408">
        <v>20866.32</v>
      </c>
    </row>
    <row r="1409" spans="1:3" x14ac:dyDescent="0.2">
      <c r="A1409" s="214" t="s">
        <v>37670</v>
      </c>
      <c r="B1409" s="214" t="s">
        <v>37671</v>
      </c>
      <c r="C1409">
        <v>677.88</v>
      </c>
    </row>
    <row r="1410" spans="1:3" x14ac:dyDescent="0.2">
      <c r="A1410" s="214" t="s">
        <v>37656</v>
      </c>
      <c r="B1410" s="214" t="s">
        <v>37657</v>
      </c>
      <c r="C1410">
        <v>329.89</v>
      </c>
    </row>
    <row r="1411" spans="1:3" x14ac:dyDescent="0.2">
      <c r="A1411" s="214" t="s">
        <v>37466</v>
      </c>
      <c r="B1411" s="214" t="s">
        <v>37467</v>
      </c>
      <c r="C1411">
        <v>8932.68</v>
      </c>
    </row>
    <row r="1412" spans="1:3" x14ac:dyDescent="0.2">
      <c r="A1412" s="214" t="s">
        <v>37391</v>
      </c>
      <c r="B1412" s="214" t="s">
        <v>51708</v>
      </c>
      <c r="C1412">
        <v>16033.76</v>
      </c>
    </row>
    <row r="1413" spans="1:3" x14ac:dyDescent="0.2">
      <c r="A1413" s="214" t="s">
        <v>37519</v>
      </c>
      <c r="B1413" s="214" t="s">
        <v>37520</v>
      </c>
      <c r="C1413">
        <v>1778.34</v>
      </c>
    </row>
    <row r="1414" spans="1:3" x14ac:dyDescent="0.2">
      <c r="A1414" s="214" t="s">
        <v>37527</v>
      </c>
      <c r="B1414" s="214" t="s">
        <v>51288</v>
      </c>
      <c r="C1414">
        <v>1750.48</v>
      </c>
    </row>
    <row r="1415" spans="1:3" x14ac:dyDescent="0.2">
      <c r="A1415" s="214" t="s">
        <v>24685</v>
      </c>
      <c r="B1415" s="214" t="s">
        <v>43031</v>
      </c>
      <c r="C1415">
        <v>28</v>
      </c>
    </row>
    <row r="1416" spans="1:3" x14ac:dyDescent="0.2">
      <c r="A1416" s="214" t="s">
        <v>24395</v>
      </c>
      <c r="B1416" s="214" t="s">
        <v>47171</v>
      </c>
      <c r="C1416">
        <v>165</v>
      </c>
    </row>
    <row r="1417" spans="1:3" x14ac:dyDescent="0.2">
      <c r="A1417" s="214" t="s">
        <v>24736</v>
      </c>
      <c r="B1417" s="214" t="s">
        <v>43069</v>
      </c>
      <c r="C1417">
        <v>64.790000000000006</v>
      </c>
    </row>
    <row r="1418" spans="1:3" x14ac:dyDescent="0.2">
      <c r="A1418" s="214" t="s">
        <v>37611</v>
      </c>
      <c r="B1418" s="214" t="s">
        <v>51088</v>
      </c>
      <c r="C1418">
        <v>448.54</v>
      </c>
    </row>
    <row r="1419" spans="1:3" x14ac:dyDescent="0.2">
      <c r="A1419" s="214" t="s">
        <v>37922</v>
      </c>
      <c r="B1419" s="214" t="s">
        <v>51089</v>
      </c>
      <c r="C1419">
        <v>336</v>
      </c>
    </row>
    <row r="1420" spans="1:3" x14ac:dyDescent="0.2">
      <c r="A1420" s="214" t="s">
        <v>37950</v>
      </c>
      <c r="B1420" s="214" t="s">
        <v>51090</v>
      </c>
      <c r="C1420">
        <v>258.14999999999998</v>
      </c>
    </row>
    <row r="1421" spans="1:3" x14ac:dyDescent="0.2">
      <c r="A1421" s="214" t="s">
        <v>37873</v>
      </c>
      <c r="B1421" s="214" t="s">
        <v>37874</v>
      </c>
      <c r="C1421">
        <v>228</v>
      </c>
    </row>
    <row r="1422" spans="1:3" x14ac:dyDescent="0.2">
      <c r="A1422" s="214" t="s">
        <v>39695</v>
      </c>
      <c r="B1422" s="214" t="s">
        <v>42463</v>
      </c>
      <c r="C1422">
        <v>166.88</v>
      </c>
    </row>
    <row r="1423" spans="1:3" x14ac:dyDescent="0.2">
      <c r="A1423" s="214" t="s">
        <v>44718</v>
      </c>
      <c r="B1423" s="214" t="s">
        <v>51084</v>
      </c>
      <c r="C1423">
        <v>127.02</v>
      </c>
    </row>
    <row r="1424" spans="1:3" x14ac:dyDescent="0.2">
      <c r="A1424" s="214" t="s">
        <v>44770</v>
      </c>
      <c r="B1424" s="214" t="s">
        <v>51085</v>
      </c>
      <c r="C1424">
        <v>241.76</v>
      </c>
    </row>
    <row r="1425" spans="1:3" x14ac:dyDescent="0.2">
      <c r="A1425" s="214" t="s">
        <v>46444</v>
      </c>
      <c r="B1425" s="214" t="s">
        <v>46445</v>
      </c>
      <c r="C1425">
        <v>946.78</v>
      </c>
    </row>
    <row r="1426" spans="1:3" x14ac:dyDescent="0.2">
      <c r="A1426" s="214" t="s">
        <v>39904</v>
      </c>
      <c r="B1426" s="214" t="s">
        <v>39905</v>
      </c>
      <c r="C1426">
        <v>1049.54</v>
      </c>
    </row>
    <row r="1427" spans="1:3" x14ac:dyDescent="0.2">
      <c r="A1427" s="214" t="s">
        <v>46351</v>
      </c>
      <c r="B1427" s="214" t="s">
        <v>50340</v>
      </c>
      <c r="C1427">
        <v>1715.24</v>
      </c>
    </row>
    <row r="1428" spans="1:3" x14ac:dyDescent="0.2">
      <c r="A1428" s="214" t="s">
        <v>39390</v>
      </c>
      <c r="B1428" s="214" t="s">
        <v>39391</v>
      </c>
      <c r="C1428">
        <v>398.05</v>
      </c>
    </row>
    <row r="1429" spans="1:3" x14ac:dyDescent="0.2">
      <c r="A1429" s="214" t="s">
        <v>39300</v>
      </c>
      <c r="B1429" s="214" t="s">
        <v>39301</v>
      </c>
      <c r="C1429">
        <v>128.07</v>
      </c>
    </row>
    <row r="1430" spans="1:3" x14ac:dyDescent="0.2">
      <c r="A1430" s="214" t="s">
        <v>38494</v>
      </c>
      <c r="B1430" s="214" t="s">
        <v>38495</v>
      </c>
      <c r="C1430">
        <v>147.05000000000001</v>
      </c>
    </row>
    <row r="1431" spans="1:3" x14ac:dyDescent="0.2">
      <c r="A1431" s="214" t="s">
        <v>24762</v>
      </c>
      <c r="B1431" s="214" t="s">
        <v>21177</v>
      </c>
      <c r="C1431">
        <v>1325.41</v>
      </c>
    </row>
    <row r="1432" spans="1:3" x14ac:dyDescent="0.2">
      <c r="A1432" s="214" t="s">
        <v>19087</v>
      </c>
      <c r="B1432" s="214" t="s">
        <v>19088</v>
      </c>
      <c r="C1432">
        <v>20</v>
      </c>
    </row>
    <row r="1433" spans="1:3" x14ac:dyDescent="0.2">
      <c r="A1433" s="214" t="s">
        <v>24637</v>
      </c>
      <c r="B1433" s="214" t="s">
        <v>21636</v>
      </c>
      <c r="C1433">
        <v>3374.67</v>
      </c>
    </row>
    <row r="1434" spans="1:3" x14ac:dyDescent="0.2">
      <c r="A1434" s="214" t="s">
        <v>24652</v>
      </c>
      <c r="B1434" s="214" t="s">
        <v>21649</v>
      </c>
      <c r="C1434">
        <v>2137.33</v>
      </c>
    </row>
    <row r="1435" spans="1:3" x14ac:dyDescent="0.2">
      <c r="A1435" s="214" t="s">
        <v>24667</v>
      </c>
      <c r="B1435" s="214" t="s">
        <v>21666</v>
      </c>
      <c r="C1435">
        <v>3374.67</v>
      </c>
    </row>
    <row r="1436" spans="1:3" x14ac:dyDescent="0.2">
      <c r="A1436" s="214" t="s">
        <v>24454</v>
      </c>
      <c r="B1436" s="214" t="s">
        <v>21488</v>
      </c>
      <c r="C1436">
        <v>8894.67</v>
      </c>
    </row>
    <row r="1437" spans="1:3" x14ac:dyDescent="0.2">
      <c r="A1437" s="214" t="s">
        <v>24497</v>
      </c>
      <c r="B1437" s="214" t="s">
        <v>50346</v>
      </c>
      <c r="C1437">
        <v>22496.880000000001</v>
      </c>
    </row>
    <row r="1438" spans="1:3" x14ac:dyDescent="0.2">
      <c r="A1438" s="214" t="s">
        <v>24498</v>
      </c>
      <c r="B1438" s="214" t="s">
        <v>10011</v>
      </c>
      <c r="C1438">
        <v>29163.58</v>
      </c>
    </row>
    <row r="1439" spans="1:3" x14ac:dyDescent="0.2">
      <c r="A1439" s="214" t="s">
        <v>38666</v>
      </c>
      <c r="B1439" s="214" t="s">
        <v>38667</v>
      </c>
      <c r="C1439">
        <v>2540.4899999999998</v>
      </c>
    </row>
    <row r="1440" spans="1:3" x14ac:dyDescent="0.2">
      <c r="A1440" s="214" t="s">
        <v>38652</v>
      </c>
      <c r="B1440" s="214" t="s">
        <v>38653</v>
      </c>
      <c r="C1440">
        <v>3114.15</v>
      </c>
    </row>
    <row r="1441" spans="1:3" x14ac:dyDescent="0.2">
      <c r="A1441" s="214" t="s">
        <v>38730</v>
      </c>
      <c r="B1441" s="214" t="s">
        <v>38731</v>
      </c>
      <c r="C1441">
        <v>9006.44</v>
      </c>
    </row>
    <row r="1442" spans="1:3" x14ac:dyDescent="0.2">
      <c r="A1442" s="214" t="s">
        <v>37388</v>
      </c>
      <c r="B1442" s="214" t="s">
        <v>37389</v>
      </c>
      <c r="C1442">
        <v>171.28</v>
      </c>
    </row>
    <row r="1443" spans="1:3" x14ac:dyDescent="0.2">
      <c r="A1443" s="214" t="s">
        <v>19208</v>
      </c>
      <c r="B1443" s="214" t="s">
        <v>46978</v>
      </c>
      <c r="C1443">
        <v>400</v>
      </c>
    </row>
    <row r="1444" spans="1:3" x14ac:dyDescent="0.2">
      <c r="A1444" s="214" t="s">
        <v>24392</v>
      </c>
      <c r="B1444" s="214" t="s">
        <v>47153</v>
      </c>
      <c r="C1444">
        <v>735.54</v>
      </c>
    </row>
    <row r="1445" spans="1:3" x14ac:dyDescent="0.2">
      <c r="A1445" s="214" t="s">
        <v>22921</v>
      </c>
      <c r="B1445" s="214" t="s">
        <v>19171</v>
      </c>
      <c r="C1445">
        <v>333</v>
      </c>
    </row>
    <row r="1446" spans="1:3" x14ac:dyDescent="0.2">
      <c r="A1446" s="214" t="s">
        <v>24724</v>
      </c>
      <c r="B1446" s="214" t="s">
        <v>11239</v>
      </c>
      <c r="C1446">
        <v>32</v>
      </c>
    </row>
    <row r="1447" spans="1:3" x14ac:dyDescent="0.2">
      <c r="A1447" s="214" t="s">
        <v>24687</v>
      </c>
      <c r="B1447" s="214" t="s">
        <v>43033</v>
      </c>
      <c r="C1447">
        <v>53.42</v>
      </c>
    </row>
    <row r="1448" spans="1:3" x14ac:dyDescent="0.2">
      <c r="A1448" s="214" t="s">
        <v>37888</v>
      </c>
      <c r="B1448" s="214" t="s">
        <v>51222</v>
      </c>
      <c r="C1448">
        <v>94.24</v>
      </c>
    </row>
    <row r="1449" spans="1:3" x14ac:dyDescent="0.2">
      <c r="A1449" s="214" t="s">
        <v>44670</v>
      </c>
      <c r="B1449" s="214" t="s">
        <v>51486</v>
      </c>
      <c r="C1449">
        <v>204.88</v>
      </c>
    </row>
    <row r="1450" spans="1:3" x14ac:dyDescent="0.2">
      <c r="A1450" s="214" t="s">
        <v>44664</v>
      </c>
      <c r="B1450" s="214" t="s">
        <v>44665</v>
      </c>
      <c r="C1450">
        <v>204.88</v>
      </c>
    </row>
    <row r="1451" spans="1:3" x14ac:dyDescent="0.2">
      <c r="A1451" s="214" t="s">
        <v>37868</v>
      </c>
      <c r="B1451" s="214" t="s">
        <v>51487</v>
      </c>
      <c r="C1451">
        <v>2600</v>
      </c>
    </row>
    <row r="1452" spans="1:3" x14ac:dyDescent="0.2">
      <c r="A1452" s="214" t="s">
        <v>37708</v>
      </c>
      <c r="B1452" s="214" t="s">
        <v>37709</v>
      </c>
      <c r="C1452">
        <v>1361.12</v>
      </c>
    </row>
    <row r="1453" spans="1:3" x14ac:dyDescent="0.2">
      <c r="A1453" s="214" t="s">
        <v>24747</v>
      </c>
      <c r="B1453" s="214" t="s">
        <v>43065</v>
      </c>
      <c r="C1453">
        <v>64.790000000000006</v>
      </c>
    </row>
    <row r="1454" spans="1:3" x14ac:dyDescent="0.2">
      <c r="A1454" s="214" t="s">
        <v>24743</v>
      </c>
      <c r="B1454" s="214" t="s">
        <v>43071</v>
      </c>
      <c r="C1454">
        <v>64.790000000000006</v>
      </c>
    </row>
    <row r="1455" spans="1:3" x14ac:dyDescent="0.2">
      <c r="A1455" s="214" t="s">
        <v>37612</v>
      </c>
      <c r="B1455" s="214" t="s">
        <v>37613</v>
      </c>
      <c r="C1455">
        <v>448.54</v>
      </c>
    </row>
    <row r="1456" spans="1:3" x14ac:dyDescent="0.2">
      <c r="A1456" s="214" t="s">
        <v>37607</v>
      </c>
      <c r="B1456" s="214" t="s">
        <v>51215</v>
      </c>
      <c r="C1456">
        <v>357.2</v>
      </c>
    </row>
    <row r="1457" spans="1:3" x14ac:dyDescent="0.2">
      <c r="A1457" s="214" t="s">
        <v>37862</v>
      </c>
      <c r="B1457" s="214" t="s">
        <v>51216</v>
      </c>
      <c r="C1457">
        <v>132</v>
      </c>
    </row>
    <row r="1458" spans="1:3" x14ac:dyDescent="0.2">
      <c r="A1458" s="214" t="s">
        <v>37855</v>
      </c>
      <c r="B1458" s="214" t="s">
        <v>51217</v>
      </c>
      <c r="C1458">
        <v>64.900000000000006</v>
      </c>
    </row>
    <row r="1459" spans="1:3" x14ac:dyDescent="0.2">
      <c r="A1459" s="214" t="s">
        <v>37856</v>
      </c>
      <c r="B1459" s="214" t="s">
        <v>51218</v>
      </c>
      <c r="C1459">
        <v>64.900000000000006</v>
      </c>
    </row>
    <row r="1460" spans="1:3" x14ac:dyDescent="0.2">
      <c r="A1460" s="214" t="s">
        <v>37912</v>
      </c>
      <c r="B1460" s="214" t="s">
        <v>51219</v>
      </c>
      <c r="C1460">
        <v>155.71</v>
      </c>
    </row>
    <row r="1461" spans="1:3" x14ac:dyDescent="0.2">
      <c r="A1461" s="214" t="s">
        <v>37945</v>
      </c>
      <c r="B1461" s="214" t="s">
        <v>51220</v>
      </c>
      <c r="C1461">
        <v>245.85</v>
      </c>
    </row>
    <row r="1462" spans="1:3" x14ac:dyDescent="0.2">
      <c r="A1462" s="214" t="s">
        <v>44656</v>
      </c>
      <c r="B1462" s="214" t="s">
        <v>51221</v>
      </c>
      <c r="C1462">
        <v>226.89</v>
      </c>
    </row>
    <row r="1463" spans="1:3" x14ac:dyDescent="0.2">
      <c r="A1463" s="214" t="s">
        <v>37877</v>
      </c>
      <c r="B1463" s="214" t="s">
        <v>37878</v>
      </c>
      <c r="C1463">
        <v>228</v>
      </c>
    </row>
    <row r="1464" spans="1:3" x14ac:dyDescent="0.2">
      <c r="A1464" s="214" t="s">
        <v>39681</v>
      </c>
      <c r="B1464" s="214" t="s">
        <v>42449</v>
      </c>
      <c r="C1464">
        <v>60.68</v>
      </c>
    </row>
    <row r="1465" spans="1:3" x14ac:dyDescent="0.2">
      <c r="A1465" s="214" t="s">
        <v>39692</v>
      </c>
      <c r="B1465" s="214" t="s">
        <v>42460</v>
      </c>
      <c r="C1465">
        <v>252.04</v>
      </c>
    </row>
    <row r="1466" spans="1:3" x14ac:dyDescent="0.2">
      <c r="A1466" s="214" t="s">
        <v>44829</v>
      </c>
      <c r="B1466" s="214" t="s">
        <v>51225</v>
      </c>
      <c r="C1466">
        <v>143.41</v>
      </c>
    </row>
    <row r="1467" spans="1:3" x14ac:dyDescent="0.2">
      <c r="A1467" s="214" t="s">
        <v>44844</v>
      </c>
      <c r="B1467" s="214" t="s">
        <v>51226</v>
      </c>
      <c r="C1467">
        <v>319.61</v>
      </c>
    </row>
    <row r="1468" spans="1:3" x14ac:dyDescent="0.2">
      <c r="A1468" s="214" t="s">
        <v>44751</v>
      </c>
      <c r="B1468" s="214" t="s">
        <v>51227</v>
      </c>
      <c r="C1468">
        <v>241.76</v>
      </c>
    </row>
    <row r="1469" spans="1:3" x14ac:dyDescent="0.2">
      <c r="A1469" s="214" t="s">
        <v>44772</v>
      </c>
      <c r="B1469" s="214" t="s">
        <v>51228</v>
      </c>
      <c r="C1469">
        <v>223.9</v>
      </c>
    </row>
    <row r="1470" spans="1:3" x14ac:dyDescent="0.2">
      <c r="A1470" s="214" t="s">
        <v>39338</v>
      </c>
      <c r="B1470" s="214" t="s">
        <v>39339</v>
      </c>
      <c r="C1470">
        <v>783.16</v>
      </c>
    </row>
    <row r="1471" spans="1:3" x14ac:dyDescent="0.2">
      <c r="A1471" s="214" t="s">
        <v>39580</v>
      </c>
      <c r="B1471" s="214" t="s">
        <v>39581</v>
      </c>
      <c r="C1471">
        <v>75.48</v>
      </c>
    </row>
    <row r="1472" spans="1:3" x14ac:dyDescent="0.2">
      <c r="A1472" s="214" t="s">
        <v>49514</v>
      </c>
      <c r="B1472" s="214" t="s">
        <v>49515</v>
      </c>
      <c r="C1472">
        <v>1856</v>
      </c>
    </row>
    <row r="1473" spans="1:3" x14ac:dyDescent="0.2">
      <c r="A1473" s="214" t="s">
        <v>49520</v>
      </c>
      <c r="B1473" s="214" t="s">
        <v>49521</v>
      </c>
      <c r="C1473">
        <v>1751.6</v>
      </c>
    </row>
    <row r="1474" spans="1:3" x14ac:dyDescent="0.2">
      <c r="A1474" s="214" t="s">
        <v>49560</v>
      </c>
      <c r="B1474" s="214" t="s">
        <v>49561</v>
      </c>
      <c r="C1474">
        <v>8644.32</v>
      </c>
    </row>
    <row r="1475" spans="1:3" x14ac:dyDescent="0.2">
      <c r="A1475" s="214" t="s">
        <v>49608</v>
      </c>
      <c r="B1475" s="214" t="s">
        <v>49609</v>
      </c>
      <c r="C1475">
        <v>18061.2</v>
      </c>
    </row>
    <row r="1476" spans="1:3" x14ac:dyDescent="0.2">
      <c r="A1476" s="214" t="s">
        <v>49618</v>
      </c>
      <c r="B1476" s="214" t="s">
        <v>49619</v>
      </c>
      <c r="C1476">
        <v>24105.96</v>
      </c>
    </row>
    <row r="1477" spans="1:3" x14ac:dyDescent="0.2">
      <c r="A1477" s="214" t="s">
        <v>49632</v>
      </c>
      <c r="B1477" s="214" t="s">
        <v>49633</v>
      </c>
      <c r="C1477">
        <v>8884.44</v>
      </c>
    </row>
    <row r="1478" spans="1:3" x14ac:dyDescent="0.2">
      <c r="A1478" s="214" t="s">
        <v>51794</v>
      </c>
      <c r="B1478" s="214" t="s">
        <v>51795</v>
      </c>
      <c r="C1478">
        <v>55329.05</v>
      </c>
    </row>
    <row r="1479" spans="1:3" x14ac:dyDescent="0.2">
      <c r="A1479" s="214" t="s">
        <v>44398</v>
      </c>
      <c r="B1479" s="214" t="s">
        <v>44399</v>
      </c>
      <c r="C1479">
        <v>29</v>
      </c>
    </row>
    <row r="1480" spans="1:3" x14ac:dyDescent="0.2">
      <c r="A1480" s="214" t="s">
        <v>45856</v>
      </c>
      <c r="B1480" s="214" t="s">
        <v>45857</v>
      </c>
      <c r="C1480">
        <v>554.6</v>
      </c>
    </row>
    <row r="1481" spans="1:3" x14ac:dyDescent="0.2">
      <c r="A1481" s="214" t="s">
        <v>19218</v>
      </c>
      <c r="B1481" s="214" t="s">
        <v>50626</v>
      </c>
      <c r="C1481">
        <v>663</v>
      </c>
    </row>
    <row r="1482" spans="1:3" x14ac:dyDescent="0.2">
      <c r="A1482" s="214" t="s">
        <v>19310</v>
      </c>
      <c r="B1482" s="214" t="s">
        <v>19311</v>
      </c>
      <c r="C1482">
        <v>3114</v>
      </c>
    </row>
    <row r="1483" spans="1:3" x14ac:dyDescent="0.2">
      <c r="A1483" s="214" t="s">
        <v>22986</v>
      </c>
      <c r="B1483" s="214" t="s">
        <v>10549</v>
      </c>
      <c r="C1483">
        <v>3415</v>
      </c>
    </row>
    <row r="1484" spans="1:3" x14ac:dyDescent="0.2">
      <c r="A1484" s="214" t="s">
        <v>19071</v>
      </c>
      <c r="B1484" s="214" t="s">
        <v>28322</v>
      </c>
      <c r="C1484">
        <v>32</v>
      </c>
    </row>
    <row r="1485" spans="1:3" x14ac:dyDescent="0.2">
      <c r="A1485" s="214" t="s">
        <v>19333</v>
      </c>
      <c r="B1485" s="214" t="s">
        <v>19334</v>
      </c>
      <c r="C1485">
        <v>240</v>
      </c>
    </row>
    <row r="1486" spans="1:3" x14ac:dyDescent="0.2">
      <c r="A1486" s="214" t="s">
        <v>14800</v>
      </c>
      <c r="B1486" s="214" t="s">
        <v>14801</v>
      </c>
      <c r="C1486">
        <v>397.83</v>
      </c>
    </row>
    <row r="1487" spans="1:3" x14ac:dyDescent="0.2">
      <c r="A1487" s="214" t="s">
        <v>23220</v>
      </c>
      <c r="B1487" s="214" t="s">
        <v>41394</v>
      </c>
      <c r="C1487">
        <v>273.92</v>
      </c>
    </row>
    <row r="1488" spans="1:3" x14ac:dyDescent="0.2">
      <c r="A1488" s="214" t="s">
        <v>23720</v>
      </c>
      <c r="B1488" s="214" t="s">
        <v>11879</v>
      </c>
      <c r="C1488">
        <v>433.56</v>
      </c>
    </row>
    <row r="1489" spans="1:3" x14ac:dyDescent="0.2">
      <c r="A1489" s="214" t="s">
        <v>23217</v>
      </c>
      <c r="B1489" s="214" t="s">
        <v>41393</v>
      </c>
      <c r="C1489">
        <v>549.98</v>
      </c>
    </row>
    <row r="1490" spans="1:3" x14ac:dyDescent="0.2">
      <c r="A1490" s="214" t="s">
        <v>33266</v>
      </c>
      <c r="B1490" s="214" t="s">
        <v>41815</v>
      </c>
      <c r="C1490">
        <v>777.89</v>
      </c>
    </row>
    <row r="1491" spans="1:3" x14ac:dyDescent="0.2">
      <c r="A1491" s="214" t="s">
        <v>48466</v>
      </c>
      <c r="B1491" s="214" t="s">
        <v>48467</v>
      </c>
      <c r="C1491">
        <v>1716.28</v>
      </c>
    </row>
    <row r="1492" spans="1:3" x14ac:dyDescent="0.2">
      <c r="A1492" s="214" t="s">
        <v>48487</v>
      </c>
      <c r="B1492" s="214" t="s">
        <v>48488</v>
      </c>
      <c r="C1492">
        <v>492.2</v>
      </c>
    </row>
    <row r="1493" spans="1:3" x14ac:dyDescent="0.2">
      <c r="A1493" s="214" t="s">
        <v>24167</v>
      </c>
      <c r="B1493" s="214" t="s">
        <v>42477</v>
      </c>
      <c r="C1493">
        <v>116.74</v>
      </c>
    </row>
    <row r="1494" spans="1:3" x14ac:dyDescent="0.2">
      <c r="A1494" s="214" t="s">
        <v>24176</v>
      </c>
      <c r="B1494" s="214" t="s">
        <v>42486</v>
      </c>
      <c r="C1494">
        <v>169.22</v>
      </c>
    </row>
    <row r="1495" spans="1:3" x14ac:dyDescent="0.2">
      <c r="A1495" s="214" t="s">
        <v>22447</v>
      </c>
      <c r="B1495" s="214" t="s">
        <v>18825</v>
      </c>
      <c r="C1495">
        <v>5656.66</v>
      </c>
    </row>
    <row r="1496" spans="1:3" x14ac:dyDescent="0.2">
      <c r="A1496" s="214" t="s">
        <v>22458</v>
      </c>
      <c r="B1496" s="214" t="s">
        <v>18835</v>
      </c>
      <c r="C1496">
        <v>7135</v>
      </c>
    </row>
    <row r="1497" spans="1:3" x14ac:dyDescent="0.2">
      <c r="A1497" s="214" t="s">
        <v>22460</v>
      </c>
      <c r="B1497" s="214" t="s">
        <v>18837</v>
      </c>
      <c r="C1497">
        <v>7135</v>
      </c>
    </row>
    <row r="1498" spans="1:3" x14ac:dyDescent="0.2">
      <c r="A1498" s="214" t="s">
        <v>23832</v>
      </c>
      <c r="B1498" s="214" t="s">
        <v>11937</v>
      </c>
      <c r="C1498">
        <v>402</v>
      </c>
    </row>
    <row r="1499" spans="1:3" x14ac:dyDescent="0.2">
      <c r="A1499" s="214" t="s">
        <v>24373</v>
      </c>
      <c r="B1499" s="214" t="s">
        <v>47131</v>
      </c>
      <c r="C1499">
        <v>526.28</v>
      </c>
    </row>
    <row r="1500" spans="1:3" x14ac:dyDescent="0.2">
      <c r="A1500" s="214" t="s">
        <v>49472</v>
      </c>
      <c r="B1500" s="214" t="s">
        <v>49473</v>
      </c>
      <c r="C1500">
        <v>323.64</v>
      </c>
    </row>
    <row r="1501" spans="1:3" x14ac:dyDescent="0.2">
      <c r="A1501" s="214" t="s">
        <v>49482</v>
      </c>
      <c r="B1501" s="214" t="s">
        <v>49483</v>
      </c>
      <c r="C1501">
        <v>2146</v>
      </c>
    </row>
    <row r="1502" spans="1:3" x14ac:dyDescent="0.2">
      <c r="A1502" s="214" t="s">
        <v>49588</v>
      </c>
      <c r="B1502" s="214" t="s">
        <v>49589</v>
      </c>
      <c r="C1502">
        <v>13655.52</v>
      </c>
    </row>
    <row r="1503" spans="1:3" x14ac:dyDescent="0.2">
      <c r="A1503" s="214" t="s">
        <v>19369</v>
      </c>
      <c r="B1503" s="214" t="s">
        <v>19370</v>
      </c>
      <c r="C1503">
        <v>650</v>
      </c>
    </row>
    <row r="1504" spans="1:3" x14ac:dyDescent="0.2">
      <c r="A1504" s="214" t="s">
        <v>24478</v>
      </c>
      <c r="B1504" s="214" t="s">
        <v>21516</v>
      </c>
      <c r="C1504">
        <v>4648</v>
      </c>
    </row>
    <row r="1505" spans="1:3" x14ac:dyDescent="0.2">
      <c r="A1505" s="214" t="s">
        <v>24634</v>
      </c>
      <c r="B1505" s="214" t="s">
        <v>21633</v>
      </c>
      <c r="C1505">
        <v>3374.67</v>
      </c>
    </row>
    <row r="1506" spans="1:3" x14ac:dyDescent="0.2">
      <c r="A1506" s="214" t="s">
        <v>24639</v>
      </c>
      <c r="B1506" s="214" t="s">
        <v>21638</v>
      </c>
      <c r="C1506">
        <v>3374.67</v>
      </c>
    </row>
    <row r="1507" spans="1:3" x14ac:dyDescent="0.2">
      <c r="A1507" s="214" t="s">
        <v>24642</v>
      </c>
      <c r="B1507" s="214" t="s">
        <v>21641</v>
      </c>
      <c r="C1507">
        <v>3374.67</v>
      </c>
    </row>
    <row r="1508" spans="1:3" x14ac:dyDescent="0.2">
      <c r="A1508" s="214" t="s">
        <v>24420</v>
      </c>
      <c r="B1508" s="214" t="s">
        <v>21154</v>
      </c>
      <c r="C1508">
        <v>5305</v>
      </c>
    </row>
    <row r="1509" spans="1:3" x14ac:dyDescent="0.2">
      <c r="A1509" s="214" t="s">
        <v>33777</v>
      </c>
      <c r="B1509" s="214" t="s">
        <v>33778</v>
      </c>
      <c r="C1509">
        <v>53960.68</v>
      </c>
    </row>
    <row r="1510" spans="1:3" x14ac:dyDescent="0.2">
      <c r="A1510" s="214" t="s">
        <v>38604</v>
      </c>
      <c r="B1510" s="214" t="s">
        <v>38605</v>
      </c>
      <c r="C1510">
        <v>2884.68</v>
      </c>
    </row>
    <row r="1511" spans="1:3" x14ac:dyDescent="0.2">
      <c r="A1511" s="214" t="s">
        <v>37542</v>
      </c>
      <c r="B1511" s="214" t="s">
        <v>37543</v>
      </c>
      <c r="C1511">
        <v>2253.66</v>
      </c>
    </row>
    <row r="1512" spans="1:3" x14ac:dyDescent="0.2">
      <c r="A1512" s="214" t="s">
        <v>37492</v>
      </c>
      <c r="B1512" s="214" t="s">
        <v>37493</v>
      </c>
      <c r="C1512">
        <v>13513.76</v>
      </c>
    </row>
    <row r="1513" spans="1:3" x14ac:dyDescent="0.2">
      <c r="A1513" s="214" t="s">
        <v>38639</v>
      </c>
      <c r="B1513" s="214" t="s">
        <v>38640</v>
      </c>
      <c r="C1513">
        <v>344.2</v>
      </c>
    </row>
    <row r="1514" spans="1:3" x14ac:dyDescent="0.2">
      <c r="A1514" s="214" t="s">
        <v>38722</v>
      </c>
      <c r="B1514" s="214" t="s">
        <v>38723</v>
      </c>
      <c r="C1514">
        <v>9342.44</v>
      </c>
    </row>
    <row r="1515" spans="1:3" x14ac:dyDescent="0.2">
      <c r="A1515" s="214" t="s">
        <v>37381</v>
      </c>
      <c r="B1515" s="214" t="s">
        <v>37382</v>
      </c>
      <c r="C1515">
        <v>171.28</v>
      </c>
    </row>
    <row r="1516" spans="1:3" x14ac:dyDescent="0.2">
      <c r="A1516" s="214" t="s">
        <v>49237</v>
      </c>
      <c r="B1516" s="214" t="s">
        <v>49238</v>
      </c>
      <c r="C1516">
        <v>843.98</v>
      </c>
    </row>
    <row r="1517" spans="1:3" x14ac:dyDescent="0.2">
      <c r="A1517" s="214" t="s">
        <v>22933</v>
      </c>
      <c r="B1517" s="214" t="s">
        <v>19183</v>
      </c>
      <c r="C1517">
        <v>499</v>
      </c>
    </row>
    <row r="1518" spans="1:3" x14ac:dyDescent="0.2">
      <c r="A1518" s="214" t="s">
        <v>24708</v>
      </c>
      <c r="B1518" s="214" t="s">
        <v>43054</v>
      </c>
      <c r="C1518">
        <v>40.92</v>
      </c>
    </row>
    <row r="1519" spans="1:3" x14ac:dyDescent="0.2">
      <c r="A1519" s="214" t="s">
        <v>37902</v>
      </c>
      <c r="B1519" s="214" t="s">
        <v>51416</v>
      </c>
      <c r="C1519">
        <v>163.9</v>
      </c>
    </row>
    <row r="1520" spans="1:3" x14ac:dyDescent="0.2">
      <c r="A1520" s="214" t="s">
        <v>39979</v>
      </c>
      <c r="B1520" s="214" t="s">
        <v>39980</v>
      </c>
      <c r="C1520">
        <v>125.2</v>
      </c>
    </row>
    <row r="1521" spans="1:3" x14ac:dyDescent="0.2">
      <c r="A1521" s="214" t="s">
        <v>37749</v>
      </c>
      <c r="B1521" s="214" t="s">
        <v>37750</v>
      </c>
      <c r="C1521">
        <v>4764.6499999999996</v>
      </c>
    </row>
    <row r="1522" spans="1:3" x14ac:dyDescent="0.2">
      <c r="A1522" s="214" t="s">
        <v>37759</v>
      </c>
      <c r="B1522" s="214" t="s">
        <v>37760</v>
      </c>
      <c r="C1522">
        <v>2020.7</v>
      </c>
    </row>
    <row r="1523" spans="1:3" x14ac:dyDescent="0.2">
      <c r="A1523" s="214" t="s">
        <v>37462</v>
      </c>
      <c r="B1523" s="214" t="s">
        <v>37463</v>
      </c>
      <c r="C1523">
        <v>5236.68</v>
      </c>
    </row>
    <row r="1524" spans="1:3" x14ac:dyDescent="0.2">
      <c r="A1524" s="214" t="s">
        <v>37406</v>
      </c>
      <c r="B1524" s="214" t="s">
        <v>37407</v>
      </c>
      <c r="C1524">
        <v>2942.05</v>
      </c>
    </row>
    <row r="1525" spans="1:3" x14ac:dyDescent="0.2">
      <c r="A1525" s="214" t="s">
        <v>37426</v>
      </c>
      <c r="B1525" s="214" t="s">
        <v>51438</v>
      </c>
      <c r="C1525">
        <v>10809.37</v>
      </c>
    </row>
    <row r="1526" spans="1:3" x14ac:dyDescent="0.2">
      <c r="A1526" s="214" t="s">
        <v>37852</v>
      </c>
      <c r="B1526" s="214" t="s">
        <v>51412</v>
      </c>
      <c r="C1526">
        <v>64.900000000000006</v>
      </c>
    </row>
    <row r="1527" spans="1:3" x14ac:dyDescent="0.2">
      <c r="A1527" s="214" t="s">
        <v>37850</v>
      </c>
      <c r="B1527" s="214" t="s">
        <v>51413</v>
      </c>
      <c r="C1527">
        <v>331.9</v>
      </c>
    </row>
    <row r="1528" spans="1:3" x14ac:dyDescent="0.2">
      <c r="A1528" s="214" t="s">
        <v>37944</v>
      </c>
      <c r="B1528" s="214" t="s">
        <v>51414</v>
      </c>
      <c r="C1528">
        <v>245.85</v>
      </c>
    </row>
    <row r="1529" spans="1:3" x14ac:dyDescent="0.2">
      <c r="A1529" s="214" t="s">
        <v>37943</v>
      </c>
      <c r="B1529" s="214" t="s">
        <v>51415</v>
      </c>
      <c r="C1529">
        <v>245.85</v>
      </c>
    </row>
    <row r="1530" spans="1:3" x14ac:dyDescent="0.2">
      <c r="A1530" s="214" t="s">
        <v>37981</v>
      </c>
      <c r="B1530" s="214" t="s">
        <v>37982</v>
      </c>
      <c r="C1530">
        <v>530.4</v>
      </c>
    </row>
    <row r="1531" spans="1:3" x14ac:dyDescent="0.2">
      <c r="A1531" s="214" t="s">
        <v>44837</v>
      </c>
      <c r="B1531" s="214" t="s">
        <v>51418</v>
      </c>
      <c r="C1531">
        <v>139.32</v>
      </c>
    </row>
    <row r="1532" spans="1:3" x14ac:dyDescent="0.2">
      <c r="A1532" s="214" t="s">
        <v>44839</v>
      </c>
      <c r="B1532" s="214" t="s">
        <v>51419</v>
      </c>
      <c r="C1532">
        <v>139.32</v>
      </c>
    </row>
    <row r="1533" spans="1:3" x14ac:dyDescent="0.2">
      <c r="A1533" s="214" t="s">
        <v>44800</v>
      </c>
      <c r="B1533" s="214" t="s">
        <v>51420</v>
      </c>
      <c r="C1533">
        <v>188.49</v>
      </c>
    </row>
    <row r="1534" spans="1:3" x14ac:dyDescent="0.2">
      <c r="A1534" s="214" t="s">
        <v>44736</v>
      </c>
      <c r="B1534" s="214" t="s">
        <v>51421</v>
      </c>
      <c r="C1534">
        <v>147.51</v>
      </c>
    </row>
    <row r="1535" spans="1:3" x14ac:dyDescent="0.2">
      <c r="A1535" s="214" t="s">
        <v>40058</v>
      </c>
      <c r="B1535" s="214" t="s">
        <v>40059</v>
      </c>
      <c r="C1535">
        <v>319.67</v>
      </c>
    </row>
    <row r="1536" spans="1:3" x14ac:dyDescent="0.2">
      <c r="A1536" s="214" t="s">
        <v>46426</v>
      </c>
      <c r="B1536" s="214" t="s">
        <v>46427</v>
      </c>
      <c r="C1536">
        <v>1576.18</v>
      </c>
    </row>
    <row r="1537" spans="1:3" x14ac:dyDescent="0.2">
      <c r="A1537" s="214" t="s">
        <v>39568</v>
      </c>
      <c r="B1537" s="214" t="s">
        <v>39569</v>
      </c>
      <c r="C1537">
        <v>99.96</v>
      </c>
    </row>
    <row r="1538" spans="1:3" x14ac:dyDescent="0.2">
      <c r="A1538" s="214" t="s">
        <v>39322</v>
      </c>
      <c r="B1538" s="214" t="s">
        <v>39323</v>
      </c>
      <c r="C1538">
        <v>257.73</v>
      </c>
    </row>
    <row r="1539" spans="1:3" x14ac:dyDescent="0.2">
      <c r="A1539" s="214" t="s">
        <v>39324</v>
      </c>
      <c r="B1539" s="214" t="s">
        <v>39325</v>
      </c>
      <c r="C1539">
        <v>261.72000000000003</v>
      </c>
    </row>
    <row r="1540" spans="1:3" x14ac:dyDescent="0.2">
      <c r="A1540" s="214" t="s">
        <v>39320</v>
      </c>
      <c r="B1540" s="214" t="s">
        <v>39321</v>
      </c>
      <c r="C1540">
        <v>783.16</v>
      </c>
    </row>
    <row r="1541" spans="1:3" x14ac:dyDescent="0.2">
      <c r="A1541" s="214" t="s">
        <v>39474</v>
      </c>
      <c r="B1541" s="214" t="s">
        <v>39475</v>
      </c>
      <c r="C1541">
        <v>525.42999999999995</v>
      </c>
    </row>
    <row r="1542" spans="1:3" x14ac:dyDescent="0.2">
      <c r="A1542" s="214" t="s">
        <v>39380</v>
      </c>
      <c r="B1542" s="214" t="s">
        <v>39381</v>
      </c>
      <c r="C1542">
        <v>373.17</v>
      </c>
    </row>
    <row r="1543" spans="1:3" x14ac:dyDescent="0.2">
      <c r="A1543" s="214" t="s">
        <v>40049</v>
      </c>
      <c r="B1543" s="214" t="s">
        <v>40050</v>
      </c>
      <c r="C1543">
        <v>218.35</v>
      </c>
    </row>
    <row r="1544" spans="1:3" x14ac:dyDescent="0.2">
      <c r="A1544" s="214" t="s">
        <v>44690</v>
      </c>
      <c r="B1544" s="214" t="s">
        <v>51458</v>
      </c>
      <c r="C1544">
        <v>69.66</v>
      </c>
    </row>
    <row r="1545" spans="1:3" x14ac:dyDescent="0.2">
      <c r="A1545" s="214" t="s">
        <v>40161</v>
      </c>
      <c r="B1545" s="214" t="s">
        <v>43154</v>
      </c>
      <c r="C1545">
        <v>172.9</v>
      </c>
    </row>
    <row r="1546" spans="1:3" x14ac:dyDescent="0.2">
      <c r="A1546" s="214" t="s">
        <v>22899</v>
      </c>
      <c r="B1546" s="214" t="s">
        <v>19132</v>
      </c>
      <c r="C1546">
        <v>336</v>
      </c>
    </row>
    <row r="1547" spans="1:3" x14ac:dyDescent="0.2">
      <c r="A1547" s="214" t="s">
        <v>44403</v>
      </c>
      <c r="B1547" s="214" t="s">
        <v>44404</v>
      </c>
      <c r="C1547">
        <v>166.47</v>
      </c>
    </row>
    <row r="1548" spans="1:3" x14ac:dyDescent="0.2">
      <c r="A1548" s="214" t="s">
        <v>44457</v>
      </c>
      <c r="B1548" s="214" t="s">
        <v>44458</v>
      </c>
      <c r="C1548">
        <v>263.12</v>
      </c>
    </row>
    <row r="1549" spans="1:3" x14ac:dyDescent="0.2">
      <c r="A1549" s="214" t="s">
        <v>44058</v>
      </c>
      <c r="B1549" s="214" t="s">
        <v>44059</v>
      </c>
      <c r="C1549">
        <v>641.61</v>
      </c>
    </row>
    <row r="1550" spans="1:3" x14ac:dyDescent="0.2">
      <c r="A1550" s="214" t="s">
        <v>44393</v>
      </c>
      <c r="B1550" s="214" t="s">
        <v>51494</v>
      </c>
      <c r="C1550">
        <v>237.85</v>
      </c>
    </row>
    <row r="1551" spans="1:3" x14ac:dyDescent="0.2">
      <c r="A1551" s="214" t="s">
        <v>43994</v>
      </c>
      <c r="B1551" s="214" t="s">
        <v>43995</v>
      </c>
      <c r="C1551">
        <v>436.2</v>
      </c>
    </row>
    <row r="1552" spans="1:3" x14ac:dyDescent="0.2">
      <c r="A1552" s="214" t="s">
        <v>44371</v>
      </c>
      <c r="B1552" s="214" t="s">
        <v>44372</v>
      </c>
      <c r="C1552">
        <v>94.5</v>
      </c>
    </row>
    <row r="1553" spans="1:3" x14ac:dyDescent="0.2">
      <c r="A1553" s="214" t="s">
        <v>44516</v>
      </c>
      <c r="B1553" s="214" t="s">
        <v>44517</v>
      </c>
      <c r="C1553">
        <v>177.97</v>
      </c>
    </row>
    <row r="1554" spans="1:3" x14ac:dyDescent="0.2">
      <c r="A1554" s="214" t="s">
        <v>49752</v>
      </c>
      <c r="B1554" s="214" t="s">
        <v>49753</v>
      </c>
      <c r="C1554">
        <v>445.43</v>
      </c>
    </row>
    <row r="1555" spans="1:3" x14ac:dyDescent="0.2">
      <c r="A1555" s="214" t="s">
        <v>51592</v>
      </c>
      <c r="B1555" s="214" t="s">
        <v>51593</v>
      </c>
      <c r="C1555">
        <v>1197.48</v>
      </c>
    </row>
    <row r="1556" spans="1:3" x14ac:dyDescent="0.2">
      <c r="A1556" s="214" t="s">
        <v>49824</v>
      </c>
      <c r="B1556" s="214" t="s">
        <v>49825</v>
      </c>
      <c r="C1556">
        <v>445.43</v>
      </c>
    </row>
    <row r="1557" spans="1:3" x14ac:dyDescent="0.2">
      <c r="A1557" s="214" t="s">
        <v>49902</v>
      </c>
      <c r="B1557" s="214" t="s">
        <v>49903</v>
      </c>
      <c r="C1557">
        <v>230.25</v>
      </c>
    </row>
    <row r="1558" spans="1:3" x14ac:dyDescent="0.2">
      <c r="A1558" s="214" t="s">
        <v>49930</v>
      </c>
      <c r="B1558" s="214" t="s">
        <v>49931</v>
      </c>
      <c r="C1558">
        <v>82.85</v>
      </c>
    </row>
    <row r="1559" spans="1:3" x14ac:dyDescent="0.2">
      <c r="A1559" s="214" t="s">
        <v>50004</v>
      </c>
      <c r="B1559" s="214" t="s">
        <v>50005</v>
      </c>
      <c r="C1559">
        <v>82.85</v>
      </c>
    </row>
    <row r="1560" spans="1:3" x14ac:dyDescent="0.2">
      <c r="A1560" s="214" t="s">
        <v>51594</v>
      </c>
      <c r="B1560" s="214" t="s">
        <v>51595</v>
      </c>
      <c r="C1560">
        <v>1197.48</v>
      </c>
    </row>
    <row r="1561" spans="1:3" x14ac:dyDescent="0.2">
      <c r="A1561" s="214" t="s">
        <v>50066</v>
      </c>
      <c r="B1561" s="214" t="s">
        <v>50067</v>
      </c>
      <c r="C1561">
        <v>144.18</v>
      </c>
    </row>
    <row r="1562" spans="1:3" x14ac:dyDescent="0.2">
      <c r="A1562" s="214" t="s">
        <v>43810</v>
      </c>
      <c r="B1562" s="214" t="s">
        <v>43811</v>
      </c>
      <c r="C1562">
        <v>301.13</v>
      </c>
    </row>
    <row r="1563" spans="1:3" x14ac:dyDescent="0.2">
      <c r="A1563" s="214" t="s">
        <v>27934</v>
      </c>
      <c r="B1563" s="214" t="s">
        <v>27935</v>
      </c>
      <c r="C1563">
        <v>1389.01</v>
      </c>
    </row>
    <row r="1564" spans="1:3" x14ac:dyDescent="0.2">
      <c r="A1564" s="214" t="s">
        <v>27944</v>
      </c>
      <c r="B1564" s="214" t="s">
        <v>27945</v>
      </c>
      <c r="C1564">
        <v>2803.02</v>
      </c>
    </row>
    <row r="1565" spans="1:3" x14ac:dyDescent="0.2">
      <c r="A1565" s="214" t="s">
        <v>27885</v>
      </c>
      <c r="B1565" s="214" t="s">
        <v>27886</v>
      </c>
      <c r="C1565">
        <v>893.42</v>
      </c>
    </row>
    <row r="1566" spans="1:3" x14ac:dyDescent="0.2">
      <c r="A1566" s="214" t="s">
        <v>27751</v>
      </c>
      <c r="B1566" s="214" t="s">
        <v>27752</v>
      </c>
      <c r="C1566">
        <v>341</v>
      </c>
    </row>
    <row r="1567" spans="1:3" x14ac:dyDescent="0.2">
      <c r="A1567" s="214" t="s">
        <v>32500</v>
      </c>
      <c r="B1567" s="214" t="s">
        <v>47166</v>
      </c>
      <c r="C1567">
        <v>283.02999999999997</v>
      </c>
    </row>
    <row r="1568" spans="1:3" x14ac:dyDescent="0.2">
      <c r="A1568" s="214" t="s">
        <v>33321</v>
      </c>
      <c r="B1568" s="214" t="s">
        <v>47167</v>
      </c>
      <c r="C1568">
        <v>397.83</v>
      </c>
    </row>
    <row r="1569" spans="1:3" x14ac:dyDescent="0.2">
      <c r="A1569" s="214" t="s">
        <v>33323</v>
      </c>
      <c r="B1569" s="214" t="s">
        <v>33324</v>
      </c>
      <c r="C1569">
        <v>450.12</v>
      </c>
    </row>
    <row r="1570" spans="1:3" x14ac:dyDescent="0.2">
      <c r="A1570" s="214" t="s">
        <v>33483</v>
      </c>
      <c r="B1570" s="214" t="s">
        <v>33484</v>
      </c>
      <c r="C1570">
        <v>4545.7</v>
      </c>
    </row>
    <row r="1571" spans="1:3" x14ac:dyDescent="0.2">
      <c r="A1571" s="214" t="s">
        <v>33485</v>
      </c>
      <c r="B1571" s="214" t="s">
        <v>33486</v>
      </c>
      <c r="C1571">
        <v>7532.6</v>
      </c>
    </row>
    <row r="1572" spans="1:3" x14ac:dyDescent="0.2">
      <c r="A1572" s="214" t="s">
        <v>33440</v>
      </c>
      <c r="B1572" s="214" t="s">
        <v>33441</v>
      </c>
      <c r="C1572">
        <v>26020.27</v>
      </c>
    </row>
    <row r="1573" spans="1:3" x14ac:dyDescent="0.2">
      <c r="A1573" s="214" t="s">
        <v>33726</v>
      </c>
      <c r="B1573" s="214" t="s">
        <v>33727</v>
      </c>
      <c r="C1573">
        <v>19242.14</v>
      </c>
    </row>
    <row r="1574" spans="1:3" x14ac:dyDescent="0.2">
      <c r="A1574" s="214" t="s">
        <v>33416</v>
      </c>
      <c r="B1574" s="214" t="s">
        <v>33417</v>
      </c>
      <c r="C1574">
        <v>19242.14</v>
      </c>
    </row>
    <row r="1575" spans="1:3" x14ac:dyDescent="0.2">
      <c r="A1575" s="214" t="s">
        <v>33422</v>
      </c>
      <c r="B1575" s="214" t="s">
        <v>33423</v>
      </c>
      <c r="C1575">
        <v>24942.84</v>
      </c>
    </row>
    <row r="1576" spans="1:3" x14ac:dyDescent="0.2">
      <c r="A1576" s="214" t="s">
        <v>28650</v>
      </c>
      <c r="B1576" s="214" t="s">
        <v>28651</v>
      </c>
      <c r="C1576">
        <v>5123.66</v>
      </c>
    </row>
    <row r="1577" spans="1:3" x14ac:dyDescent="0.2">
      <c r="A1577" s="214" t="s">
        <v>22347</v>
      </c>
      <c r="B1577" s="214" t="s">
        <v>50366</v>
      </c>
      <c r="C1577">
        <v>8944.99</v>
      </c>
    </row>
    <row r="1578" spans="1:3" x14ac:dyDescent="0.2">
      <c r="A1578" s="214" t="s">
        <v>22617</v>
      </c>
      <c r="B1578" s="214" t="s">
        <v>18945</v>
      </c>
      <c r="C1578">
        <v>688.65</v>
      </c>
    </row>
    <row r="1579" spans="1:3" x14ac:dyDescent="0.2">
      <c r="A1579" s="214" t="s">
        <v>22736</v>
      </c>
      <c r="B1579" s="214" t="s">
        <v>11737</v>
      </c>
      <c r="C1579">
        <v>512.32000000000005</v>
      </c>
    </row>
    <row r="1580" spans="1:3" x14ac:dyDescent="0.2">
      <c r="A1580" s="214" t="s">
        <v>22744</v>
      </c>
      <c r="B1580" s="214" t="s">
        <v>11744</v>
      </c>
      <c r="C1580">
        <v>2047.45</v>
      </c>
    </row>
    <row r="1581" spans="1:3" x14ac:dyDescent="0.2">
      <c r="A1581" s="214" t="s">
        <v>23723</v>
      </c>
      <c r="B1581" s="214" t="s">
        <v>13264</v>
      </c>
      <c r="C1581">
        <v>422.55</v>
      </c>
    </row>
    <row r="1582" spans="1:3" x14ac:dyDescent="0.2">
      <c r="A1582" s="214" t="s">
        <v>23725</v>
      </c>
      <c r="B1582" s="214" t="s">
        <v>13266</v>
      </c>
      <c r="C1582">
        <v>514.77</v>
      </c>
    </row>
    <row r="1583" spans="1:3" x14ac:dyDescent="0.2">
      <c r="A1583" s="214" t="s">
        <v>22716</v>
      </c>
      <c r="B1583" s="214" t="s">
        <v>11721</v>
      </c>
      <c r="C1583">
        <v>1021.98</v>
      </c>
    </row>
    <row r="1584" spans="1:3" x14ac:dyDescent="0.2">
      <c r="A1584" s="214" t="s">
        <v>22681</v>
      </c>
      <c r="B1584" s="214" t="s">
        <v>18958</v>
      </c>
      <c r="C1584">
        <v>909.28</v>
      </c>
    </row>
    <row r="1585" spans="1:3" x14ac:dyDescent="0.2">
      <c r="A1585" s="214" t="s">
        <v>22684</v>
      </c>
      <c r="B1585" s="214" t="s">
        <v>50479</v>
      </c>
      <c r="C1585">
        <v>1805.71</v>
      </c>
    </row>
    <row r="1586" spans="1:3" x14ac:dyDescent="0.2">
      <c r="A1586" s="214" t="s">
        <v>22706</v>
      </c>
      <c r="B1586" s="214" t="s">
        <v>11713</v>
      </c>
      <c r="C1586">
        <v>3504.87</v>
      </c>
    </row>
    <row r="1587" spans="1:3" x14ac:dyDescent="0.2">
      <c r="A1587" s="214" t="s">
        <v>33148</v>
      </c>
      <c r="B1587" s="214" t="s">
        <v>33149</v>
      </c>
      <c r="C1587">
        <v>225.24</v>
      </c>
    </row>
    <row r="1588" spans="1:3" x14ac:dyDescent="0.2">
      <c r="A1588" s="214" t="s">
        <v>23523</v>
      </c>
      <c r="B1588" s="214" t="s">
        <v>41691</v>
      </c>
      <c r="C1588">
        <v>1173.04</v>
      </c>
    </row>
    <row r="1589" spans="1:3" x14ac:dyDescent="0.2">
      <c r="A1589" s="214" t="s">
        <v>23506</v>
      </c>
      <c r="B1589" s="214" t="s">
        <v>41674</v>
      </c>
      <c r="C1589">
        <v>545.27</v>
      </c>
    </row>
    <row r="1590" spans="1:3" x14ac:dyDescent="0.2">
      <c r="A1590" s="214" t="s">
        <v>23593</v>
      </c>
      <c r="B1590" s="214" t="s">
        <v>41759</v>
      </c>
      <c r="C1590">
        <v>498.73</v>
      </c>
    </row>
    <row r="1591" spans="1:3" x14ac:dyDescent="0.2">
      <c r="A1591" s="214" t="s">
        <v>23566</v>
      </c>
      <c r="B1591" s="214" t="s">
        <v>41734</v>
      </c>
      <c r="C1591">
        <v>376.64</v>
      </c>
    </row>
    <row r="1592" spans="1:3" x14ac:dyDescent="0.2">
      <c r="A1592" s="214" t="s">
        <v>23551</v>
      </c>
      <c r="B1592" s="214" t="s">
        <v>41719</v>
      </c>
      <c r="C1592">
        <v>133.63999999999999</v>
      </c>
    </row>
    <row r="1593" spans="1:3" x14ac:dyDescent="0.2">
      <c r="A1593" s="214" t="s">
        <v>23351</v>
      </c>
      <c r="B1593" s="214" t="s">
        <v>41481</v>
      </c>
      <c r="C1593">
        <v>139.1</v>
      </c>
    </row>
    <row r="1594" spans="1:3" x14ac:dyDescent="0.2">
      <c r="A1594" s="214" t="s">
        <v>46152</v>
      </c>
      <c r="B1594" s="214" t="s">
        <v>46153</v>
      </c>
      <c r="C1594">
        <v>355.15</v>
      </c>
    </row>
    <row r="1595" spans="1:3" x14ac:dyDescent="0.2">
      <c r="A1595" s="214" t="s">
        <v>44924</v>
      </c>
      <c r="B1595" s="214" t="s">
        <v>44925</v>
      </c>
      <c r="C1595">
        <v>346.63</v>
      </c>
    </row>
    <row r="1596" spans="1:3" x14ac:dyDescent="0.2">
      <c r="A1596" s="214" t="s">
        <v>19467</v>
      </c>
      <c r="B1596" s="214" t="s">
        <v>19468</v>
      </c>
      <c r="C1596">
        <v>9840</v>
      </c>
    </row>
    <row r="1597" spans="1:3" x14ac:dyDescent="0.2">
      <c r="A1597" s="214" t="s">
        <v>52246</v>
      </c>
      <c r="B1597" s="214" t="s">
        <v>52247</v>
      </c>
      <c r="C1597">
        <v>452.19</v>
      </c>
    </row>
    <row r="1598" spans="1:3" x14ac:dyDescent="0.2">
      <c r="A1598" s="214" t="s">
        <v>23053</v>
      </c>
      <c r="B1598" s="214" t="s">
        <v>19572</v>
      </c>
      <c r="C1598">
        <v>5668</v>
      </c>
    </row>
    <row r="1599" spans="1:3" x14ac:dyDescent="0.2">
      <c r="A1599" s="214" t="s">
        <v>22857</v>
      </c>
      <c r="B1599" s="214" t="s">
        <v>19047</v>
      </c>
      <c r="C1599">
        <v>987</v>
      </c>
    </row>
    <row r="1600" spans="1:3" x14ac:dyDescent="0.2">
      <c r="A1600" s="214" t="s">
        <v>14747</v>
      </c>
      <c r="B1600" s="214" t="s">
        <v>50573</v>
      </c>
      <c r="C1600">
        <v>670.63</v>
      </c>
    </row>
    <row r="1601" spans="1:3" x14ac:dyDescent="0.2">
      <c r="A1601" s="214" t="s">
        <v>22114</v>
      </c>
      <c r="B1601" s="214" t="s">
        <v>40381</v>
      </c>
      <c r="C1601">
        <v>842.88</v>
      </c>
    </row>
    <row r="1602" spans="1:3" x14ac:dyDescent="0.2">
      <c r="A1602" s="214" t="s">
        <v>22314</v>
      </c>
      <c r="B1602" s="214" t="s">
        <v>49316</v>
      </c>
      <c r="C1602">
        <v>6580.5</v>
      </c>
    </row>
    <row r="1603" spans="1:3" x14ac:dyDescent="0.2">
      <c r="A1603" s="214" t="s">
        <v>22333</v>
      </c>
      <c r="B1603" s="214" t="s">
        <v>11549</v>
      </c>
      <c r="C1603">
        <v>16974.28</v>
      </c>
    </row>
    <row r="1604" spans="1:3" x14ac:dyDescent="0.2">
      <c r="A1604" s="214" t="s">
        <v>22349</v>
      </c>
      <c r="B1604" s="214" t="s">
        <v>11559</v>
      </c>
      <c r="C1604">
        <v>12008.05</v>
      </c>
    </row>
    <row r="1605" spans="1:3" x14ac:dyDescent="0.2">
      <c r="A1605" s="214" t="s">
        <v>22301</v>
      </c>
      <c r="B1605" s="214" t="s">
        <v>50438</v>
      </c>
      <c r="C1605">
        <v>138741.62</v>
      </c>
    </row>
    <row r="1606" spans="1:3" x14ac:dyDescent="0.2">
      <c r="A1606" s="214" t="s">
        <v>23133</v>
      </c>
      <c r="B1606" s="214" t="s">
        <v>13248</v>
      </c>
      <c r="C1606">
        <v>301.52</v>
      </c>
    </row>
    <row r="1607" spans="1:3" x14ac:dyDescent="0.2">
      <c r="A1607" s="214" t="s">
        <v>49261</v>
      </c>
      <c r="B1607" s="214" t="s">
        <v>49262</v>
      </c>
      <c r="C1607">
        <v>527.07000000000005</v>
      </c>
    </row>
    <row r="1608" spans="1:3" x14ac:dyDescent="0.2">
      <c r="A1608" s="214" t="s">
        <v>23040</v>
      </c>
      <c r="B1608" s="214" t="s">
        <v>19527</v>
      </c>
      <c r="C1608">
        <v>250</v>
      </c>
    </row>
    <row r="1609" spans="1:3" x14ac:dyDescent="0.2">
      <c r="A1609" s="214" t="s">
        <v>22939</v>
      </c>
      <c r="B1609" s="214" t="s">
        <v>19235</v>
      </c>
      <c r="C1609">
        <v>225</v>
      </c>
    </row>
    <row r="1610" spans="1:3" x14ac:dyDescent="0.2">
      <c r="A1610" s="214" t="s">
        <v>44644</v>
      </c>
      <c r="B1610" s="214" t="s">
        <v>51303</v>
      </c>
      <c r="C1610">
        <v>229.46</v>
      </c>
    </row>
    <row r="1611" spans="1:3" x14ac:dyDescent="0.2">
      <c r="A1611" s="214" t="s">
        <v>37677</v>
      </c>
      <c r="B1611" s="214" t="s">
        <v>37678</v>
      </c>
      <c r="C1611">
        <v>1445.41</v>
      </c>
    </row>
    <row r="1612" spans="1:3" x14ac:dyDescent="0.2">
      <c r="A1612" s="214" t="s">
        <v>37646</v>
      </c>
      <c r="B1612" s="214" t="s">
        <v>37647</v>
      </c>
      <c r="C1612">
        <v>329.89</v>
      </c>
    </row>
    <row r="1613" spans="1:3" x14ac:dyDescent="0.2">
      <c r="A1613" s="214" t="s">
        <v>37436</v>
      </c>
      <c r="B1613" s="214" t="s">
        <v>51476</v>
      </c>
      <c r="C1613">
        <v>16586.93</v>
      </c>
    </row>
    <row r="1614" spans="1:3" x14ac:dyDescent="0.2">
      <c r="A1614" s="214" t="s">
        <v>24718</v>
      </c>
      <c r="B1614" s="214" t="s">
        <v>43064</v>
      </c>
      <c r="C1614">
        <v>1116</v>
      </c>
    </row>
    <row r="1615" spans="1:3" x14ac:dyDescent="0.2">
      <c r="A1615" s="214" t="s">
        <v>37625</v>
      </c>
      <c r="B1615" s="214" t="s">
        <v>37626</v>
      </c>
      <c r="C1615">
        <v>448.54</v>
      </c>
    </row>
    <row r="1616" spans="1:3" x14ac:dyDescent="0.2">
      <c r="A1616" s="214" t="s">
        <v>37909</v>
      </c>
      <c r="B1616" s="214" t="s">
        <v>51297</v>
      </c>
      <c r="C1616">
        <v>155.71</v>
      </c>
    </row>
    <row r="1617" spans="1:3" x14ac:dyDescent="0.2">
      <c r="A1617" s="214" t="s">
        <v>37879</v>
      </c>
      <c r="B1617" s="214" t="s">
        <v>37880</v>
      </c>
      <c r="C1617">
        <v>228</v>
      </c>
    </row>
    <row r="1618" spans="1:3" x14ac:dyDescent="0.2">
      <c r="A1618" s="214" t="s">
        <v>44737</v>
      </c>
      <c r="B1618" s="214" t="s">
        <v>51299</v>
      </c>
      <c r="C1618">
        <v>139.32</v>
      </c>
    </row>
    <row r="1619" spans="1:3" x14ac:dyDescent="0.2">
      <c r="A1619" s="214" t="s">
        <v>44722</v>
      </c>
      <c r="B1619" s="214" t="s">
        <v>51300</v>
      </c>
      <c r="C1619">
        <v>127.02</v>
      </c>
    </row>
    <row r="1620" spans="1:3" x14ac:dyDescent="0.2">
      <c r="A1620" s="214" t="s">
        <v>40040</v>
      </c>
      <c r="B1620" s="214" t="s">
        <v>40041</v>
      </c>
      <c r="C1620">
        <v>254.11</v>
      </c>
    </row>
    <row r="1621" spans="1:3" x14ac:dyDescent="0.2">
      <c r="A1621" s="214" t="s">
        <v>40032</v>
      </c>
      <c r="B1621" s="214" t="s">
        <v>40033</v>
      </c>
      <c r="C1621">
        <v>334.52</v>
      </c>
    </row>
    <row r="1622" spans="1:3" x14ac:dyDescent="0.2">
      <c r="A1622" s="214" t="s">
        <v>39930</v>
      </c>
      <c r="B1622" s="214" t="s">
        <v>39931</v>
      </c>
      <c r="C1622">
        <v>509.28</v>
      </c>
    </row>
    <row r="1623" spans="1:3" x14ac:dyDescent="0.2">
      <c r="A1623" s="214" t="s">
        <v>39653</v>
      </c>
      <c r="B1623" s="214" t="s">
        <v>39654</v>
      </c>
      <c r="C1623">
        <v>117.3</v>
      </c>
    </row>
    <row r="1624" spans="1:3" x14ac:dyDescent="0.2">
      <c r="A1624" s="214" t="s">
        <v>39594</v>
      </c>
      <c r="B1624" s="214" t="s">
        <v>39595</v>
      </c>
      <c r="C1624">
        <v>111.18</v>
      </c>
    </row>
    <row r="1625" spans="1:3" x14ac:dyDescent="0.2">
      <c r="A1625" s="214" t="s">
        <v>39604</v>
      </c>
      <c r="B1625" s="214" t="s">
        <v>39605</v>
      </c>
      <c r="C1625">
        <v>75.48</v>
      </c>
    </row>
    <row r="1626" spans="1:3" x14ac:dyDescent="0.2">
      <c r="A1626" s="214" t="s">
        <v>39426</v>
      </c>
      <c r="B1626" s="214" t="s">
        <v>39427</v>
      </c>
      <c r="C1626">
        <v>283.61</v>
      </c>
    </row>
    <row r="1627" spans="1:3" x14ac:dyDescent="0.2">
      <c r="A1627" s="214" t="s">
        <v>39269</v>
      </c>
      <c r="B1627" s="214" t="s">
        <v>51477</v>
      </c>
      <c r="C1627">
        <v>209.09</v>
      </c>
    </row>
    <row r="1628" spans="1:3" x14ac:dyDescent="0.2">
      <c r="A1628" s="214" t="s">
        <v>39280</v>
      </c>
      <c r="B1628" s="214" t="s">
        <v>51478</v>
      </c>
      <c r="C1628">
        <v>209.09</v>
      </c>
    </row>
    <row r="1629" spans="1:3" x14ac:dyDescent="0.2">
      <c r="A1629" s="214" t="s">
        <v>39582</v>
      </c>
      <c r="B1629" s="214" t="s">
        <v>39583</v>
      </c>
      <c r="C1629">
        <v>75.48</v>
      </c>
    </row>
    <row r="1630" spans="1:3" x14ac:dyDescent="0.2">
      <c r="A1630" s="214" t="s">
        <v>39578</v>
      </c>
      <c r="B1630" s="214" t="s">
        <v>39579</v>
      </c>
      <c r="C1630">
        <v>75.48</v>
      </c>
    </row>
    <row r="1631" spans="1:3" x14ac:dyDescent="0.2">
      <c r="A1631" s="214" t="s">
        <v>39526</v>
      </c>
      <c r="B1631" s="214" t="s">
        <v>39527</v>
      </c>
      <c r="C1631">
        <v>118.32</v>
      </c>
    </row>
    <row r="1632" spans="1:3" x14ac:dyDescent="0.2">
      <c r="A1632" s="214" t="s">
        <v>39258</v>
      </c>
      <c r="B1632" s="214" t="s">
        <v>42383</v>
      </c>
      <c r="C1632">
        <v>221.12</v>
      </c>
    </row>
    <row r="1633" spans="1:3" x14ac:dyDescent="0.2">
      <c r="A1633" s="214" t="s">
        <v>38473</v>
      </c>
      <c r="B1633" s="214" t="s">
        <v>38474</v>
      </c>
      <c r="C1633">
        <v>164.56</v>
      </c>
    </row>
    <row r="1634" spans="1:3" x14ac:dyDescent="0.2">
      <c r="A1634" s="214" t="s">
        <v>44683</v>
      </c>
      <c r="B1634" s="214" t="s">
        <v>51480</v>
      </c>
      <c r="C1634">
        <v>164.2</v>
      </c>
    </row>
    <row r="1635" spans="1:3" x14ac:dyDescent="0.2">
      <c r="A1635" s="214" t="s">
        <v>40164</v>
      </c>
      <c r="B1635" s="214" t="s">
        <v>43157</v>
      </c>
      <c r="C1635">
        <v>85.66</v>
      </c>
    </row>
    <row r="1636" spans="1:3" x14ac:dyDescent="0.2">
      <c r="A1636" s="214" t="s">
        <v>40138</v>
      </c>
      <c r="B1636" s="214" t="s">
        <v>40139</v>
      </c>
      <c r="C1636">
        <v>23.91</v>
      </c>
    </row>
    <row r="1637" spans="1:3" x14ac:dyDescent="0.2">
      <c r="A1637" s="214" t="s">
        <v>22886</v>
      </c>
      <c r="B1637" s="214" t="s">
        <v>19119</v>
      </c>
      <c r="C1637">
        <v>308</v>
      </c>
    </row>
    <row r="1638" spans="1:3" x14ac:dyDescent="0.2">
      <c r="A1638" s="214" t="s">
        <v>44272</v>
      </c>
      <c r="B1638" s="214" t="s">
        <v>44273</v>
      </c>
      <c r="C1638">
        <v>12196.7</v>
      </c>
    </row>
    <row r="1639" spans="1:3" x14ac:dyDescent="0.2">
      <c r="A1639" s="214" t="s">
        <v>44558</v>
      </c>
      <c r="B1639" s="214" t="s">
        <v>44559</v>
      </c>
      <c r="C1639">
        <v>554.41</v>
      </c>
    </row>
    <row r="1640" spans="1:3" x14ac:dyDescent="0.2">
      <c r="A1640" s="214" t="s">
        <v>44050</v>
      </c>
      <c r="B1640" s="214" t="s">
        <v>44051</v>
      </c>
      <c r="C1640">
        <v>259.06</v>
      </c>
    </row>
    <row r="1641" spans="1:3" x14ac:dyDescent="0.2">
      <c r="A1641" s="214" t="s">
        <v>49724</v>
      </c>
      <c r="B1641" s="214" t="s">
        <v>49725</v>
      </c>
      <c r="C1641">
        <v>144.18</v>
      </c>
    </row>
    <row r="1642" spans="1:3" x14ac:dyDescent="0.2">
      <c r="A1642" s="214" t="s">
        <v>49894</v>
      </c>
      <c r="B1642" s="214" t="s">
        <v>49895</v>
      </c>
      <c r="C1642">
        <v>318.47000000000003</v>
      </c>
    </row>
    <row r="1643" spans="1:3" x14ac:dyDescent="0.2">
      <c r="A1643" s="214" t="s">
        <v>49988</v>
      </c>
      <c r="B1643" s="214" t="s">
        <v>49989</v>
      </c>
      <c r="C1643">
        <v>318.47000000000003</v>
      </c>
    </row>
    <row r="1644" spans="1:3" x14ac:dyDescent="0.2">
      <c r="A1644" s="214" t="s">
        <v>43808</v>
      </c>
      <c r="B1644" s="214" t="s">
        <v>43809</v>
      </c>
      <c r="C1644">
        <v>253.74</v>
      </c>
    </row>
    <row r="1645" spans="1:3" x14ac:dyDescent="0.2">
      <c r="A1645" s="214" t="s">
        <v>33464</v>
      </c>
      <c r="B1645" s="214" t="s">
        <v>33465</v>
      </c>
      <c r="C1645">
        <v>4081.11</v>
      </c>
    </row>
    <row r="1646" spans="1:3" x14ac:dyDescent="0.2">
      <c r="A1646" s="214" t="s">
        <v>33477</v>
      </c>
      <c r="B1646" s="214" t="s">
        <v>33478</v>
      </c>
      <c r="C1646">
        <v>7532.6</v>
      </c>
    </row>
    <row r="1647" spans="1:3" x14ac:dyDescent="0.2">
      <c r="A1647" s="214" t="s">
        <v>28820</v>
      </c>
      <c r="B1647" s="214" t="s">
        <v>28821</v>
      </c>
      <c r="C1647">
        <v>425.83</v>
      </c>
    </row>
    <row r="1648" spans="1:3" x14ac:dyDescent="0.2">
      <c r="A1648" s="214" t="s">
        <v>28897</v>
      </c>
      <c r="B1648" s="214" t="s">
        <v>43711</v>
      </c>
      <c r="C1648">
        <v>422.54</v>
      </c>
    </row>
    <row r="1649" spans="1:3" x14ac:dyDescent="0.2">
      <c r="A1649" s="214" t="s">
        <v>24138</v>
      </c>
      <c r="B1649" s="214" t="s">
        <v>12070</v>
      </c>
      <c r="C1649">
        <v>6324.56</v>
      </c>
    </row>
    <row r="1650" spans="1:3" x14ac:dyDescent="0.2">
      <c r="A1650" s="214" t="s">
        <v>38036</v>
      </c>
      <c r="B1650" s="214" t="s">
        <v>38037</v>
      </c>
      <c r="C1650">
        <v>676.25</v>
      </c>
    </row>
    <row r="1651" spans="1:3" x14ac:dyDescent="0.2">
      <c r="A1651" s="214" t="s">
        <v>47923</v>
      </c>
      <c r="B1651" s="214" t="s">
        <v>47924</v>
      </c>
      <c r="C1651">
        <v>727.5</v>
      </c>
    </row>
    <row r="1652" spans="1:3" x14ac:dyDescent="0.2">
      <c r="A1652" s="214" t="s">
        <v>47951</v>
      </c>
      <c r="B1652" s="214" t="s">
        <v>47952</v>
      </c>
      <c r="C1652">
        <v>822.5</v>
      </c>
    </row>
    <row r="1653" spans="1:3" x14ac:dyDescent="0.2">
      <c r="A1653" s="214" t="s">
        <v>16563</v>
      </c>
      <c r="B1653" s="214" t="s">
        <v>16564</v>
      </c>
      <c r="C1653">
        <v>2075.77</v>
      </c>
    </row>
    <row r="1654" spans="1:3" x14ac:dyDescent="0.2">
      <c r="A1654" s="214" t="s">
        <v>16591</v>
      </c>
      <c r="B1654" s="214" t="s">
        <v>16592</v>
      </c>
      <c r="C1654">
        <v>1149.03</v>
      </c>
    </row>
    <row r="1655" spans="1:3" x14ac:dyDescent="0.2">
      <c r="A1655" s="214" t="s">
        <v>16597</v>
      </c>
      <c r="B1655" s="214" t="s">
        <v>16598</v>
      </c>
      <c r="C1655">
        <v>1104.3499999999999</v>
      </c>
    </row>
    <row r="1656" spans="1:3" x14ac:dyDescent="0.2">
      <c r="A1656" s="214" t="s">
        <v>16585</v>
      </c>
      <c r="B1656" s="214" t="s">
        <v>16586</v>
      </c>
      <c r="C1656">
        <v>968.17</v>
      </c>
    </row>
    <row r="1657" spans="1:3" x14ac:dyDescent="0.2">
      <c r="A1657" s="214" t="s">
        <v>16589</v>
      </c>
      <c r="B1657" s="214" t="s">
        <v>16590</v>
      </c>
      <c r="C1657">
        <v>1031.5899999999999</v>
      </c>
    </row>
    <row r="1658" spans="1:3" x14ac:dyDescent="0.2">
      <c r="A1658" s="214" t="s">
        <v>44143</v>
      </c>
      <c r="B1658" s="214" t="s">
        <v>44144</v>
      </c>
      <c r="C1658">
        <v>33.520000000000003</v>
      </c>
    </row>
    <row r="1659" spans="1:3" x14ac:dyDescent="0.2">
      <c r="A1659" s="214" t="s">
        <v>44131</v>
      </c>
      <c r="B1659" s="214" t="s">
        <v>44132</v>
      </c>
      <c r="C1659">
        <v>30.2</v>
      </c>
    </row>
    <row r="1660" spans="1:3" x14ac:dyDescent="0.2">
      <c r="A1660" s="214" t="s">
        <v>43959</v>
      </c>
      <c r="B1660" s="214" t="s">
        <v>43960</v>
      </c>
      <c r="C1660">
        <v>441.8</v>
      </c>
    </row>
    <row r="1661" spans="1:3" x14ac:dyDescent="0.2">
      <c r="A1661" s="214" t="s">
        <v>22272</v>
      </c>
      <c r="B1661" s="214" t="s">
        <v>44560</v>
      </c>
      <c r="C1661">
        <v>2197.5300000000002</v>
      </c>
    </row>
    <row r="1662" spans="1:3" x14ac:dyDescent="0.2">
      <c r="A1662" s="214" t="s">
        <v>44455</v>
      </c>
      <c r="B1662" s="214" t="s">
        <v>44456</v>
      </c>
      <c r="C1662">
        <v>369.06</v>
      </c>
    </row>
    <row r="1663" spans="1:3" x14ac:dyDescent="0.2">
      <c r="A1663" s="214" t="s">
        <v>44107</v>
      </c>
      <c r="B1663" s="214" t="s">
        <v>44108</v>
      </c>
      <c r="C1663">
        <v>308.43</v>
      </c>
    </row>
    <row r="1664" spans="1:3" x14ac:dyDescent="0.2">
      <c r="A1664" s="214" t="s">
        <v>44583</v>
      </c>
      <c r="B1664" s="214" t="s">
        <v>44584</v>
      </c>
      <c r="C1664">
        <v>1377.8</v>
      </c>
    </row>
    <row r="1665" spans="1:3" x14ac:dyDescent="0.2">
      <c r="A1665" s="214" t="s">
        <v>22240</v>
      </c>
      <c r="B1665" s="214" t="s">
        <v>44258</v>
      </c>
      <c r="C1665">
        <v>2728.35</v>
      </c>
    </row>
    <row r="1666" spans="1:3" x14ac:dyDescent="0.2">
      <c r="A1666" s="214" t="s">
        <v>43980</v>
      </c>
      <c r="B1666" s="214" t="s">
        <v>43981</v>
      </c>
      <c r="C1666">
        <v>110.03</v>
      </c>
    </row>
    <row r="1667" spans="1:3" x14ac:dyDescent="0.2">
      <c r="A1667" s="214" t="s">
        <v>44101</v>
      </c>
      <c r="B1667" s="214" t="s">
        <v>44102</v>
      </c>
      <c r="C1667">
        <v>182</v>
      </c>
    </row>
    <row r="1668" spans="1:3" x14ac:dyDescent="0.2">
      <c r="A1668" s="214" t="s">
        <v>51600</v>
      </c>
      <c r="B1668" s="214" t="s">
        <v>51601</v>
      </c>
      <c r="C1668">
        <v>1197.48</v>
      </c>
    </row>
    <row r="1669" spans="1:3" x14ac:dyDescent="0.2">
      <c r="A1669" s="214" t="s">
        <v>49964</v>
      </c>
      <c r="B1669" s="214" t="s">
        <v>49965</v>
      </c>
      <c r="C1669">
        <v>230.25</v>
      </c>
    </row>
    <row r="1670" spans="1:3" x14ac:dyDescent="0.2">
      <c r="A1670" s="214" t="s">
        <v>49982</v>
      </c>
      <c r="B1670" s="214" t="s">
        <v>49983</v>
      </c>
      <c r="C1670">
        <v>82.85</v>
      </c>
    </row>
    <row r="1671" spans="1:3" x14ac:dyDescent="0.2">
      <c r="A1671" s="214" t="s">
        <v>49994</v>
      </c>
      <c r="B1671" s="214" t="s">
        <v>49995</v>
      </c>
      <c r="C1671">
        <v>82.85</v>
      </c>
    </row>
    <row r="1672" spans="1:3" x14ac:dyDescent="0.2">
      <c r="A1672" s="214" t="s">
        <v>49998</v>
      </c>
      <c r="B1672" s="214" t="s">
        <v>49999</v>
      </c>
      <c r="C1672">
        <v>230.25</v>
      </c>
    </row>
    <row r="1673" spans="1:3" x14ac:dyDescent="0.2">
      <c r="A1673" s="214" t="s">
        <v>39114</v>
      </c>
      <c r="B1673" s="214" t="s">
        <v>39115</v>
      </c>
      <c r="C1673">
        <v>1375.17</v>
      </c>
    </row>
    <row r="1674" spans="1:3" x14ac:dyDescent="0.2">
      <c r="A1674" s="214" t="s">
        <v>43798</v>
      </c>
      <c r="B1674" s="214" t="s">
        <v>43799</v>
      </c>
      <c r="C1674">
        <v>244.68</v>
      </c>
    </row>
    <row r="1675" spans="1:3" x14ac:dyDescent="0.2">
      <c r="A1675" s="214" t="s">
        <v>24366</v>
      </c>
      <c r="B1675" s="214" t="s">
        <v>47116</v>
      </c>
      <c r="C1675">
        <v>83.89</v>
      </c>
    </row>
    <row r="1676" spans="1:3" x14ac:dyDescent="0.2">
      <c r="A1676" s="214" t="s">
        <v>27918</v>
      </c>
      <c r="B1676" s="214" t="s">
        <v>27919</v>
      </c>
      <c r="C1676">
        <v>258</v>
      </c>
    </row>
    <row r="1677" spans="1:3" x14ac:dyDescent="0.2">
      <c r="A1677" s="214" t="s">
        <v>22977</v>
      </c>
      <c r="B1677" s="214" t="s">
        <v>41288</v>
      </c>
      <c r="C1677">
        <v>829</v>
      </c>
    </row>
    <row r="1678" spans="1:3" x14ac:dyDescent="0.2">
      <c r="A1678" s="214" t="s">
        <v>19067</v>
      </c>
      <c r="B1678" s="214" t="s">
        <v>19068</v>
      </c>
      <c r="C1678">
        <v>51</v>
      </c>
    </row>
    <row r="1679" spans="1:3" x14ac:dyDescent="0.2">
      <c r="A1679" s="214" t="s">
        <v>24493</v>
      </c>
      <c r="B1679" s="214" t="s">
        <v>21529</v>
      </c>
      <c r="C1679">
        <v>1508</v>
      </c>
    </row>
    <row r="1680" spans="1:3" x14ac:dyDescent="0.2">
      <c r="A1680" s="214" t="s">
        <v>33757</v>
      </c>
      <c r="B1680" s="214" t="s">
        <v>33758</v>
      </c>
      <c r="C1680">
        <v>2999.25</v>
      </c>
    </row>
    <row r="1681" spans="1:3" x14ac:dyDescent="0.2">
      <c r="A1681" s="214" t="s">
        <v>24488</v>
      </c>
      <c r="B1681" s="214" t="s">
        <v>21524</v>
      </c>
      <c r="C1681">
        <v>11994.67</v>
      </c>
    </row>
    <row r="1682" spans="1:3" x14ac:dyDescent="0.2">
      <c r="A1682" s="214" t="s">
        <v>24441</v>
      </c>
      <c r="B1682" s="214" t="s">
        <v>21473</v>
      </c>
      <c r="C1682">
        <v>10445.33</v>
      </c>
    </row>
    <row r="1683" spans="1:3" x14ac:dyDescent="0.2">
      <c r="A1683" s="214" t="s">
        <v>24508</v>
      </c>
      <c r="B1683" s="214" t="s">
        <v>10020</v>
      </c>
      <c r="C1683">
        <v>23739.99</v>
      </c>
    </row>
    <row r="1684" spans="1:3" x14ac:dyDescent="0.2">
      <c r="A1684" s="214" t="s">
        <v>43744</v>
      </c>
      <c r="B1684" s="214" t="s">
        <v>43745</v>
      </c>
      <c r="C1684">
        <v>2387.5</v>
      </c>
    </row>
    <row r="1685" spans="1:3" x14ac:dyDescent="0.2">
      <c r="A1685" s="214" t="s">
        <v>38617</v>
      </c>
      <c r="B1685" s="214" t="s">
        <v>38618</v>
      </c>
      <c r="C1685">
        <v>508.1</v>
      </c>
    </row>
    <row r="1686" spans="1:3" x14ac:dyDescent="0.2">
      <c r="A1686" s="214" t="s">
        <v>46042</v>
      </c>
      <c r="B1686" s="214" t="s">
        <v>46043</v>
      </c>
      <c r="C1686">
        <v>557.74</v>
      </c>
    </row>
    <row r="1687" spans="1:3" x14ac:dyDescent="0.2">
      <c r="A1687" s="214" t="s">
        <v>46072</v>
      </c>
      <c r="B1687" s="214" t="s">
        <v>46073</v>
      </c>
      <c r="C1687">
        <v>679.6</v>
      </c>
    </row>
    <row r="1688" spans="1:3" x14ac:dyDescent="0.2">
      <c r="A1688" s="214" t="s">
        <v>45892</v>
      </c>
      <c r="B1688" s="214" t="s">
        <v>45893</v>
      </c>
      <c r="C1688">
        <v>500.78</v>
      </c>
    </row>
    <row r="1689" spans="1:3" x14ac:dyDescent="0.2">
      <c r="A1689" s="214" t="s">
        <v>46180</v>
      </c>
      <c r="B1689" s="214" t="s">
        <v>46181</v>
      </c>
      <c r="C1689">
        <v>204.38</v>
      </c>
    </row>
    <row r="1690" spans="1:3" x14ac:dyDescent="0.2">
      <c r="A1690" s="214" t="s">
        <v>45698</v>
      </c>
      <c r="B1690" s="214" t="s">
        <v>45699</v>
      </c>
      <c r="C1690">
        <v>104.04</v>
      </c>
    </row>
    <row r="1691" spans="1:3" x14ac:dyDescent="0.2">
      <c r="A1691" s="214" t="s">
        <v>45914</v>
      </c>
      <c r="B1691" s="214" t="s">
        <v>45915</v>
      </c>
      <c r="C1691">
        <v>289.45999999999998</v>
      </c>
    </row>
    <row r="1692" spans="1:3" x14ac:dyDescent="0.2">
      <c r="A1692" s="214" t="s">
        <v>10526</v>
      </c>
      <c r="B1692" s="214" t="s">
        <v>10527</v>
      </c>
      <c r="C1692">
        <v>259</v>
      </c>
    </row>
    <row r="1693" spans="1:3" x14ac:dyDescent="0.2">
      <c r="A1693" s="214" t="s">
        <v>19373</v>
      </c>
      <c r="B1693" s="214" t="s">
        <v>19374</v>
      </c>
      <c r="C1693">
        <v>850</v>
      </c>
    </row>
    <row r="1694" spans="1:3" x14ac:dyDescent="0.2">
      <c r="A1694" s="214" t="s">
        <v>24641</v>
      </c>
      <c r="B1694" s="214" t="s">
        <v>21640</v>
      </c>
      <c r="C1694">
        <v>3374.67</v>
      </c>
    </row>
    <row r="1695" spans="1:3" x14ac:dyDescent="0.2">
      <c r="A1695" s="214" t="s">
        <v>24487</v>
      </c>
      <c r="B1695" s="214" t="s">
        <v>21523</v>
      </c>
      <c r="C1695">
        <v>11994.67</v>
      </c>
    </row>
    <row r="1696" spans="1:3" x14ac:dyDescent="0.2">
      <c r="A1696" s="214" t="s">
        <v>24501</v>
      </c>
      <c r="B1696" s="214" t="s">
        <v>10013</v>
      </c>
      <c r="C1696">
        <v>23915.48</v>
      </c>
    </row>
    <row r="1697" spans="1:3" x14ac:dyDescent="0.2">
      <c r="A1697" s="214" t="s">
        <v>24442</v>
      </c>
      <c r="B1697" s="214" t="s">
        <v>21474</v>
      </c>
      <c r="C1697">
        <v>10445.33</v>
      </c>
    </row>
    <row r="1698" spans="1:3" x14ac:dyDescent="0.2">
      <c r="A1698" s="214" t="s">
        <v>37509</v>
      </c>
      <c r="B1698" s="214" t="s">
        <v>51143</v>
      </c>
      <c r="C1698">
        <v>10645.46</v>
      </c>
    </row>
    <row r="1699" spans="1:3" x14ac:dyDescent="0.2">
      <c r="A1699" s="214" t="s">
        <v>38698</v>
      </c>
      <c r="B1699" s="214" t="s">
        <v>38699</v>
      </c>
      <c r="C1699">
        <v>2688</v>
      </c>
    </row>
    <row r="1700" spans="1:3" x14ac:dyDescent="0.2">
      <c r="A1700" s="214" t="s">
        <v>38619</v>
      </c>
      <c r="B1700" s="214" t="s">
        <v>38620</v>
      </c>
      <c r="C1700">
        <v>5695.61</v>
      </c>
    </row>
    <row r="1701" spans="1:3" x14ac:dyDescent="0.2">
      <c r="A1701" s="214" t="s">
        <v>37547</v>
      </c>
      <c r="B1701" s="214" t="s">
        <v>37548</v>
      </c>
      <c r="C1701">
        <v>9416.2000000000007</v>
      </c>
    </row>
    <row r="1702" spans="1:3" x14ac:dyDescent="0.2">
      <c r="A1702" s="214" t="s">
        <v>39711</v>
      </c>
      <c r="B1702" s="214" t="s">
        <v>39712</v>
      </c>
      <c r="C1702">
        <v>666.24</v>
      </c>
    </row>
    <row r="1703" spans="1:3" x14ac:dyDescent="0.2">
      <c r="A1703" s="214" t="s">
        <v>24733</v>
      </c>
      <c r="B1703" s="214" t="s">
        <v>43067</v>
      </c>
      <c r="C1703">
        <v>31</v>
      </c>
    </row>
    <row r="1704" spans="1:3" x14ac:dyDescent="0.2">
      <c r="A1704" s="214" t="s">
        <v>24705</v>
      </c>
      <c r="B1704" s="214" t="s">
        <v>43051</v>
      </c>
      <c r="C1704">
        <v>38.65</v>
      </c>
    </row>
    <row r="1705" spans="1:3" x14ac:dyDescent="0.2">
      <c r="A1705" s="214" t="s">
        <v>44671</v>
      </c>
      <c r="B1705" s="214" t="s">
        <v>44672</v>
      </c>
      <c r="C1705">
        <v>573.66</v>
      </c>
    </row>
    <row r="1706" spans="1:3" x14ac:dyDescent="0.2">
      <c r="A1706" s="214" t="s">
        <v>44675</v>
      </c>
      <c r="B1706" s="214" t="s">
        <v>51029</v>
      </c>
      <c r="C1706">
        <v>204.88</v>
      </c>
    </row>
    <row r="1707" spans="1:3" x14ac:dyDescent="0.2">
      <c r="A1707" s="214" t="s">
        <v>39500</v>
      </c>
      <c r="B1707" s="214" t="s">
        <v>39501</v>
      </c>
      <c r="C1707">
        <v>79.61</v>
      </c>
    </row>
    <row r="1708" spans="1:3" x14ac:dyDescent="0.2">
      <c r="A1708" s="214" t="s">
        <v>39550</v>
      </c>
      <c r="B1708" s="214" t="s">
        <v>39551</v>
      </c>
      <c r="C1708">
        <v>99.96</v>
      </c>
    </row>
    <row r="1709" spans="1:3" x14ac:dyDescent="0.2">
      <c r="A1709" s="214" t="s">
        <v>39655</v>
      </c>
      <c r="B1709" s="214" t="s">
        <v>39656</v>
      </c>
      <c r="C1709">
        <v>117.3</v>
      </c>
    </row>
    <row r="1710" spans="1:3" x14ac:dyDescent="0.2">
      <c r="A1710" s="214" t="s">
        <v>39530</v>
      </c>
      <c r="B1710" s="214" t="s">
        <v>39531</v>
      </c>
      <c r="C1710">
        <v>131.58000000000001</v>
      </c>
    </row>
    <row r="1711" spans="1:3" x14ac:dyDescent="0.2">
      <c r="A1711" s="214" t="s">
        <v>39620</v>
      </c>
      <c r="B1711" s="214" t="s">
        <v>39621</v>
      </c>
      <c r="C1711">
        <v>151.97999999999999</v>
      </c>
    </row>
    <row r="1712" spans="1:3" x14ac:dyDescent="0.2">
      <c r="A1712" s="214" t="s">
        <v>37480</v>
      </c>
      <c r="B1712" s="214" t="s">
        <v>37481</v>
      </c>
      <c r="C1712">
        <v>14136.59</v>
      </c>
    </row>
    <row r="1713" spans="1:3" x14ac:dyDescent="0.2">
      <c r="A1713" s="214" t="s">
        <v>37442</v>
      </c>
      <c r="B1713" s="214" t="s">
        <v>37443</v>
      </c>
      <c r="C1713">
        <v>491.71</v>
      </c>
    </row>
    <row r="1714" spans="1:3" x14ac:dyDescent="0.2">
      <c r="A1714" s="214" t="s">
        <v>24679</v>
      </c>
      <c r="B1714" s="214" t="s">
        <v>11231</v>
      </c>
      <c r="C1714">
        <v>23168.68</v>
      </c>
    </row>
    <row r="1715" spans="1:3" x14ac:dyDescent="0.2">
      <c r="A1715" s="214" t="s">
        <v>19452</v>
      </c>
      <c r="B1715" s="214" t="s">
        <v>19453</v>
      </c>
      <c r="C1715">
        <v>113</v>
      </c>
    </row>
    <row r="1716" spans="1:3" x14ac:dyDescent="0.2">
      <c r="A1716" s="214" t="s">
        <v>37914</v>
      </c>
      <c r="B1716" s="214" t="s">
        <v>51145</v>
      </c>
      <c r="C1716">
        <v>155.71</v>
      </c>
    </row>
    <row r="1717" spans="1:3" x14ac:dyDescent="0.2">
      <c r="A1717" s="214" t="s">
        <v>39677</v>
      </c>
      <c r="B1717" s="214" t="s">
        <v>42445</v>
      </c>
      <c r="C1717">
        <v>63.65</v>
      </c>
    </row>
    <row r="1718" spans="1:3" x14ac:dyDescent="0.2">
      <c r="A1718" s="214" t="s">
        <v>44836</v>
      </c>
      <c r="B1718" s="214" t="s">
        <v>51031</v>
      </c>
      <c r="C1718">
        <v>139.32</v>
      </c>
    </row>
    <row r="1719" spans="1:3" x14ac:dyDescent="0.2">
      <c r="A1719" s="214" t="s">
        <v>44832</v>
      </c>
      <c r="B1719" s="214" t="s">
        <v>51032</v>
      </c>
      <c r="C1719">
        <v>143.41</v>
      </c>
    </row>
    <row r="1720" spans="1:3" x14ac:dyDescent="0.2">
      <c r="A1720" s="214" t="s">
        <v>44741</v>
      </c>
      <c r="B1720" s="214" t="s">
        <v>51033</v>
      </c>
      <c r="C1720">
        <v>241.76</v>
      </c>
    </row>
    <row r="1721" spans="1:3" x14ac:dyDescent="0.2">
      <c r="A1721" s="214" t="s">
        <v>44773</v>
      </c>
      <c r="B1721" s="214" t="s">
        <v>51034</v>
      </c>
      <c r="C1721">
        <v>223.9</v>
      </c>
    </row>
    <row r="1722" spans="1:3" x14ac:dyDescent="0.2">
      <c r="A1722" s="214" t="s">
        <v>40076</v>
      </c>
      <c r="B1722" s="214" t="s">
        <v>51149</v>
      </c>
      <c r="C1722">
        <v>6215.4</v>
      </c>
    </row>
    <row r="1723" spans="1:3" x14ac:dyDescent="0.2">
      <c r="A1723" s="214" t="s">
        <v>39407</v>
      </c>
      <c r="B1723" s="214" t="s">
        <v>39408</v>
      </c>
      <c r="C1723">
        <v>1114.54</v>
      </c>
    </row>
    <row r="1724" spans="1:3" x14ac:dyDescent="0.2">
      <c r="A1724" s="214" t="s">
        <v>39520</v>
      </c>
      <c r="B1724" s="214" t="s">
        <v>39521</v>
      </c>
      <c r="C1724">
        <v>118.32</v>
      </c>
    </row>
    <row r="1725" spans="1:3" x14ac:dyDescent="0.2">
      <c r="A1725" s="214" t="s">
        <v>39254</v>
      </c>
      <c r="B1725" s="214" t="s">
        <v>51144</v>
      </c>
      <c r="C1725">
        <v>221.12</v>
      </c>
    </row>
    <row r="1726" spans="1:3" x14ac:dyDescent="0.2">
      <c r="A1726" s="214" t="s">
        <v>39267</v>
      </c>
      <c r="B1726" s="214" t="s">
        <v>42386</v>
      </c>
      <c r="C1726">
        <v>221.12</v>
      </c>
    </row>
    <row r="1727" spans="1:3" x14ac:dyDescent="0.2">
      <c r="A1727" s="214" t="s">
        <v>39346</v>
      </c>
      <c r="B1727" s="214" t="s">
        <v>39347</v>
      </c>
      <c r="C1727">
        <v>1143.3900000000001</v>
      </c>
    </row>
    <row r="1728" spans="1:3" x14ac:dyDescent="0.2">
      <c r="A1728" s="214" t="s">
        <v>44699</v>
      </c>
      <c r="B1728" s="214" t="s">
        <v>51150</v>
      </c>
      <c r="C1728">
        <v>164.2</v>
      </c>
    </row>
    <row r="1729" spans="1:3" x14ac:dyDescent="0.2">
      <c r="A1729" s="214" t="s">
        <v>44712</v>
      </c>
      <c r="B1729" s="214" t="s">
        <v>51151</v>
      </c>
      <c r="C1729">
        <v>164.2</v>
      </c>
    </row>
    <row r="1730" spans="1:3" x14ac:dyDescent="0.2">
      <c r="A1730" s="214" t="s">
        <v>40155</v>
      </c>
      <c r="B1730" s="214" t="s">
        <v>40156</v>
      </c>
      <c r="C1730">
        <v>59.74</v>
      </c>
    </row>
    <row r="1731" spans="1:3" x14ac:dyDescent="0.2">
      <c r="A1731" s="214" t="s">
        <v>40122</v>
      </c>
      <c r="B1731" s="214" t="s">
        <v>40123</v>
      </c>
      <c r="C1731">
        <v>44.26</v>
      </c>
    </row>
    <row r="1732" spans="1:3" x14ac:dyDescent="0.2">
      <c r="A1732" s="214" t="s">
        <v>40165</v>
      </c>
      <c r="B1732" s="214" t="s">
        <v>40166</v>
      </c>
      <c r="C1732">
        <v>77.12</v>
      </c>
    </row>
    <row r="1733" spans="1:3" x14ac:dyDescent="0.2">
      <c r="A1733" s="214" t="s">
        <v>25497</v>
      </c>
      <c r="B1733" s="214" t="s">
        <v>15987</v>
      </c>
      <c r="C1733">
        <v>681</v>
      </c>
    </row>
    <row r="1734" spans="1:3" x14ac:dyDescent="0.2">
      <c r="A1734" s="214" t="s">
        <v>24595</v>
      </c>
      <c r="B1734" s="214" t="s">
        <v>10033</v>
      </c>
      <c r="C1734">
        <v>8443.41</v>
      </c>
    </row>
    <row r="1735" spans="1:3" x14ac:dyDescent="0.2">
      <c r="A1735" s="214" t="s">
        <v>22890</v>
      </c>
      <c r="B1735" s="214" t="s">
        <v>19123</v>
      </c>
      <c r="C1735">
        <v>960</v>
      </c>
    </row>
    <row r="1736" spans="1:3" x14ac:dyDescent="0.2">
      <c r="A1736" s="214" t="s">
        <v>22993</v>
      </c>
      <c r="B1736" s="214" t="s">
        <v>19425</v>
      </c>
      <c r="C1736">
        <v>807</v>
      </c>
    </row>
    <row r="1737" spans="1:3" x14ac:dyDescent="0.2">
      <c r="A1737" s="214" t="s">
        <v>22973</v>
      </c>
      <c r="B1737" s="214" t="s">
        <v>10543</v>
      </c>
      <c r="C1737">
        <v>712</v>
      </c>
    </row>
    <row r="1738" spans="1:3" x14ac:dyDescent="0.2">
      <c r="A1738" s="214" t="s">
        <v>28615</v>
      </c>
      <c r="B1738" s="214" t="s">
        <v>28616</v>
      </c>
      <c r="C1738">
        <v>134</v>
      </c>
    </row>
    <row r="1739" spans="1:3" x14ac:dyDescent="0.2">
      <c r="A1739" s="214" t="s">
        <v>22872</v>
      </c>
      <c r="B1739" s="214" t="s">
        <v>19073</v>
      </c>
      <c r="C1739">
        <v>47</v>
      </c>
    </row>
    <row r="1740" spans="1:3" x14ac:dyDescent="0.2">
      <c r="A1740" s="214" t="s">
        <v>24627</v>
      </c>
      <c r="B1740" s="214" t="s">
        <v>21627</v>
      </c>
      <c r="C1740">
        <v>3374.67</v>
      </c>
    </row>
    <row r="1741" spans="1:3" x14ac:dyDescent="0.2">
      <c r="A1741" s="214" t="s">
        <v>24648</v>
      </c>
      <c r="B1741" s="214" t="s">
        <v>21644</v>
      </c>
      <c r="C1741">
        <v>2137.33</v>
      </c>
    </row>
    <row r="1742" spans="1:3" x14ac:dyDescent="0.2">
      <c r="A1742" s="214" t="s">
        <v>24660</v>
      </c>
      <c r="B1742" s="214" t="s">
        <v>21659</v>
      </c>
      <c r="C1742">
        <v>3374.67</v>
      </c>
    </row>
    <row r="1743" spans="1:3" x14ac:dyDescent="0.2">
      <c r="A1743" s="214" t="s">
        <v>24423</v>
      </c>
      <c r="B1743" s="214" t="s">
        <v>21156</v>
      </c>
      <c r="C1743">
        <v>5042.5</v>
      </c>
    </row>
    <row r="1744" spans="1:3" x14ac:dyDescent="0.2">
      <c r="A1744" s="214" t="s">
        <v>24472</v>
      </c>
      <c r="B1744" s="214" t="s">
        <v>21508</v>
      </c>
      <c r="C1744">
        <v>14126.67</v>
      </c>
    </row>
    <row r="1745" spans="1:3" x14ac:dyDescent="0.2">
      <c r="A1745" s="214" t="s">
        <v>37581</v>
      </c>
      <c r="B1745" s="214" t="s">
        <v>37582</v>
      </c>
      <c r="C1745">
        <v>5556.29</v>
      </c>
    </row>
    <row r="1746" spans="1:3" x14ac:dyDescent="0.2">
      <c r="A1746" s="214" t="s">
        <v>38726</v>
      </c>
      <c r="B1746" s="214" t="s">
        <v>38727</v>
      </c>
      <c r="C1746">
        <v>1409.56</v>
      </c>
    </row>
    <row r="1747" spans="1:3" x14ac:dyDescent="0.2">
      <c r="A1747" s="214" t="s">
        <v>37364</v>
      </c>
      <c r="B1747" s="214" t="s">
        <v>37365</v>
      </c>
      <c r="C1747">
        <v>163.09</v>
      </c>
    </row>
    <row r="1748" spans="1:3" x14ac:dyDescent="0.2">
      <c r="A1748" s="214" t="s">
        <v>22294</v>
      </c>
      <c r="B1748" s="214" t="s">
        <v>34441</v>
      </c>
      <c r="C1748">
        <v>5450.12</v>
      </c>
    </row>
    <row r="1749" spans="1:3" x14ac:dyDescent="0.2">
      <c r="A1749" s="214" t="s">
        <v>19402</v>
      </c>
      <c r="B1749" s="214" t="s">
        <v>19403</v>
      </c>
      <c r="C1749">
        <v>583</v>
      </c>
    </row>
    <row r="1750" spans="1:3" x14ac:dyDescent="0.2">
      <c r="A1750" s="214" t="s">
        <v>37871</v>
      </c>
      <c r="B1750" s="214" t="s">
        <v>37872</v>
      </c>
      <c r="C1750">
        <v>4179.51</v>
      </c>
    </row>
    <row r="1751" spans="1:3" x14ac:dyDescent="0.2">
      <c r="A1751" s="214" t="s">
        <v>39614</v>
      </c>
      <c r="B1751" s="214" t="s">
        <v>39615</v>
      </c>
      <c r="C1751">
        <v>264.18</v>
      </c>
    </row>
    <row r="1752" spans="1:3" x14ac:dyDescent="0.2">
      <c r="A1752" s="214" t="s">
        <v>39528</v>
      </c>
      <c r="B1752" s="214" t="s">
        <v>39529</v>
      </c>
      <c r="C1752">
        <v>131.57</v>
      </c>
    </row>
    <row r="1753" spans="1:3" x14ac:dyDescent="0.2">
      <c r="A1753" s="214" t="s">
        <v>19544</v>
      </c>
      <c r="B1753" s="214" t="s">
        <v>19545</v>
      </c>
      <c r="C1753">
        <v>526</v>
      </c>
    </row>
    <row r="1754" spans="1:3" x14ac:dyDescent="0.2">
      <c r="A1754" s="214" t="s">
        <v>37681</v>
      </c>
      <c r="B1754" s="214" t="s">
        <v>37682</v>
      </c>
      <c r="C1754">
        <v>1489.3</v>
      </c>
    </row>
    <row r="1755" spans="1:3" x14ac:dyDescent="0.2">
      <c r="A1755" s="214" t="s">
        <v>25960</v>
      </c>
      <c r="B1755" s="214" t="s">
        <v>25961</v>
      </c>
      <c r="C1755">
        <v>1314.05</v>
      </c>
    </row>
    <row r="1756" spans="1:3" x14ac:dyDescent="0.2">
      <c r="A1756" s="214" t="s">
        <v>37402</v>
      </c>
      <c r="B1756" s="214" t="s">
        <v>37403</v>
      </c>
      <c r="C1756">
        <v>4908.88</v>
      </c>
    </row>
    <row r="1757" spans="1:3" x14ac:dyDescent="0.2">
      <c r="A1757" s="214" t="s">
        <v>37414</v>
      </c>
      <c r="B1757" s="214" t="s">
        <v>37415</v>
      </c>
      <c r="C1757">
        <v>483.51</v>
      </c>
    </row>
    <row r="1758" spans="1:3" x14ac:dyDescent="0.2">
      <c r="A1758" s="214" t="s">
        <v>24719</v>
      </c>
      <c r="B1758" s="214" t="s">
        <v>11235</v>
      </c>
      <c r="C1758">
        <v>75</v>
      </c>
    </row>
    <row r="1759" spans="1:3" x14ac:dyDescent="0.2">
      <c r="A1759" s="214" t="s">
        <v>24696</v>
      </c>
      <c r="B1759" s="214" t="s">
        <v>43042</v>
      </c>
      <c r="C1759">
        <v>37</v>
      </c>
    </row>
    <row r="1760" spans="1:3" x14ac:dyDescent="0.2">
      <c r="A1760" s="214" t="s">
        <v>44640</v>
      </c>
      <c r="B1760" s="214" t="s">
        <v>51081</v>
      </c>
      <c r="C1760">
        <v>69.66</v>
      </c>
    </row>
    <row r="1761" spans="1:3" x14ac:dyDescent="0.2">
      <c r="A1761" s="214" t="s">
        <v>44638</v>
      </c>
      <c r="B1761" s="214" t="s">
        <v>51082</v>
      </c>
      <c r="C1761">
        <v>69.66</v>
      </c>
    </row>
    <row r="1762" spans="1:3" x14ac:dyDescent="0.2">
      <c r="A1762" s="214" t="s">
        <v>44655</v>
      </c>
      <c r="B1762" s="214" t="s">
        <v>51083</v>
      </c>
      <c r="C1762">
        <v>226.89</v>
      </c>
    </row>
    <row r="1763" spans="1:3" x14ac:dyDescent="0.2">
      <c r="A1763" s="214" t="s">
        <v>39690</v>
      </c>
      <c r="B1763" s="214" t="s">
        <v>42458</v>
      </c>
      <c r="C1763">
        <v>245.9</v>
      </c>
    </row>
    <row r="1764" spans="1:3" x14ac:dyDescent="0.2">
      <c r="A1764" s="214" t="s">
        <v>44834</v>
      </c>
      <c r="B1764" s="214" t="s">
        <v>51119</v>
      </c>
      <c r="C1764">
        <v>163.9</v>
      </c>
    </row>
    <row r="1765" spans="1:3" x14ac:dyDescent="0.2">
      <c r="A1765" s="214" t="s">
        <v>44767</v>
      </c>
      <c r="B1765" s="214" t="s">
        <v>51120</v>
      </c>
      <c r="C1765">
        <v>147.51</v>
      </c>
    </row>
    <row r="1766" spans="1:3" x14ac:dyDescent="0.2">
      <c r="A1766" s="214" t="s">
        <v>44713</v>
      </c>
      <c r="B1766" s="214" t="s">
        <v>51121</v>
      </c>
      <c r="C1766">
        <v>169.17</v>
      </c>
    </row>
    <row r="1767" spans="1:3" x14ac:dyDescent="0.2">
      <c r="A1767" s="214" t="s">
        <v>37939</v>
      </c>
      <c r="B1767" s="214" t="s">
        <v>51095</v>
      </c>
      <c r="C1767">
        <v>38.5</v>
      </c>
    </row>
    <row r="1768" spans="1:3" x14ac:dyDescent="0.2">
      <c r="A1768" s="214" t="s">
        <v>37844</v>
      </c>
      <c r="B1768" s="214" t="s">
        <v>51096</v>
      </c>
      <c r="C1768">
        <v>151.61000000000001</v>
      </c>
    </row>
    <row r="1769" spans="1:3" x14ac:dyDescent="0.2">
      <c r="A1769" s="214" t="s">
        <v>37842</v>
      </c>
      <c r="B1769" s="214" t="s">
        <v>51097</v>
      </c>
      <c r="C1769">
        <v>151.61000000000001</v>
      </c>
    </row>
    <row r="1770" spans="1:3" x14ac:dyDescent="0.2">
      <c r="A1770" s="214" t="s">
        <v>37908</v>
      </c>
      <c r="B1770" s="214" t="s">
        <v>51098</v>
      </c>
      <c r="C1770">
        <v>155.71</v>
      </c>
    </row>
    <row r="1771" spans="1:3" x14ac:dyDescent="0.2">
      <c r="A1771" s="214" t="s">
        <v>37916</v>
      </c>
      <c r="B1771" s="214" t="s">
        <v>51099</v>
      </c>
      <c r="C1771">
        <v>336</v>
      </c>
    </row>
    <row r="1772" spans="1:3" x14ac:dyDescent="0.2">
      <c r="A1772" s="214" t="s">
        <v>37929</v>
      </c>
      <c r="B1772" s="214" t="s">
        <v>37930</v>
      </c>
      <c r="C1772">
        <v>193.05</v>
      </c>
    </row>
    <row r="1773" spans="1:3" x14ac:dyDescent="0.2">
      <c r="A1773" s="214" t="s">
        <v>37947</v>
      </c>
      <c r="B1773" s="214" t="s">
        <v>51100</v>
      </c>
      <c r="C1773">
        <v>245.85</v>
      </c>
    </row>
    <row r="1774" spans="1:3" x14ac:dyDescent="0.2">
      <c r="A1774" s="214" t="s">
        <v>44723</v>
      </c>
      <c r="B1774" s="214" t="s">
        <v>51233</v>
      </c>
      <c r="C1774">
        <v>127.02</v>
      </c>
    </row>
    <row r="1775" spans="1:3" x14ac:dyDescent="0.2">
      <c r="A1775" s="214" t="s">
        <v>44782</v>
      </c>
      <c r="B1775" s="214" t="s">
        <v>51234</v>
      </c>
      <c r="C1775">
        <v>223.9</v>
      </c>
    </row>
    <row r="1776" spans="1:3" x14ac:dyDescent="0.2">
      <c r="A1776" s="214" t="s">
        <v>24760</v>
      </c>
      <c r="B1776" s="214" t="s">
        <v>21175</v>
      </c>
      <c r="C1776">
        <v>871.76</v>
      </c>
    </row>
    <row r="1777" spans="1:3" x14ac:dyDescent="0.2">
      <c r="A1777" s="214" t="s">
        <v>24640</v>
      </c>
      <c r="B1777" s="214" t="s">
        <v>21639</v>
      </c>
      <c r="C1777">
        <v>3374.67</v>
      </c>
    </row>
    <row r="1778" spans="1:3" x14ac:dyDescent="0.2">
      <c r="A1778" s="214" t="s">
        <v>24417</v>
      </c>
      <c r="B1778" s="214" t="s">
        <v>21443</v>
      </c>
      <c r="C1778">
        <v>5342.67</v>
      </c>
    </row>
    <row r="1779" spans="1:3" x14ac:dyDescent="0.2">
      <c r="A1779" s="214" t="s">
        <v>24451</v>
      </c>
      <c r="B1779" s="214" t="s">
        <v>21483</v>
      </c>
      <c r="C1779">
        <v>8894.67</v>
      </c>
    </row>
    <row r="1780" spans="1:3" x14ac:dyDescent="0.2">
      <c r="A1780" s="214" t="s">
        <v>37546</v>
      </c>
      <c r="B1780" s="214" t="s">
        <v>51137</v>
      </c>
      <c r="C1780">
        <v>9014.6299999999992</v>
      </c>
    </row>
    <row r="1781" spans="1:3" x14ac:dyDescent="0.2">
      <c r="A1781" s="214" t="s">
        <v>37498</v>
      </c>
      <c r="B1781" s="214" t="s">
        <v>37499</v>
      </c>
      <c r="C1781">
        <v>11882.93</v>
      </c>
    </row>
    <row r="1782" spans="1:3" x14ac:dyDescent="0.2">
      <c r="A1782" s="214" t="s">
        <v>38714</v>
      </c>
      <c r="B1782" s="214" t="s">
        <v>38715</v>
      </c>
      <c r="C1782">
        <v>5638.24</v>
      </c>
    </row>
    <row r="1783" spans="1:3" x14ac:dyDescent="0.2">
      <c r="A1783" s="214" t="s">
        <v>38751</v>
      </c>
      <c r="B1783" s="214" t="s">
        <v>38752</v>
      </c>
      <c r="C1783">
        <v>7578.35</v>
      </c>
    </row>
    <row r="1784" spans="1:3" x14ac:dyDescent="0.2">
      <c r="A1784" s="214" t="s">
        <v>49257</v>
      </c>
      <c r="B1784" s="214" t="s">
        <v>49258</v>
      </c>
      <c r="C1784">
        <v>542.63</v>
      </c>
    </row>
    <row r="1785" spans="1:3" x14ac:dyDescent="0.2">
      <c r="A1785" s="214" t="s">
        <v>24745</v>
      </c>
      <c r="B1785" s="214" t="s">
        <v>43073</v>
      </c>
      <c r="C1785">
        <v>88.66</v>
      </c>
    </row>
    <row r="1786" spans="1:3" x14ac:dyDescent="0.2">
      <c r="A1786" s="214" t="s">
        <v>37822</v>
      </c>
      <c r="B1786" s="214" t="s">
        <v>51267</v>
      </c>
      <c r="C1786">
        <v>94.24</v>
      </c>
    </row>
    <row r="1787" spans="1:3" x14ac:dyDescent="0.2">
      <c r="A1787" s="214" t="s">
        <v>44658</v>
      </c>
      <c r="B1787" s="214" t="s">
        <v>44659</v>
      </c>
      <c r="C1787">
        <v>204.88</v>
      </c>
    </row>
    <row r="1788" spans="1:3" x14ac:dyDescent="0.2">
      <c r="A1788" s="214" t="s">
        <v>39596</v>
      </c>
      <c r="B1788" s="214" t="s">
        <v>39597</v>
      </c>
      <c r="C1788">
        <v>111.18</v>
      </c>
    </row>
    <row r="1789" spans="1:3" x14ac:dyDescent="0.2">
      <c r="A1789" s="214" t="s">
        <v>39975</v>
      </c>
      <c r="B1789" s="214" t="s">
        <v>39976</v>
      </c>
      <c r="C1789">
        <v>78.94</v>
      </c>
    </row>
    <row r="1790" spans="1:3" x14ac:dyDescent="0.2">
      <c r="A1790" s="214" t="s">
        <v>37692</v>
      </c>
      <c r="B1790" s="214" t="s">
        <v>37693</v>
      </c>
      <c r="C1790">
        <v>5033.93</v>
      </c>
    </row>
    <row r="1791" spans="1:3" x14ac:dyDescent="0.2">
      <c r="A1791" s="214" t="s">
        <v>37654</v>
      </c>
      <c r="B1791" s="214" t="s">
        <v>37655</v>
      </c>
      <c r="C1791">
        <v>329.89</v>
      </c>
    </row>
    <row r="1792" spans="1:3" x14ac:dyDescent="0.2">
      <c r="A1792" s="214" t="s">
        <v>25962</v>
      </c>
      <c r="B1792" s="214" t="s">
        <v>25963</v>
      </c>
      <c r="C1792">
        <v>1683.28</v>
      </c>
    </row>
    <row r="1793" spans="1:3" x14ac:dyDescent="0.2">
      <c r="A1793" s="214" t="s">
        <v>37400</v>
      </c>
      <c r="B1793" s="214" t="s">
        <v>37401</v>
      </c>
      <c r="C1793">
        <v>2253.66</v>
      </c>
    </row>
    <row r="1794" spans="1:3" x14ac:dyDescent="0.2">
      <c r="A1794" s="214" t="s">
        <v>37518</v>
      </c>
      <c r="B1794" s="214" t="s">
        <v>51139</v>
      </c>
      <c r="C1794">
        <v>8193</v>
      </c>
    </row>
    <row r="1795" spans="1:3" x14ac:dyDescent="0.2">
      <c r="A1795" s="214" t="s">
        <v>24693</v>
      </c>
      <c r="B1795" s="214" t="s">
        <v>43039</v>
      </c>
      <c r="C1795">
        <v>37</v>
      </c>
    </row>
    <row r="1796" spans="1:3" x14ac:dyDescent="0.2">
      <c r="A1796" s="214" t="s">
        <v>24684</v>
      </c>
      <c r="B1796" s="214" t="s">
        <v>43030</v>
      </c>
      <c r="C1796">
        <v>53.42</v>
      </c>
    </row>
    <row r="1797" spans="1:3" x14ac:dyDescent="0.2">
      <c r="A1797" s="214" t="s">
        <v>24735</v>
      </c>
      <c r="B1797" s="214" t="s">
        <v>43068</v>
      </c>
      <c r="C1797">
        <v>64.790000000000006</v>
      </c>
    </row>
    <row r="1798" spans="1:3" x14ac:dyDescent="0.2">
      <c r="A1798" s="214" t="s">
        <v>22291</v>
      </c>
      <c r="B1798" s="214" t="s">
        <v>5407</v>
      </c>
      <c r="C1798">
        <v>1256.27</v>
      </c>
    </row>
    <row r="1799" spans="1:3" x14ac:dyDescent="0.2">
      <c r="A1799" s="214" t="s">
        <v>37845</v>
      </c>
      <c r="B1799" s="214" t="s">
        <v>51266</v>
      </c>
      <c r="C1799">
        <v>331.9</v>
      </c>
    </row>
    <row r="1800" spans="1:3" x14ac:dyDescent="0.2">
      <c r="A1800" s="214" t="s">
        <v>39686</v>
      </c>
      <c r="B1800" s="214" t="s">
        <v>42454</v>
      </c>
      <c r="C1800">
        <v>111.93</v>
      </c>
    </row>
    <row r="1801" spans="1:3" x14ac:dyDescent="0.2">
      <c r="A1801" s="214" t="s">
        <v>39669</v>
      </c>
      <c r="B1801" s="214" t="s">
        <v>42437</v>
      </c>
      <c r="C1801">
        <v>65.3</v>
      </c>
    </row>
    <row r="1802" spans="1:3" x14ac:dyDescent="0.2">
      <c r="A1802" s="214" t="s">
        <v>44719</v>
      </c>
      <c r="B1802" s="214" t="s">
        <v>51138</v>
      </c>
      <c r="C1802">
        <v>127.02</v>
      </c>
    </row>
    <row r="1803" spans="1:3" x14ac:dyDescent="0.2">
      <c r="A1803" s="214" t="s">
        <v>46253</v>
      </c>
      <c r="B1803" s="214" t="s">
        <v>46254</v>
      </c>
      <c r="C1803">
        <v>858.41</v>
      </c>
    </row>
    <row r="1804" spans="1:3" x14ac:dyDescent="0.2">
      <c r="A1804" s="214" t="s">
        <v>27630</v>
      </c>
      <c r="B1804" s="214" t="s">
        <v>27631</v>
      </c>
      <c r="C1804">
        <v>717.75</v>
      </c>
    </row>
    <row r="1805" spans="1:3" x14ac:dyDescent="0.2">
      <c r="A1805" s="214" t="s">
        <v>39332</v>
      </c>
      <c r="B1805" s="214" t="s">
        <v>39333</v>
      </c>
      <c r="C1805">
        <v>2201.21</v>
      </c>
    </row>
    <row r="1806" spans="1:3" x14ac:dyDescent="0.2">
      <c r="A1806" s="214" t="s">
        <v>44725</v>
      </c>
      <c r="B1806" s="214" t="s">
        <v>51179</v>
      </c>
      <c r="C1806">
        <v>127.02</v>
      </c>
    </row>
    <row r="1807" spans="1:3" x14ac:dyDescent="0.2">
      <c r="A1807" s="214" t="s">
        <v>39310</v>
      </c>
      <c r="B1807" s="214" t="s">
        <v>39311</v>
      </c>
      <c r="C1807">
        <v>798.09</v>
      </c>
    </row>
    <row r="1808" spans="1:3" x14ac:dyDescent="0.2">
      <c r="A1808" s="214" t="s">
        <v>39328</v>
      </c>
      <c r="B1808" s="214" t="s">
        <v>39329</v>
      </c>
      <c r="C1808">
        <v>783.16</v>
      </c>
    </row>
    <row r="1809" spans="1:3" x14ac:dyDescent="0.2">
      <c r="A1809" s="214" t="s">
        <v>39480</v>
      </c>
      <c r="B1809" s="214" t="s">
        <v>39481</v>
      </c>
      <c r="C1809">
        <v>525.42999999999995</v>
      </c>
    </row>
    <row r="1810" spans="1:3" x14ac:dyDescent="0.2">
      <c r="A1810" s="214" t="s">
        <v>39279</v>
      </c>
      <c r="B1810" s="214" t="s">
        <v>51181</v>
      </c>
      <c r="C1810">
        <v>221.12</v>
      </c>
    </row>
    <row r="1811" spans="1:3" x14ac:dyDescent="0.2">
      <c r="A1811" s="214" t="s">
        <v>39352</v>
      </c>
      <c r="B1811" s="214" t="s">
        <v>39353</v>
      </c>
      <c r="C1811">
        <v>1143.3900000000001</v>
      </c>
    </row>
    <row r="1812" spans="1:3" x14ac:dyDescent="0.2">
      <c r="A1812" s="214" t="s">
        <v>40008</v>
      </c>
      <c r="B1812" s="214" t="s">
        <v>40009</v>
      </c>
      <c r="C1812">
        <v>167.84</v>
      </c>
    </row>
    <row r="1813" spans="1:3" x14ac:dyDescent="0.2">
      <c r="A1813" s="214" t="s">
        <v>40149</v>
      </c>
      <c r="B1813" s="214" t="s">
        <v>40150</v>
      </c>
      <c r="C1813">
        <v>91.15</v>
      </c>
    </row>
    <row r="1814" spans="1:3" x14ac:dyDescent="0.2">
      <c r="A1814" s="214" t="s">
        <v>40142</v>
      </c>
      <c r="B1814" s="214" t="s">
        <v>43151</v>
      </c>
      <c r="C1814">
        <v>47.3</v>
      </c>
    </row>
    <row r="1815" spans="1:3" x14ac:dyDescent="0.2">
      <c r="A1815" s="214" t="s">
        <v>40121</v>
      </c>
      <c r="B1815" s="214" t="s">
        <v>43148</v>
      </c>
      <c r="C1815">
        <v>175.44</v>
      </c>
    </row>
    <row r="1816" spans="1:3" x14ac:dyDescent="0.2">
      <c r="A1816" s="214" t="s">
        <v>40119</v>
      </c>
      <c r="B1816" s="214" t="s">
        <v>43149</v>
      </c>
      <c r="C1816">
        <v>56.79</v>
      </c>
    </row>
    <row r="1817" spans="1:3" x14ac:dyDescent="0.2">
      <c r="A1817" s="214" t="s">
        <v>22286</v>
      </c>
      <c r="B1817" s="214" t="s">
        <v>15261</v>
      </c>
      <c r="C1817">
        <v>12616.11</v>
      </c>
    </row>
    <row r="1818" spans="1:3" x14ac:dyDescent="0.2">
      <c r="A1818" s="214" t="s">
        <v>22891</v>
      </c>
      <c r="B1818" s="214" t="s">
        <v>19124</v>
      </c>
      <c r="C1818">
        <v>924</v>
      </c>
    </row>
    <row r="1819" spans="1:3" x14ac:dyDescent="0.2">
      <c r="A1819" s="214" t="s">
        <v>24601</v>
      </c>
      <c r="B1819" s="214" t="s">
        <v>10037</v>
      </c>
      <c r="C1819">
        <v>7800.96</v>
      </c>
    </row>
    <row r="1820" spans="1:3" x14ac:dyDescent="0.2">
      <c r="A1820" s="214" t="s">
        <v>22903</v>
      </c>
      <c r="B1820" s="214" t="s">
        <v>19136</v>
      </c>
      <c r="C1820">
        <v>258</v>
      </c>
    </row>
    <row r="1821" spans="1:3" x14ac:dyDescent="0.2">
      <c r="A1821" s="214" t="s">
        <v>38465</v>
      </c>
      <c r="B1821" s="214" t="s">
        <v>51148</v>
      </c>
      <c r="C1821">
        <v>162.65</v>
      </c>
    </row>
    <row r="1822" spans="1:3" x14ac:dyDescent="0.2">
      <c r="A1822" s="214" t="s">
        <v>46225</v>
      </c>
      <c r="B1822" s="214" t="s">
        <v>51030</v>
      </c>
      <c r="C1822">
        <v>21.07</v>
      </c>
    </row>
    <row r="1823" spans="1:3" x14ac:dyDescent="0.2">
      <c r="A1823" s="214" t="s">
        <v>46221</v>
      </c>
      <c r="B1823" s="214" t="s">
        <v>51035</v>
      </c>
      <c r="C1823">
        <v>186.15</v>
      </c>
    </row>
    <row r="1824" spans="1:3" x14ac:dyDescent="0.2">
      <c r="A1824" s="214" t="s">
        <v>46202</v>
      </c>
      <c r="B1824" s="214" t="s">
        <v>46203</v>
      </c>
      <c r="C1824">
        <v>1702.24</v>
      </c>
    </row>
    <row r="1825" spans="1:3" x14ac:dyDescent="0.2">
      <c r="A1825" s="214" t="s">
        <v>46248</v>
      </c>
      <c r="B1825" s="214" t="s">
        <v>51036</v>
      </c>
      <c r="C1825">
        <v>118.24</v>
      </c>
    </row>
    <row r="1826" spans="1:3" x14ac:dyDescent="0.2">
      <c r="A1826" s="214" t="s">
        <v>37769</v>
      </c>
      <c r="B1826" s="214" t="s">
        <v>37770</v>
      </c>
      <c r="C1826">
        <v>6085.69</v>
      </c>
    </row>
    <row r="1827" spans="1:3" x14ac:dyDescent="0.2">
      <c r="A1827" s="214" t="s">
        <v>38584</v>
      </c>
      <c r="B1827" s="214" t="s">
        <v>42106</v>
      </c>
      <c r="C1827">
        <v>364.35</v>
      </c>
    </row>
    <row r="1828" spans="1:3" x14ac:dyDescent="0.2">
      <c r="A1828" s="214" t="s">
        <v>38381</v>
      </c>
      <c r="B1828" s="214" t="s">
        <v>38382</v>
      </c>
      <c r="C1828">
        <v>635.88</v>
      </c>
    </row>
    <row r="1829" spans="1:3" x14ac:dyDescent="0.2">
      <c r="A1829" s="214" t="s">
        <v>15213</v>
      </c>
      <c r="B1829" s="214" t="s">
        <v>40454</v>
      </c>
      <c r="C1829">
        <v>1562.81</v>
      </c>
    </row>
    <row r="1830" spans="1:3" x14ac:dyDescent="0.2">
      <c r="A1830" s="214" t="s">
        <v>39817</v>
      </c>
      <c r="B1830" s="214" t="s">
        <v>39818</v>
      </c>
      <c r="C1830">
        <v>819.98</v>
      </c>
    </row>
    <row r="1831" spans="1:3" x14ac:dyDescent="0.2">
      <c r="A1831" s="214" t="s">
        <v>39761</v>
      </c>
      <c r="B1831" s="214" t="s">
        <v>39762</v>
      </c>
      <c r="C1831">
        <v>619.96</v>
      </c>
    </row>
    <row r="1832" spans="1:3" x14ac:dyDescent="0.2">
      <c r="A1832" s="214" t="s">
        <v>38983</v>
      </c>
      <c r="B1832" s="214" t="s">
        <v>38984</v>
      </c>
      <c r="C1832">
        <v>258.73</v>
      </c>
    </row>
    <row r="1833" spans="1:3" x14ac:dyDescent="0.2">
      <c r="A1833" s="214" t="s">
        <v>39047</v>
      </c>
      <c r="B1833" s="214" t="s">
        <v>42365</v>
      </c>
      <c r="C1833">
        <v>4964.66</v>
      </c>
    </row>
    <row r="1834" spans="1:3" x14ac:dyDescent="0.2">
      <c r="A1834" s="214" t="s">
        <v>39112</v>
      </c>
      <c r="B1834" s="214" t="s">
        <v>39113</v>
      </c>
      <c r="C1834">
        <v>1078.71</v>
      </c>
    </row>
    <row r="1835" spans="1:3" x14ac:dyDescent="0.2">
      <c r="A1835" s="214" t="s">
        <v>39140</v>
      </c>
      <c r="B1835" s="214" t="s">
        <v>39141</v>
      </c>
      <c r="C1835">
        <v>899.39</v>
      </c>
    </row>
    <row r="1836" spans="1:3" x14ac:dyDescent="0.2">
      <c r="A1836" s="214" t="s">
        <v>39124</v>
      </c>
      <c r="B1836" s="214" t="s">
        <v>39125</v>
      </c>
      <c r="C1836">
        <v>134.34</v>
      </c>
    </row>
    <row r="1837" spans="1:3" x14ac:dyDescent="0.2">
      <c r="A1837" s="214" t="s">
        <v>39104</v>
      </c>
      <c r="B1837" s="214" t="s">
        <v>39105</v>
      </c>
      <c r="C1837">
        <v>938.4</v>
      </c>
    </row>
    <row r="1838" spans="1:3" x14ac:dyDescent="0.2">
      <c r="A1838" s="214" t="s">
        <v>38913</v>
      </c>
      <c r="B1838" s="214" t="s">
        <v>38914</v>
      </c>
      <c r="C1838">
        <v>17406.669999999998</v>
      </c>
    </row>
    <row r="1839" spans="1:3" x14ac:dyDescent="0.2">
      <c r="A1839" s="214" t="s">
        <v>16217</v>
      </c>
      <c r="B1839" s="214" t="s">
        <v>16218</v>
      </c>
      <c r="C1839">
        <v>1092.56</v>
      </c>
    </row>
    <row r="1840" spans="1:3" x14ac:dyDescent="0.2">
      <c r="A1840" s="214" t="s">
        <v>16148</v>
      </c>
      <c r="B1840" s="214" t="s">
        <v>16149</v>
      </c>
      <c r="C1840">
        <v>187.7</v>
      </c>
    </row>
    <row r="1841" spans="1:3" x14ac:dyDescent="0.2">
      <c r="A1841" s="214" t="s">
        <v>22213</v>
      </c>
      <c r="B1841" s="214" t="s">
        <v>18232</v>
      </c>
      <c r="C1841">
        <v>95.42</v>
      </c>
    </row>
    <row r="1842" spans="1:3" x14ac:dyDescent="0.2">
      <c r="A1842" s="214" t="s">
        <v>22211</v>
      </c>
      <c r="B1842" s="214" t="s">
        <v>7613</v>
      </c>
      <c r="C1842">
        <v>78.569999999999993</v>
      </c>
    </row>
    <row r="1843" spans="1:3" x14ac:dyDescent="0.2">
      <c r="A1843" s="214" t="s">
        <v>38052</v>
      </c>
      <c r="B1843" s="214" t="s">
        <v>38053</v>
      </c>
      <c r="C1843">
        <v>611.02</v>
      </c>
    </row>
    <row r="1844" spans="1:3" x14ac:dyDescent="0.2">
      <c r="A1844" s="214" t="s">
        <v>45064</v>
      </c>
      <c r="B1844" s="214" t="s">
        <v>45065</v>
      </c>
      <c r="C1844">
        <v>134.21</v>
      </c>
    </row>
    <row r="1845" spans="1:3" x14ac:dyDescent="0.2">
      <c r="A1845" s="214" t="s">
        <v>45014</v>
      </c>
      <c r="B1845" s="214" t="s">
        <v>45015</v>
      </c>
      <c r="C1845">
        <v>164.12</v>
      </c>
    </row>
    <row r="1846" spans="1:3" x14ac:dyDescent="0.2">
      <c r="A1846" s="214" t="s">
        <v>45026</v>
      </c>
      <c r="B1846" s="214" t="s">
        <v>45027</v>
      </c>
      <c r="C1846">
        <v>171.07</v>
      </c>
    </row>
    <row r="1847" spans="1:3" x14ac:dyDescent="0.2">
      <c r="A1847" s="214" t="s">
        <v>45028</v>
      </c>
      <c r="B1847" s="214" t="s">
        <v>45029</v>
      </c>
      <c r="C1847">
        <v>171.07</v>
      </c>
    </row>
    <row r="1848" spans="1:3" x14ac:dyDescent="0.2">
      <c r="A1848" s="214" t="s">
        <v>37377</v>
      </c>
      <c r="B1848" s="214" t="s">
        <v>37378</v>
      </c>
      <c r="C1848">
        <v>171.28</v>
      </c>
    </row>
    <row r="1849" spans="1:3" x14ac:dyDescent="0.2">
      <c r="A1849" s="214" t="s">
        <v>38750</v>
      </c>
      <c r="B1849" s="214" t="s">
        <v>51333</v>
      </c>
      <c r="C1849">
        <v>8747.02</v>
      </c>
    </row>
    <row r="1850" spans="1:3" x14ac:dyDescent="0.2">
      <c r="A1850" s="214" t="s">
        <v>19406</v>
      </c>
      <c r="B1850" s="214" t="s">
        <v>19407</v>
      </c>
      <c r="C1850">
        <v>618</v>
      </c>
    </row>
    <row r="1851" spans="1:3" x14ac:dyDescent="0.2">
      <c r="A1851" s="214" t="s">
        <v>24734</v>
      </c>
      <c r="B1851" s="214" t="s">
        <v>11247</v>
      </c>
      <c r="C1851">
        <v>82.98</v>
      </c>
    </row>
    <row r="1852" spans="1:3" x14ac:dyDescent="0.2">
      <c r="A1852" s="214" t="s">
        <v>24704</v>
      </c>
      <c r="B1852" s="214" t="s">
        <v>43050</v>
      </c>
      <c r="C1852">
        <v>40.92</v>
      </c>
    </row>
    <row r="1853" spans="1:3" x14ac:dyDescent="0.2">
      <c r="A1853" s="214" t="s">
        <v>24728</v>
      </c>
      <c r="B1853" s="214" t="s">
        <v>11243</v>
      </c>
      <c r="C1853">
        <v>46</v>
      </c>
    </row>
    <row r="1854" spans="1:3" x14ac:dyDescent="0.2">
      <c r="A1854" s="214" t="s">
        <v>37825</v>
      </c>
      <c r="B1854" s="214" t="s">
        <v>51341</v>
      </c>
      <c r="C1854">
        <v>163.9</v>
      </c>
    </row>
    <row r="1855" spans="1:3" x14ac:dyDescent="0.2">
      <c r="A1855" s="214" t="s">
        <v>39508</v>
      </c>
      <c r="B1855" s="214" t="s">
        <v>39509</v>
      </c>
      <c r="C1855">
        <v>79.61</v>
      </c>
    </row>
    <row r="1856" spans="1:3" x14ac:dyDescent="0.2">
      <c r="A1856" s="214" t="s">
        <v>39548</v>
      </c>
      <c r="B1856" s="214" t="s">
        <v>39549</v>
      </c>
      <c r="C1856">
        <v>99.96</v>
      </c>
    </row>
    <row r="1857" spans="1:3" x14ac:dyDescent="0.2">
      <c r="A1857" s="214" t="s">
        <v>37410</v>
      </c>
      <c r="B1857" s="214" t="s">
        <v>37411</v>
      </c>
      <c r="C1857">
        <v>4908.88</v>
      </c>
    </row>
    <row r="1858" spans="1:3" x14ac:dyDescent="0.2">
      <c r="A1858" s="214" t="s">
        <v>24683</v>
      </c>
      <c r="B1858" s="214" t="s">
        <v>43029</v>
      </c>
      <c r="C1858">
        <v>77.290000000000006</v>
      </c>
    </row>
    <row r="1859" spans="1:3" x14ac:dyDescent="0.2">
      <c r="A1859" s="214" t="s">
        <v>37619</v>
      </c>
      <c r="B1859" s="214" t="s">
        <v>51401</v>
      </c>
      <c r="C1859">
        <v>448.54</v>
      </c>
    </row>
    <row r="1860" spans="1:3" x14ac:dyDescent="0.2">
      <c r="A1860" s="214" t="s">
        <v>37617</v>
      </c>
      <c r="B1860" s="214" t="s">
        <v>51402</v>
      </c>
      <c r="C1860">
        <v>448.54</v>
      </c>
    </row>
    <row r="1861" spans="1:3" x14ac:dyDescent="0.2">
      <c r="A1861" s="214" t="s">
        <v>37861</v>
      </c>
      <c r="B1861" s="214" t="s">
        <v>51425</v>
      </c>
      <c r="C1861">
        <v>132</v>
      </c>
    </row>
    <row r="1862" spans="1:3" x14ac:dyDescent="0.2">
      <c r="A1862" s="214" t="s">
        <v>37837</v>
      </c>
      <c r="B1862" s="214" t="s">
        <v>51426</v>
      </c>
      <c r="C1862">
        <v>151.61000000000001</v>
      </c>
    </row>
    <row r="1863" spans="1:3" x14ac:dyDescent="0.2">
      <c r="A1863" s="214" t="s">
        <v>44846</v>
      </c>
      <c r="B1863" s="214" t="s">
        <v>51334</v>
      </c>
      <c r="C1863">
        <v>319.61</v>
      </c>
    </row>
    <row r="1864" spans="1:3" x14ac:dyDescent="0.2">
      <c r="A1864" s="214" t="s">
        <v>44793</v>
      </c>
      <c r="B1864" s="214" t="s">
        <v>51335</v>
      </c>
      <c r="C1864">
        <v>254.05</v>
      </c>
    </row>
    <row r="1865" spans="1:3" x14ac:dyDescent="0.2">
      <c r="A1865" s="214" t="s">
        <v>44798</v>
      </c>
      <c r="B1865" s="214" t="s">
        <v>51336</v>
      </c>
      <c r="C1865">
        <v>188.49</v>
      </c>
    </row>
    <row r="1866" spans="1:3" x14ac:dyDescent="0.2">
      <c r="A1866" s="214" t="s">
        <v>44726</v>
      </c>
      <c r="B1866" s="214" t="s">
        <v>51337</v>
      </c>
      <c r="C1866">
        <v>127.02</v>
      </c>
    </row>
    <row r="1867" spans="1:3" x14ac:dyDescent="0.2">
      <c r="A1867" s="214" t="s">
        <v>44747</v>
      </c>
      <c r="B1867" s="214" t="s">
        <v>51338</v>
      </c>
      <c r="C1867">
        <v>225</v>
      </c>
    </row>
    <row r="1868" spans="1:3" x14ac:dyDescent="0.2">
      <c r="A1868" s="214" t="s">
        <v>44748</v>
      </c>
      <c r="B1868" s="214" t="s">
        <v>51339</v>
      </c>
      <c r="C1868">
        <v>241.76</v>
      </c>
    </row>
    <row r="1869" spans="1:3" x14ac:dyDescent="0.2">
      <c r="A1869" s="214" t="s">
        <v>44743</v>
      </c>
      <c r="B1869" s="214" t="s">
        <v>51318</v>
      </c>
      <c r="C1869">
        <v>241.76</v>
      </c>
    </row>
    <row r="1870" spans="1:3" x14ac:dyDescent="0.2">
      <c r="A1870" s="214" t="s">
        <v>22963</v>
      </c>
      <c r="B1870" s="214" t="s">
        <v>41277</v>
      </c>
      <c r="C1870">
        <v>78</v>
      </c>
    </row>
    <row r="1871" spans="1:3" x14ac:dyDescent="0.2">
      <c r="A1871" s="214" t="s">
        <v>46470</v>
      </c>
      <c r="B1871" s="214" t="s">
        <v>46471</v>
      </c>
      <c r="C1871">
        <v>872.5</v>
      </c>
    </row>
    <row r="1872" spans="1:3" x14ac:dyDescent="0.2">
      <c r="A1872" s="214" t="s">
        <v>39924</v>
      </c>
      <c r="B1872" s="214" t="s">
        <v>39925</v>
      </c>
      <c r="C1872">
        <v>479.39</v>
      </c>
    </row>
    <row r="1873" spans="1:3" x14ac:dyDescent="0.2">
      <c r="A1873" s="214" t="s">
        <v>46384</v>
      </c>
      <c r="B1873" s="214" t="s">
        <v>50439</v>
      </c>
      <c r="C1873">
        <v>3430.46</v>
      </c>
    </row>
    <row r="1874" spans="1:3" x14ac:dyDescent="0.2">
      <c r="A1874" s="214" t="s">
        <v>39435</v>
      </c>
      <c r="B1874" s="214" t="s">
        <v>39436</v>
      </c>
      <c r="C1874">
        <v>3760.56</v>
      </c>
    </row>
    <row r="1875" spans="1:3" x14ac:dyDescent="0.2">
      <c r="A1875" s="214" t="s">
        <v>39273</v>
      </c>
      <c r="B1875" s="214" t="s">
        <v>51427</v>
      </c>
      <c r="C1875">
        <v>773.91</v>
      </c>
    </row>
    <row r="1876" spans="1:3" x14ac:dyDescent="0.2">
      <c r="A1876" s="214" t="s">
        <v>39278</v>
      </c>
      <c r="B1876" s="214" t="s">
        <v>51428</v>
      </c>
      <c r="C1876">
        <v>209.09</v>
      </c>
    </row>
    <row r="1877" spans="1:3" x14ac:dyDescent="0.2">
      <c r="A1877" s="214" t="s">
        <v>39386</v>
      </c>
      <c r="B1877" s="214" t="s">
        <v>39387</v>
      </c>
      <c r="C1877">
        <v>398.05</v>
      </c>
    </row>
    <row r="1878" spans="1:3" x14ac:dyDescent="0.2">
      <c r="A1878" s="214" t="s">
        <v>38492</v>
      </c>
      <c r="B1878" s="214" t="s">
        <v>38493</v>
      </c>
      <c r="C1878">
        <v>326.26</v>
      </c>
    </row>
    <row r="1879" spans="1:3" x14ac:dyDescent="0.2">
      <c r="A1879" s="214" t="s">
        <v>44678</v>
      </c>
      <c r="B1879" s="214" t="s">
        <v>51429</v>
      </c>
      <c r="C1879">
        <v>51.74</v>
      </c>
    </row>
    <row r="1880" spans="1:3" x14ac:dyDescent="0.2">
      <c r="A1880" s="214" t="s">
        <v>44680</v>
      </c>
      <c r="B1880" s="214" t="s">
        <v>51430</v>
      </c>
      <c r="C1880">
        <v>69.66</v>
      </c>
    </row>
    <row r="1881" spans="1:3" x14ac:dyDescent="0.2">
      <c r="A1881" s="214" t="s">
        <v>44685</v>
      </c>
      <c r="B1881" s="214" t="s">
        <v>51431</v>
      </c>
      <c r="C1881">
        <v>164.2</v>
      </c>
    </row>
    <row r="1882" spans="1:3" x14ac:dyDescent="0.2">
      <c r="A1882" s="214" t="s">
        <v>25843</v>
      </c>
      <c r="B1882" s="214" t="s">
        <v>25844</v>
      </c>
      <c r="C1882">
        <v>292.62</v>
      </c>
    </row>
    <row r="1883" spans="1:3" x14ac:dyDescent="0.2">
      <c r="A1883" s="214" t="s">
        <v>40130</v>
      </c>
      <c r="B1883" s="214" t="s">
        <v>40131</v>
      </c>
      <c r="C1883">
        <v>81.02</v>
      </c>
    </row>
    <row r="1884" spans="1:3" x14ac:dyDescent="0.2">
      <c r="A1884" s="214" t="s">
        <v>24750</v>
      </c>
      <c r="B1884" s="214" t="s">
        <v>21171</v>
      </c>
      <c r="C1884">
        <v>750.94</v>
      </c>
    </row>
    <row r="1885" spans="1:3" x14ac:dyDescent="0.2">
      <c r="A1885" s="214" t="s">
        <v>22873</v>
      </c>
      <c r="B1885" s="214" t="s">
        <v>19074</v>
      </c>
      <c r="C1885">
        <v>58</v>
      </c>
    </row>
    <row r="1886" spans="1:3" x14ac:dyDescent="0.2">
      <c r="A1886" s="214" t="s">
        <v>19367</v>
      </c>
      <c r="B1886" s="214" t="s">
        <v>19368</v>
      </c>
      <c r="C1886">
        <v>850</v>
      </c>
    </row>
    <row r="1887" spans="1:3" x14ac:dyDescent="0.2">
      <c r="A1887" s="214" t="s">
        <v>24638</v>
      </c>
      <c r="B1887" s="214" t="s">
        <v>21637</v>
      </c>
      <c r="C1887">
        <v>3374.67</v>
      </c>
    </row>
    <row r="1888" spans="1:3" x14ac:dyDescent="0.2">
      <c r="A1888" s="214" t="s">
        <v>24473</v>
      </c>
      <c r="B1888" s="214" t="s">
        <v>21511</v>
      </c>
      <c r="C1888">
        <v>14126.67</v>
      </c>
    </row>
    <row r="1889" spans="1:3" x14ac:dyDescent="0.2">
      <c r="A1889" s="214" t="s">
        <v>38710</v>
      </c>
      <c r="B1889" s="214" t="s">
        <v>38711</v>
      </c>
      <c r="C1889">
        <v>8096.78</v>
      </c>
    </row>
    <row r="1890" spans="1:3" x14ac:dyDescent="0.2">
      <c r="A1890" s="214" t="s">
        <v>44551</v>
      </c>
      <c r="B1890" s="214" t="s">
        <v>44552</v>
      </c>
      <c r="C1890">
        <v>264.93</v>
      </c>
    </row>
    <row r="1891" spans="1:3" x14ac:dyDescent="0.2">
      <c r="A1891" s="214" t="s">
        <v>22249</v>
      </c>
      <c r="B1891" s="214" t="s">
        <v>44347</v>
      </c>
      <c r="C1891">
        <v>1606.71</v>
      </c>
    </row>
    <row r="1892" spans="1:3" x14ac:dyDescent="0.2">
      <c r="A1892" s="214" t="s">
        <v>22248</v>
      </c>
      <c r="B1892" s="214" t="s">
        <v>44338</v>
      </c>
      <c r="C1892">
        <v>2864.04</v>
      </c>
    </row>
    <row r="1893" spans="1:3" x14ac:dyDescent="0.2">
      <c r="A1893" s="214" t="s">
        <v>44474</v>
      </c>
      <c r="B1893" s="214" t="s">
        <v>44475</v>
      </c>
      <c r="C1893">
        <v>170.8</v>
      </c>
    </row>
    <row r="1894" spans="1:3" x14ac:dyDescent="0.2">
      <c r="A1894" s="214" t="s">
        <v>44264</v>
      </c>
      <c r="B1894" s="214" t="s">
        <v>44265</v>
      </c>
      <c r="C1894">
        <v>31.47</v>
      </c>
    </row>
    <row r="1895" spans="1:3" x14ac:dyDescent="0.2">
      <c r="A1895" s="214" t="s">
        <v>44546</v>
      </c>
      <c r="B1895" s="214" t="s">
        <v>44547</v>
      </c>
      <c r="C1895">
        <v>165.57</v>
      </c>
    </row>
    <row r="1896" spans="1:3" x14ac:dyDescent="0.2">
      <c r="A1896" s="214" t="s">
        <v>43985</v>
      </c>
      <c r="B1896" s="214" t="s">
        <v>43986</v>
      </c>
      <c r="C1896">
        <v>148.28</v>
      </c>
    </row>
    <row r="1897" spans="1:3" x14ac:dyDescent="0.2">
      <c r="A1897" s="214" t="s">
        <v>49736</v>
      </c>
      <c r="B1897" s="214" t="s">
        <v>49737</v>
      </c>
      <c r="C1897">
        <v>230.25</v>
      </c>
    </row>
    <row r="1898" spans="1:3" x14ac:dyDescent="0.2">
      <c r="A1898" s="214" t="s">
        <v>49742</v>
      </c>
      <c r="B1898" s="214" t="s">
        <v>49743</v>
      </c>
      <c r="C1898">
        <v>1197.48</v>
      </c>
    </row>
    <row r="1899" spans="1:3" x14ac:dyDescent="0.2">
      <c r="A1899" s="214" t="s">
        <v>49818</v>
      </c>
      <c r="B1899" s="214" t="s">
        <v>49819</v>
      </c>
      <c r="C1899">
        <v>144.18</v>
      </c>
    </row>
    <row r="1900" spans="1:3" x14ac:dyDescent="0.2">
      <c r="A1900" s="214" t="s">
        <v>49844</v>
      </c>
      <c r="B1900" s="214" t="s">
        <v>49845</v>
      </c>
      <c r="C1900">
        <v>445.43</v>
      </c>
    </row>
    <row r="1901" spans="1:3" x14ac:dyDescent="0.2">
      <c r="A1901" s="214" t="s">
        <v>49880</v>
      </c>
      <c r="B1901" s="214" t="s">
        <v>49881</v>
      </c>
      <c r="C1901">
        <v>144.18</v>
      </c>
    </row>
    <row r="1902" spans="1:3" x14ac:dyDescent="0.2">
      <c r="A1902" s="214" t="s">
        <v>49920</v>
      </c>
      <c r="B1902" s="214" t="s">
        <v>49921</v>
      </c>
      <c r="C1902">
        <v>82.85</v>
      </c>
    </row>
    <row r="1903" spans="1:3" x14ac:dyDescent="0.2">
      <c r="A1903" s="214" t="s">
        <v>49954</v>
      </c>
      <c r="B1903" s="214" t="s">
        <v>49955</v>
      </c>
      <c r="C1903">
        <v>318.47000000000003</v>
      </c>
    </row>
    <row r="1904" spans="1:3" x14ac:dyDescent="0.2">
      <c r="A1904" s="214" t="s">
        <v>51770</v>
      </c>
      <c r="B1904" s="214" t="s">
        <v>51771</v>
      </c>
      <c r="C1904">
        <v>578.61</v>
      </c>
    </row>
    <row r="1905" spans="1:3" x14ac:dyDescent="0.2">
      <c r="A1905" s="214" t="s">
        <v>33743</v>
      </c>
      <c r="B1905" s="214" t="s">
        <v>33744</v>
      </c>
      <c r="C1905">
        <v>4395.3500000000004</v>
      </c>
    </row>
    <row r="1906" spans="1:3" x14ac:dyDescent="0.2">
      <c r="A1906" s="214" t="s">
        <v>33454</v>
      </c>
      <c r="B1906" s="214" t="s">
        <v>33455</v>
      </c>
      <c r="C1906">
        <v>4395.3500000000004</v>
      </c>
    </row>
    <row r="1907" spans="1:3" x14ac:dyDescent="0.2">
      <c r="A1907" s="214" t="s">
        <v>33728</v>
      </c>
      <c r="B1907" s="214" t="s">
        <v>33729</v>
      </c>
      <c r="C1907">
        <v>15160.92</v>
      </c>
    </row>
    <row r="1908" spans="1:3" x14ac:dyDescent="0.2">
      <c r="A1908" s="214" t="s">
        <v>22494</v>
      </c>
      <c r="B1908" s="214" t="s">
        <v>15916</v>
      </c>
      <c r="C1908">
        <v>6179.67</v>
      </c>
    </row>
    <row r="1909" spans="1:3" x14ac:dyDescent="0.2">
      <c r="A1909" s="214" t="s">
        <v>15166</v>
      </c>
      <c r="B1909" s="214" t="s">
        <v>15167</v>
      </c>
      <c r="C1909">
        <v>175</v>
      </c>
    </row>
    <row r="1910" spans="1:3" x14ac:dyDescent="0.2">
      <c r="A1910" s="214" t="s">
        <v>15892</v>
      </c>
      <c r="B1910" s="214" t="s">
        <v>15893</v>
      </c>
      <c r="C1910">
        <v>146.63</v>
      </c>
    </row>
    <row r="1911" spans="1:3" x14ac:dyDescent="0.2">
      <c r="A1911" s="214" t="s">
        <v>22618</v>
      </c>
      <c r="B1911" s="214" t="s">
        <v>11650</v>
      </c>
      <c r="C1911">
        <v>1001.15</v>
      </c>
    </row>
    <row r="1912" spans="1:3" x14ac:dyDescent="0.2">
      <c r="A1912" s="214" t="s">
        <v>23730</v>
      </c>
      <c r="B1912" s="214" t="s">
        <v>13271</v>
      </c>
      <c r="C1912">
        <v>427.15</v>
      </c>
    </row>
    <row r="1913" spans="1:3" x14ac:dyDescent="0.2">
      <c r="A1913" s="214" t="s">
        <v>22663</v>
      </c>
      <c r="B1913" s="214" t="s">
        <v>11684</v>
      </c>
      <c r="C1913">
        <v>217.21</v>
      </c>
    </row>
    <row r="1914" spans="1:3" x14ac:dyDescent="0.2">
      <c r="A1914" s="214" t="s">
        <v>48604</v>
      </c>
      <c r="B1914" s="214" t="s">
        <v>48605</v>
      </c>
      <c r="C1914">
        <v>3407.95</v>
      </c>
    </row>
    <row r="1915" spans="1:3" x14ac:dyDescent="0.2">
      <c r="A1915" s="214" t="s">
        <v>22678</v>
      </c>
      <c r="B1915" s="214" t="s">
        <v>11691</v>
      </c>
      <c r="C1915">
        <v>908.21</v>
      </c>
    </row>
    <row r="1916" spans="1:3" x14ac:dyDescent="0.2">
      <c r="A1916" s="214" t="s">
        <v>23847</v>
      </c>
      <c r="B1916" s="214" t="s">
        <v>13310</v>
      </c>
      <c r="C1916">
        <v>1224.08</v>
      </c>
    </row>
    <row r="1917" spans="1:3" x14ac:dyDescent="0.2">
      <c r="A1917" s="214" t="s">
        <v>48614</v>
      </c>
      <c r="B1917" s="214" t="s">
        <v>48615</v>
      </c>
      <c r="C1917">
        <v>969.42</v>
      </c>
    </row>
    <row r="1918" spans="1:3" x14ac:dyDescent="0.2">
      <c r="A1918" s="214" t="s">
        <v>28842</v>
      </c>
      <c r="B1918" s="214" t="s">
        <v>28843</v>
      </c>
      <c r="C1918">
        <v>661.26</v>
      </c>
    </row>
    <row r="1919" spans="1:3" x14ac:dyDescent="0.2">
      <c r="A1919" s="214" t="s">
        <v>48617</v>
      </c>
      <c r="B1919" s="214" t="s">
        <v>48618</v>
      </c>
      <c r="C1919">
        <v>505.04</v>
      </c>
    </row>
    <row r="1920" spans="1:3" x14ac:dyDescent="0.2">
      <c r="A1920" s="214" t="s">
        <v>48625</v>
      </c>
      <c r="B1920" s="214" t="s">
        <v>48626</v>
      </c>
      <c r="C1920">
        <v>653.77</v>
      </c>
    </row>
    <row r="1921" spans="1:3" x14ac:dyDescent="0.2">
      <c r="A1921" s="214" t="s">
        <v>22815</v>
      </c>
      <c r="B1921" s="214" t="s">
        <v>18991</v>
      </c>
      <c r="C1921">
        <v>1576.51</v>
      </c>
    </row>
    <row r="1922" spans="1:3" x14ac:dyDescent="0.2">
      <c r="A1922" s="214" t="s">
        <v>24206</v>
      </c>
      <c r="B1922" s="214" t="s">
        <v>42516</v>
      </c>
      <c r="C1922">
        <v>330.63</v>
      </c>
    </row>
    <row r="1923" spans="1:3" x14ac:dyDescent="0.2">
      <c r="A1923" s="214" t="s">
        <v>23494</v>
      </c>
      <c r="B1923" s="214" t="s">
        <v>41662</v>
      </c>
      <c r="C1923">
        <v>545.27</v>
      </c>
    </row>
    <row r="1924" spans="1:3" x14ac:dyDescent="0.2">
      <c r="A1924" s="214" t="s">
        <v>19348</v>
      </c>
      <c r="B1924" s="214" t="s">
        <v>19349</v>
      </c>
      <c r="C1924">
        <v>1094</v>
      </c>
    </row>
    <row r="1925" spans="1:3" x14ac:dyDescent="0.2">
      <c r="A1925" s="214" t="s">
        <v>22980</v>
      </c>
      <c r="B1925" s="214" t="s">
        <v>19351</v>
      </c>
      <c r="C1925">
        <v>71</v>
      </c>
    </row>
    <row r="1926" spans="1:3" x14ac:dyDescent="0.2">
      <c r="A1926" s="214" t="s">
        <v>24434</v>
      </c>
      <c r="B1926" s="214" t="s">
        <v>21464</v>
      </c>
      <c r="C1926">
        <v>2325.33</v>
      </c>
    </row>
    <row r="1927" spans="1:3" x14ac:dyDescent="0.2">
      <c r="A1927" s="214" t="s">
        <v>24428</v>
      </c>
      <c r="B1927" s="214" t="s">
        <v>21456</v>
      </c>
      <c r="C1927">
        <v>9053.33</v>
      </c>
    </row>
    <row r="1928" spans="1:3" x14ac:dyDescent="0.2">
      <c r="A1928" s="214" t="s">
        <v>24433</v>
      </c>
      <c r="B1928" s="214" t="s">
        <v>21463</v>
      </c>
      <c r="C1928">
        <v>9053.33</v>
      </c>
    </row>
    <row r="1929" spans="1:3" x14ac:dyDescent="0.2">
      <c r="A1929" s="214" t="s">
        <v>38599</v>
      </c>
      <c r="B1929" s="214" t="s">
        <v>51130</v>
      </c>
      <c r="C1929">
        <v>2884.68</v>
      </c>
    </row>
    <row r="1930" spans="1:3" x14ac:dyDescent="0.2">
      <c r="A1930" s="214" t="s">
        <v>37528</v>
      </c>
      <c r="B1930" s="214" t="s">
        <v>37529</v>
      </c>
      <c r="C1930">
        <v>2581.46</v>
      </c>
    </row>
    <row r="1931" spans="1:3" x14ac:dyDescent="0.2">
      <c r="A1931" s="214" t="s">
        <v>38677</v>
      </c>
      <c r="B1931" s="214" t="s">
        <v>38678</v>
      </c>
      <c r="C1931">
        <v>2524.1</v>
      </c>
    </row>
    <row r="1932" spans="1:3" x14ac:dyDescent="0.2">
      <c r="A1932" s="214" t="s">
        <v>37486</v>
      </c>
      <c r="B1932" s="214" t="s">
        <v>37487</v>
      </c>
      <c r="C1932">
        <v>11473.17</v>
      </c>
    </row>
    <row r="1933" spans="1:3" x14ac:dyDescent="0.2">
      <c r="A1933" s="214" t="s">
        <v>18160</v>
      </c>
      <c r="B1933" s="214" t="s">
        <v>50590</v>
      </c>
      <c r="C1933">
        <v>126</v>
      </c>
    </row>
    <row r="1934" spans="1:3" x14ac:dyDescent="0.2">
      <c r="A1934" s="214" t="s">
        <v>23893</v>
      </c>
      <c r="B1934" s="214" t="s">
        <v>15926</v>
      </c>
      <c r="C1934">
        <v>586.36</v>
      </c>
    </row>
    <row r="1935" spans="1:3" x14ac:dyDescent="0.2">
      <c r="A1935" s="214" t="s">
        <v>22615</v>
      </c>
      <c r="B1935" s="214" t="s">
        <v>18944</v>
      </c>
      <c r="C1935">
        <v>3085.55</v>
      </c>
    </row>
    <row r="1936" spans="1:3" x14ac:dyDescent="0.2">
      <c r="A1936" s="214" t="s">
        <v>22730</v>
      </c>
      <c r="B1936" s="214" t="s">
        <v>18965</v>
      </c>
      <c r="C1936">
        <v>492.66</v>
      </c>
    </row>
    <row r="1937" spans="1:3" x14ac:dyDescent="0.2">
      <c r="A1937" s="214" t="s">
        <v>48590</v>
      </c>
      <c r="B1937" s="214" t="s">
        <v>48591</v>
      </c>
      <c r="C1937">
        <v>3030.33</v>
      </c>
    </row>
    <row r="1938" spans="1:3" x14ac:dyDescent="0.2">
      <c r="A1938" s="214" t="s">
        <v>22797</v>
      </c>
      <c r="B1938" s="214" t="s">
        <v>11776</v>
      </c>
      <c r="C1938">
        <v>5998.67</v>
      </c>
    </row>
    <row r="1939" spans="1:3" x14ac:dyDescent="0.2">
      <c r="A1939" s="214" t="s">
        <v>22799</v>
      </c>
      <c r="B1939" s="214" t="s">
        <v>11777</v>
      </c>
      <c r="C1939">
        <v>6811.62</v>
      </c>
    </row>
    <row r="1940" spans="1:3" x14ac:dyDescent="0.2">
      <c r="A1940" s="214" t="s">
        <v>24214</v>
      </c>
      <c r="B1940" s="214" t="s">
        <v>12080</v>
      </c>
      <c r="C1940">
        <v>694.43</v>
      </c>
    </row>
    <row r="1941" spans="1:3" x14ac:dyDescent="0.2">
      <c r="A1941" s="214" t="s">
        <v>28836</v>
      </c>
      <c r="B1941" s="214" t="s">
        <v>28837</v>
      </c>
      <c r="C1941">
        <v>593.85</v>
      </c>
    </row>
    <row r="1942" spans="1:3" x14ac:dyDescent="0.2">
      <c r="A1942" s="214" t="s">
        <v>23492</v>
      </c>
      <c r="B1942" s="214" t="s">
        <v>41795</v>
      </c>
      <c r="C1942">
        <v>620.6</v>
      </c>
    </row>
    <row r="1943" spans="1:3" x14ac:dyDescent="0.2">
      <c r="A1943" s="214" t="s">
        <v>23298</v>
      </c>
      <c r="B1943" s="214" t="s">
        <v>41429</v>
      </c>
      <c r="C1943">
        <v>145.66</v>
      </c>
    </row>
    <row r="1944" spans="1:3" x14ac:dyDescent="0.2">
      <c r="A1944" s="214" t="s">
        <v>23393</v>
      </c>
      <c r="B1944" s="214" t="s">
        <v>41523</v>
      </c>
      <c r="C1944">
        <v>191.53</v>
      </c>
    </row>
    <row r="1945" spans="1:3" x14ac:dyDescent="0.2">
      <c r="A1945" s="214" t="s">
        <v>23407</v>
      </c>
      <c r="B1945" s="214" t="s">
        <v>41537</v>
      </c>
      <c r="C1945">
        <v>116.74</v>
      </c>
    </row>
    <row r="1946" spans="1:3" x14ac:dyDescent="0.2">
      <c r="A1946" s="214" t="s">
        <v>23453</v>
      </c>
      <c r="B1946" s="214" t="s">
        <v>41583</v>
      </c>
      <c r="C1946">
        <v>589.57000000000005</v>
      </c>
    </row>
    <row r="1947" spans="1:3" x14ac:dyDescent="0.2">
      <c r="A1947" s="214" t="s">
        <v>23408</v>
      </c>
      <c r="B1947" s="214" t="s">
        <v>41538</v>
      </c>
      <c r="C1947">
        <v>317.02</v>
      </c>
    </row>
    <row r="1948" spans="1:3" x14ac:dyDescent="0.2">
      <c r="A1948" s="214" t="s">
        <v>23304</v>
      </c>
      <c r="B1948" s="214" t="s">
        <v>41435</v>
      </c>
      <c r="C1948">
        <v>59.98</v>
      </c>
    </row>
    <row r="1949" spans="1:3" x14ac:dyDescent="0.2">
      <c r="A1949" s="214" t="s">
        <v>23288</v>
      </c>
      <c r="B1949" s="214" t="s">
        <v>41419</v>
      </c>
      <c r="C1949">
        <v>578.34</v>
      </c>
    </row>
    <row r="1950" spans="1:3" x14ac:dyDescent="0.2">
      <c r="A1950" s="214" t="s">
        <v>33204</v>
      </c>
      <c r="B1950" s="214" t="s">
        <v>33205</v>
      </c>
      <c r="C1950">
        <v>135.88999999999999</v>
      </c>
    </row>
    <row r="1951" spans="1:3" x14ac:dyDescent="0.2">
      <c r="A1951" s="214" t="s">
        <v>38023</v>
      </c>
      <c r="B1951" s="214" t="s">
        <v>40909</v>
      </c>
      <c r="C1951">
        <v>364.11</v>
      </c>
    </row>
    <row r="1952" spans="1:3" x14ac:dyDescent="0.2">
      <c r="A1952" s="214" t="s">
        <v>47927</v>
      </c>
      <c r="B1952" s="214" t="s">
        <v>47928</v>
      </c>
      <c r="C1952">
        <v>541.25</v>
      </c>
    </row>
    <row r="1953" spans="1:3" x14ac:dyDescent="0.2">
      <c r="A1953" s="214" t="s">
        <v>16657</v>
      </c>
      <c r="B1953" s="214" t="s">
        <v>16658</v>
      </c>
      <c r="C1953">
        <v>1578.69</v>
      </c>
    </row>
    <row r="1954" spans="1:3" x14ac:dyDescent="0.2">
      <c r="A1954" s="214" t="s">
        <v>49400</v>
      </c>
      <c r="B1954" s="214" t="s">
        <v>49401</v>
      </c>
      <c r="C1954">
        <v>2712.49</v>
      </c>
    </row>
    <row r="1955" spans="1:3" x14ac:dyDescent="0.2">
      <c r="A1955" s="214" t="s">
        <v>51780</v>
      </c>
      <c r="B1955" s="214" t="s">
        <v>51781</v>
      </c>
      <c r="C1955">
        <v>1740</v>
      </c>
    </row>
    <row r="1956" spans="1:3" x14ac:dyDescent="0.2">
      <c r="A1956" s="214" t="s">
        <v>12985</v>
      </c>
      <c r="B1956" s="214" t="s">
        <v>12986</v>
      </c>
      <c r="C1956">
        <v>279.63</v>
      </c>
    </row>
    <row r="1957" spans="1:3" x14ac:dyDescent="0.2">
      <c r="A1957" s="214" t="s">
        <v>12493</v>
      </c>
      <c r="B1957" s="214" t="s">
        <v>12504</v>
      </c>
      <c r="C1957">
        <v>1184.5899999999999</v>
      </c>
    </row>
    <row r="1958" spans="1:3" x14ac:dyDescent="0.2">
      <c r="A1958" s="214" t="s">
        <v>15955</v>
      </c>
      <c r="B1958" s="214" t="s">
        <v>10318</v>
      </c>
      <c r="C1958">
        <v>90</v>
      </c>
    </row>
    <row r="1959" spans="1:3" x14ac:dyDescent="0.2">
      <c r="A1959" s="214" t="s">
        <v>13045</v>
      </c>
      <c r="B1959" s="214" t="s">
        <v>13046</v>
      </c>
      <c r="C1959">
        <v>2263.9</v>
      </c>
    </row>
    <row r="1960" spans="1:3" x14ac:dyDescent="0.2">
      <c r="A1960" s="214" t="s">
        <v>15957</v>
      </c>
      <c r="B1960" s="214" t="s">
        <v>10320</v>
      </c>
      <c r="C1960">
        <v>90</v>
      </c>
    </row>
    <row r="1961" spans="1:3" x14ac:dyDescent="0.2">
      <c r="A1961" s="214" t="s">
        <v>5564</v>
      </c>
      <c r="B1961" s="214" t="s">
        <v>5565</v>
      </c>
      <c r="C1961">
        <v>114.94</v>
      </c>
    </row>
    <row r="1962" spans="1:3" x14ac:dyDescent="0.2">
      <c r="A1962" s="214" t="s">
        <v>14105</v>
      </c>
      <c r="B1962" s="214" t="s">
        <v>50648</v>
      </c>
      <c r="C1962">
        <v>6403.33</v>
      </c>
    </row>
    <row r="1963" spans="1:3" x14ac:dyDescent="0.2">
      <c r="A1963" s="214" t="s">
        <v>18284</v>
      </c>
      <c r="B1963" s="214" t="s">
        <v>18285</v>
      </c>
      <c r="C1963">
        <v>133.38999999999999</v>
      </c>
    </row>
    <row r="1964" spans="1:3" x14ac:dyDescent="0.2">
      <c r="A1964" s="214" t="s">
        <v>5468</v>
      </c>
      <c r="B1964" s="214" t="s">
        <v>5469</v>
      </c>
      <c r="C1964">
        <v>949</v>
      </c>
    </row>
    <row r="1965" spans="1:3" x14ac:dyDescent="0.2">
      <c r="A1965" s="214" t="s">
        <v>15144</v>
      </c>
      <c r="B1965" s="214" t="s">
        <v>15145</v>
      </c>
      <c r="C1965">
        <v>103.44</v>
      </c>
    </row>
    <row r="1966" spans="1:3" x14ac:dyDescent="0.2">
      <c r="A1966" s="214" t="s">
        <v>29920</v>
      </c>
      <c r="B1966" s="214" t="s">
        <v>29921</v>
      </c>
      <c r="C1966">
        <v>383</v>
      </c>
    </row>
    <row r="1967" spans="1:3" x14ac:dyDescent="0.2">
      <c r="A1967" s="214" t="s">
        <v>33398</v>
      </c>
      <c r="B1967" s="214" t="s">
        <v>50632</v>
      </c>
      <c r="C1967">
        <v>11874.52</v>
      </c>
    </row>
    <row r="1968" spans="1:3" x14ac:dyDescent="0.2">
      <c r="A1968" s="214" t="s">
        <v>43598</v>
      </c>
      <c r="B1968" s="214" t="s">
        <v>46816</v>
      </c>
      <c r="C1968">
        <v>1592.65</v>
      </c>
    </row>
    <row r="1969" spans="1:3" x14ac:dyDescent="0.2">
      <c r="A1969" s="214" t="s">
        <v>12441</v>
      </c>
      <c r="B1969" s="214" t="s">
        <v>12442</v>
      </c>
      <c r="C1969">
        <v>216.42</v>
      </c>
    </row>
    <row r="1970" spans="1:3" x14ac:dyDescent="0.2">
      <c r="A1970" s="214" t="s">
        <v>12489</v>
      </c>
      <c r="B1970" s="214" t="s">
        <v>12490</v>
      </c>
      <c r="C1970">
        <v>459.05</v>
      </c>
    </row>
    <row r="1971" spans="1:3" x14ac:dyDescent="0.2">
      <c r="A1971" s="214" t="s">
        <v>24429</v>
      </c>
      <c r="B1971" s="214" t="s">
        <v>21459</v>
      </c>
      <c r="C1971">
        <v>9053.33</v>
      </c>
    </row>
    <row r="1972" spans="1:3" x14ac:dyDescent="0.2">
      <c r="A1972" s="214" t="s">
        <v>24439</v>
      </c>
      <c r="B1972" s="214" t="s">
        <v>21469</v>
      </c>
      <c r="C1972">
        <v>10445.33</v>
      </c>
    </row>
    <row r="1973" spans="1:3" x14ac:dyDescent="0.2">
      <c r="A1973" s="214" t="s">
        <v>24445</v>
      </c>
      <c r="B1973" s="214" t="s">
        <v>21477</v>
      </c>
      <c r="C1973">
        <v>10445.33</v>
      </c>
    </row>
    <row r="1974" spans="1:3" x14ac:dyDescent="0.2">
      <c r="A1974" s="214" t="s">
        <v>24471</v>
      </c>
      <c r="B1974" s="214" t="s">
        <v>21507</v>
      </c>
      <c r="C1974">
        <v>14126.67</v>
      </c>
    </row>
    <row r="1975" spans="1:3" x14ac:dyDescent="0.2">
      <c r="A1975" s="214" t="s">
        <v>33795</v>
      </c>
      <c r="B1975" s="214" t="s">
        <v>33796</v>
      </c>
      <c r="C1975">
        <v>44801.22</v>
      </c>
    </row>
    <row r="1976" spans="1:3" x14ac:dyDescent="0.2">
      <c r="A1976" s="214" t="s">
        <v>38633</v>
      </c>
      <c r="B1976" s="214" t="s">
        <v>38634</v>
      </c>
      <c r="C1976">
        <v>2786.34</v>
      </c>
    </row>
    <row r="1977" spans="1:3" x14ac:dyDescent="0.2">
      <c r="A1977" s="214" t="s">
        <v>37549</v>
      </c>
      <c r="B1977" s="214" t="s">
        <v>37550</v>
      </c>
      <c r="C1977">
        <v>9277</v>
      </c>
    </row>
    <row r="1978" spans="1:3" x14ac:dyDescent="0.2">
      <c r="A1978" s="214" t="s">
        <v>38738</v>
      </c>
      <c r="B1978" s="214" t="s">
        <v>38739</v>
      </c>
      <c r="C1978">
        <v>6679.02</v>
      </c>
    </row>
    <row r="1979" spans="1:3" x14ac:dyDescent="0.2">
      <c r="A1979" s="214" t="s">
        <v>22290</v>
      </c>
      <c r="B1979" s="214" t="s">
        <v>5368</v>
      </c>
      <c r="C1979">
        <v>1381</v>
      </c>
    </row>
    <row r="1980" spans="1:3" x14ac:dyDescent="0.2">
      <c r="A1980" s="214" t="s">
        <v>19331</v>
      </c>
      <c r="B1980" s="214" t="s">
        <v>19332</v>
      </c>
      <c r="C1980">
        <v>240</v>
      </c>
    </row>
    <row r="1981" spans="1:3" x14ac:dyDescent="0.2">
      <c r="A1981" s="214" t="s">
        <v>22927</v>
      </c>
      <c r="B1981" s="214" t="s">
        <v>19177</v>
      </c>
      <c r="C1981">
        <v>310</v>
      </c>
    </row>
    <row r="1982" spans="1:3" x14ac:dyDescent="0.2">
      <c r="A1982" s="214" t="s">
        <v>37953</v>
      </c>
      <c r="B1982" s="214" t="s">
        <v>51136</v>
      </c>
      <c r="C1982">
        <v>3523.9</v>
      </c>
    </row>
    <row r="1983" spans="1:3" x14ac:dyDescent="0.2">
      <c r="A1983" s="214" t="s">
        <v>22995</v>
      </c>
      <c r="B1983" s="214" t="s">
        <v>47356</v>
      </c>
      <c r="C1983">
        <v>510</v>
      </c>
    </row>
    <row r="1984" spans="1:3" x14ac:dyDescent="0.2">
      <c r="A1984" s="214" t="s">
        <v>39651</v>
      </c>
      <c r="B1984" s="214" t="s">
        <v>39652</v>
      </c>
      <c r="C1984">
        <v>117.3</v>
      </c>
    </row>
    <row r="1985" spans="1:3" x14ac:dyDescent="0.2">
      <c r="A1985" s="214" t="s">
        <v>37704</v>
      </c>
      <c r="B1985" s="214" t="s">
        <v>37705</v>
      </c>
      <c r="C1985">
        <v>4462.43</v>
      </c>
    </row>
    <row r="1986" spans="1:3" x14ac:dyDescent="0.2">
      <c r="A1986" s="214" t="s">
        <v>37725</v>
      </c>
      <c r="B1986" s="214" t="s">
        <v>37726</v>
      </c>
      <c r="C1986">
        <v>11553.37</v>
      </c>
    </row>
    <row r="1987" spans="1:3" x14ac:dyDescent="0.2">
      <c r="A1987" s="214" t="s">
        <v>37448</v>
      </c>
      <c r="B1987" s="214" t="s">
        <v>37449</v>
      </c>
      <c r="C1987">
        <v>2942.05</v>
      </c>
    </row>
    <row r="1988" spans="1:3" x14ac:dyDescent="0.2">
      <c r="A1988" s="214" t="s">
        <v>24688</v>
      </c>
      <c r="B1988" s="214" t="s">
        <v>43034</v>
      </c>
      <c r="C1988">
        <v>37</v>
      </c>
    </row>
    <row r="1989" spans="1:3" x14ac:dyDescent="0.2">
      <c r="A1989" s="214" t="s">
        <v>37917</v>
      </c>
      <c r="B1989" s="214" t="s">
        <v>51169</v>
      </c>
      <c r="C1989">
        <v>336</v>
      </c>
    </row>
    <row r="1990" spans="1:3" x14ac:dyDescent="0.2">
      <c r="A1990" s="214" t="s">
        <v>37941</v>
      </c>
      <c r="B1990" s="214" t="s">
        <v>51170</v>
      </c>
      <c r="C1990">
        <v>245.85</v>
      </c>
    </row>
    <row r="1991" spans="1:3" x14ac:dyDescent="0.2">
      <c r="A1991" s="214" t="s">
        <v>39683</v>
      </c>
      <c r="B1991" s="214" t="s">
        <v>42451</v>
      </c>
      <c r="C1991">
        <v>142.99</v>
      </c>
    </row>
    <row r="1992" spans="1:3" x14ac:dyDescent="0.2">
      <c r="A1992" s="214" t="s">
        <v>44731</v>
      </c>
      <c r="B1992" s="214" t="s">
        <v>51131</v>
      </c>
      <c r="C1992">
        <v>147.51</v>
      </c>
    </row>
    <row r="1993" spans="1:3" x14ac:dyDescent="0.2">
      <c r="A1993" s="214" t="s">
        <v>44766</v>
      </c>
      <c r="B1993" s="214" t="s">
        <v>51132</v>
      </c>
      <c r="C1993">
        <v>147.51</v>
      </c>
    </row>
    <row r="1994" spans="1:3" x14ac:dyDescent="0.2">
      <c r="A1994" s="214" t="s">
        <v>44750</v>
      </c>
      <c r="B1994" s="214" t="s">
        <v>51133</v>
      </c>
      <c r="C1994">
        <v>241.76</v>
      </c>
    </row>
    <row r="1995" spans="1:3" x14ac:dyDescent="0.2">
      <c r="A1995" s="214" t="s">
        <v>40074</v>
      </c>
      <c r="B1995" s="214" t="s">
        <v>40075</v>
      </c>
      <c r="C1995">
        <v>3914.37</v>
      </c>
    </row>
    <row r="1996" spans="1:3" x14ac:dyDescent="0.2">
      <c r="A1996" s="214" t="s">
        <v>40047</v>
      </c>
      <c r="B1996" s="214" t="s">
        <v>40048</v>
      </c>
      <c r="C1996">
        <v>415.79</v>
      </c>
    </row>
    <row r="1997" spans="1:3" x14ac:dyDescent="0.2">
      <c r="A1997" s="214" t="s">
        <v>46318</v>
      </c>
      <c r="B1997" s="214" t="s">
        <v>50466</v>
      </c>
      <c r="C1997">
        <v>2033.62</v>
      </c>
    </row>
    <row r="1998" spans="1:3" x14ac:dyDescent="0.2">
      <c r="A1998" s="214" t="s">
        <v>46302</v>
      </c>
      <c r="B1998" s="214" t="s">
        <v>50467</v>
      </c>
      <c r="C1998">
        <v>1562.77</v>
      </c>
    </row>
    <row r="1999" spans="1:3" x14ac:dyDescent="0.2">
      <c r="A1999" s="214" t="s">
        <v>39636</v>
      </c>
      <c r="B1999" s="214" t="s">
        <v>39637</v>
      </c>
      <c r="C1999">
        <v>264.18</v>
      </c>
    </row>
    <row r="2000" spans="1:3" x14ac:dyDescent="0.2">
      <c r="A2000" s="214" t="s">
        <v>39536</v>
      </c>
      <c r="B2000" s="214" t="s">
        <v>39537</v>
      </c>
      <c r="C2000">
        <v>131.58000000000001</v>
      </c>
    </row>
    <row r="2001" spans="1:3" x14ac:dyDescent="0.2">
      <c r="A2001" s="214" t="s">
        <v>39417</v>
      </c>
      <c r="B2001" s="214" t="s">
        <v>39418</v>
      </c>
      <c r="C2001">
        <v>1114.54</v>
      </c>
    </row>
    <row r="2002" spans="1:3" x14ac:dyDescent="0.2">
      <c r="A2002" s="214" t="s">
        <v>39296</v>
      </c>
      <c r="B2002" s="214" t="s">
        <v>51253</v>
      </c>
      <c r="C2002">
        <v>209.09</v>
      </c>
    </row>
    <row r="2003" spans="1:3" x14ac:dyDescent="0.2">
      <c r="A2003" s="214" t="s">
        <v>39452</v>
      </c>
      <c r="B2003" s="214" t="s">
        <v>39453</v>
      </c>
      <c r="C2003">
        <v>1185.2</v>
      </c>
    </row>
    <row r="2004" spans="1:3" x14ac:dyDescent="0.2">
      <c r="A2004" s="214" t="s">
        <v>39378</v>
      </c>
      <c r="B2004" s="214" t="s">
        <v>39379</v>
      </c>
      <c r="C2004">
        <v>373.17</v>
      </c>
    </row>
    <row r="2005" spans="1:3" x14ac:dyDescent="0.2">
      <c r="A2005" s="214" t="s">
        <v>40064</v>
      </c>
      <c r="B2005" s="214" t="s">
        <v>40065</v>
      </c>
      <c r="C2005">
        <v>231.93</v>
      </c>
    </row>
    <row r="2006" spans="1:3" x14ac:dyDescent="0.2">
      <c r="A2006" s="214" t="s">
        <v>40077</v>
      </c>
      <c r="B2006" s="214" t="s">
        <v>40078</v>
      </c>
      <c r="C2006">
        <v>214.32</v>
      </c>
    </row>
    <row r="2007" spans="1:3" x14ac:dyDescent="0.2">
      <c r="A2007" s="214" t="s">
        <v>39991</v>
      </c>
      <c r="B2007" s="214" t="s">
        <v>39992</v>
      </c>
      <c r="C2007">
        <v>375.79</v>
      </c>
    </row>
    <row r="2008" spans="1:3" x14ac:dyDescent="0.2">
      <c r="A2008" s="214" t="s">
        <v>44686</v>
      </c>
      <c r="B2008" s="214" t="s">
        <v>51282</v>
      </c>
      <c r="C2008">
        <v>69.66</v>
      </c>
    </row>
    <row r="2009" spans="1:3" x14ac:dyDescent="0.2">
      <c r="A2009" s="214" t="s">
        <v>24607</v>
      </c>
      <c r="B2009" s="214" t="s">
        <v>21165</v>
      </c>
      <c r="C2009">
        <v>2205.73</v>
      </c>
    </row>
    <row r="2010" spans="1:3" x14ac:dyDescent="0.2">
      <c r="A2010" s="214" t="s">
        <v>22892</v>
      </c>
      <c r="B2010" s="214" t="s">
        <v>19125</v>
      </c>
      <c r="C2010">
        <v>308</v>
      </c>
    </row>
    <row r="2011" spans="1:3" x14ac:dyDescent="0.2">
      <c r="A2011" s="214" t="s">
        <v>38517</v>
      </c>
      <c r="B2011" s="214" t="s">
        <v>38518</v>
      </c>
      <c r="C2011">
        <v>362.85</v>
      </c>
    </row>
    <row r="2012" spans="1:3" x14ac:dyDescent="0.2">
      <c r="A2012" s="214" t="s">
        <v>46192</v>
      </c>
      <c r="B2012" s="214" t="s">
        <v>51134</v>
      </c>
      <c r="C2012">
        <v>71.41</v>
      </c>
    </row>
    <row r="2013" spans="1:3" x14ac:dyDescent="0.2">
      <c r="A2013" s="214" t="s">
        <v>46212</v>
      </c>
      <c r="B2013" s="214" t="s">
        <v>51135</v>
      </c>
      <c r="C2013">
        <v>122.93</v>
      </c>
    </row>
    <row r="2014" spans="1:3" x14ac:dyDescent="0.2">
      <c r="A2014" s="214" t="s">
        <v>19059</v>
      </c>
      <c r="B2014" s="214" t="s">
        <v>19060</v>
      </c>
      <c r="C2014">
        <v>150</v>
      </c>
    </row>
    <row r="2015" spans="1:3" x14ac:dyDescent="0.2">
      <c r="A2015" s="214" t="s">
        <v>24492</v>
      </c>
      <c r="B2015" s="214" t="s">
        <v>21528</v>
      </c>
      <c r="C2015">
        <v>1789.33</v>
      </c>
    </row>
    <row r="2016" spans="1:3" x14ac:dyDescent="0.2">
      <c r="A2016" s="214" t="s">
        <v>24624</v>
      </c>
      <c r="B2016" s="214" t="s">
        <v>21624</v>
      </c>
      <c r="C2016">
        <v>2137.33</v>
      </c>
    </row>
    <row r="2017" spans="1:3" x14ac:dyDescent="0.2">
      <c r="A2017" s="214" t="s">
        <v>24651</v>
      </c>
      <c r="B2017" s="214" t="s">
        <v>33860</v>
      </c>
      <c r="C2017">
        <v>2703.7</v>
      </c>
    </row>
    <row r="2018" spans="1:3" x14ac:dyDescent="0.2">
      <c r="A2018" s="214" t="s">
        <v>24430</v>
      </c>
      <c r="B2018" s="214" t="s">
        <v>21460</v>
      </c>
      <c r="C2018">
        <v>9053.33</v>
      </c>
    </row>
    <row r="2019" spans="1:3" x14ac:dyDescent="0.2">
      <c r="A2019" s="214" t="s">
        <v>37532</v>
      </c>
      <c r="B2019" s="214" t="s">
        <v>51106</v>
      </c>
      <c r="C2019">
        <v>393.37</v>
      </c>
    </row>
    <row r="2020" spans="1:3" x14ac:dyDescent="0.2">
      <c r="A2020" s="214" t="s">
        <v>37583</v>
      </c>
      <c r="B2020" s="214" t="s">
        <v>37584</v>
      </c>
      <c r="C2020">
        <v>893.27</v>
      </c>
    </row>
    <row r="2021" spans="1:3" x14ac:dyDescent="0.2">
      <c r="A2021" s="214" t="s">
        <v>38660</v>
      </c>
      <c r="B2021" s="214" t="s">
        <v>38661</v>
      </c>
      <c r="C2021">
        <v>7719.16</v>
      </c>
    </row>
    <row r="2022" spans="1:3" x14ac:dyDescent="0.2">
      <c r="A2022" s="214" t="s">
        <v>37561</v>
      </c>
      <c r="B2022" s="214" t="s">
        <v>37562</v>
      </c>
      <c r="C2022">
        <v>4244.26</v>
      </c>
    </row>
    <row r="2023" spans="1:3" x14ac:dyDescent="0.2">
      <c r="A2023" s="214" t="s">
        <v>37490</v>
      </c>
      <c r="B2023" s="214" t="s">
        <v>37491</v>
      </c>
      <c r="C2023">
        <v>14669.27</v>
      </c>
    </row>
    <row r="2024" spans="1:3" x14ac:dyDescent="0.2">
      <c r="A2024" s="214" t="s">
        <v>38648</v>
      </c>
      <c r="B2024" s="214" t="s">
        <v>38649</v>
      </c>
      <c r="C2024">
        <v>344.2</v>
      </c>
    </row>
    <row r="2025" spans="1:3" x14ac:dyDescent="0.2">
      <c r="A2025" s="214" t="s">
        <v>38728</v>
      </c>
      <c r="B2025" s="214" t="s">
        <v>38729</v>
      </c>
      <c r="C2025">
        <v>1475.12</v>
      </c>
    </row>
    <row r="2026" spans="1:3" x14ac:dyDescent="0.2">
      <c r="A2026" s="214" t="s">
        <v>37386</v>
      </c>
      <c r="B2026" s="214" t="s">
        <v>37387</v>
      </c>
      <c r="C2026">
        <v>171.28</v>
      </c>
    </row>
    <row r="2027" spans="1:3" x14ac:dyDescent="0.2">
      <c r="A2027" s="214" t="s">
        <v>24729</v>
      </c>
      <c r="B2027" s="214" t="s">
        <v>11244</v>
      </c>
      <c r="C2027">
        <v>46</v>
      </c>
    </row>
    <row r="2028" spans="1:3" x14ac:dyDescent="0.2">
      <c r="A2028" s="214" t="s">
        <v>37816</v>
      </c>
      <c r="B2028" s="214" t="s">
        <v>37817</v>
      </c>
      <c r="C2028">
        <v>143.5</v>
      </c>
    </row>
    <row r="2029" spans="1:3" x14ac:dyDescent="0.2">
      <c r="A2029" s="214" t="s">
        <v>37804</v>
      </c>
      <c r="B2029" s="214" t="s">
        <v>37805</v>
      </c>
      <c r="C2029">
        <v>163.9</v>
      </c>
    </row>
    <row r="2030" spans="1:3" x14ac:dyDescent="0.2">
      <c r="A2030" s="214" t="s">
        <v>37831</v>
      </c>
      <c r="B2030" s="214" t="s">
        <v>37832</v>
      </c>
      <c r="C2030">
        <v>171.3</v>
      </c>
    </row>
    <row r="2031" spans="1:3" x14ac:dyDescent="0.2">
      <c r="A2031" s="214" t="s">
        <v>37955</v>
      </c>
      <c r="B2031" s="214" t="s">
        <v>37956</v>
      </c>
      <c r="C2031">
        <v>3523.9</v>
      </c>
    </row>
    <row r="2032" spans="1:3" x14ac:dyDescent="0.2">
      <c r="A2032" s="214" t="s">
        <v>44649</v>
      </c>
      <c r="B2032" s="214" t="s">
        <v>51408</v>
      </c>
      <c r="C2032">
        <v>229.46</v>
      </c>
    </row>
    <row r="2033" spans="1:3" x14ac:dyDescent="0.2">
      <c r="A2033" s="214" t="s">
        <v>24802</v>
      </c>
      <c r="B2033" s="214" t="s">
        <v>21219</v>
      </c>
      <c r="C2033">
        <v>45</v>
      </c>
    </row>
    <row r="2034" spans="1:3" x14ac:dyDescent="0.2">
      <c r="A2034" s="214" t="s">
        <v>25956</v>
      </c>
      <c r="B2034" s="214" t="s">
        <v>25957</v>
      </c>
      <c r="C2034">
        <v>4313.25</v>
      </c>
    </row>
    <row r="2035" spans="1:3" x14ac:dyDescent="0.2">
      <c r="A2035" s="214" t="s">
        <v>37440</v>
      </c>
      <c r="B2035" s="214" t="s">
        <v>37441</v>
      </c>
      <c r="C2035">
        <v>3319.02</v>
      </c>
    </row>
    <row r="2036" spans="1:3" x14ac:dyDescent="0.2">
      <c r="A2036" s="214" t="s">
        <v>37437</v>
      </c>
      <c r="B2036" s="214" t="s">
        <v>37438</v>
      </c>
      <c r="C2036">
        <v>483.51</v>
      </c>
    </row>
    <row r="2037" spans="1:3" x14ac:dyDescent="0.2">
      <c r="A2037" s="214" t="s">
        <v>37628</v>
      </c>
      <c r="B2037" s="214" t="s">
        <v>51321</v>
      </c>
      <c r="C2037">
        <v>448.54</v>
      </c>
    </row>
    <row r="2038" spans="1:3" x14ac:dyDescent="0.2">
      <c r="A2038" s="214" t="s">
        <v>37806</v>
      </c>
      <c r="B2038" s="214" t="s">
        <v>37807</v>
      </c>
      <c r="C2038">
        <v>38.5</v>
      </c>
    </row>
    <row r="2039" spans="1:3" x14ac:dyDescent="0.2">
      <c r="A2039" s="214" t="s">
        <v>37946</v>
      </c>
      <c r="B2039" s="214" t="s">
        <v>51322</v>
      </c>
      <c r="C2039">
        <v>245.85</v>
      </c>
    </row>
    <row r="2040" spans="1:3" x14ac:dyDescent="0.2">
      <c r="A2040" s="214" t="s">
        <v>39671</v>
      </c>
      <c r="B2040" s="214" t="s">
        <v>42439</v>
      </c>
      <c r="C2040">
        <v>106.1</v>
      </c>
    </row>
    <row r="2041" spans="1:3" x14ac:dyDescent="0.2">
      <c r="A2041" s="214" t="s">
        <v>44742</v>
      </c>
      <c r="B2041" s="214" t="s">
        <v>51318</v>
      </c>
      <c r="C2041">
        <v>241.76</v>
      </c>
    </row>
    <row r="2042" spans="1:3" x14ac:dyDescent="0.2">
      <c r="A2042" s="214" t="s">
        <v>44762</v>
      </c>
      <c r="B2042" s="214" t="s">
        <v>51319</v>
      </c>
      <c r="C2042">
        <v>241.76</v>
      </c>
    </row>
    <row r="2043" spans="1:3" x14ac:dyDescent="0.2">
      <c r="A2043" s="214" t="s">
        <v>46446</v>
      </c>
      <c r="B2043" s="214" t="s">
        <v>46447</v>
      </c>
      <c r="C2043">
        <v>1073.76</v>
      </c>
    </row>
    <row r="2044" spans="1:3" x14ac:dyDescent="0.2">
      <c r="A2044" s="214" t="s">
        <v>39608</v>
      </c>
      <c r="B2044" s="214" t="s">
        <v>39609</v>
      </c>
      <c r="C2044">
        <v>264.18</v>
      </c>
    </row>
    <row r="2045" spans="1:3" x14ac:dyDescent="0.2">
      <c r="A2045" s="214" t="s">
        <v>39616</v>
      </c>
      <c r="B2045" s="214" t="s">
        <v>39617</v>
      </c>
      <c r="C2045">
        <v>263.38</v>
      </c>
    </row>
    <row r="2046" spans="1:3" x14ac:dyDescent="0.2">
      <c r="A2046" s="214" t="s">
        <v>39424</v>
      </c>
      <c r="B2046" s="214" t="s">
        <v>39425</v>
      </c>
      <c r="C2046">
        <v>1114.54</v>
      </c>
    </row>
    <row r="2047" spans="1:3" x14ac:dyDescent="0.2">
      <c r="A2047" s="214" t="s">
        <v>39411</v>
      </c>
      <c r="B2047" s="214" t="s">
        <v>39412</v>
      </c>
      <c r="C2047">
        <v>281.52</v>
      </c>
    </row>
    <row r="2048" spans="1:3" x14ac:dyDescent="0.2">
      <c r="A2048" s="214" t="s">
        <v>39448</v>
      </c>
      <c r="B2048" s="214" t="s">
        <v>39449</v>
      </c>
      <c r="C2048">
        <v>1185.2</v>
      </c>
    </row>
    <row r="2049" spans="1:3" x14ac:dyDescent="0.2">
      <c r="A2049" s="214" t="s">
        <v>39460</v>
      </c>
      <c r="B2049" s="214" t="s">
        <v>39461</v>
      </c>
      <c r="C2049">
        <v>1356.35</v>
      </c>
    </row>
    <row r="2050" spans="1:3" x14ac:dyDescent="0.2">
      <c r="A2050" s="214" t="s">
        <v>39265</v>
      </c>
      <c r="B2050" s="214" t="s">
        <v>42384</v>
      </c>
      <c r="C2050">
        <v>221.12</v>
      </c>
    </row>
    <row r="2051" spans="1:3" x14ac:dyDescent="0.2">
      <c r="A2051" s="214" t="s">
        <v>39376</v>
      </c>
      <c r="B2051" s="214" t="s">
        <v>39377</v>
      </c>
      <c r="C2051">
        <v>373.17</v>
      </c>
    </row>
    <row r="2052" spans="1:3" x14ac:dyDescent="0.2">
      <c r="A2052" s="214" t="s">
        <v>39350</v>
      </c>
      <c r="B2052" s="214" t="s">
        <v>39351</v>
      </c>
      <c r="C2052">
        <v>1143.3900000000001</v>
      </c>
    </row>
    <row r="2053" spans="1:3" x14ac:dyDescent="0.2">
      <c r="A2053" s="214" t="s">
        <v>40044</v>
      </c>
      <c r="B2053" s="214" t="s">
        <v>40045</v>
      </c>
      <c r="C2053">
        <v>148.74</v>
      </c>
    </row>
    <row r="2054" spans="1:3" x14ac:dyDescent="0.2">
      <c r="A2054" s="214" t="s">
        <v>40006</v>
      </c>
      <c r="B2054" s="214" t="s">
        <v>40007</v>
      </c>
      <c r="C2054">
        <v>167.84</v>
      </c>
    </row>
    <row r="2055" spans="1:3" x14ac:dyDescent="0.2">
      <c r="A2055" s="214" t="s">
        <v>44710</v>
      </c>
      <c r="B2055" s="214" t="s">
        <v>51317</v>
      </c>
      <c r="C2055">
        <v>69.66</v>
      </c>
    </row>
    <row r="2056" spans="1:3" x14ac:dyDescent="0.2">
      <c r="A2056" s="214" t="s">
        <v>24590</v>
      </c>
      <c r="B2056" s="214" t="s">
        <v>10031</v>
      </c>
      <c r="C2056">
        <v>5597.96</v>
      </c>
    </row>
    <row r="2057" spans="1:3" x14ac:dyDescent="0.2">
      <c r="A2057" s="214" t="s">
        <v>22888</v>
      </c>
      <c r="B2057" s="214" t="s">
        <v>19121</v>
      </c>
      <c r="C2057">
        <v>281</v>
      </c>
    </row>
    <row r="2058" spans="1:3" x14ac:dyDescent="0.2">
      <c r="A2058" s="214" t="s">
        <v>22284</v>
      </c>
      <c r="B2058" s="214" t="s">
        <v>15983</v>
      </c>
      <c r="C2058">
        <v>20667.5</v>
      </c>
    </row>
    <row r="2059" spans="1:3" x14ac:dyDescent="0.2">
      <c r="A2059" s="214" t="s">
        <v>22882</v>
      </c>
      <c r="B2059" s="214" t="s">
        <v>19115</v>
      </c>
      <c r="C2059">
        <v>280</v>
      </c>
    </row>
    <row r="2060" spans="1:3" x14ac:dyDescent="0.2">
      <c r="A2060" s="214" t="s">
        <v>40091</v>
      </c>
      <c r="B2060" s="214" t="s">
        <v>43140</v>
      </c>
      <c r="C2060">
        <v>51.35</v>
      </c>
    </row>
    <row r="2061" spans="1:3" x14ac:dyDescent="0.2">
      <c r="A2061" s="214" t="s">
        <v>38672</v>
      </c>
      <c r="B2061" s="214" t="s">
        <v>38673</v>
      </c>
      <c r="C2061">
        <v>258.73</v>
      </c>
    </row>
    <row r="2062" spans="1:3" x14ac:dyDescent="0.2">
      <c r="A2062" s="214" t="s">
        <v>37553</v>
      </c>
      <c r="B2062" s="214" t="s">
        <v>37554</v>
      </c>
      <c r="C2062">
        <v>7733.73</v>
      </c>
    </row>
    <row r="2063" spans="1:3" x14ac:dyDescent="0.2">
      <c r="A2063" s="214" t="s">
        <v>22953</v>
      </c>
      <c r="B2063" s="214" t="s">
        <v>50333</v>
      </c>
      <c r="C2063">
        <v>135</v>
      </c>
    </row>
    <row r="2064" spans="1:3" x14ac:dyDescent="0.2">
      <c r="A2064" s="214" t="s">
        <v>49267</v>
      </c>
      <c r="B2064" s="214" t="s">
        <v>49268</v>
      </c>
      <c r="C2064">
        <v>542.63</v>
      </c>
    </row>
    <row r="2065" spans="1:3" x14ac:dyDescent="0.2">
      <c r="A2065" s="214" t="s">
        <v>19214</v>
      </c>
      <c r="B2065" s="214" t="s">
        <v>19215</v>
      </c>
      <c r="C2065">
        <v>450</v>
      </c>
    </row>
    <row r="2066" spans="1:3" x14ac:dyDescent="0.2">
      <c r="A2066" s="214" t="s">
        <v>22938</v>
      </c>
      <c r="B2066" s="214" t="s">
        <v>19234</v>
      </c>
      <c r="C2066">
        <v>272</v>
      </c>
    </row>
    <row r="2067" spans="1:3" x14ac:dyDescent="0.2">
      <c r="A2067" s="214" t="s">
        <v>37884</v>
      </c>
      <c r="B2067" s="214" t="s">
        <v>51286</v>
      </c>
      <c r="C2067">
        <v>163.9</v>
      </c>
    </row>
    <row r="2068" spans="1:3" x14ac:dyDescent="0.2">
      <c r="A2068" s="214" t="s">
        <v>39657</v>
      </c>
      <c r="B2068" s="214" t="s">
        <v>39658</v>
      </c>
      <c r="C2068">
        <v>99.96</v>
      </c>
    </row>
    <row r="2069" spans="1:3" x14ac:dyDescent="0.2">
      <c r="A2069" s="214" t="s">
        <v>37706</v>
      </c>
      <c r="B2069" s="214" t="s">
        <v>37707</v>
      </c>
      <c r="C2069">
        <v>1454.48</v>
      </c>
    </row>
    <row r="2070" spans="1:3" x14ac:dyDescent="0.2">
      <c r="A2070" s="214" t="s">
        <v>37721</v>
      </c>
      <c r="B2070" s="214" t="s">
        <v>37722</v>
      </c>
      <c r="C2070">
        <v>13016.99</v>
      </c>
    </row>
    <row r="2071" spans="1:3" x14ac:dyDescent="0.2">
      <c r="A2071" s="214" t="s">
        <v>37755</v>
      </c>
      <c r="B2071" s="214" t="s">
        <v>37756</v>
      </c>
      <c r="C2071">
        <v>12522.41</v>
      </c>
    </row>
    <row r="2072" spans="1:3" x14ac:dyDescent="0.2">
      <c r="A2072" s="214" t="s">
        <v>22844</v>
      </c>
      <c r="B2072" s="214" t="s">
        <v>19022</v>
      </c>
      <c r="C2072">
        <v>3586</v>
      </c>
    </row>
    <row r="2073" spans="1:3" x14ac:dyDescent="0.2">
      <c r="A2073" s="214" t="s">
        <v>24739</v>
      </c>
      <c r="B2073" s="214" t="s">
        <v>43075</v>
      </c>
      <c r="C2073">
        <v>125.03</v>
      </c>
    </row>
    <row r="2074" spans="1:3" x14ac:dyDescent="0.2">
      <c r="A2074" s="214" t="s">
        <v>19450</v>
      </c>
      <c r="B2074" s="214" t="s">
        <v>19451</v>
      </c>
      <c r="C2074">
        <v>113</v>
      </c>
    </row>
    <row r="2075" spans="1:3" x14ac:dyDescent="0.2">
      <c r="A2075" s="214" t="s">
        <v>37620</v>
      </c>
      <c r="B2075" s="214" t="s">
        <v>37621</v>
      </c>
      <c r="C2075">
        <v>448.54</v>
      </c>
    </row>
    <row r="2076" spans="1:3" x14ac:dyDescent="0.2">
      <c r="A2076" s="214" t="s">
        <v>44642</v>
      </c>
      <c r="B2076" s="214" t="s">
        <v>51285</v>
      </c>
      <c r="C2076">
        <v>69.66</v>
      </c>
    </row>
    <row r="2077" spans="1:3" x14ac:dyDescent="0.2">
      <c r="A2077" s="214" t="s">
        <v>39684</v>
      </c>
      <c r="B2077" s="214" t="s">
        <v>42452</v>
      </c>
      <c r="C2077">
        <v>139.5</v>
      </c>
    </row>
    <row r="2078" spans="1:3" x14ac:dyDescent="0.2">
      <c r="A2078" s="214" t="s">
        <v>39668</v>
      </c>
      <c r="B2078" s="214" t="s">
        <v>42436</v>
      </c>
      <c r="C2078">
        <v>65.3</v>
      </c>
    </row>
    <row r="2079" spans="1:3" x14ac:dyDescent="0.2">
      <c r="A2079" s="214" t="s">
        <v>22959</v>
      </c>
      <c r="B2079" s="214" t="s">
        <v>41273</v>
      </c>
      <c r="C2079">
        <v>64</v>
      </c>
    </row>
    <row r="2080" spans="1:3" x14ac:dyDescent="0.2">
      <c r="A2080" s="214" t="s">
        <v>46286</v>
      </c>
      <c r="B2080" s="214" t="s">
        <v>50329</v>
      </c>
      <c r="C2080">
        <v>2180.48</v>
      </c>
    </row>
    <row r="2081" spans="1:3" x14ac:dyDescent="0.2">
      <c r="A2081" s="214" t="s">
        <v>46341</v>
      </c>
      <c r="B2081" s="214" t="s">
        <v>50330</v>
      </c>
      <c r="C2081">
        <v>1676</v>
      </c>
    </row>
    <row r="2082" spans="1:3" x14ac:dyDescent="0.2">
      <c r="A2082" s="214" t="s">
        <v>39612</v>
      </c>
      <c r="B2082" s="214" t="s">
        <v>39613</v>
      </c>
      <c r="C2082">
        <v>166.78</v>
      </c>
    </row>
    <row r="2083" spans="1:3" x14ac:dyDescent="0.2">
      <c r="A2083" s="214" t="s">
        <v>39456</v>
      </c>
      <c r="B2083" s="214" t="s">
        <v>39457</v>
      </c>
      <c r="C2083">
        <v>1185.2</v>
      </c>
    </row>
    <row r="2084" spans="1:3" x14ac:dyDescent="0.2">
      <c r="A2084" s="214" t="s">
        <v>39440</v>
      </c>
      <c r="B2084" s="214" t="s">
        <v>39441</v>
      </c>
      <c r="C2084">
        <v>4662.1499999999996</v>
      </c>
    </row>
    <row r="2085" spans="1:3" x14ac:dyDescent="0.2">
      <c r="A2085" s="214" t="s">
        <v>39445</v>
      </c>
      <c r="B2085" s="214" t="s">
        <v>39446</v>
      </c>
      <c r="C2085">
        <v>4662.1499999999996</v>
      </c>
    </row>
    <row r="2086" spans="1:3" x14ac:dyDescent="0.2">
      <c r="A2086" s="214" t="s">
        <v>38500</v>
      </c>
      <c r="B2086" s="214" t="s">
        <v>38501</v>
      </c>
      <c r="C2086">
        <v>5678.23</v>
      </c>
    </row>
    <row r="2087" spans="1:3" x14ac:dyDescent="0.2">
      <c r="A2087" s="214" t="s">
        <v>39993</v>
      </c>
      <c r="B2087" s="214" t="s">
        <v>39994</v>
      </c>
      <c r="C2087">
        <v>123.61</v>
      </c>
    </row>
    <row r="2088" spans="1:3" x14ac:dyDescent="0.2">
      <c r="A2088" s="214" t="s">
        <v>44693</v>
      </c>
      <c r="B2088" s="214" t="s">
        <v>51304</v>
      </c>
      <c r="C2088">
        <v>164.2</v>
      </c>
    </row>
    <row r="2089" spans="1:3" x14ac:dyDescent="0.2">
      <c r="A2089" s="214" t="s">
        <v>44687</v>
      </c>
      <c r="B2089" s="214" t="s">
        <v>51305</v>
      </c>
      <c r="C2089">
        <v>164.2</v>
      </c>
    </row>
    <row r="2090" spans="1:3" x14ac:dyDescent="0.2">
      <c r="A2090" s="214" t="s">
        <v>40163</v>
      </c>
      <c r="B2090" s="214" t="s">
        <v>43156</v>
      </c>
      <c r="C2090">
        <v>94.4</v>
      </c>
    </row>
    <row r="2091" spans="1:3" x14ac:dyDescent="0.2">
      <c r="A2091" s="214" t="s">
        <v>22285</v>
      </c>
      <c r="B2091" s="214" t="s">
        <v>15983</v>
      </c>
      <c r="C2091">
        <v>20667.5</v>
      </c>
    </row>
    <row r="2092" spans="1:3" x14ac:dyDescent="0.2">
      <c r="A2092" s="214" t="s">
        <v>24600</v>
      </c>
      <c r="B2092" s="214" t="s">
        <v>10036</v>
      </c>
      <c r="C2092">
        <v>9310.2900000000009</v>
      </c>
    </row>
    <row r="2093" spans="1:3" x14ac:dyDescent="0.2">
      <c r="A2093" s="214" t="s">
        <v>46482</v>
      </c>
      <c r="B2093" s="214" t="s">
        <v>46483</v>
      </c>
      <c r="C2093">
        <v>61.7</v>
      </c>
    </row>
    <row r="2094" spans="1:3" x14ac:dyDescent="0.2">
      <c r="A2094" s="214" t="s">
        <v>38444</v>
      </c>
      <c r="B2094" s="214" t="s">
        <v>38445</v>
      </c>
      <c r="C2094">
        <v>117.88</v>
      </c>
    </row>
    <row r="2095" spans="1:3" x14ac:dyDescent="0.2">
      <c r="A2095" s="214" t="s">
        <v>39962</v>
      </c>
      <c r="B2095" s="214" t="s">
        <v>39963</v>
      </c>
      <c r="C2095">
        <v>277.01</v>
      </c>
    </row>
    <row r="2096" spans="1:3" x14ac:dyDescent="0.2">
      <c r="A2096" s="214" t="s">
        <v>39936</v>
      </c>
      <c r="B2096" s="214" t="s">
        <v>43016</v>
      </c>
      <c r="C2096">
        <v>882.73</v>
      </c>
    </row>
    <row r="2097" spans="1:3" x14ac:dyDescent="0.2">
      <c r="A2097" s="214" t="s">
        <v>46209</v>
      </c>
      <c r="B2097" s="214" t="s">
        <v>51278</v>
      </c>
      <c r="C2097">
        <v>379.32</v>
      </c>
    </row>
    <row r="2098" spans="1:3" x14ac:dyDescent="0.2">
      <c r="A2098" s="214" t="s">
        <v>46244</v>
      </c>
      <c r="B2098" s="214" t="s">
        <v>51279</v>
      </c>
      <c r="C2098">
        <v>119.41</v>
      </c>
    </row>
    <row r="2099" spans="1:3" x14ac:dyDescent="0.2">
      <c r="A2099" s="214" t="s">
        <v>37989</v>
      </c>
      <c r="B2099" s="214" t="s">
        <v>40872</v>
      </c>
      <c r="C2099">
        <v>565.91</v>
      </c>
    </row>
    <row r="2100" spans="1:3" x14ac:dyDescent="0.2">
      <c r="A2100" s="214" t="s">
        <v>38568</v>
      </c>
      <c r="B2100" s="214" t="s">
        <v>42090</v>
      </c>
      <c r="C2100">
        <v>2877.54</v>
      </c>
    </row>
    <row r="2101" spans="1:3" x14ac:dyDescent="0.2">
      <c r="A2101" s="214" t="s">
        <v>38505</v>
      </c>
      <c r="B2101" s="214" t="s">
        <v>38506</v>
      </c>
      <c r="C2101">
        <v>152.26</v>
      </c>
    </row>
    <row r="2102" spans="1:3" x14ac:dyDescent="0.2">
      <c r="A2102" s="214" t="s">
        <v>40117</v>
      </c>
      <c r="B2102" s="214" t="s">
        <v>40118</v>
      </c>
      <c r="C2102">
        <v>31.5</v>
      </c>
    </row>
    <row r="2103" spans="1:3" x14ac:dyDescent="0.2">
      <c r="A2103" s="214" t="s">
        <v>19552</v>
      </c>
      <c r="B2103" s="214" t="s">
        <v>19553</v>
      </c>
      <c r="C2103">
        <v>928</v>
      </c>
    </row>
    <row r="2104" spans="1:3" x14ac:dyDescent="0.2">
      <c r="A2104" s="214" t="s">
        <v>22288</v>
      </c>
      <c r="B2104" s="214" t="s">
        <v>15262</v>
      </c>
      <c r="C2104">
        <v>13900.56</v>
      </c>
    </row>
    <row r="2105" spans="1:3" x14ac:dyDescent="0.2">
      <c r="A2105" s="214" t="s">
        <v>22883</v>
      </c>
      <c r="B2105" s="214" t="s">
        <v>19116</v>
      </c>
      <c r="C2105">
        <v>430</v>
      </c>
    </row>
    <row r="2106" spans="1:3" x14ac:dyDescent="0.2">
      <c r="A2106" s="214" t="s">
        <v>22911</v>
      </c>
      <c r="B2106" s="214" t="s">
        <v>19144</v>
      </c>
      <c r="C2106">
        <v>1024</v>
      </c>
    </row>
    <row r="2107" spans="1:3" x14ac:dyDescent="0.2">
      <c r="A2107" s="214" t="s">
        <v>38436</v>
      </c>
      <c r="B2107" s="214" t="s">
        <v>42001</v>
      </c>
      <c r="C2107">
        <v>136.76</v>
      </c>
    </row>
    <row r="2108" spans="1:3" x14ac:dyDescent="0.2">
      <c r="A2108" s="214" t="s">
        <v>38513</v>
      </c>
      <c r="B2108" s="214" t="s">
        <v>38514</v>
      </c>
      <c r="C2108">
        <v>362.85</v>
      </c>
    </row>
    <row r="2109" spans="1:3" x14ac:dyDescent="0.2">
      <c r="A2109" s="214" t="s">
        <v>38449</v>
      </c>
      <c r="B2109" s="214" t="s">
        <v>38450</v>
      </c>
      <c r="C2109">
        <v>248.16</v>
      </c>
    </row>
    <row r="2110" spans="1:3" x14ac:dyDescent="0.2">
      <c r="A2110" s="214" t="s">
        <v>46191</v>
      </c>
      <c r="B2110" s="214" t="s">
        <v>51086</v>
      </c>
      <c r="C2110">
        <v>71.41</v>
      </c>
    </row>
    <row r="2111" spans="1:3" x14ac:dyDescent="0.2">
      <c r="A2111" s="214" t="s">
        <v>46231</v>
      </c>
      <c r="B2111" s="214" t="s">
        <v>51087</v>
      </c>
      <c r="C2111">
        <v>2614.2399999999998</v>
      </c>
    </row>
    <row r="2112" spans="1:3" x14ac:dyDescent="0.2">
      <c r="A2112" s="214" t="s">
        <v>39897</v>
      </c>
      <c r="B2112" s="214" t="s">
        <v>43012</v>
      </c>
      <c r="C2112">
        <v>205.5</v>
      </c>
    </row>
    <row r="2113" spans="1:3" x14ac:dyDescent="0.2">
      <c r="A2113" s="214" t="s">
        <v>39937</v>
      </c>
      <c r="B2113" s="214" t="s">
        <v>50344</v>
      </c>
      <c r="C2113">
        <v>90.06</v>
      </c>
    </row>
    <row r="2114" spans="1:3" x14ac:dyDescent="0.2">
      <c r="A2114" s="214" t="s">
        <v>38126</v>
      </c>
      <c r="B2114" s="214" t="s">
        <v>38127</v>
      </c>
      <c r="C2114">
        <v>2414.7800000000002</v>
      </c>
    </row>
    <row r="2115" spans="1:3" x14ac:dyDescent="0.2">
      <c r="A2115" s="214" t="s">
        <v>38377</v>
      </c>
      <c r="B2115" s="214" t="s">
        <v>38378</v>
      </c>
      <c r="C2115">
        <v>635.88</v>
      </c>
    </row>
    <row r="2116" spans="1:3" x14ac:dyDescent="0.2">
      <c r="A2116" s="214" t="s">
        <v>46401</v>
      </c>
      <c r="B2116" s="214" t="s">
        <v>46402</v>
      </c>
      <c r="C2116">
        <v>196.18</v>
      </c>
    </row>
    <row r="2117" spans="1:3" x14ac:dyDescent="0.2">
      <c r="A2117" s="214" t="s">
        <v>46409</v>
      </c>
      <c r="B2117" s="214" t="s">
        <v>46410</v>
      </c>
      <c r="C2117">
        <v>1493.27</v>
      </c>
    </row>
    <row r="2118" spans="1:3" x14ac:dyDescent="0.2">
      <c r="A2118" s="214" t="s">
        <v>46415</v>
      </c>
      <c r="B2118" s="214" t="s">
        <v>46416</v>
      </c>
      <c r="C2118">
        <v>1704.02</v>
      </c>
    </row>
    <row r="2119" spans="1:3" x14ac:dyDescent="0.2">
      <c r="A2119" s="214" t="s">
        <v>8212</v>
      </c>
      <c r="B2119" s="214" t="s">
        <v>26877</v>
      </c>
      <c r="C2119">
        <v>1163.25</v>
      </c>
    </row>
    <row r="2120" spans="1:3" x14ac:dyDescent="0.2">
      <c r="A2120" s="214" t="s">
        <v>38546</v>
      </c>
      <c r="B2120" s="214" t="s">
        <v>38547</v>
      </c>
      <c r="C2120">
        <v>558.77</v>
      </c>
    </row>
    <row r="2121" spans="1:3" x14ac:dyDescent="0.2">
      <c r="A2121" s="214" t="s">
        <v>39879</v>
      </c>
      <c r="B2121" s="214" t="s">
        <v>39880</v>
      </c>
      <c r="C2121">
        <v>464.72</v>
      </c>
    </row>
    <row r="2122" spans="1:3" x14ac:dyDescent="0.2">
      <c r="A2122" s="214" t="s">
        <v>39845</v>
      </c>
      <c r="B2122" s="214" t="s">
        <v>39846</v>
      </c>
      <c r="C2122">
        <v>1712.61</v>
      </c>
    </row>
    <row r="2123" spans="1:3" x14ac:dyDescent="0.2">
      <c r="A2123" s="214" t="s">
        <v>39729</v>
      </c>
      <c r="B2123" s="214" t="s">
        <v>39730</v>
      </c>
      <c r="C2123">
        <v>2117.62</v>
      </c>
    </row>
    <row r="2124" spans="1:3" x14ac:dyDescent="0.2">
      <c r="A2124" s="214" t="s">
        <v>39773</v>
      </c>
      <c r="B2124" s="214" t="s">
        <v>39774</v>
      </c>
      <c r="C2124">
        <v>702.56</v>
      </c>
    </row>
    <row r="2125" spans="1:3" x14ac:dyDescent="0.2">
      <c r="A2125" s="214" t="s">
        <v>39739</v>
      </c>
      <c r="B2125" s="214" t="s">
        <v>39740</v>
      </c>
      <c r="C2125">
        <v>204</v>
      </c>
    </row>
    <row r="2126" spans="1:3" x14ac:dyDescent="0.2">
      <c r="A2126" s="214" t="s">
        <v>39059</v>
      </c>
      <c r="B2126" s="214" t="s">
        <v>42371</v>
      </c>
      <c r="C2126">
        <v>5385.6</v>
      </c>
    </row>
    <row r="2127" spans="1:3" x14ac:dyDescent="0.2">
      <c r="A2127" s="214" t="s">
        <v>39030</v>
      </c>
      <c r="B2127" s="214" t="s">
        <v>39031</v>
      </c>
      <c r="C2127">
        <v>728.43</v>
      </c>
    </row>
    <row r="2128" spans="1:3" x14ac:dyDescent="0.2">
      <c r="A2128" s="214" t="s">
        <v>38993</v>
      </c>
      <c r="B2128" s="214" t="s">
        <v>38994</v>
      </c>
      <c r="C2128">
        <v>1813.11</v>
      </c>
    </row>
    <row r="2129" spans="1:3" x14ac:dyDescent="0.2">
      <c r="A2129" s="214" t="s">
        <v>39045</v>
      </c>
      <c r="B2129" s="214" t="s">
        <v>42363</v>
      </c>
      <c r="C2129">
        <v>4112.84</v>
      </c>
    </row>
    <row r="2130" spans="1:3" x14ac:dyDescent="0.2">
      <c r="A2130" s="214" t="s">
        <v>39048</v>
      </c>
      <c r="B2130" s="214" t="s">
        <v>42366</v>
      </c>
      <c r="C2130">
        <v>5410</v>
      </c>
    </row>
    <row r="2131" spans="1:3" x14ac:dyDescent="0.2">
      <c r="A2131" s="214" t="s">
        <v>39209</v>
      </c>
      <c r="B2131" s="214" t="s">
        <v>39210</v>
      </c>
      <c r="C2131">
        <v>3367.49</v>
      </c>
    </row>
    <row r="2132" spans="1:3" x14ac:dyDescent="0.2">
      <c r="A2132" s="214" t="s">
        <v>39180</v>
      </c>
      <c r="B2132" s="214" t="s">
        <v>39181</v>
      </c>
      <c r="C2132">
        <v>528.41</v>
      </c>
    </row>
    <row r="2133" spans="1:3" x14ac:dyDescent="0.2">
      <c r="A2133" s="214" t="s">
        <v>45060</v>
      </c>
      <c r="B2133" s="214" t="s">
        <v>45061</v>
      </c>
      <c r="C2133">
        <v>134.21</v>
      </c>
    </row>
    <row r="2134" spans="1:3" x14ac:dyDescent="0.2">
      <c r="A2134" s="214" t="s">
        <v>45016</v>
      </c>
      <c r="B2134" s="214" t="s">
        <v>45017</v>
      </c>
      <c r="C2134">
        <v>164.12</v>
      </c>
    </row>
    <row r="2135" spans="1:3" x14ac:dyDescent="0.2">
      <c r="A2135" s="214" t="s">
        <v>46394</v>
      </c>
      <c r="B2135" s="214" t="s">
        <v>50341</v>
      </c>
      <c r="C2135">
        <v>1214.1199999999999</v>
      </c>
    </row>
    <row r="2136" spans="1:3" x14ac:dyDescent="0.2">
      <c r="A2136" s="214" t="s">
        <v>46262</v>
      </c>
      <c r="B2136" s="214" t="s">
        <v>50342</v>
      </c>
      <c r="C2136">
        <v>1097.52</v>
      </c>
    </row>
    <row r="2137" spans="1:3" x14ac:dyDescent="0.2">
      <c r="A2137" s="214" t="s">
        <v>24505</v>
      </c>
      <c r="B2137" s="214" t="s">
        <v>10017</v>
      </c>
      <c r="C2137">
        <v>13487.5</v>
      </c>
    </row>
    <row r="2138" spans="1:3" x14ac:dyDescent="0.2">
      <c r="A2138" s="214" t="s">
        <v>33862</v>
      </c>
      <c r="B2138" s="214" t="s">
        <v>33863</v>
      </c>
      <c r="C2138">
        <v>5984.07</v>
      </c>
    </row>
    <row r="2139" spans="1:3" x14ac:dyDescent="0.2">
      <c r="A2139" s="214" t="s">
        <v>24583</v>
      </c>
      <c r="B2139" s="214" t="s">
        <v>50462</v>
      </c>
      <c r="C2139">
        <v>2535.63</v>
      </c>
    </row>
    <row r="2140" spans="1:3" x14ac:dyDescent="0.2">
      <c r="A2140" s="214" t="s">
        <v>24605</v>
      </c>
      <c r="B2140" s="214" t="s">
        <v>50463</v>
      </c>
      <c r="C2140">
        <v>2324.3200000000002</v>
      </c>
    </row>
    <row r="2141" spans="1:3" x14ac:dyDescent="0.2">
      <c r="A2141" s="214" t="s">
        <v>33853</v>
      </c>
      <c r="B2141" s="214" t="s">
        <v>33854</v>
      </c>
      <c r="C2141">
        <v>2550.52</v>
      </c>
    </row>
    <row r="2142" spans="1:3" x14ac:dyDescent="0.2">
      <c r="A2142" s="214" t="s">
        <v>24527</v>
      </c>
      <c r="B2142" s="214" t="s">
        <v>21549</v>
      </c>
      <c r="C2142">
        <v>4043.36</v>
      </c>
    </row>
    <row r="2143" spans="1:3" x14ac:dyDescent="0.2">
      <c r="A2143" s="214" t="s">
        <v>38915</v>
      </c>
      <c r="B2143" s="214" t="s">
        <v>38916</v>
      </c>
      <c r="C2143">
        <v>14009.33</v>
      </c>
    </row>
    <row r="2144" spans="1:3" x14ac:dyDescent="0.2">
      <c r="A2144" s="214" t="s">
        <v>38184</v>
      </c>
      <c r="B2144" s="214" t="s">
        <v>38185</v>
      </c>
      <c r="C2144">
        <v>2337.2199999999998</v>
      </c>
    </row>
    <row r="2145" spans="1:3" x14ac:dyDescent="0.2">
      <c r="A2145" s="214" t="s">
        <v>38454</v>
      </c>
      <c r="B2145" s="214" t="s">
        <v>51406</v>
      </c>
      <c r="C2145">
        <v>162.65</v>
      </c>
    </row>
    <row r="2146" spans="1:3" x14ac:dyDescent="0.2">
      <c r="A2146" s="214" t="s">
        <v>38430</v>
      </c>
      <c r="B2146" s="214" t="s">
        <v>41995</v>
      </c>
      <c r="C2146">
        <v>242.76</v>
      </c>
    </row>
    <row r="2147" spans="1:3" x14ac:dyDescent="0.2">
      <c r="A2147" s="214" t="s">
        <v>38448</v>
      </c>
      <c r="B2147" s="214" t="s">
        <v>51407</v>
      </c>
      <c r="C2147">
        <v>103.23</v>
      </c>
    </row>
    <row r="2148" spans="1:3" x14ac:dyDescent="0.2">
      <c r="A2148" s="214" t="s">
        <v>39946</v>
      </c>
      <c r="B2148" s="214" t="s">
        <v>43022</v>
      </c>
      <c r="C2148">
        <v>190.18</v>
      </c>
    </row>
    <row r="2149" spans="1:3" x14ac:dyDescent="0.2">
      <c r="A2149" s="214" t="s">
        <v>46190</v>
      </c>
      <c r="B2149" s="214" t="s">
        <v>51320</v>
      </c>
      <c r="C2149">
        <v>70.239999999999995</v>
      </c>
    </row>
    <row r="2150" spans="1:3" x14ac:dyDescent="0.2">
      <c r="A2150" s="214" t="s">
        <v>46200</v>
      </c>
      <c r="B2150" s="214" t="s">
        <v>46201</v>
      </c>
      <c r="C2150">
        <v>1795.9</v>
      </c>
    </row>
    <row r="2151" spans="1:3" x14ac:dyDescent="0.2">
      <c r="A2151" s="214" t="s">
        <v>40111</v>
      </c>
      <c r="B2151" s="214" t="s">
        <v>43143</v>
      </c>
      <c r="C2151">
        <v>103.29</v>
      </c>
    </row>
    <row r="2152" spans="1:3" x14ac:dyDescent="0.2">
      <c r="A2152" s="214" t="s">
        <v>38339</v>
      </c>
      <c r="B2152" s="214" t="s">
        <v>41067</v>
      </c>
      <c r="C2152">
        <v>2362.1</v>
      </c>
    </row>
    <row r="2153" spans="1:3" x14ac:dyDescent="0.2">
      <c r="A2153" s="214" t="s">
        <v>38136</v>
      </c>
      <c r="B2153" s="214" t="s">
        <v>38137</v>
      </c>
      <c r="C2153">
        <v>2414.7800000000002</v>
      </c>
    </row>
    <row r="2154" spans="1:3" x14ac:dyDescent="0.2">
      <c r="A2154" s="214" t="s">
        <v>38146</v>
      </c>
      <c r="B2154" s="214" t="s">
        <v>38147</v>
      </c>
      <c r="C2154">
        <v>1672.26</v>
      </c>
    </row>
    <row r="2155" spans="1:3" x14ac:dyDescent="0.2">
      <c r="A2155" s="214" t="s">
        <v>38142</v>
      </c>
      <c r="B2155" s="214" t="s">
        <v>38143</v>
      </c>
      <c r="C2155">
        <v>2414.7800000000002</v>
      </c>
    </row>
    <row r="2156" spans="1:3" x14ac:dyDescent="0.2">
      <c r="A2156" s="214" t="s">
        <v>37992</v>
      </c>
      <c r="B2156" s="214" t="s">
        <v>40875</v>
      </c>
      <c r="C2156">
        <v>517.98</v>
      </c>
    </row>
    <row r="2157" spans="1:3" x14ac:dyDescent="0.2">
      <c r="A2157" s="214" t="s">
        <v>8220</v>
      </c>
      <c r="B2157" s="214" t="s">
        <v>8221</v>
      </c>
      <c r="C2157">
        <v>303.23</v>
      </c>
    </row>
    <row r="2158" spans="1:3" x14ac:dyDescent="0.2">
      <c r="A2158" s="214" t="s">
        <v>44815</v>
      </c>
      <c r="B2158" s="214" t="s">
        <v>51422</v>
      </c>
      <c r="C2158">
        <v>298.54000000000002</v>
      </c>
    </row>
    <row r="2159" spans="1:3" x14ac:dyDescent="0.2">
      <c r="A2159" s="214" t="s">
        <v>39863</v>
      </c>
      <c r="B2159" s="214" t="s">
        <v>39864</v>
      </c>
      <c r="C2159">
        <v>8524</v>
      </c>
    </row>
    <row r="2160" spans="1:3" x14ac:dyDescent="0.2">
      <c r="A2160" s="214" t="s">
        <v>39741</v>
      </c>
      <c r="B2160" s="214" t="s">
        <v>39742</v>
      </c>
      <c r="C2160">
        <v>204</v>
      </c>
    </row>
    <row r="2161" spans="1:3" x14ac:dyDescent="0.2">
      <c r="A2161" s="214" t="s">
        <v>39737</v>
      </c>
      <c r="B2161" s="214" t="s">
        <v>39738</v>
      </c>
      <c r="C2161">
        <v>5968.74</v>
      </c>
    </row>
    <row r="2162" spans="1:3" x14ac:dyDescent="0.2">
      <c r="A2162" s="214" t="s">
        <v>38853</v>
      </c>
      <c r="B2162" s="214" t="s">
        <v>38854</v>
      </c>
      <c r="C2162">
        <v>304.51</v>
      </c>
    </row>
    <row r="2163" spans="1:3" x14ac:dyDescent="0.2">
      <c r="A2163" s="214" t="s">
        <v>39230</v>
      </c>
      <c r="B2163" s="214" t="s">
        <v>39231</v>
      </c>
      <c r="C2163">
        <v>2367.39</v>
      </c>
    </row>
    <row r="2164" spans="1:3" x14ac:dyDescent="0.2">
      <c r="A2164" s="214" t="s">
        <v>22201</v>
      </c>
      <c r="B2164" s="214" t="s">
        <v>40491</v>
      </c>
      <c r="C2164">
        <v>2212.88</v>
      </c>
    </row>
    <row r="2165" spans="1:3" x14ac:dyDescent="0.2">
      <c r="A2165" s="214" t="s">
        <v>16136</v>
      </c>
      <c r="B2165" s="214" t="s">
        <v>16137</v>
      </c>
      <c r="C2165">
        <v>525.97</v>
      </c>
    </row>
    <row r="2166" spans="1:3" x14ac:dyDescent="0.2">
      <c r="A2166" s="214" t="s">
        <v>17043</v>
      </c>
      <c r="B2166" s="214" t="s">
        <v>17044</v>
      </c>
      <c r="C2166">
        <v>270.07</v>
      </c>
    </row>
    <row r="2167" spans="1:3" x14ac:dyDescent="0.2">
      <c r="A2167" s="214" t="s">
        <v>38395</v>
      </c>
      <c r="B2167" s="214" t="s">
        <v>41964</v>
      </c>
      <c r="C2167">
        <v>358.24</v>
      </c>
    </row>
    <row r="2168" spans="1:3" x14ac:dyDescent="0.2">
      <c r="A2168" s="214" t="s">
        <v>38351</v>
      </c>
      <c r="B2168" s="214" t="s">
        <v>41146</v>
      </c>
      <c r="C2168">
        <v>137.33000000000001</v>
      </c>
    </row>
    <row r="2169" spans="1:3" x14ac:dyDescent="0.2">
      <c r="A2169" s="214" t="s">
        <v>38414</v>
      </c>
      <c r="B2169" s="214" t="s">
        <v>41981</v>
      </c>
      <c r="C2169">
        <v>1063.99</v>
      </c>
    </row>
    <row r="2170" spans="1:3" x14ac:dyDescent="0.2">
      <c r="A2170" s="214" t="s">
        <v>38412</v>
      </c>
      <c r="B2170" s="214" t="s">
        <v>41979</v>
      </c>
      <c r="C2170">
        <v>150.46</v>
      </c>
    </row>
    <row r="2171" spans="1:3" x14ac:dyDescent="0.2">
      <c r="A2171" s="214" t="s">
        <v>18173</v>
      </c>
      <c r="B2171" s="214" t="s">
        <v>18174</v>
      </c>
      <c r="C2171">
        <v>57.29</v>
      </c>
    </row>
    <row r="2172" spans="1:3" x14ac:dyDescent="0.2">
      <c r="A2172" s="214" t="s">
        <v>21122</v>
      </c>
      <c r="B2172" s="214" t="s">
        <v>21123</v>
      </c>
      <c r="C2172">
        <v>6046.82</v>
      </c>
    </row>
    <row r="2173" spans="1:3" x14ac:dyDescent="0.2">
      <c r="A2173" s="214" t="s">
        <v>44982</v>
      </c>
      <c r="B2173" s="214" t="s">
        <v>44983</v>
      </c>
      <c r="C2173">
        <v>52.68</v>
      </c>
    </row>
    <row r="2174" spans="1:3" x14ac:dyDescent="0.2">
      <c r="A2174" s="214" t="s">
        <v>46337</v>
      </c>
      <c r="B2174" s="214" t="s">
        <v>50367</v>
      </c>
      <c r="C2174">
        <v>1301.55</v>
      </c>
    </row>
    <row r="2175" spans="1:3" x14ac:dyDescent="0.2">
      <c r="A2175" s="214" t="s">
        <v>46309</v>
      </c>
      <c r="B2175" s="214" t="s">
        <v>46310</v>
      </c>
      <c r="C2175">
        <v>1744.38</v>
      </c>
    </row>
    <row r="2176" spans="1:3" x14ac:dyDescent="0.2">
      <c r="A2176" s="214" t="s">
        <v>46354</v>
      </c>
      <c r="B2176" s="214" t="s">
        <v>50368</v>
      </c>
      <c r="C2176">
        <v>994.38</v>
      </c>
    </row>
    <row r="2177" spans="1:3" x14ac:dyDescent="0.2">
      <c r="A2177" s="214" t="s">
        <v>46267</v>
      </c>
      <c r="B2177" s="214" t="s">
        <v>50369</v>
      </c>
      <c r="C2177">
        <v>1097.68</v>
      </c>
    </row>
    <row r="2178" spans="1:3" x14ac:dyDescent="0.2">
      <c r="A2178" s="214" t="s">
        <v>24539</v>
      </c>
      <c r="B2178" s="214" t="s">
        <v>21557</v>
      </c>
      <c r="C2178">
        <v>5389.19</v>
      </c>
    </row>
    <row r="2179" spans="1:3" x14ac:dyDescent="0.2">
      <c r="A2179" s="214" t="s">
        <v>24516</v>
      </c>
      <c r="B2179" s="214" t="s">
        <v>21539</v>
      </c>
      <c r="C2179">
        <v>5705.36</v>
      </c>
    </row>
    <row r="2180" spans="1:3" x14ac:dyDescent="0.2">
      <c r="A2180" s="214" t="s">
        <v>8208</v>
      </c>
      <c r="B2180" s="214" t="s">
        <v>8209</v>
      </c>
      <c r="C2180">
        <v>1093.95</v>
      </c>
    </row>
    <row r="2181" spans="1:3" x14ac:dyDescent="0.2">
      <c r="A2181" s="214" t="s">
        <v>38977</v>
      </c>
      <c r="B2181" s="214" t="s">
        <v>38978</v>
      </c>
      <c r="C2181">
        <v>8581.7999999999993</v>
      </c>
    </row>
    <row r="2182" spans="1:3" x14ac:dyDescent="0.2">
      <c r="A2182" s="214" t="s">
        <v>38947</v>
      </c>
      <c r="B2182" s="214" t="s">
        <v>38948</v>
      </c>
      <c r="C2182">
        <v>2656.18</v>
      </c>
    </row>
    <row r="2183" spans="1:3" x14ac:dyDescent="0.2">
      <c r="A2183" s="214" t="s">
        <v>38815</v>
      </c>
      <c r="B2183" s="214" t="s">
        <v>38816</v>
      </c>
      <c r="C2183">
        <v>1367.29</v>
      </c>
    </row>
    <row r="2184" spans="1:3" x14ac:dyDescent="0.2">
      <c r="A2184" s="214" t="s">
        <v>38196</v>
      </c>
      <c r="B2184" s="214" t="s">
        <v>38197</v>
      </c>
      <c r="C2184">
        <v>1351.21</v>
      </c>
    </row>
    <row r="2185" spans="1:3" x14ac:dyDescent="0.2">
      <c r="A2185" s="214" t="s">
        <v>38202</v>
      </c>
      <c r="B2185" s="214" t="s">
        <v>38203</v>
      </c>
      <c r="C2185">
        <v>1963.6</v>
      </c>
    </row>
    <row r="2186" spans="1:3" x14ac:dyDescent="0.2">
      <c r="A2186" s="214" t="s">
        <v>38210</v>
      </c>
      <c r="B2186" s="214" t="s">
        <v>38211</v>
      </c>
      <c r="C2186">
        <v>1535.82</v>
      </c>
    </row>
    <row r="2187" spans="1:3" x14ac:dyDescent="0.2">
      <c r="A2187" s="214" t="s">
        <v>38314</v>
      </c>
      <c r="B2187" s="214" t="s">
        <v>38315</v>
      </c>
      <c r="C2187">
        <v>1586.6</v>
      </c>
    </row>
    <row r="2188" spans="1:3" x14ac:dyDescent="0.2">
      <c r="A2188" s="214" t="s">
        <v>45746</v>
      </c>
      <c r="B2188" s="214" t="s">
        <v>45747</v>
      </c>
      <c r="C2188">
        <v>400.67</v>
      </c>
    </row>
    <row r="2189" spans="1:3" x14ac:dyDescent="0.2">
      <c r="A2189" s="214" t="s">
        <v>46084</v>
      </c>
      <c r="B2189" s="214" t="s">
        <v>46085</v>
      </c>
      <c r="C2189">
        <v>231.51</v>
      </c>
    </row>
    <row r="2190" spans="1:3" x14ac:dyDescent="0.2">
      <c r="A2190" s="214" t="s">
        <v>44856</v>
      </c>
      <c r="B2190" s="214" t="s">
        <v>44857</v>
      </c>
      <c r="C2190">
        <v>198.77</v>
      </c>
    </row>
    <row r="2191" spans="1:3" x14ac:dyDescent="0.2">
      <c r="A2191" s="214" t="s">
        <v>23021</v>
      </c>
      <c r="B2191" s="214" t="s">
        <v>19481</v>
      </c>
      <c r="C2191">
        <v>8111</v>
      </c>
    </row>
    <row r="2192" spans="1:3" x14ac:dyDescent="0.2">
      <c r="A2192" s="214" t="s">
        <v>52223</v>
      </c>
      <c r="B2192" s="214" t="s">
        <v>52224</v>
      </c>
      <c r="C2192">
        <v>1731.19</v>
      </c>
    </row>
    <row r="2193" spans="1:3" x14ac:dyDescent="0.2">
      <c r="A2193" s="214" t="s">
        <v>19521</v>
      </c>
      <c r="B2193" s="214" t="s">
        <v>19522</v>
      </c>
      <c r="C2193">
        <v>782</v>
      </c>
    </row>
    <row r="2194" spans="1:3" x14ac:dyDescent="0.2">
      <c r="A2194" s="214" t="s">
        <v>19414</v>
      </c>
      <c r="B2194" s="214" t="s">
        <v>19415</v>
      </c>
      <c r="C2194">
        <v>1128</v>
      </c>
    </row>
    <row r="2195" spans="1:3" x14ac:dyDescent="0.2">
      <c r="A2195" s="214" t="s">
        <v>19420</v>
      </c>
      <c r="B2195" s="214" t="s">
        <v>19421</v>
      </c>
      <c r="C2195">
        <v>3429</v>
      </c>
    </row>
    <row r="2196" spans="1:3" x14ac:dyDescent="0.2">
      <c r="A2196" s="214" t="s">
        <v>14729</v>
      </c>
      <c r="B2196" s="214" t="s">
        <v>14730</v>
      </c>
      <c r="C2196">
        <v>477.4</v>
      </c>
    </row>
    <row r="2197" spans="1:3" x14ac:dyDescent="0.2">
      <c r="A2197" s="214" t="s">
        <v>14763</v>
      </c>
      <c r="B2197" s="214" t="s">
        <v>14764</v>
      </c>
      <c r="C2197">
        <v>520</v>
      </c>
    </row>
    <row r="2198" spans="1:3" x14ac:dyDescent="0.2">
      <c r="A2198" s="214" t="s">
        <v>23066</v>
      </c>
      <c r="B2198" s="214" t="s">
        <v>41302</v>
      </c>
      <c r="C2198">
        <v>2435.44</v>
      </c>
    </row>
    <row r="2199" spans="1:3" x14ac:dyDescent="0.2">
      <c r="A2199" s="214" t="s">
        <v>23070</v>
      </c>
      <c r="B2199" s="214" t="s">
        <v>41306</v>
      </c>
      <c r="C2199">
        <v>4352.54</v>
      </c>
    </row>
    <row r="2200" spans="1:3" x14ac:dyDescent="0.2">
      <c r="A2200" s="214" t="s">
        <v>22130</v>
      </c>
      <c r="B2200" s="214" t="s">
        <v>40399</v>
      </c>
      <c r="C2200">
        <v>18788.55</v>
      </c>
    </row>
    <row r="2201" spans="1:3" x14ac:dyDescent="0.2">
      <c r="A2201" s="214" t="s">
        <v>46188</v>
      </c>
      <c r="B2201" s="214" t="s">
        <v>46189</v>
      </c>
      <c r="C2201">
        <v>3880.85</v>
      </c>
    </row>
    <row r="2202" spans="1:3" x14ac:dyDescent="0.2">
      <c r="A2202" s="214" t="s">
        <v>19392</v>
      </c>
      <c r="B2202" s="214" t="s">
        <v>19393</v>
      </c>
      <c r="C2202">
        <v>1198</v>
      </c>
    </row>
    <row r="2203" spans="1:3" x14ac:dyDescent="0.2">
      <c r="A2203" s="214" t="s">
        <v>22847</v>
      </c>
      <c r="B2203" s="214" t="s">
        <v>19025</v>
      </c>
      <c r="C2203">
        <v>309</v>
      </c>
    </row>
    <row r="2204" spans="1:3" x14ac:dyDescent="0.2">
      <c r="A2204" s="214" t="s">
        <v>40153</v>
      </c>
      <c r="B2204" s="214" t="s">
        <v>40154</v>
      </c>
      <c r="C2204">
        <v>124.65</v>
      </c>
    </row>
    <row r="2205" spans="1:3" x14ac:dyDescent="0.2">
      <c r="A2205" s="214" t="s">
        <v>24608</v>
      </c>
      <c r="B2205" s="214" t="s">
        <v>21166</v>
      </c>
      <c r="C2205">
        <v>2264.81</v>
      </c>
    </row>
    <row r="2206" spans="1:3" x14ac:dyDescent="0.2">
      <c r="A2206" s="214" t="s">
        <v>22905</v>
      </c>
      <c r="B2206" s="214" t="s">
        <v>19138</v>
      </c>
      <c r="C2206">
        <v>215</v>
      </c>
    </row>
    <row r="2207" spans="1:3" x14ac:dyDescent="0.2">
      <c r="A2207" s="214" t="s">
        <v>39935</v>
      </c>
      <c r="B2207" s="214" t="s">
        <v>43015</v>
      </c>
      <c r="C2207">
        <v>636.88</v>
      </c>
    </row>
    <row r="2208" spans="1:3" x14ac:dyDescent="0.2">
      <c r="A2208" s="214" t="s">
        <v>46196</v>
      </c>
      <c r="B2208" s="214" t="s">
        <v>51023</v>
      </c>
      <c r="C2208">
        <v>21.07</v>
      </c>
    </row>
    <row r="2209" spans="1:3" x14ac:dyDescent="0.2">
      <c r="A2209" s="214" t="s">
        <v>46199</v>
      </c>
      <c r="B2209" s="214" t="s">
        <v>51024</v>
      </c>
      <c r="C2209">
        <v>21.07</v>
      </c>
    </row>
    <row r="2210" spans="1:3" x14ac:dyDescent="0.2">
      <c r="A2210" s="214" t="s">
        <v>6440</v>
      </c>
      <c r="B2210" s="214" t="s">
        <v>6441</v>
      </c>
      <c r="C2210">
        <v>512.91</v>
      </c>
    </row>
    <row r="2211" spans="1:3" x14ac:dyDescent="0.2">
      <c r="A2211" s="214" t="s">
        <v>6450</v>
      </c>
      <c r="B2211" s="214" t="s">
        <v>6451</v>
      </c>
      <c r="C2211">
        <v>4799.92</v>
      </c>
    </row>
    <row r="2212" spans="1:3" x14ac:dyDescent="0.2">
      <c r="A2212" s="214" t="s">
        <v>37990</v>
      </c>
      <c r="B2212" s="214" t="s">
        <v>40873</v>
      </c>
      <c r="C2212">
        <v>1052.18</v>
      </c>
    </row>
    <row r="2213" spans="1:3" x14ac:dyDescent="0.2">
      <c r="A2213" s="214" t="s">
        <v>37987</v>
      </c>
      <c r="B2213" s="214" t="s">
        <v>40870</v>
      </c>
      <c r="C2213">
        <v>345.71</v>
      </c>
    </row>
    <row r="2214" spans="1:3" x14ac:dyDescent="0.2">
      <c r="A2214" s="214" t="s">
        <v>38588</v>
      </c>
      <c r="B2214" s="214" t="s">
        <v>42108</v>
      </c>
      <c r="C2214">
        <v>140.34</v>
      </c>
    </row>
    <row r="2215" spans="1:3" x14ac:dyDescent="0.2">
      <c r="A2215" s="214" t="s">
        <v>8217</v>
      </c>
      <c r="B2215" s="214" t="s">
        <v>8218</v>
      </c>
      <c r="C2215">
        <v>285.22000000000003</v>
      </c>
    </row>
    <row r="2216" spans="1:3" x14ac:dyDescent="0.2">
      <c r="A2216" s="214" t="s">
        <v>24460</v>
      </c>
      <c r="B2216" s="214" t="s">
        <v>21496</v>
      </c>
      <c r="C2216">
        <v>10042.67</v>
      </c>
    </row>
    <row r="2217" spans="1:3" x14ac:dyDescent="0.2">
      <c r="A2217" s="214" t="s">
        <v>49288</v>
      </c>
      <c r="B2217" s="214" t="s">
        <v>49289</v>
      </c>
      <c r="C2217">
        <v>1249.8399999999999</v>
      </c>
    </row>
    <row r="2218" spans="1:3" x14ac:dyDescent="0.2">
      <c r="A2218" s="214" t="s">
        <v>24406</v>
      </c>
      <c r="B2218" s="214" t="s">
        <v>21433</v>
      </c>
      <c r="C2218">
        <v>7982.67</v>
      </c>
    </row>
    <row r="2219" spans="1:3" x14ac:dyDescent="0.2">
      <c r="A2219" s="214" t="s">
        <v>44811</v>
      </c>
      <c r="B2219" s="214" t="s">
        <v>44812</v>
      </c>
      <c r="C2219">
        <v>304.39</v>
      </c>
    </row>
    <row r="2220" spans="1:3" x14ac:dyDescent="0.2">
      <c r="A2220" s="214" t="s">
        <v>39841</v>
      </c>
      <c r="B2220" s="214" t="s">
        <v>39842</v>
      </c>
      <c r="C2220">
        <v>7899.28</v>
      </c>
    </row>
    <row r="2221" spans="1:3" x14ac:dyDescent="0.2">
      <c r="A2221" s="214" t="s">
        <v>39861</v>
      </c>
      <c r="B2221" s="214" t="s">
        <v>39862</v>
      </c>
      <c r="C2221">
        <v>771.22</v>
      </c>
    </row>
    <row r="2222" spans="1:3" x14ac:dyDescent="0.2">
      <c r="A2222" s="214" t="s">
        <v>39065</v>
      </c>
      <c r="B2222" s="214" t="s">
        <v>42377</v>
      </c>
      <c r="C2222">
        <v>11890.71</v>
      </c>
    </row>
    <row r="2223" spans="1:3" x14ac:dyDescent="0.2">
      <c r="A2223" s="214" t="s">
        <v>38809</v>
      </c>
      <c r="B2223" s="214" t="s">
        <v>38810</v>
      </c>
      <c r="C2223">
        <v>898.6</v>
      </c>
    </row>
    <row r="2224" spans="1:3" x14ac:dyDescent="0.2">
      <c r="A2224" s="214" t="s">
        <v>39236</v>
      </c>
      <c r="B2224" s="214" t="s">
        <v>39237</v>
      </c>
      <c r="C2224">
        <v>2075.83</v>
      </c>
    </row>
    <row r="2225" spans="1:3" x14ac:dyDescent="0.2">
      <c r="A2225" s="214" t="s">
        <v>38875</v>
      </c>
      <c r="B2225" s="214" t="s">
        <v>38876</v>
      </c>
      <c r="C2225">
        <v>967.26</v>
      </c>
    </row>
    <row r="2226" spans="1:3" x14ac:dyDescent="0.2">
      <c r="A2226" s="214" t="s">
        <v>39252</v>
      </c>
      <c r="B2226" s="214" t="s">
        <v>39253</v>
      </c>
      <c r="C2226">
        <v>1774.3</v>
      </c>
    </row>
    <row r="2227" spans="1:3" x14ac:dyDescent="0.2">
      <c r="A2227" s="214" t="s">
        <v>39232</v>
      </c>
      <c r="B2227" s="214" t="s">
        <v>39233</v>
      </c>
      <c r="C2227">
        <v>4031.84</v>
      </c>
    </row>
    <row r="2228" spans="1:3" x14ac:dyDescent="0.2">
      <c r="A2228" s="214" t="s">
        <v>38905</v>
      </c>
      <c r="B2228" s="214" t="s">
        <v>38906</v>
      </c>
      <c r="C2228">
        <v>28455.51</v>
      </c>
    </row>
    <row r="2229" spans="1:3" x14ac:dyDescent="0.2">
      <c r="A2229" s="214" t="s">
        <v>38399</v>
      </c>
      <c r="B2229" s="214" t="s">
        <v>41967</v>
      </c>
      <c r="C2229">
        <v>268</v>
      </c>
    </row>
    <row r="2230" spans="1:3" x14ac:dyDescent="0.2">
      <c r="A2230" s="214" t="s">
        <v>38391</v>
      </c>
      <c r="B2230" s="214" t="s">
        <v>50448</v>
      </c>
      <c r="C2230">
        <v>358.24</v>
      </c>
    </row>
    <row r="2231" spans="1:3" x14ac:dyDescent="0.2">
      <c r="A2231" s="214" t="s">
        <v>38356</v>
      </c>
      <c r="B2231" s="214" t="s">
        <v>41151</v>
      </c>
      <c r="C2231">
        <v>137.33000000000001</v>
      </c>
    </row>
    <row r="2232" spans="1:3" x14ac:dyDescent="0.2">
      <c r="A2232" s="214" t="s">
        <v>38413</v>
      </c>
      <c r="B2232" s="214" t="s">
        <v>41980</v>
      </c>
      <c r="C2232">
        <v>367.6</v>
      </c>
    </row>
    <row r="2233" spans="1:3" x14ac:dyDescent="0.2">
      <c r="A2233" s="214" t="s">
        <v>22190</v>
      </c>
      <c r="B2233" s="214" t="s">
        <v>18179</v>
      </c>
      <c r="C2233">
        <v>46.84</v>
      </c>
    </row>
    <row r="2234" spans="1:3" x14ac:dyDescent="0.2">
      <c r="A2234" s="214" t="s">
        <v>16221</v>
      </c>
      <c r="B2234" s="214" t="s">
        <v>16222</v>
      </c>
      <c r="C2234">
        <v>114.11</v>
      </c>
    </row>
    <row r="2235" spans="1:3" x14ac:dyDescent="0.2">
      <c r="A2235" s="214" t="s">
        <v>44948</v>
      </c>
      <c r="B2235" s="214" t="s">
        <v>44949</v>
      </c>
      <c r="C2235">
        <v>57.84</v>
      </c>
    </row>
    <row r="2236" spans="1:3" x14ac:dyDescent="0.2">
      <c r="A2236" s="214" t="s">
        <v>45066</v>
      </c>
      <c r="B2236" s="214" t="s">
        <v>45067</v>
      </c>
      <c r="C2236">
        <v>134.21</v>
      </c>
    </row>
    <row r="2237" spans="1:3" x14ac:dyDescent="0.2">
      <c r="A2237" s="214" t="s">
        <v>45194</v>
      </c>
      <c r="B2237" s="214" t="s">
        <v>45195</v>
      </c>
      <c r="C2237">
        <v>186.33</v>
      </c>
    </row>
    <row r="2238" spans="1:3" x14ac:dyDescent="0.2">
      <c r="A2238" s="214" t="s">
        <v>45118</v>
      </c>
      <c r="B2238" s="214" t="s">
        <v>45119</v>
      </c>
      <c r="C2238">
        <v>56.17</v>
      </c>
    </row>
    <row r="2239" spans="1:3" x14ac:dyDescent="0.2">
      <c r="A2239" s="214" t="s">
        <v>45376</v>
      </c>
      <c r="B2239" s="214" t="s">
        <v>45377</v>
      </c>
      <c r="C2239">
        <v>490.24</v>
      </c>
    </row>
    <row r="2240" spans="1:3" x14ac:dyDescent="0.2">
      <c r="A2240" s="214" t="s">
        <v>46345</v>
      </c>
      <c r="B2240" s="214" t="s">
        <v>50364</v>
      </c>
      <c r="C2240">
        <v>1023.96</v>
      </c>
    </row>
    <row r="2241" spans="1:3" x14ac:dyDescent="0.2">
      <c r="A2241" s="214" t="s">
        <v>46374</v>
      </c>
      <c r="B2241" s="214" t="s">
        <v>50365</v>
      </c>
      <c r="C2241">
        <v>795.8</v>
      </c>
    </row>
    <row r="2242" spans="1:3" x14ac:dyDescent="0.2">
      <c r="A2242" s="214" t="s">
        <v>24507</v>
      </c>
      <c r="B2242" s="214" t="s">
        <v>10019</v>
      </c>
      <c r="C2242">
        <v>13487.5</v>
      </c>
    </row>
    <row r="2243" spans="1:3" x14ac:dyDescent="0.2">
      <c r="A2243" s="214" t="s">
        <v>24584</v>
      </c>
      <c r="B2243" s="214" t="s">
        <v>50517</v>
      </c>
      <c r="C2243">
        <v>2535.63</v>
      </c>
    </row>
    <row r="2244" spans="1:3" x14ac:dyDescent="0.2">
      <c r="A2244" s="214" t="s">
        <v>24593</v>
      </c>
      <c r="B2244" s="214" t="s">
        <v>21607</v>
      </c>
      <c r="C2244">
        <v>7493.51</v>
      </c>
    </row>
    <row r="2245" spans="1:3" x14ac:dyDescent="0.2">
      <c r="A2245" s="214" t="s">
        <v>38967</v>
      </c>
      <c r="B2245" s="214" t="s">
        <v>38968</v>
      </c>
      <c r="C2245">
        <v>1603.15</v>
      </c>
    </row>
    <row r="2246" spans="1:3" x14ac:dyDescent="0.2">
      <c r="A2246" s="214" t="s">
        <v>38953</v>
      </c>
      <c r="B2246" s="214" t="s">
        <v>47034</v>
      </c>
      <c r="C2246">
        <v>2295.7399999999998</v>
      </c>
    </row>
    <row r="2247" spans="1:3" x14ac:dyDescent="0.2">
      <c r="A2247" s="214" t="s">
        <v>38182</v>
      </c>
      <c r="B2247" s="214" t="s">
        <v>38183</v>
      </c>
      <c r="C2247">
        <v>1934.62</v>
      </c>
    </row>
    <row r="2248" spans="1:3" x14ac:dyDescent="0.2">
      <c r="A2248" s="214" t="s">
        <v>45142</v>
      </c>
      <c r="B2248" s="214" t="s">
        <v>45143</v>
      </c>
      <c r="C2248">
        <v>118.38</v>
      </c>
    </row>
    <row r="2249" spans="1:3" x14ac:dyDescent="0.2">
      <c r="A2249" s="214" t="s">
        <v>24761</v>
      </c>
      <c r="B2249" s="214" t="s">
        <v>21176</v>
      </c>
      <c r="C2249">
        <v>1110.4100000000001</v>
      </c>
    </row>
    <row r="2250" spans="1:3" x14ac:dyDescent="0.2">
      <c r="A2250" s="214" t="s">
        <v>24494</v>
      </c>
      <c r="B2250" s="214" t="s">
        <v>21530</v>
      </c>
      <c r="C2250">
        <v>2000</v>
      </c>
    </row>
    <row r="2251" spans="1:3" x14ac:dyDescent="0.2">
      <c r="A2251" s="214" t="s">
        <v>24418</v>
      </c>
      <c r="B2251" s="214" t="s">
        <v>21153</v>
      </c>
      <c r="C2251">
        <v>4816.25</v>
      </c>
    </row>
    <row r="2252" spans="1:3" x14ac:dyDescent="0.2">
      <c r="A2252" s="214" t="s">
        <v>24485</v>
      </c>
      <c r="B2252" s="214" t="s">
        <v>21521</v>
      </c>
      <c r="C2252">
        <v>11994.67</v>
      </c>
    </row>
    <row r="2253" spans="1:3" x14ac:dyDescent="0.2">
      <c r="A2253" s="214" t="s">
        <v>24499</v>
      </c>
      <c r="B2253" s="214" t="s">
        <v>21159</v>
      </c>
      <c r="C2253">
        <v>22496.880000000001</v>
      </c>
    </row>
    <row r="2254" spans="1:3" x14ac:dyDescent="0.2">
      <c r="A2254" s="214" t="s">
        <v>24432</v>
      </c>
      <c r="B2254" s="214" t="s">
        <v>21462</v>
      </c>
      <c r="C2254">
        <v>9053.33</v>
      </c>
    </row>
    <row r="2255" spans="1:3" x14ac:dyDescent="0.2">
      <c r="A2255" s="214" t="s">
        <v>24438</v>
      </c>
      <c r="B2255" s="214" t="s">
        <v>21468</v>
      </c>
      <c r="C2255">
        <v>10445.33</v>
      </c>
    </row>
    <row r="2256" spans="1:3" x14ac:dyDescent="0.2">
      <c r="A2256" s="214" t="s">
        <v>24514</v>
      </c>
      <c r="B2256" s="214" t="s">
        <v>21532</v>
      </c>
      <c r="C2256">
        <v>20973.33</v>
      </c>
    </row>
    <row r="2257" spans="1:3" x14ac:dyDescent="0.2">
      <c r="A2257" s="214" t="s">
        <v>38712</v>
      </c>
      <c r="B2257" s="214" t="s">
        <v>38713</v>
      </c>
      <c r="C2257">
        <v>491.29</v>
      </c>
    </row>
    <row r="2258" spans="1:3" x14ac:dyDescent="0.2">
      <c r="A2258" s="214" t="s">
        <v>38629</v>
      </c>
      <c r="B2258" s="214" t="s">
        <v>38630</v>
      </c>
      <c r="C2258">
        <v>483.51</v>
      </c>
    </row>
    <row r="2259" spans="1:3" x14ac:dyDescent="0.2">
      <c r="A2259" s="214" t="s">
        <v>38681</v>
      </c>
      <c r="B2259" s="214" t="s">
        <v>51073</v>
      </c>
      <c r="C2259">
        <v>585.95000000000005</v>
      </c>
    </row>
    <row r="2260" spans="1:3" x14ac:dyDescent="0.2">
      <c r="A2260" s="214" t="s">
        <v>37579</v>
      </c>
      <c r="B2260" s="214" t="s">
        <v>37580</v>
      </c>
      <c r="C2260">
        <v>11391.22</v>
      </c>
    </row>
    <row r="2261" spans="1:3" x14ac:dyDescent="0.2">
      <c r="A2261" s="214" t="s">
        <v>37544</v>
      </c>
      <c r="B2261" s="214" t="s">
        <v>37545</v>
      </c>
      <c r="C2261">
        <v>2155.3200000000002</v>
      </c>
    </row>
    <row r="2262" spans="1:3" x14ac:dyDescent="0.2">
      <c r="A2262" s="214" t="s">
        <v>38740</v>
      </c>
      <c r="B2262" s="214" t="s">
        <v>38741</v>
      </c>
      <c r="C2262">
        <v>9006.44</v>
      </c>
    </row>
    <row r="2263" spans="1:3" x14ac:dyDescent="0.2">
      <c r="A2263" s="214" t="s">
        <v>26927</v>
      </c>
      <c r="B2263" s="214" t="s">
        <v>10352</v>
      </c>
      <c r="C2263">
        <v>70</v>
      </c>
    </row>
    <row r="2264" spans="1:3" x14ac:dyDescent="0.2">
      <c r="A2264" s="214" t="s">
        <v>49229</v>
      </c>
      <c r="B2264" s="214" t="s">
        <v>49230</v>
      </c>
      <c r="C2264">
        <v>807.28</v>
      </c>
    </row>
    <row r="2265" spans="1:3" x14ac:dyDescent="0.2">
      <c r="A2265" s="214" t="s">
        <v>19209</v>
      </c>
      <c r="B2265" s="214" t="s">
        <v>19210</v>
      </c>
      <c r="C2265">
        <v>450</v>
      </c>
    </row>
    <row r="2266" spans="1:3" x14ac:dyDescent="0.2">
      <c r="A2266" s="214" t="s">
        <v>19400</v>
      </c>
      <c r="B2266" s="214" t="s">
        <v>19401</v>
      </c>
      <c r="C2266">
        <v>559</v>
      </c>
    </row>
    <row r="2267" spans="1:3" x14ac:dyDescent="0.2">
      <c r="A2267" s="214" t="s">
        <v>22956</v>
      </c>
      <c r="B2267" s="214" t="s">
        <v>19326</v>
      </c>
      <c r="C2267">
        <v>134</v>
      </c>
    </row>
    <row r="2268" spans="1:3" x14ac:dyDescent="0.2">
      <c r="A2268" s="214" t="s">
        <v>22920</v>
      </c>
      <c r="B2268" s="214" t="s">
        <v>19170</v>
      </c>
      <c r="C2268">
        <v>313</v>
      </c>
    </row>
    <row r="2269" spans="1:3" x14ac:dyDescent="0.2">
      <c r="A2269" s="214" t="s">
        <v>24732</v>
      </c>
      <c r="B2269" s="214" t="s">
        <v>43066</v>
      </c>
      <c r="C2269">
        <v>40.92</v>
      </c>
    </row>
    <row r="2270" spans="1:3" x14ac:dyDescent="0.2">
      <c r="A2270" s="214" t="s">
        <v>24698</v>
      </c>
      <c r="B2270" s="214" t="s">
        <v>43044</v>
      </c>
      <c r="C2270">
        <v>53.42</v>
      </c>
    </row>
    <row r="2271" spans="1:3" x14ac:dyDescent="0.2">
      <c r="A2271" s="214" t="s">
        <v>24691</v>
      </c>
      <c r="B2271" s="214" t="s">
        <v>43037</v>
      </c>
      <c r="C2271">
        <v>53.42</v>
      </c>
    </row>
    <row r="2272" spans="1:3" x14ac:dyDescent="0.2">
      <c r="A2272" s="214" t="s">
        <v>37827</v>
      </c>
      <c r="B2272" s="214" t="s">
        <v>37828</v>
      </c>
      <c r="C2272">
        <v>171.3</v>
      </c>
    </row>
    <row r="2273" spans="1:3" x14ac:dyDescent="0.2">
      <c r="A2273" s="214" t="s">
        <v>44673</v>
      </c>
      <c r="B2273" s="214" t="s">
        <v>51155</v>
      </c>
      <c r="C2273">
        <v>573.66</v>
      </c>
    </row>
    <row r="2274" spans="1:3" x14ac:dyDescent="0.2">
      <c r="A2274" s="214" t="s">
        <v>39496</v>
      </c>
      <c r="B2274" s="214" t="s">
        <v>39497</v>
      </c>
      <c r="C2274">
        <v>79.61</v>
      </c>
    </row>
    <row r="2275" spans="1:3" x14ac:dyDescent="0.2">
      <c r="A2275" s="214" t="s">
        <v>37751</v>
      </c>
      <c r="B2275" s="214" t="s">
        <v>37752</v>
      </c>
      <c r="C2275">
        <v>11553.37</v>
      </c>
    </row>
    <row r="2276" spans="1:3" x14ac:dyDescent="0.2">
      <c r="A2276" s="214" t="s">
        <v>37761</v>
      </c>
      <c r="B2276" s="214" t="s">
        <v>37762</v>
      </c>
      <c r="C2276">
        <v>3694.89</v>
      </c>
    </row>
    <row r="2277" spans="1:3" x14ac:dyDescent="0.2">
      <c r="A2277" s="214" t="s">
        <v>25964</v>
      </c>
      <c r="B2277" s="214" t="s">
        <v>25965</v>
      </c>
      <c r="C2277">
        <v>2101.39</v>
      </c>
    </row>
    <row r="2278" spans="1:3" x14ac:dyDescent="0.2">
      <c r="A2278" s="214" t="s">
        <v>25966</v>
      </c>
      <c r="B2278" s="214" t="s">
        <v>25967</v>
      </c>
      <c r="C2278">
        <v>2519.4899999999998</v>
      </c>
    </row>
    <row r="2279" spans="1:3" x14ac:dyDescent="0.2">
      <c r="A2279" s="214" t="s">
        <v>37390</v>
      </c>
      <c r="B2279" s="214" t="s">
        <v>51701</v>
      </c>
      <c r="C2279">
        <v>17209.759999999998</v>
      </c>
    </row>
    <row r="2280" spans="1:3" x14ac:dyDescent="0.2">
      <c r="A2280" s="214" t="s">
        <v>37836</v>
      </c>
      <c r="B2280" s="214" t="s">
        <v>51076</v>
      </c>
      <c r="C2280">
        <v>331.9</v>
      </c>
    </row>
    <row r="2281" spans="1:3" x14ac:dyDescent="0.2">
      <c r="A2281" s="214" t="s">
        <v>37942</v>
      </c>
      <c r="B2281" s="214" t="s">
        <v>51077</v>
      </c>
      <c r="C2281">
        <v>245.85</v>
      </c>
    </row>
    <row r="2282" spans="1:3" x14ac:dyDescent="0.2">
      <c r="A2282" s="214" t="s">
        <v>37860</v>
      </c>
      <c r="B2282" s="214" t="s">
        <v>51112</v>
      </c>
      <c r="C2282">
        <v>184.39</v>
      </c>
    </row>
    <row r="2283" spans="1:3" x14ac:dyDescent="0.2">
      <c r="A2283" s="214" t="s">
        <v>39679</v>
      </c>
      <c r="B2283" s="214" t="s">
        <v>42447</v>
      </c>
      <c r="C2283">
        <v>59.2</v>
      </c>
    </row>
    <row r="2284" spans="1:3" x14ac:dyDescent="0.2">
      <c r="A2284" s="214" t="s">
        <v>44830</v>
      </c>
      <c r="B2284" s="214" t="s">
        <v>51074</v>
      </c>
      <c r="C2284">
        <v>143.41</v>
      </c>
    </row>
    <row r="2285" spans="1:3" x14ac:dyDescent="0.2">
      <c r="A2285" s="214" t="s">
        <v>44746</v>
      </c>
      <c r="B2285" s="214" t="s">
        <v>51075</v>
      </c>
      <c r="C2285">
        <v>225</v>
      </c>
    </row>
    <row r="2286" spans="1:3" x14ac:dyDescent="0.2">
      <c r="A2286" s="214" t="s">
        <v>46434</v>
      </c>
      <c r="B2286" s="214" t="s">
        <v>46435</v>
      </c>
      <c r="C2286">
        <v>330.91</v>
      </c>
    </row>
    <row r="2287" spans="1:3" x14ac:dyDescent="0.2">
      <c r="A2287" s="214" t="s">
        <v>27628</v>
      </c>
      <c r="B2287" s="214" t="s">
        <v>27629</v>
      </c>
      <c r="C2287">
        <v>595.65</v>
      </c>
    </row>
    <row r="2288" spans="1:3" x14ac:dyDescent="0.2">
      <c r="A2288" s="214" t="s">
        <v>39606</v>
      </c>
      <c r="B2288" s="214" t="s">
        <v>39607</v>
      </c>
      <c r="C2288">
        <v>264.18</v>
      </c>
    </row>
    <row r="2289" spans="1:3" x14ac:dyDescent="0.2">
      <c r="A2289" s="214" t="s">
        <v>39532</v>
      </c>
      <c r="B2289" s="214" t="s">
        <v>39533</v>
      </c>
      <c r="C2289">
        <v>131.58000000000001</v>
      </c>
    </row>
    <row r="2290" spans="1:3" x14ac:dyDescent="0.2">
      <c r="A2290" s="214" t="s">
        <v>39316</v>
      </c>
      <c r="B2290" s="214" t="s">
        <v>51156</v>
      </c>
      <c r="C2290">
        <v>261.72000000000003</v>
      </c>
    </row>
    <row r="2291" spans="1:3" x14ac:dyDescent="0.2">
      <c r="A2291" s="214" t="s">
        <v>39422</v>
      </c>
      <c r="B2291" s="214" t="s">
        <v>39423</v>
      </c>
      <c r="C2291">
        <v>1114.54</v>
      </c>
    </row>
    <row r="2292" spans="1:3" x14ac:dyDescent="0.2">
      <c r="A2292" s="214" t="s">
        <v>45146</v>
      </c>
      <c r="B2292" s="214" t="s">
        <v>45147</v>
      </c>
      <c r="C2292">
        <v>157.96</v>
      </c>
    </row>
    <row r="2293" spans="1:3" x14ac:dyDescent="0.2">
      <c r="A2293" s="214" t="s">
        <v>45972</v>
      </c>
      <c r="B2293" s="214" t="s">
        <v>45973</v>
      </c>
      <c r="C2293">
        <v>585.20000000000005</v>
      </c>
    </row>
    <row r="2294" spans="1:3" x14ac:dyDescent="0.2">
      <c r="A2294" s="214" t="s">
        <v>45828</v>
      </c>
      <c r="B2294" s="214" t="s">
        <v>45829</v>
      </c>
      <c r="C2294">
        <v>608.41</v>
      </c>
    </row>
    <row r="2295" spans="1:3" x14ac:dyDescent="0.2">
      <c r="A2295" s="214" t="s">
        <v>46016</v>
      </c>
      <c r="B2295" s="214" t="s">
        <v>46017</v>
      </c>
      <c r="C2295">
        <v>485.65</v>
      </c>
    </row>
    <row r="2296" spans="1:3" x14ac:dyDescent="0.2">
      <c r="A2296" s="214" t="s">
        <v>45866</v>
      </c>
      <c r="B2296" s="214" t="s">
        <v>45867</v>
      </c>
      <c r="C2296">
        <v>514.79</v>
      </c>
    </row>
    <row r="2297" spans="1:3" x14ac:dyDescent="0.2">
      <c r="A2297" s="214" t="s">
        <v>45900</v>
      </c>
      <c r="B2297" s="214" t="s">
        <v>45901</v>
      </c>
      <c r="C2297">
        <v>577.91</v>
      </c>
    </row>
    <row r="2298" spans="1:3" x14ac:dyDescent="0.2">
      <c r="A2298" s="214" t="s">
        <v>45382</v>
      </c>
      <c r="B2298" s="214" t="s">
        <v>45383</v>
      </c>
      <c r="C2298">
        <v>591.24</v>
      </c>
    </row>
    <row r="2299" spans="1:3" x14ac:dyDescent="0.2">
      <c r="A2299" s="214" t="s">
        <v>45236</v>
      </c>
      <c r="B2299" s="214" t="s">
        <v>45237</v>
      </c>
      <c r="C2299">
        <v>118.27</v>
      </c>
    </row>
    <row r="2300" spans="1:3" x14ac:dyDescent="0.2">
      <c r="A2300" s="214" t="s">
        <v>45664</v>
      </c>
      <c r="B2300" s="214" t="s">
        <v>45665</v>
      </c>
      <c r="C2300">
        <v>205.94</v>
      </c>
    </row>
    <row r="2301" spans="1:3" x14ac:dyDescent="0.2">
      <c r="A2301" s="214" t="s">
        <v>45710</v>
      </c>
      <c r="B2301" s="214" t="s">
        <v>45711</v>
      </c>
      <c r="C2301">
        <v>104.04</v>
      </c>
    </row>
    <row r="2302" spans="1:3" x14ac:dyDescent="0.2">
      <c r="A2302" s="214" t="s">
        <v>46094</v>
      </c>
      <c r="B2302" s="214" t="s">
        <v>46095</v>
      </c>
      <c r="C2302">
        <v>235.43</v>
      </c>
    </row>
    <row r="2303" spans="1:3" x14ac:dyDescent="0.2">
      <c r="A2303" s="214" t="s">
        <v>44854</v>
      </c>
      <c r="B2303" s="214" t="s">
        <v>44855</v>
      </c>
      <c r="C2303">
        <v>186.33</v>
      </c>
    </row>
    <row r="2304" spans="1:3" x14ac:dyDescent="0.2">
      <c r="A2304" s="214" t="s">
        <v>23026</v>
      </c>
      <c r="B2304" s="214" t="s">
        <v>19494</v>
      </c>
      <c r="C2304">
        <v>7762</v>
      </c>
    </row>
    <row r="2305" spans="1:3" x14ac:dyDescent="0.2">
      <c r="A2305" s="214" t="s">
        <v>22863</v>
      </c>
      <c r="B2305" s="214" t="s">
        <v>10515</v>
      </c>
      <c r="C2305">
        <v>446</v>
      </c>
    </row>
    <row r="2306" spans="1:3" x14ac:dyDescent="0.2">
      <c r="A2306" s="214" t="s">
        <v>19282</v>
      </c>
      <c r="B2306" s="214" t="s">
        <v>19283</v>
      </c>
      <c r="C2306">
        <v>2386</v>
      </c>
    </row>
    <row r="2307" spans="1:3" x14ac:dyDescent="0.2">
      <c r="A2307" s="214" t="s">
        <v>19262</v>
      </c>
      <c r="B2307" s="214" t="s">
        <v>19263</v>
      </c>
      <c r="C2307">
        <v>5267</v>
      </c>
    </row>
    <row r="2308" spans="1:3" x14ac:dyDescent="0.2">
      <c r="A2308" s="214" t="s">
        <v>19266</v>
      </c>
      <c r="B2308" s="214" t="s">
        <v>19267</v>
      </c>
      <c r="C2308">
        <v>1</v>
      </c>
    </row>
    <row r="2309" spans="1:3" x14ac:dyDescent="0.2">
      <c r="A2309" s="214" t="s">
        <v>14808</v>
      </c>
      <c r="B2309" s="214" t="s">
        <v>14809</v>
      </c>
      <c r="C2309">
        <v>180</v>
      </c>
    </row>
    <row r="2310" spans="1:3" x14ac:dyDescent="0.2">
      <c r="A2310" s="214" t="s">
        <v>14820</v>
      </c>
      <c r="B2310" s="214" t="s">
        <v>14821</v>
      </c>
      <c r="C2310">
        <v>329.63</v>
      </c>
    </row>
    <row r="2311" spans="1:3" x14ac:dyDescent="0.2">
      <c r="A2311" s="214" t="s">
        <v>39590</v>
      </c>
      <c r="B2311" s="214" t="s">
        <v>39591</v>
      </c>
      <c r="C2311">
        <v>75.48</v>
      </c>
    </row>
    <row r="2312" spans="1:3" x14ac:dyDescent="0.2">
      <c r="A2312" s="214" t="s">
        <v>39297</v>
      </c>
      <c r="B2312" s="214" t="s">
        <v>51140</v>
      </c>
      <c r="C2312">
        <v>221.12</v>
      </c>
    </row>
    <row r="2313" spans="1:3" x14ac:dyDescent="0.2">
      <c r="A2313" s="214" t="s">
        <v>39468</v>
      </c>
      <c r="B2313" s="214" t="s">
        <v>39469</v>
      </c>
      <c r="C2313">
        <v>1356.35</v>
      </c>
    </row>
    <row r="2314" spans="1:3" x14ac:dyDescent="0.2">
      <c r="A2314" s="214" t="s">
        <v>39382</v>
      </c>
      <c r="B2314" s="214" t="s">
        <v>39383</v>
      </c>
      <c r="C2314">
        <v>373.17</v>
      </c>
    </row>
    <row r="2315" spans="1:3" x14ac:dyDescent="0.2">
      <c r="A2315" s="214" t="s">
        <v>38490</v>
      </c>
      <c r="B2315" s="214" t="s">
        <v>38491</v>
      </c>
      <c r="C2315">
        <v>152.26</v>
      </c>
    </row>
    <row r="2316" spans="1:3" x14ac:dyDescent="0.2">
      <c r="A2316" s="214" t="s">
        <v>22902</v>
      </c>
      <c r="B2316" s="214" t="s">
        <v>19135</v>
      </c>
      <c r="C2316">
        <v>286</v>
      </c>
    </row>
    <row r="2317" spans="1:3" x14ac:dyDescent="0.2">
      <c r="A2317" s="214" t="s">
        <v>22896</v>
      </c>
      <c r="B2317" s="214" t="s">
        <v>19129</v>
      </c>
      <c r="C2317">
        <v>238</v>
      </c>
    </row>
    <row r="2318" spans="1:3" x14ac:dyDescent="0.2">
      <c r="A2318" s="214" t="s">
        <v>38428</v>
      </c>
      <c r="B2318" s="214" t="s">
        <v>41993</v>
      </c>
      <c r="C2318">
        <v>396.7</v>
      </c>
    </row>
    <row r="2319" spans="1:3" x14ac:dyDescent="0.2">
      <c r="A2319" s="214" t="s">
        <v>39943</v>
      </c>
      <c r="B2319" s="214" t="s">
        <v>43019</v>
      </c>
      <c r="C2319">
        <v>225.7</v>
      </c>
    </row>
    <row r="2320" spans="1:3" x14ac:dyDescent="0.2">
      <c r="A2320" s="214" t="s">
        <v>46237</v>
      </c>
      <c r="B2320" s="214" t="s">
        <v>46238</v>
      </c>
      <c r="C2320">
        <v>2549.85</v>
      </c>
    </row>
    <row r="2321" spans="1:3" x14ac:dyDescent="0.2">
      <c r="A2321" s="214" t="s">
        <v>27632</v>
      </c>
      <c r="B2321" s="214" t="s">
        <v>27633</v>
      </c>
      <c r="C2321">
        <v>363.55</v>
      </c>
    </row>
    <row r="2322" spans="1:3" x14ac:dyDescent="0.2">
      <c r="A2322" s="214" t="s">
        <v>38125</v>
      </c>
      <c r="B2322" s="214" t="s">
        <v>41061</v>
      </c>
      <c r="C2322">
        <v>1031.7</v>
      </c>
    </row>
    <row r="2323" spans="1:3" x14ac:dyDescent="0.2">
      <c r="A2323" s="214" t="s">
        <v>38366</v>
      </c>
      <c r="B2323" s="214" t="s">
        <v>38367</v>
      </c>
      <c r="C2323">
        <v>886.66</v>
      </c>
    </row>
    <row r="2324" spans="1:3" x14ac:dyDescent="0.2">
      <c r="A2324" s="214" t="s">
        <v>24596</v>
      </c>
      <c r="B2324" s="214" t="s">
        <v>21610</v>
      </c>
      <c r="C2324">
        <v>7461.24</v>
      </c>
    </row>
    <row r="2325" spans="1:3" x14ac:dyDescent="0.2">
      <c r="A2325" s="214" t="s">
        <v>24466</v>
      </c>
      <c r="B2325" s="214" t="s">
        <v>21502</v>
      </c>
      <c r="C2325">
        <v>10042.67</v>
      </c>
    </row>
    <row r="2326" spans="1:3" x14ac:dyDescent="0.2">
      <c r="A2326" s="214" t="s">
        <v>49290</v>
      </c>
      <c r="B2326" s="214" t="s">
        <v>49291</v>
      </c>
      <c r="C2326">
        <v>1272.08</v>
      </c>
    </row>
    <row r="2327" spans="1:3" x14ac:dyDescent="0.2">
      <c r="A2327" s="214" t="s">
        <v>24604</v>
      </c>
      <c r="B2327" s="214" t="s">
        <v>21613</v>
      </c>
      <c r="C2327">
        <v>7635.48</v>
      </c>
    </row>
    <row r="2328" spans="1:3" x14ac:dyDescent="0.2">
      <c r="A2328" s="214" t="s">
        <v>38521</v>
      </c>
      <c r="B2328" s="214" t="s">
        <v>38522</v>
      </c>
      <c r="C2328">
        <v>846.45</v>
      </c>
    </row>
    <row r="2329" spans="1:3" x14ac:dyDescent="0.2">
      <c r="A2329" s="214" t="s">
        <v>39849</v>
      </c>
      <c r="B2329" s="214" t="s">
        <v>39850</v>
      </c>
      <c r="C2329">
        <v>9037</v>
      </c>
    </row>
    <row r="2330" spans="1:3" x14ac:dyDescent="0.2">
      <c r="A2330" s="214" t="s">
        <v>39785</v>
      </c>
      <c r="B2330" s="214" t="s">
        <v>39786</v>
      </c>
      <c r="C2330">
        <v>5921.98</v>
      </c>
    </row>
    <row r="2331" spans="1:3" x14ac:dyDescent="0.2">
      <c r="A2331" s="214" t="s">
        <v>39705</v>
      </c>
      <c r="B2331" s="214" t="s">
        <v>39706</v>
      </c>
      <c r="C2331">
        <v>439.84</v>
      </c>
    </row>
    <row r="2332" spans="1:3" x14ac:dyDescent="0.2">
      <c r="A2332" s="214" t="s">
        <v>39043</v>
      </c>
      <c r="B2332" s="214" t="s">
        <v>42361</v>
      </c>
      <c r="C2332">
        <v>7993</v>
      </c>
    </row>
    <row r="2333" spans="1:3" x14ac:dyDescent="0.2">
      <c r="A2333" s="214" t="s">
        <v>38849</v>
      </c>
      <c r="B2333" s="214" t="s">
        <v>38850</v>
      </c>
      <c r="C2333">
        <v>1386</v>
      </c>
    </row>
    <row r="2334" spans="1:3" x14ac:dyDescent="0.2">
      <c r="A2334" s="214" t="s">
        <v>39186</v>
      </c>
      <c r="B2334" s="214" t="s">
        <v>39187</v>
      </c>
      <c r="C2334">
        <v>1190.67</v>
      </c>
    </row>
    <row r="2335" spans="1:3" x14ac:dyDescent="0.2">
      <c r="A2335" s="214" t="s">
        <v>39250</v>
      </c>
      <c r="B2335" s="214" t="s">
        <v>39251</v>
      </c>
      <c r="C2335">
        <v>1774.3</v>
      </c>
    </row>
    <row r="2336" spans="1:3" x14ac:dyDescent="0.2">
      <c r="A2336" s="214" t="s">
        <v>22200</v>
      </c>
      <c r="B2336" s="214" t="s">
        <v>40490</v>
      </c>
      <c r="C2336">
        <v>2127.87</v>
      </c>
    </row>
    <row r="2337" spans="1:3" x14ac:dyDescent="0.2">
      <c r="A2337" s="214" t="s">
        <v>17037</v>
      </c>
      <c r="B2337" s="214" t="s">
        <v>17038</v>
      </c>
      <c r="C2337">
        <v>255.67</v>
      </c>
    </row>
    <row r="2338" spans="1:3" x14ac:dyDescent="0.2">
      <c r="A2338" s="214" t="s">
        <v>38405</v>
      </c>
      <c r="B2338" s="214" t="s">
        <v>41973</v>
      </c>
      <c r="C2338">
        <v>358.24</v>
      </c>
    </row>
    <row r="2339" spans="1:3" x14ac:dyDescent="0.2">
      <c r="A2339" s="214" t="s">
        <v>38354</v>
      </c>
      <c r="B2339" s="214" t="s">
        <v>41149</v>
      </c>
      <c r="C2339">
        <v>137.33000000000001</v>
      </c>
    </row>
    <row r="2340" spans="1:3" x14ac:dyDescent="0.2">
      <c r="A2340" s="214" t="s">
        <v>24791</v>
      </c>
      <c r="B2340" s="214" t="s">
        <v>21207</v>
      </c>
      <c r="C2340">
        <v>45</v>
      </c>
    </row>
    <row r="2341" spans="1:3" x14ac:dyDescent="0.2">
      <c r="A2341" s="214" t="s">
        <v>33679</v>
      </c>
      <c r="B2341" s="214" t="s">
        <v>33680</v>
      </c>
      <c r="C2341">
        <v>3345.52</v>
      </c>
    </row>
    <row r="2342" spans="1:3" x14ac:dyDescent="0.2">
      <c r="A2342" s="214" t="s">
        <v>44960</v>
      </c>
      <c r="B2342" s="214" t="s">
        <v>44961</v>
      </c>
      <c r="C2342">
        <v>57.84</v>
      </c>
    </row>
    <row r="2343" spans="1:3" x14ac:dyDescent="0.2">
      <c r="A2343" s="214" t="s">
        <v>45166</v>
      </c>
      <c r="B2343" s="214" t="s">
        <v>45167</v>
      </c>
      <c r="C2343">
        <v>178.91</v>
      </c>
    </row>
    <row r="2344" spans="1:3" x14ac:dyDescent="0.2">
      <c r="A2344" s="214" t="s">
        <v>46352</v>
      </c>
      <c r="B2344" s="214" t="s">
        <v>50429</v>
      </c>
      <c r="C2344">
        <v>2063.89</v>
      </c>
    </row>
    <row r="2345" spans="1:3" x14ac:dyDescent="0.2">
      <c r="A2345" s="214" t="s">
        <v>46265</v>
      </c>
      <c r="B2345" s="214" t="s">
        <v>50430</v>
      </c>
      <c r="C2345">
        <v>2322.46</v>
      </c>
    </row>
    <row r="2346" spans="1:3" x14ac:dyDescent="0.2">
      <c r="A2346" s="214" t="s">
        <v>46260</v>
      </c>
      <c r="B2346" s="214" t="s">
        <v>50431</v>
      </c>
      <c r="C2346">
        <v>1247.76</v>
      </c>
    </row>
    <row r="2347" spans="1:3" x14ac:dyDescent="0.2">
      <c r="A2347" s="214" t="s">
        <v>24504</v>
      </c>
      <c r="B2347" s="214" t="s">
        <v>10016</v>
      </c>
      <c r="C2347">
        <v>13487.5</v>
      </c>
    </row>
    <row r="2348" spans="1:3" x14ac:dyDescent="0.2">
      <c r="A2348" s="214" t="s">
        <v>33851</v>
      </c>
      <c r="B2348" s="214" t="s">
        <v>33852</v>
      </c>
      <c r="C2348">
        <v>3333.44</v>
      </c>
    </row>
    <row r="2349" spans="1:3" x14ac:dyDescent="0.2">
      <c r="A2349" s="214" t="s">
        <v>24556</v>
      </c>
      <c r="B2349" s="214" t="s">
        <v>21575</v>
      </c>
      <c r="C2349">
        <v>4559.13</v>
      </c>
    </row>
    <row r="2350" spans="1:3" x14ac:dyDescent="0.2">
      <c r="A2350" s="214" t="s">
        <v>33489</v>
      </c>
      <c r="B2350" s="214" t="s">
        <v>33490</v>
      </c>
      <c r="C2350">
        <v>7562.67</v>
      </c>
    </row>
    <row r="2351" spans="1:3" x14ac:dyDescent="0.2">
      <c r="A2351" s="214" t="s">
        <v>24517</v>
      </c>
      <c r="B2351" s="214" t="s">
        <v>33488</v>
      </c>
      <c r="C2351">
        <v>7562.67</v>
      </c>
    </row>
    <row r="2352" spans="1:3" x14ac:dyDescent="0.2">
      <c r="A2352" s="214" t="s">
        <v>25933</v>
      </c>
      <c r="B2352" s="214" t="s">
        <v>25934</v>
      </c>
      <c r="C2352">
        <v>238.7</v>
      </c>
    </row>
    <row r="2353" spans="1:3" x14ac:dyDescent="0.2">
      <c r="A2353" s="214" t="s">
        <v>38244</v>
      </c>
      <c r="B2353" s="214" t="s">
        <v>38245</v>
      </c>
      <c r="C2353">
        <v>985.06</v>
      </c>
    </row>
    <row r="2354" spans="1:3" x14ac:dyDescent="0.2">
      <c r="A2354" s="214" t="s">
        <v>38304</v>
      </c>
      <c r="B2354" s="214" t="s">
        <v>38305</v>
      </c>
      <c r="C2354">
        <v>1473.33</v>
      </c>
    </row>
    <row r="2355" spans="1:3" x14ac:dyDescent="0.2">
      <c r="A2355" s="214" t="s">
        <v>38316</v>
      </c>
      <c r="B2355" s="214" t="s">
        <v>38317</v>
      </c>
      <c r="C2355">
        <v>1542.54</v>
      </c>
    </row>
    <row r="2356" spans="1:3" x14ac:dyDescent="0.2">
      <c r="A2356" s="214" t="s">
        <v>45088</v>
      </c>
      <c r="B2356" s="214" t="s">
        <v>45089</v>
      </c>
      <c r="C2356">
        <v>65.48</v>
      </c>
    </row>
    <row r="2357" spans="1:3" x14ac:dyDescent="0.2">
      <c r="A2357" s="214" t="s">
        <v>45404</v>
      </c>
      <c r="B2357" s="214" t="s">
        <v>45405</v>
      </c>
      <c r="C2357">
        <v>319.18</v>
      </c>
    </row>
    <row r="2358" spans="1:3" x14ac:dyDescent="0.2">
      <c r="A2358" s="214" t="s">
        <v>45424</v>
      </c>
      <c r="B2358" s="214" t="s">
        <v>45425</v>
      </c>
      <c r="C2358">
        <v>270.52</v>
      </c>
    </row>
    <row r="2359" spans="1:3" x14ac:dyDescent="0.2">
      <c r="A2359" s="214" t="s">
        <v>45450</v>
      </c>
      <c r="B2359" s="214" t="s">
        <v>45451</v>
      </c>
      <c r="C2359">
        <v>381.06</v>
      </c>
    </row>
    <row r="2360" spans="1:3" x14ac:dyDescent="0.2">
      <c r="A2360" s="214" t="s">
        <v>46058</v>
      </c>
      <c r="B2360" s="214" t="s">
        <v>46059</v>
      </c>
      <c r="C2360">
        <v>628.01</v>
      </c>
    </row>
    <row r="2361" spans="1:3" x14ac:dyDescent="0.2">
      <c r="A2361" s="214" t="s">
        <v>23008</v>
      </c>
      <c r="B2361" s="214" t="s">
        <v>19459</v>
      </c>
      <c r="C2361">
        <v>6990</v>
      </c>
    </row>
    <row r="2362" spans="1:3" x14ac:dyDescent="0.2">
      <c r="A2362" s="214" t="s">
        <v>19314</v>
      </c>
      <c r="B2362" s="214" t="s">
        <v>19315</v>
      </c>
      <c r="C2362">
        <v>2679</v>
      </c>
    </row>
    <row r="2363" spans="1:3" x14ac:dyDescent="0.2">
      <c r="A2363" s="214" t="s">
        <v>19201</v>
      </c>
      <c r="B2363" s="214" t="s">
        <v>19202</v>
      </c>
      <c r="C2363">
        <v>835</v>
      </c>
    </row>
    <row r="2364" spans="1:3" x14ac:dyDescent="0.2">
      <c r="A2364" s="214" t="s">
        <v>45542</v>
      </c>
      <c r="B2364" s="214" t="s">
        <v>45543</v>
      </c>
      <c r="C2364">
        <v>457.73</v>
      </c>
    </row>
    <row r="2365" spans="1:3" x14ac:dyDescent="0.2">
      <c r="A2365" s="214" t="s">
        <v>45634</v>
      </c>
      <c r="B2365" s="214" t="s">
        <v>45635</v>
      </c>
      <c r="C2365">
        <v>565.59</v>
      </c>
    </row>
    <row r="2366" spans="1:3" x14ac:dyDescent="0.2">
      <c r="A2366" s="214" t="s">
        <v>44898</v>
      </c>
      <c r="B2366" s="214" t="s">
        <v>44899</v>
      </c>
      <c r="C2366">
        <v>293.16000000000003</v>
      </c>
    </row>
    <row r="2367" spans="1:3" x14ac:dyDescent="0.2">
      <c r="A2367" s="214" t="s">
        <v>44936</v>
      </c>
      <c r="B2367" s="214" t="s">
        <v>44937</v>
      </c>
      <c r="C2367">
        <v>350.56</v>
      </c>
    </row>
    <row r="2368" spans="1:3" x14ac:dyDescent="0.2">
      <c r="A2368" s="214" t="s">
        <v>23012</v>
      </c>
      <c r="B2368" s="214" t="s">
        <v>19470</v>
      </c>
      <c r="C2368">
        <v>5723</v>
      </c>
    </row>
    <row r="2369" spans="1:3" x14ac:dyDescent="0.2">
      <c r="A2369" s="214" t="s">
        <v>40088</v>
      </c>
      <c r="B2369" s="214" t="s">
        <v>40089</v>
      </c>
      <c r="C2369">
        <v>374.32</v>
      </c>
    </row>
    <row r="2370" spans="1:3" x14ac:dyDescent="0.2">
      <c r="A2370" s="214" t="s">
        <v>46458</v>
      </c>
      <c r="B2370" s="214" t="s">
        <v>46459</v>
      </c>
      <c r="C2370">
        <v>286.33</v>
      </c>
    </row>
    <row r="2371" spans="1:3" x14ac:dyDescent="0.2">
      <c r="A2371" s="214" t="s">
        <v>46472</v>
      </c>
      <c r="B2371" s="214" t="s">
        <v>46473</v>
      </c>
      <c r="C2371">
        <v>999.46</v>
      </c>
    </row>
    <row r="2372" spans="1:3" x14ac:dyDescent="0.2">
      <c r="A2372" s="214" t="s">
        <v>46255</v>
      </c>
      <c r="B2372" s="214" t="s">
        <v>46256</v>
      </c>
      <c r="C2372">
        <v>1037.78</v>
      </c>
    </row>
    <row r="2373" spans="1:3" x14ac:dyDescent="0.2">
      <c r="A2373" s="214" t="s">
        <v>39640</v>
      </c>
      <c r="B2373" s="214" t="s">
        <v>39641</v>
      </c>
      <c r="C2373">
        <v>95.95</v>
      </c>
    </row>
    <row r="2374" spans="1:3" x14ac:dyDescent="0.2">
      <c r="A2374" s="214" t="s">
        <v>39255</v>
      </c>
      <c r="B2374" s="214" t="s">
        <v>51243</v>
      </c>
      <c r="C2374">
        <v>209.09</v>
      </c>
    </row>
    <row r="2375" spans="1:3" x14ac:dyDescent="0.2">
      <c r="A2375" s="214" t="s">
        <v>39442</v>
      </c>
      <c r="B2375" s="214" t="s">
        <v>51244</v>
      </c>
      <c r="C2375">
        <v>4662.1499999999996</v>
      </c>
    </row>
    <row r="2376" spans="1:3" x14ac:dyDescent="0.2">
      <c r="A2376" s="214" t="s">
        <v>44684</v>
      </c>
      <c r="B2376" s="214" t="s">
        <v>51445</v>
      </c>
      <c r="C2376">
        <v>164.2</v>
      </c>
    </row>
    <row r="2377" spans="1:3" x14ac:dyDescent="0.2">
      <c r="A2377" s="214" t="s">
        <v>22910</v>
      </c>
      <c r="B2377" s="214" t="s">
        <v>19143</v>
      </c>
      <c r="C2377">
        <v>642</v>
      </c>
    </row>
    <row r="2378" spans="1:3" x14ac:dyDescent="0.2">
      <c r="A2378" s="214" t="s">
        <v>39960</v>
      </c>
      <c r="B2378" s="214" t="s">
        <v>39961</v>
      </c>
      <c r="C2378">
        <v>261.62</v>
      </c>
    </row>
    <row r="2379" spans="1:3" x14ac:dyDescent="0.2">
      <c r="A2379" s="214" t="s">
        <v>46363</v>
      </c>
      <c r="B2379" s="214" t="s">
        <v>50383</v>
      </c>
      <c r="C2379">
        <v>994.38</v>
      </c>
    </row>
    <row r="2380" spans="1:3" x14ac:dyDescent="0.2">
      <c r="A2380" s="214" t="s">
        <v>46210</v>
      </c>
      <c r="B2380" s="214" t="s">
        <v>51235</v>
      </c>
      <c r="C2380">
        <v>122.93</v>
      </c>
    </row>
    <row r="2381" spans="1:3" x14ac:dyDescent="0.2">
      <c r="A2381" s="214" t="s">
        <v>39901</v>
      </c>
      <c r="B2381" s="214" t="s">
        <v>50407</v>
      </c>
      <c r="C2381">
        <v>472.34</v>
      </c>
    </row>
    <row r="2382" spans="1:3" x14ac:dyDescent="0.2">
      <c r="A2382" s="214" t="s">
        <v>6448</v>
      </c>
      <c r="B2382" s="214" t="s">
        <v>6449</v>
      </c>
      <c r="C2382">
        <v>1249.1500000000001</v>
      </c>
    </row>
    <row r="2383" spans="1:3" x14ac:dyDescent="0.2">
      <c r="A2383" s="214" t="s">
        <v>38130</v>
      </c>
      <c r="B2383" s="214" t="s">
        <v>38131</v>
      </c>
      <c r="C2383">
        <v>3641.44</v>
      </c>
    </row>
    <row r="2384" spans="1:3" x14ac:dyDescent="0.2">
      <c r="A2384" s="214" t="s">
        <v>38358</v>
      </c>
      <c r="B2384" s="214" t="s">
        <v>41153</v>
      </c>
      <c r="C2384">
        <v>832.18</v>
      </c>
    </row>
    <row r="2385" spans="1:3" x14ac:dyDescent="0.2">
      <c r="A2385" s="214" t="s">
        <v>38379</v>
      </c>
      <c r="B2385" s="214" t="s">
        <v>38380</v>
      </c>
      <c r="C2385">
        <v>1005.07</v>
      </c>
    </row>
    <row r="2386" spans="1:3" x14ac:dyDescent="0.2">
      <c r="A2386" s="214" t="s">
        <v>24464</v>
      </c>
      <c r="B2386" s="214" t="s">
        <v>21500</v>
      </c>
      <c r="C2386">
        <v>10042.67</v>
      </c>
    </row>
    <row r="2387" spans="1:3" x14ac:dyDescent="0.2">
      <c r="A2387" s="214" t="s">
        <v>24603</v>
      </c>
      <c r="B2387" s="214" t="s">
        <v>21612</v>
      </c>
      <c r="C2387">
        <v>7635.48</v>
      </c>
    </row>
    <row r="2388" spans="1:3" x14ac:dyDescent="0.2">
      <c r="A2388" s="214" t="s">
        <v>24409</v>
      </c>
      <c r="B2388" s="214" t="s">
        <v>21436</v>
      </c>
      <c r="C2388">
        <v>7982.67</v>
      </c>
    </row>
    <row r="2389" spans="1:3" x14ac:dyDescent="0.2">
      <c r="A2389" s="214" t="s">
        <v>44825</v>
      </c>
      <c r="B2389" s="214" t="s">
        <v>51245</v>
      </c>
      <c r="C2389">
        <v>193.17</v>
      </c>
    </row>
    <row r="2390" spans="1:3" x14ac:dyDescent="0.2">
      <c r="A2390" s="214" t="s">
        <v>39871</v>
      </c>
      <c r="B2390" s="214" t="s">
        <v>39872</v>
      </c>
      <c r="C2390">
        <v>627.92999999999995</v>
      </c>
    </row>
    <row r="2391" spans="1:3" x14ac:dyDescent="0.2">
      <c r="A2391" s="214" t="s">
        <v>39851</v>
      </c>
      <c r="B2391" s="214" t="s">
        <v>39852</v>
      </c>
      <c r="C2391">
        <v>880.68</v>
      </c>
    </row>
    <row r="2392" spans="1:3" x14ac:dyDescent="0.2">
      <c r="A2392" s="214" t="s">
        <v>39771</v>
      </c>
      <c r="B2392" s="214" t="s">
        <v>39772</v>
      </c>
      <c r="C2392">
        <v>1098.6099999999999</v>
      </c>
    </row>
    <row r="2393" spans="1:3" x14ac:dyDescent="0.2">
      <c r="A2393" s="214" t="s">
        <v>39074</v>
      </c>
      <c r="B2393" s="214" t="s">
        <v>39075</v>
      </c>
      <c r="C2393">
        <v>144.29</v>
      </c>
    </row>
    <row r="2394" spans="1:3" x14ac:dyDescent="0.2">
      <c r="A2394" s="214" t="s">
        <v>38999</v>
      </c>
      <c r="B2394" s="214" t="s">
        <v>39000</v>
      </c>
      <c r="C2394">
        <v>295.55</v>
      </c>
    </row>
    <row r="2395" spans="1:3" x14ac:dyDescent="0.2">
      <c r="A2395" s="214" t="s">
        <v>39021</v>
      </c>
      <c r="B2395" s="214" t="s">
        <v>42357</v>
      </c>
      <c r="C2395">
        <v>160.22</v>
      </c>
    </row>
    <row r="2396" spans="1:3" x14ac:dyDescent="0.2">
      <c r="A2396" s="214" t="s">
        <v>14774</v>
      </c>
      <c r="B2396" s="214" t="s">
        <v>14775</v>
      </c>
      <c r="C2396">
        <v>520</v>
      </c>
    </row>
    <row r="2397" spans="1:3" x14ac:dyDescent="0.2">
      <c r="A2397" s="214" t="s">
        <v>28644</v>
      </c>
      <c r="B2397" s="214" t="s">
        <v>40385</v>
      </c>
      <c r="C2397">
        <v>7557.41</v>
      </c>
    </row>
    <row r="2398" spans="1:3" x14ac:dyDescent="0.2">
      <c r="A2398" s="214" t="s">
        <v>22302</v>
      </c>
      <c r="B2398" s="214" t="s">
        <v>50384</v>
      </c>
      <c r="C2398">
        <v>235903.82</v>
      </c>
    </row>
    <row r="2399" spans="1:3" x14ac:dyDescent="0.2">
      <c r="A2399" s="214" t="s">
        <v>22303</v>
      </c>
      <c r="B2399" s="214" t="s">
        <v>50385</v>
      </c>
      <c r="C2399">
        <v>235903.82</v>
      </c>
    </row>
    <row r="2400" spans="1:3" x14ac:dyDescent="0.2">
      <c r="A2400" s="214" t="s">
        <v>22612</v>
      </c>
      <c r="B2400" s="214" t="s">
        <v>11647</v>
      </c>
      <c r="C2400">
        <v>967.71</v>
      </c>
    </row>
    <row r="2401" spans="1:3" x14ac:dyDescent="0.2">
      <c r="A2401" s="214" t="s">
        <v>28893</v>
      </c>
      <c r="B2401" s="214" t="s">
        <v>28894</v>
      </c>
      <c r="C2401">
        <v>304.95</v>
      </c>
    </row>
    <row r="2402" spans="1:3" x14ac:dyDescent="0.2">
      <c r="A2402" s="214" t="s">
        <v>47919</v>
      </c>
      <c r="B2402" s="214" t="s">
        <v>47920</v>
      </c>
      <c r="C2402">
        <v>941.25</v>
      </c>
    </row>
    <row r="2403" spans="1:3" x14ac:dyDescent="0.2">
      <c r="A2403" s="214" t="s">
        <v>16647</v>
      </c>
      <c r="B2403" s="214" t="s">
        <v>16648</v>
      </c>
      <c r="C2403">
        <v>498.74</v>
      </c>
    </row>
    <row r="2404" spans="1:3" x14ac:dyDescent="0.2">
      <c r="A2404" s="214" t="s">
        <v>16573</v>
      </c>
      <c r="B2404" s="214" t="s">
        <v>16574</v>
      </c>
      <c r="C2404">
        <v>713.35</v>
      </c>
    </row>
    <row r="2405" spans="1:3" x14ac:dyDescent="0.2">
      <c r="A2405" s="214" t="s">
        <v>43998</v>
      </c>
      <c r="B2405" s="214" t="s">
        <v>43999</v>
      </c>
      <c r="C2405">
        <v>35.630000000000003</v>
      </c>
    </row>
    <row r="2406" spans="1:3" x14ac:dyDescent="0.2">
      <c r="A2406" s="214" t="s">
        <v>44223</v>
      </c>
      <c r="B2406" s="214" t="s">
        <v>44224</v>
      </c>
      <c r="C2406">
        <v>348.16</v>
      </c>
    </row>
    <row r="2407" spans="1:3" x14ac:dyDescent="0.2">
      <c r="A2407" s="214" t="s">
        <v>44536</v>
      </c>
      <c r="B2407" s="214" t="s">
        <v>44537</v>
      </c>
      <c r="C2407">
        <v>435.59</v>
      </c>
    </row>
    <row r="2408" spans="1:3" x14ac:dyDescent="0.2">
      <c r="A2408" s="214" t="s">
        <v>44571</v>
      </c>
      <c r="B2408" s="214" t="s">
        <v>44572</v>
      </c>
      <c r="C2408">
        <v>537.75</v>
      </c>
    </row>
    <row r="2409" spans="1:3" x14ac:dyDescent="0.2">
      <c r="A2409" s="214" t="s">
        <v>44492</v>
      </c>
      <c r="B2409" s="214" t="s">
        <v>44493</v>
      </c>
      <c r="C2409">
        <v>1025.83</v>
      </c>
    </row>
    <row r="2410" spans="1:3" x14ac:dyDescent="0.2">
      <c r="A2410" s="214" t="s">
        <v>22270</v>
      </c>
      <c r="B2410" s="214" t="s">
        <v>44556</v>
      </c>
      <c r="C2410">
        <v>963.09</v>
      </c>
    </row>
    <row r="2411" spans="1:3" x14ac:dyDescent="0.2">
      <c r="A2411" s="214" t="s">
        <v>22246</v>
      </c>
      <c r="B2411" s="214" t="s">
        <v>44301</v>
      </c>
      <c r="C2411">
        <v>2866.01</v>
      </c>
    </row>
    <row r="2412" spans="1:3" x14ac:dyDescent="0.2">
      <c r="A2412" s="214" t="s">
        <v>44389</v>
      </c>
      <c r="B2412" s="214" t="s">
        <v>51449</v>
      </c>
      <c r="C2412">
        <v>14605.28</v>
      </c>
    </row>
    <row r="2413" spans="1:3" x14ac:dyDescent="0.2">
      <c r="A2413" s="214" t="s">
        <v>44210</v>
      </c>
      <c r="B2413" s="214" t="s">
        <v>44211</v>
      </c>
      <c r="C2413">
        <v>16326.59</v>
      </c>
    </row>
    <row r="2414" spans="1:3" x14ac:dyDescent="0.2">
      <c r="A2414" s="214" t="s">
        <v>44122</v>
      </c>
      <c r="B2414" s="214" t="s">
        <v>44123</v>
      </c>
      <c r="C2414">
        <v>2788.41</v>
      </c>
    </row>
    <row r="2415" spans="1:3" x14ac:dyDescent="0.2">
      <c r="A2415" s="214" t="s">
        <v>44041</v>
      </c>
      <c r="B2415" s="214" t="s">
        <v>44042</v>
      </c>
      <c r="C2415">
        <v>13399.66</v>
      </c>
    </row>
    <row r="2416" spans="1:3" x14ac:dyDescent="0.2">
      <c r="A2416" s="214" t="s">
        <v>44256</v>
      </c>
      <c r="B2416" s="214" t="s">
        <v>44257</v>
      </c>
      <c r="C2416">
        <v>225.27</v>
      </c>
    </row>
    <row r="2417" spans="1:3" x14ac:dyDescent="0.2">
      <c r="A2417" s="214" t="s">
        <v>44306</v>
      </c>
      <c r="B2417" s="214" t="s">
        <v>44307</v>
      </c>
      <c r="C2417">
        <v>180.88</v>
      </c>
    </row>
    <row r="2418" spans="1:3" x14ac:dyDescent="0.2">
      <c r="A2418" s="214" t="s">
        <v>44478</v>
      </c>
      <c r="B2418" s="214" t="s">
        <v>44479</v>
      </c>
      <c r="C2418">
        <v>112.44</v>
      </c>
    </row>
    <row r="2419" spans="1:3" x14ac:dyDescent="0.2">
      <c r="A2419" s="214" t="s">
        <v>22976</v>
      </c>
      <c r="B2419" s="214" t="s">
        <v>41287</v>
      </c>
      <c r="C2419">
        <v>226</v>
      </c>
    </row>
    <row r="2420" spans="1:3" x14ac:dyDescent="0.2">
      <c r="A2420" s="214" t="s">
        <v>43449</v>
      </c>
      <c r="B2420" s="214" t="s">
        <v>43450</v>
      </c>
      <c r="C2420">
        <v>53960.68</v>
      </c>
    </row>
    <row r="2421" spans="1:3" x14ac:dyDescent="0.2">
      <c r="A2421" s="214" t="s">
        <v>33787</v>
      </c>
      <c r="B2421" s="214" t="s">
        <v>33788</v>
      </c>
      <c r="C2421">
        <v>73310.789999999994</v>
      </c>
    </row>
    <row r="2422" spans="1:3" x14ac:dyDescent="0.2">
      <c r="A2422" s="214" t="s">
        <v>38631</v>
      </c>
      <c r="B2422" s="214" t="s">
        <v>38632</v>
      </c>
      <c r="C2422">
        <v>5490.73</v>
      </c>
    </row>
    <row r="2423" spans="1:3" x14ac:dyDescent="0.2">
      <c r="A2423" s="214" t="s">
        <v>38602</v>
      </c>
      <c r="B2423" s="214" t="s">
        <v>38603</v>
      </c>
      <c r="C2423">
        <v>6760.98</v>
      </c>
    </row>
    <row r="2424" spans="1:3" x14ac:dyDescent="0.2">
      <c r="A2424" s="214" t="s">
        <v>37585</v>
      </c>
      <c r="B2424" s="214" t="s">
        <v>37586</v>
      </c>
      <c r="C2424">
        <v>2245.46</v>
      </c>
    </row>
    <row r="2425" spans="1:3" x14ac:dyDescent="0.2">
      <c r="A2425" s="214" t="s">
        <v>49225</v>
      </c>
      <c r="B2425" s="214" t="s">
        <v>49226</v>
      </c>
      <c r="C2425">
        <v>723.88</v>
      </c>
    </row>
    <row r="2426" spans="1:3" x14ac:dyDescent="0.2">
      <c r="A2426" s="214" t="s">
        <v>22958</v>
      </c>
      <c r="B2426" s="214" t="s">
        <v>19328</v>
      </c>
      <c r="C2426">
        <v>802</v>
      </c>
    </row>
    <row r="2427" spans="1:3" x14ac:dyDescent="0.2">
      <c r="A2427" s="214" t="s">
        <v>22971</v>
      </c>
      <c r="B2427" s="214" t="s">
        <v>41284</v>
      </c>
      <c r="C2427">
        <v>119</v>
      </c>
    </row>
    <row r="2428" spans="1:3" x14ac:dyDescent="0.2">
      <c r="A2428" s="214" t="s">
        <v>22924</v>
      </c>
      <c r="B2428" s="214" t="s">
        <v>19174</v>
      </c>
      <c r="C2428">
        <v>286</v>
      </c>
    </row>
    <row r="2429" spans="1:3" x14ac:dyDescent="0.2">
      <c r="A2429" s="214" t="s">
        <v>22936</v>
      </c>
      <c r="B2429" s="214" t="s">
        <v>19232</v>
      </c>
      <c r="C2429">
        <v>225</v>
      </c>
    </row>
    <row r="2430" spans="1:3" x14ac:dyDescent="0.2">
      <c r="A2430" s="214" t="s">
        <v>24697</v>
      </c>
      <c r="B2430" s="214" t="s">
        <v>43043</v>
      </c>
      <c r="C2430">
        <v>54</v>
      </c>
    </row>
    <row r="2431" spans="1:3" x14ac:dyDescent="0.2">
      <c r="A2431" s="214" t="s">
        <v>24706</v>
      </c>
      <c r="B2431" s="214" t="s">
        <v>43052</v>
      </c>
      <c r="C2431">
        <v>40.92</v>
      </c>
    </row>
    <row r="2432" spans="1:3" x14ac:dyDescent="0.2">
      <c r="A2432" s="214" t="s">
        <v>24727</v>
      </c>
      <c r="B2432" s="214" t="s">
        <v>11242</v>
      </c>
      <c r="C2432">
        <v>35</v>
      </c>
    </row>
    <row r="2433" spans="1:3" x14ac:dyDescent="0.2">
      <c r="A2433" s="214" t="s">
        <v>37883</v>
      </c>
      <c r="B2433" s="214" t="s">
        <v>51191</v>
      </c>
      <c r="C2433">
        <v>94.24</v>
      </c>
    </row>
    <row r="2434" spans="1:3" x14ac:dyDescent="0.2">
      <c r="A2434" s="214" t="s">
        <v>37833</v>
      </c>
      <c r="B2434" s="214" t="s">
        <v>37834</v>
      </c>
      <c r="C2434">
        <v>171.3</v>
      </c>
    </row>
    <row r="2435" spans="1:3" x14ac:dyDescent="0.2">
      <c r="A2435" s="214" t="s">
        <v>37835</v>
      </c>
      <c r="B2435" s="214" t="s">
        <v>51212</v>
      </c>
      <c r="C2435">
        <v>171.3</v>
      </c>
    </row>
    <row r="2436" spans="1:3" x14ac:dyDescent="0.2">
      <c r="A2436" s="214" t="s">
        <v>22999</v>
      </c>
      <c r="B2436" s="214" t="s">
        <v>10553</v>
      </c>
      <c r="C2436">
        <v>157</v>
      </c>
    </row>
    <row r="2437" spans="1:3" x14ac:dyDescent="0.2">
      <c r="A2437" s="214" t="s">
        <v>39494</v>
      </c>
      <c r="B2437" s="214" t="s">
        <v>39495</v>
      </c>
      <c r="C2437">
        <v>79.61</v>
      </c>
    </row>
    <row r="2438" spans="1:3" x14ac:dyDescent="0.2">
      <c r="A2438" s="214" t="s">
        <v>37717</v>
      </c>
      <c r="B2438" s="214" t="s">
        <v>37718</v>
      </c>
      <c r="C2438">
        <v>23018.77</v>
      </c>
    </row>
    <row r="2439" spans="1:3" x14ac:dyDescent="0.2">
      <c r="A2439" s="214" t="s">
        <v>37662</v>
      </c>
      <c r="B2439" s="214" t="s">
        <v>37663</v>
      </c>
      <c r="C2439">
        <v>677.88</v>
      </c>
    </row>
    <row r="2440" spans="1:3" x14ac:dyDescent="0.2">
      <c r="A2440" s="214" t="s">
        <v>37735</v>
      </c>
      <c r="B2440" s="214" t="s">
        <v>37736</v>
      </c>
      <c r="C2440">
        <v>10745.52</v>
      </c>
    </row>
    <row r="2441" spans="1:3" x14ac:dyDescent="0.2">
      <c r="A2441" s="214" t="s">
        <v>37648</v>
      </c>
      <c r="B2441" s="214" t="s">
        <v>37649</v>
      </c>
      <c r="C2441">
        <v>329.89</v>
      </c>
    </row>
    <row r="2442" spans="1:3" x14ac:dyDescent="0.2">
      <c r="A2442" s="214" t="s">
        <v>37398</v>
      </c>
      <c r="B2442" s="214" t="s">
        <v>37399</v>
      </c>
      <c r="C2442">
        <v>2335.61</v>
      </c>
    </row>
    <row r="2443" spans="1:3" x14ac:dyDescent="0.2">
      <c r="A2443" s="214" t="s">
        <v>37482</v>
      </c>
      <c r="B2443" s="214" t="s">
        <v>37483</v>
      </c>
      <c r="C2443">
        <v>13849.76</v>
      </c>
    </row>
    <row r="2444" spans="1:3" x14ac:dyDescent="0.2">
      <c r="A2444" s="214" t="s">
        <v>37521</v>
      </c>
      <c r="B2444" s="214" t="s">
        <v>37522</v>
      </c>
      <c r="C2444">
        <v>401.15</v>
      </c>
    </row>
    <row r="2445" spans="1:3" x14ac:dyDescent="0.2">
      <c r="A2445" s="214" t="s">
        <v>24746</v>
      </c>
      <c r="B2445" s="214" t="s">
        <v>43074</v>
      </c>
      <c r="C2445">
        <v>88.66</v>
      </c>
    </row>
    <row r="2446" spans="1:3" x14ac:dyDescent="0.2">
      <c r="A2446" s="214" t="s">
        <v>37857</v>
      </c>
      <c r="B2446" s="214" t="s">
        <v>51189</v>
      </c>
      <c r="C2446">
        <v>64.900000000000006</v>
      </c>
    </row>
    <row r="2447" spans="1:3" x14ac:dyDescent="0.2">
      <c r="A2447" s="214" t="s">
        <v>37969</v>
      </c>
      <c r="B2447" s="214" t="s">
        <v>37970</v>
      </c>
      <c r="C2447">
        <v>1702</v>
      </c>
    </row>
    <row r="2448" spans="1:3" x14ac:dyDescent="0.2">
      <c r="A2448" s="214" t="s">
        <v>37838</v>
      </c>
      <c r="B2448" s="214" t="s">
        <v>51190</v>
      </c>
      <c r="C2448">
        <v>151.61000000000001</v>
      </c>
    </row>
    <row r="2449" spans="1:3" x14ac:dyDescent="0.2">
      <c r="A2449" s="214" t="s">
        <v>39682</v>
      </c>
      <c r="B2449" s="214" t="s">
        <v>42450</v>
      </c>
      <c r="C2449">
        <v>60.68</v>
      </c>
    </row>
    <row r="2450" spans="1:3" x14ac:dyDescent="0.2">
      <c r="A2450" s="214" t="s">
        <v>39670</v>
      </c>
      <c r="B2450" s="214" t="s">
        <v>42438</v>
      </c>
      <c r="C2450">
        <v>65.3</v>
      </c>
    </row>
    <row r="2451" spans="1:3" x14ac:dyDescent="0.2">
      <c r="A2451" s="214" t="s">
        <v>44797</v>
      </c>
      <c r="B2451" s="214" t="s">
        <v>51206</v>
      </c>
      <c r="C2451">
        <v>254.05</v>
      </c>
    </row>
    <row r="2452" spans="1:3" x14ac:dyDescent="0.2">
      <c r="A2452" s="214" t="s">
        <v>44756</v>
      </c>
      <c r="B2452" s="214" t="s">
        <v>51207</v>
      </c>
      <c r="C2452">
        <v>225</v>
      </c>
    </row>
    <row r="2453" spans="1:3" x14ac:dyDescent="0.2">
      <c r="A2453" s="214" t="s">
        <v>44771</v>
      </c>
      <c r="B2453" s="214" t="s">
        <v>51208</v>
      </c>
      <c r="C2453">
        <v>223.9</v>
      </c>
    </row>
    <row r="2454" spans="1:3" x14ac:dyDescent="0.2">
      <c r="A2454" s="214" t="s">
        <v>40079</v>
      </c>
      <c r="B2454" s="214" t="s">
        <v>40080</v>
      </c>
      <c r="C2454">
        <v>202.33</v>
      </c>
    </row>
    <row r="2455" spans="1:3" x14ac:dyDescent="0.2">
      <c r="A2455" s="214" t="s">
        <v>46421</v>
      </c>
      <c r="B2455" s="214" t="s">
        <v>46422</v>
      </c>
      <c r="C2455">
        <v>613.16999999999996</v>
      </c>
    </row>
    <row r="2456" spans="1:3" x14ac:dyDescent="0.2">
      <c r="A2456" s="214" t="s">
        <v>39570</v>
      </c>
      <c r="B2456" s="214" t="s">
        <v>39571</v>
      </c>
      <c r="C2456">
        <v>99.96</v>
      </c>
    </row>
    <row r="2457" spans="1:3" x14ac:dyDescent="0.2">
      <c r="A2457" s="214" t="s">
        <v>39283</v>
      </c>
      <c r="B2457" s="214" t="s">
        <v>51466</v>
      </c>
      <c r="C2457">
        <v>209.09</v>
      </c>
    </row>
    <row r="2458" spans="1:3" x14ac:dyDescent="0.2">
      <c r="A2458" s="214" t="s">
        <v>39274</v>
      </c>
      <c r="B2458" s="214" t="s">
        <v>51467</v>
      </c>
      <c r="C2458">
        <v>209.09</v>
      </c>
    </row>
    <row r="2459" spans="1:3" x14ac:dyDescent="0.2">
      <c r="A2459" s="214" t="s">
        <v>39476</v>
      </c>
      <c r="B2459" s="214" t="s">
        <v>39477</v>
      </c>
      <c r="C2459">
        <v>525.42999999999995</v>
      </c>
    </row>
    <row r="2460" spans="1:3" x14ac:dyDescent="0.2">
      <c r="A2460" s="214" t="s">
        <v>39402</v>
      </c>
      <c r="B2460" s="214" t="s">
        <v>51468</v>
      </c>
      <c r="C2460">
        <v>347.77</v>
      </c>
    </row>
    <row r="2461" spans="1:3" x14ac:dyDescent="0.2">
      <c r="A2461" s="214" t="s">
        <v>39400</v>
      </c>
      <c r="B2461" s="214" t="s">
        <v>51469</v>
      </c>
      <c r="C2461">
        <v>246.29</v>
      </c>
    </row>
    <row r="2462" spans="1:3" x14ac:dyDescent="0.2">
      <c r="A2462" s="214" t="s">
        <v>39344</v>
      </c>
      <c r="B2462" s="214" t="s">
        <v>39345</v>
      </c>
      <c r="C2462">
        <v>1143.3900000000001</v>
      </c>
    </row>
    <row r="2463" spans="1:3" x14ac:dyDescent="0.2">
      <c r="A2463" s="214" t="s">
        <v>19093</v>
      </c>
      <c r="B2463" s="214" t="s">
        <v>19094</v>
      </c>
      <c r="C2463">
        <v>18</v>
      </c>
    </row>
    <row r="2464" spans="1:3" x14ac:dyDescent="0.2">
      <c r="A2464" s="214" t="s">
        <v>24457</v>
      </c>
      <c r="B2464" s="214" t="s">
        <v>21491</v>
      </c>
      <c r="C2464">
        <v>2254.67</v>
      </c>
    </row>
    <row r="2465" spans="1:3" x14ac:dyDescent="0.2">
      <c r="A2465" s="214" t="s">
        <v>24646</v>
      </c>
      <c r="B2465" s="214" t="s">
        <v>21642</v>
      </c>
      <c r="C2465">
        <v>2137.33</v>
      </c>
    </row>
    <row r="2466" spans="1:3" x14ac:dyDescent="0.2">
      <c r="A2466" s="214" t="s">
        <v>24659</v>
      </c>
      <c r="B2466" s="214" t="s">
        <v>21658</v>
      </c>
      <c r="C2466">
        <v>3374.67</v>
      </c>
    </row>
    <row r="2467" spans="1:3" x14ac:dyDescent="0.2">
      <c r="A2467" s="214" t="s">
        <v>24486</v>
      </c>
      <c r="B2467" s="214" t="s">
        <v>21522</v>
      </c>
      <c r="C2467">
        <v>11994.67</v>
      </c>
    </row>
    <row r="2468" spans="1:3" x14ac:dyDescent="0.2">
      <c r="A2468" s="214" t="s">
        <v>33763</v>
      </c>
      <c r="B2468" s="214" t="s">
        <v>33764</v>
      </c>
      <c r="C2468">
        <v>24911.97</v>
      </c>
    </row>
    <row r="2469" spans="1:3" x14ac:dyDescent="0.2">
      <c r="A2469" s="214" t="s">
        <v>24443</v>
      </c>
      <c r="B2469" s="214" t="s">
        <v>21475</v>
      </c>
      <c r="C2469">
        <v>10445.33</v>
      </c>
    </row>
    <row r="2470" spans="1:3" x14ac:dyDescent="0.2">
      <c r="A2470" s="214" t="s">
        <v>38700</v>
      </c>
      <c r="B2470" s="214" t="s">
        <v>38701</v>
      </c>
      <c r="C2470">
        <v>508.1</v>
      </c>
    </row>
    <row r="2471" spans="1:3" x14ac:dyDescent="0.2">
      <c r="A2471" s="214" t="s">
        <v>38664</v>
      </c>
      <c r="B2471" s="214" t="s">
        <v>38665</v>
      </c>
      <c r="C2471">
        <v>7493.27</v>
      </c>
    </row>
    <row r="2472" spans="1:3" x14ac:dyDescent="0.2">
      <c r="A2472" s="214" t="s">
        <v>37587</v>
      </c>
      <c r="B2472" s="214" t="s">
        <v>37588</v>
      </c>
      <c r="C2472">
        <v>360.59</v>
      </c>
    </row>
    <row r="2473" spans="1:3" x14ac:dyDescent="0.2">
      <c r="A2473" s="214" t="s">
        <v>37569</v>
      </c>
      <c r="B2473" s="214" t="s">
        <v>37570</v>
      </c>
      <c r="C2473">
        <v>5400.59</v>
      </c>
    </row>
    <row r="2474" spans="1:3" x14ac:dyDescent="0.2">
      <c r="A2474" s="214" t="s">
        <v>45090</v>
      </c>
      <c r="B2474" s="214" t="s">
        <v>45091</v>
      </c>
      <c r="C2474">
        <v>66.819999999999993</v>
      </c>
    </row>
    <row r="2475" spans="1:3" x14ac:dyDescent="0.2">
      <c r="A2475" s="214" t="s">
        <v>33844</v>
      </c>
      <c r="B2475" s="214" t="s">
        <v>33845</v>
      </c>
      <c r="C2475">
        <v>17992.580000000002</v>
      </c>
    </row>
    <row r="2476" spans="1:3" x14ac:dyDescent="0.2">
      <c r="A2476" s="214" t="s">
        <v>38457</v>
      </c>
      <c r="B2476" s="214" t="s">
        <v>38458</v>
      </c>
      <c r="C2476">
        <v>162.65</v>
      </c>
    </row>
    <row r="2477" spans="1:3" x14ac:dyDescent="0.2">
      <c r="A2477" s="214" t="s">
        <v>39945</v>
      </c>
      <c r="B2477" s="214" t="s">
        <v>43021</v>
      </c>
      <c r="C2477">
        <v>190.18</v>
      </c>
    </row>
    <row r="2478" spans="1:3" x14ac:dyDescent="0.2">
      <c r="A2478" s="214" t="s">
        <v>40072</v>
      </c>
      <c r="B2478" s="214" t="s">
        <v>40073</v>
      </c>
      <c r="C2478">
        <v>3914.37</v>
      </c>
    </row>
    <row r="2479" spans="1:3" x14ac:dyDescent="0.2">
      <c r="A2479" s="214" t="s">
        <v>46222</v>
      </c>
      <c r="B2479" s="214" t="s">
        <v>51475</v>
      </c>
      <c r="C2479">
        <v>49.17</v>
      </c>
    </row>
    <row r="2480" spans="1:3" x14ac:dyDescent="0.2">
      <c r="A2480" s="214" t="s">
        <v>46218</v>
      </c>
      <c r="B2480" s="214" t="s">
        <v>51301</v>
      </c>
      <c r="C2480">
        <v>186.15</v>
      </c>
    </row>
    <row r="2481" spans="1:3" x14ac:dyDescent="0.2">
      <c r="A2481" s="214" t="s">
        <v>46240</v>
      </c>
      <c r="B2481" s="214" t="s">
        <v>51302</v>
      </c>
      <c r="C2481">
        <v>536.20000000000005</v>
      </c>
    </row>
    <row r="2482" spans="1:3" x14ac:dyDescent="0.2">
      <c r="A2482" s="214" t="s">
        <v>6452</v>
      </c>
      <c r="B2482" s="214" t="s">
        <v>6453</v>
      </c>
      <c r="C2482">
        <v>750.64</v>
      </c>
    </row>
    <row r="2483" spans="1:3" x14ac:dyDescent="0.2">
      <c r="A2483" s="214" t="s">
        <v>40115</v>
      </c>
      <c r="B2483" s="214" t="s">
        <v>43146</v>
      </c>
      <c r="C2483">
        <v>675.68</v>
      </c>
    </row>
    <row r="2484" spans="1:3" x14ac:dyDescent="0.2">
      <c r="A2484" s="214" t="s">
        <v>40109</v>
      </c>
      <c r="B2484" s="214" t="s">
        <v>43141</v>
      </c>
      <c r="C2484">
        <v>175.24</v>
      </c>
    </row>
    <row r="2485" spans="1:3" x14ac:dyDescent="0.2">
      <c r="A2485" s="214" t="s">
        <v>38148</v>
      </c>
      <c r="B2485" s="214" t="s">
        <v>38149</v>
      </c>
      <c r="C2485">
        <v>3641.44</v>
      </c>
    </row>
    <row r="2486" spans="1:3" x14ac:dyDescent="0.2">
      <c r="A2486" s="214" t="s">
        <v>38592</v>
      </c>
      <c r="B2486" s="214" t="s">
        <v>42112</v>
      </c>
      <c r="C2486">
        <v>5481.13</v>
      </c>
    </row>
    <row r="2487" spans="1:3" x14ac:dyDescent="0.2">
      <c r="A2487" s="214" t="s">
        <v>24812</v>
      </c>
      <c r="B2487" s="214" t="s">
        <v>10336</v>
      </c>
      <c r="C2487">
        <v>90.93</v>
      </c>
    </row>
    <row r="2488" spans="1:3" x14ac:dyDescent="0.2">
      <c r="A2488" s="214" t="s">
        <v>24447</v>
      </c>
      <c r="B2488" s="214" t="s">
        <v>21479</v>
      </c>
      <c r="C2488">
        <v>8894.67</v>
      </c>
    </row>
    <row r="2489" spans="1:3" x14ac:dyDescent="0.2">
      <c r="A2489" s="214" t="s">
        <v>24536</v>
      </c>
      <c r="B2489" s="214" t="s">
        <v>21555</v>
      </c>
      <c r="C2489">
        <v>6770.67</v>
      </c>
    </row>
    <row r="2490" spans="1:3" x14ac:dyDescent="0.2">
      <c r="A2490" s="214" t="s">
        <v>15216</v>
      </c>
      <c r="B2490" s="214" t="s">
        <v>40457</v>
      </c>
      <c r="C2490">
        <v>1467.42</v>
      </c>
    </row>
    <row r="2491" spans="1:3" x14ac:dyDescent="0.2">
      <c r="A2491" s="214" t="s">
        <v>44810</v>
      </c>
      <c r="B2491" s="214" t="s">
        <v>51479</v>
      </c>
      <c r="C2491">
        <v>199.02</v>
      </c>
    </row>
    <row r="2492" spans="1:3" x14ac:dyDescent="0.2">
      <c r="A2492" s="214" t="s">
        <v>44821</v>
      </c>
      <c r="B2492" s="214" t="s">
        <v>51298</v>
      </c>
      <c r="C2492">
        <v>280.98</v>
      </c>
    </row>
    <row r="2493" spans="1:3" x14ac:dyDescent="0.2">
      <c r="A2493" s="214" t="s">
        <v>39839</v>
      </c>
      <c r="B2493" s="214" t="s">
        <v>39840</v>
      </c>
      <c r="C2493">
        <v>6975.8</v>
      </c>
    </row>
    <row r="2494" spans="1:3" x14ac:dyDescent="0.2">
      <c r="A2494" s="214" t="s">
        <v>50377</v>
      </c>
      <c r="B2494" s="214" t="s">
        <v>43489</v>
      </c>
      <c r="C2494">
        <v>358.55</v>
      </c>
    </row>
    <row r="2495" spans="1:3" x14ac:dyDescent="0.2">
      <c r="A2495" s="214" t="s">
        <v>39777</v>
      </c>
      <c r="B2495" s="214" t="s">
        <v>39778</v>
      </c>
      <c r="C2495">
        <v>446.8</v>
      </c>
    </row>
    <row r="2496" spans="1:3" x14ac:dyDescent="0.2">
      <c r="A2496" s="214" t="s">
        <v>38781</v>
      </c>
      <c r="B2496" s="214" t="s">
        <v>38782</v>
      </c>
      <c r="C2496">
        <v>1380.23</v>
      </c>
    </row>
    <row r="2497" spans="1:3" x14ac:dyDescent="0.2">
      <c r="A2497" s="214" t="s">
        <v>38991</v>
      </c>
      <c r="B2497" s="214" t="s">
        <v>38992</v>
      </c>
      <c r="C2497">
        <v>1534.48</v>
      </c>
    </row>
    <row r="2498" spans="1:3" x14ac:dyDescent="0.2">
      <c r="A2498" s="214" t="s">
        <v>39044</v>
      </c>
      <c r="B2498" s="214" t="s">
        <v>42362</v>
      </c>
      <c r="C2498">
        <v>4306.6000000000004</v>
      </c>
    </row>
    <row r="2499" spans="1:3" x14ac:dyDescent="0.2">
      <c r="A2499" s="214" t="s">
        <v>38851</v>
      </c>
      <c r="B2499" s="214" t="s">
        <v>38852</v>
      </c>
      <c r="C2499">
        <v>2092</v>
      </c>
    </row>
    <row r="2500" spans="1:3" x14ac:dyDescent="0.2">
      <c r="A2500" s="214" t="s">
        <v>39234</v>
      </c>
      <c r="B2500" s="214" t="s">
        <v>39235</v>
      </c>
      <c r="C2500">
        <v>2075.83</v>
      </c>
    </row>
    <row r="2501" spans="1:3" x14ac:dyDescent="0.2">
      <c r="A2501" s="214" t="s">
        <v>39207</v>
      </c>
      <c r="B2501" s="214" t="s">
        <v>39208</v>
      </c>
      <c r="C2501">
        <v>2925.66</v>
      </c>
    </row>
    <row r="2502" spans="1:3" x14ac:dyDescent="0.2">
      <c r="A2502" s="214" t="s">
        <v>16219</v>
      </c>
      <c r="B2502" s="214" t="s">
        <v>16220</v>
      </c>
      <c r="C2502">
        <v>383.01</v>
      </c>
    </row>
    <row r="2503" spans="1:3" x14ac:dyDescent="0.2">
      <c r="A2503" s="214" t="s">
        <v>16993</v>
      </c>
      <c r="B2503" s="214" t="s">
        <v>16994</v>
      </c>
      <c r="C2503">
        <v>179.06</v>
      </c>
    </row>
    <row r="2504" spans="1:3" x14ac:dyDescent="0.2">
      <c r="A2504" s="214" t="s">
        <v>38398</v>
      </c>
      <c r="B2504" s="214" t="s">
        <v>50426</v>
      </c>
      <c r="C2504">
        <v>255.5</v>
      </c>
    </row>
    <row r="2505" spans="1:3" x14ac:dyDescent="0.2">
      <c r="A2505" s="214" t="s">
        <v>16159</v>
      </c>
      <c r="B2505" s="214" t="s">
        <v>16160</v>
      </c>
      <c r="C2505">
        <v>77.75</v>
      </c>
    </row>
    <row r="2506" spans="1:3" x14ac:dyDescent="0.2">
      <c r="A2506" s="214" t="s">
        <v>24792</v>
      </c>
      <c r="B2506" s="214" t="s">
        <v>10289</v>
      </c>
      <c r="C2506">
        <v>90</v>
      </c>
    </row>
    <row r="2507" spans="1:3" x14ac:dyDescent="0.2">
      <c r="A2507" s="214" t="s">
        <v>49303</v>
      </c>
      <c r="B2507" s="214" t="s">
        <v>49304</v>
      </c>
      <c r="C2507">
        <v>16.55</v>
      </c>
    </row>
    <row r="2508" spans="1:3" x14ac:dyDescent="0.2">
      <c r="A2508" s="214" t="s">
        <v>39819</v>
      </c>
      <c r="B2508" s="214" t="s">
        <v>39820</v>
      </c>
      <c r="C2508">
        <v>600</v>
      </c>
    </row>
    <row r="2509" spans="1:3" x14ac:dyDescent="0.2">
      <c r="A2509" s="214" t="s">
        <v>44974</v>
      </c>
      <c r="B2509" s="214" t="s">
        <v>44975</v>
      </c>
      <c r="C2509">
        <v>58.41</v>
      </c>
    </row>
    <row r="2510" spans="1:3" x14ac:dyDescent="0.2">
      <c r="A2510" s="214" t="s">
        <v>46358</v>
      </c>
      <c r="B2510" s="214" t="s">
        <v>50345</v>
      </c>
      <c r="C2510">
        <v>1715.24</v>
      </c>
    </row>
    <row r="2511" spans="1:3" x14ac:dyDescent="0.2">
      <c r="A2511" s="214" t="s">
        <v>39918</v>
      </c>
      <c r="B2511" s="214" t="s">
        <v>39919</v>
      </c>
      <c r="C2511">
        <v>308.56</v>
      </c>
    </row>
    <row r="2512" spans="1:3" x14ac:dyDescent="0.2">
      <c r="A2512" s="214" t="s">
        <v>46295</v>
      </c>
      <c r="B2512" s="214" t="s">
        <v>46296</v>
      </c>
      <c r="C2512">
        <v>2183.84</v>
      </c>
    </row>
    <row r="2513" spans="1:3" x14ac:dyDescent="0.2">
      <c r="A2513" s="214" t="s">
        <v>18188</v>
      </c>
      <c r="B2513" s="214" t="s">
        <v>40452</v>
      </c>
      <c r="C2513">
        <v>1588.45</v>
      </c>
    </row>
    <row r="2514" spans="1:3" x14ac:dyDescent="0.2">
      <c r="A2514" s="214" t="s">
        <v>38941</v>
      </c>
      <c r="B2514" s="214" t="s">
        <v>38942</v>
      </c>
      <c r="C2514">
        <v>2295.7399999999998</v>
      </c>
    </row>
    <row r="2515" spans="1:3" x14ac:dyDescent="0.2">
      <c r="A2515" s="214" t="s">
        <v>38949</v>
      </c>
      <c r="B2515" s="214" t="s">
        <v>38950</v>
      </c>
      <c r="C2515">
        <v>2295.7399999999998</v>
      </c>
    </row>
    <row r="2516" spans="1:3" x14ac:dyDescent="0.2">
      <c r="A2516" s="214" t="s">
        <v>38641</v>
      </c>
      <c r="B2516" s="214" t="s">
        <v>38642</v>
      </c>
      <c r="C2516">
        <v>1475.12</v>
      </c>
    </row>
    <row r="2517" spans="1:3" x14ac:dyDescent="0.2">
      <c r="A2517" s="214" t="s">
        <v>52625</v>
      </c>
      <c r="B2517" s="214" t="s">
        <v>52626</v>
      </c>
      <c r="C2517">
        <v>720.55</v>
      </c>
    </row>
    <row r="2518" spans="1:3" x14ac:dyDescent="0.2">
      <c r="A2518" s="214" t="s">
        <v>22998</v>
      </c>
      <c r="B2518" s="214" t="s">
        <v>32451</v>
      </c>
      <c r="C2518">
        <v>271</v>
      </c>
    </row>
    <row r="2519" spans="1:3" x14ac:dyDescent="0.2">
      <c r="A2519" s="214" t="s">
        <v>37714</v>
      </c>
      <c r="B2519" s="214" t="s">
        <v>37715</v>
      </c>
      <c r="C2519">
        <v>1289.68</v>
      </c>
    </row>
    <row r="2520" spans="1:3" x14ac:dyDescent="0.2">
      <c r="A2520" s="214" t="s">
        <v>37700</v>
      </c>
      <c r="B2520" s="214" t="s">
        <v>37701</v>
      </c>
      <c r="C2520">
        <v>17737.650000000001</v>
      </c>
    </row>
    <row r="2521" spans="1:3" x14ac:dyDescent="0.2">
      <c r="A2521" s="214" t="s">
        <v>25968</v>
      </c>
      <c r="B2521" s="214" t="s">
        <v>25969</v>
      </c>
      <c r="C2521">
        <v>1068.95</v>
      </c>
    </row>
    <row r="2522" spans="1:3" x14ac:dyDescent="0.2">
      <c r="A2522" s="214" t="s">
        <v>25954</v>
      </c>
      <c r="B2522" s="214" t="s">
        <v>25955</v>
      </c>
      <c r="C2522">
        <v>2619.16</v>
      </c>
    </row>
    <row r="2523" spans="1:3" x14ac:dyDescent="0.2">
      <c r="A2523" s="214" t="s">
        <v>37967</v>
      </c>
      <c r="B2523" s="214" t="s">
        <v>37968</v>
      </c>
      <c r="C2523">
        <v>1808</v>
      </c>
    </row>
    <row r="2524" spans="1:3" x14ac:dyDescent="0.2">
      <c r="A2524" s="214" t="s">
        <v>39701</v>
      </c>
      <c r="B2524" s="214" t="s">
        <v>39702</v>
      </c>
      <c r="C2524">
        <v>249.69</v>
      </c>
    </row>
    <row r="2525" spans="1:3" x14ac:dyDescent="0.2">
      <c r="A2525" s="214" t="s">
        <v>44847</v>
      </c>
      <c r="B2525" s="214" t="s">
        <v>51107</v>
      </c>
      <c r="C2525">
        <v>319.61</v>
      </c>
    </row>
    <row r="2526" spans="1:3" x14ac:dyDescent="0.2">
      <c r="A2526" s="214" t="s">
        <v>44729</v>
      </c>
      <c r="B2526" s="214" t="s">
        <v>51108</v>
      </c>
      <c r="C2526">
        <v>147.51</v>
      </c>
    </row>
    <row r="2527" spans="1:3" x14ac:dyDescent="0.2">
      <c r="A2527" s="214" t="s">
        <v>44758</v>
      </c>
      <c r="B2527" s="214" t="s">
        <v>51109</v>
      </c>
      <c r="C2527">
        <v>241.76</v>
      </c>
    </row>
    <row r="2528" spans="1:3" x14ac:dyDescent="0.2">
      <c r="A2528" s="214" t="s">
        <v>44760</v>
      </c>
      <c r="B2528" s="214" t="s">
        <v>51110</v>
      </c>
      <c r="C2528">
        <v>241.76</v>
      </c>
    </row>
    <row r="2529" spans="1:3" x14ac:dyDescent="0.2">
      <c r="A2529" s="214" t="s">
        <v>22961</v>
      </c>
      <c r="B2529" s="214" t="s">
        <v>41275</v>
      </c>
      <c r="C2529">
        <v>70</v>
      </c>
    </row>
    <row r="2530" spans="1:3" x14ac:dyDescent="0.2">
      <c r="A2530" s="214" t="s">
        <v>46432</v>
      </c>
      <c r="B2530" s="214" t="s">
        <v>46433</v>
      </c>
      <c r="C2530">
        <v>318.74</v>
      </c>
    </row>
    <row r="2531" spans="1:3" x14ac:dyDescent="0.2">
      <c r="A2531" s="214" t="s">
        <v>46327</v>
      </c>
      <c r="B2531" s="214" t="s">
        <v>46328</v>
      </c>
      <c r="C2531">
        <v>1429.35</v>
      </c>
    </row>
    <row r="2532" spans="1:3" x14ac:dyDescent="0.2">
      <c r="A2532" s="214" t="s">
        <v>39634</v>
      </c>
      <c r="B2532" s="214" t="s">
        <v>39635</v>
      </c>
      <c r="C2532">
        <v>264.17</v>
      </c>
    </row>
    <row r="2533" spans="1:3" x14ac:dyDescent="0.2">
      <c r="A2533" s="214" t="s">
        <v>39632</v>
      </c>
      <c r="B2533" s="214" t="s">
        <v>39633</v>
      </c>
      <c r="C2533">
        <v>151.97999999999999</v>
      </c>
    </row>
    <row r="2534" spans="1:3" x14ac:dyDescent="0.2">
      <c r="A2534" s="214" t="s">
        <v>39413</v>
      </c>
      <c r="B2534" s="214" t="s">
        <v>39414</v>
      </c>
      <c r="C2534">
        <v>283.61</v>
      </c>
    </row>
    <row r="2535" spans="1:3" x14ac:dyDescent="0.2">
      <c r="A2535" s="214" t="s">
        <v>39409</v>
      </c>
      <c r="B2535" s="214" t="s">
        <v>39410</v>
      </c>
      <c r="C2535">
        <v>1114.54</v>
      </c>
    </row>
    <row r="2536" spans="1:3" x14ac:dyDescent="0.2">
      <c r="A2536" s="214" t="s">
        <v>39574</v>
      </c>
      <c r="B2536" s="214" t="s">
        <v>39575</v>
      </c>
      <c r="C2536">
        <v>75.48</v>
      </c>
    </row>
    <row r="2537" spans="1:3" x14ac:dyDescent="0.2">
      <c r="A2537" s="214" t="s">
        <v>39397</v>
      </c>
      <c r="B2537" s="214" t="s">
        <v>51231</v>
      </c>
      <c r="C2537">
        <v>246.29</v>
      </c>
    </row>
    <row r="2538" spans="1:3" x14ac:dyDescent="0.2">
      <c r="A2538" s="214" t="s">
        <v>25845</v>
      </c>
      <c r="B2538" s="214" t="s">
        <v>25846</v>
      </c>
      <c r="C2538">
        <v>250.82</v>
      </c>
    </row>
    <row r="2539" spans="1:3" x14ac:dyDescent="0.2">
      <c r="A2539" s="214" t="s">
        <v>40136</v>
      </c>
      <c r="B2539" s="214" t="s">
        <v>40137</v>
      </c>
      <c r="C2539">
        <v>29.71</v>
      </c>
    </row>
    <row r="2540" spans="1:3" x14ac:dyDescent="0.2">
      <c r="A2540" s="214" t="s">
        <v>40132</v>
      </c>
      <c r="B2540" s="214" t="s">
        <v>40133</v>
      </c>
      <c r="C2540">
        <v>256.67</v>
      </c>
    </row>
    <row r="2541" spans="1:3" x14ac:dyDescent="0.2">
      <c r="A2541" s="214" t="s">
        <v>24562</v>
      </c>
      <c r="B2541" s="214" t="s">
        <v>21580</v>
      </c>
      <c r="C2541">
        <v>5886.67</v>
      </c>
    </row>
    <row r="2542" spans="1:3" x14ac:dyDescent="0.2">
      <c r="A2542" s="214" t="s">
        <v>22901</v>
      </c>
      <c r="B2542" s="214" t="s">
        <v>19134</v>
      </c>
      <c r="C2542">
        <v>145</v>
      </c>
    </row>
    <row r="2543" spans="1:3" x14ac:dyDescent="0.2">
      <c r="A2543" s="214" t="s">
        <v>38429</v>
      </c>
      <c r="B2543" s="214" t="s">
        <v>41994</v>
      </c>
      <c r="C2543">
        <v>161.59</v>
      </c>
    </row>
    <row r="2544" spans="1:3" x14ac:dyDescent="0.2">
      <c r="A2544" s="214" t="s">
        <v>38515</v>
      </c>
      <c r="B2544" s="214" t="s">
        <v>50484</v>
      </c>
      <c r="C2544">
        <v>290.39</v>
      </c>
    </row>
    <row r="2545" spans="1:3" x14ac:dyDescent="0.2">
      <c r="A2545" s="214" t="s">
        <v>39956</v>
      </c>
      <c r="B2545" s="214" t="s">
        <v>39957</v>
      </c>
      <c r="C2545">
        <v>261.73</v>
      </c>
    </row>
    <row r="2546" spans="1:3" x14ac:dyDescent="0.2">
      <c r="A2546" s="214" t="s">
        <v>39940</v>
      </c>
      <c r="B2546" s="214" t="s">
        <v>43017</v>
      </c>
      <c r="C2546">
        <v>47.41</v>
      </c>
    </row>
    <row r="2547" spans="1:3" x14ac:dyDescent="0.2">
      <c r="A2547" s="214" t="s">
        <v>39942</v>
      </c>
      <c r="B2547" s="214" t="s">
        <v>43018</v>
      </c>
      <c r="C2547">
        <v>190.18</v>
      </c>
    </row>
    <row r="2548" spans="1:3" x14ac:dyDescent="0.2">
      <c r="A2548" s="214" t="s">
        <v>46217</v>
      </c>
      <c r="B2548" s="214" t="s">
        <v>51111</v>
      </c>
      <c r="C2548">
        <v>186.15</v>
      </c>
    </row>
    <row r="2549" spans="1:3" x14ac:dyDescent="0.2">
      <c r="A2549" s="214" t="s">
        <v>40095</v>
      </c>
      <c r="B2549" s="214" t="s">
        <v>40096</v>
      </c>
      <c r="C2549">
        <v>657.78</v>
      </c>
    </row>
    <row r="2550" spans="1:3" x14ac:dyDescent="0.2">
      <c r="A2550" s="214" t="s">
        <v>37773</v>
      </c>
      <c r="B2550" s="214" t="s">
        <v>37774</v>
      </c>
      <c r="C2550">
        <v>1645.6</v>
      </c>
    </row>
    <row r="2551" spans="1:3" x14ac:dyDescent="0.2">
      <c r="A2551" s="214" t="s">
        <v>8215</v>
      </c>
      <c r="B2551" s="214" t="s">
        <v>8216</v>
      </c>
      <c r="C2551">
        <v>153.12</v>
      </c>
    </row>
    <row r="2552" spans="1:3" x14ac:dyDescent="0.2">
      <c r="A2552" s="214" t="s">
        <v>39853</v>
      </c>
      <c r="B2552" s="214" t="s">
        <v>39854</v>
      </c>
      <c r="C2552">
        <v>9037</v>
      </c>
    </row>
    <row r="2553" spans="1:3" x14ac:dyDescent="0.2">
      <c r="A2553" s="214" t="s">
        <v>39805</v>
      </c>
      <c r="B2553" s="214" t="s">
        <v>39806</v>
      </c>
      <c r="C2553">
        <v>726.44</v>
      </c>
    </row>
    <row r="2554" spans="1:3" x14ac:dyDescent="0.2">
      <c r="A2554" s="214" t="s">
        <v>39068</v>
      </c>
      <c r="B2554" s="214" t="s">
        <v>39069</v>
      </c>
      <c r="C2554">
        <v>114.44</v>
      </c>
    </row>
    <row r="2555" spans="1:3" x14ac:dyDescent="0.2">
      <c r="A2555" s="214" t="s">
        <v>38869</v>
      </c>
      <c r="B2555" s="214" t="s">
        <v>38870</v>
      </c>
      <c r="C2555">
        <v>817</v>
      </c>
    </row>
    <row r="2556" spans="1:3" x14ac:dyDescent="0.2">
      <c r="A2556" s="214" t="s">
        <v>39182</v>
      </c>
      <c r="B2556" s="214" t="s">
        <v>39183</v>
      </c>
      <c r="C2556">
        <v>528.41</v>
      </c>
    </row>
    <row r="2557" spans="1:3" x14ac:dyDescent="0.2">
      <c r="A2557" s="214" t="s">
        <v>39399</v>
      </c>
      <c r="B2557" s="214" t="s">
        <v>51488</v>
      </c>
      <c r="C2557">
        <v>347.77</v>
      </c>
    </row>
    <row r="2558" spans="1:3" x14ac:dyDescent="0.2">
      <c r="A2558" s="214" t="s">
        <v>39388</v>
      </c>
      <c r="B2558" s="214" t="s">
        <v>39389</v>
      </c>
      <c r="C2558">
        <v>398.05</v>
      </c>
    </row>
    <row r="2559" spans="1:3" x14ac:dyDescent="0.2">
      <c r="A2559" s="214" t="s">
        <v>40022</v>
      </c>
      <c r="B2559" s="214" t="s">
        <v>40023</v>
      </c>
      <c r="C2559">
        <v>158.29</v>
      </c>
    </row>
    <row r="2560" spans="1:3" x14ac:dyDescent="0.2">
      <c r="A2560" s="214" t="s">
        <v>44707</v>
      </c>
      <c r="B2560" s="214" t="s">
        <v>51489</v>
      </c>
      <c r="C2560">
        <v>164.2</v>
      </c>
    </row>
    <row r="2561" spans="1:3" x14ac:dyDescent="0.2">
      <c r="A2561" s="214" t="s">
        <v>43740</v>
      </c>
      <c r="B2561" s="214" t="s">
        <v>43741</v>
      </c>
      <c r="C2561">
        <v>5700.6</v>
      </c>
    </row>
    <row r="2562" spans="1:3" x14ac:dyDescent="0.2">
      <c r="A2562" s="214" t="s">
        <v>40151</v>
      </c>
      <c r="B2562" s="214" t="s">
        <v>40152</v>
      </c>
      <c r="C2562">
        <v>101.78</v>
      </c>
    </row>
    <row r="2563" spans="1:3" x14ac:dyDescent="0.2">
      <c r="A2563" s="214" t="s">
        <v>38425</v>
      </c>
      <c r="B2563" s="214" t="s">
        <v>41990</v>
      </c>
      <c r="C2563">
        <v>121.8</v>
      </c>
    </row>
    <row r="2564" spans="1:3" x14ac:dyDescent="0.2">
      <c r="A2564" s="214" t="s">
        <v>38442</v>
      </c>
      <c r="B2564" s="214" t="s">
        <v>38443</v>
      </c>
      <c r="C2564">
        <v>122.55</v>
      </c>
    </row>
    <row r="2565" spans="1:3" x14ac:dyDescent="0.2">
      <c r="A2565" s="214" t="s">
        <v>39947</v>
      </c>
      <c r="B2565" s="214" t="s">
        <v>43023</v>
      </c>
      <c r="C2565">
        <v>255.2</v>
      </c>
    </row>
    <row r="2566" spans="1:3" x14ac:dyDescent="0.2">
      <c r="A2566" s="214" t="s">
        <v>40046</v>
      </c>
      <c r="B2566" s="214" t="s">
        <v>51223</v>
      </c>
      <c r="C2566">
        <v>4096.96</v>
      </c>
    </row>
    <row r="2567" spans="1:3" x14ac:dyDescent="0.2">
      <c r="A2567" s="214" t="s">
        <v>46193</v>
      </c>
      <c r="B2567" s="214" t="s">
        <v>51229</v>
      </c>
      <c r="C2567">
        <v>71.41</v>
      </c>
    </row>
    <row r="2568" spans="1:3" x14ac:dyDescent="0.2">
      <c r="A2568" s="214" t="s">
        <v>46216</v>
      </c>
      <c r="B2568" s="214" t="s">
        <v>51230</v>
      </c>
      <c r="C2568">
        <v>134.63</v>
      </c>
    </row>
    <row r="2569" spans="1:3" x14ac:dyDescent="0.2">
      <c r="A2569" s="214" t="s">
        <v>39893</v>
      </c>
      <c r="B2569" s="214" t="s">
        <v>43008</v>
      </c>
      <c r="C2569">
        <v>459.45</v>
      </c>
    </row>
    <row r="2570" spans="1:3" x14ac:dyDescent="0.2">
      <c r="A2570" s="214" t="s">
        <v>39894</v>
      </c>
      <c r="B2570" s="214" t="s">
        <v>43009</v>
      </c>
      <c r="C2570">
        <v>669.43</v>
      </c>
    </row>
    <row r="2571" spans="1:3" x14ac:dyDescent="0.2">
      <c r="A2571" s="214" t="s">
        <v>37985</v>
      </c>
      <c r="B2571" s="214" t="s">
        <v>40868</v>
      </c>
      <c r="C2571">
        <v>413.67</v>
      </c>
    </row>
    <row r="2572" spans="1:3" x14ac:dyDescent="0.2">
      <c r="A2572" s="214" t="s">
        <v>38571</v>
      </c>
      <c r="B2572" s="214" t="s">
        <v>42093</v>
      </c>
      <c r="C2572">
        <v>930.28</v>
      </c>
    </row>
    <row r="2573" spans="1:3" x14ac:dyDescent="0.2">
      <c r="A2573" s="214" t="s">
        <v>46403</v>
      </c>
      <c r="B2573" s="214" t="s">
        <v>46404</v>
      </c>
      <c r="C2573">
        <v>1140.1199999999999</v>
      </c>
    </row>
    <row r="2574" spans="1:3" x14ac:dyDescent="0.2">
      <c r="A2574" s="214" t="s">
        <v>27687</v>
      </c>
      <c r="B2574" s="214" t="s">
        <v>27688</v>
      </c>
      <c r="C2574">
        <v>438</v>
      </c>
    </row>
    <row r="2575" spans="1:3" x14ac:dyDescent="0.2">
      <c r="A2575" s="214" t="s">
        <v>38534</v>
      </c>
      <c r="B2575" s="214" t="s">
        <v>38535</v>
      </c>
      <c r="C2575">
        <v>734.71</v>
      </c>
    </row>
    <row r="2576" spans="1:3" x14ac:dyDescent="0.2">
      <c r="A2576" s="214" t="s">
        <v>39869</v>
      </c>
      <c r="B2576" s="214" t="s">
        <v>39870</v>
      </c>
      <c r="C2576">
        <v>938.4</v>
      </c>
    </row>
    <row r="2577" spans="1:3" x14ac:dyDescent="0.2">
      <c r="A2577" s="214" t="s">
        <v>39753</v>
      </c>
      <c r="B2577" s="214" t="s">
        <v>39754</v>
      </c>
      <c r="C2577">
        <v>1208.07</v>
      </c>
    </row>
    <row r="2578" spans="1:3" x14ac:dyDescent="0.2">
      <c r="A2578" s="214" t="s">
        <v>39767</v>
      </c>
      <c r="B2578" s="214" t="s">
        <v>39768</v>
      </c>
      <c r="C2578">
        <v>5374</v>
      </c>
    </row>
    <row r="2579" spans="1:3" x14ac:dyDescent="0.2">
      <c r="A2579" s="214" t="s">
        <v>39727</v>
      </c>
      <c r="B2579" s="214" t="s">
        <v>39728</v>
      </c>
      <c r="C2579">
        <v>1730.51</v>
      </c>
    </row>
    <row r="2580" spans="1:3" x14ac:dyDescent="0.2">
      <c r="A2580" s="214" t="s">
        <v>39058</v>
      </c>
      <c r="B2580" s="214" t="s">
        <v>42370</v>
      </c>
      <c r="C2580">
        <v>15097.79</v>
      </c>
    </row>
    <row r="2581" spans="1:3" x14ac:dyDescent="0.2">
      <c r="A2581" s="214" t="s">
        <v>39082</v>
      </c>
      <c r="B2581" s="214" t="s">
        <v>39083</v>
      </c>
      <c r="C2581">
        <v>485.62</v>
      </c>
    </row>
    <row r="2582" spans="1:3" x14ac:dyDescent="0.2">
      <c r="A2582" s="214" t="s">
        <v>38787</v>
      </c>
      <c r="B2582" s="214" t="s">
        <v>38788</v>
      </c>
      <c r="C2582">
        <v>2837.1</v>
      </c>
    </row>
    <row r="2583" spans="1:3" x14ac:dyDescent="0.2">
      <c r="A2583" s="214" t="s">
        <v>39026</v>
      </c>
      <c r="B2583" s="214" t="s">
        <v>39027</v>
      </c>
      <c r="C2583">
        <v>91.55</v>
      </c>
    </row>
    <row r="2584" spans="1:3" x14ac:dyDescent="0.2">
      <c r="A2584" s="214" t="s">
        <v>38911</v>
      </c>
      <c r="B2584" s="214" t="s">
        <v>38912</v>
      </c>
      <c r="C2584">
        <v>13366.48</v>
      </c>
    </row>
    <row r="2585" spans="1:3" x14ac:dyDescent="0.2">
      <c r="A2585" s="214" t="s">
        <v>18175</v>
      </c>
      <c r="B2585" s="214" t="s">
        <v>18176</v>
      </c>
      <c r="C2585">
        <v>372.57</v>
      </c>
    </row>
    <row r="2586" spans="1:3" x14ac:dyDescent="0.2">
      <c r="A2586" s="214" t="s">
        <v>38390</v>
      </c>
      <c r="B2586" s="214" t="s">
        <v>50534</v>
      </c>
      <c r="C2586">
        <v>206.5</v>
      </c>
    </row>
    <row r="2587" spans="1:3" x14ac:dyDescent="0.2">
      <c r="A2587" s="214" t="s">
        <v>22188</v>
      </c>
      <c r="B2587" s="214" t="s">
        <v>16154</v>
      </c>
      <c r="C2587">
        <v>53.4</v>
      </c>
    </row>
    <row r="2588" spans="1:3" x14ac:dyDescent="0.2">
      <c r="A2588" s="214" t="s">
        <v>44952</v>
      </c>
      <c r="B2588" s="214" t="s">
        <v>44953</v>
      </c>
      <c r="C2588">
        <v>57.84</v>
      </c>
    </row>
    <row r="2589" spans="1:3" x14ac:dyDescent="0.2">
      <c r="A2589" s="214" t="s">
        <v>45072</v>
      </c>
      <c r="B2589" s="214" t="s">
        <v>45073</v>
      </c>
      <c r="C2589">
        <v>138.22999999999999</v>
      </c>
    </row>
    <row r="2590" spans="1:3" x14ac:dyDescent="0.2">
      <c r="A2590" s="214" t="s">
        <v>46355</v>
      </c>
      <c r="B2590" s="214" t="s">
        <v>50375</v>
      </c>
      <c r="C2590">
        <v>1246.6199999999999</v>
      </c>
    </row>
    <row r="2591" spans="1:3" x14ac:dyDescent="0.2">
      <c r="A2591" s="214" t="s">
        <v>24618</v>
      </c>
      <c r="B2591" s="214" t="s">
        <v>21616</v>
      </c>
      <c r="C2591">
        <v>2137.33</v>
      </c>
    </row>
    <row r="2592" spans="1:3" x14ac:dyDescent="0.2">
      <c r="A2592" s="214" t="s">
        <v>24550</v>
      </c>
      <c r="B2592" s="214" t="s">
        <v>33848</v>
      </c>
      <c r="C2592">
        <v>2550.52</v>
      </c>
    </row>
    <row r="2593" spans="1:3" x14ac:dyDescent="0.2">
      <c r="A2593" s="214" t="s">
        <v>24541</v>
      </c>
      <c r="B2593" s="214" t="s">
        <v>21559</v>
      </c>
      <c r="C2593">
        <v>5389.19</v>
      </c>
    </row>
    <row r="2594" spans="1:3" x14ac:dyDescent="0.2">
      <c r="A2594" s="214" t="s">
        <v>15211</v>
      </c>
      <c r="B2594" s="214" t="s">
        <v>40449</v>
      </c>
      <c r="C2594">
        <v>1381.69</v>
      </c>
    </row>
    <row r="2595" spans="1:3" x14ac:dyDescent="0.2">
      <c r="A2595" s="214" t="s">
        <v>38817</v>
      </c>
      <c r="B2595" s="214" t="s">
        <v>38818</v>
      </c>
      <c r="C2595">
        <v>1633</v>
      </c>
    </row>
    <row r="2596" spans="1:3" x14ac:dyDescent="0.2">
      <c r="A2596" s="214" t="s">
        <v>38276</v>
      </c>
      <c r="B2596" s="214" t="s">
        <v>38277</v>
      </c>
      <c r="C2596">
        <v>1658.59</v>
      </c>
    </row>
    <row r="2597" spans="1:3" x14ac:dyDescent="0.2">
      <c r="A2597" s="214" t="s">
        <v>38274</v>
      </c>
      <c r="B2597" s="214" t="s">
        <v>38275</v>
      </c>
      <c r="C2597">
        <v>4218.63</v>
      </c>
    </row>
    <row r="2598" spans="1:3" x14ac:dyDescent="0.2">
      <c r="A2598" s="214" t="s">
        <v>45482</v>
      </c>
      <c r="B2598" s="214" t="s">
        <v>45483</v>
      </c>
      <c r="C2598">
        <v>281.39</v>
      </c>
    </row>
    <row r="2599" spans="1:3" x14ac:dyDescent="0.2">
      <c r="A2599" s="214" t="s">
        <v>45414</v>
      </c>
      <c r="B2599" s="214" t="s">
        <v>45415</v>
      </c>
      <c r="C2599">
        <v>226.56</v>
      </c>
    </row>
    <row r="2600" spans="1:3" x14ac:dyDescent="0.2">
      <c r="A2600" s="214" t="s">
        <v>45426</v>
      </c>
      <c r="B2600" s="214" t="s">
        <v>45427</v>
      </c>
      <c r="C2600">
        <v>270.52</v>
      </c>
    </row>
    <row r="2601" spans="1:3" x14ac:dyDescent="0.2">
      <c r="A2601" s="214" t="s">
        <v>38963</v>
      </c>
      <c r="B2601" s="214" t="s">
        <v>38964</v>
      </c>
      <c r="C2601">
        <v>4014.32</v>
      </c>
    </row>
    <row r="2602" spans="1:3" x14ac:dyDescent="0.2">
      <c r="A2602" s="214" t="s">
        <v>38799</v>
      </c>
      <c r="B2602" s="214" t="s">
        <v>38800</v>
      </c>
      <c r="C2602">
        <v>4082.99</v>
      </c>
    </row>
    <row r="2603" spans="1:3" x14ac:dyDescent="0.2">
      <c r="A2603" s="214" t="s">
        <v>38236</v>
      </c>
      <c r="B2603" s="214" t="s">
        <v>38237</v>
      </c>
      <c r="C2603">
        <v>1289.68</v>
      </c>
    </row>
    <row r="2604" spans="1:3" x14ac:dyDescent="0.2">
      <c r="A2604" s="214" t="s">
        <v>38334</v>
      </c>
      <c r="B2604" s="214" t="s">
        <v>38335</v>
      </c>
      <c r="C2604">
        <v>681.37</v>
      </c>
    </row>
    <row r="2605" spans="1:3" x14ac:dyDescent="0.2">
      <c r="A2605" s="214" t="s">
        <v>22597</v>
      </c>
      <c r="B2605" s="214" t="s">
        <v>11635</v>
      </c>
      <c r="C2605">
        <v>411.63</v>
      </c>
    </row>
    <row r="2606" spans="1:3" x14ac:dyDescent="0.2">
      <c r="A2606" s="214" t="s">
        <v>24007</v>
      </c>
      <c r="B2606" s="214" t="s">
        <v>12006</v>
      </c>
      <c r="C2606">
        <v>294.25</v>
      </c>
    </row>
    <row r="2607" spans="1:3" x14ac:dyDescent="0.2">
      <c r="A2607" s="214" t="s">
        <v>47914</v>
      </c>
      <c r="B2607" s="214" t="s">
        <v>47915</v>
      </c>
      <c r="C2607">
        <v>438.75</v>
      </c>
    </row>
    <row r="2608" spans="1:3" x14ac:dyDescent="0.2">
      <c r="A2608" s="214" t="s">
        <v>44120</v>
      </c>
      <c r="B2608" s="214" t="s">
        <v>44121</v>
      </c>
      <c r="C2608">
        <v>92.09</v>
      </c>
    </row>
    <row r="2609" spans="1:3" x14ac:dyDescent="0.2">
      <c r="A2609" s="214" t="s">
        <v>44074</v>
      </c>
      <c r="B2609" s="214" t="s">
        <v>44075</v>
      </c>
      <c r="C2609">
        <v>57.65</v>
      </c>
    </row>
    <row r="2610" spans="1:3" x14ac:dyDescent="0.2">
      <c r="A2610" s="214" t="s">
        <v>22254</v>
      </c>
      <c r="B2610" s="214" t="s">
        <v>51455</v>
      </c>
      <c r="C2610">
        <v>2555.41</v>
      </c>
    </row>
    <row r="2611" spans="1:3" x14ac:dyDescent="0.2">
      <c r="A2611" s="214" t="s">
        <v>44308</v>
      </c>
      <c r="B2611" s="214" t="s">
        <v>44309</v>
      </c>
      <c r="C2611">
        <v>8408.23</v>
      </c>
    </row>
    <row r="2612" spans="1:3" x14ac:dyDescent="0.2">
      <c r="A2612" s="214" t="s">
        <v>44019</v>
      </c>
      <c r="B2612" s="214" t="s">
        <v>44020</v>
      </c>
      <c r="C2612">
        <v>7720.16</v>
      </c>
    </row>
    <row r="2613" spans="1:3" x14ac:dyDescent="0.2">
      <c r="A2613" s="214" t="s">
        <v>43973</v>
      </c>
      <c r="B2613" s="214" t="s">
        <v>43974</v>
      </c>
      <c r="C2613">
        <v>164.74</v>
      </c>
    </row>
    <row r="2614" spans="1:3" x14ac:dyDescent="0.2">
      <c r="A2614" s="214" t="s">
        <v>49756</v>
      </c>
      <c r="B2614" s="214" t="s">
        <v>49757</v>
      </c>
      <c r="C2614">
        <v>144.18</v>
      </c>
    </row>
    <row r="2615" spans="1:3" x14ac:dyDescent="0.2">
      <c r="A2615" s="214" t="s">
        <v>49870</v>
      </c>
      <c r="B2615" s="214" t="s">
        <v>49871</v>
      </c>
      <c r="C2615">
        <v>144.18</v>
      </c>
    </row>
    <row r="2616" spans="1:3" x14ac:dyDescent="0.2">
      <c r="A2616" s="214" t="s">
        <v>49932</v>
      </c>
      <c r="B2616" s="214" t="s">
        <v>49933</v>
      </c>
      <c r="C2616">
        <v>144.18</v>
      </c>
    </row>
    <row r="2617" spans="1:3" x14ac:dyDescent="0.2">
      <c r="A2617" s="214" t="s">
        <v>50008</v>
      </c>
      <c r="B2617" s="214" t="s">
        <v>50009</v>
      </c>
      <c r="C2617">
        <v>230.25</v>
      </c>
    </row>
    <row r="2618" spans="1:3" x14ac:dyDescent="0.2">
      <c r="A2618" s="214" t="s">
        <v>50010</v>
      </c>
      <c r="B2618" s="214" t="s">
        <v>50011</v>
      </c>
      <c r="C2618">
        <v>318.47000000000003</v>
      </c>
    </row>
    <row r="2619" spans="1:3" x14ac:dyDescent="0.2">
      <c r="A2619" s="214" t="s">
        <v>50034</v>
      </c>
      <c r="B2619" s="214" t="s">
        <v>50035</v>
      </c>
      <c r="C2619">
        <v>82.85</v>
      </c>
    </row>
    <row r="2620" spans="1:3" x14ac:dyDescent="0.2">
      <c r="A2620" s="214" t="s">
        <v>39120</v>
      </c>
      <c r="B2620" s="214" t="s">
        <v>39121</v>
      </c>
      <c r="C2620">
        <v>811.41</v>
      </c>
    </row>
    <row r="2621" spans="1:3" x14ac:dyDescent="0.2">
      <c r="A2621" s="214" t="s">
        <v>51760</v>
      </c>
      <c r="B2621" s="214" t="s">
        <v>51761</v>
      </c>
      <c r="C2621">
        <v>165.84</v>
      </c>
    </row>
    <row r="2622" spans="1:3" x14ac:dyDescent="0.2">
      <c r="A2622" s="214" t="s">
        <v>27707</v>
      </c>
      <c r="B2622" s="214" t="s">
        <v>27708</v>
      </c>
      <c r="C2622">
        <v>1427.65</v>
      </c>
    </row>
    <row r="2623" spans="1:3" x14ac:dyDescent="0.2">
      <c r="A2623" s="214" t="s">
        <v>27942</v>
      </c>
      <c r="B2623" s="214" t="s">
        <v>27943</v>
      </c>
      <c r="C2623">
        <v>1004.81</v>
      </c>
    </row>
    <row r="2624" spans="1:3" x14ac:dyDescent="0.2">
      <c r="A2624" s="214" t="s">
        <v>33724</v>
      </c>
      <c r="B2624" s="214" t="s">
        <v>33725</v>
      </c>
      <c r="C2624">
        <v>16036.9</v>
      </c>
    </row>
    <row r="2625" spans="1:3" x14ac:dyDescent="0.2">
      <c r="A2625" s="214" t="s">
        <v>28826</v>
      </c>
      <c r="B2625" s="214" t="s">
        <v>28827</v>
      </c>
      <c r="C2625">
        <v>426.67</v>
      </c>
    </row>
    <row r="2626" spans="1:3" x14ac:dyDescent="0.2">
      <c r="A2626" s="214" t="s">
        <v>22741</v>
      </c>
      <c r="B2626" s="214" t="s">
        <v>11741</v>
      </c>
      <c r="C2626">
        <v>532.86</v>
      </c>
    </row>
    <row r="2627" spans="1:3" x14ac:dyDescent="0.2">
      <c r="A2627" s="214" t="s">
        <v>23743</v>
      </c>
      <c r="B2627" s="214" t="s">
        <v>11884</v>
      </c>
      <c r="C2627">
        <v>1205.78</v>
      </c>
    </row>
    <row r="2628" spans="1:3" x14ac:dyDescent="0.2">
      <c r="A2628" s="214" t="s">
        <v>22692</v>
      </c>
      <c r="B2628" s="214" t="s">
        <v>11702</v>
      </c>
      <c r="C2628">
        <v>2036.21</v>
      </c>
    </row>
    <row r="2629" spans="1:3" x14ac:dyDescent="0.2">
      <c r="A2629" s="214" t="s">
        <v>22569</v>
      </c>
      <c r="B2629" s="214" t="s">
        <v>11623</v>
      </c>
      <c r="C2629">
        <v>764.3</v>
      </c>
    </row>
    <row r="2630" spans="1:3" x14ac:dyDescent="0.2">
      <c r="A2630" s="214" t="s">
        <v>22819</v>
      </c>
      <c r="B2630" s="214" t="s">
        <v>11790</v>
      </c>
      <c r="C2630">
        <v>1045.28</v>
      </c>
    </row>
    <row r="2631" spans="1:3" x14ac:dyDescent="0.2">
      <c r="A2631" s="214" t="s">
        <v>23878</v>
      </c>
      <c r="B2631" s="214" t="s">
        <v>13321</v>
      </c>
      <c r="C2631">
        <v>388.41</v>
      </c>
    </row>
    <row r="2632" spans="1:3" x14ac:dyDescent="0.2">
      <c r="A2632" s="214" t="s">
        <v>22822</v>
      </c>
      <c r="B2632" s="214" t="s">
        <v>11793</v>
      </c>
      <c r="C2632">
        <v>225.77</v>
      </c>
    </row>
    <row r="2633" spans="1:3" x14ac:dyDescent="0.2">
      <c r="A2633" s="214" t="s">
        <v>23544</v>
      </c>
      <c r="B2633" s="214" t="s">
        <v>41712</v>
      </c>
      <c r="C2633">
        <v>176.55</v>
      </c>
    </row>
    <row r="2634" spans="1:3" x14ac:dyDescent="0.2">
      <c r="A2634" s="214" t="s">
        <v>23564</v>
      </c>
      <c r="B2634" s="214" t="s">
        <v>41732</v>
      </c>
      <c r="C2634">
        <v>430.14</v>
      </c>
    </row>
    <row r="2635" spans="1:3" x14ac:dyDescent="0.2">
      <c r="A2635" s="214" t="s">
        <v>23554</v>
      </c>
      <c r="B2635" s="214" t="s">
        <v>41722</v>
      </c>
      <c r="C2635">
        <v>310.73</v>
      </c>
    </row>
    <row r="2636" spans="1:3" x14ac:dyDescent="0.2">
      <c r="A2636" s="214" t="s">
        <v>23608</v>
      </c>
      <c r="B2636" s="214" t="s">
        <v>41827</v>
      </c>
      <c r="C2636">
        <v>636.97</v>
      </c>
    </row>
    <row r="2637" spans="1:3" x14ac:dyDescent="0.2">
      <c r="A2637" s="214" t="s">
        <v>23606</v>
      </c>
      <c r="B2637" s="214" t="s">
        <v>41825</v>
      </c>
      <c r="C2637">
        <v>403.93</v>
      </c>
    </row>
    <row r="2638" spans="1:3" x14ac:dyDescent="0.2">
      <c r="A2638" s="214" t="s">
        <v>23590</v>
      </c>
      <c r="B2638" s="214" t="s">
        <v>41756</v>
      </c>
      <c r="C2638">
        <v>746.49</v>
      </c>
    </row>
    <row r="2639" spans="1:3" x14ac:dyDescent="0.2">
      <c r="A2639" s="214" t="s">
        <v>23314</v>
      </c>
      <c r="B2639" s="214" t="s">
        <v>41444</v>
      </c>
      <c r="C2639">
        <v>139.22999999999999</v>
      </c>
    </row>
    <row r="2640" spans="1:3" x14ac:dyDescent="0.2">
      <c r="A2640" s="214" t="s">
        <v>23313</v>
      </c>
      <c r="B2640" s="214" t="s">
        <v>41443</v>
      </c>
      <c r="C2640">
        <v>139.22999999999999</v>
      </c>
    </row>
    <row r="2641" spans="1:3" x14ac:dyDescent="0.2">
      <c r="A2641" s="214" t="s">
        <v>23384</v>
      </c>
      <c r="B2641" s="214" t="s">
        <v>41514</v>
      </c>
      <c r="C2641">
        <v>191.53</v>
      </c>
    </row>
    <row r="2642" spans="1:3" x14ac:dyDescent="0.2">
      <c r="A2642" s="214" t="s">
        <v>23447</v>
      </c>
      <c r="B2642" s="214" t="s">
        <v>41577</v>
      </c>
      <c r="C2642">
        <v>414.09</v>
      </c>
    </row>
    <row r="2643" spans="1:3" x14ac:dyDescent="0.2">
      <c r="A2643" s="214" t="s">
        <v>23328</v>
      </c>
      <c r="B2643" s="214" t="s">
        <v>41458</v>
      </c>
      <c r="C2643">
        <v>68.48</v>
      </c>
    </row>
    <row r="2644" spans="1:3" x14ac:dyDescent="0.2">
      <c r="A2644" s="214" t="s">
        <v>23337</v>
      </c>
      <c r="B2644" s="214" t="s">
        <v>41467</v>
      </c>
      <c r="C2644">
        <v>160.5</v>
      </c>
    </row>
    <row r="2645" spans="1:3" x14ac:dyDescent="0.2">
      <c r="A2645" s="214" t="s">
        <v>23387</v>
      </c>
      <c r="B2645" s="214" t="s">
        <v>41517</v>
      </c>
      <c r="C2645">
        <v>218.48</v>
      </c>
    </row>
    <row r="2646" spans="1:3" x14ac:dyDescent="0.2">
      <c r="A2646" s="214" t="s">
        <v>38432</v>
      </c>
      <c r="B2646" s="214" t="s">
        <v>41997</v>
      </c>
      <c r="C2646">
        <v>139.19999999999999</v>
      </c>
    </row>
    <row r="2647" spans="1:3" x14ac:dyDescent="0.2">
      <c r="A2647" s="214" t="s">
        <v>38461</v>
      </c>
      <c r="B2647" s="214" t="s">
        <v>38462</v>
      </c>
      <c r="C2647">
        <v>162.65</v>
      </c>
    </row>
    <row r="2648" spans="1:3" x14ac:dyDescent="0.2">
      <c r="A2648" s="214" t="s">
        <v>39950</v>
      </c>
      <c r="B2648" s="214" t="s">
        <v>43026</v>
      </c>
      <c r="C2648">
        <v>177.76</v>
      </c>
    </row>
    <row r="2649" spans="1:3" x14ac:dyDescent="0.2">
      <c r="A2649" s="214" t="s">
        <v>39949</v>
      </c>
      <c r="B2649" s="214" t="s">
        <v>43025</v>
      </c>
      <c r="C2649">
        <v>177.76</v>
      </c>
    </row>
    <row r="2650" spans="1:3" x14ac:dyDescent="0.2">
      <c r="A2650" s="214" t="s">
        <v>40060</v>
      </c>
      <c r="B2650" s="214" t="s">
        <v>51417</v>
      </c>
      <c r="C2650">
        <v>4683.04</v>
      </c>
    </row>
    <row r="2651" spans="1:3" x14ac:dyDescent="0.2">
      <c r="A2651" s="214" t="s">
        <v>39895</v>
      </c>
      <c r="B2651" s="214" t="s">
        <v>43010</v>
      </c>
      <c r="C2651">
        <v>173.15</v>
      </c>
    </row>
    <row r="2652" spans="1:3" x14ac:dyDescent="0.2">
      <c r="A2652" s="214" t="s">
        <v>38566</v>
      </c>
      <c r="B2652" s="214" t="s">
        <v>42088</v>
      </c>
      <c r="C2652">
        <v>1610.51</v>
      </c>
    </row>
    <row r="2653" spans="1:3" x14ac:dyDescent="0.2">
      <c r="A2653" s="214" t="s">
        <v>38590</v>
      </c>
      <c r="B2653" s="214" t="s">
        <v>42110</v>
      </c>
      <c r="C2653">
        <v>141.93</v>
      </c>
    </row>
    <row r="2654" spans="1:3" x14ac:dyDescent="0.2">
      <c r="A2654" s="214" t="s">
        <v>38363</v>
      </c>
      <c r="B2654" s="214" t="s">
        <v>38364</v>
      </c>
      <c r="C2654">
        <v>635.88</v>
      </c>
    </row>
    <row r="2655" spans="1:3" x14ac:dyDescent="0.2">
      <c r="A2655" s="214" t="s">
        <v>46474</v>
      </c>
      <c r="B2655" s="214" t="s">
        <v>46475</v>
      </c>
      <c r="C2655">
        <v>213.41</v>
      </c>
    </row>
    <row r="2656" spans="1:3" x14ac:dyDescent="0.2">
      <c r="A2656" s="214" t="s">
        <v>43340</v>
      </c>
      <c r="B2656" s="214" t="s">
        <v>43341</v>
      </c>
      <c r="C2656">
        <v>2255.25</v>
      </c>
    </row>
    <row r="2657" spans="1:3" x14ac:dyDescent="0.2">
      <c r="A2657" s="214" t="s">
        <v>8200</v>
      </c>
      <c r="B2657" s="214" t="s">
        <v>8201</v>
      </c>
      <c r="C2657">
        <v>392.92</v>
      </c>
    </row>
    <row r="2658" spans="1:3" x14ac:dyDescent="0.2">
      <c r="A2658" s="214" t="s">
        <v>24573</v>
      </c>
      <c r="B2658" s="214" t="s">
        <v>21592</v>
      </c>
      <c r="C2658">
        <v>10460.16</v>
      </c>
    </row>
    <row r="2659" spans="1:3" x14ac:dyDescent="0.2">
      <c r="A2659" s="214" t="s">
        <v>24404</v>
      </c>
      <c r="B2659" s="214" t="s">
        <v>50390</v>
      </c>
      <c r="C2659">
        <v>7982.67</v>
      </c>
    </row>
    <row r="2660" spans="1:3" x14ac:dyDescent="0.2">
      <c r="A2660" s="214" t="s">
        <v>24408</v>
      </c>
      <c r="B2660" s="214" t="s">
        <v>21435</v>
      </c>
      <c r="C2660">
        <v>7982.67</v>
      </c>
    </row>
    <row r="2661" spans="1:3" x14ac:dyDescent="0.2">
      <c r="A2661" s="214" t="s">
        <v>44804</v>
      </c>
      <c r="B2661" s="214" t="s">
        <v>51439</v>
      </c>
      <c r="C2661">
        <v>801.95</v>
      </c>
    </row>
    <row r="2662" spans="1:3" x14ac:dyDescent="0.2">
      <c r="A2662" s="214" t="s">
        <v>39793</v>
      </c>
      <c r="B2662" s="214" t="s">
        <v>39794</v>
      </c>
      <c r="C2662">
        <v>690.61</v>
      </c>
    </row>
    <row r="2663" spans="1:3" x14ac:dyDescent="0.2">
      <c r="A2663" s="214" t="s">
        <v>39707</v>
      </c>
      <c r="B2663" s="214" t="s">
        <v>39708</v>
      </c>
      <c r="C2663">
        <v>439.84</v>
      </c>
    </row>
    <row r="2664" spans="1:3" x14ac:dyDescent="0.2">
      <c r="A2664" s="214" t="s">
        <v>39019</v>
      </c>
      <c r="B2664" s="214" t="s">
        <v>39020</v>
      </c>
      <c r="C2664">
        <v>393.07</v>
      </c>
    </row>
    <row r="2665" spans="1:3" x14ac:dyDescent="0.2">
      <c r="A2665" s="214" t="s">
        <v>39200</v>
      </c>
      <c r="B2665" s="214" t="s">
        <v>39201</v>
      </c>
      <c r="C2665">
        <v>1154.3399999999999</v>
      </c>
    </row>
    <row r="2666" spans="1:3" x14ac:dyDescent="0.2">
      <c r="A2666" s="214" t="s">
        <v>38883</v>
      </c>
      <c r="B2666" s="214" t="s">
        <v>38884</v>
      </c>
      <c r="C2666">
        <v>1291.67</v>
      </c>
    </row>
    <row r="2667" spans="1:3" x14ac:dyDescent="0.2">
      <c r="A2667" s="214" t="s">
        <v>39172</v>
      </c>
      <c r="B2667" s="214" t="s">
        <v>39173</v>
      </c>
      <c r="C2667">
        <v>1220.02</v>
      </c>
    </row>
    <row r="2668" spans="1:3" x14ac:dyDescent="0.2">
      <c r="A2668" s="214" t="s">
        <v>39106</v>
      </c>
      <c r="B2668" s="214" t="s">
        <v>39107</v>
      </c>
      <c r="C2668">
        <v>842.87</v>
      </c>
    </row>
    <row r="2669" spans="1:3" x14ac:dyDescent="0.2">
      <c r="A2669" s="214" t="s">
        <v>18228</v>
      </c>
      <c r="B2669" s="214" t="s">
        <v>18229</v>
      </c>
      <c r="C2669">
        <v>1144.1199999999999</v>
      </c>
    </row>
    <row r="2670" spans="1:3" x14ac:dyDescent="0.2">
      <c r="A2670" s="214" t="s">
        <v>16150</v>
      </c>
      <c r="B2670" s="214" t="s">
        <v>16151</v>
      </c>
      <c r="C2670">
        <v>303.63</v>
      </c>
    </row>
    <row r="2671" spans="1:3" x14ac:dyDescent="0.2">
      <c r="A2671" s="214" t="s">
        <v>38394</v>
      </c>
      <c r="B2671" s="214" t="s">
        <v>41963</v>
      </c>
      <c r="C2671">
        <v>358.24</v>
      </c>
    </row>
    <row r="2672" spans="1:3" x14ac:dyDescent="0.2">
      <c r="A2672" s="214" t="s">
        <v>38345</v>
      </c>
      <c r="B2672" s="214" t="s">
        <v>41140</v>
      </c>
      <c r="C2672">
        <v>137.33000000000001</v>
      </c>
    </row>
    <row r="2673" spans="1:3" x14ac:dyDescent="0.2">
      <c r="A2673" s="214" t="s">
        <v>27431</v>
      </c>
      <c r="B2673" s="214" t="s">
        <v>27432</v>
      </c>
      <c r="C2673">
        <v>1172.98</v>
      </c>
    </row>
    <row r="2674" spans="1:3" x14ac:dyDescent="0.2">
      <c r="A2674" s="214" t="s">
        <v>44990</v>
      </c>
      <c r="B2674" s="214" t="s">
        <v>44991</v>
      </c>
      <c r="C2674">
        <v>51.91</v>
      </c>
    </row>
    <row r="2675" spans="1:3" x14ac:dyDescent="0.2">
      <c r="A2675" s="214" t="s">
        <v>39902</v>
      </c>
      <c r="B2675" s="214" t="s">
        <v>39903</v>
      </c>
      <c r="C2675">
        <v>869.09</v>
      </c>
    </row>
    <row r="2676" spans="1:3" x14ac:dyDescent="0.2">
      <c r="A2676" s="214" t="s">
        <v>46388</v>
      </c>
      <c r="B2676" s="214" t="s">
        <v>46389</v>
      </c>
      <c r="C2676">
        <v>1845.28</v>
      </c>
    </row>
    <row r="2677" spans="1:3" x14ac:dyDescent="0.2">
      <c r="A2677" s="214" t="s">
        <v>46349</v>
      </c>
      <c r="B2677" s="214" t="s">
        <v>50388</v>
      </c>
      <c r="C2677">
        <v>1652.45</v>
      </c>
    </row>
    <row r="2678" spans="1:3" x14ac:dyDescent="0.2">
      <c r="A2678" s="214" t="s">
        <v>46395</v>
      </c>
      <c r="B2678" s="214" t="s">
        <v>46396</v>
      </c>
      <c r="C2678">
        <v>270.18</v>
      </c>
    </row>
    <row r="2679" spans="1:3" x14ac:dyDescent="0.2">
      <c r="A2679" s="214" t="s">
        <v>46322</v>
      </c>
      <c r="B2679" s="214" t="s">
        <v>50389</v>
      </c>
      <c r="C2679">
        <v>1094.17</v>
      </c>
    </row>
    <row r="2680" spans="1:3" x14ac:dyDescent="0.2">
      <c r="A2680" s="214" t="s">
        <v>24534</v>
      </c>
      <c r="B2680" s="214" t="s">
        <v>33810</v>
      </c>
      <c r="C2680">
        <v>7620.26</v>
      </c>
    </row>
    <row r="2681" spans="1:3" x14ac:dyDescent="0.2">
      <c r="A2681" s="214" t="s">
        <v>38959</v>
      </c>
      <c r="B2681" s="214" t="s">
        <v>38960</v>
      </c>
      <c r="C2681">
        <v>3485.91</v>
      </c>
    </row>
    <row r="2682" spans="1:3" x14ac:dyDescent="0.2">
      <c r="A2682" s="214" t="s">
        <v>38320</v>
      </c>
      <c r="B2682" s="214" t="s">
        <v>38321</v>
      </c>
      <c r="C2682">
        <v>3041.39</v>
      </c>
    </row>
    <row r="2683" spans="1:3" x14ac:dyDescent="0.2">
      <c r="A2683" s="214" t="s">
        <v>38230</v>
      </c>
      <c r="B2683" s="214" t="s">
        <v>38231</v>
      </c>
      <c r="C2683">
        <v>1289.68</v>
      </c>
    </row>
    <row r="2684" spans="1:3" x14ac:dyDescent="0.2">
      <c r="A2684" s="214" t="s">
        <v>38280</v>
      </c>
      <c r="B2684" s="214" t="s">
        <v>38281</v>
      </c>
      <c r="C2684">
        <v>1436.3</v>
      </c>
    </row>
    <row r="2685" spans="1:3" x14ac:dyDescent="0.2">
      <c r="A2685" s="214" t="s">
        <v>45098</v>
      </c>
      <c r="B2685" s="214" t="s">
        <v>45099</v>
      </c>
      <c r="C2685">
        <v>66.819999999999993</v>
      </c>
    </row>
    <row r="2686" spans="1:3" x14ac:dyDescent="0.2">
      <c r="A2686" s="214" t="s">
        <v>45144</v>
      </c>
      <c r="B2686" s="214" t="s">
        <v>45145</v>
      </c>
      <c r="C2686">
        <v>118.38</v>
      </c>
    </row>
    <row r="2687" spans="1:3" x14ac:dyDescent="0.2">
      <c r="A2687" s="214" t="s">
        <v>45492</v>
      </c>
      <c r="B2687" s="214" t="s">
        <v>45493</v>
      </c>
      <c r="C2687">
        <v>194.17</v>
      </c>
    </row>
    <row r="2688" spans="1:3" x14ac:dyDescent="0.2">
      <c r="A2688" s="214" t="s">
        <v>45282</v>
      </c>
      <c r="B2688" s="214" t="s">
        <v>45283</v>
      </c>
      <c r="C2688">
        <v>354.6</v>
      </c>
    </row>
    <row r="2689" spans="1:3" x14ac:dyDescent="0.2">
      <c r="A2689" s="214" t="s">
        <v>45326</v>
      </c>
      <c r="B2689" s="214" t="s">
        <v>45327</v>
      </c>
      <c r="C2689">
        <v>413.9</v>
      </c>
    </row>
    <row r="2690" spans="1:3" x14ac:dyDescent="0.2">
      <c r="A2690" s="214" t="s">
        <v>45980</v>
      </c>
      <c r="B2690" s="214" t="s">
        <v>45981</v>
      </c>
      <c r="C2690">
        <v>621.20000000000005</v>
      </c>
    </row>
    <row r="2691" spans="1:3" x14ac:dyDescent="0.2">
      <c r="A2691" s="214" t="s">
        <v>38406</v>
      </c>
      <c r="B2691" s="214" t="s">
        <v>50464</v>
      </c>
      <c r="C2691">
        <v>358.24</v>
      </c>
    </row>
    <row r="2692" spans="1:3" x14ac:dyDescent="0.2">
      <c r="A2692" s="214" t="s">
        <v>38420</v>
      </c>
      <c r="B2692" s="214" t="s">
        <v>41986</v>
      </c>
      <c r="C2692">
        <v>367.2</v>
      </c>
    </row>
    <row r="2693" spans="1:3" x14ac:dyDescent="0.2">
      <c r="A2693" s="214" t="s">
        <v>38408</v>
      </c>
      <c r="B2693" s="214" t="s">
        <v>41975</v>
      </c>
      <c r="C2693">
        <v>579.37</v>
      </c>
    </row>
    <row r="2694" spans="1:3" x14ac:dyDescent="0.2">
      <c r="A2694" s="214" t="s">
        <v>38415</v>
      </c>
      <c r="B2694" s="214" t="s">
        <v>41982</v>
      </c>
      <c r="C2694">
        <v>203.21</v>
      </c>
    </row>
    <row r="2695" spans="1:3" x14ac:dyDescent="0.2">
      <c r="A2695" s="214" t="s">
        <v>24764</v>
      </c>
      <c r="B2695" s="214" t="s">
        <v>43123</v>
      </c>
      <c r="C2695">
        <v>171.07</v>
      </c>
    </row>
    <row r="2696" spans="1:3" x14ac:dyDescent="0.2">
      <c r="A2696" s="214" t="s">
        <v>45000</v>
      </c>
      <c r="B2696" s="214" t="s">
        <v>45001</v>
      </c>
      <c r="C2696">
        <v>51.91</v>
      </c>
    </row>
    <row r="2697" spans="1:3" x14ac:dyDescent="0.2">
      <c r="A2697" s="214" t="s">
        <v>44980</v>
      </c>
      <c r="B2697" s="214" t="s">
        <v>44981</v>
      </c>
      <c r="C2697">
        <v>52.68</v>
      </c>
    </row>
    <row r="2698" spans="1:3" x14ac:dyDescent="0.2">
      <c r="A2698" s="214" t="s">
        <v>45190</v>
      </c>
      <c r="B2698" s="214" t="s">
        <v>45191</v>
      </c>
      <c r="C2698">
        <v>178.91</v>
      </c>
    </row>
    <row r="2699" spans="1:3" x14ac:dyDescent="0.2">
      <c r="A2699" s="214" t="s">
        <v>45374</v>
      </c>
      <c r="B2699" s="214" t="s">
        <v>45375</v>
      </c>
      <c r="C2699">
        <v>490.24</v>
      </c>
    </row>
    <row r="2700" spans="1:3" x14ac:dyDescent="0.2">
      <c r="A2700" s="214" t="s">
        <v>45512</v>
      </c>
      <c r="B2700" s="214" t="s">
        <v>45513</v>
      </c>
      <c r="C2700">
        <v>231.51</v>
      </c>
    </row>
    <row r="2701" spans="1:3" x14ac:dyDescent="0.2">
      <c r="A2701" s="214" t="s">
        <v>45566</v>
      </c>
      <c r="B2701" s="214" t="s">
        <v>45567</v>
      </c>
      <c r="C2701">
        <v>302.45999999999998</v>
      </c>
    </row>
    <row r="2702" spans="1:3" x14ac:dyDescent="0.2">
      <c r="A2702" s="214" t="s">
        <v>45572</v>
      </c>
      <c r="B2702" s="214" t="s">
        <v>45573</v>
      </c>
      <c r="C2702">
        <v>368.38</v>
      </c>
    </row>
    <row r="2703" spans="1:3" x14ac:dyDescent="0.2">
      <c r="A2703" s="214" t="s">
        <v>45604</v>
      </c>
      <c r="B2703" s="214" t="s">
        <v>45605</v>
      </c>
      <c r="C2703">
        <v>920.62</v>
      </c>
    </row>
    <row r="2704" spans="1:3" x14ac:dyDescent="0.2">
      <c r="A2704" s="214" t="s">
        <v>45912</v>
      </c>
      <c r="B2704" s="214" t="s">
        <v>45913</v>
      </c>
      <c r="C2704">
        <v>237.79</v>
      </c>
    </row>
    <row r="2705" spans="1:3" x14ac:dyDescent="0.2">
      <c r="A2705" s="214" t="s">
        <v>45942</v>
      </c>
      <c r="B2705" s="214" t="s">
        <v>45943</v>
      </c>
      <c r="C2705">
        <v>355.05</v>
      </c>
    </row>
    <row r="2706" spans="1:3" x14ac:dyDescent="0.2">
      <c r="A2706" s="214" t="s">
        <v>45762</v>
      </c>
      <c r="B2706" s="214" t="s">
        <v>45763</v>
      </c>
      <c r="C2706">
        <v>344.73</v>
      </c>
    </row>
    <row r="2707" spans="1:3" x14ac:dyDescent="0.2">
      <c r="A2707" s="214" t="s">
        <v>45738</v>
      </c>
      <c r="B2707" s="214" t="s">
        <v>45739</v>
      </c>
      <c r="C2707">
        <v>475.56</v>
      </c>
    </row>
    <row r="2708" spans="1:3" x14ac:dyDescent="0.2">
      <c r="A2708" s="214" t="s">
        <v>46110</v>
      </c>
      <c r="B2708" s="214" t="s">
        <v>46111</v>
      </c>
      <c r="C2708">
        <v>204.38</v>
      </c>
    </row>
    <row r="2709" spans="1:3" x14ac:dyDescent="0.2">
      <c r="A2709" s="214" t="s">
        <v>44858</v>
      </c>
      <c r="B2709" s="214" t="s">
        <v>44859</v>
      </c>
      <c r="C2709">
        <v>291.7</v>
      </c>
    </row>
    <row r="2710" spans="1:3" x14ac:dyDescent="0.2">
      <c r="A2710" s="214" t="s">
        <v>24807</v>
      </c>
      <c r="B2710" s="214" t="s">
        <v>21235</v>
      </c>
      <c r="C2710">
        <v>90.93</v>
      </c>
    </row>
    <row r="2711" spans="1:3" x14ac:dyDescent="0.2">
      <c r="A2711" s="214" t="s">
        <v>23018</v>
      </c>
      <c r="B2711" s="214" t="s">
        <v>19478</v>
      </c>
      <c r="C2711">
        <v>4464</v>
      </c>
    </row>
    <row r="2712" spans="1:3" x14ac:dyDescent="0.2">
      <c r="A2712" s="214" t="s">
        <v>23032</v>
      </c>
      <c r="B2712" s="214" t="s">
        <v>19502</v>
      </c>
      <c r="C2712">
        <v>1218</v>
      </c>
    </row>
    <row r="2713" spans="1:3" x14ac:dyDescent="0.2">
      <c r="A2713" s="214" t="s">
        <v>22855</v>
      </c>
      <c r="B2713" s="214" t="s">
        <v>19045</v>
      </c>
      <c r="C2713">
        <v>474</v>
      </c>
    </row>
    <row r="2714" spans="1:3" x14ac:dyDescent="0.2">
      <c r="A2714" s="214" t="s">
        <v>22864</v>
      </c>
      <c r="B2714" s="214" t="s">
        <v>10516</v>
      </c>
      <c r="C2714">
        <v>518</v>
      </c>
    </row>
    <row r="2715" spans="1:3" x14ac:dyDescent="0.2">
      <c r="A2715" s="214" t="s">
        <v>14790</v>
      </c>
      <c r="B2715" s="214" t="s">
        <v>14791</v>
      </c>
      <c r="C2715">
        <v>329.63</v>
      </c>
    </row>
    <row r="2716" spans="1:3" x14ac:dyDescent="0.2">
      <c r="A2716" s="214" t="s">
        <v>14771</v>
      </c>
      <c r="B2716" s="214" t="s">
        <v>14772</v>
      </c>
      <c r="C2716">
        <v>520</v>
      </c>
    </row>
    <row r="2717" spans="1:3" x14ac:dyDescent="0.2">
      <c r="A2717" s="214" t="s">
        <v>14780</v>
      </c>
      <c r="B2717" s="214" t="s">
        <v>14781</v>
      </c>
      <c r="C2717">
        <v>520</v>
      </c>
    </row>
    <row r="2718" spans="1:3" x14ac:dyDescent="0.2">
      <c r="A2718" s="214" t="s">
        <v>14750</v>
      </c>
      <c r="B2718" s="214" t="s">
        <v>14751</v>
      </c>
      <c r="C2718">
        <v>670.63</v>
      </c>
    </row>
    <row r="2719" spans="1:3" x14ac:dyDescent="0.2">
      <c r="A2719" s="214" t="s">
        <v>22117</v>
      </c>
      <c r="B2719" s="214" t="s">
        <v>40386</v>
      </c>
      <c r="C2719">
        <v>6681.4</v>
      </c>
    </row>
    <row r="2720" spans="1:3" x14ac:dyDescent="0.2">
      <c r="A2720" s="214" t="s">
        <v>48390</v>
      </c>
      <c r="B2720" s="214" t="s">
        <v>48391</v>
      </c>
      <c r="C2720">
        <v>5681.87</v>
      </c>
    </row>
    <row r="2721" spans="1:3" x14ac:dyDescent="0.2">
      <c r="A2721" s="214" t="s">
        <v>22325</v>
      </c>
      <c r="B2721" s="214" t="s">
        <v>11542</v>
      </c>
      <c r="C2721">
        <v>12842.8</v>
      </c>
    </row>
    <row r="2722" spans="1:3" x14ac:dyDescent="0.2">
      <c r="A2722" s="214" t="s">
        <v>22328</v>
      </c>
      <c r="B2722" s="214" t="s">
        <v>18771</v>
      </c>
      <c r="C2722">
        <v>14595.59</v>
      </c>
    </row>
    <row r="2723" spans="1:3" x14ac:dyDescent="0.2">
      <c r="A2723" s="214" t="s">
        <v>22353</v>
      </c>
      <c r="B2723" s="214" t="s">
        <v>11563</v>
      </c>
      <c r="C2723">
        <v>27753.55</v>
      </c>
    </row>
    <row r="2724" spans="1:3" x14ac:dyDescent="0.2">
      <c r="A2724" s="214" t="s">
        <v>22311</v>
      </c>
      <c r="B2724" s="214" t="s">
        <v>11534</v>
      </c>
      <c r="C2724">
        <v>52560.54</v>
      </c>
    </row>
    <row r="2725" spans="1:3" x14ac:dyDescent="0.2">
      <c r="A2725" s="214" t="s">
        <v>24528</v>
      </c>
      <c r="B2725" s="214" t="s">
        <v>33497</v>
      </c>
      <c r="C2725">
        <v>6983.78</v>
      </c>
    </row>
    <row r="2726" spans="1:3" x14ac:dyDescent="0.2">
      <c r="A2726" s="214" t="s">
        <v>33505</v>
      </c>
      <c r="B2726" s="214" t="s">
        <v>33506</v>
      </c>
      <c r="C2726">
        <v>7493.51</v>
      </c>
    </row>
    <row r="2727" spans="1:3" x14ac:dyDescent="0.2">
      <c r="A2727" s="214" t="s">
        <v>33812</v>
      </c>
      <c r="B2727" s="214" t="s">
        <v>33813</v>
      </c>
      <c r="C2727">
        <v>9802.11</v>
      </c>
    </row>
    <row r="2728" spans="1:3" x14ac:dyDescent="0.2">
      <c r="A2728" s="214" t="s">
        <v>38825</v>
      </c>
      <c r="B2728" s="214" t="s">
        <v>38826</v>
      </c>
      <c r="C2728">
        <v>711.51</v>
      </c>
    </row>
    <row r="2729" spans="1:3" x14ac:dyDescent="0.2">
      <c r="A2729" s="214" t="s">
        <v>37559</v>
      </c>
      <c r="B2729" s="214" t="s">
        <v>37560</v>
      </c>
      <c r="C2729">
        <v>368.78</v>
      </c>
    </row>
    <row r="2730" spans="1:3" x14ac:dyDescent="0.2">
      <c r="A2730" s="214" t="s">
        <v>37500</v>
      </c>
      <c r="B2730" s="214" t="s">
        <v>37501</v>
      </c>
      <c r="C2730">
        <v>14669.27</v>
      </c>
    </row>
    <row r="2731" spans="1:3" x14ac:dyDescent="0.2">
      <c r="A2731" s="214" t="s">
        <v>38716</v>
      </c>
      <c r="B2731" s="214" t="s">
        <v>38717</v>
      </c>
      <c r="C2731">
        <v>8759.98</v>
      </c>
    </row>
    <row r="2732" spans="1:3" x14ac:dyDescent="0.2">
      <c r="A2732" s="214" t="s">
        <v>37374</v>
      </c>
      <c r="B2732" s="214" t="s">
        <v>51113</v>
      </c>
      <c r="C2732">
        <v>171.28</v>
      </c>
    </row>
    <row r="2733" spans="1:3" x14ac:dyDescent="0.2">
      <c r="A2733" s="214" t="s">
        <v>22914</v>
      </c>
      <c r="B2733" s="214" t="s">
        <v>19147</v>
      </c>
      <c r="C2733">
        <v>492</v>
      </c>
    </row>
    <row r="2734" spans="1:3" x14ac:dyDescent="0.2">
      <c r="A2734" s="214" t="s">
        <v>52631</v>
      </c>
      <c r="B2734" s="214" t="s">
        <v>52632</v>
      </c>
      <c r="C2734">
        <v>1312.11</v>
      </c>
    </row>
    <row r="2735" spans="1:3" x14ac:dyDescent="0.2">
      <c r="A2735" s="214" t="s">
        <v>49223</v>
      </c>
      <c r="B2735" s="214" t="s">
        <v>49224</v>
      </c>
      <c r="C2735">
        <v>723.88</v>
      </c>
    </row>
    <row r="2736" spans="1:3" x14ac:dyDescent="0.2">
      <c r="A2736" s="214" t="s">
        <v>37889</v>
      </c>
      <c r="B2736" s="214" t="s">
        <v>37890</v>
      </c>
      <c r="C2736">
        <v>163.9</v>
      </c>
    </row>
    <row r="2737" spans="1:3" x14ac:dyDescent="0.2">
      <c r="A2737" s="214" t="s">
        <v>37824</v>
      </c>
      <c r="B2737" s="214" t="s">
        <v>51242</v>
      </c>
      <c r="C2737">
        <v>94.24</v>
      </c>
    </row>
    <row r="2738" spans="1:3" x14ac:dyDescent="0.2">
      <c r="A2738" s="214" t="s">
        <v>44674</v>
      </c>
      <c r="B2738" s="214" t="s">
        <v>51117</v>
      </c>
      <c r="C2738">
        <v>573.66</v>
      </c>
    </row>
    <row r="2739" spans="1:3" x14ac:dyDescent="0.2">
      <c r="A2739" s="214" t="s">
        <v>44646</v>
      </c>
      <c r="B2739" s="214" t="s">
        <v>51118</v>
      </c>
      <c r="C2739">
        <v>229.46</v>
      </c>
    </row>
    <row r="2740" spans="1:3" x14ac:dyDescent="0.2">
      <c r="A2740" s="214" t="s">
        <v>39514</v>
      </c>
      <c r="B2740" s="214" t="s">
        <v>39515</v>
      </c>
      <c r="C2740">
        <v>81.599999999999994</v>
      </c>
    </row>
    <row r="2741" spans="1:3" x14ac:dyDescent="0.2">
      <c r="A2741" s="214" t="s">
        <v>39602</v>
      </c>
      <c r="B2741" s="214" t="s">
        <v>39603</v>
      </c>
      <c r="C2741">
        <v>79.61</v>
      </c>
    </row>
    <row r="2742" spans="1:3" x14ac:dyDescent="0.2">
      <c r="A2742" s="214" t="s">
        <v>19007</v>
      </c>
      <c r="B2742" s="214" t="s">
        <v>19008</v>
      </c>
      <c r="C2742">
        <v>9213</v>
      </c>
    </row>
    <row r="2743" spans="1:3" x14ac:dyDescent="0.2">
      <c r="A2743" s="214" t="s">
        <v>19009</v>
      </c>
      <c r="B2743" s="214" t="s">
        <v>19010</v>
      </c>
      <c r="C2743">
        <v>10214</v>
      </c>
    </row>
    <row r="2744" spans="1:3" x14ac:dyDescent="0.2">
      <c r="A2744" s="214" t="s">
        <v>37767</v>
      </c>
      <c r="B2744" s="214" t="s">
        <v>37768</v>
      </c>
      <c r="C2744">
        <v>1952.83</v>
      </c>
    </row>
    <row r="2745" spans="1:3" x14ac:dyDescent="0.2">
      <c r="A2745" s="214" t="s">
        <v>37763</v>
      </c>
      <c r="B2745" s="214" t="s">
        <v>37764</v>
      </c>
      <c r="C2745">
        <v>3579.45</v>
      </c>
    </row>
    <row r="2746" spans="1:3" x14ac:dyDescent="0.2">
      <c r="A2746" s="214" t="s">
        <v>37408</v>
      </c>
      <c r="B2746" s="214" t="s">
        <v>37409</v>
      </c>
      <c r="C2746">
        <v>442.54</v>
      </c>
    </row>
    <row r="2747" spans="1:3" x14ac:dyDescent="0.2">
      <c r="A2747" s="214" t="s">
        <v>37420</v>
      </c>
      <c r="B2747" s="214" t="s">
        <v>37421</v>
      </c>
      <c r="C2747">
        <v>16366.48</v>
      </c>
    </row>
    <row r="2748" spans="1:3" x14ac:dyDescent="0.2">
      <c r="A2748" s="214" t="s">
        <v>37539</v>
      </c>
      <c r="B2748" s="214" t="s">
        <v>37540</v>
      </c>
      <c r="C2748">
        <v>991.61</v>
      </c>
    </row>
    <row r="2749" spans="1:3" x14ac:dyDescent="0.2">
      <c r="A2749" s="214" t="s">
        <v>37919</v>
      </c>
      <c r="B2749" s="214" t="s">
        <v>51241</v>
      </c>
      <c r="C2749">
        <v>336</v>
      </c>
    </row>
    <row r="2750" spans="1:3" x14ac:dyDescent="0.2">
      <c r="A2750" s="214" t="s">
        <v>39672</v>
      </c>
      <c r="B2750" s="214" t="s">
        <v>42440</v>
      </c>
      <c r="C2750">
        <v>106.1</v>
      </c>
    </row>
    <row r="2751" spans="1:3" x14ac:dyDescent="0.2">
      <c r="A2751" s="214" t="s">
        <v>44840</v>
      </c>
      <c r="B2751" s="214" t="s">
        <v>51114</v>
      </c>
      <c r="C2751">
        <v>139.32</v>
      </c>
    </row>
    <row r="2752" spans="1:3" x14ac:dyDescent="0.2">
      <c r="A2752" s="214" t="s">
        <v>44727</v>
      </c>
      <c r="B2752" s="214" t="s">
        <v>51027</v>
      </c>
      <c r="C2752">
        <v>127.02</v>
      </c>
    </row>
    <row r="2753" spans="1:3" x14ac:dyDescent="0.2">
      <c r="A2753" s="214" t="s">
        <v>44759</v>
      </c>
      <c r="B2753" s="214" t="s">
        <v>51110</v>
      </c>
      <c r="C2753">
        <v>241.76</v>
      </c>
    </row>
    <row r="2754" spans="1:3" x14ac:dyDescent="0.2">
      <c r="A2754" s="214" t="s">
        <v>44776</v>
      </c>
      <c r="B2754" s="214" t="s">
        <v>51115</v>
      </c>
      <c r="C2754">
        <v>241.76</v>
      </c>
    </row>
    <row r="2755" spans="1:3" x14ac:dyDescent="0.2">
      <c r="A2755" s="214" t="s">
        <v>22960</v>
      </c>
      <c r="B2755" s="214" t="s">
        <v>41274</v>
      </c>
      <c r="C2755">
        <v>59</v>
      </c>
    </row>
    <row r="2756" spans="1:3" x14ac:dyDescent="0.2">
      <c r="A2756" s="214" t="s">
        <v>39920</v>
      </c>
      <c r="B2756" s="214" t="s">
        <v>39921</v>
      </c>
      <c r="C2756">
        <v>660.89</v>
      </c>
    </row>
    <row r="2757" spans="1:3" x14ac:dyDescent="0.2">
      <c r="A2757" s="214" t="s">
        <v>46301</v>
      </c>
      <c r="B2757" s="214" t="s">
        <v>50397</v>
      </c>
      <c r="C2757">
        <v>2200.66</v>
      </c>
    </row>
    <row r="2758" spans="1:3" x14ac:dyDescent="0.2">
      <c r="A2758" s="214" t="s">
        <v>46378</v>
      </c>
      <c r="B2758" s="214" t="s">
        <v>50398</v>
      </c>
      <c r="C2758">
        <v>1726.44</v>
      </c>
    </row>
    <row r="2759" spans="1:3" x14ac:dyDescent="0.2">
      <c r="A2759" s="214" t="s">
        <v>39314</v>
      </c>
      <c r="B2759" s="214" t="s">
        <v>39315</v>
      </c>
      <c r="C2759">
        <v>783.16</v>
      </c>
    </row>
    <row r="2760" spans="1:3" x14ac:dyDescent="0.2">
      <c r="A2760" s="214" t="s">
        <v>39288</v>
      </c>
      <c r="B2760" s="214" t="s">
        <v>51254</v>
      </c>
      <c r="C2760">
        <v>209.09</v>
      </c>
    </row>
    <row r="2761" spans="1:3" x14ac:dyDescent="0.2">
      <c r="A2761" s="214" t="s">
        <v>38766</v>
      </c>
      <c r="B2761" s="214" t="s">
        <v>38767</v>
      </c>
      <c r="C2761">
        <v>1498.56</v>
      </c>
    </row>
    <row r="2762" spans="1:3" x14ac:dyDescent="0.2">
      <c r="A2762" s="214" t="s">
        <v>49286</v>
      </c>
      <c r="B2762" s="214" t="s">
        <v>49287</v>
      </c>
      <c r="C2762">
        <v>1067.48</v>
      </c>
    </row>
    <row r="2763" spans="1:3" x14ac:dyDescent="0.2">
      <c r="A2763" s="214" t="s">
        <v>21614</v>
      </c>
      <c r="B2763" s="214" t="s">
        <v>21615</v>
      </c>
      <c r="C2763">
        <v>7635.48</v>
      </c>
    </row>
    <row r="2764" spans="1:3" x14ac:dyDescent="0.2">
      <c r="A2764" s="214" t="s">
        <v>44808</v>
      </c>
      <c r="B2764" s="214" t="s">
        <v>51240</v>
      </c>
      <c r="C2764">
        <v>210.73</v>
      </c>
    </row>
    <row r="2765" spans="1:3" x14ac:dyDescent="0.2">
      <c r="A2765" s="214" t="s">
        <v>38540</v>
      </c>
      <c r="B2765" s="214" t="s">
        <v>38541</v>
      </c>
      <c r="C2765">
        <v>467.22</v>
      </c>
    </row>
    <row r="2766" spans="1:3" x14ac:dyDescent="0.2">
      <c r="A2766" s="214" t="s">
        <v>38542</v>
      </c>
      <c r="B2766" s="214" t="s">
        <v>38543</v>
      </c>
      <c r="C2766">
        <v>1331.07</v>
      </c>
    </row>
    <row r="2767" spans="1:3" x14ac:dyDescent="0.2">
      <c r="A2767" s="214" t="s">
        <v>39855</v>
      </c>
      <c r="B2767" s="214" t="s">
        <v>39856</v>
      </c>
      <c r="C2767">
        <v>880.68</v>
      </c>
    </row>
    <row r="2768" spans="1:3" x14ac:dyDescent="0.2">
      <c r="A2768" s="214" t="s">
        <v>39847</v>
      </c>
      <c r="B2768" s="214" t="s">
        <v>39848</v>
      </c>
      <c r="C2768">
        <v>786.15</v>
      </c>
    </row>
    <row r="2769" spans="1:3" x14ac:dyDescent="0.2">
      <c r="A2769" s="214" t="s">
        <v>39715</v>
      </c>
      <c r="B2769" s="214" t="s">
        <v>39716</v>
      </c>
      <c r="C2769">
        <v>619.96</v>
      </c>
    </row>
    <row r="2770" spans="1:3" x14ac:dyDescent="0.2">
      <c r="A2770" s="214" t="s">
        <v>39789</v>
      </c>
      <c r="B2770" s="214" t="s">
        <v>39790</v>
      </c>
      <c r="C2770">
        <v>2215.15</v>
      </c>
    </row>
    <row r="2771" spans="1:3" x14ac:dyDescent="0.2">
      <c r="A2771" s="214" t="s">
        <v>39032</v>
      </c>
      <c r="B2771" s="214" t="s">
        <v>39033</v>
      </c>
      <c r="C2771">
        <v>590.11</v>
      </c>
    </row>
    <row r="2772" spans="1:3" x14ac:dyDescent="0.2">
      <c r="A2772" s="214" t="s">
        <v>38989</v>
      </c>
      <c r="B2772" s="214" t="s">
        <v>38990</v>
      </c>
      <c r="C2772">
        <v>2397.2399999999998</v>
      </c>
    </row>
    <row r="2773" spans="1:3" x14ac:dyDescent="0.2">
      <c r="A2773" s="214" t="s">
        <v>39192</v>
      </c>
      <c r="B2773" s="214" t="s">
        <v>39193</v>
      </c>
      <c r="C2773">
        <v>1242.9000000000001</v>
      </c>
    </row>
    <row r="2774" spans="1:3" x14ac:dyDescent="0.2">
      <c r="A2774" s="214" t="s">
        <v>39158</v>
      </c>
      <c r="B2774" s="214" t="s">
        <v>39159</v>
      </c>
      <c r="C2774">
        <v>528.41</v>
      </c>
    </row>
    <row r="2775" spans="1:3" x14ac:dyDescent="0.2">
      <c r="A2775" s="214" t="s">
        <v>39150</v>
      </c>
      <c r="B2775" s="214" t="s">
        <v>39151</v>
      </c>
      <c r="C2775">
        <v>2213.15</v>
      </c>
    </row>
    <row r="2776" spans="1:3" x14ac:dyDescent="0.2">
      <c r="A2776" s="214" t="s">
        <v>32990</v>
      </c>
      <c r="B2776" s="214" t="s">
        <v>32991</v>
      </c>
      <c r="C2776">
        <v>1023.62</v>
      </c>
    </row>
    <row r="2777" spans="1:3" x14ac:dyDescent="0.2">
      <c r="A2777" s="214" t="s">
        <v>44950</v>
      </c>
      <c r="B2777" s="214" t="s">
        <v>44951</v>
      </c>
      <c r="C2777">
        <v>57.84</v>
      </c>
    </row>
    <row r="2778" spans="1:3" x14ac:dyDescent="0.2">
      <c r="A2778" s="214" t="s">
        <v>45378</v>
      </c>
      <c r="B2778" s="214" t="s">
        <v>45379</v>
      </c>
      <c r="C2778">
        <v>490.24</v>
      </c>
    </row>
    <row r="2779" spans="1:3" x14ac:dyDescent="0.2">
      <c r="A2779" s="214" t="s">
        <v>45518</v>
      </c>
      <c r="B2779" s="214" t="s">
        <v>45519</v>
      </c>
      <c r="C2779">
        <v>284.3</v>
      </c>
    </row>
    <row r="2780" spans="1:3" x14ac:dyDescent="0.2">
      <c r="A2780" s="214" t="s">
        <v>45538</v>
      </c>
      <c r="B2780" s="214" t="s">
        <v>45539</v>
      </c>
      <c r="C2780">
        <v>457.73</v>
      </c>
    </row>
    <row r="2781" spans="1:3" x14ac:dyDescent="0.2">
      <c r="A2781" s="214" t="s">
        <v>45686</v>
      </c>
      <c r="B2781" s="214" t="s">
        <v>45687</v>
      </c>
      <c r="C2781">
        <v>111.55</v>
      </c>
    </row>
    <row r="2782" spans="1:3" x14ac:dyDescent="0.2">
      <c r="A2782" s="214" t="s">
        <v>45684</v>
      </c>
      <c r="B2782" s="214" t="s">
        <v>45685</v>
      </c>
      <c r="C2782">
        <v>111.55</v>
      </c>
    </row>
    <row r="2783" spans="1:3" x14ac:dyDescent="0.2">
      <c r="A2783" s="214" t="s">
        <v>46100</v>
      </c>
      <c r="B2783" s="214" t="s">
        <v>46101</v>
      </c>
      <c r="C2783">
        <v>204.38</v>
      </c>
    </row>
    <row r="2784" spans="1:3" x14ac:dyDescent="0.2">
      <c r="A2784" s="214" t="s">
        <v>46098</v>
      </c>
      <c r="B2784" s="214" t="s">
        <v>46099</v>
      </c>
      <c r="C2784">
        <v>235.43</v>
      </c>
    </row>
    <row r="2785" spans="1:3" x14ac:dyDescent="0.2">
      <c r="A2785" s="214" t="s">
        <v>44892</v>
      </c>
      <c r="B2785" s="214" t="s">
        <v>44893</v>
      </c>
      <c r="C2785">
        <v>293.16000000000003</v>
      </c>
    </row>
    <row r="2786" spans="1:3" x14ac:dyDescent="0.2">
      <c r="A2786" s="214" t="s">
        <v>44930</v>
      </c>
      <c r="B2786" s="214" t="s">
        <v>44931</v>
      </c>
      <c r="C2786">
        <v>350.56</v>
      </c>
    </row>
    <row r="2787" spans="1:3" x14ac:dyDescent="0.2">
      <c r="A2787" s="214" t="s">
        <v>44932</v>
      </c>
      <c r="B2787" s="214" t="s">
        <v>44933</v>
      </c>
      <c r="C2787">
        <v>350.56</v>
      </c>
    </row>
    <row r="2788" spans="1:3" x14ac:dyDescent="0.2">
      <c r="A2788" s="214" t="s">
        <v>44910</v>
      </c>
      <c r="B2788" s="214" t="s">
        <v>44911</v>
      </c>
      <c r="C2788">
        <v>231.73</v>
      </c>
    </row>
    <row r="2789" spans="1:3" x14ac:dyDescent="0.2">
      <c r="A2789" s="214" t="s">
        <v>23009</v>
      </c>
      <c r="B2789" s="214" t="s">
        <v>10557</v>
      </c>
      <c r="C2789">
        <v>7640</v>
      </c>
    </row>
    <row r="2790" spans="1:3" x14ac:dyDescent="0.2">
      <c r="A2790" s="214" t="s">
        <v>23027</v>
      </c>
      <c r="B2790" s="214" t="s">
        <v>19495</v>
      </c>
      <c r="C2790">
        <v>8124</v>
      </c>
    </row>
    <row r="2791" spans="1:3" x14ac:dyDescent="0.2">
      <c r="A2791" s="214" t="s">
        <v>23023</v>
      </c>
      <c r="B2791" s="214" t="s">
        <v>19483</v>
      </c>
      <c r="C2791">
        <v>8602</v>
      </c>
    </row>
    <row r="2792" spans="1:3" x14ac:dyDescent="0.2">
      <c r="A2792" s="214" t="s">
        <v>23020</v>
      </c>
      <c r="B2792" s="214" t="s">
        <v>19480</v>
      </c>
      <c r="C2792">
        <v>5162</v>
      </c>
    </row>
    <row r="2793" spans="1:3" x14ac:dyDescent="0.2">
      <c r="A2793" s="214" t="s">
        <v>22870</v>
      </c>
      <c r="B2793" s="214" t="s">
        <v>10522</v>
      </c>
      <c r="C2793">
        <v>357</v>
      </c>
    </row>
    <row r="2794" spans="1:3" x14ac:dyDescent="0.2">
      <c r="A2794" s="214" t="s">
        <v>19296</v>
      </c>
      <c r="B2794" s="214" t="s">
        <v>19297</v>
      </c>
      <c r="C2794">
        <v>4618</v>
      </c>
    </row>
    <row r="2795" spans="1:3" x14ac:dyDescent="0.2">
      <c r="A2795" s="214" t="s">
        <v>14748</v>
      </c>
      <c r="B2795" s="214" t="s">
        <v>14749</v>
      </c>
      <c r="C2795">
        <v>670.63</v>
      </c>
    </row>
    <row r="2796" spans="1:3" x14ac:dyDescent="0.2">
      <c r="A2796" s="214" t="s">
        <v>33331</v>
      </c>
      <c r="B2796" s="214" t="s">
        <v>33332</v>
      </c>
      <c r="C2796">
        <v>220</v>
      </c>
    </row>
    <row r="2797" spans="1:3" x14ac:dyDescent="0.2">
      <c r="A2797" s="214" t="s">
        <v>22338</v>
      </c>
      <c r="B2797" s="214" t="s">
        <v>11552</v>
      </c>
      <c r="C2797">
        <v>22887.27</v>
      </c>
    </row>
    <row r="2798" spans="1:3" x14ac:dyDescent="0.2">
      <c r="A2798" s="214" t="s">
        <v>24521</v>
      </c>
      <c r="B2798" s="214" t="s">
        <v>33825</v>
      </c>
      <c r="C2798">
        <v>2187.52</v>
      </c>
    </row>
    <row r="2799" spans="1:3" x14ac:dyDescent="0.2">
      <c r="A2799" s="214" t="s">
        <v>24520</v>
      </c>
      <c r="B2799" s="214" t="s">
        <v>21547</v>
      </c>
      <c r="C2799">
        <v>2141.4499999999998</v>
      </c>
    </row>
    <row r="2800" spans="1:3" x14ac:dyDescent="0.2">
      <c r="A2800" s="214" t="s">
        <v>24542</v>
      </c>
      <c r="B2800" s="214" t="s">
        <v>21560</v>
      </c>
      <c r="C2800">
        <v>5389.19</v>
      </c>
    </row>
    <row r="2801" spans="1:3" x14ac:dyDescent="0.2">
      <c r="A2801" s="214" t="s">
        <v>38224</v>
      </c>
      <c r="B2801" s="214" t="s">
        <v>38225</v>
      </c>
      <c r="C2801">
        <v>2218.9</v>
      </c>
    </row>
    <row r="2802" spans="1:3" x14ac:dyDescent="0.2">
      <c r="A2802" s="214" t="s">
        <v>38266</v>
      </c>
      <c r="B2802" s="214" t="s">
        <v>38267</v>
      </c>
      <c r="C2802">
        <v>2311.7399999999998</v>
      </c>
    </row>
    <row r="2803" spans="1:3" x14ac:dyDescent="0.2">
      <c r="A2803" s="214" t="s">
        <v>45448</v>
      </c>
      <c r="B2803" s="214" t="s">
        <v>45449</v>
      </c>
      <c r="C2803">
        <v>381.06</v>
      </c>
    </row>
    <row r="2804" spans="1:3" x14ac:dyDescent="0.2">
      <c r="A2804" s="214" t="s">
        <v>45254</v>
      </c>
      <c r="B2804" s="214" t="s">
        <v>45255</v>
      </c>
      <c r="C2804">
        <v>206.39</v>
      </c>
    </row>
    <row r="2805" spans="1:3" x14ac:dyDescent="0.2">
      <c r="A2805" s="214" t="s">
        <v>19337</v>
      </c>
      <c r="B2805" s="214" t="s">
        <v>19338</v>
      </c>
      <c r="C2805">
        <v>282</v>
      </c>
    </row>
    <row r="2806" spans="1:3" x14ac:dyDescent="0.2">
      <c r="A2806" s="214" t="s">
        <v>19103</v>
      </c>
      <c r="B2806" s="214" t="s">
        <v>19104</v>
      </c>
      <c r="C2806">
        <v>94</v>
      </c>
    </row>
    <row r="2807" spans="1:3" x14ac:dyDescent="0.2">
      <c r="A2807" s="214" t="s">
        <v>14804</v>
      </c>
      <c r="B2807" s="214" t="s">
        <v>14805</v>
      </c>
      <c r="C2807">
        <v>397.83</v>
      </c>
    </row>
    <row r="2808" spans="1:3" x14ac:dyDescent="0.2">
      <c r="A2808" s="214" t="s">
        <v>22839</v>
      </c>
      <c r="B2808" s="214" t="s">
        <v>18998</v>
      </c>
      <c r="C2808">
        <v>400.55</v>
      </c>
    </row>
    <row r="2809" spans="1:3" x14ac:dyDescent="0.2">
      <c r="A2809" s="214" t="s">
        <v>23221</v>
      </c>
      <c r="B2809" s="214" t="s">
        <v>41395</v>
      </c>
      <c r="C2809">
        <v>212.06</v>
      </c>
    </row>
    <row r="2810" spans="1:3" x14ac:dyDescent="0.2">
      <c r="A2810" s="214" t="s">
        <v>24154</v>
      </c>
      <c r="B2810" s="214" t="s">
        <v>20385</v>
      </c>
      <c r="C2810">
        <v>289.17</v>
      </c>
    </row>
    <row r="2811" spans="1:3" x14ac:dyDescent="0.2">
      <c r="A2811" s="214" t="s">
        <v>23253</v>
      </c>
      <c r="B2811" s="214" t="s">
        <v>19579</v>
      </c>
      <c r="C2811">
        <v>230.27</v>
      </c>
    </row>
    <row r="2812" spans="1:3" x14ac:dyDescent="0.2">
      <c r="A2812" s="214" t="s">
        <v>23721</v>
      </c>
      <c r="B2812" s="214" t="s">
        <v>11880</v>
      </c>
      <c r="C2812">
        <v>433.56</v>
      </c>
    </row>
    <row r="2813" spans="1:3" x14ac:dyDescent="0.2">
      <c r="A2813" s="214" t="s">
        <v>33158</v>
      </c>
      <c r="B2813" s="214" t="s">
        <v>33159</v>
      </c>
      <c r="C2813">
        <v>180.61</v>
      </c>
    </row>
    <row r="2814" spans="1:3" x14ac:dyDescent="0.2">
      <c r="A2814" s="214" t="s">
        <v>33194</v>
      </c>
      <c r="B2814" s="214" t="s">
        <v>33195</v>
      </c>
      <c r="C2814">
        <v>180.61</v>
      </c>
    </row>
    <row r="2815" spans="1:3" x14ac:dyDescent="0.2">
      <c r="A2815" s="214" t="s">
        <v>33274</v>
      </c>
      <c r="B2815" s="214" t="s">
        <v>41861</v>
      </c>
      <c r="C2815">
        <v>700.85</v>
      </c>
    </row>
    <row r="2816" spans="1:3" x14ac:dyDescent="0.2">
      <c r="A2816" s="214" t="s">
        <v>22146</v>
      </c>
      <c r="B2816" s="214" t="s">
        <v>40410</v>
      </c>
      <c r="C2816">
        <v>11996.27</v>
      </c>
    </row>
    <row r="2817" spans="1:3" x14ac:dyDescent="0.2">
      <c r="A2817" s="214" t="s">
        <v>22448</v>
      </c>
      <c r="B2817" s="214" t="s">
        <v>18826</v>
      </c>
      <c r="C2817">
        <v>5656.66</v>
      </c>
    </row>
    <row r="2818" spans="1:3" x14ac:dyDescent="0.2">
      <c r="A2818" s="214" t="s">
        <v>22429</v>
      </c>
      <c r="B2818" s="214" t="s">
        <v>18814</v>
      </c>
      <c r="C2818">
        <v>13094.98</v>
      </c>
    </row>
    <row r="2819" spans="1:3" x14ac:dyDescent="0.2">
      <c r="A2819" s="214" t="s">
        <v>22430</v>
      </c>
      <c r="B2819" s="214" t="s">
        <v>18815</v>
      </c>
      <c r="C2819">
        <v>11397.58</v>
      </c>
    </row>
    <row r="2820" spans="1:3" x14ac:dyDescent="0.2">
      <c r="A2820" s="214" t="s">
        <v>23090</v>
      </c>
      <c r="B2820" s="214" t="s">
        <v>41323</v>
      </c>
      <c r="C2820">
        <v>2286.59</v>
      </c>
    </row>
    <row r="2821" spans="1:3" x14ac:dyDescent="0.2">
      <c r="A2821" s="214" t="s">
        <v>38013</v>
      </c>
      <c r="B2821" s="214" t="s">
        <v>40899</v>
      </c>
      <c r="C2821">
        <v>823.46</v>
      </c>
    </row>
    <row r="2822" spans="1:3" x14ac:dyDescent="0.2">
      <c r="A2822" s="214" t="s">
        <v>38014</v>
      </c>
      <c r="B2822" s="214" t="s">
        <v>40900</v>
      </c>
      <c r="C2822">
        <v>256.82</v>
      </c>
    </row>
    <row r="2823" spans="1:3" x14ac:dyDescent="0.2">
      <c r="A2823" s="214" t="s">
        <v>38020</v>
      </c>
      <c r="B2823" s="214" t="s">
        <v>40906</v>
      </c>
      <c r="C2823">
        <v>495.63</v>
      </c>
    </row>
    <row r="2824" spans="1:3" x14ac:dyDescent="0.2">
      <c r="A2824" s="214" t="s">
        <v>49450</v>
      </c>
      <c r="B2824" s="214" t="s">
        <v>49451</v>
      </c>
      <c r="C2824">
        <v>3688.8</v>
      </c>
    </row>
    <row r="2825" spans="1:3" x14ac:dyDescent="0.2">
      <c r="A2825" s="214" t="s">
        <v>49516</v>
      </c>
      <c r="B2825" s="214" t="s">
        <v>49517</v>
      </c>
      <c r="C2825">
        <v>3688.8</v>
      </c>
    </row>
    <row r="2826" spans="1:3" x14ac:dyDescent="0.2">
      <c r="A2826" s="214" t="s">
        <v>49554</v>
      </c>
      <c r="B2826" s="214" t="s">
        <v>49555</v>
      </c>
      <c r="C2826">
        <v>8644.32</v>
      </c>
    </row>
    <row r="2827" spans="1:3" x14ac:dyDescent="0.2">
      <c r="A2827" s="214" t="s">
        <v>49606</v>
      </c>
      <c r="B2827" s="214" t="s">
        <v>49607</v>
      </c>
      <c r="C2827">
        <v>18061.2</v>
      </c>
    </row>
    <row r="2828" spans="1:3" x14ac:dyDescent="0.2">
      <c r="A2828" s="214" t="s">
        <v>22231</v>
      </c>
      <c r="B2828" s="214" t="s">
        <v>44078</v>
      </c>
      <c r="C2828">
        <v>963.38</v>
      </c>
    </row>
    <row r="2829" spans="1:3" x14ac:dyDescent="0.2">
      <c r="A2829" s="214" t="s">
        <v>44145</v>
      </c>
      <c r="B2829" s="214" t="s">
        <v>44146</v>
      </c>
      <c r="C2829">
        <v>2687.25</v>
      </c>
    </row>
    <row r="2830" spans="1:3" x14ac:dyDescent="0.2">
      <c r="A2830" s="214" t="s">
        <v>22275</v>
      </c>
      <c r="B2830" s="214" t="s">
        <v>44567</v>
      </c>
      <c r="C2830">
        <v>2248.2600000000002</v>
      </c>
    </row>
    <row r="2831" spans="1:3" x14ac:dyDescent="0.2">
      <c r="A2831" s="214" t="s">
        <v>22227</v>
      </c>
      <c r="B2831" s="214" t="s">
        <v>44038</v>
      </c>
      <c r="C2831">
        <v>4688.34</v>
      </c>
    </row>
    <row r="2832" spans="1:3" x14ac:dyDescent="0.2">
      <c r="A2832" s="214" t="s">
        <v>44023</v>
      </c>
      <c r="B2832" s="214" t="s">
        <v>44024</v>
      </c>
      <c r="C2832">
        <v>92.79</v>
      </c>
    </row>
    <row r="2833" spans="1:3" x14ac:dyDescent="0.2">
      <c r="A2833" s="214" t="s">
        <v>44453</v>
      </c>
      <c r="B2833" s="214" t="s">
        <v>44454</v>
      </c>
      <c r="C2833">
        <v>2638.05</v>
      </c>
    </row>
    <row r="2834" spans="1:3" x14ac:dyDescent="0.2">
      <c r="A2834" s="214" t="s">
        <v>44095</v>
      </c>
      <c r="B2834" s="214" t="s">
        <v>44096</v>
      </c>
      <c r="C2834">
        <v>3829.47</v>
      </c>
    </row>
    <row r="2835" spans="1:3" x14ac:dyDescent="0.2">
      <c r="A2835" s="214" t="s">
        <v>22259</v>
      </c>
      <c r="B2835" s="214" t="s">
        <v>44409</v>
      </c>
      <c r="C2835">
        <v>2724.57</v>
      </c>
    </row>
    <row r="2836" spans="1:3" x14ac:dyDescent="0.2">
      <c r="A2836" s="214" t="s">
        <v>44190</v>
      </c>
      <c r="B2836" s="214" t="s">
        <v>44191</v>
      </c>
      <c r="C2836">
        <v>14605.28</v>
      </c>
    </row>
    <row r="2837" spans="1:3" x14ac:dyDescent="0.2">
      <c r="A2837" s="214" t="s">
        <v>44534</v>
      </c>
      <c r="B2837" s="214" t="s">
        <v>44535</v>
      </c>
      <c r="C2837">
        <v>257.01</v>
      </c>
    </row>
    <row r="2838" spans="1:3" x14ac:dyDescent="0.2">
      <c r="A2838" s="214" t="s">
        <v>49738</v>
      </c>
      <c r="B2838" s="214" t="s">
        <v>49739</v>
      </c>
      <c r="C2838">
        <v>318.47000000000003</v>
      </c>
    </row>
    <row r="2839" spans="1:3" x14ac:dyDescent="0.2">
      <c r="A2839" s="214" t="s">
        <v>49764</v>
      </c>
      <c r="B2839" s="214" t="s">
        <v>49765</v>
      </c>
      <c r="C2839">
        <v>82.85</v>
      </c>
    </row>
    <row r="2840" spans="1:3" x14ac:dyDescent="0.2">
      <c r="A2840" s="214" t="s">
        <v>49778</v>
      </c>
      <c r="B2840" s="214" t="s">
        <v>49779</v>
      </c>
      <c r="C2840">
        <v>230.25</v>
      </c>
    </row>
    <row r="2841" spans="1:3" x14ac:dyDescent="0.2">
      <c r="A2841" s="214" t="s">
        <v>50030</v>
      </c>
      <c r="B2841" s="214" t="s">
        <v>50031</v>
      </c>
      <c r="C2841">
        <v>318.47000000000003</v>
      </c>
    </row>
    <row r="2842" spans="1:3" x14ac:dyDescent="0.2">
      <c r="A2842" s="214" t="s">
        <v>39116</v>
      </c>
      <c r="B2842" s="214" t="s">
        <v>39117</v>
      </c>
      <c r="C2842">
        <v>478.52</v>
      </c>
    </row>
    <row r="2843" spans="1:3" x14ac:dyDescent="0.2">
      <c r="A2843" s="214" t="s">
        <v>43806</v>
      </c>
      <c r="B2843" s="214" t="s">
        <v>43807</v>
      </c>
      <c r="C2843">
        <v>187.28</v>
      </c>
    </row>
    <row r="2844" spans="1:3" x14ac:dyDescent="0.2">
      <c r="A2844" s="214" t="s">
        <v>27872</v>
      </c>
      <c r="B2844" s="214" t="s">
        <v>27873</v>
      </c>
      <c r="C2844">
        <v>411.47</v>
      </c>
    </row>
    <row r="2845" spans="1:3" x14ac:dyDescent="0.2">
      <c r="A2845" s="214" t="s">
        <v>33317</v>
      </c>
      <c r="B2845" s="214" t="s">
        <v>47164</v>
      </c>
      <c r="C2845">
        <v>729.74</v>
      </c>
    </row>
    <row r="2846" spans="1:3" x14ac:dyDescent="0.2">
      <c r="A2846" s="214" t="s">
        <v>33450</v>
      </c>
      <c r="B2846" s="214" t="s">
        <v>33451</v>
      </c>
      <c r="C2846">
        <v>4395.3500000000004</v>
      </c>
    </row>
    <row r="2847" spans="1:3" x14ac:dyDescent="0.2">
      <c r="A2847" s="214" t="s">
        <v>33741</v>
      </c>
      <c r="B2847" s="214" t="s">
        <v>33742</v>
      </c>
      <c r="C2847">
        <v>26020.27</v>
      </c>
    </row>
    <row r="2848" spans="1:3" x14ac:dyDescent="0.2">
      <c r="A2848" s="214" t="s">
        <v>39270</v>
      </c>
      <c r="B2848" s="214" t="s">
        <v>51157</v>
      </c>
      <c r="C2848">
        <v>209.09</v>
      </c>
    </row>
    <row r="2849" spans="1:3" x14ac:dyDescent="0.2">
      <c r="A2849" s="214" t="s">
        <v>39290</v>
      </c>
      <c r="B2849" s="214" t="s">
        <v>51158</v>
      </c>
      <c r="C2849">
        <v>209.09</v>
      </c>
    </row>
    <row r="2850" spans="1:3" x14ac:dyDescent="0.2">
      <c r="A2850" s="214" t="s">
        <v>39364</v>
      </c>
      <c r="B2850" s="214" t="s">
        <v>39365</v>
      </c>
      <c r="C2850">
        <v>6103.09</v>
      </c>
    </row>
    <row r="2851" spans="1:3" x14ac:dyDescent="0.2">
      <c r="A2851" s="214" t="s">
        <v>39401</v>
      </c>
      <c r="B2851" s="214" t="s">
        <v>51159</v>
      </c>
      <c r="C2851">
        <v>347.77</v>
      </c>
    </row>
    <row r="2852" spans="1:3" x14ac:dyDescent="0.2">
      <c r="A2852" s="214" t="s">
        <v>39266</v>
      </c>
      <c r="B2852" s="214" t="s">
        <v>42385</v>
      </c>
      <c r="C2852">
        <v>221.12</v>
      </c>
    </row>
    <row r="2853" spans="1:3" x14ac:dyDescent="0.2">
      <c r="A2853" s="214" t="s">
        <v>39394</v>
      </c>
      <c r="B2853" s="214" t="s">
        <v>39395</v>
      </c>
      <c r="C2853">
        <v>380.13</v>
      </c>
    </row>
    <row r="2854" spans="1:3" x14ac:dyDescent="0.2">
      <c r="A2854" s="214" t="s">
        <v>39360</v>
      </c>
      <c r="B2854" s="214" t="s">
        <v>39361</v>
      </c>
      <c r="C2854">
        <v>1143.3900000000001</v>
      </c>
    </row>
    <row r="2855" spans="1:3" x14ac:dyDescent="0.2">
      <c r="A2855" s="214" t="s">
        <v>40013</v>
      </c>
      <c r="B2855" s="214" t="s">
        <v>40014</v>
      </c>
      <c r="C2855">
        <v>90.39</v>
      </c>
    </row>
    <row r="2856" spans="1:3" x14ac:dyDescent="0.2">
      <c r="A2856" s="214" t="s">
        <v>44682</v>
      </c>
      <c r="B2856" s="214" t="s">
        <v>51070</v>
      </c>
      <c r="C2856">
        <v>69.66</v>
      </c>
    </row>
    <row r="2857" spans="1:3" x14ac:dyDescent="0.2">
      <c r="A2857" s="214" t="s">
        <v>44709</v>
      </c>
      <c r="B2857" s="214" t="s">
        <v>51071</v>
      </c>
      <c r="C2857">
        <v>164.2</v>
      </c>
    </row>
    <row r="2858" spans="1:3" x14ac:dyDescent="0.2">
      <c r="A2858" s="214" t="s">
        <v>44700</v>
      </c>
      <c r="B2858" s="214" t="s">
        <v>51072</v>
      </c>
      <c r="C2858">
        <v>69.66</v>
      </c>
    </row>
    <row r="2859" spans="1:3" x14ac:dyDescent="0.2">
      <c r="A2859" s="214" t="s">
        <v>40144</v>
      </c>
      <c r="B2859" s="214" t="s">
        <v>40145</v>
      </c>
      <c r="C2859">
        <v>89.13</v>
      </c>
    </row>
    <row r="2860" spans="1:3" x14ac:dyDescent="0.2">
      <c r="A2860" s="214" t="s">
        <v>28633</v>
      </c>
      <c r="B2860" s="214" t="s">
        <v>28634</v>
      </c>
      <c r="C2860">
        <v>928</v>
      </c>
    </row>
    <row r="2861" spans="1:3" x14ac:dyDescent="0.2">
      <c r="A2861" s="214" t="s">
        <v>22893</v>
      </c>
      <c r="B2861" s="214" t="s">
        <v>19126</v>
      </c>
      <c r="C2861">
        <v>691</v>
      </c>
    </row>
    <row r="2862" spans="1:3" x14ac:dyDescent="0.2">
      <c r="A2862" s="214" t="s">
        <v>22908</v>
      </c>
      <c r="B2862" s="214" t="s">
        <v>19141</v>
      </c>
      <c r="C2862">
        <v>668</v>
      </c>
    </row>
    <row r="2863" spans="1:3" x14ac:dyDescent="0.2">
      <c r="A2863" s="214" t="s">
        <v>38516</v>
      </c>
      <c r="B2863" s="214" t="s">
        <v>50476</v>
      </c>
      <c r="C2863">
        <v>402.85</v>
      </c>
    </row>
    <row r="2864" spans="1:3" x14ac:dyDescent="0.2">
      <c r="A2864" s="214" t="s">
        <v>46379</v>
      </c>
      <c r="B2864" s="214" t="s">
        <v>46380</v>
      </c>
      <c r="C2864">
        <v>2698.4</v>
      </c>
    </row>
    <row r="2865" spans="1:3" x14ac:dyDescent="0.2">
      <c r="A2865" s="214" t="s">
        <v>38574</v>
      </c>
      <c r="B2865" s="214" t="s">
        <v>42096</v>
      </c>
      <c r="C2865">
        <v>881.91</v>
      </c>
    </row>
    <row r="2866" spans="1:3" x14ac:dyDescent="0.2">
      <c r="A2866" s="214" t="s">
        <v>38365</v>
      </c>
      <c r="B2866" s="214" t="s">
        <v>41177</v>
      </c>
      <c r="C2866">
        <v>886.66</v>
      </c>
    </row>
    <row r="2867" spans="1:3" x14ac:dyDescent="0.2">
      <c r="A2867" s="214" t="s">
        <v>15312</v>
      </c>
      <c r="B2867" s="214" t="s">
        <v>15313</v>
      </c>
      <c r="C2867">
        <v>656.7</v>
      </c>
    </row>
    <row r="2868" spans="1:3" x14ac:dyDescent="0.2">
      <c r="A2868" s="214" t="s">
        <v>15311</v>
      </c>
      <c r="B2868" s="214" t="s">
        <v>8214</v>
      </c>
      <c r="C2868">
        <v>181.5</v>
      </c>
    </row>
    <row r="2869" spans="1:3" x14ac:dyDescent="0.2">
      <c r="A2869" s="214" t="s">
        <v>15215</v>
      </c>
      <c r="B2869" s="214" t="s">
        <v>40456</v>
      </c>
      <c r="C2869">
        <v>1588.45</v>
      </c>
    </row>
    <row r="2870" spans="1:3" x14ac:dyDescent="0.2">
      <c r="A2870" s="214" t="s">
        <v>39781</v>
      </c>
      <c r="B2870" s="214" t="s">
        <v>39782</v>
      </c>
      <c r="C2870">
        <v>1947.45</v>
      </c>
    </row>
    <row r="2871" spans="1:3" x14ac:dyDescent="0.2">
      <c r="A2871" s="214" t="s">
        <v>39765</v>
      </c>
      <c r="B2871" s="214" t="s">
        <v>39766</v>
      </c>
      <c r="C2871">
        <v>620.95000000000005</v>
      </c>
    </row>
    <row r="2872" spans="1:3" x14ac:dyDescent="0.2">
      <c r="A2872" s="214" t="s">
        <v>38785</v>
      </c>
      <c r="B2872" s="214" t="s">
        <v>38786</v>
      </c>
      <c r="C2872">
        <v>1649.91</v>
      </c>
    </row>
    <row r="2873" spans="1:3" x14ac:dyDescent="0.2">
      <c r="A2873" s="214" t="s">
        <v>39050</v>
      </c>
      <c r="B2873" s="214" t="s">
        <v>42368</v>
      </c>
      <c r="C2873">
        <v>1334.46</v>
      </c>
    </row>
    <row r="2874" spans="1:3" x14ac:dyDescent="0.2">
      <c r="A2874" s="214" t="s">
        <v>38867</v>
      </c>
      <c r="B2874" s="214" t="s">
        <v>38868</v>
      </c>
      <c r="C2874">
        <v>924.46</v>
      </c>
    </row>
    <row r="2875" spans="1:3" x14ac:dyDescent="0.2">
      <c r="A2875" s="214" t="s">
        <v>39228</v>
      </c>
      <c r="B2875" s="214" t="s">
        <v>39229</v>
      </c>
      <c r="C2875">
        <v>2367.39</v>
      </c>
    </row>
    <row r="2876" spans="1:3" x14ac:dyDescent="0.2">
      <c r="A2876" s="214" t="s">
        <v>39174</v>
      </c>
      <c r="B2876" s="214" t="s">
        <v>39175</v>
      </c>
      <c r="C2876">
        <v>708.52</v>
      </c>
    </row>
    <row r="2877" spans="1:3" x14ac:dyDescent="0.2">
      <c r="A2877" s="214" t="s">
        <v>16215</v>
      </c>
      <c r="B2877" s="214" t="s">
        <v>16216</v>
      </c>
      <c r="C2877">
        <v>1092.56</v>
      </c>
    </row>
    <row r="2878" spans="1:3" x14ac:dyDescent="0.2">
      <c r="A2878" s="214" t="s">
        <v>38400</v>
      </c>
      <c r="B2878" s="214" t="s">
        <v>41968</v>
      </c>
      <c r="C2878">
        <v>358.24</v>
      </c>
    </row>
    <row r="2879" spans="1:3" x14ac:dyDescent="0.2">
      <c r="A2879" s="214" t="s">
        <v>38392</v>
      </c>
      <c r="B2879" s="214" t="s">
        <v>50358</v>
      </c>
      <c r="C2879">
        <v>311.48</v>
      </c>
    </row>
    <row r="2880" spans="1:3" x14ac:dyDescent="0.2">
      <c r="A2880" s="214" t="s">
        <v>38424</v>
      </c>
      <c r="B2880" s="214" t="s">
        <v>50359</v>
      </c>
      <c r="C2880">
        <v>367.2</v>
      </c>
    </row>
    <row r="2881" spans="1:3" x14ac:dyDescent="0.2">
      <c r="A2881" s="214" t="s">
        <v>22189</v>
      </c>
      <c r="B2881" s="214" t="s">
        <v>16155</v>
      </c>
      <c r="C2881">
        <v>70.239999999999995</v>
      </c>
    </row>
    <row r="2882" spans="1:3" x14ac:dyDescent="0.2">
      <c r="A2882" s="214" t="s">
        <v>20202</v>
      </c>
      <c r="B2882" s="214" t="s">
        <v>20203</v>
      </c>
      <c r="C2882">
        <v>1307</v>
      </c>
    </row>
    <row r="2883" spans="1:3" x14ac:dyDescent="0.2">
      <c r="A2883" s="214" t="s">
        <v>33865</v>
      </c>
      <c r="B2883" s="214" t="s">
        <v>33866</v>
      </c>
      <c r="C2883">
        <v>5629.13</v>
      </c>
    </row>
    <row r="2884" spans="1:3" x14ac:dyDescent="0.2">
      <c r="A2884" s="214" t="s">
        <v>24674</v>
      </c>
      <c r="B2884" s="214" t="s">
        <v>21673</v>
      </c>
      <c r="C2884">
        <v>2137.33</v>
      </c>
    </row>
    <row r="2885" spans="1:3" x14ac:dyDescent="0.2">
      <c r="A2885" s="214" t="s">
        <v>24567</v>
      </c>
      <c r="B2885" s="214" t="s">
        <v>21587</v>
      </c>
      <c r="C2885">
        <v>8356.5300000000007</v>
      </c>
    </row>
    <row r="2886" spans="1:3" x14ac:dyDescent="0.2">
      <c r="A2886" s="214" t="s">
        <v>20547</v>
      </c>
      <c r="B2886" s="214" t="s">
        <v>20548</v>
      </c>
      <c r="C2886">
        <v>206.16</v>
      </c>
    </row>
    <row r="2887" spans="1:3" x14ac:dyDescent="0.2">
      <c r="A2887" s="214" t="s">
        <v>38222</v>
      </c>
      <c r="B2887" s="214" t="s">
        <v>38223</v>
      </c>
      <c r="C2887">
        <v>1827.05</v>
      </c>
    </row>
    <row r="2888" spans="1:3" x14ac:dyDescent="0.2">
      <c r="A2888" s="214" t="s">
        <v>38188</v>
      </c>
      <c r="B2888" s="214" t="s">
        <v>38189</v>
      </c>
      <c r="C2888">
        <v>1934.62</v>
      </c>
    </row>
    <row r="2889" spans="1:3" x14ac:dyDescent="0.2">
      <c r="A2889" s="214" t="s">
        <v>38310</v>
      </c>
      <c r="B2889" s="214" t="s">
        <v>38311</v>
      </c>
      <c r="C2889">
        <v>1120.49</v>
      </c>
    </row>
    <row r="2890" spans="1:3" x14ac:dyDescent="0.2">
      <c r="A2890" s="214" t="s">
        <v>45100</v>
      </c>
      <c r="B2890" s="214" t="s">
        <v>45101</v>
      </c>
      <c r="C2890">
        <v>66.819999999999993</v>
      </c>
    </row>
    <row r="2891" spans="1:3" x14ac:dyDescent="0.2">
      <c r="A2891" s="214" t="s">
        <v>45140</v>
      </c>
      <c r="B2891" s="214" t="s">
        <v>45141</v>
      </c>
      <c r="C2891">
        <v>118.38</v>
      </c>
    </row>
    <row r="2892" spans="1:3" x14ac:dyDescent="0.2">
      <c r="A2892" s="214" t="s">
        <v>45154</v>
      </c>
      <c r="B2892" s="214" t="s">
        <v>45155</v>
      </c>
      <c r="C2892">
        <v>157.96</v>
      </c>
    </row>
    <row r="2893" spans="1:3" x14ac:dyDescent="0.2">
      <c r="A2893" s="214" t="s">
        <v>45986</v>
      </c>
      <c r="B2893" s="214" t="s">
        <v>45987</v>
      </c>
      <c r="C2893">
        <v>670.96</v>
      </c>
    </row>
    <row r="2894" spans="1:3" x14ac:dyDescent="0.2">
      <c r="A2894" s="214" t="s">
        <v>45840</v>
      </c>
      <c r="B2894" s="214" t="s">
        <v>45841</v>
      </c>
      <c r="C2894">
        <v>641.15</v>
      </c>
    </row>
    <row r="2895" spans="1:3" x14ac:dyDescent="0.2">
      <c r="A2895" s="214" t="s">
        <v>38511</v>
      </c>
      <c r="B2895" s="214" t="s">
        <v>51481</v>
      </c>
      <c r="C2895">
        <v>4356.68</v>
      </c>
    </row>
    <row r="2896" spans="1:3" x14ac:dyDescent="0.2">
      <c r="A2896" s="214" t="s">
        <v>40015</v>
      </c>
      <c r="B2896" s="214" t="s">
        <v>51482</v>
      </c>
      <c r="C2896">
        <v>244.02</v>
      </c>
    </row>
    <row r="2897" spans="1:3" x14ac:dyDescent="0.2">
      <c r="A2897" s="214" t="s">
        <v>44681</v>
      </c>
      <c r="B2897" s="214" t="s">
        <v>51483</v>
      </c>
      <c r="C2897">
        <v>164.2</v>
      </c>
    </row>
    <row r="2898" spans="1:3" x14ac:dyDescent="0.2">
      <c r="A2898" s="214" t="s">
        <v>44703</v>
      </c>
      <c r="B2898" s="214" t="s">
        <v>51484</v>
      </c>
      <c r="C2898">
        <v>164.2</v>
      </c>
    </row>
    <row r="2899" spans="1:3" x14ac:dyDescent="0.2">
      <c r="A2899" s="214" t="s">
        <v>24597</v>
      </c>
      <c r="B2899" s="214" t="s">
        <v>10034</v>
      </c>
      <c r="C2899">
        <v>8443.41</v>
      </c>
    </row>
    <row r="2900" spans="1:3" x14ac:dyDescent="0.2">
      <c r="A2900" s="214" t="s">
        <v>22894</v>
      </c>
      <c r="B2900" s="214" t="s">
        <v>19127</v>
      </c>
      <c r="C2900">
        <v>1630</v>
      </c>
    </row>
    <row r="2901" spans="1:3" x14ac:dyDescent="0.2">
      <c r="A2901" s="214" t="s">
        <v>22885</v>
      </c>
      <c r="B2901" s="214" t="s">
        <v>19118</v>
      </c>
      <c r="C2901">
        <v>234</v>
      </c>
    </row>
    <row r="2902" spans="1:3" x14ac:dyDescent="0.2">
      <c r="A2902" s="214" t="s">
        <v>40092</v>
      </c>
      <c r="B2902" s="214" t="s">
        <v>43139</v>
      </c>
      <c r="C2902">
        <v>54</v>
      </c>
    </row>
    <row r="2903" spans="1:3" x14ac:dyDescent="0.2">
      <c r="A2903" s="214" t="s">
        <v>38435</v>
      </c>
      <c r="B2903" s="214" t="s">
        <v>42000</v>
      </c>
      <c r="C2903">
        <v>197.55</v>
      </c>
    </row>
    <row r="2904" spans="1:3" x14ac:dyDescent="0.2">
      <c r="A2904" s="214" t="s">
        <v>38472</v>
      </c>
      <c r="B2904" s="214" t="s">
        <v>42007</v>
      </c>
      <c r="C2904">
        <v>6345.38</v>
      </c>
    </row>
    <row r="2905" spans="1:3" x14ac:dyDescent="0.2">
      <c r="A2905" s="214" t="s">
        <v>38451</v>
      </c>
      <c r="B2905" s="214" t="s">
        <v>38452</v>
      </c>
      <c r="C2905">
        <v>214.74</v>
      </c>
    </row>
    <row r="2906" spans="1:3" x14ac:dyDescent="0.2">
      <c r="A2906" s="214" t="s">
        <v>38470</v>
      </c>
      <c r="B2906" s="214" t="s">
        <v>38471</v>
      </c>
      <c r="C2906">
        <v>270.76</v>
      </c>
    </row>
    <row r="2907" spans="1:3" x14ac:dyDescent="0.2">
      <c r="A2907" s="214" t="s">
        <v>39944</v>
      </c>
      <c r="B2907" s="214" t="s">
        <v>43020</v>
      </c>
      <c r="C2907">
        <v>96.3</v>
      </c>
    </row>
    <row r="2908" spans="1:3" x14ac:dyDescent="0.2">
      <c r="A2908" s="214" t="s">
        <v>46220</v>
      </c>
      <c r="B2908" s="214" t="s">
        <v>51209</v>
      </c>
      <c r="C2908">
        <v>186.15</v>
      </c>
    </row>
    <row r="2909" spans="1:3" x14ac:dyDescent="0.2">
      <c r="A2909" s="214" t="s">
        <v>46204</v>
      </c>
      <c r="B2909" s="214" t="s">
        <v>51210</v>
      </c>
      <c r="C2909">
        <v>403.9</v>
      </c>
    </row>
    <row r="2910" spans="1:3" x14ac:dyDescent="0.2">
      <c r="A2910" s="214" t="s">
        <v>46235</v>
      </c>
      <c r="B2910" s="214" t="s">
        <v>51211</v>
      </c>
      <c r="C2910">
        <v>119.41</v>
      </c>
    </row>
    <row r="2911" spans="1:3" x14ac:dyDescent="0.2">
      <c r="A2911" s="214" t="s">
        <v>39883</v>
      </c>
      <c r="B2911" s="214" t="s">
        <v>43000</v>
      </c>
      <c r="C2911">
        <v>508.65</v>
      </c>
    </row>
    <row r="2912" spans="1:3" x14ac:dyDescent="0.2">
      <c r="A2912" s="214" t="s">
        <v>39967</v>
      </c>
      <c r="B2912" s="214" t="s">
        <v>39968</v>
      </c>
      <c r="C2912">
        <v>181.55</v>
      </c>
    </row>
    <row r="2913" spans="1:3" x14ac:dyDescent="0.2">
      <c r="A2913" s="214" t="s">
        <v>37800</v>
      </c>
      <c r="B2913" s="214" t="s">
        <v>37801</v>
      </c>
      <c r="C2913">
        <v>1596.72</v>
      </c>
    </row>
    <row r="2914" spans="1:3" x14ac:dyDescent="0.2">
      <c r="A2914" s="214" t="s">
        <v>38563</v>
      </c>
      <c r="B2914" s="214" t="s">
        <v>42063</v>
      </c>
      <c r="C2914">
        <v>475.51</v>
      </c>
    </row>
    <row r="2915" spans="1:3" x14ac:dyDescent="0.2">
      <c r="A2915" s="214" t="s">
        <v>27691</v>
      </c>
      <c r="B2915" s="214" t="s">
        <v>27692</v>
      </c>
      <c r="C2915">
        <v>844</v>
      </c>
    </row>
    <row r="2916" spans="1:3" x14ac:dyDescent="0.2">
      <c r="A2916" s="214" t="s">
        <v>49284</v>
      </c>
      <c r="B2916" s="214" t="s">
        <v>49285</v>
      </c>
      <c r="C2916">
        <v>1046.3499999999999</v>
      </c>
    </row>
    <row r="2917" spans="1:3" x14ac:dyDescent="0.2">
      <c r="A2917" s="214" t="s">
        <v>24412</v>
      </c>
      <c r="B2917" s="214" t="s">
        <v>21439</v>
      </c>
      <c r="C2917">
        <v>7982.67</v>
      </c>
    </row>
    <row r="2918" spans="1:3" x14ac:dyDescent="0.2">
      <c r="A2918" s="214" t="s">
        <v>39757</v>
      </c>
      <c r="B2918" s="214" t="s">
        <v>39758</v>
      </c>
      <c r="C2918">
        <v>661.76</v>
      </c>
    </row>
    <row r="2919" spans="1:3" x14ac:dyDescent="0.2">
      <c r="A2919" s="214" t="s">
        <v>39735</v>
      </c>
      <c r="B2919" s="214" t="s">
        <v>39736</v>
      </c>
      <c r="C2919">
        <v>391.09</v>
      </c>
    </row>
    <row r="2920" spans="1:3" x14ac:dyDescent="0.2">
      <c r="A2920" s="214" t="s">
        <v>39084</v>
      </c>
      <c r="B2920" s="214" t="s">
        <v>39085</v>
      </c>
      <c r="C2920">
        <v>242.8</v>
      </c>
    </row>
    <row r="2921" spans="1:3" x14ac:dyDescent="0.2">
      <c r="A2921" s="214" t="s">
        <v>39049</v>
      </c>
      <c r="B2921" s="214" t="s">
        <v>42367</v>
      </c>
      <c r="C2921">
        <v>62973</v>
      </c>
    </row>
    <row r="2922" spans="1:3" x14ac:dyDescent="0.2">
      <c r="A2922" s="214" t="s">
        <v>38827</v>
      </c>
      <c r="B2922" s="214" t="s">
        <v>38828</v>
      </c>
      <c r="C2922">
        <v>577.16999999999996</v>
      </c>
    </row>
    <row r="2923" spans="1:3" x14ac:dyDescent="0.2">
      <c r="A2923" s="214" t="s">
        <v>38416</v>
      </c>
      <c r="B2923" s="214" t="s">
        <v>50451</v>
      </c>
      <c r="C2923">
        <v>268</v>
      </c>
    </row>
    <row r="2924" spans="1:3" x14ac:dyDescent="0.2">
      <c r="A2924" s="214" t="s">
        <v>38421</v>
      </c>
      <c r="B2924" s="214" t="s">
        <v>41987</v>
      </c>
      <c r="C2924">
        <v>255.5</v>
      </c>
    </row>
    <row r="2925" spans="1:3" x14ac:dyDescent="0.2">
      <c r="A2925" s="214" t="s">
        <v>38409</v>
      </c>
      <c r="B2925" s="214" t="s">
        <v>41976</v>
      </c>
      <c r="C2925">
        <v>106.48</v>
      </c>
    </row>
    <row r="2926" spans="1:3" x14ac:dyDescent="0.2">
      <c r="A2926" s="214" t="s">
        <v>22210</v>
      </c>
      <c r="B2926" s="214" t="s">
        <v>18231</v>
      </c>
      <c r="C2926">
        <v>83.48</v>
      </c>
    </row>
    <row r="2927" spans="1:3" x14ac:dyDescent="0.2">
      <c r="A2927" s="214" t="s">
        <v>18182</v>
      </c>
      <c r="B2927" s="214" t="s">
        <v>18183</v>
      </c>
      <c r="C2927">
        <v>58.74</v>
      </c>
    </row>
    <row r="2928" spans="1:3" x14ac:dyDescent="0.2">
      <c r="A2928" s="214" t="s">
        <v>44976</v>
      </c>
      <c r="B2928" s="214" t="s">
        <v>44977</v>
      </c>
      <c r="C2928">
        <v>52.68</v>
      </c>
    </row>
    <row r="2929" spans="1:3" x14ac:dyDescent="0.2">
      <c r="A2929" s="214" t="s">
        <v>46359</v>
      </c>
      <c r="B2929" s="214" t="s">
        <v>50360</v>
      </c>
      <c r="C2929">
        <v>2063.89</v>
      </c>
    </row>
    <row r="2930" spans="1:3" x14ac:dyDescent="0.2">
      <c r="A2930" s="214" t="s">
        <v>46270</v>
      </c>
      <c r="B2930" s="214" t="s">
        <v>50361</v>
      </c>
      <c r="C2930">
        <v>2142.37</v>
      </c>
    </row>
    <row r="2931" spans="1:3" x14ac:dyDescent="0.2">
      <c r="A2931" s="214" t="s">
        <v>46348</v>
      </c>
      <c r="B2931" s="214" t="s">
        <v>50362</v>
      </c>
      <c r="C2931">
        <v>1376.67</v>
      </c>
    </row>
    <row r="2932" spans="1:3" x14ac:dyDescent="0.2">
      <c r="A2932" s="214" t="s">
        <v>46314</v>
      </c>
      <c r="B2932" s="214" t="s">
        <v>46315</v>
      </c>
      <c r="C2932">
        <v>1103.1199999999999</v>
      </c>
    </row>
    <row r="2933" spans="1:3" x14ac:dyDescent="0.2">
      <c r="A2933" s="214" t="s">
        <v>46316</v>
      </c>
      <c r="B2933" s="214" t="s">
        <v>46317</v>
      </c>
      <c r="C2933">
        <v>1744.38</v>
      </c>
    </row>
    <row r="2934" spans="1:3" x14ac:dyDescent="0.2">
      <c r="A2934" s="214" t="s">
        <v>24524</v>
      </c>
      <c r="B2934" s="214" t="s">
        <v>33833</v>
      </c>
      <c r="C2934">
        <v>2535.63</v>
      </c>
    </row>
    <row r="2935" spans="1:3" x14ac:dyDescent="0.2">
      <c r="A2935" s="214" t="s">
        <v>24518</v>
      </c>
      <c r="B2935" s="214" t="s">
        <v>33818</v>
      </c>
      <c r="C2935">
        <v>9802.11</v>
      </c>
    </row>
    <row r="2936" spans="1:3" x14ac:dyDescent="0.2">
      <c r="A2936" s="214" t="s">
        <v>38961</v>
      </c>
      <c r="B2936" s="214" t="s">
        <v>38962</v>
      </c>
      <c r="C2936">
        <v>4014.32</v>
      </c>
    </row>
    <row r="2937" spans="1:3" x14ac:dyDescent="0.2">
      <c r="A2937" s="214" t="s">
        <v>38250</v>
      </c>
      <c r="B2937" s="214" t="s">
        <v>38251</v>
      </c>
      <c r="C2937">
        <v>993.35</v>
      </c>
    </row>
    <row r="2938" spans="1:3" x14ac:dyDescent="0.2">
      <c r="A2938" s="214" t="s">
        <v>38290</v>
      </c>
      <c r="B2938" s="214" t="s">
        <v>38291</v>
      </c>
      <c r="C2938">
        <v>1182.1500000000001</v>
      </c>
    </row>
    <row r="2939" spans="1:3" x14ac:dyDescent="0.2">
      <c r="A2939" s="214" t="s">
        <v>17021</v>
      </c>
      <c r="B2939" s="214" t="s">
        <v>17022</v>
      </c>
      <c r="C2939">
        <v>243.9</v>
      </c>
    </row>
    <row r="2940" spans="1:3" x14ac:dyDescent="0.2">
      <c r="A2940" s="214" t="s">
        <v>45080</v>
      </c>
      <c r="B2940" s="214" t="s">
        <v>45081</v>
      </c>
      <c r="C2940">
        <v>65.48</v>
      </c>
    </row>
    <row r="2941" spans="1:3" x14ac:dyDescent="0.2">
      <c r="A2941" s="214" t="s">
        <v>45500</v>
      </c>
      <c r="B2941" s="214" t="s">
        <v>45501</v>
      </c>
      <c r="C2941">
        <v>260.32</v>
      </c>
    </row>
    <row r="2942" spans="1:3" x14ac:dyDescent="0.2">
      <c r="A2942" s="214" t="s">
        <v>44357</v>
      </c>
      <c r="B2942" s="214" t="s">
        <v>44358</v>
      </c>
      <c r="C2942">
        <v>139.16999999999999</v>
      </c>
    </row>
    <row r="2943" spans="1:3" x14ac:dyDescent="0.2">
      <c r="A2943" s="214" t="s">
        <v>49780</v>
      </c>
      <c r="B2943" s="214" t="s">
        <v>49781</v>
      </c>
      <c r="C2943">
        <v>318.47000000000003</v>
      </c>
    </row>
    <row r="2944" spans="1:3" x14ac:dyDescent="0.2">
      <c r="A2944" s="214" t="s">
        <v>49806</v>
      </c>
      <c r="B2944" s="214" t="s">
        <v>49807</v>
      </c>
      <c r="C2944">
        <v>82.85</v>
      </c>
    </row>
    <row r="2945" spans="1:3" x14ac:dyDescent="0.2">
      <c r="A2945" s="214" t="s">
        <v>49848</v>
      </c>
      <c r="B2945" s="214" t="s">
        <v>49849</v>
      </c>
      <c r="C2945">
        <v>138.79</v>
      </c>
    </row>
    <row r="2946" spans="1:3" x14ac:dyDescent="0.2">
      <c r="A2946" s="214" t="s">
        <v>49854</v>
      </c>
      <c r="B2946" s="214" t="s">
        <v>49855</v>
      </c>
      <c r="C2946">
        <v>537.95000000000005</v>
      </c>
    </row>
    <row r="2947" spans="1:3" x14ac:dyDescent="0.2">
      <c r="A2947" s="214" t="s">
        <v>49940</v>
      </c>
      <c r="B2947" s="214" t="s">
        <v>49941</v>
      </c>
      <c r="C2947">
        <v>144.18</v>
      </c>
    </row>
    <row r="2948" spans="1:3" x14ac:dyDescent="0.2">
      <c r="A2948" s="214" t="s">
        <v>49980</v>
      </c>
      <c r="B2948" s="214" t="s">
        <v>49981</v>
      </c>
      <c r="C2948">
        <v>445.43</v>
      </c>
    </row>
    <row r="2949" spans="1:3" x14ac:dyDescent="0.2">
      <c r="A2949" s="214" t="s">
        <v>39034</v>
      </c>
      <c r="B2949" s="214" t="s">
        <v>39035</v>
      </c>
      <c r="C2949">
        <v>1186.46</v>
      </c>
    </row>
    <row r="2950" spans="1:3" x14ac:dyDescent="0.2">
      <c r="A2950" s="214" t="s">
        <v>24367</v>
      </c>
      <c r="B2950" s="214" t="s">
        <v>50074</v>
      </c>
      <c r="C2950">
        <v>70.59</v>
      </c>
    </row>
    <row r="2951" spans="1:3" x14ac:dyDescent="0.2">
      <c r="A2951" s="214" t="s">
        <v>27940</v>
      </c>
      <c r="B2951" s="214" t="s">
        <v>27941</v>
      </c>
      <c r="C2951">
        <v>1705</v>
      </c>
    </row>
    <row r="2952" spans="1:3" x14ac:dyDescent="0.2">
      <c r="A2952" s="214" t="s">
        <v>33322</v>
      </c>
      <c r="B2952" s="214" t="s">
        <v>47168</v>
      </c>
      <c r="C2952">
        <v>317.13</v>
      </c>
    </row>
    <row r="2953" spans="1:3" x14ac:dyDescent="0.2">
      <c r="A2953" s="214" t="s">
        <v>33443</v>
      </c>
      <c r="B2953" s="214" t="s">
        <v>33444</v>
      </c>
      <c r="C2953">
        <v>20073.09</v>
      </c>
    </row>
    <row r="2954" spans="1:3" x14ac:dyDescent="0.2">
      <c r="A2954" s="214" t="s">
        <v>15179</v>
      </c>
      <c r="B2954" s="214" t="s">
        <v>15180</v>
      </c>
      <c r="C2954">
        <v>97</v>
      </c>
    </row>
    <row r="2955" spans="1:3" x14ac:dyDescent="0.2">
      <c r="A2955" s="214" t="s">
        <v>22651</v>
      </c>
      <c r="B2955" s="214" t="s">
        <v>18953</v>
      </c>
      <c r="C2955">
        <v>464.59</v>
      </c>
    </row>
    <row r="2956" spans="1:3" x14ac:dyDescent="0.2">
      <c r="A2956" s="214" t="s">
        <v>22645</v>
      </c>
      <c r="B2956" s="214" t="s">
        <v>11670</v>
      </c>
      <c r="C2956">
        <v>656.01</v>
      </c>
    </row>
    <row r="2957" spans="1:3" x14ac:dyDescent="0.2">
      <c r="A2957" s="214" t="s">
        <v>22656</v>
      </c>
      <c r="B2957" s="214" t="s">
        <v>18954</v>
      </c>
      <c r="C2957">
        <v>737.23</v>
      </c>
    </row>
    <row r="2958" spans="1:3" x14ac:dyDescent="0.2">
      <c r="A2958" s="214" t="s">
        <v>22682</v>
      </c>
      <c r="B2958" s="214" t="s">
        <v>11694</v>
      </c>
      <c r="C2958">
        <v>975.68</v>
      </c>
    </row>
    <row r="2959" spans="1:3" x14ac:dyDescent="0.2">
      <c r="A2959" s="214" t="s">
        <v>23850</v>
      </c>
      <c r="B2959" s="214" t="s">
        <v>13312</v>
      </c>
      <c r="C2959">
        <v>451.54</v>
      </c>
    </row>
    <row r="2960" spans="1:3" x14ac:dyDescent="0.2">
      <c r="A2960" s="214" t="s">
        <v>22780</v>
      </c>
      <c r="B2960" s="214" t="s">
        <v>11765</v>
      </c>
      <c r="C2960">
        <v>659.97</v>
      </c>
    </row>
    <row r="2961" spans="1:3" x14ac:dyDescent="0.2">
      <c r="A2961" s="214" t="s">
        <v>22798</v>
      </c>
      <c r="B2961" s="214" t="s">
        <v>49320</v>
      </c>
      <c r="C2961">
        <v>5656.02</v>
      </c>
    </row>
    <row r="2962" spans="1:3" x14ac:dyDescent="0.2">
      <c r="A2962" s="214" t="s">
        <v>33885</v>
      </c>
      <c r="B2962" s="214" t="s">
        <v>33886</v>
      </c>
      <c r="C2962">
        <v>289.97000000000003</v>
      </c>
    </row>
    <row r="2963" spans="1:3" x14ac:dyDescent="0.2">
      <c r="A2963" s="214" t="s">
        <v>23888</v>
      </c>
      <c r="B2963" s="214" t="s">
        <v>13330</v>
      </c>
      <c r="C2963">
        <v>149.47999999999999</v>
      </c>
    </row>
    <row r="2964" spans="1:3" x14ac:dyDescent="0.2">
      <c r="A2964" s="214" t="s">
        <v>22833</v>
      </c>
      <c r="B2964" s="214" t="s">
        <v>11801</v>
      </c>
      <c r="C2964">
        <v>240.54</v>
      </c>
    </row>
    <row r="2965" spans="1:3" x14ac:dyDescent="0.2">
      <c r="A2965" s="214" t="s">
        <v>33176</v>
      </c>
      <c r="B2965" s="214" t="s">
        <v>33177</v>
      </c>
      <c r="C2965">
        <v>180.61</v>
      </c>
    </row>
    <row r="2966" spans="1:3" x14ac:dyDescent="0.2">
      <c r="A2966" s="214" t="s">
        <v>24198</v>
      </c>
      <c r="B2966" s="214" t="s">
        <v>42508</v>
      </c>
      <c r="C2966">
        <v>793.94</v>
      </c>
    </row>
    <row r="2967" spans="1:3" x14ac:dyDescent="0.2">
      <c r="A2967" s="214" t="s">
        <v>23556</v>
      </c>
      <c r="B2967" s="214" t="s">
        <v>41724</v>
      </c>
      <c r="C2967">
        <v>203.49</v>
      </c>
    </row>
    <row r="2968" spans="1:3" x14ac:dyDescent="0.2">
      <c r="A2968" s="214" t="s">
        <v>23361</v>
      </c>
      <c r="B2968" s="214" t="s">
        <v>41491</v>
      </c>
      <c r="C2968">
        <v>207.9</v>
      </c>
    </row>
    <row r="2969" spans="1:3" x14ac:dyDescent="0.2">
      <c r="A2969" s="214" t="s">
        <v>23373</v>
      </c>
      <c r="B2969" s="214" t="s">
        <v>41503</v>
      </c>
      <c r="C2969">
        <v>182.07</v>
      </c>
    </row>
    <row r="2970" spans="1:3" x14ac:dyDescent="0.2">
      <c r="A2970" s="214" t="s">
        <v>28717</v>
      </c>
      <c r="B2970" s="214" t="s">
        <v>41629</v>
      </c>
      <c r="C2970">
        <v>404.46</v>
      </c>
    </row>
    <row r="2971" spans="1:3" x14ac:dyDescent="0.2">
      <c r="A2971" s="214" t="s">
        <v>28702</v>
      </c>
      <c r="B2971" s="214" t="s">
        <v>41597</v>
      </c>
      <c r="C2971">
        <v>68.48</v>
      </c>
    </row>
    <row r="2972" spans="1:3" x14ac:dyDescent="0.2">
      <c r="A2972" s="214" t="s">
        <v>28705</v>
      </c>
      <c r="B2972" s="214" t="s">
        <v>41600</v>
      </c>
      <c r="C2972">
        <v>358.45</v>
      </c>
    </row>
    <row r="2973" spans="1:3" x14ac:dyDescent="0.2">
      <c r="A2973" s="214" t="s">
        <v>28805</v>
      </c>
      <c r="B2973" s="214" t="s">
        <v>41958</v>
      </c>
      <c r="C2973">
        <v>401.25</v>
      </c>
    </row>
    <row r="2974" spans="1:3" x14ac:dyDescent="0.2">
      <c r="A2974" s="214" t="s">
        <v>23178</v>
      </c>
      <c r="B2974" s="214" t="s">
        <v>11817</v>
      </c>
      <c r="C2974">
        <v>201.57</v>
      </c>
    </row>
    <row r="2975" spans="1:3" x14ac:dyDescent="0.2">
      <c r="A2975" s="214" t="s">
        <v>48572</v>
      </c>
      <c r="B2975" s="214" t="s">
        <v>48573</v>
      </c>
      <c r="C2975">
        <v>600.91</v>
      </c>
    </row>
    <row r="2976" spans="1:3" x14ac:dyDescent="0.2">
      <c r="A2976" s="214" t="s">
        <v>48566</v>
      </c>
      <c r="B2976" s="214" t="s">
        <v>48567</v>
      </c>
      <c r="C2976">
        <v>316.5</v>
      </c>
    </row>
    <row r="2977" spans="1:3" x14ac:dyDescent="0.2">
      <c r="A2977" s="214" t="s">
        <v>22182</v>
      </c>
      <c r="B2977" s="214" t="s">
        <v>14838</v>
      </c>
      <c r="C2977">
        <v>246.1</v>
      </c>
    </row>
    <row r="2978" spans="1:3" x14ac:dyDescent="0.2">
      <c r="A2978" s="214" t="s">
        <v>23772</v>
      </c>
      <c r="B2978" s="214" t="s">
        <v>11902</v>
      </c>
      <c r="C2978">
        <v>88.81</v>
      </c>
    </row>
    <row r="2979" spans="1:3" x14ac:dyDescent="0.2">
      <c r="A2979" s="214" t="s">
        <v>23783</v>
      </c>
      <c r="B2979" s="214" t="s">
        <v>11913</v>
      </c>
      <c r="C2979">
        <v>709.84</v>
      </c>
    </row>
    <row r="2980" spans="1:3" x14ac:dyDescent="0.2">
      <c r="A2980" s="214" t="s">
        <v>23785</v>
      </c>
      <c r="B2980" s="214" t="s">
        <v>11915</v>
      </c>
      <c r="C2980">
        <v>882</v>
      </c>
    </row>
    <row r="2981" spans="1:3" x14ac:dyDescent="0.2">
      <c r="A2981" s="214" t="s">
        <v>23802</v>
      </c>
      <c r="B2981" s="214" t="s">
        <v>11920</v>
      </c>
      <c r="C2981">
        <v>728.03</v>
      </c>
    </row>
    <row r="2982" spans="1:3" x14ac:dyDescent="0.2">
      <c r="A2982" s="214" t="s">
        <v>24212</v>
      </c>
      <c r="B2982" s="214" t="s">
        <v>12079</v>
      </c>
      <c r="C2982">
        <v>319.16000000000003</v>
      </c>
    </row>
    <row r="2983" spans="1:3" x14ac:dyDescent="0.2">
      <c r="A2983" s="214" t="s">
        <v>22170</v>
      </c>
      <c r="B2983" s="214" t="s">
        <v>17660</v>
      </c>
      <c r="C2983">
        <v>2509.35</v>
      </c>
    </row>
    <row r="2984" spans="1:3" x14ac:dyDescent="0.2">
      <c r="A2984" s="214" t="s">
        <v>38871</v>
      </c>
      <c r="B2984" s="214" t="s">
        <v>38872</v>
      </c>
      <c r="C2984">
        <v>1003.09</v>
      </c>
    </row>
    <row r="2985" spans="1:3" x14ac:dyDescent="0.2">
      <c r="A2985" s="214" t="s">
        <v>39204</v>
      </c>
      <c r="B2985" s="214" t="s">
        <v>39205</v>
      </c>
      <c r="C2985">
        <v>2925.66</v>
      </c>
    </row>
    <row r="2986" spans="1:3" x14ac:dyDescent="0.2">
      <c r="A2986" s="214" t="s">
        <v>18222</v>
      </c>
      <c r="B2986" s="214" t="s">
        <v>18223</v>
      </c>
      <c r="C2986">
        <v>728.38</v>
      </c>
    </row>
    <row r="2987" spans="1:3" x14ac:dyDescent="0.2">
      <c r="A2987" s="214" t="s">
        <v>38346</v>
      </c>
      <c r="B2987" s="214" t="s">
        <v>41141</v>
      </c>
      <c r="C2987">
        <v>137.33000000000001</v>
      </c>
    </row>
    <row r="2988" spans="1:3" x14ac:dyDescent="0.2">
      <c r="A2988" s="214" t="s">
        <v>22193</v>
      </c>
      <c r="B2988" s="214" t="s">
        <v>16158</v>
      </c>
      <c r="C2988">
        <v>58.92</v>
      </c>
    </row>
    <row r="2989" spans="1:3" x14ac:dyDescent="0.2">
      <c r="A2989" s="214" t="s">
        <v>24790</v>
      </c>
      <c r="B2989" s="214" t="s">
        <v>10286</v>
      </c>
      <c r="C2989">
        <v>136.4</v>
      </c>
    </row>
    <row r="2990" spans="1:3" x14ac:dyDescent="0.2">
      <c r="A2990" s="214" t="s">
        <v>22112</v>
      </c>
      <c r="B2990" s="214" t="s">
        <v>17654</v>
      </c>
      <c r="C2990">
        <v>435.85</v>
      </c>
    </row>
    <row r="2991" spans="1:3" x14ac:dyDescent="0.2">
      <c r="A2991" s="214" t="s">
        <v>24793</v>
      </c>
      <c r="B2991" s="214" t="s">
        <v>10292</v>
      </c>
      <c r="C2991">
        <v>90</v>
      </c>
    </row>
    <row r="2992" spans="1:3" x14ac:dyDescent="0.2">
      <c r="A2992" s="214" t="s">
        <v>45062</v>
      </c>
      <c r="B2992" s="214" t="s">
        <v>45063</v>
      </c>
      <c r="C2992">
        <v>134.21</v>
      </c>
    </row>
    <row r="2993" spans="1:3" x14ac:dyDescent="0.2">
      <c r="A2993" s="214" t="s">
        <v>45008</v>
      </c>
      <c r="B2993" s="214" t="s">
        <v>45009</v>
      </c>
      <c r="C2993">
        <v>133.52000000000001</v>
      </c>
    </row>
    <row r="2994" spans="1:3" x14ac:dyDescent="0.2">
      <c r="A2994" s="214" t="s">
        <v>45380</v>
      </c>
      <c r="B2994" s="214" t="s">
        <v>45381</v>
      </c>
      <c r="C2994">
        <v>591.24</v>
      </c>
    </row>
    <row r="2995" spans="1:3" x14ac:dyDescent="0.2">
      <c r="A2995" s="214" t="s">
        <v>45226</v>
      </c>
      <c r="B2995" s="214" t="s">
        <v>45227</v>
      </c>
      <c r="C2995">
        <v>118.27</v>
      </c>
    </row>
    <row r="2996" spans="1:3" x14ac:dyDescent="0.2">
      <c r="A2996" s="214" t="s">
        <v>45232</v>
      </c>
      <c r="B2996" s="214" t="s">
        <v>45233</v>
      </c>
      <c r="C2996">
        <v>118.27</v>
      </c>
    </row>
    <row r="2997" spans="1:3" x14ac:dyDescent="0.2">
      <c r="A2997" s="214" t="s">
        <v>45248</v>
      </c>
      <c r="B2997" s="214" t="s">
        <v>45249</v>
      </c>
      <c r="C2997">
        <v>122.88</v>
      </c>
    </row>
    <row r="2998" spans="1:3" x14ac:dyDescent="0.2">
      <c r="A2998" s="214" t="s">
        <v>45620</v>
      </c>
      <c r="B2998" s="214" t="s">
        <v>45621</v>
      </c>
      <c r="C2998">
        <v>420.96</v>
      </c>
    </row>
    <row r="2999" spans="1:3" x14ac:dyDescent="0.2">
      <c r="A2999" s="214" t="s">
        <v>45708</v>
      </c>
      <c r="B2999" s="214" t="s">
        <v>45709</v>
      </c>
      <c r="C2999">
        <v>104.04</v>
      </c>
    </row>
    <row r="3000" spans="1:3" x14ac:dyDescent="0.2">
      <c r="A3000" s="214" t="s">
        <v>45690</v>
      </c>
      <c r="B3000" s="214" t="s">
        <v>45691</v>
      </c>
      <c r="C3000">
        <v>111.55</v>
      </c>
    </row>
    <row r="3001" spans="1:3" x14ac:dyDescent="0.2">
      <c r="A3001" s="214" t="s">
        <v>46128</v>
      </c>
      <c r="B3001" s="214" t="s">
        <v>46129</v>
      </c>
      <c r="C3001">
        <v>121.87</v>
      </c>
    </row>
    <row r="3002" spans="1:3" x14ac:dyDescent="0.2">
      <c r="A3002" s="214" t="s">
        <v>46118</v>
      </c>
      <c r="B3002" s="214" t="s">
        <v>46119</v>
      </c>
      <c r="C3002">
        <v>133.18</v>
      </c>
    </row>
    <row r="3003" spans="1:3" x14ac:dyDescent="0.2">
      <c r="A3003" s="214" t="s">
        <v>19365</v>
      </c>
      <c r="B3003" s="214" t="s">
        <v>19366</v>
      </c>
      <c r="C3003">
        <v>850</v>
      </c>
    </row>
    <row r="3004" spans="1:3" x14ac:dyDescent="0.2">
      <c r="A3004" s="214" t="s">
        <v>19371</v>
      </c>
      <c r="B3004" s="214" t="s">
        <v>19372</v>
      </c>
      <c r="C3004">
        <v>850</v>
      </c>
    </row>
    <row r="3005" spans="1:3" x14ac:dyDescent="0.2">
      <c r="A3005" s="214" t="s">
        <v>24670</v>
      </c>
      <c r="B3005" s="214" t="s">
        <v>21669</v>
      </c>
      <c r="C3005">
        <v>3374.67</v>
      </c>
    </row>
    <row r="3006" spans="1:3" x14ac:dyDescent="0.2">
      <c r="A3006" s="214" t="s">
        <v>24402</v>
      </c>
      <c r="B3006" s="214" t="s">
        <v>10008</v>
      </c>
      <c r="C3006">
        <v>3065.9</v>
      </c>
    </row>
    <row r="3007" spans="1:3" x14ac:dyDescent="0.2">
      <c r="A3007" s="214" t="s">
        <v>24452</v>
      </c>
      <c r="B3007" s="214" t="s">
        <v>21486</v>
      </c>
      <c r="C3007">
        <v>8894.67</v>
      </c>
    </row>
    <row r="3008" spans="1:3" x14ac:dyDescent="0.2">
      <c r="A3008" s="214" t="s">
        <v>24427</v>
      </c>
      <c r="B3008" s="214" t="s">
        <v>21455</v>
      </c>
      <c r="C3008">
        <v>9053.33</v>
      </c>
    </row>
    <row r="3009" spans="1:3" x14ac:dyDescent="0.2">
      <c r="A3009" s="214" t="s">
        <v>24512</v>
      </c>
      <c r="B3009" s="214" t="s">
        <v>10024</v>
      </c>
      <c r="C3009">
        <v>23739.99</v>
      </c>
    </row>
    <row r="3010" spans="1:3" x14ac:dyDescent="0.2">
      <c r="A3010" s="214" t="s">
        <v>37510</v>
      </c>
      <c r="B3010" s="214" t="s">
        <v>51263</v>
      </c>
      <c r="C3010">
        <v>10257.719999999999</v>
      </c>
    </row>
    <row r="3011" spans="1:3" x14ac:dyDescent="0.2">
      <c r="A3011" s="214" t="s">
        <v>38595</v>
      </c>
      <c r="B3011" s="214" t="s">
        <v>38596</v>
      </c>
      <c r="C3011">
        <v>2381.33</v>
      </c>
    </row>
    <row r="3012" spans="1:3" x14ac:dyDescent="0.2">
      <c r="A3012" s="214" t="s">
        <v>37563</v>
      </c>
      <c r="B3012" s="214" t="s">
        <v>37564</v>
      </c>
      <c r="C3012">
        <v>975.22</v>
      </c>
    </row>
    <row r="3013" spans="1:3" x14ac:dyDescent="0.2">
      <c r="A3013" s="214" t="s">
        <v>38643</v>
      </c>
      <c r="B3013" s="214" t="s">
        <v>38644</v>
      </c>
      <c r="C3013">
        <v>1475.12</v>
      </c>
    </row>
    <row r="3014" spans="1:3" x14ac:dyDescent="0.2">
      <c r="A3014" s="214" t="s">
        <v>37362</v>
      </c>
      <c r="B3014" s="214" t="s">
        <v>37363</v>
      </c>
      <c r="C3014">
        <v>163.09</v>
      </c>
    </row>
    <row r="3015" spans="1:3" x14ac:dyDescent="0.2">
      <c r="A3015" s="214" t="s">
        <v>49231</v>
      </c>
      <c r="B3015" s="214" t="s">
        <v>49232</v>
      </c>
      <c r="C3015">
        <v>994.09</v>
      </c>
    </row>
    <row r="3016" spans="1:3" x14ac:dyDescent="0.2">
      <c r="A3016" s="214" t="s">
        <v>49255</v>
      </c>
      <c r="B3016" s="214" t="s">
        <v>49256</v>
      </c>
      <c r="C3016">
        <v>609.35</v>
      </c>
    </row>
    <row r="3017" spans="1:3" x14ac:dyDescent="0.2">
      <c r="A3017" s="214" t="s">
        <v>10530</v>
      </c>
      <c r="B3017" s="214" t="s">
        <v>46977</v>
      </c>
      <c r="C3017">
        <v>358</v>
      </c>
    </row>
    <row r="3018" spans="1:3" x14ac:dyDescent="0.2">
      <c r="A3018" s="214" t="s">
        <v>22919</v>
      </c>
      <c r="B3018" s="214" t="s">
        <v>19169</v>
      </c>
      <c r="C3018">
        <v>283</v>
      </c>
    </row>
    <row r="3019" spans="1:3" x14ac:dyDescent="0.2">
      <c r="A3019" s="214" t="s">
        <v>22944</v>
      </c>
      <c r="B3019" s="214" t="s">
        <v>19240</v>
      </c>
      <c r="C3019">
        <v>272</v>
      </c>
    </row>
    <row r="3020" spans="1:3" x14ac:dyDescent="0.2">
      <c r="A3020" s="214" t="s">
        <v>24689</v>
      </c>
      <c r="B3020" s="214" t="s">
        <v>43035</v>
      </c>
      <c r="C3020">
        <v>43.19</v>
      </c>
    </row>
    <row r="3021" spans="1:3" x14ac:dyDescent="0.2">
      <c r="A3021" s="214" t="s">
        <v>24714</v>
      </c>
      <c r="B3021" s="214" t="s">
        <v>43060</v>
      </c>
      <c r="C3021">
        <v>55.7</v>
      </c>
    </row>
    <row r="3022" spans="1:3" x14ac:dyDescent="0.2">
      <c r="A3022" s="214" t="s">
        <v>37823</v>
      </c>
      <c r="B3022" s="214" t="s">
        <v>51205</v>
      </c>
      <c r="C3022">
        <v>163.9</v>
      </c>
    </row>
    <row r="3023" spans="1:3" x14ac:dyDescent="0.2">
      <c r="A3023" s="214" t="s">
        <v>37904</v>
      </c>
      <c r="B3023" s="214" t="s">
        <v>37905</v>
      </c>
      <c r="C3023">
        <v>36.82</v>
      </c>
    </row>
    <row r="3024" spans="1:3" x14ac:dyDescent="0.2">
      <c r="A3024" s="214" t="s">
        <v>37961</v>
      </c>
      <c r="B3024" s="214" t="s">
        <v>37962</v>
      </c>
      <c r="C3024">
        <v>3523.9</v>
      </c>
    </row>
    <row r="3025" spans="1:3" x14ac:dyDescent="0.2">
      <c r="A3025" s="214" t="s">
        <v>39506</v>
      </c>
      <c r="B3025" s="214" t="s">
        <v>39507</v>
      </c>
      <c r="C3025">
        <v>79.61</v>
      </c>
    </row>
    <row r="3026" spans="1:3" x14ac:dyDescent="0.2">
      <c r="A3026" s="214" t="s">
        <v>39510</v>
      </c>
      <c r="B3026" s="214" t="s">
        <v>39511</v>
      </c>
      <c r="C3026">
        <v>79.61</v>
      </c>
    </row>
    <row r="3027" spans="1:3" x14ac:dyDescent="0.2">
      <c r="A3027" s="214" t="s">
        <v>19016</v>
      </c>
      <c r="B3027" s="214" t="s">
        <v>19017</v>
      </c>
      <c r="C3027">
        <v>4672</v>
      </c>
    </row>
    <row r="3028" spans="1:3" x14ac:dyDescent="0.2">
      <c r="A3028" s="214" t="s">
        <v>37507</v>
      </c>
      <c r="B3028" s="214" t="s">
        <v>37508</v>
      </c>
      <c r="C3028">
        <v>1401.37</v>
      </c>
    </row>
    <row r="3029" spans="1:3" x14ac:dyDescent="0.2">
      <c r="A3029" s="214" t="s">
        <v>37526</v>
      </c>
      <c r="B3029" s="214" t="s">
        <v>51262</v>
      </c>
      <c r="C3029">
        <v>4200.82</v>
      </c>
    </row>
    <row r="3030" spans="1:3" x14ac:dyDescent="0.2">
      <c r="A3030" s="214" t="s">
        <v>27747</v>
      </c>
      <c r="B3030" s="214" t="s">
        <v>47155</v>
      </c>
      <c r="C3030">
        <v>2273.33</v>
      </c>
    </row>
    <row r="3031" spans="1:3" x14ac:dyDescent="0.2">
      <c r="A3031" s="214" t="s">
        <v>37610</v>
      </c>
      <c r="B3031" s="214" t="s">
        <v>51258</v>
      </c>
      <c r="C3031">
        <v>448.54</v>
      </c>
    </row>
    <row r="3032" spans="1:3" x14ac:dyDescent="0.2">
      <c r="A3032" s="214" t="s">
        <v>37854</v>
      </c>
      <c r="B3032" s="214" t="s">
        <v>51259</v>
      </c>
      <c r="C3032">
        <v>64.900000000000006</v>
      </c>
    </row>
    <row r="3033" spans="1:3" x14ac:dyDescent="0.2">
      <c r="A3033" s="214" t="s">
        <v>37971</v>
      </c>
      <c r="B3033" s="214" t="s">
        <v>37972</v>
      </c>
      <c r="C3033">
        <v>1393.8</v>
      </c>
    </row>
    <row r="3034" spans="1:3" x14ac:dyDescent="0.2">
      <c r="A3034" s="214" t="s">
        <v>44657</v>
      </c>
      <c r="B3034" s="214" t="s">
        <v>51260</v>
      </c>
      <c r="C3034">
        <v>226.89</v>
      </c>
    </row>
    <row r="3035" spans="1:3" x14ac:dyDescent="0.2">
      <c r="A3035" s="214" t="s">
        <v>39685</v>
      </c>
      <c r="B3035" s="214" t="s">
        <v>42453</v>
      </c>
      <c r="C3035">
        <v>142.99</v>
      </c>
    </row>
    <row r="3036" spans="1:3" x14ac:dyDescent="0.2">
      <c r="A3036" s="214" t="s">
        <v>39676</v>
      </c>
      <c r="B3036" s="214" t="s">
        <v>42444</v>
      </c>
      <c r="C3036">
        <v>63.65</v>
      </c>
    </row>
    <row r="3037" spans="1:3" x14ac:dyDescent="0.2">
      <c r="A3037" s="214" t="s">
        <v>39667</v>
      </c>
      <c r="B3037" s="214" t="s">
        <v>42435</v>
      </c>
      <c r="C3037">
        <v>65.3</v>
      </c>
    </row>
    <row r="3038" spans="1:3" x14ac:dyDescent="0.2">
      <c r="A3038" s="214" t="s">
        <v>39696</v>
      </c>
      <c r="B3038" s="214" t="s">
        <v>42464</v>
      </c>
      <c r="C3038">
        <v>166.88</v>
      </c>
    </row>
    <row r="3039" spans="1:3" x14ac:dyDescent="0.2">
      <c r="A3039" s="214" t="s">
        <v>39697</v>
      </c>
      <c r="B3039" s="214" t="s">
        <v>39698</v>
      </c>
      <c r="C3039">
        <v>249.69</v>
      </c>
    </row>
    <row r="3040" spans="1:3" x14ac:dyDescent="0.2">
      <c r="A3040" s="214" t="s">
        <v>37636</v>
      </c>
      <c r="B3040" s="214" t="s">
        <v>37637</v>
      </c>
      <c r="C3040">
        <v>697.41</v>
      </c>
    </row>
    <row r="3041" spans="1:3" x14ac:dyDescent="0.2">
      <c r="A3041" s="214" t="s">
        <v>44827</v>
      </c>
      <c r="B3041" s="214" t="s">
        <v>51203</v>
      </c>
      <c r="C3041">
        <v>143.41</v>
      </c>
    </row>
    <row r="3042" spans="1:3" x14ac:dyDescent="0.2">
      <c r="A3042" s="214" t="s">
        <v>44843</v>
      </c>
      <c r="B3042" s="214" t="s">
        <v>51204</v>
      </c>
      <c r="C3042">
        <v>319.61</v>
      </c>
    </row>
    <row r="3043" spans="1:3" x14ac:dyDescent="0.2">
      <c r="A3043" s="214" t="s">
        <v>39983</v>
      </c>
      <c r="B3043" s="214" t="s">
        <v>39984</v>
      </c>
      <c r="C3043">
        <v>165.3</v>
      </c>
    </row>
    <row r="3044" spans="1:3" x14ac:dyDescent="0.2">
      <c r="A3044" s="214" t="s">
        <v>22209</v>
      </c>
      <c r="B3044" s="214" t="s">
        <v>40499</v>
      </c>
      <c r="C3044">
        <v>1024.31</v>
      </c>
    </row>
    <row r="3045" spans="1:3" x14ac:dyDescent="0.2">
      <c r="A3045" s="214" t="s">
        <v>45842</v>
      </c>
      <c r="B3045" s="214" t="s">
        <v>45843</v>
      </c>
      <c r="C3045">
        <v>657.51</v>
      </c>
    </row>
    <row r="3046" spans="1:3" x14ac:dyDescent="0.2">
      <c r="A3046" s="214" t="s">
        <v>45546</v>
      </c>
      <c r="B3046" s="214" t="s">
        <v>45547</v>
      </c>
      <c r="C3046">
        <v>457.73</v>
      </c>
    </row>
    <row r="3047" spans="1:3" x14ac:dyDescent="0.2">
      <c r="A3047" s="214" t="s">
        <v>46176</v>
      </c>
      <c r="B3047" s="214" t="s">
        <v>46177</v>
      </c>
      <c r="C3047">
        <v>182.17</v>
      </c>
    </row>
    <row r="3048" spans="1:3" x14ac:dyDescent="0.2">
      <c r="A3048" s="214" t="s">
        <v>45940</v>
      </c>
      <c r="B3048" s="214" t="s">
        <v>45941</v>
      </c>
      <c r="C3048">
        <v>355.05</v>
      </c>
    </row>
    <row r="3049" spans="1:3" x14ac:dyDescent="0.2">
      <c r="A3049" s="214" t="s">
        <v>46106</v>
      </c>
      <c r="B3049" s="214" t="s">
        <v>46107</v>
      </c>
      <c r="C3049">
        <v>204.38</v>
      </c>
    </row>
    <row r="3050" spans="1:3" x14ac:dyDescent="0.2">
      <c r="A3050" s="214" t="s">
        <v>46150</v>
      </c>
      <c r="B3050" s="214" t="s">
        <v>46151</v>
      </c>
      <c r="C3050">
        <v>355.15</v>
      </c>
    </row>
    <row r="3051" spans="1:3" x14ac:dyDescent="0.2">
      <c r="A3051" s="214" t="s">
        <v>23003</v>
      </c>
      <c r="B3051" s="214" t="s">
        <v>19457</v>
      </c>
      <c r="C3051">
        <v>5645</v>
      </c>
    </row>
    <row r="3052" spans="1:3" x14ac:dyDescent="0.2">
      <c r="A3052" s="214" t="s">
        <v>52051</v>
      </c>
      <c r="B3052" s="214" t="s">
        <v>52052</v>
      </c>
      <c r="C3052">
        <v>1644.63</v>
      </c>
    </row>
    <row r="3053" spans="1:3" x14ac:dyDescent="0.2">
      <c r="A3053" s="214" t="s">
        <v>52250</v>
      </c>
      <c r="B3053" s="214" t="s">
        <v>52251</v>
      </c>
      <c r="C3053">
        <v>452.19</v>
      </c>
    </row>
    <row r="3054" spans="1:3" x14ac:dyDescent="0.2">
      <c r="A3054" s="214" t="s">
        <v>23049</v>
      </c>
      <c r="B3054" s="214" t="s">
        <v>10565</v>
      </c>
      <c r="C3054">
        <v>472</v>
      </c>
    </row>
    <row r="3055" spans="1:3" x14ac:dyDescent="0.2">
      <c r="A3055" s="214" t="s">
        <v>19569</v>
      </c>
      <c r="B3055" s="214" t="s">
        <v>46979</v>
      </c>
      <c r="C3055">
        <v>200</v>
      </c>
    </row>
    <row r="3056" spans="1:3" x14ac:dyDescent="0.2">
      <c r="A3056" s="214" t="s">
        <v>19447</v>
      </c>
      <c r="B3056" s="214" t="s">
        <v>19448</v>
      </c>
      <c r="C3056">
        <v>4545</v>
      </c>
    </row>
    <row r="3057" spans="1:3" x14ac:dyDescent="0.2">
      <c r="A3057" s="214" t="s">
        <v>22970</v>
      </c>
      <c r="B3057" s="214" t="s">
        <v>19330</v>
      </c>
      <c r="C3057">
        <v>775</v>
      </c>
    </row>
    <row r="3058" spans="1:3" x14ac:dyDescent="0.2">
      <c r="A3058" s="214" t="s">
        <v>19226</v>
      </c>
      <c r="B3058" s="214" t="s">
        <v>19227</v>
      </c>
      <c r="C3058">
        <v>466</v>
      </c>
    </row>
    <row r="3059" spans="1:3" x14ac:dyDescent="0.2">
      <c r="A3059" s="214" t="s">
        <v>19531</v>
      </c>
      <c r="B3059" s="214" t="s">
        <v>19532</v>
      </c>
      <c r="C3059">
        <v>1430</v>
      </c>
    </row>
    <row r="3060" spans="1:3" x14ac:dyDescent="0.2">
      <c r="A3060" s="214" t="s">
        <v>23073</v>
      </c>
      <c r="B3060" s="214" t="s">
        <v>19573</v>
      </c>
      <c r="C3060">
        <v>3612.48</v>
      </c>
    </row>
    <row r="3061" spans="1:3" x14ac:dyDescent="0.2">
      <c r="A3061" s="214" t="s">
        <v>45870</v>
      </c>
      <c r="B3061" s="214" t="s">
        <v>45871</v>
      </c>
      <c r="C3061">
        <v>554.6</v>
      </c>
    </row>
    <row r="3062" spans="1:3" x14ac:dyDescent="0.2">
      <c r="A3062" s="214" t="s">
        <v>45858</v>
      </c>
      <c r="B3062" s="214" t="s">
        <v>45859</v>
      </c>
      <c r="C3062">
        <v>577.91</v>
      </c>
    </row>
    <row r="3063" spans="1:3" x14ac:dyDescent="0.2">
      <c r="A3063" s="214" t="s">
        <v>19189</v>
      </c>
      <c r="B3063" s="214" t="s">
        <v>19190</v>
      </c>
      <c r="C3063">
        <v>989</v>
      </c>
    </row>
    <row r="3064" spans="1:3" x14ac:dyDescent="0.2">
      <c r="A3064" s="214" t="s">
        <v>22950</v>
      </c>
      <c r="B3064" s="214" t="s">
        <v>19322</v>
      </c>
      <c r="C3064">
        <v>376</v>
      </c>
    </row>
    <row r="3065" spans="1:3" x14ac:dyDescent="0.2">
      <c r="A3065" s="214" t="s">
        <v>19107</v>
      </c>
      <c r="B3065" s="214" t="s">
        <v>19108</v>
      </c>
      <c r="C3065">
        <v>90</v>
      </c>
    </row>
    <row r="3066" spans="1:3" x14ac:dyDescent="0.2">
      <c r="A3066" s="214" t="s">
        <v>24152</v>
      </c>
      <c r="B3066" s="214" t="s">
        <v>42469</v>
      </c>
      <c r="C3066">
        <v>957.47</v>
      </c>
    </row>
    <row r="3067" spans="1:3" x14ac:dyDescent="0.2">
      <c r="A3067" s="214" t="s">
        <v>23227</v>
      </c>
      <c r="B3067" s="214" t="s">
        <v>41401</v>
      </c>
      <c r="C3067">
        <v>179.93</v>
      </c>
    </row>
    <row r="3068" spans="1:3" x14ac:dyDescent="0.2">
      <c r="A3068" s="214" t="s">
        <v>23211</v>
      </c>
      <c r="B3068" s="214" t="s">
        <v>13254</v>
      </c>
      <c r="C3068">
        <v>249.31</v>
      </c>
    </row>
    <row r="3069" spans="1:3" x14ac:dyDescent="0.2">
      <c r="A3069" s="214" t="s">
        <v>23237</v>
      </c>
      <c r="B3069" s="214" t="s">
        <v>11848</v>
      </c>
      <c r="C3069">
        <v>362.73</v>
      </c>
    </row>
    <row r="3070" spans="1:3" x14ac:dyDescent="0.2">
      <c r="A3070" s="214" t="s">
        <v>23244</v>
      </c>
      <c r="B3070" s="214" t="s">
        <v>49323</v>
      </c>
      <c r="C3070">
        <v>362.73</v>
      </c>
    </row>
    <row r="3071" spans="1:3" x14ac:dyDescent="0.2">
      <c r="A3071" s="214" t="s">
        <v>33178</v>
      </c>
      <c r="B3071" s="214" t="s">
        <v>33179</v>
      </c>
      <c r="C3071">
        <v>180.61</v>
      </c>
    </row>
    <row r="3072" spans="1:3" x14ac:dyDescent="0.2">
      <c r="A3072" s="214" t="s">
        <v>33188</v>
      </c>
      <c r="B3072" s="214" t="s">
        <v>33189</v>
      </c>
      <c r="C3072">
        <v>180.61</v>
      </c>
    </row>
    <row r="3073" spans="1:3" x14ac:dyDescent="0.2">
      <c r="A3073" s="214" t="s">
        <v>28743</v>
      </c>
      <c r="B3073" s="214" t="s">
        <v>41801</v>
      </c>
      <c r="C3073">
        <v>364.87</v>
      </c>
    </row>
    <row r="3074" spans="1:3" x14ac:dyDescent="0.2">
      <c r="A3074" s="214" t="s">
        <v>48499</v>
      </c>
      <c r="B3074" s="214" t="s">
        <v>49333</v>
      </c>
      <c r="C3074">
        <v>237.54</v>
      </c>
    </row>
    <row r="3075" spans="1:3" x14ac:dyDescent="0.2">
      <c r="A3075" s="214" t="s">
        <v>48536</v>
      </c>
      <c r="B3075" s="214" t="s">
        <v>48537</v>
      </c>
      <c r="C3075">
        <v>517.88</v>
      </c>
    </row>
    <row r="3076" spans="1:3" x14ac:dyDescent="0.2">
      <c r="A3076" s="214" t="s">
        <v>24184</v>
      </c>
      <c r="B3076" s="214" t="s">
        <v>42494</v>
      </c>
      <c r="C3076">
        <v>202.42</v>
      </c>
    </row>
    <row r="3077" spans="1:3" x14ac:dyDescent="0.2">
      <c r="A3077" s="214" t="s">
        <v>22412</v>
      </c>
      <c r="B3077" s="214" t="s">
        <v>18801</v>
      </c>
      <c r="C3077">
        <v>4506.7700000000004</v>
      </c>
    </row>
    <row r="3078" spans="1:3" x14ac:dyDescent="0.2">
      <c r="A3078" s="214" t="s">
        <v>22173</v>
      </c>
      <c r="B3078" s="214" t="s">
        <v>40424</v>
      </c>
      <c r="C3078">
        <v>2570.5700000000002</v>
      </c>
    </row>
    <row r="3079" spans="1:3" x14ac:dyDescent="0.2">
      <c r="A3079" s="214" t="s">
        <v>23087</v>
      </c>
      <c r="B3079" s="214" t="s">
        <v>41320</v>
      </c>
      <c r="C3079">
        <v>1896.74</v>
      </c>
    </row>
    <row r="3080" spans="1:3" x14ac:dyDescent="0.2">
      <c r="A3080" s="214" t="s">
        <v>23091</v>
      </c>
      <c r="B3080" s="214" t="s">
        <v>41324</v>
      </c>
      <c r="C3080">
        <v>2286.59</v>
      </c>
    </row>
    <row r="3081" spans="1:3" x14ac:dyDescent="0.2">
      <c r="A3081" s="214" t="s">
        <v>24769</v>
      </c>
      <c r="B3081" s="214" t="s">
        <v>47136</v>
      </c>
      <c r="C3081">
        <v>181.87</v>
      </c>
    </row>
    <row r="3082" spans="1:3" x14ac:dyDescent="0.2">
      <c r="A3082" s="214" t="s">
        <v>49506</v>
      </c>
      <c r="B3082" s="214" t="s">
        <v>49507</v>
      </c>
      <c r="C3082">
        <v>459.36</v>
      </c>
    </row>
    <row r="3083" spans="1:3" x14ac:dyDescent="0.2">
      <c r="A3083" s="214" t="s">
        <v>49546</v>
      </c>
      <c r="B3083" s="214" t="s">
        <v>49547</v>
      </c>
      <c r="C3083">
        <v>3727.08</v>
      </c>
    </row>
    <row r="3084" spans="1:3" x14ac:dyDescent="0.2">
      <c r="A3084" s="214" t="s">
        <v>49548</v>
      </c>
      <c r="B3084" s="214" t="s">
        <v>49549</v>
      </c>
      <c r="C3084">
        <v>4478.76</v>
      </c>
    </row>
    <row r="3085" spans="1:3" x14ac:dyDescent="0.2">
      <c r="A3085" s="214" t="s">
        <v>49582</v>
      </c>
      <c r="B3085" s="214" t="s">
        <v>49583</v>
      </c>
      <c r="C3085">
        <v>10450.44</v>
      </c>
    </row>
    <row r="3086" spans="1:3" x14ac:dyDescent="0.2">
      <c r="A3086" s="214" t="s">
        <v>44336</v>
      </c>
      <c r="B3086" s="214" t="s">
        <v>44337</v>
      </c>
      <c r="C3086">
        <v>29.84</v>
      </c>
    </row>
    <row r="3087" spans="1:3" x14ac:dyDescent="0.2">
      <c r="A3087" s="214" t="s">
        <v>44056</v>
      </c>
      <c r="B3087" s="214" t="s">
        <v>44057</v>
      </c>
      <c r="C3087">
        <v>454.35</v>
      </c>
    </row>
    <row r="3088" spans="1:3" x14ac:dyDescent="0.2">
      <c r="A3088" s="214" t="s">
        <v>44565</v>
      </c>
      <c r="B3088" s="214" t="s">
        <v>44566</v>
      </c>
      <c r="C3088">
        <v>554.41</v>
      </c>
    </row>
    <row r="3089" spans="1:3" x14ac:dyDescent="0.2">
      <c r="A3089" s="214" t="s">
        <v>44032</v>
      </c>
      <c r="B3089" s="214" t="s">
        <v>44033</v>
      </c>
      <c r="C3089">
        <v>598.55999999999995</v>
      </c>
    </row>
    <row r="3090" spans="1:3" x14ac:dyDescent="0.2">
      <c r="A3090" s="214" t="s">
        <v>44021</v>
      </c>
      <c r="B3090" s="214" t="s">
        <v>44022</v>
      </c>
      <c r="C3090">
        <v>598.55999999999995</v>
      </c>
    </row>
    <row r="3091" spans="1:3" x14ac:dyDescent="0.2">
      <c r="A3091" s="214" t="s">
        <v>44270</v>
      </c>
      <c r="B3091" s="214" t="s">
        <v>44271</v>
      </c>
      <c r="C3091">
        <v>4968.12</v>
      </c>
    </row>
    <row r="3092" spans="1:3" x14ac:dyDescent="0.2">
      <c r="A3092" s="214" t="s">
        <v>22222</v>
      </c>
      <c r="B3092" s="214" t="s">
        <v>44002</v>
      </c>
      <c r="C3092">
        <v>1697.97</v>
      </c>
    </row>
    <row r="3093" spans="1:3" x14ac:dyDescent="0.2">
      <c r="A3093" s="214" t="s">
        <v>44171</v>
      </c>
      <c r="B3093" s="214" t="s">
        <v>44172</v>
      </c>
      <c r="C3093">
        <v>8236.68</v>
      </c>
    </row>
    <row r="3094" spans="1:3" x14ac:dyDescent="0.2">
      <c r="A3094" s="214" t="s">
        <v>44422</v>
      </c>
      <c r="B3094" s="214" t="s">
        <v>51492</v>
      </c>
      <c r="C3094">
        <v>207.33</v>
      </c>
    </row>
    <row r="3095" spans="1:3" x14ac:dyDescent="0.2">
      <c r="A3095" s="214" t="s">
        <v>44133</v>
      </c>
      <c r="B3095" s="214" t="s">
        <v>44134</v>
      </c>
      <c r="C3095">
        <v>123.64</v>
      </c>
    </row>
    <row r="3096" spans="1:3" x14ac:dyDescent="0.2">
      <c r="A3096" s="214" t="s">
        <v>44388</v>
      </c>
      <c r="B3096" s="214" t="s">
        <v>51493</v>
      </c>
      <c r="C3096">
        <v>99.14</v>
      </c>
    </row>
    <row r="3097" spans="1:3" x14ac:dyDescent="0.2">
      <c r="A3097" s="214" t="s">
        <v>44010</v>
      </c>
      <c r="B3097" s="214" t="s">
        <v>44011</v>
      </c>
      <c r="C3097">
        <v>129.72</v>
      </c>
    </row>
    <row r="3098" spans="1:3" x14ac:dyDescent="0.2">
      <c r="A3098" s="214" t="s">
        <v>44147</v>
      </c>
      <c r="B3098" s="214" t="s">
        <v>44148</v>
      </c>
      <c r="C3098">
        <v>102.41</v>
      </c>
    </row>
    <row r="3099" spans="1:3" x14ac:dyDescent="0.2">
      <c r="A3099" s="214" t="s">
        <v>35407</v>
      </c>
      <c r="B3099" s="214" t="s">
        <v>35408</v>
      </c>
      <c r="C3099">
        <v>4.9800000000000004</v>
      </c>
    </row>
    <row r="3100" spans="1:3" x14ac:dyDescent="0.2">
      <c r="A3100" s="214" t="s">
        <v>49774</v>
      </c>
      <c r="B3100" s="214" t="s">
        <v>49775</v>
      </c>
      <c r="C3100">
        <v>82.85</v>
      </c>
    </row>
    <row r="3101" spans="1:3" x14ac:dyDescent="0.2">
      <c r="A3101" s="214" t="s">
        <v>49810</v>
      </c>
      <c r="B3101" s="214" t="s">
        <v>49811</v>
      </c>
      <c r="C3101">
        <v>230.25</v>
      </c>
    </row>
    <row r="3102" spans="1:3" x14ac:dyDescent="0.2">
      <c r="A3102" s="214" t="s">
        <v>49838</v>
      </c>
      <c r="B3102" s="214" t="s">
        <v>49839</v>
      </c>
      <c r="C3102">
        <v>144.18</v>
      </c>
    </row>
    <row r="3103" spans="1:3" x14ac:dyDescent="0.2">
      <c r="A3103" s="214" t="s">
        <v>49874</v>
      </c>
      <c r="B3103" s="214" t="s">
        <v>49875</v>
      </c>
      <c r="C3103">
        <v>318.47000000000003</v>
      </c>
    </row>
    <row r="3104" spans="1:3" x14ac:dyDescent="0.2">
      <c r="A3104" s="214" t="s">
        <v>49914</v>
      </c>
      <c r="B3104" s="214" t="s">
        <v>49915</v>
      </c>
      <c r="C3104">
        <v>318.47000000000003</v>
      </c>
    </row>
    <row r="3105" spans="1:3" x14ac:dyDescent="0.2">
      <c r="A3105" s="214" t="s">
        <v>49968</v>
      </c>
      <c r="B3105" s="214" t="s">
        <v>49969</v>
      </c>
      <c r="C3105">
        <v>445.43</v>
      </c>
    </row>
    <row r="3106" spans="1:3" x14ac:dyDescent="0.2">
      <c r="A3106" s="214" t="s">
        <v>50040</v>
      </c>
      <c r="B3106" s="214" t="s">
        <v>50041</v>
      </c>
      <c r="C3106">
        <v>318.47000000000003</v>
      </c>
    </row>
    <row r="3107" spans="1:3" x14ac:dyDescent="0.2">
      <c r="A3107" s="214" t="s">
        <v>50070</v>
      </c>
      <c r="B3107" s="214" t="s">
        <v>50071</v>
      </c>
      <c r="C3107">
        <v>318.47000000000003</v>
      </c>
    </row>
    <row r="3108" spans="1:3" x14ac:dyDescent="0.2">
      <c r="A3108" s="214" t="s">
        <v>50072</v>
      </c>
      <c r="B3108" s="214" t="s">
        <v>50073</v>
      </c>
      <c r="C3108">
        <v>445.43</v>
      </c>
    </row>
    <row r="3109" spans="1:3" x14ac:dyDescent="0.2">
      <c r="A3109" s="214" t="s">
        <v>39118</v>
      </c>
      <c r="B3109" s="214" t="s">
        <v>39119</v>
      </c>
      <c r="C3109">
        <v>1938.91</v>
      </c>
    </row>
    <row r="3110" spans="1:3" x14ac:dyDescent="0.2">
      <c r="A3110" s="214" t="s">
        <v>24771</v>
      </c>
      <c r="B3110" s="214" t="s">
        <v>17626</v>
      </c>
      <c r="C3110">
        <v>800.48</v>
      </c>
    </row>
    <row r="3111" spans="1:3" x14ac:dyDescent="0.2">
      <c r="A3111" s="214" t="s">
        <v>43816</v>
      </c>
      <c r="B3111" s="214" t="s">
        <v>43817</v>
      </c>
      <c r="C3111">
        <v>521.05999999999995</v>
      </c>
    </row>
    <row r="3112" spans="1:3" x14ac:dyDescent="0.2">
      <c r="A3112" s="214" t="s">
        <v>27705</v>
      </c>
      <c r="B3112" s="214" t="s">
        <v>27706</v>
      </c>
      <c r="C3112">
        <v>674.04</v>
      </c>
    </row>
    <row r="3113" spans="1:3" x14ac:dyDescent="0.2">
      <c r="A3113" s="214" t="s">
        <v>33420</v>
      </c>
      <c r="B3113" s="214" t="s">
        <v>33421</v>
      </c>
      <c r="C3113">
        <v>19242.14</v>
      </c>
    </row>
    <row r="3114" spans="1:3" x14ac:dyDescent="0.2">
      <c r="A3114" s="214" t="s">
        <v>23757</v>
      </c>
      <c r="B3114" s="214" t="s">
        <v>11890</v>
      </c>
      <c r="C3114">
        <v>315.8</v>
      </c>
    </row>
    <row r="3115" spans="1:3" x14ac:dyDescent="0.2">
      <c r="A3115" s="214" t="s">
        <v>22605</v>
      </c>
      <c r="B3115" s="214" t="s">
        <v>11642</v>
      </c>
      <c r="C3115">
        <v>1278.1199999999999</v>
      </c>
    </row>
    <row r="3116" spans="1:3" x14ac:dyDescent="0.2">
      <c r="A3116" s="214" t="s">
        <v>22734</v>
      </c>
      <c r="B3116" s="214" t="s">
        <v>11735</v>
      </c>
      <c r="C3116">
        <v>427.33</v>
      </c>
    </row>
    <row r="3117" spans="1:3" x14ac:dyDescent="0.2">
      <c r="A3117" s="214" t="s">
        <v>23734</v>
      </c>
      <c r="B3117" s="214" t="s">
        <v>13275</v>
      </c>
      <c r="C3117">
        <v>464.28</v>
      </c>
    </row>
    <row r="3118" spans="1:3" x14ac:dyDescent="0.2">
      <c r="A3118" s="214" t="s">
        <v>22783</v>
      </c>
      <c r="B3118" s="214" t="s">
        <v>18981</v>
      </c>
      <c r="C3118">
        <v>705.26</v>
      </c>
    </row>
    <row r="3119" spans="1:3" x14ac:dyDescent="0.2">
      <c r="A3119" s="214" t="s">
        <v>22796</v>
      </c>
      <c r="B3119" s="214" t="s">
        <v>18986</v>
      </c>
      <c r="C3119">
        <v>5585.38</v>
      </c>
    </row>
    <row r="3120" spans="1:3" x14ac:dyDescent="0.2">
      <c r="A3120" s="214" t="s">
        <v>28752</v>
      </c>
      <c r="B3120" s="214" t="s">
        <v>28753</v>
      </c>
      <c r="C3120">
        <v>308.16000000000003</v>
      </c>
    </row>
    <row r="3121" spans="1:3" x14ac:dyDescent="0.2">
      <c r="A3121" s="214" t="s">
        <v>23536</v>
      </c>
      <c r="B3121" s="214" t="s">
        <v>41704</v>
      </c>
      <c r="C3121">
        <v>393.12</v>
      </c>
    </row>
    <row r="3122" spans="1:3" x14ac:dyDescent="0.2">
      <c r="A3122" s="214" t="s">
        <v>23529</v>
      </c>
      <c r="B3122" s="214" t="s">
        <v>41697</v>
      </c>
      <c r="C3122">
        <v>229.94</v>
      </c>
    </row>
    <row r="3123" spans="1:3" x14ac:dyDescent="0.2">
      <c r="A3123" s="214" t="s">
        <v>23300</v>
      </c>
      <c r="B3123" s="214" t="s">
        <v>41431</v>
      </c>
      <c r="C3123">
        <v>334.15</v>
      </c>
    </row>
    <row r="3124" spans="1:3" x14ac:dyDescent="0.2">
      <c r="A3124" s="214" t="s">
        <v>23435</v>
      </c>
      <c r="B3124" s="214" t="s">
        <v>41565</v>
      </c>
      <c r="C3124">
        <v>323.44</v>
      </c>
    </row>
    <row r="3125" spans="1:3" x14ac:dyDescent="0.2">
      <c r="A3125" s="214" t="s">
        <v>23305</v>
      </c>
      <c r="B3125" s="214" t="s">
        <v>41436</v>
      </c>
      <c r="C3125">
        <v>98.44</v>
      </c>
    </row>
    <row r="3126" spans="1:3" x14ac:dyDescent="0.2">
      <c r="A3126" s="214" t="s">
        <v>23355</v>
      </c>
      <c r="B3126" s="214" t="s">
        <v>41485</v>
      </c>
      <c r="C3126">
        <v>198.14</v>
      </c>
    </row>
    <row r="3127" spans="1:3" x14ac:dyDescent="0.2">
      <c r="A3127" s="214" t="s">
        <v>23286</v>
      </c>
      <c r="B3127" s="214" t="s">
        <v>41417</v>
      </c>
      <c r="C3127">
        <v>337.37</v>
      </c>
    </row>
    <row r="3128" spans="1:3" x14ac:dyDescent="0.2">
      <c r="A3128" s="214" t="s">
        <v>23296</v>
      </c>
      <c r="B3128" s="214" t="s">
        <v>41427</v>
      </c>
      <c r="C3128">
        <v>577.79999999999995</v>
      </c>
    </row>
    <row r="3129" spans="1:3" x14ac:dyDescent="0.2">
      <c r="A3129" s="214" t="s">
        <v>23284</v>
      </c>
      <c r="B3129" s="214" t="s">
        <v>41415</v>
      </c>
      <c r="C3129">
        <v>141.37</v>
      </c>
    </row>
    <row r="3130" spans="1:3" x14ac:dyDescent="0.2">
      <c r="A3130" s="214" t="s">
        <v>23468</v>
      </c>
      <c r="B3130" s="214" t="s">
        <v>13259</v>
      </c>
      <c r="C3130">
        <v>158.36000000000001</v>
      </c>
    </row>
    <row r="3131" spans="1:3" x14ac:dyDescent="0.2">
      <c r="A3131" s="214" t="s">
        <v>28700</v>
      </c>
      <c r="B3131" s="214" t="s">
        <v>41590</v>
      </c>
      <c r="C3131">
        <v>278.2</v>
      </c>
    </row>
    <row r="3132" spans="1:3" x14ac:dyDescent="0.2">
      <c r="A3132" s="214" t="s">
        <v>23651</v>
      </c>
      <c r="B3132" s="214" t="s">
        <v>41876</v>
      </c>
      <c r="C3132">
        <v>1378.16</v>
      </c>
    </row>
    <row r="3133" spans="1:3" x14ac:dyDescent="0.2">
      <c r="A3133" s="214" t="s">
        <v>48755</v>
      </c>
      <c r="B3133" s="214" t="s">
        <v>48756</v>
      </c>
      <c r="C3133">
        <v>264.29000000000002</v>
      </c>
    </row>
    <row r="3134" spans="1:3" x14ac:dyDescent="0.2">
      <c r="A3134" s="214" t="s">
        <v>24011</v>
      </c>
      <c r="B3134" s="214" t="s">
        <v>12009</v>
      </c>
      <c r="C3134">
        <v>2811.37</v>
      </c>
    </row>
    <row r="3135" spans="1:3" x14ac:dyDescent="0.2">
      <c r="A3135" s="214" t="s">
        <v>16635</v>
      </c>
      <c r="B3135" s="214" t="s">
        <v>16636</v>
      </c>
      <c r="C3135">
        <v>1671.99</v>
      </c>
    </row>
    <row r="3136" spans="1:3" x14ac:dyDescent="0.2">
      <c r="A3136" s="214" t="s">
        <v>12971</v>
      </c>
      <c r="B3136" s="214" t="s">
        <v>12972</v>
      </c>
      <c r="C3136">
        <v>297.79000000000002</v>
      </c>
    </row>
    <row r="3137" spans="1:3" x14ac:dyDescent="0.2">
      <c r="A3137" s="214" t="s">
        <v>23016</v>
      </c>
      <c r="B3137" s="214" t="s">
        <v>19476</v>
      </c>
      <c r="C3137">
        <v>10568</v>
      </c>
    </row>
    <row r="3138" spans="1:3" x14ac:dyDescent="0.2">
      <c r="A3138" s="214" t="s">
        <v>19431</v>
      </c>
      <c r="B3138" s="214" t="s">
        <v>19432</v>
      </c>
      <c r="C3138">
        <v>1032</v>
      </c>
    </row>
    <row r="3139" spans="1:3" x14ac:dyDescent="0.2">
      <c r="A3139" s="214" t="s">
        <v>10539</v>
      </c>
      <c r="B3139" s="214" t="s">
        <v>10540</v>
      </c>
      <c r="C3139">
        <v>714</v>
      </c>
    </row>
    <row r="3140" spans="1:3" x14ac:dyDescent="0.2">
      <c r="A3140" s="214" t="s">
        <v>19288</v>
      </c>
      <c r="B3140" s="214" t="s">
        <v>19289</v>
      </c>
      <c r="C3140">
        <v>2345</v>
      </c>
    </row>
    <row r="3141" spans="1:3" x14ac:dyDescent="0.2">
      <c r="A3141" s="214" t="s">
        <v>14761</v>
      </c>
      <c r="B3141" s="214" t="s">
        <v>14762</v>
      </c>
      <c r="C3141">
        <v>670.63</v>
      </c>
    </row>
    <row r="3142" spans="1:3" x14ac:dyDescent="0.2">
      <c r="A3142" s="214" t="s">
        <v>14757</v>
      </c>
      <c r="B3142" s="214" t="s">
        <v>14758</v>
      </c>
      <c r="C3142">
        <v>670.63</v>
      </c>
    </row>
    <row r="3143" spans="1:3" x14ac:dyDescent="0.2">
      <c r="A3143" s="214" t="s">
        <v>23097</v>
      </c>
      <c r="B3143" s="214" t="s">
        <v>41330</v>
      </c>
      <c r="C3143">
        <v>4182.26</v>
      </c>
    </row>
    <row r="3144" spans="1:3" x14ac:dyDescent="0.2">
      <c r="A3144" s="214" t="s">
        <v>24076</v>
      </c>
      <c r="B3144" s="214" t="s">
        <v>47031</v>
      </c>
      <c r="C3144">
        <v>685.78</v>
      </c>
    </row>
    <row r="3145" spans="1:3" x14ac:dyDescent="0.2">
      <c r="A3145" s="214" t="s">
        <v>24082</v>
      </c>
      <c r="B3145" s="214" t="s">
        <v>12027</v>
      </c>
      <c r="C3145">
        <v>1380.3</v>
      </c>
    </row>
    <row r="3146" spans="1:3" x14ac:dyDescent="0.2">
      <c r="A3146" s="214" t="s">
        <v>24133</v>
      </c>
      <c r="B3146" s="214" t="s">
        <v>12067</v>
      </c>
      <c r="C3146">
        <v>3344.42</v>
      </c>
    </row>
    <row r="3147" spans="1:3" x14ac:dyDescent="0.2">
      <c r="A3147" s="214" t="s">
        <v>38034</v>
      </c>
      <c r="B3147" s="214" t="s">
        <v>40920</v>
      </c>
      <c r="C3147">
        <v>869.58</v>
      </c>
    </row>
    <row r="3148" spans="1:3" x14ac:dyDescent="0.2">
      <c r="A3148" s="214" t="s">
        <v>38038</v>
      </c>
      <c r="B3148" s="214" t="s">
        <v>40922</v>
      </c>
      <c r="C3148">
        <v>760.9</v>
      </c>
    </row>
    <row r="3149" spans="1:3" x14ac:dyDescent="0.2">
      <c r="A3149" s="214" t="s">
        <v>16615</v>
      </c>
      <c r="B3149" s="214" t="s">
        <v>16616</v>
      </c>
      <c r="C3149">
        <v>1644.73</v>
      </c>
    </row>
    <row r="3150" spans="1:3" x14ac:dyDescent="0.2">
      <c r="A3150" s="214" t="s">
        <v>49406</v>
      </c>
      <c r="B3150" s="214" t="s">
        <v>49407</v>
      </c>
      <c r="C3150">
        <v>13015.2</v>
      </c>
    </row>
    <row r="3151" spans="1:3" x14ac:dyDescent="0.2">
      <c r="A3151" s="214" t="s">
        <v>49716</v>
      </c>
      <c r="B3151" s="214" t="s">
        <v>49717</v>
      </c>
      <c r="C3151">
        <v>4478.76</v>
      </c>
    </row>
    <row r="3152" spans="1:3" x14ac:dyDescent="0.2">
      <c r="A3152" s="214" t="s">
        <v>44000</v>
      </c>
      <c r="B3152" s="214" t="s">
        <v>44001</v>
      </c>
      <c r="C3152">
        <v>238.48</v>
      </c>
    </row>
    <row r="3153" spans="1:3" x14ac:dyDescent="0.2">
      <c r="A3153" s="214" t="s">
        <v>44109</v>
      </c>
      <c r="B3153" s="214" t="s">
        <v>44110</v>
      </c>
      <c r="C3153">
        <v>297.83999999999997</v>
      </c>
    </row>
    <row r="3154" spans="1:3" x14ac:dyDescent="0.2">
      <c r="A3154" s="214" t="s">
        <v>22242</v>
      </c>
      <c r="B3154" s="214" t="s">
        <v>44229</v>
      </c>
      <c r="C3154">
        <v>2154.21</v>
      </c>
    </row>
    <row r="3155" spans="1:3" x14ac:dyDescent="0.2">
      <c r="A3155" s="214" t="s">
        <v>44201</v>
      </c>
      <c r="B3155" s="214" t="s">
        <v>44202</v>
      </c>
      <c r="C3155">
        <v>416.08</v>
      </c>
    </row>
    <row r="3156" spans="1:3" x14ac:dyDescent="0.2">
      <c r="A3156" s="214" t="s">
        <v>44447</v>
      </c>
      <c r="B3156" s="214" t="s">
        <v>44448</v>
      </c>
      <c r="C3156">
        <v>150.91999999999999</v>
      </c>
    </row>
    <row r="3157" spans="1:3" x14ac:dyDescent="0.2">
      <c r="A3157" s="214" t="s">
        <v>44431</v>
      </c>
      <c r="B3157" s="214" t="s">
        <v>44432</v>
      </c>
      <c r="C3157">
        <v>106.14</v>
      </c>
    </row>
    <row r="3158" spans="1:3" x14ac:dyDescent="0.2">
      <c r="A3158" s="214" t="s">
        <v>49800</v>
      </c>
      <c r="B3158" s="214" t="s">
        <v>49801</v>
      </c>
      <c r="C3158">
        <v>230.25</v>
      </c>
    </row>
    <row r="3159" spans="1:3" x14ac:dyDescent="0.2">
      <c r="A3159" s="214" t="s">
        <v>49886</v>
      </c>
      <c r="B3159" s="214" t="s">
        <v>49887</v>
      </c>
      <c r="C3159">
        <v>445.43</v>
      </c>
    </row>
    <row r="3160" spans="1:3" x14ac:dyDescent="0.2">
      <c r="A3160" s="214" t="s">
        <v>49898</v>
      </c>
      <c r="B3160" s="214" t="s">
        <v>49899</v>
      </c>
      <c r="C3160">
        <v>82.85</v>
      </c>
    </row>
    <row r="3161" spans="1:3" x14ac:dyDescent="0.2">
      <c r="A3161" s="214" t="s">
        <v>49960</v>
      </c>
      <c r="B3161" s="214" t="s">
        <v>49961</v>
      </c>
      <c r="C3161">
        <v>82.85</v>
      </c>
    </row>
    <row r="3162" spans="1:3" x14ac:dyDescent="0.2">
      <c r="A3162" s="214" t="s">
        <v>50058</v>
      </c>
      <c r="B3162" s="214" t="s">
        <v>50059</v>
      </c>
      <c r="C3162">
        <v>230.25</v>
      </c>
    </row>
    <row r="3163" spans="1:3" x14ac:dyDescent="0.2">
      <c r="A3163" s="214" t="s">
        <v>39142</v>
      </c>
      <c r="B3163" s="214" t="s">
        <v>39143</v>
      </c>
      <c r="C3163">
        <v>2543.7800000000002</v>
      </c>
    </row>
    <row r="3164" spans="1:3" x14ac:dyDescent="0.2">
      <c r="A3164" s="214" t="s">
        <v>27924</v>
      </c>
      <c r="B3164" s="214" t="s">
        <v>27925</v>
      </c>
      <c r="C3164">
        <v>2407.46</v>
      </c>
    </row>
    <row r="3165" spans="1:3" x14ac:dyDescent="0.2">
      <c r="A3165" s="214" t="s">
        <v>27589</v>
      </c>
      <c r="B3165" s="214" t="s">
        <v>27590</v>
      </c>
      <c r="C3165">
        <v>4001.2</v>
      </c>
    </row>
    <row r="3166" spans="1:3" x14ac:dyDescent="0.2">
      <c r="A3166" s="214" t="s">
        <v>27591</v>
      </c>
      <c r="B3166" s="214" t="s">
        <v>27592</v>
      </c>
      <c r="C3166">
        <v>4395.3500000000004</v>
      </c>
    </row>
    <row r="3167" spans="1:3" x14ac:dyDescent="0.2">
      <c r="A3167" s="214" t="s">
        <v>33460</v>
      </c>
      <c r="B3167" s="214" t="s">
        <v>33461</v>
      </c>
      <c r="C3167">
        <v>4081.11</v>
      </c>
    </row>
    <row r="3168" spans="1:3" x14ac:dyDescent="0.2">
      <c r="A3168" s="214" t="s">
        <v>33481</v>
      </c>
      <c r="B3168" s="214" t="s">
        <v>33482</v>
      </c>
      <c r="C3168">
        <v>4545.7</v>
      </c>
    </row>
    <row r="3169" spans="1:3" x14ac:dyDescent="0.2">
      <c r="A3169" s="214" t="s">
        <v>33414</v>
      </c>
      <c r="B3169" s="214" t="s">
        <v>33415</v>
      </c>
      <c r="C3169">
        <v>19242.14</v>
      </c>
    </row>
    <row r="3170" spans="1:3" x14ac:dyDescent="0.2">
      <c r="A3170" s="214" t="s">
        <v>23732</v>
      </c>
      <c r="B3170" s="214" t="s">
        <v>13273</v>
      </c>
      <c r="C3170">
        <v>516.38</v>
      </c>
    </row>
    <row r="3171" spans="1:3" x14ac:dyDescent="0.2">
      <c r="A3171" s="214" t="s">
        <v>33106</v>
      </c>
      <c r="B3171" s="214" t="s">
        <v>33107</v>
      </c>
      <c r="C3171">
        <v>2142.14</v>
      </c>
    </row>
    <row r="3172" spans="1:3" x14ac:dyDescent="0.2">
      <c r="A3172" s="214" t="s">
        <v>22650</v>
      </c>
      <c r="B3172" s="214" t="s">
        <v>11674</v>
      </c>
      <c r="C3172">
        <v>542.49</v>
      </c>
    </row>
    <row r="3173" spans="1:3" x14ac:dyDescent="0.2">
      <c r="A3173" s="214" t="s">
        <v>22691</v>
      </c>
      <c r="B3173" s="214" t="s">
        <v>11701</v>
      </c>
      <c r="C3173">
        <v>3156.5</v>
      </c>
    </row>
    <row r="3174" spans="1:3" x14ac:dyDescent="0.2">
      <c r="A3174" s="214" t="s">
        <v>22679</v>
      </c>
      <c r="B3174" s="214" t="s">
        <v>11692</v>
      </c>
      <c r="C3174">
        <v>855.73</v>
      </c>
    </row>
    <row r="3175" spans="1:3" x14ac:dyDescent="0.2">
      <c r="A3175" s="214" t="s">
        <v>22668</v>
      </c>
      <c r="B3175" s="214" t="s">
        <v>50445</v>
      </c>
      <c r="C3175">
        <v>5419.26</v>
      </c>
    </row>
    <row r="3176" spans="1:3" x14ac:dyDescent="0.2">
      <c r="A3176" s="214" t="s">
        <v>22673</v>
      </c>
      <c r="B3176" s="214" t="s">
        <v>50446</v>
      </c>
      <c r="C3176">
        <v>10882.43</v>
      </c>
    </row>
    <row r="3177" spans="1:3" x14ac:dyDescent="0.2">
      <c r="A3177" s="214" t="s">
        <v>22710</v>
      </c>
      <c r="B3177" s="214" t="s">
        <v>18963</v>
      </c>
      <c r="C3177">
        <v>10381.14</v>
      </c>
    </row>
    <row r="3178" spans="1:3" x14ac:dyDescent="0.2">
      <c r="A3178" s="214" t="s">
        <v>24213</v>
      </c>
      <c r="B3178" s="214" t="s">
        <v>20390</v>
      </c>
      <c r="C3178">
        <v>622.25</v>
      </c>
    </row>
    <row r="3179" spans="1:3" x14ac:dyDescent="0.2">
      <c r="A3179" s="214" t="s">
        <v>28840</v>
      </c>
      <c r="B3179" s="214" t="s">
        <v>28841</v>
      </c>
      <c r="C3179">
        <v>696.27</v>
      </c>
    </row>
    <row r="3180" spans="1:3" x14ac:dyDescent="0.2">
      <c r="A3180" s="214" t="s">
        <v>19079</v>
      </c>
      <c r="B3180" s="214" t="s">
        <v>19080</v>
      </c>
      <c r="C3180">
        <v>31</v>
      </c>
    </row>
    <row r="3181" spans="1:3" x14ac:dyDescent="0.2">
      <c r="A3181" s="214" t="s">
        <v>19538</v>
      </c>
      <c r="B3181" s="214" t="s">
        <v>19539</v>
      </c>
      <c r="C3181">
        <v>310</v>
      </c>
    </row>
    <row r="3182" spans="1:3" x14ac:dyDescent="0.2">
      <c r="A3182" s="214" t="s">
        <v>24622</v>
      </c>
      <c r="B3182" s="214" t="s">
        <v>21620</v>
      </c>
      <c r="C3182">
        <v>2137.33</v>
      </c>
    </row>
    <row r="3183" spans="1:3" x14ac:dyDescent="0.2">
      <c r="A3183" s="214" t="s">
        <v>24500</v>
      </c>
      <c r="B3183" s="214" t="s">
        <v>10012</v>
      </c>
      <c r="C3183">
        <v>22496.880000000001</v>
      </c>
    </row>
    <row r="3184" spans="1:3" x14ac:dyDescent="0.2">
      <c r="A3184" s="214" t="s">
        <v>33771</v>
      </c>
      <c r="B3184" s="214" t="s">
        <v>33772</v>
      </c>
      <c r="C3184">
        <v>37416.76</v>
      </c>
    </row>
    <row r="3185" spans="1:3" x14ac:dyDescent="0.2">
      <c r="A3185" s="214" t="s">
        <v>24444</v>
      </c>
      <c r="B3185" s="214" t="s">
        <v>21476</v>
      </c>
      <c r="C3185">
        <v>10445.33</v>
      </c>
    </row>
    <row r="3186" spans="1:3" x14ac:dyDescent="0.2">
      <c r="A3186" s="214" t="s">
        <v>38611</v>
      </c>
      <c r="B3186" s="214" t="s">
        <v>38612</v>
      </c>
      <c r="C3186">
        <v>450.73</v>
      </c>
    </row>
    <row r="3187" spans="1:3" x14ac:dyDescent="0.2">
      <c r="A3187" s="214" t="s">
        <v>37605</v>
      </c>
      <c r="B3187" s="214" t="s">
        <v>37606</v>
      </c>
      <c r="C3187">
        <v>5851.32</v>
      </c>
    </row>
    <row r="3188" spans="1:3" x14ac:dyDescent="0.2">
      <c r="A3188" s="214" t="s">
        <v>38654</v>
      </c>
      <c r="B3188" s="214" t="s">
        <v>38655</v>
      </c>
      <c r="C3188">
        <v>3114.15</v>
      </c>
    </row>
    <row r="3189" spans="1:3" x14ac:dyDescent="0.2">
      <c r="A3189" s="214" t="s">
        <v>49269</v>
      </c>
      <c r="B3189" s="214" t="s">
        <v>49270</v>
      </c>
      <c r="C3189">
        <v>599.34</v>
      </c>
    </row>
    <row r="3190" spans="1:3" x14ac:dyDescent="0.2">
      <c r="A3190" s="214" t="s">
        <v>49273</v>
      </c>
      <c r="B3190" s="214" t="s">
        <v>49274</v>
      </c>
      <c r="C3190">
        <v>527.07000000000005</v>
      </c>
    </row>
    <row r="3191" spans="1:3" x14ac:dyDescent="0.2">
      <c r="A3191" s="214" t="s">
        <v>22931</v>
      </c>
      <c r="B3191" s="214" t="s">
        <v>19181</v>
      </c>
      <c r="C3191">
        <v>431</v>
      </c>
    </row>
    <row r="3192" spans="1:3" x14ac:dyDescent="0.2">
      <c r="A3192" s="214" t="s">
        <v>22934</v>
      </c>
      <c r="B3192" s="214" t="s">
        <v>19184</v>
      </c>
      <c r="C3192">
        <v>585</v>
      </c>
    </row>
    <row r="3193" spans="1:3" x14ac:dyDescent="0.2">
      <c r="A3193" s="214" t="s">
        <v>22940</v>
      </c>
      <c r="B3193" s="214" t="s">
        <v>19236</v>
      </c>
      <c r="C3193">
        <v>248</v>
      </c>
    </row>
    <row r="3194" spans="1:3" x14ac:dyDescent="0.2">
      <c r="A3194" s="214" t="s">
        <v>24711</v>
      </c>
      <c r="B3194" s="214" t="s">
        <v>43057</v>
      </c>
      <c r="C3194">
        <v>54</v>
      </c>
    </row>
    <row r="3195" spans="1:3" x14ac:dyDescent="0.2">
      <c r="A3195" s="214" t="s">
        <v>44636</v>
      </c>
      <c r="B3195" s="214" t="s">
        <v>51246</v>
      </c>
      <c r="C3195">
        <v>53.27</v>
      </c>
    </row>
    <row r="3196" spans="1:3" x14ac:dyDescent="0.2">
      <c r="A3196" s="214" t="s">
        <v>39504</v>
      </c>
      <c r="B3196" s="214" t="s">
        <v>39505</v>
      </c>
      <c r="C3196">
        <v>81.599999999999994</v>
      </c>
    </row>
    <row r="3197" spans="1:3" x14ac:dyDescent="0.2">
      <c r="A3197" s="214" t="s">
        <v>39512</v>
      </c>
      <c r="B3197" s="214" t="s">
        <v>39513</v>
      </c>
      <c r="C3197">
        <v>79.61</v>
      </c>
    </row>
    <row r="3198" spans="1:3" x14ac:dyDescent="0.2">
      <c r="A3198" s="214" t="s">
        <v>39566</v>
      </c>
      <c r="B3198" s="214" t="s">
        <v>39567</v>
      </c>
      <c r="C3198">
        <v>99.96</v>
      </c>
    </row>
    <row r="3199" spans="1:3" x14ac:dyDescent="0.2">
      <c r="A3199" s="214" t="s">
        <v>37743</v>
      </c>
      <c r="B3199" s="214" t="s">
        <v>37744</v>
      </c>
      <c r="C3199">
        <v>1203.6099999999999</v>
      </c>
    </row>
    <row r="3200" spans="1:3" x14ac:dyDescent="0.2">
      <c r="A3200" s="214" t="s">
        <v>37757</v>
      </c>
      <c r="B3200" s="214" t="s">
        <v>37758</v>
      </c>
      <c r="C3200">
        <v>3649.11</v>
      </c>
    </row>
    <row r="3201" spans="1:3" x14ac:dyDescent="0.2">
      <c r="A3201" s="214" t="s">
        <v>37864</v>
      </c>
      <c r="B3201" s="214" t="s">
        <v>51198</v>
      </c>
      <c r="C3201">
        <v>132</v>
      </c>
    </row>
    <row r="3202" spans="1:3" x14ac:dyDescent="0.2">
      <c r="A3202" s="214" t="s">
        <v>37865</v>
      </c>
      <c r="B3202" s="214" t="s">
        <v>51199</v>
      </c>
      <c r="C3202">
        <v>132</v>
      </c>
    </row>
    <row r="3203" spans="1:3" x14ac:dyDescent="0.2">
      <c r="A3203" s="214" t="s">
        <v>37839</v>
      </c>
      <c r="B3203" s="214" t="s">
        <v>37840</v>
      </c>
      <c r="C3203">
        <v>151.61000000000001</v>
      </c>
    </row>
    <row r="3204" spans="1:3" x14ac:dyDescent="0.2">
      <c r="A3204" s="214" t="s">
        <v>44641</v>
      </c>
      <c r="B3204" s="214" t="s">
        <v>51200</v>
      </c>
      <c r="C3204">
        <v>69.66</v>
      </c>
    </row>
    <row r="3205" spans="1:3" x14ac:dyDescent="0.2">
      <c r="A3205" s="214" t="s">
        <v>37976</v>
      </c>
      <c r="B3205" s="214" t="s">
        <v>37977</v>
      </c>
      <c r="C3205">
        <v>773.21</v>
      </c>
    </row>
    <row r="3206" spans="1:3" x14ac:dyDescent="0.2">
      <c r="A3206" s="214" t="s">
        <v>37979</v>
      </c>
      <c r="B3206" s="214" t="s">
        <v>37980</v>
      </c>
      <c r="C3206">
        <v>1014.02</v>
      </c>
    </row>
    <row r="3207" spans="1:3" x14ac:dyDescent="0.2">
      <c r="A3207" s="214" t="s">
        <v>39694</v>
      </c>
      <c r="B3207" s="214" t="s">
        <v>42462</v>
      </c>
      <c r="C3207">
        <v>297.86</v>
      </c>
    </row>
    <row r="3208" spans="1:3" x14ac:dyDescent="0.2">
      <c r="A3208" s="214" t="s">
        <v>44716</v>
      </c>
      <c r="B3208" s="214" t="s">
        <v>51194</v>
      </c>
      <c r="C3208">
        <v>169.17</v>
      </c>
    </row>
    <row r="3209" spans="1:3" x14ac:dyDescent="0.2">
      <c r="A3209" s="214" t="s">
        <v>44752</v>
      </c>
      <c r="B3209" s="214" t="s">
        <v>51195</v>
      </c>
      <c r="C3209">
        <v>241.76</v>
      </c>
    </row>
    <row r="3210" spans="1:3" x14ac:dyDescent="0.2">
      <c r="A3210" s="214" t="s">
        <v>22965</v>
      </c>
      <c r="B3210" s="214" t="s">
        <v>41279</v>
      </c>
      <c r="C3210">
        <v>95</v>
      </c>
    </row>
    <row r="3211" spans="1:3" x14ac:dyDescent="0.2">
      <c r="A3211" s="214" t="s">
        <v>46440</v>
      </c>
      <c r="B3211" s="214" t="s">
        <v>46441</v>
      </c>
      <c r="C3211">
        <v>409.24</v>
      </c>
    </row>
    <row r="3212" spans="1:3" x14ac:dyDescent="0.2">
      <c r="A3212" s="214" t="s">
        <v>46367</v>
      </c>
      <c r="B3212" s="214" t="s">
        <v>46368</v>
      </c>
      <c r="C3212">
        <v>778.34</v>
      </c>
    </row>
    <row r="3213" spans="1:3" x14ac:dyDescent="0.2">
      <c r="A3213" s="214" t="s">
        <v>39261</v>
      </c>
      <c r="B3213" s="214" t="s">
        <v>47036</v>
      </c>
      <c r="C3213">
        <v>773.91</v>
      </c>
    </row>
    <row r="3214" spans="1:3" x14ac:dyDescent="0.2">
      <c r="A3214" s="214" t="s">
        <v>39259</v>
      </c>
      <c r="B3214" s="214" t="s">
        <v>51256</v>
      </c>
      <c r="C3214">
        <v>246.29</v>
      </c>
    </row>
    <row r="3215" spans="1:3" x14ac:dyDescent="0.2">
      <c r="A3215" s="214" t="s">
        <v>39398</v>
      </c>
      <c r="B3215" s="214" t="s">
        <v>51257</v>
      </c>
      <c r="C3215">
        <v>246.29</v>
      </c>
    </row>
    <row r="3216" spans="1:3" x14ac:dyDescent="0.2">
      <c r="A3216" s="214" t="s">
        <v>39384</v>
      </c>
      <c r="B3216" s="214" t="s">
        <v>39385</v>
      </c>
      <c r="C3216">
        <v>373.17</v>
      </c>
    </row>
    <row r="3217" spans="1:3" x14ac:dyDescent="0.2">
      <c r="A3217" s="214" t="s">
        <v>40056</v>
      </c>
      <c r="B3217" s="214" t="s">
        <v>40057</v>
      </c>
      <c r="C3217">
        <v>167.84</v>
      </c>
    </row>
    <row r="3218" spans="1:3" x14ac:dyDescent="0.2">
      <c r="A3218" s="214" t="s">
        <v>39995</v>
      </c>
      <c r="B3218" s="214" t="s">
        <v>51192</v>
      </c>
      <c r="C3218">
        <v>183.44</v>
      </c>
    </row>
    <row r="3219" spans="1:3" x14ac:dyDescent="0.2">
      <c r="A3219" s="214" t="s">
        <v>40016</v>
      </c>
      <c r="B3219" s="214" t="s">
        <v>40017</v>
      </c>
      <c r="C3219">
        <v>253.78</v>
      </c>
    </row>
    <row r="3220" spans="1:3" x14ac:dyDescent="0.2">
      <c r="A3220" s="214" t="s">
        <v>44697</v>
      </c>
      <c r="B3220" s="214" t="s">
        <v>51193</v>
      </c>
      <c r="C3220">
        <v>164.2</v>
      </c>
    </row>
    <row r="3221" spans="1:3" x14ac:dyDescent="0.2">
      <c r="A3221" s="214" t="s">
        <v>40146</v>
      </c>
      <c r="B3221" s="214" t="s">
        <v>43153</v>
      </c>
      <c r="C3221">
        <v>322</v>
      </c>
    </row>
    <row r="3222" spans="1:3" x14ac:dyDescent="0.2">
      <c r="A3222" s="214" t="s">
        <v>40143</v>
      </c>
      <c r="B3222" s="214" t="s">
        <v>43152</v>
      </c>
      <c r="C3222">
        <v>39.619999999999997</v>
      </c>
    </row>
    <row r="3223" spans="1:3" x14ac:dyDescent="0.2">
      <c r="A3223" s="214" t="s">
        <v>38455</v>
      </c>
      <c r="B3223" s="214" t="s">
        <v>38456</v>
      </c>
      <c r="C3223">
        <v>162.65</v>
      </c>
    </row>
    <row r="3224" spans="1:3" x14ac:dyDescent="0.2">
      <c r="A3224" s="214" t="s">
        <v>46219</v>
      </c>
      <c r="B3224" s="214" t="s">
        <v>51196</v>
      </c>
      <c r="C3224">
        <v>186.15</v>
      </c>
    </row>
    <row r="3225" spans="1:3" x14ac:dyDescent="0.2">
      <c r="A3225" s="214" t="s">
        <v>22994</v>
      </c>
      <c r="B3225" s="214" t="s">
        <v>19426</v>
      </c>
      <c r="C3225">
        <v>650</v>
      </c>
    </row>
    <row r="3226" spans="1:3" x14ac:dyDescent="0.2">
      <c r="A3226" s="214" t="s">
        <v>19083</v>
      </c>
      <c r="B3226" s="214" t="s">
        <v>19084</v>
      </c>
      <c r="C3226">
        <v>86</v>
      </c>
    </row>
    <row r="3227" spans="1:3" x14ac:dyDescent="0.2">
      <c r="A3227" s="214" t="s">
        <v>24654</v>
      </c>
      <c r="B3227" s="214" t="s">
        <v>21653</v>
      </c>
      <c r="C3227">
        <v>2137.33</v>
      </c>
    </row>
    <row r="3228" spans="1:3" x14ac:dyDescent="0.2">
      <c r="A3228" s="214" t="s">
        <v>24662</v>
      </c>
      <c r="B3228" s="214" t="s">
        <v>21661</v>
      </c>
      <c r="C3228">
        <v>3374.67</v>
      </c>
    </row>
    <row r="3229" spans="1:3" x14ac:dyDescent="0.2">
      <c r="A3229" s="214" t="s">
        <v>24668</v>
      </c>
      <c r="B3229" s="214" t="s">
        <v>21667</v>
      </c>
      <c r="C3229">
        <v>3374.67</v>
      </c>
    </row>
    <row r="3230" spans="1:3" x14ac:dyDescent="0.2">
      <c r="A3230" s="214" t="s">
        <v>33761</v>
      </c>
      <c r="B3230" s="214" t="s">
        <v>33762</v>
      </c>
      <c r="C3230">
        <v>22496.880000000001</v>
      </c>
    </row>
    <row r="3231" spans="1:3" x14ac:dyDescent="0.2">
      <c r="A3231" s="214" t="s">
        <v>37512</v>
      </c>
      <c r="B3231" s="214" t="s">
        <v>51473</v>
      </c>
      <c r="C3231">
        <v>9416.2000000000007</v>
      </c>
    </row>
    <row r="3232" spans="1:3" x14ac:dyDescent="0.2">
      <c r="A3232" s="214" t="s">
        <v>38662</v>
      </c>
      <c r="B3232" s="214" t="s">
        <v>38663</v>
      </c>
      <c r="C3232">
        <v>565.46</v>
      </c>
    </row>
    <row r="3233" spans="1:3" x14ac:dyDescent="0.2">
      <c r="A3233" s="214" t="s">
        <v>38696</v>
      </c>
      <c r="B3233" s="214" t="s">
        <v>38697</v>
      </c>
      <c r="C3233">
        <v>10547.12</v>
      </c>
    </row>
    <row r="3234" spans="1:3" x14ac:dyDescent="0.2">
      <c r="A3234" s="214" t="s">
        <v>38646</v>
      </c>
      <c r="B3234" s="214" t="s">
        <v>38647</v>
      </c>
      <c r="C3234">
        <v>10325.85</v>
      </c>
    </row>
    <row r="3235" spans="1:3" x14ac:dyDescent="0.2">
      <c r="A3235" s="214" t="s">
        <v>52629</v>
      </c>
      <c r="B3235" s="214" t="s">
        <v>52630</v>
      </c>
      <c r="C3235">
        <v>720.55</v>
      </c>
    </row>
    <row r="3236" spans="1:3" x14ac:dyDescent="0.2">
      <c r="A3236" s="214" t="s">
        <v>24699</v>
      </c>
      <c r="B3236" s="214" t="s">
        <v>43045</v>
      </c>
      <c r="C3236">
        <v>55.7</v>
      </c>
    </row>
    <row r="3237" spans="1:3" x14ac:dyDescent="0.2">
      <c r="A3237" s="214" t="s">
        <v>24692</v>
      </c>
      <c r="B3237" s="214" t="s">
        <v>43038</v>
      </c>
      <c r="C3237">
        <v>55.7</v>
      </c>
    </row>
    <row r="3238" spans="1:3" x14ac:dyDescent="0.2">
      <c r="A3238" s="214" t="s">
        <v>37903</v>
      </c>
      <c r="B3238" s="214" t="s">
        <v>51371</v>
      </c>
      <c r="C3238">
        <v>36.82</v>
      </c>
    </row>
    <row r="3239" spans="1:3" x14ac:dyDescent="0.2">
      <c r="A3239" s="214" t="s">
        <v>39502</v>
      </c>
      <c r="B3239" s="214" t="s">
        <v>39503</v>
      </c>
      <c r="C3239">
        <v>79.61</v>
      </c>
    </row>
    <row r="3240" spans="1:3" x14ac:dyDescent="0.2">
      <c r="A3240" s="214" t="s">
        <v>37702</v>
      </c>
      <c r="B3240" s="214" t="s">
        <v>37703</v>
      </c>
      <c r="C3240">
        <v>1456.15</v>
      </c>
    </row>
    <row r="3241" spans="1:3" x14ac:dyDescent="0.2">
      <c r="A3241" s="214" t="s">
        <v>37668</v>
      </c>
      <c r="B3241" s="214" t="s">
        <v>37669</v>
      </c>
      <c r="C3241">
        <v>677.88</v>
      </c>
    </row>
    <row r="3242" spans="1:3" x14ac:dyDescent="0.2">
      <c r="A3242" s="214" t="s">
        <v>37696</v>
      </c>
      <c r="B3242" s="214" t="s">
        <v>37697</v>
      </c>
      <c r="C3242">
        <v>4328.68</v>
      </c>
    </row>
    <row r="3243" spans="1:3" x14ac:dyDescent="0.2">
      <c r="A3243" s="214" t="s">
        <v>37688</v>
      </c>
      <c r="B3243" s="214" t="s">
        <v>37689</v>
      </c>
      <c r="C3243">
        <v>9543.82</v>
      </c>
    </row>
    <row r="3244" spans="1:3" x14ac:dyDescent="0.2">
      <c r="A3244" s="214" t="s">
        <v>24773</v>
      </c>
      <c r="B3244" s="214" t="s">
        <v>21195</v>
      </c>
      <c r="C3244">
        <v>45</v>
      </c>
    </row>
    <row r="3245" spans="1:3" x14ac:dyDescent="0.2">
      <c r="A3245" s="214" t="s">
        <v>37446</v>
      </c>
      <c r="B3245" s="214" t="s">
        <v>37447</v>
      </c>
      <c r="C3245">
        <v>9825.9500000000007</v>
      </c>
    </row>
    <row r="3246" spans="1:3" x14ac:dyDescent="0.2">
      <c r="A3246" s="214" t="s">
        <v>37427</v>
      </c>
      <c r="B3246" s="214" t="s">
        <v>37428</v>
      </c>
      <c r="C3246">
        <v>3056.78</v>
      </c>
    </row>
    <row r="3247" spans="1:3" x14ac:dyDescent="0.2">
      <c r="A3247" s="214" t="s">
        <v>24740</v>
      </c>
      <c r="B3247" s="214" t="s">
        <v>43077</v>
      </c>
      <c r="C3247">
        <v>112.53</v>
      </c>
    </row>
    <row r="3248" spans="1:3" x14ac:dyDescent="0.2">
      <c r="A3248" s="214" t="s">
        <v>37629</v>
      </c>
      <c r="B3248" s="214" t="s">
        <v>51346</v>
      </c>
      <c r="C3248">
        <v>357.2</v>
      </c>
    </row>
    <row r="3249" spans="1:3" x14ac:dyDescent="0.2">
      <c r="A3249" s="214" t="s">
        <v>39678</v>
      </c>
      <c r="B3249" s="214" t="s">
        <v>42446</v>
      </c>
      <c r="C3249">
        <v>62.1</v>
      </c>
    </row>
    <row r="3250" spans="1:3" x14ac:dyDescent="0.2">
      <c r="A3250" s="214" t="s">
        <v>44828</v>
      </c>
      <c r="B3250" s="214" t="s">
        <v>51369</v>
      </c>
      <c r="C3250">
        <v>143.41</v>
      </c>
    </row>
    <row r="3251" spans="1:3" x14ac:dyDescent="0.2">
      <c r="A3251" s="214" t="s">
        <v>44783</v>
      </c>
      <c r="B3251" s="214" t="s">
        <v>51370</v>
      </c>
      <c r="C3251">
        <v>458.93</v>
      </c>
    </row>
    <row r="3252" spans="1:3" x14ac:dyDescent="0.2">
      <c r="A3252" s="214" t="s">
        <v>22964</v>
      </c>
      <c r="B3252" s="214" t="s">
        <v>41278</v>
      </c>
      <c r="C3252">
        <v>72</v>
      </c>
    </row>
    <row r="3253" spans="1:3" x14ac:dyDescent="0.2">
      <c r="A3253" s="214" t="s">
        <v>46464</v>
      </c>
      <c r="B3253" s="214" t="s">
        <v>46465</v>
      </c>
      <c r="C3253">
        <v>509.2</v>
      </c>
    </row>
    <row r="3254" spans="1:3" x14ac:dyDescent="0.2">
      <c r="A3254" s="214" t="s">
        <v>39486</v>
      </c>
      <c r="B3254" s="214" t="s">
        <v>39487</v>
      </c>
      <c r="C3254">
        <v>83.64</v>
      </c>
    </row>
    <row r="3255" spans="1:3" x14ac:dyDescent="0.2">
      <c r="A3255" s="214" t="s">
        <v>39405</v>
      </c>
      <c r="B3255" s="214" t="s">
        <v>39406</v>
      </c>
      <c r="C3255">
        <v>1114.54</v>
      </c>
    </row>
    <row r="3256" spans="1:3" x14ac:dyDescent="0.2">
      <c r="A3256" s="214" t="s">
        <v>39415</v>
      </c>
      <c r="B3256" s="214" t="s">
        <v>39416</v>
      </c>
      <c r="C3256">
        <v>3760.56</v>
      </c>
    </row>
    <row r="3257" spans="1:3" x14ac:dyDescent="0.2">
      <c r="A3257" s="214" t="s">
        <v>39470</v>
      </c>
      <c r="B3257" s="214" t="s">
        <v>39471</v>
      </c>
      <c r="C3257">
        <v>1356.35</v>
      </c>
    </row>
    <row r="3258" spans="1:3" x14ac:dyDescent="0.2">
      <c r="A3258" s="214" t="s">
        <v>39268</v>
      </c>
      <c r="B3258" s="214" t="s">
        <v>42387</v>
      </c>
      <c r="C3258">
        <v>221.12</v>
      </c>
    </row>
    <row r="3259" spans="1:3" x14ac:dyDescent="0.2">
      <c r="A3259" s="214" t="s">
        <v>39356</v>
      </c>
      <c r="B3259" s="214" t="s">
        <v>39357</v>
      </c>
      <c r="C3259">
        <v>1185.2</v>
      </c>
    </row>
    <row r="3260" spans="1:3" x14ac:dyDescent="0.2">
      <c r="A3260" s="214" t="s">
        <v>40052</v>
      </c>
      <c r="B3260" s="214" t="s">
        <v>40053</v>
      </c>
      <c r="C3260">
        <v>152.46</v>
      </c>
    </row>
    <row r="3261" spans="1:3" x14ac:dyDescent="0.2">
      <c r="A3261" s="214" t="s">
        <v>40028</v>
      </c>
      <c r="B3261" s="214" t="s">
        <v>40029</v>
      </c>
      <c r="C3261">
        <v>175.6</v>
      </c>
    </row>
    <row r="3262" spans="1:3" x14ac:dyDescent="0.2">
      <c r="A3262" s="214" t="s">
        <v>44692</v>
      </c>
      <c r="B3262" s="214" t="s">
        <v>51474</v>
      </c>
      <c r="C3262">
        <v>69.66</v>
      </c>
    </row>
    <row r="3263" spans="1:3" x14ac:dyDescent="0.2">
      <c r="A3263" s="214" t="s">
        <v>39709</v>
      </c>
      <c r="B3263" s="214" t="s">
        <v>39710</v>
      </c>
      <c r="C3263">
        <v>735</v>
      </c>
    </row>
    <row r="3264" spans="1:3" x14ac:dyDescent="0.2">
      <c r="A3264" s="214" t="s">
        <v>22889</v>
      </c>
      <c r="B3264" s="214" t="s">
        <v>19122</v>
      </c>
      <c r="C3264">
        <v>960</v>
      </c>
    </row>
    <row r="3265" spans="1:3" x14ac:dyDescent="0.2">
      <c r="A3265" s="214" t="s">
        <v>38426</v>
      </c>
      <c r="B3265" s="214" t="s">
        <v>41991</v>
      </c>
      <c r="C3265">
        <v>396.7</v>
      </c>
    </row>
    <row r="3266" spans="1:3" x14ac:dyDescent="0.2">
      <c r="A3266" s="214" t="s">
        <v>46336</v>
      </c>
      <c r="B3266" s="214" t="s">
        <v>50352</v>
      </c>
      <c r="C3266">
        <v>1403.57</v>
      </c>
    </row>
    <row r="3267" spans="1:3" x14ac:dyDescent="0.2">
      <c r="A3267" s="214" t="s">
        <v>46224</v>
      </c>
      <c r="B3267" s="214" t="s">
        <v>51472</v>
      </c>
      <c r="C3267">
        <v>49.17</v>
      </c>
    </row>
    <row r="3268" spans="1:3" x14ac:dyDescent="0.2">
      <c r="A3268" s="214" t="s">
        <v>39890</v>
      </c>
      <c r="B3268" s="214" t="s">
        <v>43006</v>
      </c>
      <c r="C3268">
        <v>187.28</v>
      </c>
    </row>
    <row r="3269" spans="1:3" x14ac:dyDescent="0.2">
      <c r="A3269" s="214" t="s">
        <v>46436</v>
      </c>
      <c r="B3269" s="214" t="s">
        <v>46437</v>
      </c>
      <c r="C3269">
        <v>475.41</v>
      </c>
    </row>
    <row r="3270" spans="1:3" x14ac:dyDescent="0.2">
      <c r="A3270" s="214" t="s">
        <v>46428</v>
      </c>
      <c r="B3270" s="214" t="s">
        <v>46429</v>
      </c>
      <c r="C3270">
        <v>1089.95</v>
      </c>
    </row>
    <row r="3271" spans="1:3" x14ac:dyDescent="0.2">
      <c r="A3271" s="214" t="s">
        <v>39312</v>
      </c>
      <c r="B3271" s="214" t="s">
        <v>39313</v>
      </c>
      <c r="C3271">
        <v>280.62</v>
      </c>
    </row>
    <row r="3272" spans="1:3" x14ac:dyDescent="0.2">
      <c r="A3272" s="214" t="s">
        <v>39420</v>
      </c>
      <c r="B3272" s="214" t="s">
        <v>39421</v>
      </c>
      <c r="C3272">
        <v>1114.54</v>
      </c>
    </row>
    <row r="3273" spans="1:3" x14ac:dyDescent="0.2">
      <c r="A3273" s="214" t="s">
        <v>22627</v>
      </c>
      <c r="B3273" s="214" t="s">
        <v>11656</v>
      </c>
      <c r="C3273">
        <v>55.21</v>
      </c>
    </row>
    <row r="3274" spans="1:3" x14ac:dyDescent="0.2">
      <c r="A3274" s="214" t="s">
        <v>22584</v>
      </c>
      <c r="B3274" s="214" t="s">
        <v>18937</v>
      </c>
      <c r="C3274">
        <v>140.19999999999999</v>
      </c>
    </row>
    <row r="3275" spans="1:3" x14ac:dyDescent="0.2">
      <c r="A3275" s="214" t="s">
        <v>22503</v>
      </c>
      <c r="B3275" s="214" t="s">
        <v>18872</v>
      </c>
      <c r="C3275">
        <v>11835.62</v>
      </c>
    </row>
    <row r="3276" spans="1:3" x14ac:dyDescent="0.2">
      <c r="A3276" s="214" t="s">
        <v>22530</v>
      </c>
      <c r="B3276" s="214" t="s">
        <v>18895</v>
      </c>
      <c r="C3276">
        <v>2622.88</v>
      </c>
    </row>
    <row r="3277" spans="1:3" x14ac:dyDescent="0.2">
      <c r="A3277" s="214" t="s">
        <v>22377</v>
      </c>
      <c r="B3277" s="214" t="s">
        <v>11578</v>
      </c>
      <c r="C3277">
        <v>7791.1</v>
      </c>
    </row>
    <row r="3278" spans="1:3" x14ac:dyDescent="0.2">
      <c r="A3278" s="214" t="s">
        <v>22387</v>
      </c>
      <c r="B3278" s="214" t="s">
        <v>18786</v>
      </c>
      <c r="C3278">
        <v>11859.13</v>
      </c>
    </row>
    <row r="3279" spans="1:3" x14ac:dyDescent="0.2">
      <c r="A3279" s="214" t="s">
        <v>22403</v>
      </c>
      <c r="B3279" s="214" t="s">
        <v>18795</v>
      </c>
      <c r="C3279">
        <v>6304.98</v>
      </c>
    </row>
    <row r="3280" spans="1:3" x14ac:dyDescent="0.2">
      <c r="A3280" s="214" t="s">
        <v>23902</v>
      </c>
      <c r="B3280" s="214" t="s">
        <v>11958</v>
      </c>
      <c r="C3280">
        <v>760.41</v>
      </c>
    </row>
    <row r="3281" spans="1:3" x14ac:dyDescent="0.2">
      <c r="A3281" s="214" t="s">
        <v>23913</v>
      </c>
      <c r="B3281" s="214" t="s">
        <v>20058</v>
      </c>
      <c r="C3281">
        <v>215.27</v>
      </c>
    </row>
    <row r="3282" spans="1:3" x14ac:dyDescent="0.2">
      <c r="A3282" s="214" t="s">
        <v>23922</v>
      </c>
      <c r="B3282" s="214" t="s">
        <v>13339</v>
      </c>
      <c r="C3282">
        <v>461.17</v>
      </c>
    </row>
    <row r="3283" spans="1:3" x14ac:dyDescent="0.2">
      <c r="A3283" s="214" t="s">
        <v>24116</v>
      </c>
      <c r="B3283" s="214" t="s">
        <v>12052</v>
      </c>
      <c r="C3283">
        <v>3130.28</v>
      </c>
    </row>
    <row r="3284" spans="1:3" x14ac:dyDescent="0.2">
      <c r="A3284" s="214" t="s">
        <v>28943</v>
      </c>
      <c r="B3284" s="214" t="s">
        <v>28944</v>
      </c>
      <c r="C3284">
        <v>29668.36</v>
      </c>
    </row>
    <row r="3285" spans="1:3" x14ac:dyDescent="0.2">
      <c r="A3285" s="214" t="s">
        <v>39374</v>
      </c>
      <c r="B3285" s="214" t="s">
        <v>39375</v>
      </c>
      <c r="C3285">
        <v>6103.09</v>
      </c>
    </row>
    <row r="3286" spans="1:3" x14ac:dyDescent="0.2">
      <c r="A3286" s="214" t="s">
        <v>39588</v>
      </c>
      <c r="B3286" s="214" t="s">
        <v>39589</v>
      </c>
      <c r="C3286">
        <v>75.48</v>
      </c>
    </row>
    <row r="3287" spans="1:3" x14ac:dyDescent="0.2">
      <c r="A3287" s="214" t="s">
        <v>39584</v>
      </c>
      <c r="B3287" s="214" t="s">
        <v>39585</v>
      </c>
      <c r="C3287">
        <v>75.48</v>
      </c>
    </row>
    <row r="3288" spans="1:3" x14ac:dyDescent="0.2">
      <c r="A3288" s="214" t="s">
        <v>44695</v>
      </c>
      <c r="B3288" s="214" t="s">
        <v>51255</v>
      </c>
      <c r="C3288">
        <v>164.2</v>
      </c>
    </row>
    <row r="3289" spans="1:3" x14ac:dyDescent="0.2">
      <c r="A3289" s="214" t="s">
        <v>25496</v>
      </c>
      <c r="B3289" s="214" t="s">
        <v>15986</v>
      </c>
      <c r="C3289">
        <v>1020</v>
      </c>
    </row>
    <row r="3290" spans="1:3" x14ac:dyDescent="0.2">
      <c r="A3290" s="214" t="s">
        <v>24594</v>
      </c>
      <c r="B3290" s="214" t="s">
        <v>10032</v>
      </c>
      <c r="C3290">
        <v>8443.41</v>
      </c>
    </row>
    <row r="3291" spans="1:3" x14ac:dyDescent="0.2">
      <c r="A3291" s="214" t="s">
        <v>28617</v>
      </c>
      <c r="B3291" s="214" t="s">
        <v>28618</v>
      </c>
      <c r="C3291">
        <v>280</v>
      </c>
    </row>
    <row r="3292" spans="1:3" x14ac:dyDescent="0.2">
      <c r="A3292" s="214" t="s">
        <v>28619</v>
      </c>
      <c r="B3292" s="214" t="s">
        <v>28620</v>
      </c>
      <c r="C3292">
        <v>435.68</v>
      </c>
    </row>
    <row r="3293" spans="1:3" x14ac:dyDescent="0.2">
      <c r="A3293" s="214" t="s">
        <v>22907</v>
      </c>
      <c r="B3293" s="214" t="s">
        <v>19140</v>
      </c>
      <c r="C3293">
        <v>258</v>
      </c>
    </row>
    <row r="3294" spans="1:3" x14ac:dyDescent="0.2">
      <c r="A3294" s="214" t="s">
        <v>33801</v>
      </c>
      <c r="B3294" s="214" t="s">
        <v>33802</v>
      </c>
      <c r="C3294">
        <v>6145.7</v>
      </c>
    </row>
    <row r="3295" spans="1:3" x14ac:dyDescent="0.2">
      <c r="A3295" s="214" t="s">
        <v>43748</v>
      </c>
      <c r="B3295" s="214" t="s">
        <v>43749</v>
      </c>
      <c r="C3295">
        <v>10543.77</v>
      </c>
    </row>
    <row r="3296" spans="1:3" x14ac:dyDescent="0.2">
      <c r="A3296" s="214" t="s">
        <v>38431</v>
      </c>
      <c r="B3296" s="214" t="s">
        <v>41996</v>
      </c>
      <c r="C3296">
        <v>132.30000000000001</v>
      </c>
    </row>
    <row r="3297" spans="1:3" x14ac:dyDescent="0.2">
      <c r="A3297" s="214" t="s">
        <v>46197</v>
      </c>
      <c r="B3297" s="214" t="s">
        <v>51146</v>
      </c>
      <c r="C3297">
        <v>21.07</v>
      </c>
    </row>
    <row r="3298" spans="1:3" x14ac:dyDescent="0.2">
      <c r="A3298" s="214" t="s">
        <v>46207</v>
      </c>
      <c r="B3298" s="214" t="s">
        <v>51116</v>
      </c>
      <c r="C3298">
        <v>124.1</v>
      </c>
    </row>
    <row r="3299" spans="1:3" x14ac:dyDescent="0.2">
      <c r="A3299" s="214" t="s">
        <v>46229</v>
      </c>
      <c r="B3299" s="214" t="s">
        <v>46230</v>
      </c>
      <c r="C3299">
        <v>1639.02</v>
      </c>
    </row>
    <row r="3300" spans="1:3" x14ac:dyDescent="0.2">
      <c r="A3300" s="214" t="s">
        <v>38341</v>
      </c>
      <c r="B3300" s="214" t="s">
        <v>41069</v>
      </c>
      <c r="C3300">
        <v>1153.6500000000001</v>
      </c>
    </row>
    <row r="3301" spans="1:3" x14ac:dyDescent="0.2">
      <c r="A3301" s="214" t="s">
        <v>38134</v>
      </c>
      <c r="B3301" s="214" t="s">
        <v>38135</v>
      </c>
      <c r="C3301">
        <v>3641.44</v>
      </c>
    </row>
    <row r="3302" spans="1:3" x14ac:dyDescent="0.2">
      <c r="A3302" s="214" t="s">
        <v>37775</v>
      </c>
      <c r="B3302" s="214" t="s">
        <v>37776</v>
      </c>
      <c r="C3302">
        <v>3105.21</v>
      </c>
    </row>
    <row r="3303" spans="1:3" x14ac:dyDescent="0.2">
      <c r="A3303" s="214" t="s">
        <v>37991</v>
      </c>
      <c r="B3303" s="214" t="s">
        <v>40874</v>
      </c>
      <c r="C3303">
        <v>192.18</v>
      </c>
    </row>
    <row r="3304" spans="1:3" x14ac:dyDescent="0.2">
      <c r="A3304" s="214" t="s">
        <v>38565</v>
      </c>
      <c r="B3304" s="214" t="s">
        <v>42065</v>
      </c>
      <c r="C3304">
        <v>256.14999999999998</v>
      </c>
    </row>
    <row r="3305" spans="1:3" x14ac:dyDescent="0.2">
      <c r="A3305" s="214" t="s">
        <v>33799</v>
      </c>
      <c r="B3305" s="214" t="s">
        <v>33800</v>
      </c>
      <c r="C3305">
        <v>7461.24</v>
      </c>
    </row>
    <row r="3306" spans="1:3" x14ac:dyDescent="0.2">
      <c r="A3306" s="214" t="s">
        <v>39723</v>
      </c>
      <c r="B3306" s="214" t="s">
        <v>39724</v>
      </c>
      <c r="C3306">
        <v>2117.62</v>
      </c>
    </row>
    <row r="3307" spans="1:3" x14ac:dyDescent="0.2">
      <c r="A3307" s="214" t="s">
        <v>39134</v>
      </c>
      <c r="B3307" s="214" t="s">
        <v>39135</v>
      </c>
      <c r="C3307">
        <v>665.73</v>
      </c>
    </row>
    <row r="3308" spans="1:3" x14ac:dyDescent="0.2">
      <c r="A3308" s="214" t="s">
        <v>39170</v>
      </c>
      <c r="B3308" s="214" t="s">
        <v>39171</v>
      </c>
      <c r="C3308">
        <v>1220.02</v>
      </c>
    </row>
    <row r="3309" spans="1:3" x14ac:dyDescent="0.2">
      <c r="A3309" s="214" t="s">
        <v>16134</v>
      </c>
      <c r="B3309" s="214" t="s">
        <v>16135</v>
      </c>
      <c r="C3309">
        <v>56.04</v>
      </c>
    </row>
    <row r="3310" spans="1:3" x14ac:dyDescent="0.2">
      <c r="A3310" s="214" t="s">
        <v>44966</v>
      </c>
      <c r="B3310" s="214" t="s">
        <v>44967</v>
      </c>
      <c r="C3310">
        <v>58.41</v>
      </c>
    </row>
    <row r="3311" spans="1:3" x14ac:dyDescent="0.2">
      <c r="A3311" s="214" t="s">
        <v>45178</v>
      </c>
      <c r="B3311" s="214" t="s">
        <v>45179</v>
      </c>
      <c r="C3311">
        <v>114.45</v>
      </c>
    </row>
    <row r="3312" spans="1:3" x14ac:dyDescent="0.2">
      <c r="A3312" s="214" t="s">
        <v>45018</v>
      </c>
      <c r="B3312" s="214" t="s">
        <v>45019</v>
      </c>
      <c r="C3312">
        <v>164.12</v>
      </c>
    </row>
    <row r="3313" spans="1:3" x14ac:dyDescent="0.2">
      <c r="A3313" s="214" t="s">
        <v>45032</v>
      </c>
      <c r="B3313" s="214" t="s">
        <v>45033</v>
      </c>
      <c r="C3313">
        <v>178.91</v>
      </c>
    </row>
    <row r="3314" spans="1:3" x14ac:dyDescent="0.2">
      <c r="A3314" s="214" t="s">
        <v>45534</v>
      </c>
      <c r="B3314" s="214" t="s">
        <v>45535</v>
      </c>
      <c r="C3314">
        <v>341.93</v>
      </c>
    </row>
    <row r="3315" spans="1:3" x14ac:dyDescent="0.2">
      <c r="A3315" s="214" t="s">
        <v>45606</v>
      </c>
      <c r="B3315" s="214" t="s">
        <v>45607</v>
      </c>
      <c r="C3315">
        <v>920.62</v>
      </c>
    </row>
    <row r="3316" spans="1:3" x14ac:dyDescent="0.2">
      <c r="A3316" s="214" t="s">
        <v>45652</v>
      </c>
      <c r="B3316" s="214" t="s">
        <v>45653</v>
      </c>
      <c r="C3316">
        <v>204.38</v>
      </c>
    </row>
    <row r="3317" spans="1:3" x14ac:dyDescent="0.2">
      <c r="A3317" s="214" t="s">
        <v>23399</v>
      </c>
      <c r="B3317" s="214" t="s">
        <v>41529</v>
      </c>
      <c r="C3317">
        <v>252.84</v>
      </c>
    </row>
    <row r="3318" spans="1:3" x14ac:dyDescent="0.2">
      <c r="A3318" s="214" t="s">
        <v>23404</v>
      </c>
      <c r="B3318" s="214" t="s">
        <v>41534</v>
      </c>
      <c r="C3318">
        <v>252.84</v>
      </c>
    </row>
    <row r="3319" spans="1:3" x14ac:dyDescent="0.2">
      <c r="A3319" s="214" t="s">
        <v>23282</v>
      </c>
      <c r="B3319" s="214" t="s">
        <v>41413</v>
      </c>
      <c r="C3319">
        <v>563.89</v>
      </c>
    </row>
    <row r="3320" spans="1:3" x14ac:dyDescent="0.2">
      <c r="A3320" s="214" t="s">
        <v>23276</v>
      </c>
      <c r="B3320" s="214" t="s">
        <v>41410</v>
      </c>
      <c r="C3320">
        <v>185.28</v>
      </c>
    </row>
    <row r="3321" spans="1:3" x14ac:dyDescent="0.2">
      <c r="A3321" s="214" t="s">
        <v>23466</v>
      </c>
      <c r="B3321" s="214" t="s">
        <v>41648</v>
      </c>
      <c r="C3321">
        <v>175.48</v>
      </c>
    </row>
    <row r="3322" spans="1:3" x14ac:dyDescent="0.2">
      <c r="A3322" s="214" t="s">
        <v>28730</v>
      </c>
      <c r="B3322" s="214" t="s">
        <v>28731</v>
      </c>
      <c r="C3322">
        <v>378.78</v>
      </c>
    </row>
    <row r="3323" spans="1:3" x14ac:dyDescent="0.2">
      <c r="A3323" s="214" t="s">
        <v>33235</v>
      </c>
      <c r="B3323" s="214" t="s">
        <v>49335</v>
      </c>
      <c r="C3323">
        <v>252.95</v>
      </c>
    </row>
    <row r="3324" spans="1:3" x14ac:dyDescent="0.2">
      <c r="A3324" s="214" t="s">
        <v>28799</v>
      </c>
      <c r="B3324" s="214" t="s">
        <v>41932</v>
      </c>
      <c r="C3324">
        <v>251.45</v>
      </c>
    </row>
    <row r="3325" spans="1:3" x14ac:dyDescent="0.2">
      <c r="A3325" s="214" t="s">
        <v>23166</v>
      </c>
      <c r="B3325" s="214" t="s">
        <v>41384</v>
      </c>
      <c r="C3325">
        <v>177.79</v>
      </c>
    </row>
    <row r="3326" spans="1:3" x14ac:dyDescent="0.2">
      <c r="A3326" s="214" t="s">
        <v>38373</v>
      </c>
      <c r="B3326" s="214" t="s">
        <v>38374</v>
      </c>
      <c r="C3326">
        <v>635.88</v>
      </c>
    </row>
    <row r="3327" spans="1:3" x14ac:dyDescent="0.2">
      <c r="A3327" s="214" t="s">
        <v>18233</v>
      </c>
      <c r="B3327" s="214" t="s">
        <v>18234</v>
      </c>
      <c r="C3327">
        <v>593.59</v>
      </c>
    </row>
    <row r="3328" spans="1:3" x14ac:dyDescent="0.2">
      <c r="A3328" s="214" t="s">
        <v>46413</v>
      </c>
      <c r="B3328" s="214" t="s">
        <v>46414</v>
      </c>
      <c r="C3328">
        <v>1394.61</v>
      </c>
    </row>
    <row r="3329" spans="1:3" x14ac:dyDescent="0.2">
      <c r="A3329" s="214" t="s">
        <v>22215</v>
      </c>
      <c r="B3329" s="214" t="s">
        <v>15255</v>
      </c>
      <c r="C3329">
        <v>9147.26</v>
      </c>
    </row>
    <row r="3330" spans="1:3" x14ac:dyDescent="0.2">
      <c r="A3330" s="214" t="s">
        <v>24405</v>
      </c>
      <c r="B3330" s="214" t="s">
        <v>21432</v>
      </c>
      <c r="C3330">
        <v>7982.67</v>
      </c>
    </row>
    <row r="3331" spans="1:3" x14ac:dyDescent="0.2">
      <c r="A3331" s="214" t="s">
        <v>38538</v>
      </c>
      <c r="B3331" s="214" t="s">
        <v>51287</v>
      </c>
      <c r="C3331">
        <v>418.55</v>
      </c>
    </row>
    <row r="3332" spans="1:3" x14ac:dyDescent="0.2">
      <c r="A3332" s="214" t="s">
        <v>39803</v>
      </c>
      <c r="B3332" s="214" t="s">
        <v>39804</v>
      </c>
      <c r="C3332">
        <v>754.3</v>
      </c>
    </row>
    <row r="3333" spans="1:3" x14ac:dyDescent="0.2">
      <c r="A3333" s="214" t="s">
        <v>39719</v>
      </c>
      <c r="B3333" s="214" t="s">
        <v>39720</v>
      </c>
      <c r="C3333">
        <v>620.95000000000005</v>
      </c>
    </row>
    <row r="3334" spans="1:3" x14ac:dyDescent="0.2">
      <c r="A3334" s="214" t="s">
        <v>39211</v>
      </c>
      <c r="B3334" s="214" t="s">
        <v>39212</v>
      </c>
      <c r="C3334">
        <v>3367.49</v>
      </c>
    </row>
    <row r="3335" spans="1:3" x14ac:dyDescent="0.2">
      <c r="A3335" s="214" t="s">
        <v>39178</v>
      </c>
      <c r="B3335" s="214" t="s">
        <v>39179</v>
      </c>
      <c r="C3335">
        <v>712</v>
      </c>
    </row>
    <row r="3336" spans="1:3" x14ac:dyDescent="0.2">
      <c r="A3336" s="214" t="s">
        <v>38909</v>
      </c>
      <c r="B3336" s="214" t="s">
        <v>38910</v>
      </c>
      <c r="C3336">
        <v>10087.549999999999</v>
      </c>
    </row>
    <row r="3337" spans="1:3" x14ac:dyDescent="0.2">
      <c r="A3337" s="214" t="s">
        <v>22208</v>
      </c>
      <c r="B3337" s="214" t="s">
        <v>40498</v>
      </c>
      <c r="C3337">
        <v>1160.54</v>
      </c>
    </row>
    <row r="3338" spans="1:3" x14ac:dyDescent="0.2">
      <c r="A3338" s="214" t="s">
        <v>38347</v>
      </c>
      <c r="B3338" s="214" t="s">
        <v>41142</v>
      </c>
      <c r="C3338">
        <v>137.33000000000001</v>
      </c>
    </row>
    <row r="3339" spans="1:3" x14ac:dyDescent="0.2">
      <c r="A3339" s="214" t="s">
        <v>38352</v>
      </c>
      <c r="B3339" s="214" t="s">
        <v>41147</v>
      </c>
      <c r="C3339">
        <v>137.33000000000001</v>
      </c>
    </row>
    <row r="3340" spans="1:3" x14ac:dyDescent="0.2">
      <c r="A3340" s="214" t="s">
        <v>24818</v>
      </c>
      <c r="B3340" s="214" t="s">
        <v>10349</v>
      </c>
      <c r="C3340">
        <v>90.93</v>
      </c>
    </row>
    <row r="3341" spans="1:3" x14ac:dyDescent="0.2">
      <c r="A3341" s="214" t="s">
        <v>18230</v>
      </c>
      <c r="B3341" s="214" t="s">
        <v>16224</v>
      </c>
      <c r="C3341">
        <v>47.47</v>
      </c>
    </row>
    <row r="3342" spans="1:3" x14ac:dyDescent="0.2">
      <c r="A3342" s="214" t="s">
        <v>20549</v>
      </c>
      <c r="B3342" s="214" t="s">
        <v>20550</v>
      </c>
      <c r="C3342">
        <v>307.88</v>
      </c>
    </row>
    <row r="3343" spans="1:3" x14ac:dyDescent="0.2">
      <c r="A3343" s="214" t="s">
        <v>10402</v>
      </c>
      <c r="B3343" s="214" t="s">
        <v>10189</v>
      </c>
      <c r="C3343">
        <v>920.7</v>
      </c>
    </row>
    <row r="3344" spans="1:3" x14ac:dyDescent="0.2">
      <c r="A3344" s="214" t="s">
        <v>7372</v>
      </c>
      <c r="B3344" s="214" t="s">
        <v>7373</v>
      </c>
      <c r="C3344">
        <v>713.26</v>
      </c>
    </row>
    <row r="3345" spans="1:3" x14ac:dyDescent="0.2">
      <c r="A3345" s="214" t="s">
        <v>24803</v>
      </c>
      <c r="B3345" s="214" t="s">
        <v>10307</v>
      </c>
      <c r="C3345">
        <v>90</v>
      </c>
    </row>
    <row r="3346" spans="1:3" x14ac:dyDescent="0.2">
      <c r="A3346" s="214" t="s">
        <v>45068</v>
      </c>
      <c r="B3346" s="214" t="s">
        <v>45069</v>
      </c>
      <c r="C3346">
        <v>138.22999999999999</v>
      </c>
    </row>
    <row r="3347" spans="1:3" x14ac:dyDescent="0.2">
      <c r="A3347" s="214" t="s">
        <v>45182</v>
      </c>
      <c r="B3347" s="214" t="s">
        <v>45183</v>
      </c>
      <c r="C3347">
        <v>155.83000000000001</v>
      </c>
    </row>
    <row r="3348" spans="1:3" x14ac:dyDescent="0.2">
      <c r="A3348" s="214" t="s">
        <v>45184</v>
      </c>
      <c r="B3348" s="214" t="s">
        <v>45185</v>
      </c>
      <c r="C3348">
        <v>155.83000000000001</v>
      </c>
    </row>
    <row r="3349" spans="1:3" x14ac:dyDescent="0.2">
      <c r="A3349" s="214" t="s">
        <v>45554</v>
      </c>
      <c r="B3349" s="214" t="s">
        <v>45555</v>
      </c>
      <c r="C3349">
        <v>242.04</v>
      </c>
    </row>
    <row r="3350" spans="1:3" x14ac:dyDescent="0.2">
      <c r="A3350" s="214" t="s">
        <v>45642</v>
      </c>
      <c r="B3350" s="214" t="s">
        <v>45643</v>
      </c>
      <c r="C3350">
        <v>736.44</v>
      </c>
    </row>
    <row r="3351" spans="1:3" x14ac:dyDescent="0.2">
      <c r="A3351" s="214" t="s">
        <v>45600</v>
      </c>
      <c r="B3351" s="214" t="s">
        <v>45601</v>
      </c>
      <c r="C3351">
        <v>920.62</v>
      </c>
    </row>
    <row r="3352" spans="1:3" x14ac:dyDescent="0.2">
      <c r="A3352" s="214" t="s">
        <v>46340</v>
      </c>
      <c r="B3352" s="214" t="s">
        <v>50331</v>
      </c>
      <c r="C3352">
        <v>1067.24</v>
      </c>
    </row>
    <row r="3353" spans="1:3" x14ac:dyDescent="0.2">
      <c r="A3353" s="214" t="s">
        <v>46387</v>
      </c>
      <c r="B3353" s="214" t="s">
        <v>50332</v>
      </c>
      <c r="C3353">
        <v>1726.44</v>
      </c>
    </row>
    <row r="3354" spans="1:3" x14ac:dyDescent="0.2">
      <c r="A3354" s="214" t="s">
        <v>24580</v>
      </c>
      <c r="B3354" s="214" t="s">
        <v>50442</v>
      </c>
      <c r="C3354">
        <v>2535.63</v>
      </c>
    </row>
    <row r="3355" spans="1:3" x14ac:dyDescent="0.2">
      <c r="A3355" s="214" t="s">
        <v>24582</v>
      </c>
      <c r="B3355" s="214" t="s">
        <v>50443</v>
      </c>
      <c r="C3355">
        <v>2535.63</v>
      </c>
    </row>
    <row r="3356" spans="1:3" x14ac:dyDescent="0.2">
      <c r="A3356" s="214" t="s">
        <v>33846</v>
      </c>
      <c r="B3356" s="214" t="s">
        <v>33847</v>
      </c>
      <c r="C3356">
        <v>2343.17</v>
      </c>
    </row>
    <row r="3357" spans="1:3" x14ac:dyDescent="0.2">
      <c r="A3357" s="214" t="s">
        <v>24532</v>
      </c>
      <c r="B3357" s="214" t="s">
        <v>21553</v>
      </c>
      <c r="C3357">
        <v>4366.76</v>
      </c>
    </row>
    <row r="3358" spans="1:3" x14ac:dyDescent="0.2">
      <c r="A3358" s="214" t="s">
        <v>38925</v>
      </c>
      <c r="B3358" s="214" t="s">
        <v>38926</v>
      </c>
      <c r="C3358">
        <v>3227.18</v>
      </c>
    </row>
    <row r="3359" spans="1:3" x14ac:dyDescent="0.2">
      <c r="A3359" s="214" t="s">
        <v>38813</v>
      </c>
      <c r="B3359" s="214" t="s">
        <v>38814</v>
      </c>
      <c r="C3359">
        <v>4610.3999999999996</v>
      </c>
    </row>
    <row r="3360" spans="1:3" x14ac:dyDescent="0.2">
      <c r="A3360" s="214" t="s">
        <v>39215</v>
      </c>
      <c r="B3360" s="214" t="s">
        <v>39216</v>
      </c>
      <c r="C3360">
        <v>2075.83</v>
      </c>
    </row>
    <row r="3361" spans="1:3" x14ac:dyDescent="0.2">
      <c r="A3361" s="214" t="s">
        <v>38170</v>
      </c>
      <c r="B3361" s="214" t="s">
        <v>38171</v>
      </c>
      <c r="C3361">
        <v>522.02</v>
      </c>
    </row>
    <row r="3362" spans="1:3" x14ac:dyDescent="0.2">
      <c r="A3362" s="214" t="s">
        <v>38166</v>
      </c>
      <c r="B3362" s="214" t="s">
        <v>38167</v>
      </c>
      <c r="C3362">
        <v>876.05</v>
      </c>
    </row>
    <row r="3363" spans="1:3" x14ac:dyDescent="0.2">
      <c r="A3363" s="214" t="s">
        <v>38302</v>
      </c>
      <c r="B3363" s="214" t="s">
        <v>38303</v>
      </c>
      <c r="C3363">
        <v>1473.33</v>
      </c>
    </row>
    <row r="3364" spans="1:3" x14ac:dyDescent="0.2">
      <c r="A3364" s="214" t="s">
        <v>38256</v>
      </c>
      <c r="B3364" s="214" t="s">
        <v>38257</v>
      </c>
      <c r="C3364">
        <v>2174.17</v>
      </c>
    </row>
    <row r="3365" spans="1:3" x14ac:dyDescent="0.2">
      <c r="A3365" s="214" t="s">
        <v>45436</v>
      </c>
      <c r="B3365" s="214" t="s">
        <v>45437</v>
      </c>
      <c r="C3365">
        <v>308.2</v>
      </c>
    </row>
    <row r="3366" spans="1:3" x14ac:dyDescent="0.2">
      <c r="A3366" s="214" t="s">
        <v>45438</v>
      </c>
      <c r="B3366" s="214" t="s">
        <v>45439</v>
      </c>
      <c r="C3366">
        <v>308.2</v>
      </c>
    </row>
    <row r="3367" spans="1:3" x14ac:dyDescent="0.2">
      <c r="A3367" s="214" t="s">
        <v>45832</v>
      </c>
      <c r="B3367" s="214" t="s">
        <v>45833</v>
      </c>
      <c r="C3367">
        <v>608.41</v>
      </c>
    </row>
    <row r="3368" spans="1:3" x14ac:dyDescent="0.2">
      <c r="A3368" s="214" t="s">
        <v>46014</v>
      </c>
      <c r="B3368" s="214" t="s">
        <v>46015</v>
      </c>
      <c r="C3368">
        <v>485.65</v>
      </c>
    </row>
    <row r="3369" spans="1:3" x14ac:dyDescent="0.2">
      <c r="A3369" s="214" t="s">
        <v>46044</v>
      </c>
      <c r="B3369" s="214" t="s">
        <v>46045</v>
      </c>
      <c r="C3369">
        <v>557.74</v>
      </c>
    </row>
    <row r="3370" spans="1:3" x14ac:dyDescent="0.2">
      <c r="A3370" s="214" t="s">
        <v>46070</v>
      </c>
      <c r="B3370" s="214" t="s">
        <v>46071</v>
      </c>
      <c r="C3370">
        <v>679.6</v>
      </c>
    </row>
    <row r="3371" spans="1:3" x14ac:dyDescent="0.2">
      <c r="A3371" s="214" t="s">
        <v>46076</v>
      </c>
      <c r="B3371" s="214" t="s">
        <v>46077</v>
      </c>
      <c r="C3371">
        <v>679.6</v>
      </c>
    </row>
    <row r="3372" spans="1:3" x14ac:dyDescent="0.2">
      <c r="A3372" s="214" t="s">
        <v>45780</v>
      </c>
      <c r="B3372" s="214" t="s">
        <v>45781</v>
      </c>
      <c r="C3372">
        <v>500.78</v>
      </c>
    </row>
    <row r="3373" spans="1:3" x14ac:dyDescent="0.2">
      <c r="A3373" s="214" t="s">
        <v>19217</v>
      </c>
      <c r="B3373" s="214" t="s">
        <v>50334</v>
      </c>
      <c r="C3373">
        <v>720</v>
      </c>
    </row>
    <row r="3374" spans="1:3" x14ac:dyDescent="0.2">
      <c r="A3374" s="214" t="s">
        <v>19199</v>
      </c>
      <c r="B3374" s="214" t="s">
        <v>19200</v>
      </c>
      <c r="C3374">
        <v>645</v>
      </c>
    </row>
    <row r="3375" spans="1:3" x14ac:dyDescent="0.2">
      <c r="A3375" s="214" t="s">
        <v>47925</v>
      </c>
      <c r="B3375" s="214" t="s">
        <v>47926</v>
      </c>
      <c r="C3375">
        <v>612.5</v>
      </c>
    </row>
    <row r="3376" spans="1:3" x14ac:dyDescent="0.2">
      <c r="A3376" s="214" t="s">
        <v>16575</v>
      </c>
      <c r="B3376" s="214" t="s">
        <v>16576</v>
      </c>
      <c r="C3376">
        <v>713.35</v>
      </c>
    </row>
    <row r="3377" spans="1:3" x14ac:dyDescent="0.2">
      <c r="A3377" s="214" t="s">
        <v>16599</v>
      </c>
      <c r="B3377" s="214" t="s">
        <v>16600</v>
      </c>
      <c r="C3377">
        <v>1551.12</v>
      </c>
    </row>
    <row r="3378" spans="1:3" x14ac:dyDescent="0.2">
      <c r="A3378" s="214" t="s">
        <v>16623</v>
      </c>
      <c r="B3378" s="214" t="s">
        <v>16624</v>
      </c>
      <c r="C3378">
        <v>1151.32</v>
      </c>
    </row>
    <row r="3379" spans="1:3" x14ac:dyDescent="0.2">
      <c r="A3379" s="214" t="s">
        <v>43167</v>
      </c>
      <c r="B3379" s="214" t="s">
        <v>43168</v>
      </c>
      <c r="C3379">
        <v>5888.16</v>
      </c>
    </row>
    <row r="3380" spans="1:3" x14ac:dyDescent="0.2">
      <c r="A3380" s="214" t="s">
        <v>22262</v>
      </c>
      <c r="B3380" s="214" t="s">
        <v>44380</v>
      </c>
      <c r="C3380">
        <v>1209.04</v>
      </c>
    </row>
    <row r="3381" spans="1:3" x14ac:dyDescent="0.2">
      <c r="A3381" s="214" t="s">
        <v>44410</v>
      </c>
      <c r="B3381" s="214" t="s">
        <v>44411</v>
      </c>
      <c r="C3381">
        <v>394.27</v>
      </c>
    </row>
    <row r="3382" spans="1:3" x14ac:dyDescent="0.2">
      <c r="A3382" s="214" t="s">
        <v>44227</v>
      </c>
      <c r="B3382" s="214" t="s">
        <v>44228</v>
      </c>
      <c r="C3382">
        <v>28.51</v>
      </c>
    </row>
    <row r="3383" spans="1:3" x14ac:dyDescent="0.2">
      <c r="A3383" s="214" t="s">
        <v>22243</v>
      </c>
      <c r="B3383" s="214" t="s">
        <v>44240</v>
      </c>
      <c r="C3383">
        <v>1208.8900000000001</v>
      </c>
    </row>
    <row r="3384" spans="1:3" x14ac:dyDescent="0.2">
      <c r="A3384" s="214" t="s">
        <v>44181</v>
      </c>
      <c r="B3384" s="214" t="s">
        <v>44182</v>
      </c>
      <c r="C3384">
        <v>381.22</v>
      </c>
    </row>
    <row r="3385" spans="1:3" x14ac:dyDescent="0.2">
      <c r="A3385" s="214" t="s">
        <v>22278</v>
      </c>
      <c r="B3385" s="214" t="s">
        <v>44573</v>
      </c>
      <c r="C3385">
        <v>2146.88</v>
      </c>
    </row>
    <row r="3386" spans="1:3" x14ac:dyDescent="0.2">
      <c r="A3386" s="214" t="s">
        <v>22228</v>
      </c>
      <c r="B3386" s="214" t="s">
        <v>44043</v>
      </c>
      <c r="C3386">
        <v>2674.41</v>
      </c>
    </row>
    <row r="3387" spans="1:3" x14ac:dyDescent="0.2">
      <c r="A3387" s="214" t="s">
        <v>44324</v>
      </c>
      <c r="B3387" s="214" t="s">
        <v>44325</v>
      </c>
      <c r="C3387">
        <v>100.83</v>
      </c>
    </row>
    <row r="3388" spans="1:3" x14ac:dyDescent="0.2">
      <c r="A3388" s="214" t="s">
        <v>44044</v>
      </c>
      <c r="B3388" s="214" t="s">
        <v>44045</v>
      </c>
      <c r="C3388">
        <v>350.96</v>
      </c>
    </row>
    <row r="3389" spans="1:3" x14ac:dyDescent="0.2">
      <c r="A3389" s="214" t="s">
        <v>44031</v>
      </c>
      <c r="B3389" s="214" t="s">
        <v>51470</v>
      </c>
      <c r="C3389">
        <v>350.96</v>
      </c>
    </row>
    <row r="3390" spans="1:3" x14ac:dyDescent="0.2">
      <c r="A3390" s="214" t="s">
        <v>44343</v>
      </c>
      <c r="B3390" s="214" t="s">
        <v>44344</v>
      </c>
      <c r="C3390">
        <v>180.65</v>
      </c>
    </row>
    <row r="3391" spans="1:3" x14ac:dyDescent="0.2">
      <c r="A3391" s="214" t="s">
        <v>44529</v>
      </c>
      <c r="B3391" s="214" t="s">
        <v>44530</v>
      </c>
      <c r="C3391">
        <v>166.04</v>
      </c>
    </row>
    <row r="3392" spans="1:3" x14ac:dyDescent="0.2">
      <c r="A3392" s="214" t="s">
        <v>44498</v>
      </c>
      <c r="B3392" s="214" t="s">
        <v>44499</v>
      </c>
      <c r="C3392">
        <v>153.31</v>
      </c>
    </row>
    <row r="3393" spans="1:3" x14ac:dyDescent="0.2">
      <c r="A3393" s="214" t="s">
        <v>44490</v>
      </c>
      <c r="B3393" s="214" t="s">
        <v>44491</v>
      </c>
      <c r="C3393">
        <v>83.78</v>
      </c>
    </row>
    <row r="3394" spans="1:3" x14ac:dyDescent="0.2">
      <c r="A3394" s="214" t="s">
        <v>43624</v>
      </c>
      <c r="B3394" s="214" t="s">
        <v>43625</v>
      </c>
      <c r="C3394">
        <v>130.52000000000001</v>
      </c>
    </row>
    <row r="3395" spans="1:3" x14ac:dyDescent="0.2">
      <c r="A3395" s="214" t="s">
        <v>49856</v>
      </c>
      <c r="B3395" s="214" t="s">
        <v>49857</v>
      </c>
      <c r="C3395">
        <v>82.85</v>
      </c>
    </row>
    <row r="3396" spans="1:3" x14ac:dyDescent="0.2">
      <c r="A3396" s="214" t="s">
        <v>49906</v>
      </c>
      <c r="B3396" s="214" t="s">
        <v>49907</v>
      </c>
      <c r="C3396">
        <v>445.43</v>
      </c>
    </row>
    <row r="3397" spans="1:3" x14ac:dyDescent="0.2">
      <c r="A3397" s="214" t="s">
        <v>50002</v>
      </c>
      <c r="B3397" s="214" t="s">
        <v>50003</v>
      </c>
      <c r="C3397">
        <v>445.43</v>
      </c>
    </row>
    <row r="3398" spans="1:3" x14ac:dyDescent="0.2">
      <c r="A3398" s="214" t="s">
        <v>50012</v>
      </c>
      <c r="B3398" s="214" t="s">
        <v>50013</v>
      </c>
      <c r="C3398">
        <v>445.43</v>
      </c>
    </row>
    <row r="3399" spans="1:3" x14ac:dyDescent="0.2">
      <c r="A3399" s="214" t="s">
        <v>50016</v>
      </c>
      <c r="B3399" s="214" t="s">
        <v>50017</v>
      </c>
      <c r="C3399">
        <v>144.18</v>
      </c>
    </row>
    <row r="3400" spans="1:3" x14ac:dyDescent="0.2">
      <c r="A3400" s="214" t="s">
        <v>45318</v>
      </c>
      <c r="B3400" s="214" t="s">
        <v>45319</v>
      </c>
      <c r="C3400">
        <v>331.05</v>
      </c>
    </row>
    <row r="3401" spans="1:3" x14ac:dyDescent="0.2">
      <c r="A3401" s="214" t="s">
        <v>14733</v>
      </c>
      <c r="B3401" s="214" t="s">
        <v>14734</v>
      </c>
      <c r="C3401">
        <v>670.63</v>
      </c>
    </row>
    <row r="3402" spans="1:3" x14ac:dyDescent="0.2">
      <c r="A3402" s="214" t="s">
        <v>14759</v>
      </c>
      <c r="B3402" s="214" t="s">
        <v>14760</v>
      </c>
      <c r="C3402">
        <v>670.63</v>
      </c>
    </row>
    <row r="3403" spans="1:3" x14ac:dyDescent="0.2">
      <c r="A3403" s="214" t="s">
        <v>23063</v>
      </c>
      <c r="B3403" s="214" t="s">
        <v>41299</v>
      </c>
      <c r="C3403">
        <v>2196.7399999999998</v>
      </c>
    </row>
    <row r="3404" spans="1:3" x14ac:dyDescent="0.2">
      <c r="A3404" s="214" t="s">
        <v>22317</v>
      </c>
      <c r="B3404" s="214" t="s">
        <v>18770</v>
      </c>
      <c r="C3404">
        <v>5836.95</v>
      </c>
    </row>
    <row r="3405" spans="1:3" x14ac:dyDescent="0.2">
      <c r="A3405" s="214" t="s">
        <v>24506</v>
      </c>
      <c r="B3405" s="214" t="s">
        <v>10018</v>
      </c>
      <c r="C3405">
        <v>13547.71</v>
      </c>
    </row>
    <row r="3406" spans="1:3" x14ac:dyDescent="0.2">
      <c r="A3406" s="214" t="s">
        <v>24577</v>
      </c>
      <c r="B3406" s="214" t="s">
        <v>50470</v>
      </c>
      <c r="C3406">
        <v>2187.52</v>
      </c>
    </row>
    <row r="3407" spans="1:3" x14ac:dyDescent="0.2">
      <c r="A3407" s="214" t="s">
        <v>33830</v>
      </c>
      <c r="B3407" s="214" t="s">
        <v>33831</v>
      </c>
      <c r="C3407">
        <v>2204.09</v>
      </c>
    </row>
    <row r="3408" spans="1:3" x14ac:dyDescent="0.2">
      <c r="A3408" s="214" t="s">
        <v>24613</v>
      </c>
      <c r="B3408" s="214" t="s">
        <v>50471</v>
      </c>
      <c r="C3408">
        <v>2550.52</v>
      </c>
    </row>
    <row r="3409" spans="1:3" x14ac:dyDescent="0.2">
      <c r="A3409" s="214" t="s">
        <v>38900</v>
      </c>
      <c r="B3409" s="214" t="s">
        <v>42351</v>
      </c>
      <c r="C3409">
        <v>21013.99</v>
      </c>
    </row>
    <row r="3410" spans="1:3" x14ac:dyDescent="0.2">
      <c r="A3410" s="214" t="s">
        <v>38823</v>
      </c>
      <c r="B3410" s="214" t="s">
        <v>38824</v>
      </c>
      <c r="C3410">
        <v>4082.99</v>
      </c>
    </row>
    <row r="3411" spans="1:3" x14ac:dyDescent="0.2">
      <c r="A3411" s="214" t="s">
        <v>38893</v>
      </c>
      <c r="B3411" s="214" t="s">
        <v>38894</v>
      </c>
      <c r="C3411">
        <v>2134</v>
      </c>
    </row>
    <row r="3412" spans="1:3" x14ac:dyDescent="0.2">
      <c r="A3412" s="214" t="s">
        <v>45304</v>
      </c>
      <c r="B3412" s="214" t="s">
        <v>45305</v>
      </c>
      <c r="C3412">
        <v>288.23</v>
      </c>
    </row>
    <row r="3413" spans="1:3" x14ac:dyDescent="0.2">
      <c r="A3413" s="214" t="s">
        <v>45834</v>
      </c>
      <c r="B3413" s="214" t="s">
        <v>45835</v>
      </c>
      <c r="C3413">
        <v>641.15</v>
      </c>
    </row>
    <row r="3414" spans="1:3" x14ac:dyDescent="0.2">
      <c r="A3414" s="214" t="s">
        <v>46050</v>
      </c>
      <c r="B3414" s="214" t="s">
        <v>46051</v>
      </c>
      <c r="C3414">
        <v>588.55999999999995</v>
      </c>
    </row>
    <row r="3415" spans="1:3" x14ac:dyDescent="0.2">
      <c r="A3415" s="214" t="s">
        <v>45886</v>
      </c>
      <c r="B3415" s="214" t="s">
        <v>45887</v>
      </c>
      <c r="C3415">
        <v>577.91</v>
      </c>
    </row>
    <row r="3416" spans="1:3" x14ac:dyDescent="0.2">
      <c r="A3416" s="214" t="s">
        <v>19383</v>
      </c>
      <c r="B3416" s="214" t="s">
        <v>19384</v>
      </c>
      <c r="C3416">
        <v>4149</v>
      </c>
    </row>
    <row r="3417" spans="1:3" x14ac:dyDescent="0.2">
      <c r="A3417" s="214" t="s">
        <v>19069</v>
      </c>
      <c r="B3417" s="214" t="s">
        <v>19070</v>
      </c>
      <c r="C3417">
        <v>16.940000000000001</v>
      </c>
    </row>
    <row r="3418" spans="1:3" x14ac:dyDescent="0.2">
      <c r="A3418" s="214" t="s">
        <v>19341</v>
      </c>
      <c r="B3418" s="214" t="s">
        <v>19342</v>
      </c>
      <c r="C3418">
        <v>226</v>
      </c>
    </row>
    <row r="3419" spans="1:3" x14ac:dyDescent="0.2">
      <c r="A3419" s="214" t="s">
        <v>38041</v>
      </c>
      <c r="B3419" s="214" t="s">
        <v>40925</v>
      </c>
      <c r="C3419">
        <v>645.54999999999995</v>
      </c>
    </row>
    <row r="3420" spans="1:3" x14ac:dyDescent="0.2">
      <c r="A3420" s="214" t="s">
        <v>16631</v>
      </c>
      <c r="B3420" s="214" t="s">
        <v>16632</v>
      </c>
      <c r="C3420">
        <v>1536.58</v>
      </c>
    </row>
    <row r="3421" spans="1:3" x14ac:dyDescent="0.2">
      <c r="A3421" s="214" t="s">
        <v>19606</v>
      </c>
      <c r="B3421" s="214" t="s">
        <v>19607</v>
      </c>
      <c r="C3421">
        <v>889.67</v>
      </c>
    </row>
    <row r="3422" spans="1:3" x14ac:dyDescent="0.2">
      <c r="A3422" s="214" t="s">
        <v>16607</v>
      </c>
      <c r="B3422" s="214" t="s">
        <v>16608</v>
      </c>
      <c r="C3422">
        <v>1386.37</v>
      </c>
    </row>
    <row r="3423" spans="1:3" x14ac:dyDescent="0.2">
      <c r="A3423" s="214" t="s">
        <v>43996</v>
      </c>
      <c r="B3423" s="214" t="s">
        <v>43997</v>
      </c>
      <c r="C3423">
        <v>144.55000000000001</v>
      </c>
    </row>
    <row r="3424" spans="1:3" x14ac:dyDescent="0.2">
      <c r="A3424" s="214" t="s">
        <v>44241</v>
      </c>
      <c r="B3424" s="214" t="s">
        <v>44242</v>
      </c>
      <c r="C3424">
        <v>213.06</v>
      </c>
    </row>
    <row r="3425" spans="1:3" x14ac:dyDescent="0.2">
      <c r="A3425" s="214" t="s">
        <v>44111</v>
      </c>
      <c r="B3425" s="214" t="s">
        <v>44112</v>
      </c>
      <c r="C3425">
        <v>67.959999999999994</v>
      </c>
    </row>
    <row r="3426" spans="1:3" x14ac:dyDescent="0.2">
      <c r="A3426" s="214" t="s">
        <v>44179</v>
      </c>
      <c r="B3426" s="214" t="s">
        <v>44180</v>
      </c>
      <c r="C3426">
        <v>384.11</v>
      </c>
    </row>
    <row r="3427" spans="1:3" x14ac:dyDescent="0.2">
      <c r="A3427" s="214" t="s">
        <v>44048</v>
      </c>
      <c r="B3427" s="214" t="s">
        <v>44049</v>
      </c>
      <c r="C3427">
        <v>6197.84</v>
      </c>
    </row>
    <row r="3428" spans="1:3" x14ac:dyDescent="0.2">
      <c r="A3428" s="214" t="s">
        <v>44504</v>
      </c>
      <c r="B3428" s="214" t="s">
        <v>44505</v>
      </c>
      <c r="C3428">
        <v>275.83999999999997</v>
      </c>
    </row>
    <row r="3429" spans="1:3" x14ac:dyDescent="0.2">
      <c r="A3429" s="214" t="s">
        <v>22252</v>
      </c>
      <c r="B3429" s="214" t="s">
        <v>44329</v>
      </c>
      <c r="C3429">
        <v>1226.8800000000001</v>
      </c>
    </row>
    <row r="3430" spans="1:3" x14ac:dyDescent="0.2">
      <c r="A3430" s="214" t="s">
        <v>22237</v>
      </c>
      <c r="B3430" s="214" t="s">
        <v>44207</v>
      </c>
      <c r="C3430">
        <v>2517.1999999999998</v>
      </c>
    </row>
    <row r="3431" spans="1:3" x14ac:dyDescent="0.2">
      <c r="A3431" s="214" t="s">
        <v>43991</v>
      </c>
      <c r="B3431" s="214" t="s">
        <v>43992</v>
      </c>
      <c r="C3431">
        <v>249.34</v>
      </c>
    </row>
    <row r="3432" spans="1:3" x14ac:dyDescent="0.2">
      <c r="A3432" s="214" t="s">
        <v>44302</v>
      </c>
      <c r="B3432" s="214" t="s">
        <v>44303</v>
      </c>
      <c r="C3432">
        <v>113.54</v>
      </c>
    </row>
    <row r="3433" spans="1:3" x14ac:dyDescent="0.2">
      <c r="A3433" s="214" t="s">
        <v>49734</v>
      </c>
      <c r="B3433" s="214" t="s">
        <v>49735</v>
      </c>
      <c r="C3433">
        <v>144.18</v>
      </c>
    </row>
    <row r="3434" spans="1:3" x14ac:dyDescent="0.2">
      <c r="A3434" s="214" t="s">
        <v>49744</v>
      </c>
      <c r="B3434" s="214" t="s">
        <v>49745</v>
      </c>
      <c r="C3434">
        <v>82.85</v>
      </c>
    </row>
    <row r="3435" spans="1:3" x14ac:dyDescent="0.2">
      <c r="A3435" s="214" t="s">
        <v>49754</v>
      </c>
      <c r="B3435" s="214" t="s">
        <v>49755</v>
      </c>
      <c r="C3435">
        <v>82.85</v>
      </c>
    </row>
    <row r="3436" spans="1:3" x14ac:dyDescent="0.2">
      <c r="A3436" s="214" t="s">
        <v>49758</v>
      </c>
      <c r="B3436" s="214" t="s">
        <v>49759</v>
      </c>
      <c r="C3436">
        <v>230.25</v>
      </c>
    </row>
    <row r="3437" spans="1:3" x14ac:dyDescent="0.2">
      <c r="A3437" s="214" t="s">
        <v>49882</v>
      </c>
      <c r="B3437" s="214" t="s">
        <v>49883</v>
      </c>
      <c r="C3437">
        <v>230.25</v>
      </c>
    </row>
    <row r="3438" spans="1:3" x14ac:dyDescent="0.2">
      <c r="A3438" s="214" t="s">
        <v>49892</v>
      </c>
      <c r="B3438" s="214" t="s">
        <v>49893</v>
      </c>
      <c r="C3438">
        <v>230.25</v>
      </c>
    </row>
    <row r="3439" spans="1:3" x14ac:dyDescent="0.2">
      <c r="A3439" s="214" t="s">
        <v>49950</v>
      </c>
      <c r="B3439" s="214" t="s">
        <v>49951</v>
      </c>
      <c r="C3439">
        <v>144.18</v>
      </c>
    </row>
    <row r="3440" spans="1:3" x14ac:dyDescent="0.2">
      <c r="A3440" s="214" t="s">
        <v>38200</v>
      </c>
      <c r="B3440" s="214" t="s">
        <v>38201</v>
      </c>
      <c r="C3440">
        <v>2486.4299999999998</v>
      </c>
    </row>
    <row r="3441" spans="1:3" x14ac:dyDescent="0.2">
      <c r="A3441" s="214" t="s">
        <v>38206</v>
      </c>
      <c r="B3441" s="214" t="s">
        <v>38207</v>
      </c>
      <c r="C3441">
        <v>1535.82</v>
      </c>
    </row>
    <row r="3442" spans="1:3" x14ac:dyDescent="0.2">
      <c r="A3442" s="214" t="s">
        <v>38296</v>
      </c>
      <c r="B3442" s="214" t="s">
        <v>38297</v>
      </c>
      <c r="C3442">
        <v>1044.46</v>
      </c>
    </row>
    <row r="3443" spans="1:3" x14ac:dyDescent="0.2">
      <c r="A3443" s="214" t="s">
        <v>17025</v>
      </c>
      <c r="B3443" s="214" t="s">
        <v>17026</v>
      </c>
      <c r="C3443">
        <v>384.55</v>
      </c>
    </row>
    <row r="3444" spans="1:3" x14ac:dyDescent="0.2">
      <c r="A3444" s="214" t="s">
        <v>22204</v>
      </c>
      <c r="B3444" s="214" t="s">
        <v>40494</v>
      </c>
      <c r="C3444">
        <v>1160.54</v>
      </c>
    </row>
    <row r="3445" spans="1:3" x14ac:dyDescent="0.2">
      <c r="A3445" s="214" t="s">
        <v>45112</v>
      </c>
      <c r="B3445" s="214" t="s">
        <v>45113</v>
      </c>
      <c r="C3445">
        <v>58.63</v>
      </c>
    </row>
    <row r="3446" spans="1:3" x14ac:dyDescent="0.2">
      <c r="A3446" s="214" t="s">
        <v>45078</v>
      </c>
      <c r="B3446" s="214" t="s">
        <v>45079</v>
      </c>
      <c r="C3446">
        <v>65.48</v>
      </c>
    </row>
    <row r="3447" spans="1:3" x14ac:dyDescent="0.2">
      <c r="A3447" s="214" t="s">
        <v>45156</v>
      </c>
      <c r="B3447" s="214" t="s">
        <v>45157</v>
      </c>
      <c r="C3447">
        <v>165.8</v>
      </c>
    </row>
    <row r="3448" spans="1:3" x14ac:dyDescent="0.2">
      <c r="A3448" s="214" t="s">
        <v>45162</v>
      </c>
      <c r="B3448" s="214" t="s">
        <v>45163</v>
      </c>
      <c r="C3448">
        <v>165.8</v>
      </c>
    </row>
    <row r="3449" spans="1:3" x14ac:dyDescent="0.2">
      <c r="A3449" s="214" t="s">
        <v>45468</v>
      </c>
      <c r="B3449" s="214" t="s">
        <v>45469</v>
      </c>
      <c r="C3449">
        <v>212.77</v>
      </c>
    </row>
    <row r="3450" spans="1:3" x14ac:dyDescent="0.2">
      <c r="A3450" s="214" t="s">
        <v>45270</v>
      </c>
      <c r="B3450" s="214" t="s">
        <v>45271</v>
      </c>
      <c r="C3450">
        <v>284.64999999999998</v>
      </c>
    </row>
    <row r="3451" spans="1:3" x14ac:dyDescent="0.2">
      <c r="A3451" s="214" t="s">
        <v>45286</v>
      </c>
      <c r="B3451" s="214" t="s">
        <v>45287</v>
      </c>
      <c r="C3451">
        <v>354.6</v>
      </c>
    </row>
    <row r="3452" spans="1:3" x14ac:dyDescent="0.2">
      <c r="A3452" s="214" t="s">
        <v>22118</v>
      </c>
      <c r="B3452" s="214" t="s">
        <v>40387</v>
      </c>
      <c r="C3452">
        <v>6681.4</v>
      </c>
    </row>
    <row r="3453" spans="1:3" x14ac:dyDescent="0.2">
      <c r="A3453" s="214" t="s">
        <v>28643</v>
      </c>
      <c r="B3453" s="214" t="s">
        <v>40384</v>
      </c>
      <c r="C3453">
        <v>7557.41</v>
      </c>
    </row>
    <row r="3454" spans="1:3" x14ac:dyDescent="0.2">
      <c r="A3454" s="214" t="s">
        <v>22127</v>
      </c>
      <c r="B3454" s="214" t="s">
        <v>40396</v>
      </c>
      <c r="C3454">
        <v>5123.66</v>
      </c>
    </row>
    <row r="3455" spans="1:3" x14ac:dyDescent="0.2">
      <c r="A3455" s="214" t="s">
        <v>22312</v>
      </c>
      <c r="B3455" s="214" t="s">
        <v>50322</v>
      </c>
      <c r="C3455">
        <v>4995.1400000000003</v>
      </c>
    </row>
    <row r="3456" spans="1:3" x14ac:dyDescent="0.2">
      <c r="A3456" s="214" t="s">
        <v>33861</v>
      </c>
      <c r="B3456" s="214" t="s">
        <v>50415</v>
      </c>
      <c r="C3456">
        <v>4008.94</v>
      </c>
    </row>
    <row r="3457" spans="1:3" x14ac:dyDescent="0.2">
      <c r="A3457" s="214" t="s">
        <v>24549</v>
      </c>
      <c r="B3457" s="214" t="s">
        <v>21570</v>
      </c>
      <c r="C3457">
        <v>2560.65</v>
      </c>
    </row>
    <row r="3458" spans="1:3" x14ac:dyDescent="0.2">
      <c r="A3458" s="214" t="s">
        <v>39221</v>
      </c>
      <c r="B3458" s="214" t="s">
        <v>39222</v>
      </c>
      <c r="C3458">
        <v>1774.3</v>
      </c>
    </row>
    <row r="3459" spans="1:3" x14ac:dyDescent="0.2">
      <c r="A3459" s="214" t="s">
        <v>38891</v>
      </c>
      <c r="B3459" s="214" t="s">
        <v>38892</v>
      </c>
      <c r="C3459">
        <v>1386</v>
      </c>
    </row>
    <row r="3460" spans="1:3" x14ac:dyDescent="0.2">
      <c r="A3460" s="214" t="s">
        <v>38242</v>
      </c>
      <c r="B3460" s="214" t="s">
        <v>38243</v>
      </c>
      <c r="C3460">
        <v>985.06</v>
      </c>
    </row>
    <row r="3461" spans="1:3" x14ac:dyDescent="0.2">
      <c r="A3461" s="214" t="s">
        <v>38180</v>
      </c>
      <c r="B3461" s="214" t="s">
        <v>38181</v>
      </c>
      <c r="C3461">
        <v>2856.05</v>
      </c>
    </row>
    <row r="3462" spans="1:3" x14ac:dyDescent="0.2">
      <c r="A3462" s="214" t="s">
        <v>45094</v>
      </c>
      <c r="B3462" s="214" t="s">
        <v>45095</v>
      </c>
      <c r="C3462">
        <v>66.819999999999993</v>
      </c>
    </row>
    <row r="3463" spans="1:3" x14ac:dyDescent="0.2">
      <c r="A3463" s="214" t="s">
        <v>45096</v>
      </c>
      <c r="B3463" s="214" t="s">
        <v>45097</v>
      </c>
      <c r="C3463">
        <v>66.819999999999993</v>
      </c>
    </row>
    <row r="3464" spans="1:3" x14ac:dyDescent="0.2">
      <c r="A3464" s="214" t="s">
        <v>45456</v>
      </c>
      <c r="B3464" s="214" t="s">
        <v>45457</v>
      </c>
      <c r="C3464">
        <v>185.65</v>
      </c>
    </row>
    <row r="3465" spans="1:3" x14ac:dyDescent="0.2">
      <c r="A3465" s="214" t="s">
        <v>45396</v>
      </c>
      <c r="B3465" s="214" t="s">
        <v>45397</v>
      </c>
      <c r="C3465">
        <v>229.49</v>
      </c>
    </row>
    <row r="3466" spans="1:3" x14ac:dyDescent="0.2">
      <c r="A3466" s="214" t="s">
        <v>45412</v>
      </c>
      <c r="B3466" s="214" t="s">
        <v>45413</v>
      </c>
      <c r="C3466">
        <v>319.18</v>
      </c>
    </row>
    <row r="3467" spans="1:3" x14ac:dyDescent="0.2">
      <c r="A3467" s="214" t="s">
        <v>45276</v>
      </c>
      <c r="B3467" s="214" t="s">
        <v>45277</v>
      </c>
      <c r="C3467">
        <v>284.64999999999998</v>
      </c>
    </row>
    <row r="3468" spans="1:3" x14ac:dyDescent="0.2">
      <c r="A3468" s="214" t="s">
        <v>45808</v>
      </c>
      <c r="B3468" s="214" t="s">
        <v>45809</v>
      </c>
      <c r="C3468">
        <v>531.16</v>
      </c>
    </row>
    <row r="3469" spans="1:3" x14ac:dyDescent="0.2">
      <c r="A3469" s="214" t="s">
        <v>45782</v>
      </c>
      <c r="B3469" s="214" t="s">
        <v>45783</v>
      </c>
      <c r="C3469">
        <v>514.79</v>
      </c>
    </row>
    <row r="3470" spans="1:3" x14ac:dyDescent="0.2">
      <c r="A3470" s="214" t="s">
        <v>23010</v>
      </c>
      <c r="B3470" s="214" t="s">
        <v>19460</v>
      </c>
      <c r="C3470">
        <v>3117</v>
      </c>
    </row>
    <row r="3471" spans="1:3" x14ac:dyDescent="0.2">
      <c r="A3471" s="214" t="s">
        <v>19381</v>
      </c>
      <c r="B3471" s="214" t="s">
        <v>19382</v>
      </c>
      <c r="C3471">
        <v>3750</v>
      </c>
    </row>
    <row r="3472" spans="1:3" x14ac:dyDescent="0.2">
      <c r="A3472" s="214" t="s">
        <v>22982</v>
      </c>
      <c r="B3472" s="214" t="s">
        <v>19387</v>
      </c>
      <c r="C3472">
        <v>3383</v>
      </c>
    </row>
    <row r="3473" spans="1:3" x14ac:dyDescent="0.2">
      <c r="A3473" s="214" t="s">
        <v>22983</v>
      </c>
      <c r="B3473" s="214" t="s">
        <v>10546</v>
      </c>
      <c r="C3473">
        <v>3751</v>
      </c>
    </row>
    <row r="3474" spans="1:3" x14ac:dyDescent="0.2">
      <c r="A3474" s="214" t="s">
        <v>19105</v>
      </c>
      <c r="B3474" s="214" t="s">
        <v>19106</v>
      </c>
      <c r="C3474">
        <v>94</v>
      </c>
    </row>
    <row r="3475" spans="1:3" x14ac:dyDescent="0.2">
      <c r="A3475" s="214" t="s">
        <v>23890</v>
      </c>
      <c r="B3475" s="214" t="s">
        <v>11952</v>
      </c>
      <c r="C3475">
        <v>158.68</v>
      </c>
    </row>
    <row r="3476" spans="1:3" x14ac:dyDescent="0.2">
      <c r="A3476" s="214" t="s">
        <v>23224</v>
      </c>
      <c r="B3476" s="214" t="s">
        <v>41398</v>
      </c>
      <c r="C3476">
        <v>388.41</v>
      </c>
    </row>
    <row r="3477" spans="1:3" x14ac:dyDescent="0.2">
      <c r="A3477" s="214" t="s">
        <v>47921</v>
      </c>
      <c r="B3477" s="214" t="s">
        <v>47922</v>
      </c>
      <c r="C3477">
        <v>498.75</v>
      </c>
    </row>
    <row r="3478" spans="1:3" x14ac:dyDescent="0.2">
      <c r="A3478" s="214" t="s">
        <v>16619</v>
      </c>
      <c r="B3478" s="214" t="s">
        <v>16620</v>
      </c>
      <c r="C3478">
        <v>1230.0899999999999</v>
      </c>
    </row>
    <row r="3479" spans="1:3" x14ac:dyDescent="0.2">
      <c r="A3479" s="214" t="s">
        <v>49384</v>
      </c>
      <c r="B3479" s="214" t="s">
        <v>49385</v>
      </c>
      <c r="C3479">
        <v>6820.8</v>
      </c>
    </row>
    <row r="3480" spans="1:3" x14ac:dyDescent="0.2">
      <c r="A3480" s="214" t="s">
        <v>44332</v>
      </c>
      <c r="B3480" s="214" t="s">
        <v>44333</v>
      </c>
      <c r="C3480">
        <v>467.98</v>
      </c>
    </row>
    <row r="3481" spans="1:3" x14ac:dyDescent="0.2">
      <c r="A3481" s="214" t="s">
        <v>44012</v>
      </c>
      <c r="B3481" s="214" t="s">
        <v>44013</v>
      </c>
      <c r="C3481">
        <v>150.41999999999999</v>
      </c>
    </row>
    <row r="3482" spans="1:3" x14ac:dyDescent="0.2">
      <c r="A3482" s="214" t="s">
        <v>45030</v>
      </c>
      <c r="B3482" s="214" t="s">
        <v>45031</v>
      </c>
      <c r="C3482">
        <v>171.07</v>
      </c>
    </row>
    <row r="3483" spans="1:3" x14ac:dyDescent="0.2">
      <c r="A3483" s="214" t="s">
        <v>45114</v>
      </c>
      <c r="B3483" s="214" t="s">
        <v>45115</v>
      </c>
      <c r="C3483">
        <v>56.17</v>
      </c>
    </row>
    <row r="3484" spans="1:3" x14ac:dyDescent="0.2">
      <c r="A3484" s="214" t="s">
        <v>46298</v>
      </c>
      <c r="B3484" s="214" t="s">
        <v>46299</v>
      </c>
      <c r="C3484">
        <v>2309.4</v>
      </c>
    </row>
    <row r="3485" spans="1:3" x14ac:dyDescent="0.2">
      <c r="A3485" s="214" t="s">
        <v>33855</v>
      </c>
      <c r="B3485" s="214" t="s">
        <v>33856</v>
      </c>
      <c r="C3485">
        <v>3333.44</v>
      </c>
    </row>
    <row r="3486" spans="1:3" x14ac:dyDescent="0.2">
      <c r="A3486" s="214" t="s">
        <v>33503</v>
      </c>
      <c r="B3486" s="214" t="s">
        <v>33504</v>
      </c>
      <c r="C3486">
        <v>7493.51</v>
      </c>
    </row>
    <row r="3487" spans="1:3" x14ac:dyDescent="0.2">
      <c r="A3487" s="214" t="s">
        <v>38954</v>
      </c>
      <c r="B3487" s="214" t="s">
        <v>38955</v>
      </c>
      <c r="C3487">
        <v>2295.7399999999998</v>
      </c>
    </row>
    <row r="3488" spans="1:3" x14ac:dyDescent="0.2">
      <c r="A3488" s="214" t="s">
        <v>38951</v>
      </c>
      <c r="B3488" s="214" t="s">
        <v>38952</v>
      </c>
      <c r="C3488">
        <v>2295.7399999999998</v>
      </c>
    </row>
    <row r="3489" spans="1:3" x14ac:dyDescent="0.2">
      <c r="A3489" s="214" t="s">
        <v>38956</v>
      </c>
      <c r="B3489" s="214" t="s">
        <v>50427</v>
      </c>
      <c r="C3489">
        <v>3485.91</v>
      </c>
    </row>
    <row r="3490" spans="1:3" x14ac:dyDescent="0.2">
      <c r="A3490" s="214" t="s">
        <v>38797</v>
      </c>
      <c r="B3490" s="214" t="s">
        <v>38798</v>
      </c>
      <c r="C3490">
        <v>4082.99</v>
      </c>
    </row>
    <row r="3491" spans="1:3" x14ac:dyDescent="0.2">
      <c r="A3491" s="214" t="s">
        <v>38178</v>
      </c>
      <c r="B3491" s="214" t="s">
        <v>38179</v>
      </c>
      <c r="C3491">
        <v>2856.05</v>
      </c>
    </row>
    <row r="3492" spans="1:3" x14ac:dyDescent="0.2">
      <c r="A3492" s="214" t="s">
        <v>38306</v>
      </c>
      <c r="B3492" s="214" t="s">
        <v>38307</v>
      </c>
      <c r="C3492">
        <v>2712.12</v>
      </c>
    </row>
    <row r="3493" spans="1:3" x14ac:dyDescent="0.2">
      <c r="A3493" s="214" t="s">
        <v>38292</v>
      </c>
      <c r="B3493" s="214" t="s">
        <v>38293</v>
      </c>
      <c r="C3493">
        <v>2158.84</v>
      </c>
    </row>
    <row r="3494" spans="1:3" x14ac:dyDescent="0.2">
      <c r="A3494" s="214" t="s">
        <v>17031</v>
      </c>
      <c r="B3494" s="214" t="s">
        <v>17032</v>
      </c>
      <c r="C3494">
        <v>483.42</v>
      </c>
    </row>
    <row r="3495" spans="1:3" x14ac:dyDescent="0.2">
      <c r="A3495" s="214" t="s">
        <v>45400</v>
      </c>
      <c r="B3495" s="214" t="s">
        <v>45401</v>
      </c>
      <c r="C3495">
        <v>229.49</v>
      </c>
    </row>
    <row r="3496" spans="1:3" x14ac:dyDescent="0.2">
      <c r="A3496" s="214" t="s">
        <v>45440</v>
      </c>
      <c r="B3496" s="214" t="s">
        <v>45441</v>
      </c>
      <c r="C3496">
        <v>308.2</v>
      </c>
    </row>
    <row r="3497" spans="1:3" x14ac:dyDescent="0.2">
      <c r="A3497" s="214" t="s">
        <v>45278</v>
      </c>
      <c r="B3497" s="214" t="s">
        <v>45279</v>
      </c>
      <c r="C3497">
        <v>284.64999999999998</v>
      </c>
    </row>
    <row r="3498" spans="1:3" x14ac:dyDescent="0.2">
      <c r="A3498" s="214" t="s">
        <v>45284</v>
      </c>
      <c r="B3498" s="214" t="s">
        <v>45285</v>
      </c>
      <c r="C3498">
        <v>354.6</v>
      </c>
    </row>
    <row r="3499" spans="1:3" x14ac:dyDescent="0.2">
      <c r="A3499" s="214" t="s">
        <v>45354</v>
      </c>
      <c r="B3499" s="214" t="s">
        <v>45355</v>
      </c>
      <c r="C3499">
        <v>336.99</v>
      </c>
    </row>
    <row r="3500" spans="1:3" x14ac:dyDescent="0.2">
      <c r="A3500" s="214" t="s">
        <v>45810</v>
      </c>
      <c r="B3500" s="214" t="s">
        <v>45811</v>
      </c>
      <c r="C3500">
        <v>561.54999999999995</v>
      </c>
    </row>
    <row r="3501" spans="1:3" x14ac:dyDescent="0.2">
      <c r="A3501" s="214" t="s">
        <v>45846</v>
      </c>
      <c r="B3501" s="214" t="s">
        <v>45847</v>
      </c>
      <c r="C3501">
        <v>657.51</v>
      </c>
    </row>
    <row r="3502" spans="1:3" x14ac:dyDescent="0.2">
      <c r="A3502" s="214" t="s">
        <v>45244</v>
      </c>
      <c r="B3502" s="214" t="s">
        <v>45245</v>
      </c>
      <c r="C3502">
        <v>122.88</v>
      </c>
    </row>
    <row r="3503" spans="1:3" x14ac:dyDescent="0.2">
      <c r="A3503" s="214" t="s">
        <v>45562</v>
      </c>
      <c r="B3503" s="214" t="s">
        <v>45563</v>
      </c>
      <c r="C3503">
        <v>302.45999999999998</v>
      </c>
    </row>
    <row r="3504" spans="1:3" x14ac:dyDescent="0.2">
      <c r="A3504" s="214" t="s">
        <v>45924</v>
      </c>
      <c r="B3504" s="214" t="s">
        <v>45925</v>
      </c>
      <c r="C3504">
        <v>344.73</v>
      </c>
    </row>
    <row r="3505" spans="1:3" x14ac:dyDescent="0.2">
      <c r="A3505" s="214" t="s">
        <v>46108</v>
      </c>
      <c r="B3505" s="214" t="s">
        <v>46109</v>
      </c>
      <c r="C3505">
        <v>204.38</v>
      </c>
    </row>
    <row r="3506" spans="1:3" x14ac:dyDescent="0.2">
      <c r="A3506" s="214" t="s">
        <v>46154</v>
      </c>
      <c r="B3506" s="214" t="s">
        <v>46155</v>
      </c>
      <c r="C3506">
        <v>355.15</v>
      </c>
    </row>
    <row r="3507" spans="1:3" x14ac:dyDescent="0.2">
      <c r="A3507" s="214" t="s">
        <v>44884</v>
      </c>
      <c r="B3507" s="214" t="s">
        <v>44885</v>
      </c>
      <c r="C3507">
        <v>291.7</v>
      </c>
    </row>
    <row r="3508" spans="1:3" x14ac:dyDescent="0.2">
      <c r="A3508" s="214" t="s">
        <v>23025</v>
      </c>
      <c r="B3508" s="214" t="s">
        <v>19493</v>
      </c>
      <c r="C3508">
        <v>6538</v>
      </c>
    </row>
    <row r="3509" spans="1:3" x14ac:dyDescent="0.2">
      <c r="A3509" s="214" t="s">
        <v>24784</v>
      </c>
      <c r="B3509" s="214" t="s">
        <v>10473</v>
      </c>
      <c r="C3509">
        <v>136.4</v>
      </c>
    </row>
    <row r="3510" spans="1:3" x14ac:dyDescent="0.2">
      <c r="A3510" s="214" t="s">
        <v>24779</v>
      </c>
      <c r="B3510" s="214" t="s">
        <v>10464</v>
      </c>
      <c r="C3510">
        <v>136.4</v>
      </c>
    </row>
    <row r="3511" spans="1:3" x14ac:dyDescent="0.2">
      <c r="A3511" s="214" t="s">
        <v>23013</v>
      </c>
      <c r="B3511" s="214" t="s">
        <v>19473</v>
      </c>
      <c r="C3511">
        <v>7244</v>
      </c>
    </row>
    <row r="3512" spans="1:3" x14ac:dyDescent="0.2">
      <c r="A3512" s="214" t="s">
        <v>52017</v>
      </c>
      <c r="B3512" s="214" t="s">
        <v>52018</v>
      </c>
      <c r="C3512">
        <v>1339.87</v>
      </c>
    </row>
    <row r="3513" spans="1:3" x14ac:dyDescent="0.2">
      <c r="A3513" s="214" t="s">
        <v>23030</v>
      </c>
      <c r="B3513" s="214" t="s">
        <v>19500</v>
      </c>
      <c r="C3513">
        <v>829</v>
      </c>
    </row>
    <row r="3514" spans="1:3" x14ac:dyDescent="0.2">
      <c r="A3514" s="214" t="s">
        <v>22916</v>
      </c>
      <c r="B3514" s="214" t="s">
        <v>19166</v>
      </c>
      <c r="C3514">
        <v>650</v>
      </c>
    </row>
    <row r="3515" spans="1:3" x14ac:dyDescent="0.2">
      <c r="A3515" s="214" t="s">
        <v>24398</v>
      </c>
      <c r="B3515" s="214" t="s">
        <v>49311</v>
      </c>
      <c r="C3515">
        <v>275</v>
      </c>
    </row>
    <row r="3516" spans="1:3" x14ac:dyDescent="0.2">
      <c r="A3516" s="214" t="s">
        <v>19224</v>
      </c>
      <c r="B3516" s="214" t="s">
        <v>19225</v>
      </c>
      <c r="C3516">
        <v>554</v>
      </c>
    </row>
    <row r="3517" spans="1:3" x14ac:dyDescent="0.2">
      <c r="A3517" s="214" t="s">
        <v>22123</v>
      </c>
      <c r="B3517" s="214" t="s">
        <v>50473</v>
      </c>
      <c r="C3517">
        <v>479.36</v>
      </c>
    </row>
    <row r="3518" spans="1:3" x14ac:dyDescent="0.2">
      <c r="A3518" s="214" t="s">
        <v>23072</v>
      </c>
      <c r="B3518" s="214" t="s">
        <v>41308</v>
      </c>
      <c r="C3518">
        <v>4352.54</v>
      </c>
    </row>
    <row r="3519" spans="1:3" x14ac:dyDescent="0.2">
      <c r="A3519" s="214" t="s">
        <v>48402</v>
      </c>
      <c r="B3519" s="214" t="s">
        <v>48403</v>
      </c>
      <c r="C3519">
        <v>12283.43</v>
      </c>
    </row>
    <row r="3520" spans="1:3" x14ac:dyDescent="0.2">
      <c r="A3520" s="214" t="s">
        <v>48404</v>
      </c>
      <c r="B3520" s="214" t="s">
        <v>48405</v>
      </c>
      <c r="C3520">
        <v>5119.95</v>
      </c>
    </row>
    <row r="3521" spans="1:3" x14ac:dyDescent="0.2">
      <c r="A3521" s="214" t="s">
        <v>22344</v>
      </c>
      <c r="B3521" s="214" t="s">
        <v>50387</v>
      </c>
      <c r="C3521">
        <v>8944.99</v>
      </c>
    </row>
    <row r="3522" spans="1:3" x14ac:dyDescent="0.2">
      <c r="A3522" s="214" t="s">
        <v>22351</v>
      </c>
      <c r="B3522" s="214" t="s">
        <v>11561</v>
      </c>
      <c r="C3522">
        <v>15116</v>
      </c>
    </row>
    <row r="3523" spans="1:3" x14ac:dyDescent="0.2">
      <c r="A3523" s="214" t="s">
        <v>22622</v>
      </c>
      <c r="B3523" s="214" t="s">
        <v>11654</v>
      </c>
      <c r="C3523">
        <v>8845.75</v>
      </c>
    </row>
    <row r="3524" spans="1:3" x14ac:dyDescent="0.2">
      <c r="A3524" s="214" t="s">
        <v>39213</v>
      </c>
      <c r="B3524" s="214" t="s">
        <v>39214</v>
      </c>
      <c r="C3524">
        <v>2122.63</v>
      </c>
    </row>
    <row r="3525" spans="1:3" x14ac:dyDescent="0.2">
      <c r="A3525" s="214" t="s">
        <v>27720</v>
      </c>
      <c r="B3525" s="214" t="s">
        <v>27721</v>
      </c>
      <c r="C3525">
        <v>434.21</v>
      </c>
    </row>
    <row r="3526" spans="1:3" x14ac:dyDescent="0.2">
      <c r="A3526" s="214" t="s">
        <v>27891</v>
      </c>
      <c r="B3526" s="214" t="s">
        <v>27892</v>
      </c>
      <c r="C3526">
        <v>893.42</v>
      </c>
    </row>
    <row r="3527" spans="1:3" x14ac:dyDescent="0.2">
      <c r="A3527" s="214" t="s">
        <v>33382</v>
      </c>
      <c r="B3527" s="214" t="s">
        <v>33383</v>
      </c>
      <c r="C3527">
        <v>4395.3500000000004</v>
      </c>
    </row>
    <row r="3528" spans="1:3" x14ac:dyDescent="0.2">
      <c r="A3528" s="214" t="s">
        <v>45806</v>
      </c>
      <c r="B3528" s="214" t="s">
        <v>45807</v>
      </c>
      <c r="C3528">
        <v>531.16</v>
      </c>
    </row>
    <row r="3529" spans="1:3" x14ac:dyDescent="0.2">
      <c r="A3529" s="214" t="s">
        <v>46018</v>
      </c>
      <c r="B3529" s="214" t="s">
        <v>46019</v>
      </c>
      <c r="C3529">
        <v>485.65</v>
      </c>
    </row>
    <row r="3530" spans="1:3" x14ac:dyDescent="0.2">
      <c r="A3530" s="214" t="s">
        <v>45864</v>
      </c>
      <c r="B3530" s="214" t="s">
        <v>45865</v>
      </c>
      <c r="C3530">
        <v>500.78</v>
      </c>
    </row>
    <row r="3531" spans="1:3" x14ac:dyDescent="0.2">
      <c r="A3531" s="214" t="s">
        <v>45020</v>
      </c>
      <c r="B3531" s="214" t="s">
        <v>45021</v>
      </c>
      <c r="C3531">
        <v>164.12</v>
      </c>
    </row>
    <row r="3532" spans="1:3" x14ac:dyDescent="0.2">
      <c r="A3532" s="214" t="s">
        <v>45238</v>
      </c>
      <c r="B3532" s="214" t="s">
        <v>45239</v>
      </c>
      <c r="C3532">
        <v>122.88</v>
      </c>
    </row>
    <row r="3533" spans="1:3" x14ac:dyDescent="0.2">
      <c r="A3533" s="214" t="s">
        <v>45550</v>
      </c>
      <c r="B3533" s="214" t="s">
        <v>45551</v>
      </c>
      <c r="C3533">
        <v>242.04</v>
      </c>
    </row>
    <row r="3534" spans="1:3" x14ac:dyDescent="0.2">
      <c r="A3534" s="214" t="s">
        <v>45758</v>
      </c>
      <c r="B3534" s="214" t="s">
        <v>45759</v>
      </c>
      <c r="C3534">
        <v>344.73</v>
      </c>
    </row>
    <row r="3535" spans="1:3" x14ac:dyDescent="0.2">
      <c r="A3535" s="214" t="s">
        <v>45744</v>
      </c>
      <c r="B3535" s="214" t="s">
        <v>45745</v>
      </c>
      <c r="C3535">
        <v>492.6</v>
      </c>
    </row>
    <row r="3536" spans="1:3" x14ac:dyDescent="0.2">
      <c r="A3536" s="214" t="s">
        <v>44894</v>
      </c>
      <c r="B3536" s="214" t="s">
        <v>44895</v>
      </c>
      <c r="C3536">
        <v>293.16000000000003</v>
      </c>
    </row>
    <row r="3537" spans="1:3" x14ac:dyDescent="0.2">
      <c r="A3537" s="214" t="s">
        <v>45952</v>
      </c>
      <c r="B3537" s="214" t="s">
        <v>45953</v>
      </c>
      <c r="C3537">
        <v>470.18</v>
      </c>
    </row>
    <row r="3538" spans="1:3" x14ac:dyDescent="0.2">
      <c r="A3538" s="214" t="s">
        <v>52049</v>
      </c>
      <c r="B3538" s="214" t="s">
        <v>52050</v>
      </c>
      <c r="C3538">
        <v>475.99</v>
      </c>
    </row>
    <row r="3539" spans="1:3" x14ac:dyDescent="0.2">
      <c r="A3539" s="214" t="s">
        <v>52227</v>
      </c>
      <c r="B3539" s="214" t="s">
        <v>52228</v>
      </c>
      <c r="C3539">
        <v>475.99</v>
      </c>
    </row>
    <row r="3540" spans="1:3" x14ac:dyDescent="0.2">
      <c r="A3540" s="214" t="s">
        <v>24816</v>
      </c>
      <c r="B3540" s="214" t="s">
        <v>10343</v>
      </c>
      <c r="C3540">
        <v>90.93</v>
      </c>
    </row>
    <row r="3541" spans="1:3" x14ac:dyDescent="0.2">
      <c r="A3541" s="214" t="s">
        <v>19416</v>
      </c>
      <c r="B3541" s="214" t="s">
        <v>19417</v>
      </c>
      <c r="C3541">
        <v>1549</v>
      </c>
    </row>
    <row r="3542" spans="1:3" x14ac:dyDescent="0.2">
      <c r="A3542" s="214" t="s">
        <v>22917</v>
      </c>
      <c r="B3542" s="214" t="s">
        <v>19167</v>
      </c>
      <c r="C3542">
        <v>1131</v>
      </c>
    </row>
    <row r="3543" spans="1:3" x14ac:dyDescent="0.2">
      <c r="A3543" s="214" t="s">
        <v>28645</v>
      </c>
      <c r="B3543" s="214" t="s">
        <v>40388</v>
      </c>
      <c r="C3543">
        <v>12367.06</v>
      </c>
    </row>
    <row r="3544" spans="1:3" x14ac:dyDescent="0.2">
      <c r="A3544" s="214" t="s">
        <v>23056</v>
      </c>
      <c r="B3544" s="214" t="s">
        <v>41292</v>
      </c>
      <c r="C3544">
        <v>9633.65</v>
      </c>
    </row>
    <row r="3545" spans="1:3" x14ac:dyDescent="0.2">
      <c r="A3545" s="214" t="s">
        <v>48398</v>
      </c>
      <c r="B3545" s="214" t="s">
        <v>48399</v>
      </c>
      <c r="C3545">
        <v>7113.89</v>
      </c>
    </row>
    <row r="3546" spans="1:3" x14ac:dyDescent="0.2">
      <c r="A3546" s="214" t="s">
        <v>22321</v>
      </c>
      <c r="B3546" s="214" t="s">
        <v>11538</v>
      </c>
      <c r="C3546">
        <v>6324.39</v>
      </c>
    </row>
    <row r="3547" spans="1:3" x14ac:dyDescent="0.2">
      <c r="A3547" s="214" t="s">
        <v>22327</v>
      </c>
      <c r="B3547" s="214" t="s">
        <v>11544</v>
      </c>
      <c r="C3547">
        <v>14595.59</v>
      </c>
    </row>
    <row r="3548" spans="1:3" x14ac:dyDescent="0.2">
      <c r="A3548" s="214" t="s">
        <v>28796</v>
      </c>
      <c r="B3548" s="214" t="s">
        <v>41911</v>
      </c>
      <c r="C3548">
        <v>314.58</v>
      </c>
    </row>
    <row r="3549" spans="1:3" x14ac:dyDescent="0.2">
      <c r="A3549" s="214" t="s">
        <v>28798</v>
      </c>
      <c r="B3549" s="214" t="s">
        <v>41913</v>
      </c>
      <c r="C3549">
        <v>589.57000000000005</v>
      </c>
    </row>
    <row r="3550" spans="1:3" x14ac:dyDescent="0.2">
      <c r="A3550" s="214" t="s">
        <v>28804</v>
      </c>
      <c r="B3550" s="214" t="s">
        <v>41957</v>
      </c>
      <c r="C3550">
        <v>314.58</v>
      </c>
    </row>
    <row r="3551" spans="1:3" x14ac:dyDescent="0.2">
      <c r="A3551" s="214" t="s">
        <v>23158</v>
      </c>
      <c r="B3551" s="214" t="s">
        <v>41377</v>
      </c>
      <c r="C3551">
        <v>79.61</v>
      </c>
    </row>
    <row r="3552" spans="1:3" x14ac:dyDescent="0.2">
      <c r="A3552" s="214" t="s">
        <v>23805</v>
      </c>
      <c r="B3552" s="214" t="s">
        <v>13297</v>
      </c>
      <c r="C3552">
        <v>1193.9000000000001</v>
      </c>
    </row>
    <row r="3553" spans="1:3" x14ac:dyDescent="0.2">
      <c r="A3553" s="214" t="s">
        <v>28809</v>
      </c>
      <c r="B3553" s="214" t="s">
        <v>41961</v>
      </c>
      <c r="C3553">
        <v>503.97</v>
      </c>
    </row>
    <row r="3554" spans="1:3" x14ac:dyDescent="0.2">
      <c r="A3554" s="214" t="s">
        <v>23190</v>
      </c>
      <c r="B3554" s="214" t="s">
        <v>46490</v>
      </c>
      <c r="C3554">
        <v>68.05</v>
      </c>
    </row>
    <row r="3555" spans="1:3" x14ac:dyDescent="0.2">
      <c r="A3555" s="214" t="s">
        <v>23106</v>
      </c>
      <c r="B3555" s="214" t="s">
        <v>41339</v>
      </c>
      <c r="C3555">
        <v>2744.97</v>
      </c>
    </row>
    <row r="3556" spans="1:3" x14ac:dyDescent="0.2">
      <c r="A3556" s="214" t="s">
        <v>22157</v>
      </c>
      <c r="B3556" s="214" t="s">
        <v>40420</v>
      </c>
      <c r="C3556">
        <v>606.19000000000005</v>
      </c>
    </row>
    <row r="3557" spans="1:3" x14ac:dyDescent="0.2">
      <c r="A3557" s="214" t="s">
        <v>22588</v>
      </c>
      <c r="B3557" s="214" t="s">
        <v>11626</v>
      </c>
      <c r="C3557">
        <v>112.14</v>
      </c>
    </row>
    <row r="3558" spans="1:3" x14ac:dyDescent="0.2">
      <c r="A3558" s="214" t="s">
        <v>22762</v>
      </c>
      <c r="B3558" s="214" t="s">
        <v>11757</v>
      </c>
      <c r="C3558">
        <v>451.11</v>
      </c>
    </row>
    <row r="3559" spans="1:3" x14ac:dyDescent="0.2">
      <c r="A3559" s="214" t="s">
        <v>22750</v>
      </c>
      <c r="B3559" s="214" t="s">
        <v>18967</v>
      </c>
      <c r="C3559">
        <v>2097.02</v>
      </c>
    </row>
    <row r="3560" spans="1:3" x14ac:dyDescent="0.2">
      <c r="A3560" s="214" t="s">
        <v>22535</v>
      </c>
      <c r="B3560" s="214" t="s">
        <v>18900</v>
      </c>
      <c r="C3560">
        <v>3065.2</v>
      </c>
    </row>
    <row r="3561" spans="1:3" x14ac:dyDescent="0.2">
      <c r="A3561" s="214" t="s">
        <v>22517</v>
      </c>
      <c r="B3561" s="214" t="s">
        <v>18886</v>
      </c>
      <c r="C3561">
        <v>13688.45</v>
      </c>
    </row>
    <row r="3562" spans="1:3" x14ac:dyDescent="0.2">
      <c r="A3562" s="214" t="s">
        <v>22557</v>
      </c>
      <c r="B3562" s="214" t="s">
        <v>18917</v>
      </c>
      <c r="C3562">
        <v>6304.98</v>
      </c>
    </row>
    <row r="3563" spans="1:3" x14ac:dyDescent="0.2">
      <c r="A3563" s="214" t="s">
        <v>28937</v>
      </c>
      <c r="B3563" s="214" t="s">
        <v>28938</v>
      </c>
      <c r="C3563">
        <v>13968.25</v>
      </c>
    </row>
    <row r="3564" spans="1:3" x14ac:dyDescent="0.2">
      <c r="A3564" s="214" t="s">
        <v>23982</v>
      </c>
      <c r="B3564" s="214" t="s">
        <v>11981</v>
      </c>
      <c r="C3564">
        <v>2059.75</v>
      </c>
    </row>
    <row r="3565" spans="1:3" x14ac:dyDescent="0.2">
      <c r="A3565" s="214" t="s">
        <v>23980</v>
      </c>
      <c r="B3565" s="214" t="s">
        <v>42305</v>
      </c>
      <c r="C3565">
        <v>773.61</v>
      </c>
    </row>
    <row r="3566" spans="1:3" x14ac:dyDescent="0.2">
      <c r="A3566" s="214" t="s">
        <v>24023</v>
      </c>
      <c r="B3566" s="214" t="s">
        <v>42311</v>
      </c>
      <c r="C3566">
        <v>1564.72</v>
      </c>
    </row>
    <row r="3567" spans="1:3" x14ac:dyDescent="0.2">
      <c r="A3567" s="214" t="s">
        <v>25542</v>
      </c>
      <c r="B3567" s="214" t="s">
        <v>25543</v>
      </c>
      <c r="C3567">
        <v>326.14</v>
      </c>
    </row>
    <row r="3568" spans="1:3" x14ac:dyDescent="0.2">
      <c r="A3568" s="214" t="s">
        <v>39040</v>
      </c>
      <c r="B3568" s="214" t="s">
        <v>42358</v>
      </c>
      <c r="C3568">
        <v>5433.9</v>
      </c>
    </row>
    <row r="3569" spans="1:3" x14ac:dyDescent="0.2">
      <c r="A3569" s="214" t="s">
        <v>39130</v>
      </c>
      <c r="B3569" s="214" t="s">
        <v>39131</v>
      </c>
      <c r="C3569">
        <v>554.37</v>
      </c>
    </row>
    <row r="3570" spans="1:3" x14ac:dyDescent="0.2">
      <c r="A3570" s="214" t="s">
        <v>43792</v>
      </c>
      <c r="B3570" s="214" t="s">
        <v>43793</v>
      </c>
      <c r="C3570">
        <v>200.87</v>
      </c>
    </row>
    <row r="3571" spans="1:3" x14ac:dyDescent="0.2">
      <c r="A3571" s="214" t="s">
        <v>43804</v>
      </c>
      <c r="B3571" s="214" t="s">
        <v>43805</v>
      </c>
      <c r="C3571">
        <v>218.99</v>
      </c>
    </row>
    <row r="3572" spans="1:3" x14ac:dyDescent="0.2">
      <c r="A3572" s="214" t="s">
        <v>27932</v>
      </c>
      <c r="B3572" s="214" t="s">
        <v>27933</v>
      </c>
      <c r="C3572">
        <v>5344.61</v>
      </c>
    </row>
    <row r="3573" spans="1:3" x14ac:dyDescent="0.2">
      <c r="A3573" s="214" t="s">
        <v>27931</v>
      </c>
      <c r="B3573" s="214" t="s">
        <v>47157</v>
      </c>
      <c r="C3573">
        <v>883.19</v>
      </c>
    </row>
    <row r="3574" spans="1:3" x14ac:dyDescent="0.2">
      <c r="A3574" s="214" t="s">
        <v>22598</v>
      </c>
      <c r="B3574" s="214" t="s">
        <v>11636</v>
      </c>
      <c r="C3574">
        <v>405.53</v>
      </c>
    </row>
    <row r="3575" spans="1:3" x14ac:dyDescent="0.2">
      <c r="A3575" s="214" t="s">
        <v>22727</v>
      </c>
      <c r="B3575" s="214" t="s">
        <v>11731</v>
      </c>
      <c r="C3575">
        <v>577.37</v>
      </c>
    </row>
    <row r="3576" spans="1:3" x14ac:dyDescent="0.2">
      <c r="A3576" s="214" t="s">
        <v>22665</v>
      </c>
      <c r="B3576" s="214" t="s">
        <v>11686</v>
      </c>
      <c r="C3576">
        <v>205.44</v>
      </c>
    </row>
    <row r="3577" spans="1:3" x14ac:dyDescent="0.2">
      <c r="A3577" s="214" t="s">
        <v>48600</v>
      </c>
      <c r="B3577" s="214" t="s">
        <v>48601</v>
      </c>
      <c r="C3577">
        <v>2402.09</v>
      </c>
    </row>
    <row r="3578" spans="1:3" x14ac:dyDescent="0.2">
      <c r="A3578" s="214" t="s">
        <v>22676</v>
      </c>
      <c r="B3578" s="214" t="s">
        <v>11689</v>
      </c>
      <c r="C3578">
        <v>855.73</v>
      </c>
    </row>
    <row r="3579" spans="1:3" x14ac:dyDescent="0.2">
      <c r="A3579" s="214" t="s">
        <v>46054</v>
      </c>
      <c r="B3579" s="214" t="s">
        <v>46055</v>
      </c>
      <c r="C3579">
        <v>588.55999999999995</v>
      </c>
    </row>
    <row r="3580" spans="1:3" x14ac:dyDescent="0.2">
      <c r="A3580" s="214" t="s">
        <v>46060</v>
      </c>
      <c r="B3580" s="214" t="s">
        <v>46061</v>
      </c>
      <c r="C3580">
        <v>628.01</v>
      </c>
    </row>
    <row r="3581" spans="1:3" x14ac:dyDescent="0.2">
      <c r="A3581" s="214" t="s">
        <v>45790</v>
      </c>
      <c r="B3581" s="214" t="s">
        <v>45791</v>
      </c>
      <c r="C3581">
        <v>608.41</v>
      </c>
    </row>
    <row r="3582" spans="1:3" x14ac:dyDescent="0.2">
      <c r="A3582" s="214" t="s">
        <v>45778</v>
      </c>
      <c r="B3582" s="214" t="s">
        <v>45779</v>
      </c>
      <c r="C3582">
        <v>624.77</v>
      </c>
    </row>
    <row r="3583" spans="1:3" x14ac:dyDescent="0.2">
      <c r="A3583" s="214" t="s">
        <v>24808</v>
      </c>
      <c r="B3583" s="214" t="s">
        <v>21242</v>
      </c>
      <c r="C3583">
        <v>90.93</v>
      </c>
    </row>
    <row r="3584" spans="1:3" x14ac:dyDescent="0.2">
      <c r="A3584" s="214" t="s">
        <v>45004</v>
      </c>
      <c r="B3584" s="214" t="s">
        <v>45005</v>
      </c>
      <c r="C3584">
        <v>133.52000000000001</v>
      </c>
    </row>
    <row r="3585" spans="1:3" x14ac:dyDescent="0.2">
      <c r="A3585" s="214" t="s">
        <v>45196</v>
      </c>
      <c r="B3585" s="214" t="s">
        <v>45197</v>
      </c>
      <c r="C3585">
        <v>186.33</v>
      </c>
    </row>
    <row r="3586" spans="1:3" x14ac:dyDescent="0.2">
      <c r="A3586" s="214" t="s">
        <v>45242</v>
      </c>
      <c r="B3586" s="214" t="s">
        <v>45243</v>
      </c>
      <c r="C3586">
        <v>122.88</v>
      </c>
    </row>
    <row r="3587" spans="1:3" x14ac:dyDescent="0.2">
      <c r="A3587" s="214" t="s">
        <v>45544</v>
      </c>
      <c r="B3587" s="214" t="s">
        <v>45545</v>
      </c>
      <c r="C3587">
        <v>457.73</v>
      </c>
    </row>
    <row r="3588" spans="1:3" x14ac:dyDescent="0.2">
      <c r="A3588" s="214" t="s">
        <v>45704</v>
      </c>
      <c r="B3588" s="214" t="s">
        <v>45705</v>
      </c>
      <c r="C3588">
        <v>104.04</v>
      </c>
    </row>
    <row r="3589" spans="1:3" x14ac:dyDescent="0.2">
      <c r="A3589" s="214" t="s">
        <v>45696</v>
      </c>
      <c r="B3589" s="214" t="s">
        <v>45697</v>
      </c>
      <c r="C3589">
        <v>111.55</v>
      </c>
    </row>
    <row r="3590" spans="1:3" x14ac:dyDescent="0.2">
      <c r="A3590" s="214" t="s">
        <v>46156</v>
      </c>
      <c r="B3590" s="214" t="s">
        <v>46157</v>
      </c>
      <c r="C3590">
        <v>420.96</v>
      </c>
    </row>
    <row r="3591" spans="1:3" x14ac:dyDescent="0.2">
      <c r="A3591" s="214" t="s">
        <v>44920</v>
      </c>
      <c r="B3591" s="214" t="s">
        <v>44921</v>
      </c>
      <c r="C3591">
        <v>346.63</v>
      </c>
    </row>
    <row r="3592" spans="1:3" x14ac:dyDescent="0.2">
      <c r="A3592" s="214" t="s">
        <v>24815</v>
      </c>
      <c r="B3592" s="214" t="s">
        <v>14606</v>
      </c>
      <c r="C3592">
        <v>90.93</v>
      </c>
    </row>
    <row r="3593" spans="1:3" x14ac:dyDescent="0.2">
      <c r="A3593" s="214" t="s">
        <v>23011</v>
      </c>
      <c r="B3593" s="214" t="s">
        <v>19469</v>
      </c>
      <c r="C3593">
        <v>8040</v>
      </c>
    </row>
    <row r="3594" spans="1:3" x14ac:dyDescent="0.2">
      <c r="A3594" s="214" t="s">
        <v>52041</v>
      </c>
      <c r="B3594" s="214" t="s">
        <v>52042</v>
      </c>
      <c r="C3594">
        <v>2322.75</v>
      </c>
    </row>
    <row r="3595" spans="1:3" x14ac:dyDescent="0.2">
      <c r="A3595" s="214" t="s">
        <v>23048</v>
      </c>
      <c r="B3595" s="214" t="s">
        <v>19535</v>
      </c>
      <c r="C3595">
        <v>378</v>
      </c>
    </row>
    <row r="3596" spans="1:3" x14ac:dyDescent="0.2">
      <c r="A3596" s="214" t="s">
        <v>19422</v>
      </c>
      <c r="B3596" s="214" t="s">
        <v>19423</v>
      </c>
      <c r="C3596">
        <v>3946</v>
      </c>
    </row>
    <row r="3597" spans="1:3" x14ac:dyDescent="0.2">
      <c r="A3597" s="214" t="s">
        <v>19290</v>
      </c>
      <c r="B3597" s="214" t="s">
        <v>19291</v>
      </c>
      <c r="C3597">
        <v>3504</v>
      </c>
    </row>
    <row r="3598" spans="1:3" x14ac:dyDescent="0.2">
      <c r="A3598" s="214" t="s">
        <v>48331</v>
      </c>
      <c r="B3598" s="214" t="s">
        <v>48332</v>
      </c>
      <c r="C3598">
        <v>4740.1000000000004</v>
      </c>
    </row>
    <row r="3599" spans="1:3" x14ac:dyDescent="0.2">
      <c r="A3599" s="214" t="s">
        <v>22330</v>
      </c>
      <c r="B3599" s="214" t="s">
        <v>11546</v>
      </c>
      <c r="C3599">
        <v>19291.990000000002</v>
      </c>
    </row>
    <row r="3600" spans="1:3" x14ac:dyDescent="0.2">
      <c r="A3600" s="214" t="s">
        <v>28801</v>
      </c>
      <c r="B3600" s="214" t="s">
        <v>41934</v>
      </c>
      <c r="C3600">
        <v>401.25</v>
      </c>
    </row>
    <row r="3601" spans="1:3" x14ac:dyDescent="0.2">
      <c r="A3601" s="214" t="s">
        <v>23183</v>
      </c>
      <c r="B3601" s="214" t="s">
        <v>11821</v>
      </c>
      <c r="C3601">
        <v>477.22</v>
      </c>
    </row>
    <row r="3602" spans="1:3" x14ac:dyDescent="0.2">
      <c r="A3602" s="214" t="s">
        <v>23155</v>
      </c>
      <c r="B3602" s="214" t="s">
        <v>11809</v>
      </c>
      <c r="C3602">
        <v>559.61</v>
      </c>
    </row>
    <row r="3603" spans="1:3" x14ac:dyDescent="0.2">
      <c r="A3603" s="214" t="s">
        <v>23792</v>
      </c>
      <c r="B3603" s="214" t="s">
        <v>13292</v>
      </c>
      <c r="C3603">
        <v>369.15</v>
      </c>
    </row>
    <row r="3604" spans="1:3" x14ac:dyDescent="0.2">
      <c r="A3604" s="214" t="s">
        <v>23846</v>
      </c>
      <c r="B3604" s="214" t="s">
        <v>46980</v>
      </c>
      <c r="C3604">
        <v>5668.86</v>
      </c>
    </row>
    <row r="3605" spans="1:3" x14ac:dyDescent="0.2">
      <c r="A3605" s="214" t="s">
        <v>23789</v>
      </c>
      <c r="B3605" s="214" t="s">
        <v>13289</v>
      </c>
      <c r="C3605">
        <v>103.57</v>
      </c>
    </row>
    <row r="3606" spans="1:3" x14ac:dyDescent="0.2">
      <c r="A3606" s="214" t="s">
        <v>22136</v>
      </c>
      <c r="B3606" s="214" t="s">
        <v>40401</v>
      </c>
      <c r="C3606">
        <v>2571.21</v>
      </c>
    </row>
    <row r="3607" spans="1:3" x14ac:dyDescent="0.2">
      <c r="A3607" s="214" t="s">
        <v>22152</v>
      </c>
      <c r="B3607" s="214" t="s">
        <v>40415</v>
      </c>
      <c r="C3607">
        <v>856.8</v>
      </c>
    </row>
    <row r="3608" spans="1:3" x14ac:dyDescent="0.2">
      <c r="A3608" s="214" t="s">
        <v>22162</v>
      </c>
      <c r="B3608" s="214" t="s">
        <v>17655</v>
      </c>
      <c r="C3608">
        <v>339.51</v>
      </c>
    </row>
    <row r="3609" spans="1:3" x14ac:dyDescent="0.2">
      <c r="A3609" s="214" t="s">
        <v>22776</v>
      </c>
      <c r="B3609" s="214" t="s">
        <v>18979</v>
      </c>
      <c r="C3609">
        <v>43.91</v>
      </c>
    </row>
    <row r="3610" spans="1:3" x14ac:dyDescent="0.2">
      <c r="A3610" s="214" t="s">
        <v>22553</v>
      </c>
      <c r="B3610" s="214" t="s">
        <v>18913</v>
      </c>
      <c r="C3610">
        <v>11361.17</v>
      </c>
    </row>
    <row r="3611" spans="1:3" x14ac:dyDescent="0.2">
      <c r="A3611" s="214" t="s">
        <v>22405</v>
      </c>
      <c r="B3611" s="214" t="s">
        <v>18796</v>
      </c>
      <c r="C3611">
        <v>6304.98</v>
      </c>
    </row>
    <row r="3612" spans="1:3" x14ac:dyDescent="0.2">
      <c r="A3612" s="214" t="s">
        <v>22496</v>
      </c>
      <c r="B3612" s="214" t="s">
        <v>13247</v>
      </c>
      <c r="C3612">
        <v>3858.42</v>
      </c>
    </row>
    <row r="3613" spans="1:3" x14ac:dyDescent="0.2">
      <c r="A3613" s="214" t="s">
        <v>22268</v>
      </c>
      <c r="B3613" s="214" t="s">
        <v>44553</v>
      </c>
      <c r="C3613">
        <v>2866.01</v>
      </c>
    </row>
    <row r="3614" spans="1:3" x14ac:dyDescent="0.2">
      <c r="A3614" s="214" t="s">
        <v>22276</v>
      </c>
      <c r="B3614" s="214" t="s">
        <v>44569</v>
      </c>
      <c r="C3614">
        <v>931.46</v>
      </c>
    </row>
    <row r="3615" spans="1:3" x14ac:dyDescent="0.2">
      <c r="A3615" s="214" t="s">
        <v>22229</v>
      </c>
      <c r="B3615" s="214" t="s">
        <v>44064</v>
      </c>
      <c r="C3615">
        <v>4896.09</v>
      </c>
    </row>
    <row r="3616" spans="1:3" x14ac:dyDescent="0.2">
      <c r="A3616" s="214" t="s">
        <v>44276</v>
      </c>
      <c r="B3616" s="214" t="s">
        <v>44277</v>
      </c>
      <c r="C3616">
        <v>299.68</v>
      </c>
    </row>
    <row r="3617" spans="1:3" x14ac:dyDescent="0.2">
      <c r="A3617" s="214" t="s">
        <v>22271</v>
      </c>
      <c r="B3617" s="214" t="s">
        <v>44557</v>
      </c>
      <c r="C3617">
        <v>1592.52</v>
      </c>
    </row>
    <row r="3618" spans="1:3" x14ac:dyDescent="0.2">
      <c r="A3618" s="214" t="s">
        <v>44407</v>
      </c>
      <c r="B3618" s="214" t="s">
        <v>44408</v>
      </c>
      <c r="C3618">
        <v>12969.27</v>
      </c>
    </row>
    <row r="3619" spans="1:3" x14ac:dyDescent="0.2">
      <c r="A3619" s="214" t="s">
        <v>43978</v>
      </c>
      <c r="B3619" s="214" t="s">
        <v>43979</v>
      </c>
      <c r="C3619">
        <v>760.3</v>
      </c>
    </row>
    <row r="3620" spans="1:3" x14ac:dyDescent="0.2">
      <c r="A3620" s="214" t="s">
        <v>44554</v>
      </c>
      <c r="B3620" s="214" t="s">
        <v>44555</v>
      </c>
      <c r="C3620">
        <v>243.03</v>
      </c>
    </row>
    <row r="3621" spans="1:3" x14ac:dyDescent="0.2">
      <c r="A3621" s="214" t="s">
        <v>44520</v>
      </c>
      <c r="B3621" s="214" t="s">
        <v>44521</v>
      </c>
      <c r="C3621">
        <v>77.010000000000005</v>
      </c>
    </row>
    <row r="3622" spans="1:3" x14ac:dyDescent="0.2">
      <c r="A3622" s="214" t="s">
        <v>44500</v>
      </c>
      <c r="B3622" s="214" t="s">
        <v>44501</v>
      </c>
      <c r="C3622">
        <v>182.71</v>
      </c>
    </row>
    <row r="3623" spans="1:3" x14ac:dyDescent="0.2">
      <c r="A3623" s="214" t="s">
        <v>44401</v>
      </c>
      <c r="B3623" s="214" t="s">
        <v>44402</v>
      </c>
      <c r="C3623">
        <v>131.51</v>
      </c>
    </row>
    <row r="3624" spans="1:3" x14ac:dyDescent="0.2">
      <c r="A3624" s="214" t="s">
        <v>49740</v>
      </c>
      <c r="B3624" s="214" t="s">
        <v>49741</v>
      </c>
      <c r="C3624">
        <v>445.43</v>
      </c>
    </row>
    <row r="3625" spans="1:3" x14ac:dyDescent="0.2">
      <c r="A3625" s="214" t="s">
        <v>17023</v>
      </c>
      <c r="B3625" s="214" t="s">
        <v>17024</v>
      </c>
      <c r="C3625">
        <v>278.26</v>
      </c>
    </row>
    <row r="3626" spans="1:3" x14ac:dyDescent="0.2">
      <c r="A3626" s="214" t="s">
        <v>45480</v>
      </c>
      <c r="B3626" s="214" t="s">
        <v>45481</v>
      </c>
      <c r="C3626">
        <v>236.44</v>
      </c>
    </row>
    <row r="3627" spans="1:3" x14ac:dyDescent="0.2">
      <c r="A3627" s="214" t="s">
        <v>45420</v>
      </c>
      <c r="B3627" s="214" t="s">
        <v>45421</v>
      </c>
      <c r="C3627">
        <v>226.56</v>
      </c>
    </row>
    <row r="3628" spans="1:3" x14ac:dyDescent="0.2">
      <c r="A3628" s="214" t="s">
        <v>45432</v>
      </c>
      <c r="B3628" s="214" t="s">
        <v>45433</v>
      </c>
      <c r="C3628">
        <v>270.52</v>
      </c>
    </row>
    <row r="3629" spans="1:3" x14ac:dyDescent="0.2">
      <c r="A3629" s="214" t="s">
        <v>45442</v>
      </c>
      <c r="B3629" s="214" t="s">
        <v>45443</v>
      </c>
      <c r="C3629">
        <v>308.2</v>
      </c>
    </row>
    <row r="3630" spans="1:3" x14ac:dyDescent="0.2">
      <c r="A3630" s="214" t="s">
        <v>45320</v>
      </c>
      <c r="B3630" s="214" t="s">
        <v>45321</v>
      </c>
      <c r="C3630">
        <v>413.9</v>
      </c>
    </row>
    <row r="3631" spans="1:3" x14ac:dyDescent="0.2">
      <c r="A3631" s="214" t="s">
        <v>46000</v>
      </c>
      <c r="B3631" s="214" t="s">
        <v>46001</v>
      </c>
      <c r="C3631">
        <v>731.05</v>
      </c>
    </row>
    <row r="3632" spans="1:3" x14ac:dyDescent="0.2">
      <c r="A3632" s="214" t="s">
        <v>45818</v>
      </c>
      <c r="B3632" s="214" t="s">
        <v>45819</v>
      </c>
      <c r="C3632">
        <v>577.91</v>
      </c>
    </row>
    <row r="3633" spans="1:3" x14ac:dyDescent="0.2">
      <c r="A3633" s="214" t="s">
        <v>46038</v>
      </c>
      <c r="B3633" s="214" t="s">
        <v>46039</v>
      </c>
      <c r="C3633">
        <v>557.74</v>
      </c>
    </row>
    <row r="3634" spans="1:3" x14ac:dyDescent="0.2">
      <c r="A3634" s="214" t="s">
        <v>46048</v>
      </c>
      <c r="B3634" s="214" t="s">
        <v>46049</v>
      </c>
      <c r="C3634">
        <v>588.55999999999995</v>
      </c>
    </row>
    <row r="3635" spans="1:3" x14ac:dyDescent="0.2">
      <c r="A3635" s="214" t="s">
        <v>45772</v>
      </c>
      <c r="B3635" s="214" t="s">
        <v>45773</v>
      </c>
      <c r="C3635">
        <v>554.6</v>
      </c>
    </row>
    <row r="3636" spans="1:3" x14ac:dyDescent="0.2">
      <c r="A3636" s="214" t="s">
        <v>24809</v>
      </c>
      <c r="B3636" s="214" t="s">
        <v>21250</v>
      </c>
      <c r="C3636">
        <v>90.93</v>
      </c>
    </row>
    <row r="3637" spans="1:3" x14ac:dyDescent="0.2">
      <c r="A3637" s="214" t="s">
        <v>45122</v>
      </c>
      <c r="B3637" s="214" t="s">
        <v>45123</v>
      </c>
      <c r="C3637">
        <v>56.17</v>
      </c>
    </row>
    <row r="3638" spans="1:3" x14ac:dyDescent="0.2">
      <c r="A3638" s="214" t="s">
        <v>45362</v>
      </c>
      <c r="B3638" s="214" t="s">
        <v>45363</v>
      </c>
      <c r="C3638">
        <v>389.12</v>
      </c>
    </row>
    <row r="3639" spans="1:3" x14ac:dyDescent="0.2">
      <c r="A3639" s="214" t="s">
        <v>45622</v>
      </c>
      <c r="B3639" s="214" t="s">
        <v>45623</v>
      </c>
      <c r="C3639">
        <v>420.96</v>
      </c>
    </row>
    <row r="3640" spans="1:3" x14ac:dyDescent="0.2">
      <c r="A3640" s="214" t="s">
        <v>45626</v>
      </c>
      <c r="B3640" s="214" t="s">
        <v>45627</v>
      </c>
      <c r="C3640">
        <v>565.59</v>
      </c>
    </row>
    <row r="3641" spans="1:3" x14ac:dyDescent="0.2">
      <c r="A3641" s="214" t="s">
        <v>46158</v>
      </c>
      <c r="B3641" s="214" t="s">
        <v>46159</v>
      </c>
      <c r="C3641">
        <v>420.96</v>
      </c>
    </row>
    <row r="3642" spans="1:3" x14ac:dyDescent="0.2">
      <c r="A3642" s="214" t="s">
        <v>46162</v>
      </c>
      <c r="B3642" s="214" t="s">
        <v>46163</v>
      </c>
      <c r="C3642">
        <v>420.96</v>
      </c>
    </row>
    <row r="3643" spans="1:3" x14ac:dyDescent="0.2">
      <c r="A3643" s="214" t="s">
        <v>44860</v>
      </c>
      <c r="B3643" s="214" t="s">
        <v>44861</v>
      </c>
      <c r="C3643">
        <v>293.16000000000003</v>
      </c>
    </row>
    <row r="3644" spans="1:3" x14ac:dyDescent="0.2">
      <c r="A3644" s="214" t="s">
        <v>44866</v>
      </c>
      <c r="B3644" s="214" t="s">
        <v>44867</v>
      </c>
      <c r="C3644">
        <v>186.33</v>
      </c>
    </row>
    <row r="3645" spans="1:3" x14ac:dyDescent="0.2">
      <c r="A3645" s="214" t="s">
        <v>44876</v>
      </c>
      <c r="B3645" s="214" t="s">
        <v>44877</v>
      </c>
      <c r="C3645">
        <v>198.77</v>
      </c>
    </row>
    <row r="3646" spans="1:3" x14ac:dyDescent="0.2">
      <c r="A3646" s="214" t="s">
        <v>44878</v>
      </c>
      <c r="B3646" s="214" t="s">
        <v>44879</v>
      </c>
      <c r="C3646">
        <v>198.77</v>
      </c>
    </row>
    <row r="3647" spans="1:3" x14ac:dyDescent="0.2">
      <c r="A3647" s="214" t="s">
        <v>52225</v>
      </c>
      <c r="B3647" s="214" t="s">
        <v>52226</v>
      </c>
      <c r="C3647">
        <v>1731.19</v>
      </c>
    </row>
    <row r="3648" spans="1:3" x14ac:dyDescent="0.2">
      <c r="A3648" s="214" t="s">
        <v>52252</v>
      </c>
      <c r="B3648" s="214" t="s">
        <v>52253</v>
      </c>
      <c r="C3648">
        <v>1644.63</v>
      </c>
    </row>
    <row r="3649" spans="1:3" x14ac:dyDescent="0.2">
      <c r="A3649" s="214" t="s">
        <v>52015</v>
      </c>
      <c r="B3649" s="214" t="s">
        <v>52016</v>
      </c>
      <c r="C3649">
        <v>8453.43</v>
      </c>
    </row>
    <row r="3650" spans="1:3" x14ac:dyDescent="0.2">
      <c r="A3650" s="214" t="s">
        <v>46339</v>
      </c>
      <c r="B3650" s="214" t="s">
        <v>50399</v>
      </c>
      <c r="C3650">
        <v>1366.59</v>
      </c>
    </row>
    <row r="3651" spans="1:3" x14ac:dyDescent="0.2">
      <c r="A3651" s="214" t="s">
        <v>46329</v>
      </c>
      <c r="B3651" s="214" t="s">
        <v>50400</v>
      </c>
      <c r="C3651">
        <v>1285.8499999999999</v>
      </c>
    </row>
    <row r="3652" spans="1:3" x14ac:dyDescent="0.2">
      <c r="A3652" s="214" t="s">
        <v>46264</v>
      </c>
      <c r="B3652" s="214" t="s">
        <v>50401</v>
      </c>
      <c r="C3652">
        <v>1391.24</v>
      </c>
    </row>
    <row r="3653" spans="1:3" x14ac:dyDescent="0.2">
      <c r="A3653" s="214" t="s">
        <v>22214</v>
      </c>
      <c r="B3653" s="214" t="s">
        <v>40860</v>
      </c>
      <c r="C3653">
        <v>6476.92</v>
      </c>
    </row>
    <row r="3654" spans="1:3" x14ac:dyDescent="0.2">
      <c r="A3654" s="214" t="s">
        <v>38969</v>
      </c>
      <c r="B3654" s="214" t="s">
        <v>38970</v>
      </c>
      <c r="C3654">
        <v>1603.15</v>
      </c>
    </row>
    <row r="3655" spans="1:3" x14ac:dyDescent="0.2">
      <c r="A3655" s="214" t="s">
        <v>38807</v>
      </c>
      <c r="B3655" s="214" t="s">
        <v>38808</v>
      </c>
      <c r="C3655">
        <v>2427.1</v>
      </c>
    </row>
    <row r="3656" spans="1:3" x14ac:dyDescent="0.2">
      <c r="A3656" s="214" t="s">
        <v>38330</v>
      </c>
      <c r="B3656" s="214" t="s">
        <v>38331</v>
      </c>
      <c r="C3656">
        <v>1759.29</v>
      </c>
    </row>
    <row r="3657" spans="1:3" x14ac:dyDescent="0.2">
      <c r="A3657" s="214" t="s">
        <v>38220</v>
      </c>
      <c r="B3657" s="214" t="s">
        <v>38221</v>
      </c>
      <c r="C3657">
        <v>1166.5</v>
      </c>
    </row>
    <row r="3658" spans="1:3" x14ac:dyDescent="0.2">
      <c r="A3658" s="214" t="s">
        <v>38186</v>
      </c>
      <c r="B3658" s="214" t="s">
        <v>38187</v>
      </c>
      <c r="C3658">
        <v>1934.62</v>
      </c>
    </row>
    <row r="3659" spans="1:3" x14ac:dyDescent="0.2">
      <c r="A3659" s="214" t="s">
        <v>38312</v>
      </c>
      <c r="B3659" s="214" t="s">
        <v>38313</v>
      </c>
      <c r="C3659">
        <v>2121.54</v>
      </c>
    </row>
    <row r="3660" spans="1:3" x14ac:dyDescent="0.2">
      <c r="A3660" s="214" t="s">
        <v>20553</v>
      </c>
      <c r="B3660" s="214" t="s">
        <v>20554</v>
      </c>
      <c r="C3660">
        <v>133.53</v>
      </c>
    </row>
    <row r="3661" spans="1:3" x14ac:dyDescent="0.2">
      <c r="A3661" s="214" t="s">
        <v>45136</v>
      </c>
      <c r="B3661" s="214" t="s">
        <v>45137</v>
      </c>
      <c r="C3661">
        <v>118.38</v>
      </c>
    </row>
    <row r="3662" spans="1:3" x14ac:dyDescent="0.2">
      <c r="A3662" s="214" t="s">
        <v>45496</v>
      </c>
      <c r="B3662" s="214" t="s">
        <v>45497</v>
      </c>
      <c r="C3662">
        <v>194.17</v>
      </c>
    </row>
    <row r="3663" spans="1:3" x14ac:dyDescent="0.2">
      <c r="A3663" s="214" t="s">
        <v>45302</v>
      </c>
      <c r="B3663" s="214" t="s">
        <v>45303</v>
      </c>
      <c r="C3663">
        <v>288.23</v>
      </c>
    </row>
    <row r="3664" spans="1:3" x14ac:dyDescent="0.2">
      <c r="A3664" s="214" t="s">
        <v>45336</v>
      </c>
      <c r="B3664" s="214" t="s">
        <v>45337</v>
      </c>
      <c r="C3664">
        <v>276.12</v>
      </c>
    </row>
    <row r="3665" spans="1:3" x14ac:dyDescent="0.2">
      <c r="A3665" s="214" t="s">
        <v>45982</v>
      </c>
      <c r="B3665" s="214" t="s">
        <v>45983</v>
      </c>
      <c r="C3665">
        <v>621.20000000000005</v>
      </c>
    </row>
    <row r="3666" spans="1:3" x14ac:dyDescent="0.2">
      <c r="A3666" s="214" t="s">
        <v>46022</v>
      </c>
      <c r="B3666" s="214" t="s">
        <v>46023</v>
      </c>
      <c r="C3666">
        <v>485.65</v>
      </c>
    </row>
    <row r="3667" spans="1:3" x14ac:dyDescent="0.2">
      <c r="A3667" s="214" t="s">
        <v>45854</v>
      </c>
      <c r="B3667" s="214" t="s">
        <v>45855</v>
      </c>
      <c r="C3667">
        <v>538.23</v>
      </c>
    </row>
    <row r="3668" spans="1:3" x14ac:dyDescent="0.2">
      <c r="A3668" s="214" t="s">
        <v>45898</v>
      </c>
      <c r="B3668" s="214" t="s">
        <v>45899</v>
      </c>
      <c r="C3668">
        <v>554.6</v>
      </c>
    </row>
    <row r="3669" spans="1:3" x14ac:dyDescent="0.2">
      <c r="A3669" s="214" t="s">
        <v>19298</v>
      </c>
      <c r="B3669" s="214" t="s">
        <v>19299</v>
      </c>
      <c r="C3669">
        <v>2108</v>
      </c>
    </row>
    <row r="3670" spans="1:3" x14ac:dyDescent="0.2">
      <c r="A3670" s="214" t="s">
        <v>22848</v>
      </c>
      <c r="B3670" s="214" t="s">
        <v>19026</v>
      </c>
      <c r="C3670">
        <v>478</v>
      </c>
    </row>
    <row r="3671" spans="1:3" x14ac:dyDescent="0.2">
      <c r="A3671" s="214" t="s">
        <v>19099</v>
      </c>
      <c r="B3671" s="214" t="s">
        <v>46974</v>
      </c>
      <c r="C3671">
        <v>6.88</v>
      </c>
    </row>
    <row r="3672" spans="1:3" x14ac:dyDescent="0.2">
      <c r="A3672" s="214" t="s">
        <v>28627</v>
      </c>
      <c r="B3672" s="214" t="s">
        <v>28628</v>
      </c>
      <c r="C3672">
        <v>45</v>
      </c>
    </row>
    <row r="3673" spans="1:3" x14ac:dyDescent="0.2">
      <c r="A3673" s="214" t="s">
        <v>23755</v>
      </c>
      <c r="B3673" s="214" t="s">
        <v>28808</v>
      </c>
      <c r="C3673">
        <v>24.61</v>
      </c>
    </row>
    <row r="3674" spans="1:3" x14ac:dyDescent="0.2">
      <c r="A3674" s="214" t="s">
        <v>22838</v>
      </c>
      <c r="B3674" s="214" t="s">
        <v>11803</v>
      </c>
      <c r="C3674">
        <v>352.24</v>
      </c>
    </row>
    <row r="3675" spans="1:3" x14ac:dyDescent="0.2">
      <c r="A3675" s="214" t="s">
        <v>23864</v>
      </c>
      <c r="B3675" s="214" t="s">
        <v>11946</v>
      </c>
      <c r="C3675">
        <v>1982.18</v>
      </c>
    </row>
    <row r="3676" spans="1:3" x14ac:dyDescent="0.2">
      <c r="A3676" s="214" t="s">
        <v>23887</v>
      </c>
      <c r="B3676" s="214" t="s">
        <v>13329</v>
      </c>
      <c r="C3676">
        <v>117.7</v>
      </c>
    </row>
    <row r="3677" spans="1:3" x14ac:dyDescent="0.2">
      <c r="A3677" s="214" t="s">
        <v>22835</v>
      </c>
      <c r="B3677" s="214" t="s">
        <v>11802</v>
      </c>
      <c r="C3677">
        <v>121.35</v>
      </c>
    </row>
    <row r="3678" spans="1:3" x14ac:dyDescent="0.2">
      <c r="A3678" s="214" t="s">
        <v>48841</v>
      </c>
      <c r="B3678" s="214" t="s">
        <v>48842</v>
      </c>
      <c r="C3678">
        <v>618.46</v>
      </c>
    </row>
    <row r="3679" spans="1:3" x14ac:dyDescent="0.2">
      <c r="A3679" s="214" t="s">
        <v>24134</v>
      </c>
      <c r="B3679" s="214" t="s">
        <v>12068</v>
      </c>
      <c r="C3679">
        <v>3494.03</v>
      </c>
    </row>
    <row r="3680" spans="1:3" x14ac:dyDescent="0.2">
      <c r="A3680" s="214" t="s">
        <v>24142</v>
      </c>
      <c r="B3680" s="214" t="s">
        <v>12072</v>
      </c>
      <c r="C3680">
        <v>11166.79</v>
      </c>
    </row>
    <row r="3681" spans="1:3" x14ac:dyDescent="0.2">
      <c r="A3681" s="214" t="s">
        <v>38022</v>
      </c>
      <c r="B3681" s="214" t="s">
        <v>40908</v>
      </c>
      <c r="C3681">
        <v>378.28</v>
      </c>
    </row>
    <row r="3682" spans="1:3" x14ac:dyDescent="0.2">
      <c r="A3682" s="214" t="s">
        <v>28898</v>
      </c>
      <c r="B3682" s="214" t="s">
        <v>28899</v>
      </c>
      <c r="C3682">
        <v>391.62</v>
      </c>
    </row>
    <row r="3683" spans="1:3" x14ac:dyDescent="0.2">
      <c r="A3683" s="214" t="s">
        <v>16611</v>
      </c>
      <c r="B3683" s="214" t="s">
        <v>16612</v>
      </c>
      <c r="C3683">
        <v>1796.58</v>
      </c>
    </row>
    <row r="3684" spans="1:3" x14ac:dyDescent="0.2">
      <c r="A3684" s="214" t="s">
        <v>19622</v>
      </c>
      <c r="B3684" s="214" t="s">
        <v>19623</v>
      </c>
      <c r="C3684">
        <v>870.94</v>
      </c>
    </row>
    <row r="3685" spans="1:3" x14ac:dyDescent="0.2">
      <c r="A3685" s="214" t="s">
        <v>49362</v>
      </c>
      <c r="B3685" s="214" t="s">
        <v>49363</v>
      </c>
      <c r="C3685">
        <v>4210.8</v>
      </c>
    </row>
    <row r="3686" spans="1:3" x14ac:dyDescent="0.2">
      <c r="A3686" s="214" t="s">
        <v>51792</v>
      </c>
      <c r="B3686" s="214" t="s">
        <v>51793</v>
      </c>
      <c r="C3686">
        <v>7130.52</v>
      </c>
    </row>
    <row r="3687" spans="1:3" x14ac:dyDescent="0.2">
      <c r="A3687" s="214" t="s">
        <v>44254</v>
      </c>
      <c r="B3687" s="214" t="s">
        <v>44255</v>
      </c>
      <c r="C3687">
        <v>166.76</v>
      </c>
    </row>
    <row r="3688" spans="1:3" x14ac:dyDescent="0.2">
      <c r="A3688" s="214" t="s">
        <v>44192</v>
      </c>
      <c r="B3688" s="214" t="s">
        <v>44193</v>
      </c>
      <c r="C3688">
        <v>102.6</v>
      </c>
    </row>
    <row r="3689" spans="1:3" x14ac:dyDescent="0.2">
      <c r="A3689" s="214" t="s">
        <v>44046</v>
      </c>
      <c r="B3689" s="214" t="s">
        <v>44047</v>
      </c>
      <c r="C3689">
        <v>787.58</v>
      </c>
    </row>
    <row r="3690" spans="1:3" x14ac:dyDescent="0.2">
      <c r="A3690" s="214" t="s">
        <v>44574</v>
      </c>
      <c r="B3690" s="214" t="s">
        <v>44575</v>
      </c>
      <c r="C3690">
        <v>243.03</v>
      </c>
    </row>
    <row r="3691" spans="1:3" x14ac:dyDescent="0.2">
      <c r="A3691" s="214" t="s">
        <v>44538</v>
      </c>
      <c r="B3691" s="214" t="s">
        <v>44539</v>
      </c>
      <c r="C3691">
        <v>78.78</v>
      </c>
    </row>
    <row r="3692" spans="1:3" x14ac:dyDescent="0.2">
      <c r="A3692" s="214" t="s">
        <v>44054</v>
      </c>
      <c r="B3692" s="214" t="s">
        <v>44055</v>
      </c>
      <c r="C3692">
        <v>3531.65</v>
      </c>
    </row>
    <row r="3693" spans="1:3" x14ac:dyDescent="0.2">
      <c r="A3693" s="214" t="s">
        <v>44039</v>
      </c>
      <c r="B3693" s="214" t="s">
        <v>44040</v>
      </c>
      <c r="C3693">
        <v>138.52000000000001</v>
      </c>
    </row>
    <row r="3694" spans="1:3" x14ac:dyDescent="0.2">
      <c r="A3694" s="214" t="s">
        <v>44094</v>
      </c>
      <c r="B3694" s="214" t="s">
        <v>51452</v>
      </c>
      <c r="C3694">
        <v>25.87</v>
      </c>
    </row>
    <row r="3695" spans="1:3" x14ac:dyDescent="0.2">
      <c r="A3695" s="214" t="s">
        <v>22258</v>
      </c>
      <c r="B3695" s="214" t="s">
        <v>44400</v>
      </c>
      <c r="C3695">
        <v>5031.37</v>
      </c>
    </row>
    <row r="3696" spans="1:3" x14ac:dyDescent="0.2">
      <c r="A3696" s="214" t="s">
        <v>44484</v>
      </c>
      <c r="B3696" s="214" t="s">
        <v>44485</v>
      </c>
      <c r="C3696">
        <v>9475.33</v>
      </c>
    </row>
    <row r="3697" spans="1:3" x14ac:dyDescent="0.2">
      <c r="A3697" s="214" t="s">
        <v>22256</v>
      </c>
      <c r="B3697" s="214" t="s">
        <v>51453</v>
      </c>
      <c r="C3697">
        <v>3589.84</v>
      </c>
    </row>
    <row r="3698" spans="1:3" x14ac:dyDescent="0.2">
      <c r="A3698" s="214" t="s">
        <v>44542</v>
      </c>
      <c r="B3698" s="214" t="s">
        <v>44543</v>
      </c>
      <c r="C3698">
        <v>105.96</v>
      </c>
    </row>
    <row r="3699" spans="1:3" x14ac:dyDescent="0.2">
      <c r="A3699" s="214" t="s">
        <v>49768</v>
      </c>
      <c r="B3699" s="214" t="s">
        <v>49769</v>
      </c>
      <c r="C3699">
        <v>230.25</v>
      </c>
    </row>
    <row r="3700" spans="1:3" x14ac:dyDescent="0.2">
      <c r="A3700" s="214" t="s">
        <v>49866</v>
      </c>
      <c r="B3700" s="214" t="s">
        <v>49867</v>
      </c>
      <c r="C3700">
        <v>1197.48</v>
      </c>
    </row>
    <row r="3701" spans="1:3" x14ac:dyDescent="0.2">
      <c r="A3701" s="214" t="s">
        <v>38845</v>
      </c>
      <c r="B3701" s="214" t="s">
        <v>38846</v>
      </c>
      <c r="C3701">
        <v>571</v>
      </c>
    </row>
    <row r="3702" spans="1:3" x14ac:dyDescent="0.2">
      <c r="A3702" s="214" t="s">
        <v>38795</v>
      </c>
      <c r="B3702" s="214" t="s">
        <v>38796</v>
      </c>
      <c r="C3702">
        <v>7664.7</v>
      </c>
    </row>
    <row r="3703" spans="1:3" x14ac:dyDescent="0.2">
      <c r="A3703" s="214" t="s">
        <v>51766</v>
      </c>
      <c r="B3703" s="214" t="s">
        <v>51767</v>
      </c>
      <c r="C3703">
        <v>683.23</v>
      </c>
    </row>
    <row r="3704" spans="1:3" x14ac:dyDescent="0.2">
      <c r="A3704" s="214" t="s">
        <v>43800</v>
      </c>
      <c r="B3704" s="214" t="s">
        <v>43801</v>
      </c>
      <c r="C3704">
        <v>354.93</v>
      </c>
    </row>
    <row r="3705" spans="1:3" x14ac:dyDescent="0.2">
      <c r="A3705" s="214" t="s">
        <v>33452</v>
      </c>
      <c r="B3705" s="214" t="s">
        <v>33453</v>
      </c>
      <c r="C3705">
        <v>4395.3500000000004</v>
      </c>
    </row>
    <row r="3706" spans="1:3" x14ac:dyDescent="0.2">
      <c r="A3706" s="214" t="s">
        <v>45250</v>
      </c>
      <c r="B3706" s="214" t="s">
        <v>45251</v>
      </c>
      <c r="C3706">
        <v>206.39</v>
      </c>
    </row>
    <row r="3707" spans="1:3" x14ac:dyDescent="0.2">
      <c r="A3707" s="214" t="s">
        <v>45984</v>
      </c>
      <c r="B3707" s="214" t="s">
        <v>45985</v>
      </c>
      <c r="C3707">
        <v>621.20000000000005</v>
      </c>
    </row>
    <row r="3708" spans="1:3" x14ac:dyDescent="0.2">
      <c r="A3708" s="214" t="s">
        <v>45998</v>
      </c>
      <c r="B3708" s="214" t="s">
        <v>45999</v>
      </c>
      <c r="C3708">
        <v>731.05</v>
      </c>
    </row>
    <row r="3709" spans="1:3" x14ac:dyDescent="0.2">
      <c r="A3709" s="214" t="s">
        <v>46008</v>
      </c>
      <c r="B3709" s="214" t="s">
        <v>46009</v>
      </c>
      <c r="C3709">
        <v>458.18</v>
      </c>
    </row>
    <row r="3710" spans="1:3" x14ac:dyDescent="0.2">
      <c r="A3710" s="214" t="s">
        <v>46010</v>
      </c>
      <c r="B3710" s="214" t="s">
        <v>46011</v>
      </c>
      <c r="C3710">
        <v>458.18</v>
      </c>
    </row>
    <row r="3711" spans="1:3" x14ac:dyDescent="0.2">
      <c r="A3711" s="214" t="s">
        <v>46034</v>
      </c>
      <c r="B3711" s="214" t="s">
        <v>46035</v>
      </c>
      <c r="C3711">
        <v>514.79</v>
      </c>
    </row>
    <row r="3712" spans="1:3" x14ac:dyDescent="0.2">
      <c r="A3712" s="214" t="s">
        <v>45852</v>
      </c>
      <c r="B3712" s="214" t="s">
        <v>45853</v>
      </c>
      <c r="C3712">
        <v>514.79</v>
      </c>
    </row>
    <row r="3713" spans="1:3" x14ac:dyDescent="0.2">
      <c r="A3713" s="214" t="s">
        <v>45124</v>
      </c>
      <c r="B3713" s="214" t="s">
        <v>45125</v>
      </c>
      <c r="C3713">
        <v>56.17</v>
      </c>
    </row>
    <row r="3714" spans="1:3" x14ac:dyDescent="0.2">
      <c r="A3714" s="214" t="s">
        <v>45344</v>
      </c>
      <c r="B3714" s="214" t="s">
        <v>45345</v>
      </c>
      <c r="C3714">
        <v>742.26</v>
      </c>
    </row>
    <row r="3715" spans="1:3" x14ac:dyDescent="0.2">
      <c r="A3715" s="214" t="s">
        <v>45764</v>
      </c>
      <c r="B3715" s="214" t="s">
        <v>45765</v>
      </c>
      <c r="C3715">
        <v>344.73</v>
      </c>
    </row>
    <row r="3716" spans="1:3" x14ac:dyDescent="0.2">
      <c r="A3716" s="214" t="s">
        <v>45730</v>
      </c>
      <c r="B3716" s="214" t="s">
        <v>45731</v>
      </c>
      <c r="C3716">
        <v>475.56</v>
      </c>
    </row>
    <row r="3717" spans="1:3" x14ac:dyDescent="0.2">
      <c r="A3717" s="214" t="s">
        <v>44912</v>
      </c>
      <c r="B3717" s="214" t="s">
        <v>44913</v>
      </c>
      <c r="C3717">
        <v>231.73</v>
      </c>
    </row>
    <row r="3718" spans="1:3" x14ac:dyDescent="0.2">
      <c r="A3718" s="214" t="s">
        <v>39821</v>
      </c>
      <c r="B3718" s="214" t="s">
        <v>39822</v>
      </c>
      <c r="C3718">
        <v>722.5</v>
      </c>
    </row>
    <row r="3719" spans="1:3" x14ac:dyDescent="0.2">
      <c r="A3719" s="214" t="s">
        <v>45948</v>
      </c>
      <c r="B3719" s="214" t="s">
        <v>45949</v>
      </c>
      <c r="C3719">
        <v>470.18</v>
      </c>
    </row>
    <row r="3720" spans="1:3" x14ac:dyDescent="0.2">
      <c r="A3720" s="214" t="s">
        <v>45966</v>
      </c>
      <c r="B3720" s="214" t="s">
        <v>45967</v>
      </c>
      <c r="C3720">
        <v>531.95000000000005</v>
      </c>
    </row>
    <row r="3721" spans="1:3" x14ac:dyDescent="0.2">
      <c r="A3721" s="214" t="s">
        <v>52009</v>
      </c>
      <c r="B3721" s="214" t="s">
        <v>52010</v>
      </c>
      <c r="C3721">
        <v>8453.43</v>
      </c>
    </row>
    <row r="3722" spans="1:3" x14ac:dyDescent="0.2">
      <c r="A3722" s="214" t="s">
        <v>52031</v>
      </c>
      <c r="B3722" s="214" t="s">
        <v>52032</v>
      </c>
      <c r="C3722">
        <v>8453.43</v>
      </c>
    </row>
    <row r="3723" spans="1:3" x14ac:dyDescent="0.2">
      <c r="A3723" s="214" t="s">
        <v>19554</v>
      </c>
      <c r="B3723" s="214" t="s">
        <v>50363</v>
      </c>
      <c r="C3723">
        <v>1134</v>
      </c>
    </row>
    <row r="3724" spans="1:3" x14ac:dyDescent="0.2">
      <c r="A3724" s="214" t="s">
        <v>14782</v>
      </c>
      <c r="B3724" s="214" t="s">
        <v>14783</v>
      </c>
      <c r="C3724">
        <v>670.63</v>
      </c>
    </row>
    <row r="3725" spans="1:3" x14ac:dyDescent="0.2">
      <c r="A3725" s="214" t="s">
        <v>14754</v>
      </c>
      <c r="B3725" s="214" t="s">
        <v>50475</v>
      </c>
      <c r="C3725">
        <v>670.63</v>
      </c>
    </row>
    <row r="3726" spans="1:3" x14ac:dyDescent="0.2">
      <c r="A3726" s="214" t="s">
        <v>22318</v>
      </c>
      <c r="B3726" s="214" t="s">
        <v>11535</v>
      </c>
      <c r="C3726">
        <v>5836.95</v>
      </c>
    </row>
    <row r="3727" spans="1:3" x14ac:dyDescent="0.2">
      <c r="A3727" s="214" t="s">
        <v>22326</v>
      </c>
      <c r="B3727" s="214" t="s">
        <v>11543</v>
      </c>
      <c r="C3727">
        <v>11253</v>
      </c>
    </row>
    <row r="3728" spans="1:3" x14ac:dyDescent="0.2">
      <c r="A3728" s="214" t="s">
        <v>28806</v>
      </c>
      <c r="B3728" s="214" t="s">
        <v>41959</v>
      </c>
      <c r="C3728">
        <v>589.57000000000005</v>
      </c>
    </row>
    <row r="3729" spans="1:3" x14ac:dyDescent="0.2">
      <c r="A3729" s="214" t="s">
        <v>28790</v>
      </c>
      <c r="B3729" s="214" t="s">
        <v>41875</v>
      </c>
      <c r="C3729">
        <v>589.57000000000005</v>
      </c>
    </row>
    <row r="3730" spans="1:3" x14ac:dyDescent="0.2">
      <c r="A3730" s="214" t="s">
        <v>24211</v>
      </c>
      <c r="B3730" s="214" t="s">
        <v>12078</v>
      </c>
      <c r="C3730">
        <v>264.72000000000003</v>
      </c>
    </row>
    <row r="3731" spans="1:3" x14ac:dyDescent="0.2">
      <c r="A3731" s="214" t="s">
        <v>23167</v>
      </c>
      <c r="B3731" s="214" t="s">
        <v>41385</v>
      </c>
      <c r="C3731">
        <v>332.77</v>
      </c>
    </row>
    <row r="3732" spans="1:3" x14ac:dyDescent="0.2">
      <c r="A3732" s="214" t="s">
        <v>24216</v>
      </c>
      <c r="B3732" s="214" t="s">
        <v>20391</v>
      </c>
      <c r="C3732">
        <v>576.20000000000005</v>
      </c>
    </row>
    <row r="3733" spans="1:3" x14ac:dyDescent="0.2">
      <c r="A3733" s="214" t="s">
        <v>39572</v>
      </c>
      <c r="B3733" s="214" t="s">
        <v>39573</v>
      </c>
      <c r="C3733">
        <v>75.48</v>
      </c>
    </row>
    <row r="3734" spans="1:3" x14ac:dyDescent="0.2">
      <c r="A3734" s="214" t="s">
        <v>39284</v>
      </c>
      <c r="B3734" s="214" t="s">
        <v>51264</v>
      </c>
      <c r="C3734">
        <v>221.12</v>
      </c>
    </row>
    <row r="3735" spans="1:3" x14ac:dyDescent="0.2">
      <c r="A3735" s="214" t="s">
        <v>39403</v>
      </c>
      <c r="B3735" s="214" t="s">
        <v>51265</v>
      </c>
      <c r="C3735">
        <v>246.29</v>
      </c>
    </row>
    <row r="3736" spans="1:3" x14ac:dyDescent="0.2">
      <c r="A3736" s="214" t="s">
        <v>39392</v>
      </c>
      <c r="B3736" s="214" t="s">
        <v>39393</v>
      </c>
      <c r="C3736">
        <v>373.17</v>
      </c>
    </row>
    <row r="3737" spans="1:3" x14ac:dyDescent="0.2">
      <c r="A3737" s="214" t="s">
        <v>38503</v>
      </c>
      <c r="B3737" s="214" t="s">
        <v>38504</v>
      </c>
      <c r="C3737">
        <v>155.85</v>
      </c>
    </row>
    <row r="3738" spans="1:3" x14ac:dyDescent="0.2">
      <c r="A3738" s="214" t="s">
        <v>38502</v>
      </c>
      <c r="B3738" s="214" t="s">
        <v>42008</v>
      </c>
      <c r="C3738">
        <v>396.7</v>
      </c>
    </row>
    <row r="3739" spans="1:3" x14ac:dyDescent="0.2">
      <c r="A3739" s="214" t="s">
        <v>39988</v>
      </c>
      <c r="B3739" s="214" t="s">
        <v>43122</v>
      </c>
      <c r="C3739">
        <v>223.12</v>
      </c>
    </row>
    <row r="3740" spans="1:3" x14ac:dyDescent="0.2">
      <c r="A3740" s="214" t="s">
        <v>40011</v>
      </c>
      <c r="B3740" s="214" t="s">
        <v>40012</v>
      </c>
      <c r="C3740">
        <v>200.84</v>
      </c>
    </row>
    <row r="3741" spans="1:3" x14ac:dyDescent="0.2">
      <c r="A3741" s="214" t="s">
        <v>39981</v>
      </c>
      <c r="B3741" s="214" t="s">
        <v>39982</v>
      </c>
      <c r="C3741">
        <v>98.78</v>
      </c>
    </row>
    <row r="3742" spans="1:3" x14ac:dyDescent="0.2">
      <c r="A3742" s="214" t="s">
        <v>40018</v>
      </c>
      <c r="B3742" s="214" t="s">
        <v>40019</v>
      </c>
      <c r="C3742">
        <v>160.94999999999999</v>
      </c>
    </row>
    <row r="3743" spans="1:3" x14ac:dyDescent="0.2">
      <c r="A3743" s="214" t="s">
        <v>24572</v>
      </c>
      <c r="B3743" s="214" t="s">
        <v>10028</v>
      </c>
      <c r="C3743">
        <v>7078.37</v>
      </c>
    </row>
    <row r="3744" spans="1:3" x14ac:dyDescent="0.2">
      <c r="A3744" s="214" t="s">
        <v>22912</v>
      </c>
      <c r="B3744" s="214" t="s">
        <v>19145</v>
      </c>
      <c r="C3744">
        <v>257</v>
      </c>
    </row>
    <row r="3745" spans="1:3" x14ac:dyDescent="0.2">
      <c r="A3745" s="214" t="s">
        <v>40066</v>
      </c>
      <c r="B3745" s="214" t="s">
        <v>40067</v>
      </c>
      <c r="C3745">
        <v>1874.22</v>
      </c>
    </row>
    <row r="3746" spans="1:3" x14ac:dyDescent="0.2">
      <c r="A3746" s="214" t="s">
        <v>46392</v>
      </c>
      <c r="B3746" s="214" t="s">
        <v>46393</v>
      </c>
      <c r="C3746">
        <v>3474.2</v>
      </c>
    </row>
    <row r="3747" spans="1:3" x14ac:dyDescent="0.2">
      <c r="A3747" s="214" t="s">
        <v>46195</v>
      </c>
      <c r="B3747" s="214" t="s">
        <v>51232</v>
      </c>
      <c r="C3747">
        <v>37.46</v>
      </c>
    </row>
    <row r="3748" spans="1:3" x14ac:dyDescent="0.2">
      <c r="A3748" s="214" t="s">
        <v>39900</v>
      </c>
      <c r="B3748" s="214" t="s">
        <v>43014</v>
      </c>
      <c r="C3748">
        <v>678.1</v>
      </c>
    </row>
    <row r="3749" spans="1:3" x14ac:dyDescent="0.2">
      <c r="A3749" s="214" t="s">
        <v>40114</v>
      </c>
      <c r="B3749" s="214" t="s">
        <v>43145</v>
      </c>
      <c r="C3749">
        <v>675.68</v>
      </c>
    </row>
    <row r="3750" spans="1:3" x14ac:dyDescent="0.2">
      <c r="A3750" s="214" t="s">
        <v>38768</v>
      </c>
      <c r="B3750" s="214" t="s">
        <v>38769</v>
      </c>
      <c r="C3750">
        <v>144.6</v>
      </c>
    </row>
    <row r="3751" spans="1:3" x14ac:dyDescent="0.2">
      <c r="A3751" s="214" t="s">
        <v>38776</v>
      </c>
      <c r="B3751" s="214" t="s">
        <v>38777</v>
      </c>
      <c r="C3751">
        <v>234.78</v>
      </c>
    </row>
    <row r="3752" spans="1:3" x14ac:dyDescent="0.2">
      <c r="A3752" s="214" t="s">
        <v>37778</v>
      </c>
      <c r="B3752" s="214" t="s">
        <v>37779</v>
      </c>
      <c r="C3752">
        <v>2264.33</v>
      </c>
    </row>
    <row r="3753" spans="1:3" x14ac:dyDescent="0.2">
      <c r="A3753" s="214" t="s">
        <v>38583</v>
      </c>
      <c r="B3753" s="214" t="s">
        <v>42105</v>
      </c>
      <c r="C3753">
        <v>1789.43</v>
      </c>
    </row>
    <row r="3754" spans="1:3" x14ac:dyDescent="0.2">
      <c r="A3754" s="214" t="s">
        <v>38591</v>
      </c>
      <c r="B3754" s="214" t="s">
        <v>42111</v>
      </c>
      <c r="C3754">
        <v>249.93</v>
      </c>
    </row>
    <row r="3755" spans="1:3" x14ac:dyDescent="0.2">
      <c r="A3755" s="214" t="s">
        <v>32321</v>
      </c>
      <c r="B3755" s="214" t="s">
        <v>49281</v>
      </c>
      <c r="C3755">
        <v>12384.24</v>
      </c>
    </row>
    <row r="3756" spans="1:3" x14ac:dyDescent="0.2">
      <c r="A3756" s="214" t="s">
        <v>7368</v>
      </c>
      <c r="B3756" s="214" t="s">
        <v>7369</v>
      </c>
      <c r="C3756">
        <v>35520</v>
      </c>
    </row>
    <row r="3757" spans="1:3" x14ac:dyDescent="0.2">
      <c r="A3757" s="214" t="s">
        <v>33842</v>
      </c>
      <c r="B3757" s="214" t="s">
        <v>33843</v>
      </c>
      <c r="C3757">
        <v>7635.48</v>
      </c>
    </row>
    <row r="3758" spans="1:3" x14ac:dyDescent="0.2">
      <c r="A3758" s="214" t="s">
        <v>49296</v>
      </c>
      <c r="B3758" s="214" t="s">
        <v>49297</v>
      </c>
      <c r="C3758">
        <v>1272.08</v>
      </c>
    </row>
    <row r="3759" spans="1:3" x14ac:dyDescent="0.2">
      <c r="A3759" s="214" t="s">
        <v>44824</v>
      </c>
      <c r="B3759" s="214" t="s">
        <v>51261</v>
      </c>
      <c r="C3759">
        <v>257.56</v>
      </c>
    </row>
    <row r="3760" spans="1:3" x14ac:dyDescent="0.2">
      <c r="A3760" s="214" t="s">
        <v>39833</v>
      </c>
      <c r="B3760" s="214" t="s">
        <v>39834</v>
      </c>
      <c r="C3760">
        <v>471.68</v>
      </c>
    </row>
    <row r="3761" spans="1:3" x14ac:dyDescent="0.2">
      <c r="A3761" s="214" t="s">
        <v>39859</v>
      </c>
      <c r="B3761" s="214" t="s">
        <v>39860</v>
      </c>
      <c r="C3761">
        <v>2707.73</v>
      </c>
    </row>
    <row r="3762" spans="1:3" x14ac:dyDescent="0.2">
      <c r="A3762" s="214" t="s">
        <v>39815</v>
      </c>
      <c r="B3762" s="214" t="s">
        <v>39816</v>
      </c>
      <c r="C3762">
        <v>819.98</v>
      </c>
    </row>
    <row r="3763" spans="1:3" x14ac:dyDescent="0.2">
      <c r="A3763" s="214" t="s">
        <v>39787</v>
      </c>
      <c r="B3763" s="214" t="s">
        <v>39788</v>
      </c>
      <c r="C3763">
        <v>650.79999999999995</v>
      </c>
    </row>
    <row r="3764" spans="1:3" x14ac:dyDescent="0.2">
      <c r="A3764" s="214" t="s">
        <v>39094</v>
      </c>
      <c r="B3764" s="214" t="s">
        <v>39095</v>
      </c>
      <c r="C3764">
        <v>298.54000000000002</v>
      </c>
    </row>
    <row r="3765" spans="1:3" x14ac:dyDescent="0.2">
      <c r="A3765" s="214" t="s">
        <v>38847</v>
      </c>
      <c r="B3765" s="214" t="s">
        <v>38848</v>
      </c>
      <c r="C3765">
        <v>1005</v>
      </c>
    </row>
    <row r="3766" spans="1:3" x14ac:dyDescent="0.2">
      <c r="A3766" s="214" t="s">
        <v>38857</v>
      </c>
      <c r="B3766" s="214" t="s">
        <v>38858</v>
      </c>
      <c r="C3766">
        <v>242.8</v>
      </c>
    </row>
    <row r="3767" spans="1:3" x14ac:dyDescent="0.2">
      <c r="A3767" s="214" t="s">
        <v>38829</v>
      </c>
      <c r="B3767" s="214" t="s">
        <v>38830</v>
      </c>
      <c r="C3767">
        <v>688.62</v>
      </c>
    </row>
    <row r="3768" spans="1:3" x14ac:dyDescent="0.2">
      <c r="A3768" s="214" t="s">
        <v>39122</v>
      </c>
      <c r="B3768" s="214" t="s">
        <v>39123</v>
      </c>
      <c r="C3768">
        <v>160.22</v>
      </c>
    </row>
    <row r="3769" spans="1:3" x14ac:dyDescent="0.2">
      <c r="A3769" s="214" t="s">
        <v>39156</v>
      </c>
      <c r="B3769" s="214" t="s">
        <v>39157</v>
      </c>
      <c r="C3769">
        <v>708.52</v>
      </c>
    </row>
    <row r="3770" spans="1:3" x14ac:dyDescent="0.2">
      <c r="A3770" s="214" t="s">
        <v>39242</v>
      </c>
      <c r="B3770" s="214" t="s">
        <v>39243</v>
      </c>
      <c r="C3770">
        <v>2075.83</v>
      </c>
    </row>
    <row r="3771" spans="1:3" x14ac:dyDescent="0.2">
      <c r="A3771" s="214" t="s">
        <v>16152</v>
      </c>
      <c r="B3771" s="214" t="s">
        <v>16153</v>
      </c>
      <c r="C3771">
        <v>396.11</v>
      </c>
    </row>
    <row r="3772" spans="1:3" x14ac:dyDescent="0.2">
      <c r="A3772" s="214" t="s">
        <v>38403</v>
      </c>
      <c r="B3772" s="214" t="s">
        <v>41971</v>
      </c>
      <c r="C3772">
        <v>358.24</v>
      </c>
    </row>
    <row r="3773" spans="1:3" x14ac:dyDescent="0.2">
      <c r="A3773" s="214" t="s">
        <v>44956</v>
      </c>
      <c r="B3773" s="214" t="s">
        <v>44957</v>
      </c>
      <c r="C3773">
        <v>57.84</v>
      </c>
    </row>
    <row r="3774" spans="1:3" x14ac:dyDescent="0.2">
      <c r="A3774" s="214" t="s">
        <v>45368</v>
      </c>
      <c r="B3774" s="214" t="s">
        <v>45369</v>
      </c>
      <c r="C3774">
        <v>389.12</v>
      </c>
    </row>
    <row r="3775" spans="1:3" x14ac:dyDescent="0.2">
      <c r="A3775" s="214" t="s">
        <v>44944</v>
      </c>
      <c r="B3775" s="214" t="s">
        <v>44945</v>
      </c>
      <c r="C3775">
        <v>248.56</v>
      </c>
    </row>
    <row r="3776" spans="1:3" x14ac:dyDescent="0.2">
      <c r="A3776" s="214" t="s">
        <v>45946</v>
      </c>
      <c r="B3776" s="214" t="s">
        <v>45947</v>
      </c>
      <c r="C3776">
        <v>470.18</v>
      </c>
    </row>
    <row r="3777" spans="1:3" x14ac:dyDescent="0.2">
      <c r="A3777" s="214" t="s">
        <v>24789</v>
      </c>
      <c r="B3777" s="214" t="s">
        <v>14573</v>
      </c>
      <c r="C3777">
        <v>136.4</v>
      </c>
    </row>
    <row r="3778" spans="1:3" x14ac:dyDescent="0.2">
      <c r="A3778" s="214" t="s">
        <v>19490</v>
      </c>
      <c r="B3778" s="214" t="s">
        <v>19491</v>
      </c>
      <c r="C3778">
        <v>1382</v>
      </c>
    </row>
    <row r="3779" spans="1:3" x14ac:dyDescent="0.2">
      <c r="A3779" s="214" t="s">
        <v>19513</v>
      </c>
      <c r="B3779" s="214" t="s">
        <v>19514</v>
      </c>
      <c r="C3779">
        <v>632</v>
      </c>
    </row>
    <row r="3780" spans="1:3" x14ac:dyDescent="0.2">
      <c r="A3780" s="214" t="s">
        <v>14731</v>
      </c>
      <c r="B3780" s="214" t="s">
        <v>14732</v>
      </c>
      <c r="C3780">
        <v>100</v>
      </c>
    </row>
    <row r="3781" spans="1:3" x14ac:dyDescent="0.2">
      <c r="A3781" s="214" t="s">
        <v>14812</v>
      </c>
      <c r="B3781" s="214" t="s">
        <v>14813</v>
      </c>
      <c r="C3781">
        <v>329.63</v>
      </c>
    </row>
    <row r="3782" spans="1:3" x14ac:dyDescent="0.2">
      <c r="A3782" s="214" t="s">
        <v>33339</v>
      </c>
      <c r="B3782" s="214" t="s">
        <v>43166</v>
      </c>
      <c r="C3782">
        <v>220</v>
      </c>
    </row>
    <row r="3783" spans="1:3" x14ac:dyDescent="0.2">
      <c r="A3783" s="214" t="s">
        <v>23057</v>
      </c>
      <c r="B3783" s="214" t="s">
        <v>41293</v>
      </c>
      <c r="C3783">
        <v>12935.55</v>
      </c>
    </row>
    <row r="3784" spans="1:3" x14ac:dyDescent="0.2">
      <c r="A3784" s="214" t="s">
        <v>23068</v>
      </c>
      <c r="B3784" s="214" t="s">
        <v>41304</v>
      </c>
      <c r="C3784">
        <v>4352.54</v>
      </c>
    </row>
    <row r="3785" spans="1:3" x14ac:dyDescent="0.2">
      <c r="A3785" s="214" t="s">
        <v>23069</v>
      </c>
      <c r="B3785" s="214" t="s">
        <v>41305</v>
      </c>
      <c r="C3785">
        <v>4352.54</v>
      </c>
    </row>
    <row r="3786" spans="1:3" x14ac:dyDescent="0.2">
      <c r="A3786" s="214" t="s">
        <v>22352</v>
      </c>
      <c r="B3786" s="214" t="s">
        <v>11562</v>
      </c>
      <c r="C3786">
        <v>19684.98</v>
      </c>
    </row>
    <row r="3787" spans="1:3" x14ac:dyDescent="0.2">
      <c r="A3787" s="214" t="s">
        <v>33716</v>
      </c>
      <c r="B3787" s="214" t="s">
        <v>33717</v>
      </c>
      <c r="C3787">
        <v>7559.19</v>
      </c>
    </row>
    <row r="3788" spans="1:3" x14ac:dyDescent="0.2">
      <c r="A3788" s="214" t="s">
        <v>24676</v>
      </c>
      <c r="B3788" s="214" t="s">
        <v>21675</v>
      </c>
      <c r="C3788">
        <v>2137.33</v>
      </c>
    </row>
    <row r="3789" spans="1:3" x14ac:dyDescent="0.2">
      <c r="A3789" s="214" t="s">
        <v>24612</v>
      </c>
      <c r="B3789" s="214" t="s">
        <v>50417</v>
      </c>
      <c r="C3789">
        <v>2324.3200000000002</v>
      </c>
    </row>
    <row r="3790" spans="1:3" x14ac:dyDescent="0.2">
      <c r="A3790" s="214" t="s">
        <v>24530</v>
      </c>
      <c r="B3790" s="214" t="s">
        <v>33502</v>
      </c>
      <c r="C3790">
        <v>5387.28</v>
      </c>
    </row>
    <row r="3791" spans="1:3" x14ac:dyDescent="0.2">
      <c r="A3791" s="214" t="s">
        <v>18192</v>
      </c>
      <c r="B3791" s="214" t="s">
        <v>40459</v>
      </c>
      <c r="C3791">
        <v>1167.02</v>
      </c>
    </row>
    <row r="3792" spans="1:3" x14ac:dyDescent="0.2">
      <c r="A3792" s="214" t="s">
        <v>38923</v>
      </c>
      <c r="B3792" s="214" t="s">
        <v>38924</v>
      </c>
      <c r="C3792">
        <v>2000.2</v>
      </c>
    </row>
    <row r="3793" spans="1:3" x14ac:dyDescent="0.2">
      <c r="A3793" s="214" t="s">
        <v>38935</v>
      </c>
      <c r="B3793" s="214" t="s">
        <v>38936</v>
      </c>
      <c r="C3793">
        <v>2656.18</v>
      </c>
    </row>
    <row r="3794" spans="1:3" x14ac:dyDescent="0.2">
      <c r="A3794" s="214" t="s">
        <v>38322</v>
      </c>
      <c r="B3794" s="214" t="s">
        <v>38323</v>
      </c>
      <c r="C3794">
        <v>2742.57</v>
      </c>
    </row>
    <row r="3795" spans="1:3" x14ac:dyDescent="0.2">
      <c r="A3795" s="214" t="s">
        <v>38194</v>
      </c>
      <c r="B3795" s="214" t="s">
        <v>38195</v>
      </c>
      <c r="C3795">
        <v>1351.21</v>
      </c>
    </row>
    <row r="3796" spans="1:3" x14ac:dyDescent="0.2">
      <c r="A3796" s="214" t="s">
        <v>38258</v>
      </c>
      <c r="B3796" s="214" t="s">
        <v>38259</v>
      </c>
      <c r="C3796">
        <v>3966.5</v>
      </c>
    </row>
    <row r="3797" spans="1:3" x14ac:dyDescent="0.2">
      <c r="A3797" s="214" t="s">
        <v>45462</v>
      </c>
      <c r="B3797" s="214" t="s">
        <v>45463</v>
      </c>
      <c r="C3797">
        <v>185.65</v>
      </c>
    </row>
    <row r="3798" spans="1:3" x14ac:dyDescent="0.2">
      <c r="A3798" s="214" t="s">
        <v>45402</v>
      </c>
      <c r="B3798" s="214" t="s">
        <v>45403</v>
      </c>
      <c r="C3798">
        <v>229.49</v>
      </c>
    </row>
    <row r="3799" spans="1:3" x14ac:dyDescent="0.2">
      <c r="A3799" s="214" t="s">
        <v>45452</v>
      </c>
      <c r="B3799" s="214" t="s">
        <v>45453</v>
      </c>
      <c r="C3799">
        <v>381.06</v>
      </c>
    </row>
    <row r="3800" spans="1:3" x14ac:dyDescent="0.2">
      <c r="A3800" s="214" t="s">
        <v>45264</v>
      </c>
      <c r="B3800" s="214" t="s">
        <v>45265</v>
      </c>
      <c r="C3800">
        <v>248.56</v>
      </c>
    </row>
    <row r="3801" spans="1:3" x14ac:dyDescent="0.2">
      <c r="A3801" s="214" t="s">
        <v>45820</v>
      </c>
      <c r="B3801" s="214" t="s">
        <v>45821</v>
      </c>
      <c r="C3801">
        <v>577.91</v>
      </c>
    </row>
    <row r="3802" spans="1:3" x14ac:dyDescent="0.2">
      <c r="A3802" s="214" t="s">
        <v>45862</v>
      </c>
      <c r="B3802" s="214" t="s">
        <v>45863</v>
      </c>
      <c r="C3802">
        <v>624.77</v>
      </c>
    </row>
    <row r="3803" spans="1:3" x14ac:dyDescent="0.2">
      <c r="A3803" s="214" t="s">
        <v>10534</v>
      </c>
      <c r="B3803" s="214" t="s">
        <v>50406</v>
      </c>
      <c r="C3803">
        <v>638</v>
      </c>
    </row>
    <row r="3804" spans="1:3" x14ac:dyDescent="0.2">
      <c r="A3804" s="214" t="s">
        <v>23895</v>
      </c>
      <c r="B3804" s="214" t="s">
        <v>47022</v>
      </c>
      <c r="C3804">
        <v>319</v>
      </c>
    </row>
    <row r="3805" spans="1:3" x14ac:dyDescent="0.2">
      <c r="A3805" s="214" t="s">
        <v>22845</v>
      </c>
      <c r="B3805" s="214" t="s">
        <v>19023</v>
      </c>
      <c r="C3805">
        <v>93</v>
      </c>
    </row>
    <row r="3806" spans="1:3" x14ac:dyDescent="0.2">
      <c r="A3806" s="214" t="s">
        <v>22837</v>
      </c>
      <c r="B3806" s="214" t="s">
        <v>18997</v>
      </c>
      <c r="C3806">
        <v>631.89</v>
      </c>
    </row>
    <row r="3807" spans="1:3" x14ac:dyDescent="0.2">
      <c r="A3807" s="214" t="s">
        <v>24081</v>
      </c>
      <c r="B3807" s="214" t="s">
        <v>12026</v>
      </c>
      <c r="C3807">
        <v>562.73</v>
      </c>
    </row>
    <row r="3808" spans="1:3" x14ac:dyDescent="0.2">
      <c r="A3808" s="214" t="s">
        <v>24140</v>
      </c>
      <c r="B3808" s="214" t="s">
        <v>20078</v>
      </c>
      <c r="C3808">
        <v>6538.46</v>
      </c>
    </row>
    <row r="3809" spans="1:3" x14ac:dyDescent="0.2">
      <c r="A3809" s="214" t="s">
        <v>43590</v>
      </c>
      <c r="B3809" s="214" t="s">
        <v>47139</v>
      </c>
      <c r="C3809">
        <v>150.04</v>
      </c>
    </row>
    <row r="3810" spans="1:3" x14ac:dyDescent="0.2">
      <c r="A3810" s="214" t="s">
        <v>24002</v>
      </c>
      <c r="B3810" s="214" t="s">
        <v>12001</v>
      </c>
      <c r="C3810">
        <v>209.8</v>
      </c>
    </row>
    <row r="3811" spans="1:3" x14ac:dyDescent="0.2">
      <c r="A3811" s="214" t="s">
        <v>47929</v>
      </c>
      <c r="B3811" s="214" t="s">
        <v>47930</v>
      </c>
      <c r="C3811">
        <v>462.5</v>
      </c>
    </row>
    <row r="3812" spans="1:3" x14ac:dyDescent="0.2">
      <c r="A3812" s="214" t="s">
        <v>47953</v>
      </c>
      <c r="B3812" s="214" t="s">
        <v>47954</v>
      </c>
      <c r="C3812">
        <v>662.5</v>
      </c>
    </row>
    <row r="3813" spans="1:3" x14ac:dyDescent="0.2">
      <c r="A3813" s="214" t="s">
        <v>19608</v>
      </c>
      <c r="B3813" s="214" t="s">
        <v>19609</v>
      </c>
      <c r="C3813">
        <v>1072.92</v>
      </c>
    </row>
    <row r="3814" spans="1:3" x14ac:dyDescent="0.2">
      <c r="A3814" s="214" t="s">
        <v>44341</v>
      </c>
      <c r="B3814" s="214" t="s">
        <v>44342</v>
      </c>
      <c r="C3814">
        <v>115.21</v>
      </c>
    </row>
    <row r="3815" spans="1:3" x14ac:dyDescent="0.2">
      <c r="A3815" s="214" t="s">
        <v>43976</v>
      </c>
      <c r="B3815" s="214" t="s">
        <v>43977</v>
      </c>
      <c r="C3815">
        <v>271.20999999999998</v>
      </c>
    </row>
    <row r="3816" spans="1:3" x14ac:dyDescent="0.2">
      <c r="A3816" s="214" t="s">
        <v>44017</v>
      </c>
      <c r="B3816" s="214" t="s">
        <v>44018</v>
      </c>
      <c r="C3816">
        <v>350.87</v>
      </c>
    </row>
    <row r="3817" spans="1:3" x14ac:dyDescent="0.2">
      <c r="A3817" s="214" t="s">
        <v>44099</v>
      </c>
      <c r="B3817" s="214" t="s">
        <v>44100</v>
      </c>
      <c r="C3817">
        <v>138.24</v>
      </c>
    </row>
    <row r="3818" spans="1:3" x14ac:dyDescent="0.2">
      <c r="A3818" s="214" t="s">
        <v>44070</v>
      </c>
      <c r="B3818" s="214" t="s">
        <v>44071</v>
      </c>
      <c r="C3818">
        <v>376.34</v>
      </c>
    </row>
    <row r="3819" spans="1:3" x14ac:dyDescent="0.2">
      <c r="A3819" s="214" t="s">
        <v>39939</v>
      </c>
      <c r="B3819" s="214" t="s">
        <v>50454</v>
      </c>
      <c r="C3819">
        <v>90.06</v>
      </c>
    </row>
    <row r="3820" spans="1:3" x14ac:dyDescent="0.2">
      <c r="A3820" s="214" t="s">
        <v>6442</v>
      </c>
      <c r="B3820" s="214" t="s">
        <v>6443</v>
      </c>
      <c r="C3820">
        <v>1544.5</v>
      </c>
    </row>
    <row r="3821" spans="1:3" x14ac:dyDescent="0.2">
      <c r="A3821" s="214" t="s">
        <v>40113</v>
      </c>
      <c r="B3821" s="214" t="s">
        <v>43144</v>
      </c>
      <c r="C3821">
        <v>695.89</v>
      </c>
    </row>
    <row r="3822" spans="1:3" x14ac:dyDescent="0.2">
      <c r="A3822" s="214" t="s">
        <v>40103</v>
      </c>
      <c r="B3822" s="214" t="s">
        <v>40104</v>
      </c>
      <c r="C3822">
        <v>169.88</v>
      </c>
    </row>
    <row r="3823" spans="1:3" x14ac:dyDescent="0.2">
      <c r="A3823" s="214" t="s">
        <v>38340</v>
      </c>
      <c r="B3823" s="214" t="s">
        <v>41068</v>
      </c>
      <c r="C3823">
        <v>3379.09</v>
      </c>
    </row>
    <row r="3824" spans="1:3" x14ac:dyDescent="0.2">
      <c r="A3824" s="214" t="s">
        <v>8222</v>
      </c>
      <c r="B3824" s="214" t="s">
        <v>8223</v>
      </c>
      <c r="C3824">
        <v>411.31</v>
      </c>
    </row>
    <row r="3825" spans="1:3" x14ac:dyDescent="0.2">
      <c r="A3825" s="214" t="s">
        <v>21173</v>
      </c>
      <c r="B3825" s="214" t="s">
        <v>21174</v>
      </c>
      <c r="C3825">
        <v>973.5</v>
      </c>
    </row>
    <row r="3826" spans="1:3" x14ac:dyDescent="0.2">
      <c r="A3826" s="214" t="s">
        <v>27689</v>
      </c>
      <c r="B3826" s="214" t="s">
        <v>27690</v>
      </c>
      <c r="C3826">
        <v>587</v>
      </c>
    </row>
    <row r="3827" spans="1:3" x14ac:dyDescent="0.2">
      <c r="A3827" s="214" t="s">
        <v>24544</v>
      </c>
      <c r="B3827" s="214" t="s">
        <v>21565</v>
      </c>
      <c r="C3827">
        <v>8194.09</v>
      </c>
    </row>
    <row r="3828" spans="1:3" x14ac:dyDescent="0.2">
      <c r="A3828" s="214" t="s">
        <v>38536</v>
      </c>
      <c r="B3828" s="214" t="s">
        <v>38537</v>
      </c>
      <c r="C3828">
        <v>522.84</v>
      </c>
    </row>
    <row r="3829" spans="1:3" x14ac:dyDescent="0.2">
      <c r="A3829" s="214" t="s">
        <v>38525</v>
      </c>
      <c r="B3829" s="214" t="s">
        <v>38526</v>
      </c>
      <c r="C3829">
        <v>463.73</v>
      </c>
    </row>
    <row r="3830" spans="1:3" x14ac:dyDescent="0.2">
      <c r="A3830" s="214" t="s">
        <v>39877</v>
      </c>
      <c r="B3830" s="214" t="s">
        <v>39878</v>
      </c>
      <c r="C3830">
        <v>880.68</v>
      </c>
    </row>
    <row r="3831" spans="1:3" x14ac:dyDescent="0.2">
      <c r="A3831" s="214" t="s">
        <v>39725</v>
      </c>
      <c r="B3831" s="214" t="s">
        <v>39726</v>
      </c>
      <c r="C3831">
        <v>629.91</v>
      </c>
    </row>
    <row r="3832" spans="1:3" x14ac:dyDescent="0.2">
      <c r="A3832" s="214" t="s">
        <v>39090</v>
      </c>
      <c r="B3832" s="214" t="s">
        <v>39091</v>
      </c>
      <c r="C3832">
        <v>301.52</v>
      </c>
    </row>
    <row r="3833" spans="1:3" x14ac:dyDescent="0.2">
      <c r="A3833" s="214" t="s">
        <v>39078</v>
      </c>
      <c r="B3833" s="214" t="s">
        <v>39079</v>
      </c>
      <c r="C3833">
        <v>367.2</v>
      </c>
    </row>
    <row r="3834" spans="1:3" x14ac:dyDescent="0.2">
      <c r="A3834" s="214" t="s">
        <v>39086</v>
      </c>
      <c r="B3834" s="214" t="s">
        <v>39087</v>
      </c>
      <c r="C3834">
        <v>324.41000000000003</v>
      </c>
    </row>
    <row r="3835" spans="1:3" x14ac:dyDescent="0.2">
      <c r="A3835" s="214" t="s">
        <v>38789</v>
      </c>
      <c r="B3835" s="214" t="s">
        <v>38790</v>
      </c>
      <c r="C3835">
        <v>767.24</v>
      </c>
    </row>
    <row r="3836" spans="1:3" x14ac:dyDescent="0.2">
      <c r="A3836" s="214" t="s">
        <v>39126</v>
      </c>
      <c r="B3836" s="214" t="s">
        <v>39127</v>
      </c>
      <c r="C3836">
        <v>134.34</v>
      </c>
    </row>
    <row r="3837" spans="1:3" x14ac:dyDescent="0.2">
      <c r="A3837" s="214" t="s">
        <v>38411</v>
      </c>
      <c r="B3837" s="214" t="s">
        <v>41978</v>
      </c>
      <c r="C3837">
        <v>769.54</v>
      </c>
    </row>
    <row r="3838" spans="1:3" x14ac:dyDescent="0.2">
      <c r="A3838" s="214" t="s">
        <v>17405</v>
      </c>
      <c r="B3838" s="214" t="s">
        <v>17406</v>
      </c>
      <c r="C3838">
        <v>5043.76</v>
      </c>
    </row>
    <row r="3839" spans="1:3" x14ac:dyDescent="0.2">
      <c r="A3839" s="214" t="s">
        <v>45058</v>
      </c>
      <c r="B3839" s="214" t="s">
        <v>45059</v>
      </c>
      <c r="C3839">
        <v>134.21</v>
      </c>
    </row>
    <row r="3840" spans="1:3" x14ac:dyDescent="0.2">
      <c r="A3840" s="214" t="s">
        <v>46319</v>
      </c>
      <c r="B3840" s="214" t="s">
        <v>50347</v>
      </c>
      <c r="C3840">
        <v>1470.84</v>
      </c>
    </row>
    <row r="3841" spans="1:3" x14ac:dyDescent="0.2">
      <c r="A3841" s="214" t="s">
        <v>46300</v>
      </c>
      <c r="B3841" s="214" t="s">
        <v>50348</v>
      </c>
      <c r="C3841">
        <v>1549.32</v>
      </c>
    </row>
    <row r="3842" spans="1:3" x14ac:dyDescent="0.2">
      <c r="A3842" s="214" t="s">
        <v>46259</v>
      </c>
      <c r="B3842" s="214" t="s">
        <v>50349</v>
      </c>
      <c r="C3842">
        <v>1568.38</v>
      </c>
    </row>
    <row r="3843" spans="1:3" x14ac:dyDescent="0.2">
      <c r="A3843" s="214" t="s">
        <v>46268</v>
      </c>
      <c r="B3843" s="214" t="s">
        <v>50350</v>
      </c>
      <c r="C3843">
        <v>1464.12</v>
      </c>
    </row>
    <row r="3844" spans="1:3" x14ac:dyDescent="0.2">
      <c r="A3844" s="214" t="s">
        <v>46312</v>
      </c>
      <c r="B3844" s="214" t="s">
        <v>46313</v>
      </c>
      <c r="C3844">
        <v>772.41</v>
      </c>
    </row>
    <row r="3845" spans="1:3" x14ac:dyDescent="0.2">
      <c r="A3845" s="214" t="s">
        <v>46305</v>
      </c>
      <c r="B3845" s="214" t="s">
        <v>46306</v>
      </c>
      <c r="C3845">
        <v>595.28</v>
      </c>
    </row>
    <row r="3846" spans="1:3" x14ac:dyDescent="0.2">
      <c r="A3846" s="214" t="s">
        <v>46278</v>
      </c>
      <c r="B3846" s="214" t="s">
        <v>50351</v>
      </c>
      <c r="C3846">
        <v>1456.25</v>
      </c>
    </row>
    <row r="3847" spans="1:3" x14ac:dyDescent="0.2">
      <c r="A3847" s="214" t="s">
        <v>20557</v>
      </c>
      <c r="B3847" s="214" t="s">
        <v>20558</v>
      </c>
      <c r="C3847">
        <v>206.16</v>
      </c>
    </row>
    <row r="3848" spans="1:3" x14ac:dyDescent="0.2">
      <c r="A3848" s="214" t="s">
        <v>38971</v>
      </c>
      <c r="B3848" s="214" t="s">
        <v>38972</v>
      </c>
      <c r="C3848">
        <v>10501.8</v>
      </c>
    </row>
    <row r="3849" spans="1:3" x14ac:dyDescent="0.2">
      <c r="A3849" s="214" t="s">
        <v>39225</v>
      </c>
      <c r="B3849" s="214" t="s">
        <v>50457</v>
      </c>
      <c r="C3849">
        <v>1774.3</v>
      </c>
    </row>
    <row r="3850" spans="1:3" x14ac:dyDescent="0.2">
      <c r="A3850" s="214" t="s">
        <v>45150</v>
      </c>
      <c r="B3850" s="214" t="s">
        <v>45151</v>
      </c>
      <c r="C3850">
        <v>157.96</v>
      </c>
    </row>
    <row r="3851" spans="1:3" x14ac:dyDescent="0.2">
      <c r="A3851" s="214" t="s">
        <v>45466</v>
      </c>
      <c r="B3851" s="214" t="s">
        <v>45467</v>
      </c>
      <c r="C3851">
        <v>212.77</v>
      </c>
    </row>
    <row r="3852" spans="1:3" x14ac:dyDescent="0.2">
      <c r="A3852" s="214" t="s">
        <v>45280</v>
      </c>
      <c r="B3852" s="214" t="s">
        <v>45281</v>
      </c>
      <c r="C3852">
        <v>354.6</v>
      </c>
    </row>
    <row r="3853" spans="1:3" x14ac:dyDescent="0.2">
      <c r="A3853" s="214" t="s">
        <v>45290</v>
      </c>
      <c r="B3853" s="214" t="s">
        <v>45291</v>
      </c>
      <c r="C3853">
        <v>238.34</v>
      </c>
    </row>
    <row r="3854" spans="1:3" x14ac:dyDescent="0.2">
      <c r="A3854" s="214" t="s">
        <v>45332</v>
      </c>
      <c r="B3854" s="214" t="s">
        <v>45333</v>
      </c>
      <c r="C3854">
        <v>276.12</v>
      </c>
    </row>
    <row r="3855" spans="1:3" x14ac:dyDescent="0.2">
      <c r="A3855" s="214" t="s">
        <v>45816</v>
      </c>
      <c r="B3855" s="214" t="s">
        <v>45817</v>
      </c>
      <c r="C3855">
        <v>561.54999999999995</v>
      </c>
    </row>
    <row r="3856" spans="1:3" x14ac:dyDescent="0.2">
      <c r="A3856" s="214" t="s">
        <v>45822</v>
      </c>
      <c r="B3856" s="214" t="s">
        <v>45823</v>
      </c>
      <c r="C3856">
        <v>577.91</v>
      </c>
    </row>
    <row r="3857" spans="1:3" x14ac:dyDescent="0.2">
      <c r="A3857" s="214" t="s">
        <v>45524</v>
      </c>
      <c r="B3857" s="214" t="s">
        <v>45525</v>
      </c>
      <c r="C3857">
        <v>284.3</v>
      </c>
    </row>
    <row r="3858" spans="1:3" x14ac:dyDescent="0.2">
      <c r="A3858" s="214" t="s">
        <v>45582</v>
      </c>
      <c r="B3858" s="214" t="s">
        <v>45583</v>
      </c>
      <c r="C3858">
        <v>499.67</v>
      </c>
    </row>
    <row r="3859" spans="1:3" x14ac:dyDescent="0.2">
      <c r="A3859" s="214" t="s">
        <v>45596</v>
      </c>
      <c r="B3859" s="214" t="s">
        <v>45597</v>
      </c>
      <c r="C3859">
        <v>276.23</v>
      </c>
    </row>
    <row r="3860" spans="1:3" x14ac:dyDescent="0.2">
      <c r="A3860" s="214" t="s">
        <v>23812</v>
      </c>
      <c r="B3860" s="214" t="s">
        <v>15919</v>
      </c>
      <c r="C3860">
        <v>1012.22</v>
      </c>
    </row>
    <row r="3861" spans="1:3" x14ac:dyDescent="0.2">
      <c r="A3861" s="214" t="s">
        <v>47947</v>
      </c>
      <c r="B3861" s="214" t="s">
        <v>47948</v>
      </c>
      <c r="C3861">
        <v>310</v>
      </c>
    </row>
    <row r="3862" spans="1:3" x14ac:dyDescent="0.2">
      <c r="A3862" s="214" t="s">
        <v>16621</v>
      </c>
      <c r="B3862" s="214" t="s">
        <v>16622</v>
      </c>
      <c r="C3862">
        <v>1597.52</v>
      </c>
    </row>
    <row r="3863" spans="1:3" x14ac:dyDescent="0.2">
      <c r="A3863" s="214" t="s">
        <v>16581</v>
      </c>
      <c r="B3863" s="214" t="s">
        <v>16582</v>
      </c>
      <c r="C3863">
        <v>926.43</v>
      </c>
    </row>
    <row r="3864" spans="1:3" x14ac:dyDescent="0.2">
      <c r="A3864" s="214" t="s">
        <v>16629</v>
      </c>
      <c r="B3864" s="214" t="s">
        <v>16630</v>
      </c>
      <c r="C3864">
        <v>1536.58</v>
      </c>
    </row>
    <row r="3865" spans="1:3" x14ac:dyDescent="0.2">
      <c r="A3865" s="214" t="s">
        <v>49410</v>
      </c>
      <c r="B3865" s="214" t="s">
        <v>49411</v>
      </c>
      <c r="C3865">
        <v>15346.8</v>
      </c>
    </row>
    <row r="3866" spans="1:3" x14ac:dyDescent="0.2">
      <c r="A3866" s="214" t="s">
        <v>44165</v>
      </c>
      <c r="B3866" s="214" t="s">
        <v>44166</v>
      </c>
      <c r="C3866">
        <v>28.96</v>
      </c>
    </row>
    <row r="3867" spans="1:3" x14ac:dyDescent="0.2">
      <c r="A3867" s="214" t="s">
        <v>44003</v>
      </c>
      <c r="B3867" s="214" t="s">
        <v>44004</v>
      </c>
      <c r="C3867">
        <v>589.01</v>
      </c>
    </row>
    <row r="3868" spans="1:3" x14ac:dyDescent="0.2">
      <c r="A3868" s="214" t="s">
        <v>22235</v>
      </c>
      <c r="B3868" s="214" t="s">
        <v>44187</v>
      </c>
      <c r="C3868">
        <v>2343.0100000000002</v>
      </c>
    </row>
    <row r="3869" spans="1:3" x14ac:dyDescent="0.2">
      <c r="A3869" s="214" t="s">
        <v>44578</v>
      </c>
      <c r="B3869" s="214" t="s">
        <v>44579</v>
      </c>
      <c r="C3869">
        <v>554.41</v>
      </c>
    </row>
    <row r="3870" spans="1:3" x14ac:dyDescent="0.2">
      <c r="A3870" s="214" t="s">
        <v>44212</v>
      </c>
      <c r="B3870" s="214" t="s">
        <v>44213</v>
      </c>
      <c r="C3870">
        <v>89.34</v>
      </c>
    </row>
    <row r="3871" spans="1:3" x14ac:dyDescent="0.2">
      <c r="A3871" s="214" t="s">
        <v>44441</v>
      </c>
      <c r="B3871" s="214" t="s">
        <v>44442</v>
      </c>
      <c r="C3871">
        <v>28.95</v>
      </c>
    </row>
    <row r="3872" spans="1:3" x14ac:dyDescent="0.2">
      <c r="A3872" s="214" t="s">
        <v>22255</v>
      </c>
      <c r="B3872" s="214" t="s">
        <v>51443</v>
      </c>
      <c r="C3872">
        <v>2343.0100000000002</v>
      </c>
    </row>
    <row r="3873" spans="1:3" x14ac:dyDescent="0.2">
      <c r="A3873" s="214" t="s">
        <v>43982</v>
      </c>
      <c r="B3873" s="214" t="s">
        <v>43983</v>
      </c>
      <c r="C3873">
        <v>34.49</v>
      </c>
    </row>
    <row r="3874" spans="1:3" x14ac:dyDescent="0.2">
      <c r="A3874" s="214" t="s">
        <v>44149</v>
      </c>
      <c r="B3874" s="214" t="s">
        <v>44150</v>
      </c>
      <c r="C3874">
        <v>18906.48</v>
      </c>
    </row>
    <row r="3875" spans="1:3" x14ac:dyDescent="0.2">
      <c r="A3875" s="214" t="s">
        <v>40090</v>
      </c>
      <c r="B3875" s="214" t="s">
        <v>43138</v>
      </c>
      <c r="C3875">
        <v>42.8</v>
      </c>
    </row>
    <row r="3876" spans="1:3" x14ac:dyDescent="0.2">
      <c r="A3876" s="214" t="s">
        <v>38440</v>
      </c>
      <c r="B3876" s="214" t="s">
        <v>42005</v>
      </c>
      <c r="C3876">
        <v>182.49</v>
      </c>
    </row>
    <row r="3877" spans="1:3" x14ac:dyDescent="0.2">
      <c r="A3877" s="214" t="s">
        <v>46241</v>
      </c>
      <c r="B3877" s="214" t="s">
        <v>51180</v>
      </c>
      <c r="C3877">
        <v>546.73</v>
      </c>
    </row>
    <row r="3878" spans="1:3" x14ac:dyDescent="0.2">
      <c r="A3878" s="214" t="s">
        <v>38152</v>
      </c>
      <c r="B3878" s="214" t="s">
        <v>38153</v>
      </c>
      <c r="C3878">
        <v>2414.7800000000002</v>
      </c>
    </row>
    <row r="3879" spans="1:3" x14ac:dyDescent="0.2">
      <c r="A3879" s="214" t="s">
        <v>38772</v>
      </c>
      <c r="B3879" s="214" t="s">
        <v>38773</v>
      </c>
      <c r="C3879">
        <v>234.78</v>
      </c>
    </row>
    <row r="3880" spans="1:3" x14ac:dyDescent="0.2">
      <c r="A3880" s="214" t="s">
        <v>38577</v>
      </c>
      <c r="B3880" s="214" t="s">
        <v>42099</v>
      </c>
      <c r="C3880">
        <v>298.29000000000002</v>
      </c>
    </row>
    <row r="3881" spans="1:3" x14ac:dyDescent="0.2">
      <c r="A3881" s="214" t="s">
        <v>38579</v>
      </c>
      <c r="B3881" s="214" t="s">
        <v>42101</v>
      </c>
      <c r="C3881">
        <v>536.32000000000005</v>
      </c>
    </row>
    <row r="3882" spans="1:3" x14ac:dyDescent="0.2">
      <c r="A3882" s="214" t="s">
        <v>46407</v>
      </c>
      <c r="B3882" s="214" t="s">
        <v>46408</v>
      </c>
      <c r="C3882">
        <v>1338.55</v>
      </c>
    </row>
    <row r="3883" spans="1:3" x14ac:dyDescent="0.2">
      <c r="A3883" s="214" t="s">
        <v>37792</v>
      </c>
      <c r="B3883" s="214" t="s">
        <v>40864</v>
      </c>
      <c r="C3883">
        <v>357.76</v>
      </c>
    </row>
    <row r="3884" spans="1:3" x14ac:dyDescent="0.2">
      <c r="A3884" s="214" t="s">
        <v>24598</v>
      </c>
      <c r="B3884" s="214" t="s">
        <v>21611</v>
      </c>
      <c r="C3884">
        <v>9672.64</v>
      </c>
    </row>
    <row r="3885" spans="1:3" x14ac:dyDescent="0.2">
      <c r="A3885" s="214" t="s">
        <v>24459</v>
      </c>
      <c r="B3885" s="214" t="s">
        <v>21495</v>
      </c>
      <c r="C3885">
        <v>10042.67</v>
      </c>
    </row>
    <row r="3886" spans="1:3" x14ac:dyDescent="0.2">
      <c r="A3886" s="214" t="s">
        <v>39843</v>
      </c>
      <c r="B3886" s="214" t="s">
        <v>39844</v>
      </c>
      <c r="C3886">
        <v>598.07000000000005</v>
      </c>
    </row>
    <row r="3887" spans="1:3" x14ac:dyDescent="0.2">
      <c r="A3887" s="214" t="s">
        <v>39743</v>
      </c>
      <c r="B3887" s="214" t="s">
        <v>39744</v>
      </c>
      <c r="C3887">
        <v>391.09</v>
      </c>
    </row>
    <row r="3888" spans="1:3" x14ac:dyDescent="0.2">
      <c r="A3888" s="214" t="s">
        <v>39051</v>
      </c>
      <c r="B3888" s="214" t="s">
        <v>42369</v>
      </c>
      <c r="C3888">
        <v>1180.22</v>
      </c>
    </row>
    <row r="3889" spans="1:3" x14ac:dyDescent="0.2">
      <c r="A3889" s="214" t="s">
        <v>39240</v>
      </c>
      <c r="B3889" s="214" t="s">
        <v>39241</v>
      </c>
      <c r="C3889">
        <v>2075.83</v>
      </c>
    </row>
    <row r="3890" spans="1:3" x14ac:dyDescent="0.2">
      <c r="A3890" s="214" t="s">
        <v>39244</v>
      </c>
      <c r="B3890" s="214" t="s">
        <v>39245</v>
      </c>
      <c r="C3890">
        <v>2075.83</v>
      </c>
    </row>
    <row r="3891" spans="1:3" x14ac:dyDescent="0.2">
      <c r="A3891" s="214" t="s">
        <v>22198</v>
      </c>
      <c r="B3891" s="214" t="s">
        <v>40488</v>
      </c>
      <c r="C3891">
        <v>1528.46</v>
      </c>
    </row>
    <row r="3892" spans="1:3" x14ac:dyDescent="0.2">
      <c r="A3892" s="214" t="s">
        <v>22212</v>
      </c>
      <c r="B3892" s="214" t="s">
        <v>7614</v>
      </c>
      <c r="C3892">
        <v>87.61</v>
      </c>
    </row>
    <row r="3893" spans="1:3" x14ac:dyDescent="0.2">
      <c r="A3893" s="214" t="s">
        <v>22187</v>
      </c>
      <c r="B3893" s="214" t="s">
        <v>18067</v>
      </c>
      <c r="C3893">
        <v>200</v>
      </c>
    </row>
    <row r="3894" spans="1:3" x14ac:dyDescent="0.2">
      <c r="A3894" s="214" t="s">
        <v>24824</v>
      </c>
      <c r="B3894" s="214" t="s">
        <v>10313</v>
      </c>
      <c r="C3894">
        <v>136.4</v>
      </c>
    </row>
    <row r="3895" spans="1:3" x14ac:dyDescent="0.2">
      <c r="A3895" s="214" t="s">
        <v>44996</v>
      </c>
      <c r="B3895" s="214" t="s">
        <v>44997</v>
      </c>
      <c r="C3895">
        <v>51.91</v>
      </c>
    </row>
    <row r="3896" spans="1:3" x14ac:dyDescent="0.2">
      <c r="A3896" s="214" t="s">
        <v>45024</v>
      </c>
      <c r="B3896" s="214" t="s">
        <v>45025</v>
      </c>
      <c r="C3896">
        <v>171.07</v>
      </c>
    </row>
    <row r="3897" spans="1:3" x14ac:dyDescent="0.2">
      <c r="A3897" s="214" t="s">
        <v>45102</v>
      </c>
      <c r="B3897" s="214" t="s">
        <v>45103</v>
      </c>
      <c r="C3897">
        <v>58.63</v>
      </c>
    </row>
    <row r="3898" spans="1:3" x14ac:dyDescent="0.2">
      <c r="A3898" s="214" t="s">
        <v>45340</v>
      </c>
      <c r="B3898" s="214" t="s">
        <v>45341</v>
      </c>
      <c r="C3898">
        <v>742.26</v>
      </c>
    </row>
    <row r="3899" spans="1:3" x14ac:dyDescent="0.2">
      <c r="A3899" s="214" t="s">
        <v>45556</v>
      </c>
      <c r="B3899" s="214" t="s">
        <v>45557</v>
      </c>
      <c r="C3899">
        <v>242.04</v>
      </c>
    </row>
    <row r="3900" spans="1:3" x14ac:dyDescent="0.2">
      <c r="A3900" s="214" t="s">
        <v>45576</v>
      </c>
      <c r="B3900" s="214" t="s">
        <v>45577</v>
      </c>
      <c r="C3900">
        <v>368.38</v>
      </c>
    </row>
    <row r="3901" spans="1:3" x14ac:dyDescent="0.2">
      <c r="A3901" s="214" t="s">
        <v>45608</v>
      </c>
      <c r="B3901" s="214" t="s">
        <v>45609</v>
      </c>
      <c r="C3901">
        <v>341.93</v>
      </c>
    </row>
    <row r="3902" spans="1:3" x14ac:dyDescent="0.2">
      <c r="A3902" s="214" t="s">
        <v>46080</v>
      </c>
      <c r="B3902" s="214" t="s">
        <v>46081</v>
      </c>
      <c r="C3902">
        <v>231.51</v>
      </c>
    </row>
    <row r="3903" spans="1:3" x14ac:dyDescent="0.2">
      <c r="A3903" s="214" t="s">
        <v>44870</v>
      </c>
      <c r="B3903" s="214" t="s">
        <v>44871</v>
      </c>
      <c r="C3903">
        <v>186.33</v>
      </c>
    </row>
    <row r="3904" spans="1:3" x14ac:dyDescent="0.2">
      <c r="A3904" s="214" t="s">
        <v>44934</v>
      </c>
      <c r="B3904" s="214" t="s">
        <v>44935</v>
      </c>
      <c r="C3904">
        <v>350.56</v>
      </c>
    </row>
    <row r="3905" spans="1:3" x14ac:dyDescent="0.2">
      <c r="A3905" s="214" t="s">
        <v>19488</v>
      </c>
      <c r="B3905" s="214" t="s">
        <v>19489</v>
      </c>
      <c r="C3905">
        <v>1086</v>
      </c>
    </row>
    <row r="3906" spans="1:3" x14ac:dyDescent="0.2">
      <c r="A3906" s="214" t="s">
        <v>19427</v>
      </c>
      <c r="B3906" s="214" t="s">
        <v>19428</v>
      </c>
      <c r="C3906">
        <v>463</v>
      </c>
    </row>
    <row r="3907" spans="1:3" x14ac:dyDescent="0.2">
      <c r="A3907" s="214" t="s">
        <v>23036</v>
      </c>
      <c r="B3907" s="214" t="s">
        <v>19506</v>
      </c>
      <c r="C3907">
        <v>1512</v>
      </c>
    </row>
    <row r="3908" spans="1:3" x14ac:dyDescent="0.2">
      <c r="A3908" s="214" t="s">
        <v>23052</v>
      </c>
      <c r="B3908" s="214" t="s">
        <v>19571</v>
      </c>
      <c r="C3908">
        <v>5610</v>
      </c>
    </row>
    <row r="3909" spans="1:3" x14ac:dyDescent="0.2">
      <c r="A3909" s="214" t="s">
        <v>24800</v>
      </c>
      <c r="B3909" s="214" t="s">
        <v>49310</v>
      </c>
      <c r="C3909">
        <v>90</v>
      </c>
    </row>
    <row r="3910" spans="1:3" x14ac:dyDescent="0.2">
      <c r="A3910" s="214" t="s">
        <v>10537</v>
      </c>
      <c r="B3910" s="214" t="s">
        <v>10538</v>
      </c>
      <c r="C3910">
        <v>594</v>
      </c>
    </row>
    <row r="3911" spans="1:3" x14ac:dyDescent="0.2">
      <c r="A3911" s="214" t="s">
        <v>22129</v>
      </c>
      <c r="B3911" s="214" t="s">
        <v>40398</v>
      </c>
      <c r="C3911">
        <v>5348.93</v>
      </c>
    </row>
    <row r="3912" spans="1:3" x14ac:dyDescent="0.2">
      <c r="A3912" s="214" t="s">
        <v>44788</v>
      </c>
      <c r="B3912" s="214" t="s">
        <v>44789</v>
      </c>
      <c r="C3912">
        <v>2757.9</v>
      </c>
    </row>
    <row r="3913" spans="1:3" x14ac:dyDescent="0.2">
      <c r="A3913" s="214" t="s">
        <v>38943</v>
      </c>
      <c r="B3913" s="214" t="s">
        <v>38944</v>
      </c>
      <c r="C3913">
        <v>2656.18</v>
      </c>
    </row>
    <row r="3914" spans="1:3" x14ac:dyDescent="0.2">
      <c r="A3914" s="214" t="s">
        <v>38162</v>
      </c>
      <c r="B3914" s="214" t="s">
        <v>38163</v>
      </c>
      <c r="C3914">
        <v>2993.99</v>
      </c>
    </row>
    <row r="3915" spans="1:3" x14ac:dyDescent="0.2">
      <c r="A3915" s="214" t="s">
        <v>38214</v>
      </c>
      <c r="B3915" s="214" t="s">
        <v>38215</v>
      </c>
      <c r="C3915">
        <v>1166.5</v>
      </c>
    </row>
    <row r="3916" spans="1:3" x14ac:dyDescent="0.2">
      <c r="A3916" s="214" t="s">
        <v>38268</v>
      </c>
      <c r="B3916" s="214" t="s">
        <v>38269</v>
      </c>
      <c r="C3916">
        <v>4218.63</v>
      </c>
    </row>
    <row r="3917" spans="1:3" x14ac:dyDescent="0.2">
      <c r="A3917" s="214" t="s">
        <v>17019</v>
      </c>
      <c r="B3917" s="214" t="s">
        <v>17020</v>
      </c>
      <c r="C3917">
        <v>243.9</v>
      </c>
    </row>
    <row r="3918" spans="1:3" x14ac:dyDescent="0.2">
      <c r="A3918" s="214" t="s">
        <v>45138</v>
      </c>
      <c r="B3918" s="214" t="s">
        <v>45139</v>
      </c>
      <c r="C3918">
        <v>118.38</v>
      </c>
    </row>
    <row r="3919" spans="1:3" x14ac:dyDescent="0.2">
      <c r="A3919" s="214" t="s">
        <v>45222</v>
      </c>
      <c r="B3919" s="214" t="s">
        <v>45223</v>
      </c>
      <c r="C3919">
        <v>94.84</v>
      </c>
    </row>
    <row r="3920" spans="1:3" x14ac:dyDescent="0.2">
      <c r="A3920" s="214" t="s">
        <v>44886</v>
      </c>
      <c r="B3920" s="214" t="s">
        <v>44887</v>
      </c>
      <c r="C3920">
        <v>291.7</v>
      </c>
    </row>
    <row r="3921" spans="1:3" x14ac:dyDescent="0.2">
      <c r="A3921" s="214" t="s">
        <v>44902</v>
      </c>
      <c r="B3921" s="214" t="s">
        <v>44903</v>
      </c>
      <c r="C3921">
        <v>293.16000000000003</v>
      </c>
    </row>
    <row r="3922" spans="1:3" x14ac:dyDescent="0.2">
      <c r="A3922" s="214" t="s">
        <v>44904</v>
      </c>
      <c r="B3922" s="214" t="s">
        <v>44905</v>
      </c>
      <c r="C3922">
        <v>346.63</v>
      </c>
    </row>
    <row r="3923" spans="1:3" x14ac:dyDescent="0.2">
      <c r="A3923" s="214" t="s">
        <v>44942</v>
      </c>
      <c r="B3923" s="214" t="s">
        <v>44943</v>
      </c>
      <c r="C3923">
        <v>248.56</v>
      </c>
    </row>
    <row r="3924" spans="1:3" x14ac:dyDescent="0.2">
      <c r="A3924" s="214" t="s">
        <v>24819</v>
      </c>
      <c r="B3924" s="214" t="s">
        <v>14615</v>
      </c>
      <c r="C3924">
        <v>90.93</v>
      </c>
    </row>
    <row r="3925" spans="1:3" x14ac:dyDescent="0.2">
      <c r="A3925" s="214" t="s">
        <v>33333</v>
      </c>
      <c r="B3925" s="214" t="s">
        <v>43158</v>
      </c>
      <c r="C3925">
        <v>70</v>
      </c>
    </row>
    <row r="3926" spans="1:3" x14ac:dyDescent="0.2">
      <c r="A3926" s="214" t="s">
        <v>24774</v>
      </c>
      <c r="B3926" s="214" t="s">
        <v>14724</v>
      </c>
      <c r="C3926">
        <v>136.4</v>
      </c>
    </row>
    <row r="3927" spans="1:3" x14ac:dyDescent="0.2">
      <c r="A3927" s="214" t="s">
        <v>19280</v>
      </c>
      <c r="B3927" s="214" t="s">
        <v>19281</v>
      </c>
      <c r="C3927">
        <v>657</v>
      </c>
    </row>
    <row r="3928" spans="1:3" x14ac:dyDescent="0.2">
      <c r="A3928" s="214" t="s">
        <v>10535</v>
      </c>
      <c r="B3928" s="214" t="s">
        <v>49312</v>
      </c>
      <c r="C3928">
        <v>508</v>
      </c>
    </row>
    <row r="3929" spans="1:3" x14ac:dyDescent="0.2">
      <c r="A3929" s="214" t="s">
        <v>14824</v>
      </c>
      <c r="B3929" s="214" t="s">
        <v>14825</v>
      </c>
      <c r="C3929">
        <v>329.63</v>
      </c>
    </row>
    <row r="3930" spans="1:3" x14ac:dyDescent="0.2">
      <c r="A3930" s="214" t="s">
        <v>48319</v>
      </c>
      <c r="B3930" s="214" t="s">
        <v>48320</v>
      </c>
      <c r="C3930">
        <v>11427.6</v>
      </c>
    </row>
    <row r="3931" spans="1:3" x14ac:dyDescent="0.2">
      <c r="A3931" s="214" t="s">
        <v>45788</v>
      </c>
      <c r="B3931" s="214" t="s">
        <v>45789</v>
      </c>
      <c r="C3931">
        <v>577.91</v>
      </c>
    </row>
    <row r="3932" spans="1:3" x14ac:dyDescent="0.2">
      <c r="A3932" s="214" t="s">
        <v>45902</v>
      </c>
      <c r="B3932" s="214" t="s">
        <v>45903</v>
      </c>
      <c r="C3932">
        <v>608.41</v>
      </c>
    </row>
    <row r="3933" spans="1:3" x14ac:dyDescent="0.2">
      <c r="A3933" s="214" t="s">
        <v>23005</v>
      </c>
      <c r="B3933" s="214" t="s">
        <v>10554</v>
      </c>
      <c r="C3933">
        <v>4234</v>
      </c>
    </row>
    <row r="3934" spans="1:3" x14ac:dyDescent="0.2">
      <c r="A3934" s="214" t="s">
        <v>19302</v>
      </c>
      <c r="B3934" s="214" t="s">
        <v>19303</v>
      </c>
      <c r="C3934">
        <v>2108</v>
      </c>
    </row>
    <row r="3935" spans="1:3" x14ac:dyDescent="0.2">
      <c r="A3935" s="214" t="s">
        <v>19398</v>
      </c>
      <c r="B3935" s="214" t="s">
        <v>19399</v>
      </c>
      <c r="C3935">
        <v>641</v>
      </c>
    </row>
    <row r="3936" spans="1:3" x14ac:dyDescent="0.2">
      <c r="A3936" s="214" t="s">
        <v>8234</v>
      </c>
      <c r="B3936" s="214" t="s">
        <v>8235</v>
      </c>
      <c r="C3936">
        <v>1964.16</v>
      </c>
    </row>
    <row r="3937" spans="1:3" x14ac:dyDescent="0.2">
      <c r="A3937" s="214" t="s">
        <v>24755</v>
      </c>
      <c r="B3937" s="214" t="s">
        <v>8197</v>
      </c>
      <c r="C3937">
        <v>1138.5999999999999</v>
      </c>
    </row>
    <row r="3938" spans="1:3" x14ac:dyDescent="0.2">
      <c r="A3938" s="214" t="s">
        <v>19345</v>
      </c>
      <c r="B3938" s="214" t="s">
        <v>19346</v>
      </c>
      <c r="C3938">
        <v>330</v>
      </c>
    </row>
    <row r="3939" spans="1:3" x14ac:dyDescent="0.2">
      <c r="A3939" s="214" t="s">
        <v>19509</v>
      </c>
      <c r="B3939" s="214" t="s">
        <v>19510</v>
      </c>
      <c r="C3939">
        <v>1432</v>
      </c>
    </row>
    <row r="3940" spans="1:3" x14ac:dyDescent="0.2">
      <c r="A3940" s="214" t="s">
        <v>23047</v>
      </c>
      <c r="B3940" s="214" t="s">
        <v>19534</v>
      </c>
      <c r="C3940">
        <v>355</v>
      </c>
    </row>
    <row r="3941" spans="1:3" x14ac:dyDescent="0.2">
      <c r="A3941" s="214" t="s">
        <v>19418</v>
      </c>
      <c r="B3941" s="214" t="s">
        <v>19419</v>
      </c>
      <c r="C3941">
        <v>2673</v>
      </c>
    </row>
    <row r="3942" spans="1:3" x14ac:dyDescent="0.2">
      <c r="A3942" s="214" t="s">
        <v>19228</v>
      </c>
      <c r="B3942" s="214" t="s">
        <v>19229</v>
      </c>
      <c r="C3942">
        <v>466</v>
      </c>
    </row>
    <row r="3943" spans="1:3" x14ac:dyDescent="0.2">
      <c r="A3943" s="214" t="s">
        <v>19264</v>
      </c>
      <c r="B3943" s="214" t="s">
        <v>19265</v>
      </c>
      <c r="C3943">
        <v>5070</v>
      </c>
    </row>
    <row r="3944" spans="1:3" x14ac:dyDescent="0.2">
      <c r="A3944" s="214" t="s">
        <v>23071</v>
      </c>
      <c r="B3944" s="214" t="s">
        <v>41307</v>
      </c>
      <c r="C3944">
        <v>4352.54</v>
      </c>
    </row>
    <row r="3945" spans="1:3" x14ac:dyDescent="0.2">
      <c r="A3945" s="214" t="s">
        <v>22323</v>
      </c>
      <c r="B3945" s="214" t="s">
        <v>11540</v>
      </c>
      <c r="C3945">
        <v>16361.37</v>
      </c>
    </row>
    <row r="3946" spans="1:3" x14ac:dyDescent="0.2">
      <c r="A3946" s="214" t="s">
        <v>22335</v>
      </c>
      <c r="B3946" s="214" t="s">
        <v>18772</v>
      </c>
      <c r="C3946">
        <v>19548.5</v>
      </c>
    </row>
    <row r="3947" spans="1:3" x14ac:dyDescent="0.2">
      <c r="A3947" s="214" t="s">
        <v>28787</v>
      </c>
      <c r="B3947" s="214" t="s">
        <v>41872</v>
      </c>
      <c r="C3947">
        <v>251.45</v>
      </c>
    </row>
    <row r="3948" spans="1:3" x14ac:dyDescent="0.2">
      <c r="A3948" s="214" t="s">
        <v>23159</v>
      </c>
      <c r="B3948" s="214" t="s">
        <v>41378</v>
      </c>
      <c r="C3948">
        <v>100.58</v>
      </c>
    </row>
    <row r="3949" spans="1:3" x14ac:dyDescent="0.2">
      <c r="A3949" s="214" t="s">
        <v>23187</v>
      </c>
      <c r="B3949" s="214" t="s">
        <v>11825</v>
      </c>
      <c r="C3949">
        <v>299.60000000000002</v>
      </c>
    </row>
    <row r="3950" spans="1:3" x14ac:dyDescent="0.2">
      <c r="A3950" s="214" t="s">
        <v>23844</v>
      </c>
      <c r="B3950" s="214" t="s">
        <v>19596</v>
      </c>
      <c r="C3950">
        <v>122.09</v>
      </c>
    </row>
    <row r="3951" spans="1:3" x14ac:dyDescent="0.2">
      <c r="A3951" s="214" t="s">
        <v>22699</v>
      </c>
      <c r="B3951" s="214" t="s">
        <v>11706</v>
      </c>
      <c r="C3951">
        <v>1440.32</v>
      </c>
    </row>
    <row r="3952" spans="1:3" x14ac:dyDescent="0.2">
      <c r="A3952" s="214" t="s">
        <v>22771</v>
      </c>
      <c r="B3952" s="214" t="s">
        <v>18976</v>
      </c>
      <c r="C3952">
        <v>525.26</v>
      </c>
    </row>
    <row r="3953" spans="1:3" x14ac:dyDescent="0.2">
      <c r="A3953" s="214" t="s">
        <v>22525</v>
      </c>
      <c r="B3953" s="214" t="s">
        <v>18892</v>
      </c>
      <c r="C3953">
        <v>2622.88</v>
      </c>
    </row>
    <row r="3954" spans="1:3" x14ac:dyDescent="0.2">
      <c r="A3954" s="214" t="s">
        <v>22521</v>
      </c>
      <c r="B3954" s="214" t="s">
        <v>18888</v>
      </c>
      <c r="C3954">
        <v>20877</v>
      </c>
    </row>
    <row r="3955" spans="1:3" x14ac:dyDescent="0.2">
      <c r="A3955" s="214" t="s">
        <v>22559</v>
      </c>
      <c r="B3955" s="214" t="s">
        <v>18919</v>
      </c>
      <c r="C3955">
        <v>10335.15</v>
      </c>
    </row>
    <row r="3956" spans="1:3" x14ac:dyDescent="0.2">
      <c r="A3956" s="214" t="s">
        <v>22388</v>
      </c>
      <c r="B3956" s="214" t="s">
        <v>11585</v>
      </c>
      <c r="C3956">
        <v>11859.13</v>
      </c>
    </row>
    <row r="3957" spans="1:3" x14ac:dyDescent="0.2">
      <c r="A3957" s="214" t="s">
        <v>23909</v>
      </c>
      <c r="B3957" s="214" t="s">
        <v>42261</v>
      </c>
      <c r="C3957">
        <v>635.1</v>
      </c>
    </row>
    <row r="3958" spans="1:3" x14ac:dyDescent="0.2">
      <c r="A3958" s="214" t="s">
        <v>24099</v>
      </c>
      <c r="B3958" s="214" t="s">
        <v>20072</v>
      </c>
      <c r="C3958">
        <v>6272.85</v>
      </c>
    </row>
    <row r="3959" spans="1:3" x14ac:dyDescent="0.2">
      <c r="A3959" s="214" t="s">
        <v>27857</v>
      </c>
      <c r="B3959" s="214" t="s">
        <v>27858</v>
      </c>
      <c r="C3959">
        <v>3101.96</v>
      </c>
    </row>
    <row r="3960" spans="1:3" x14ac:dyDescent="0.2">
      <c r="A3960" s="214" t="s">
        <v>28868</v>
      </c>
      <c r="B3960" s="214" t="s">
        <v>28869</v>
      </c>
      <c r="C3960">
        <v>1059.94</v>
      </c>
    </row>
    <row r="3961" spans="1:3" x14ac:dyDescent="0.2">
      <c r="A3961" s="214" t="s">
        <v>48685</v>
      </c>
      <c r="B3961" s="214" t="s">
        <v>48686</v>
      </c>
      <c r="C3961">
        <v>352.75</v>
      </c>
    </row>
    <row r="3962" spans="1:3" x14ac:dyDescent="0.2">
      <c r="A3962" s="214" t="s">
        <v>24020</v>
      </c>
      <c r="B3962" s="214" t="s">
        <v>42308</v>
      </c>
      <c r="C3962">
        <v>1425.24</v>
      </c>
    </row>
    <row r="3963" spans="1:3" x14ac:dyDescent="0.2">
      <c r="A3963" s="214" t="s">
        <v>25518</v>
      </c>
      <c r="B3963" s="214" t="s">
        <v>25519</v>
      </c>
      <c r="C3963">
        <v>543.77</v>
      </c>
    </row>
    <row r="3964" spans="1:3" x14ac:dyDescent="0.2">
      <c r="A3964" s="214" t="s">
        <v>23006</v>
      </c>
      <c r="B3964" s="214" t="s">
        <v>10555</v>
      </c>
      <c r="C3964">
        <v>5136</v>
      </c>
    </row>
    <row r="3965" spans="1:3" x14ac:dyDescent="0.2">
      <c r="A3965" s="214" t="s">
        <v>19300</v>
      </c>
      <c r="B3965" s="214" t="s">
        <v>19301</v>
      </c>
      <c r="C3965">
        <v>1825</v>
      </c>
    </row>
    <row r="3966" spans="1:3" x14ac:dyDescent="0.2">
      <c r="A3966" s="214" t="s">
        <v>22955</v>
      </c>
      <c r="B3966" s="214" t="s">
        <v>50490</v>
      </c>
      <c r="C3966">
        <v>1846</v>
      </c>
    </row>
    <row r="3967" spans="1:3" x14ac:dyDescent="0.2">
      <c r="A3967" s="214" t="s">
        <v>14796</v>
      </c>
      <c r="B3967" s="214" t="s">
        <v>14797</v>
      </c>
      <c r="C3967">
        <v>397.83</v>
      </c>
    </row>
    <row r="3968" spans="1:3" x14ac:dyDescent="0.2">
      <c r="A3968" s="214" t="s">
        <v>22791</v>
      </c>
      <c r="B3968" s="214" t="s">
        <v>11773</v>
      </c>
      <c r="C3968">
        <v>4.82</v>
      </c>
    </row>
    <row r="3969" spans="1:3" x14ac:dyDescent="0.2">
      <c r="A3969" s="214" t="s">
        <v>23232</v>
      </c>
      <c r="B3969" s="214" t="s">
        <v>41406</v>
      </c>
      <c r="C3969">
        <v>163.71</v>
      </c>
    </row>
    <row r="3970" spans="1:3" x14ac:dyDescent="0.2">
      <c r="A3970" s="214" t="s">
        <v>24155</v>
      </c>
      <c r="B3970" s="214" t="s">
        <v>20386</v>
      </c>
      <c r="C3970">
        <v>230.27</v>
      </c>
    </row>
    <row r="3971" spans="1:3" x14ac:dyDescent="0.2">
      <c r="A3971" s="214" t="s">
        <v>24157</v>
      </c>
      <c r="B3971" s="214" t="s">
        <v>20387</v>
      </c>
      <c r="C3971">
        <v>209.92</v>
      </c>
    </row>
    <row r="3972" spans="1:3" x14ac:dyDescent="0.2">
      <c r="A3972" s="214" t="s">
        <v>23205</v>
      </c>
      <c r="B3972" s="214" t="s">
        <v>11841</v>
      </c>
      <c r="C3972">
        <v>179.76</v>
      </c>
    </row>
    <row r="3973" spans="1:3" x14ac:dyDescent="0.2">
      <c r="A3973" s="214" t="s">
        <v>23195</v>
      </c>
      <c r="B3973" s="214" t="s">
        <v>11831</v>
      </c>
      <c r="C3973">
        <v>179.76</v>
      </c>
    </row>
    <row r="3974" spans="1:3" x14ac:dyDescent="0.2">
      <c r="A3974" s="214" t="s">
        <v>23264</v>
      </c>
      <c r="B3974" s="214" t="s">
        <v>49328</v>
      </c>
      <c r="C3974">
        <v>362.73</v>
      </c>
    </row>
    <row r="3975" spans="1:3" x14ac:dyDescent="0.2">
      <c r="A3975" s="214" t="s">
        <v>23265</v>
      </c>
      <c r="B3975" s="214" t="s">
        <v>49329</v>
      </c>
      <c r="C3975">
        <v>362.73</v>
      </c>
    </row>
    <row r="3976" spans="1:3" x14ac:dyDescent="0.2">
      <c r="A3976" s="214" t="s">
        <v>23272</v>
      </c>
      <c r="B3976" s="214" t="s">
        <v>11861</v>
      </c>
      <c r="C3976">
        <v>362.73</v>
      </c>
    </row>
    <row r="3977" spans="1:3" x14ac:dyDescent="0.2">
      <c r="A3977" s="214" t="s">
        <v>33168</v>
      </c>
      <c r="B3977" s="214" t="s">
        <v>33169</v>
      </c>
      <c r="C3977">
        <v>180.61</v>
      </c>
    </row>
    <row r="3978" spans="1:3" x14ac:dyDescent="0.2">
      <c r="A3978" s="214" t="s">
        <v>33152</v>
      </c>
      <c r="B3978" s="214" t="s">
        <v>33153</v>
      </c>
      <c r="C3978">
        <v>214.32</v>
      </c>
    </row>
    <row r="3979" spans="1:3" x14ac:dyDescent="0.2">
      <c r="A3979" s="214" t="s">
        <v>23490</v>
      </c>
      <c r="B3979" s="214" t="s">
        <v>41789</v>
      </c>
      <c r="C3979">
        <v>263.22000000000003</v>
      </c>
    </row>
    <row r="3980" spans="1:3" x14ac:dyDescent="0.2">
      <c r="A3980" s="214" t="s">
        <v>28749</v>
      </c>
      <c r="B3980" s="214" t="s">
        <v>41820</v>
      </c>
      <c r="C3980">
        <v>571.38</v>
      </c>
    </row>
    <row r="3981" spans="1:3" x14ac:dyDescent="0.2">
      <c r="A3981" s="214" t="s">
        <v>33257</v>
      </c>
      <c r="B3981" s="214" t="s">
        <v>41798</v>
      </c>
      <c r="C3981">
        <v>740.44</v>
      </c>
    </row>
    <row r="3982" spans="1:3" x14ac:dyDescent="0.2">
      <c r="A3982" s="214" t="s">
        <v>48500</v>
      </c>
      <c r="B3982" s="214" t="s">
        <v>48501</v>
      </c>
      <c r="C3982">
        <v>531.79</v>
      </c>
    </row>
    <row r="3983" spans="1:3" x14ac:dyDescent="0.2">
      <c r="A3983" s="214" t="s">
        <v>48475</v>
      </c>
      <c r="B3983" s="214" t="s">
        <v>48476</v>
      </c>
      <c r="C3983">
        <v>233.26</v>
      </c>
    </row>
    <row r="3984" spans="1:3" x14ac:dyDescent="0.2">
      <c r="A3984" s="214" t="s">
        <v>48454</v>
      </c>
      <c r="B3984" s="214" t="s">
        <v>48455</v>
      </c>
      <c r="C3984">
        <v>623.80999999999995</v>
      </c>
    </row>
    <row r="3985" spans="1:3" x14ac:dyDescent="0.2">
      <c r="A3985" s="214" t="s">
        <v>28764</v>
      </c>
      <c r="B3985" s="214" t="s">
        <v>28765</v>
      </c>
      <c r="C3985">
        <v>828.72</v>
      </c>
    </row>
    <row r="3986" spans="1:3" x14ac:dyDescent="0.2">
      <c r="A3986" s="214" t="s">
        <v>22145</v>
      </c>
      <c r="B3986" s="214" t="s">
        <v>40409</v>
      </c>
      <c r="C3986">
        <v>4553.8900000000003</v>
      </c>
    </row>
    <row r="3987" spans="1:3" x14ac:dyDescent="0.2">
      <c r="A3987" s="214" t="s">
        <v>22455</v>
      </c>
      <c r="B3987" s="214" t="s">
        <v>18832</v>
      </c>
      <c r="C3987">
        <v>6761.65</v>
      </c>
    </row>
    <row r="3988" spans="1:3" x14ac:dyDescent="0.2">
      <c r="A3988" s="214" t="s">
        <v>22463</v>
      </c>
      <c r="B3988" s="214" t="s">
        <v>18840</v>
      </c>
      <c r="C3988">
        <v>9032.81</v>
      </c>
    </row>
    <row r="3989" spans="1:3" x14ac:dyDescent="0.2">
      <c r="A3989" s="214" t="s">
        <v>22478</v>
      </c>
      <c r="B3989" s="214" t="s">
        <v>18854</v>
      </c>
      <c r="C3989">
        <v>5213.63</v>
      </c>
    </row>
    <row r="3990" spans="1:3" x14ac:dyDescent="0.2">
      <c r="A3990" s="214" t="s">
        <v>23079</v>
      </c>
      <c r="B3990" s="214" t="s">
        <v>41312</v>
      </c>
      <c r="C3990">
        <v>5065.83</v>
      </c>
    </row>
    <row r="3991" spans="1:3" x14ac:dyDescent="0.2">
      <c r="A3991" s="214" t="s">
        <v>23081</v>
      </c>
      <c r="B3991" s="214" t="s">
        <v>41314</v>
      </c>
      <c r="C3991">
        <v>5065.83</v>
      </c>
    </row>
    <row r="3992" spans="1:3" x14ac:dyDescent="0.2">
      <c r="A3992" s="214" t="s">
        <v>37995</v>
      </c>
      <c r="B3992" s="214" t="s">
        <v>40881</v>
      </c>
      <c r="C3992">
        <v>358.68</v>
      </c>
    </row>
    <row r="3993" spans="1:3" x14ac:dyDescent="0.2">
      <c r="A3993" s="214" t="s">
        <v>22842</v>
      </c>
      <c r="B3993" s="214" t="s">
        <v>11806</v>
      </c>
      <c r="C3993">
        <v>5728.78</v>
      </c>
    </row>
    <row r="3994" spans="1:3" x14ac:dyDescent="0.2">
      <c r="A3994" s="214" t="s">
        <v>22732</v>
      </c>
      <c r="B3994" s="214" t="s">
        <v>46971</v>
      </c>
      <c r="C3994">
        <v>562.28</v>
      </c>
    </row>
    <row r="3995" spans="1:3" x14ac:dyDescent="0.2">
      <c r="A3995" s="214" t="s">
        <v>22652</v>
      </c>
      <c r="B3995" s="214" t="s">
        <v>11675</v>
      </c>
      <c r="C3995">
        <v>406.98</v>
      </c>
    </row>
    <row r="3996" spans="1:3" x14ac:dyDescent="0.2">
      <c r="A3996" s="214" t="s">
        <v>22632</v>
      </c>
      <c r="B3996" s="214" t="s">
        <v>11660</v>
      </c>
      <c r="C3996">
        <v>2424.7399999999998</v>
      </c>
    </row>
    <row r="3997" spans="1:3" x14ac:dyDescent="0.2">
      <c r="A3997" s="214" t="s">
        <v>22719</v>
      </c>
      <c r="B3997" s="214" t="s">
        <v>18964</v>
      </c>
      <c r="C3997">
        <v>1266.3</v>
      </c>
    </row>
    <row r="3998" spans="1:3" x14ac:dyDescent="0.2">
      <c r="A3998" s="214" t="s">
        <v>48560</v>
      </c>
      <c r="B3998" s="214" t="s">
        <v>48561</v>
      </c>
      <c r="C3998">
        <v>1175.8499999999999</v>
      </c>
    </row>
    <row r="3999" spans="1:3" x14ac:dyDescent="0.2">
      <c r="A3999" s="214" t="s">
        <v>22712</v>
      </c>
      <c r="B3999" s="214" t="s">
        <v>11718</v>
      </c>
      <c r="C3999">
        <v>2650.7</v>
      </c>
    </row>
    <row r="4000" spans="1:3" x14ac:dyDescent="0.2">
      <c r="A4000" s="214" t="s">
        <v>22713</v>
      </c>
      <c r="B4000" s="214" t="s">
        <v>11719</v>
      </c>
      <c r="C4000">
        <v>4027.48</v>
      </c>
    </row>
    <row r="4001" spans="1:3" x14ac:dyDescent="0.2">
      <c r="A4001" s="214" t="s">
        <v>48612</v>
      </c>
      <c r="B4001" s="214" t="s">
        <v>48613</v>
      </c>
      <c r="C4001">
        <v>685.35</v>
      </c>
    </row>
    <row r="4002" spans="1:3" x14ac:dyDescent="0.2">
      <c r="A4002" s="214" t="s">
        <v>48643</v>
      </c>
      <c r="B4002" s="214" t="s">
        <v>48644</v>
      </c>
      <c r="C4002">
        <v>1442.1</v>
      </c>
    </row>
    <row r="4003" spans="1:3" x14ac:dyDescent="0.2">
      <c r="A4003" s="214" t="s">
        <v>48627</v>
      </c>
      <c r="B4003" s="214" t="s">
        <v>48628</v>
      </c>
      <c r="C4003">
        <v>653.77</v>
      </c>
    </row>
    <row r="4004" spans="1:3" x14ac:dyDescent="0.2">
      <c r="A4004" s="214" t="s">
        <v>22805</v>
      </c>
      <c r="B4004" s="214" t="s">
        <v>11782</v>
      </c>
      <c r="C4004">
        <v>568.38</v>
      </c>
    </row>
    <row r="4005" spans="1:3" x14ac:dyDescent="0.2">
      <c r="A4005" s="214" t="s">
        <v>22807</v>
      </c>
      <c r="B4005" s="214" t="s">
        <v>18987</v>
      </c>
      <c r="C4005">
        <v>999.49</v>
      </c>
    </row>
    <row r="4006" spans="1:3" x14ac:dyDescent="0.2">
      <c r="A4006" s="214" t="s">
        <v>22623</v>
      </c>
      <c r="B4006" s="214" t="s">
        <v>18946</v>
      </c>
      <c r="C4006">
        <v>1966.36</v>
      </c>
    </row>
    <row r="4007" spans="1:3" x14ac:dyDescent="0.2">
      <c r="A4007" s="214" t="s">
        <v>23868</v>
      </c>
      <c r="B4007" s="214" t="s">
        <v>15924</v>
      </c>
      <c r="C4007">
        <v>371.72</v>
      </c>
    </row>
    <row r="4008" spans="1:3" x14ac:dyDescent="0.2">
      <c r="A4008" s="214" t="s">
        <v>22828</v>
      </c>
      <c r="B4008" s="214" t="s">
        <v>11797</v>
      </c>
      <c r="C4008">
        <v>224.91</v>
      </c>
    </row>
    <row r="4009" spans="1:3" x14ac:dyDescent="0.2">
      <c r="A4009" s="214" t="s">
        <v>24208</v>
      </c>
      <c r="B4009" s="214" t="s">
        <v>42518</v>
      </c>
      <c r="C4009">
        <v>259.52999999999997</v>
      </c>
    </row>
    <row r="4010" spans="1:3" x14ac:dyDescent="0.2">
      <c r="A4010" s="214" t="s">
        <v>23545</v>
      </c>
      <c r="B4010" s="214" t="s">
        <v>41713</v>
      </c>
      <c r="C4010">
        <v>237.54</v>
      </c>
    </row>
    <row r="4011" spans="1:3" x14ac:dyDescent="0.2">
      <c r="A4011" s="214" t="s">
        <v>23565</v>
      </c>
      <c r="B4011" s="214" t="s">
        <v>41733</v>
      </c>
      <c r="C4011">
        <v>904.15</v>
      </c>
    </row>
    <row r="4012" spans="1:3" x14ac:dyDescent="0.2">
      <c r="A4012" s="214" t="s">
        <v>23522</v>
      </c>
      <c r="B4012" s="214" t="s">
        <v>41690</v>
      </c>
      <c r="C4012">
        <v>279.7</v>
      </c>
    </row>
    <row r="4013" spans="1:3" x14ac:dyDescent="0.2">
      <c r="A4013" s="214" t="s">
        <v>23615</v>
      </c>
      <c r="B4013" s="214" t="s">
        <v>41834</v>
      </c>
      <c r="C4013">
        <v>137.09</v>
      </c>
    </row>
    <row r="4014" spans="1:3" x14ac:dyDescent="0.2">
      <c r="A4014" s="214" t="s">
        <v>23618</v>
      </c>
      <c r="B4014" s="214" t="s">
        <v>41837</v>
      </c>
      <c r="C4014">
        <v>166.92</v>
      </c>
    </row>
    <row r="4015" spans="1:3" x14ac:dyDescent="0.2">
      <c r="A4015" s="214" t="s">
        <v>49896</v>
      </c>
      <c r="B4015" s="214" t="s">
        <v>49897</v>
      </c>
      <c r="C4015">
        <v>445.43</v>
      </c>
    </row>
    <row r="4016" spans="1:3" x14ac:dyDescent="0.2">
      <c r="A4016" s="214" t="s">
        <v>49908</v>
      </c>
      <c r="B4016" s="214" t="s">
        <v>49909</v>
      </c>
      <c r="C4016">
        <v>82.85</v>
      </c>
    </row>
    <row r="4017" spans="1:3" x14ac:dyDescent="0.2">
      <c r="A4017" s="214" t="s">
        <v>49924</v>
      </c>
      <c r="B4017" s="214" t="s">
        <v>49925</v>
      </c>
      <c r="C4017">
        <v>230.25</v>
      </c>
    </row>
    <row r="4018" spans="1:3" x14ac:dyDescent="0.2">
      <c r="A4018" s="214" t="s">
        <v>49938</v>
      </c>
      <c r="B4018" s="214" t="s">
        <v>49939</v>
      </c>
      <c r="C4018">
        <v>82.85</v>
      </c>
    </row>
    <row r="4019" spans="1:3" x14ac:dyDescent="0.2">
      <c r="A4019" s="214" t="s">
        <v>49990</v>
      </c>
      <c r="B4019" s="214" t="s">
        <v>49991</v>
      </c>
      <c r="C4019">
        <v>445.43</v>
      </c>
    </row>
    <row r="4020" spans="1:3" x14ac:dyDescent="0.2">
      <c r="A4020" s="214" t="s">
        <v>39041</v>
      </c>
      <c r="B4020" s="214" t="s">
        <v>42359</v>
      </c>
      <c r="C4020">
        <v>2262.0700000000002</v>
      </c>
    </row>
    <row r="4021" spans="1:3" x14ac:dyDescent="0.2">
      <c r="A4021" s="214" t="s">
        <v>24362</v>
      </c>
      <c r="B4021" s="214" t="s">
        <v>51535</v>
      </c>
      <c r="C4021">
        <v>83.89</v>
      </c>
    </row>
    <row r="4022" spans="1:3" x14ac:dyDescent="0.2">
      <c r="A4022" s="214" t="s">
        <v>27926</v>
      </c>
      <c r="B4022" s="214" t="s">
        <v>47156</v>
      </c>
      <c r="C4022">
        <v>1389.01</v>
      </c>
    </row>
    <row r="4023" spans="1:3" x14ac:dyDescent="0.2">
      <c r="A4023" s="214" t="s">
        <v>27722</v>
      </c>
      <c r="B4023" s="214" t="s">
        <v>27723</v>
      </c>
      <c r="C4023">
        <v>786.57</v>
      </c>
    </row>
    <row r="4024" spans="1:3" x14ac:dyDescent="0.2">
      <c r="A4024" s="214" t="s">
        <v>22304</v>
      </c>
      <c r="B4024" s="214" t="s">
        <v>49318</v>
      </c>
      <c r="C4024">
        <v>235683.55</v>
      </c>
    </row>
    <row r="4025" spans="1:3" x14ac:dyDescent="0.2">
      <c r="A4025" s="214" t="s">
        <v>48410</v>
      </c>
      <c r="B4025" s="214" t="s">
        <v>48411</v>
      </c>
      <c r="C4025">
        <v>970.08</v>
      </c>
    </row>
    <row r="4026" spans="1:3" x14ac:dyDescent="0.2">
      <c r="A4026" s="214" t="s">
        <v>22610</v>
      </c>
      <c r="B4026" s="214" t="s">
        <v>11646</v>
      </c>
      <c r="C4026">
        <v>812.67</v>
      </c>
    </row>
    <row r="4027" spans="1:3" x14ac:dyDescent="0.2">
      <c r="A4027" s="214" t="s">
        <v>22602</v>
      </c>
      <c r="B4027" s="214" t="s">
        <v>11639</v>
      </c>
      <c r="C4027">
        <v>275.07</v>
      </c>
    </row>
    <row r="4028" spans="1:3" x14ac:dyDescent="0.2">
      <c r="A4028" s="214" t="s">
        <v>23813</v>
      </c>
      <c r="B4028" s="214" t="s">
        <v>13299</v>
      </c>
      <c r="C4028">
        <v>563.89</v>
      </c>
    </row>
    <row r="4029" spans="1:3" x14ac:dyDescent="0.2">
      <c r="A4029" s="214" t="s">
        <v>22728</v>
      </c>
      <c r="B4029" s="214" t="s">
        <v>11732</v>
      </c>
      <c r="C4029">
        <v>607.87</v>
      </c>
    </row>
    <row r="4030" spans="1:3" x14ac:dyDescent="0.2">
      <c r="A4030" s="214" t="s">
        <v>22639</v>
      </c>
      <c r="B4030" s="214" t="s">
        <v>18952</v>
      </c>
      <c r="C4030">
        <v>618.78</v>
      </c>
    </row>
    <row r="4031" spans="1:3" x14ac:dyDescent="0.2">
      <c r="A4031" s="214" t="s">
        <v>22661</v>
      </c>
      <c r="B4031" s="214" t="s">
        <v>11682</v>
      </c>
      <c r="C4031">
        <v>185.11</v>
      </c>
    </row>
    <row r="4032" spans="1:3" x14ac:dyDescent="0.2">
      <c r="A4032" s="214" t="s">
        <v>22721</v>
      </c>
      <c r="B4032" s="214" t="s">
        <v>11725</v>
      </c>
      <c r="C4032">
        <v>1071.3900000000001</v>
      </c>
    </row>
    <row r="4033" spans="1:3" x14ac:dyDescent="0.2">
      <c r="A4033" s="214" t="s">
        <v>22722</v>
      </c>
      <c r="B4033" s="214" t="s">
        <v>11726</v>
      </c>
      <c r="C4033">
        <v>1091.51</v>
      </c>
    </row>
    <row r="4034" spans="1:3" x14ac:dyDescent="0.2">
      <c r="A4034" s="214" t="s">
        <v>22675</v>
      </c>
      <c r="B4034" s="214" t="s">
        <v>11688</v>
      </c>
      <c r="C4034">
        <v>775.4</v>
      </c>
    </row>
    <row r="4035" spans="1:3" x14ac:dyDescent="0.2">
      <c r="A4035" s="214" t="s">
        <v>22677</v>
      </c>
      <c r="B4035" s="214" t="s">
        <v>11690</v>
      </c>
      <c r="C4035">
        <v>828.18</v>
      </c>
    </row>
    <row r="4036" spans="1:3" x14ac:dyDescent="0.2">
      <c r="A4036" s="214" t="s">
        <v>23848</v>
      </c>
      <c r="B4036" s="214" t="s">
        <v>11941</v>
      </c>
      <c r="C4036">
        <v>1055.02</v>
      </c>
    </row>
    <row r="4037" spans="1:3" x14ac:dyDescent="0.2">
      <c r="A4037" s="214" t="s">
        <v>22816</v>
      </c>
      <c r="B4037" s="214" t="s">
        <v>18992</v>
      </c>
      <c r="C4037">
        <v>1992.06</v>
      </c>
    </row>
    <row r="4038" spans="1:3" x14ac:dyDescent="0.2">
      <c r="A4038" s="214" t="s">
        <v>23986</v>
      </c>
      <c r="B4038" s="214" t="s">
        <v>11985</v>
      </c>
      <c r="C4038">
        <v>2089.71</v>
      </c>
    </row>
    <row r="4039" spans="1:3" x14ac:dyDescent="0.2">
      <c r="A4039" s="214" t="s">
        <v>23994</v>
      </c>
      <c r="B4039" s="214" t="s">
        <v>11993</v>
      </c>
      <c r="C4039">
        <v>1486.61</v>
      </c>
    </row>
    <row r="4040" spans="1:3" x14ac:dyDescent="0.2">
      <c r="A4040" s="214" t="s">
        <v>48819</v>
      </c>
      <c r="B4040" s="214" t="s">
        <v>48820</v>
      </c>
      <c r="C4040">
        <v>2254.4899999999998</v>
      </c>
    </row>
    <row r="4041" spans="1:3" x14ac:dyDescent="0.2">
      <c r="A4041" s="214" t="s">
        <v>48739</v>
      </c>
      <c r="B4041" s="214" t="s">
        <v>48740</v>
      </c>
      <c r="C4041">
        <v>2233.09</v>
      </c>
    </row>
    <row r="4042" spans="1:3" x14ac:dyDescent="0.2">
      <c r="A4042" s="214" t="s">
        <v>48687</v>
      </c>
      <c r="B4042" s="214" t="s">
        <v>48688</v>
      </c>
      <c r="C4042">
        <v>352.75</v>
      </c>
    </row>
    <row r="4043" spans="1:3" x14ac:dyDescent="0.2">
      <c r="A4043" s="214" t="s">
        <v>24064</v>
      </c>
      <c r="B4043" s="214" t="s">
        <v>42333</v>
      </c>
      <c r="C4043">
        <v>454.38</v>
      </c>
    </row>
    <row r="4044" spans="1:3" x14ac:dyDescent="0.2">
      <c r="A4044" s="214" t="s">
        <v>28885</v>
      </c>
      <c r="B4044" s="214" t="s">
        <v>28886</v>
      </c>
      <c r="C4044">
        <v>889.26</v>
      </c>
    </row>
    <row r="4045" spans="1:3" x14ac:dyDescent="0.2">
      <c r="A4045" s="214" t="s">
        <v>25538</v>
      </c>
      <c r="B4045" s="214" t="s">
        <v>25539</v>
      </c>
      <c r="C4045">
        <v>326.14</v>
      </c>
    </row>
    <row r="4046" spans="1:3" x14ac:dyDescent="0.2">
      <c r="A4046" s="214" t="s">
        <v>19220</v>
      </c>
      <c r="B4046" s="214" t="s">
        <v>50432</v>
      </c>
      <c r="C4046">
        <v>508</v>
      </c>
    </row>
    <row r="4047" spans="1:3" x14ac:dyDescent="0.2">
      <c r="A4047" s="214" t="s">
        <v>19191</v>
      </c>
      <c r="B4047" s="214" t="s">
        <v>19192</v>
      </c>
      <c r="C4047">
        <v>989</v>
      </c>
    </row>
    <row r="4048" spans="1:3" x14ac:dyDescent="0.2">
      <c r="A4048" s="214" t="s">
        <v>46186</v>
      </c>
      <c r="B4048" s="214" t="s">
        <v>46187</v>
      </c>
      <c r="C4048">
        <v>1317.39</v>
      </c>
    </row>
    <row r="4049" spans="1:3" x14ac:dyDescent="0.2">
      <c r="A4049" s="214" t="s">
        <v>22985</v>
      </c>
      <c r="B4049" s="214" t="s">
        <v>10548</v>
      </c>
      <c r="C4049">
        <v>3486</v>
      </c>
    </row>
    <row r="4050" spans="1:3" x14ac:dyDescent="0.2">
      <c r="A4050" s="214" t="s">
        <v>19109</v>
      </c>
      <c r="B4050" s="214" t="s">
        <v>19110</v>
      </c>
      <c r="C4050">
        <v>94</v>
      </c>
    </row>
    <row r="4051" spans="1:3" x14ac:dyDescent="0.2">
      <c r="A4051" s="214" t="s">
        <v>15972</v>
      </c>
      <c r="B4051" s="214" t="s">
        <v>15973</v>
      </c>
      <c r="C4051">
        <v>142.80000000000001</v>
      </c>
    </row>
    <row r="4052" spans="1:3" x14ac:dyDescent="0.2">
      <c r="A4052" s="214" t="s">
        <v>24143</v>
      </c>
      <c r="B4052" s="214" t="s">
        <v>20383</v>
      </c>
      <c r="C4052">
        <v>249.54</v>
      </c>
    </row>
    <row r="4053" spans="1:3" x14ac:dyDescent="0.2">
      <c r="A4053" s="214" t="s">
        <v>23206</v>
      </c>
      <c r="B4053" s="214" t="s">
        <v>11842</v>
      </c>
      <c r="C4053">
        <v>179.76</v>
      </c>
    </row>
    <row r="4054" spans="1:3" x14ac:dyDescent="0.2">
      <c r="A4054" s="214" t="s">
        <v>23246</v>
      </c>
      <c r="B4054" s="214" t="s">
        <v>50480</v>
      </c>
      <c r="C4054">
        <v>362.73</v>
      </c>
    </row>
    <row r="4055" spans="1:3" x14ac:dyDescent="0.2">
      <c r="A4055" s="214" t="s">
        <v>33202</v>
      </c>
      <c r="B4055" s="214" t="s">
        <v>33203</v>
      </c>
      <c r="C4055">
        <v>142.19999999999999</v>
      </c>
    </row>
    <row r="4056" spans="1:3" x14ac:dyDescent="0.2">
      <c r="A4056" s="214" t="s">
        <v>23484</v>
      </c>
      <c r="B4056" s="214" t="s">
        <v>41765</v>
      </c>
      <c r="C4056">
        <v>280.33999999999997</v>
      </c>
    </row>
    <row r="4057" spans="1:3" x14ac:dyDescent="0.2">
      <c r="A4057" s="214" t="s">
        <v>33254</v>
      </c>
      <c r="B4057" s="214" t="s">
        <v>41791</v>
      </c>
      <c r="C4057">
        <v>191.53</v>
      </c>
    </row>
    <row r="4058" spans="1:3" x14ac:dyDescent="0.2">
      <c r="A4058" s="214" t="s">
        <v>33248</v>
      </c>
      <c r="B4058" s="214" t="s">
        <v>41775</v>
      </c>
      <c r="C4058">
        <v>1628.86</v>
      </c>
    </row>
    <row r="4059" spans="1:3" x14ac:dyDescent="0.2">
      <c r="A4059" s="214" t="s">
        <v>33249</v>
      </c>
      <c r="B4059" s="214" t="s">
        <v>41776</v>
      </c>
      <c r="C4059">
        <v>974.55</v>
      </c>
    </row>
    <row r="4060" spans="1:3" x14ac:dyDescent="0.2">
      <c r="A4060" s="214" t="s">
        <v>33883</v>
      </c>
      <c r="B4060" s="214" t="s">
        <v>41802</v>
      </c>
      <c r="C4060">
        <v>536.07000000000005</v>
      </c>
    </row>
    <row r="4061" spans="1:3" x14ac:dyDescent="0.2">
      <c r="A4061" s="214" t="s">
        <v>24162</v>
      </c>
      <c r="B4061" s="214" t="s">
        <v>42472</v>
      </c>
      <c r="C4061">
        <v>59.98</v>
      </c>
    </row>
    <row r="4062" spans="1:3" x14ac:dyDescent="0.2">
      <c r="A4062" s="214" t="s">
        <v>24163</v>
      </c>
      <c r="B4062" s="214" t="s">
        <v>42473</v>
      </c>
      <c r="C4062">
        <v>84.61</v>
      </c>
    </row>
    <row r="4063" spans="1:3" x14ac:dyDescent="0.2">
      <c r="A4063" s="214" t="s">
        <v>24168</v>
      </c>
      <c r="B4063" s="214" t="s">
        <v>42478</v>
      </c>
      <c r="C4063">
        <v>142.44</v>
      </c>
    </row>
    <row r="4064" spans="1:3" x14ac:dyDescent="0.2">
      <c r="A4064" s="214" t="s">
        <v>22426</v>
      </c>
      <c r="B4064" s="214" t="s">
        <v>18811</v>
      </c>
      <c r="C4064">
        <v>11316.19</v>
      </c>
    </row>
    <row r="4065" spans="1:3" x14ac:dyDescent="0.2">
      <c r="A4065" s="214" t="s">
        <v>22465</v>
      </c>
      <c r="B4065" s="214" t="s">
        <v>11607</v>
      </c>
      <c r="C4065">
        <v>9484.4599999999991</v>
      </c>
    </row>
    <row r="4066" spans="1:3" x14ac:dyDescent="0.2">
      <c r="A4066" s="214" t="s">
        <v>22435</v>
      </c>
      <c r="B4066" s="214" t="s">
        <v>18819</v>
      </c>
      <c r="C4066">
        <v>14236.8</v>
      </c>
    </row>
    <row r="4067" spans="1:3" x14ac:dyDescent="0.2">
      <c r="A4067" s="214" t="s">
        <v>23127</v>
      </c>
      <c r="B4067" s="214" t="s">
        <v>41357</v>
      </c>
      <c r="C4067">
        <v>2286.59</v>
      </c>
    </row>
    <row r="4068" spans="1:3" x14ac:dyDescent="0.2">
      <c r="A4068" s="214" t="s">
        <v>24390</v>
      </c>
      <c r="B4068" s="214" t="s">
        <v>47151</v>
      </c>
      <c r="C4068">
        <v>415.34</v>
      </c>
    </row>
    <row r="4069" spans="1:3" x14ac:dyDescent="0.2">
      <c r="A4069" s="214" t="s">
        <v>38017</v>
      </c>
      <c r="B4069" s="214" t="s">
        <v>40903</v>
      </c>
      <c r="C4069">
        <v>495.63</v>
      </c>
    </row>
    <row r="4070" spans="1:3" x14ac:dyDescent="0.2">
      <c r="A4070" s="214" t="s">
        <v>27703</v>
      </c>
      <c r="B4070" s="214" t="s">
        <v>47114</v>
      </c>
      <c r="C4070">
        <v>91.05</v>
      </c>
    </row>
    <row r="4071" spans="1:3" x14ac:dyDescent="0.2">
      <c r="A4071" s="214" t="s">
        <v>22305</v>
      </c>
      <c r="B4071" s="214" t="s">
        <v>49319</v>
      </c>
      <c r="C4071">
        <v>235683.55</v>
      </c>
    </row>
    <row r="4072" spans="1:3" x14ac:dyDescent="0.2">
      <c r="A4072" s="214" t="s">
        <v>23756</v>
      </c>
      <c r="B4072" s="214" t="s">
        <v>11889</v>
      </c>
      <c r="C4072">
        <v>323.35000000000002</v>
      </c>
    </row>
    <row r="4073" spans="1:3" x14ac:dyDescent="0.2">
      <c r="A4073" s="214" t="s">
        <v>23894</v>
      </c>
      <c r="B4073" s="214" t="s">
        <v>15927</v>
      </c>
      <c r="C4073">
        <v>892.38</v>
      </c>
    </row>
    <row r="4074" spans="1:3" x14ac:dyDescent="0.2">
      <c r="A4074" s="214" t="s">
        <v>28814</v>
      </c>
      <c r="B4074" s="214" t="s">
        <v>28815</v>
      </c>
      <c r="C4074">
        <v>425.83</v>
      </c>
    </row>
    <row r="4075" spans="1:3" x14ac:dyDescent="0.2">
      <c r="A4075" s="214" t="s">
        <v>22743</v>
      </c>
      <c r="B4075" s="214" t="s">
        <v>11743</v>
      </c>
      <c r="C4075">
        <v>532.86</v>
      </c>
    </row>
    <row r="4076" spans="1:3" x14ac:dyDescent="0.2">
      <c r="A4076" s="214" t="s">
        <v>22740</v>
      </c>
      <c r="B4076" s="214" t="s">
        <v>46973</v>
      </c>
      <c r="C4076">
        <v>603.48</v>
      </c>
    </row>
    <row r="4077" spans="1:3" x14ac:dyDescent="0.2">
      <c r="A4077" s="214" t="s">
        <v>22745</v>
      </c>
      <c r="B4077" s="214" t="s">
        <v>18966</v>
      </c>
      <c r="C4077">
        <v>1645.66</v>
      </c>
    </row>
    <row r="4078" spans="1:3" x14ac:dyDescent="0.2">
      <c r="A4078" s="214" t="s">
        <v>33108</v>
      </c>
      <c r="B4078" s="214" t="s">
        <v>33109</v>
      </c>
      <c r="C4078">
        <v>3066.62</v>
      </c>
    </row>
    <row r="4079" spans="1:3" x14ac:dyDescent="0.2">
      <c r="A4079" s="214" t="s">
        <v>23747</v>
      </c>
      <c r="B4079" s="214" t="s">
        <v>13282</v>
      </c>
      <c r="C4079">
        <v>1151.32</v>
      </c>
    </row>
    <row r="4080" spans="1:3" x14ac:dyDescent="0.2">
      <c r="A4080" s="214" t="s">
        <v>22785</v>
      </c>
      <c r="B4080" s="214" t="s">
        <v>11768</v>
      </c>
      <c r="C4080">
        <v>1044.8599999999999</v>
      </c>
    </row>
    <row r="4081" spans="1:3" x14ac:dyDescent="0.2">
      <c r="A4081" s="214" t="s">
        <v>22809</v>
      </c>
      <c r="B4081" s="214" t="s">
        <v>11784</v>
      </c>
      <c r="C4081">
        <v>1502.92</v>
      </c>
    </row>
    <row r="4082" spans="1:3" x14ac:dyDescent="0.2">
      <c r="A4082" s="214" t="s">
        <v>22806</v>
      </c>
      <c r="B4082" s="214" t="s">
        <v>11783</v>
      </c>
      <c r="C4082">
        <v>603.22</v>
      </c>
    </row>
    <row r="4083" spans="1:3" x14ac:dyDescent="0.2">
      <c r="A4083" s="214" t="s">
        <v>23519</v>
      </c>
      <c r="B4083" s="214" t="s">
        <v>41687</v>
      </c>
      <c r="C4083">
        <v>344.97</v>
      </c>
    </row>
    <row r="4084" spans="1:3" x14ac:dyDescent="0.2">
      <c r="A4084" s="214" t="s">
        <v>23318</v>
      </c>
      <c r="B4084" s="214" t="s">
        <v>41448</v>
      </c>
      <c r="C4084">
        <v>1093.54</v>
      </c>
    </row>
    <row r="4085" spans="1:3" x14ac:dyDescent="0.2">
      <c r="A4085" s="214" t="s">
        <v>23418</v>
      </c>
      <c r="B4085" s="214" t="s">
        <v>41548</v>
      </c>
      <c r="C4085">
        <v>278.2</v>
      </c>
    </row>
    <row r="4086" spans="1:3" x14ac:dyDescent="0.2">
      <c r="A4086" s="214" t="s">
        <v>10533</v>
      </c>
      <c r="B4086" s="214" t="s">
        <v>49313</v>
      </c>
      <c r="C4086">
        <v>663</v>
      </c>
    </row>
    <row r="4087" spans="1:3" x14ac:dyDescent="0.2">
      <c r="A4087" s="214" t="s">
        <v>19216</v>
      </c>
      <c r="B4087" s="214" t="s">
        <v>50376</v>
      </c>
      <c r="C4087">
        <v>720</v>
      </c>
    </row>
    <row r="4088" spans="1:3" x14ac:dyDescent="0.2">
      <c r="A4088" s="214" t="s">
        <v>19185</v>
      </c>
      <c r="B4088" s="214" t="s">
        <v>19186</v>
      </c>
      <c r="C4088">
        <v>989</v>
      </c>
    </row>
    <row r="4089" spans="1:3" x14ac:dyDescent="0.2">
      <c r="A4089" s="214" t="s">
        <v>23479</v>
      </c>
      <c r="B4089" s="214" t="s">
        <v>11867</v>
      </c>
      <c r="C4089">
        <v>2249.1</v>
      </c>
    </row>
    <row r="4090" spans="1:3" x14ac:dyDescent="0.2">
      <c r="A4090" s="214" t="s">
        <v>23476</v>
      </c>
      <c r="B4090" s="214" t="s">
        <v>41658</v>
      </c>
      <c r="C4090">
        <v>2249.1</v>
      </c>
    </row>
    <row r="4091" spans="1:3" x14ac:dyDescent="0.2">
      <c r="A4091" s="214" t="s">
        <v>23213</v>
      </c>
      <c r="B4091" s="214" t="s">
        <v>11845</v>
      </c>
      <c r="C4091">
        <v>549.98</v>
      </c>
    </row>
    <row r="4092" spans="1:3" x14ac:dyDescent="0.2">
      <c r="A4092" s="214" t="s">
        <v>23219</v>
      </c>
      <c r="B4092" s="214" t="s">
        <v>11847</v>
      </c>
      <c r="C4092">
        <v>549.98</v>
      </c>
    </row>
    <row r="4093" spans="1:3" x14ac:dyDescent="0.2">
      <c r="A4093" s="214" t="s">
        <v>33180</v>
      </c>
      <c r="B4093" s="214" t="s">
        <v>33181</v>
      </c>
      <c r="C4093">
        <v>180.61</v>
      </c>
    </row>
    <row r="4094" spans="1:3" x14ac:dyDescent="0.2">
      <c r="A4094" s="214" t="s">
        <v>48516</v>
      </c>
      <c r="B4094" s="214" t="s">
        <v>48517</v>
      </c>
      <c r="C4094">
        <v>404.46</v>
      </c>
    </row>
    <row r="4095" spans="1:3" x14ac:dyDescent="0.2">
      <c r="A4095" s="214" t="s">
        <v>48540</v>
      </c>
      <c r="B4095" s="214" t="s">
        <v>48541</v>
      </c>
      <c r="C4095">
        <v>988.68</v>
      </c>
    </row>
    <row r="4096" spans="1:3" x14ac:dyDescent="0.2">
      <c r="A4096" s="214" t="s">
        <v>22614</v>
      </c>
      <c r="B4096" s="214" t="s">
        <v>11648</v>
      </c>
      <c r="C4096">
        <v>2321.9</v>
      </c>
    </row>
    <row r="4097" spans="1:3" x14ac:dyDescent="0.2">
      <c r="A4097" s="214" t="s">
        <v>28828</v>
      </c>
      <c r="B4097" s="214" t="s">
        <v>28829</v>
      </c>
      <c r="C4097">
        <v>387.19</v>
      </c>
    </row>
    <row r="4098" spans="1:3" x14ac:dyDescent="0.2">
      <c r="A4098" s="214" t="s">
        <v>22644</v>
      </c>
      <c r="B4098" s="214" t="s">
        <v>11669</v>
      </c>
      <c r="C4098">
        <v>551.27</v>
      </c>
    </row>
    <row r="4099" spans="1:3" x14ac:dyDescent="0.2">
      <c r="A4099" s="214" t="s">
        <v>22723</v>
      </c>
      <c r="B4099" s="214" t="s">
        <v>11727</v>
      </c>
      <c r="C4099">
        <v>1227.93</v>
      </c>
    </row>
    <row r="4100" spans="1:3" x14ac:dyDescent="0.2">
      <c r="A4100" s="214" t="s">
        <v>33100</v>
      </c>
      <c r="B4100" s="214" t="s">
        <v>33101</v>
      </c>
      <c r="C4100">
        <v>8313.9</v>
      </c>
    </row>
    <row r="4101" spans="1:3" x14ac:dyDescent="0.2">
      <c r="A4101" s="214" t="s">
        <v>23851</v>
      </c>
      <c r="B4101" s="214" t="s">
        <v>13313</v>
      </c>
      <c r="C4101">
        <v>1660.64</v>
      </c>
    </row>
    <row r="4102" spans="1:3" x14ac:dyDescent="0.2">
      <c r="A4102" s="214" t="s">
        <v>23855</v>
      </c>
      <c r="B4102" s="214" t="s">
        <v>13315</v>
      </c>
      <c r="C4102">
        <v>524.29999999999995</v>
      </c>
    </row>
    <row r="4103" spans="1:3" x14ac:dyDescent="0.2">
      <c r="A4103" s="214" t="s">
        <v>23876</v>
      </c>
      <c r="B4103" s="214" t="s">
        <v>19600</v>
      </c>
      <c r="C4103">
        <v>12961.22</v>
      </c>
    </row>
    <row r="4104" spans="1:3" x14ac:dyDescent="0.2">
      <c r="A4104" s="214" t="s">
        <v>28832</v>
      </c>
      <c r="B4104" s="214" t="s">
        <v>28833</v>
      </c>
      <c r="C4104">
        <v>15690.48</v>
      </c>
    </row>
    <row r="4105" spans="1:3" x14ac:dyDescent="0.2">
      <c r="A4105" s="214" t="s">
        <v>23858</v>
      </c>
      <c r="B4105" s="214" t="s">
        <v>19597</v>
      </c>
      <c r="C4105">
        <v>352.03</v>
      </c>
    </row>
    <row r="4106" spans="1:3" x14ac:dyDescent="0.2">
      <c r="A4106" s="214" t="s">
        <v>22824</v>
      </c>
      <c r="B4106" s="214" t="s">
        <v>18993</v>
      </c>
      <c r="C4106">
        <v>127.56</v>
      </c>
    </row>
    <row r="4107" spans="1:3" x14ac:dyDescent="0.2">
      <c r="A4107" s="214" t="s">
        <v>48422</v>
      </c>
      <c r="B4107" s="214" t="s">
        <v>48423</v>
      </c>
      <c r="C4107">
        <v>179.76</v>
      </c>
    </row>
    <row r="4108" spans="1:3" x14ac:dyDescent="0.2">
      <c r="A4108" s="214" t="s">
        <v>28756</v>
      </c>
      <c r="B4108" s="214" t="s">
        <v>28757</v>
      </c>
      <c r="C4108">
        <v>307.08999999999997</v>
      </c>
    </row>
    <row r="4109" spans="1:3" x14ac:dyDescent="0.2">
      <c r="A4109" s="214" t="s">
        <v>23543</v>
      </c>
      <c r="B4109" s="214" t="s">
        <v>41711</v>
      </c>
      <c r="C4109">
        <v>237.54</v>
      </c>
    </row>
    <row r="4110" spans="1:3" x14ac:dyDescent="0.2">
      <c r="A4110" s="214" t="s">
        <v>23502</v>
      </c>
      <c r="B4110" s="214" t="s">
        <v>41670</v>
      </c>
      <c r="C4110">
        <v>1034.69</v>
      </c>
    </row>
    <row r="4111" spans="1:3" x14ac:dyDescent="0.2">
      <c r="A4111" s="214" t="s">
        <v>23509</v>
      </c>
      <c r="B4111" s="214" t="s">
        <v>41677</v>
      </c>
      <c r="C4111">
        <v>408.74</v>
      </c>
    </row>
    <row r="4112" spans="1:3" x14ac:dyDescent="0.2">
      <c r="A4112" s="214" t="s">
        <v>23563</v>
      </c>
      <c r="B4112" s="214" t="s">
        <v>41731</v>
      </c>
      <c r="C4112">
        <v>434.83</v>
      </c>
    </row>
    <row r="4113" spans="1:3" x14ac:dyDescent="0.2">
      <c r="A4113" s="214" t="s">
        <v>28769</v>
      </c>
      <c r="B4113" s="214" t="s">
        <v>41797</v>
      </c>
      <c r="C4113">
        <v>752.21</v>
      </c>
    </row>
    <row r="4114" spans="1:3" x14ac:dyDescent="0.2">
      <c r="A4114" s="214" t="s">
        <v>23358</v>
      </c>
      <c r="B4114" s="214" t="s">
        <v>41488</v>
      </c>
      <c r="C4114">
        <v>139.1</v>
      </c>
    </row>
    <row r="4115" spans="1:3" x14ac:dyDescent="0.2">
      <c r="A4115" s="214" t="s">
        <v>23370</v>
      </c>
      <c r="B4115" s="214" t="s">
        <v>41500</v>
      </c>
      <c r="C4115">
        <v>139.1</v>
      </c>
    </row>
    <row r="4116" spans="1:3" x14ac:dyDescent="0.2">
      <c r="A4116" s="214" t="s">
        <v>23452</v>
      </c>
      <c r="B4116" s="214" t="s">
        <v>41582</v>
      </c>
      <c r="C4116">
        <v>589.57000000000005</v>
      </c>
    </row>
    <row r="4117" spans="1:3" x14ac:dyDescent="0.2">
      <c r="A4117" s="214" t="s">
        <v>23334</v>
      </c>
      <c r="B4117" s="214" t="s">
        <v>41464</v>
      </c>
      <c r="C4117">
        <v>234.33</v>
      </c>
    </row>
    <row r="4118" spans="1:3" x14ac:dyDescent="0.2">
      <c r="A4118" s="214" t="s">
        <v>23463</v>
      </c>
      <c r="B4118" s="214" t="s">
        <v>41642</v>
      </c>
      <c r="C4118">
        <v>192.6</v>
      </c>
    </row>
    <row r="4119" spans="1:3" x14ac:dyDescent="0.2">
      <c r="A4119" s="214" t="s">
        <v>28704</v>
      </c>
      <c r="B4119" s="214" t="s">
        <v>41599</v>
      </c>
      <c r="C4119">
        <v>234.33</v>
      </c>
    </row>
    <row r="4120" spans="1:3" x14ac:dyDescent="0.2">
      <c r="A4120" s="214" t="s">
        <v>33220</v>
      </c>
      <c r="B4120" s="214" t="s">
        <v>41594</v>
      </c>
      <c r="C4120">
        <v>278.2</v>
      </c>
    </row>
    <row r="4121" spans="1:3" x14ac:dyDescent="0.2">
      <c r="A4121" s="214" t="s">
        <v>13015</v>
      </c>
      <c r="B4121" s="214" t="s">
        <v>13016</v>
      </c>
      <c r="C4121">
        <v>105.47</v>
      </c>
    </row>
    <row r="4122" spans="1:3" x14ac:dyDescent="0.2">
      <c r="A4122" s="214" t="s">
        <v>12912</v>
      </c>
      <c r="B4122" s="214" t="s">
        <v>12913</v>
      </c>
      <c r="C4122">
        <v>434.28</v>
      </c>
    </row>
    <row r="4123" spans="1:3" x14ac:dyDescent="0.2">
      <c r="A4123" s="214" t="s">
        <v>12457</v>
      </c>
      <c r="B4123" s="214" t="s">
        <v>12458</v>
      </c>
      <c r="C4123">
        <v>854.08</v>
      </c>
    </row>
    <row r="4124" spans="1:3" x14ac:dyDescent="0.2">
      <c r="A4124" s="214" t="s">
        <v>18286</v>
      </c>
      <c r="B4124" s="214" t="s">
        <v>18287</v>
      </c>
      <c r="C4124">
        <v>140.62</v>
      </c>
    </row>
    <row r="4125" spans="1:3" x14ac:dyDescent="0.2">
      <c r="A4125" s="214" t="s">
        <v>12965</v>
      </c>
      <c r="B4125" s="214" t="s">
        <v>12966</v>
      </c>
      <c r="C4125">
        <v>710.36</v>
      </c>
    </row>
    <row r="4126" spans="1:3" x14ac:dyDescent="0.2">
      <c r="A4126" s="214" t="s">
        <v>15908</v>
      </c>
      <c r="B4126" s="214" t="s">
        <v>15909</v>
      </c>
      <c r="C4126">
        <v>900</v>
      </c>
    </row>
    <row r="4127" spans="1:3" x14ac:dyDescent="0.2">
      <c r="A4127" s="214" t="s">
        <v>21444</v>
      </c>
      <c r="B4127" s="214" t="s">
        <v>21445</v>
      </c>
      <c r="C4127">
        <v>3616.21</v>
      </c>
    </row>
    <row r="4128" spans="1:3" x14ac:dyDescent="0.2">
      <c r="A4128" s="214" t="s">
        <v>21583</v>
      </c>
      <c r="B4128" s="214" t="s">
        <v>21584</v>
      </c>
      <c r="C4128">
        <v>7620.26</v>
      </c>
    </row>
    <row r="4129" spans="1:3" x14ac:dyDescent="0.2">
      <c r="A4129" s="214" t="s">
        <v>12953</v>
      </c>
      <c r="B4129" s="214" t="s">
        <v>12954</v>
      </c>
      <c r="C4129">
        <v>183.02</v>
      </c>
    </row>
    <row r="4130" spans="1:3" x14ac:dyDescent="0.2">
      <c r="A4130" s="214" t="s">
        <v>18136</v>
      </c>
      <c r="B4130" s="214" t="s">
        <v>18137</v>
      </c>
      <c r="C4130">
        <v>2200</v>
      </c>
    </row>
    <row r="4131" spans="1:3" x14ac:dyDescent="0.2">
      <c r="A4131" s="214" t="s">
        <v>15205</v>
      </c>
      <c r="B4131" s="214" t="s">
        <v>15206</v>
      </c>
      <c r="C4131">
        <v>176.18</v>
      </c>
    </row>
    <row r="4132" spans="1:3" x14ac:dyDescent="0.2">
      <c r="A4132" s="214" t="s">
        <v>18126</v>
      </c>
      <c r="B4132" s="214" t="s">
        <v>18127</v>
      </c>
      <c r="C4132">
        <v>546.21</v>
      </c>
    </row>
    <row r="4133" spans="1:3" x14ac:dyDescent="0.2">
      <c r="A4133" s="214" t="s">
        <v>33231</v>
      </c>
      <c r="B4133" s="214" t="s">
        <v>41610</v>
      </c>
      <c r="C4133">
        <v>376</v>
      </c>
    </row>
    <row r="4134" spans="1:3" x14ac:dyDescent="0.2">
      <c r="A4134" s="214" t="s">
        <v>23645</v>
      </c>
      <c r="B4134" s="214" t="s">
        <v>11876</v>
      </c>
      <c r="C4134">
        <v>1211.46</v>
      </c>
    </row>
    <row r="4135" spans="1:3" x14ac:dyDescent="0.2">
      <c r="A4135" s="214" t="s">
        <v>23673</v>
      </c>
      <c r="B4135" s="214" t="s">
        <v>41902</v>
      </c>
      <c r="C4135">
        <v>1984.85</v>
      </c>
    </row>
    <row r="4136" spans="1:3" x14ac:dyDescent="0.2">
      <c r="A4136" s="214" t="s">
        <v>23678</v>
      </c>
      <c r="B4136" s="214" t="s">
        <v>41907</v>
      </c>
      <c r="C4136">
        <v>1839.76</v>
      </c>
    </row>
    <row r="4137" spans="1:3" x14ac:dyDescent="0.2">
      <c r="A4137" s="214" t="s">
        <v>38035</v>
      </c>
      <c r="B4137" s="214" t="s">
        <v>40921</v>
      </c>
      <c r="C4137">
        <v>869.58</v>
      </c>
    </row>
    <row r="4138" spans="1:3" x14ac:dyDescent="0.2">
      <c r="A4138" s="214" t="s">
        <v>47909</v>
      </c>
      <c r="B4138" s="214" t="s">
        <v>50791</v>
      </c>
      <c r="C4138">
        <v>1203.75</v>
      </c>
    </row>
    <row r="4139" spans="1:3" x14ac:dyDescent="0.2">
      <c r="A4139" s="214" t="s">
        <v>49376</v>
      </c>
      <c r="B4139" s="214" t="s">
        <v>49377</v>
      </c>
      <c r="C4139">
        <v>3862.8</v>
      </c>
    </row>
    <row r="4140" spans="1:3" x14ac:dyDescent="0.2">
      <c r="A4140" s="214" t="s">
        <v>5568</v>
      </c>
      <c r="B4140" s="214" t="s">
        <v>5569</v>
      </c>
      <c r="C4140">
        <v>122.69</v>
      </c>
    </row>
    <row r="4141" spans="1:3" x14ac:dyDescent="0.2">
      <c r="A4141" s="214" t="s">
        <v>13049</v>
      </c>
      <c r="B4141" s="214" t="s">
        <v>13050</v>
      </c>
      <c r="C4141">
        <v>383.61</v>
      </c>
    </row>
    <row r="4142" spans="1:3" x14ac:dyDescent="0.2">
      <c r="A4142" s="214" t="s">
        <v>18132</v>
      </c>
      <c r="B4142" s="214" t="s">
        <v>18133</v>
      </c>
      <c r="C4142">
        <v>13</v>
      </c>
    </row>
    <row r="4143" spans="1:3" x14ac:dyDescent="0.2">
      <c r="A4143" s="214" t="s">
        <v>12957</v>
      </c>
      <c r="B4143" s="214" t="s">
        <v>12958</v>
      </c>
      <c r="C4143">
        <v>291.58999999999997</v>
      </c>
    </row>
    <row r="4144" spans="1:3" x14ac:dyDescent="0.2">
      <c r="A4144" s="214" t="s">
        <v>5494</v>
      </c>
      <c r="B4144" s="214" t="s">
        <v>5495</v>
      </c>
      <c r="C4144">
        <v>989</v>
      </c>
    </row>
    <row r="4145" spans="1:3" x14ac:dyDescent="0.2">
      <c r="A4145" s="214" t="s">
        <v>29924</v>
      </c>
      <c r="B4145" s="214" t="s">
        <v>29925</v>
      </c>
      <c r="C4145">
        <v>578</v>
      </c>
    </row>
    <row r="4146" spans="1:3" x14ac:dyDescent="0.2">
      <c r="A4146" s="214" t="s">
        <v>33396</v>
      </c>
      <c r="B4146" s="214" t="s">
        <v>33397</v>
      </c>
      <c r="C4146">
        <v>15392.9</v>
      </c>
    </row>
    <row r="4147" spans="1:3" x14ac:dyDescent="0.2">
      <c r="A4147" s="214" t="s">
        <v>5642</v>
      </c>
      <c r="B4147" s="214" t="s">
        <v>30940</v>
      </c>
      <c r="C4147">
        <v>624</v>
      </c>
    </row>
    <row r="4148" spans="1:3" x14ac:dyDescent="0.2">
      <c r="A4148" s="214" t="s">
        <v>12423</v>
      </c>
      <c r="B4148" s="214" t="s">
        <v>12424</v>
      </c>
      <c r="C4148">
        <v>894.29</v>
      </c>
    </row>
    <row r="4149" spans="1:3" x14ac:dyDescent="0.2">
      <c r="A4149" s="214" t="s">
        <v>12482</v>
      </c>
      <c r="B4149" s="214" t="s">
        <v>12483</v>
      </c>
      <c r="C4149">
        <v>969.87</v>
      </c>
    </row>
    <row r="4150" spans="1:3" x14ac:dyDescent="0.2">
      <c r="A4150" s="214" t="s">
        <v>22680</v>
      </c>
      <c r="B4150" s="214" t="s">
        <v>11693</v>
      </c>
      <c r="C4150">
        <v>946.76</v>
      </c>
    </row>
    <row r="4151" spans="1:3" x14ac:dyDescent="0.2">
      <c r="A4151" s="214" t="s">
        <v>22690</v>
      </c>
      <c r="B4151" s="214" t="s">
        <v>11700</v>
      </c>
      <c r="C4151">
        <v>1586.15</v>
      </c>
    </row>
    <row r="4152" spans="1:3" x14ac:dyDescent="0.2">
      <c r="A4152" s="214" t="s">
        <v>23882</v>
      </c>
      <c r="B4152" s="214" t="s">
        <v>13324</v>
      </c>
      <c r="C4152">
        <v>571.38</v>
      </c>
    </row>
    <row r="4153" spans="1:3" x14ac:dyDescent="0.2">
      <c r="A4153" s="214" t="s">
        <v>22810</v>
      </c>
      <c r="B4153" s="214" t="s">
        <v>11785</v>
      </c>
      <c r="C4153">
        <v>824.77</v>
      </c>
    </row>
    <row r="4154" spans="1:3" x14ac:dyDescent="0.2">
      <c r="A4154" s="214" t="s">
        <v>22825</v>
      </c>
      <c r="B4154" s="214" t="s">
        <v>11795</v>
      </c>
      <c r="C4154">
        <v>199.96</v>
      </c>
    </row>
    <row r="4155" spans="1:3" x14ac:dyDescent="0.2">
      <c r="A4155" s="214" t="s">
        <v>23541</v>
      </c>
      <c r="B4155" s="214" t="s">
        <v>41709</v>
      </c>
      <c r="C4155">
        <v>675.92</v>
      </c>
    </row>
    <row r="4156" spans="1:3" x14ac:dyDescent="0.2">
      <c r="A4156" s="214" t="s">
        <v>23635</v>
      </c>
      <c r="B4156" s="214" t="s">
        <v>41854</v>
      </c>
      <c r="C4156">
        <v>346.68</v>
      </c>
    </row>
    <row r="4157" spans="1:3" x14ac:dyDescent="0.2">
      <c r="A4157" s="214" t="s">
        <v>23317</v>
      </c>
      <c r="B4157" s="214" t="s">
        <v>41447</v>
      </c>
      <c r="C4157">
        <v>339.51</v>
      </c>
    </row>
    <row r="4158" spans="1:3" x14ac:dyDescent="0.2">
      <c r="A4158" s="214" t="s">
        <v>23366</v>
      </c>
      <c r="B4158" s="214" t="s">
        <v>41496</v>
      </c>
      <c r="C4158">
        <v>84.61</v>
      </c>
    </row>
    <row r="4159" spans="1:3" x14ac:dyDescent="0.2">
      <c r="A4159" s="214" t="s">
        <v>23441</v>
      </c>
      <c r="B4159" s="214" t="s">
        <v>41571</v>
      </c>
      <c r="C4159">
        <v>414.09</v>
      </c>
    </row>
    <row r="4160" spans="1:3" x14ac:dyDescent="0.2">
      <c r="A4160" s="214" t="s">
        <v>23428</v>
      </c>
      <c r="B4160" s="214" t="s">
        <v>41558</v>
      </c>
      <c r="C4160">
        <v>289.97000000000003</v>
      </c>
    </row>
    <row r="4161" spans="1:3" x14ac:dyDescent="0.2">
      <c r="A4161" s="214" t="s">
        <v>28709</v>
      </c>
      <c r="B4161" s="214" t="s">
        <v>41636</v>
      </c>
      <c r="C4161">
        <v>191.53</v>
      </c>
    </row>
    <row r="4162" spans="1:3" x14ac:dyDescent="0.2">
      <c r="A4162" s="214" t="s">
        <v>33230</v>
      </c>
      <c r="B4162" s="214" t="s">
        <v>41609</v>
      </c>
      <c r="C4162">
        <v>252.95</v>
      </c>
    </row>
    <row r="4163" spans="1:3" x14ac:dyDescent="0.2">
      <c r="A4163" s="214" t="s">
        <v>5590</v>
      </c>
      <c r="B4163" s="214" t="s">
        <v>5591</v>
      </c>
      <c r="C4163">
        <v>1090</v>
      </c>
    </row>
    <row r="4164" spans="1:3" x14ac:dyDescent="0.2">
      <c r="A4164" s="214" t="s">
        <v>12995</v>
      </c>
      <c r="B4164" s="214" t="s">
        <v>12996</v>
      </c>
      <c r="C4164">
        <v>570.77</v>
      </c>
    </row>
    <row r="4165" spans="1:3" x14ac:dyDescent="0.2">
      <c r="A4165" s="214" t="s">
        <v>15884</v>
      </c>
      <c r="B4165" s="214" t="s">
        <v>15885</v>
      </c>
      <c r="C4165">
        <v>2867</v>
      </c>
    </row>
    <row r="4166" spans="1:3" x14ac:dyDescent="0.2">
      <c r="A4166" s="214" t="s">
        <v>21471</v>
      </c>
      <c r="B4166" s="214" t="s">
        <v>21472</v>
      </c>
      <c r="C4166">
        <v>10445.01</v>
      </c>
    </row>
    <row r="4167" spans="1:3" x14ac:dyDescent="0.2">
      <c r="A4167" s="214" t="s">
        <v>12943</v>
      </c>
      <c r="B4167" s="214" t="s">
        <v>12944</v>
      </c>
      <c r="C4167">
        <v>3263</v>
      </c>
    </row>
    <row r="4168" spans="1:3" x14ac:dyDescent="0.2">
      <c r="A4168" s="214" t="s">
        <v>12949</v>
      </c>
      <c r="B4168" s="214" t="s">
        <v>12950</v>
      </c>
      <c r="C4168">
        <v>338.12</v>
      </c>
    </row>
    <row r="4169" spans="1:3" x14ac:dyDescent="0.2">
      <c r="A4169" s="214" t="s">
        <v>5446</v>
      </c>
      <c r="B4169" s="214" t="s">
        <v>5447</v>
      </c>
      <c r="C4169">
        <v>1122.18</v>
      </c>
    </row>
    <row r="4170" spans="1:3" x14ac:dyDescent="0.2">
      <c r="A4170" s="214" t="s">
        <v>5466</v>
      </c>
      <c r="B4170" s="214" t="s">
        <v>5467</v>
      </c>
      <c r="C4170">
        <v>948</v>
      </c>
    </row>
    <row r="4171" spans="1:3" x14ac:dyDescent="0.2">
      <c r="A4171" s="214" t="s">
        <v>5506</v>
      </c>
      <c r="B4171" s="214" t="s">
        <v>5507</v>
      </c>
      <c r="C4171">
        <v>848.83</v>
      </c>
    </row>
    <row r="4172" spans="1:3" x14ac:dyDescent="0.2">
      <c r="A4172" s="214" t="s">
        <v>33386</v>
      </c>
      <c r="B4172" s="214" t="s">
        <v>33387</v>
      </c>
      <c r="C4172">
        <v>15392.9</v>
      </c>
    </row>
    <row r="4173" spans="1:3" x14ac:dyDescent="0.2">
      <c r="A4173" s="214" t="s">
        <v>5769</v>
      </c>
      <c r="B4173" s="214" t="s">
        <v>5770</v>
      </c>
      <c r="C4173">
        <v>967</v>
      </c>
    </row>
    <row r="4174" spans="1:3" x14ac:dyDescent="0.2">
      <c r="A4174" s="214" t="s">
        <v>5771</v>
      </c>
      <c r="B4174" s="214" t="s">
        <v>5772</v>
      </c>
      <c r="C4174">
        <v>836</v>
      </c>
    </row>
    <row r="4175" spans="1:3" x14ac:dyDescent="0.2">
      <c r="A4175" s="214" t="s">
        <v>5745</v>
      </c>
      <c r="B4175" s="214" t="s">
        <v>5746</v>
      </c>
      <c r="C4175">
        <v>246</v>
      </c>
    </row>
    <row r="4176" spans="1:3" x14ac:dyDescent="0.2">
      <c r="A4176" s="214" t="s">
        <v>33437</v>
      </c>
      <c r="B4176" s="214" t="s">
        <v>33438</v>
      </c>
      <c r="C4176">
        <v>12948.59</v>
      </c>
    </row>
    <row r="4177" spans="1:3" x14ac:dyDescent="0.2">
      <c r="A4177" s="214" t="s">
        <v>28803</v>
      </c>
      <c r="B4177" s="214" t="s">
        <v>41956</v>
      </c>
      <c r="C4177">
        <v>251.45</v>
      </c>
    </row>
    <row r="4178" spans="1:3" x14ac:dyDescent="0.2">
      <c r="A4178" s="214" t="s">
        <v>33392</v>
      </c>
      <c r="B4178" s="214" t="s">
        <v>33393</v>
      </c>
      <c r="C4178">
        <v>11874.52</v>
      </c>
    </row>
    <row r="4179" spans="1:3" x14ac:dyDescent="0.2">
      <c r="A4179" s="214" t="s">
        <v>33407</v>
      </c>
      <c r="B4179" s="214" t="s">
        <v>33408</v>
      </c>
      <c r="C4179">
        <v>12384.24</v>
      </c>
    </row>
    <row r="4180" spans="1:3" x14ac:dyDescent="0.2">
      <c r="A4180" s="214" t="s">
        <v>33722</v>
      </c>
      <c r="B4180" s="214" t="s">
        <v>33723</v>
      </c>
      <c r="C4180">
        <v>16052.31</v>
      </c>
    </row>
    <row r="4181" spans="1:3" x14ac:dyDescent="0.2">
      <c r="A4181" s="214" t="s">
        <v>5614</v>
      </c>
      <c r="B4181" s="214" t="s">
        <v>5615</v>
      </c>
      <c r="C4181">
        <v>1236.3699999999999</v>
      </c>
    </row>
    <row r="4182" spans="1:3" x14ac:dyDescent="0.2">
      <c r="A4182" s="214" t="s">
        <v>28668</v>
      </c>
      <c r="B4182" s="214" t="s">
        <v>28669</v>
      </c>
      <c r="C4182">
        <v>308</v>
      </c>
    </row>
    <row r="4183" spans="1:3" x14ac:dyDescent="0.2">
      <c r="A4183" s="214" t="s">
        <v>5741</v>
      </c>
      <c r="B4183" s="214" t="s">
        <v>5742</v>
      </c>
      <c r="C4183">
        <v>850</v>
      </c>
    </row>
    <row r="4184" spans="1:3" x14ac:dyDescent="0.2">
      <c r="A4184" s="214" t="s">
        <v>5542</v>
      </c>
      <c r="B4184" s="214" t="s">
        <v>5543</v>
      </c>
      <c r="C4184">
        <v>4401.05</v>
      </c>
    </row>
    <row r="4185" spans="1:3" x14ac:dyDescent="0.2">
      <c r="A4185" s="214" t="s">
        <v>5735</v>
      </c>
      <c r="B4185" s="214" t="s">
        <v>5736</v>
      </c>
      <c r="C4185">
        <v>5760</v>
      </c>
    </row>
    <row r="4186" spans="1:3" x14ac:dyDescent="0.2">
      <c r="A4186" s="214" t="s">
        <v>5628</v>
      </c>
      <c r="B4186" s="214" t="s">
        <v>5629</v>
      </c>
      <c r="C4186">
        <v>1168.81</v>
      </c>
    </row>
    <row r="4187" spans="1:3" x14ac:dyDescent="0.2">
      <c r="A4187" s="214" t="s">
        <v>37036</v>
      </c>
      <c r="B4187" s="214" t="s">
        <v>46946</v>
      </c>
      <c r="C4187">
        <v>753.9</v>
      </c>
    </row>
    <row r="4188" spans="1:3" x14ac:dyDescent="0.2">
      <c r="A4188" s="214" t="s">
        <v>28788</v>
      </c>
      <c r="B4188" s="214" t="s">
        <v>41873</v>
      </c>
      <c r="C4188">
        <v>314.58</v>
      </c>
    </row>
    <row r="4189" spans="1:3" x14ac:dyDescent="0.2">
      <c r="A4189" s="214" t="s">
        <v>23172</v>
      </c>
      <c r="B4189" s="214" t="s">
        <v>11811</v>
      </c>
      <c r="C4189">
        <v>96.3</v>
      </c>
    </row>
    <row r="4190" spans="1:3" x14ac:dyDescent="0.2">
      <c r="A4190" s="214" t="s">
        <v>23350</v>
      </c>
      <c r="B4190" s="214" t="s">
        <v>41480</v>
      </c>
      <c r="C4190">
        <v>426.26</v>
      </c>
    </row>
    <row r="4191" spans="1:3" x14ac:dyDescent="0.2">
      <c r="A4191" s="214" t="s">
        <v>23309</v>
      </c>
      <c r="B4191" s="214" t="s">
        <v>41439</v>
      </c>
      <c r="C4191">
        <v>434.42</v>
      </c>
    </row>
    <row r="4192" spans="1:3" x14ac:dyDescent="0.2">
      <c r="A4192" s="214" t="s">
        <v>22452</v>
      </c>
      <c r="B4192" s="214" t="s">
        <v>18830</v>
      </c>
      <c r="C4192">
        <v>5885.15</v>
      </c>
    </row>
    <row r="4193" spans="1:3" x14ac:dyDescent="0.2">
      <c r="A4193" s="214" t="s">
        <v>23084</v>
      </c>
      <c r="B4193" s="214" t="s">
        <v>41317</v>
      </c>
      <c r="C4193">
        <v>1896.74</v>
      </c>
    </row>
    <row r="4194" spans="1:3" x14ac:dyDescent="0.2">
      <c r="A4194" s="214" t="s">
        <v>23112</v>
      </c>
      <c r="B4194" s="214" t="s">
        <v>41342</v>
      </c>
      <c r="C4194">
        <v>5065.83</v>
      </c>
    </row>
    <row r="4195" spans="1:3" x14ac:dyDescent="0.2">
      <c r="A4195" s="214" t="s">
        <v>23118</v>
      </c>
      <c r="B4195" s="214" t="s">
        <v>41348</v>
      </c>
      <c r="C4195">
        <v>1896.74</v>
      </c>
    </row>
    <row r="4196" spans="1:3" x14ac:dyDescent="0.2">
      <c r="A4196" s="214" t="s">
        <v>48799</v>
      </c>
      <c r="B4196" s="214" t="s">
        <v>48800</v>
      </c>
      <c r="C4196">
        <v>365.35</v>
      </c>
    </row>
    <row r="4197" spans="1:3" x14ac:dyDescent="0.2">
      <c r="A4197" s="214" t="s">
        <v>22306</v>
      </c>
      <c r="B4197" s="214" t="s">
        <v>11529</v>
      </c>
      <c r="C4197">
        <v>36759.1</v>
      </c>
    </row>
    <row r="4198" spans="1:3" x14ac:dyDescent="0.2">
      <c r="A4198" s="214" t="s">
        <v>23892</v>
      </c>
      <c r="B4198" s="214" t="s">
        <v>15925</v>
      </c>
      <c r="C4198">
        <v>424.79</v>
      </c>
    </row>
    <row r="4199" spans="1:3" x14ac:dyDescent="0.2">
      <c r="A4199" s="214" t="s">
        <v>23738</v>
      </c>
      <c r="B4199" s="214" t="s">
        <v>13279</v>
      </c>
      <c r="C4199">
        <v>670.89</v>
      </c>
    </row>
    <row r="4200" spans="1:3" x14ac:dyDescent="0.2">
      <c r="A4200" s="214" t="s">
        <v>22683</v>
      </c>
      <c r="B4200" s="214" t="s">
        <v>11695</v>
      </c>
      <c r="C4200">
        <v>3298.68</v>
      </c>
    </row>
    <row r="4201" spans="1:3" x14ac:dyDescent="0.2">
      <c r="A4201" s="214" t="s">
        <v>22674</v>
      </c>
      <c r="B4201" s="214" t="s">
        <v>50410</v>
      </c>
      <c r="C4201">
        <v>10005.280000000001</v>
      </c>
    </row>
    <row r="4202" spans="1:3" x14ac:dyDescent="0.2">
      <c r="A4202" s="214" t="s">
        <v>48623</v>
      </c>
      <c r="B4202" s="214" t="s">
        <v>48624</v>
      </c>
      <c r="C4202">
        <v>573.52</v>
      </c>
    </row>
    <row r="4203" spans="1:3" x14ac:dyDescent="0.2">
      <c r="A4203" s="214" t="s">
        <v>24205</v>
      </c>
      <c r="B4203" s="214" t="s">
        <v>42515</v>
      </c>
      <c r="C4203">
        <v>908.43</v>
      </c>
    </row>
    <row r="4204" spans="1:3" x14ac:dyDescent="0.2">
      <c r="A4204" s="214" t="s">
        <v>23534</v>
      </c>
      <c r="B4204" s="214" t="s">
        <v>41702</v>
      </c>
      <c r="C4204">
        <v>541.41999999999996</v>
      </c>
    </row>
    <row r="4205" spans="1:3" x14ac:dyDescent="0.2">
      <c r="A4205" s="214" t="s">
        <v>23535</v>
      </c>
      <c r="B4205" s="214" t="s">
        <v>41703</v>
      </c>
      <c r="C4205">
        <v>1780.48</v>
      </c>
    </row>
    <row r="4206" spans="1:3" x14ac:dyDescent="0.2">
      <c r="A4206" s="214" t="s">
        <v>23558</v>
      </c>
      <c r="B4206" s="214" t="s">
        <v>41726</v>
      </c>
      <c r="C4206">
        <v>203.3</v>
      </c>
    </row>
    <row r="4207" spans="1:3" x14ac:dyDescent="0.2">
      <c r="A4207" s="214" t="s">
        <v>23638</v>
      </c>
      <c r="B4207" s="214" t="s">
        <v>41857</v>
      </c>
      <c r="C4207">
        <v>1728.59</v>
      </c>
    </row>
    <row r="4208" spans="1:3" x14ac:dyDescent="0.2">
      <c r="A4208" s="214" t="s">
        <v>23576</v>
      </c>
      <c r="B4208" s="214" t="s">
        <v>19582</v>
      </c>
      <c r="C4208">
        <v>246.23</v>
      </c>
    </row>
    <row r="4209" spans="1:3" x14ac:dyDescent="0.2">
      <c r="A4209" s="214" t="s">
        <v>23365</v>
      </c>
      <c r="B4209" s="214" t="s">
        <v>41495</v>
      </c>
      <c r="C4209">
        <v>111.6</v>
      </c>
    </row>
    <row r="4210" spans="1:3" x14ac:dyDescent="0.2">
      <c r="A4210" s="214" t="s">
        <v>23411</v>
      </c>
      <c r="B4210" s="214" t="s">
        <v>41541</v>
      </c>
      <c r="C4210">
        <v>235.4</v>
      </c>
    </row>
    <row r="4211" spans="1:3" x14ac:dyDescent="0.2">
      <c r="A4211" s="214" t="s">
        <v>23331</v>
      </c>
      <c r="B4211" s="214" t="s">
        <v>41461</v>
      </c>
      <c r="C4211">
        <v>358.45</v>
      </c>
    </row>
    <row r="4212" spans="1:3" x14ac:dyDescent="0.2">
      <c r="A4212" s="214" t="s">
        <v>23409</v>
      </c>
      <c r="B4212" s="214" t="s">
        <v>41539</v>
      </c>
      <c r="C4212">
        <v>334.15</v>
      </c>
    </row>
    <row r="4213" spans="1:3" x14ac:dyDescent="0.2">
      <c r="A4213" s="214" t="s">
        <v>23429</v>
      </c>
      <c r="B4213" s="214" t="s">
        <v>41559</v>
      </c>
      <c r="C4213">
        <v>440.18</v>
      </c>
    </row>
    <row r="4214" spans="1:3" x14ac:dyDescent="0.2">
      <c r="A4214" s="214" t="s">
        <v>28726</v>
      </c>
      <c r="B4214" s="214" t="s">
        <v>41645</v>
      </c>
      <c r="C4214">
        <v>192.6</v>
      </c>
    </row>
    <row r="4215" spans="1:3" x14ac:dyDescent="0.2">
      <c r="A4215" s="214" t="s">
        <v>28779</v>
      </c>
      <c r="B4215" s="214" t="s">
        <v>28780</v>
      </c>
      <c r="C4215">
        <v>435.49</v>
      </c>
    </row>
    <row r="4216" spans="1:3" x14ac:dyDescent="0.2">
      <c r="A4216" s="214" t="s">
        <v>33233</v>
      </c>
      <c r="B4216" s="214" t="s">
        <v>41612</v>
      </c>
      <c r="C4216">
        <v>126.48</v>
      </c>
    </row>
    <row r="4217" spans="1:3" x14ac:dyDescent="0.2">
      <c r="A4217" s="214" t="s">
        <v>48548</v>
      </c>
      <c r="B4217" s="214" t="s">
        <v>49339</v>
      </c>
      <c r="C4217">
        <v>693.36</v>
      </c>
    </row>
    <row r="4218" spans="1:3" x14ac:dyDescent="0.2">
      <c r="A4218" s="214" t="s">
        <v>23663</v>
      </c>
      <c r="B4218" s="214" t="s">
        <v>41888</v>
      </c>
      <c r="C4218">
        <v>1489.76</v>
      </c>
    </row>
    <row r="4219" spans="1:3" x14ac:dyDescent="0.2">
      <c r="A4219" s="214" t="s">
        <v>23677</v>
      </c>
      <c r="B4219" s="214" t="s">
        <v>41906</v>
      </c>
      <c r="C4219">
        <v>1278.56</v>
      </c>
    </row>
    <row r="4220" spans="1:3" x14ac:dyDescent="0.2">
      <c r="A4220" s="214" t="s">
        <v>24137</v>
      </c>
      <c r="B4220" s="214" t="s">
        <v>20076</v>
      </c>
      <c r="C4220">
        <v>4484.28</v>
      </c>
    </row>
    <row r="4221" spans="1:3" x14ac:dyDescent="0.2">
      <c r="A4221" s="214" t="s">
        <v>47949</v>
      </c>
      <c r="B4221" s="214" t="s">
        <v>47950</v>
      </c>
      <c r="C4221">
        <v>1755</v>
      </c>
    </row>
    <row r="4222" spans="1:3" x14ac:dyDescent="0.2">
      <c r="A4222" s="214" t="s">
        <v>19616</v>
      </c>
      <c r="B4222" s="214" t="s">
        <v>19617</v>
      </c>
      <c r="C4222">
        <v>1536.58</v>
      </c>
    </row>
    <row r="4223" spans="1:3" x14ac:dyDescent="0.2">
      <c r="A4223" s="214" t="s">
        <v>51778</v>
      </c>
      <c r="B4223" s="214" t="s">
        <v>51779</v>
      </c>
      <c r="C4223">
        <v>3236.4</v>
      </c>
    </row>
    <row r="4224" spans="1:3" x14ac:dyDescent="0.2">
      <c r="A4224" s="214" t="s">
        <v>23800</v>
      </c>
      <c r="B4224" s="214" t="s">
        <v>11919</v>
      </c>
      <c r="C4224">
        <v>251.77</v>
      </c>
    </row>
    <row r="4225" spans="1:3" x14ac:dyDescent="0.2">
      <c r="A4225" s="214" t="s">
        <v>23811</v>
      </c>
      <c r="B4225" s="214" t="s">
        <v>11924</v>
      </c>
      <c r="C4225">
        <v>143.38</v>
      </c>
    </row>
    <row r="4226" spans="1:3" x14ac:dyDescent="0.2">
      <c r="A4226" s="214" t="s">
        <v>23791</v>
      </c>
      <c r="B4226" s="214" t="s">
        <v>13291</v>
      </c>
      <c r="C4226">
        <v>181.9</v>
      </c>
    </row>
    <row r="4227" spans="1:3" x14ac:dyDescent="0.2">
      <c r="A4227" s="214" t="s">
        <v>22578</v>
      </c>
      <c r="B4227" s="214" t="s">
        <v>18931</v>
      </c>
      <c r="C4227">
        <v>10.71</v>
      </c>
    </row>
    <row r="4228" spans="1:3" x14ac:dyDescent="0.2">
      <c r="A4228" s="214" t="s">
        <v>22772</v>
      </c>
      <c r="B4228" s="214" t="s">
        <v>11761</v>
      </c>
      <c r="C4228">
        <v>43.76</v>
      </c>
    </row>
    <row r="4229" spans="1:3" x14ac:dyDescent="0.2">
      <c r="A4229" s="214" t="s">
        <v>22502</v>
      </c>
      <c r="B4229" s="214" t="s">
        <v>18871</v>
      </c>
      <c r="C4229">
        <v>11835.62</v>
      </c>
    </row>
    <row r="4230" spans="1:3" x14ac:dyDescent="0.2">
      <c r="A4230" s="214" t="s">
        <v>22506</v>
      </c>
      <c r="B4230" s="214" t="s">
        <v>18875</v>
      </c>
      <c r="C4230">
        <v>12232.96</v>
      </c>
    </row>
    <row r="4231" spans="1:3" x14ac:dyDescent="0.2">
      <c r="A4231" s="214" t="s">
        <v>22510</v>
      </c>
      <c r="B4231" s="214" t="s">
        <v>18879</v>
      </c>
      <c r="C4231">
        <v>27456.16</v>
      </c>
    </row>
    <row r="4232" spans="1:3" x14ac:dyDescent="0.2">
      <c r="A4232" s="214" t="s">
        <v>28913</v>
      </c>
      <c r="B4232" s="214" t="s">
        <v>28914</v>
      </c>
      <c r="C4232">
        <v>4584.63</v>
      </c>
    </row>
    <row r="4233" spans="1:3" x14ac:dyDescent="0.2">
      <c r="A4233" s="214" t="s">
        <v>23988</v>
      </c>
      <c r="B4233" s="214" t="s">
        <v>11987</v>
      </c>
      <c r="C4233">
        <v>2758.14</v>
      </c>
    </row>
    <row r="4234" spans="1:3" x14ac:dyDescent="0.2">
      <c r="A4234" s="214" t="s">
        <v>48825</v>
      </c>
      <c r="B4234" s="214" t="s">
        <v>48826</v>
      </c>
      <c r="C4234">
        <v>2793.48</v>
      </c>
    </row>
    <row r="4235" spans="1:3" x14ac:dyDescent="0.2">
      <c r="A4235" s="214" t="s">
        <v>48815</v>
      </c>
      <c r="B4235" s="214" t="s">
        <v>48816</v>
      </c>
      <c r="C4235">
        <v>1788.97</v>
      </c>
    </row>
    <row r="4236" spans="1:3" x14ac:dyDescent="0.2">
      <c r="A4236" s="214" t="s">
        <v>48745</v>
      </c>
      <c r="B4236" s="214" t="s">
        <v>48746</v>
      </c>
      <c r="C4236">
        <v>1468.04</v>
      </c>
    </row>
    <row r="4237" spans="1:3" x14ac:dyDescent="0.2">
      <c r="A4237" s="214" t="s">
        <v>48747</v>
      </c>
      <c r="B4237" s="214" t="s">
        <v>48748</v>
      </c>
      <c r="C4237">
        <v>991.07</v>
      </c>
    </row>
    <row r="4238" spans="1:3" x14ac:dyDescent="0.2">
      <c r="A4238" s="214" t="s">
        <v>48707</v>
      </c>
      <c r="B4238" s="214" t="s">
        <v>48708</v>
      </c>
      <c r="C4238">
        <v>972.63</v>
      </c>
    </row>
    <row r="4239" spans="1:3" x14ac:dyDescent="0.2">
      <c r="A4239" s="214" t="s">
        <v>48689</v>
      </c>
      <c r="B4239" s="214" t="s">
        <v>48690</v>
      </c>
      <c r="C4239">
        <v>372.36</v>
      </c>
    </row>
    <row r="4240" spans="1:3" x14ac:dyDescent="0.2">
      <c r="A4240" s="214" t="s">
        <v>25546</v>
      </c>
      <c r="B4240" s="214" t="s">
        <v>25547</v>
      </c>
      <c r="C4240">
        <v>1856.45</v>
      </c>
    </row>
    <row r="4241" spans="1:3" x14ac:dyDescent="0.2">
      <c r="A4241" s="214" t="s">
        <v>28883</v>
      </c>
      <c r="B4241" s="214" t="s">
        <v>28884</v>
      </c>
      <c r="C4241">
        <v>1988.81</v>
      </c>
    </row>
    <row r="4242" spans="1:3" x14ac:dyDescent="0.2">
      <c r="A4242" s="214" t="s">
        <v>25504</v>
      </c>
      <c r="B4242" s="214" t="s">
        <v>25505</v>
      </c>
      <c r="C4242">
        <v>438.91</v>
      </c>
    </row>
    <row r="4243" spans="1:3" x14ac:dyDescent="0.2">
      <c r="A4243" s="214" t="s">
        <v>28611</v>
      </c>
      <c r="B4243" s="214" t="s">
        <v>28612</v>
      </c>
      <c r="C4243">
        <v>2072</v>
      </c>
    </row>
    <row r="4244" spans="1:3" x14ac:dyDescent="0.2">
      <c r="A4244" s="214" t="s">
        <v>24759</v>
      </c>
      <c r="B4244" s="214" t="s">
        <v>8207</v>
      </c>
      <c r="C4244">
        <v>2246.5100000000002</v>
      </c>
    </row>
    <row r="4245" spans="1:3" x14ac:dyDescent="0.2">
      <c r="A4245" s="214" t="s">
        <v>23863</v>
      </c>
      <c r="B4245" s="214" t="s">
        <v>15923</v>
      </c>
      <c r="C4245">
        <v>281.41000000000003</v>
      </c>
    </row>
    <row r="4246" spans="1:3" x14ac:dyDescent="0.2">
      <c r="A4246" s="214" t="s">
        <v>24148</v>
      </c>
      <c r="B4246" s="214" t="s">
        <v>42465</v>
      </c>
      <c r="C4246">
        <v>212.06</v>
      </c>
    </row>
    <row r="4247" spans="1:3" x14ac:dyDescent="0.2">
      <c r="A4247" s="214" t="s">
        <v>23248</v>
      </c>
      <c r="B4247" s="214" t="s">
        <v>50452</v>
      </c>
      <c r="C4247">
        <v>269.75</v>
      </c>
    </row>
    <row r="4248" spans="1:3" x14ac:dyDescent="0.2">
      <c r="A4248" s="214" t="s">
        <v>33258</v>
      </c>
      <c r="B4248" s="214" t="s">
        <v>41800</v>
      </c>
      <c r="C4248">
        <v>509.53</v>
      </c>
    </row>
    <row r="4249" spans="1:3" x14ac:dyDescent="0.2">
      <c r="A4249" s="214" t="s">
        <v>48485</v>
      </c>
      <c r="B4249" s="214" t="s">
        <v>48486</v>
      </c>
      <c r="C4249">
        <v>543.55999999999995</v>
      </c>
    </row>
    <row r="4250" spans="1:3" x14ac:dyDescent="0.2">
      <c r="A4250" s="214" t="s">
        <v>48464</v>
      </c>
      <c r="B4250" s="214" t="s">
        <v>48465</v>
      </c>
      <c r="C4250">
        <v>897.73</v>
      </c>
    </row>
    <row r="4251" spans="1:3" x14ac:dyDescent="0.2">
      <c r="A4251" s="214" t="s">
        <v>48481</v>
      </c>
      <c r="B4251" s="214" t="s">
        <v>48482</v>
      </c>
      <c r="C4251">
        <v>753.28</v>
      </c>
    </row>
    <row r="4252" spans="1:3" x14ac:dyDescent="0.2">
      <c r="A4252" s="214" t="s">
        <v>24186</v>
      </c>
      <c r="B4252" s="214" t="s">
        <v>42496</v>
      </c>
      <c r="C4252">
        <v>202.42</v>
      </c>
    </row>
    <row r="4253" spans="1:3" x14ac:dyDescent="0.2">
      <c r="A4253" s="214" t="s">
        <v>22139</v>
      </c>
      <c r="B4253" s="214" t="s">
        <v>14831</v>
      </c>
      <c r="C4253">
        <v>4855.91</v>
      </c>
    </row>
    <row r="4254" spans="1:3" x14ac:dyDescent="0.2">
      <c r="A4254" s="214" t="s">
        <v>22439</v>
      </c>
      <c r="B4254" s="214" t="s">
        <v>11601</v>
      </c>
      <c r="C4254">
        <v>3665.5</v>
      </c>
    </row>
    <row r="4255" spans="1:3" x14ac:dyDescent="0.2">
      <c r="A4255" s="214" t="s">
        <v>22449</v>
      </c>
      <c r="B4255" s="214" t="s">
        <v>18827</v>
      </c>
      <c r="C4255">
        <v>4923.3900000000003</v>
      </c>
    </row>
    <row r="4256" spans="1:3" x14ac:dyDescent="0.2">
      <c r="A4256" s="214" t="s">
        <v>22453</v>
      </c>
      <c r="B4256" s="214" t="s">
        <v>11606</v>
      </c>
      <c r="C4256">
        <v>6179.46</v>
      </c>
    </row>
    <row r="4257" spans="1:3" x14ac:dyDescent="0.2">
      <c r="A4257" s="214" t="s">
        <v>22467</v>
      </c>
      <c r="B4257" s="214" t="s">
        <v>18843</v>
      </c>
      <c r="C4257">
        <v>9680.77</v>
      </c>
    </row>
    <row r="4258" spans="1:3" x14ac:dyDescent="0.2">
      <c r="A4258" s="214" t="s">
        <v>25937</v>
      </c>
      <c r="B4258" s="214" t="s">
        <v>8233</v>
      </c>
      <c r="C4258">
        <v>1625.04</v>
      </c>
    </row>
    <row r="4259" spans="1:3" x14ac:dyDescent="0.2">
      <c r="A4259" s="214" t="s">
        <v>23093</v>
      </c>
      <c r="B4259" s="214" t="s">
        <v>41326</v>
      </c>
      <c r="C4259">
        <v>2286.59</v>
      </c>
    </row>
    <row r="4260" spans="1:3" x14ac:dyDescent="0.2">
      <c r="A4260" s="214" t="s">
        <v>24377</v>
      </c>
      <c r="B4260" s="214" t="s">
        <v>47135</v>
      </c>
      <c r="C4260">
        <v>634.26</v>
      </c>
    </row>
    <row r="4261" spans="1:3" x14ac:dyDescent="0.2">
      <c r="A4261" s="214" t="s">
        <v>38010</v>
      </c>
      <c r="B4261" s="214" t="s">
        <v>40896</v>
      </c>
      <c r="C4261">
        <v>1087.56</v>
      </c>
    </row>
    <row r="4262" spans="1:3" x14ac:dyDescent="0.2">
      <c r="A4262" s="214" t="s">
        <v>38019</v>
      </c>
      <c r="B4262" s="214" t="s">
        <v>40905</v>
      </c>
      <c r="C4262">
        <v>495.63</v>
      </c>
    </row>
    <row r="4263" spans="1:3" x14ac:dyDescent="0.2">
      <c r="A4263" s="214" t="s">
        <v>48795</v>
      </c>
      <c r="B4263" s="214" t="s">
        <v>48796</v>
      </c>
      <c r="C4263">
        <v>838.21</v>
      </c>
    </row>
    <row r="4264" spans="1:3" x14ac:dyDescent="0.2">
      <c r="A4264" s="214" t="s">
        <v>22308</v>
      </c>
      <c r="B4264" s="214" t="s">
        <v>11531</v>
      </c>
      <c r="C4264">
        <v>32820.54</v>
      </c>
    </row>
    <row r="4265" spans="1:3" x14ac:dyDescent="0.2">
      <c r="A4265" s="214" t="s">
        <v>23759</v>
      </c>
      <c r="B4265" s="214" t="s">
        <v>11892</v>
      </c>
      <c r="C4265">
        <v>323.35000000000002</v>
      </c>
    </row>
    <row r="4266" spans="1:3" x14ac:dyDescent="0.2">
      <c r="A4266" s="214" t="s">
        <v>28816</v>
      </c>
      <c r="B4266" s="214" t="s">
        <v>28817</v>
      </c>
      <c r="C4266">
        <v>445.98</v>
      </c>
    </row>
    <row r="4267" spans="1:3" x14ac:dyDescent="0.2">
      <c r="A4267" s="214" t="s">
        <v>23727</v>
      </c>
      <c r="B4267" s="214" t="s">
        <v>13268</v>
      </c>
      <c r="C4267">
        <v>623.28</v>
      </c>
    </row>
    <row r="4268" spans="1:3" x14ac:dyDescent="0.2">
      <c r="A4268" s="214" t="s">
        <v>22662</v>
      </c>
      <c r="B4268" s="214" t="s">
        <v>11683</v>
      </c>
      <c r="C4268">
        <v>613.65</v>
      </c>
    </row>
    <row r="4269" spans="1:3" x14ac:dyDescent="0.2">
      <c r="A4269" s="214" t="s">
        <v>23746</v>
      </c>
      <c r="B4269" s="214" t="s">
        <v>13281</v>
      </c>
      <c r="C4269">
        <v>763.98</v>
      </c>
    </row>
    <row r="4270" spans="1:3" x14ac:dyDescent="0.2">
      <c r="A4270" s="214" t="s">
        <v>22784</v>
      </c>
      <c r="B4270" s="214" t="s">
        <v>18982</v>
      </c>
      <c r="C4270">
        <v>778.17</v>
      </c>
    </row>
    <row r="4271" spans="1:3" x14ac:dyDescent="0.2">
      <c r="A4271" s="214" t="s">
        <v>23879</v>
      </c>
      <c r="B4271" s="214" t="s">
        <v>19601</v>
      </c>
      <c r="C4271">
        <v>236.47</v>
      </c>
    </row>
    <row r="4272" spans="1:3" x14ac:dyDescent="0.2">
      <c r="A4272" s="214" t="s">
        <v>22832</v>
      </c>
      <c r="B4272" s="214" t="s">
        <v>11800</v>
      </c>
      <c r="C4272">
        <v>448.65</v>
      </c>
    </row>
    <row r="4273" spans="1:3" x14ac:dyDescent="0.2">
      <c r="A4273" s="214" t="s">
        <v>23505</v>
      </c>
      <c r="B4273" s="214" t="s">
        <v>41673</v>
      </c>
      <c r="C4273">
        <v>618.35</v>
      </c>
    </row>
    <row r="4274" spans="1:3" x14ac:dyDescent="0.2">
      <c r="A4274" s="214" t="s">
        <v>23570</v>
      </c>
      <c r="B4274" s="214" t="s">
        <v>41738</v>
      </c>
      <c r="C4274">
        <v>710.48</v>
      </c>
    </row>
    <row r="4275" spans="1:3" x14ac:dyDescent="0.2">
      <c r="A4275" s="214" t="s">
        <v>23512</v>
      </c>
      <c r="B4275" s="214" t="s">
        <v>41680</v>
      </c>
      <c r="C4275">
        <v>1938.95</v>
      </c>
    </row>
    <row r="4276" spans="1:3" x14ac:dyDescent="0.2">
      <c r="A4276" s="214" t="s">
        <v>23596</v>
      </c>
      <c r="B4276" s="214" t="s">
        <v>41762</v>
      </c>
      <c r="C4276">
        <v>982.11</v>
      </c>
    </row>
    <row r="4277" spans="1:3" x14ac:dyDescent="0.2">
      <c r="A4277" s="214" t="s">
        <v>23633</v>
      </c>
      <c r="B4277" s="214" t="s">
        <v>41852</v>
      </c>
      <c r="C4277">
        <v>361.98</v>
      </c>
    </row>
    <row r="4278" spans="1:3" x14ac:dyDescent="0.2">
      <c r="A4278" s="214" t="s">
        <v>23343</v>
      </c>
      <c r="B4278" s="214" t="s">
        <v>41473</v>
      </c>
      <c r="C4278">
        <v>278.2</v>
      </c>
    </row>
    <row r="4279" spans="1:3" x14ac:dyDescent="0.2">
      <c r="A4279" s="214" t="s">
        <v>23397</v>
      </c>
      <c r="B4279" s="214" t="s">
        <v>41527</v>
      </c>
      <c r="C4279">
        <v>400.18</v>
      </c>
    </row>
    <row r="4280" spans="1:3" x14ac:dyDescent="0.2">
      <c r="A4280" s="214" t="s">
        <v>23295</v>
      </c>
      <c r="B4280" s="214" t="s">
        <v>41426</v>
      </c>
      <c r="C4280">
        <v>185.28</v>
      </c>
    </row>
    <row r="4281" spans="1:3" x14ac:dyDescent="0.2">
      <c r="A4281" s="214" t="s">
        <v>23470</v>
      </c>
      <c r="B4281" s="214" t="s">
        <v>13261</v>
      </c>
      <c r="C4281">
        <v>158.36000000000001</v>
      </c>
    </row>
    <row r="4282" spans="1:3" x14ac:dyDescent="0.2">
      <c r="A4282" s="214" t="s">
        <v>33217</v>
      </c>
      <c r="B4282" s="214" t="s">
        <v>41601</v>
      </c>
      <c r="C4282">
        <v>536.07000000000005</v>
      </c>
    </row>
    <row r="4283" spans="1:3" x14ac:dyDescent="0.2">
      <c r="A4283" s="214" t="s">
        <v>23571</v>
      </c>
      <c r="B4283" s="214" t="s">
        <v>41739</v>
      </c>
      <c r="C4283">
        <v>980.76</v>
      </c>
    </row>
    <row r="4284" spans="1:3" x14ac:dyDescent="0.2">
      <c r="A4284" s="214" t="s">
        <v>24077</v>
      </c>
      <c r="B4284" s="214" t="s">
        <v>47032</v>
      </c>
      <c r="C4284">
        <v>678.13</v>
      </c>
    </row>
    <row r="4285" spans="1:3" x14ac:dyDescent="0.2">
      <c r="A4285" s="214" t="s">
        <v>38030</v>
      </c>
      <c r="B4285" s="214" t="s">
        <v>40916</v>
      </c>
      <c r="C4285">
        <v>1980.2</v>
      </c>
    </row>
    <row r="4286" spans="1:3" x14ac:dyDescent="0.2">
      <c r="A4286" s="214" t="s">
        <v>24003</v>
      </c>
      <c r="B4286" s="214" t="s">
        <v>12002</v>
      </c>
      <c r="C4286">
        <v>108.71</v>
      </c>
    </row>
    <row r="4287" spans="1:3" x14ac:dyDescent="0.2">
      <c r="A4287" s="214" t="s">
        <v>49364</v>
      </c>
      <c r="B4287" s="214" t="s">
        <v>49365</v>
      </c>
      <c r="C4287">
        <v>3491.6</v>
      </c>
    </row>
    <row r="4288" spans="1:3" x14ac:dyDescent="0.2">
      <c r="A4288" s="214" t="s">
        <v>5610</v>
      </c>
      <c r="B4288" s="214" t="s">
        <v>5611</v>
      </c>
      <c r="C4288">
        <v>139.22</v>
      </c>
    </row>
    <row r="4289" spans="1:3" x14ac:dyDescent="0.2">
      <c r="A4289" s="214" t="s">
        <v>12967</v>
      </c>
      <c r="B4289" s="214" t="s">
        <v>12968</v>
      </c>
      <c r="C4289">
        <v>99.26</v>
      </c>
    </row>
    <row r="4290" spans="1:3" x14ac:dyDescent="0.2">
      <c r="A4290" s="214" t="s">
        <v>18130</v>
      </c>
      <c r="B4290" s="214" t="s">
        <v>18131</v>
      </c>
      <c r="C4290">
        <v>390</v>
      </c>
    </row>
    <row r="4291" spans="1:3" x14ac:dyDescent="0.2">
      <c r="A4291" s="214" t="s">
        <v>21450</v>
      </c>
      <c r="B4291" s="214" t="s">
        <v>21451</v>
      </c>
      <c r="C4291">
        <v>3645.55</v>
      </c>
    </row>
    <row r="4292" spans="1:3" x14ac:dyDescent="0.2">
      <c r="A4292" s="214" t="s">
        <v>5632</v>
      </c>
      <c r="B4292" s="214" t="s">
        <v>5633</v>
      </c>
      <c r="C4292">
        <v>216.77</v>
      </c>
    </row>
    <row r="4293" spans="1:3" x14ac:dyDescent="0.2">
      <c r="A4293" s="214" t="s">
        <v>28674</v>
      </c>
      <c r="B4293" s="214" t="s">
        <v>28675</v>
      </c>
      <c r="C4293">
        <v>3540</v>
      </c>
    </row>
    <row r="4294" spans="1:3" x14ac:dyDescent="0.2">
      <c r="A4294" s="214" t="s">
        <v>5665</v>
      </c>
      <c r="B4294" s="214" t="s">
        <v>5666</v>
      </c>
      <c r="C4294">
        <v>644.05999999999995</v>
      </c>
    </row>
    <row r="4295" spans="1:3" x14ac:dyDescent="0.2">
      <c r="A4295" s="214" t="s">
        <v>5759</v>
      </c>
      <c r="B4295" s="214" t="s">
        <v>5760</v>
      </c>
      <c r="C4295">
        <v>670</v>
      </c>
    </row>
    <row r="4296" spans="1:3" x14ac:dyDescent="0.2">
      <c r="A4296" s="214" t="s">
        <v>5763</v>
      </c>
      <c r="B4296" s="214" t="s">
        <v>5764</v>
      </c>
      <c r="C4296">
        <v>400.7</v>
      </c>
    </row>
    <row r="4297" spans="1:3" x14ac:dyDescent="0.2">
      <c r="A4297" s="214" t="s">
        <v>37037</v>
      </c>
      <c r="B4297" s="214" t="s">
        <v>46941</v>
      </c>
      <c r="C4297">
        <v>667.8</v>
      </c>
    </row>
    <row r="4298" spans="1:3" x14ac:dyDescent="0.2">
      <c r="A4298" s="214" t="s">
        <v>23135</v>
      </c>
      <c r="B4298" s="214" t="s">
        <v>13250</v>
      </c>
      <c r="C4298">
        <v>490.06</v>
      </c>
    </row>
    <row r="4299" spans="1:3" x14ac:dyDescent="0.2">
      <c r="A4299" s="214" t="s">
        <v>28830</v>
      </c>
      <c r="B4299" s="214" t="s">
        <v>28831</v>
      </c>
      <c r="C4299">
        <v>406.51</v>
      </c>
    </row>
    <row r="4300" spans="1:3" x14ac:dyDescent="0.2">
      <c r="A4300" s="214" t="s">
        <v>22737</v>
      </c>
      <c r="B4300" s="214" t="s">
        <v>11738</v>
      </c>
      <c r="C4300">
        <v>492.2</v>
      </c>
    </row>
    <row r="4301" spans="1:3" x14ac:dyDescent="0.2">
      <c r="A4301" s="214" t="s">
        <v>22731</v>
      </c>
      <c r="B4301" s="214" t="s">
        <v>11734</v>
      </c>
      <c r="C4301">
        <v>562.28</v>
      </c>
    </row>
    <row r="4302" spans="1:3" x14ac:dyDescent="0.2">
      <c r="A4302" s="214" t="s">
        <v>23729</v>
      </c>
      <c r="B4302" s="214" t="s">
        <v>13270</v>
      </c>
      <c r="C4302">
        <v>383.81</v>
      </c>
    </row>
    <row r="4303" spans="1:3" x14ac:dyDescent="0.2">
      <c r="A4303" s="214" t="s">
        <v>22642</v>
      </c>
      <c r="B4303" s="214" t="s">
        <v>11667</v>
      </c>
      <c r="C4303">
        <v>555.12</v>
      </c>
    </row>
    <row r="4304" spans="1:3" x14ac:dyDescent="0.2">
      <c r="A4304" s="214" t="s">
        <v>22746</v>
      </c>
      <c r="B4304" s="214" t="s">
        <v>11745</v>
      </c>
      <c r="C4304">
        <v>1429.84</v>
      </c>
    </row>
    <row r="4305" spans="1:3" x14ac:dyDescent="0.2">
      <c r="A4305" s="214" t="s">
        <v>22748</v>
      </c>
      <c r="B4305" s="214" t="s">
        <v>11747</v>
      </c>
      <c r="C4305">
        <v>3348.14</v>
      </c>
    </row>
    <row r="4306" spans="1:3" x14ac:dyDescent="0.2">
      <c r="A4306" s="214" t="s">
        <v>22778</v>
      </c>
      <c r="B4306" s="214" t="s">
        <v>11763</v>
      </c>
      <c r="C4306">
        <v>457.96</v>
      </c>
    </row>
    <row r="4307" spans="1:3" x14ac:dyDescent="0.2">
      <c r="A4307" s="214" t="s">
        <v>22566</v>
      </c>
      <c r="B4307" s="214" t="s">
        <v>11620</v>
      </c>
      <c r="C4307">
        <v>582.29999999999995</v>
      </c>
    </row>
    <row r="4308" spans="1:3" x14ac:dyDescent="0.2">
      <c r="A4308" s="214" t="s">
        <v>24194</v>
      </c>
      <c r="B4308" s="214" t="s">
        <v>42504</v>
      </c>
      <c r="C4308">
        <v>960.69</v>
      </c>
    </row>
    <row r="4309" spans="1:3" x14ac:dyDescent="0.2">
      <c r="A4309" s="214" t="s">
        <v>23610</v>
      </c>
      <c r="B4309" s="214" t="s">
        <v>41829</v>
      </c>
      <c r="C4309">
        <v>267.5</v>
      </c>
    </row>
    <row r="4310" spans="1:3" x14ac:dyDescent="0.2">
      <c r="A4310" s="214" t="s">
        <v>23413</v>
      </c>
      <c r="B4310" s="214" t="s">
        <v>41543</v>
      </c>
      <c r="C4310">
        <v>161.78</v>
      </c>
    </row>
    <row r="4311" spans="1:3" x14ac:dyDescent="0.2">
      <c r="A4311" s="214" t="s">
        <v>23326</v>
      </c>
      <c r="B4311" s="214" t="s">
        <v>41456</v>
      </c>
      <c r="C4311">
        <v>296.60000000000002</v>
      </c>
    </row>
    <row r="4312" spans="1:3" x14ac:dyDescent="0.2">
      <c r="A4312" s="214" t="s">
        <v>23321</v>
      </c>
      <c r="B4312" s="214" t="s">
        <v>41451</v>
      </c>
      <c r="C4312">
        <v>68.48</v>
      </c>
    </row>
    <row r="4313" spans="1:3" x14ac:dyDescent="0.2">
      <c r="A4313" s="214" t="s">
        <v>23464</v>
      </c>
      <c r="B4313" s="214" t="s">
        <v>41646</v>
      </c>
      <c r="C4313">
        <v>193.03</v>
      </c>
    </row>
    <row r="4314" spans="1:3" x14ac:dyDescent="0.2">
      <c r="A4314" s="214" t="s">
        <v>28718</v>
      </c>
      <c r="B4314" s="214" t="s">
        <v>41630</v>
      </c>
      <c r="C4314">
        <v>387.44</v>
      </c>
    </row>
    <row r="4315" spans="1:3" x14ac:dyDescent="0.2">
      <c r="A4315" s="214" t="s">
        <v>28727</v>
      </c>
      <c r="B4315" s="214" t="s">
        <v>41649</v>
      </c>
      <c r="C4315">
        <v>211.86</v>
      </c>
    </row>
    <row r="4316" spans="1:3" x14ac:dyDescent="0.2">
      <c r="A4316" s="214" t="s">
        <v>28777</v>
      </c>
      <c r="B4316" s="214" t="s">
        <v>28778</v>
      </c>
      <c r="C4316">
        <v>314.58</v>
      </c>
    </row>
    <row r="4317" spans="1:3" x14ac:dyDescent="0.2">
      <c r="A4317" s="214" t="s">
        <v>13009</v>
      </c>
      <c r="B4317" s="214" t="s">
        <v>13010</v>
      </c>
      <c r="C4317">
        <v>198.53</v>
      </c>
    </row>
    <row r="4318" spans="1:3" x14ac:dyDescent="0.2">
      <c r="A4318" s="214" t="s">
        <v>15989</v>
      </c>
      <c r="B4318" s="214" t="s">
        <v>15990</v>
      </c>
      <c r="C4318">
        <v>245</v>
      </c>
    </row>
    <row r="4319" spans="1:3" x14ac:dyDescent="0.2">
      <c r="A4319" s="214" t="s">
        <v>45636</v>
      </c>
      <c r="B4319" s="214" t="s">
        <v>45637</v>
      </c>
      <c r="C4319">
        <v>736.44</v>
      </c>
    </row>
    <row r="4320" spans="1:3" x14ac:dyDescent="0.2">
      <c r="A4320" s="214" t="s">
        <v>45678</v>
      </c>
      <c r="B4320" s="214" t="s">
        <v>45679</v>
      </c>
      <c r="C4320">
        <v>182.17</v>
      </c>
    </row>
    <row r="4321" spans="1:3" x14ac:dyDescent="0.2">
      <c r="A4321" s="214" t="s">
        <v>45918</v>
      </c>
      <c r="B4321" s="214" t="s">
        <v>45919</v>
      </c>
      <c r="C4321">
        <v>289.45999999999998</v>
      </c>
    </row>
    <row r="4322" spans="1:3" x14ac:dyDescent="0.2">
      <c r="A4322" s="214" t="s">
        <v>46132</v>
      </c>
      <c r="B4322" s="214" t="s">
        <v>46133</v>
      </c>
      <c r="C4322">
        <v>121.87</v>
      </c>
    </row>
    <row r="4323" spans="1:3" x14ac:dyDescent="0.2">
      <c r="A4323" s="214" t="s">
        <v>46136</v>
      </c>
      <c r="B4323" s="214" t="s">
        <v>46137</v>
      </c>
      <c r="C4323">
        <v>289.45999999999998</v>
      </c>
    </row>
    <row r="4324" spans="1:3" x14ac:dyDescent="0.2">
      <c r="A4324" s="214" t="s">
        <v>46172</v>
      </c>
      <c r="B4324" s="214" t="s">
        <v>46173</v>
      </c>
      <c r="C4324">
        <v>447.2</v>
      </c>
    </row>
    <row r="4325" spans="1:3" x14ac:dyDescent="0.2">
      <c r="A4325" s="214" t="s">
        <v>24811</v>
      </c>
      <c r="B4325" s="214" t="s">
        <v>10331</v>
      </c>
      <c r="C4325">
        <v>90.93</v>
      </c>
    </row>
    <row r="4326" spans="1:3" x14ac:dyDescent="0.2">
      <c r="A4326" s="214" t="s">
        <v>24778</v>
      </c>
      <c r="B4326" s="214" t="s">
        <v>10461</v>
      </c>
      <c r="C4326">
        <v>136.4</v>
      </c>
    </row>
    <row r="4327" spans="1:3" x14ac:dyDescent="0.2">
      <c r="A4327" s="214" t="s">
        <v>24825</v>
      </c>
      <c r="B4327" s="214" t="s">
        <v>14640</v>
      </c>
      <c r="C4327">
        <v>136.4</v>
      </c>
    </row>
    <row r="4328" spans="1:3" x14ac:dyDescent="0.2">
      <c r="A4328" s="214" t="s">
        <v>19515</v>
      </c>
      <c r="B4328" s="214" t="s">
        <v>50455</v>
      </c>
      <c r="C4328">
        <v>758</v>
      </c>
    </row>
    <row r="4329" spans="1:3" x14ac:dyDescent="0.2">
      <c r="A4329" s="214" t="s">
        <v>19445</v>
      </c>
      <c r="B4329" s="214" t="s">
        <v>19446</v>
      </c>
      <c r="C4329">
        <v>3530</v>
      </c>
    </row>
    <row r="4330" spans="1:3" x14ac:dyDescent="0.2">
      <c r="A4330" s="214" t="s">
        <v>19055</v>
      </c>
      <c r="B4330" s="214" t="s">
        <v>50353</v>
      </c>
      <c r="C4330">
        <v>294</v>
      </c>
    </row>
    <row r="4331" spans="1:3" x14ac:dyDescent="0.2">
      <c r="A4331" s="214" t="s">
        <v>19244</v>
      </c>
      <c r="B4331" s="214" t="s">
        <v>19245</v>
      </c>
      <c r="C4331">
        <v>375</v>
      </c>
    </row>
    <row r="4332" spans="1:3" x14ac:dyDescent="0.2">
      <c r="A4332" s="214" t="s">
        <v>19294</v>
      </c>
      <c r="B4332" s="214" t="s">
        <v>19295</v>
      </c>
      <c r="C4332">
        <v>4618</v>
      </c>
    </row>
    <row r="4333" spans="1:3" x14ac:dyDescent="0.2">
      <c r="A4333" s="214" t="s">
        <v>19258</v>
      </c>
      <c r="B4333" s="214" t="s">
        <v>19259</v>
      </c>
      <c r="C4333">
        <v>11190</v>
      </c>
    </row>
    <row r="4334" spans="1:3" x14ac:dyDescent="0.2">
      <c r="A4334" s="214" t="s">
        <v>14778</v>
      </c>
      <c r="B4334" s="214" t="s">
        <v>14779</v>
      </c>
      <c r="C4334">
        <v>520</v>
      </c>
    </row>
    <row r="4335" spans="1:3" x14ac:dyDescent="0.2">
      <c r="A4335" s="214" t="s">
        <v>14765</v>
      </c>
      <c r="B4335" s="214" t="s">
        <v>14766</v>
      </c>
      <c r="C4335">
        <v>520</v>
      </c>
    </row>
    <row r="4336" spans="1:3" x14ac:dyDescent="0.2">
      <c r="A4336" s="214" t="s">
        <v>22121</v>
      </c>
      <c r="B4336" s="214" t="s">
        <v>40392</v>
      </c>
      <c r="C4336">
        <v>1223.01</v>
      </c>
    </row>
    <row r="4337" spans="1:3" x14ac:dyDescent="0.2">
      <c r="A4337" s="214" t="s">
        <v>23060</v>
      </c>
      <c r="B4337" s="214" t="s">
        <v>41296</v>
      </c>
      <c r="C4337">
        <v>3612.48</v>
      </c>
    </row>
    <row r="4338" spans="1:3" x14ac:dyDescent="0.2">
      <c r="A4338" s="214" t="s">
        <v>23058</v>
      </c>
      <c r="B4338" s="214" t="s">
        <v>41294</v>
      </c>
      <c r="C4338">
        <v>8962.9599999999991</v>
      </c>
    </row>
    <row r="4339" spans="1:3" x14ac:dyDescent="0.2">
      <c r="A4339" s="214" t="s">
        <v>48386</v>
      </c>
      <c r="B4339" s="214" t="s">
        <v>48387</v>
      </c>
      <c r="C4339">
        <v>6047.23</v>
      </c>
    </row>
    <row r="4340" spans="1:3" x14ac:dyDescent="0.2">
      <c r="A4340" s="214" t="s">
        <v>22315</v>
      </c>
      <c r="B4340" s="214" t="s">
        <v>50354</v>
      </c>
      <c r="C4340">
        <v>5988.58</v>
      </c>
    </row>
    <row r="4341" spans="1:3" x14ac:dyDescent="0.2">
      <c r="A4341" s="214" t="s">
        <v>22336</v>
      </c>
      <c r="B4341" s="214" t="s">
        <v>11551</v>
      </c>
      <c r="C4341">
        <v>16974.28</v>
      </c>
    </row>
    <row r="4342" spans="1:3" x14ac:dyDescent="0.2">
      <c r="A4342" s="214" t="s">
        <v>22340</v>
      </c>
      <c r="B4342" s="214" t="s">
        <v>11554</v>
      </c>
      <c r="C4342">
        <v>28811.03</v>
      </c>
    </row>
    <row r="4343" spans="1:3" x14ac:dyDescent="0.2">
      <c r="A4343" s="214" t="s">
        <v>23670</v>
      </c>
      <c r="B4343" s="214" t="s">
        <v>41899</v>
      </c>
      <c r="C4343">
        <v>1362.31</v>
      </c>
    </row>
    <row r="4344" spans="1:3" x14ac:dyDescent="0.2">
      <c r="A4344" s="214" t="s">
        <v>23145</v>
      </c>
      <c r="B4344" s="214" t="s">
        <v>41365</v>
      </c>
      <c r="C4344">
        <v>471.23</v>
      </c>
    </row>
    <row r="4345" spans="1:3" x14ac:dyDescent="0.2">
      <c r="A4345" s="214" t="s">
        <v>23161</v>
      </c>
      <c r="B4345" s="214" t="s">
        <v>41380</v>
      </c>
      <c r="C4345">
        <v>102.93</v>
      </c>
    </row>
    <row r="4346" spans="1:3" x14ac:dyDescent="0.2">
      <c r="A4346" s="214" t="s">
        <v>23776</v>
      </c>
      <c r="B4346" s="214" t="s">
        <v>11906</v>
      </c>
      <c r="C4346">
        <v>169.06</v>
      </c>
    </row>
    <row r="4347" spans="1:3" x14ac:dyDescent="0.2">
      <c r="A4347" s="214" t="s">
        <v>23779</v>
      </c>
      <c r="B4347" s="214" t="s">
        <v>11909</v>
      </c>
      <c r="C4347">
        <v>248.35</v>
      </c>
    </row>
    <row r="4348" spans="1:3" x14ac:dyDescent="0.2">
      <c r="A4348" s="214" t="s">
        <v>23794</v>
      </c>
      <c r="B4348" s="214" t="s">
        <v>13294</v>
      </c>
      <c r="C4348">
        <v>428</v>
      </c>
    </row>
    <row r="4349" spans="1:3" x14ac:dyDescent="0.2">
      <c r="A4349" s="214" t="s">
        <v>23103</v>
      </c>
      <c r="B4349" s="214" t="s">
        <v>41336</v>
      </c>
      <c r="C4349">
        <v>2417.25</v>
      </c>
    </row>
    <row r="4350" spans="1:3" x14ac:dyDescent="0.2">
      <c r="A4350" s="214" t="s">
        <v>22167</v>
      </c>
      <c r="B4350" s="214" t="s">
        <v>17657</v>
      </c>
      <c r="C4350">
        <v>2509.35</v>
      </c>
    </row>
    <row r="4351" spans="1:3" x14ac:dyDescent="0.2">
      <c r="A4351" s="214" t="s">
        <v>22563</v>
      </c>
      <c r="B4351" s="214" t="s">
        <v>11618</v>
      </c>
      <c r="C4351">
        <v>49.27</v>
      </c>
    </row>
    <row r="4352" spans="1:3" x14ac:dyDescent="0.2">
      <c r="A4352" s="214" t="s">
        <v>22702</v>
      </c>
      <c r="B4352" s="214" t="s">
        <v>11709</v>
      </c>
      <c r="C4352">
        <v>1034.69</v>
      </c>
    </row>
    <row r="4353" spans="1:3" x14ac:dyDescent="0.2">
      <c r="A4353" s="214" t="s">
        <v>22764</v>
      </c>
      <c r="B4353" s="214" t="s">
        <v>11758</v>
      </c>
      <c r="C4353">
        <v>267.75</v>
      </c>
    </row>
    <row r="4354" spans="1:3" x14ac:dyDescent="0.2">
      <c r="A4354" s="214" t="s">
        <v>22537</v>
      </c>
      <c r="B4354" s="214" t="s">
        <v>18902</v>
      </c>
      <c r="C4354">
        <v>3065.2</v>
      </c>
    </row>
    <row r="4355" spans="1:3" x14ac:dyDescent="0.2">
      <c r="A4355" s="214" t="s">
        <v>22539</v>
      </c>
      <c r="B4355" s="214" t="s">
        <v>18904</v>
      </c>
      <c r="C4355">
        <v>3065.2</v>
      </c>
    </row>
    <row r="4356" spans="1:3" x14ac:dyDescent="0.2">
      <c r="A4356" s="214" t="s">
        <v>22545</v>
      </c>
      <c r="B4356" s="214" t="s">
        <v>18908</v>
      </c>
      <c r="C4356">
        <v>8911.7900000000009</v>
      </c>
    </row>
    <row r="4357" spans="1:3" x14ac:dyDescent="0.2">
      <c r="A4357" s="214" t="s">
        <v>22549</v>
      </c>
      <c r="B4357" s="214" t="s">
        <v>18910</v>
      </c>
      <c r="C4357">
        <v>12016.62</v>
      </c>
    </row>
    <row r="4358" spans="1:3" x14ac:dyDescent="0.2">
      <c r="A4358" s="214" t="s">
        <v>24125</v>
      </c>
      <c r="B4358" s="214" t="s">
        <v>12061</v>
      </c>
      <c r="C4358">
        <v>14988.03</v>
      </c>
    </row>
    <row r="4359" spans="1:3" x14ac:dyDescent="0.2">
      <c r="A4359" s="214" t="s">
        <v>24102</v>
      </c>
      <c r="B4359" s="214" t="s">
        <v>12038</v>
      </c>
      <c r="C4359">
        <v>13845.8</v>
      </c>
    </row>
    <row r="4360" spans="1:3" x14ac:dyDescent="0.2">
      <c r="A4360" s="214" t="s">
        <v>48733</v>
      </c>
      <c r="B4360" s="214" t="s">
        <v>48734</v>
      </c>
      <c r="C4360">
        <v>982.67</v>
      </c>
    </row>
    <row r="4361" spans="1:3" x14ac:dyDescent="0.2">
      <c r="A4361" s="214" t="s">
        <v>48705</v>
      </c>
      <c r="B4361" s="214" t="s">
        <v>48706</v>
      </c>
      <c r="C4361">
        <v>894.52</v>
      </c>
    </row>
    <row r="4362" spans="1:3" x14ac:dyDescent="0.2">
      <c r="A4362" s="214" t="s">
        <v>48717</v>
      </c>
      <c r="B4362" s="214" t="s">
        <v>48718</v>
      </c>
      <c r="C4362">
        <v>1001.52</v>
      </c>
    </row>
    <row r="4363" spans="1:3" x14ac:dyDescent="0.2">
      <c r="A4363" s="214" t="s">
        <v>48721</v>
      </c>
      <c r="B4363" s="214" t="s">
        <v>48722</v>
      </c>
      <c r="C4363">
        <v>1005.35</v>
      </c>
    </row>
    <row r="4364" spans="1:3" x14ac:dyDescent="0.2">
      <c r="A4364" s="214" t="s">
        <v>24018</v>
      </c>
      <c r="B4364" s="214" t="s">
        <v>42306</v>
      </c>
      <c r="C4364">
        <v>890.29</v>
      </c>
    </row>
    <row r="4365" spans="1:3" x14ac:dyDescent="0.2">
      <c r="A4365" s="214" t="s">
        <v>24070</v>
      </c>
      <c r="B4365" s="214" t="s">
        <v>42339</v>
      </c>
      <c r="C4365">
        <v>1831.63</v>
      </c>
    </row>
    <row r="4366" spans="1:3" x14ac:dyDescent="0.2">
      <c r="A4366" s="214" t="s">
        <v>25512</v>
      </c>
      <c r="B4366" s="214" t="s">
        <v>25513</v>
      </c>
      <c r="C4366">
        <v>455.82</v>
      </c>
    </row>
    <row r="4367" spans="1:3" x14ac:dyDescent="0.2">
      <c r="A4367" s="214" t="s">
        <v>22949</v>
      </c>
      <c r="B4367" s="214" t="s">
        <v>19253</v>
      </c>
      <c r="C4367">
        <v>457</v>
      </c>
    </row>
    <row r="4368" spans="1:3" x14ac:dyDescent="0.2">
      <c r="A4368" s="214" t="s">
        <v>21180</v>
      </c>
      <c r="B4368" s="214" t="s">
        <v>21181</v>
      </c>
      <c r="C4368">
        <v>240</v>
      </c>
    </row>
    <row r="4369" spans="1:3" x14ac:dyDescent="0.2">
      <c r="A4369" s="214" t="s">
        <v>23750</v>
      </c>
      <c r="B4369" s="214" t="s">
        <v>13284</v>
      </c>
      <c r="C4369">
        <v>1521.05</v>
      </c>
    </row>
    <row r="4370" spans="1:3" x14ac:dyDescent="0.2">
      <c r="A4370" s="214" t="s">
        <v>23251</v>
      </c>
      <c r="B4370" s="214" t="s">
        <v>50456</v>
      </c>
      <c r="C4370">
        <v>329.13</v>
      </c>
    </row>
    <row r="4371" spans="1:3" x14ac:dyDescent="0.2">
      <c r="A4371" s="214" t="s">
        <v>33166</v>
      </c>
      <c r="B4371" s="214" t="s">
        <v>33167</v>
      </c>
      <c r="C4371">
        <v>180.61</v>
      </c>
    </row>
    <row r="4372" spans="1:3" x14ac:dyDescent="0.2">
      <c r="A4372" s="214" t="s">
        <v>23602</v>
      </c>
      <c r="B4372" s="214" t="s">
        <v>41821</v>
      </c>
      <c r="C4372">
        <v>394.83</v>
      </c>
    </row>
    <row r="4373" spans="1:3" x14ac:dyDescent="0.2">
      <c r="A4373" s="214" t="s">
        <v>48510</v>
      </c>
      <c r="B4373" s="214" t="s">
        <v>48511</v>
      </c>
      <c r="C4373">
        <v>359.52</v>
      </c>
    </row>
    <row r="4374" spans="1:3" x14ac:dyDescent="0.2">
      <c r="A4374" s="214" t="s">
        <v>23426</v>
      </c>
      <c r="B4374" s="214" t="s">
        <v>41556</v>
      </c>
      <c r="C4374">
        <v>829.25</v>
      </c>
    </row>
    <row r="4375" spans="1:3" x14ac:dyDescent="0.2">
      <c r="A4375" s="214" t="s">
        <v>28736</v>
      </c>
      <c r="B4375" s="214" t="s">
        <v>41774</v>
      </c>
      <c r="C4375">
        <v>729.1</v>
      </c>
    </row>
    <row r="4376" spans="1:3" x14ac:dyDescent="0.2">
      <c r="A4376" s="214" t="s">
        <v>23085</v>
      </c>
      <c r="B4376" s="214" t="s">
        <v>41318</v>
      </c>
      <c r="C4376">
        <v>1896.74</v>
      </c>
    </row>
    <row r="4377" spans="1:3" x14ac:dyDescent="0.2">
      <c r="A4377" s="214" t="s">
        <v>24359</v>
      </c>
      <c r="B4377" s="214" t="s">
        <v>47109</v>
      </c>
      <c r="C4377">
        <v>93.21</v>
      </c>
    </row>
    <row r="4378" spans="1:3" x14ac:dyDescent="0.2">
      <c r="A4378" s="214" t="s">
        <v>44359</v>
      </c>
      <c r="B4378" s="214" t="s">
        <v>44360</v>
      </c>
      <c r="C4378">
        <v>8754.0400000000009</v>
      </c>
    </row>
    <row r="4379" spans="1:3" x14ac:dyDescent="0.2">
      <c r="A4379" s="214" t="s">
        <v>44512</v>
      </c>
      <c r="B4379" s="214" t="s">
        <v>44513</v>
      </c>
      <c r="C4379">
        <v>83.97</v>
      </c>
    </row>
    <row r="4380" spans="1:3" x14ac:dyDescent="0.2">
      <c r="A4380" s="214" t="s">
        <v>43626</v>
      </c>
      <c r="B4380" s="214" t="s">
        <v>43627</v>
      </c>
      <c r="C4380">
        <v>45.35</v>
      </c>
    </row>
    <row r="4381" spans="1:3" x14ac:dyDescent="0.2">
      <c r="A4381" s="214" t="s">
        <v>49746</v>
      </c>
      <c r="B4381" s="214" t="s">
        <v>49747</v>
      </c>
      <c r="C4381">
        <v>144.18</v>
      </c>
    </row>
    <row r="4382" spans="1:3" x14ac:dyDescent="0.2">
      <c r="A4382" s="214" t="s">
        <v>51580</v>
      </c>
      <c r="B4382" s="214" t="s">
        <v>51581</v>
      </c>
      <c r="C4382">
        <v>1197.48</v>
      </c>
    </row>
    <row r="4383" spans="1:3" x14ac:dyDescent="0.2">
      <c r="A4383" s="214" t="s">
        <v>49814</v>
      </c>
      <c r="B4383" s="214" t="s">
        <v>49815</v>
      </c>
      <c r="C4383">
        <v>445.43</v>
      </c>
    </row>
    <row r="4384" spans="1:3" x14ac:dyDescent="0.2">
      <c r="A4384" s="214" t="s">
        <v>49842</v>
      </c>
      <c r="B4384" s="214" t="s">
        <v>49843</v>
      </c>
      <c r="C4384">
        <v>318.47000000000003</v>
      </c>
    </row>
    <row r="4385" spans="1:3" x14ac:dyDescent="0.2">
      <c r="A4385" s="214" t="s">
        <v>43628</v>
      </c>
      <c r="B4385" s="214" t="s">
        <v>43629</v>
      </c>
      <c r="C4385">
        <v>318.47000000000003</v>
      </c>
    </row>
    <row r="4386" spans="1:3" x14ac:dyDescent="0.2">
      <c r="A4386" s="214" t="s">
        <v>49962</v>
      </c>
      <c r="B4386" s="214" t="s">
        <v>49963</v>
      </c>
      <c r="C4386">
        <v>144.18</v>
      </c>
    </row>
    <row r="4387" spans="1:3" x14ac:dyDescent="0.2">
      <c r="A4387" s="214" t="s">
        <v>51578</v>
      </c>
      <c r="B4387" s="214" t="s">
        <v>51579</v>
      </c>
      <c r="C4387">
        <v>1197.48</v>
      </c>
    </row>
    <row r="4388" spans="1:3" x14ac:dyDescent="0.2">
      <c r="A4388" s="214" t="s">
        <v>49996</v>
      </c>
      <c r="B4388" s="214" t="s">
        <v>49997</v>
      </c>
      <c r="C4388">
        <v>144.18</v>
      </c>
    </row>
    <row r="4389" spans="1:3" x14ac:dyDescent="0.2">
      <c r="A4389" s="214" t="s">
        <v>51764</v>
      </c>
      <c r="B4389" s="214" t="s">
        <v>51765</v>
      </c>
      <c r="C4389">
        <v>418.3</v>
      </c>
    </row>
    <row r="4390" spans="1:3" x14ac:dyDescent="0.2">
      <c r="A4390" s="214" t="s">
        <v>24371</v>
      </c>
      <c r="B4390" s="214" t="s">
        <v>47129</v>
      </c>
      <c r="C4390">
        <v>198.46</v>
      </c>
    </row>
    <row r="4391" spans="1:3" x14ac:dyDescent="0.2">
      <c r="A4391" s="214" t="s">
        <v>27946</v>
      </c>
      <c r="B4391" s="214" t="s">
        <v>47160</v>
      </c>
      <c r="C4391">
        <v>1654.99</v>
      </c>
    </row>
    <row r="4392" spans="1:3" x14ac:dyDescent="0.2">
      <c r="A4392" s="214" t="s">
        <v>27887</v>
      </c>
      <c r="B4392" s="214" t="s">
        <v>27888</v>
      </c>
      <c r="C4392">
        <v>239.84</v>
      </c>
    </row>
    <row r="4393" spans="1:3" x14ac:dyDescent="0.2">
      <c r="A4393" s="214" t="s">
        <v>33314</v>
      </c>
      <c r="B4393" s="214" t="s">
        <v>47162</v>
      </c>
      <c r="C4393">
        <v>412.61</v>
      </c>
    </row>
    <row r="4394" spans="1:3" x14ac:dyDescent="0.2">
      <c r="A4394" s="214" t="s">
        <v>22613</v>
      </c>
      <c r="B4394" s="214" t="s">
        <v>18943</v>
      </c>
      <c r="C4394">
        <v>998.95</v>
      </c>
    </row>
    <row r="4395" spans="1:3" x14ac:dyDescent="0.2">
      <c r="A4395" s="214" t="s">
        <v>22599</v>
      </c>
      <c r="B4395" s="214" t="s">
        <v>11637</v>
      </c>
      <c r="C4395">
        <v>450.04</v>
      </c>
    </row>
    <row r="4396" spans="1:3" x14ac:dyDescent="0.2">
      <c r="A4396" s="214" t="s">
        <v>22600</v>
      </c>
      <c r="B4396" s="214" t="s">
        <v>11638</v>
      </c>
      <c r="C4396">
        <v>485.89</v>
      </c>
    </row>
    <row r="4397" spans="1:3" x14ac:dyDescent="0.2">
      <c r="A4397" s="214" t="s">
        <v>22735</v>
      </c>
      <c r="B4397" s="214" t="s">
        <v>11736</v>
      </c>
      <c r="C4397">
        <v>596.54999999999995</v>
      </c>
    </row>
    <row r="4398" spans="1:3" x14ac:dyDescent="0.2">
      <c r="A4398" s="214" t="s">
        <v>22658</v>
      </c>
      <c r="B4398" s="214" t="s">
        <v>11680</v>
      </c>
      <c r="C4398">
        <v>585.72</v>
      </c>
    </row>
    <row r="4399" spans="1:3" x14ac:dyDescent="0.2">
      <c r="A4399" s="214" t="s">
        <v>22636</v>
      </c>
      <c r="B4399" s="214" t="s">
        <v>11664</v>
      </c>
      <c r="C4399">
        <v>581.76</v>
      </c>
    </row>
    <row r="4400" spans="1:3" x14ac:dyDescent="0.2">
      <c r="A4400" s="214" t="s">
        <v>23740</v>
      </c>
      <c r="B4400" s="214" t="s">
        <v>11881</v>
      </c>
      <c r="C4400">
        <v>2955.88</v>
      </c>
    </row>
    <row r="4401" spans="1:3" x14ac:dyDescent="0.2">
      <c r="A4401" s="214" t="s">
        <v>48598</v>
      </c>
      <c r="B4401" s="214" t="s">
        <v>48599</v>
      </c>
      <c r="C4401">
        <v>5473.05</v>
      </c>
    </row>
    <row r="4402" spans="1:3" x14ac:dyDescent="0.2">
      <c r="A4402" s="214" t="s">
        <v>22672</v>
      </c>
      <c r="B4402" s="214" t="s">
        <v>50428</v>
      </c>
      <c r="C4402">
        <v>9424.7999999999993</v>
      </c>
    </row>
    <row r="4403" spans="1:3" x14ac:dyDescent="0.2">
      <c r="A4403" s="214" t="s">
        <v>23874</v>
      </c>
      <c r="B4403" s="214" t="s">
        <v>11950</v>
      </c>
      <c r="C4403">
        <v>13949.59</v>
      </c>
    </row>
    <row r="4404" spans="1:3" x14ac:dyDescent="0.2">
      <c r="A4404" s="214" t="s">
        <v>23872</v>
      </c>
      <c r="B4404" s="214" t="s">
        <v>11949</v>
      </c>
      <c r="C4404">
        <v>7738.24</v>
      </c>
    </row>
    <row r="4405" spans="1:3" x14ac:dyDescent="0.2">
      <c r="A4405" s="214" t="s">
        <v>23867</v>
      </c>
      <c r="B4405" s="214" t="s">
        <v>11948</v>
      </c>
      <c r="C4405">
        <v>608.83000000000004</v>
      </c>
    </row>
    <row r="4406" spans="1:3" x14ac:dyDescent="0.2">
      <c r="A4406" s="214" t="s">
        <v>48333</v>
      </c>
      <c r="B4406" s="214" t="s">
        <v>48334</v>
      </c>
      <c r="C4406">
        <v>645.21</v>
      </c>
    </row>
    <row r="4407" spans="1:3" x14ac:dyDescent="0.2">
      <c r="A4407" s="214" t="s">
        <v>24202</v>
      </c>
      <c r="B4407" s="214" t="s">
        <v>42512</v>
      </c>
      <c r="C4407">
        <v>1398.49</v>
      </c>
    </row>
    <row r="4408" spans="1:3" x14ac:dyDescent="0.2">
      <c r="A4408" s="214" t="s">
        <v>23514</v>
      </c>
      <c r="B4408" s="214" t="s">
        <v>41682</v>
      </c>
      <c r="C4408">
        <v>3436.73</v>
      </c>
    </row>
    <row r="4409" spans="1:3" x14ac:dyDescent="0.2">
      <c r="A4409" s="214" t="s">
        <v>23587</v>
      </c>
      <c r="B4409" s="214" t="s">
        <v>41753</v>
      </c>
      <c r="C4409">
        <v>562.82000000000005</v>
      </c>
    </row>
    <row r="4410" spans="1:3" x14ac:dyDescent="0.2">
      <c r="A4410" s="214" t="s">
        <v>23377</v>
      </c>
      <c r="B4410" s="214" t="s">
        <v>41507</v>
      </c>
      <c r="C4410">
        <v>98.53</v>
      </c>
    </row>
    <row r="4411" spans="1:3" x14ac:dyDescent="0.2">
      <c r="A4411" s="214" t="s">
        <v>23279</v>
      </c>
      <c r="B4411" s="214" t="s">
        <v>13258</v>
      </c>
      <c r="C4411">
        <v>131.61000000000001</v>
      </c>
    </row>
    <row r="4412" spans="1:3" x14ac:dyDescent="0.2">
      <c r="A4412" s="214" t="s">
        <v>28699</v>
      </c>
      <c r="B4412" s="214" t="s">
        <v>41589</v>
      </c>
      <c r="C4412">
        <v>191.53</v>
      </c>
    </row>
    <row r="4413" spans="1:3" x14ac:dyDescent="0.2">
      <c r="A4413" s="214" t="s">
        <v>33222</v>
      </c>
      <c r="B4413" s="214" t="s">
        <v>41596</v>
      </c>
      <c r="C4413">
        <v>589.57000000000005</v>
      </c>
    </row>
    <row r="4414" spans="1:3" x14ac:dyDescent="0.2">
      <c r="A4414" s="214" t="s">
        <v>12993</v>
      </c>
      <c r="B4414" s="214" t="s">
        <v>12994</v>
      </c>
      <c r="C4414">
        <v>1001.1</v>
      </c>
    </row>
    <row r="4415" spans="1:3" x14ac:dyDescent="0.2">
      <c r="A4415" s="214" t="s">
        <v>5432</v>
      </c>
      <c r="B4415" s="214" t="s">
        <v>5433</v>
      </c>
      <c r="C4415">
        <v>1581.01</v>
      </c>
    </row>
    <row r="4416" spans="1:3" x14ac:dyDescent="0.2">
      <c r="A4416" s="214" t="s">
        <v>15156</v>
      </c>
      <c r="B4416" s="214" t="s">
        <v>14962</v>
      </c>
      <c r="C4416">
        <v>1304.8900000000001</v>
      </c>
    </row>
    <row r="4417" spans="1:3" x14ac:dyDescent="0.2">
      <c r="A4417" s="214" t="s">
        <v>21545</v>
      </c>
      <c r="B4417" s="214" t="s">
        <v>21546</v>
      </c>
      <c r="C4417">
        <v>6845.69</v>
      </c>
    </row>
    <row r="4418" spans="1:3" x14ac:dyDescent="0.2">
      <c r="A4418" s="214" t="s">
        <v>13063</v>
      </c>
      <c r="B4418" s="214" t="s">
        <v>13064</v>
      </c>
      <c r="C4418">
        <v>198.53</v>
      </c>
    </row>
    <row r="4419" spans="1:3" x14ac:dyDescent="0.2">
      <c r="A4419" s="214" t="s">
        <v>15880</v>
      </c>
      <c r="B4419" s="214" t="s">
        <v>15881</v>
      </c>
      <c r="C4419">
        <v>2417</v>
      </c>
    </row>
    <row r="4420" spans="1:3" x14ac:dyDescent="0.2">
      <c r="A4420" s="214" t="s">
        <v>21484</v>
      </c>
      <c r="B4420" s="214" t="s">
        <v>21485</v>
      </c>
      <c r="C4420">
        <v>8893.8700000000008</v>
      </c>
    </row>
    <row r="4421" spans="1:3" x14ac:dyDescent="0.2">
      <c r="A4421" s="214" t="s">
        <v>5703</v>
      </c>
      <c r="B4421" s="214" t="s">
        <v>5704</v>
      </c>
      <c r="C4421">
        <v>1020</v>
      </c>
    </row>
    <row r="4422" spans="1:3" x14ac:dyDescent="0.2">
      <c r="A4422" s="214" t="s">
        <v>5470</v>
      </c>
      <c r="B4422" s="214" t="s">
        <v>5471</v>
      </c>
      <c r="C4422">
        <v>1604.06</v>
      </c>
    </row>
    <row r="4423" spans="1:3" x14ac:dyDescent="0.2">
      <c r="A4423" s="214" t="s">
        <v>15886</v>
      </c>
      <c r="B4423" s="214" t="s">
        <v>15887</v>
      </c>
      <c r="C4423">
        <v>2867</v>
      </c>
    </row>
    <row r="4424" spans="1:3" x14ac:dyDescent="0.2">
      <c r="A4424" s="214" t="s">
        <v>15889</v>
      </c>
      <c r="B4424" s="214" t="s">
        <v>15158</v>
      </c>
      <c r="C4424">
        <v>658.13</v>
      </c>
    </row>
    <row r="4425" spans="1:3" x14ac:dyDescent="0.2">
      <c r="A4425" s="214" t="s">
        <v>5669</v>
      </c>
      <c r="B4425" s="214" t="s">
        <v>5670</v>
      </c>
      <c r="C4425">
        <v>1909.86</v>
      </c>
    </row>
    <row r="4426" spans="1:3" x14ac:dyDescent="0.2">
      <c r="A4426" s="214" t="s">
        <v>5540</v>
      </c>
      <c r="B4426" s="214" t="s">
        <v>5541</v>
      </c>
      <c r="C4426">
        <v>20521.240000000002</v>
      </c>
    </row>
    <row r="4427" spans="1:3" x14ac:dyDescent="0.2">
      <c r="A4427" s="214" t="s">
        <v>22342</v>
      </c>
      <c r="B4427" s="214" t="s">
        <v>11556</v>
      </c>
      <c r="C4427">
        <v>32034.84</v>
      </c>
    </row>
    <row r="4428" spans="1:3" x14ac:dyDescent="0.2">
      <c r="A4428" s="214" t="s">
        <v>22616</v>
      </c>
      <c r="B4428" s="214" t="s">
        <v>11649</v>
      </c>
      <c r="C4428">
        <v>668.53</v>
      </c>
    </row>
    <row r="4429" spans="1:3" x14ac:dyDescent="0.2">
      <c r="A4429" s="214" t="s">
        <v>23726</v>
      </c>
      <c r="B4429" s="214" t="s">
        <v>13267</v>
      </c>
      <c r="C4429">
        <v>567</v>
      </c>
    </row>
    <row r="4430" spans="1:3" x14ac:dyDescent="0.2">
      <c r="A4430" s="214" t="s">
        <v>22638</v>
      </c>
      <c r="B4430" s="214" t="s">
        <v>18951</v>
      </c>
      <c r="C4430">
        <v>520.02</v>
      </c>
    </row>
    <row r="4431" spans="1:3" x14ac:dyDescent="0.2">
      <c r="A4431" s="214" t="s">
        <v>22631</v>
      </c>
      <c r="B4431" s="214" t="s">
        <v>11659</v>
      </c>
      <c r="C4431">
        <v>247.17</v>
      </c>
    </row>
    <row r="4432" spans="1:3" x14ac:dyDescent="0.2">
      <c r="A4432" s="214" t="s">
        <v>22670</v>
      </c>
      <c r="B4432" s="214" t="s">
        <v>50453</v>
      </c>
      <c r="C4432">
        <v>8161.02</v>
      </c>
    </row>
    <row r="4433" spans="1:3" x14ac:dyDescent="0.2">
      <c r="A4433" s="214" t="s">
        <v>23871</v>
      </c>
      <c r="B4433" s="214" t="s">
        <v>13319</v>
      </c>
      <c r="C4433">
        <v>7302.75</v>
      </c>
    </row>
    <row r="4434" spans="1:3" x14ac:dyDescent="0.2">
      <c r="A4434" s="214" t="s">
        <v>22800</v>
      </c>
      <c r="B4434" s="214" t="s">
        <v>11778</v>
      </c>
      <c r="C4434">
        <v>7240.69</v>
      </c>
    </row>
    <row r="4435" spans="1:3" x14ac:dyDescent="0.2">
      <c r="A4435" s="214" t="s">
        <v>22794</v>
      </c>
      <c r="B4435" s="214" t="s">
        <v>18984</v>
      </c>
      <c r="C4435">
        <v>232.62</v>
      </c>
    </row>
    <row r="4436" spans="1:3" x14ac:dyDescent="0.2">
      <c r="A4436" s="214" t="s">
        <v>24200</v>
      </c>
      <c r="B4436" s="214" t="s">
        <v>42510</v>
      </c>
      <c r="C4436">
        <v>652.24</v>
      </c>
    </row>
    <row r="4437" spans="1:3" x14ac:dyDescent="0.2">
      <c r="A4437" s="214" t="s">
        <v>23591</v>
      </c>
      <c r="B4437" s="214" t="s">
        <v>41757</v>
      </c>
      <c r="C4437">
        <v>1761.65</v>
      </c>
    </row>
    <row r="4438" spans="1:3" x14ac:dyDescent="0.2">
      <c r="A4438" s="214" t="s">
        <v>23568</v>
      </c>
      <c r="B4438" s="214" t="s">
        <v>41736</v>
      </c>
      <c r="C4438">
        <v>564.96</v>
      </c>
    </row>
    <row r="4439" spans="1:3" x14ac:dyDescent="0.2">
      <c r="A4439" s="214" t="s">
        <v>23550</v>
      </c>
      <c r="B4439" s="214" t="s">
        <v>41718</v>
      </c>
      <c r="C4439">
        <v>507.18</v>
      </c>
    </row>
    <row r="4440" spans="1:3" x14ac:dyDescent="0.2">
      <c r="A4440" s="214" t="s">
        <v>23627</v>
      </c>
      <c r="B4440" s="214" t="s">
        <v>41846</v>
      </c>
      <c r="C4440">
        <v>1125.32</v>
      </c>
    </row>
    <row r="4441" spans="1:3" x14ac:dyDescent="0.2">
      <c r="A4441" s="214" t="s">
        <v>23584</v>
      </c>
      <c r="B4441" s="214" t="s">
        <v>41750</v>
      </c>
      <c r="C4441">
        <v>578.87</v>
      </c>
    </row>
    <row r="4442" spans="1:3" x14ac:dyDescent="0.2">
      <c r="A4442" s="214" t="s">
        <v>23419</v>
      </c>
      <c r="B4442" s="214" t="s">
        <v>41549</v>
      </c>
      <c r="C4442">
        <v>278.2</v>
      </c>
    </row>
    <row r="4443" spans="1:3" x14ac:dyDescent="0.2">
      <c r="A4443" s="214" t="s">
        <v>23421</v>
      </c>
      <c r="B4443" s="214" t="s">
        <v>41551</v>
      </c>
      <c r="C4443">
        <v>278.2</v>
      </c>
    </row>
    <row r="4444" spans="1:3" x14ac:dyDescent="0.2">
      <c r="A4444" s="214" t="s">
        <v>23306</v>
      </c>
      <c r="B4444" s="214" t="s">
        <v>41437</v>
      </c>
      <c r="C4444">
        <v>59.98</v>
      </c>
    </row>
    <row r="4445" spans="1:3" x14ac:dyDescent="0.2">
      <c r="A4445" s="214" t="s">
        <v>23354</v>
      </c>
      <c r="B4445" s="214" t="s">
        <v>41484</v>
      </c>
      <c r="C4445">
        <v>176.72</v>
      </c>
    </row>
    <row r="4446" spans="1:3" x14ac:dyDescent="0.2">
      <c r="A4446" s="214" t="s">
        <v>23293</v>
      </c>
      <c r="B4446" s="214" t="s">
        <v>41424</v>
      </c>
      <c r="C4446">
        <v>141.37</v>
      </c>
    </row>
    <row r="4447" spans="1:3" x14ac:dyDescent="0.2">
      <c r="A4447" s="214" t="s">
        <v>23277</v>
      </c>
      <c r="B4447" s="214" t="s">
        <v>13256</v>
      </c>
      <c r="C4447">
        <v>150.87</v>
      </c>
    </row>
    <row r="4448" spans="1:3" x14ac:dyDescent="0.2">
      <c r="A4448" s="214" t="s">
        <v>28710</v>
      </c>
      <c r="B4448" s="214" t="s">
        <v>28711</v>
      </c>
      <c r="C4448">
        <v>455.82</v>
      </c>
    </row>
    <row r="4449" spans="1:3" x14ac:dyDescent="0.2">
      <c r="A4449" s="214" t="s">
        <v>33232</v>
      </c>
      <c r="B4449" s="214" t="s">
        <v>41611</v>
      </c>
      <c r="C4449">
        <v>536.07000000000005</v>
      </c>
    </row>
    <row r="4450" spans="1:3" x14ac:dyDescent="0.2">
      <c r="A4450" s="214" t="s">
        <v>23646</v>
      </c>
      <c r="B4450" s="214" t="s">
        <v>11877</v>
      </c>
      <c r="C4450">
        <v>1463.76</v>
      </c>
    </row>
    <row r="4451" spans="1:3" x14ac:dyDescent="0.2">
      <c r="A4451" s="214" t="s">
        <v>23688</v>
      </c>
      <c r="B4451" s="214" t="s">
        <v>41921</v>
      </c>
      <c r="C4451">
        <v>1042.08</v>
      </c>
    </row>
    <row r="4452" spans="1:3" x14ac:dyDescent="0.2">
      <c r="A4452" s="214" t="s">
        <v>24139</v>
      </c>
      <c r="B4452" s="214" t="s">
        <v>20077</v>
      </c>
      <c r="C4452">
        <v>6381.87</v>
      </c>
    </row>
    <row r="4453" spans="1:3" x14ac:dyDescent="0.2">
      <c r="A4453" s="214" t="s">
        <v>16565</v>
      </c>
      <c r="B4453" s="214" t="s">
        <v>16566</v>
      </c>
      <c r="C4453">
        <v>713.35</v>
      </c>
    </row>
    <row r="4454" spans="1:3" x14ac:dyDescent="0.2">
      <c r="A4454" s="214" t="s">
        <v>16651</v>
      </c>
      <c r="B4454" s="214" t="s">
        <v>16652</v>
      </c>
      <c r="C4454">
        <v>1277.96</v>
      </c>
    </row>
    <row r="4455" spans="1:3" x14ac:dyDescent="0.2">
      <c r="A4455" s="214" t="s">
        <v>16645</v>
      </c>
      <c r="B4455" s="214" t="s">
        <v>16646</v>
      </c>
      <c r="C4455">
        <v>906.79</v>
      </c>
    </row>
    <row r="4456" spans="1:3" x14ac:dyDescent="0.2">
      <c r="A4456" s="214" t="s">
        <v>49374</v>
      </c>
      <c r="B4456" s="214" t="s">
        <v>49375</v>
      </c>
      <c r="C4456">
        <v>6171.61</v>
      </c>
    </row>
    <row r="4457" spans="1:3" x14ac:dyDescent="0.2">
      <c r="A4457" s="214" t="s">
        <v>49398</v>
      </c>
      <c r="B4457" s="214" t="s">
        <v>49399</v>
      </c>
      <c r="C4457">
        <v>2714.4</v>
      </c>
    </row>
    <row r="4458" spans="1:3" x14ac:dyDescent="0.2">
      <c r="A4458" s="214" t="s">
        <v>23891</v>
      </c>
      <c r="B4458" s="214" t="s">
        <v>11953</v>
      </c>
      <c r="C4458">
        <v>133.65</v>
      </c>
    </row>
    <row r="4459" spans="1:3" x14ac:dyDescent="0.2">
      <c r="A4459" s="214" t="s">
        <v>22792</v>
      </c>
      <c r="B4459" s="214" t="s">
        <v>11774</v>
      </c>
      <c r="C4459">
        <v>2771.3</v>
      </c>
    </row>
    <row r="4460" spans="1:3" x14ac:dyDescent="0.2">
      <c r="A4460" s="214" t="s">
        <v>23262</v>
      </c>
      <c r="B4460" s="214" t="s">
        <v>49327</v>
      </c>
      <c r="C4460">
        <v>478.29</v>
      </c>
    </row>
    <row r="4461" spans="1:3" x14ac:dyDescent="0.2">
      <c r="A4461" s="214" t="s">
        <v>28738</v>
      </c>
      <c r="B4461" s="214" t="s">
        <v>41783</v>
      </c>
      <c r="C4461">
        <v>333.84</v>
      </c>
    </row>
    <row r="4462" spans="1:3" x14ac:dyDescent="0.2">
      <c r="A4462" s="214" t="s">
        <v>28747</v>
      </c>
      <c r="B4462" s="214" t="s">
        <v>41810</v>
      </c>
      <c r="C4462">
        <v>257.01</v>
      </c>
    </row>
    <row r="4463" spans="1:3" x14ac:dyDescent="0.2">
      <c r="A4463" s="214" t="s">
        <v>33255</v>
      </c>
      <c r="B4463" s="214" t="s">
        <v>41793</v>
      </c>
      <c r="C4463">
        <v>329.56</v>
      </c>
    </row>
    <row r="4464" spans="1:3" x14ac:dyDescent="0.2">
      <c r="A4464" s="214" t="s">
        <v>48544</v>
      </c>
      <c r="B4464" s="214" t="s">
        <v>48545</v>
      </c>
      <c r="C4464">
        <v>623.80999999999995</v>
      </c>
    </row>
    <row r="4465" spans="1:3" x14ac:dyDescent="0.2">
      <c r="A4465" s="214" t="s">
        <v>23433</v>
      </c>
      <c r="B4465" s="214" t="s">
        <v>41563</v>
      </c>
      <c r="C4465">
        <v>402.59</v>
      </c>
    </row>
    <row r="4466" spans="1:3" x14ac:dyDescent="0.2">
      <c r="A4466" s="214" t="s">
        <v>24182</v>
      </c>
      <c r="B4466" s="214" t="s">
        <v>42492</v>
      </c>
      <c r="C4466">
        <v>202.42</v>
      </c>
    </row>
    <row r="4467" spans="1:3" x14ac:dyDescent="0.2">
      <c r="A4467" s="214" t="s">
        <v>22422</v>
      </c>
      <c r="B4467" s="214" t="s">
        <v>18808</v>
      </c>
      <c r="C4467">
        <v>54682.05</v>
      </c>
    </row>
    <row r="4468" spans="1:3" x14ac:dyDescent="0.2">
      <c r="A4468" s="214" t="s">
        <v>22428</v>
      </c>
      <c r="B4468" s="214" t="s">
        <v>18813</v>
      </c>
      <c r="C4468">
        <v>11397.58</v>
      </c>
    </row>
    <row r="4469" spans="1:3" x14ac:dyDescent="0.2">
      <c r="A4469" s="214" t="s">
        <v>38000</v>
      </c>
      <c r="B4469" s="214" t="s">
        <v>40886</v>
      </c>
      <c r="C4469">
        <v>565.87</v>
      </c>
    </row>
    <row r="4470" spans="1:3" x14ac:dyDescent="0.2">
      <c r="A4470" s="214" t="s">
        <v>49444</v>
      </c>
      <c r="B4470" s="214" t="s">
        <v>49445</v>
      </c>
      <c r="C4470">
        <v>3027.6</v>
      </c>
    </row>
    <row r="4471" spans="1:3" x14ac:dyDescent="0.2">
      <c r="A4471" s="214" t="s">
        <v>49490</v>
      </c>
      <c r="B4471" s="214" t="s">
        <v>49491</v>
      </c>
      <c r="C4471">
        <v>459.36</v>
      </c>
    </row>
    <row r="4472" spans="1:3" x14ac:dyDescent="0.2">
      <c r="A4472" s="214" t="s">
        <v>49610</v>
      </c>
      <c r="B4472" s="214" t="s">
        <v>49611</v>
      </c>
      <c r="C4472">
        <v>24105.96</v>
      </c>
    </row>
    <row r="4473" spans="1:3" x14ac:dyDescent="0.2">
      <c r="A4473" s="214" t="s">
        <v>44141</v>
      </c>
      <c r="B4473" s="214" t="s">
        <v>44142</v>
      </c>
      <c r="C4473">
        <v>74.989999999999995</v>
      </c>
    </row>
    <row r="4474" spans="1:3" x14ac:dyDescent="0.2">
      <c r="A4474" s="214" t="s">
        <v>44348</v>
      </c>
      <c r="B4474" s="214" t="s">
        <v>44349</v>
      </c>
      <c r="C4474">
        <v>298.39999999999998</v>
      </c>
    </row>
    <row r="4475" spans="1:3" x14ac:dyDescent="0.2">
      <c r="A4475" s="214" t="s">
        <v>22269</v>
      </c>
      <c r="B4475" s="214" t="s">
        <v>44550</v>
      </c>
      <c r="C4475">
        <v>1591.25</v>
      </c>
    </row>
    <row r="4476" spans="1:3" x14ac:dyDescent="0.2">
      <c r="A4476" s="214" t="s">
        <v>22281</v>
      </c>
      <c r="B4476" s="214" t="s">
        <v>44580</v>
      </c>
      <c r="C4476">
        <v>2265.69</v>
      </c>
    </row>
    <row r="4477" spans="1:3" x14ac:dyDescent="0.2">
      <c r="A4477" s="214" t="s">
        <v>44315</v>
      </c>
      <c r="B4477" s="214" t="s">
        <v>44316</v>
      </c>
      <c r="C4477">
        <v>71.459999999999994</v>
      </c>
    </row>
    <row r="4478" spans="1:3" x14ac:dyDescent="0.2">
      <c r="A4478" s="214" t="s">
        <v>44090</v>
      </c>
      <c r="B4478" s="214" t="s">
        <v>44091</v>
      </c>
      <c r="C4478">
        <v>521</v>
      </c>
    </row>
    <row r="4479" spans="1:3" x14ac:dyDescent="0.2">
      <c r="A4479" s="214" t="s">
        <v>44451</v>
      </c>
      <c r="B4479" s="214" t="s">
        <v>44452</v>
      </c>
      <c r="C4479">
        <v>12024.04</v>
      </c>
    </row>
    <row r="4480" spans="1:3" x14ac:dyDescent="0.2">
      <c r="A4480" s="214" t="s">
        <v>44282</v>
      </c>
      <c r="B4480" s="214" t="s">
        <v>44283</v>
      </c>
      <c r="C4480">
        <v>29.13</v>
      </c>
    </row>
    <row r="4481" spans="1:3" x14ac:dyDescent="0.2">
      <c r="A4481" s="214" t="s">
        <v>24628</v>
      </c>
      <c r="B4481" s="214" t="s">
        <v>21628</v>
      </c>
      <c r="C4481">
        <v>3374.67</v>
      </c>
    </row>
    <row r="4482" spans="1:3" x14ac:dyDescent="0.2">
      <c r="A4482" s="214" t="s">
        <v>24656</v>
      </c>
      <c r="B4482" s="214" t="s">
        <v>21655</v>
      </c>
      <c r="C4482">
        <v>3374.67</v>
      </c>
    </row>
    <row r="4483" spans="1:3" x14ac:dyDescent="0.2">
      <c r="A4483" s="214" t="s">
        <v>37593</v>
      </c>
      <c r="B4483" s="214" t="s">
        <v>37594</v>
      </c>
      <c r="C4483">
        <v>2581.46</v>
      </c>
    </row>
    <row r="4484" spans="1:3" x14ac:dyDescent="0.2">
      <c r="A4484" s="214" t="s">
        <v>38684</v>
      </c>
      <c r="B4484" s="214" t="s">
        <v>38685</v>
      </c>
      <c r="C4484">
        <v>8747.1200000000008</v>
      </c>
    </row>
    <row r="4485" spans="1:3" x14ac:dyDescent="0.2">
      <c r="A4485" s="214" t="s">
        <v>37567</v>
      </c>
      <c r="B4485" s="214" t="s">
        <v>37568</v>
      </c>
      <c r="C4485">
        <v>401.56</v>
      </c>
    </row>
    <row r="4486" spans="1:3" x14ac:dyDescent="0.2">
      <c r="A4486" s="214" t="s">
        <v>38635</v>
      </c>
      <c r="B4486" s="214" t="s">
        <v>38636</v>
      </c>
      <c r="C4486">
        <v>1475.12</v>
      </c>
    </row>
    <row r="4487" spans="1:3" x14ac:dyDescent="0.2">
      <c r="A4487" s="214" t="s">
        <v>37379</v>
      </c>
      <c r="B4487" s="214" t="s">
        <v>37380</v>
      </c>
      <c r="C4487">
        <v>171.28</v>
      </c>
    </row>
    <row r="4488" spans="1:3" x14ac:dyDescent="0.2">
      <c r="A4488" s="214" t="s">
        <v>22969</v>
      </c>
      <c r="B4488" s="214" t="s">
        <v>41283</v>
      </c>
      <c r="C4488">
        <v>585</v>
      </c>
    </row>
    <row r="4489" spans="1:3" x14ac:dyDescent="0.2">
      <c r="A4489" s="214" t="s">
        <v>22935</v>
      </c>
      <c r="B4489" s="214" t="s">
        <v>19211</v>
      </c>
      <c r="C4489">
        <v>358</v>
      </c>
    </row>
    <row r="4490" spans="1:3" x14ac:dyDescent="0.2">
      <c r="A4490" s="214" t="s">
        <v>24710</v>
      </c>
      <c r="B4490" s="214" t="s">
        <v>43056</v>
      </c>
      <c r="C4490">
        <v>57</v>
      </c>
    </row>
    <row r="4491" spans="1:3" x14ac:dyDescent="0.2">
      <c r="A4491" s="214" t="s">
        <v>37818</v>
      </c>
      <c r="B4491" s="214" t="s">
        <v>37819</v>
      </c>
      <c r="C4491">
        <v>143.5</v>
      </c>
    </row>
    <row r="4492" spans="1:3" x14ac:dyDescent="0.2">
      <c r="A4492" s="214" t="s">
        <v>37891</v>
      </c>
      <c r="B4492" s="214" t="s">
        <v>37892</v>
      </c>
      <c r="C4492">
        <v>94.24</v>
      </c>
    </row>
    <row r="4493" spans="1:3" x14ac:dyDescent="0.2">
      <c r="A4493" s="214" t="s">
        <v>37887</v>
      </c>
      <c r="B4493" s="214" t="s">
        <v>51152</v>
      </c>
      <c r="C4493">
        <v>163.9</v>
      </c>
    </row>
    <row r="4494" spans="1:3" x14ac:dyDescent="0.2">
      <c r="A4494" s="214" t="s">
        <v>44637</v>
      </c>
      <c r="B4494" s="214" t="s">
        <v>46935</v>
      </c>
      <c r="C4494">
        <v>53.27</v>
      </c>
    </row>
    <row r="4495" spans="1:3" x14ac:dyDescent="0.2">
      <c r="A4495" s="214" t="s">
        <v>39562</v>
      </c>
      <c r="B4495" s="214" t="s">
        <v>39563</v>
      </c>
      <c r="C4495">
        <v>99.96</v>
      </c>
    </row>
    <row r="4496" spans="1:3" x14ac:dyDescent="0.2">
      <c r="A4496" s="214" t="s">
        <v>39622</v>
      </c>
      <c r="B4496" s="214" t="s">
        <v>39623</v>
      </c>
      <c r="C4496">
        <v>264.18</v>
      </c>
    </row>
    <row r="4497" spans="1:3" x14ac:dyDescent="0.2">
      <c r="A4497" s="214" t="s">
        <v>19014</v>
      </c>
      <c r="B4497" s="214" t="s">
        <v>19015</v>
      </c>
      <c r="C4497">
        <v>3319</v>
      </c>
    </row>
    <row r="4498" spans="1:3" x14ac:dyDescent="0.2">
      <c r="A4498" s="214" t="s">
        <v>37698</v>
      </c>
      <c r="B4498" s="214" t="s">
        <v>37699</v>
      </c>
      <c r="C4498">
        <v>17737.650000000001</v>
      </c>
    </row>
    <row r="4499" spans="1:3" x14ac:dyDescent="0.2">
      <c r="A4499" s="214" t="s">
        <v>37478</v>
      </c>
      <c r="B4499" s="214" t="s">
        <v>37479</v>
      </c>
      <c r="C4499">
        <v>18029.27</v>
      </c>
    </row>
    <row r="4500" spans="1:3" x14ac:dyDescent="0.2">
      <c r="A4500" s="214" t="s">
        <v>37404</v>
      </c>
      <c r="B4500" s="214" t="s">
        <v>37405</v>
      </c>
      <c r="C4500">
        <v>8916.2900000000009</v>
      </c>
    </row>
    <row r="4501" spans="1:3" x14ac:dyDescent="0.2">
      <c r="A4501" s="214" t="s">
        <v>37433</v>
      </c>
      <c r="B4501" s="214" t="s">
        <v>37434</v>
      </c>
      <c r="C4501">
        <v>2040.59</v>
      </c>
    </row>
    <row r="4502" spans="1:3" x14ac:dyDescent="0.2">
      <c r="A4502" s="214" t="s">
        <v>24394</v>
      </c>
      <c r="B4502" s="214" t="s">
        <v>47170</v>
      </c>
      <c r="C4502">
        <v>2046</v>
      </c>
    </row>
    <row r="4503" spans="1:3" x14ac:dyDescent="0.2">
      <c r="A4503" s="214" t="s">
        <v>37809</v>
      </c>
      <c r="B4503" s="214" t="s">
        <v>51062</v>
      </c>
      <c r="C4503">
        <v>38.5</v>
      </c>
    </row>
    <row r="4504" spans="1:3" x14ac:dyDescent="0.2">
      <c r="A4504" s="214" t="s">
        <v>37936</v>
      </c>
      <c r="B4504" s="214" t="s">
        <v>51063</v>
      </c>
      <c r="C4504">
        <v>64.900000000000006</v>
      </c>
    </row>
    <row r="4505" spans="1:3" x14ac:dyDescent="0.2">
      <c r="A4505" s="214" t="s">
        <v>37910</v>
      </c>
      <c r="B4505" s="214" t="s">
        <v>51078</v>
      </c>
      <c r="C4505">
        <v>155.71</v>
      </c>
    </row>
    <row r="4506" spans="1:3" x14ac:dyDescent="0.2">
      <c r="A4506" s="214" t="s">
        <v>37923</v>
      </c>
      <c r="B4506" s="214" t="s">
        <v>51079</v>
      </c>
      <c r="C4506">
        <v>155.71</v>
      </c>
    </row>
    <row r="4507" spans="1:3" x14ac:dyDescent="0.2">
      <c r="A4507" s="214" t="s">
        <v>37921</v>
      </c>
      <c r="B4507" s="214" t="s">
        <v>51080</v>
      </c>
      <c r="C4507">
        <v>336</v>
      </c>
    </row>
    <row r="4508" spans="1:3" x14ac:dyDescent="0.2">
      <c r="A4508" s="214" t="s">
        <v>37927</v>
      </c>
      <c r="B4508" s="214" t="s">
        <v>37928</v>
      </c>
      <c r="C4508">
        <v>193.05</v>
      </c>
    </row>
    <row r="4509" spans="1:3" x14ac:dyDescent="0.2">
      <c r="A4509" s="214" t="s">
        <v>39666</v>
      </c>
      <c r="B4509" s="214" t="s">
        <v>42434</v>
      </c>
      <c r="C4509">
        <v>59.2</v>
      </c>
    </row>
    <row r="4510" spans="1:3" x14ac:dyDescent="0.2">
      <c r="A4510" s="214" t="s">
        <v>44733</v>
      </c>
      <c r="B4510" s="214" t="s">
        <v>51058</v>
      </c>
      <c r="C4510">
        <v>147.51</v>
      </c>
    </row>
    <row r="4511" spans="1:3" x14ac:dyDescent="0.2">
      <c r="A4511" s="214" t="s">
        <v>44738</v>
      </c>
      <c r="B4511" s="214" t="s">
        <v>51059</v>
      </c>
      <c r="C4511">
        <v>223.9</v>
      </c>
    </row>
    <row r="4512" spans="1:3" x14ac:dyDescent="0.2">
      <c r="A4512" s="214" t="s">
        <v>44780</v>
      </c>
      <c r="B4512" s="214" t="s">
        <v>51060</v>
      </c>
      <c r="C4512">
        <v>223.9</v>
      </c>
    </row>
    <row r="4513" spans="1:3" x14ac:dyDescent="0.2">
      <c r="A4513" s="214" t="s">
        <v>46323</v>
      </c>
      <c r="B4513" s="214" t="s">
        <v>46324</v>
      </c>
      <c r="C4513">
        <v>1715.24</v>
      </c>
    </row>
    <row r="4514" spans="1:3" x14ac:dyDescent="0.2">
      <c r="A4514" s="214" t="s">
        <v>39626</v>
      </c>
      <c r="B4514" s="214" t="s">
        <v>39627</v>
      </c>
      <c r="C4514">
        <v>264.18</v>
      </c>
    </row>
    <row r="4515" spans="1:3" x14ac:dyDescent="0.2">
      <c r="A4515" s="214" t="s">
        <v>39342</v>
      </c>
      <c r="B4515" s="214" t="s">
        <v>39343</v>
      </c>
      <c r="C4515">
        <v>2207.1799999999998</v>
      </c>
    </row>
    <row r="4516" spans="1:3" x14ac:dyDescent="0.2">
      <c r="A4516" s="214" t="s">
        <v>39289</v>
      </c>
      <c r="B4516" s="214" t="s">
        <v>51176</v>
      </c>
      <c r="C4516">
        <v>773.91</v>
      </c>
    </row>
    <row r="4517" spans="1:3" x14ac:dyDescent="0.2">
      <c r="A4517" s="214" t="s">
        <v>39257</v>
      </c>
      <c r="B4517" s="214" t="s">
        <v>51177</v>
      </c>
      <c r="C4517">
        <v>209.09</v>
      </c>
    </row>
    <row r="4518" spans="1:3" x14ac:dyDescent="0.2">
      <c r="A4518" s="214" t="s">
        <v>39586</v>
      </c>
      <c r="B4518" s="214" t="s">
        <v>39587</v>
      </c>
      <c r="C4518">
        <v>75.48</v>
      </c>
    </row>
    <row r="4519" spans="1:3" x14ac:dyDescent="0.2">
      <c r="A4519" s="214" t="s">
        <v>39292</v>
      </c>
      <c r="B4519" s="214" t="s">
        <v>51178</v>
      </c>
      <c r="C4519">
        <v>221.12</v>
      </c>
    </row>
    <row r="4520" spans="1:3" x14ac:dyDescent="0.2">
      <c r="A4520" s="214" t="s">
        <v>39302</v>
      </c>
      <c r="B4520" s="214" t="s">
        <v>39303</v>
      </c>
      <c r="C4520">
        <v>128.07</v>
      </c>
    </row>
    <row r="4521" spans="1:3" x14ac:dyDescent="0.2">
      <c r="A4521" s="214" t="s">
        <v>40086</v>
      </c>
      <c r="B4521" s="214" t="s">
        <v>40087</v>
      </c>
      <c r="C4521">
        <v>200.84</v>
      </c>
    </row>
    <row r="4522" spans="1:3" x14ac:dyDescent="0.2">
      <c r="A4522" s="214" t="s">
        <v>24767</v>
      </c>
      <c r="B4522" s="214" t="s">
        <v>50372</v>
      </c>
      <c r="C4522">
        <v>113.5</v>
      </c>
    </row>
    <row r="4523" spans="1:3" x14ac:dyDescent="0.2">
      <c r="A4523" s="214" t="s">
        <v>19353</v>
      </c>
      <c r="B4523" s="214" t="s">
        <v>19354</v>
      </c>
      <c r="C4523">
        <v>850</v>
      </c>
    </row>
    <row r="4524" spans="1:3" x14ac:dyDescent="0.2">
      <c r="A4524" s="214" t="s">
        <v>19355</v>
      </c>
      <c r="B4524" s="214" t="s">
        <v>19356</v>
      </c>
      <c r="C4524">
        <v>850</v>
      </c>
    </row>
    <row r="4525" spans="1:3" x14ac:dyDescent="0.2">
      <c r="A4525" s="214" t="s">
        <v>24620</v>
      </c>
      <c r="B4525" s="214" t="s">
        <v>21618</v>
      </c>
      <c r="C4525">
        <v>2137.33</v>
      </c>
    </row>
    <row r="4526" spans="1:3" x14ac:dyDescent="0.2">
      <c r="A4526" s="214" t="s">
        <v>24635</v>
      </c>
      <c r="B4526" s="214" t="s">
        <v>21634</v>
      </c>
      <c r="C4526">
        <v>3374.67</v>
      </c>
    </row>
    <row r="4527" spans="1:3" x14ac:dyDescent="0.2">
      <c r="A4527" s="214" t="s">
        <v>33767</v>
      </c>
      <c r="B4527" s="214" t="s">
        <v>33768</v>
      </c>
      <c r="C4527">
        <v>37416.71</v>
      </c>
    </row>
    <row r="4528" spans="1:3" x14ac:dyDescent="0.2">
      <c r="A4528" s="214" t="s">
        <v>33735</v>
      </c>
      <c r="B4528" s="214" t="s">
        <v>33736</v>
      </c>
      <c r="C4528">
        <v>38975.74</v>
      </c>
    </row>
    <row r="4529" spans="1:3" x14ac:dyDescent="0.2">
      <c r="A4529" s="214" t="s">
        <v>33797</v>
      </c>
      <c r="B4529" s="214" t="s">
        <v>33798</v>
      </c>
      <c r="C4529">
        <v>25955.73</v>
      </c>
    </row>
    <row r="4530" spans="1:3" x14ac:dyDescent="0.2">
      <c r="A4530" s="214" t="s">
        <v>19548</v>
      </c>
      <c r="B4530" s="214" t="s">
        <v>19549</v>
      </c>
      <c r="C4530">
        <v>1030</v>
      </c>
    </row>
    <row r="4531" spans="1:3" x14ac:dyDescent="0.2">
      <c r="A4531" s="214" t="s">
        <v>38708</v>
      </c>
      <c r="B4531" s="214" t="s">
        <v>38709</v>
      </c>
      <c r="C4531">
        <v>2688</v>
      </c>
    </row>
    <row r="4532" spans="1:3" x14ac:dyDescent="0.2">
      <c r="A4532" s="214" t="s">
        <v>38621</v>
      </c>
      <c r="B4532" s="214" t="s">
        <v>38622</v>
      </c>
      <c r="C4532">
        <v>3114.15</v>
      </c>
    </row>
    <row r="4533" spans="1:3" x14ac:dyDescent="0.2">
      <c r="A4533" s="214" t="s">
        <v>37591</v>
      </c>
      <c r="B4533" s="214" t="s">
        <v>37592</v>
      </c>
      <c r="C4533">
        <v>11350.24</v>
      </c>
    </row>
    <row r="4534" spans="1:3" x14ac:dyDescent="0.2">
      <c r="A4534" s="214" t="s">
        <v>38650</v>
      </c>
      <c r="B4534" s="214" t="s">
        <v>38651</v>
      </c>
      <c r="C4534">
        <v>344.2</v>
      </c>
    </row>
    <row r="4535" spans="1:3" x14ac:dyDescent="0.2">
      <c r="A4535" s="214" t="s">
        <v>37375</v>
      </c>
      <c r="B4535" s="214" t="s">
        <v>51384</v>
      </c>
      <c r="C4535">
        <v>171.28</v>
      </c>
    </row>
    <row r="4536" spans="1:3" x14ac:dyDescent="0.2">
      <c r="A4536" s="214" t="s">
        <v>22968</v>
      </c>
      <c r="B4536" s="214" t="s">
        <v>41282</v>
      </c>
      <c r="C4536">
        <v>537</v>
      </c>
    </row>
    <row r="4537" spans="1:3" x14ac:dyDescent="0.2">
      <c r="A4537" s="214" t="s">
        <v>22932</v>
      </c>
      <c r="B4537" s="214" t="s">
        <v>19182</v>
      </c>
      <c r="C4537">
        <v>475</v>
      </c>
    </row>
    <row r="4538" spans="1:3" x14ac:dyDescent="0.2">
      <c r="A4538" s="214" t="s">
        <v>22942</v>
      </c>
      <c r="B4538" s="214" t="s">
        <v>19238</v>
      </c>
      <c r="C4538">
        <v>225</v>
      </c>
    </row>
    <row r="4539" spans="1:3" x14ac:dyDescent="0.2">
      <c r="A4539" s="214" t="s">
        <v>24690</v>
      </c>
      <c r="B4539" s="214" t="s">
        <v>43036</v>
      </c>
      <c r="C4539">
        <v>49</v>
      </c>
    </row>
    <row r="4540" spans="1:3" x14ac:dyDescent="0.2">
      <c r="A4540" s="214" t="s">
        <v>24725</v>
      </c>
      <c r="B4540" s="214" t="s">
        <v>11240</v>
      </c>
      <c r="C4540">
        <v>55</v>
      </c>
    </row>
    <row r="4541" spans="1:3" x14ac:dyDescent="0.2">
      <c r="A4541" s="214" t="s">
        <v>37901</v>
      </c>
      <c r="B4541" s="214" t="s">
        <v>51345</v>
      </c>
      <c r="C4541">
        <v>94.24</v>
      </c>
    </row>
    <row r="4542" spans="1:3" x14ac:dyDescent="0.2">
      <c r="A4542" s="214" t="s">
        <v>44650</v>
      </c>
      <c r="B4542" s="214" t="s">
        <v>51389</v>
      </c>
      <c r="C4542">
        <v>688.39</v>
      </c>
    </row>
    <row r="4543" spans="1:3" x14ac:dyDescent="0.2">
      <c r="A4543" s="214" t="s">
        <v>37712</v>
      </c>
      <c r="B4543" s="214" t="s">
        <v>37713</v>
      </c>
      <c r="C4543">
        <v>1476.56</v>
      </c>
    </row>
    <row r="4544" spans="1:3" x14ac:dyDescent="0.2">
      <c r="A4544" s="214" t="s">
        <v>37734</v>
      </c>
      <c r="B4544" s="214" t="s">
        <v>51392</v>
      </c>
      <c r="C4544">
        <v>1291.46</v>
      </c>
    </row>
    <row r="4545" spans="1:3" x14ac:dyDescent="0.2">
      <c r="A4545" s="214" t="s">
        <v>37642</v>
      </c>
      <c r="B4545" s="214" t="s">
        <v>37643</v>
      </c>
      <c r="C4545">
        <v>329.89</v>
      </c>
    </row>
    <row r="4546" spans="1:3" x14ac:dyDescent="0.2">
      <c r="A4546" s="214" t="s">
        <v>37460</v>
      </c>
      <c r="B4546" s="214" t="s">
        <v>37461</v>
      </c>
      <c r="C4546">
        <v>442.54</v>
      </c>
    </row>
    <row r="4547" spans="1:3" x14ac:dyDescent="0.2">
      <c r="A4547" s="214" t="s">
        <v>37464</v>
      </c>
      <c r="B4547" s="214" t="s">
        <v>37465</v>
      </c>
      <c r="C4547">
        <v>1057.17</v>
      </c>
    </row>
    <row r="4548" spans="1:3" x14ac:dyDescent="0.2">
      <c r="A4548" s="214" t="s">
        <v>37435</v>
      </c>
      <c r="B4548" s="214" t="s">
        <v>51393</v>
      </c>
      <c r="C4548">
        <v>9825.9500000000007</v>
      </c>
    </row>
    <row r="4549" spans="1:3" x14ac:dyDescent="0.2">
      <c r="A4549" s="214" t="s">
        <v>39693</v>
      </c>
      <c r="B4549" s="214" t="s">
        <v>42461</v>
      </c>
      <c r="C4549">
        <v>245.9</v>
      </c>
    </row>
    <row r="4550" spans="1:3" x14ac:dyDescent="0.2">
      <c r="A4550" s="214" t="s">
        <v>44721</v>
      </c>
      <c r="B4550" s="214" t="s">
        <v>51300</v>
      </c>
      <c r="C4550">
        <v>120</v>
      </c>
    </row>
    <row r="4551" spans="1:3" x14ac:dyDescent="0.2">
      <c r="A4551" s="214" t="s">
        <v>44761</v>
      </c>
      <c r="B4551" s="214" t="s">
        <v>51385</v>
      </c>
      <c r="C4551">
        <v>241.76</v>
      </c>
    </row>
    <row r="4552" spans="1:3" x14ac:dyDescent="0.2">
      <c r="A4552" s="214" t="s">
        <v>44745</v>
      </c>
      <c r="B4552" s="214" t="s">
        <v>51386</v>
      </c>
      <c r="C4552">
        <v>225</v>
      </c>
    </row>
    <row r="4553" spans="1:3" x14ac:dyDescent="0.2">
      <c r="A4553" s="214" t="s">
        <v>44778</v>
      </c>
      <c r="B4553" s="214" t="s">
        <v>51387</v>
      </c>
      <c r="C4553">
        <v>241.76</v>
      </c>
    </row>
    <row r="4554" spans="1:3" x14ac:dyDescent="0.2">
      <c r="A4554" s="214" t="s">
        <v>44763</v>
      </c>
      <c r="B4554" s="214" t="s">
        <v>51388</v>
      </c>
      <c r="C4554">
        <v>241.76</v>
      </c>
    </row>
    <row r="4555" spans="1:3" x14ac:dyDescent="0.2">
      <c r="A4555" s="214" t="s">
        <v>38477</v>
      </c>
      <c r="B4555" s="214" t="s">
        <v>51383</v>
      </c>
      <c r="C4555">
        <v>4598.2700000000004</v>
      </c>
    </row>
    <row r="4556" spans="1:3" x14ac:dyDescent="0.2">
      <c r="A4556" s="214" t="s">
        <v>22966</v>
      </c>
      <c r="B4556" s="214" t="s">
        <v>41280</v>
      </c>
      <c r="C4556">
        <v>91</v>
      </c>
    </row>
    <row r="4557" spans="1:3" x14ac:dyDescent="0.2">
      <c r="A4557" s="214" t="s">
        <v>46369</v>
      </c>
      <c r="B4557" s="214" t="s">
        <v>46370</v>
      </c>
      <c r="C4557">
        <v>1142.43</v>
      </c>
    </row>
    <row r="4558" spans="1:3" x14ac:dyDescent="0.2">
      <c r="A4558" s="214" t="s">
        <v>39624</v>
      </c>
      <c r="B4558" s="214" t="s">
        <v>39625</v>
      </c>
      <c r="C4558">
        <v>493.49</v>
      </c>
    </row>
    <row r="4559" spans="1:3" x14ac:dyDescent="0.2">
      <c r="A4559" s="214" t="s">
        <v>39642</v>
      </c>
      <c r="B4559" s="214" t="s">
        <v>39643</v>
      </c>
      <c r="C4559">
        <v>151.97999999999999</v>
      </c>
    </row>
    <row r="4560" spans="1:3" x14ac:dyDescent="0.2">
      <c r="A4560" s="214" t="s">
        <v>39428</v>
      </c>
      <c r="B4560" s="214" t="s">
        <v>39429</v>
      </c>
      <c r="C4560">
        <v>283.61</v>
      </c>
    </row>
    <row r="4561" spans="1:3" x14ac:dyDescent="0.2">
      <c r="A4561" s="214" t="s">
        <v>39458</v>
      </c>
      <c r="B4561" s="214" t="s">
        <v>39459</v>
      </c>
      <c r="C4561">
        <v>1203.0999999999999</v>
      </c>
    </row>
    <row r="4562" spans="1:3" x14ac:dyDescent="0.2">
      <c r="A4562" s="214" t="s">
        <v>39348</v>
      </c>
      <c r="B4562" s="214" t="s">
        <v>39349</v>
      </c>
      <c r="C4562">
        <v>1143.3900000000001</v>
      </c>
    </row>
    <row r="4563" spans="1:3" x14ac:dyDescent="0.2">
      <c r="A4563" s="214" t="s">
        <v>39358</v>
      </c>
      <c r="B4563" s="214" t="s">
        <v>39359</v>
      </c>
      <c r="C4563">
        <v>1185.2</v>
      </c>
    </row>
    <row r="4564" spans="1:3" x14ac:dyDescent="0.2">
      <c r="A4564" s="214" t="s">
        <v>44698</v>
      </c>
      <c r="B4564" s="214" t="s">
        <v>51395</v>
      </c>
      <c r="C4564">
        <v>69.66</v>
      </c>
    </row>
    <row r="4565" spans="1:3" x14ac:dyDescent="0.2">
      <c r="A4565" s="214" t="s">
        <v>38433</v>
      </c>
      <c r="B4565" s="214" t="s">
        <v>41998</v>
      </c>
      <c r="C4565">
        <v>341.21</v>
      </c>
    </row>
    <row r="4566" spans="1:3" x14ac:dyDescent="0.2">
      <c r="A4566" s="214" t="s">
        <v>19063</v>
      </c>
      <c r="B4566" s="214" t="s">
        <v>19064</v>
      </c>
      <c r="C4566">
        <v>207</v>
      </c>
    </row>
    <row r="4567" spans="1:3" x14ac:dyDescent="0.2">
      <c r="A4567" s="214" t="s">
        <v>24489</v>
      </c>
      <c r="B4567" s="214" t="s">
        <v>21525</v>
      </c>
      <c r="C4567">
        <v>636</v>
      </c>
    </row>
    <row r="4568" spans="1:3" x14ac:dyDescent="0.2">
      <c r="A4568" s="214" t="s">
        <v>24626</v>
      </c>
      <c r="B4568" s="214" t="s">
        <v>21626</v>
      </c>
      <c r="C4568">
        <v>2137.33</v>
      </c>
    </row>
    <row r="4569" spans="1:3" x14ac:dyDescent="0.2">
      <c r="A4569" s="214" t="s">
        <v>33769</v>
      </c>
      <c r="B4569" s="214" t="s">
        <v>33770</v>
      </c>
      <c r="C4569">
        <v>37416.76</v>
      </c>
    </row>
    <row r="4570" spans="1:3" x14ac:dyDescent="0.2">
      <c r="A4570" s="214" t="s">
        <v>24425</v>
      </c>
      <c r="B4570" s="214" t="s">
        <v>21453</v>
      </c>
      <c r="C4570">
        <v>9053.33</v>
      </c>
    </row>
    <row r="4571" spans="1:3" x14ac:dyDescent="0.2">
      <c r="A4571" s="214" t="s">
        <v>24469</v>
      </c>
      <c r="B4571" s="214" t="s">
        <v>21505</v>
      </c>
      <c r="C4571">
        <v>14126.67</v>
      </c>
    </row>
    <row r="4572" spans="1:3" x14ac:dyDescent="0.2">
      <c r="A4572" s="214" t="s">
        <v>37589</v>
      </c>
      <c r="B4572" s="214" t="s">
        <v>37590</v>
      </c>
      <c r="C4572">
        <v>5941.46</v>
      </c>
    </row>
    <row r="4573" spans="1:3" x14ac:dyDescent="0.2">
      <c r="A4573" s="214" t="s">
        <v>37595</v>
      </c>
      <c r="B4573" s="214" t="s">
        <v>37596</v>
      </c>
      <c r="C4573">
        <v>401.56</v>
      </c>
    </row>
    <row r="4574" spans="1:3" x14ac:dyDescent="0.2">
      <c r="A4574" s="214" t="s">
        <v>37485</v>
      </c>
      <c r="B4574" s="214" t="s">
        <v>51122</v>
      </c>
      <c r="C4574">
        <v>14382.44</v>
      </c>
    </row>
    <row r="4575" spans="1:3" x14ac:dyDescent="0.2">
      <c r="A4575" s="214" t="s">
        <v>38637</v>
      </c>
      <c r="B4575" s="214" t="s">
        <v>38638</v>
      </c>
      <c r="C4575">
        <v>10325.85</v>
      </c>
    </row>
    <row r="4576" spans="1:3" x14ac:dyDescent="0.2">
      <c r="A4576" s="214" t="s">
        <v>49215</v>
      </c>
      <c r="B4576" s="214" t="s">
        <v>49216</v>
      </c>
      <c r="C4576">
        <v>617.14</v>
      </c>
    </row>
    <row r="4577" spans="1:3" x14ac:dyDescent="0.2">
      <c r="A4577" s="214" t="s">
        <v>49253</v>
      </c>
      <c r="B4577" s="214" t="s">
        <v>49254</v>
      </c>
      <c r="C4577">
        <v>740.56</v>
      </c>
    </row>
    <row r="4578" spans="1:3" x14ac:dyDescent="0.2">
      <c r="A4578" s="214" t="s">
        <v>49271</v>
      </c>
      <c r="B4578" s="214" t="s">
        <v>49272</v>
      </c>
      <c r="C4578">
        <v>523.73</v>
      </c>
    </row>
    <row r="4579" spans="1:3" x14ac:dyDescent="0.2">
      <c r="A4579" s="214" t="s">
        <v>22930</v>
      </c>
      <c r="B4579" s="214" t="s">
        <v>19180</v>
      </c>
      <c r="C4579">
        <v>345</v>
      </c>
    </row>
    <row r="4580" spans="1:3" x14ac:dyDescent="0.2">
      <c r="A4580" s="214" t="s">
        <v>22929</v>
      </c>
      <c r="B4580" s="214" t="s">
        <v>19179</v>
      </c>
      <c r="C4580">
        <v>464</v>
      </c>
    </row>
    <row r="4581" spans="1:3" x14ac:dyDescent="0.2">
      <c r="A4581" s="214" t="s">
        <v>24707</v>
      </c>
      <c r="B4581" s="214" t="s">
        <v>43053</v>
      </c>
      <c r="C4581">
        <v>40.92</v>
      </c>
    </row>
    <row r="4582" spans="1:3" x14ac:dyDescent="0.2">
      <c r="A4582" s="214" t="s">
        <v>37716</v>
      </c>
      <c r="B4582" s="214" t="s">
        <v>51129</v>
      </c>
      <c r="C4582">
        <v>10507.4</v>
      </c>
    </row>
    <row r="4583" spans="1:3" x14ac:dyDescent="0.2">
      <c r="A4583" s="214" t="s">
        <v>25972</v>
      </c>
      <c r="B4583" s="214" t="s">
        <v>25973</v>
      </c>
      <c r="C4583">
        <v>1807.49</v>
      </c>
    </row>
    <row r="4584" spans="1:3" x14ac:dyDescent="0.2">
      <c r="A4584" s="214" t="s">
        <v>37456</v>
      </c>
      <c r="B4584" s="214" t="s">
        <v>37457</v>
      </c>
      <c r="C4584">
        <v>8932.68</v>
      </c>
    </row>
    <row r="4585" spans="1:3" x14ac:dyDescent="0.2">
      <c r="A4585" s="214" t="s">
        <v>37416</v>
      </c>
      <c r="B4585" s="214" t="s">
        <v>37417</v>
      </c>
      <c r="C4585">
        <v>5859.51</v>
      </c>
    </row>
    <row r="4586" spans="1:3" x14ac:dyDescent="0.2">
      <c r="A4586" s="214" t="s">
        <v>37517</v>
      </c>
      <c r="B4586" s="214" t="s">
        <v>51182</v>
      </c>
      <c r="C4586">
        <v>5834.11</v>
      </c>
    </row>
    <row r="4587" spans="1:3" x14ac:dyDescent="0.2">
      <c r="A4587" s="214" t="s">
        <v>24703</v>
      </c>
      <c r="B4587" s="214" t="s">
        <v>43049</v>
      </c>
      <c r="C4587">
        <v>37</v>
      </c>
    </row>
    <row r="4588" spans="1:3" x14ac:dyDescent="0.2">
      <c r="A4588" s="214" t="s">
        <v>24744</v>
      </c>
      <c r="B4588" s="214" t="s">
        <v>43072</v>
      </c>
      <c r="C4588">
        <v>64.790000000000006</v>
      </c>
    </row>
    <row r="4589" spans="1:3" x14ac:dyDescent="0.2">
      <c r="A4589" s="214" t="s">
        <v>37924</v>
      </c>
      <c r="B4589" s="214" t="s">
        <v>51141</v>
      </c>
      <c r="C4589">
        <v>336</v>
      </c>
    </row>
    <row r="4590" spans="1:3" x14ac:dyDescent="0.2">
      <c r="A4590" s="214" t="s">
        <v>37949</v>
      </c>
      <c r="B4590" s="214" t="s">
        <v>51142</v>
      </c>
      <c r="C4590">
        <v>258.14999999999998</v>
      </c>
    </row>
    <row r="4591" spans="1:3" x14ac:dyDescent="0.2">
      <c r="A4591" s="214" t="s">
        <v>37875</v>
      </c>
      <c r="B4591" s="214" t="s">
        <v>37876</v>
      </c>
      <c r="C4591">
        <v>226.89</v>
      </c>
    </row>
    <row r="4592" spans="1:3" x14ac:dyDescent="0.2">
      <c r="A4592" s="214" t="s">
        <v>37820</v>
      </c>
      <c r="B4592" s="214" t="s">
        <v>37821</v>
      </c>
      <c r="C4592">
        <v>142.80000000000001</v>
      </c>
    </row>
    <row r="4593" spans="1:3" x14ac:dyDescent="0.2">
      <c r="A4593" s="214" t="s">
        <v>37638</v>
      </c>
      <c r="B4593" s="214" t="s">
        <v>51123</v>
      </c>
      <c r="C4593">
        <v>697.41</v>
      </c>
    </row>
    <row r="4594" spans="1:3" x14ac:dyDescent="0.2">
      <c r="A4594" s="214" t="s">
        <v>44835</v>
      </c>
      <c r="B4594" s="214" t="s">
        <v>51124</v>
      </c>
      <c r="C4594">
        <v>163.9</v>
      </c>
    </row>
    <row r="4595" spans="1:3" x14ac:dyDescent="0.2">
      <c r="A4595" s="214" t="s">
        <v>44799</v>
      </c>
      <c r="B4595" s="214" t="s">
        <v>51125</v>
      </c>
      <c r="C4595">
        <v>188.49</v>
      </c>
    </row>
    <row r="4596" spans="1:3" x14ac:dyDescent="0.2">
      <c r="A4596" s="214" t="s">
        <v>44735</v>
      </c>
      <c r="B4596" s="214" t="s">
        <v>51126</v>
      </c>
      <c r="C4596">
        <v>140</v>
      </c>
    </row>
    <row r="4597" spans="1:3" x14ac:dyDescent="0.2">
      <c r="A4597" s="214" t="s">
        <v>44717</v>
      </c>
      <c r="B4597" s="214" t="s">
        <v>51127</v>
      </c>
      <c r="C4597">
        <v>127.02</v>
      </c>
    </row>
    <row r="4598" spans="1:3" x14ac:dyDescent="0.2">
      <c r="A4598" s="214" t="s">
        <v>46423</v>
      </c>
      <c r="B4598" s="214" t="s">
        <v>50402</v>
      </c>
      <c r="C4598">
        <v>422.76</v>
      </c>
    </row>
    <row r="4599" spans="1:3" x14ac:dyDescent="0.2">
      <c r="A4599" s="214" t="s">
        <v>39628</v>
      </c>
      <c r="B4599" s="214" t="s">
        <v>39629</v>
      </c>
      <c r="C4599">
        <v>263.38</v>
      </c>
    </row>
    <row r="4600" spans="1:3" x14ac:dyDescent="0.2">
      <c r="A4600" s="214" t="s">
        <v>39295</v>
      </c>
      <c r="B4600" s="214" t="s">
        <v>51183</v>
      </c>
      <c r="C4600">
        <v>773.91</v>
      </c>
    </row>
    <row r="4601" spans="1:3" x14ac:dyDescent="0.2">
      <c r="A4601" s="214" t="s">
        <v>39264</v>
      </c>
      <c r="B4601" s="214" t="s">
        <v>51184</v>
      </c>
      <c r="C4601">
        <v>209.09</v>
      </c>
    </row>
    <row r="4602" spans="1:3" x14ac:dyDescent="0.2">
      <c r="A4602" s="214" t="s">
        <v>39256</v>
      </c>
      <c r="B4602" s="214" t="s">
        <v>51185</v>
      </c>
      <c r="C4602">
        <v>221.12</v>
      </c>
    </row>
    <row r="4603" spans="1:3" x14ac:dyDescent="0.2">
      <c r="A4603" s="214" t="s">
        <v>40062</v>
      </c>
      <c r="B4603" s="214" t="s">
        <v>40063</v>
      </c>
      <c r="C4603">
        <v>205.2</v>
      </c>
    </row>
    <row r="4604" spans="1:3" x14ac:dyDescent="0.2">
      <c r="A4604" s="214" t="s">
        <v>38478</v>
      </c>
      <c r="B4604" s="214" t="s">
        <v>38479</v>
      </c>
      <c r="C4604">
        <v>155.65</v>
      </c>
    </row>
    <row r="4605" spans="1:3" x14ac:dyDescent="0.2">
      <c r="A4605" s="214" t="s">
        <v>38480</v>
      </c>
      <c r="B4605" s="214" t="s">
        <v>38481</v>
      </c>
      <c r="C4605">
        <v>333.57</v>
      </c>
    </row>
    <row r="4606" spans="1:3" x14ac:dyDescent="0.2">
      <c r="A4606" s="214" t="s">
        <v>44702</v>
      </c>
      <c r="B4606" s="214" t="s">
        <v>51280</v>
      </c>
      <c r="C4606">
        <v>69.66</v>
      </c>
    </row>
    <row r="4607" spans="1:3" x14ac:dyDescent="0.2">
      <c r="A4607" s="214" t="s">
        <v>40124</v>
      </c>
      <c r="B4607" s="214" t="s">
        <v>40125</v>
      </c>
      <c r="C4607">
        <v>55.32</v>
      </c>
    </row>
    <row r="4608" spans="1:3" x14ac:dyDescent="0.2">
      <c r="A4608" s="214" t="s">
        <v>22289</v>
      </c>
      <c r="B4608" s="214" t="s">
        <v>11476</v>
      </c>
      <c r="C4608">
        <v>13238.63</v>
      </c>
    </row>
    <row r="4609" spans="1:3" x14ac:dyDescent="0.2">
      <c r="A4609" s="214" t="s">
        <v>22897</v>
      </c>
      <c r="B4609" s="214" t="s">
        <v>19130</v>
      </c>
      <c r="C4609">
        <v>249</v>
      </c>
    </row>
    <row r="4610" spans="1:3" x14ac:dyDescent="0.2">
      <c r="A4610" s="214" t="s">
        <v>22904</v>
      </c>
      <c r="B4610" s="214" t="s">
        <v>19137</v>
      </c>
      <c r="C4610">
        <v>215</v>
      </c>
    </row>
    <row r="4611" spans="1:3" x14ac:dyDescent="0.2">
      <c r="A4611" s="214" t="s">
        <v>44510</v>
      </c>
      <c r="B4611" s="214" t="s">
        <v>44511</v>
      </c>
      <c r="C4611">
        <v>23.07</v>
      </c>
    </row>
    <row r="4612" spans="1:3" x14ac:dyDescent="0.2">
      <c r="A4612" s="214" t="s">
        <v>49728</v>
      </c>
      <c r="B4612" s="214" t="s">
        <v>49729</v>
      </c>
      <c r="C4612">
        <v>318.47000000000003</v>
      </c>
    </row>
    <row r="4613" spans="1:3" x14ac:dyDescent="0.2">
      <c r="A4613" s="214" t="s">
        <v>49762</v>
      </c>
      <c r="B4613" s="214" t="s">
        <v>49763</v>
      </c>
      <c r="C4613">
        <v>445.43</v>
      </c>
    </row>
    <row r="4614" spans="1:3" x14ac:dyDescent="0.2">
      <c r="A4614" s="214" t="s">
        <v>49858</v>
      </c>
      <c r="B4614" s="214" t="s">
        <v>49859</v>
      </c>
      <c r="C4614">
        <v>144.18</v>
      </c>
    </row>
    <row r="4615" spans="1:3" x14ac:dyDescent="0.2">
      <c r="A4615" s="214" t="s">
        <v>39028</v>
      </c>
      <c r="B4615" s="214" t="s">
        <v>39029</v>
      </c>
      <c r="C4615">
        <v>661.37</v>
      </c>
    </row>
    <row r="4616" spans="1:3" x14ac:dyDescent="0.2">
      <c r="A4616" s="214" t="s">
        <v>33446</v>
      </c>
      <c r="B4616" s="214" t="s">
        <v>33447</v>
      </c>
      <c r="C4616">
        <v>4001.2</v>
      </c>
    </row>
    <row r="4617" spans="1:3" x14ac:dyDescent="0.2">
      <c r="A4617" s="214" t="s">
        <v>33469</v>
      </c>
      <c r="B4617" s="214" t="s">
        <v>33470</v>
      </c>
      <c r="C4617">
        <v>6751.84</v>
      </c>
    </row>
    <row r="4618" spans="1:3" x14ac:dyDescent="0.2">
      <c r="A4618" s="214" t="s">
        <v>15894</v>
      </c>
      <c r="B4618" s="214" t="s">
        <v>46496</v>
      </c>
      <c r="C4618">
        <v>183</v>
      </c>
    </row>
    <row r="4619" spans="1:3" x14ac:dyDescent="0.2">
      <c r="A4619" s="214" t="s">
        <v>22298</v>
      </c>
      <c r="B4619" s="214" t="s">
        <v>18768</v>
      </c>
      <c r="C4619">
        <v>51134.9</v>
      </c>
    </row>
    <row r="4620" spans="1:3" x14ac:dyDescent="0.2">
      <c r="A4620" s="214" t="s">
        <v>22629</v>
      </c>
      <c r="B4620" s="214" t="s">
        <v>11657</v>
      </c>
      <c r="C4620">
        <v>389.91</v>
      </c>
    </row>
    <row r="4621" spans="1:3" x14ac:dyDescent="0.2">
      <c r="A4621" s="214" t="s">
        <v>22653</v>
      </c>
      <c r="B4621" s="214" t="s">
        <v>11676</v>
      </c>
      <c r="C4621">
        <v>508.62</v>
      </c>
    </row>
    <row r="4622" spans="1:3" x14ac:dyDescent="0.2">
      <c r="A4622" s="214" t="s">
        <v>22649</v>
      </c>
      <c r="B4622" s="214" t="s">
        <v>11673</v>
      </c>
      <c r="C4622">
        <v>695.4</v>
      </c>
    </row>
    <row r="4623" spans="1:3" x14ac:dyDescent="0.2">
      <c r="A4623" s="214" t="s">
        <v>22646</v>
      </c>
      <c r="B4623" s="214" t="s">
        <v>50461</v>
      </c>
      <c r="C4623">
        <v>393.06</v>
      </c>
    </row>
    <row r="4624" spans="1:3" x14ac:dyDescent="0.2">
      <c r="A4624" s="214" t="s">
        <v>23748</v>
      </c>
      <c r="B4624" s="214" t="s">
        <v>13283</v>
      </c>
      <c r="C4624">
        <v>636.75</v>
      </c>
    </row>
    <row r="4625" spans="1:3" x14ac:dyDescent="0.2">
      <c r="A4625" s="214" t="s">
        <v>22689</v>
      </c>
      <c r="B4625" s="214" t="s">
        <v>18959</v>
      </c>
      <c r="C4625">
        <v>3298.68</v>
      </c>
    </row>
    <row r="4626" spans="1:3" x14ac:dyDescent="0.2">
      <c r="A4626" s="214" t="s">
        <v>22567</v>
      </c>
      <c r="B4626" s="214" t="s">
        <v>11621</v>
      </c>
      <c r="C4626">
        <v>697.11</v>
      </c>
    </row>
    <row r="4627" spans="1:3" x14ac:dyDescent="0.2">
      <c r="A4627" s="214" t="s">
        <v>22565</v>
      </c>
      <c r="B4627" s="214" t="s">
        <v>11619</v>
      </c>
      <c r="C4627">
        <v>1090.97</v>
      </c>
    </row>
    <row r="4628" spans="1:3" x14ac:dyDescent="0.2">
      <c r="A4628" s="214" t="s">
        <v>23873</v>
      </c>
      <c r="B4628" s="214" t="s">
        <v>19599</v>
      </c>
      <c r="C4628">
        <v>8813.59</v>
      </c>
    </row>
    <row r="4629" spans="1:3" x14ac:dyDescent="0.2">
      <c r="A4629" s="214" t="s">
        <v>23883</v>
      </c>
      <c r="B4629" s="214" t="s">
        <v>13325</v>
      </c>
      <c r="C4629">
        <v>606.69000000000005</v>
      </c>
    </row>
    <row r="4630" spans="1:3" x14ac:dyDescent="0.2">
      <c r="A4630" s="214" t="s">
        <v>23877</v>
      </c>
      <c r="B4630" s="214" t="s">
        <v>13320</v>
      </c>
      <c r="C4630">
        <v>395.04</v>
      </c>
    </row>
    <row r="4631" spans="1:3" x14ac:dyDescent="0.2">
      <c r="A4631" s="214" t="s">
        <v>22823</v>
      </c>
      <c r="B4631" s="214" t="s">
        <v>11794</v>
      </c>
      <c r="C4631">
        <v>194.74</v>
      </c>
    </row>
    <row r="4632" spans="1:3" x14ac:dyDescent="0.2">
      <c r="A4632" s="214" t="s">
        <v>24199</v>
      </c>
      <c r="B4632" s="214" t="s">
        <v>42509</v>
      </c>
      <c r="C4632">
        <v>423.05</v>
      </c>
    </row>
    <row r="4633" spans="1:3" x14ac:dyDescent="0.2">
      <c r="A4633" s="214" t="s">
        <v>28754</v>
      </c>
      <c r="B4633" s="214" t="s">
        <v>28755</v>
      </c>
      <c r="C4633">
        <v>366.69</v>
      </c>
    </row>
    <row r="4634" spans="1:3" x14ac:dyDescent="0.2">
      <c r="A4634" s="214" t="s">
        <v>23515</v>
      </c>
      <c r="B4634" s="214" t="s">
        <v>41683</v>
      </c>
      <c r="C4634">
        <v>1124.8900000000001</v>
      </c>
    </row>
    <row r="4635" spans="1:3" x14ac:dyDescent="0.2">
      <c r="A4635" s="214" t="s">
        <v>23546</v>
      </c>
      <c r="B4635" s="214" t="s">
        <v>41714</v>
      </c>
      <c r="C4635">
        <v>725.57</v>
      </c>
    </row>
    <row r="4636" spans="1:3" x14ac:dyDescent="0.2">
      <c r="A4636" s="214" t="s">
        <v>23524</v>
      </c>
      <c r="B4636" s="214" t="s">
        <v>41692</v>
      </c>
      <c r="C4636">
        <v>985.32</v>
      </c>
    </row>
    <row r="4637" spans="1:3" x14ac:dyDescent="0.2">
      <c r="A4637" s="214" t="s">
        <v>23367</v>
      </c>
      <c r="B4637" s="214" t="s">
        <v>41497</v>
      </c>
      <c r="C4637">
        <v>139.1</v>
      </c>
    </row>
    <row r="4638" spans="1:3" x14ac:dyDescent="0.2">
      <c r="A4638" s="214" t="s">
        <v>23460</v>
      </c>
      <c r="B4638" s="214" t="s">
        <v>41639</v>
      </c>
      <c r="C4638">
        <v>192.6</v>
      </c>
    </row>
    <row r="4639" spans="1:3" x14ac:dyDescent="0.2">
      <c r="A4639" s="214" t="s">
        <v>28723</v>
      </c>
      <c r="B4639" s="214" t="s">
        <v>41633</v>
      </c>
      <c r="C4639">
        <v>504.19</v>
      </c>
    </row>
    <row r="4640" spans="1:3" x14ac:dyDescent="0.2">
      <c r="A4640" s="214" t="s">
        <v>23647</v>
      </c>
      <c r="B4640" s="214" t="s">
        <v>19583</v>
      </c>
      <c r="C4640">
        <v>17.25</v>
      </c>
    </row>
    <row r="4641" spans="1:3" x14ac:dyDescent="0.2">
      <c r="A4641" s="214" t="s">
        <v>47945</v>
      </c>
      <c r="B4641" s="214" t="s">
        <v>47946</v>
      </c>
      <c r="C4641">
        <v>503.75</v>
      </c>
    </row>
    <row r="4642" spans="1:3" x14ac:dyDescent="0.2">
      <c r="A4642" s="214" t="s">
        <v>47912</v>
      </c>
      <c r="B4642" s="214" t="s">
        <v>47913</v>
      </c>
      <c r="C4642">
        <v>777.5</v>
      </c>
    </row>
    <row r="4643" spans="1:3" x14ac:dyDescent="0.2">
      <c r="A4643" s="214" t="s">
        <v>49392</v>
      </c>
      <c r="B4643" s="214" t="s">
        <v>49393</v>
      </c>
      <c r="C4643">
        <v>2644.8</v>
      </c>
    </row>
    <row r="4644" spans="1:3" x14ac:dyDescent="0.2">
      <c r="A4644" s="214" t="s">
        <v>12991</v>
      </c>
      <c r="B4644" s="214" t="s">
        <v>12992</v>
      </c>
      <c r="C4644">
        <v>943.38</v>
      </c>
    </row>
    <row r="4645" spans="1:3" x14ac:dyDescent="0.2">
      <c r="A4645" s="214" t="s">
        <v>13033</v>
      </c>
      <c r="B4645" s="214" t="s">
        <v>13034</v>
      </c>
      <c r="C4645">
        <v>630.74</v>
      </c>
    </row>
    <row r="4646" spans="1:3" x14ac:dyDescent="0.2">
      <c r="A4646" s="214" t="s">
        <v>5570</v>
      </c>
      <c r="B4646" s="214" t="s">
        <v>5571</v>
      </c>
      <c r="C4646">
        <v>126.94</v>
      </c>
    </row>
    <row r="4647" spans="1:3" x14ac:dyDescent="0.2">
      <c r="A4647" s="214" t="s">
        <v>5576</v>
      </c>
      <c r="B4647" s="214" t="s">
        <v>5577</v>
      </c>
      <c r="C4647">
        <v>238.69</v>
      </c>
    </row>
    <row r="4648" spans="1:3" x14ac:dyDescent="0.2">
      <c r="A4648" s="214" t="s">
        <v>5562</v>
      </c>
      <c r="B4648" s="214" t="s">
        <v>5563</v>
      </c>
      <c r="C4648">
        <v>161.88</v>
      </c>
    </row>
    <row r="4649" spans="1:3" x14ac:dyDescent="0.2">
      <c r="A4649" s="214" t="s">
        <v>5681</v>
      </c>
      <c r="B4649" s="214" t="s">
        <v>5682</v>
      </c>
      <c r="C4649">
        <v>151.85</v>
      </c>
    </row>
    <row r="4650" spans="1:3" x14ac:dyDescent="0.2">
      <c r="A4650" s="214" t="s">
        <v>5673</v>
      </c>
      <c r="B4650" s="214" t="s">
        <v>5674</v>
      </c>
      <c r="C4650">
        <v>2526</v>
      </c>
    </row>
    <row r="4651" spans="1:3" x14ac:dyDescent="0.2">
      <c r="A4651" s="214" t="s">
        <v>12478</v>
      </c>
      <c r="B4651" s="214" t="s">
        <v>12502</v>
      </c>
      <c r="C4651">
        <v>751.05</v>
      </c>
    </row>
    <row r="4652" spans="1:3" x14ac:dyDescent="0.2">
      <c r="A4652" s="214" t="s">
        <v>5779</v>
      </c>
      <c r="B4652" s="214" t="s">
        <v>5780</v>
      </c>
      <c r="C4652">
        <v>718</v>
      </c>
    </row>
    <row r="4653" spans="1:3" x14ac:dyDescent="0.2">
      <c r="A4653" s="214" t="s">
        <v>12480</v>
      </c>
      <c r="B4653" s="214" t="s">
        <v>12481</v>
      </c>
      <c r="C4653">
        <v>669.13</v>
      </c>
    </row>
    <row r="4654" spans="1:3" x14ac:dyDescent="0.2">
      <c r="A4654" s="214" t="s">
        <v>5624</v>
      </c>
      <c r="B4654" s="214" t="s">
        <v>5625</v>
      </c>
      <c r="C4654">
        <v>1841.44</v>
      </c>
    </row>
    <row r="4655" spans="1:3" x14ac:dyDescent="0.2">
      <c r="A4655" s="214" t="s">
        <v>13165</v>
      </c>
      <c r="B4655" s="214" t="s">
        <v>42016</v>
      </c>
      <c r="C4655">
        <v>634.20000000000005</v>
      </c>
    </row>
    <row r="4656" spans="1:3" x14ac:dyDescent="0.2">
      <c r="A4656" s="214" t="s">
        <v>11098</v>
      </c>
      <c r="B4656" s="214" t="s">
        <v>40560</v>
      </c>
      <c r="C4656">
        <v>1013.93</v>
      </c>
    </row>
    <row r="4657" spans="1:3" x14ac:dyDescent="0.2">
      <c r="A4657" s="214" t="s">
        <v>7922</v>
      </c>
      <c r="B4657" s="214" t="s">
        <v>7923</v>
      </c>
      <c r="C4657">
        <v>105.64</v>
      </c>
    </row>
    <row r="4658" spans="1:3" x14ac:dyDescent="0.2">
      <c r="A4658" s="214" t="s">
        <v>17832</v>
      </c>
      <c r="B4658" s="214" t="s">
        <v>50669</v>
      </c>
      <c r="C4658">
        <v>3505.03</v>
      </c>
    </row>
    <row r="4659" spans="1:3" x14ac:dyDescent="0.2">
      <c r="A4659" s="214" t="s">
        <v>10800</v>
      </c>
      <c r="B4659" s="214" t="s">
        <v>10801</v>
      </c>
      <c r="C4659">
        <v>2103.4699999999998</v>
      </c>
    </row>
    <row r="4660" spans="1:3" x14ac:dyDescent="0.2">
      <c r="A4660" s="214" t="s">
        <v>28791</v>
      </c>
      <c r="B4660" s="214" t="s">
        <v>41889</v>
      </c>
      <c r="C4660">
        <v>251.45</v>
      </c>
    </row>
    <row r="4661" spans="1:3" x14ac:dyDescent="0.2">
      <c r="A4661" s="214" t="s">
        <v>28786</v>
      </c>
      <c r="B4661" s="214" t="s">
        <v>41871</v>
      </c>
      <c r="C4661">
        <v>589.57000000000005</v>
      </c>
    </row>
    <row r="4662" spans="1:3" x14ac:dyDescent="0.2">
      <c r="A4662" s="214" t="s">
        <v>23149</v>
      </c>
      <c r="B4662" s="214" t="s">
        <v>41369</v>
      </c>
      <c r="C4662">
        <v>276.06</v>
      </c>
    </row>
    <row r="4663" spans="1:3" x14ac:dyDescent="0.2">
      <c r="A4663" s="214" t="s">
        <v>44705</v>
      </c>
      <c r="B4663" s="214" t="s">
        <v>51054</v>
      </c>
      <c r="C4663">
        <v>164.2</v>
      </c>
    </row>
    <row r="4664" spans="1:3" x14ac:dyDescent="0.2">
      <c r="A4664" s="214" t="s">
        <v>44689</v>
      </c>
      <c r="B4664" s="214" t="s">
        <v>51055</v>
      </c>
      <c r="C4664">
        <v>164.2</v>
      </c>
    </row>
    <row r="4665" spans="1:3" x14ac:dyDescent="0.2">
      <c r="A4665" s="214" t="s">
        <v>44706</v>
      </c>
      <c r="B4665" s="214" t="s">
        <v>51056</v>
      </c>
      <c r="C4665">
        <v>164.2</v>
      </c>
    </row>
    <row r="4666" spans="1:3" x14ac:dyDescent="0.2">
      <c r="A4666" s="214" t="s">
        <v>44701</v>
      </c>
      <c r="B4666" s="214" t="s">
        <v>51057</v>
      </c>
      <c r="C4666">
        <v>164.2</v>
      </c>
    </row>
    <row r="4667" spans="1:3" x14ac:dyDescent="0.2">
      <c r="A4667" s="214" t="s">
        <v>24611</v>
      </c>
      <c r="B4667" s="214" t="s">
        <v>21167</v>
      </c>
      <c r="C4667">
        <v>2205.73</v>
      </c>
    </row>
    <row r="4668" spans="1:3" x14ac:dyDescent="0.2">
      <c r="A4668" s="214" t="s">
        <v>22887</v>
      </c>
      <c r="B4668" s="214" t="s">
        <v>19120</v>
      </c>
      <c r="C4668">
        <v>330</v>
      </c>
    </row>
    <row r="4669" spans="1:3" x14ac:dyDescent="0.2">
      <c r="A4669" s="214" t="s">
        <v>24602</v>
      </c>
      <c r="B4669" s="214" t="s">
        <v>10038</v>
      </c>
      <c r="C4669">
        <v>9310.2900000000009</v>
      </c>
    </row>
    <row r="4670" spans="1:3" x14ac:dyDescent="0.2">
      <c r="A4670" s="214" t="s">
        <v>46213</v>
      </c>
      <c r="B4670" s="214" t="s">
        <v>51061</v>
      </c>
      <c r="C4670">
        <v>134.63</v>
      </c>
    </row>
    <row r="4671" spans="1:3" x14ac:dyDescent="0.2">
      <c r="A4671" s="214" t="s">
        <v>39896</v>
      </c>
      <c r="B4671" s="214" t="s">
        <v>43011</v>
      </c>
      <c r="C4671">
        <v>218.52</v>
      </c>
    </row>
    <row r="4672" spans="1:3" x14ac:dyDescent="0.2">
      <c r="A4672" s="214" t="s">
        <v>6446</v>
      </c>
      <c r="B4672" s="214" t="s">
        <v>6447</v>
      </c>
      <c r="C4672">
        <v>955.94</v>
      </c>
    </row>
    <row r="4673" spans="1:3" x14ac:dyDescent="0.2">
      <c r="A4673" s="214" t="s">
        <v>6436</v>
      </c>
      <c r="B4673" s="214" t="s">
        <v>6437</v>
      </c>
      <c r="C4673">
        <v>1994.02</v>
      </c>
    </row>
    <row r="4674" spans="1:3" x14ac:dyDescent="0.2">
      <c r="A4674" s="214" t="s">
        <v>40112</v>
      </c>
      <c r="B4674" s="214" t="s">
        <v>50421</v>
      </c>
      <c r="C4674">
        <v>157.22999999999999</v>
      </c>
    </row>
    <row r="4675" spans="1:3" x14ac:dyDescent="0.2">
      <c r="A4675" s="214" t="s">
        <v>38581</v>
      </c>
      <c r="B4675" s="214" t="s">
        <v>42103</v>
      </c>
      <c r="C4675">
        <v>591.73</v>
      </c>
    </row>
    <row r="4676" spans="1:3" x14ac:dyDescent="0.2">
      <c r="A4676" s="214" t="s">
        <v>37788</v>
      </c>
      <c r="B4676" s="214" t="s">
        <v>37789</v>
      </c>
      <c r="C4676">
        <v>31.84</v>
      </c>
    </row>
    <row r="4677" spans="1:3" x14ac:dyDescent="0.2">
      <c r="A4677" s="214" t="s">
        <v>24458</v>
      </c>
      <c r="B4677" s="214" t="s">
        <v>21494</v>
      </c>
      <c r="C4677">
        <v>10042.67</v>
      </c>
    </row>
    <row r="4678" spans="1:3" x14ac:dyDescent="0.2">
      <c r="A4678" s="214" t="s">
        <v>38523</v>
      </c>
      <c r="B4678" s="214" t="s">
        <v>38524</v>
      </c>
      <c r="C4678">
        <v>780.38</v>
      </c>
    </row>
    <row r="4679" spans="1:3" x14ac:dyDescent="0.2">
      <c r="A4679" s="214" t="s">
        <v>39763</v>
      </c>
      <c r="B4679" s="214" t="s">
        <v>39764</v>
      </c>
      <c r="C4679">
        <v>1849.93</v>
      </c>
    </row>
    <row r="4680" spans="1:3" x14ac:dyDescent="0.2">
      <c r="A4680" s="214" t="s">
        <v>39703</v>
      </c>
      <c r="B4680" s="214" t="s">
        <v>39704</v>
      </c>
      <c r="C4680">
        <v>1184.2</v>
      </c>
    </row>
    <row r="4681" spans="1:3" x14ac:dyDescent="0.2">
      <c r="A4681" s="214" t="s">
        <v>39088</v>
      </c>
      <c r="B4681" s="214" t="s">
        <v>39089</v>
      </c>
      <c r="C4681">
        <v>377.15</v>
      </c>
    </row>
    <row r="4682" spans="1:3" x14ac:dyDescent="0.2">
      <c r="A4682" s="214" t="s">
        <v>38831</v>
      </c>
      <c r="B4682" s="214" t="s">
        <v>38832</v>
      </c>
      <c r="C4682">
        <v>1177.23</v>
      </c>
    </row>
    <row r="4683" spans="1:3" x14ac:dyDescent="0.2">
      <c r="A4683" s="214" t="s">
        <v>16985</v>
      </c>
      <c r="B4683" s="214" t="s">
        <v>16986</v>
      </c>
      <c r="C4683">
        <v>270.07</v>
      </c>
    </row>
    <row r="4684" spans="1:3" x14ac:dyDescent="0.2">
      <c r="A4684" s="214" t="s">
        <v>38396</v>
      </c>
      <c r="B4684" s="214" t="s">
        <v>41965</v>
      </c>
      <c r="C4684">
        <v>138</v>
      </c>
    </row>
    <row r="4685" spans="1:3" x14ac:dyDescent="0.2">
      <c r="A4685" s="214" t="s">
        <v>44958</v>
      </c>
      <c r="B4685" s="214" t="s">
        <v>44959</v>
      </c>
      <c r="C4685">
        <v>57.84</v>
      </c>
    </row>
    <row r="4686" spans="1:3" x14ac:dyDescent="0.2">
      <c r="A4686" s="214" t="s">
        <v>45048</v>
      </c>
      <c r="B4686" s="214" t="s">
        <v>45049</v>
      </c>
      <c r="C4686">
        <v>109.76</v>
      </c>
    </row>
    <row r="4687" spans="1:3" x14ac:dyDescent="0.2">
      <c r="A4687" s="214" t="s">
        <v>45076</v>
      </c>
      <c r="B4687" s="214" t="s">
        <v>45077</v>
      </c>
      <c r="C4687">
        <v>138.22999999999999</v>
      </c>
    </row>
    <row r="4688" spans="1:3" x14ac:dyDescent="0.2">
      <c r="A4688" s="214" t="s">
        <v>46361</v>
      </c>
      <c r="B4688" s="214" t="s">
        <v>50419</v>
      </c>
      <c r="C4688">
        <v>2063.89</v>
      </c>
    </row>
    <row r="4689" spans="1:3" x14ac:dyDescent="0.2">
      <c r="A4689" s="214" t="s">
        <v>46263</v>
      </c>
      <c r="B4689" s="214" t="s">
        <v>50420</v>
      </c>
      <c r="C4689">
        <v>963</v>
      </c>
    </row>
    <row r="4690" spans="1:3" x14ac:dyDescent="0.2">
      <c r="A4690" s="214" t="s">
        <v>39916</v>
      </c>
      <c r="B4690" s="214" t="s">
        <v>39917</v>
      </c>
      <c r="C4690">
        <v>269.05</v>
      </c>
    </row>
    <row r="4691" spans="1:3" x14ac:dyDescent="0.2">
      <c r="A4691" s="214" t="s">
        <v>24575</v>
      </c>
      <c r="B4691" s="214" t="s">
        <v>50447</v>
      </c>
      <c r="C4691">
        <v>2187.52</v>
      </c>
    </row>
    <row r="4692" spans="1:3" x14ac:dyDescent="0.2">
      <c r="A4692" s="214" t="s">
        <v>24617</v>
      </c>
      <c r="B4692" s="214" t="s">
        <v>49300</v>
      </c>
      <c r="C4692">
        <v>3333.44</v>
      </c>
    </row>
    <row r="4693" spans="1:3" x14ac:dyDescent="0.2">
      <c r="A4693" s="214" t="s">
        <v>24563</v>
      </c>
      <c r="B4693" s="214" t="s">
        <v>21581</v>
      </c>
      <c r="C4693">
        <v>7620.26</v>
      </c>
    </row>
    <row r="4694" spans="1:3" x14ac:dyDescent="0.2">
      <c r="A4694" s="214" t="s">
        <v>33840</v>
      </c>
      <c r="B4694" s="214" t="s">
        <v>33841</v>
      </c>
      <c r="C4694">
        <v>5781.23</v>
      </c>
    </row>
    <row r="4695" spans="1:3" x14ac:dyDescent="0.2">
      <c r="A4695" s="214" t="s">
        <v>24772</v>
      </c>
      <c r="B4695" s="214" t="s">
        <v>14550</v>
      </c>
      <c r="C4695">
        <v>90.93</v>
      </c>
    </row>
    <row r="4696" spans="1:3" x14ac:dyDescent="0.2">
      <c r="A4696" s="214" t="s">
        <v>38897</v>
      </c>
      <c r="B4696" s="214" t="s">
        <v>38898</v>
      </c>
      <c r="C4696">
        <v>1954.62</v>
      </c>
    </row>
    <row r="4697" spans="1:3" x14ac:dyDescent="0.2">
      <c r="A4697" s="214" t="s">
        <v>38192</v>
      </c>
      <c r="B4697" s="214" t="s">
        <v>38193</v>
      </c>
      <c r="C4697">
        <v>1670.05</v>
      </c>
    </row>
    <row r="4698" spans="1:3" x14ac:dyDescent="0.2">
      <c r="A4698" s="214" t="s">
        <v>38204</v>
      </c>
      <c r="B4698" s="214" t="s">
        <v>38205</v>
      </c>
      <c r="C4698">
        <v>1963.6</v>
      </c>
    </row>
    <row r="4699" spans="1:3" x14ac:dyDescent="0.2">
      <c r="A4699" s="214" t="s">
        <v>45152</v>
      </c>
      <c r="B4699" s="214" t="s">
        <v>45153</v>
      </c>
      <c r="C4699">
        <v>157.96</v>
      </c>
    </row>
    <row r="4700" spans="1:3" x14ac:dyDescent="0.2">
      <c r="A4700" s="214" t="s">
        <v>45434</v>
      </c>
      <c r="B4700" s="214" t="s">
        <v>45435</v>
      </c>
      <c r="C4700">
        <v>308.2</v>
      </c>
    </row>
    <row r="4701" spans="1:3" x14ac:dyDescent="0.2">
      <c r="A4701" s="214" t="s">
        <v>45272</v>
      </c>
      <c r="B4701" s="214" t="s">
        <v>45273</v>
      </c>
      <c r="C4701">
        <v>284.64999999999998</v>
      </c>
    </row>
    <row r="4702" spans="1:3" x14ac:dyDescent="0.2">
      <c r="A4702" s="214" t="s">
        <v>45976</v>
      </c>
      <c r="B4702" s="214" t="s">
        <v>45977</v>
      </c>
      <c r="C4702">
        <v>585.20000000000005</v>
      </c>
    </row>
    <row r="4703" spans="1:3" x14ac:dyDescent="0.2">
      <c r="A4703" s="214" t="s">
        <v>45974</v>
      </c>
      <c r="B4703" s="214" t="s">
        <v>45975</v>
      </c>
      <c r="C4703">
        <v>585.20000000000005</v>
      </c>
    </row>
    <row r="4704" spans="1:3" x14ac:dyDescent="0.2">
      <c r="A4704" s="214" t="s">
        <v>46024</v>
      </c>
      <c r="B4704" s="214" t="s">
        <v>46025</v>
      </c>
      <c r="C4704">
        <v>514.79</v>
      </c>
    </row>
    <row r="4705" spans="1:3" x14ac:dyDescent="0.2">
      <c r="A4705" s="214" t="s">
        <v>46030</v>
      </c>
      <c r="B4705" s="214" t="s">
        <v>46031</v>
      </c>
      <c r="C4705">
        <v>514.79</v>
      </c>
    </row>
    <row r="4706" spans="1:3" x14ac:dyDescent="0.2">
      <c r="A4706" s="214" t="s">
        <v>45766</v>
      </c>
      <c r="B4706" s="214" t="s">
        <v>45767</v>
      </c>
      <c r="C4706">
        <v>500.78</v>
      </c>
    </row>
    <row r="4707" spans="1:3" x14ac:dyDescent="0.2">
      <c r="A4707" s="214" t="s">
        <v>45882</v>
      </c>
      <c r="B4707" s="214" t="s">
        <v>45883</v>
      </c>
      <c r="C4707">
        <v>538.23</v>
      </c>
    </row>
    <row r="4708" spans="1:3" x14ac:dyDescent="0.2">
      <c r="A4708" s="214" t="s">
        <v>46280</v>
      </c>
      <c r="B4708" s="214" t="s">
        <v>46281</v>
      </c>
      <c r="C4708">
        <v>3627.77</v>
      </c>
    </row>
    <row r="4709" spans="1:3" x14ac:dyDescent="0.2">
      <c r="A4709" s="214" t="s">
        <v>37984</v>
      </c>
      <c r="B4709" s="214" t="s">
        <v>40867</v>
      </c>
      <c r="C4709">
        <v>133.61000000000001</v>
      </c>
    </row>
    <row r="4710" spans="1:3" x14ac:dyDescent="0.2">
      <c r="A4710" s="214" t="s">
        <v>38371</v>
      </c>
      <c r="B4710" s="214" t="s">
        <v>38372</v>
      </c>
      <c r="C4710">
        <v>886.66</v>
      </c>
    </row>
    <row r="4711" spans="1:3" x14ac:dyDescent="0.2">
      <c r="A4711" s="214" t="s">
        <v>38375</v>
      </c>
      <c r="B4711" s="214" t="s">
        <v>38376</v>
      </c>
      <c r="C4711">
        <v>635.88</v>
      </c>
    </row>
    <row r="4712" spans="1:3" x14ac:dyDescent="0.2">
      <c r="A4712" s="214" t="s">
        <v>38383</v>
      </c>
      <c r="B4712" s="214" t="s">
        <v>38384</v>
      </c>
      <c r="C4712">
        <v>1005.07</v>
      </c>
    </row>
    <row r="4713" spans="1:3" x14ac:dyDescent="0.2">
      <c r="A4713" s="214" t="s">
        <v>44805</v>
      </c>
      <c r="B4713" s="214" t="s">
        <v>44806</v>
      </c>
      <c r="C4713">
        <v>380.49</v>
      </c>
    </row>
    <row r="4714" spans="1:3" x14ac:dyDescent="0.2">
      <c r="A4714" s="214" t="s">
        <v>44817</v>
      </c>
      <c r="B4714" s="214" t="s">
        <v>51394</v>
      </c>
      <c r="C4714">
        <v>175.61</v>
      </c>
    </row>
    <row r="4715" spans="1:3" x14ac:dyDescent="0.2">
      <c r="A4715" s="214" t="s">
        <v>39867</v>
      </c>
      <c r="B4715" s="214" t="s">
        <v>39868</v>
      </c>
      <c r="C4715">
        <v>8909</v>
      </c>
    </row>
    <row r="4716" spans="1:3" x14ac:dyDescent="0.2">
      <c r="A4716" s="214" t="s">
        <v>39811</v>
      </c>
      <c r="B4716" s="214" t="s">
        <v>39812</v>
      </c>
      <c r="C4716">
        <v>819.98</v>
      </c>
    </row>
    <row r="4717" spans="1:3" x14ac:dyDescent="0.2">
      <c r="A4717" s="214" t="s">
        <v>39731</v>
      </c>
      <c r="B4717" s="214" t="s">
        <v>39732</v>
      </c>
      <c r="C4717">
        <v>629.91</v>
      </c>
    </row>
    <row r="4718" spans="1:3" x14ac:dyDescent="0.2">
      <c r="A4718" s="214" t="s">
        <v>39011</v>
      </c>
      <c r="B4718" s="214" t="s">
        <v>39012</v>
      </c>
      <c r="C4718">
        <v>737.39</v>
      </c>
    </row>
    <row r="4719" spans="1:3" x14ac:dyDescent="0.2">
      <c r="A4719" s="214" t="s">
        <v>38987</v>
      </c>
      <c r="B4719" s="214" t="s">
        <v>38988</v>
      </c>
      <c r="C4719">
        <v>354.27</v>
      </c>
    </row>
    <row r="4720" spans="1:3" x14ac:dyDescent="0.2">
      <c r="A4720" s="214" t="s">
        <v>39005</v>
      </c>
      <c r="B4720" s="214" t="s">
        <v>39006</v>
      </c>
      <c r="C4720">
        <v>2820.17</v>
      </c>
    </row>
    <row r="4721" spans="1:3" x14ac:dyDescent="0.2">
      <c r="A4721" s="214" t="s">
        <v>38837</v>
      </c>
      <c r="B4721" s="214" t="s">
        <v>38838</v>
      </c>
      <c r="C4721">
        <v>1177.23</v>
      </c>
    </row>
    <row r="4722" spans="1:3" x14ac:dyDescent="0.2">
      <c r="A4722" s="214" t="s">
        <v>39238</v>
      </c>
      <c r="B4722" s="214" t="s">
        <v>39239</v>
      </c>
      <c r="C4722">
        <v>2075.83</v>
      </c>
    </row>
    <row r="4723" spans="1:3" x14ac:dyDescent="0.2">
      <c r="A4723" s="214" t="s">
        <v>38907</v>
      </c>
      <c r="B4723" s="214" t="s">
        <v>38908</v>
      </c>
      <c r="C4723">
        <v>7758.96</v>
      </c>
    </row>
    <row r="4724" spans="1:3" x14ac:dyDescent="0.2">
      <c r="A4724" s="214" t="s">
        <v>38902</v>
      </c>
      <c r="B4724" s="214" t="s">
        <v>42353</v>
      </c>
      <c r="C4724">
        <v>12930.61</v>
      </c>
    </row>
    <row r="4725" spans="1:3" x14ac:dyDescent="0.2">
      <c r="A4725" s="214" t="s">
        <v>18226</v>
      </c>
      <c r="B4725" s="214" t="s">
        <v>18227</v>
      </c>
      <c r="C4725">
        <v>337.18</v>
      </c>
    </row>
    <row r="4726" spans="1:3" x14ac:dyDescent="0.2">
      <c r="A4726" s="214" t="s">
        <v>38418</v>
      </c>
      <c r="B4726" s="214" t="s">
        <v>41984</v>
      </c>
      <c r="C4726">
        <v>367.2</v>
      </c>
    </row>
    <row r="4727" spans="1:3" x14ac:dyDescent="0.2">
      <c r="A4727" s="214" t="s">
        <v>38355</v>
      </c>
      <c r="B4727" s="214" t="s">
        <v>41150</v>
      </c>
      <c r="C4727">
        <v>137.33000000000001</v>
      </c>
    </row>
    <row r="4728" spans="1:3" x14ac:dyDescent="0.2">
      <c r="A4728" s="214" t="s">
        <v>24763</v>
      </c>
      <c r="B4728" s="214" t="s">
        <v>10081</v>
      </c>
      <c r="C4728">
        <v>179.87</v>
      </c>
    </row>
    <row r="4729" spans="1:3" x14ac:dyDescent="0.2">
      <c r="A4729" s="214" t="s">
        <v>44962</v>
      </c>
      <c r="B4729" s="214" t="s">
        <v>44963</v>
      </c>
      <c r="C4729">
        <v>58.41</v>
      </c>
    </row>
    <row r="4730" spans="1:3" x14ac:dyDescent="0.2">
      <c r="A4730" s="214" t="s">
        <v>44968</v>
      </c>
      <c r="B4730" s="214" t="s">
        <v>44969</v>
      </c>
      <c r="C4730">
        <v>58.41</v>
      </c>
    </row>
    <row r="4731" spans="1:3" x14ac:dyDescent="0.2">
      <c r="A4731" s="214" t="s">
        <v>39912</v>
      </c>
      <c r="B4731" s="214" t="s">
        <v>39913</v>
      </c>
      <c r="C4731">
        <v>877.63</v>
      </c>
    </row>
    <row r="4732" spans="1:3" x14ac:dyDescent="0.2">
      <c r="A4732" s="214" t="s">
        <v>46257</v>
      </c>
      <c r="B4732" s="214" t="s">
        <v>50373</v>
      </c>
      <c r="C4732">
        <v>2449.54</v>
      </c>
    </row>
    <row r="4733" spans="1:3" x14ac:dyDescent="0.2">
      <c r="A4733" s="214" t="s">
        <v>46353</v>
      </c>
      <c r="B4733" s="214" t="s">
        <v>50374</v>
      </c>
      <c r="C4733">
        <v>1715.24</v>
      </c>
    </row>
    <row r="4734" spans="1:3" x14ac:dyDescent="0.2">
      <c r="A4734" s="214" t="s">
        <v>39914</v>
      </c>
      <c r="B4734" s="214" t="s">
        <v>39915</v>
      </c>
      <c r="C4734">
        <v>225.28</v>
      </c>
    </row>
    <row r="4735" spans="1:3" x14ac:dyDescent="0.2">
      <c r="A4735" s="214" t="s">
        <v>24548</v>
      </c>
      <c r="B4735" s="214" t="s">
        <v>21569</v>
      </c>
      <c r="C4735">
        <v>2379.15</v>
      </c>
    </row>
    <row r="4736" spans="1:3" x14ac:dyDescent="0.2">
      <c r="A4736" s="214" t="s">
        <v>24609</v>
      </c>
      <c r="B4736" s="214" t="s">
        <v>49298</v>
      </c>
      <c r="C4736">
        <v>2313.9899999999998</v>
      </c>
    </row>
    <row r="4737" spans="1:3" x14ac:dyDescent="0.2">
      <c r="A4737" s="214" t="s">
        <v>24565</v>
      </c>
      <c r="B4737" s="214" t="s">
        <v>21585</v>
      </c>
      <c r="C4737">
        <v>7620.26</v>
      </c>
    </row>
    <row r="4738" spans="1:3" x14ac:dyDescent="0.2">
      <c r="A4738" s="214" t="s">
        <v>24543</v>
      </c>
      <c r="B4738" s="214" t="s">
        <v>21561</v>
      </c>
      <c r="C4738">
        <v>6719.73</v>
      </c>
    </row>
    <row r="4739" spans="1:3" x14ac:dyDescent="0.2">
      <c r="A4739" s="214" t="s">
        <v>38939</v>
      </c>
      <c r="B4739" s="214" t="s">
        <v>38940</v>
      </c>
      <c r="C4739">
        <v>2295.7399999999998</v>
      </c>
    </row>
    <row r="4740" spans="1:3" x14ac:dyDescent="0.2">
      <c r="A4740" s="214" t="s">
        <v>38885</v>
      </c>
      <c r="B4740" s="214" t="s">
        <v>38886</v>
      </c>
      <c r="C4740">
        <v>3659</v>
      </c>
    </row>
    <row r="4741" spans="1:3" x14ac:dyDescent="0.2">
      <c r="A4741" s="214" t="s">
        <v>38176</v>
      </c>
      <c r="B4741" s="214" t="s">
        <v>38177</v>
      </c>
      <c r="C4741">
        <v>2856.05</v>
      </c>
    </row>
    <row r="4742" spans="1:3" x14ac:dyDescent="0.2">
      <c r="A4742" s="214" t="s">
        <v>38252</v>
      </c>
      <c r="B4742" s="214" t="s">
        <v>38253</v>
      </c>
      <c r="C4742">
        <v>1703.02</v>
      </c>
    </row>
    <row r="4743" spans="1:3" x14ac:dyDescent="0.2">
      <c r="A4743" s="214" t="s">
        <v>38284</v>
      </c>
      <c r="B4743" s="214" t="s">
        <v>38285</v>
      </c>
      <c r="C4743">
        <v>2620.4499999999998</v>
      </c>
    </row>
    <row r="4744" spans="1:3" x14ac:dyDescent="0.2">
      <c r="A4744" s="214" t="s">
        <v>17035</v>
      </c>
      <c r="B4744" s="214" t="s">
        <v>17036</v>
      </c>
      <c r="C4744">
        <v>148.97</v>
      </c>
    </row>
    <row r="4745" spans="1:3" x14ac:dyDescent="0.2">
      <c r="A4745" s="214" t="s">
        <v>45134</v>
      </c>
      <c r="B4745" s="214" t="s">
        <v>45135</v>
      </c>
      <c r="C4745">
        <v>102.59</v>
      </c>
    </row>
    <row r="4746" spans="1:3" x14ac:dyDescent="0.2">
      <c r="A4746" s="214" t="s">
        <v>45216</v>
      </c>
      <c r="B4746" s="214" t="s">
        <v>45217</v>
      </c>
      <c r="C4746">
        <v>94.84</v>
      </c>
    </row>
    <row r="4747" spans="1:3" x14ac:dyDescent="0.2">
      <c r="A4747" s="214" t="s">
        <v>45472</v>
      </c>
      <c r="B4747" s="214" t="s">
        <v>45473</v>
      </c>
      <c r="C4747">
        <v>212.77</v>
      </c>
    </row>
    <row r="4748" spans="1:3" x14ac:dyDescent="0.2">
      <c r="A4748" s="214" t="s">
        <v>45408</v>
      </c>
      <c r="B4748" s="214" t="s">
        <v>45409</v>
      </c>
      <c r="C4748">
        <v>319.18</v>
      </c>
    </row>
    <row r="4749" spans="1:3" x14ac:dyDescent="0.2">
      <c r="A4749" s="214" t="s">
        <v>45836</v>
      </c>
      <c r="B4749" s="214" t="s">
        <v>45837</v>
      </c>
      <c r="C4749">
        <v>641.15</v>
      </c>
    </row>
    <row r="4750" spans="1:3" x14ac:dyDescent="0.2">
      <c r="A4750" s="214" t="s">
        <v>45880</v>
      </c>
      <c r="B4750" s="214" t="s">
        <v>45881</v>
      </c>
      <c r="C4750">
        <v>514.79</v>
      </c>
    </row>
    <row r="4751" spans="1:3" x14ac:dyDescent="0.2">
      <c r="A4751" s="214" t="s">
        <v>44230</v>
      </c>
      <c r="B4751" s="214" t="s">
        <v>44231</v>
      </c>
      <c r="C4751">
        <v>94.5</v>
      </c>
    </row>
    <row r="4752" spans="1:3" x14ac:dyDescent="0.2">
      <c r="A4752" s="214" t="s">
        <v>44188</v>
      </c>
      <c r="B4752" s="214" t="s">
        <v>44189</v>
      </c>
      <c r="C4752">
        <v>99.14</v>
      </c>
    </row>
    <row r="4753" spans="1:3" x14ac:dyDescent="0.2">
      <c r="A4753" s="214" t="s">
        <v>44488</v>
      </c>
      <c r="B4753" s="214" t="s">
        <v>44489</v>
      </c>
      <c r="C4753">
        <v>23.47</v>
      </c>
    </row>
    <row r="4754" spans="1:3" x14ac:dyDescent="0.2">
      <c r="A4754" s="214" t="s">
        <v>49790</v>
      </c>
      <c r="B4754" s="214" t="s">
        <v>49791</v>
      </c>
      <c r="C4754">
        <v>230.25</v>
      </c>
    </row>
    <row r="4755" spans="1:3" x14ac:dyDescent="0.2">
      <c r="A4755" s="214" t="s">
        <v>49876</v>
      </c>
      <c r="B4755" s="214" t="s">
        <v>49877</v>
      </c>
      <c r="C4755">
        <v>445.43</v>
      </c>
    </row>
    <row r="4756" spans="1:3" x14ac:dyDescent="0.2">
      <c r="A4756" s="214" t="s">
        <v>49904</v>
      </c>
      <c r="B4756" s="214" t="s">
        <v>49905</v>
      </c>
      <c r="C4756">
        <v>318.47000000000003</v>
      </c>
    </row>
    <row r="4757" spans="1:3" x14ac:dyDescent="0.2">
      <c r="A4757" s="214" t="s">
        <v>49946</v>
      </c>
      <c r="B4757" s="214" t="s">
        <v>49947</v>
      </c>
      <c r="C4757">
        <v>445.43</v>
      </c>
    </row>
    <row r="4758" spans="1:3" x14ac:dyDescent="0.2">
      <c r="A4758" s="214" t="s">
        <v>49970</v>
      </c>
      <c r="B4758" s="214" t="s">
        <v>49971</v>
      </c>
      <c r="C4758">
        <v>1197.48</v>
      </c>
    </row>
    <row r="4759" spans="1:3" x14ac:dyDescent="0.2">
      <c r="A4759" s="214" t="s">
        <v>51683</v>
      </c>
      <c r="B4759" s="214" t="s">
        <v>51684</v>
      </c>
      <c r="C4759">
        <v>1197.48</v>
      </c>
    </row>
    <row r="4760" spans="1:3" x14ac:dyDescent="0.2">
      <c r="A4760" s="214" t="s">
        <v>38843</v>
      </c>
      <c r="B4760" s="214" t="s">
        <v>38844</v>
      </c>
      <c r="C4760">
        <v>1427.15</v>
      </c>
    </row>
    <row r="4761" spans="1:3" x14ac:dyDescent="0.2">
      <c r="A4761" s="214" t="s">
        <v>27775</v>
      </c>
      <c r="B4761" s="214" t="s">
        <v>27776</v>
      </c>
      <c r="C4761">
        <v>729.74</v>
      </c>
    </row>
    <row r="4762" spans="1:3" x14ac:dyDescent="0.2">
      <c r="A4762" s="214" t="s">
        <v>33445</v>
      </c>
      <c r="B4762" s="214" t="s">
        <v>50570</v>
      </c>
      <c r="C4762">
        <v>4001.2</v>
      </c>
    </row>
    <row r="4763" spans="1:3" x14ac:dyDescent="0.2">
      <c r="A4763" s="214" t="s">
        <v>33413</v>
      </c>
      <c r="B4763" s="214" t="s">
        <v>50482</v>
      </c>
      <c r="C4763">
        <v>19242.14</v>
      </c>
    </row>
    <row r="4764" spans="1:3" x14ac:dyDescent="0.2">
      <c r="A4764" s="214" t="s">
        <v>15175</v>
      </c>
      <c r="B4764" s="214" t="s">
        <v>15176</v>
      </c>
      <c r="C4764">
        <v>325</v>
      </c>
    </row>
    <row r="4765" spans="1:3" x14ac:dyDescent="0.2">
      <c r="A4765" s="214" t="s">
        <v>23731</v>
      </c>
      <c r="B4765" s="214" t="s">
        <v>13272</v>
      </c>
      <c r="C4765">
        <v>468.76</v>
      </c>
    </row>
    <row r="4766" spans="1:3" x14ac:dyDescent="0.2">
      <c r="A4766" s="214" t="s">
        <v>22659</v>
      </c>
      <c r="B4766" s="214" t="s">
        <v>11681</v>
      </c>
      <c r="C4766">
        <v>669.39</v>
      </c>
    </row>
    <row r="4767" spans="1:3" x14ac:dyDescent="0.2">
      <c r="A4767" s="214" t="s">
        <v>22637</v>
      </c>
      <c r="B4767" s="214" t="s">
        <v>18950</v>
      </c>
      <c r="C4767">
        <v>495.09</v>
      </c>
    </row>
    <row r="4768" spans="1:3" x14ac:dyDescent="0.2">
      <c r="A4768" s="214" t="s">
        <v>48552</v>
      </c>
      <c r="B4768" s="214" t="s">
        <v>48553</v>
      </c>
      <c r="C4768">
        <v>689.55</v>
      </c>
    </row>
    <row r="4769" spans="1:3" x14ac:dyDescent="0.2">
      <c r="A4769" s="214" t="s">
        <v>22817</v>
      </c>
      <c r="B4769" s="214" t="s">
        <v>11788</v>
      </c>
      <c r="C4769">
        <v>496.27</v>
      </c>
    </row>
    <row r="4770" spans="1:3" x14ac:dyDescent="0.2">
      <c r="A4770" s="214" t="s">
        <v>22811</v>
      </c>
      <c r="B4770" s="214" t="s">
        <v>11786</v>
      </c>
      <c r="C4770">
        <v>928.92</v>
      </c>
    </row>
    <row r="4771" spans="1:3" x14ac:dyDescent="0.2">
      <c r="A4771" s="214" t="s">
        <v>24196</v>
      </c>
      <c r="B4771" s="214" t="s">
        <v>42506</v>
      </c>
      <c r="C4771">
        <v>529.07000000000005</v>
      </c>
    </row>
    <row r="4772" spans="1:3" x14ac:dyDescent="0.2">
      <c r="A4772" s="214" t="s">
        <v>24203</v>
      </c>
      <c r="B4772" s="214" t="s">
        <v>42513</v>
      </c>
      <c r="C4772">
        <v>559.61</v>
      </c>
    </row>
    <row r="4773" spans="1:3" x14ac:dyDescent="0.2">
      <c r="A4773" s="214" t="s">
        <v>23595</v>
      </c>
      <c r="B4773" s="214" t="s">
        <v>41761</v>
      </c>
      <c r="C4773">
        <v>946.2</v>
      </c>
    </row>
    <row r="4774" spans="1:3" x14ac:dyDescent="0.2">
      <c r="A4774" s="214" t="s">
        <v>23495</v>
      </c>
      <c r="B4774" s="214" t="s">
        <v>41663</v>
      </c>
      <c r="C4774">
        <v>1682.68</v>
      </c>
    </row>
    <row r="4775" spans="1:3" x14ac:dyDescent="0.2">
      <c r="A4775" s="214" t="s">
        <v>23516</v>
      </c>
      <c r="B4775" s="214" t="s">
        <v>41684</v>
      </c>
      <c r="C4775">
        <v>1938.95</v>
      </c>
    </row>
    <row r="4776" spans="1:3" x14ac:dyDescent="0.2">
      <c r="A4776" s="214" t="s">
        <v>23634</v>
      </c>
      <c r="B4776" s="214" t="s">
        <v>41853</v>
      </c>
      <c r="C4776">
        <v>399.32</v>
      </c>
    </row>
    <row r="4777" spans="1:3" x14ac:dyDescent="0.2">
      <c r="A4777" s="214" t="s">
        <v>23614</v>
      </c>
      <c r="B4777" s="214" t="s">
        <v>41833</v>
      </c>
      <c r="C4777">
        <v>295.32</v>
      </c>
    </row>
    <row r="4778" spans="1:3" x14ac:dyDescent="0.2">
      <c r="A4778" s="214" t="s">
        <v>23583</v>
      </c>
      <c r="B4778" s="214" t="s">
        <v>41749</v>
      </c>
      <c r="C4778">
        <v>1158.81</v>
      </c>
    </row>
    <row r="4779" spans="1:3" x14ac:dyDescent="0.2">
      <c r="A4779" s="214" t="s">
        <v>23416</v>
      </c>
      <c r="B4779" s="214" t="s">
        <v>41546</v>
      </c>
      <c r="C4779">
        <v>423.05</v>
      </c>
    </row>
    <row r="4780" spans="1:3" x14ac:dyDescent="0.2">
      <c r="A4780" s="214" t="s">
        <v>23442</v>
      </c>
      <c r="B4780" s="214" t="s">
        <v>41572</v>
      </c>
      <c r="C4780">
        <v>414.09</v>
      </c>
    </row>
    <row r="4781" spans="1:3" x14ac:dyDescent="0.2">
      <c r="A4781" s="214" t="s">
        <v>23455</v>
      </c>
      <c r="B4781" s="214" t="s">
        <v>41585</v>
      </c>
      <c r="C4781">
        <v>589.57000000000005</v>
      </c>
    </row>
    <row r="4782" spans="1:3" x14ac:dyDescent="0.2">
      <c r="A4782" s="214" t="s">
        <v>23414</v>
      </c>
      <c r="B4782" s="214" t="s">
        <v>41544</v>
      </c>
      <c r="C4782">
        <v>258.11</v>
      </c>
    </row>
    <row r="4783" spans="1:3" x14ac:dyDescent="0.2">
      <c r="A4783" s="214" t="s">
        <v>23347</v>
      </c>
      <c r="B4783" s="214" t="s">
        <v>41477</v>
      </c>
      <c r="C4783">
        <v>205.44</v>
      </c>
    </row>
    <row r="4784" spans="1:3" x14ac:dyDescent="0.2">
      <c r="A4784" s="214" t="s">
        <v>33216</v>
      </c>
      <c r="B4784" s="214" t="s">
        <v>41588</v>
      </c>
      <c r="C4784">
        <v>191.53</v>
      </c>
    </row>
    <row r="4785" spans="1:3" x14ac:dyDescent="0.2">
      <c r="A4785" s="214" t="s">
        <v>28794</v>
      </c>
      <c r="B4785" s="214" t="s">
        <v>41892</v>
      </c>
      <c r="C4785">
        <v>589.57000000000005</v>
      </c>
    </row>
    <row r="4786" spans="1:3" x14ac:dyDescent="0.2">
      <c r="A4786" s="214" t="s">
        <v>23163</v>
      </c>
      <c r="B4786" s="214" t="s">
        <v>41382</v>
      </c>
      <c r="C4786">
        <v>115.35</v>
      </c>
    </row>
    <row r="4787" spans="1:3" x14ac:dyDescent="0.2">
      <c r="A4787" s="214" t="s">
        <v>23184</v>
      </c>
      <c r="B4787" s="214" t="s">
        <v>11822</v>
      </c>
      <c r="C4787">
        <v>527.51</v>
      </c>
    </row>
    <row r="4788" spans="1:3" x14ac:dyDescent="0.2">
      <c r="A4788" s="214" t="s">
        <v>23810</v>
      </c>
      <c r="B4788" s="214" t="s">
        <v>11923</v>
      </c>
      <c r="C4788">
        <v>90.2</v>
      </c>
    </row>
    <row r="4789" spans="1:3" x14ac:dyDescent="0.2">
      <c r="A4789" s="214" t="s">
        <v>23191</v>
      </c>
      <c r="B4789" s="214" t="s">
        <v>46491</v>
      </c>
      <c r="C4789">
        <v>68.05</v>
      </c>
    </row>
    <row r="4790" spans="1:3" x14ac:dyDescent="0.2">
      <c r="A4790" s="214" t="s">
        <v>48576</v>
      </c>
      <c r="B4790" s="214" t="s">
        <v>48577</v>
      </c>
      <c r="C4790">
        <v>68.05</v>
      </c>
    </row>
    <row r="4791" spans="1:3" x14ac:dyDescent="0.2">
      <c r="A4791" s="214" t="s">
        <v>23819</v>
      </c>
      <c r="B4791" s="214" t="s">
        <v>13302</v>
      </c>
      <c r="C4791">
        <v>375.57</v>
      </c>
    </row>
    <row r="4792" spans="1:3" x14ac:dyDescent="0.2">
      <c r="A4792" s="214" t="s">
        <v>23147</v>
      </c>
      <c r="B4792" s="214" t="s">
        <v>41367</v>
      </c>
      <c r="C4792">
        <v>58.53</v>
      </c>
    </row>
    <row r="4793" spans="1:3" x14ac:dyDescent="0.2">
      <c r="A4793" s="214" t="s">
        <v>23780</v>
      </c>
      <c r="B4793" s="214" t="s">
        <v>11910</v>
      </c>
      <c r="C4793">
        <v>258.3</v>
      </c>
    </row>
    <row r="4794" spans="1:3" x14ac:dyDescent="0.2">
      <c r="A4794" s="214" t="s">
        <v>22135</v>
      </c>
      <c r="B4794" s="214" t="s">
        <v>40400</v>
      </c>
      <c r="C4794">
        <v>2571.21</v>
      </c>
    </row>
    <row r="4795" spans="1:3" x14ac:dyDescent="0.2">
      <c r="A4795" s="214" t="s">
        <v>22179</v>
      </c>
      <c r="B4795" s="214" t="s">
        <v>40430</v>
      </c>
      <c r="C4795">
        <v>1893.53</v>
      </c>
    </row>
    <row r="4796" spans="1:3" x14ac:dyDescent="0.2">
      <c r="A4796" s="214" t="s">
        <v>22704</v>
      </c>
      <c r="B4796" s="214" t="s">
        <v>11711</v>
      </c>
      <c r="C4796">
        <v>1181.5999999999999</v>
      </c>
    </row>
    <row r="4797" spans="1:3" x14ac:dyDescent="0.2">
      <c r="A4797" s="214" t="s">
        <v>22500</v>
      </c>
      <c r="B4797" s="214" t="s">
        <v>18869</v>
      </c>
      <c r="C4797">
        <v>6699.11</v>
      </c>
    </row>
    <row r="4798" spans="1:3" x14ac:dyDescent="0.2">
      <c r="A4798" s="214" t="s">
        <v>22366</v>
      </c>
      <c r="B4798" s="214" t="s">
        <v>11569</v>
      </c>
      <c r="C4798">
        <v>25029.01</v>
      </c>
    </row>
    <row r="4799" spans="1:3" x14ac:dyDescent="0.2">
      <c r="A4799" s="214" t="s">
        <v>22369</v>
      </c>
      <c r="B4799" s="214" t="s">
        <v>11571</v>
      </c>
      <c r="C4799">
        <v>35483.339999999997</v>
      </c>
    </row>
    <row r="4800" spans="1:3" x14ac:dyDescent="0.2">
      <c r="A4800" s="214" t="s">
        <v>22376</v>
      </c>
      <c r="B4800" s="214" t="s">
        <v>11577</v>
      </c>
      <c r="C4800">
        <v>7791.1</v>
      </c>
    </row>
    <row r="4801" spans="1:3" x14ac:dyDescent="0.2">
      <c r="A4801" s="214" t="s">
        <v>48823</v>
      </c>
      <c r="B4801" s="214" t="s">
        <v>48824</v>
      </c>
      <c r="C4801">
        <v>3389.76</v>
      </c>
    </row>
    <row r="4802" spans="1:3" x14ac:dyDescent="0.2">
      <c r="A4802" s="214" t="s">
        <v>24066</v>
      </c>
      <c r="B4802" s="214" t="s">
        <v>42335</v>
      </c>
      <c r="C4802">
        <v>362.73</v>
      </c>
    </row>
    <row r="4803" spans="1:3" x14ac:dyDescent="0.2">
      <c r="A4803" s="214" t="s">
        <v>24073</v>
      </c>
      <c r="B4803" s="214" t="s">
        <v>42341</v>
      </c>
      <c r="C4803">
        <v>1171.73</v>
      </c>
    </row>
    <row r="4804" spans="1:3" x14ac:dyDescent="0.2">
      <c r="A4804" s="214" t="s">
        <v>25558</v>
      </c>
      <c r="B4804" s="214" t="s">
        <v>25559</v>
      </c>
      <c r="C4804">
        <v>321.43</v>
      </c>
    </row>
    <row r="4805" spans="1:3" x14ac:dyDescent="0.2">
      <c r="A4805" s="214" t="s">
        <v>48695</v>
      </c>
      <c r="B4805" s="214" t="s">
        <v>48696</v>
      </c>
      <c r="C4805">
        <v>245.25</v>
      </c>
    </row>
    <row r="4806" spans="1:3" x14ac:dyDescent="0.2">
      <c r="A4806" s="214" t="s">
        <v>28908</v>
      </c>
      <c r="B4806" s="214" t="s">
        <v>28909</v>
      </c>
      <c r="C4806">
        <v>254.66</v>
      </c>
    </row>
    <row r="4807" spans="1:3" x14ac:dyDescent="0.2">
      <c r="A4807" s="214" t="s">
        <v>23934</v>
      </c>
      <c r="B4807" s="214" t="s">
        <v>42263</v>
      </c>
      <c r="C4807">
        <v>348.56</v>
      </c>
    </row>
    <row r="4808" spans="1:3" x14ac:dyDescent="0.2">
      <c r="A4808" s="214" t="s">
        <v>28864</v>
      </c>
      <c r="B4808" s="214" t="s">
        <v>28865</v>
      </c>
      <c r="C4808">
        <v>2116.46</v>
      </c>
    </row>
    <row r="4809" spans="1:3" x14ac:dyDescent="0.2">
      <c r="A4809" s="214" t="s">
        <v>26010</v>
      </c>
      <c r="B4809" s="214" t="s">
        <v>26011</v>
      </c>
      <c r="C4809">
        <v>752.36</v>
      </c>
    </row>
    <row r="4810" spans="1:3" x14ac:dyDescent="0.2">
      <c r="A4810" s="214" t="s">
        <v>17959</v>
      </c>
      <c r="B4810" s="214" t="s">
        <v>50661</v>
      </c>
      <c r="C4810">
        <v>2463.46</v>
      </c>
    </row>
    <row r="4811" spans="1:3" x14ac:dyDescent="0.2">
      <c r="A4811" s="214" t="s">
        <v>26039</v>
      </c>
      <c r="B4811" s="214" t="s">
        <v>26040</v>
      </c>
      <c r="C4811">
        <v>1552.93</v>
      </c>
    </row>
    <row r="4812" spans="1:3" x14ac:dyDescent="0.2">
      <c r="A4812" s="214" t="s">
        <v>10803</v>
      </c>
      <c r="B4812" s="214" t="s">
        <v>50662</v>
      </c>
      <c r="C4812">
        <v>1567.83</v>
      </c>
    </row>
    <row r="4813" spans="1:3" x14ac:dyDescent="0.2">
      <c r="A4813" s="214" t="s">
        <v>10842</v>
      </c>
      <c r="B4813" s="214" t="s">
        <v>50663</v>
      </c>
      <c r="C4813">
        <v>6005.57</v>
      </c>
    </row>
    <row r="4814" spans="1:3" x14ac:dyDescent="0.2">
      <c r="A4814" s="214" t="s">
        <v>10851</v>
      </c>
      <c r="B4814" s="214" t="s">
        <v>50664</v>
      </c>
      <c r="C4814">
        <v>2602.4699999999998</v>
      </c>
    </row>
    <row r="4815" spans="1:3" x14ac:dyDescent="0.2">
      <c r="A4815" s="214" t="s">
        <v>17851</v>
      </c>
      <c r="B4815" s="214" t="s">
        <v>50665</v>
      </c>
      <c r="C4815">
        <v>14142.02</v>
      </c>
    </row>
    <row r="4816" spans="1:3" x14ac:dyDescent="0.2">
      <c r="A4816" s="214" t="s">
        <v>17842</v>
      </c>
      <c r="B4816" s="214" t="s">
        <v>50653</v>
      </c>
      <c r="C4816">
        <v>7050.78</v>
      </c>
    </row>
    <row r="4817" spans="1:3" x14ac:dyDescent="0.2">
      <c r="A4817" s="214" t="s">
        <v>40126</v>
      </c>
      <c r="B4817" s="214" t="s">
        <v>40127</v>
      </c>
      <c r="C4817">
        <v>109.79</v>
      </c>
    </row>
    <row r="4818" spans="1:3" x14ac:dyDescent="0.2">
      <c r="A4818" s="214" t="s">
        <v>25616</v>
      </c>
      <c r="B4818" s="214" t="s">
        <v>25617</v>
      </c>
      <c r="C4818">
        <v>932</v>
      </c>
    </row>
    <row r="4819" spans="1:3" x14ac:dyDescent="0.2">
      <c r="A4819" s="214" t="s">
        <v>46249</v>
      </c>
      <c r="B4819" s="214" t="s">
        <v>46250</v>
      </c>
      <c r="C4819">
        <v>922.63</v>
      </c>
    </row>
    <row r="4820" spans="1:3" x14ac:dyDescent="0.2">
      <c r="A4820" s="214" t="s">
        <v>46206</v>
      </c>
      <c r="B4820" s="214" t="s">
        <v>51340</v>
      </c>
      <c r="C4820">
        <v>131.12</v>
      </c>
    </row>
    <row r="4821" spans="1:3" x14ac:dyDescent="0.2">
      <c r="A4821" s="214" t="s">
        <v>40099</v>
      </c>
      <c r="B4821" s="214" t="s">
        <v>40100</v>
      </c>
      <c r="C4821">
        <v>183.8</v>
      </c>
    </row>
    <row r="4822" spans="1:3" x14ac:dyDescent="0.2">
      <c r="A4822" s="214" t="s">
        <v>39966</v>
      </c>
      <c r="B4822" s="214" t="s">
        <v>43079</v>
      </c>
      <c r="C4822">
        <v>1268.93</v>
      </c>
    </row>
    <row r="4823" spans="1:3" x14ac:dyDescent="0.2">
      <c r="A4823" s="214" t="s">
        <v>37782</v>
      </c>
      <c r="B4823" s="214" t="s">
        <v>37783</v>
      </c>
      <c r="C4823">
        <v>843.59</v>
      </c>
    </row>
    <row r="4824" spans="1:3" x14ac:dyDescent="0.2">
      <c r="A4824" s="214" t="s">
        <v>37771</v>
      </c>
      <c r="B4824" s="214" t="s">
        <v>37772</v>
      </c>
      <c r="C4824">
        <v>4351.75</v>
      </c>
    </row>
    <row r="4825" spans="1:3" x14ac:dyDescent="0.2">
      <c r="A4825" s="214" t="s">
        <v>38758</v>
      </c>
      <c r="B4825" s="214" t="s">
        <v>38759</v>
      </c>
      <c r="C4825">
        <v>2495.0700000000002</v>
      </c>
    </row>
    <row r="4826" spans="1:3" x14ac:dyDescent="0.2">
      <c r="A4826" s="214" t="s">
        <v>38587</v>
      </c>
      <c r="B4826" s="214" t="s">
        <v>50563</v>
      </c>
      <c r="C4826">
        <v>1062.4000000000001</v>
      </c>
    </row>
    <row r="4827" spans="1:3" x14ac:dyDescent="0.2">
      <c r="A4827" s="214" t="s">
        <v>38576</v>
      </c>
      <c r="B4827" s="214" t="s">
        <v>42098</v>
      </c>
      <c r="C4827">
        <v>1450.89</v>
      </c>
    </row>
    <row r="4828" spans="1:3" x14ac:dyDescent="0.2">
      <c r="A4828" s="214" t="s">
        <v>38585</v>
      </c>
      <c r="B4828" s="214" t="s">
        <v>42107</v>
      </c>
      <c r="C4828">
        <v>198.29</v>
      </c>
    </row>
    <row r="4829" spans="1:3" x14ac:dyDescent="0.2">
      <c r="A4829" s="214" t="s">
        <v>38369</v>
      </c>
      <c r="B4829" s="214" t="s">
        <v>38370</v>
      </c>
      <c r="C4829">
        <v>886.66</v>
      </c>
    </row>
    <row r="4830" spans="1:3" x14ac:dyDescent="0.2">
      <c r="A4830" s="214" t="s">
        <v>39733</v>
      </c>
      <c r="B4830" s="214" t="s">
        <v>39734</v>
      </c>
      <c r="C4830">
        <v>702.56</v>
      </c>
    </row>
    <row r="4831" spans="1:3" x14ac:dyDescent="0.2">
      <c r="A4831" s="214" t="s">
        <v>39080</v>
      </c>
      <c r="B4831" s="214" t="s">
        <v>39081</v>
      </c>
      <c r="C4831">
        <v>551.29</v>
      </c>
    </row>
    <row r="4832" spans="1:3" x14ac:dyDescent="0.2">
      <c r="A4832" s="214" t="s">
        <v>38995</v>
      </c>
      <c r="B4832" s="214" t="s">
        <v>47035</v>
      </c>
      <c r="C4832">
        <v>711.51</v>
      </c>
    </row>
    <row r="4833" spans="1:3" x14ac:dyDescent="0.2">
      <c r="A4833" s="214" t="s">
        <v>39110</v>
      </c>
      <c r="B4833" s="214" t="s">
        <v>39111</v>
      </c>
      <c r="C4833">
        <v>1078.71</v>
      </c>
    </row>
    <row r="4834" spans="1:3" x14ac:dyDescent="0.2">
      <c r="A4834" s="214" t="s">
        <v>22197</v>
      </c>
      <c r="B4834" s="214" t="s">
        <v>40487</v>
      </c>
      <c r="C4834">
        <v>918.49</v>
      </c>
    </row>
    <row r="4835" spans="1:3" x14ac:dyDescent="0.2">
      <c r="A4835" s="214" t="s">
        <v>16987</v>
      </c>
      <c r="B4835" s="214" t="s">
        <v>16988</v>
      </c>
      <c r="C4835">
        <v>270.07</v>
      </c>
    </row>
    <row r="4836" spans="1:3" x14ac:dyDescent="0.2">
      <c r="A4836" s="214" t="s">
        <v>38350</v>
      </c>
      <c r="B4836" s="214" t="s">
        <v>41145</v>
      </c>
      <c r="C4836">
        <v>137.33000000000001</v>
      </c>
    </row>
    <row r="4837" spans="1:3" x14ac:dyDescent="0.2">
      <c r="A4837" s="214" t="s">
        <v>44785</v>
      </c>
      <c r="B4837" s="214" t="s">
        <v>50564</v>
      </c>
      <c r="C4837">
        <v>30.16</v>
      </c>
    </row>
    <row r="4838" spans="1:3" x14ac:dyDescent="0.2">
      <c r="A4838" s="214" t="s">
        <v>18180</v>
      </c>
      <c r="B4838" s="214" t="s">
        <v>18181</v>
      </c>
      <c r="C4838">
        <v>74.27</v>
      </c>
    </row>
    <row r="4839" spans="1:3" x14ac:dyDescent="0.2">
      <c r="A4839" s="214" t="s">
        <v>49404</v>
      </c>
      <c r="B4839" s="214" t="s">
        <v>49405</v>
      </c>
      <c r="C4839">
        <v>13015.2</v>
      </c>
    </row>
    <row r="4840" spans="1:3" x14ac:dyDescent="0.2">
      <c r="A4840" s="214" t="s">
        <v>5606</v>
      </c>
      <c r="B4840" s="214" t="s">
        <v>5607</v>
      </c>
      <c r="C4840">
        <v>1298</v>
      </c>
    </row>
    <row r="4841" spans="1:3" x14ac:dyDescent="0.2">
      <c r="A4841" s="214" t="s">
        <v>5556</v>
      </c>
      <c r="B4841" s="214" t="s">
        <v>5557</v>
      </c>
      <c r="C4841">
        <v>122</v>
      </c>
    </row>
    <row r="4842" spans="1:3" x14ac:dyDescent="0.2">
      <c r="A4842" s="214" t="s">
        <v>33821</v>
      </c>
      <c r="B4842" s="214" t="s">
        <v>33822</v>
      </c>
      <c r="C4842">
        <v>11975.95</v>
      </c>
    </row>
    <row r="4843" spans="1:3" x14ac:dyDescent="0.2">
      <c r="A4843" s="214" t="s">
        <v>5424</v>
      </c>
      <c r="B4843" s="214" t="s">
        <v>5425</v>
      </c>
      <c r="C4843">
        <v>535</v>
      </c>
    </row>
    <row r="4844" spans="1:3" x14ac:dyDescent="0.2">
      <c r="A4844" s="214" t="s">
        <v>21576</v>
      </c>
      <c r="B4844" s="214" t="s">
        <v>21577</v>
      </c>
      <c r="C4844">
        <v>4934.6400000000003</v>
      </c>
    </row>
    <row r="4845" spans="1:3" x14ac:dyDescent="0.2">
      <c r="A4845" s="214" t="s">
        <v>33819</v>
      </c>
      <c r="B4845" s="214" t="s">
        <v>33820</v>
      </c>
      <c r="C4845">
        <v>10460.16</v>
      </c>
    </row>
    <row r="4846" spans="1:3" x14ac:dyDescent="0.2">
      <c r="A4846" s="214" t="s">
        <v>5677</v>
      </c>
      <c r="B4846" s="214" t="s">
        <v>5678</v>
      </c>
      <c r="C4846">
        <v>122.07</v>
      </c>
    </row>
    <row r="4847" spans="1:3" x14ac:dyDescent="0.2">
      <c r="A4847" s="214" t="s">
        <v>5504</v>
      </c>
      <c r="B4847" s="214" t="s">
        <v>5505</v>
      </c>
      <c r="C4847">
        <v>1566.21</v>
      </c>
    </row>
    <row r="4848" spans="1:3" x14ac:dyDescent="0.2">
      <c r="A4848" s="214" t="s">
        <v>33403</v>
      </c>
      <c r="B4848" s="214" t="s">
        <v>33404</v>
      </c>
      <c r="C4848">
        <v>16052.31</v>
      </c>
    </row>
    <row r="4849" spans="1:3" x14ac:dyDescent="0.2">
      <c r="A4849" s="214" t="s">
        <v>33718</v>
      </c>
      <c r="B4849" s="214" t="s">
        <v>33719</v>
      </c>
      <c r="C4849">
        <v>11727.26</v>
      </c>
    </row>
    <row r="4850" spans="1:3" x14ac:dyDescent="0.2">
      <c r="A4850" s="214" t="s">
        <v>5765</v>
      </c>
      <c r="B4850" s="214" t="s">
        <v>5766</v>
      </c>
      <c r="C4850">
        <v>166.33</v>
      </c>
    </row>
    <row r="4851" spans="1:3" x14ac:dyDescent="0.2">
      <c r="A4851" s="214" t="s">
        <v>15875</v>
      </c>
      <c r="B4851" s="214" t="s">
        <v>40438</v>
      </c>
      <c r="C4851">
        <v>150</v>
      </c>
    </row>
    <row r="4852" spans="1:3" x14ac:dyDescent="0.2">
      <c r="A4852" s="214" t="s">
        <v>28670</v>
      </c>
      <c r="B4852" s="214" t="s">
        <v>28671</v>
      </c>
      <c r="C4852">
        <v>3105</v>
      </c>
    </row>
    <row r="4853" spans="1:3" x14ac:dyDescent="0.2">
      <c r="A4853" s="214" t="s">
        <v>5651</v>
      </c>
      <c r="B4853" s="214" t="s">
        <v>5652</v>
      </c>
      <c r="C4853">
        <v>1401</v>
      </c>
    </row>
    <row r="4854" spans="1:3" x14ac:dyDescent="0.2">
      <c r="A4854" s="214" t="s">
        <v>37798</v>
      </c>
      <c r="B4854" s="214" t="s">
        <v>37799</v>
      </c>
      <c r="C4854">
        <v>905.1</v>
      </c>
    </row>
    <row r="4855" spans="1:3" x14ac:dyDescent="0.2">
      <c r="A4855" s="214" t="s">
        <v>50493</v>
      </c>
      <c r="B4855" s="214" t="s">
        <v>43455</v>
      </c>
      <c r="C4855">
        <v>1259.74</v>
      </c>
    </row>
    <row r="4856" spans="1:3" x14ac:dyDescent="0.2">
      <c r="A4856" s="214" t="s">
        <v>18045</v>
      </c>
      <c r="B4856" s="214" t="s">
        <v>18046</v>
      </c>
      <c r="C4856">
        <v>11.82</v>
      </c>
    </row>
    <row r="4857" spans="1:3" x14ac:dyDescent="0.2">
      <c r="A4857" s="214" t="s">
        <v>8203</v>
      </c>
      <c r="B4857" s="214" t="s">
        <v>8204</v>
      </c>
      <c r="C4857">
        <v>612.47</v>
      </c>
    </row>
    <row r="4858" spans="1:3" x14ac:dyDescent="0.2">
      <c r="A4858" s="214" t="s">
        <v>24462</v>
      </c>
      <c r="B4858" s="214" t="s">
        <v>21498</v>
      </c>
      <c r="C4858">
        <v>10042.67</v>
      </c>
    </row>
    <row r="4859" spans="1:3" x14ac:dyDescent="0.2">
      <c r="A4859" s="214" t="s">
        <v>44816</v>
      </c>
      <c r="B4859" s="214" t="s">
        <v>51281</v>
      </c>
      <c r="C4859">
        <v>163.9</v>
      </c>
    </row>
    <row r="4860" spans="1:3" x14ac:dyDescent="0.2">
      <c r="A4860" s="214" t="s">
        <v>39835</v>
      </c>
      <c r="B4860" s="214" t="s">
        <v>39836</v>
      </c>
      <c r="C4860">
        <v>933.43</v>
      </c>
    </row>
    <row r="4861" spans="1:3" x14ac:dyDescent="0.2">
      <c r="A4861" s="214" t="s">
        <v>38791</v>
      </c>
      <c r="B4861" s="214" t="s">
        <v>38792</v>
      </c>
      <c r="C4861">
        <v>1118.51</v>
      </c>
    </row>
    <row r="4862" spans="1:3" x14ac:dyDescent="0.2">
      <c r="A4862" s="214" t="s">
        <v>39015</v>
      </c>
      <c r="B4862" s="214" t="s">
        <v>39016</v>
      </c>
      <c r="C4862">
        <v>1344.41</v>
      </c>
    </row>
    <row r="4863" spans="1:3" x14ac:dyDescent="0.2">
      <c r="A4863" s="214" t="s">
        <v>38881</v>
      </c>
      <c r="B4863" s="214" t="s">
        <v>38882</v>
      </c>
      <c r="C4863">
        <v>1210.07</v>
      </c>
    </row>
    <row r="4864" spans="1:3" x14ac:dyDescent="0.2">
      <c r="A4864" s="214" t="s">
        <v>22194</v>
      </c>
      <c r="B4864" s="214" t="s">
        <v>40484</v>
      </c>
      <c r="C4864">
        <v>1528.46</v>
      </c>
    </row>
    <row r="4865" spans="1:3" x14ac:dyDescent="0.2">
      <c r="A4865" s="214" t="s">
        <v>16213</v>
      </c>
      <c r="B4865" s="214" t="s">
        <v>16214</v>
      </c>
      <c r="C4865">
        <v>337.18</v>
      </c>
    </row>
    <row r="4866" spans="1:3" x14ac:dyDescent="0.2">
      <c r="A4866" s="214" t="s">
        <v>43782</v>
      </c>
      <c r="B4866" s="214" t="s">
        <v>43822</v>
      </c>
      <c r="C4866">
        <v>520.04999999999995</v>
      </c>
    </row>
    <row r="4867" spans="1:3" x14ac:dyDescent="0.2">
      <c r="A4867" s="214" t="s">
        <v>45040</v>
      </c>
      <c r="B4867" s="214" t="s">
        <v>45041</v>
      </c>
      <c r="C4867">
        <v>91.16</v>
      </c>
    </row>
    <row r="4868" spans="1:3" x14ac:dyDescent="0.2">
      <c r="A4868" s="214" t="s">
        <v>45592</v>
      </c>
      <c r="B4868" s="214" t="s">
        <v>45593</v>
      </c>
      <c r="C4868">
        <v>276.23</v>
      </c>
    </row>
    <row r="4869" spans="1:3" x14ac:dyDescent="0.2">
      <c r="A4869" s="214" t="s">
        <v>45612</v>
      </c>
      <c r="B4869" s="214" t="s">
        <v>45613</v>
      </c>
      <c r="C4869">
        <v>341.93</v>
      </c>
    </row>
    <row r="4870" spans="1:3" x14ac:dyDescent="0.2">
      <c r="A4870" s="214" t="s">
        <v>45616</v>
      </c>
      <c r="B4870" s="214" t="s">
        <v>45617</v>
      </c>
      <c r="C4870">
        <v>420.96</v>
      </c>
    </row>
    <row r="4871" spans="1:3" x14ac:dyDescent="0.2">
      <c r="A4871" s="214" t="s">
        <v>45632</v>
      </c>
      <c r="B4871" s="214" t="s">
        <v>45633</v>
      </c>
      <c r="C4871">
        <v>565.59</v>
      </c>
    </row>
    <row r="4872" spans="1:3" x14ac:dyDescent="0.2">
      <c r="A4872" s="214" t="s">
        <v>45638</v>
      </c>
      <c r="B4872" s="214" t="s">
        <v>45639</v>
      </c>
      <c r="C4872">
        <v>736.44</v>
      </c>
    </row>
    <row r="4873" spans="1:3" x14ac:dyDescent="0.2">
      <c r="A4873" s="214" t="s">
        <v>46386</v>
      </c>
      <c r="B4873" s="214" t="s">
        <v>50468</v>
      </c>
      <c r="C4873">
        <v>2279.13</v>
      </c>
    </row>
    <row r="4874" spans="1:3" x14ac:dyDescent="0.2">
      <c r="A4874" s="214" t="s">
        <v>24673</v>
      </c>
      <c r="B4874" s="214" t="s">
        <v>21672</v>
      </c>
      <c r="C4874">
        <v>2137.33</v>
      </c>
    </row>
    <row r="4875" spans="1:3" x14ac:dyDescent="0.2">
      <c r="A4875" s="214" t="s">
        <v>24585</v>
      </c>
      <c r="B4875" s="214" t="s">
        <v>21601</v>
      </c>
      <c r="C4875">
        <v>6983.78</v>
      </c>
    </row>
    <row r="4876" spans="1:3" x14ac:dyDescent="0.2">
      <c r="A4876" s="214" t="s">
        <v>33498</v>
      </c>
      <c r="B4876" s="214" t="s">
        <v>33499</v>
      </c>
      <c r="C4876">
        <v>5387.28</v>
      </c>
    </row>
    <row r="4877" spans="1:3" x14ac:dyDescent="0.2">
      <c r="A4877" s="214" t="s">
        <v>24553</v>
      </c>
      <c r="B4877" s="214" t="s">
        <v>21572</v>
      </c>
      <c r="C4877">
        <v>4559.13</v>
      </c>
    </row>
    <row r="4878" spans="1:3" x14ac:dyDescent="0.2">
      <c r="A4878" s="214" t="s">
        <v>24566</v>
      </c>
      <c r="B4878" s="214" t="s">
        <v>21586</v>
      </c>
      <c r="C4878">
        <v>5878.79</v>
      </c>
    </row>
    <row r="4879" spans="1:3" x14ac:dyDescent="0.2">
      <c r="A4879" s="214" t="s">
        <v>33507</v>
      </c>
      <c r="B4879" s="214" t="s">
        <v>33508</v>
      </c>
      <c r="C4879">
        <v>5781.23</v>
      </c>
    </row>
    <row r="4880" spans="1:3" x14ac:dyDescent="0.2">
      <c r="A4880" s="214" t="s">
        <v>33814</v>
      </c>
      <c r="B4880" s="214" t="s">
        <v>33815</v>
      </c>
      <c r="C4880">
        <v>7562.67</v>
      </c>
    </row>
    <row r="4881" spans="1:3" x14ac:dyDescent="0.2">
      <c r="A4881" s="214" t="s">
        <v>44849</v>
      </c>
      <c r="B4881" s="214" t="s">
        <v>44850</v>
      </c>
      <c r="C4881">
        <v>2672.17</v>
      </c>
    </row>
    <row r="4882" spans="1:3" x14ac:dyDescent="0.2">
      <c r="A4882" s="214" t="s">
        <v>20551</v>
      </c>
      <c r="B4882" s="214" t="s">
        <v>20552</v>
      </c>
      <c r="C4882">
        <v>206.16</v>
      </c>
    </row>
    <row r="4883" spans="1:3" x14ac:dyDescent="0.2">
      <c r="A4883" s="214" t="s">
        <v>18187</v>
      </c>
      <c r="B4883" s="214" t="s">
        <v>40451</v>
      </c>
      <c r="C4883">
        <v>1963.67</v>
      </c>
    </row>
    <row r="4884" spans="1:3" x14ac:dyDescent="0.2">
      <c r="A4884" s="214" t="s">
        <v>39223</v>
      </c>
      <c r="B4884" s="214" t="s">
        <v>39224</v>
      </c>
      <c r="C4884">
        <v>1774.3</v>
      </c>
    </row>
    <row r="4885" spans="1:3" x14ac:dyDescent="0.2">
      <c r="A4885" s="214" t="s">
        <v>38160</v>
      </c>
      <c r="B4885" s="214" t="s">
        <v>38161</v>
      </c>
      <c r="C4885">
        <v>598.96</v>
      </c>
    </row>
    <row r="4886" spans="1:3" x14ac:dyDescent="0.2">
      <c r="A4886" s="214" t="s">
        <v>38234</v>
      </c>
      <c r="B4886" s="214" t="s">
        <v>38235</v>
      </c>
      <c r="C4886">
        <v>1289.68</v>
      </c>
    </row>
    <row r="4887" spans="1:3" x14ac:dyDescent="0.2">
      <c r="A4887" s="214" t="s">
        <v>38308</v>
      </c>
      <c r="B4887" s="214" t="s">
        <v>38309</v>
      </c>
      <c r="C4887">
        <v>1120.49</v>
      </c>
    </row>
    <row r="4888" spans="1:3" x14ac:dyDescent="0.2">
      <c r="A4888" s="214" t="s">
        <v>45148</v>
      </c>
      <c r="B4888" s="214" t="s">
        <v>45149</v>
      </c>
      <c r="C4888">
        <v>157.96</v>
      </c>
    </row>
    <row r="4889" spans="1:3" x14ac:dyDescent="0.2">
      <c r="A4889" s="214" t="s">
        <v>45212</v>
      </c>
      <c r="B4889" s="214" t="s">
        <v>45213</v>
      </c>
      <c r="C4889">
        <v>94.84</v>
      </c>
    </row>
    <row r="4890" spans="1:3" x14ac:dyDescent="0.2">
      <c r="A4890" s="214" t="s">
        <v>45486</v>
      </c>
      <c r="B4890" s="214" t="s">
        <v>45487</v>
      </c>
      <c r="C4890">
        <v>281.39</v>
      </c>
    </row>
    <row r="4891" spans="1:3" x14ac:dyDescent="0.2">
      <c r="A4891" s="214" t="s">
        <v>45316</v>
      </c>
      <c r="B4891" s="214" t="s">
        <v>45317</v>
      </c>
      <c r="C4891">
        <v>331.05</v>
      </c>
    </row>
    <row r="4892" spans="1:3" x14ac:dyDescent="0.2">
      <c r="A4892" s="214" t="s">
        <v>45802</v>
      </c>
      <c r="B4892" s="214" t="s">
        <v>45803</v>
      </c>
      <c r="C4892">
        <v>531.16</v>
      </c>
    </row>
    <row r="4893" spans="1:3" x14ac:dyDescent="0.2">
      <c r="A4893" s="214" t="s">
        <v>46020</v>
      </c>
      <c r="B4893" s="214" t="s">
        <v>46021</v>
      </c>
      <c r="C4893">
        <v>485.65</v>
      </c>
    </row>
    <row r="4894" spans="1:3" x14ac:dyDescent="0.2">
      <c r="A4894" s="214" t="s">
        <v>46064</v>
      </c>
      <c r="B4894" s="214" t="s">
        <v>46065</v>
      </c>
      <c r="C4894">
        <v>628.01</v>
      </c>
    </row>
    <row r="4895" spans="1:3" x14ac:dyDescent="0.2">
      <c r="A4895" s="214" t="s">
        <v>45784</v>
      </c>
      <c r="B4895" s="214" t="s">
        <v>45785</v>
      </c>
      <c r="C4895">
        <v>538.23</v>
      </c>
    </row>
    <row r="4896" spans="1:3" x14ac:dyDescent="0.2">
      <c r="A4896" s="214" t="s">
        <v>45770</v>
      </c>
      <c r="B4896" s="214" t="s">
        <v>45771</v>
      </c>
      <c r="C4896">
        <v>538.23</v>
      </c>
    </row>
    <row r="4897" spans="1:3" x14ac:dyDescent="0.2">
      <c r="A4897" s="214" t="s">
        <v>45718</v>
      </c>
      <c r="B4897" s="214" t="s">
        <v>45719</v>
      </c>
      <c r="C4897">
        <v>101.9</v>
      </c>
    </row>
    <row r="4898" spans="1:3" x14ac:dyDescent="0.2">
      <c r="A4898" s="214" t="s">
        <v>45926</v>
      </c>
      <c r="B4898" s="214" t="s">
        <v>45927</v>
      </c>
      <c r="C4898">
        <v>344.73</v>
      </c>
    </row>
    <row r="4899" spans="1:3" x14ac:dyDescent="0.2">
      <c r="A4899" s="214" t="s">
        <v>43169</v>
      </c>
      <c r="B4899" s="214" t="s">
        <v>43170</v>
      </c>
      <c r="C4899">
        <v>2411.64</v>
      </c>
    </row>
    <row r="4900" spans="1:3" x14ac:dyDescent="0.2">
      <c r="A4900" s="214" t="s">
        <v>51596</v>
      </c>
      <c r="B4900" s="214" t="s">
        <v>51597</v>
      </c>
      <c r="C4900">
        <v>1197.48</v>
      </c>
    </row>
    <row r="4901" spans="1:3" x14ac:dyDescent="0.2">
      <c r="A4901" s="214" t="s">
        <v>49770</v>
      </c>
      <c r="B4901" s="214" t="s">
        <v>49771</v>
      </c>
      <c r="C4901">
        <v>318.47000000000003</v>
      </c>
    </row>
    <row r="4902" spans="1:3" x14ac:dyDescent="0.2">
      <c r="A4902" s="214" t="s">
        <v>49828</v>
      </c>
      <c r="B4902" s="214" t="s">
        <v>49829</v>
      </c>
      <c r="C4902">
        <v>144.18</v>
      </c>
    </row>
    <row r="4903" spans="1:3" x14ac:dyDescent="0.2">
      <c r="A4903" s="214" t="s">
        <v>49832</v>
      </c>
      <c r="B4903" s="214" t="s">
        <v>49833</v>
      </c>
      <c r="C4903">
        <v>318.47000000000003</v>
      </c>
    </row>
    <row r="4904" spans="1:3" x14ac:dyDescent="0.2">
      <c r="A4904" s="214" t="s">
        <v>49834</v>
      </c>
      <c r="B4904" s="214" t="s">
        <v>49835</v>
      </c>
      <c r="C4904">
        <v>445.43</v>
      </c>
    </row>
    <row r="4905" spans="1:3" x14ac:dyDescent="0.2">
      <c r="A4905" s="214" t="s">
        <v>49850</v>
      </c>
      <c r="B4905" s="214" t="s">
        <v>49851</v>
      </c>
      <c r="C4905">
        <v>257.14</v>
      </c>
    </row>
    <row r="4906" spans="1:3" x14ac:dyDescent="0.2">
      <c r="A4906" s="214" t="s">
        <v>49864</v>
      </c>
      <c r="B4906" s="214" t="s">
        <v>49865</v>
      </c>
      <c r="C4906">
        <v>445.43</v>
      </c>
    </row>
    <row r="4907" spans="1:3" x14ac:dyDescent="0.2">
      <c r="A4907" s="214" t="s">
        <v>49936</v>
      </c>
      <c r="B4907" s="214" t="s">
        <v>49937</v>
      </c>
      <c r="C4907">
        <v>445.43</v>
      </c>
    </row>
    <row r="4908" spans="1:3" x14ac:dyDescent="0.2">
      <c r="A4908" s="214" t="s">
        <v>51574</v>
      </c>
      <c r="B4908" s="214" t="s">
        <v>51575</v>
      </c>
      <c r="C4908">
        <v>1197.48</v>
      </c>
    </row>
    <row r="4909" spans="1:3" x14ac:dyDescent="0.2">
      <c r="A4909" s="214" t="s">
        <v>49974</v>
      </c>
      <c r="B4909" s="214" t="s">
        <v>49975</v>
      </c>
      <c r="C4909">
        <v>144.18</v>
      </c>
    </row>
    <row r="4910" spans="1:3" x14ac:dyDescent="0.2">
      <c r="A4910" s="214" t="s">
        <v>50018</v>
      </c>
      <c r="B4910" s="214" t="s">
        <v>50019</v>
      </c>
      <c r="C4910">
        <v>230.25</v>
      </c>
    </row>
    <row r="4911" spans="1:3" x14ac:dyDescent="0.2">
      <c r="A4911" s="214" t="s">
        <v>50044</v>
      </c>
      <c r="B4911" s="214" t="s">
        <v>50045</v>
      </c>
      <c r="C4911">
        <v>82.85</v>
      </c>
    </row>
    <row r="4912" spans="1:3" x14ac:dyDescent="0.2">
      <c r="A4912" s="214" t="s">
        <v>39036</v>
      </c>
      <c r="B4912" s="214" t="s">
        <v>39037</v>
      </c>
      <c r="C4912">
        <v>639.84</v>
      </c>
    </row>
    <row r="4913" spans="1:3" x14ac:dyDescent="0.2">
      <c r="A4913" s="214" t="s">
        <v>43814</v>
      </c>
      <c r="B4913" s="214" t="s">
        <v>43815</v>
      </c>
      <c r="C4913">
        <v>317.83</v>
      </c>
    </row>
    <row r="4914" spans="1:3" x14ac:dyDescent="0.2">
      <c r="A4914" s="214" t="s">
        <v>27870</v>
      </c>
      <c r="B4914" s="214" t="s">
        <v>27871</v>
      </c>
      <c r="C4914">
        <v>239.84</v>
      </c>
    </row>
    <row r="4915" spans="1:3" x14ac:dyDescent="0.2">
      <c r="A4915" s="214" t="s">
        <v>27894</v>
      </c>
      <c r="B4915" s="214" t="s">
        <v>27895</v>
      </c>
      <c r="C4915">
        <v>411.47</v>
      </c>
    </row>
    <row r="4916" spans="1:3" x14ac:dyDescent="0.2">
      <c r="A4916" s="214" t="s">
        <v>27704</v>
      </c>
      <c r="B4916" s="214" t="s">
        <v>50077</v>
      </c>
      <c r="C4916">
        <v>368.28</v>
      </c>
    </row>
    <row r="4917" spans="1:3" x14ac:dyDescent="0.2">
      <c r="A4917" s="214" t="s">
        <v>33312</v>
      </c>
      <c r="B4917" s="214" t="s">
        <v>47183</v>
      </c>
      <c r="C4917">
        <v>117.08</v>
      </c>
    </row>
    <row r="4918" spans="1:3" x14ac:dyDescent="0.2">
      <c r="A4918" s="214" t="s">
        <v>48558</v>
      </c>
      <c r="B4918" s="214" t="s">
        <v>48559</v>
      </c>
      <c r="C4918">
        <v>992.75</v>
      </c>
    </row>
    <row r="4919" spans="1:3" x14ac:dyDescent="0.2">
      <c r="A4919" s="214" t="s">
        <v>22705</v>
      </c>
      <c r="B4919" s="214" t="s">
        <v>11712</v>
      </c>
      <c r="C4919">
        <v>4166.58</v>
      </c>
    </row>
    <row r="4920" spans="1:3" x14ac:dyDescent="0.2">
      <c r="A4920" s="214" t="s">
        <v>22747</v>
      </c>
      <c r="B4920" s="214" t="s">
        <v>11746</v>
      </c>
      <c r="C4920">
        <v>2534.62</v>
      </c>
    </row>
    <row r="4921" spans="1:3" x14ac:dyDescent="0.2">
      <c r="A4921" s="214" t="s">
        <v>23857</v>
      </c>
      <c r="B4921" s="214" t="s">
        <v>11944</v>
      </c>
      <c r="C4921">
        <v>795.01</v>
      </c>
    </row>
    <row r="4922" spans="1:3" x14ac:dyDescent="0.2">
      <c r="A4922" s="214" t="s">
        <v>22788</v>
      </c>
      <c r="B4922" s="214" t="s">
        <v>11770</v>
      </c>
      <c r="C4922">
        <v>2387.17</v>
      </c>
    </row>
    <row r="4923" spans="1:3" x14ac:dyDescent="0.2">
      <c r="A4923" s="214" t="s">
        <v>22789</v>
      </c>
      <c r="B4923" s="214" t="s">
        <v>11771</v>
      </c>
      <c r="C4923">
        <v>4141.6499999999996</v>
      </c>
    </row>
    <row r="4924" spans="1:3" x14ac:dyDescent="0.2">
      <c r="A4924" s="214" t="s">
        <v>22568</v>
      </c>
      <c r="B4924" s="214" t="s">
        <v>11622</v>
      </c>
      <c r="C4924">
        <v>691.76</v>
      </c>
    </row>
    <row r="4925" spans="1:3" x14ac:dyDescent="0.2">
      <c r="A4925" s="214" t="s">
        <v>22812</v>
      </c>
      <c r="B4925" s="214" t="s">
        <v>11787</v>
      </c>
      <c r="C4925">
        <v>1456.27</v>
      </c>
    </row>
    <row r="4926" spans="1:3" x14ac:dyDescent="0.2">
      <c r="A4926" s="214" t="s">
        <v>48616</v>
      </c>
      <c r="B4926" s="214" t="s">
        <v>49321</v>
      </c>
      <c r="C4926">
        <v>521.09</v>
      </c>
    </row>
    <row r="4927" spans="1:3" x14ac:dyDescent="0.2">
      <c r="A4927" s="214" t="s">
        <v>23538</v>
      </c>
      <c r="B4927" s="214" t="s">
        <v>41706</v>
      </c>
      <c r="C4927">
        <v>534.57000000000005</v>
      </c>
    </row>
    <row r="4928" spans="1:3" x14ac:dyDescent="0.2">
      <c r="A4928" s="214" t="s">
        <v>23581</v>
      </c>
      <c r="B4928" s="214" t="s">
        <v>41747</v>
      </c>
      <c r="C4928">
        <v>612.04</v>
      </c>
    </row>
    <row r="4929" spans="1:3" x14ac:dyDescent="0.2">
      <c r="A4929" s="214" t="s">
        <v>23586</v>
      </c>
      <c r="B4929" s="214" t="s">
        <v>41752</v>
      </c>
      <c r="C4929">
        <v>453.47</v>
      </c>
    </row>
    <row r="4930" spans="1:3" x14ac:dyDescent="0.2">
      <c r="A4930" s="214" t="s">
        <v>23622</v>
      </c>
      <c r="B4930" s="214" t="s">
        <v>41841</v>
      </c>
      <c r="C4930">
        <v>166.92</v>
      </c>
    </row>
    <row r="4931" spans="1:3" x14ac:dyDescent="0.2">
      <c r="A4931" s="214" t="s">
        <v>23368</v>
      </c>
      <c r="B4931" s="214" t="s">
        <v>41498</v>
      </c>
      <c r="C4931">
        <v>139.1</v>
      </c>
    </row>
    <row r="4932" spans="1:3" x14ac:dyDescent="0.2">
      <c r="A4932" s="214" t="s">
        <v>23388</v>
      </c>
      <c r="B4932" s="214" t="s">
        <v>41518</v>
      </c>
      <c r="C4932">
        <v>191.53</v>
      </c>
    </row>
    <row r="4933" spans="1:3" x14ac:dyDescent="0.2">
      <c r="A4933" s="214" t="s">
        <v>24166</v>
      </c>
      <c r="B4933" s="214" t="s">
        <v>42476</v>
      </c>
      <c r="C4933">
        <v>116.63</v>
      </c>
    </row>
    <row r="4934" spans="1:3" x14ac:dyDescent="0.2">
      <c r="A4934" s="214" t="s">
        <v>23378</v>
      </c>
      <c r="B4934" s="214" t="s">
        <v>41508</v>
      </c>
      <c r="C4934">
        <v>182.07</v>
      </c>
    </row>
    <row r="4935" spans="1:3" x14ac:dyDescent="0.2">
      <c r="A4935" s="214" t="s">
        <v>23469</v>
      </c>
      <c r="B4935" s="214" t="s">
        <v>13260</v>
      </c>
      <c r="C4935">
        <v>158.36000000000001</v>
      </c>
    </row>
    <row r="4936" spans="1:3" x14ac:dyDescent="0.2">
      <c r="A4936" s="214" t="s">
        <v>28712</v>
      </c>
      <c r="B4936" s="214" t="s">
        <v>41624</v>
      </c>
      <c r="C4936">
        <v>134.82</v>
      </c>
    </row>
    <row r="4937" spans="1:3" x14ac:dyDescent="0.2">
      <c r="A4937" s="214" t="s">
        <v>23782</v>
      </c>
      <c r="B4937" s="214" t="s">
        <v>11912</v>
      </c>
      <c r="C4937">
        <v>664.36</v>
      </c>
    </row>
    <row r="4938" spans="1:3" x14ac:dyDescent="0.2">
      <c r="A4938" s="214" t="s">
        <v>28696</v>
      </c>
      <c r="B4938" s="214" t="s">
        <v>28697</v>
      </c>
      <c r="C4938">
        <v>2641.72</v>
      </c>
    </row>
    <row r="4939" spans="1:3" x14ac:dyDescent="0.2">
      <c r="A4939" s="214" t="s">
        <v>22575</v>
      </c>
      <c r="B4939" s="214" t="s">
        <v>18928</v>
      </c>
      <c r="C4939">
        <v>34.270000000000003</v>
      </c>
    </row>
    <row r="4940" spans="1:3" x14ac:dyDescent="0.2">
      <c r="A4940" s="214" t="s">
        <v>22512</v>
      </c>
      <c r="B4940" s="214" t="s">
        <v>18881</v>
      </c>
      <c r="C4940">
        <v>21644.91</v>
      </c>
    </row>
    <row r="4941" spans="1:3" x14ac:dyDescent="0.2">
      <c r="A4941" s="214" t="s">
        <v>22536</v>
      </c>
      <c r="B4941" s="214" t="s">
        <v>18901</v>
      </c>
      <c r="C4941">
        <v>3065.2</v>
      </c>
    </row>
    <row r="4942" spans="1:3" x14ac:dyDescent="0.2">
      <c r="A4942" s="214" t="s">
        <v>22355</v>
      </c>
      <c r="B4942" s="214" t="s">
        <v>18774</v>
      </c>
      <c r="C4942">
        <v>6699.11</v>
      </c>
    </row>
    <row r="4943" spans="1:3" x14ac:dyDescent="0.2">
      <c r="A4943" s="214" t="s">
        <v>22395</v>
      </c>
      <c r="B4943" s="214" t="s">
        <v>18789</v>
      </c>
      <c r="C4943">
        <v>11361.17</v>
      </c>
    </row>
    <row r="4944" spans="1:3" x14ac:dyDescent="0.2">
      <c r="A4944" s="214" t="s">
        <v>22520</v>
      </c>
      <c r="B4944" s="214" t="s">
        <v>11610</v>
      </c>
      <c r="C4944">
        <v>19883.12</v>
      </c>
    </row>
    <row r="4945" spans="1:3" x14ac:dyDescent="0.2">
      <c r="A4945" s="214" t="s">
        <v>23916</v>
      </c>
      <c r="B4945" s="214" t="s">
        <v>13333</v>
      </c>
      <c r="C4945">
        <v>1129.92</v>
      </c>
    </row>
    <row r="4946" spans="1:3" x14ac:dyDescent="0.2">
      <c r="A4946" s="214" t="s">
        <v>23915</v>
      </c>
      <c r="B4946" s="214" t="s">
        <v>13332</v>
      </c>
      <c r="C4946">
        <v>1247.24</v>
      </c>
    </row>
    <row r="4947" spans="1:3" x14ac:dyDescent="0.2">
      <c r="A4947" s="214" t="s">
        <v>24123</v>
      </c>
      <c r="B4947" s="214" t="s">
        <v>12059</v>
      </c>
      <c r="C4947">
        <v>14333.93</v>
      </c>
    </row>
    <row r="4948" spans="1:3" x14ac:dyDescent="0.2">
      <c r="A4948" s="214" t="s">
        <v>28921</v>
      </c>
      <c r="B4948" s="214" t="s">
        <v>28922</v>
      </c>
      <c r="C4948">
        <v>6236.2</v>
      </c>
    </row>
    <row r="4949" spans="1:3" x14ac:dyDescent="0.2">
      <c r="A4949" s="214" t="s">
        <v>25560</v>
      </c>
      <c r="B4949" s="214" t="s">
        <v>25561</v>
      </c>
      <c r="C4949">
        <v>1123.29</v>
      </c>
    </row>
    <row r="4950" spans="1:3" x14ac:dyDescent="0.2">
      <c r="A4950" s="214" t="s">
        <v>48719</v>
      </c>
      <c r="B4950" s="214" t="s">
        <v>48720</v>
      </c>
      <c r="C4950">
        <v>799.58</v>
      </c>
    </row>
    <row r="4951" spans="1:3" x14ac:dyDescent="0.2">
      <c r="A4951" s="214" t="s">
        <v>24072</v>
      </c>
      <c r="B4951" s="214" t="s">
        <v>47030</v>
      </c>
      <c r="C4951">
        <v>1028.53</v>
      </c>
    </row>
    <row r="4952" spans="1:3" x14ac:dyDescent="0.2">
      <c r="A4952" s="214" t="s">
        <v>45930</v>
      </c>
      <c r="B4952" s="214" t="s">
        <v>45931</v>
      </c>
      <c r="C4952">
        <v>344.73</v>
      </c>
    </row>
    <row r="4953" spans="1:3" x14ac:dyDescent="0.2">
      <c r="A4953" s="214" t="s">
        <v>45748</v>
      </c>
      <c r="B4953" s="214" t="s">
        <v>45749</v>
      </c>
      <c r="C4953">
        <v>400.67</v>
      </c>
    </row>
    <row r="4954" spans="1:3" x14ac:dyDescent="0.2">
      <c r="A4954" s="214" t="s">
        <v>23019</v>
      </c>
      <c r="B4954" s="214" t="s">
        <v>19479</v>
      </c>
      <c r="C4954">
        <v>6972</v>
      </c>
    </row>
    <row r="4955" spans="1:3" x14ac:dyDescent="0.2">
      <c r="A4955" s="214" t="s">
        <v>23034</v>
      </c>
      <c r="B4955" s="214" t="s">
        <v>19504</v>
      </c>
      <c r="C4955">
        <v>762</v>
      </c>
    </row>
    <row r="4956" spans="1:3" x14ac:dyDescent="0.2">
      <c r="A4956" s="214" t="s">
        <v>19056</v>
      </c>
      <c r="B4956" s="214" t="s">
        <v>50469</v>
      </c>
      <c r="C4956">
        <v>470</v>
      </c>
    </row>
    <row r="4957" spans="1:3" x14ac:dyDescent="0.2">
      <c r="A4957" s="214" t="s">
        <v>22854</v>
      </c>
      <c r="B4957" s="214" t="s">
        <v>19042</v>
      </c>
      <c r="C4957">
        <v>431</v>
      </c>
    </row>
    <row r="4958" spans="1:3" x14ac:dyDescent="0.2">
      <c r="A4958" s="214" t="s">
        <v>22858</v>
      </c>
      <c r="B4958" s="214" t="s">
        <v>19048</v>
      </c>
      <c r="C4958">
        <v>3487</v>
      </c>
    </row>
    <row r="4959" spans="1:3" x14ac:dyDescent="0.2">
      <c r="A4959" s="214" t="s">
        <v>22862</v>
      </c>
      <c r="B4959" s="214" t="s">
        <v>19054</v>
      </c>
      <c r="C4959">
        <v>558</v>
      </c>
    </row>
    <row r="4960" spans="1:3" x14ac:dyDescent="0.2">
      <c r="A4960" s="214" t="s">
        <v>19248</v>
      </c>
      <c r="B4960" s="214" t="s">
        <v>19249</v>
      </c>
      <c r="C4960">
        <v>395</v>
      </c>
    </row>
    <row r="4961" spans="1:3" x14ac:dyDescent="0.2">
      <c r="A4961" s="214" t="s">
        <v>19219</v>
      </c>
      <c r="B4961" s="214" t="s">
        <v>50592</v>
      </c>
      <c r="C4961">
        <v>508</v>
      </c>
    </row>
    <row r="4962" spans="1:3" x14ac:dyDescent="0.2">
      <c r="A4962" s="214" t="s">
        <v>14786</v>
      </c>
      <c r="B4962" s="214" t="s">
        <v>14787</v>
      </c>
      <c r="C4962">
        <v>397.83</v>
      </c>
    </row>
    <row r="4963" spans="1:3" x14ac:dyDescent="0.2">
      <c r="A4963" s="214" t="s">
        <v>23065</v>
      </c>
      <c r="B4963" s="214" t="s">
        <v>41301</v>
      </c>
      <c r="C4963">
        <v>2435.44</v>
      </c>
    </row>
    <row r="4964" spans="1:3" x14ac:dyDescent="0.2">
      <c r="A4964" s="214" t="s">
        <v>22133</v>
      </c>
      <c r="B4964" s="214" t="s">
        <v>40378</v>
      </c>
      <c r="C4964">
        <v>3557.54</v>
      </c>
    </row>
    <row r="4965" spans="1:3" x14ac:dyDescent="0.2">
      <c r="A4965" s="214" t="s">
        <v>23061</v>
      </c>
      <c r="B4965" s="214" t="s">
        <v>41297</v>
      </c>
      <c r="C4965">
        <v>3612.48</v>
      </c>
    </row>
    <row r="4966" spans="1:3" x14ac:dyDescent="0.2">
      <c r="A4966" s="214" t="s">
        <v>24001</v>
      </c>
      <c r="B4966" s="214" t="s">
        <v>12000</v>
      </c>
      <c r="C4966">
        <v>658.48</v>
      </c>
    </row>
    <row r="4967" spans="1:3" x14ac:dyDescent="0.2">
      <c r="A4967" s="214" t="s">
        <v>24012</v>
      </c>
      <c r="B4967" s="214" t="s">
        <v>12010</v>
      </c>
      <c r="C4967">
        <v>4626.46</v>
      </c>
    </row>
    <row r="4968" spans="1:3" x14ac:dyDescent="0.2">
      <c r="A4968" s="214" t="s">
        <v>38033</v>
      </c>
      <c r="B4968" s="214" t="s">
        <v>40919</v>
      </c>
      <c r="C4968">
        <v>869.58</v>
      </c>
    </row>
    <row r="4969" spans="1:3" x14ac:dyDescent="0.2">
      <c r="A4969" s="214" t="s">
        <v>47916</v>
      </c>
      <c r="B4969" s="214" t="s">
        <v>50688</v>
      </c>
      <c r="C4969">
        <v>1851.25</v>
      </c>
    </row>
    <row r="4970" spans="1:3" x14ac:dyDescent="0.2">
      <c r="A4970" s="214" t="s">
        <v>44443</v>
      </c>
      <c r="B4970" s="214" t="s">
        <v>44444</v>
      </c>
      <c r="C4970">
        <v>4035.71</v>
      </c>
    </row>
    <row r="4971" spans="1:3" x14ac:dyDescent="0.2">
      <c r="A4971" s="214" t="s">
        <v>44459</v>
      </c>
      <c r="B4971" s="214" t="s">
        <v>44460</v>
      </c>
      <c r="C4971">
        <v>64.540000000000006</v>
      </c>
    </row>
    <row r="4972" spans="1:3" x14ac:dyDescent="0.2">
      <c r="A4972" s="214" t="s">
        <v>44373</v>
      </c>
      <c r="B4972" s="214" t="s">
        <v>44374</v>
      </c>
      <c r="C4972">
        <v>13571.75</v>
      </c>
    </row>
    <row r="4973" spans="1:3" x14ac:dyDescent="0.2">
      <c r="A4973" s="214" t="s">
        <v>49306</v>
      </c>
      <c r="B4973" s="214" t="s">
        <v>49307</v>
      </c>
      <c r="C4973">
        <v>21.09</v>
      </c>
    </row>
    <row r="4974" spans="1:3" x14ac:dyDescent="0.2">
      <c r="A4974" s="214" t="s">
        <v>45052</v>
      </c>
      <c r="B4974" s="214" t="s">
        <v>45053</v>
      </c>
      <c r="C4974">
        <v>109.76</v>
      </c>
    </row>
    <row r="4975" spans="1:3" x14ac:dyDescent="0.2">
      <c r="A4975" s="214" t="s">
        <v>45074</v>
      </c>
      <c r="B4975" s="214" t="s">
        <v>45075</v>
      </c>
      <c r="C4975">
        <v>138.22999999999999</v>
      </c>
    </row>
    <row r="4976" spans="1:3" x14ac:dyDescent="0.2">
      <c r="A4976" s="214" t="s">
        <v>45172</v>
      </c>
      <c r="B4976" s="214" t="s">
        <v>45173</v>
      </c>
      <c r="C4976">
        <v>114.45</v>
      </c>
    </row>
    <row r="4977" spans="1:3" x14ac:dyDescent="0.2">
      <c r="A4977" s="214" t="s">
        <v>45186</v>
      </c>
      <c r="B4977" s="214" t="s">
        <v>45187</v>
      </c>
      <c r="C4977">
        <v>155.83000000000001</v>
      </c>
    </row>
    <row r="4978" spans="1:3" x14ac:dyDescent="0.2">
      <c r="A4978" s="214" t="s">
        <v>45168</v>
      </c>
      <c r="B4978" s="214" t="s">
        <v>45169</v>
      </c>
      <c r="C4978">
        <v>186.33</v>
      </c>
    </row>
    <row r="4979" spans="1:3" x14ac:dyDescent="0.2">
      <c r="A4979" s="214" t="s">
        <v>46178</v>
      </c>
      <c r="B4979" s="214" t="s">
        <v>46179</v>
      </c>
      <c r="C4979">
        <v>182.17</v>
      </c>
    </row>
    <row r="4980" spans="1:3" x14ac:dyDescent="0.2">
      <c r="A4980" s="214" t="s">
        <v>46356</v>
      </c>
      <c r="B4980" s="214" t="s">
        <v>50440</v>
      </c>
      <c r="C4980">
        <v>654.70000000000005</v>
      </c>
    </row>
    <row r="4981" spans="1:3" x14ac:dyDescent="0.2">
      <c r="A4981" s="214" t="s">
        <v>46266</v>
      </c>
      <c r="B4981" s="214" t="s">
        <v>50441</v>
      </c>
      <c r="C4981">
        <v>1439.34</v>
      </c>
    </row>
    <row r="4982" spans="1:3" x14ac:dyDescent="0.2">
      <c r="A4982" s="214" t="s">
        <v>24503</v>
      </c>
      <c r="B4982" s="214" t="s">
        <v>10015</v>
      </c>
      <c r="C4982">
        <v>10165.93</v>
      </c>
    </row>
    <row r="4983" spans="1:3" x14ac:dyDescent="0.2">
      <c r="A4983" s="214" t="s">
        <v>33791</v>
      </c>
      <c r="B4983" s="214" t="s">
        <v>33792</v>
      </c>
      <c r="C4983">
        <v>13547.71</v>
      </c>
    </row>
    <row r="4984" spans="1:3" x14ac:dyDescent="0.2">
      <c r="A4984" s="214" t="s">
        <v>24555</v>
      </c>
      <c r="B4984" s="214" t="s">
        <v>21574</v>
      </c>
      <c r="C4984">
        <v>4559.13</v>
      </c>
    </row>
    <row r="4985" spans="1:3" x14ac:dyDescent="0.2">
      <c r="A4985" s="214" t="s">
        <v>24538</v>
      </c>
      <c r="B4985" s="214" t="s">
        <v>33811</v>
      </c>
      <c r="C4985">
        <v>8356.5300000000007</v>
      </c>
    </row>
    <row r="4986" spans="1:3" x14ac:dyDescent="0.2">
      <c r="A4986" s="214" t="s">
        <v>38216</v>
      </c>
      <c r="B4986" s="214" t="s">
        <v>38217</v>
      </c>
      <c r="C4986">
        <v>1166.5</v>
      </c>
    </row>
    <row r="4987" spans="1:3" x14ac:dyDescent="0.2">
      <c r="A4987" s="214" t="s">
        <v>45206</v>
      </c>
      <c r="B4987" s="214" t="s">
        <v>45207</v>
      </c>
      <c r="C4987">
        <v>90.13</v>
      </c>
    </row>
    <row r="4988" spans="1:3" x14ac:dyDescent="0.2">
      <c r="A4988" s="214" t="s">
        <v>45460</v>
      </c>
      <c r="B4988" s="214" t="s">
        <v>45461</v>
      </c>
      <c r="C4988">
        <v>185.65</v>
      </c>
    </row>
    <row r="4989" spans="1:3" x14ac:dyDescent="0.2">
      <c r="A4989" s="214" t="s">
        <v>45322</v>
      </c>
      <c r="B4989" s="214" t="s">
        <v>45323</v>
      </c>
      <c r="C4989">
        <v>413.9</v>
      </c>
    </row>
    <row r="4990" spans="1:3" x14ac:dyDescent="0.2">
      <c r="A4990" s="214" t="s">
        <v>45978</v>
      </c>
      <c r="B4990" s="214" t="s">
        <v>45979</v>
      </c>
      <c r="C4990">
        <v>621.20000000000005</v>
      </c>
    </row>
    <row r="4991" spans="1:3" x14ac:dyDescent="0.2">
      <c r="A4991" s="214" t="s">
        <v>45804</v>
      </c>
      <c r="B4991" s="214" t="s">
        <v>45805</v>
      </c>
      <c r="C4991">
        <v>531.16</v>
      </c>
    </row>
    <row r="4992" spans="1:3" x14ac:dyDescent="0.2">
      <c r="A4992" s="214" t="s">
        <v>46056</v>
      </c>
      <c r="B4992" s="214" t="s">
        <v>46057</v>
      </c>
      <c r="C4992">
        <v>628.01</v>
      </c>
    </row>
    <row r="4993" spans="1:3" x14ac:dyDescent="0.2">
      <c r="A4993" s="214" t="s">
        <v>45936</v>
      </c>
      <c r="B4993" s="214" t="s">
        <v>45937</v>
      </c>
      <c r="C4993">
        <v>355.05</v>
      </c>
    </row>
    <row r="4994" spans="1:3" x14ac:dyDescent="0.2">
      <c r="A4994" s="214" t="s">
        <v>44852</v>
      </c>
      <c r="B4994" s="214" t="s">
        <v>44853</v>
      </c>
      <c r="C4994">
        <v>186.33</v>
      </c>
    </row>
    <row r="4995" spans="1:3" x14ac:dyDescent="0.2">
      <c r="A4995" s="214" t="s">
        <v>23044</v>
      </c>
      <c r="B4995" s="214" t="s">
        <v>19533</v>
      </c>
      <c r="C4995">
        <v>658</v>
      </c>
    </row>
    <row r="4996" spans="1:3" x14ac:dyDescent="0.2">
      <c r="A4996" s="214" t="s">
        <v>19433</v>
      </c>
      <c r="B4996" s="214" t="s">
        <v>19434</v>
      </c>
      <c r="C4996">
        <v>1462</v>
      </c>
    </row>
    <row r="4997" spans="1:3" x14ac:dyDescent="0.2">
      <c r="A4997" s="214" t="s">
        <v>19441</v>
      </c>
      <c r="B4997" s="214" t="s">
        <v>19442</v>
      </c>
      <c r="C4997">
        <v>5897</v>
      </c>
    </row>
    <row r="4998" spans="1:3" x14ac:dyDescent="0.2">
      <c r="A4998" s="214" t="s">
        <v>22852</v>
      </c>
      <c r="B4998" s="214" t="s">
        <v>32449</v>
      </c>
      <c r="C4998">
        <v>351</v>
      </c>
    </row>
    <row r="4999" spans="1:3" x14ac:dyDescent="0.2">
      <c r="A4999" s="214" t="s">
        <v>22860</v>
      </c>
      <c r="B4999" s="214" t="s">
        <v>19052</v>
      </c>
      <c r="C4999">
        <v>462</v>
      </c>
    </row>
    <row r="5000" spans="1:3" x14ac:dyDescent="0.2">
      <c r="A5000" s="214" t="s">
        <v>19318</v>
      </c>
      <c r="B5000" s="214" t="s">
        <v>19319</v>
      </c>
      <c r="C5000">
        <v>575</v>
      </c>
    </row>
    <row r="5001" spans="1:3" x14ac:dyDescent="0.2">
      <c r="A5001" s="214" t="s">
        <v>14810</v>
      </c>
      <c r="B5001" s="214" t="s">
        <v>14811</v>
      </c>
      <c r="C5001">
        <v>180</v>
      </c>
    </row>
    <row r="5002" spans="1:3" x14ac:dyDescent="0.2">
      <c r="A5002" s="214" t="s">
        <v>21255</v>
      </c>
      <c r="B5002" s="214" t="s">
        <v>21256</v>
      </c>
      <c r="C5002">
        <v>329.63</v>
      </c>
    </row>
    <row r="5003" spans="1:3" x14ac:dyDescent="0.2">
      <c r="A5003" s="214" t="s">
        <v>22120</v>
      </c>
      <c r="B5003" s="214" t="s">
        <v>40391</v>
      </c>
      <c r="C5003">
        <v>7369.02</v>
      </c>
    </row>
    <row r="5004" spans="1:3" x14ac:dyDescent="0.2">
      <c r="A5004" s="214" t="s">
        <v>28646</v>
      </c>
      <c r="B5004" s="214" t="s">
        <v>40389</v>
      </c>
      <c r="C5004">
        <v>12367.06</v>
      </c>
    </row>
    <row r="5005" spans="1:3" x14ac:dyDescent="0.2">
      <c r="A5005" s="214" t="s">
        <v>48416</v>
      </c>
      <c r="B5005" s="214" t="s">
        <v>48417</v>
      </c>
      <c r="C5005">
        <v>1480.88</v>
      </c>
    </row>
    <row r="5006" spans="1:3" x14ac:dyDescent="0.2">
      <c r="A5006" s="214" t="s">
        <v>28818</v>
      </c>
      <c r="B5006" s="214" t="s">
        <v>28819</v>
      </c>
      <c r="C5006">
        <v>445.98</v>
      </c>
    </row>
    <row r="5007" spans="1:3" x14ac:dyDescent="0.2">
      <c r="A5007" s="214" t="s">
        <v>22657</v>
      </c>
      <c r="B5007" s="214" t="s">
        <v>11679</v>
      </c>
      <c r="C5007">
        <v>511.03</v>
      </c>
    </row>
    <row r="5008" spans="1:3" x14ac:dyDescent="0.2">
      <c r="A5008" s="214" t="s">
        <v>43591</v>
      </c>
      <c r="B5008" s="214" t="s">
        <v>43592</v>
      </c>
      <c r="C5008">
        <v>1493.58</v>
      </c>
    </row>
    <row r="5009" spans="1:3" x14ac:dyDescent="0.2">
      <c r="A5009" s="214" t="s">
        <v>19620</v>
      </c>
      <c r="B5009" s="214" t="s">
        <v>19621</v>
      </c>
      <c r="C5009">
        <v>1536.58</v>
      </c>
    </row>
    <row r="5010" spans="1:3" x14ac:dyDescent="0.2">
      <c r="A5010" s="214" t="s">
        <v>49382</v>
      </c>
      <c r="B5010" s="214" t="s">
        <v>49383</v>
      </c>
      <c r="C5010">
        <v>6820.8</v>
      </c>
    </row>
    <row r="5011" spans="1:3" x14ac:dyDescent="0.2">
      <c r="A5011" s="214" t="s">
        <v>49418</v>
      </c>
      <c r="B5011" s="214" t="s">
        <v>49419</v>
      </c>
      <c r="C5011">
        <v>1856</v>
      </c>
    </row>
    <row r="5012" spans="1:3" x14ac:dyDescent="0.2">
      <c r="A5012" s="214" t="s">
        <v>44394</v>
      </c>
      <c r="B5012" s="214" t="s">
        <v>44395</v>
      </c>
      <c r="C5012">
        <v>675.62</v>
      </c>
    </row>
    <row r="5013" spans="1:3" x14ac:dyDescent="0.2">
      <c r="A5013" s="214" t="s">
        <v>44151</v>
      </c>
      <c r="B5013" s="214" t="s">
        <v>44152</v>
      </c>
      <c r="C5013">
        <v>106.28</v>
      </c>
    </row>
    <row r="5014" spans="1:3" x14ac:dyDescent="0.2">
      <c r="A5014" s="214" t="s">
        <v>44350</v>
      </c>
      <c r="B5014" s="214" t="s">
        <v>44351</v>
      </c>
      <c r="C5014">
        <v>657.92</v>
      </c>
    </row>
    <row r="5015" spans="1:3" x14ac:dyDescent="0.2">
      <c r="A5015" s="214" t="s">
        <v>22218</v>
      </c>
      <c r="B5015" s="214" t="s">
        <v>43993</v>
      </c>
      <c r="C5015">
        <v>2725.63</v>
      </c>
    </row>
    <row r="5016" spans="1:3" x14ac:dyDescent="0.2">
      <c r="A5016" s="214" t="s">
        <v>44518</v>
      </c>
      <c r="B5016" s="214" t="s">
        <v>44519</v>
      </c>
      <c r="C5016">
        <v>418.39</v>
      </c>
    </row>
    <row r="5017" spans="1:3" x14ac:dyDescent="0.2">
      <c r="A5017" s="214" t="s">
        <v>44289</v>
      </c>
      <c r="B5017" s="214" t="s">
        <v>44290</v>
      </c>
      <c r="C5017">
        <v>173.21</v>
      </c>
    </row>
    <row r="5018" spans="1:3" x14ac:dyDescent="0.2">
      <c r="A5018" s="214" t="s">
        <v>44412</v>
      </c>
      <c r="B5018" s="214" t="s">
        <v>44413</v>
      </c>
      <c r="C5018">
        <v>183.04</v>
      </c>
    </row>
    <row r="5019" spans="1:3" x14ac:dyDescent="0.2">
      <c r="A5019" s="214" t="s">
        <v>44116</v>
      </c>
      <c r="B5019" s="214" t="s">
        <v>44117</v>
      </c>
      <c r="C5019">
        <v>88.28</v>
      </c>
    </row>
    <row r="5020" spans="1:3" x14ac:dyDescent="0.2">
      <c r="A5020" s="214" t="s">
        <v>49722</v>
      </c>
      <c r="B5020" s="214" t="s">
        <v>49723</v>
      </c>
      <c r="C5020">
        <v>82.85</v>
      </c>
    </row>
    <row r="5021" spans="1:3" x14ac:dyDescent="0.2">
      <c r="A5021" s="214" t="s">
        <v>49726</v>
      </c>
      <c r="B5021" s="214" t="s">
        <v>49727</v>
      </c>
      <c r="C5021">
        <v>230.25</v>
      </c>
    </row>
    <row r="5022" spans="1:3" x14ac:dyDescent="0.2">
      <c r="A5022" s="214" t="s">
        <v>49808</v>
      </c>
      <c r="B5022" s="214" t="s">
        <v>49809</v>
      </c>
      <c r="C5022">
        <v>144.18</v>
      </c>
    </row>
    <row r="5023" spans="1:3" x14ac:dyDescent="0.2">
      <c r="A5023" s="214" t="s">
        <v>49852</v>
      </c>
      <c r="B5023" s="214" t="s">
        <v>49853</v>
      </c>
      <c r="C5023">
        <v>495.99</v>
      </c>
    </row>
    <row r="5024" spans="1:3" x14ac:dyDescent="0.2">
      <c r="A5024" s="214" t="s">
        <v>50020</v>
      </c>
      <c r="B5024" s="214" t="s">
        <v>50021</v>
      </c>
      <c r="C5024">
        <v>318.47000000000003</v>
      </c>
    </row>
    <row r="5025" spans="1:3" x14ac:dyDescent="0.2">
      <c r="A5025" s="214" t="s">
        <v>51572</v>
      </c>
      <c r="B5025" s="214" t="s">
        <v>51573</v>
      </c>
      <c r="C5025">
        <v>1197.48</v>
      </c>
    </row>
    <row r="5026" spans="1:3" x14ac:dyDescent="0.2">
      <c r="A5026" s="214" t="s">
        <v>34438</v>
      </c>
      <c r="B5026" s="214" t="s">
        <v>34439</v>
      </c>
      <c r="C5026">
        <v>1806.62</v>
      </c>
    </row>
    <row r="5027" spans="1:3" x14ac:dyDescent="0.2">
      <c r="A5027" s="214" t="s">
        <v>27937</v>
      </c>
      <c r="B5027" s="214" t="s">
        <v>27938</v>
      </c>
      <c r="C5027">
        <v>4194.3</v>
      </c>
    </row>
    <row r="5028" spans="1:3" x14ac:dyDescent="0.2">
      <c r="A5028" s="214" t="s">
        <v>27947</v>
      </c>
      <c r="B5028" s="214" t="s">
        <v>27948</v>
      </c>
      <c r="C5028">
        <v>8992.17</v>
      </c>
    </row>
    <row r="5029" spans="1:3" x14ac:dyDescent="0.2">
      <c r="A5029" s="214" t="s">
        <v>33311</v>
      </c>
      <c r="B5029" s="214" t="s">
        <v>50078</v>
      </c>
      <c r="C5029">
        <v>437.62</v>
      </c>
    </row>
    <row r="5030" spans="1:3" x14ac:dyDescent="0.2">
      <c r="A5030" s="214" t="s">
        <v>18155</v>
      </c>
      <c r="B5030" s="214" t="s">
        <v>18154</v>
      </c>
      <c r="C5030">
        <v>115</v>
      </c>
    </row>
    <row r="5031" spans="1:3" x14ac:dyDescent="0.2">
      <c r="A5031" s="214" t="s">
        <v>18165</v>
      </c>
      <c r="B5031" s="214" t="s">
        <v>18166</v>
      </c>
      <c r="C5031">
        <v>261</v>
      </c>
    </row>
    <row r="5032" spans="1:3" x14ac:dyDescent="0.2">
      <c r="A5032" s="214" t="s">
        <v>19193</v>
      </c>
      <c r="B5032" s="214" t="s">
        <v>19194</v>
      </c>
      <c r="C5032">
        <v>645</v>
      </c>
    </row>
    <row r="5033" spans="1:3" x14ac:dyDescent="0.2">
      <c r="A5033" s="214" t="s">
        <v>23889</v>
      </c>
      <c r="B5033" s="214" t="s">
        <v>13331</v>
      </c>
      <c r="C5033">
        <v>44.94</v>
      </c>
    </row>
    <row r="5034" spans="1:3" x14ac:dyDescent="0.2">
      <c r="A5034" s="214" t="s">
        <v>33196</v>
      </c>
      <c r="B5034" s="214" t="s">
        <v>33197</v>
      </c>
      <c r="C5034">
        <v>180.61</v>
      </c>
    </row>
    <row r="5035" spans="1:3" x14ac:dyDescent="0.2">
      <c r="A5035" s="214" t="s">
        <v>28772</v>
      </c>
      <c r="B5035" s="214" t="s">
        <v>41864</v>
      </c>
      <c r="C5035">
        <v>406.81</v>
      </c>
    </row>
    <row r="5036" spans="1:3" x14ac:dyDescent="0.2">
      <c r="A5036" s="214" t="s">
        <v>33260</v>
      </c>
      <c r="B5036" s="214" t="s">
        <v>41805</v>
      </c>
      <c r="C5036">
        <v>329.56</v>
      </c>
    </row>
    <row r="5037" spans="1:3" x14ac:dyDescent="0.2">
      <c r="A5037" s="214" t="s">
        <v>48532</v>
      </c>
      <c r="B5037" s="214" t="s">
        <v>48533</v>
      </c>
      <c r="C5037">
        <v>353.1</v>
      </c>
    </row>
    <row r="5038" spans="1:3" x14ac:dyDescent="0.2">
      <c r="A5038" s="214" t="s">
        <v>48504</v>
      </c>
      <c r="B5038" s="214" t="s">
        <v>48505</v>
      </c>
      <c r="C5038">
        <v>423.72</v>
      </c>
    </row>
    <row r="5039" spans="1:3" x14ac:dyDescent="0.2">
      <c r="A5039" s="214" t="s">
        <v>48448</v>
      </c>
      <c r="B5039" s="214" t="s">
        <v>48449</v>
      </c>
      <c r="C5039">
        <v>623.80999999999995</v>
      </c>
    </row>
    <row r="5040" spans="1:3" x14ac:dyDescent="0.2">
      <c r="A5040" s="214" t="s">
        <v>22419</v>
      </c>
      <c r="B5040" s="214" t="s">
        <v>11595</v>
      </c>
      <c r="C5040">
        <v>20463.43</v>
      </c>
    </row>
    <row r="5041" spans="1:3" x14ac:dyDescent="0.2">
      <c r="A5041" s="214" t="s">
        <v>22484</v>
      </c>
      <c r="B5041" s="214" t="s">
        <v>11609</v>
      </c>
      <c r="C5041">
        <v>8596.06</v>
      </c>
    </row>
    <row r="5042" spans="1:3" x14ac:dyDescent="0.2">
      <c r="A5042" s="214" t="s">
        <v>22434</v>
      </c>
      <c r="B5042" s="214" t="s">
        <v>18818</v>
      </c>
      <c r="C5042">
        <v>14236.8</v>
      </c>
    </row>
    <row r="5043" spans="1:3" x14ac:dyDescent="0.2">
      <c r="A5043" s="214" t="s">
        <v>38048</v>
      </c>
      <c r="B5043" s="214" t="s">
        <v>38049</v>
      </c>
      <c r="C5043">
        <v>216.81</v>
      </c>
    </row>
    <row r="5044" spans="1:3" x14ac:dyDescent="0.2">
      <c r="A5044" s="214" t="s">
        <v>23076</v>
      </c>
      <c r="B5044" s="214" t="s">
        <v>41309</v>
      </c>
      <c r="C5044">
        <v>5065.83</v>
      </c>
    </row>
    <row r="5045" spans="1:3" x14ac:dyDescent="0.2">
      <c r="A5045" s="214" t="s">
        <v>23077</v>
      </c>
      <c r="B5045" s="214" t="s">
        <v>41310</v>
      </c>
      <c r="C5045">
        <v>5065.83</v>
      </c>
    </row>
    <row r="5046" spans="1:3" x14ac:dyDescent="0.2">
      <c r="A5046" s="214" t="s">
        <v>23837</v>
      </c>
      <c r="B5046" s="214" t="s">
        <v>11939</v>
      </c>
      <c r="C5046">
        <v>1851.2</v>
      </c>
    </row>
    <row r="5047" spans="1:3" x14ac:dyDescent="0.2">
      <c r="A5047" s="214" t="s">
        <v>24387</v>
      </c>
      <c r="B5047" s="214" t="s">
        <v>49348</v>
      </c>
      <c r="C5047">
        <v>261.43</v>
      </c>
    </row>
    <row r="5048" spans="1:3" x14ac:dyDescent="0.2">
      <c r="A5048" s="214" t="s">
        <v>38004</v>
      </c>
      <c r="B5048" s="214" t="s">
        <v>40890</v>
      </c>
      <c r="C5048">
        <v>703.51</v>
      </c>
    </row>
    <row r="5049" spans="1:3" x14ac:dyDescent="0.2">
      <c r="A5049" s="214" t="s">
        <v>48657</v>
      </c>
      <c r="B5049" s="214" t="s">
        <v>48658</v>
      </c>
      <c r="C5049">
        <v>865.63</v>
      </c>
    </row>
    <row r="5050" spans="1:3" x14ac:dyDescent="0.2">
      <c r="A5050" s="214" t="s">
        <v>48665</v>
      </c>
      <c r="B5050" s="214" t="s">
        <v>48666</v>
      </c>
      <c r="C5050">
        <v>2152.84</v>
      </c>
    </row>
    <row r="5051" spans="1:3" x14ac:dyDescent="0.2">
      <c r="A5051" s="214" t="s">
        <v>5596</v>
      </c>
      <c r="B5051" s="214" t="s">
        <v>5597</v>
      </c>
      <c r="C5051">
        <v>1503.02</v>
      </c>
    </row>
    <row r="5052" spans="1:3" x14ac:dyDescent="0.2">
      <c r="A5052" s="214" t="s">
        <v>27615</v>
      </c>
      <c r="B5052" s="214" t="s">
        <v>10354</v>
      </c>
      <c r="C5052">
        <v>1941</v>
      </c>
    </row>
    <row r="5053" spans="1:3" x14ac:dyDescent="0.2">
      <c r="A5053" s="214" t="s">
        <v>13037</v>
      </c>
      <c r="B5053" s="214" t="s">
        <v>13038</v>
      </c>
      <c r="C5053">
        <v>706.22</v>
      </c>
    </row>
    <row r="5054" spans="1:3" x14ac:dyDescent="0.2">
      <c r="A5054" s="214" t="s">
        <v>15153</v>
      </c>
      <c r="B5054" s="214" t="s">
        <v>15154</v>
      </c>
      <c r="C5054">
        <v>8</v>
      </c>
    </row>
    <row r="5055" spans="1:3" x14ac:dyDescent="0.2">
      <c r="A5055" s="214" t="s">
        <v>15882</v>
      </c>
      <c r="B5055" s="214" t="s">
        <v>15883</v>
      </c>
      <c r="C5055">
        <v>2867</v>
      </c>
    </row>
    <row r="5056" spans="1:3" x14ac:dyDescent="0.2">
      <c r="A5056" s="214" t="s">
        <v>5713</v>
      </c>
      <c r="B5056" s="214" t="s">
        <v>5714</v>
      </c>
      <c r="C5056">
        <v>860.72</v>
      </c>
    </row>
    <row r="5057" spans="1:3" x14ac:dyDescent="0.2">
      <c r="A5057" s="214" t="s">
        <v>12961</v>
      </c>
      <c r="B5057" s="214" t="s">
        <v>12962</v>
      </c>
      <c r="C5057">
        <v>373.27</v>
      </c>
    </row>
    <row r="5058" spans="1:3" x14ac:dyDescent="0.2">
      <c r="A5058" s="214" t="s">
        <v>15150</v>
      </c>
      <c r="B5058" s="214" t="s">
        <v>15149</v>
      </c>
      <c r="C5058">
        <v>78</v>
      </c>
    </row>
    <row r="5059" spans="1:3" x14ac:dyDescent="0.2">
      <c r="A5059" s="214" t="s">
        <v>22808</v>
      </c>
      <c r="B5059" s="214" t="s">
        <v>18988</v>
      </c>
      <c r="C5059">
        <v>820.69</v>
      </c>
    </row>
    <row r="5060" spans="1:3" x14ac:dyDescent="0.2">
      <c r="A5060" s="214" t="s">
        <v>24207</v>
      </c>
      <c r="B5060" s="214" t="s">
        <v>42517</v>
      </c>
      <c r="C5060">
        <v>330.63</v>
      </c>
    </row>
    <row r="5061" spans="1:3" x14ac:dyDescent="0.2">
      <c r="A5061" s="214" t="s">
        <v>23555</v>
      </c>
      <c r="B5061" s="214" t="s">
        <v>41723</v>
      </c>
      <c r="C5061">
        <v>303.88</v>
      </c>
    </row>
    <row r="5062" spans="1:3" x14ac:dyDescent="0.2">
      <c r="A5062" s="214" t="s">
        <v>23630</v>
      </c>
      <c r="B5062" s="214" t="s">
        <v>41849</v>
      </c>
      <c r="C5062">
        <v>1320.59</v>
      </c>
    </row>
    <row r="5063" spans="1:3" x14ac:dyDescent="0.2">
      <c r="A5063" s="214" t="s">
        <v>23579</v>
      </c>
      <c r="B5063" s="214" t="s">
        <v>41746</v>
      </c>
      <c r="C5063">
        <v>265.36</v>
      </c>
    </row>
    <row r="5064" spans="1:3" x14ac:dyDescent="0.2">
      <c r="A5064" s="214" t="s">
        <v>23589</v>
      </c>
      <c r="B5064" s="214" t="s">
        <v>41755</v>
      </c>
      <c r="C5064">
        <v>916.99</v>
      </c>
    </row>
    <row r="5065" spans="1:3" x14ac:dyDescent="0.2">
      <c r="A5065" s="214" t="s">
        <v>23385</v>
      </c>
      <c r="B5065" s="214" t="s">
        <v>41515</v>
      </c>
      <c r="C5065">
        <v>191.53</v>
      </c>
    </row>
    <row r="5066" spans="1:3" x14ac:dyDescent="0.2">
      <c r="A5066" s="214" t="s">
        <v>23446</v>
      </c>
      <c r="B5066" s="214" t="s">
        <v>41576</v>
      </c>
      <c r="C5066">
        <v>341.76</v>
      </c>
    </row>
    <row r="5067" spans="1:3" x14ac:dyDescent="0.2">
      <c r="A5067" s="214" t="s">
        <v>23338</v>
      </c>
      <c r="B5067" s="214" t="s">
        <v>41468</v>
      </c>
      <c r="C5067">
        <v>234.33</v>
      </c>
    </row>
    <row r="5068" spans="1:3" x14ac:dyDescent="0.2">
      <c r="A5068" s="214" t="s">
        <v>23294</v>
      </c>
      <c r="B5068" s="214" t="s">
        <v>41425</v>
      </c>
      <c r="C5068">
        <v>141.37</v>
      </c>
    </row>
    <row r="5069" spans="1:3" x14ac:dyDescent="0.2">
      <c r="A5069" s="214" t="s">
        <v>28721</v>
      </c>
      <c r="B5069" s="214" t="s">
        <v>41631</v>
      </c>
      <c r="C5069">
        <v>470.8</v>
      </c>
    </row>
    <row r="5070" spans="1:3" x14ac:dyDescent="0.2">
      <c r="A5070" s="214" t="s">
        <v>28807</v>
      </c>
      <c r="B5070" s="214" t="s">
        <v>41960</v>
      </c>
      <c r="C5070">
        <v>150.02000000000001</v>
      </c>
    </row>
    <row r="5071" spans="1:3" x14ac:dyDescent="0.2">
      <c r="A5071" s="214" t="s">
        <v>5592</v>
      </c>
      <c r="B5071" s="214" t="s">
        <v>5593</v>
      </c>
      <c r="C5071">
        <v>483.04</v>
      </c>
    </row>
    <row r="5072" spans="1:3" x14ac:dyDescent="0.2">
      <c r="A5072" s="214" t="s">
        <v>13029</v>
      </c>
      <c r="B5072" s="214" t="s">
        <v>13030</v>
      </c>
      <c r="C5072">
        <v>572.84</v>
      </c>
    </row>
    <row r="5073" spans="1:3" x14ac:dyDescent="0.2">
      <c r="A5073" s="214" t="s">
        <v>5566</v>
      </c>
      <c r="B5073" s="214" t="s">
        <v>5567</v>
      </c>
      <c r="C5073">
        <v>120.06</v>
      </c>
    </row>
    <row r="5074" spans="1:3" x14ac:dyDescent="0.2">
      <c r="A5074" s="214" t="s">
        <v>21599</v>
      </c>
      <c r="B5074" s="214" t="s">
        <v>21600</v>
      </c>
      <c r="C5074">
        <v>11975.95</v>
      </c>
    </row>
    <row r="5075" spans="1:3" x14ac:dyDescent="0.2">
      <c r="A5075" s="214" t="s">
        <v>28658</v>
      </c>
      <c r="B5075" s="214" t="s">
        <v>28659</v>
      </c>
      <c r="C5075">
        <v>1688</v>
      </c>
    </row>
    <row r="5076" spans="1:3" x14ac:dyDescent="0.2">
      <c r="A5076" s="214" t="s">
        <v>5440</v>
      </c>
      <c r="B5076" s="214" t="s">
        <v>5441</v>
      </c>
      <c r="C5076">
        <v>697</v>
      </c>
    </row>
    <row r="5077" spans="1:3" x14ac:dyDescent="0.2">
      <c r="A5077" s="214" t="s">
        <v>5518</v>
      </c>
      <c r="B5077" s="214" t="s">
        <v>5519</v>
      </c>
      <c r="C5077">
        <v>562</v>
      </c>
    </row>
    <row r="5078" spans="1:3" x14ac:dyDescent="0.2">
      <c r="A5078" s="214" t="s">
        <v>5454</v>
      </c>
      <c r="B5078" s="214" t="s">
        <v>5455</v>
      </c>
      <c r="C5078">
        <v>1114</v>
      </c>
    </row>
    <row r="5079" spans="1:3" x14ac:dyDescent="0.2">
      <c r="A5079" s="214" t="s">
        <v>5502</v>
      </c>
      <c r="B5079" s="214" t="s">
        <v>5503</v>
      </c>
      <c r="C5079">
        <v>820</v>
      </c>
    </row>
    <row r="5080" spans="1:3" x14ac:dyDescent="0.2">
      <c r="A5080" s="214" t="s">
        <v>15207</v>
      </c>
      <c r="B5080" s="214" t="s">
        <v>40440</v>
      </c>
      <c r="C5080">
        <v>131.85</v>
      </c>
    </row>
    <row r="5081" spans="1:3" x14ac:dyDescent="0.2">
      <c r="A5081" s="214" t="s">
        <v>33737</v>
      </c>
      <c r="B5081" s="214" t="s">
        <v>33738</v>
      </c>
      <c r="C5081">
        <v>37910.879999999997</v>
      </c>
    </row>
    <row r="5082" spans="1:3" x14ac:dyDescent="0.2">
      <c r="A5082" s="214" t="s">
        <v>5739</v>
      </c>
      <c r="B5082" s="214" t="s">
        <v>5740</v>
      </c>
      <c r="C5082">
        <v>548</v>
      </c>
    </row>
    <row r="5083" spans="1:3" x14ac:dyDescent="0.2">
      <c r="A5083" s="214" t="s">
        <v>12476</v>
      </c>
      <c r="B5083" s="214" t="s">
        <v>12477</v>
      </c>
      <c r="C5083">
        <v>660.49</v>
      </c>
    </row>
    <row r="5084" spans="1:3" x14ac:dyDescent="0.2">
      <c r="A5084" s="214" t="s">
        <v>5366</v>
      </c>
      <c r="B5084" s="214" t="s">
        <v>5367</v>
      </c>
      <c r="C5084">
        <v>1300</v>
      </c>
    </row>
    <row r="5085" spans="1:3" x14ac:dyDescent="0.2">
      <c r="A5085" s="214" t="s">
        <v>33432</v>
      </c>
      <c r="B5085" s="214" t="s">
        <v>50086</v>
      </c>
      <c r="C5085">
        <v>16785.88</v>
      </c>
    </row>
    <row r="5086" spans="1:3" x14ac:dyDescent="0.2">
      <c r="A5086" s="214" t="s">
        <v>5389</v>
      </c>
      <c r="B5086" s="214" t="s">
        <v>5390</v>
      </c>
      <c r="C5086">
        <v>403</v>
      </c>
    </row>
    <row r="5087" spans="1:3" x14ac:dyDescent="0.2">
      <c r="A5087" s="214" t="s">
        <v>23752</v>
      </c>
      <c r="B5087" s="214" t="s">
        <v>13285</v>
      </c>
      <c r="C5087">
        <v>390.55</v>
      </c>
    </row>
    <row r="5088" spans="1:3" x14ac:dyDescent="0.2">
      <c r="A5088" s="214" t="s">
        <v>23801</v>
      </c>
      <c r="B5088" s="214" t="s">
        <v>19589</v>
      </c>
      <c r="C5088">
        <v>395.26</v>
      </c>
    </row>
    <row r="5089" spans="1:3" x14ac:dyDescent="0.2">
      <c r="A5089" s="214" t="s">
        <v>23192</v>
      </c>
      <c r="B5089" s="214" t="s">
        <v>11828</v>
      </c>
      <c r="C5089">
        <v>2122.88</v>
      </c>
    </row>
    <row r="5090" spans="1:3" x14ac:dyDescent="0.2">
      <c r="A5090" s="214" t="s">
        <v>45650</v>
      </c>
      <c r="B5090" s="214" t="s">
        <v>45651</v>
      </c>
      <c r="C5090">
        <v>204.38</v>
      </c>
    </row>
    <row r="5091" spans="1:3" x14ac:dyDescent="0.2">
      <c r="A5091" s="214" t="s">
        <v>45660</v>
      </c>
      <c r="B5091" s="214" t="s">
        <v>45661</v>
      </c>
      <c r="C5091">
        <v>205.94</v>
      </c>
    </row>
    <row r="5092" spans="1:3" x14ac:dyDescent="0.2">
      <c r="A5092" s="214" t="s">
        <v>45922</v>
      </c>
      <c r="B5092" s="214" t="s">
        <v>45923</v>
      </c>
      <c r="C5092">
        <v>289.45999999999998</v>
      </c>
    </row>
    <row r="5093" spans="1:3" x14ac:dyDescent="0.2">
      <c r="A5093" s="214" t="s">
        <v>45736</v>
      </c>
      <c r="B5093" s="214" t="s">
        <v>45737</v>
      </c>
      <c r="C5093">
        <v>475.56</v>
      </c>
    </row>
    <row r="5094" spans="1:3" x14ac:dyDescent="0.2">
      <c r="A5094" s="214" t="s">
        <v>46082</v>
      </c>
      <c r="B5094" s="214" t="s">
        <v>46083</v>
      </c>
      <c r="C5094">
        <v>231.51</v>
      </c>
    </row>
    <row r="5095" spans="1:3" x14ac:dyDescent="0.2">
      <c r="A5095" s="214" t="s">
        <v>46086</v>
      </c>
      <c r="B5095" s="214" t="s">
        <v>46087</v>
      </c>
      <c r="C5095">
        <v>231.51</v>
      </c>
    </row>
    <row r="5096" spans="1:3" x14ac:dyDescent="0.2">
      <c r="A5096" s="214" t="s">
        <v>46096</v>
      </c>
      <c r="B5096" s="214" t="s">
        <v>46097</v>
      </c>
      <c r="C5096">
        <v>235.43</v>
      </c>
    </row>
    <row r="5097" spans="1:3" x14ac:dyDescent="0.2">
      <c r="A5097" s="214" t="s">
        <v>46112</v>
      </c>
      <c r="B5097" s="214" t="s">
        <v>46113</v>
      </c>
      <c r="C5097">
        <v>133.18</v>
      </c>
    </row>
    <row r="5098" spans="1:3" x14ac:dyDescent="0.2">
      <c r="A5098" s="214" t="s">
        <v>46142</v>
      </c>
      <c r="B5098" s="214" t="s">
        <v>46143</v>
      </c>
      <c r="C5098">
        <v>289.45999999999998</v>
      </c>
    </row>
    <row r="5099" spans="1:3" x14ac:dyDescent="0.2">
      <c r="A5099" s="214" t="s">
        <v>46160</v>
      </c>
      <c r="B5099" s="214" t="s">
        <v>46161</v>
      </c>
      <c r="C5099">
        <v>420.96</v>
      </c>
    </row>
    <row r="5100" spans="1:3" x14ac:dyDescent="0.2">
      <c r="A5100" s="214" t="s">
        <v>23024</v>
      </c>
      <c r="B5100" s="214" t="s">
        <v>19492</v>
      </c>
      <c r="C5100">
        <v>6162</v>
      </c>
    </row>
    <row r="5101" spans="1:3" x14ac:dyDescent="0.2">
      <c r="A5101" s="214" t="s">
        <v>23002</v>
      </c>
      <c r="B5101" s="214" t="s">
        <v>19456</v>
      </c>
      <c r="C5101">
        <v>8488</v>
      </c>
    </row>
    <row r="5102" spans="1:3" x14ac:dyDescent="0.2">
      <c r="A5102" s="214" t="s">
        <v>24822</v>
      </c>
      <c r="B5102" s="214" t="s">
        <v>14630</v>
      </c>
      <c r="C5102">
        <v>90.93</v>
      </c>
    </row>
    <row r="5103" spans="1:3" x14ac:dyDescent="0.2">
      <c r="A5103" s="214" t="s">
        <v>23017</v>
      </c>
      <c r="B5103" s="214" t="s">
        <v>19477</v>
      </c>
      <c r="C5103">
        <v>2767</v>
      </c>
    </row>
    <row r="5104" spans="1:3" x14ac:dyDescent="0.2">
      <c r="A5104" s="214" t="s">
        <v>52035</v>
      </c>
      <c r="B5104" s="214" t="s">
        <v>52036</v>
      </c>
      <c r="C5104">
        <v>2322.75</v>
      </c>
    </row>
    <row r="5105" spans="1:3" x14ac:dyDescent="0.2">
      <c r="A5105" s="214" t="s">
        <v>52039</v>
      </c>
      <c r="B5105" s="214" t="s">
        <v>52040</v>
      </c>
      <c r="C5105">
        <v>1339.87</v>
      </c>
    </row>
    <row r="5106" spans="1:3" x14ac:dyDescent="0.2">
      <c r="A5106" s="214" t="s">
        <v>19486</v>
      </c>
      <c r="B5106" s="214" t="s">
        <v>19487</v>
      </c>
      <c r="C5106">
        <v>995</v>
      </c>
    </row>
    <row r="5107" spans="1:3" x14ac:dyDescent="0.2">
      <c r="A5107" s="214" t="s">
        <v>19443</v>
      </c>
      <c r="B5107" s="214" t="s">
        <v>19444</v>
      </c>
      <c r="C5107">
        <v>2460</v>
      </c>
    </row>
    <row r="5108" spans="1:3" x14ac:dyDescent="0.2">
      <c r="A5108" s="214" t="s">
        <v>19284</v>
      </c>
      <c r="B5108" s="214" t="s">
        <v>19285</v>
      </c>
      <c r="C5108">
        <v>2296</v>
      </c>
    </row>
    <row r="5109" spans="1:3" x14ac:dyDescent="0.2">
      <c r="A5109" s="214" t="s">
        <v>14776</v>
      </c>
      <c r="B5109" s="214" t="s">
        <v>14777</v>
      </c>
      <c r="C5109">
        <v>520</v>
      </c>
    </row>
    <row r="5110" spans="1:3" x14ac:dyDescent="0.2">
      <c r="A5110" s="214" t="s">
        <v>22322</v>
      </c>
      <c r="B5110" s="214" t="s">
        <v>11539</v>
      </c>
      <c r="C5110">
        <v>11253</v>
      </c>
    </row>
    <row r="5111" spans="1:3" x14ac:dyDescent="0.2">
      <c r="A5111" s="214" t="s">
        <v>22332</v>
      </c>
      <c r="B5111" s="214" t="s">
        <v>11548</v>
      </c>
      <c r="C5111">
        <v>21367.69</v>
      </c>
    </row>
    <row r="5112" spans="1:3" x14ac:dyDescent="0.2">
      <c r="A5112" s="214" t="s">
        <v>22343</v>
      </c>
      <c r="B5112" s="214" t="s">
        <v>11557</v>
      </c>
      <c r="C5112">
        <v>30509.45</v>
      </c>
    </row>
    <row r="5113" spans="1:3" x14ac:dyDescent="0.2">
      <c r="A5113" s="214" t="s">
        <v>22664</v>
      </c>
      <c r="B5113" s="214" t="s">
        <v>11685</v>
      </c>
      <c r="C5113">
        <v>227.91</v>
      </c>
    </row>
    <row r="5114" spans="1:3" x14ac:dyDescent="0.2">
      <c r="A5114" s="214" t="s">
        <v>22630</v>
      </c>
      <c r="B5114" s="214" t="s">
        <v>11658</v>
      </c>
      <c r="C5114">
        <v>444.05</v>
      </c>
    </row>
    <row r="5115" spans="1:3" x14ac:dyDescent="0.2">
      <c r="A5115" s="214" t="s">
        <v>19604</v>
      </c>
      <c r="B5115" s="214" t="s">
        <v>19605</v>
      </c>
      <c r="C5115">
        <v>889.67</v>
      </c>
    </row>
    <row r="5116" spans="1:3" x14ac:dyDescent="0.2">
      <c r="A5116" s="214" t="s">
        <v>16613</v>
      </c>
      <c r="B5116" s="214" t="s">
        <v>16614</v>
      </c>
      <c r="C5116">
        <v>1757.26</v>
      </c>
    </row>
    <row r="5117" spans="1:3" x14ac:dyDescent="0.2">
      <c r="A5117" s="214" t="s">
        <v>16569</v>
      </c>
      <c r="B5117" s="214" t="s">
        <v>16570</v>
      </c>
      <c r="C5117">
        <v>593</v>
      </c>
    </row>
    <row r="5118" spans="1:3" x14ac:dyDescent="0.2">
      <c r="A5118" s="214" t="s">
        <v>49356</v>
      </c>
      <c r="B5118" s="214" t="s">
        <v>49357</v>
      </c>
      <c r="C5118">
        <v>3340.8</v>
      </c>
    </row>
    <row r="5119" spans="1:3" x14ac:dyDescent="0.2">
      <c r="A5119" s="214" t="s">
        <v>49360</v>
      </c>
      <c r="B5119" s="214" t="s">
        <v>49361</v>
      </c>
      <c r="C5119">
        <v>3491.6</v>
      </c>
    </row>
    <row r="5120" spans="1:3" x14ac:dyDescent="0.2">
      <c r="A5120" s="214" t="s">
        <v>49416</v>
      </c>
      <c r="B5120" s="214" t="s">
        <v>49417</v>
      </c>
      <c r="C5120">
        <v>1740</v>
      </c>
    </row>
    <row r="5121" spans="1:3" x14ac:dyDescent="0.2">
      <c r="A5121" s="214" t="s">
        <v>49420</v>
      </c>
      <c r="B5121" s="214" t="s">
        <v>49421</v>
      </c>
      <c r="C5121">
        <v>2563.6</v>
      </c>
    </row>
    <row r="5122" spans="1:3" x14ac:dyDescent="0.2">
      <c r="A5122" s="214" t="s">
        <v>44161</v>
      </c>
      <c r="B5122" s="214" t="s">
        <v>44162</v>
      </c>
      <c r="C5122">
        <v>657.26</v>
      </c>
    </row>
    <row r="5123" spans="1:3" x14ac:dyDescent="0.2">
      <c r="A5123" s="214" t="s">
        <v>22273</v>
      </c>
      <c r="B5123" s="214" t="s">
        <v>44563</v>
      </c>
      <c r="C5123">
        <v>963.38</v>
      </c>
    </row>
    <row r="5124" spans="1:3" x14ac:dyDescent="0.2">
      <c r="A5124" s="214" t="s">
        <v>44025</v>
      </c>
      <c r="B5124" s="214" t="s">
        <v>44026</v>
      </c>
      <c r="C5124">
        <v>31.53</v>
      </c>
    </row>
    <row r="5125" spans="1:3" x14ac:dyDescent="0.2">
      <c r="A5125" s="214" t="s">
        <v>44167</v>
      </c>
      <c r="B5125" s="214" t="s">
        <v>44168</v>
      </c>
      <c r="C5125">
        <v>4759.75</v>
      </c>
    </row>
    <row r="5126" spans="1:3" x14ac:dyDescent="0.2">
      <c r="A5126" s="214" t="s">
        <v>44238</v>
      </c>
      <c r="B5126" s="214" t="s">
        <v>44239</v>
      </c>
      <c r="C5126">
        <v>130.36000000000001</v>
      </c>
    </row>
    <row r="5127" spans="1:3" x14ac:dyDescent="0.2">
      <c r="A5127" s="214" t="s">
        <v>49782</v>
      </c>
      <c r="B5127" s="214" t="s">
        <v>49783</v>
      </c>
      <c r="C5127">
        <v>445.43</v>
      </c>
    </row>
    <row r="5128" spans="1:3" x14ac:dyDescent="0.2">
      <c r="A5128" s="214" t="s">
        <v>49942</v>
      </c>
      <c r="B5128" s="214" t="s">
        <v>49943</v>
      </c>
      <c r="C5128">
        <v>230.25</v>
      </c>
    </row>
    <row r="5129" spans="1:3" x14ac:dyDescent="0.2">
      <c r="A5129" s="214" t="s">
        <v>49976</v>
      </c>
      <c r="B5129" s="214" t="s">
        <v>49977</v>
      </c>
      <c r="C5129">
        <v>230.25</v>
      </c>
    </row>
    <row r="5130" spans="1:3" x14ac:dyDescent="0.2">
      <c r="A5130" s="214" t="s">
        <v>27724</v>
      </c>
      <c r="B5130" s="214" t="s">
        <v>27725</v>
      </c>
      <c r="C5130">
        <v>1525.41</v>
      </c>
    </row>
    <row r="5131" spans="1:3" x14ac:dyDescent="0.2">
      <c r="A5131" s="214" t="s">
        <v>27939</v>
      </c>
      <c r="B5131" s="214" t="s">
        <v>47159</v>
      </c>
      <c r="C5131">
        <v>7423.57</v>
      </c>
    </row>
    <row r="5132" spans="1:3" x14ac:dyDescent="0.2">
      <c r="A5132" s="214" t="s">
        <v>33745</v>
      </c>
      <c r="B5132" s="214" t="s">
        <v>33746</v>
      </c>
      <c r="C5132">
        <v>4081.11</v>
      </c>
    </row>
    <row r="5133" spans="1:3" x14ac:dyDescent="0.2">
      <c r="A5133" s="214" t="s">
        <v>8213</v>
      </c>
      <c r="B5133" s="214" t="s">
        <v>8214</v>
      </c>
      <c r="C5133">
        <v>598.46</v>
      </c>
    </row>
    <row r="5134" spans="1:3" x14ac:dyDescent="0.2">
      <c r="A5134" s="214" t="s">
        <v>33273</v>
      </c>
      <c r="B5134" s="214" t="s">
        <v>41860</v>
      </c>
      <c r="C5134">
        <v>700.85</v>
      </c>
    </row>
    <row r="5135" spans="1:3" x14ac:dyDescent="0.2">
      <c r="A5135" s="214" t="s">
        <v>33247</v>
      </c>
      <c r="B5135" s="214" t="s">
        <v>41773</v>
      </c>
      <c r="C5135">
        <v>439.77</v>
      </c>
    </row>
    <row r="5136" spans="1:3" x14ac:dyDescent="0.2">
      <c r="A5136" s="214" t="s">
        <v>48534</v>
      </c>
      <c r="B5136" s="214" t="s">
        <v>48535</v>
      </c>
      <c r="C5136">
        <v>353.1</v>
      </c>
    </row>
    <row r="5137" spans="1:3" x14ac:dyDescent="0.2">
      <c r="A5137" s="214" t="s">
        <v>48526</v>
      </c>
      <c r="B5137" s="214" t="s">
        <v>48527</v>
      </c>
      <c r="C5137">
        <v>517.88</v>
      </c>
    </row>
    <row r="5138" spans="1:3" x14ac:dyDescent="0.2">
      <c r="A5138" s="214" t="s">
        <v>48442</v>
      </c>
      <c r="B5138" s="214" t="s">
        <v>48443</v>
      </c>
      <c r="C5138">
        <v>623.80999999999995</v>
      </c>
    </row>
    <row r="5139" spans="1:3" x14ac:dyDescent="0.2">
      <c r="A5139" s="214" t="s">
        <v>24178</v>
      </c>
      <c r="B5139" s="214" t="s">
        <v>42488</v>
      </c>
      <c r="C5139">
        <v>169.22</v>
      </c>
    </row>
    <row r="5140" spans="1:3" x14ac:dyDescent="0.2">
      <c r="A5140" s="214" t="s">
        <v>24180</v>
      </c>
      <c r="B5140" s="214" t="s">
        <v>42490</v>
      </c>
      <c r="C5140">
        <v>202.42</v>
      </c>
    </row>
    <row r="5141" spans="1:3" x14ac:dyDescent="0.2">
      <c r="A5141" s="214" t="s">
        <v>24189</v>
      </c>
      <c r="B5141" s="214" t="s">
        <v>42499</v>
      </c>
      <c r="C5141">
        <v>259.18</v>
      </c>
    </row>
    <row r="5142" spans="1:3" x14ac:dyDescent="0.2">
      <c r="A5142" s="214" t="s">
        <v>22413</v>
      </c>
      <c r="B5142" s="214" t="s">
        <v>18802</v>
      </c>
      <c r="C5142">
        <v>4637.43</v>
      </c>
    </row>
    <row r="5143" spans="1:3" x14ac:dyDescent="0.2">
      <c r="A5143" s="214" t="s">
        <v>23119</v>
      </c>
      <c r="B5143" s="214" t="s">
        <v>41349</v>
      </c>
      <c r="C5143">
        <v>1896.74</v>
      </c>
    </row>
    <row r="5144" spans="1:3" x14ac:dyDescent="0.2">
      <c r="A5144" s="214" t="s">
        <v>13039</v>
      </c>
      <c r="B5144" s="214" t="s">
        <v>13040</v>
      </c>
      <c r="C5144">
        <v>1583.24</v>
      </c>
    </row>
    <row r="5145" spans="1:3" x14ac:dyDescent="0.2">
      <c r="A5145" s="214" t="s">
        <v>13047</v>
      </c>
      <c r="B5145" s="214" t="s">
        <v>13048</v>
      </c>
      <c r="C5145">
        <v>2783.35</v>
      </c>
    </row>
    <row r="5146" spans="1:3" x14ac:dyDescent="0.2">
      <c r="A5146" s="214" t="s">
        <v>5536</v>
      </c>
      <c r="B5146" s="214" t="s">
        <v>5537</v>
      </c>
      <c r="C5146">
        <v>8733</v>
      </c>
    </row>
    <row r="5147" spans="1:3" x14ac:dyDescent="0.2">
      <c r="A5147" s="214" t="s">
        <v>18121</v>
      </c>
      <c r="B5147" s="214" t="s">
        <v>18122</v>
      </c>
      <c r="C5147">
        <v>1189.53</v>
      </c>
    </row>
    <row r="5148" spans="1:3" x14ac:dyDescent="0.2">
      <c r="A5148" s="214" t="s">
        <v>12439</v>
      </c>
      <c r="B5148" s="214" t="s">
        <v>12440</v>
      </c>
      <c r="C5148">
        <v>468.62</v>
      </c>
    </row>
    <row r="5149" spans="1:3" x14ac:dyDescent="0.2">
      <c r="A5149" s="214" t="s">
        <v>12433</v>
      </c>
      <c r="B5149" s="214" t="s">
        <v>12434</v>
      </c>
      <c r="C5149">
        <v>262.39999999999998</v>
      </c>
    </row>
    <row r="5150" spans="1:3" x14ac:dyDescent="0.2">
      <c r="A5150" s="214" t="s">
        <v>5379</v>
      </c>
      <c r="B5150" s="214" t="s">
        <v>5380</v>
      </c>
      <c r="C5150">
        <v>1450.61</v>
      </c>
    </row>
    <row r="5151" spans="1:3" x14ac:dyDescent="0.2">
      <c r="A5151" s="214" t="s">
        <v>24915</v>
      </c>
      <c r="B5151" s="214" t="s">
        <v>24916</v>
      </c>
      <c r="C5151">
        <v>20697.439999999999</v>
      </c>
    </row>
    <row r="5152" spans="1:3" x14ac:dyDescent="0.2">
      <c r="A5152" s="214" t="s">
        <v>23771</v>
      </c>
      <c r="B5152" s="214" t="s">
        <v>11901</v>
      </c>
      <c r="C5152">
        <v>81.319999999999993</v>
      </c>
    </row>
    <row r="5153" spans="1:3" x14ac:dyDescent="0.2">
      <c r="A5153" s="214" t="s">
        <v>22174</v>
      </c>
      <c r="B5153" s="214" t="s">
        <v>40425</v>
      </c>
      <c r="C5153">
        <v>5590.64</v>
      </c>
    </row>
    <row r="5154" spans="1:3" x14ac:dyDescent="0.2">
      <c r="A5154" s="214" t="s">
        <v>22175</v>
      </c>
      <c r="B5154" s="214" t="s">
        <v>40426</v>
      </c>
      <c r="C5154">
        <v>2270.11</v>
      </c>
    </row>
    <row r="5155" spans="1:3" x14ac:dyDescent="0.2">
      <c r="A5155" s="214" t="s">
        <v>22694</v>
      </c>
      <c r="B5155" s="214" t="s">
        <v>18961</v>
      </c>
      <c r="C5155">
        <v>1349.46</v>
      </c>
    </row>
    <row r="5156" spans="1:3" x14ac:dyDescent="0.2">
      <c r="A5156" s="214" t="s">
        <v>22753</v>
      </c>
      <c r="B5156" s="214" t="s">
        <v>11749</v>
      </c>
      <c r="C5156">
        <v>3180.36</v>
      </c>
    </row>
    <row r="5157" spans="1:3" x14ac:dyDescent="0.2">
      <c r="A5157" s="214" t="s">
        <v>22756</v>
      </c>
      <c r="B5157" s="214" t="s">
        <v>18970</v>
      </c>
      <c r="C5157">
        <v>73.900000000000006</v>
      </c>
    </row>
    <row r="5158" spans="1:3" x14ac:dyDescent="0.2">
      <c r="A5158" s="214" t="s">
        <v>22579</v>
      </c>
      <c r="B5158" s="214" t="s">
        <v>18932</v>
      </c>
      <c r="C5158">
        <v>212.06</v>
      </c>
    </row>
    <row r="5159" spans="1:3" x14ac:dyDescent="0.2">
      <c r="A5159" s="214" t="s">
        <v>22583</v>
      </c>
      <c r="B5159" s="214" t="s">
        <v>18936</v>
      </c>
      <c r="C5159">
        <v>129.59</v>
      </c>
    </row>
    <row r="5160" spans="1:3" x14ac:dyDescent="0.2">
      <c r="A5160" s="214" t="s">
        <v>22368</v>
      </c>
      <c r="B5160" s="214" t="s">
        <v>18781</v>
      </c>
      <c r="C5160">
        <v>29597.09</v>
      </c>
    </row>
    <row r="5161" spans="1:3" x14ac:dyDescent="0.2">
      <c r="A5161" s="214" t="s">
        <v>22372</v>
      </c>
      <c r="B5161" s="214" t="s">
        <v>11573</v>
      </c>
      <c r="C5161">
        <v>3851.36</v>
      </c>
    </row>
    <row r="5162" spans="1:3" x14ac:dyDescent="0.2">
      <c r="A5162" s="214" t="s">
        <v>22394</v>
      </c>
      <c r="B5162" s="214" t="s">
        <v>18788</v>
      </c>
      <c r="C5162">
        <v>11361.17</v>
      </c>
    </row>
    <row r="5163" spans="1:3" x14ac:dyDescent="0.2">
      <c r="A5163" s="214" t="s">
        <v>22398</v>
      </c>
      <c r="B5163" s="214" t="s">
        <v>18790</v>
      </c>
      <c r="C5163">
        <v>3218.36</v>
      </c>
    </row>
    <row r="5164" spans="1:3" x14ac:dyDescent="0.2">
      <c r="A5164" s="214" t="s">
        <v>23912</v>
      </c>
      <c r="B5164" s="214" t="s">
        <v>20057</v>
      </c>
      <c r="C5164">
        <v>344.86</v>
      </c>
    </row>
    <row r="5165" spans="1:3" x14ac:dyDescent="0.2">
      <c r="A5165" s="214" t="s">
        <v>17047</v>
      </c>
      <c r="B5165" s="214" t="s">
        <v>17048</v>
      </c>
      <c r="C5165">
        <v>219.19</v>
      </c>
    </row>
    <row r="5166" spans="1:3" x14ac:dyDescent="0.2">
      <c r="A5166" s="214" t="s">
        <v>24108</v>
      </c>
      <c r="B5166" s="214" t="s">
        <v>12044</v>
      </c>
      <c r="C5166">
        <v>14624.21</v>
      </c>
    </row>
    <row r="5167" spans="1:3" x14ac:dyDescent="0.2">
      <c r="A5167" s="214" t="s">
        <v>23999</v>
      </c>
      <c r="B5167" s="214" t="s">
        <v>11998</v>
      </c>
      <c r="C5167">
        <v>2177.84</v>
      </c>
    </row>
    <row r="5168" spans="1:3" x14ac:dyDescent="0.2">
      <c r="A5168" s="214" t="s">
        <v>48743</v>
      </c>
      <c r="B5168" s="214" t="s">
        <v>48744</v>
      </c>
      <c r="C5168">
        <v>1251.9000000000001</v>
      </c>
    </row>
    <row r="5169" spans="1:3" x14ac:dyDescent="0.2">
      <c r="A5169" s="214" t="s">
        <v>48723</v>
      </c>
      <c r="B5169" s="214" t="s">
        <v>48724</v>
      </c>
      <c r="C5169">
        <v>1064.1400000000001</v>
      </c>
    </row>
    <row r="5170" spans="1:3" x14ac:dyDescent="0.2">
      <c r="A5170" s="214" t="s">
        <v>23978</v>
      </c>
      <c r="B5170" s="214" t="s">
        <v>42303</v>
      </c>
      <c r="C5170">
        <v>522.16</v>
      </c>
    </row>
    <row r="5171" spans="1:3" x14ac:dyDescent="0.2">
      <c r="A5171" s="214" t="s">
        <v>24031</v>
      </c>
      <c r="B5171" s="214" t="s">
        <v>42319</v>
      </c>
      <c r="C5171">
        <v>932.28</v>
      </c>
    </row>
    <row r="5172" spans="1:3" x14ac:dyDescent="0.2">
      <c r="A5172" s="214" t="s">
        <v>48833</v>
      </c>
      <c r="B5172" s="214" t="s">
        <v>48834</v>
      </c>
      <c r="C5172">
        <v>3999.66</v>
      </c>
    </row>
    <row r="5173" spans="1:3" x14ac:dyDescent="0.2">
      <c r="A5173" s="214" t="s">
        <v>23949</v>
      </c>
      <c r="B5173" s="214" t="s">
        <v>42278</v>
      </c>
      <c r="C5173">
        <v>371.64</v>
      </c>
    </row>
    <row r="5174" spans="1:3" x14ac:dyDescent="0.2">
      <c r="A5174" s="214" t="s">
        <v>23957</v>
      </c>
      <c r="B5174" s="214" t="s">
        <v>42286</v>
      </c>
      <c r="C5174">
        <v>364.14</v>
      </c>
    </row>
    <row r="5175" spans="1:3" x14ac:dyDescent="0.2">
      <c r="A5175" s="214" t="s">
        <v>45506</v>
      </c>
      <c r="B5175" s="214" t="s">
        <v>45507</v>
      </c>
      <c r="C5175">
        <v>260.32</v>
      </c>
    </row>
    <row r="5176" spans="1:3" x14ac:dyDescent="0.2">
      <c r="A5176" s="214" t="s">
        <v>45416</v>
      </c>
      <c r="B5176" s="214" t="s">
        <v>45417</v>
      </c>
      <c r="C5176">
        <v>226.56</v>
      </c>
    </row>
    <row r="5177" spans="1:3" x14ac:dyDescent="0.2">
      <c r="A5177" s="214" t="s">
        <v>45260</v>
      </c>
      <c r="B5177" s="214" t="s">
        <v>45261</v>
      </c>
      <c r="C5177">
        <v>248.56</v>
      </c>
    </row>
    <row r="5178" spans="1:3" x14ac:dyDescent="0.2">
      <c r="A5178" s="214" t="s">
        <v>46006</v>
      </c>
      <c r="B5178" s="214" t="s">
        <v>46007</v>
      </c>
      <c r="C5178">
        <v>458.18</v>
      </c>
    </row>
    <row r="5179" spans="1:3" x14ac:dyDescent="0.2">
      <c r="A5179" s="214" t="s">
        <v>45860</v>
      </c>
      <c r="B5179" s="214" t="s">
        <v>45861</v>
      </c>
      <c r="C5179">
        <v>608.41</v>
      </c>
    </row>
    <row r="5180" spans="1:3" x14ac:dyDescent="0.2">
      <c r="A5180" s="214" t="s">
        <v>45792</v>
      </c>
      <c r="B5180" s="214" t="s">
        <v>45793</v>
      </c>
      <c r="C5180">
        <v>624.77</v>
      </c>
    </row>
    <row r="5181" spans="1:3" x14ac:dyDescent="0.2">
      <c r="A5181" s="214" t="s">
        <v>45654</v>
      </c>
      <c r="B5181" s="214" t="s">
        <v>45655</v>
      </c>
      <c r="C5181">
        <v>204.38</v>
      </c>
    </row>
    <row r="5182" spans="1:3" x14ac:dyDescent="0.2">
      <c r="A5182" s="214" t="s">
        <v>45944</v>
      </c>
      <c r="B5182" s="214" t="s">
        <v>45945</v>
      </c>
      <c r="C5182">
        <v>237.79</v>
      </c>
    </row>
    <row r="5183" spans="1:3" x14ac:dyDescent="0.2">
      <c r="A5183" s="214" t="s">
        <v>45932</v>
      </c>
      <c r="B5183" s="214" t="s">
        <v>45933</v>
      </c>
      <c r="C5183">
        <v>344.73</v>
      </c>
    </row>
    <row r="5184" spans="1:3" x14ac:dyDescent="0.2">
      <c r="A5184" s="214" t="s">
        <v>46124</v>
      </c>
      <c r="B5184" s="214" t="s">
        <v>46125</v>
      </c>
      <c r="C5184">
        <v>121.87</v>
      </c>
    </row>
    <row r="5185" spans="1:3" x14ac:dyDescent="0.2">
      <c r="A5185" s="214" t="s">
        <v>46140</v>
      </c>
      <c r="B5185" s="214" t="s">
        <v>46141</v>
      </c>
      <c r="C5185">
        <v>289.45999999999998</v>
      </c>
    </row>
    <row r="5186" spans="1:3" x14ac:dyDescent="0.2">
      <c r="A5186" s="214" t="s">
        <v>45968</v>
      </c>
      <c r="B5186" s="214" t="s">
        <v>45969</v>
      </c>
      <c r="C5186">
        <v>531.95000000000005</v>
      </c>
    </row>
    <row r="5187" spans="1:3" x14ac:dyDescent="0.2">
      <c r="A5187" s="214" t="s">
        <v>45962</v>
      </c>
      <c r="B5187" s="214" t="s">
        <v>45963</v>
      </c>
      <c r="C5187">
        <v>531.95000000000005</v>
      </c>
    </row>
    <row r="5188" spans="1:3" x14ac:dyDescent="0.2">
      <c r="A5188" s="214" t="s">
        <v>24823</v>
      </c>
      <c r="B5188" s="214" t="s">
        <v>14635</v>
      </c>
      <c r="C5188">
        <v>90.93</v>
      </c>
    </row>
    <row r="5189" spans="1:3" x14ac:dyDescent="0.2">
      <c r="A5189" s="214" t="s">
        <v>52055</v>
      </c>
      <c r="B5189" s="214" t="s">
        <v>52056</v>
      </c>
      <c r="C5189">
        <v>1644.63</v>
      </c>
    </row>
    <row r="5190" spans="1:3" x14ac:dyDescent="0.2">
      <c r="A5190" s="214" t="s">
        <v>51782</v>
      </c>
      <c r="B5190" s="214" t="s">
        <v>51783</v>
      </c>
      <c r="C5190">
        <v>1740</v>
      </c>
    </row>
    <row r="5191" spans="1:3" x14ac:dyDescent="0.2">
      <c r="A5191" s="214" t="s">
        <v>12987</v>
      </c>
      <c r="B5191" s="214" t="s">
        <v>12988</v>
      </c>
      <c r="C5191">
        <v>291.58999999999997</v>
      </c>
    </row>
    <row r="5192" spans="1:3" x14ac:dyDescent="0.2">
      <c r="A5192" s="214" t="s">
        <v>12921</v>
      </c>
      <c r="B5192" s="214" t="s">
        <v>12922</v>
      </c>
      <c r="C5192">
        <v>25.85</v>
      </c>
    </row>
    <row r="5193" spans="1:3" x14ac:dyDescent="0.2">
      <c r="A5193" s="214" t="s">
        <v>5560</v>
      </c>
      <c r="B5193" s="214" t="s">
        <v>5561</v>
      </c>
      <c r="C5193">
        <v>115.34</v>
      </c>
    </row>
    <row r="5194" spans="1:3" x14ac:dyDescent="0.2">
      <c r="A5194" s="214" t="s">
        <v>14957</v>
      </c>
      <c r="B5194" s="214" t="s">
        <v>14958</v>
      </c>
      <c r="C5194">
        <v>1770.93</v>
      </c>
    </row>
    <row r="5195" spans="1:3" x14ac:dyDescent="0.2">
      <c r="A5195" s="214" t="s">
        <v>5528</v>
      </c>
      <c r="B5195" s="214" t="s">
        <v>5529</v>
      </c>
      <c r="C5195">
        <v>4233</v>
      </c>
    </row>
    <row r="5196" spans="1:3" x14ac:dyDescent="0.2">
      <c r="A5196" s="214" t="s">
        <v>5522</v>
      </c>
      <c r="B5196" s="214" t="s">
        <v>5523</v>
      </c>
      <c r="C5196">
        <v>745</v>
      </c>
    </row>
    <row r="5197" spans="1:3" x14ac:dyDescent="0.2">
      <c r="A5197" s="214" t="s">
        <v>5484</v>
      </c>
      <c r="B5197" s="214" t="s">
        <v>5485</v>
      </c>
      <c r="C5197">
        <v>1065.24</v>
      </c>
    </row>
    <row r="5198" spans="1:3" x14ac:dyDescent="0.2">
      <c r="A5198" s="214" t="s">
        <v>43596</v>
      </c>
      <c r="B5198" s="214" t="s">
        <v>46685</v>
      </c>
      <c r="C5198">
        <v>1047.3699999999999</v>
      </c>
    </row>
    <row r="5199" spans="1:3" x14ac:dyDescent="0.2">
      <c r="A5199" s="214" t="s">
        <v>5775</v>
      </c>
      <c r="B5199" s="214" t="s">
        <v>5776</v>
      </c>
      <c r="C5199">
        <v>497</v>
      </c>
    </row>
    <row r="5200" spans="1:3" x14ac:dyDescent="0.2">
      <c r="A5200" s="214" t="s">
        <v>5777</v>
      </c>
      <c r="B5200" s="214" t="s">
        <v>5778</v>
      </c>
      <c r="C5200">
        <v>627</v>
      </c>
    </row>
    <row r="5201" spans="1:3" x14ac:dyDescent="0.2">
      <c r="A5201" s="214" t="s">
        <v>5391</v>
      </c>
      <c r="B5201" s="214" t="s">
        <v>5392</v>
      </c>
      <c r="C5201">
        <v>81</v>
      </c>
    </row>
    <row r="5202" spans="1:3" x14ac:dyDescent="0.2">
      <c r="A5202" s="214" t="s">
        <v>5369</v>
      </c>
      <c r="B5202" s="214" t="s">
        <v>5370</v>
      </c>
      <c r="C5202">
        <v>167.68</v>
      </c>
    </row>
    <row r="5203" spans="1:3" x14ac:dyDescent="0.2">
      <c r="A5203" s="214" t="s">
        <v>7903</v>
      </c>
      <c r="B5203" s="214" t="s">
        <v>7904</v>
      </c>
      <c r="C5203">
        <v>105.64</v>
      </c>
    </row>
    <row r="5204" spans="1:3" x14ac:dyDescent="0.2">
      <c r="A5204" s="214" t="s">
        <v>52238</v>
      </c>
      <c r="B5204" s="214" t="s">
        <v>14893</v>
      </c>
      <c r="C5204">
        <v>328.5</v>
      </c>
    </row>
    <row r="5205" spans="1:3" x14ac:dyDescent="0.2">
      <c r="A5205" s="214" t="s">
        <v>17928</v>
      </c>
      <c r="B5205" s="214" t="s">
        <v>50799</v>
      </c>
      <c r="C5205">
        <v>489.18</v>
      </c>
    </row>
    <row r="5206" spans="1:3" x14ac:dyDescent="0.2">
      <c r="A5206" s="214" t="s">
        <v>24045</v>
      </c>
      <c r="B5206" s="214" t="s">
        <v>12015</v>
      </c>
      <c r="C5206">
        <v>1582.74</v>
      </c>
    </row>
    <row r="5207" spans="1:3" x14ac:dyDescent="0.2">
      <c r="A5207" s="214" t="s">
        <v>28875</v>
      </c>
      <c r="B5207" s="214" t="s">
        <v>28876</v>
      </c>
      <c r="C5207">
        <v>2149.2800000000002</v>
      </c>
    </row>
    <row r="5208" spans="1:3" x14ac:dyDescent="0.2">
      <c r="A5208" s="214" t="s">
        <v>28912</v>
      </c>
      <c r="B5208" s="214" t="s">
        <v>42349</v>
      </c>
      <c r="C5208">
        <v>474.78</v>
      </c>
    </row>
    <row r="5209" spans="1:3" x14ac:dyDescent="0.2">
      <c r="A5209" s="214" t="s">
        <v>28852</v>
      </c>
      <c r="B5209" s="214" t="s">
        <v>28853</v>
      </c>
      <c r="C5209">
        <v>1044.32</v>
      </c>
    </row>
    <row r="5210" spans="1:3" x14ac:dyDescent="0.2">
      <c r="A5210" s="214" t="s">
        <v>48809</v>
      </c>
      <c r="B5210" s="214" t="s">
        <v>48810</v>
      </c>
      <c r="C5210">
        <v>2195.48</v>
      </c>
    </row>
    <row r="5211" spans="1:3" x14ac:dyDescent="0.2">
      <c r="A5211" s="214" t="s">
        <v>17709</v>
      </c>
      <c r="B5211" s="214" t="s">
        <v>17710</v>
      </c>
      <c r="C5211">
        <v>7240.82</v>
      </c>
    </row>
    <row r="5212" spans="1:3" x14ac:dyDescent="0.2">
      <c r="A5212" s="214" t="s">
        <v>10695</v>
      </c>
      <c r="B5212" s="214" t="s">
        <v>50802</v>
      </c>
      <c r="C5212">
        <v>1930.31</v>
      </c>
    </row>
    <row r="5213" spans="1:3" x14ac:dyDescent="0.2">
      <c r="A5213" s="214" t="s">
        <v>45384</v>
      </c>
      <c r="B5213" s="214" t="s">
        <v>45385</v>
      </c>
      <c r="C5213">
        <v>591.24</v>
      </c>
    </row>
    <row r="5214" spans="1:3" x14ac:dyDescent="0.2">
      <c r="A5214" s="214" t="s">
        <v>45234</v>
      </c>
      <c r="B5214" s="214" t="s">
        <v>45235</v>
      </c>
      <c r="C5214">
        <v>118.27</v>
      </c>
    </row>
    <row r="5215" spans="1:3" x14ac:dyDescent="0.2">
      <c r="A5215" s="214" t="s">
        <v>46261</v>
      </c>
      <c r="B5215" s="214" t="s">
        <v>50408</v>
      </c>
      <c r="C5215">
        <v>1247.76</v>
      </c>
    </row>
    <row r="5216" spans="1:3" x14ac:dyDescent="0.2">
      <c r="A5216" s="214" t="s">
        <v>46332</v>
      </c>
      <c r="B5216" s="214" t="s">
        <v>50409</v>
      </c>
      <c r="C5216">
        <v>1409.18</v>
      </c>
    </row>
    <row r="5217" spans="1:3" x14ac:dyDescent="0.2">
      <c r="A5217" s="214" t="s">
        <v>24564</v>
      </c>
      <c r="B5217" s="214" t="s">
        <v>21582</v>
      </c>
      <c r="C5217">
        <v>5878.79</v>
      </c>
    </row>
    <row r="5218" spans="1:3" x14ac:dyDescent="0.2">
      <c r="A5218" s="214" t="s">
        <v>24557</v>
      </c>
      <c r="B5218" s="214" t="s">
        <v>33509</v>
      </c>
      <c r="C5218">
        <v>7493.51</v>
      </c>
    </row>
    <row r="5219" spans="1:3" x14ac:dyDescent="0.2">
      <c r="A5219" s="214" t="s">
        <v>24571</v>
      </c>
      <c r="B5219" s="214" t="s">
        <v>21591</v>
      </c>
      <c r="C5219">
        <v>9802.11</v>
      </c>
    </row>
    <row r="5220" spans="1:3" x14ac:dyDescent="0.2">
      <c r="A5220" s="214" t="s">
        <v>38973</v>
      </c>
      <c r="B5220" s="214" t="s">
        <v>38974</v>
      </c>
      <c r="C5220">
        <v>11586.3</v>
      </c>
    </row>
    <row r="5221" spans="1:3" x14ac:dyDescent="0.2">
      <c r="A5221" s="214" t="s">
        <v>38937</v>
      </c>
      <c r="B5221" s="214" t="s">
        <v>38938</v>
      </c>
      <c r="C5221">
        <v>2656.18</v>
      </c>
    </row>
    <row r="5222" spans="1:3" x14ac:dyDescent="0.2">
      <c r="A5222" s="214" t="s">
        <v>38332</v>
      </c>
      <c r="B5222" s="214" t="s">
        <v>38333</v>
      </c>
      <c r="C5222">
        <v>1448.89</v>
      </c>
    </row>
    <row r="5223" spans="1:3" x14ac:dyDescent="0.2">
      <c r="A5223" s="214" t="s">
        <v>38318</v>
      </c>
      <c r="B5223" s="214" t="s">
        <v>38319</v>
      </c>
      <c r="C5223">
        <v>2920.63</v>
      </c>
    </row>
    <row r="5224" spans="1:3" x14ac:dyDescent="0.2">
      <c r="A5224" s="214" t="s">
        <v>38254</v>
      </c>
      <c r="B5224" s="214" t="s">
        <v>38255</v>
      </c>
      <c r="C5224">
        <v>1703.02</v>
      </c>
    </row>
    <row r="5225" spans="1:3" x14ac:dyDescent="0.2">
      <c r="A5225" s="214" t="s">
        <v>38294</v>
      </c>
      <c r="B5225" s="214" t="s">
        <v>38295</v>
      </c>
      <c r="C5225">
        <v>2158.84</v>
      </c>
    </row>
    <row r="5226" spans="1:3" x14ac:dyDescent="0.2">
      <c r="A5226" s="214" t="s">
        <v>45200</v>
      </c>
      <c r="B5226" s="214" t="s">
        <v>45201</v>
      </c>
      <c r="C5226">
        <v>90.13</v>
      </c>
    </row>
    <row r="5227" spans="1:3" x14ac:dyDescent="0.2">
      <c r="A5227" s="214" t="s">
        <v>45202</v>
      </c>
      <c r="B5227" s="214" t="s">
        <v>45203</v>
      </c>
      <c r="C5227">
        <v>90.13</v>
      </c>
    </row>
    <row r="5228" spans="1:3" x14ac:dyDescent="0.2">
      <c r="A5228" s="214" t="s">
        <v>45476</v>
      </c>
      <c r="B5228" s="214" t="s">
        <v>45477</v>
      </c>
      <c r="C5228">
        <v>236.44</v>
      </c>
    </row>
    <row r="5229" spans="1:3" x14ac:dyDescent="0.2">
      <c r="A5229" s="214" t="s">
        <v>45306</v>
      </c>
      <c r="B5229" s="214" t="s">
        <v>45307</v>
      </c>
      <c r="C5229">
        <v>288.23</v>
      </c>
    </row>
    <row r="5230" spans="1:3" x14ac:dyDescent="0.2">
      <c r="A5230" s="214" t="s">
        <v>45338</v>
      </c>
      <c r="B5230" s="214" t="s">
        <v>45339</v>
      </c>
      <c r="C5230">
        <v>276.12</v>
      </c>
    </row>
    <row r="5231" spans="1:3" x14ac:dyDescent="0.2">
      <c r="A5231" s="214" t="s">
        <v>45994</v>
      </c>
      <c r="B5231" s="214" t="s">
        <v>45995</v>
      </c>
      <c r="C5231">
        <v>731.05</v>
      </c>
    </row>
    <row r="5232" spans="1:3" x14ac:dyDescent="0.2">
      <c r="A5232" s="214" t="s">
        <v>45838</v>
      </c>
      <c r="B5232" s="214" t="s">
        <v>45839</v>
      </c>
      <c r="C5232">
        <v>641.15</v>
      </c>
    </row>
    <row r="5233" spans="1:3" x14ac:dyDescent="0.2">
      <c r="A5233" s="214" t="s">
        <v>46004</v>
      </c>
      <c r="B5233" s="214" t="s">
        <v>46005</v>
      </c>
      <c r="C5233">
        <v>458.18</v>
      </c>
    </row>
    <row r="5234" spans="1:3" x14ac:dyDescent="0.2">
      <c r="A5234" s="214" t="s">
        <v>45894</v>
      </c>
      <c r="B5234" s="214" t="s">
        <v>45895</v>
      </c>
      <c r="C5234">
        <v>514.79</v>
      </c>
    </row>
    <row r="5235" spans="1:3" x14ac:dyDescent="0.2">
      <c r="A5235" s="214" t="s">
        <v>45658</v>
      </c>
      <c r="B5235" s="214" t="s">
        <v>45659</v>
      </c>
      <c r="C5235">
        <v>205.94</v>
      </c>
    </row>
    <row r="5236" spans="1:3" x14ac:dyDescent="0.2">
      <c r="A5236" s="214" t="s">
        <v>45754</v>
      </c>
      <c r="B5236" s="214" t="s">
        <v>45755</v>
      </c>
      <c r="C5236">
        <v>400.67</v>
      </c>
    </row>
    <row r="5237" spans="1:3" x14ac:dyDescent="0.2">
      <c r="A5237" s="214" t="s">
        <v>52580</v>
      </c>
      <c r="B5237" s="214" t="s">
        <v>52581</v>
      </c>
      <c r="C5237">
        <v>13312</v>
      </c>
    </row>
    <row r="5238" spans="1:3" x14ac:dyDescent="0.2">
      <c r="A5238" s="214" t="s">
        <v>29908</v>
      </c>
      <c r="B5238" s="214" t="s">
        <v>29909</v>
      </c>
      <c r="C5238">
        <v>515</v>
      </c>
    </row>
    <row r="5239" spans="1:3" x14ac:dyDescent="0.2">
      <c r="A5239" s="214" t="s">
        <v>7909</v>
      </c>
      <c r="B5239" s="214" t="s">
        <v>7910</v>
      </c>
      <c r="C5239">
        <v>105.64</v>
      </c>
    </row>
    <row r="5240" spans="1:3" x14ac:dyDescent="0.2">
      <c r="A5240" s="214" t="s">
        <v>24838</v>
      </c>
      <c r="B5240" s="214" t="s">
        <v>24839</v>
      </c>
      <c r="C5240">
        <v>142.13999999999999</v>
      </c>
    </row>
    <row r="5241" spans="1:3" x14ac:dyDescent="0.2">
      <c r="A5241" s="214" t="s">
        <v>14872</v>
      </c>
      <c r="B5241" s="214" t="s">
        <v>14873</v>
      </c>
      <c r="C5241">
        <v>6916</v>
      </c>
    </row>
    <row r="5242" spans="1:3" x14ac:dyDescent="0.2">
      <c r="A5242" s="214" t="s">
        <v>17858</v>
      </c>
      <c r="B5242" s="214" t="s">
        <v>50689</v>
      </c>
      <c r="C5242">
        <v>28359.72</v>
      </c>
    </row>
    <row r="5243" spans="1:3" x14ac:dyDescent="0.2">
      <c r="A5243" s="214" t="s">
        <v>17689</v>
      </c>
      <c r="B5243" s="214" t="s">
        <v>50690</v>
      </c>
      <c r="C5243">
        <v>17115.88</v>
      </c>
    </row>
    <row r="5244" spans="1:3" x14ac:dyDescent="0.2">
      <c r="A5244" s="214" t="s">
        <v>49458</v>
      </c>
      <c r="B5244" s="214" t="s">
        <v>49459</v>
      </c>
      <c r="C5244">
        <v>2265.48</v>
      </c>
    </row>
    <row r="5245" spans="1:3" x14ac:dyDescent="0.2">
      <c r="A5245" s="214" t="s">
        <v>49530</v>
      </c>
      <c r="B5245" s="214" t="s">
        <v>49531</v>
      </c>
      <c r="C5245">
        <v>2563.6</v>
      </c>
    </row>
    <row r="5246" spans="1:3" x14ac:dyDescent="0.2">
      <c r="A5246" s="214" t="s">
        <v>49556</v>
      </c>
      <c r="B5246" s="214" t="s">
        <v>49557</v>
      </c>
      <c r="C5246">
        <v>8644.32</v>
      </c>
    </row>
    <row r="5247" spans="1:3" x14ac:dyDescent="0.2">
      <c r="A5247" s="214" t="s">
        <v>49670</v>
      </c>
      <c r="B5247" s="214" t="s">
        <v>49671</v>
      </c>
      <c r="C5247">
        <v>19188.72</v>
      </c>
    </row>
    <row r="5248" spans="1:3" x14ac:dyDescent="0.2">
      <c r="A5248" s="214" t="s">
        <v>23150</v>
      </c>
      <c r="B5248" s="214" t="s">
        <v>41370</v>
      </c>
      <c r="C5248">
        <v>36.49</v>
      </c>
    </row>
    <row r="5249" spans="1:3" x14ac:dyDescent="0.2">
      <c r="A5249" s="214" t="s">
        <v>23142</v>
      </c>
      <c r="B5249" s="214" t="s">
        <v>41362</v>
      </c>
      <c r="C5249">
        <v>591.71</v>
      </c>
    </row>
    <row r="5250" spans="1:3" x14ac:dyDescent="0.2">
      <c r="A5250" s="214" t="s">
        <v>23765</v>
      </c>
      <c r="B5250" s="214" t="s">
        <v>11895</v>
      </c>
      <c r="C5250">
        <v>101.65</v>
      </c>
    </row>
    <row r="5251" spans="1:3" x14ac:dyDescent="0.2">
      <c r="A5251" s="214" t="s">
        <v>23784</v>
      </c>
      <c r="B5251" s="214" t="s">
        <v>11914</v>
      </c>
      <c r="C5251">
        <v>778.1</v>
      </c>
    </row>
    <row r="5252" spans="1:3" x14ac:dyDescent="0.2">
      <c r="A5252" s="214" t="s">
        <v>23787</v>
      </c>
      <c r="B5252" s="214" t="s">
        <v>13287</v>
      </c>
      <c r="C5252">
        <v>194.74</v>
      </c>
    </row>
    <row r="5253" spans="1:3" x14ac:dyDescent="0.2">
      <c r="A5253" s="214" t="s">
        <v>22700</v>
      </c>
      <c r="B5253" s="214" t="s">
        <v>11707</v>
      </c>
      <c r="C5253">
        <v>1822.31</v>
      </c>
    </row>
    <row r="5254" spans="1:3" x14ac:dyDescent="0.2">
      <c r="A5254" s="214" t="s">
        <v>22561</v>
      </c>
      <c r="B5254" s="214" t="s">
        <v>18921</v>
      </c>
      <c r="C5254">
        <v>3000.94</v>
      </c>
    </row>
    <row r="5255" spans="1:3" x14ac:dyDescent="0.2">
      <c r="A5255" s="214" t="s">
        <v>22542</v>
      </c>
      <c r="B5255" s="214" t="s">
        <v>18906</v>
      </c>
      <c r="C5255">
        <v>9187.02</v>
      </c>
    </row>
    <row r="5256" spans="1:3" x14ac:dyDescent="0.2">
      <c r="A5256" s="214" t="s">
        <v>48647</v>
      </c>
      <c r="B5256" s="214" t="s">
        <v>48648</v>
      </c>
      <c r="C5256">
        <v>317.48</v>
      </c>
    </row>
    <row r="5257" spans="1:3" x14ac:dyDescent="0.2">
      <c r="A5257" s="214" t="s">
        <v>23903</v>
      </c>
      <c r="B5257" s="214" t="s">
        <v>11959</v>
      </c>
      <c r="C5257">
        <v>282.48</v>
      </c>
    </row>
    <row r="5258" spans="1:3" x14ac:dyDescent="0.2">
      <c r="A5258" s="214" t="s">
        <v>23911</v>
      </c>
      <c r="B5258" s="214" t="s">
        <v>11963</v>
      </c>
      <c r="C5258">
        <v>670.45</v>
      </c>
    </row>
    <row r="5259" spans="1:3" x14ac:dyDescent="0.2">
      <c r="A5259" s="214" t="s">
        <v>23917</v>
      </c>
      <c r="B5259" s="214" t="s">
        <v>13334</v>
      </c>
      <c r="C5259">
        <v>673.03</v>
      </c>
    </row>
    <row r="5260" spans="1:3" x14ac:dyDescent="0.2">
      <c r="A5260" s="214" t="s">
        <v>24361</v>
      </c>
      <c r="B5260" s="214" t="s">
        <v>47111</v>
      </c>
      <c r="C5260">
        <v>260.3</v>
      </c>
    </row>
    <row r="5261" spans="1:3" x14ac:dyDescent="0.2">
      <c r="A5261" s="214" t="s">
        <v>27736</v>
      </c>
      <c r="B5261" s="214" t="s">
        <v>27737</v>
      </c>
      <c r="C5261">
        <v>902.51</v>
      </c>
    </row>
    <row r="5262" spans="1:3" x14ac:dyDescent="0.2">
      <c r="A5262" s="214" t="s">
        <v>23995</v>
      </c>
      <c r="B5262" s="214" t="s">
        <v>11994</v>
      </c>
      <c r="C5262">
        <v>1626.87</v>
      </c>
    </row>
    <row r="5263" spans="1:3" x14ac:dyDescent="0.2">
      <c r="A5263" s="214" t="s">
        <v>48711</v>
      </c>
      <c r="B5263" s="214" t="s">
        <v>48712</v>
      </c>
      <c r="C5263">
        <v>1243.3399999999999</v>
      </c>
    </row>
    <row r="5264" spans="1:3" x14ac:dyDescent="0.2">
      <c r="A5264" s="214" t="s">
        <v>24074</v>
      </c>
      <c r="B5264" s="214" t="s">
        <v>42342</v>
      </c>
      <c r="C5264">
        <v>1730.94</v>
      </c>
    </row>
    <row r="5265" spans="1:3" x14ac:dyDescent="0.2">
      <c r="A5265" s="214" t="s">
        <v>25544</v>
      </c>
      <c r="B5265" s="214" t="s">
        <v>25545</v>
      </c>
      <c r="C5265">
        <v>1856.45</v>
      </c>
    </row>
    <row r="5266" spans="1:3" x14ac:dyDescent="0.2">
      <c r="A5266" s="214" t="s">
        <v>24042</v>
      </c>
      <c r="B5266" s="214" t="s">
        <v>12014</v>
      </c>
      <c r="C5266">
        <v>8553.01</v>
      </c>
    </row>
    <row r="5267" spans="1:3" x14ac:dyDescent="0.2">
      <c r="A5267" s="214" t="s">
        <v>28895</v>
      </c>
      <c r="B5267" s="214" t="s">
        <v>28896</v>
      </c>
      <c r="C5267">
        <v>1922.51</v>
      </c>
    </row>
    <row r="5268" spans="1:3" x14ac:dyDescent="0.2">
      <c r="A5268" s="214" t="s">
        <v>23180</v>
      </c>
      <c r="B5268" s="214" t="s">
        <v>11818</v>
      </c>
      <c r="C5268">
        <v>332.77</v>
      </c>
    </row>
    <row r="5269" spans="1:3" x14ac:dyDescent="0.2">
      <c r="A5269" s="214" t="s">
        <v>23185</v>
      </c>
      <c r="B5269" s="214" t="s">
        <v>11823</v>
      </c>
      <c r="C5269">
        <v>388.41</v>
      </c>
    </row>
    <row r="5270" spans="1:3" x14ac:dyDescent="0.2">
      <c r="A5270" s="214" t="s">
        <v>48580</v>
      </c>
      <c r="B5270" s="214" t="s">
        <v>48581</v>
      </c>
      <c r="C5270">
        <v>332.87</v>
      </c>
    </row>
    <row r="5271" spans="1:3" x14ac:dyDescent="0.2">
      <c r="A5271" s="214" t="s">
        <v>23139</v>
      </c>
      <c r="B5271" s="214" t="s">
        <v>19576</v>
      </c>
      <c r="C5271">
        <v>257.33999999999997</v>
      </c>
    </row>
    <row r="5272" spans="1:3" x14ac:dyDescent="0.2">
      <c r="A5272" s="214" t="s">
        <v>22586</v>
      </c>
      <c r="B5272" s="214" t="s">
        <v>18939</v>
      </c>
      <c r="C5272">
        <v>172.16</v>
      </c>
    </row>
    <row r="5273" spans="1:3" x14ac:dyDescent="0.2">
      <c r="A5273" s="214" t="s">
        <v>22628</v>
      </c>
      <c r="B5273" s="214" t="s">
        <v>18949</v>
      </c>
      <c r="C5273">
        <v>96.39</v>
      </c>
    </row>
    <row r="5274" spans="1:3" x14ac:dyDescent="0.2">
      <c r="A5274" s="214" t="s">
        <v>22775</v>
      </c>
      <c r="B5274" s="214" t="s">
        <v>18978</v>
      </c>
      <c r="C5274">
        <v>60.24</v>
      </c>
    </row>
    <row r="5275" spans="1:3" x14ac:dyDescent="0.2">
      <c r="A5275" s="214" t="s">
        <v>22529</v>
      </c>
      <c r="B5275" s="214" t="s">
        <v>11612</v>
      </c>
      <c r="C5275">
        <v>2622.88</v>
      </c>
    </row>
    <row r="5276" spans="1:3" x14ac:dyDescent="0.2">
      <c r="A5276" s="214" t="s">
        <v>22556</v>
      </c>
      <c r="B5276" s="214" t="s">
        <v>18916</v>
      </c>
      <c r="C5276">
        <v>4738.1000000000004</v>
      </c>
    </row>
    <row r="5277" spans="1:3" x14ac:dyDescent="0.2">
      <c r="A5277" s="214" t="s">
        <v>22360</v>
      </c>
      <c r="B5277" s="214" t="s">
        <v>11565</v>
      </c>
      <c r="C5277">
        <v>16410.8</v>
      </c>
    </row>
    <row r="5278" spans="1:3" x14ac:dyDescent="0.2">
      <c r="A5278" s="214" t="s">
        <v>22361</v>
      </c>
      <c r="B5278" s="214" t="s">
        <v>11566</v>
      </c>
      <c r="C5278">
        <v>16410.8</v>
      </c>
    </row>
    <row r="5279" spans="1:3" x14ac:dyDescent="0.2">
      <c r="A5279" s="214" t="s">
        <v>22365</v>
      </c>
      <c r="B5279" s="214" t="s">
        <v>18780</v>
      </c>
      <c r="C5279">
        <v>20877</v>
      </c>
    </row>
    <row r="5280" spans="1:3" x14ac:dyDescent="0.2">
      <c r="A5280" s="214" t="s">
        <v>22386</v>
      </c>
      <c r="B5280" s="214" t="s">
        <v>11584</v>
      </c>
      <c r="C5280">
        <v>11859.13</v>
      </c>
    </row>
    <row r="5281" spans="1:3" x14ac:dyDescent="0.2">
      <c r="A5281" s="214" t="s">
        <v>23905</v>
      </c>
      <c r="B5281" s="214" t="s">
        <v>11961</v>
      </c>
      <c r="C5281">
        <v>753.28</v>
      </c>
    </row>
    <row r="5282" spans="1:3" x14ac:dyDescent="0.2">
      <c r="A5282" s="214" t="s">
        <v>24396</v>
      </c>
      <c r="B5282" s="214" t="s">
        <v>47173</v>
      </c>
      <c r="C5282">
        <v>223.92</v>
      </c>
    </row>
    <row r="5283" spans="1:3" x14ac:dyDescent="0.2">
      <c r="A5283" s="214" t="s">
        <v>24121</v>
      </c>
      <c r="B5283" s="214" t="s">
        <v>12057</v>
      </c>
      <c r="C5283">
        <v>8752.64</v>
      </c>
    </row>
    <row r="5284" spans="1:3" x14ac:dyDescent="0.2">
      <c r="A5284" s="214" t="s">
        <v>23833</v>
      </c>
      <c r="B5284" s="214" t="s">
        <v>19594</v>
      </c>
      <c r="C5284">
        <v>877.94</v>
      </c>
    </row>
    <row r="5285" spans="1:3" x14ac:dyDescent="0.2">
      <c r="A5285" s="214" t="s">
        <v>49426</v>
      </c>
      <c r="B5285" s="214" t="s">
        <v>49427</v>
      </c>
      <c r="C5285">
        <v>1639.43</v>
      </c>
    </row>
    <row r="5286" spans="1:3" x14ac:dyDescent="0.2">
      <c r="A5286" s="214" t="s">
        <v>12983</v>
      </c>
      <c r="B5286" s="214" t="s">
        <v>12984</v>
      </c>
      <c r="C5286">
        <v>145.79</v>
      </c>
    </row>
    <row r="5287" spans="1:3" x14ac:dyDescent="0.2">
      <c r="A5287" s="214" t="s">
        <v>13035</v>
      </c>
      <c r="B5287" s="214" t="s">
        <v>13036</v>
      </c>
      <c r="C5287">
        <v>695.88</v>
      </c>
    </row>
    <row r="5288" spans="1:3" x14ac:dyDescent="0.2">
      <c r="A5288" s="214" t="s">
        <v>5426</v>
      </c>
      <c r="B5288" s="214" t="s">
        <v>5427</v>
      </c>
      <c r="C5288">
        <v>1491.76</v>
      </c>
    </row>
    <row r="5289" spans="1:3" x14ac:dyDescent="0.2">
      <c r="A5289" s="214" t="s">
        <v>5538</v>
      </c>
      <c r="B5289" s="214" t="s">
        <v>5539</v>
      </c>
      <c r="C5289">
        <v>9414</v>
      </c>
    </row>
    <row r="5290" spans="1:3" x14ac:dyDescent="0.2">
      <c r="A5290" s="214" t="s">
        <v>18144</v>
      </c>
      <c r="B5290" s="214" t="s">
        <v>18145</v>
      </c>
      <c r="C5290">
        <v>45</v>
      </c>
    </row>
    <row r="5291" spans="1:3" x14ac:dyDescent="0.2">
      <c r="A5291" s="214" t="s">
        <v>5456</v>
      </c>
      <c r="B5291" s="214" t="s">
        <v>5457</v>
      </c>
      <c r="C5291">
        <v>1296</v>
      </c>
    </row>
    <row r="5292" spans="1:3" x14ac:dyDescent="0.2">
      <c r="A5292" s="214" t="s">
        <v>5500</v>
      </c>
      <c r="B5292" s="214" t="s">
        <v>5501</v>
      </c>
      <c r="C5292">
        <v>2024.28</v>
      </c>
    </row>
    <row r="5293" spans="1:3" x14ac:dyDescent="0.2">
      <c r="A5293" s="214" t="s">
        <v>33390</v>
      </c>
      <c r="B5293" s="214" t="s">
        <v>33391</v>
      </c>
      <c r="C5293">
        <v>11874.52</v>
      </c>
    </row>
    <row r="5294" spans="1:3" x14ac:dyDescent="0.2">
      <c r="A5294" s="214" t="s">
        <v>5761</v>
      </c>
      <c r="B5294" s="214" t="s">
        <v>5762</v>
      </c>
      <c r="C5294">
        <v>2484</v>
      </c>
    </row>
    <row r="5295" spans="1:3" x14ac:dyDescent="0.2">
      <c r="A5295" s="214" t="s">
        <v>5618</v>
      </c>
      <c r="B5295" s="214" t="s">
        <v>5619</v>
      </c>
      <c r="C5295">
        <v>3848.77</v>
      </c>
    </row>
    <row r="5296" spans="1:3" x14ac:dyDescent="0.2">
      <c r="A5296" s="214" t="s">
        <v>33428</v>
      </c>
      <c r="B5296" s="214" t="s">
        <v>33429</v>
      </c>
      <c r="C5296">
        <v>16785.88</v>
      </c>
    </row>
    <row r="5297" spans="1:3" x14ac:dyDescent="0.2">
      <c r="A5297" s="214" t="s">
        <v>33433</v>
      </c>
      <c r="B5297" s="214" t="s">
        <v>33434</v>
      </c>
      <c r="C5297">
        <v>12948.59</v>
      </c>
    </row>
    <row r="5298" spans="1:3" x14ac:dyDescent="0.2">
      <c r="A5298" s="214" t="s">
        <v>33384</v>
      </c>
      <c r="B5298" s="214" t="s">
        <v>33385</v>
      </c>
      <c r="C5298">
        <v>29775.78</v>
      </c>
    </row>
    <row r="5299" spans="1:3" x14ac:dyDescent="0.2">
      <c r="A5299" s="214" t="s">
        <v>14947</v>
      </c>
      <c r="B5299" s="214" t="s">
        <v>14948</v>
      </c>
      <c r="C5299">
        <v>171.64</v>
      </c>
    </row>
    <row r="5300" spans="1:3" x14ac:dyDescent="0.2">
      <c r="A5300" s="214" t="s">
        <v>7934</v>
      </c>
      <c r="B5300" s="214" t="s">
        <v>7935</v>
      </c>
      <c r="C5300">
        <v>251</v>
      </c>
    </row>
    <row r="5301" spans="1:3" x14ac:dyDescent="0.2">
      <c r="A5301" s="214" t="s">
        <v>51800</v>
      </c>
      <c r="B5301" s="214" t="s">
        <v>51801</v>
      </c>
      <c r="C5301">
        <v>251</v>
      </c>
    </row>
    <row r="5302" spans="1:3" x14ac:dyDescent="0.2">
      <c r="A5302" s="214" t="s">
        <v>7932</v>
      </c>
      <c r="B5302" s="214" t="s">
        <v>7933</v>
      </c>
      <c r="C5302">
        <v>753</v>
      </c>
    </row>
    <row r="5303" spans="1:3" x14ac:dyDescent="0.2">
      <c r="A5303" s="214" t="s">
        <v>12516</v>
      </c>
      <c r="B5303" s="214" t="s">
        <v>40573</v>
      </c>
      <c r="C5303">
        <v>1042</v>
      </c>
    </row>
    <row r="5304" spans="1:3" x14ac:dyDescent="0.2">
      <c r="A5304" s="214" t="s">
        <v>10799</v>
      </c>
      <c r="B5304" s="214" t="s">
        <v>50513</v>
      </c>
      <c r="C5304">
        <v>1358.42</v>
      </c>
    </row>
    <row r="5305" spans="1:3" x14ac:dyDescent="0.2">
      <c r="A5305" s="214" t="s">
        <v>10861</v>
      </c>
      <c r="B5305" s="214" t="s">
        <v>50514</v>
      </c>
      <c r="C5305">
        <v>10089.64</v>
      </c>
    </row>
    <row r="5306" spans="1:3" x14ac:dyDescent="0.2">
      <c r="A5306" s="214" t="s">
        <v>49536</v>
      </c>
      <c r="B5306" s="214" t="s">
        <v>49537</v>
      </c>
      <c r="C5306">
        <v>459.36</v>
      </c>
    </row>
    <row r="5307" spans="1:3" x14ac:dyDescent="0.2">
      <c r="A5307" s="214" t="s">
        <v>49648</v>
      </c>
      <c r="B5307" s="214" t="s">
        <v>49649</v>
      </c>
      <c r="C5307">
        <v>10941.12</v>
      </c>
    </row>
    <row r="5308" spans="1:3" x14ac:dyDescent="0.2">
      <c r="A5308" s="214" t="s">
        <v>23152</v>
      </c>
      <c r="B5308" s="214" t="s">
        <v>41372</v>
      </c>
      <c r="C5308">
        <v>58.85</v>
      </c>
    </row>
    <row r="5309" spans="1:3" x14ac:dyDescent="0.2">
      <c r="A5309" s="214" t="s">
        <v>23156</v>
      </c>
      <c r="B5309" s="214" t="s">
        <v>41375</v>
      </c>
      <c r="C5309">
        <v>87.74</v>
      </c>
    </row>
    <row r="5310" spans="1:3" x14ac:dyDescent="0.2">
      <c r="A5310" s="214" t="s">
        <v>23170</v>
      </c>
      <c r="B5310" s="214" t="s">
        <v>41388</v>
      </c>
      <c r="C5310">
        <v>635.04999999999995</v>
      </c>
    </row>
    <row r="5311" spans="1:3" x14ac:dyDescent="0.2">
      <c r="A5311" s="214" t="s">
        <v>48564</v>
      </c>
      <c r="B5311" s="214" t="s">
        <v>48565</v>
      </c>
      <c r="C5311">
        <v>306.24</v>
      </c>
    </row>
    <row r="5312" spans="1:3" x14ac:dyDescent="0.2">
      <c r="A5312" s="214" t="s">
        <v>23101</v>
      </c>
      <c r="B5312" s="214" t="s">
        <v>41334</v>
      </c>
      <c r="C5312">
        <v>4682.41</v>
      </c>
    </row>
    <row r="5313" spans="1:3" x14ac:dyDescent="0.2">
      <c r="A5313" s="214" t="s">
        <v>22172</v>
      </c>
      <c r="B5313" s="214" t="s">
        <v>17662</v>
      </c>
      <c r="C5313">
        <v>1423.36</v>
      </c>
    </row>
    <row r="5314" spans="1:3" x14ac:dyDescent="0.2">
      <c r="A5314" s="214" t="s">
        <v>22159</v>
      </c>
      <c r="B5314" s="214" t="s">
        <v>40422</v>
      </c>
      <c r="C5314">
        <v>147.80000000000001</v>
      </c>
    </row>
    <row r="5315" spans="1:3" x14ac:dyDescent="0.2">
      <c r="A5315" s="214" t="s">
        <v>22166</v>
      </c>
      <c r="B5315" s="214" t="s">
        <v>17656</v>
      </c>
      <c r="C5315">
        <v>696.15</v>
      </c>
    </row>
    <row r="5316" spans="1:3" x14ac:dyDescent="0.2">
      <c r="A5316" s="214" t="s">
        <v>22501</v>
      </c>
      <c r="B5316" s="214" t="s">
        <v>18870</v>
      </c>
      <c r="C5316">
        <v>11835.62</v>
      </c>
    </row>
    <row r="5317" spans="1:3" x14ac:dyDescent="0.2">
      <c r="A5317" s="214" t="s">
        <v>22408</v>
      </c>
      <c r="B5317" s="214" t="s">
        <v>18797</v>
      </c>
      <c r="C5317">
        <v>10001</v>
      </c>
    </row>
    <row r="5318" spans="1:3" x14ac:dyDescent="0.2">
      <c r="A5318" s="214" t="s">
        <v>28941</v>
      </c>
      <c r="B5318" s="214" t="s">
        <v>28942</v>
      </c>
      <c r="C5318">
        <v>23780.75</v>
      </c>
    </row>
    <row r="5319" spans="1:3" x14ac:dyDescent="0.2">
      <c r="A5319" s="214" t="s">
        <v>25520</v>
      </c>
      <c r="B5319" s="214" t="s">
        <v>25521</v>
      </c>
      <c r="C5319">
        <v>659.87</v>
      </c>
    </row>
    <row r="5320" spans="1:3" x14ac:dyDescent="0.2">
      <c r="A5320" s="214" t="s">
        <v>23171</v>
      </c>
      <c r="B5320" s="214" t="s">
        <v>41389</v>
      </c>
      <c r="C5320">
        <v>604.23</v>
      </c>
    </row>
    <row r="5321" spans="1:3" x14ac:dyDescent="0.2">
      <c r="A5321" s="214" t="s">
        <v>23796</v>
      </c>
      <c r="B5321" s="214" t="s">
        <v>13296</v>
      </c>
      <c r="C5321">
        <v>428</v>
      </c>
    </row>
    <row r="5322" spans="1:3" x14ac:dyDescent="0.2">
      <c r="A5322" s="214" t="s">
        <v>23840</v>
      </c>
      <c r="B5322" s="214" t="s">
        <v>13307</v>
      </c>
      <c r="C5322">
        <v>312.66000000000003</v>
      </c>
    </row>
    <row r="5323" spans="1:3" x14ac:dyDescent="0.2">
      <c r="A5323" s="214" t="s">
        <v>22570</v>
      </c>
      <c r="B5323" s="214" t="s">
        <v>18924</v>
      </c>
      <c r="C5323">
        <v>4318.2700000000004</v>
      </c>
    </row>
    <row r="5324" spans="1:3" x14ac:dyDescent="0.2">
      <c r="A5324" s="214" t="s">
        <v>22533</v>
      </c>
      <c r="B5324" s="214" t="s">
        <v>18898</v>
      </c>
      <c r="C5324">
        <v>3065.2</v>
      </c>
    </row>
    <row r="5325" spans="1:3" x14ac:dyDescent="0.2">
      <c r="A5325" s="214" t="s">
        <v>22538</v>
      </c>
      <c r="B5325" s="214" t="s">
        <v>18903</v>
      </c>
      <c r="C5325">
        <v>3065.2</v>
      </c>
    </row>
    <row r="5326" spans="1:3" x14ac:dyDescent="0.2">
      <c r="A5326" s="214" t="s">
        <v>22541</v>
      </c>
      <c r="B5326" s="214" t="s">
        <v>11613</v>
      </c>
      <c r="C5326">
        <v>6498.61</v>
      </c>
    </row>
    <row r="5327" spans="1:3" x14ac:dyDescent="0.2">
      <c r="A5327" s="214" t="s">
        <v>22495</v>
      </c>
      <c r="B5327" s="214" t="s">
        <v>13246</v>
      </c>
      <c r="C5327">
        <v>3144.51</v>
      </c>
    </row>
    <row r="5328" spans="1:3" x14ac:dyDescent="0.2">
      <c r="A5328" s="214" t="s">
        <v>23910</v>
      </c>
      <c r="B5328" s="214" t="s">
        <v>42262</v>
      </c>
      <c r="C5328">
        <v>1340.89</v>
      </c>
    </row>
    <row r="5329" spans="1:3" x14ac:dyDescent="0.2">
      <c r="A5329" s="214" t="s">
        <v>24360</v>
      </c>
      <c r="B5329" s="214" t="s">
        <v>47110</v>
      </c>
      <c r="C5329">
        <v>160.27000000000001</v>
      </c>
    </row>
    <row r="5330" spans="1:3" x14ac:dyDescent="0.2">
      <c r="A5330" s="214" t="s">
        <v>44361</v>
      </c>
      <c r="B5330" s="214" t="s">
        <v>51464</v>
      </c>
      <c r="C5330">
        <v>157.75</v>
      </c>
    </row>
    <row r="5331" spans="1:3" x14ac:dyDescent="0.2">
      <c r="A5331" s="214" t="s">
        <v>44334</v>
      </c>
      <c r="B5331" s="214" t="s">
        <v>44335</v>
      </c>
      <c r="C5331">
        <v>80.31</v>
      </c>
    </row>
    <row r="5332" spans="1:3" x14ac:dyDescent="0.2">
      <c r="A5332" s="214" t="s">
        <v>44540</v>
      </c>
      <c r="B5332" s="214" t="s">
        <v>44541</v>
      </c>
      <c r="C5332">
        <v>29.13</v>
      </c>
    </row>
    <row r="5333" spans="1:3" x14ac:dyDescent="0.2">
      <c r="A5333" s="214" t="s">
        <v>22244</v>
      </c>
      <c r="B5333" s="214" t="s">
        <v>44284</v>
      </c>
      <c r="C5333">
        <v>2798.18</v>
      </c>
    </row>
    <row r="5334" spans="1:3" x14ac:dyDescent="0.2">
      <c r="A5334" s="214" t="s">
        <v>22232</v>
      </c>
      <c r="B5334" s="214" t="s">
        <v>44085</v>
      </c>
      <c r="C5334">
        <v>554.41</v>
      </c>
    </row>
    <row r="5335" spans="1:3" x14ac:dyDescent="0.2">
      <c r="A5335" s="214" t="s">
        <v>22279</v>
      </c>
      <c r="B5335" s="214" t="s">
        <v>44576</v>
      </c>
      <c r="C5335">
        <v>963.38</v>
      </c>
    </row>
    <row r="5336" spans="1:3" x14ac:dyDescent="0.2">
      <c r="A5336" s="214" t="s">
        <v>22226</v>
      </c>
      <c r="B5336" s="214" t="s">
        <v>51465</v>
      </c>
      <c r="C5336">
        <v>2674.41</v>
      </c>
    </row>
    <row r="5337" spans="1:3" x14ac:dyDescent="0.2">
      <c r="A5337" s="214" t="s">
        <v>44065</v>
      </c>
      <c r="B5337" s="214" t="s">
        <v>44066</v>
      </c>
      <c r="C5337">
        <v>143.85</v>
      </c>
    </row>
    <row r="5338" spans="1:3" x14ac:dyDescent="0.2">
      <c r="A5338" s="214" t="s">
        <v>22264</v>
      </c>
      <c r="B5338" s="214" t="s">
        <v>44470</v>
      </c>
      <c r="C5338">
        <v>2236.19</v>
      </c>
    </row>
    <row r="5339" spans="1:3" x14ac:dyDescent="0.2">
      <c r="A5339" s="214" t="s">
        <v>44252</v>
      </c>
      <c r="B5339" s="214" t="s">
        <v>44253</v>
      </c>
      <c r="C5339">
        <v>9014.1299999999992</v>
      </c>
    </row>
    <row r="5340" spans="1:3" x14ac:dyDescent="0.2">
      <c r="A5340" s="214" t="s">
        <v>44548</v>
      </c>
      <c r="B5340" s="214" t="s">
        <v>44549</v>
      </c>
      <c r="C5340">
        <v>8408.23</v>
      </c>
    </row>
    <row r="5341" spans="1:3" x14ac:dyDescent="0.2">
      <c r="A5341" s="214" t="s">
        <v>44482</v>
      </c>
      <c r="B5341" s="214" t="s">
        <v>44483</v>
      </c>
      <c r="C5341">
        <v>181.35</v>
      </c>
    </row>
    <row r="5342" spans="1:3" x14ac:dyDescent="0.2">
      <c r="A5342" s="214" t="s">
        <v>44445</v>
      </c>
      <c r="B5342" s="214" t="s">
        <v>44446</v>
      </c>
      <c r="C5342">
        <v>123.57</v>
      </c>
    </row>
    <row r="5343" spans="1:3" x14ac:dyDescent="0.2">
      <c r="A5343" s="214" t="s">
        <v>35405</v>
      </c>
      <c r="B5343" s="214" t="s">
        <v>35406</v>
      </c>
      <c r="C5343">
        <v>4.9800000000000004</v>
      </c>
    </row>
    <row r="5344" spans="1:3" x14ac:dyDescent="0.2">
      <c r="A5344" s="214" t="s">
        <v>51598</v>
      </c>
      <c r="B5344" s="214" t="s">
        <v>51599</v>
      </c>
      <c r="C5344">
        <v>1197.48</v>
      </c>
    </row>
    <row r="5345" spans="1:3" x14ac:dyDescent="0.2">
      <c r="A5345" s="214" t="s">
        <v>49812</v>
      </c>
      <c r="B5345" s="214" t="s">
        <v>49813</v>
      </c>
      <c r="C5345">
        <v>318.47000000000003</v>
      </c>
    </row>
    <row r="5346" spans="1:3" x14ac:dyDescent="0.2">
      <c r="A5346" s="214" t="s">
        <v>49928</v>
      </c>
      <c r="B5346" s="214" t="s">
        <v>49929</v>
      </c>
      <c r="C5346">
        <v>445.43</v>
      </c>
    </row>
    <row r="5347" spans="1:3" x14ac:dyDescent="0.2">
      <c r="A5347" s="214" t="s">
        <v>27929</v>
      </c>
      <c r="B5347" s="214" t="s">
        <v>27930</v>
      </c>
      <c r="C5347">
        <v>1654.99</v>
      </c>
    </row>
    <row r="5348" spans="1:3" x14ac:dyDescent="0.2">
      <c r="A5348" s="214" t="s">
        <v>27785</v>
      </c>
      <c r="B5348" s="214" t="s">
        <v>27786</v>
      </c>
      <c r="C5348">
        <v>203.46</v>
      </c>
    </row>
    <row r="5349" spans="1:3" x14ac:dyDescent="0.2">
      <c r="A5349" s="214" t="s">
        <v>33307</v>
      </c>
      <c r="B5349" s="214" t="s">
        <v>33308</v>
      </c>
      <c r="C5349">
        <v>2116.4699999999998</v>
      </c>
    </row>
    <row r="5350" spans="1:3" x14ac:dyDescent="0.2">
      <c r="A5350" s="214" t="s">
        <v>32501</v>
      </c>
      <c r="B5350" s="214" t="s">
        <v>47169</v>
      </c>
      <c r="C5350">
        <v>364.87</v>
      </c>
    </row>
    <row r="5351" spans="1:3" x14ac:dyDescent="0.2">
      <c r="A5351" s="214" t="s">
        <v>33448</v>
      </c>
      <c r="B5351" s="214" t="s">
        <v>33449</v>
      </c>
      <c r="C5351">
        <v>4001.2</v>
      </c>
    </row>
    <row r="5352" spans="1:3" x14ac:dyDescent="0.2">
      <c r="A5352" s="214" t="s">
        <v>27779</v>
      </c>
      <c r="B5352" s="214" t="s">
        <v>27780</v>
      </c>
      <c r="C5352">
        <v>729.74</v>
      </c>
    </row>
    <row r="5353" spans="1:3" x14ac:dyDescent="0.2">
      <c r="A5353" s="214" t="s">
        <v>28824</v>
      </c>
      <c r="B5353" s="214" t="s">
        <v>28825</v>
      </c>
      <c r="C5353">
        <v>426.67</v>
      </c>
    </row>
    <row r="5354" spans="1:3" x14ac:dyDescent="0.2">
      <c r="A5354" s="214" t="s">
        <v>22738</v>
      </c>
      <c r="B5354" s="214" t="s">
        <v>11739</v>
      </c>
      <c r="C5354">
        <v>532.86</v>
      </c>
    </row>
    <row r="5355" spans="1:3" x14ac:dyDescent="0.2">
      <c r="A5355" s="214" t="s">
        <v>23736</v>
      </c>
      <c r="B5355" s="214" t="s">
        <v>13277</v>
      </c>
      <c r="C5355">
        <v>555.01</v>
      </c>
    </row>
    <row r="5356" spans="1:3" x14ac:dyDescent="0.2">
      <c r="A5356" s="214" t="s">
        <v>22647</v>
      </c>
      <c r="B5356" s="214" t="s">
        <v>11671</v>
      </c>
      <c r="C5356">
        <v>556.5</v>
      </c>
    </row>
    <row r="5357" spans="1:3" x14ac:dyDescent="0.2">
      <c r="A5357" s="214" t="s">
        <v>22660</v>
      </c>
      <c r="B5357" s="214" t="s">
        <v>18955</v>
      </c>
      <c r="C5357">
        <v>200.28</v>
      </c>
    </row>
    <row r="5358" spans="1:3" x14ac:dyDescent="0.2">
      <c r="A5358" s="214" t="s">
        <v>23745</v>
      </c>
      <c r="B5358" s="214" t="s">
        <v>11886</v>
      </c>
      <c r="C5358">
        <v>4072.42</v>
      </c>
    </row>
    <row r="5359" spans="1:3" x14ac:dyDescent="0.2">
      <c r="A5359" s="214" t="s">
        <v>33098</v>
      </c>
      <c r="B5359" s="214" t="s">
        <v>33099</v>
      </c>
      <c r="C5359">
        <v>2610.8000000000002</v>
      </c>
    </row>
    <row r="5360" spans="1:3" x14ac:dyDescent="0.2">
      <c r="A5360" s="214" t="s">
        <v>23875</v>
      </c>
      <c r="B5360" s="214" t="s">
        <v>11951</v>
      </c>
      <c r="C5360">
        <v>14669.7</v>
      </c>
    </row>
    <row r="5361" spans="1:3" x14ac:dyDescent="0.2">
      <c r="A5361" s="214" t="s">
        <v>23870</v>
      </c>
      <c r="B5361" s="214" t="s">
        <v>13318</v>
      </c>
      <c r="C5361">
        <v>5906.4</v>
      </c>
    </row>
    <row r="5362" spans="1:3" x14ac:dyDescent="0.2">
      <c r="A5362" s="214" t="s">
        <v>48631</v>
      </c>
      <c r="B5362" s="214" t="s">
        <v>48632</v>
      </c>
      <c r="C5362">
        <v>833.53</v>
      </c>
    </row>
    <row r="5363" spans="1:3" x14ac:dyDescent="0.2">
      <c r="A5363" s="214" t="s">
        <v>22813</v>
      </c>
      <c r="B5363" s="214" t="s">
        <v>18989</v>
      </c>
      <c r="C5363">
        <v>1521.89</v>
      </c>
    </row>
    <row r="5364" spans="1:3" x14ac:dyDescent="0.2">
      <c r="A5364" s="214" t="s">
        <v>23542</v>
      </c>
      <c r="B5364" s="214" t="s">
        <v>41710</v>
      </c>
      <c r="C5364">
        <v>878.47</v>
      </c>
    </row>
    <row r="5365" spans="1:3" x14ac:dyDescent="0.2">
      <c r="A5365" s="214" t="s">
        <v>23592</v>
      </c>
      <c r="B5365" s="214" t="s">
        <v>41758</v>
      </c>
      <c r="C5365">
        <v>1726.12</v>
      </c>
    </row>
    <row r="5366" spans="1:3" x14ac:dyDescent="0.2">
      <c r="A5366" s="214" t="s">
        <v>23573</v>
      </c>
      <c r="B5366" s="214" t="s">
        <v>41741</v>
      </c>
      <c r="C5366">
        <v>374.71</v>
      </c>
    </row>
    <row r="5367" spans="1:3" x14ac:dyDescent="0.2">
      <c r="A5367" s="214" t="s">
        <v>23577</v>
      </c>
      <c r="B5367" s="214" t="s">
        <v>41744</v>
      </c>
      <c r="C5367">
        <v>250.38</v>
      </c>
    </row>
    <row r="5368" spans="1:3" x14ac:dyDescent="0.2">
      <c r="A5368" s="214" t="s">
        <v>23344</v>
      </c>
      <c r="B5368" s="214" t="s">
        <v>41474</v>
      </c>
      <c r="C5368">
        <v>250.61</v>
      </c>
    </row>
    <row r="5369" spans="1:3" x14ac:dyDescent="0.2">
      <c r="A5369" s="214" t="s">
        <v>23325</v>
      </c>
      <c r="B5369" s="214" t="s">
        <v>41455</v>
      </c>
      <c r="C5369">
        <v>212.93</v>
      </c>
    </row>
    <row r="5370" spans="1:3" x14ac:dyDescent="0.2">
      <c r="A5370" s="214" t="s">
        <v>23398</v>
      </c>
      <c r="B5370" s="214" t="s">
        <v>41528</v>
      </c>
      <c r="C5370">
        <v>400.55</v>
      </c>
    </row>
    <row r="5371" spans="1:3" x14ac:dyDescent="0.2">
      <c r="A5371" s="214" t="s">
        <v>23349</v>
      </c>
      <c r="B5371" s="214" t="s">
        <v>41479</v>
      </c>
      <c r="C5371">
        <v>203.3</v>
      </c>
    </row>
    <row r="5372" spans="1:3" x14ac:dyDescent="0.2">
      <c r="A5372" s="214" t="s">
        <v>23403</v>
      </c>
      <c r="B5372" s="214" t="s">
        <v>41533</v>
      </c>
      <c r="C5372">
        <v>252.84</v>
      </c>
    </row>
    <row r="5373" spans="1:3" x14ac:dyDescent="0.2">
      <c r="A5373" s="214" t="s">
        <v>23289</v>
      </c>
      <c r="B5373" s="214" t="s">
        <v>41420</v>
      </c>
      <c r="C5373">
        <v>137.09</v>
      </c>
    </row>
    <row r="5374" spans="1:3" x14ac:dyDescent="0.2">
      <c r="A5374" s="214" t="s">
        <v>28781</v>
      </c>
      <c r="B5374" s="214" t="s">
        <v>28782</v>
      </c>
      <c r="C5374">
        <v>738.3</v>
      </c>
    </row>
    <row r="5375" spans="1:3" x14ac:dyDescent="0.2">
      <c r="A5375" s="214" t="s">
        <v>23138</v>
      </c>
      <c r="B5375" s="214" t="s">
        <v>46487</v>
      </c>
      <c r="C5375">
        <v>158.26</v>
      </c>
    </row>
    <row r="5376" spans="1:3" x14ac:dyDescent="0.2">
      <c r="A5376" s="214" t="s">
        <v>23845</v>
      </c>
      <c r="B5376" s="214" t="s">
        <v>27951</v>
      </c>
      <c r="C5376">
        <v>3878.53</v>
      </c>
    </row>
    <row r="5377" spans="1:3" x14ac:dyDescent="0.2">
      <c r="A5377" s="214" t="s">
        <v>22154</v>
      </c>
      <c r="B5377" s="214" t="s">
        <v>40417</v>
      </c>
      <c r="C5377">
        <v>828.95</v>
      </c>
    </row>
    <row r="5378" spans="1:3" x14ac:dyDescent="0.2">
      <c r="A5378" s="214" t="s">
        <v>22523</v>
      </c>
      <c r="B5378" s="214" t="s">
        <v>18890</v>
      </c>
      <c r="C5378">
        <v>2622.88</v>
      </c>
    </row>
    <row r="5379" spans="1:3" x14ac:dyDescent="0.2">
      <c r="A5379" s="214" t="s">
        <v>22519</v>
      </c>
      <c r="B5379" s="214" t="s">
        <v>11610</v>
      </c>
      <c r="C5379">
        <v>20877</v>
      </c>
    </row>
    <row r="5380" spans="1:3" x14ac:dyDescent="0.2">
      <c r="A5380" s="214" t="s">
        <v>22375</v>
      </c>
      <c r="B5380" s="214" t="s">
        <v>11576</v>
      </c>
      <c r="C5380">
        <v>7791.1</v>
      </c>
    </row>
    <row r="5381" spans="1:3" x14ac:dyDescent="0.2">
      <c r="A5381" s="214" t="s">
        <v>22384</v>
      </c>
      <c r="B5381" s="214" t="s">
        <v>11582</v>
      </c>
      <c r="C5381">
        <v>9187.02</v>
      </c>
    </row>
    <row r="5382" spans="1:3" x14ac:dyDescent="0.2">
      <c r="A5382" s="214" t="s">
        <v>27453</v>
      </c>
      <c r="B5382" s="214" t="s">
        <v>27454</v>
      </c>
      <c r="C5382">
        <v>309.68</v>
      </c>
    </row>
    <row r="5383" spans="1:3" x14ac:dyDescent="0.2">
      <c r="A5383" s="214" t="s">
        <v>24131</v>
      </c>
      <c r="B5383" s="214" t="s">
        <v>12066</v>
      </c>
      <c r="C5383">
        <v>5295.56</v>
      </c>
    </row>
    <row r="5384" spans="1:3" x14ac:dyDescent="0.2">
      <c r="A5384" s="214" t="s">
        <v>48751</v>
      </c>
      <c r="B5384" s="214" t="s">
        <v>48752</v>
      </c>
      <c r="C5384">
        <v>1214.45</v>
      </c>
    </row>
    <row r="5385" spans="1:3" x14ac:dyDescent="0.2">
      <c r="A5385" s="214" t="s">
        <v>24019</v>
      </c>
      <c r="B5385" s="214" t="s">
        <v>42307</v>
      </c>
      <c r="C5385">
        <v>1011.23</v>
      </c>
    </row>
    <row r="5386" spans="1:3" x14ac:dyDescent="0.2">
      <c r="A5386" s="214" t="s">
        <v>25534</v>
      </c>
      <c r="B5386" s="214" t="s">
        <v>25535</v>
      </c>
      <c r="C5386">
        <v>326.14</v>
      </c>
    </row>
    <row r="5387" spans="1:3" x14ac:dyDescent="0.2">
      <c r="A5387" s="214" t="s">
        <v>24046</v>
      </c>
      <c r="B5387" s="214" t="s">
        <v>12016</v>
      </c>
      <c r="C5387">
        <v>1853.88</v>
      </c>
    </row>
    <row r="5388" spans="1:3" x14ac:dyDescent="0.2">
      <c r="A5388" s="214" t="s">
        <v>48759</v>
      </c>
      <c r="B5388" s="214" t="s">
        <v>48760</v>
      </c>
      <c r="C5388">
        <v>575.66</v>
      </c>
    </row>
    <row r="5389" spans="1:3" x14ac:dyDescent="0.2">
      <c r="A5389" s="214" t="s">
        <v>22991</v>
      </c>
      <c r="B5389" s="214" t="s">
        <v>19397</v>
      </c>
      <c r="C5389">
        <v>729</v>
      </c>
    </row>
    <row r="5390" spans="1:3" x14ac:dyDescent="0.2">
      <c r="A5390" s="214" t="s">
        <v>23228</v>
      </c>
      <c r="B5390" s="214" t="s">
        <v>41402</v>
      </c>
      <c r="C5390">
        <v>233.26</v>
      </c>
    </row>
    <row r="5391" spans="1:3" x14ac:dyDescent="0.2">
      <c r="A5391" s="214" t="s">
        <v>24159</v>
      </c>
      <c r="B5391" s="214" t="s">
        <v>12076</v>
      </c>
      <c r="C5391">
        <v>864.3</v>
      </c>
    </row>
    <row r="5392" spans="1:3" x14ac:dyDescent="0.2">
      <c r="A5392" s="214" t="s">
        <v>23215</v>
      </c>
      <c r="B5392" s="214" t="s">
        <v>41391</v>
      </c>
      <c r="C5392">
        <v>549.98</v>
      </c>
    </row>
    <row r="5393" spans="1:3" x14ac:dyDescent="0.2">
      <c r="A5393" s="214" t="s">
        <v>33182</v>
      </c>
      <c r="B5393" s="214" t="s">
        <v>33183</v>
      </c>
      <c r="C5393">
        <v>180.61</v>
      </c>
    </row>
    <row r="5394" spans="1:3" x14ac:dyDescent="0.2">
      <c r="A5394" s="214" t="s">
        <v>33156</v>
      </c>
      <c r="B5394" s="214" t="s">
        <v>33157</v>
      </c>
      <c r="C5394">
        <v>180.61</v>
      </c>
    </row>
    <row r="5395" spans="1:3" x14ac:dyDescent="0.2">
      <c r="A5395" s="214" t="s">
        <v>23486</v>
      </c>
      <c r="B5395" s="214" t="s">
        <v>41780</v>
      </c>
      <c r="C5395">
        <v>263.22000000000003</v>
      </c>
    </row>
    <row r="5396" spans="1:3" x14ac:dyDescent="0.2">
      <c r="A5396" s="214" t="s">
        <v>33251</v>
      </c>
      <c r="B5396" s="214" t="s">
        <v>41782</v>
      </c>
      <c r="C5396">
        <v>446.19</v>
      </c>
    </row>
    <row r="5397" spans="1:3" x14ac:dyDescent="0.2">
      <c r="A5397" s="214" t="s">
        <v>48462</v>
      </c>
      <c r="B5397" s="214" t="s">
        <v>48463</v>
      </c>
      <c r="C5397">
        <v>589.57000000000005</v>
      </c>
    </row>
    <row r="5398" spans="1:3" x14ac:dyDescent="0.2">
      <c r="A5398" s="214" t="s">
        <v>23311</v>
      </c>
      <c r="B5398" s="214" t="s">
        <v>41441</v>
      </c>
      <c r="C5398">
        <v>334.15</v>
      </c>
    </row>
    <row r="5399" spans="1:3" x14ac:dyDescent="0.2">
      <c r="A5399" s="214" t="s">
        <v>48450</v>
      </c>
      <c r="B5399" s="214" t="s">
        <v>48451</v>
      </c>
      <c r="C5399">
        <v>618.46</v>
      </c>
    </row>
    <row r="5400" spans="1:3" x14ac:dyDescent="0.2">
      <c r="A5400" s="214" t="s">
        <v>24193</v>
      </c>
      <c r="B5400" s="214" t="s">
        <v>42503</v>
      </c>
      <c r="C5400">
        <v>369.5</v>
      </c>
    </row>
    <row r="5401" spans="1:3" x14ac:dyDescent="0.2">
      <c r="A5401" s="214" t="s">
        <v>22442</v>
      </c>
      <c r="B5401" s="214" t="s">
        <v>18822</v>
      </c>
      <c r="C5401">
        <v>3450.76</v>
      </c>
    </row>
    <row r="5402" spans="1:3" x14ac:dyDescent="0.2">
      <c r="A5402" s="214" t="s">
        <v>22476</v>
      </c>
      <c r="B5402" s="214" t="s">
        <v>18852</v>
      </c>
      <c r="C5402">
        <v>2490.08</v>
      </c>
    </row>
    <row r="5403" spans="1:3" x14ac:dyDescent="0.2">
      <c r="A5403" s="214" t="s">
        <v>23107</v>
      </c>
      <c r="B5403" s="214" t="s">
        <v>50481</v>
      </c>
      <c r="C5403">
        <v>414.48</v>
      </c>
    </row>
    <row r="5404" spans="1:3" x14ac:dyDescent="0.2">
      <c r="A5404" s="214" t="s">
        <v>23126</v>
      </c>
      <c r="B5404" s="214" t="s">
        <v>41356</v>
      </c>
      <c r="C5404">
        <v>2286.59</v>
      </c>
    </row>
    <row r="5405" spans="1:3" x14ac:dyDescent="0.2">
      <c r="A5405" s="214" t="s">
        <v>23825</v>
      </c>
      <c r="B5405" s="214" t="s">
        <v>11931</v>
      </c>
      <c r="C5405">
        <v>148.72999999999999</v>
      </c>
    </row>
    <row r="5406" spans="1:3" x14ac:dyDescent="0.2">
      <c r="A5406" s="214" t="s">
        <v>18163</v>
      </c>
      <c r="B5406" s="214" t="s">
        <v>18164</v>
      </c>
      <c r="C5406">
        <v>163</v>
      </c>
    </row>
    <row r="5407" spans="1:3" x14ac:dyDescent="0.2">
      <c r="A5407" s="214" t="s">
        <v>19312</v>
      </c>
      <c r="B5407" s="214" t="s">
        <v>19313</v>
      </c>
      <c r="C5407">
        <v>3114</v>
      </c>
    </row>
    <row r="5408" spans="1:3" x14ac:dyDescent="0.2">
      <c r="A5408" s="214" t="s">
        <v>22990</v>
      </c>
      <c r="B5408" s="214" t="s">
        <v>19396</v>
      </c>
      <c r="C5408">
        <v>744</v>
      </c>
    </row>
    <row r="5409" spans="1:3" x14ac:dyDescent="0.2">
      <c r="A5409" s="214" t="s">
        <v>19037</v>
      </c>
      <c r="B5409" s="214" t="s">
        <v>19038</v>
      </c>
      <c r="C5409">
        <v>1762</v>
      </c>
    </row>
    <row r="5410" spans="1:3" x14ac:dyDescent="0.2">
      <c r="A5410" s="214" t="s">
        <v>24151</v>
      </c>
      <c r="B5410" s="214" t="s">
        <v>42468</v>
      </c>
      <c r="C5410">
        <v>755.06</v>
      </c>
    </row>
    <row r="5411" spans="1:3" x14ac:dyDescent="0.2">
      <c r="A5411" s="214" t="s">
        <v>23222</v>
      </c>
      <c r="B5411" s="214" t="s">
        <v>41396</v>
      </c>
      <c r="C5411">
        <v>273.92</v>
      </c>
    </row>
    <row r="5412" spans="1:3" x14ac:dyDescent="0.2">
      <c r="A5412" s="214" t="s">
        <v>23239</v>
      </c>
      <c r="B5412" s="214" t="s">
        <v>11849</v>
      </c>
      <c r="C5412">
        <v>377.6</v>
      </c>
    </row>
    <row r="5413" spans="1:3" x14ac:dyDescent="0.2">
      <c r="A5413" s="214" t="s">
        <v>23240</v>
      </c>
      <c r="B5413" s="214" t="s">
        <v>11850</v>
      </c>
      <c r="C5413">
        <v>362.73</v>
      </c>
    </row>
    <row r="5414" spans="1:3" x14ac:dyDescent="0.2">
      <c r="A5414" s="214" t="s">
        <v>23259</v>
      </c>
      <c r="B5414" s="214" t="s">
        <v>11853</v>
      </c>
      <c r="C5414">
        <v>224.91</v>
      </c>
    </row>
    <row r="5415" spans="1:3" x14ac:dyDescent="0.2">
      <c r="A5415" s="214" t="s">
        <v>33162</v>
      </c>
      <c r="B5415" s="214" t="s">
        <v>33163</v>
      </c>
      <c r="C5415">
        <v>180.61</v>
      </c>
    </row>
    <row r="5416" spans="1:3" x14ac:dyDescent="0.2">
      <c r="A5416" s="214" t="s">
        <v>33184</v>
      </c>
      <c r="B5416" s="214" t="s">
        <v>33185</v>
      </c>
      <c r="C5416">
        <v>180.61</v>
      </c>
    </row>
    <row r="5417" spans="1:3" x14ac:dyDescent="0.2">
      <c r="A5417" s="214" t="s">
        <v>28744</v>
      </c>
      <c r="B5417" s="214" t="s">
        <v>41803</v>
      </c>
      <c r="C5417">
        <v>450.79</v>
      </c>
    </row>
    <row r="5418" spans="1:3" x14ac:dyDescent="0.2">
      <c r="A5418" s="214" t="s">
        <v>33259</v>
      </c>
      <c r="B5418" s="214" t="s">
        <v>41804</v>
      </c>
      <c r="C5418">
        <v>271.77999999999997</v>
      </c>
    </row>
    <row r="5419" spans="1:3" x14ac:dyDescent="0.2">
      <c r="A5419" s="214" t="s">
        <v>48460</v>
      </c>
      <c r="B5419" s="214" t="s">
        <v>48461</v>
      </c>
      <c r="C5419">
        <v>576.73</v>
      </c>
    </row>
    <row r="5420" spans="1:3" x14ac:dyDescent="0.2">
      <c r="A5420" s="214" t="s">
        <v>48522</v>
      </c>
      <c r="B5420" s="214" t="s">
        <v>48523</v>
      </c>
      <c r="C5420">
        <v>560.67999999999995</v>
      </c>
    </row>
    <row r="5421" spans="1:3" x14ac:dyDescent="0.2">
      <c r="A5421" s="214" t="s">
        <v>48444</v>
      </c>
      <c r="B5421" s="214" t="s">
        <v>48445</v>
      </c>
      <c r="C5421">
        <v>634.51</v>
      </c>
    </row>
    <row r="5422" spans="1:3" x14ac:dyDescent="0.2">
      <c r="A5422" s="214" t="s">
        <v>48524</v>
      </c>
      <c r="B5422" s="214" t="s">
        <v>48525</v>
      </c>
      <c r="C5422">
        <v>506.11</v>
      </c>
    </row>
    <row r="5423" spans="1:3" x14ac:dyDescent="0.2">
      <c r="A5423" s="214" t="s">
        <v>48472</v>
      </c>
      <c r="B5423" s="214" t="s">
        <v>48473</v>
      </c>
      <c r="C5423">
        <v>548.91</v>
      </c>
    </row>
    <row r="5424" spans="1:3" x14ac:dyDescent="0.2">
      <c r="A5424" s="214" t="s">
        <v>24177</v>
      </c>
      <c r="B5424" s="214" t="s">
        <v>42487</v>
      </c>
      <c r="C5424">
        <v>169.22</v>
      </c>
    </row>
    <row r="5425" spans="1:3" x14ac:dyDescent="0.2">
      <c r="A5425" s="214" t="s">
        <v>22473</v>
      </c>
      <c r="B5425" s="214" t="s">
        <v>18849</v>
      </c>
      <c r="C5425">
        <v>3029.86</v>
      </c>
    </row>
    <row r="5426" spans="1:3" x14ac:dyDescent="0.2">
      <c r="A5426" s="214" t="s">
        <v>23109</v>
      </c>
      <c r="B5426" s="214" t="s">
        <v>50565</v>
      </c>
      <c r="C5426">
        <v>467.38</v>
      </c>
    </row>
    <row r="5427" spans="1:3" x14ac:dyDescent="0.2">
      <c r="A5427" s="214" t="s">
        <v>24369</v>
      </c>
      <c r="B5427" s="214" t="s">
        <v>47127</v>
      </c>
      <c r="C5427">
        <v>54.56</v>
      </c>
    </row>
    <row r="5428" spans="1:3" x14ac:dyDescent="0.2">
      <c r="A5428" s="214" t="s">
        <v>48669</v>
      </c>
      <c r="B5428" s="214" t="s">
        <v>48670</v>
      </c>
      <c r="C5428">
        <v>988.68</v>
      </c>
    </row>
    <row r="5429" spans="1:3" x14ac:dyDescent="0.2">
      <c r="A5429" s="214" t="s">
        <v>13003</v>
      </c>
      <c r="B5429" s="214" t="s">
        <v>13004</v>
      </c>
      <c r="C5429">
        <v>198.53</v>
      </c>
    </row>
    <row r="5430" spans="1:3" x14ac:dyDescent="0.2">
      <c r="A5430" s="214" t="s">
        <v>5586</v>
      </c>
      <c r="B5430" s="214" t="s">
        <v>5587</v>
      </c>
      <c r="C5430">
        <v>2543</v>
      </c>
    </row>
    <row r="5431" spans="1:3" x14ac:dyDescent="0.2">
      <c r="A5431" s="214" t="s">
        <v>12969</v>
      </c>
      <c r="B5431" s="214" t="s">
        <v>12970</v>
      </c>
      <c r="C5431">
        <v>232.65</v>
      </c>
    </row>
    <row r="5432" spans="1:3" x14ac:dyDescent="0.2">
      <c r="A5432" s="214" t="s">
        <v>33834</v>
      </c>
      <c r="B5432" s="214" t="s">
        <v>33835</v>
      </c>
      <c r="C5432">
        <v>3311.86</v>
      </c>
    </row>
    <row r="5433" spans="1:3" x14ac:dyDescent="0.2">
      <c r="A5433" s="214" t="s">
        <v>28664</v>
      </c>
      <c r="B5433" s="214" t="s">
        <v>28665</v>
      </c>
      <c r="C5433">
        <v>615</v>
      </c>
    </row>
    <row r="5434" spans="1:3" x14ac:dyDescent="0.2">
      <c r="A5434" s="214" t="s">
        <v>21535</v>
      </c>
      <c r="B5434" s="214" t="s">
        <v>21536</v>
      </c>
      <c r="C5434">
        <v>686.4</v>
      </c>
    </row>
    <row r="5435" spans="1:3" x14ac:dyDescent="0.2">
      <c r="A5435" s="214" t="s">
        <v>33401</v>
      </c>
      <c r="B5435" s="214" t="s">
        <v>33402</v>
      </c>
      <c r="C5435">
        <v>12384.24</v>
      </c>
    </row>
    <row r="5436" spans="1:3" x14ac:dyDescent="0.2">
      <c r="A5436" s="214" t="s">
        <v>5671</v>
      </c>
      <c r="B5436" s="214" t="s">
        <v>5672</v>
      </c>
      <c r="C5436">
        <v>2459</v>
      </c>
    </row>
    <row r="5437" spans="1:3" x14ac:dyDescent="0.2">
      <c r="A5437" s="214" t="s">
        <v>5675</v>
      </c>
      <c r="B5437" s="214" t="s">
        <v>5676</v>
      </c>
      <c r="C5437">
        <v>5894</v>
      </c>
    </row>
    <row r="5438" spans="1:3" x14ac:dyDescent="0.2">
      <c r="A5438" s="214" t="s">
        <v>29912</v>
      </c>
      <c r="B5438" s="214" t="s">
        <v>29913</v>
      </c>
      <c r="C5438">
        <v>515</v>
      </c>
    </row>
    <row r="5439" spans="1:3" x14ac:dyDescent="0.2">
      <c r="A5439" s="214" t="s">
        <v>29914</v>
      </c>
      <c r="B5439" s="214" t="s">
        <v>29915</v>
      </c>
      <c r="C5439">
        <v>772</v>
      </c>
    </row>
    <row r="5440" spans="1:3" x14ac:dyDescent="0.2">
      <c r="A5440" s="214" t="s">
        <v>15997</v>
      </c>
      <c r="B5440" s="214" t="s">
        <v>34440</v>
      </c>
      <c r="C5440">
        <v>7840</v>
      </c>
    </row>
    <row r="5441" spans="1:3" x14ac:dyDescent="0.2">
      <c r="A5441" s="214" t="s">
        <v>12443</v>
      </c>
      <c r="B5441" s="214" t="s">
        <v>12444</v>
      </c>
      <c r="C5441">
        <v>384.46</v>
      </c>
    </row>
    <row r="5442" spans="1:3" x14ac:dyDescent="0.2">
      <c r="A5442" s="214" t="s">
        <v>11086</v>
      </c>
      <c r="B5442" s="214" t="s">
        <v>40563</v>
      </c>
      <c r="C5442">
        <v>805.07</v>
      </c>
    </row>
    <row r="5443" spans="1:3" x14ac:dyDescent="0.2">
      <c r="A5443" s="214" t="s">
        <v>18004</v>
      </c>
      <c r="B5443" s="214" t="s">
        <v>50730</v>
      </c>
      <c r="C5443">
        <v>14495.72</v>
      </c>
    </row>
    <row r="5444" spans="1:3" x14ac:dyDescent="0.2">
      <c r="A5444" s="214" t="s">
        <v>49572</v>
      </c>
      <c r="B5444" s="214" t="s">
        <v>49573</v>
      </c>
      <c r="C5444">
        <v>10450.44</v>
      </c>
    </row>
    <row r="5445" spans="1:3" x14ac:dyDescent="0.2">
      <c r="A5445" s="214" t="s">
        <v>49578</v>
      </c>
      <c r="B5445" s="214" t="s">
        <v>49579</v>
      </c>
      <c r="C5445">
        <v>10450.44</v>
      </c>
    </row>
    <row r="5446" spans="1:3" x14ac:dyDescent="0.2">
      <c r="A5446" s="214" t="s">
        <v>49624</v>
      </c>
      <c r="B5446" s="214" t="s">
        <v>49625</v>
      </c>
      <c r="C5446">
        <v>8884.44</v>
      </c>
    </row>
    <row r="5447" spans="1:3" x14ac:dyDescent="0.2">
      <c r="A5447" s="214" t="s">
        <v>28793</v>
      </c>
      <c r="B5447" s="214" t="s">
        <v>41891</v>
      </c>
      <c r="C5447">
        <v>401.25</v>
      </c>
    </row>
    <row r="5448" spans="1:3" x14ac:dyDescent="0.2">
      <c r="A5448" s="214" t="s">
        <v>24209</v>
      </c>
      <c r="B5448" s="214" t="s">
        <v>12077</v>
      </c>
      <c r="C5448">
        <v>181.9</v>
      </c>
    </row>
    <row r="5449" spans="1:3" x14ac:dyDescent="0.2">
      <c r="A5449" s="214" t="s">
        <v>23143</v>
      </c>
      <c r="B5449" s="214" t="s">
        <v>41363</v>
      </c>
      <c r="C5449">
        <v>256.8</v>
      </c>
    </row>
    <row r="5450" spans="1:3" x14ac:dyDescent="0.2">
      <c r="A5450" s="214" t="s">
        <v>23777</v>
      </c>
      <c r="B5450" s="214" t="s">
        <v>11907</v>
      </c>
      <c r="C5450">
        <v>201.16</v>
      </c>
    </row>
    <row r="5451" spans="1:3" x14ac:dyDescent="0.2">
      <c r="A5451" s="214" t="s">
        <v>23769</v>
      </c>
      <c r="B5451" s="214" t="s">
        <v>11899</v>
      </c>
      <c r="C5451">
        <v>160.07</v>
      </c>
    </row>
    <row r="5452" spans="1:3" x14ac:dyDescent="0.2">
      <c r="A5452" s="214" t="s">
        <v>23809</v>
      </c>
      <c r="B5452" s="214" t="s">
        <v>11922</v>
      </c>
      <c r="C5452">
        <v>74.209999999999994</v>
      </c>
    </row>
    <row r="5453" spans="1:3" x14ac:dyDescent="0.2">
      <c r="A5453" s="214" t="s">
        <v>23100</v>
      </c>
      <c r="B5453" s="214" t="s">
        <v>41333</v>
      </c>
      <c r="C5453">
        <v>4682.41</v>
      </c>
    </row>
    <row r="5454" spans="1:3" x14ac:dyDescent="0.2">
      <c r="A5454" s="214" t="s">
        <v>23818</v>
      </c>
      <c r="B5454" s="214" t="s">
        <v>13301</v>
      </c>
      <c r="C5454">
        <v>311.47000000000003</v>
      </c>
    </row>
    <row r="5455" spans="1:3" x14ac:dyDescent="0.2">
      <c r="A5455" s="214" t="s">
        <v>22158</v>
      </c>
      <c r="B5455" s="214" t="s">
        <v>40421</v>
      </c>
      <c r="C5455">
        <v>606.19000000000005</v>
      </c>
    </row>
    <row r="5456" spans="1:3" x14ac:dyDescent="0.2">
      <c r="A5456" s="214" t="s">
        <v>22543</v>
      </c>
      <c r="B5456" s="214" t="s">
        <v>11614</v>
      </c>
      <c r="C5456">
        <v>8911.7900000000009</v>
      </c>
    </row>
    <row r="5457" spans="1:3" x14ac:dyDescent="0.2">
      <c r="A5457" s="214" t="s">
        <v>22562</v>
      </c>
      <c r="B5457" s="214" t="s">
        <v>18922</v>
      </c>
      <c r="C5457">
        <v>8911.7900000000009</v>
      </c>
    </row>
    <row r="5458" spans="1:3" x14ac:dyDescent="0.2">
      <c r="A5458" s="214" t="s">
        <v>22363</v>
      </c>
      <c r="B5458" s="214" t="s">
        <v>18779</v>
      </c>
      <c r="C5458">
        <v>16410.8</v>
      </c>
    </row>
    <row r="5459" spans="1:3" x14ac:dyDescent="0.2">
      <c r="A5459" s="214" t="s">
        <v>22370</v>
      </c>
      <c r="B5459" s="214" t="s">
        <v>18782</v>
      </c>
      <c r="C5459">
        <v>2622.88</v>
      </c>
    </row>
    <row r="5460" spans="1:3" x14ac:dyDescent="0.2">
      <c r="A5460" s="214" t="s">
        <v>17045</v>
      </c>
      <c r="B5460" s="214" t="s">
        <v>17046</v>
      </c>
      <c r="C5460">
        <v>267.82</v>
      </c>
    </row>
    <row r="5461" spans="1:3" x14ac:dyDescent="0.2">
      <c r="A5461" s="214" t="s">
        <v>24104</v>
      </c>
      <c r="B5461" s="214" t="s">
        <v>12040</v>
      </c>
      <c r="C5461">
        <v>12711.77</v>
      </c>
    </row>
    <row r="5462" spans="1:3" x14ac:dyDescent="0.2">
      <c r="A5462" s="214" t="s">
        <v>24111</v>
      </c>
      <c r="B5462" s="214" t="s">
        <v>12047</v>
      </c>
      <c r="C5462">
        <v>16088.52</v>
      </c>
    </row>
    <row r="5463" spans="1:3" x14ac:dyDescent="0.2">
      <c r="A5463" s="214" t="s">
        <v>24113</v>
      </c>
      <c r="B5463" s="214" t="s">
        <v>12049</v>
      </c>
      <c r="C5463">
        <v>18108.080000000002</v>
      </c>
    </row>
    <row r="5464" spans="1:3" x14ac:dyDescent="0.2">
      <c r="A5464" s="214" t="s">
        <v>52025</v>
      </c>
      <c r="B5464" s="214" t="s">
        <v>52026</v>
      </c>
      <c r="C5464">
        <v>2322.75</v>
      </c>
    </row>
    <row r="5465" spans="1:3" x14ac:dyDescent="0.2">
      <c r="A5465" s="214" t="s">
        <v>23039</v>
      </c>
      <c r="B5465" s="214" t="s">
        <v>10562</v>
      </c>
      <c r="C5465">
        <v>470</v>
      </c>
    </row>
    <row r="5466" spans="1:3" x14ac:dyDescent="0.2">
      <c r="A5466" s="214" t="s">
        <v>22853</v>
      </c>
      <c r="B5466" s="214" t="s">
        <v>19041</v>
      </c>
      <c r="C5466">
        <v>443</v>
      </c>
    </row>
    <row r="5467" spans="1:3" x14ac:dyDescent="0.2">
      <c r="A5467" s="214" t="s">
        <v>22132</v>
      </c>
      <c r="B5467" s="214" t="s">
        <v>40377</v>
      </c>
      <c r="C5467">
        <v>1433.59</v>
      </c>
    </row>
    <row r="5468" spans="1:3" x14ac:dyDescent="0.2">
      <c r="A5468" s="214" t="s">
        <v>22122</v>
      </c>
      <c r="B5468" s="214" t="s">
        <v>40393</v>
      </c>
      <c r="C5468">
        <v>1223.01</v>
      </c>
    </row>
    <row r="5469" spans="1:3" x14ac:dyDescent="0.2">
      <c r="A5469" s="214" t="s">
        <v>48394</v>
      </c>
      <c r="B5469" s="214" t="s">
        <v>48395</v>
      </c>
      <c r="C5469">
        <v>7386.85</v>
      </c>
    </row>
    <row r="5470" spans="1:3" x14ac:dyDescent="0.2">
      <c r="A5470" s="214" t="s">
        <v>23728</v>
      </c>
      <c r="B5470" s="214" t="s">
        <v>13269</v>
      </c>
      <c r="C5470">
        <v>357.06</v>
      </c>
    </row>
    <row r="5471" spans="1:3" x14ac:dyDescent="0.2">
      <c r="A5471" s="214" t="s">
        <v>24004</v>
      </c>
      <c r="B5471" s="214" t="s">
        <v>12003</v>
      </c>
      <c r="C5471">
        <v>539.28</v>
      </c>
    </row>
    <row r="5472" spans="1:3" x14ac:dyDescent="0.2">
      <c r="A5472" s="214" t="s">
        <v>16625</v>
      </c>
      <c r="B5472" s="214" t="s">
        <v>16626</v>
      </c>
      <c r="C5472">
        <v>1230.0899999999999</v>
      </c>
    </row>
    <row r="5473" spans="1:3" x14ac:dyDescent="0.2">
      <c r="A5473" s="214" t="s">
        <v>16579</v>
      </c>
      <c r="B5473" s="214" t="s">
        <v>16580</v>
      </c>
      <c r="C5473">
        <v>889.67</v>
      </c>
    </row>
    <row r="5474" spans="1:3" x14ac:dyDescent="0.2">
      <c r="A5474" s="214" t="s">
        <v>49380</v>
      </c>
      <c r="B5474" s="214" t="s">
        <v>49381</v>
      </c>
      <c r="C5474">
        <v>3862.8</v>
      </c>
    </row>
    <row r="5475" spans="1:3" x14ac:dyDescent="0.2">
      <c r="A5475" s="214" t="s">
        <v>44381</v>
      </c>
      <c r="B5475" s="214" t="s">
        <v>44382</v>
      </c>
      <c r="C5475">
        <v>213.07</v>
      </c>
    </row>
    <row r="5476" spans="1:3" x14ac:dyDescent="0.2">
      <c r="A5476" s="214" t="s">
        <v>44234</v>
      </c>
      <c r="B5476" s="214" t="s">
        <v>44235</v>
      </c>
      <c r="C5476">
        <v>97.39</v>
      </c>
    </row>
    <row r="5477" spans="1:3" x14ac:dyDescent="0.2">
      <c r="A5477" s="214" t="s">
        <v>44113</v>
      </c>
      <c r="B5477" s="214" t="s">
        <v>44114</v>
      </c>
      <c r="C5477">
        <v>25.85</v>
      </c>
    </row>
    <row r="5478" spans="1:3" x14ac:dyDescent="0.2">
      <c r="A5478" s="214" t="s">
        <v>44076</v>
      </c>
      <c r="B5478" s="214" t="s">
        <v>44077</v>
      </c>
      <c r="C5478">
        <v>25.21</v>
      </c>
    </row>
    <row r="5479" spans="1:3" x14ac:dyDescent="0.2">
      <c r="A5479" s="214" t="s">
        <v>44157</v>
      </c>
      <c r="B5479" s="214" t="s">
        <v>44158</v>
      </c>
      <c r="C5479">
        <v>1467.09</v>
      </c>
    </row>
    <row r="5480" spans="1:3" x14ac:dyDescent="0.2">
      <c r="A5480" s="214" t="s">
        <v>44468</v>
      </c>
      <c r="B5480" s="214" t="s">
        <v>44469</v>
      </c>
      <c r="C5480">
        <v>80.180000000000007</v>
      </c>
    </row>
    <row r="5481" spans="1:3" x14ac:dyDescent="0.2">
      <c r="A5481" s="214" t="s">
        <v>44203</v>
      </c>
      <c r="B5481" s="214" t="s">
        <v>44204</v>
      </c>
      <c r="C5481">
        <v>74.95</v>
      </c>
    </row>
    <row r="5482" spans="1:3" x14ac:dyDescent="0.2">
      <c r="A5482" s="214" t="s">
        <v>44105</v>
      </c>
      <c r="B5482" s="214" t="s">
        <v>44106</v>
      </c>
      <c r="C5482">
        <v>2038.28</v>
      </c>
    </row>
    <row r="5483" spans="1:3" x14ac:dyDescent="0.2">
      <c r="A5483" s="214" t="s">
        <v>44062</v>
      </c>
      <c r="B5483" s="214" t="s">
        <v>44063</v>
      </c>
      <c r="C5483">
        <v>33.21</v>
      </c>
    </row>
    <row r="5484" spans="1:3" x14ac:dyDescent="0.2">
      <c r="A5484" s="214" t="s">
        <v>44118</v>
      </c>
      <c r="B5484" s="214" t="s">
        <v>44119</v>
      </c>
      <c r="C5484">
        <v>11505.8</v>
      </c>
    </row>
    <row r="5485" spans="1:3" x14ac:dyDescent="0.2">
      <c r="A5485" s="214" t="s">
        <v>44052</v>
      </c>
      <c r="B5485" s="214" t="s">
        <v>44053</v>
      </c>
      <c r="C5485">
        <v>17758.86</v>
      </c>
    </row>
    <row r="5486" spans="1:3" x14ac:dyDescent="0.2">
      <c r="A5486" s="214" t="s">
        <v>43987</v>
      </c>
      <c r="B5486" s="214" t="s">
        <v>43988</v>
      </c>
      <c r="C5486">
        <v>8528.52</v>
      </c>
    </row>
    <row r="5487" spans="1:3" x14ac:dyDescent="0.2">
      <c r="A5487" s="214" t="s">
        <v>44153</v>
      </c>
      <c r="B5487" s="214" t="s">
        <v>44154</v>
      </c>
      <c r="C5487">
        <v>4125.42</v>
      </c>
    </row>
    <row r="5488" spans="1:3" x14ac:dyDescent="0.2">
      <c r="A5488" s="214" t="s">
        <v>44250</v>
      </c>
      <c r="B5488" s="214" t="s">
        <v>44251</v>
      </c>
      <c r="C5488">
        <v>131.88</v>
      </c>
    </row>
    <row r="5489" spans="1:3" x14ac:dyDescent="0.2">
      <c r="A5489" s="214" t="s">
        <v>44502</v>
      </c>
      <c r="B5489" s="214" t="s">
        <v>44503</v>
      </c>
      <c r="C5489">
        <v>42.84</v>
      </c>
    </row>
    <row r="5490" spans="1:3" x14ac:dyDescent="0.2">
      <c r="A5490" s="214" t="s">
        <v>49830</v>
      </c>
      <c r="B5490" s="214" t="s">
        <v>49831</v>
      </c>
      <c r="C5490">
        <v>230.25</v>
      </c>
    </row>
    <row r="5491" spans="1:3" x14ac:dyDescent="0.2">
      <c r="A5491" s="214" t="s">
        <v>49868</v>
      </c>
      <c r="B5491" s="214" t="s">
        <v>49869</v>
      </c>
      <c r="C5491">
        <v>82.85</v>
      </c>
    </row>
    <row r="5492" spans="1:3" x14ac:dyDescent="0.2">
      <c r="A5492" s="214" t="s">
        <v>51570</v>
      </c>
      <c r="B5492" s="214" t="s">
        <v>51571</v>
      </c>
      <c r="C5492">
        <v>1197.48</v>
      </c>
    </row>
    <row r="5493" spans="1:3" x14ac:dyDescent="0.2">
      <c r="A5493" s="214" t="s">
        <v>50036</v>
      </c>
      <c r="B5493" s="214" t="s">
        <v>50037</v>
      </c>
      <c r="C5493">
        <v>144.18</v>
      </c>
    </row>
    <row r="5494" spans="1:3" x14ac:dyDescent="0.2">
      <c r="A5494" s="214" t="s">
        <v>50050</v>
      </c>
      <c r="B5494" s="214" t="s">
        <v>50051</v>
      </c>
      <c r="C5494">
        <v>318.47000000000003</v>
      </c>
    </row>
    <row r="5495" spans="1:3" x14ac:dyDescent="0.2">
      <c r="A5495" s="214" t="s">
        <v>50064</v>
      </c>
      <c r="B5495" s="214" t="s">
        <v>50065</v>
      </c>
      <c r="C5495">
        <v>82.85</v>
      </c>
    </row>
    <row r="5496" spans="1:3" x14ac:dyDescent="0.2">
      <c r="A5496" s="214" t="s">
        <v>39054</v>
      </c>
      <c r="B5496" s="214" t="s">
        <v>39055</v>
      </c>
      <c r="C5496">
        <v>243.48</v>
      </c>
    </row>
    <row r="5497" spans="1:3" x14ac:dyDescent="0.2">
      <c r="A5497" s="214" t="s">
        <v>27876</v>
      </c>
      <c r="B5497" s="214" t="s">
        <v>27877</v>
      </c>
      <c r="C5497">
        <v>239.84</v>
      </c>
    </row>
    <row r="5498" spans="1:3" x14ac:dyDescent="0.2">
      <c r="A5498" s="214" t="s">
        <v>27781</v>
      </c>
      <c r="B5498" s="214" t="s">
        <v>27782</v>
      </c>
      <c r="C5498">
        <v>674.04</v>
      </c>
    </row>
    <row r="5499" spans="1:3" x14ac:dyDescent="0.2">
      <c r="A5499" s="214" t="s">
        <v>33442</v>
      </c>
      <c r="B5499" s="214" t="s">
        <v>50079</v>
      </c>
      <c r="C5499">
        <v>20073.09</v>
      </c>
    </row>
    <row r="5500" spans="1:3" x14ac:dyDescent="0.2">
      <c r="A5500" s="214" t="s">
        <v>33029</v>
      </c>
      <c r="B5500" s="214" t="s">
        <v>33030</v>
      </c>
      <c r="C5500">
        <v>913</v>
      </c>
    </row>
    <row r="5501" spans="1:3" x14ac:dyDescent="0.2">
      <c r="A5501" s="214" t="s">
        <v>19306</v>
      </c>
      <c r="B5501" s="214" t="s">
        <v>19307</v>
      </c>
      <c r="C5501">
        <v>2538</v>
      </c>
    </row>
    <row r="5502" spans="1:3" x14ac:dyDescent="0.2">
      <c r="A5502" s="214" t="s">
        <v>19205</v>
      </c>
      <c r="B5502" s="214" t="s">
        <v>46976</v>
      </c>
      <c r="C5502">
        <v>835</v>
      </c>
    </row>
    <row r="5503" spans="1:3" x14ac:dyDescent="0.2">
      <c r="A5503" s="214" t="s">
        <v>28202</v>
      </c>
      <c r="B5503" s="214" t="s">
        <v>50477</v>
      </c>
      <c r="C5503">
        <v>1434</v>
      </c>
    </row>
    <row r="5504" spans="1:3" x14ac:dyDescent="0.2">
      <c r="A5504" s="214" t="s">
        <v>24753</v>
      </c>
      <c r="B5504" s="214" t="s">
        <v>8193</v>
      </c>
      <c r="C5504">
        <v>421.99</v>
      </c>
    </row>
    <row r="5505" spans="1:3" x14ac:dyDescent="0.2">
      <c r="A5505" s="214" t="s">
        <v>24757</v>
      </c>
      <c r="B5505" s="214" t="s">
        <v>8205</v>
      </c>
      <c r="C5505">
        <v>1631.17</v>
      </c>
    </row>
    <row r="5506" spans="1:3" x14ac:dyDescent="0.2">
      <c r="A5506" s="214" t="s">
        <v>23223</v>
      </c>
      <c r="B5506" s="214" t="s">
        <v>41397</v>
      </c>
      <c r="C5506">
        <v>273.92</v>
      </c>
    </row>
    <row r="5507" spans="1:3" x14ac:dyDescent="0.2">
      <c r="A5507" s="214" t="s">
        <v>23231</v>
      </c>
      <c r="B5507" s="214" t="s">
        <v>41405</v>
      </c>
      <c r="C5507">
        <v>163.71</v>
      </c>
    </row>
    <row r="5508" spans="1:3" x14ac:dyDescent="0.2">
      <c r="A5508" s="214" t="s">
        <v>23207</v>
      </c>
      <c r="B5508" s="214" t="s">
        <v>11843</v>
      </c>
      <c r="C5508">
        <v>179.76</v>
      </c>
    </row>
    <row r="5509" spans="1:3" x14ac:dyDescent="0.2">
      <c r="A5509" s="214" t="s">
        <v>23599</v>
      </c>
      <c r="B5509" s="214" t="s">
        <v>41768</v>
      </c>
      <c r="C5509">
        <v>649.49</v>
      </c>
    </row>
    <row r="5510" spans="1:3" x14ac:dyDescent="0.2">
      <c r="A5510" s="214" t="s">
        <v>23601</v>
      </c>
      <c r="B5510" s="214" t="s">
        <v>41770</v>
      </c>
      <c r="C5510">
        <v>233.48</v>
      </c>
    </row>
    <row r="5511" spans="1:3" x14ac:dyDescent="0.2">
      <c r="A5511" s="214" t="s">
        <v>23430</v>
      </c>
      <c r="B5511" s="214" t="s">
        <v>41560</v>
      </c>
      <c r="C5511">
        <v>423.05</v>
      </c>
    </row>
    <row r="5512" spans="1:3" x14ac:dyDescent="0.2">
      <c r="A5512" s="214" t="s">
        <v>22141</v>
      </c>
      <c r="B5512" s="214" t="s">
        <v>40405</v>
      </c>
      <c r="C5512">
        <v>13382.15</v>
      </c>
    </row>
    <row r="5513" spans="1:3" x14ac:dyDescent="0.2">
      <c r="A5513" s="214" t="s">
        <v>22425</v>
      </c>
      <c r="B5513" s="214" t="s">
        <v>18810</v>
      </c>
      <c r="C5513">
        <v>11316.19</v>
      </c>
    </row>
    <row r="5514" spans="1:3" x14ac:dyDescent="0.2">
      <c r="A5514" s="214" t="s">
        <v>22438</v>
      </c>
      <c r="B5514" s="214" t="s">
        <v>11600</v>
      </c>
      <c r="C5514">
        <v>3190.41</v>
      </c>
    </row>
    <row r="5515" spans="1:3" x14ac:dyDescent="0.2">
      <c r="A5515" s="214" t="s">
        <v>22477</v>
      </c>
      <c r="B5515" s="214" t="s">
        <v>18853</v>
      </c>
      <c r="C5515">
        <v>5213.63</v>
      </c>
    </row>
    <row r="5516" spans="1:3" x14ac:dyDescent="0.2">
      <c r="A5516" s="214" t="s">
        <v>23113</v>
      </c>
      <c r="B5516" s="214" t="s">
        <v>41343</v>
      </c>
      <c r="C5516">
        <v>5065.83</v>
      </c>
    </row>
    <row r="5517" spans="1:3" x14ac:dyDescent="0.2">
      <c r="A5517" s="214" t="s">
        <v>15993</v>
      </c>
      <c r="B5517" s="214" t="s">
        <v>15994</v>
      </c>
      <c r="C5517">
        <v>917</v>
      </c>
    </row>
    <row r="5518" spans="1:3" x14ac:dyDescent="0.2">
      <c r="A5518" s="214" t="s">
        <v>12914</v>
      </c>
      <c r="B5518" s="214" t="s">
        <v>12915</v>
      </c>
      <c r="C5518">
        <v>791.8</v>
      </c>
    </row>
    <row r="5519" spans="1:3" x14ac:dyDescent="0.2">
      <c r="A5519" s="214" t="s">
        <v>15959</v>
      </c>
      <c r="B5519" s="214" t="s">
        <v>10322</v>
      </c>
      <c r="C5519">
        <v>90</v>
      </c>
    </row>
    <row r="5520" spans="1:3" x14ac:dyDescent="0.2">
      <c r="A5520" s="214" t="s">
        <v>5578</v>
      </c>
      <c r="B5520" s="214" t="s">
        <v>5579</v>
      </c>
      <c r="C5520">
        <v>301.85000000000002</v>
      </c>
    </row>
    <row r="5521" spans="1:3" x14ac:dyDescent="0.2">
      <c r="A5521" s="214" t="s">
        <v>14953</v>
      </c>
      <c r="B5521" s="214" t="s">
        <v>14954</v>
      </c>
      <c r="C5521">
        <v>1770.93</v>
      </c>
    </row>
    <row r="5522" spans="1:3" x14ac:dyDescent="0.2">
      <c r="A5522" s="214" t="s">
        <v>5699</v>
      </c>
      <c r="B5522" s="214" t="s">
        <v>5700</v>
      </c>
      <c r="C5522">
        <v>621.02</v>
      </c>
    </row>
    <row r="5523" spans="1:3" x14ac:dyDescent="0.2">
      <c r="A5523" s="214" t="s">
        <v>5717</v>
      </c>
      <c r="B5523" s="214" t="s">
        <v>5718</v>
      </c>
      <c r="C5523">
        <v>1871</v>
      </c>
    </row>
    <row r="5524" spans="1:3" x14ac:dyDescent="0.2">
      <c r="A5524" s="214" t="s">
        <v>5516</v>
      </c>
      <c r="B5524" s="214" t="s">
        <v>5517</v>
      </c>
      <c r="C5524">
        <v>547</v>
      </c>
    </row>
    <row r="5525" spans="1:3" x14ac:dyDescent="0.2">
      <c r="A5525" s="214" t="s">
        <v>33405</v>
      </c>
      <c r="B5525" s="214" t="s">
        <v>33406</v>
      </c>
      <c r="C5525">
        <v>16052.31</v>
      </c>
    </row>
    <row r="5526" spans="1:3" x14ac:dyDescent="0.2">
      <c r="A5526" s="214" t="s">
        <v>33424</v>
      </c>
      <c r="B5526" s="214" t="s">
        <v>33425</v>
      </c>
      <c r="C5526">
        <v>21876.58</v>
      </c>
    </row>
    <row r="5527" spans="1:3" x14ac:dyDescent="0.2">
      <c r="A5527" s="214" t="s">
        <v>33733</v>
      </c>
      <c r="B5527" s="214" t="s">
        <v>33734</v>
      </c>
      <c r="C5527">
        <v>29983.45</v>
      </c>
    </row>
    <row r="5528" spans="1:3" x14ac:dyDescent="0.2">
      <c r="A5528" s="214" t="s">
        <v>5636</v>
      </c>
      <c r="B5528" s="214" t="s">
        <v>5637</v>
      </c>
      <c r="C5528">
        <v>364</v>
      </c>
    </row>
    <row r="5529" spans="1:3" x14ac:dyDescent="0.2">
      <c r="A5529" s="214" t="s">
        <v>29918</v>
      </c>
      <c r="B5529" s="214" t="s">
        <v>29919</v>
      </c>
      <c r="C5529">
        <v>689</v>
      </c>
    </row>
    <row r="5530" spans="1:3" x14ac:dyDescent="0.2">
      <c r="A5530" s="214" t="s">
        <v>43594</v>
      </c>
      <c r="B5530" s="214" t="s">
        <v>46570</v>
      </c>
      <c r="C5530">
        <v>637.88</v>
      </c>
    </row>
    <row r="5531" spans="1:3" x14ac:dyDescent="0.2">
      <c r="A5531" s="214" t="s">
        <v>5731</v>
      </c>
      <c r="B5531" s="214" t="s">
        <v>5732</v>
      </c>
      <c r="C5531">
        <v>2919</v>
      </c>
    </row>
    <row r="5532" spans="1:3" x14ac:dyDescent="0.2">
      <c r="A5532" s="214" t="s">
        <v>5364</v>
      </c>
      <c r="B5532" s="214" t="s">
        <v>5365</v>
      </c>
      <c r="C5532">
        <v>3203</v>
      </c>
    </row>
    <row r="5533" spans="1:3" x14ac:dyDescent="0.2">
      <c r="A5533" s="214" t="s">
        <v>5385</v>
      </c>
      <c r="B5533" s="214" t="s">
        <v>5386</v>
      </c>
      <c r="C5533">
        <v>71.400000000000006</v>
      </c>
    </row>
    <row r="5534" spans="1:3" x14ac:dyDescent="0.2">
      <c r="A5534" s="214" t="s">
        <v>14878</v>
      </c>
      <c r="B5534" s="214" t="s">
        <v>14879</v>
      </c>
      <c r="C5534">
        <v>7695</v>
      </c>
    </row>
    <row r="5535" spans="1:3" x14ac:dyDescent="0.2">
      <c r="A5535" s="214" t="s">
        <v>17798</v>
      </c>
      <c r="B5535" s="214" t="s">
        <v>50528</v>
      </c>
      <c r="C5535">
        <v>1599.48</v>
      </c>
    </row>
    <row r="5536" spans="1:3" x14ac:dyDescent="0.2">
      <c r="A5536" s="214" t="s">
        <v>17859</v>
      </c>
      <c r="B5536" s="214" t="s">
        <v>17860</v>
      </c>
      <c r="C5536">
        <v>28553.279999999999</v>
      </c>
    </row>
    <row r="5537" spans="1:3" x14ac:dyDescent="0.2">
      <c r="A5537" s="214" t="s">
        <v>17904</v>
      </c>
      <c r="B5537" s="214" t="s">
        <v>17905</v>
      </c>
      <c r="C5537">
        <v>12959.57</v>
      </c>
    </row>
    <row r="5538" spans="1:3" x14ac:dyDescent="0.2">
      <c r="A5538" s="214" t="s">
        <v>17919</v>
      </c>
      <c r="B5538" s="214" t="s">
        <v>50529</v>
      </c>
      <c r="C5538">
        <v>14919.78</v>
      </c>
    </row>
    <row r="5539" spans="1:3" x14ac:dyDescent="0.2">
      <c r="A5539" s="214" t="s">
        <v>17920</v>
      </c>
      <c r="B5539" s="214" t="s">
        <v>50530</v>
      </c>
      <c r="C5539">
        <v>16617.810000000001</v>
      </c>
    </row>
    <row r="5540" spans="1:3" x14ac:dyDescent="0.2">
      <c r="A5540" s="214" t="s">
        <v>10867</v>
      </c>
      <c r="B5540" s="214" t="s">
        <v>50531</v>
      </c>
      <c r="C5540">
        <v>22199.29</v>
      </c>
    </row>
    <row r="5541" spans="1:3" x14ac:dyDescent="0.2">
      <c r="A5541" s="214" t="s">
        <v>17999</v>
      </c>
      <c r="B5541" s="214" t="s">
        <v>50532</v>
      </c>
      <c r="C5541">
        <v>14495.72</v>
      </c>
    </row>
    <row r="5542" spans="1:3" x14ac:dyDescent="0.2">
      <c r="A5542" s="214" t="s">
        <v>49468</v>
      </c>
      <c r="B5542" s="214" t="s">
        <v>49469</v>
      </c>
      <c r="C5542">
        <v>2422.08</v>
      </c>
    </row>
    <row r="5543" spans="1:3" x14ac:dyDescent="0.2">
      <c r="A5543" s="214" t="s">
        <v>51559</v>
      </c>
      <c r="B5543" s="214" t="s">
        <v>51560</v>
      </c>
      <c r="C5543">
        <v>323.64</v>
      </c>
    </row>
    <row r="5544" spans="1:3" x14ac:dyDescent="0.2">
      <c r="A5544" s="214" t="s">
        <v>49562</v>
      </c>
      <c r="B5544" s="214" t="s">
        <v>49563</v>
      </c>
      <c r="C5544">
        <v>7052.8</v>
      </c>
    </row>
    <row r="5545" spans="1:3" x14ac:dyDescent="0.2">
      <c r="A5545" s="214" t="s">
        <v>49564</v>
      </c>
      <c r="B5545" s="214" t="s">
        <v>49565</v>
      </c>
      <c r="C5545">
        <v>8644.32</v>
      </c>
    </row>
    <row r="5546" spans="1:3" x14ac:dyDescent="0.2">
      <c r="A5546" s="214" t="s">
        <v>49590</v>
      </c>
      <c r="B5546" s="214" t="s">
        <v>49591</v>
      </c>
      <c r="C5546">
        <v>13655.52</v>
      </c>
    </row>
    <row r="5547" spans="1:3" x14ac:dyDescent="0.2">
      <c r="A5547" s="214" t="s">
        <v>28810</v>
      </c>
      <c r="B5547" s="214" t="s">
        <v>28811</v>
      </c>
      <c r="C5547">
        <v>448.33</v>
      </c>
    </row>
    <row r="5548" spans="1:3" x14ac:dyDescent="0.2">
      <c r="A5548" s="214" t="s">
        <v>22155</v>
      </c>
      <c r="B5548" s="214" t="s">
        <v>40418</v>
      </c>
      <c r="C5548">
        <v>606.19000000000005</v>
      </c>
    </row>
    <row r="5549" spans="1:3" x14ac:dyDescent="0.2">
      <c r="A5549" s="214" t="s">
        <v>22759</v>
      </c>
      <c r="B5549" s="214" t="s">
        <v>11754</v>
      </c>
      <c r="C5549">
        <v>303.45</v>
      </c>
    </row>
    <row r="5550" spans="1:3" x14ac:dyDescent="0.2">
      <c r="A5550" s="214" t="s">
        <v>45740</v>
      </c>
      <c r="B5550" s="214" t="s">
        <v>45741</v>
      </c>
      <c r="C5550">
        <v>492.6</v>
      </c>
    </row>
    <row r="5551" spans="1:3" x14ac:dyDescent="0.2">
      <c r="A5551" s="214" t="s">
        <v>46146</v>
      </c>
      <c r="B5551" s="214" t="s">
        <v>46147</v>
      </c>
      <c r="C5551">
        <v>355.15</v>
      </c>
    </row>
    <row r="5552" spans="1:3" x14ac:dyDescent="0.2">
      <c r="A5552" s="214" t="s">
        <v>44890</v>
      </c>
      <c r="B5552" s="214" t="s">
        <v>44891</v>
      </c>
      <c r="C5552">
        <v>291.7</v>
      </c>
    </row>
    <row r="5553" spans="1:3" x14ac:dyDescent="0.2">
      <c r="A5553" s="214" t="s">
        <v>44906</v>
      </c>
      <c r="B5553" s="214" t="s">
        <v>44907</v>
      </c>
      <c r="C5553">
        <v>231.73</v>
      </c>
    </row>
    <row r="5554" spans="1:3" x14ac:dyDescent="0.2">
      <c r="A5554" s="214" t="s">
        <v>24821</v>
      </c>
      <c r="B5554" s="214" t="s">
        <v>14625</v>
      </c>
      <c r="C5554">
        <v>90.93</v>
      </c>
    </row>
    <row r="5555" spans="1:3" x14ac:dyDescent="0.2">
      <c r="A5555" s="214" t="s">
        <v>32740</v>
      </c>
      <c r="B5555" s="214" t="s">
        <v>32741</v>
      </c>
      <c r="C5555">
        <v>136.4</v>
      </c>
    </row>
    <row r="5556" spans="1:3" x14ac:dyDescent="0.2">
      <c r="A5556" s="214" t="s">
        <v>52244</v>
      </c>
      <c r="B5556" s="214" t="s">
        <v>52245</v>
      </c>
      <c r="C5556">
        <v>2206.61</v>
      </c>
    </row>
    <row r="5557" spans="1:3" x14ac:dyDescent="0.2">
      <c r="A5557" s="214" t="s">
        <v>19567</v>
      </c>
      <c r="B5557" s="214" t="s">
        <v>19568</v>
      </c>
      <c r="C5557">
        <v>341</v>
      </c>
    </row>
    <row r="5558" spans="1:3" x14ac:dyDescent="0.2">
      <c r="A5558" s="214" t="s">
        <v>19412</v>
      </c>
      <c r="B5558" s="214" t="s">
        <v>19413</v>
      </c>
      <c r="C5558">
        <v>869</v>
      </c>
    </row>
    <row r="5559" spans="1:3" x14ac:dyDescent="0.2">
      <c r="A5559" s="214" t="s">
        <v>22859</v>
      </c>
      <c r="B5559" s="214" t="s">
        <v>19051</v>
      </c>
      <c r="C5559">
        <v>392</v>
      </c>
    </row>
    <row r="5560" spans="1:3" x14ac:dyDescent="0.2">
      <c r="A5560" s="214" t="s">
        <v>19254</v>
      </c>
      <c r="B5560" s="214" t="s">
        <v>19255</v>
      </c>
      <c r="C5560">
        <v>9728</v>
      </c>
    </row>
    <row r="5561" spans="1:3" x14ac:dyDescent="0.2">
      <c r="A5561" s="214" t="s">
        <v>14739</v>
      </c>
      <c r="B5561" s="214" t="s">
        <v>14740</v>
      </c>
      <c r="C5561">
        <v>670.63</v>
      </c>
    </row>
    <row r="5562" spans="1:3" x14ac:dyDescent="0.2">
      <c r="A5562" s="214" t="s">
        <v>23062</v>
      </c>
      <c r="B5562" s="214" t="s">
        <v>41298</v>
      </c>
      <c r="C5562">
        <v>3612.48</v>
      </c>
    </row>
    <row r="5563" spans="1:3" x14ac:dyDescent="0.2">
      <c r="A5563" s="214" t="s">
        <v>48396</v>
      </c>
      <c r="B5563" s="214" t="s">
        <v>48397</v>
      </c>
      <c r="C5563">
        <v>10343.280000000001</v>
      </c>
    </row>
    <row r="5564" spans="1:3" x14ac:dyDescent="0.2">
      <c r="A5564" s="214" t="s">
        <v>22346</v>
      </c>
      <c r="B5564" s="214" t="s">
        <v>50416</v>
      </c>
      <c r="C5564">
        <v>8936.64</v>
      </c>
    </row>
    <row r="5565" spans="1:3" x14ac:dyDescent="0.2">
      <c r="A5565" s="214" t="s">
        <v>23134</v>
      </c>
      <c r="B5565" s="214" t="s">
        <v>13249</v>
      </c>
      <c r="C5565">
        <v>334.28</v>
      </c>
    </row>
    <row r="5566" spans="1:3" x14ac:dyDescent="0.2">
      <c r="A5566" s="214" t="s">
        <v>22601</v>
      </c>
      <c r="B5566" s="214" t="s">
        <v>18940</v>
      </c>
      <c r="C5566">
        <v>579.20000000000005</v>
      </c>
    </row>
    <row r="5567" spans="1:3" x14ac:dyDescent="0.2">
      <c r="A5567" s="214" t="s">
        <v>23735</v>
      </c>
      <c r="B5567" s="214" t="s">
        <v>13276</v>
      </c>
      <c r="C5567">
        <v>499.91</v>
      </c>
    </row>
    <row r="5568" spans="1:3" x14ac:dyDescent="0.2">
      <c r="A5568" s="214" t="s">
        <v>48839</v>
      </c>
      <c r="B5568" s="214" t="s">
        <v>48840</v>
      </c>
      <c r="C5568">
        <v>578.69000000000005</v>
      </c>
    </row>
    <row r="5569" spans="1:3" x14ac:dyDescent="0.2">
      <c r="A5569" s="214" t="s">
        <v>33283</v>
      </c>
      <c r="B5569" s="214" t="s">
        <v>33284</v>
      </c>
      <c r="C5569">
        <v>219.38</v>
      </c>
    </row>
    <row r="5570" spans="1:3" x14ac:dyDescent="0.2">
      <c r="A5570" s="214" t="s">
        <v>47935</v>
      </c>
      <c r="B5570" s="214" t="s">
        <v>47936</v>
      </c>
      <c r="C5570">
        <v>495</v>
      </c>
    </row>
    <row r="5571" spans="1:3" x14ac:dyDescent="0.2">
      <c r="A5571" s="214" t="s">
        <v>48619</v>
      </c>
      <c r="B5571" s="214" t="s">
        <v>48620</v>
      </c>
      <c r="C5571">
        <v>505.04</v>
      </c>
    </row>
    <row r="5572" spans="1:3" x14ac:dyDescent="0.2">
      <c r="A5572" s="214" t="s">
        <v>22827</v>
      </c>
      <c r="B5572" s="214" t="s">
        <v>18994</v>
      </c>
      <c r="C5572">
        <v>201.59</v>
      </c>
    </row>
    <row r="5573" spans="1:3" x14ac:dyDescent="0.2">
      <c r="A5573" s="214" t="s">
        <v>22826</v>
      </c>
      <c r="B5573" s="214" t="s">
        <v>11796</v>
      </c>
      <c r="C5573">
        <v>643.17999999999995</v>
      </c>
    </row>
    <row r="5574" spans="1:3" x14ac:dyDescent="0.2">
      <c r="A5574" s="214" t="s">
        <v>23499</v>
      </c>
      <c r="B5574" s="214" t="s">
        <v>41667</v>
      </c>
      <c r="C5574">
        <v>375.92</v>
      </c>
    </row>
    <row r="5575" spans="1:3" x14ac:dyDescent="0.2">
      <c r="A5575" s="214" t="s">
        <v>23533</v>
      </c>
      <c r="B5575" s="214" t="s">
        <v>41701</v>
      </c>
      <c r="C5575">
        <v>498.62</v>
      </c>
    </row>
    <row r="5576" spans="1:3" x14ac:dyDescent="0.2">
      <c r="A5576" s="214" t="s">
        <v>23513</v>
      </c>
      <c r="B5576" s="214" t="s">
        <v>41681</v>
      </c>
      <c r="C5576">
        <v>1039.4000000000001</v>
      </c>
    </row>
    <row r="5577" spans="1:3" x14ac:dyDescent="0.2">
      <c r="A5577" s="214" t="s">
        <v>23754</v>
      </c>
      <c r="B5577" s="214" t="s">
        <v>11888</v>
      </c>
      <c r="C5577">
        <v>268.57</v>
      </c>
    </row>
    <row r="5578" spans="1:3" x14ac:dyDescent="0.2">
      <c r="A5578" s="214" t="s">
        <v>28768</v>
      </c>
      <c r="B5578" s="214" t="s">
        <v>41796</v>
      </c>
      <c r="C5578">
        <v>583.15</v>
      </c>
    </row>
    <row r="5579" spans="1:3" x14ac:dyDescent="0.2">
      <c r="A5579" s="214" t="s">
        <v>23364</v>
      </c>
      <c r="B5579" s="214" t="s">
        <v>41494</v>
      </c>
      <c r="C5579">
        <v>139.1</v>
      </c>
    </row>
    <row r="5580" spans="1:3" x14ac:dyDescent="0.2">
      <c r="A5580" s="214" t="s">
        <v>23379</v>
      </c>
      <c r="B5580" s="214" t="s">
        <v>41509</v>
      </c>
      <c r="C5580">
        <v>233.26</v>
      </c>
    </row>
    <row r="5581" spans="1:3" x14ac:dyDescent="0.2">
      <c r="A5581" s="214" t="s">
        <v>23444</v>
      </c>
      <c r="B5581" s="214" t="s">
        <v>41574</v>
      </c>
      <c r="C5581">
        <v>414.09</v>
      </c>
    </row>
    <row r="5582" spans="1:3" x14ac:dyDescent="0.2">
      <c r="A5582" s="214" t="s">
        <v>23456</v>
      </c>
      <c r="B5582" s="214" t="s">
        <v>41586</v>
      </c>
      <c r="C5582">
        <v>589.57000000000005</v>
      </c>
    </row>
    <row r="5583" spans="1:3" x14ac:dyDescent="0.2">
      <c r="A5583" s="214" t="s">
        <v>23327</v>
      </c>
      <c r="B5583" s="214" t="s">
        <v>41457</v>
      </c>
      <c r="C5583">
        <v>100.67</v>
      </c>
    </row>
    <row r="5584" spans="1:3" x14ac:dyDescent="0.2">
      <c r="A5584" s="214" t="s">
        <v>23319</v>
      </c>
      <c r="B5584" s="214" t="s">
        <v>41449</v>
      </c>
      <c r="C5584">
        <v>68.48</v>
      </c>
    </row>
    <row r="5585" spans="1:3" x14ac:dyDescent="0.2">
      <c r="A5585" s="214" t="s">
        <v>23459</v>
      </c>
      <c r="B5585" s="214" t="s">
        <v>41638</v>
      </c>
      <c r="C5585">
        <v>233.26</v>
      </c>
    </row>
    <row r="5586" spans="1:3" x14ac:dyDescent="0.2">
      <c r="A5586" s="214" t="s">
        <v>28714</v>
      </c>
      <c r="B5586" s="214" t="s">
        <v>41626</v>
      </c>
      <c r="C5586">
        <v>134.82</v>
      </c>
    </row>
    <row r="5587" spans="1:3" x14ac:dyDescent="0.2">
      <c r="A5587" s="214" t="s">
        <v>28715</v>
      </c>
      <c r="B5587" s="214" t="s">
        <v>41627</v>
      </c>
      <c r="C5587">
        <v>330.41</v>
      </c>
    </row>
    <row r="5588" spans="1:3" x14ac:dyDescent="0.2">
      <c r="A5588" s="214" t="s">
        <v>48574</v>
      </c>
      <c r="B5588" s="214" t="s">
        <v>48575</v>
      </c>
      <c r="C5588">
        <v>471.23</v>
      </c>
    </row>
    <row r="5589" spans="1:3" x14ac:dyDescent="0.2">
      <c r="A5589" s="214" t="s">
        <v>22181</v>
      </c>
      <c r="B5589" s="214" t="s">
        <v>14837</v>
      </c>
      <c r="C5589">
        <v>155.36000000000001</v>
      </c>
    </row>
    <row r="5590" spans="1:3" x14ac:dyDescent="0.2">
      <c r="A5590" s="214" t="s">
        <v>23141</v>
      </c>
      <c r="B5590" s="214" t="s">
        <v>46489</v>
      </c>
      <c r="C5590">
        <v>457.96</v>
      </c>
    </row>
    <row r="5591" spans="1:3" x14ac:dyDescent="0.2">
      <c r="A5591" s="214" t="s">
        <v>22138</v>
      </c>
      <c r="B5591" s="214" t="s">
        <v>40403</v>
      </c>
      <c r="C5591">
        <v>5425.01</v>
      </c>
    </row>
    <row r="5592" spans="1:3" x14ac:dyDescent="0.2">
      <c r="A5592" s="214" t="s">
        <v>22594</v>
      </c>
      <c r="B5592" s="214" t="s">
        <v>11632</v>
      </c>
      <c r="C5592">
        <v>127.01</v>
      </c>
    </row>
    <row r="5593" spans="1:3" x14ac:dyDescent="0.2">
      <c r="A5593" s="214" t="s">
        <v>22548</v>
      </c>
      <c r="B5593" s="214" t="s">
        <v>11616</v>
      </c>
      <c r="C5593">
        <v>12016.62</v>
      </c>
    </row>
    <row r="5594" spans="1:3" x14ac:dyDescent="0.2">
      <c r="A5594" s="214" t="s">
        <v>24388</v>
      </c>
      <c r="B5594" s="214" t="s">
        <v>47145</v>
      </c>
      <c r="C5594">
        <v>360</v>
      </c>
    </row>
    <row r="5595" spans="1:3" x14ac:dyDescent="0.2">
      <c r="A5595" s="214" t="s">
        <v>24122</v>
      </c>
      <c r="B5595" s="214" t="s">
        <v>12058</v>
      </c>
      <c r="C5595">
        <v>8253.67</v>
      </c>
    </row>
    <row r="5596" spans="1:3" x14ac:dyDescent="0.2">
      <c r="A5596" s="214" t="s">
        <v>24107</v>
      </c>
      <c r="B5596" s="214" t="s">
        <v>12043</v>
      </c>
      <c r="C5596">
        <v>12039.02</v>
      </c>
    </row>
    <row r="5597" spans="1:3" x14ac:dyDescent="0.2">
      <c r="A5597" s="214" t="s">
        <v>48753</v>
      </c>
      <c r="B5597" s="214" t="s">
        <v>48754</v>
      </c>
      <c r="C5597">
        <v>1344.99</v>
      </c>
    </row>
    <row r="5598" spans="1:3" x14ac:dyDescent="0.2">
      <c r="A5598" s="214" t="s">
        <v>48715</v>
      </c>
      <c r="B5598" s="214" t="s">
        <v>48716</v>
      </c>
      <c r="C5598">
        <v>739.11</v>
      </c>
    </row>
    <row r="5599" spans="1:3" x14ac:dyDescent="0.2">
      <c r="A5599" s="214" t="s">
        <v>23976</v>
      </c>
      <c r="B5599" s="214" t="s">
        <v>42301</v>
      </c>
      <c r="C5599">
        <v>409.87</v>
      </c>
    </row>
    <row r="5600" spans="1:3" x14ac:dyDescent="0.2">
      <c r="A5600" s="214" t="s">
        <v>25532</v>
      </c>
      <c r="B5600" s="214" t="s">
        <v>25533</v>
      </c>
      <c r="C5600">
        <v>518.52</v>
      </c>
    </row>
    <row r="5601" spans="1:3" x14ac:dyDescent="0.2">
      <c r="A5601" s="214" t="s">
        <v>25510</v>
      </c>
      <c r="B5601" s="214" t="s">
        <v>25511</v>
      </c>
      <c r="C5601">
        <v>455.82</v>
      </c>
    </row>
    <row r="5602" spans="1:3" x14ac:dyDescent="0.2">
      <c r="A5602" s="214" t="s">
        <v>24038</v>
      </c>
      <c r="B5602" s="214" t="s">
        <v>42325</v>
      </c>
      <c r="C5602">
        <v>4304.6099999999997</v>
      </c>
    </row>
    <row r="5603" spans="1:3" x14ac:dyDescent="0.2">
      <c r="A5603" s="214" t="s">
        <v>24013</v>
      </c>
      <c r="B5603" s="214" t="s">
        <v>20063</v>
      </c>
      <c r="C5603">
        <v>1408.37</v>
      </c>
    </row>
    <row r="5604" spans="1:3" x14ac:dyDescent="0.2">
      <c r="A5604" s="214" t="s">
        <v>28848</v>
      </c>
      <c r="B5604" s="214" t="s">
        <v>28849</v>
      </c>
      <c r="C5604">
        <v>2121.81</v>
      </c>
    </row>
    <row r="5605" spans="1:3" x14ac:dyDescent="0.2">
      <c r="A5605" s="214" t="s">
        <v>48847</v>
      </c>
      <c r="B5605" s="214" t="s">
        <v>48848</v>
      </c>
      <c r="C5605">
        <v>314.12</v>
      </c>
    </row>
    <row r="5606" spans="1:3" x14ac:dyDescent="0.2">
      <c r="A5606" s="214" t="s">
        <v>24083</v>
      </c>
      <c r="B5606" s="214" t="s">
        <v>12028</v>
      </c>
      <c r="C5606">
        <v>899.23</v>
      </c>
    </row>
    <row r="5607" spans="1:3" x14ac:dyDescent="0.2">
      <c r="A5607" s="214" t="s">
        <v>22850</v>
      </c>
      <c r="B5607" s="214" t="s">
        <v>19040</v>
      </c>
      <c r="C5607">
        <v>810</v>
      </c>
    </row>
    <row r="5608" spans="1:3" x14ac:dyDescent="0.2">
      <c r="A5608" s="214" t="s">
        <v>19343</v>
      </c>
      <c r="B5608" s="214" t="s">
        <v>19344</v>
      </c>
      <c r="C5608">
        <v>282</v>
      </c>
    </row>
    <row r="5609" spans="1:3" x14ac:dyDescent="0.2">
      <c r="A5609" s="214" t="s">
        <v>22840</v>
      </c>
      <c r="B5609" s="214" t="s">
        <v>11804</v>
      </c>
      <c r="C5609">
        <v>736.48</v>
      </c>
    </row>
    <row r="5610" spans="1:3" x14ac:dyDescent="0.2">
      <c r="A5610" s="214" t="s">
        <v>24150</v>
      </c>
      <c r="B5610" s="214" t="s">
        <v>42467</v>
      </c>
      <c r="C5610">
        <v>669.38</v>
      </c>
    </row>
    <row r="5611" spans="1:3" x14ac:dyDescent="0.2">
      <c r="A5611" s="214" t="s">
        <v>23209</v>
      </c>
      <c r="B5611" s="214" t="s">
        <v>13252</v>
      </c>
      <c r="C5611">
        <v>302.81</v>
      </c>
    </row>
    <row r="5612" spans="1:3" x14ac:dyDescent="0.2">
      <c r="A5612" s="214" t="s">
        <v>23202</v>
      </c>
      <c r="B5612" s="214" t="s">
        <v>11838</v>
      </c>
      <c r="C5612">
        <v>179.76</v>
      </c>
    </row>
    <row r="5613" spans="1:3" x14ac:dyDescent="0.2">
      <c r="A5613" s="214" t="s">
        <v>23203</v>
      </c>
      <c r="B5613" s="214" t="s">
        <v>11839</v>
      </c>
      <c r="C5613">
        <v>179.76</v>
      </c>
    </row>
    <row r="5614" spans="1:3" x14ac:dyDescent="0.2">
      <c r="A5614" s="214" t="s">
        <v>23193</v>
      </c>
      <c r="B5614" s="214" t="s">
        <v>11829</v>
      </c>
      <c r="C5614">
        <v>179.76</v>
      </c>
    </row>
    <row r="5615" spans="1:3" x14ac:dyDescent="0.2">
      <c r="A5615" s="214" t="s">
        <v>23269</v>
      </c>
      <c r="B5615" s="214" t="s">
        <v>11858</v>
      </c>
      <c r="C5615">
        <v>362.73</v>
      </c>
    </row>
    <row r="5616" spans="1:3" x14ac:dyDescent="0.2">
      <c r="A5616" s="214" t="s">
        <v>33268</v>
      </c>
      <c r="B5616" s="214" t="s">
        <v>41819</v>
      </c>
      <c r="C5616">
        <v>559.61</v>
      </c>
    </row>
    <row r="5617" spans="1:3" x14ac:dyDescent="0.2">
      <c r="A5617" s="214" t="s">
        <v>33263</v>
      </c>
      <c r="B5617" s="214" t="s">
        <v>41812</v>
      </c>
      <c r="C5617">
        <v>1792.47</v>
      </c>
    </row>
    <row r="5618" spans="1:3" x14ac:dyDescent="0.2">
      <c r="A5618" s="214" t="s">
        <v>28762</v>
      </c>
      <c r="B5618" s="214" t="s">
        <v>28763</v>
      </c>
      <c r="C5618">
        <v>828.72</v>
      </c>
    </row>
    <row r="5619" spans="1:3" x14ac:dyDescent="0.2">
      <c r="A5619" s="214" t="s">
        <v>24188</v>
      </c>
      <c r="B5619" s="214" t="s">
        <v>42498</v>
      </c>
      <c r="C5619">
        <v>259.18</v>
      </c>
    </row>
    <row r="5620" spans="1:3" x14ac:dyDescent="0.2">
      <c r="A5620" s="214" t="s">
        <v>22144</v>
      </c>
      <c r="B5620" s="214" t="s">
        <v>40408</v>
      </c>
      <c r="C5620">
        <v>4782.0200000000004</v>
      </c>
    </row>
    <row r="5621" spans="1:3" x14ac:dyDescent="0.2">
      <c r="A5621" s="214" t="s">
        <v>22451</v>
      </c>
      <c r="B5621" s="214" t="s">
        <v>18829</v>
      </c>
      <c r="C5621">
        <v>4923.3900000000003</v>
      </c>
    </row>
    <row r="5622" spans="1:3" x14ac:dyDescent="0.2">
      <c r="A5622" s="214" t="s">
        <v>22459</v>
      </c>
      <c r="B5622" s="214" t="s">
        <v>18836</v>
      </c>
      <c r="C5622">
        <v>7135</v>
      </c>
    </row>
    <row r="5623" spans="1:3" x14ac:dyDescent="0.2">
      <c r="A5623" s="214" t="s">
        <v>22490</v>
      </c>
      <c r="B5623" s="214" t="s">
        <v>18864</v>
      </c>
      <c r="C5623">
        <v>11950.22</v>
      </c>
    </row>
    <row r="5624" spans="1:3" x14ac:dyDescent="0.2">
      <c r="A5624" s="214" t="s">
        <v>22436</v>
      </c>
      <c r="B5624" s="214" t="s">
        <v>18820</v>
      </c>
      <c r="C5624">
        <v>15581.98</v>
      </c>
    </row>
    <row r="5625" spans="1:3" x14ac:dyDescent="0.2">
      <c r="A5625" s="214" t="s">
        <v>23128</v>
      </c>
      <c r="B5625" s="214" t="s">
        <v>41358</v>
      </c>
      <c r="C5625">
        <v>2286.59</v>
      </c>
    </row>
    <row r="5626" spans="1:3" x14ac:dyDescent="0.2">
      <c r="A5626" s="214" t="s">
        <v>19612</v>
      </c>
      <c r="B5626" s="214" t="s">
        <v>19613</v>
      </c>
      <c r="C5626">
        <v>1536.58</v>
      </c>
    </row>
    <row r="5627" spans="1:3" x14ac:dyDescent="0.2">
      <c r="A5627" s="214" t="s">
        <v>16603</v>
      </c>
      <c r="B5627" s="214" t="s">
        <v>16604</v>
      </c>
      <c r="C5627">
        <v>1386.37</v>
      </c>
    </row>
    <row r="5628" spans="1:3" x14ac:dyDescent="0.2">
      <c r="A5628" s="214" t="s">
        <v>49358</v>
      </c>
      <c r="B5628" s="214" t="s">
        <v>49359</v>
      </c>
      <c r="C5628">
        <v>4118.0600000000004</v>
      </c>
    </row>
    <row r="5629" spans="1:3" x14ac:dyDescent="0.2">
      <c r="A5629" s="214" t="s">
        <v>44561</v>
      </c>
      <c r="B5629" s="214" t="s">
        <v>44562</v>
      </c>
      <c r="C5629">
        <v>243.03</v>
      </c>
    </row>
    <row r="5630" spans="1:3" x14ac:dyDescent="0.2">
      <c r="A5630" s="214" t="s">
        <v>44278</v>
      </c>
      <c r="B5630" s="214" t="s">
        <v>44279</v>
      </c>
      <c r="C5630">
        <v>443.37</v>
      </c>
    </row>
    <row r="5631" spans="1:3" x14ac:dyDescent="0.2">
      <c r="A5631" s="214" t="s">
        <v>44330</v>
      </c>
      <c r="B5631" s="214" t="s">
        <v>44331</v>
      </c>
      <c r="C5631">
        <v>229.94</v>
      </c>
    </row>
    <row r="5632" spans="1:3" x14ac:dyDescent="0.2">
      <c r="A5632" s="214" t="s">
        <v>44587</v>
      </c>
      <c r="B5632" s="214" t="s">
        <v>44588</v>
      </c>
      <c r="C5632">
        <v>753.74</v>
      </c>
    </row>
    <row r="5633" spans="1:3" x14ac:dyDescent="0.2">
      <c r="A5633" s="214" t="s">
        <v>44083</v>
      </c>
      <c r="B5633" s="214" t="s">
        <v>44084</v>
      </c>
      <c r="C5633">
        <v>112.01</v>
      </c>
    </row>
    <row r="5634" spans="1:3" x14ac:dyDescent="0.2">
      <c r="A5634" s="214" t="s">
        <v>44508</v>
      </c>
      <c r="B5634" s="214" t="s">
        <v>44509</v>
      </c>
      <c r="C5634">
        <v>63.19</v>
      </c>
    </row>
    <row r="5635" spans="1:3" x14ac:dyDescent="0.2">
      <c r="A5635" s="214" t="s">
        <v>49786</v>
      </c>
      <c r="B5635" s="214" t="s">
        <v>49787</v>
      </c>
      <c r="C5635">
        <v>82.85</v>
      </c>
    </row>
    <row r="5636" spans="1:3" x14ac:dyDescent="0.2">
      <c r="A5636" s="214" t="s">
        <v>49796</v>
      </c>
      <c r="B5636" s="214" t="s">
        <v>49797</v>
      </c>
      <c r="C5636">
        <v>82.85</v>
      </c>
    </row>
    <row r="5637" spans="1:3" x14ac:dyDescent="0.2">
      <c r="A5637" s="214" t="s">
        <v>49862</v>
      </c>
      <c r="B5637" s="214" t="s">
        <v>49863</v>
      </c>
      <c r="C5637">
        <v>318.47000000000003</v>
      </c>
    </row>
    <row r="5638" spans="1:3" x14ac:dyDescent="0.2">
      <c r="A5638" s="214" t="s">
        <v>49918</v>
      </c>
      <c r="B5638" s="214" t="s">
        <v>49919</v>
      </c>
      <c r="C5638">
        <v>1197.48</v>
      </c>
    </row>
    <row r="5639" spans="1:3" x14ac:dyDescent="0.2">
      <c r="A5639" s="214" t="s">
        <v>50042</v>
      </c>
      <c r="B5639" s="214" t="s">
        <v>50043</v>
      </c>
      <c r="C5639">
        <v>445.43</v>
      </c>
    </row>
    <row r="5640" spans="1:3" x14ac:dyDescent="0.2">
      <c r="A5640" s="214" t="s">
        <v>39144</v>
      </c>
      <c r="B5640" s="214" t="s">
        <v>39145</v>
      </c>
      <c r="C5640">
        <v>2543.7800000000002</v>
      </c>
    </row>
    <row r="5641" spans="1:3" x14ac:dyDescent="0.2">
      <c r="A5641" s="214" t="s">
        <v>43784</v>
      </c>
      <c r="B5641" s="214" t="s">
        <v>43785</v>
      </c>
      <c r="C5641">
        <v>1589.74</v>
      </c>
    </row>
    <row r="5642" spans="1:3" x14ac:dyDescent="0.2">
      <c r="A5642" s="214" t="s">
        <v>25188</v>
      </c>
      <c r="B5642" s="214" t="s">
        <v>25189</v>
      </c>
      <c r="C5642">
        <v>446.19</v>
      </c>
    </row>
    <row r="5643" spans="1:3" x14ac:dyDescent="0.2">
      <c r="A5643" s="214" t="s">
        <v>27749</v>
      </c>
      <c r="B5643" s="214" t="s">
        <v>27750</v>
      </c>
      <c r="C5643">
        <v>151.18</v>
      </c>
    </row>
    <row r="5644" spans="1:3" x14ac:dyDescent="0.2">
      <c r="A5644" s="214" t="s">
        <v>33313</v>
      </c>
      <c r="B5644" s="214" t="s">
        <v>47161</v>
      </c>
      <c r="C5644">
        <v>547.87</v>
      </c>
    </row>
    <row r="5645" spans="1:3" x14ac:dyDescent="0.2">
      <c r="A5645" s="214" t="s">
        <v>19375</v>
      </c>
      <c r="B5645" s="214" t="s">
        <v>19376</v>
      </c>
      <c r="C5645">
        <v>612</v>
      </c>
    </row>
    <row r="5646" spans="1:3" x14ac:dyDescent="0.2">
      <c r="A5646" s="214" t="s">
        <v>22984</v>
      </c>
      <c r="B5646" s="214" t="s">
        <v>10547</v>
      </c>
      <c r="C5646">
        <v>3316</v>
      </c>
    </row>
    <row r="5647" spans="1:3" x14ac:dyDescent="0.2">
      <c r="A5647" s="214" t="s">
        <v>19320</v>
      </c>
      <c r="B5647" s="214" t="s">
        <v>19321</v>
      </c>
      <c r="C5647">
        <v>328</v>
      </c>
    </row>
    <row r="5648" spans="1:3" x14ac:dyDescent="0.2">
      <c r="A5648" s="214" t="s">
        <v>14798</v>
      </c>
      <c r="B5648" s="214" t="s">
        <v>14799</v>
      </c>
      <c r="C5648">
        <v>397.83</v>
      </c>
    </row>
    <row r="5649" spans="1:3" x14ac:dyDescent="0.2">
      <c r="A5649" s="214" t="s">
        <v>14802</v>
      </c>
      <c r="B5649" s="214" t="s">
        <v>14803</v>
      </c>
      <c r="C5649">
        <v>397.83</v>
      </c>
    </row>
    <row r="5650" spans="1:3" x14ac:dyDescent="0.2">
      <c r="A5650" s="214" t="s">
        <v>23884</v>
      </c>
      <c r="B5650" s="214" t="s">
        <v>13326</v>
      </c>
      <c r="C5650">
        <v>298.75</v>
      </c>
    </row>
    <row r="5651" spans="1:3" x14ac:dyDescent="0.2">
      <c r="A5651" s="214" t="s">
        <v>23862</v>
      </c>
      <c r="B5651" s="214" t="s">
        <v>15922</v>
      </c>
      <c r="C5651">
        <v>173.34</v>
      </c>
    </row>
    <row r="5652" spans="1:3" x14ac:dyDescent="0.2">
      <c r="A5652" s="214" t="s">
        <v>23208</v>
      </c>
      <c r="B5652" s="214" t="s">
        <v>13251</v>
      </c>
      <c r="C5652">
        <v>302.81</v>
      </c>
    </row>
    <row r="5653" spans="1:3" x14ac:dyDescent="0.2">
      <c r="A5653" s="214" t="s">
        <v>15971</v>
      </c>
      <c r="B5653" s="214" t="s">
        <v>41659</v>
      </c>
      <c r="C5653">
        <v>148.91999999999999</v>
      </c>
    </row>
    <row r="5654" spans="1:3" x14ac:dyDescent="0.2">
      <c r="A5654" s="214" t="s">
        <v>23198</v>
      </c>
      <c r="B5654" s="214" t="s">
        <v>11834</v>
      </c>
      <c r="C5654">
        <v>150.12</v>
      </c>
    </row>
    <row r="5655" spans="1:3" x14ac:dyDescent="0.2">
      <c r="A5655" s="214" t="s">
        <v>23254</v>
      </c>
      <c r="B5655" s="214" t="s">
        <v>19580</v>
      </c>
      <c r="C5655">
        <v>230.27</v>
      </c>
    </row>
    <row r="5656" spans="1:3" x14ac:dyDescent="0.2">
      <c r="A5656" s="214" t="s">
        <v>23719</v>
      </c>
      <c r="B5656" s="214" t="s">
        <v>11878</v>
      </c>
      <c r="C5656">
        <v>361.68</v>
      </c>
    </row>
    <row r="5657" spans="1:3" x14ac:dyDescent="0.2">
      <c r="A5657" s="214" t="s">
        <v>28742</v>
      </c>
      <c r="B5657" s="214" t="s">
        <v>41799</v>
      </c>
      <c r="C5657">
        <v>313.51</v>
      </c>
    </row>
    <row r="5658" spans="1:3" x14ac:dyDescent="0.2">
      <c r="A5658" s="214" t="s">
        <v>28748</v>
      </c>
      <c r="B5658" s="214" t="s">
        <v>41811</v>
      </c>
      <c r="C5658">
        <v>368.08</v>
      </c>
    </row>
    <row r="5659" spans="1:3" x14ac:dyDescent="0.2">
      <c r="A5659" s="214" t="s">
        <v>48458</v>
      </c>
      <c r="B5659" s="214" t="s">
        <v>48459</v>
      </c>
      <c r="C5659">
        <v>557.47</v>
      </c>
    </row>
    <row r="5660" spans="1:3" x14ac:dyDescent="0.2">
      <c r="A5660" s="214" t="s">
        <v>24183</v>
      </c>
      <c r="B5660" s="214" t="s">
        <v>42493</v>
      </c>
      <c r="C5660">
        <v>202.42</v>
      </c>
    </row>
    <row r="5661" spans="1:3" x14ac:dyDescent="0.2">
      <c r="A5661" s="214" t="s">
        <v>22143</v>
      </c>
      <c r="B5661" s="214" t="s">
        <v>40407</v>
      </c>
      <c r="C5661">
        <v>4782.0200000000004</v>
      </c>
    </row>
    <row r="5662" spans="1:3" x14ac:dyDescent="0.2">
      <c r="A5662" s="214" t="s">
        <v>22423</v>
      </c>
      <c r="B5662" s="214" t="s">
        <v>18809</v>
      </c>
      <c r="C5662">
        <v>54682.05</v>
      </c>
    </row>
    <row r="5663" spans="1:3" x14ac:dyDescent="0.2">
      <c r="A5663" s="214" t="s">
        <v>22483</v>
      </c>
      <c r="B5663" s="214" t="s">
        <v>18858</v>
      </c>
      <c r="C5663">
        <v>8186.72</v>
      </c>
    </row>
    <row r="5664" spans="1:3" x14ac:dyDescent="0.2">
      <c r="A5664" s="214" t="s">
        <v>23831</v>
      </c>
      <c r="B5664" s="214" t="s">
        <v>11936</v>
      </c>
      <c r="C5664">
        <v>402</v>
      </c>
    </row>
    <row r="5665" spans="1:3" x14ac:dyDescent="0.2">
      <c r="A5665" s="214" t="s">
        <v>24383</v>
      </c>
      <c r="B5665" s="214" t="s">
        <v>47142</v>
      </c>
      <c r="C5665">
        <v>165.95</v>
      </c>
    </row>
    <row r="5666" spans="1:3" x14ac:dyDescent="0.2">
      <c r="A5666" s="214" t="s">
        <v>38001</v>
      </c>
      <c r="B5666" s="214" t="s">
        <v>40887</v>
      </c>
      <c r="C5666">
        <v>232.97</v>
      </c>
    </row>
    <row r="5667" spans="1:3" x14ac:dyDescent="0.2">
      <c r="A5667" s="214" t="s">
        <v>48787</v>
      </c>
      <c r="B5667" s="214" t="s">
        <v>48788</v>
      </c>
      <c r="C5667">
        <v>340.16</v>
      </c>
    </row>
    <row r="5668" spans="1:3" x14ac:dyDescent="0.2">
      <c r="A5668" s="214" t="s">
        <v>48793</v>
      </c>
      <c r="B5668" s="214" t="s">
        <v>48794</v>
      </c>
      <c r="C5668">
        <v>1339.63</v>
      </c>
    </row>
    <row r="5669" spans="1:3" x14ac:dyDescent="0.2">
      <c r="A5669" s="214" t="s">
        <v>27709</v>
      </c>
      <c r="B5669" s="214" t="s">
        <v>47115</v>
      </c>
      <c r="C5669">
        <v>101.16</v>
      </c>
    </row>
    <row r="5670" spans="1:3" x14ac:dyDescent="0.2">
      <c r="A5670" s="214" t="s">
        <v>13013</v>
      </c>
      <c r="B5670" s="214" t="s">
        <v>13014</v>
      </c>
      <c r="C5670">
        <v>64.11</v>
      </c>
    </row>
    <row r="5671" spans="1:3" x14ac:dyDescent="0.2">
      <c r="A5671" s="214" t="s">
        <v>5588</v>
      </c>
      <c r="B5671" s="214" t="s">
        <v>5589</v>
      </c>
      <c r="C5671">
        <v>3294</v>
      </c>
    </row>
    <row r="5672" spans="1:3" x14ac:dyDescent="0.2">
      <c r="A5672" s="214" t="s">
        <v>12963</v>
      </c>
      <c r="B5672" s="214" t="s">
        <v>12964</v>
      </c>
      <c r="C5672">
        <v>28.95</v>
      </c>
    </row>
    <row r="5673" spans="1:3" x14ac:dyDescent="0.2">
      <c r="A5673" s="214" t="s">
        <v>13059</v>
      </c>
      <c r="B5673" s="214" t="s">
        <v>13060</v>
      </c>
      <c r="C5673">
        <v>442.83</v>
      </c>
    </row>
    <row r="5674" spans="1:3" x14ac:dyDescent="0.2">
      <c r="A5674" s="214" t="s">
        <v>15984</v>
      </c>
      <c r="B5674" s="214" t="s">
        <v>15985</v>
      </c>
      <c r="C5674">
        <v>990</v>
      </c>
    </row>
    <row r="5675" spans="1:3" x14ac:dyDescent="0.2">
      <c r="A5675" s="214" t="s">
        <v>33491</v>
      </c>
      <c r="B5675" s="214" t="s">
        <v>33492</v>
      </c>
      <c r="C5675">
        <v>7562.67</v>
      </c>
    </row>
    <row r="5676" spans="1:3" x14ac:dyDescent="0.2">
      <c r="A5676" s="214" t="s">
        <v>5719</v>
      </c>
      <c r="B5676" s="214" t="s">
        <v>5720</v>
      </c>
      <c r="C5676">
        <v>1034</v>
      </c>
    </row>
    <row r="5677" spans="1:3" x14ac:dyDescent="0.2">
      <c r="A5677" s="214" t="s">
        <v>5442</v>
      </c>
      <c r="B5677" s="214" t="s">
        <v>5443</v>
      </c>
      <c r="C5677">
        <v>775</v>
      </c>
    </row>
    <row r="5678" spans="1:3" x14ac:dyDescent="0.2">
      <c r="A5678" s="214" t="s">
        <v>5458</v>
      </c>
      <c r="B5678" s="214" t="s">
        <v>5459</v>
      </c>
      <c r="C5678">
        <v>1543.25</v>
      </c>
    </row>
    <row r="5679" spans="1:3" x14ac:dyDescent="0.2">
      <c r="A5679" s="214" t="s">
        <v>12495</v>
      </c>
      <c r="B5679" s="214" t="s">
        <v>12496</v>
      </c>
      <c r="C5679">
        <v>1177.46</v>
      </c>
    </row>
    <row r="5680" spans="1:3" x14ac:dyDescent="0.2">
      <c r="A5680" s="214" t="s">
        <v>33720</v>
      </c>
      <c r="B5680" s="214" t="s">
        <v>33721</v>
      </c>
      <c r="C5680">
        <v>16052.31</v>
      </c>
    </row>
    <row r="5681" spans="1:3" x14ac:dyDescent="0.2">
      <c r="A5681" s="214" t="s">
        <v>5663</v>
      </c>
      <c r="B5681" s="214" t="s">
        <v>5664</v>
      </c>
      <c r="C5681">
        <v>1131.17</v>
      </c>
    </row>
    <row r="5682" spans="1:3" x14ac:dyDescent="0.2">
      <c r="A5682" s="214" t="s">
        <v>12473</v>
      </c>
      <c r="B5682" s="214" t="s">
        <v>12474</v>
      </c>
      <c r="C5682">
        <v>941.63</v>
      </c>
    </row>
    <row r="5683" spans="1:3" x14ac:dyDescent="0.2">
      <c r="A5683" s="214" t="s">
        <v>12467</v>
      </c>
      <c r="B5683" s="214" t="s">
        <v>12498</v>
      </c>
      <c r="C5683">
        <v>1733.94</v>
      </c>
    </row>
    <row r="5684" spans="1:3" x14ac:dyDescent="0.2">
      <c r="A5684" s="214" t="s">
        <v>12425</v>
      </c>
      <c r="B5684" s="214" t="s">
        <v>12426</v>
      </c>
      <c r="C5684">
        <v>1340.87</v>
      </c>
    </row>
    <row r="5685" spans="1:3" x14ac:dyDescent="0.2">
      <c r="A5685" s="214" t="s">
        <v>12449</v>
      </c>
      <c r="B5685" s="214" t="s">
        <v>12450</v>
      </c>
      <c r="C5685">
        <v>1381.46</v>
      </c>
    </row>
    <row r="5686" spans="1:3" x14ac:dyDescent="0.2">
      <c r="A5686" s="214" t="s">
        <v>11062</v>
      </c>
      <c r="B5686" s="214" t="s">
        <v>40564</v>
      </c>
      <c r="C5686">
        <v>1406.14</v>
      </c>
    </row>
    <row r="5687" spans="1:3" x14ac:dyDescent="0.2">
      <c r="A5687" s="214" t="s">
        <v>10796</v>
      </c>
      <c r="B5687" s="214" t="s">
        <v>10797</v>
      </c>
      <c r="C5687">
        <v>1291.56</v>
      </c>
    </row>
    <row r="5688" spans="1:3" x14ac:dyDescent="0.2">
      <c r="A5688" s="214" t="s">
        <v>17912</v>
      </c>
      <c r="B5688" s="214" t="s">
        <v>17913</v>
      </c>
      <c r="C5688">
        <v>14481.64</v>
      </c>
    </row>
    <row r="5689" spans="1:3" x14ac:dyDescent="0.2">
      <c r="A5689" s="214" t="s">
        <v>10857</v>
      </c>
      <c r="B5689" s="214" t="s">
        <v>10858</v>
      </c>
      <c r="C5689">
        <v>9079.6200000000008</v>
      </c>
    </row>
    <row r="5690" spans="1:3" x14ac:dyDescent="0.2">
      <c r="A5690" s="214" t="s">
        <v>49442</v>
      </c>
      <c r="B5690" s="214" t="s">
        <v>49443</v>
      </c>
      <c r="C5690">
        <v>1635.6</v>
      </c>
    </row>
    <row r="5691" spans="1:3" x14ac:dyDescent="0.2">
      <c r="A5691" s="214" t="s">
        <v>49454</v>
      </c>
      <c r="B5691" s="214" t="s">
        <v>49455</v>
      </c>
      <c r="C5691">
        <v>2265.48</v>
      </c>
    </row>
    <row r="5692" spans="1:3" x14ac:dyDescent="0.2">
      <c r="A5692" s="214" t="s">
        <v>49600</v>
      </c>
      <c r="B5692" s="214" t="s">
        <v>49601</v>
      </c>
      <c r="C5692">
        <v>18061.2</v>
      </c>
    </row>
    <row r="5693" spans="1:3" x14ac:dyDescent="0.2">
      <c r="A5693" s="214" t="s">
        <v>49628</v>
      </c>
      <c r="B5693" s="214" t="s">
        <v>49629</v>
      </c>
      <c r="C5693">
        <v>8884.44</v>
      </c>
    </row>
    <row r="5694" spans="1:3" x14ac:dyDescent="0.2">
      <c r="A5694" s="214" t="s">
        <v>49644</v>
      </c>
      <c r="B5694" s="214" t="s">
        <v>49645</v>
      </c>
      <c r="C5694">
        <v>10941.12</v>
      </c>
    </row>
    <row r="5695" spans="1:3" x14ac:dyDescent="0.2">
      <c r="A5695" s="214" t="s">
        <v>49660</v>
      </c>
      <c r="B5695" s="214" t="s">
        <v>49661</v>
      </c>
      <c r="C5695">
        <v>11785.6</v>
      </c>
    </row>
    <row r="5696" spans="1:3" x14ac:dyDescent="0.2">
      <c r="A5696" s="214" t="s">
        <v>51786</v>
      </c>
      <c r="B5696" s="214" t="s">
        <v>51787</v>
      </c>
      <c r="C5696">
        <v>25515.360000000001</v>
      </c>
    </row>
    <row r="5697" spans="1:3" x14ac:dyDescent="0.2">
      <c r="A5697" s="214" t="s">
        <v>23799</v>
      </c>
      <c r="B5697" s="214" t="s">
        <v>11918</v>
      </c>
      <c r="C5697">
        <v>292.32</v>
      </c>
    </row>
    <row r="5698" spans="1:3" x14ac:dyDescent="0.2">
      <c r="A5698" s="214" t="s">
        <v>23140</v>
      </c>
      <c r="B5698" s="214" t="s">
        <v>46488</v>
      </c>
      <c r="C5698">
        <v>508.25</v>
      </c>
    </row>
    <row r="5699" spans="1:3" x14ac:dyDescent="0.2">
      <c r="A5699" s="214" t="s">
        <v>23761</v>
      </c>
      <c r="B5699" s="214" t="s">
        <v>46492</v>
      </c>
      <c r="C5699">
        <v>269.64</v>
      </c>
    </row>
    <row r="5700" spans="1:3" x14ac:dyDescent="0.2">
      <c r="A5700" s="214" t="s">
        <v>22378</v>
      </c>
      <c r="B5700" s="214" t="s">
        <v>18783</v>
      </c>
      <c r="C5700">
        <v>5908.71</v>
      </c>
    </row>
    <row r="5701" spans="1:3" x14ac:dyDescent="0.2">
      <c r="A5701" s="214" t="s">
        <v>23919</v>
      </c>
      <c r="B5701" s="214" t="s">
        <v>13336</v>
      </c>
      <c r="C5701">
        <v>2043.7</v>
      </c>
    </row>
    <row r="5702" spans="1:3" x14ac:dyDescent="0.2">
      <c r="A5702" s="214" t="s">
        <v>24097</v>
      </c>
      <c r="B5702" s="214" t="s">
        <v>20071</v>
      </c>
      <c r="C5702">
        <v>4052.66</v>
      </c>
    </row>
    <row r="5703" spans="1:3" x14ac:dyDescent="0.2">
      <c r="A5703" s="214" t="s">
        <v>24397</v>
      </c>
      <c r="B5703" s="214" t="s">
        <v>49345</v>
      </c>
      <c r="C5703">
        <v>251.2</v>
      </c>
    </row>
    <row r="5704" spans="1:3" x14ac:dyDescent="0.2">
      <c r="A5704" s="214" t="s">
        <v>28925</v>
      </c>
      <c r="B5704" s="214" t="s">
        <v>28926</v>
      </c>
      <c r="C5704">
        <v>13937.82</v>
      </c>
    </row>
    <row r="5705" spans="1:3" x14ac:dyDescent="0.2">
      <c r="A5705" s="214" t="s">
        <v>48727</v>
      </c>
      <c r="B5705" s="214" t="s">
        <v>48728</v>
      </c>
      <c r="C5705">
        <v>726.51</v>
      </c>
    </row>
    <row r="5706" spans="1:3" x14ac:dyDescent="0.2">
      <c r="A5706" s="214" t="s">
        <v>24015</v>
      </c>
      <c r="B5706" s="214" t="s">
        <v>12011</v>
      </c>
      <c r="C5706">
        <v>4514.33</v>
      </c>
    </row>
    <row r="5707" spans="1:3" x14ac:dyDescent="0.2">
      <c r="A5707" s="214" t="s">
        <v>24090</v>
      </c>
      <c r="B5707" s="214" t="s">
        <v>42347</v>
      </c>
      <c r="C5707">
        <v>637.61</v>
      </c>
    </row>
    <row r="5708" spans="1:3" x14ac:dyDescent="0.2">
      <c r="A5708" s="214" t="s">
        <v>23926</v>
      </c>
      <c r="B5708" s="214" t="s">
        <v>11968</v>
      </c>
      <c r="C5708">
        <v>1381.37</v>
      </c>
    </row>
    <row r="5709" spans="1:3" x14ac:dyDescent="0.2">
      <c r="A5709" s="214" t="s">
        <v>23936</v>
      </c>
      <c r="B5709" s="214" t="s">
        <v>42265</v>
      </c>
      <c r="C5709">
        <v>577.85</v>
      </c>
    </row>
    <row r="5710" spans="1:3" x14ac:dyDescent="0.2">
      <c r="A5710" s="214" t="s">
        <v>28860</v>
      </c>
      <c r="B5710" s="214" t="s">
        <v>28861</v>
      </c>
      <c r="C5710">
        <v>627.4</v>
      </c>
    </row>
    <row r="5711" spans="1:3" x14ac:dyDescent="0.2">
      <c r="A5711" s="214" t="s">
        <v>28856</v>
      </c>
      <c r="B5711" s="214" t="s">
        <v>28857</v>
      </c>
      <c r="C5711">
        <v>1568.84</v>
      </c>
    </row>
    <row r="5712" spans="1:3" x14ac:dyDescent="0.2">
      <c r="A5712" s="214" t="s">
        <v>10834</v>
      </c>
      <c r="B5712" s="214" t="s">
        <v>10835</v>
      </c>
      <c r="C5712">
        <v>2463.46</v>
      </c>
    </row>
    <row r="5713" spans="1:3" x14ac:dyDescent="0.2">
      <c r="A5713" s="214" t="s">
        <v>26051</v>
      </c>
      <c r="B5713" s="214" t="s">
        <v>26052</v>
      </c>
      <c r="C5713">
        <v>2037.8</v>
      </c>
    </row>
    <row r="5714" spans="1:3" x14ac:dyDescent="0.2">
      <c r="A5714" s="214" t="s">
        <v>17760</v>
      </c>
      <c r="B5714" s="214" t="s">
        <v>17761</v>
      </c>
      <c r="C5714">
        <v>2320.9299999999998</v>
      </c>
    </row>
    <row r="5715" spans="1:3" x14ac:dyDescent="0.2">
      <c r="A5715" s="214" t="s">
        <v>17713</v>
      </c>
      <c r="B5715" s="214" t="s">
        <v>50675</v>
      </c>
      <c r="C5715">
        <v>2154.92</v>
      </c>
    </row>
    <row r="5716" spans="1:3" x14ac:dyDescent="0.2">
      <c r="A5716" s="214" t="s">
        <v>18019</v>
      </c>
      <c r="B5716" s="214" t="s">
        <v>18020</v>
      </c>
      <c r="C5716">
        <v>56001.5</v>
      </c>
    </row>
    <row r="5717" spans="1:3" x14ac:dyDescent="0.2">
      <c r="A5717" s="214" t="s">
        <v>10713</v>
      </c>
      <c r="B5717" s="214" t="s">
        <v>50506</v>
      </c>
      <c r="C5717">
        <v>12897.98</v>
      </c>
    </row>
    <row r="5718" spans="1:3" x14ac:dyDescent="0.2">
      <c r="A5718" s="214" t="s">
        <v>10712</v>
      </c>
      <c r="B5718" s="214" t="s">
        <v>50507</v>
      </c>
      <c r="C5718">
        <v>12380.65</v>
      </c>
    </row>
    <row r="5719" spans="1:3" x14ac:dyDescent="0.2">
      <c r="A5719" s="214" t="s">
        <v>27206</v>
      </c>
      <c r="B5719" s="214" t="s">
        <v>27207</v>
      </c>
      <c r="C5719">
        <v>14478</v>
      </c>
    </row>
    <row r="5720" spans="1:3" x14ac:dyDescent="0.2">
      <c r="A5720" s="214" t="s">
        <v>12429</v>
      </c>
      <c r="B5720" s="214" t="s">
        <v>12430</v>
      </c>
      <c r="C5720">
        <v>609.16</v>
      </c>
    </row>
    <row r="5721" spans="1:3" x14ac:dyDescent="0.2">
      <c r="A5721" s="214" t="s">
        <v>12435</v>
      </c>
      <c r="B5721" s="214" t="s">
        <v>12436</v>
      </c>
      <c r="C5721">
        <v>1288.5899999999999</v>
      </c>
    </row>
    <row r="5722" spans="1:3" x14ac:dyDescent="0.2">
      <c r="A5722" s="214" t="s">
        <v>23774</v>
      </c>
      <c r="B5722" s="214" t="s">
        <v>11904</v>
      </c>
      <c r="C5722">
        <v>130.54</v>
      </c>
    </row>
    <row r="5723" spans="1:3" x14ac:dyDescent="0.2">
      <c r="A5723" s="214" t="s">
        <v>48582</v>
      </c>
      <c r="B5723" s="214" t="s">
        <v>48583</v>
      </c>
      <c r="C5723">
        <v>299.83999999999997</v>
      </c>
    </row>
    <row r="5724" spans="1:3" x14ac:dyDescent="0.2">
      <c r="A5724" s="214" t="s">
        <v>23804</v>
      </c>
      <c r="B5724" s="214" t="s">
        <v>19591</v>
      </c>
      <c r="C5724">
        <v>1475.96</v>
      </c>
    </row>
    <row r="5725" spans="1:3" x14ac:dyDescent="0.2">
      <c r="A5725" s="214" t="s">
        <v>22592</v>
      </c>
      <c r="B5725" s="214" t="s">
        <v>11630</v>
      </c>
      <c r="C5725">
        <v>21.19</v>
      </c>
    </row>
    <row r="5726" spans="1:3" x14ac:dyDescent="0.2">
      <c r="A5726" s="214" t="s">
        <v>22574</v>
      </c>
      <c r="B5726" s="214" t="s">
        <v>11624</v>
      </c>
      <c r="C5726">
        <v>132.80000000000001</v>
      </c>
    </row>
    <row r="5727" spans="1:3" x14ac:dyDescent="0.2">
      <c r="A5727" s="214" t="s">
        <v>22701</v>
      </c>
      <c r="B5727" s="214" t="s">
        <v>11708</v>
      </c>
      <c r="C5727">
        <v>2104.0500000000002</v>
      </c>
    </row>
    <row r="5728" spans="1:3" x14ac:dyDescent="0.2">
      <c r="A5728" s="214" t="s">
        <v>22754</v>
      </c>
      <c r="B5728" s="214" t="s">
        <v>11750</v>
      </c>
      <c r="C5728">
        <v>3363.97</v>
      </c>
    </row>
    <row r="5729" spans="1:3" x14ac:dyDescent="0.2">
      <c r="A5729" s="214" t="s">
        <v>22765</v>
      </c>
      <c r="B5729" s="214" t="s">
        <v>18972</v>
      </c>
      <c r="C5729">
        <v>2682.86</v>
      </c>
    </row>
    <row r="5730" spans="1:3" x14ac:dyDescent="0.2">
      <c r="A5730" s="214" t="s">
        <v>22766</v>
      </c>
      <c r="B5730" s="214" t="s">
        <v>18973</v>
      </c>
      <c r="C5730">
        <v>1622.57</v>
      </c>
    </row>
    <row r="5731" spans="1:3" x14ac:dyDescent="0.2">
      <c r="A5731" s="214" t="s">
        <v>22524</v>
      </c>
      <c r="B5731" s="214" t="s">
        <v>18891</v>
      </c>
      <c r="C5731">
        <v>2622.88</v>
      </c>
    </row>
    <row r="5732" spans="1:3" x14ac:dyDescent="0.2">
      <c r="A5732" s="214" t="s">
        <v>22527</v>
      </c>
      <c r="B5732" s="214" t="s">
        <v>11611</v>
      </c>
      <c r="C5732">
        <v>3144.52</v>
      </c>
    </row>
    <row r="5733" spans="1:3" x14ac:dyDescent="0.2">
      <c r="A5733" s="214" t="s">
        <v>22552</v>
      </c>
      <c r="B5733" s="214" t="s">
        <v>18912</v>
      </c>
      <c r="C5733">
        <v>11361.17</v>
      </c>
    </row>
    <row r="5734" spans="1:3" x14ac:dyDescent="0.2">
      <c r="A5734" s="214" t="s">
        <v>22695</v>
      </c>
      <c r="B5734" s="214" t="s">
        <v>18962</v>
      </c>
      <c r="C5734">
        <v>225.02</v>
      </c>
    </row>
    <row r="5735" spans="1:3" x14ac:dyDescent="0.2">
      <c r="A5735" s="214" t="s">
        <v>22752</v>
      </c>
      <c r="B5735" s="214" t="s">
        <v>18969</v>
      </c>
      <c r="C5735">
        <v>2218.04</v>
      </c>
    </row>
    <row r="5736" spans="1:3" x14ac:dyDescent="0.2">
      <c r="A5736" s="214" t="s">
        <v>22767</v>
      </c>
      <c r="B5736" s="214" t="s">
        <v>18974</v>
      </c>
      <c r="C5736">
        <v>2020.98</v>
      </c>
    </row>
    <row r="5737" spans="1:3" x14ac:dyDescent="0.2">
      <c r="A5737" s="214" t="s">
        <v>22507</v>
      </c>
      <c r="B5737" s="214" t="s">
        <v>18876</v>
      </c>
      <c r="C5737">
        <v>12232.96</v>
      </c>
    </row>
    <row r="5738" spans="1:3" x14ac:dyDescent="0.2">
      <c r="A5738" s="214" t="s">
        <v>22547</v>
      </c>
      <c r="B5738" s="214" t="s">
        <v>18909</v>
      </c>
      <c r="C5738">
        <v>12016.62</v>
      </c>
    </row>
    <row r="5739" spans="1:3" x14ac:dyDescent="0.2">
      <c r="A5739" s="214" t="s">
        <v>22516</v>
      </c>
      <c r="B5739" s="214" t="s">
        <v>18885</v>
      </c>
      <c r="C5739">
        <v>13688.45</v>
      </c>
    </row>
    <row r="5740" spans="1:3" x14ac:dyDescent="0.2">
      <c r="A5740" s="214" t="s">
        <v>22560</v>
      </c>
      <c r="B5740" s="214" t="s">
        <v>18920</v>
      </c>
      <c r="C5740">
        <v>10335.15</v>
      </c>
    </row>
    <row r="5741" spans="1:3" x14ac:dyDescent="0.2">
      <c r="A5741" s="214" t="s">
        <v>22357</v>
      </c>
      <c r="B5741" s="214" t="s">
        <v>18776</v>
      </c>
      <c r="C5741">
        <v>7073.96</v>
      </c>
    </row>
    <row r="5742" spans="1:3" x14ac:dyDescent="0.2">
      <c r="A5742" s="214" t="s">
        <v>48381</v>
      </c>
      <c r="B5742" s="214" t="s">
        <v>48382</v>
      </c>
      <c r="C5742">
        <v>8181.22</v>
      </c>
    </row>
    <row r="5743" spans="1:3" x14ac:dyDescent="0.2">
      <c r="A5743" s="214" t="s">
        <v>48789</v>
      </c>
      <c r="B5743" s="214" t="s">
        <v>48790</v>
      </c>
      <c r="C5743">
        <v>877.69</v>
      </c>
    </row>
    <row r="5744" spans="1:3" x14ac:dyDescent="0.2">
      <c r="A5744" s="214" t="s">
        <v>28939</v>
      </c>
      <c r="B5744" s="214" t="s">
        <v>28940</v>
      </c>
      <c r="C5744">
        <v>4524.5</v>
      </c>
    </row>
    <row r="5745" spans="1:3" x14ac:dyDescent="0.2">
      <c r="A5745" s="214" t="s">
        <v>46214</v>
      </c>
      <c r="B5745" s="214" t="s">
        <v>51128</v>
      </c>
      <c r="C5745">
        <v>134.63</v>
      </c>
    </row>
    <row r="5746" spans="1:3" x14ac:dyDescent="0.2">
      <c r="A5746" s="214" t="s">
        <v>39885</v>
      </c>
      <c r="B5746" s="214" t="s">
        <v>43002</v>
      </c>
      <c r="C5746">
        <v>152.59</v>
      </c>
    </row>
    <row r="5747" spans="1:3" x14ac:dyDescent="0.2">
      <c r="A5747" s="214" t="s">
        <v>38128</v>
      </c>
      <c r="B5747" s="214" t="s">
        <v>38129</v>
      </c>
      <c r="C5747">
        <v>3641.44</v>
      </c>
    </row>
    <row r="5748" spans="1:3" x14ac:dyDescent="0.2">
      <c r="A5748" s="214" t="s">
        <v>38144</v>
      </c>
      <c r="B5748" s="214" t="s">
        <v>38145</v>
      </c>
      <c r="C5748">
        <v>530.49</v>
      </c>
    </row>
    <row r="5749" spans="1:3" x14ac:dyDescent="0.2">
      <c r="A5749" s="214" t="s">
        <v>38361</v>
      </c>
      <c r="B5749" s="214" t="s">
        <v>38362</v>
      </c>
      <c r="C5749">
        <v>144.88</v>
      </c>
    </row>
    <row r="5750" spans="1:3" x14ac:dyDescent="0.2">
      <c r="A5750" s="214" t="s">
        <v>38158</v>
      </c>
      <c r="B5750" s="214" t="s">
        <v>38159</v>
      </c>
      <c r="C5750">
        <v>442.24</v>
      </c>
    </row>
    <row r="5751" spans="1:3" x14ac:dyDescent="0.2">
      <c r="A5751" s="214" t="s">
        <v>46411</v>
      </c>
      <c r="B5751" s="214" t="s">
        <v>46412</v>
      </c>
      <c r="C5751">
        <v>1218.5899999999999</v>
      </c>
    </row>
    <row r="5752" spans="1:3" x14ac:dyDescent="0.2">
      <c r="A5752" s="214" t="s">
        <v>24805</v>
      </c>
      <c r="B5752" s="214" t="s">
        <v>10310</v>
      </c>
      <c r="C5752">
        <v>90</v>
      </c>
    </row>
    <row r="5753" spans="1:3" x14ac:dyDescent="0.2">
      <c r="A5753" s="214" t="s">
        <v>39825</v>
      </c>
      <c r="B5753" s="214" t="s">
        <v>39826</v>
      </c>
      <c r="C5753">
        <v>499.55</v>
      </c>
    </row>
    <row r="5754" spans="1:3" x14ac:dyDescent="0.2">
      <c r="A5754" s="214" t="s">
        <v>39066</v>
      </c>
      <c r="B5754" s="214" t="s">
        <v>42378</v>
      </c>
      <c r="C5754">
        <v>5286.09</v>
      </c>
    </row>
    <row r="5755" spans="1:3" x14ac:dyDescent="0.2">
      <c r="A5755" s="214" t="s">
        <v>38981</v>
      </c>
      <c r="B5755" s="214" t="s">
        <v>38982</v>
      </c>
      <c r="C5755">
        <v>245.79</v>
      </c>
    </row>
    <row r="5756" spans="1:3" x14ac:dyDescent="0.2">
      <c r="A5756" s="214" t="s">
        <v>39022</v>
      </c>
      <c r="B5756" s="214" t="s">
        <v>39023</v>
      </c>
      <c r="C5756">
        <v>187.09</v>
      </c>
    </row>
    <row r="5757" spans="1:3" x14ac:dyDescent="0.2">
      <c r="A5757" s="214" t="s">
        <v>39138</v>
      </c>
      <c r="B5757" s="214" t="s">
        <v>39139</v>
      </c>
      <c r="C5757">
        <v>899.39</v>
      </c>
    </row>
    <row r="5758" spans="1:3" x14ac:dyDescent="0.2">
      <c r="A5758" s="214" t="s">
        <v>39227</v>
      </c>
      <c r="B5758" s="214" t="s">
        <v>42382</v>
      </c>
      <c r="C5758">
        <v>1223</v>
      </c>
    </row>
    <row r="5759" spans="1:3" x14ac:dyDescent="0.2">
      <c r="A5759" s="214" t="s">
        <v>39190</v>
      </c>
      <c r="B5759" s="214" t="s">
        <v>39191</v>
      </c>
      <c r="C5759">
        <v>1040.5</v>
      </c>
    </row>
    <row r="5760" spans="1:3" x14ac:dyDescent="0.2">
      <c r="A5760" s="214" t="s">
        <v>39108</v>
      </c>
      <c r="B5760" s="214" t="s">
        <v>39109</v>
      </c>
      <c r="C5760">
        <v>1078.71</v>
      </c>
    </row>
    <row r="5761" spans="1:3" x14ac:dyDescent="0.2">
      <c r="A5761" s="214" t="s">
        <v>22202</v>
      </c>
      <c r="B5761" s="214" t="s">
        <v>40492</v>
      </c>
      <c r="C5761">
        <v>2072.6799999999998</v>
      </c>
    </row>
    <row r="5762" spans="1:3" x14ac:dyDescent="0.2">
      <c r="A5762" s="214" t="s">
        <v>16138</v>
      </c>
      <c r="B5762" s="214" t="s">
        <v>16139</v>
      </c>
      <c r="C5762">
        <v>226.19</v>
      </c>
    </row>
    <row r="5763" spans="1:3" x14ac:dyDescent="0.2">
      <c r="A5763" s="214" t="s">
        <v>38343</v>
      </c>
      <c r="B5763" s="214" t="s">
        <v>41138</v>
      </c>
      <c r="C5763">
        <v>137.33000000000001</v>
      </c>
    </row>
    <row r="5764" spans="1:3" x14ac:dyDescent="0.2">
      <c r="A5764" s="214" t="s">
        <v>22191</v>
      </c>
      <c r="B5764" s="214" t="s">
        <v>16156</v>
      </c>
      <c r="C5764">
        <v>58.92</v>
      </c>
    </row>
    <row r="5765" spans="1:3" x14ac:dyDescent="0.2">
      <c r="A5765" s="214" t="s">
        <v>10190</v>
      </c>
      <c r="B5765" s="214" t="s">
        <v>10191</v>
      </c>
      <c r="C5765">
        <v>900</v>
      </c>
    </row>
    <row r="5766" spans="1:3" x14ac:dyDescent="0.2">
      <c r="A5766" s="214" t="s">
        <v>44986</v>
      </c>
      <c r="B5766" s="214" t="s">
        <v>44987</v>
      </c>
      <c r="C5766">
        <v>52.68</v>
      </c>
    </row>
    <row r="5767" spans="1:3" x14ac:dyDescent="0.2">
      <c r="A5767" s="214" t="s">
        <v>45042</v>
      </c>
      <c r="B5767" s="214" t="s">
        <v>45043</v>
      </c>
      <c r="C5767">
        <v>91.16</v>
      </c>
    </row>
    <row r="5768" spans="1:3" x14ac:dyDescent="0.2">
      <c r="A5768" s="214" t="s">
        <v>45046</v>
      </c>
      <c r="B5768" s="214" t="s">
        <v>45047</v>
      </c>
      <c r="C5768">
        <v>91.16</v>
      </c>
    </row>
    <row r="5769" spans="1:3" x14ac:dyDescent="0.2">
      <c r="A5769" s="214" t="s">
        <v>45540</v>
      </c>
      <c r="B5769" s="214" t="s">
        <v>45541</v>
      </c>
      <c r="C5769">
        <v>457.73</v>
      </c>
    </row>
    <row r="5770" spans="1:3" x14ac:dyDescent="0.2">
      <c r="A5770" s="214" t="s">
        <v>46331</v>
      </c>
      <c r="B5770" s="214" t="s">
        <v>50403</v>
      </c>
      <c r="C5770">
        <v>965.23</v>
      </c>
    </row>
    <row r="5771" spans="1:3" x14ac:dyDescent="0.2">
      <c r="A5771" s="214" t="s">
        <v>46277</v>
      </c>
      <c r="B5771" s="214" t="s">
        <v>50404</v>
      </c>
      <c r="C5771">
        <v>1707.41</v>
      </c>
    </row>
    <row r="5772" spans="1:3" x14ac:dyDescent="0.2">
      <c r="A5772" s="214" t="s">
        <v>46334</v>
      </c>
      <c r="B5772" s="214" t="s">
        <v>50405</v>
      </c>
      <c r="C5772">
        <v>878.91</v>
      </c>
    </row>
    <row r="5773" spans="1:3" x14ac:dyDescent="0.2">
      <c r="A5773" s="214" t="s">
        <v>33828</v>
      </c>
      <c r="B5773" s="214" t="s">
        <v>33829</v>
      </c>
      <c r="C5773">
        <v>2177.8000000000002</v>
      </c>
    </row>
    <row r="5774" spans="1:3" x14ac:dyDescent="0.2">
      <c r="A5774" s="214" t="s">
        <v>33836</v>
      </c>
      <c r="B5774" s="214" t="s">
        <v>33837</v>
      </c>
      <c r="C5774">
        <v>2535.63</v>
      </c>
    </row>
    <row r="5775" spans="1:3" x14ac:dyDescent="0.2">
      <c r="A5775" s="214" t="s">
        <v>24526</v>
      </c>
      <c r="B5775" s="214" t="s">
        <v>33838</v>
      </c>
      <c r="C5775">
        <v>2555.1799999999998</v>
      </c>
    </row>
    <row r="5776" spans="1:3" x14ac:dyDescent="0.2">
      <c r="A5776" s="214" t="s">
        <v>24610</v>
      </c>
      <c r="B5776" s="214" t="s">
        <v>50418</v>
      </c>
      <c r="C5776">
        <v>2324.3200000000002</v>
      </c>
    </row>
    <row r="5777" spans="1:3" x14ac:dyDescent="0.2">
      <c r="A5777" s="214" t="s">
        <v>24531</v>
      </c>
      <c r="B5777" s="214" t="s">
        <v>21550</v>
      </c>
      <c r="C5777">
        <v>4043.36</v>
      </c>
    </row>
    <row r="5778" spans="1:3" x14ac:dyDescent="0.2">
      <c r="A5778" s="214" t="s">
        <v>18191</v>
      </c>
      <c r="B5778" s="214" t="s">
        <v>40458</v>
      </c>
      <c r="C5778">
        <v>1769.98</v>
      </c>
    </row>
    <row r="5779" spans="1:3" x14ac:dyDescent="0.2">
      <c r="A5779" s="214" t="s">
        <v>15214</v>
      </c>
      <c r="B5779" s="214" t="s">
        <v>40455</v>
      </c>
      <c r="C5779">
        <v>1588.45</v>
      </c>
    </row>
    <row r="5780" spans="1:3" x14ac:dyDescent="0.2">
      <c r="A5780" s="214" t="s">
        <v>38957</v>
      </c>
      <c r="B5780" s="214" t="s">
        <v>38958</v>
      </c>
      <c r="C5780">
        <v>3485.91</v>
      </c>
    </row>
    <row r="5781" spans="1:3" x14ac:dyDescent="0.2">
      <c r="A5781" s="214" t="s">
        <v>38821</v>
      </c>
      <c r="B5781" s="214" t="s">
        <v>38822</v>
      </c>
      <c r="C5781">
        <v>2925.66</v>
      </c>
    </row>
    <row r="5782" spans="1:3" x14ac:dyDescent="0.2">
      <c r="A5782" s="214" t="s">
        <v>38190</v>
      </c>
      <c r="B5782" s="214" t="s">
        <v>38191</v>
      </c>
      <c r="C5782">
        <v>1351.21</v>
      </c>
    </row>
    <row r="5783" spans="1:3" x14ac:dyDescent="0.2">
      <c r="A5783" s="214" t="s">
        <v>45082</v>
      </c>
      <c r="B5783" s="214" t="s">
        <v>45083</v>
      </c>
      <c r="C5783">
        <v>65.48</v>
      </c>
    </row>
    <row r="5784" spans="1:3" x14ac:dyDescent="0.2">
      <c r="A5784" s="214" t="s">
        <v>45092</v>
      </c>
      <c r="B5784" s="214" t="s">
        <v>45093</v>
      </c>
      <c r="C5784">
        <v>66.819999999999993</v>
      </c>
    </row>
    <row r="5785" spans="1:3" x14ac:dyDescent="0.2">
      <c r="A5785" s="214" t="s">
        <v>45130</v>
      </c>
      <c r="B5785" s="214" t="s">
        <v>45131</v>
      </c>
      <c r="C5785">
        <v>102.59</v>
      </c>
    </row>
    <row r="5786" spans="1:3" x14ac:dyDescent="0.2">
      <c r="A5786" s="214" t="s">
        <v>45218</v>
      </c>
      <c r="B5786" s="214" t="s">
        <v>45219</v>
      </c>
      <c r="C5786">
        <v>94.84</v>
      </c>
    </row>
    <row r="5787" spans="1:3" x14ac:dyDescent="0.2">
      <c r="A5787" s="214" t="s">
        <v>45266</v>
      </c>
      <c r="B5787" s="214" t="s">
        <v>45267</v>
      </c>
      <c r="C5787">
        <v>248.56</v>
      </c>
    </row>
    <row r="5788" spans="1:3" x14ac:dyDescent="0.2">
      <c r="A5788" s="214" t="s">
        <v>45300</v>
      </c>
      <c r="B5788" s="214" t="s">
        <v>45301</v>
      </c>
      <c r="C5788">
        <v>288.23</v>
      </c>
    </row>
    <row r="5789" spans="1:3" x14ac:dyDescent="0.2">
      <c r="A5789" s="214" t="s">
        <v>45996</v>
      </c>
      <c r="B5789" s="214" t="s">
        <v>45997</v>
      </c>
      <c r="C5789">
        <v>731.05</v>
      </c>
    </row>
    <row r="5790" spans="1:3" x14ac:dyDescent="0.2">
      <c r="A5790" s="214" t="s">
        <v>45878</v>
      </c>
      <c r="B5790" s="214" t="s">
        <v>45879</v>
      </c>
      <c r="C5790">
        <v>500.78</v>
      </c>
    </row>
    <row r="5791" spans="1:3" x14ac:dyDescent="0.2">
      <c r="A5791" s="214" t="s">
        <v>45406</v>
      </c>
      <c r="B5791" s="214" t="s">
        <v>45407</v>
      </c>
      <c r="C5791">
        <v>319.18</v>
      </c>
    </row>
    <row r="5792" spans="1:3" x14ac:dyDescent="0.2">
      <c r="A5792" s="214" t="s">
        <v>45358</v>
      </c>
      <c r="B5792" s="214" t="s">
        <v>45359</v>
      </c>
      <c r="C5792">
        <v>336.99</v>
      </c>
    </row>
    <row r="5793" spans="1:3" x14ac:dyDescent="0.2">
      <c r="A5793" s="214" t="s">
        <v>46002</v>
      </c>
      <c r="B5793" s="214" t="s">
        <v>46003</v>
      </c>
      <c r="C5793">
        <v>458.18</v>
      </c>
    </row>
    <row r="5794" spans="1:3" x14ac:dyDescent="0.2">
      <c r="A5794" s="214" t="s">
        <v>46032</v>
      </c>
      <c r="B5794" s="214" t="s">
        <v>46033</v>
      </c>
      <c r="C5794">
        <v>514.79</v>
      </c>
    </row>
    <row r="5795" spans="1:3" x14ac:dyDescent="0.2">
      <c r="A5795" s="214" t="s">
        <v>22849</v>
      </c>
      <c r="B5795" s="214" t="s">
        <v>19039</v>
      </c>
      <c r="C5795">
        <v>597</v>
      </c>
    </row>
    <row r="5796" spans="1:3" x14ac:dyDescent="0.2">
      <c r="A5796" s="214" t="s">
        <v>22951</v>
      </c>
      <c r="B5796" s="214" t="s">
        <v>19323</v>
      </c>
      <c r="C5796">
        <v>157</v>
      </c>
    </row>
    <row r="5797" spans="1:3" x14ac:dyDescent="0.2">
      <c r="A5797" s="214" t="s">
        <v>24005</v>
      </c>
      <c r="B5797" s="214" t="s">
        <v>12004</v>
      </c>
      <c r="C5797">
        <v>1580.17</v>
      </c>
    </row>
    <row r="5798" spans="1:3" x14ac:dyDescent="0.2">
      <c r="A5798" s="214" t="s">
        <v>38025</v>
      </c>
      <c r="B5798" s="214" t="s">
        <v>40911</v>
      </c>
      <c r="C5798">
        <v>425.57</v>
      </c>
    </row>
    <row r="5799" spans="1:3" x14ac:dyDescent="0.2">
      <c r="A5799" s="214" t="s">
        <v>47907</v>
      </c>
      <c r="B5799" s="214" t="s">
        <v>47908</v>
      </c>
      <c r="C5799">
        <v>566.25</v>
      </c>
    </row>
    <row r="5800" spans="1:3" x14ac:dyDescent="0.2">
      <c r="A5800" s="214" t="s">
        <v>16593</v>
      </c>
      <c r="B5800" s="214" t="s">
        <v>16594</v>
      </c>
      <c r="C5800">
        <v>1104.3499999999999</v>
      </c>
    </row>
    <row r="5801" spans="1:3" x14ac:dyDescent="0.2">
      <c r="A5801" s="214" t="s">
        <v>16571</v>
      </c>
      <c r="B5801" s="214" t="s">
        <v>16572</v>
      </c>
      <c r="C5801">
        <v>713.35</v>
      </c>
    </row>
    <row r="5802" spans="1:3" x14ac:dyDescent="0.2">
      <c r="A5802" s="214" t="s">
        <v>44243</v>
      </c>
      <c r="B5802" s="214" t="s">
        <v>44244</v>
      </c>
      <c r="C5802">
        <v>676.47</v>
      </c>
    </row>
    <row r="5803" spans="1:3" x14ac:dyDescent="0.2">
      <c r="A5803" s="214" t="s">
        <v>44596</v>
      </c>
      <c r="B5803" s="214" t="s">
        <v>44597</v>
      </c>
      <c r="C5803">
        <v>541.55999999999995</v>
      </c>
    </row>
    <row r="5804" spans="1:3" x14ac:dyDescent="0.2">
      <c r="A5804" s="214" t="s">
        <v>44311</v>
      </c>
      <c r="B5804" s="214" t="s">
        <v>44312</v>
      </c>
      <c r="C5804">
        <v>298.82</v>
      </c>
    </row>
    <row r="5805" spans="1:3" x14ac:dyDescent="0.2">
      <c r="A5805" s="214" t="s">
        <v>22280</v>
      </c>
      <c r="B5805" s="214" t="s">
        <v>44577</v>
      </c>
      <c r="C5805">
        <v>1592.29</v>
      </c>
    </row>
    <row r="5806" spans="1:3" x14ac:dyDescent="0.2">
      <c r="A5806" s="214" t="s">
        <v>22257</v>
      </c>
      <c r="B5806" s="214" t="s">
        <v>44392</v>
      </c>
      <c r="C5806">
        <v>1295.58</v>
      </c>
    </row>
    <row r="5807" spans="1:3" x14ac:dyDescent="0.2">
      <c r="A5807" s="214" t="s">
        <v>44589</v>
      </c>
      <c r="B5807" s="214" t="s">
        <v>44590</v>
      </c>
      <c r="C5807">
        <v>9964.4699999999993</v>
      </c>
    </row>
    <row r="5808" spans="1:3" x14ac:dyDescent="0.2">
      <c r="A5808" s="214" t="s">
        <v>44137</v>
      </c>
      <c r="B5808" s="214" t="s">
        <v>44138</v>
      </c>
      <c r="C5808">
        <v>182.45</v>
      </c>
    </row>
    <row r="5809" spans="1:3" x14ac:dyDescent="0.2">
      <c r="A5809" s="214" t="s">
        <v>44435</v>
      </c>
      <c r="B5809" s="214" t="s">
        <v>44436</v>
      </c>
      <c r="C5809">
        <v>156.66999999999999</v>
      </c>
    </row>
    <row r="5810" spans="1:3" x14ac:dyDescent="0.2">
      <c r="A5810" s="214" t="s">
        <v>44221</v>
      </c>
      <c r="B5810" s="214" t="s">
        <v>44222</v>
      </c>
      <c r="C5810">
        <v>220.04</v>
      </c>
    </row>
    <row r="5811" spans="1:3" x14ac:dyDescent="0.2">
      <c r="A5811" s="214" t="s">
        <v>44466</v>
      </c>
      <c r="B5811" s="214" t="s">
        <v>44467</v>
      </c>
      <c r="C5811">
        <v>80.64</v>
      </c>
    </row>
    <row r="5812" spans="1:3" x14ac:dyDescent="0.2">
      <c r="A5812" s="214" t="s">
        <v>49792</v>
      </c>
      <c r="B5812" s="214" t="s">
        <v>49793</v>
      </c>
      <c r="C5812">
        <v>318.47000000000003</v>
      </c>
    </row>
    <row r="5813" spans="1:3" x14ac:dyDescent="0.2">
      <c r="A5813" s="214" t="s">
        <v>49840</v>
      </c>
      <c r="B5813" s="214" t="s">
        <v>49841</v>
      </c>
      <c r="C5813">
        <v>230.25</v>
      </c>
    </row>
    <row r="5814" spans="1:3" x14ac:dyDescent="0.2">
      <c r="A5814" s="214" t="s">
        <v>49878</v>
      </c>
      <c r="B5814" s="214" t="s">
        <v>49879</v>
      </c>
      <c r="C5814">
        <v>82.85</v>
      </c>
    </row>
    <row r="5815" spans="1:3" x14ac:dyDescent="0.2">
      <c r="A5815" s="214" t="s">
        <v>50014</v>
      </c>
      <c r="B5815" s="214" t="s">
        <v>50015</v>
      </c>
      <c r="C5815">
        <v>82.85</v>
      </c>
    </row>
    <row r="5816" spans="1:3" x14ac:dyDescent="0.2">
      <c r="A5816" s="214" t="s">
        <v>43812</v>
      </c>
      <c r="B5816" s="214" t="s">
        <v>43813</v>
      </c>
      <c r="C5816">
        <v>231.08</v>
      </c>
    </row>
    <row r="5817" spans="1:3" x14ac:dyDescent="0.2">
      <c r="A5817" s="214" t="s">
        <v>27783</v>
      </c>
      <c r="B5817" s="214" t="s">
        <v>27784</v>
      </c>
      <c r="C5817">
        <v>203.46</v>
      </c>
    </row>
    <row r="5818" spans="1:3" x14ac:dyDescent="0.2">
      <c r="A5818" s="214" t="s">
        <v>32499</v>
      </c>
      <c r="B5818" s="214" t="s">
        <v>47163</v>
      </c>
      <c r="C5818">
        <v>480.81</v>
      </c>
    </row>
    <row r="5819" spans="1:3" x14ac:dyDescent="0.2">
      <c r="A5819" s="214" t="s">
        <v>22608</v>
      </c>
      <c r="B5819" s="214" t="s">
        <v>11645</v>
      </c>
      <c r="C5819">
        <v>501.83</v>
      </c>
    </row>
    <row r="5820" spans="1:3" x14ac:dyDescent="0.2">
      <c r="A5820" s="214" t="s">
        <v>22609</v>
      </c>
      <c r="B5820" s="214" t="s">
        <v>18941</v>
      </c>
      <c r="C5820">
        <v>286.81</v>
      </c>
    </row>
    <row r="5821" spans="1:3" x14ac:dyDescent="0.2">
      <c r="A5821" s="214" t="s">
        <v>22725</v>
      </c>
      <c r="B5821" s="214" t="s">
        <v>11729</v>
      </c>
      <c r="C5821">
        <v>553.29999999999995</v>
      </c>
    </row>
    <row r="5822" spans="1:3" x14ac:dyDescent="0.2">
      <c r="A5822" s="214" t="s">
        <v>22739</v>
      </c>
      <c r="B5822" s="214" t="s">
        <v>11740</v>
      </c>
      <c r="C5822">
        <v>603.48</v>
      </c>
    </row>
    <row r="5823" spans="1:3" x14ac:dyDescent="0.2">
      <c r="A5823" s="214" t="s">
        <v>23733</v>
      </c>
      <c r="B5823" s="214" t="s">
        <v>13274</v>
      </c>
      <c r="C5823">
        <v>567</v>
      </c>
    </row>
    <row r="5824" spans="1:3" x14ac:dyDescent="0.2">
      <c r="A5824" s="214" t="s">
        <v>22648</v>
      </c>
      <c r="B5824" s="214" t="s">
        <v>11672</v>
      </c>
      <c r="C5824">
        <v>584.12</v>
      </c>
    </row>
    <row r="5825" spans="1:3" x14ac:dyDescent="0.2">
      <c r="A5825" s="214" t="s">
        <v>48554</v>
      </c>
      <c r="B5825" s="214" t="s">
        <v>48555</v>
      </c>
      <c r="C5825">
        <v>879.37</v>
      </c>
    </row>
    <row r="5826" spans="1:3" x14ac:dyDescent="0.2">
      <c r="A5826" s="214" t="s">
        <v>22787</v>
      </c>
      <c r="B5826" s="214" t="s">
        <v>18983</v>
      </c>
      <c r="C5826">
        <v>1355.89</v>
      </c>
    </row>
    <row r="5827" spans="1:3" x14ac:dyDescent="0.2">
      <c r="A5827" s="214" t="s">
        <v>22795</v>
      </c>
      <c r="B5827" s="214" t="s">
        <v>18985</v>
      </c>
      <c r="C5827">
        <v>5145.9399999999996</v>
      </c>
    </row>
    <row r="5828" spans="1:3" x14ac:dyDescent="0.2">
      <c r="A5828" s="214" t="s">
        <v>48637</v>
      </c>
      <c r="B5828" s="214" t="s">
        <v>48638</v>
      </c>
      <c r="C5828">
        <v>660.19</v>
      </c>
    </row>
    <row r="5829" spans="1:3" x14ac:dyDescent="0.2">
      <c r="A5829" s="214" t="s">
        <v>22186</v>
      </c>
      <c r="B5829" s="214" t="s">
        <v>40431</v>
      </c>
      <c r="C5829">
        <v>368.51</v>
      </c>
    </row>
    <row r="5830" spans="1:3" x14ac:dyDescent="0.2">
      <c r="A5830" s="214" t="s">
        <v>22831</v>
      </c>
      <c r="B5830" s="214" t="s">
        <v>11799</v>
      </c>
      <c r="C5830">
        <v>448.65</v>
      </c>
    </row>
    <row r="5831" spans="1:3" x14ac:dyDescent="0.2">
      <c r="A5831" s="214" t="s">
        <v>23547</v>
      </c>
      <c r="B5831" s="214" t="s">
        <v>41715</v>
      </c>
      <c r="C5831">
        <v>176.55</v>
      </c>
    </row>
    <row r="5832" spans="1:3" x14ac:dyDescent="0.2">
      <c r="A5832" s="214" t="s">
        <v>23498</v>
      </c>
      <c r="B5832" s="214" t="s">
        <v>41666</v>
      </c>
      <c r="C5832">
        <v>1387.47</v>
      </c>
    </row>
    <row r="5833" spans="1:3" x14ac:dyDescent="0.2">
      <c r="A5833" s="214" t="s">
        <v>23552</v>
      </c>
      <c r="B5833" s="214" t="s">
        <v>41720</v>
      </c>
      <c r="C5833">
        <v>320.23</v>
      </c>
    </row>
    <row r="5834" spans="1:3" x14ac:dyDescent="0.2">
      <c r="A5834" s="214" t="s">
        <v>23559</v>
      </c>
      <c r="B5834" s="214" t="s">
        <v>41727</v>
      </c>
      <c r="C5834">
        <v>774.68</v>
      </c>
    </row>
    <row r="5835" spans="1:3" x14ac:dyDescent="0.2">
      <c r="A5835" s="214" t="s">
        <v>45872</v>
      </c>
      <c r="B5835" s="214" t="s">
        <v>45873</v>
      </c>
      <c r="C5835">
        <v>577.91</v>
      </c>
    </row>
    <row r="5836" spans="1:3" x14ac:dyDescent="0.2">
      <c r="A5836" s="214" t="s">
        <v>45888</v>
      </c>
      <c r="B5836" s="214" t="s">
        <v>45889</v>
      </c>
      <c r="C5836">
        <v>608.41</v>
      </c>
    </row>
    <row r="5837" spans="1:3" x14ac:dyDescent="0.2">
      <c r="A5837" s="214" t="s">
        <v>45560</v>
      </c>
      <c r="B5837" s="214" t="s">
        <v>45561</v>
      </c>
      <c r="C5837">
        <v>302.45999999999998</v>
      </c>
    </row>
    <row r="5838" spans="1:3" x14ac:dyDescent="0.2">
      <c r="A5838" s="214" t="s">
        <v>45702</v>
      </c>
      <c r="B5838" s="214" t="s">
        <v>45703</v>
      </c>
      <c r="C5838">
        <v>104.04</v>
      </c>
    </row>
    <row r="5839" spans="1:3" x14ac:dyDescent="0.2">
      <c r="A5839" s="214" t="s">
        <v>46092</v>
      </c>
      <c r="B5839" s="214" t="s">
        <v>46093</v>
      </c>
      <c r="C5839">
        <v>235.43</v>
      </c>
    </row>
    <row r="5840" spans="1:3" x14ac:dyDescent="0.2">
      <c r="A5840" s="214" t="s">
        <v>44874</v>
      </c>
      <c r="B5840" s="214" t="s">
        <v>44875</v>
      </c>
      <c r="C5840">
        <v>198.77</v>
      </c>
    </row>
    <row r="5841" spans="1:3" x14ac:dyDescent="0.2">
      <c r="A5841" s="214" t="s">
        <v>52011</v>
      </c>
      <c r="B5841" s="214" t="s">
        <v>52012</v>
      </c>
      <c r="C5841">
        <v>1243.76</v>
      </c>
    </row>
    <row r="5842" spans="1:3" x14ac:dyDescent="0.2">
      <c r="A5842" s="214" t="s">
        <v>23029</v>
      </c>
      <c r="B5842" s="214" t="s">
        <v>19499</v>
      </c>
      <c r="C5842">
        <v>650</v>
      </c>
    </row>
    <row r="5843" spans="1:3" x14ac:dyDescent="0.2">
      <c r="A5843" s="214" t="s">
        <v>19278</v>
      </c>
      <c r="B5843" s="214" t="s">
        <v>19279</v>
      </c>
      <c r="C5843">
        <v>657</v>
      </c>
    </row>
    <row r="5844" spans="1:3" x14ac:dyDescent="0.2">
      <c r="A5844" s="214" t="s">
        <v>14822</v>
      </c>
      <c r="B5844" s="214" t="s">
        <v>14823</v>
      </c>
      <c r="C5844">
        <v>329.63</v>
      </c>
    </row>
    <row r="5845" spans="1:3" x14ac:dyDescent="0.2">
      <c r="A5845" s="214" t="s">
        <v>14735</v>
      </c>
      <c r="B5845" s="214" t="s">
        <v>14736</v>
      </c>
      <c r="C5845">
        <v>670.63</v>
      </c>
    </row>
    <row r="5846" spans="1:3" x14ac:dyDescent="0.2">
      <c r="A5846" s="214" t="s">
        <v>23074</v>
      </c>
      <c r="B5846" s="214" t="s">
        <v>19574</v>
      </c>
      <c r="C5846">
        <v>3612.48</v>
      </c>
    </row>
    <row r="5847" spans="1:3" x14ac:dyDescent="0.2">
      <c r="A5847" s="214" t="s">
        <v>48400</v>
      </c>
      <c r="B5847" s="214" t="s">
        <v>48401</v>
      </c>
      <c r="C5847">
        <v>9825.06</v>
      </c>
    </row>
    <row r="5848" spans="1:3" x14ac:dyDescent="0.2">
      <c r="A5848" s="214" t="s">
        <v>23151</v>
      </c>
      <c r="B5848" s="214" t="s">
        <v>41371</v>
      </c>
      <c r="C5848">
        <v>411.09</v>
      </c>
    </row>
    <row r="5849" spans="1:3" x14ac:dyDescent="0.2">
      <c r="A5849" s="214" t="s">
        <v>23164</v>
      </c>
      <c r="B5849" s="214" t="s">
        <v>41383</v>
      </c>
      <c r="C5849">
        <v>277.88</v>
      </c>
    </row>
    <row r="5850" spans="1:3" x14ac:dyDescent="0.2">
      <c r="A5850" s="214" t="s">
        <v>23174</v>
      </c>
      <c r="B5850" s="214" t="s">
        <v>11813</v>
      </c>
      <c r="C5850">
        <v>135.88999999999999</v>
      </c>
    </row>
    <row r="5851" spans="1:3" x14ac:dyDescent="0.2">
      <c r="A5851" s="214" t="s">
        <v>23182</v>
      </c>
      <c r="B5851" s="214" t="s">
        <v>11820</v>
      </c>
      <c r="C5851">
        <v>438.7</v>
      </c>
    </row>
    <row r="5852" spans="1:3" x14ac:dyDescent="0.2">
      <c r="A5852" s="214" t="s">
        <v>23189</v>
      </c>
      <c r="B5852" s="214" t="s">
        <v>11827</v>
      </c>
      <c r="C5852">
        <v>448.33</v>
      </c>
    </row>
    <row r="5853" spans="1:3" x14ac:dyDescent="0.2">
      <c r="A5853" s="214" t="s">
        <v>22595</v>
      </c>
      <c r="B5853" s="214" t="s">
        <v>11633</v>
      </c>
      <c r="C5853">
        <v>138.13999999999999</v>
      </c>
    </row>
    <row r="5854" spans="1:3" x14ac:dyDescent="0.2">
      <c r="A5854" s="214" t="s">
        <v>22580</v>
      </c>
      <c r="B5854" s="214" t="s">
        <v>18933</v>
      </c>
      <c r="C5854">
        <v>48.31</v>
      </c>
    </row>
    <row r="5855" spans="1:3" x14ac:dyDescent="0.2">
      <c r="A5855" s="214" t="s">
        <v>22581</v>
      </c>
      <c r="B5855" s="214" t="s">
        <v>18934</v>
      </c>
      <c r="C5855">
        <v>60.09</v>
      </c>
    </row>
    <row r="5856" spans="1:3" x14ac:dyDescent="0.2">
      <c r="A5856" s="214" t="s">
        <v>22550</v>
      </c>
      <c r="B5856" s="214" t="s">
        <v>11617</v>
      </c>
      <c r="C5856">
        <v>16135.28</v>
      </c>
    </row>
    <row r="5857" spans="1:3" x14ac:dyDescent="0.2">
      <c r="A5857" s="214" t="s">
        <v>23906</v>
      </c>
      <c r="B5857" s="214" t="s">
        <v>11962</v>
      </c>
      <c r="C5857">
        <v>934.98</v>
      </c>
    </row>
    <row r="5858" spans="1:3" x14ac:dyDescent="0.2">
      <c r="A5858" s="214" t="s">
        <v>24115</v>
      </c>
      <c r="B5858" s="214" t="s">
        <v>12051</v>
      </c>
      <c r="C5858">
        <v>2649.86</v>
      </c>
    </row>
    <row r="5859" spans="1:3" x14ac:dyDescent="0.2">
      <c r="A5859" s="214" t="s">
        <v>23996</v>
      </c>
      <c r="B5859" s="214" t="s">
        <v>11995</v>
      </c>
      <c r="C5859">
        <v>3020.25</v>
      </c>
    </row>
    <row r="5860" spans="1:3" x14ac:dyDescent="0.2">
      <c r="A5860" s="214" t="s">
        <v>24068</v>
      </c>
      <c r="B5860" s="214" t="s">
        <v>42337</v>
      </c>
      <c r="C5860">
        <v>362.73</v>
      </c>
    </row>
    <row r="5861" spans="1:3" x14ac:dyDescent="0.2">
      <c r="A5861" s="214" t="s">
        <v>25500</v>
      </c>
      <c r="B5861" s="214" t="s">
        <v>25501</v>
      </c>
      <c r="C5861">
        <v>646.6</v>
      </c>
    </row>
    <row r="5862" spans="1:3" x14ac:dyDescent="0.2">
      <c r="A5862" s="214" t="s">
        <v>23007</v>
      </c>
      <c r="B5862" s="214" t="s">
        <v>10556</v>
      </c>
      <c r="C5862">
        <v>5578</v>
      </c>
    </row>
    <row r="5863" spans="1:3" x14ac:dyDescent="0.2">
      <c r="A5863" s="214" t="s">
        <v>22989</v>
      </c>
      <c r="B5863" s="214" t="s">
        <v>19389</v>
      </c>
      <c r="C5863">
        <v>641</v>
      </c>
    </row>
    <row r="5864" spans="1:3" x14ac:dyDescent="0.2">
      <c r="A5864" s="214" t="s">
        <v>23992</v>
      </c>
      <c r="B5864" s="214" t="s">
        <v>11991</v>
      </c>
      <c r="C5864">
        <v>1799.89</v>
      </c>
    </row>
    <row r="5865" spans="1:3" x14ac:dyDescent="0.2">
      <c r="A5865" s="214" t="s">
        <v>48725</v>
      </c>
      <c r="B5865" s="214" t="s">
        <v>48726</v>
      </c>
      <c r="C5865">
        <v>668.55</v>
      </c>
    </row>
    <row r="5866" spans="1:3" x14ac:dyDescent="0.2">
      <c r="A5866" s="214" t="s">
        <v>48709</v>
      </c>
      <c r="B5866" s="214" t="s">
        <v>48710</v>
      </c>
      <c r="C5866">
        <v>775.22</v>
      </c>
    </row>
    <row r="5867" spans="1:3" x14ac:dyDescent="0.2">
      <c r="A5867" s="214" t="s">
        <v>25536</v>
      </c>
      <c r="B5867" s="214" t="s">
        <v>25537</v>
      </c>
      <c r="C5867">
        <v>326.14</v>
      </c>
    </row>
    <row r="5868" spans="1:3" x14ac:dyDescent="0.2">
      <c r="A5868" s="214" t="s">
        <v>23899</v>
      </c>
      <c r="B5868" s="214" t="s">
        <v>11956</v>
      </c>
      <c r="C5868">
        <v>5649.6</v>
      </c>
    </row>
    <row r="5869" spans="1:3" x14ac:dyDescent="0.2">
      <c r="A5869" s="214" t="s">
        <v>48791</v>
      </c>
      <c r="B5869" s="214" t="s">
        <v>48792</v>
      </c>
      <c r="C5869">
        <v>3900.46</v>
      </c>
    </row>
    <row r="5870" spans="1:3" x14ac:dyDescent="0.2">
      <c r="A5870" s="214" t="s">
        <v>23933</v>
      </c>
      <c r="B5870" s="214" t="s">
        <v>13341</v>
      </c>
      <c r="C5870">
        <v>376.27</v>
      </c>
    </row>
    <row r="5871" spans="1:3" x14ac:dyDescent="0.2">
      <c r="A5871" s="214" t="s">
        <v>33280</v>
      </c>
      <c r="B5871" s="214" t="s">
        <v>42297</v>
      </c>
      <c r="C5871">
        <v>560.67999999999995</v>
      </c>
    </row>
    <row r="5872" spans="1:3" x14ac:dyDescent="0.2">
      <c r="A5872" s="214" t="s">
        <v>23948</v>
      </c>
      <c r="B5872" s="214" t="s">
        <v>42277</v>
      </c>
      <c r="C5872">
        <v>244.19</v>
      </c>
    </row>
    <row r="5873" spans="1:3" x14ac:dyDescent="0.2">
      <c r="A5873" s="214" t="s">
        <v>23961</v>
      </c>
      <c r="B5873" s="214" t="s">
        <v>42290</v>
      </c>
      <c r="C5873">
        <v>1082.8399999999999</v>
      </c>
    </row>
    <row r="5874" spans="1:3" x14ac:dyDescent="0.2">
      <c r="A5874" s="214" t="s">
        <v>28859</v>
      </c>
      <c r="B5874" s="214" t="s">
        <v>49353</v>
      </c>
      <c r="C5874">
        <v>627.4</v>
      </c>
    </row>
    <row r="5875" spans="1:3" x14ac:dyDescent="0.2">
      <c r="A5875" s="214" t="s">
        <v>19394</v>
      </c>
      <c r="B5875" s="214" t="s">
        <v>19395</v>
      </c>
      <c r="C5875">
        <v>998</v>
      </c>
    </row>
    <row r="5876" spans="1:3" x14ac:dyDescent="0.2">
      <c r="A5876" s="214" t="s">
        <v>24754</v>
      </c>
      <c r="B5876" s="214" t="s">
        <v>8194</v>
      </c>
      <c r="C5876">
        <v>699.73</v>
      </c>
    </row>
    <row r="5877" spans="1:3" x14ac:dyDescent="0.2">
      <c r="A5877" s="214" t="s">
        <v>19410</v>
      </c>
      <c r="B5877" s="214" t="s">
        <v>19411</v>
      </c>
      <c r="C5877">
        <v>282</v>
      </c>
    </row>
    <row r="5878" spans="1:3" x14ac:dyDescent="0.2">
      <c r="A5878" s="214" t="s">
        <v>23886</v>
      </c>
      <c r="B5878" s="214" t="s">
        <v>13328</v>
      </c>
      <c r="C5878">
        <v>125.62</v>
      </c>
    </row>
    <row r="5879" spans="1:3" x14ac:dyDescent="0.2">
      <c r="A5879" s="214" t="s">
        <v>23196</v>
      </c>
      <c r="B5879" s="214" t="s">
        <v>11832</v>
      </c>
      <c r="C5879">
        <v>179.76</v>
      </c>
    </row>
    <row r="5880" spans="1:3" x14ac:dyDescent="0.2">
      <c r="A5880" s="214" t="s">
        <v>23218</v>
      </c>
      <c r="B5880" s="214" t="s">
        <v>19577</v>
      </c>
      <c r="C5880">
        <v>318.08999999999997</v>
      </c>
    </row>
    <row r="5881" spans="1:3" x14ac:dyDescent="0.2">
      <c r="A5881" s="214" t="s">
        <v>33154</v>
      </c>
      <c r="B5881" s="214" t="s">
        <v>33155</v>
      </c>
      <c r="C5881">
        <v>180.61</v>
      </c>
    </row>
    <row r="5882" spans="1:3" x14ac:dyDescent="0.2">
      <c r="A5882" s="214" t="s">
        <v>33272</v>
      </c>
      <c r="B5882" s="214" t="s">
        <v>41859</v>
      </c>
      <c r="C5882">
        <v>1245.5899999999999</v>
      </c>
    </row>
    <row r="5883" spans="1:3" x14ac:dyDescent="0.2">
      <c r="A5883" s="214" t="s">
        <v>48491</v>
      </c>
      <c r="B5883" s="214" t="s">
        <v>48492</v>
      </c>
      <c r="C5883">
        <v>278.10000000000002</v>
      </c>
    </row>
    <row r="5884" spans="1:3" x14ac:dyDescent="0.2">
      <c r="A5884" s="214" t="s">
        <v>48506</v>
      </c>
      <c r="B5884" s="214" t="s">
        <v>48507</v>
      </c>
      <c r="C5884">
        <v>834.6</v>
      </c>
    </row>
    <row r="5885" spans="1:3" x14ac:dyDescent="0.2">
      <c r="A5885" s="214" t="s">
        <v>23308</v>
      </c>
      <c r="B5885" s="214" t="s">
        <v>50474</v>
      </c>
      <c r="C5885">
        <v>396.97</v>
      </c>
    </row>
    <row r="5886" spans="1:3" x14ac:dyDescent="0.2">
      <c r="A5886" s="214" t="s">
        <v>24187</v>
      </c>
      <c r="B5886" s="214" t="s">
        <v>42497</v>
      </c>
      <c r="C5886">
        <v>202.42</v>
      </c>
    </row>
    <row r="5887" spans="1:3" x14ac:dyDescent="0.2">
      <c r="A5887" s="214" t="s">
        <v>22471</v>
      </c>
      <c r="B5887" s="214" t="s">
        <v>18847</v>
      </c>
      <c r="C5887">
        <v>9285.57</v>
      </c>
    </row>
    <row r="5888" spans="1:3" x14ac:dyDescent="0.2">
      <c r="A5888" s="214" t="s">
        <v>23130</v>
      </c>
      <c r="B5888" s="214" t="s">
        <v>41360</v>
      </c>
      <c r="C5888">
        <v>2286.59</v>
      </c>
    </row>
    <row r="5889" spans="1:3" x14ac:dyDescent="0.2">
      <c r="A5889" s="214" t="s">
        <v>38011</v>
      </c>
      <c r="B5889" s="214" t="s">
        <v>40897</v>
      </c>
      <c r="C5889">
        <v>1087.56</v>
      </c>
    </row>
    <row r="5890" spans="1:3" x14ac:dyDescent="0.2">
      <c r="A5890" s="214" t="s">
        <v>48783</v>
      </c>
      <c r="B5890" s="214" t="s">
        <v>48784</v>
      </c>
      <c r="C5890">
        <v>367.87</v>
      </c>
    </row>
    <row r="5891" spans="1:3" x14ac:dyDescent="0.2">
      <c r="A5891" s="214" t="s">
        <v>27866</v>
      </c>
      <c r="B5891" s="214" t="s">
        <v>27867</v>
      </c>
      <c r="C5891">
        <v>401.24</v>
      </c>
    </row>
    <row r="5892" spans="1:3" x14ac:dyDescent="0.2">
      <c r="A5892" s="214" t="s">
        <v>28919</v>
      </c>
      <c r="B5892" s="214" t="s">
        <v>28920</v>
      </c>
      <c r="C5892">
        <v>1209.45</v>
      </c>
    </row>
    <row r="5893" spans="1:3" x14ac:dyDescent="0.2">
      <c r="A5893" s="214" t="s">
        <v>47886</v>
      </c>
      <c r="B5893" s="214" t="s">
        <v>47887</v>
      </c>
      <c r="C5893">
        <v>3749.42</v>
      </c>
    </row>
    <row r="5894" spans="1:3" x14ac:dyDescent="0.2">
      <c r="A5894" s="214" t="s">
        <v>48805</v>
      </c>
      <c r="B5894" s="214" t="s">
        <v>48806</v>
      </c>
      <c r="C5894">
        <v>1990.55</v>
      </c>
    </row>
    <row r="5895" spans="1:3" x14ac:dyDescent="0.2">
      <c r="A5895" s="214" t="s">
        <v>10794</v>
      </c>
      <c r="B5895" s="214" t="s">
        <v>50558</v>
      </c>
      <c r="C5895">
        <v>2884.01</v>
      </c>
    </row>
    <row r="5896" spans="1:3" x14ac:dyDescent="0.2">
      <c r="A5896" s="214" t="s">
        <v>17964</v>
      </c>
      <c r="B5896" s="214" t="s">
        <v>17965</v>
      </c>
      <c r="C5896">
        <v>2463.46</v>
      </c>
    </row>
    <row r="5897" spans="1:3" x14ac:dyDescent="0.2">
      <c r="A5897" s="214" t="s">
        <v>10694</v>
      </c>
      <c r="B5897" s="214" t="s">
        <v>50559</v>
      </c>
      <c r="C5897">
        <v>966.03</v>
      </c>
    </row>
    <row r="5898" spans="1:3" x14ac:dyDescent="0.2">
      <c r="A5898" s="214" t="s">
        <v>26029</v>
      </c>
      <c r="B5898" s="214" t="s">
        <v>40432</v>
      </c>
      <c r="C5898">
        <v>2493.37</v>
      </c>
    </row>
    <row r="5899" spans="1:3" x14ac:dyDescent="0.2">
      <c r="A5899" s="214" t="s">
        <v>17740</v>
      </c>
      <c r="B5899" s="214" t="s">
        <v>17741</v>
      </c>
      <c r="C5899">
        <v>2320.9299999999998</v>
      </c>
    </row>
    <row r="5900" spans="1:3" x14ac:dyDescent="0.2">
      <c r="A5900" s="214" t="s">
        <v>18003</v>
      </c>
      <c r="B5900" s="214" t="s">
        <v>50554</v>
      </c>
      <c r="C5900">
        <v>7844.37</v>
      </c>
    </row>
    <row r="5901" spans="1:3" x14ac:dyDescent="0.2">
      <c r="A5901" s="214" t="s">
        <v>17983</v>
      </c>
      <c r="B5901" s="214" t="s">
        <v>50555</v>
      </c>
      <c r="C5901">
        <v>3132.12</v>
      </c>
    </row>
    <row r="5902" spans="1:3" x14ac:dyDescent="0.2">
      <c r="A5902" s="214" t="s">
        <v>10873</v>
      </c>
      <c r="B5902" s="214" t="s">
        <v>50556</v>
      </c>
      <c r="C5902">
        <v>46246.2</v>
      </c>
    </row>
    <row r="5903" spans="1:3" x14ac:dyDescent="0.2">
      <c r="A5903" s="214" t="s">
        <v>17765</v>
      </c>
      <c r="B5903" s="214" t="s">
        <v>50543</v>
      </c>
      <c r="C5903">
        <v>15475.82</v>
      </c>
    </row>
    <row r="5904" spans="1:3" x14ac:dyDescent="0.2">
      <c r="A5904" s="214" t="s">
        <v>10743</v>
      </c>
      <c r="B5904" s="214" t="s">
        <v>52064</v>
      </c>
      <c r="C5904">
        <v>16443.61</v>
      </c>
    </row>
    <row r="5905" spans="1:3" x14ac:dyDescent="0.2">
      <c r="A5905" s="214" t="s">
        <v>10685</v>
      </c>
      <c r="B5905" s="214" t="s">
        <v>10686</v>
      </c>
      <c r="C5905">
        <v>1105.04</v>
      </c>
    </row>
    <row r="5906" spans="1:3" x14ac:dyDescent="0.2">
      <c r="A5906" s="214" t="s">
        <v>10681</v>
      </c>
      <c r="B5906" s="214" t="s">
        <v>50545</v>
      </c>
      <c r="C5906">
        <v>1140.24</v>
      </c>
    </row>
    <row r="5907" spans="1:3" x14ac:dyDescent="0.2">
      <c r="A5907" s="214" t="s">
        <v>47309</v>
      </c>
      <c r="B5907" s="214" t="s">
        <v>47534</v>
      </c>
      <c r="C5907">
        <v>838.63</v>
      </c>
    </row>
    <row r="5908" spans="1:3" x14ac:dyDescent="0.2">
      <c r="A5908" s="214" t="s">
        <v>18094</v>
      </c>
      <c r="B5908" s="214" t="s">
        <v>18095</v>
      </c>
      <c r="C5908">
        <v>2384.61</v>
      </c>
    </row>
    <row r="5909" spans="1:3" x14ac:dyDescent="0.2">
      <c r="A5909" s="214" t="s">
        <v>15066</v>
      </c>
      <c r="B5909" s="214" t="s">
        <v>15067</v>
      </c>
      <c r="C5909">
        <v>8651.51</v>
      </c>
    </row>
    <row r="5910" spans="1:3" x14ac:dyDescent="0.2">
      <c r="A5910" s="214" t="s">
        <v>23762</v>
      </c>
      <c r="B5910" s="214" t="s">
        <v>46493</v>
      </c>
      <c r="C5910">
        <v>325.27999999999997</v>
      </c>
    </row>
    <row r="5911" spans="1:3" x14ac:dyDescent="0.2">
      <c r="A5911" s="214" t="s">
        <v>23099</v>
      </c>
      <c r="B5911" s="214" t="s">
        <v>41332</v>
      </c>
      <c r="C5911">
        <v>4682.41</v>
      </c>
    </row>
    <row r="5912" spans="1:3" x14ac:dyDescent="0.2">
      <c r="A5912" s="214" t="s">
        <v>23790</v>
      </c>
      <c r="B5912" s="214" t="s">
        <v>13290</v>
      </c>
      <c r="C5912">
        <v>81.319999999999993</v>
      </c>
    </row>
    <row r="5913" spans="1:3" x14ac:dyDescent="0.2">
      <c r="A5913" s="214" t="s">
        <v>22147</v>
      </c>
      <c r="B5913" s="214" t="s">
        <v>40411</v>
      </c>
      <c r="C5913">
        <v>2483.2600000000002</v>
      </c>
    </row>
    <row r="5914" spans="1:3" x14ac:dyDescent="0.2">
      <c r="A5914" s="214" t="s">
        <v>22165</v>
      </c>
      <c r="B5914" s="214" t="s">
        <v>14835</v>
      </c>
      <c r="C5914">
        <v>671.52</v>
      </c>
    </row>
    <row r="5915" spans="1:3" x14ac:dyDescent="0.2">
      <c r="A5915" s="214" t="s">
        <v>19033</v>
      </c>
      <c r="B5915" s="214" t="s">
        <v>19034</v>
      </c>
      <c r="C5915">
        <v>1762</v>
      </c>
    </row>
    <row r="5916" spans="1:3" x14ac:dyDescent="0.2">
      <c r="A5916" s="214" t="s">
        <v>22846</v>
      </c>
      <c r="B5916" s="214" t="s">
        <v>19024</v>
      </c>
      <c r="C5916">
        <v>206</v>
      </c>
    </row>
    <row r="5917" spans="1:3" x14ac:dyDescent="0.2">
      <c r="A5917" s="214" t="s">
        <v>19072</v>
      </c>
      <c r="B5917" s="214" t="s">
        <v>28323</v>
      </c>
      <c r="C5917">
        <v>43.1</v>
      </c>
    </row>
    <row r="5918" spans="1:3" x14ac:dyDescent="0.2">
      <c r="A5918" s="214" t="s">
        <v>19335</v>
      </c>
      <c r="B5918" s="214" t="s">
        <v>19336</v>
      </c>
      <c r="C5918">
        <v>226</v>
      </c>
    </row>
    <row r="5919" spans="1:3" x14ac:dyDescent="0.2">
      <c r="A5919" s="214" t="s">
        <v>22834</v>
      </c>
      <c r="B5919" s="214" t="s">
        <v>18996</v>
      </c>
      <c r="C5919">
        <v>119.95</v>
      </c>
    </row>
    <row r="5920" spans="1:3" x14ac:dyDescent="0.2">
      <c r="A5920" s="214" t="s">
        <v>23210</v>
      </c>
      <c r="B5920" s="214" t="s">
        <v>13253</v>
      </c>
      <c r="C5920">
        <v>302.81</v>
      </c>
    </row>
    <row r="5921" spans="1:3" x14ac:dyDescent="0.2">
      <c r="A5921" s="214" t="s">
        <v>23482</v>
      </c>
      <c r="B5921" s="214" t="s">
        <v>11870</v>
      </c>
      <c r="C5921">
        <v>2249.1</v>
      </c>
    </row>
    <row r="5922" spans="1:3" x14ac:dyDescent="0.2">
      <c r="A5922" s="214" t="s">
        <v>23194</v>
      </c>
      <c r="B5922" s="214" t="s">
        <v>11830</v>
      </c>
      <c r="C5922">
        <v>179.76</v>
      </c>
    </row>
    <row r="5923" spans="1:3" x14ac:dyDescent="0.2">
      <c r="A5923" s="214" t="s">
        <v>28737</v>
      </c>
      <c r="B5923" s="214" t="s">
        <v>41778</v>
      </c>
      <c r="C5923">
        <v>659.12</v>
      </c>
    </row>
    <row r="5924" spans="1:3" x14ac:dyDescent="0.2">
      <c r="A5924" s="214" t="s">
        <v>24185</v>
      </c>
      <c r="B5924" s="214" t="s">
        <v>42495</v>
      </c>
      <c r="C5924">
        <v>202.42</v>
      </c>
    </row>
    <row r="5925" spans="1:3" x14ac:dyDescent="0.2">
      <c r="A5925" s="214" t="s">
        <v>22415</v>
      </c>
      <c r="B5925" s="214" t="s">
        <v>18804</v>
      </c>
      <c r="C5925">
        <v>4637.43</v>
      </c>
    </row>
    <row r="5926" spans="1:3" x14ac:dyDescent="0.2">
      <c r="A5926" s="214" t="s">
        <v>22416</v>
      </c>
      <c r="B5926" s="214" t="s">
        <v>18805</v>
      </c>
      <c r="C5926">
        <v>6877.96</v>
      </c>
    </row>
    <row r="5927" spans="1:3" x14ac:dyDescent="0.2">
      <c r="A5927" s="214" t="s">
        <v>22486</v>
      </c>
      <c r="B5927" s="214" t="s">
        <v>18860</v>
      </c>
      <c r="C5927">
        <v>8186.72</v>
      </c>
    </row>
    <row r="5928" spans="1:3" x14ac:dyDescent="0.2">
      <c r="A5928" s="214" t="s">
        <v>22487</v>
      </c>
      <c r="B5928" s="214" t="s">
        <v>18861</v>
      </c>
      <c r="C5928">
        <v>11950.22</v>
      </c>
    </row>
    <row r="5929" spans="1:3" x14ac:dyDescent="0.2">
      <c r="A5929" s="214" t="s">
        <v>23080</v>
      </c>
      <c r="B5929" s="214" t="s">
        <v>41313</v>
      </c>
      <c r="C5929">
        <v>5065.83</v>
      </c>
    </row>
    <row r="5930" spans="1:3" x14ac:dyDescent="0.2">
      <c r="A5930" s="214" t="s">
        <v>23830</v>
      </c>
      <c r="B5930" s="214" t="s">
        <v>11935</v>
      </c>
      <c r="C5930">
        <v>29.86</v>
      </c>
    </row>
    <row r="5931" spans="1:3" x14ac:dyDescent="0.2">
      <c r="A5931" s="214" t="s">
        <v>38016</v>
      </c>
      <c r="B5931" s="214" t="s">
        <v>40902</v>
      </c>
      <c r="C5931">
        <v>495.63</v>
      </c>
    </row>
    <row r="5932" spans="1:3" x14ac:dyDescent="0.2">
      <c r="A5932" s="214" t="s">
        <v>28834</v>
      </c>
      <c r="B5932" s="214" t="s">
        <v>28835</v>
      </c>
      <c r="C5932">
        <v>553.19000000000005</v>
      </c>
    </row>
    <row r="5933" spans="1:3" x14ac:dyDescent="0.2">
      <c r="A5933" s="214" t="s">
        <v>28838</v>
      </c>
      <c r="B5933" s="214" t="s">
        <v>28839</v>
      </c>
      <c r="C5933">
        <v>750.07</v>
      </c>
    </row>
    <row r="5934" spans="1:3" x14ac:dyDescent="0.2">
      <c r="A5934" s="214" t="s">
        <v>28844</v>
      </c>
      <c r="B5934" s="214" t="s">
        <v>28845</v>
      </c>
      <c r="C5934">
        <v>902.01</v>
      </c>
    </row>
    <row r="5935" spans="1:3" x14ac:dyDescent="0.2">
      <c r="A5935" s="214" t="s">
        <v>48621</v>
      </c>
      <c r="B5935" s="214" t="s">
        <v>48622</v>
      </c>
      <c r="C5935">
        <v>573.52</v>
      </c>
    </row>
    <row r="5936" spans="1:3" x14ac:dyDescent="0.2">
      <c r="A5936" s="214" t="s">
        <v>28750</v>
      </c>
      <c r="B5936" s="214" t="s">
        <v>28751</v>
      </c>
      <c r="C5936">
        <v>426.26</v>
      </c>
    </row>
    <row r="5937" spans="1:3" x14ac:dyDescent="0.2">
      <c r="A5937" s="214" t="s">
        <v>23531</v>
      </c>
      <c r="B5937" s="214" t="s">
        <v>41699</v>
      </c>
      <c r="C5937">
        <v>357.71</v>
      </c>
    </row>
    <row r="5938" spans="1:3" x14ac:dyDescent="0.2">
      <c r="A5938" s="214" t="s">
        <v>23574</v>
      </c>
      <c r="B5938" s="214" t="s">
        <v>41742</v>
      </c>
      <c r="C5938">
        <v>355.35</v>
      </c>
    </row>
    <row r="5939" spans="1:3" x14ac:dyDescent="0.2">
      <c r="A5939" s="214" t="s">
        <v>23609</v>
      </c>
      <c r="B5939" s="214" t="s">
        <v>41828</v>
      </c>
      <c r="C5939">
        <v>267.5</v>
      </c>
    </row>
    <row r="5940" spans="1:3" x14ac:dyDescent="0.2">
      <c r="A5940" s="214" t="s">
        <v>23395</v>
      </c>
      <c r="B5940" s="214" t="s">
        <v>41525</v>
      </c>
      <c r="C5940">
        <v>459.46</v>
      </c>
    </row>
    <row r="5941" spans="1:3" x14ac:dyDescent="0.2">
      <c r="A5941" s="214" t="s">
        <v>23467</v>
      </c>
      <c r="B5941" s="214" t="s">
        <v>11865</v>
      </c>
      <c r="C5941">
        <v>104.96</v>
      </c>
    </row>
    <row r="5942" spans="1:3" x14ac:dyDescent="0.2">
      <c r="A5942" s="214" t="s">
        <v>23348</v>
      </c>
      <c r="B5942" s="214" t="s">
        <v>41478</v>
      </c>
      <c r="C5942">
        <v>139.22999999999999</v>
      </c>
    </row>
    <row r="5943" spans="1:3" x14ac:dyDescent="0.2">
      <c r="A5943" s="214" t="s">
        <v>23281</v>
      </c>
      <c r="B5943" s="214" t="s">
        <v>41412</v>
      </c>
      <c r="C5943">
        <v>185.28</v>
      </c>
    </row>
    <row r="5944" spans="1:3" x14ac:dyDescent="0.2">
      <c r="A5944" s="214" t="s">
        <v>28701</v>
      </c>
      <c r="B5944" s="214" t="s">
        <v>41591</v>
      </c>
      <c r="C5944">
        <v>414.09</v>
      </c>
    </row>
    <row r="5945" spans="1:3" x14ac:dyDescent="0.2">
      <c r="A5945" s="214" t="s">
        <v>33214</v>
      </c>
      <c r="B5945" s="214" t="s">
        <v>33215</v>
      </c>
      <c r="C5945">
        <v>135.88999999999999</v>
      </c>
    </row>
    <row r="5946" spans="1:3" x14ac:dyDescent="0.2">
      <c r="A5946" s="214" t="s">
        <v>33212</v>
      </c>
      <c r="B5946" s="214" t="s">
        <v>33213</v>
      </c>
      <c r="C5946">
        <v>309.23</v>
      </c>
    </row>
    <row r="5947" spans="1:3" x14ac:dyDescent="0.2">
      <c r="A5947" s="214" t="s">
        <v>33239</v>
      </c>
      <c r="B5947" s="214" t="s">
        <v>41620</v>
      </c>
      <c r="C5947">
        <v>191.53</v>
      </c>
    </row>
    <row r="5948" spans="1:3" x14ac:dyDescent="0.2">
      <c r="A5948" s="214" t="s">
        <v>48551</v>
      </c>
      <c r="B5948" s="214" t="s">
        <v>49336</v>
      </c>
      <c r="C5948">
        <v>423.72</v>
      </c>
    </row>
    <row r="5949" spans="1:3" x14ac:dyDescent="0.2">
      <c r="A5949" s="214" t="s">
        <v>16639</v>
      </c>
      <c r="B5949" s="214" t="s">
        <v>16640</v>
      </c>
      <c r="C5949">
        <v>1514.57</v>
      </c>
    </row>
    <row r="5950" spans="1:3" x14ac:dyDescent="0.2">
      <c r="A5950" s="214" t="s">
        <v>16655</v>
      </c>
      <c r="B5950" s="214" t="s">
        <v>16656</v>
      </c>
      <c r="C5950">
        <v>1517.13</v>
      </c>
    </row>
    <row r="5951" spans="1:3" x14ac:dyDescent="0.2">
      <c r="A5951" s="214" t="s">
        <v>16661</v>
      </c>
      <c r="B5951" s="214" t="s">
        <v>16662</v>
      </c>
      <c r="C5951">
        <v>868.28</v>
      </c>
    </row>
    <row r="5952" spans="1:3" x14ac:dyDescent="0.2">
      <c r="A5952" s="214" t="s">
        <v>49412</v>
      </c>
      <c r="B5952" s="214" t="s">
        <v>49413</v>
      </c>
      <c r="C5952">
        <v>15346.8</v>
      </c>
    </row>
    <row r="5953" spans="1:3" x14ac:dyDescent="0.2">
      <c r="A5953" s="214" t="s">
        <v>49414</v>
      </c>
      <c r="B5953" s="214" t="s">
        <v>49415</v>
      </c>
      <c r="C5953">
        <v>15346.8</v>
      </c>
    </row>
    <row r="5954" spans="1:3" x14ac:dyDescent="0.2">
      <c r="A5954" s="214" t="s">
        <v>49422</v>
      </c>
      <c r="B5954" s="214" t="s">
        <v>49423</v>
      </c>
      <c r="C5954">
        <v>1751.6</v>
      </c>
    </row>
    <row r="5955" spans="1:3" x14ac:dyDescent="0.2">
      <c r="A5955" s="214" t="s">
        <v>5572</v>
      </c>
      <c r="B5955" s="214" t="s">
        <v>5573</v>
      </c>
      <c r="C5955">
        <v>183.76</v>
      </c>
    </row>
    <row r="5956" spans="1:3" x14ac:dyDescent="0.2">
      <c r="A5956" s="214" t="s">
        <v>18156</v>
      </c>
      <c r="B5956" s="214" t="s">
        <v>18157</v>
      </c>
      <c r="C5956">
        <v>432</v>
      </c>
    </row>
    <row r="5957" spans="1:3" x14ac:dyDescent="0.2">
      <c r="A5957" s="214" t="s">
        <v>5683</v>
      </c>
      <c r="B5957" s="214" t="s">
        <v>5684</v>
      </c>
      <c r="C5957">
        <v>1127</v>
      </c>
    </row>
    <row r="5958" spans="1:3" x14ac:dyDescent="0.2">
      <c r="A5958" s="214" t="s">
        <v>5532</v>
      </c>
      <c r="B5958" s="214" t="s">
        <v>5533</v>
      </c>
      <c r="C5958">
        <v>6121</v>
      </c>
    </row>
    <row r="5959" spans="1:3" x14ac:dyDescent="0.2">
      <c r="A5959" s="214" t="s">
        <v>5480</v>
      </c>
      <c r="B5959" s="214" t="s">
        <v>5481</v>
      </c>
      <c r="C5959">
        <v>1179.76</v>
      </c>
    </row>
    <row r="5960" spans="1:3" x14ac:dyDescent="0.2">
      <c r="A5960" s="214" t="s">
        <v>5452</v>
      </c>
      <c r="B5960" s="214" t="s">
        <v>5453</v>
      </c>
      <c r="C5960">
        <v>817</v>
      </c>
    </row>
    <row r="5961" spans="1:3" x14ac:dyDescent="0.2">
      <c r="A5961" s="214" t="s">
        <v>21537</v>
      </c>
      <c r="B5961" s="214" t="s">
        <v>21538</v>
      </c>
      <c r="C5961">
        <v>762.67</v>
      </c>
    </row>
    <row r="5962" spans="1:3" x14ac:dyDescent="0.2">
      <c r="A5962" s="214" t="s">
        <v>22572</v>
      </c>
      <c r="B5962" s="214" t="s">
        <v>18926</v>
      </c>
      <c r="C5962">
        <v>96.39</v>
      </c>
    </row>
    <row r="5963" spans="1:3" x14ac:dyDescent="0.2">
      <c r="A5963" s="214" t="s">
        <v>22769</v>
      </c>
      <c r="B5963" s="214" t="s">
        <v>11759</v>
      </c>
      <c r="C5963">
        <v>37.340000000000003</v>
      </c>
    </row>
    <row r="5964" spans="1:3" x14ac:dyDescent="0.2">
      <c r="A5964" s="214" t="s">
        <v>22504</v>
      </c>
      <c r="B5964" s="214" t="s">
        <v>18873</v>
      </c>
      <c r="C5964">
        <v>11835.62</v>
      </c>
    </row>
    <row r="5965" spans="1:3" x14ac:dyDescent="0.2">
      <c r="A5965" s="214" t="s">
        <v>24117</v>
      </c>
      <c r="B5965" s="214" t="s">
        <v>12053</v>
      </c>
      <c r="C5965">
        <v>4199.46</v>
      </c>
    </row>
    <row r="5966" spans="1:3" x14ac:dyDescent="0.2">
      <c r="A5966" s="214" t="s">
        <v>48781</v>
      </c>
      <c r="B5966" s="214" t="s">
        <v>48782</v>
      </c>
      <c r="C5966">
        <v>6608.27</v>
      </c>
    </row>
    <row r="5967" spans="1:3" x14ac:dyDescent="0.2">
      <c r="A5967" s="214" t="s">
        <v>24029</v>
      </c>
      <c r="B5967" s="214" t="s">
        <v>42317</v>
      </c>
      <c r="C5967">
        <v>748.34</v>
      </c>
    </row>
    <row r="5968" spans="1:3" x14ac:dyDescent="0.2">
      <c r="A5968" s="214" t="s">
        <v>24033</v>
      </c>
      <c r="B5968" s="214" t="s">
        <v>42321</v>
      </c>
      <c r="C5968">
        <v>1274.1199999999999</v>
      </c>
    </row>
    <row r="5969" spans="1:3" x14ac:dyDescent="0.2">
      <c r="A5969" s="214" t="s">
        <v>24071</v>
      </c>
      <c r="B5969" s="214" t="s">
        <v>42340</v>
      </c>
      <c r="C5969">
        <v>2012.24</v>
      </c>
    </row>
    <row r="5970" spans="1:3" x14ac:dyDescent="0.2">
      <c r="A5970" s="214" t="s">
        <v>25516</v>
      </c>
      <c r="B5970" s="214" t="s">
        <v>25517</v>
      </c>
      <c r="C5970">
        <v>636.97</v>
      </c>
    </row>
    <row r="5971" spans="1:3" x14ac:dyDescent="0.2">
      <c r="A5971" s="214" t="s">
        <v>17978</v>
      </c>
      <c r="B5971" s="214" t="s">
        <v>17979</v>
      </c>
      <c r="C5971">
        <v>1486.89</v>
      </c>
    </row>
    <row r="5972" spans="1:3" x14ac:dyDescent="0.2">
      <c r="A5972" s="214" t="s">
        <v>26053</v>
      </c>
      <c r="B5972" s="214" t="s">
        <v>26054</v>
      </c>
      <c r="C5972">
        <v>20364.009999999998</v>
      </c>
    </row>
    <row r="5973" spans="1:3" x14ac:dyDescent="0.2">
      <c r="A5973" s="214" t="s">
        <v>17712</v>
      </c>
      <c r="B5973" s="214" t="s">
        <v>50560</v>
      </c>
      <c r="C5973">
        <v>2154.92</v>
      </c>
    </row>
    <row r="5974" spans="1:3" x14ac:dyDescent="0.2">
      <c r="A5974" s="214" t="s">
        <v>18016</v>
      </c>
      <c r="B5974" s="214" t="s">
        <v>18017</v>
      </c>
      <c r="C5974">
        <v>191428.51</v>
      </c>
    </row>
    <row r="5975" spans="1:3" x14ac:dyDescent="0.2">
      <c r="A5975" s="214" t="s">
        <v>17894</v>
      </c>
      <c r="B5975" s="214" t="s">
        <v>17895</v>
      </c>
      <c r="C5975">
        <v>7353.42</v>
      </c>
    </row>
    <row r="5976" spans="1:3" x14ac:dyDescent="0.2">
      <c r="A5976" s="214" t="s">
        <v>10845</v>
      </c>
      <c r="B5976" s="214" t="s">
        <v>50579</v>
      </c>
      <c r="C5976">
        <v>1395.37</v>
      </c>
    </row>
    <row r="5977" spans="1:3" x14ac:dyDescent="0.2">
      <c r="A5977" s="214" t="s">
        <v>17992</v>
      </c>
      <c r="B5977" s="214" t="s">
        <v>17993</v>
      </c>
      <c r="C5977">
        <v>1743.78</v>
      </c>
    </row>
    <row r="5978" spans="1:3" x14ac:dyDescent="0.2">
      <c r="A5978" s="214" t="s">
        <v>18023</v>
      </c>
      <c r="B5978" s="214" t="s">
        <v>50580</v>
      </c>
      <c r="C5978">
        <v>97181.77</v>
      </c>
    </row>
    <row r="5979" spans="1:3" x14ac:dyDescent="0.2">
      <c r="A5979" s="214" t="s">
        <v>10874</v>
      </c>
      <c r="B5979" s="214" t="s">
        <v>50581</v>
      </c>
      <c r="C5979">
        <v>41201.199999999997</v>
      </c>
    </row>
    <row r="5980" spans="1:3" x14ac:dyDescent="0.2">
      <c r="A5980" s="214" t="s">
        <v>17864</v>
      </c>
      <c r="B5980" s="214" t="s">
        <v>50582</v>
      </c>
      <c r="C5980">
        <v>895.64</v>
      </c>
    </row>
    <row r="5981" spans="1:3" x14ac:dyDescent="0.2">
      <c r="A5981" s="214" t="s">
        <v>10722</v>
      </c>
      <c r="B5981" s="214" t="s">
        <v>10723</v>
      </c>
      <c r="C5981">
        <v>1984.85</v>
      </c>
    </row>
    <row r="5982" spans="1:3" x14ac:dyDescent="0.2">
      <c r="A5982" s="214" t="s">
        <v>17802</v>
      </c>
      <c r="B5982" s="214" t="s">
        <v>50503</v>
      </c>
      <c r="C5982">
        <v>33093.089999999997</v>
      </c>
    </row>
    <row r="5983" spans="1:3" x14ac:dyDescent="0.2">
      <c r="A5983" s="214" t="s">
        <v>17853</v>
      </c>
      <c r="B5983" s="214" t="s">
        <v>17854</v>
      </c>
      <c r="C5983">
        <v>11808.78</v>
      </c>
    </row>
    <row r="5984" spans="1:3" x14ac:dyDescent="0.2">
      <c r="A5984" s="214" t="s">
        <v>10870</v>
      </c>
      <c r="B5984" s="214" t="s">
        <v>50504</v>
      </c>
      <c r="C5984">
        <v>10232.17</v>
      </c>
    </row>
    <row r="5985" spans="1:3" x14ac:dyDescent="0.2">
      <c r="A5985" s="214" t="s">
        <v>47303</v>
      </c>
      <c r="B5985" s="214" t="s">
        <v>47304</v>
      </c>
      <c r="C5985">
        <v>152.80000000000001</v>
      </c>
    </row>
    <row r="5986" spans="1:3" x14ac:dyDescent="0.2">
      <c r="A5986" s="214" t="s">
        <v>47278</v>
      </c>
      <c r="B5986" s="214" t="s">
        <v>47279</v>
      </c>
      <c r="C5986">
        <v>461.96</v>
      </c>
    </row>
    <row r="5987" spans="1:3" x14ac:dyDescent="0.2">
      <c r="A5987" s="214" t="s">
        <v>47559</v>
      </c>
      <c r="B5987" s="214" t="s">
        <v>47560</v>
      </c>
      <c r="C5987">
        <v>461.96</v>
      </c>
    </row>
    <row r="5988" spans="1:3" x14ac:dyDescent="0.2">
      <c r="A5988" s="214" t="s">
        <v>47630</v>
      </c>
      <c r="B5988" s="214" t="s">
        <v>50091</v>
      </c>
      <c r="C5988">
        <v>284.27999999999997</v>
      </c>
    </row>
    <row r="5989" spans="1:3" x14ac:dyDescent="0.2">
      <c r="A5989" s="214" t="s">
        <v>20081</v>
      </c>
      <c r="B5989" s="214" t="s">
        <v>20082</v>
      </c>
      <c r="C5989">
        <v>587</v>
      </c>
    </row>
    <row r="5990" spans="1:3" x14ac:dyDescent="0.2">
      <c r="A5990" s="214" t="s">
        <v>27668</v>
      </c>
      <c r="B5990" s="214" t="s">
        <v>27669</v>
      </c>
      <c r="C5990">
        <v>445.57</v>
      </c>
    </row>
    <row r="5991" spans="1:3" x14ac:dyDescent="0.2">
      <c r="A5991" s="214" t="s">
        <v>33665</v>
      </c>
      <c r="B5991" s="214" t="s">
        <v>33666</v>
      </c>
      <c r="C5991">
        <v>18703.52</v>
      </c>
    </row>
    <row r="5992" spans="1:3" x14ac:dyDescent="0.2">
      <c r="A5992" s="214" t="s">
        <v>6156</v>
      </c>
      <c r="B5992" s="214" t="s">
        <v>6157</v>
      </c>
      <c r="C5992">
        <v>1690.48</v>
      </c>
    </row>
    <row r="5993" spans="1:3" x14ac:dyDescent="0.2">
      <c r="A5993" s="214" t="s">
        <v>33241</v>
      </c>
      <c r="B5993" s="214" t="s">
        <v>41622</v>
      </c>
      <c r="C5993">
        <v>414.09</v>
      </c>
    </row>
    <row r="5994" spans="1:3" x14ac:dyDescent="0.2">
      <c r="A5994" s="214" t="s">
        <v>23665</v>
      </c>
      <c r="B5994" s="214" t="s">
        <v>41894</v>
      </c>
      <c r="C5994">
        <v>813.96</v>
      </c>
    </row>
    <row r="5995" spans="1:3" x14ac:dyDescent="0.2">
      <c r="A5995" s="214" t="s">
        <v>23666</v>
      </c>
      <c r="B5995" s="214" t="s">
        <v>41895</v>
      </c>
      <c r="C5995">
        <v>1378.16</v>
      </c>
    </row>
    <row r="5996" spans="1:3" x14ac:dyDescent="0.2">
      <c r="A5996" s="214" t="s">
        <v>23667</v>
      </c>
      <c r="B5996" s="214" t="s">
        <v>41896</v>
      </c>
      <c r="C5996">
        <v>1654.22</v>
      </c>
    </row>
    <row r="5997" spans="1:3" x14ac:dyDescent="0.2">
      <c r="A5997" s="214" t="s">
        <v>16127</v>
      </c>
      <c r="B5997" s="214" t="s">
        <v>46887</v>
      </c>
      <c r="C5997">
        <v>21870.22</v>
      </c>
    </row>
    <row r="5998" spans="1:3" x14ac:dyDescent="0.2">
      <c r="A5998" s="214" t="s">
        <v>6308</v>
      </c>
      <c r="B5998" s="214" t="s">
        <v>6309</v>
      </c>
      <c r="C5998">
        <v>26084.62</v>
      </c>
    </row>
    <row r="5999" spans="1:3" x14ac:dyDescent="0.2">
      <c r="A5999" s="214" t="s">
        <v>24911</v>
      </c>
      <c r="B5999" s="214" t="s">
        <v>24912</v>
      </c>
      <c r="C5999">
        <v>530.45000000000005</v>
      </c>
    </row>
    <row r="6000" spans="1:3" x14ac:dyDescent="0.2">
      <c r="A6000" s="214" t="s">
        <v>18029</v>
      </c>
      <c r="B6000" s="214" t="s">
        <v>18030</v>
      </c>
      <c r="C6000">
        <v>1641.35</v>
      </c>
    </row>
    <row r="6001" spans="1:3" x14ac:dyDescent="0.2">
      <c r="A6001" s="214" t="s">
        <v>28064</v>
      </c>
      <c r="B6001" s="214" t="s">
        <v>9424</v>
      </c>
      <c r="C6001">
        <v>323.5</v>
      </c>
    </row>
    <row r="6002" spans="1:3" x14ac:dyDescent="0.2">
      <c r="A6002" s="214" t="s">
        <v>28048</v>
      </c>
      <c r="B6002" s="214" t="s">
        <v>9432</v>
      </c>
      <c r="C6002">
        <v>5950.45</v>
      </c>
    </row>
    <row r="6003" spans="1:3" x14ac:dyDescent="0.2">
      <c r="A6003" s="214" t="s">
        <v>28051</v>
      </c>
      <c r="B6003" s="214" t="s">
        <v>9485</v>
      </c>
      <c r="C6003">
        <v>13018.01</v>
      </c>
    </row>
    <row r="6004" spans="1:3" x14ac:dyDescent="0.2">
      <c r="A6004" s="214" t="s">
        <v>11106</v>
      </c>
      <c r="B6004" s="214" t="s">
        <v>11107</v>
      </c>
      <c r="C6004">
        <v>14069.06</v>
      </c>
    </row>
    <row r="6005" spans="1:3" x14ac:dyDescent="0.2">
      <c r="A6005" s="214" t="s">
        <v>7741</v>
      </c>
      <c r="B6005" s="214" t="s">
        <v>7742</v>
      </c>
      <c r="C6005">
        <v>1290.6400000000001</v>
      </c>
    </row>
    <row r="6006" spans="1:3" x14ac:dyDescent="0.2">
      <c r="A6006" s="214" t="s">
        <v>9388</v>
      </c>
      <c r="B6006" s="214" t="s">
        <v>9510</v>
      </c>
      <c r="C6006">
        <v>6701.4</v>
      </c>
    </row>
    <row r="6007" spans="1:3" x14ac:dyDescent="0.2">
      <c r="A6007" s="214" t="s">
        <v>9373</v>
      </c>
      <c r="B6007" s="214" t="s">
        <v>9559</v>
      </c>
      <c r="C6007">
        <v>11497.36</v>
      </c>
    </row>
    <row r="6008" spans="1:3" x14ac:dyDescent="0.2">
      <c r="A6008" s="214" t="s">
        <v>7819</v>
      </c>
      <c r="B6008" s="214" t="s">
        <v>7820</v>
      </c>
      <c r="C6008">
        <v>3928.32</v>
      </c>
    </row>
    <row r="6009" spans="1:3" x14ac:dyDescent="0.2">
      <c r="A6009" s="214" t="s">
        <v>7713</v>
      </c>
      <c r="B6009" s="214" t="s">
        <v>7714</v>
      </c>
      <c r="C6009">
        <v>1979.68</v>
      </c>
    </row>
    <row r="6010" spans="1:3" x14ac:dyDescent="0.2">
      <c r="A6010" s="214" t="s">
        <v>7761</v>
      </c>
      <c r="B6010" s="214" t="s">
        <v>7762</v>
      </c>
      <c r="C6010">
        <v>1036.5</v>
      </c>
    </row>
    <row r="6011" spans="1:3" x14ac:dyDescent="0.2">
      <c r="A6011" s="214" t="s">
        <v>7682</v>
      </c>
      <c r="B6011" s="214" t="s">
        <v>11110</v>
      </c>
      <c r="C6011">
        <v>26892.240000000002</v>
      </c>
    </row>
    <row r="6012" spans="1:3" x14ac:dyDescent="0.2">
      <c r="A6012" s="214" t="s">
        <v>52236</v>
      </c>
      <c r="B6012" s="214" t="s">
        <v>14889</v>
      </c>
      <c r="C6012">
        <v>546.74</v>
      </c>
    </row>
    <row r="6013" spans="1:3" x14ac:dyDescent="0.2">
      <c r="A6013" s="214" t="s">
        <v>13019</v>
      </c>
      <c r="B6013" s="214" t="s">
        <v>13020</v>
      </c>
      <c r="C6013">
        <v>6163.67</v>
      </c>
    </row>
    <row r="6014" spans="1:3" x14ac:dyDescent="0.2">
      <c r="A6014" s="214" t="s">
        <v>5751</v>
      </c>
      <c r="B6014" s="214" t="s">
        <v>5752</v>
      </c>
      <c r="C6014">
        <v>510</v>
      </c>
    </row>
    <row r="6015" spans="1:3" x14ac:dyDescent="0.2">
      <c r="A6015" s="214" t="s">
        <v>12487</v>
      </c>
      <c r="B6015" s="214" t="s">
        <v>12488</v>
      </c>
      <c r="C6015">
        <v>281.77999999999997</v>
      </c>
    </row>
    <row r="6016" spans="1:3" x14ac:dyDescent="0.2">
      <c r="A6016" s="214" t="s">
        <v>14937</v>
      </c>
      <c r="B6016" s="214" t="s">
        <v>14938</v>
      </c>
      <c r="C6016">
        <v>220.51</v>
      </c>
    </row>
    <row r="6017" spans="1:3" x14ac:dyDescent="0.2">
      <c r="A6017" s="214" t="s">
        <v>26175</v>
      </c>
      <c r="B6017" s="214" t="s">
        <v>7915</v>
      </c>
      <c r="C6017">
        <v>735</v>
      </c>
    </row>
    <row r="6018" spans="1:3" x14ac:dyDescent="0.2">
      <c r="A6018" s="214" t="s">
        <v>12513</v>
      </c>
      <c r="B6018" s="214" t="s">
        <v>40570</v>
      </c>
      <c r="C6018">
        <v>359</v>
      </c>
    </row>
    <row r="6019" spans="1:3" x14ac:dyDescent="0.2">
      <c r="A6019" s="214" t="s">
        <v>18005</v>
      </c>
      <c r="B6019" s="214" t="s">
        <v>50808</v>
      </c>
      <c r="C6019">
        <v>1449.93</v>
      </c>
    </row>
    <row r="6020" spans="1:3" x14ac:dyDescent="0.2">
      <c r="A6020" s="214" t="s">
        <v>24039</v>
      </c>
      <c r="B6020" s="214" t="s">
        <v>42326</v>
      </c>
      <c r="C6020">
        <v>5883.93</v>
      </c>
    </row>
    <row r="6021" spans="1:3" x14ac:dyDescent="0.2">
      <c r="A6021" s="214" t="s">
        <v>48775</v>
      </c>
      <c r="B6021" s="214" t="s">
        <v>48776</v>
      </c>
      <c r="C6021">
        <v>513.6</v>
      </c>
    </row>
    <row r="6022" spans="1:3" x14ac:dyDescent="0.2">
      <c r="A6022" s="214" t="s">
        <v>48699</v>
      </c>
      <c r="B6022" s="214" t="s">
        <v>48700</v>
      </c>
      <c r="C6022">
        <v>180.58</v>
      </c>
    </row>
    <row r="6023" spans="1:3" x14ac:dyDescent="0.2">
      <c r="A6023" s="214" t="s">
        <v>26033</v>
      </c>
      <c r="B6023" s="214" t="s">
        <v>40436</v>
      </c>
      <c r="C6023">
        <v>2840.5</v>
      </c>
    </row>
    <row r="6024" spans="1:3" x14ac:dyDescent="0.2">
      <c r="A6024" s="214" t="s">
        <v>17982</v>
      </c>
      <c r="B6024" s="214" t="s">
        <v>50813</v>
      </c>
      <c r="C6024">
        <v>2598.9499999999998</v>
      </c>
    </row>
    <row r="6025" spans="1:3" x14ac:dyDescent="0.2">
      <c r="A6025" s="214" t="s">
        <v>18011</v>
      </c>
      <c r="B6025" s="214" t="s">
        <v>50814</v>
      </c>
      <c r="C6025">
        <v>12808.24</v>
      </c>
    </row>
    <row r="6026" spans="1:3" x14ac:dyDescent="0.2">
      <c r="A6026" s="214" t="s">
        <v>18021</v>
      </c>
      <c r="B6026" s="214" t="s">
        <v>50815</v>
      </c>
      <c r="C6026">
        <v>57548.22</v>
      </c>
    </row>
    <row r="6027" spans="1:3" x14ac:dyDescent="0.2">
      <c r="A6027" s="214" t="s">
        <v>17841</v>
      </c>
      <c r="B6027" s="214" t="s">
        <v>50672</v>
      </c>
      <c r="C6027">
        <v>6174.48</v>
      </c>
    </row>
    <row r="6028" spans="1:3" x14ac:dyDescent="0.2">
      <c r="A6028" s="214" t="s">
        <v>17780</v>
      </c>
      <c r="B6028" s="214" t="s">
        <v>50673</v>
      </c>
      <c r="C6028">
        <v>36109.06</v>
      </c>
    </row>
    <row r="6029" spans="1:3" x14ac:dyDescent="0.2">
      <c r="A6029" s="214" t="s">
        <v>17766</v>
      </c>
      <c r="B6029" s="214" t="s">
        <v>17767</v>
      </c>
      <c r="C6029">
        <v>15398.4</v>
      </c>
    </row>
    <row r="6030" spans="1:3" x14ac:dyDescent="0.2">
      <c r="A6030" s="214" t="s">
        <v>10742</v>
      </c>
      <c r="B6030" s="214" t="s">
        <v>50838</v>
      </c>
      <c r="C6030">
        <v>18460.13</v>
      </c>
    </row>
    <row r="6031" spans="1:3" x14ac:dyDescent="0.2">
      <c r="A6031" s="214" t="s">
        <v>10745</v>
      </c>
      <c r="B6031" s="214" t="s">
        <v>10746</v>
      </c>
      <c r="C6031">
        <v>48808.2</v>
      </c>
    </row>
    <row r="6032" spans="1:3" x14ac:dyDescent="0.2">
      <c r="A6032" s="214" t="s">
        <v>17670</v>
      </c>
      <c r="B6032" s="214" t="s">
        <v>17671</v>
      </c>
      <c r="C6032">
        <v>4643.63</v>
      </c>
    </row>
    <row r="6033" spans="1:3" x14ac:dyDescent="0.2">
      <c r="A6033" s="214" t="s">
        <v>17794</v>
      </c>
      <c r="B6033" s="214" t="s">
        <v>50807</v>
      </c>
      <c r="C6033">
        <v>6577.44</v>
      </c>
    </row>
    <row r="6034" spans="1:3" x14ac:dyDescent="0.2">
      <c r="A6034" s="214" t="s">
        <v>47280</v>
      </c>
      <c r="B6034" s="214" t="s">
        <v>47533</v>
      </c>
      <c r="C6034">
        <v>838.63</v>
      </c>
    </row>
    <row r="6035" spans="1:3" x14ac:dyDescent="0.2">
      <c r="A6035" s="214" t="s">
        <v>8303</v>
      </c>
      <c r="B6035" s="214" t="s">
        <v>8304</v>
      </c>
      <c r="C6035">
        <v>2028.03</v>
      </c>
    </row>
    <row r="6036" spans="1:3" x14ac:dyDescent="0.2">
      <c r="A6036" s="214" t="s">
        <v>40361</v>
      </c>
      <c r="B6036" s="214" t="s">
        <v>42428</v>
      </c>
      <c r="C6036">
        <v>2595.12</v>
      </c>
    </row>
    <row r="6037" spans="1:3" x14ac:dyDescent="0.2">
      <c r="A6037" s="214" t="s">
        <v>10579</v>
      </c>
      <c r="B6037" s="214" t="s">
        <v>10580</v>
      </c>
      <c r="C6037">
        <v>268</v>
      </c>
    </row>
    <row r="6038" spans="1:3" x14ac:dyDescent="0.2">
      <c r="A6038" s="214" t="s">
        <v>20079</v>
      </c>
      <c r="B6038" s="214" t="s">
        <v>20080</v>
      </c>
      <c r="C6038">
        <v>438</v>
      </c>
    </row>
    <row r="6039" spans="1:3" x14ac:dyDescent="0.2">
      <c r="A6039" s="214" t="s">
        <v>10001</v>
      </c>
      <c r="B6039" s="214" t="s">
        <v>50092</v>
      </c>
      <c r="C6039">
        <v>15442.02</v>
      </c>
    </row>
    <row r="6040" spans="1:3" x14ac:dyDescent="0.2">
      <c r="A6040" s="214" t="s">
        <v>6387</v>
      </c>
      <c r="B6040" s="214" t="s">
        <v>6388</v>
      </c>
      <c r="C6040">
        <v>5592.18</v>
      </c>
    </row>
    <row r="6041" spans="1:3" x14ac:dyDescent="0.2">
      <c r="A6041" s="214" t="s">
        <v>6204</v>
      </c>
      <c r="B6041" s="214" t="s">
        <v>6205</v>
      </c>
      <c r="C6041">
        <v>12877.97</v>
      </c>
    </row>
    <row r="6042" spans="1:3" x14ac:dyDescent="0.2">
      <c r="A6042" s="214" t="s">
        <v>23415</v>
      </c>
      <c r="B6042" s="214" t="s">
        <v>41545</v>
      </c>
      <c r="C6042">
        <v>422.65</v>
      </c>
    </row>
    <row r="6043" spans="1:3" x14ac:dyDescent="0.2">
      <c r="A6043" s="214" t="s">
        <v>23620</v>
      </c>
      <c r="B6043" s="214" t="s">
        <v>41839</v>
      </c>
      <c r="C6043">
        <v>166.92</v>
      </c>
    </row>
    <row r="6044" spans="1:3" x14ac:dyDescent="0.2">
      <c r="A6044" s="214" t="s">
        <v>23443</v>
      </c>
      <c r="B6044" s="214" t="s">
        <v>41573</v>
      </c>
      <c r="C6044">
        <v>414.09</v>
      </c>
    </row>
    <row r="6045" spans="1:3" x14ac:dyDescent="0.2">
      <c r="A6045" s="214" t="s">
        <v>23324</v>
      </c>
      <c r="B6045" s="214" t="s">
        <v>41454</v>
      </c>
      <c r="C6045">
        <v>110.74</v>
      </c>
    </row>
    <row r="6046" spans="1:3" x14ac:dyDescent="0.2">
      <c r="A6046" s="214" t="s">
        <v>23332</v>
      </c>
      <c r="B6046" s="214" t="s">
        <v>41462</v>
      </c>
      <c r="C6046">
        <v>68.48</v>
      </c>
    </row>
    <row r="6047" spans="1:3" x14ac:dyDescent="0.2">
      <c r="A6047" s="214" t="s">
        <v>23283</v>
      </c>
      <c r="B6047" s="214" t="s">
        <v>41414</v>
      </c>
      <c r="C6047">
        <v>563.89</v>
      </c>
    </row>
    <row r="6048" spans="1:3" x14ac:dyDescent="0.2">
      <c r="A6048" s="214" t="s">
        <v>23285</v>
      </c>
      <c r="B6048" s="214" t="s">
        <v>41416</v>
      </c>
      <c r="C6048">
        <v>353.1</v>
      </c>
    </row>
    <row r="6049" spans="1:3" x14ac:dyDescent="0.2">
      <c r="A6049" s="214" t="s">
        <v>23287</v>
      </c>
      <c r="B6049" s="214" t="s">
        <v>41418</v>
      </c>
      <c r="C6049">
        <v>141.37</v>
      </c>
    </row>
    <row r="6050" spans="1:3" x14ac:dyDescent="0.2">
      <c r="A6050" s="214" t="s">
        <v>28716</v>
      </c>
      <c r="B6050" s="214" t="s">
        <v>41628</v>
      </c>
      <c r="C6050">
        <v>387.44</v>
      </c>
    </row>
    <row r="6051" spans="1:3" x14ac:dyDescent="0.2">
      <c r="A6051" s="214" t="s">
        <v>28724</v>
      </c>
      <c r="B6051" s="214" t="s">
        <v>41643</v>
      </c>
      <c r="C6051">
        <v>211.86</v>
      </c>
    </row>
    <row r="6052" spans="1:3" x14ac:dyDescent="0.2">
      <c r="A6052" s="214" t="s">
        <v>10355</v>
      </c>
      <c r="B6052" s="214" t="s">
        <v>10356</v>
      </c>
      <c r="C6052">
        <v>1025</v>
      </c>
    </row>
    <row r="6053" spans="1:3" x14ac:dyDescent="0.2">
      <c r="A6053" s="214" t="s">
        <v>9519</v>
      </c>
      <c r="B6053" s="214" t="s">
        <v>9539</v>
      </c>
      <c r="C6053">
        <v>1199</v>
      </c>
    </row>
    <row r="6054" spans="1:3" x14ac:dyDescent="0.2">
      <c r="A6054" s="214" t="s">
        <v>13043</v>
      </c>
      <c r="B6054" s="214" t="s">
        <v>13044</v>
      </c>
      <c r="C6054">
        <v>2853.01</v>
      </c>
    </row>
    <row r="6055" spans="1:3" x14ac:dyDescent="0.2">
      <c r="A6055" s="214" t="s">
        <v>18288</v>
      </c>
      <c r="B6055" s="214" t="s">
        <v>18289</v>
      </c>
      <c r="C6055">
        <v>671.07</v>
      </c>
    </row>
    <row r="6056" spans="1:3" x14ac:dyDescent="0.2">
      <c r="A6056" s="214" t="s">
        <v>5723</v>
      </c>
      <c r="B6056" s="214" t="s">
        <v>5724</v>
      </c>
      <c r="C6056">
        <v>978.8</v>
      </c>
    </row>
    <row r="6057" spans="1:3" x14ac:dyDescent="0.2">
      <c r="A6057" s="214" t="s">
        <v>5436</v>
      </c>
      <c r="B6057" s="214" t="s">
        <v>5437</v>
      </c>
      <c r="C6057">
        <v>471</v>
      </c>
    </row>
    <row r="6058" spans="1:3" x14ac:dyDescent="0.2">
      <c r="A6058" s="214" t="s">
        <v>5498</v>
      </c>
      <c r="B6058" s="214" t="s">
        <v>5499</v>
      </c>
      <c r="C6058">
        <v>1595.88</v>
      </c>
    </row>
    <row r="6059" spans="1:3" x14ac:dyDescent="0.2">
      <c r="A6059" s="214" t="s">
        <v>5474</v>
      </c>
      <c r="B6059" s="214" t="s">
        <v>5475</v>
      </c>
      <c r="C6059">
        <v>938.98</v>
      </c>
    </row>
    <row r="6060" spans="1:3" x14ac:dyDescent="0.2">
      <c r="A6060" s="214" t="s">
        <v>5657</v>
      </c>
      <c r="B6060" s="214" t="s">
        <v>5658</v>
      </c>
      <c r="C6060">
        <v>732.52</v>
      </c>
    </row>
    <row r="6061" spans="1:3" x14ac:dyDescent="0.2">
      <c r="A6061" s="214" t="s">
        <v>5638</v>
      </c>
      <c r="B6061" s="214" t="s">
        <v>5639</v>
      </c>
      <c r="C6061">
        <v>1238</v>
      </c>
    </row>
    <row r="6062" spans="1:3" x14ac:dyDescent="0.2">
      <c r="A6062" s="214" t="s">
        <v>19602</v>
      </c>
      <c r="B6062" s="214" t="s">
        <v>42017</v>
      </c>
      <c r="C6062">
        <v>712.95</v>
      </c>
    </row>
    <row r="6063" spans="1:3" x14ac:dyDescent="0.2">
      <c r="A6063" s="214" t="s">
        <v>14939</v>
      </c>
      <c r="B6063" s="214" t="s">
        <v>14940</v>
      </c>
      <c r="C6063">
        <v>248.93</v>
      </c>
    </row>
    <row r="6064" spans="1:3" x14ac:dyDescent="0.2">
      <c r="A6064" s="214" t="s">
        <v>24127</v>
      </c>
      <c r="B6064" s="214" t="s">
        <v>12063</v>
      </c>
      <c r="C6064">
        <v>27160.99</v>
      </c>
    </row>
    <row r="6065" spans="1:3" x14ac:dyDescent="0.2">
      <c r="A6065" s="214" t="s">
        <v>28935</v>
      </c>
      <c r="B6065" s="214" t="s">
        <v>28936</v>
      </c>
      <c r="C6065">
        <v>12091.09</v>
      </c>
    </row>
    <row r="6066" spans="1:3" x14ac:dyDescent="0.2">
      <c r="A6066" s="214" t="s">
        <v>48857</v>
      </c>
      <c r="B6066" s="214" t="s">
        <v>48858</v>
      </c>
      <c r="C6066">
        <v>8730.68</v>
      </c>
    </row>
    <row r="6067" spans="1:3" x14ac:dyDescent="0.2">
      <c r="A6067" s="214" t="s">
        <v>24054</v>
      </c>
      <c r="B6067" s="214" t="s">
        <v>12021</v>
      </c>
      <c r="C6067">
        <v>571.38</v>
      </c>
    </row>
    <row r="6068" spans="1:3" x14ac:dyDescent="0.2">
      <c r="A6068" s="214" t="s">
        <v>24061</v>
      </c>
      <c r="B6068" s="214" t="s">
        <v>42330</v>
      </c>
      <c r="C6068">
        <v>502.26</v>
      </c>
    </row>
    <row r="6069" spans="1:3" x14ac:dyDescent="0.2">
      <c r="A6069" s="214" t="s">
        <v>24063</v>
      </c>
      <c r="B6069" s="214" t="s">
        <v>42332</v>
      </c>
      <c r="C6069">
        <v>409.81</v>
      </c>
    </row>
    <row r="6070" spans="1:3" x14ac:dyDescent="0.2">
      <c r="A6070" s="214" t="s">
        <v>24067</v>
      </c>
      <c r="B6070" s="214" t="s">
        <v>42336</v>
      </c>
      <c r="C6070">
        <v>362.73</v>
      </c>
    </row>
    <row r="6071" spans="1:3" x14ac:dyDescent="0.2">
      <c r="A6071" s="214" t="s">
        <v>24047</v>
      </c>
      <c r="B6071" s="214" t="s">
        <v>47028</v>
      </c>
      <c r="C6071">
        <v>1865.68</v>
      </c>
    </row>
    <row r="6072" spans="1:3" x14ac:dyDescent="0.2">
      <c r="A6072" s="214" t="s">
        <v>24048</v>
      </c>
      <c r="B6072" s="214" t="s">
        <v>12017</v>
      </c>
      <c r="C6072">
        <v>1460.12</v>
      </c>
    </row>
    <row r="6073" spans="1:3" x14ac:dyDescent="0.2">
      <c r="A6073" s="214" t="s">
        <v>48765</v>
      </c>
      <c r="B6073" s="214" t="s">
        <v>48766</v>
      </c>
      <c r="C6073">
        <v>575.66</v>
      </c>
    </row>
    <row r="6074" spans="1:3" x14ac:dyDescent="0.2">
      <c r="A6074" s="214" t="s">
        <v>48777</v>
      </c>
      <c r="B6074" s="214" t="s">
        <v>48778</v>
      </c>
      <c r="C6074">
        <v>212.93</v>
      </c>
    </row>
    <row r="6075" spans="1:3" x14ac:dyDescent="0.2">
      <c r="A6075" s="214" t="s">
        <v>28910</v>
      </c>
      <c r="B6075" s="214" t="s">
        <v>28911</v>
      </c>
      <c r="C6075">
        <v>212.93</v>
      </c>
    </row>
    <row r="6076" spans="1:3" x14ac:dyDescent="0.2">
      <c r="A6076" s="214" t="s">
        <v>30058</v>
      </c>
      <c r="B6076" s="214" t="s">
        <v>30939</v>
      </c>
      <c r="C6076">
        <v>4525.34</v>
      </c>
    </row>
    <row r="6077" spans="1:3" x14ac:dyDescent="0.2">
      <c r="A6077" s="214" t="s">
        <v>26068</v>
      </c>
      <c r="B6077" s="214" t="s">
        <v>50627</v>
      </c>
      <c r="C6077">
        <v>2388.27</v>
      </c>
    </row>
    <row r="6078" spans="1:3" x14ac:dyDescent="0.2">
      <c r="A6078" s="214" t="s">
        <v>10852</v>
      </c>
      <c r="B6078" s="214" t="s">
        <v>50628</v>
      </c>
      <c r="C6078">
        <v>6283.59</v>
      </c>
    </row>
    <row r="6079" spans="1:3" x14ac:dyDescent="0.2">
      <c r="A6079" s="214" t="s">
        <v>17887</v>
      </c>
      <c r="B6079" s="214" t="s">
        <v>50629</v>
      </c>
      <c r="C6079">
        <v>10657.99</v>
      </c>
    </row>
    <row r="6080" spans="1:3" x14ac:dyDescent="0.2">
      <c r="A6080" s="214" t="s">
        <v>17746</v>
      </c>
      <c r="B6080" s="214" t="s">
        <v>17747</v>
      </c>
      <c r="C6080">
        <v>1910.94</v>
      </c>
    </row>
    <row r="6081" spans="1:3" x14ac:dyDescent="0.2">
      <c r="A6081" s="214" t="s">
        <v>10687</v>
      </c>
      <c r="B6081" s="214" t="s">
        <v>50610</v>
      </c>
      <c r="C6081">
        <v>1105.04</v>
      </c>
    </row>
    <row r="6082" spans="1:3" x14ac:dyDescent="0.2">
      <c r="A6082" s="214" t="s">
        <v>17679</v>
      </c>
      <c r="B6082" s="214" t="s">
        <v>50611</v>
      </c>
      <c r="C6082">
        <v>48023.4</v>
      </c>
    </row>
    <row r="6083" spans="1:3" x14ac:dyDescent="0.2">
      <c r="A6083" s="214" t="s">
        <v>10754</v>
      </c>
      <c r="B6083" s="214" t="s">
        <v>50612</v>
      </c>
      <c r="C6083">
        <v>1896.87</v>
      </c>
    </row>
    <row r="6084" spans="1:3" x14ac:dyDescent="0.2">
      <c r="A6084" s="214" t="s">
        <v>10729</v>
      </c>
      <c r="B6084" s="214" t="s">
        <v>50621</v>
      </c>
      <c r="C6084">
        <v>6577.44</v>
      </c>
    </row>
    <row r="6085" spans="1:3" x14ac:dyDescent="0.2">
      <c r="A6085" s="214" t="s">
        <v>47958</v>
      </c>
      <c r="B6085" s="214" t="s">
        <v>47959</v>
      </c>
      <c r="C6085">
        <v>142.13999999999999</v>
      </c>
    </row>
    <row r="6086" spans="1:3" x14ac:dyDescent="0.2">
      <c r="A6086" s="214" t="s">
        <v>24868</v>
      </c>
      <c r="B6086" s="214" t="s">
        <v>24869</v>
      </c>
      <c r="C6086">
        <v>139.05000000000001</v>
      </c>
    </row>
    <row r="6087" spans="1:3" x14ac:dyDescent="0.2">
      <c r="A6087" s="214" t="s">
        <v>27658</v>
      </c>
      <c r="B6087" s="214" t="s">
        <v>27659</v>
      </c>
      <c r="C6087">
        <v>445.57</v>
      </c>
    </row>
    <row r="6088" spans="1:3" x14ac:dyDescent="0.2">
      <c r="A6088" s="214" t="s">
        <v>8283</v>
      </c>
      <c r="B6088" s="214" t="s">
        <v>8284</v>
      </c>
      <c r="C6088">
        <v>277.39999999999998</v>
      </c>
    </row>
    <row r="6089" spans="1:3" x14ac:dyDescent="0.2">
      <c r="A6089" s="214" t="s">
        <v>43512</v>
      </c>
      <c r="B6089" s="214" t="s">
        <v>43513</v>
      </c>
      <c r="C6089">
        <v>12618.86</v>
      </c>
    </row>
    <row r="6090" spans="1:3" x14ac:dyDescent="0.2">
      <c r="A6090" s="214" t="s">
        <v>33667</v>
      </c>
      <c r="B6090" s="214" t="s">
        <v>33668</v>
      </c>
      <c r="C6090">
        <v>23557.46</v>
      </c>
    </row>
    <row r="6091" spans="1:3" x14ac:dyDescent="0.2">
      <c r="A6091" s="214" t="s">
        <v>6138</v>
      </c>
      <c r="B6091" s="214" t="s">
        <v>6139</v>
      </c>
      <c r="C6091">
        <v>927.94</v>
      </c>
    </row>
    <row r="6092" spans="1:3" x14ac:dyDescent="0.2">
      <c r="A6092" s="214" t="s">
        <v>43508</v>
      </c>
      <c r="B6092" s="214" t="s">
        <v>43509</v>
      </c>
      <c r="C6092">
        <v>592.37</v>
      </c>
    </row>
    <row r="6093" spans="1:3" x14ac:dyDescent="0.2">
      <c r="A6093" s="214" t="s">
        <v>23659</v>
      </c>
      <c r="B6093" s="214" t="s">
        <v>41884</v>
      </c>
      <c r="C6093">
        <v>1489.76</v>
      </c>
    </row>
    <row r="6094" spans="1:3" x14ac:dyDescent="0.2">
      <c r="A6094" s="214" t="s">
        <v>23701</v>
      </c>
      <c r="B6094" s="214" t="s">
        <v>41938</v>
      </c>
      <c r="C6094">
        <v>1034.5899999999999</v>
      </c>
    </row>
    <row r="6095" spans="1:3" x14ac:dyDescent="0.2">
      <c r="A6095" s="214" t="s">
        <v>23709</v>
      </c>
      <c r="B6095" s="214" t="s">
        <v>41946</v>
      </c>
      <c r="C6095">
        <v>1064.6500000000001</v>
      </c>
    </row>
    <row r="6096" spans="1:3" x14ac:dyDescent="0.2">
      <c r="A6096" s="214" t="s">
        <v>32504</v>
      </c>
      <c r="B6096" s="214" t="s">
        <v>47229</v>
      </c>
      <c r="C6096">
        <v>2100</v>
      </c>
    </row>
    <row r="6097" spans="1:3" x14ac:dyDescent="0.2">
      <c r="A6097" s="214" t="s">
        <v>6256</v>
      </c>
      <c r="B6097" s="214" t="s">
        <v>6257</v>
      </c>
      <c r="C6097">
        <v>14499.3</v>
      </c>
    </row>
    <row r="6098" spans="1:3" x14ac:dyDescent="0.2">
      <c r="A6098" s="214" t="s">
        <v>6260</v>
      </c>
      <c r="B6098" s="214" t="s">
        <v>6261</v>
      </c>
      <c r="C6098">
        <v>9644.9599999999991</v>
      </c>
    </row>
    <row r="6099" spans="1:3" x14ac:dyDescent="0.2">
      <c r="A6099" s="214" t="s">
        <v>6306</v>
      </c>
      <c r="B6099" s="214" t="s">
        <v>6307</v>
      </c>
      <c r="C6099">
        <v>41749.160000000003</v>
      </c>
    </row>
    <row r="6100" spans="1:3" x14ac:dyDescent="0.2">
      <c r="A6100" s="214" t="s">
        <v>28108</v>
      </c>
      <c r="B6100" s="214" t="s">
        <v>9475</v>
      </c>
      <c r="C6100">
        <v>1650.37</v>
      </c>
    </row>
    <row r="6101" spans="1:3" x14ac:dyDescent="0.2">
      <c r="A6101" s="214" t="s">
        <v>7859</v>
      </c>
      <c r="B6101" s="214" t="s">
        <v>7860</v>
      </c>
      <c r="C6101">
        <v>320.2</v>
      </c>
    </row>
    <row r="6102" spans="1:3" x14ac:dyDescent="0.2">
      <c r="A6102" s="214" t="s">
        <v>25524</v>
      </c>
      <c r="B6102" s="214" t="s">
        <v>25525</v>
      </c>
      <c r="C6102">
        <v>424.36</v>
      </c>
    </row>
    <row r="6103" spans="1:3" x14ac:dyDescent="0.2">
      <c r="A6103" s="214" t="s">
        <v>25514</v>
      </c>
      <c r="B6103" s="214" t="s">
        <v>25515</v>
      </c>
      <c r="C6103">
        <v>636.97</v>
      </c>
    </row>
    <row r="6104" spans="1:3" x14ac:dyDescent="0.2">
      <c r="A6104" s="214" t="s">
        <v>24040</v>
      </c>
      <c r="B6104" s="214" t="s">
        <v>50491</v>
      </c>
      <c r="C6104">
        <v>7516.28</v>
      </c>
    </row>
    <row r="6105" spans="1:3" x14ac:dyDescent="0.2">
      <c r="A6105" s="214" t="s">
        <v>24041</v>
      </c>
      <c r="B6105" s="214" t="s">
        <v>50492</v>
      </c>
      <c r="C6105">
        <v>7970.38</v>
      </c>
    </row>
    <row r="6106" spans="1:3" x14ac:dyDescent="0.2">
      <c r="A6106" s="214" t="s">
        <v>28872</v>
      </c>
      <c r="B6106" s="214" t="s">
        <v>28873</v>
      </c>
      <c r="C6106">
        <v>2325.11</v>
      </c>
    </row>
    <row r="6107" spans="1:3" x14ac:dyDescent="0.2">
      <c r="A6107" s="214" t="s">
        <v>23900</v>
      </c>
      <c r="B6107" s="214" t="s">
        <v>15928</v>
      </c>
      <c r="C6107">
        <v>2397.12</v>
      </c>
    </row>
    <row r="6108" spans="1:3" x14ac:dyDescent="0.2">
      <c r="A6108" s="214" t="s">
        <v>22988</v>
      </c>
      <c r="B6108" s="214" t="s">
        <v>19388</v>
      </c>
      <c r="C6108">
        <v>5914</v>
      </c>
    </row>
    <row r="6109" spans="1:3" x14ac:dyDescent="0.2">
      <c r="A6109" s="214" t="s">
        <v>8231</v>
      </c>
      <c r="B6109" s="214" t="s">
        <v>8232</v>
      </c>
      <c r="C6109">
        <v>314.23</v>
      </c>
    </row>
    <row r="6110" spans="1:3" x14ac:dyDescent="0.2">
      <c r="A6110" s="214" t="s">
        <v>19101</v>
      </c>
      <c r="B6110" s="214" t="s">
        <v>19102</v>
      </c>
      <c r="C6110">
        <v>6.92</v>
      </c>
    </row>
    <row r="6111" spans="1:3" x14ac:dyDescent="0.2">
      <c r="A6111" s="214" t="s">
        <v>23236</v>
      </c>
      <c r="B6111" s="214" t="s">
        <v>13255</v>
      </c>
      <c r="C6111">
        <v>757.56</v>
      </c>
    </row>
    <row r="6112" spans="1:3" x14ac:dyDescent="0.2">
      <c r="A6112" s="214" t="s">
        <v>24147</v>
      </c>
      <c r="B6112" s="214" t="s">
        <v>20384</v>
      </c>
      <c r="C6112">
        <v>230.27</v>
      </c>
    </row>
    <row r="6113" spans="1:3" x14ac:dyDescent="0.2">
      <c r="A6113" s="214" t="s">
        <v>23200</v>
      </c>
      <c r="B6113" s="214" t="s">
        <v>11836</v>
      </c>
      <c r="C6113">
        <v>179.76</v>
      </c>
    </row>
    <row r="6114" spans="1:3" x14ac:dyDescent="0.2">
      <c r="A6114" s="214" t="s">
        <v>28795</v>
      </c>
      <c r="B6114" s="214" t="s">
        <v>41910</v>
      </c>
      <c r="C6114">
        <v>251.45</v>
      </c>
    </row>
    <row r="6115" spans="1:3" x14ac:dyDescent="0.2">
      <c r="A6115" s="214" t="s">
        <v>23768</v>
      </c>
      <c r="B6115" s="214" t="s">
        <v>11898</v>
      </c>
      <c r="C6115">
        <v>141.35</v>
      </c>
    </row>
    <row r="6116" spans="1:3" x14ac:dyDescent="0.2">
      <c r="A6116" s="214" t="s">
        <v>23781</v>
      </c>
      <c r="B6116" s="214" t="s">
        <v>11911</v>
      </c>
      <c r="C6116">
        <v>564.96</v>
      </c>
    </row>
    <row r="6117" spans="1:3" x14ac:dyDescent="0.2">
      <c r="A6117" s="214" t="s">
        <v>22148</v>
      </c>
      <c r="B6117" s="214" t="s">
        <v>40412</v>
      </c>
      <c r="C6117">
        <v>1913.7</v>
      </c>
    </row>
    <row r="6118" spans="1:3" x14ac:dyDescent="0.2">
      <c r="A6118" s="214" t="s">
        <v>22163</v>
      </c>
      <c r="B6118" s="214" t="s">
        <v>14833</v>
      </c>
      <c r="C6118">
        <v>1082.8399999999999</v>
      </c>
    </row>
    <row r="6119" spans="1:3" x14ac:dyDescent="0.2">
      <c r="A6119" s="214" t="s">
        <v>22763</v>
      </c>
      <c r="B6119" s="214" t="s">
        <v>18971</v>
      </c>
      <c r="C6119">
        <v>267.75</v>
      </c>
    </row>
    <row r="6120" spans="1:3" x14ac:dyDescent="0.2">
      <c r="A6120" s="214" t="s">
        <v>22532</v>
      </c>
      <c r="B6120" s="214" t="s">
        <v>18897</v>
      </c>
      <c r="C6120">
        <v>3065.2</v>
      </c>
    </row>
    <row r="6121" spans="1:3" x14ac:dyDescent="0.2">
      <c r="A6121" s="214" t="s">
        <v>22356</v>
      </c>
      <c r="B6121" s="214" t="s">
        <v>18775</v>
      </c>
      <c r="C6121">
        <v>6699.11</v>
      </c>
    </row>
    <row r="6122" spans="1:3" x14ac:dyDescent="0.2">
      <c r="A6122" s="214" t="s">
        <v>22380</v>
      </c>
      <c r="B6122" s="214" t="s">
        <v>11579</v>
      </c>
      <c r="C6122">
        <v>9187.02</v>
      </c>
    </row>
    <row r="6123" spans="1:3" x14ac:dyDescent="0.2">
      <c r="A6123" s="214" t="s">
        <v>23918</v>
      </c>
      <c r="B6123" s="214" t="s">
        <v>13335</v>
      </c>
      <c r="C6123">
        <v>501.83</v>
      </c>
    </row>
    <row r="6124" spans="1:3" x14ac:dyDescent="0.2">
      <c r="A6124" s="214" t="s">
        <v>24124</v>
      </c>
      <c r="B6124" s="214" t="s">
        <v>12060</v>
      </c>
      <c r="C6124">
        <v>10184.57</v>
      </c>
    </row>
    <row r="6125" spans="1:3" x14ac:dyDescent="0.2">
      <c r="A6125" s="214" t="s">
        <v>28929</v>
      </c>
      <c r="B6125" s="214" t="s">
        <v>28930</v>
      </c>
      <c r="C6125">
        <v>8778.2800000000007</v>
      </c>
    </row>
    <row r="6126" spans="1:3" x14ac:dyDescent="0.2">
      <c r="A6126" s="214" t="s">
        <v>24052</v>
      </c>
      <c r="B6126" s="214" t="s">
        <v>12019</v>
      </c>
      <c r="C6126">
        <v>1954.89</v>
      </c>
    </row>
    <row r="6127" spans="1:3" x14ac:dyDescent="0.2">
      <c r="A6127" s="214" t="s">
        <v>48767</v>
      </c>
      <c r="B6127" s="214" t="s">
        <v>48768</v>
      </c>
      <c r="C6127">
        <v>658.05</v>
      </c>
    </row>
    <row r="6128" spans="1:3" x14ac:dyDescent="0.2">
      <c r="A6128" s="214" t="s">
        <v>24085</v>
      </c>
      <c r="B6128" s="214" t="s">
        <v>12030</v>
      </c>
      <c r="C6128">
        <v>1922.9</v>
      </c>
    </row>
    <row r="6129" spans="1:3" x14ac:dyDescent="0.2">
      <c r="A6129" s="214" t="s">
        <v>23923</v>
      </c>
      <c r="B6129" s="214" t="s">
        <v>11965</v>
      </c>
      <c r="C6129">
        <v>1031.49</v>
      </c>
    </row>
    <row r="6130" spans="1:3" x14ac:dyDescent="0.2">
      <c r="A6130" s="214" t="s">
        <v>23929</v>
      </c>
      <c r="B6130" s="214" t="s">
        <v>11971</v>
      </c>
      <c r="C6130">
        <v>731.18</v>
      </c>
    </row>
    <row r="6131" spans="1:3" x14ac:dyDescent="0.2">
      <c r="A6131" s="214" t="s">
        <v>23954</v>
      </c>
      <c r="B6131" s="214" t="s">
        <v>42283</v>
      </c>
      <c r="C6131">
        <v>277.39</v>
      </c>
    </row>
    <row r="6132" spans="1:3" x14ac:dyDescent="0.2">
      <c r="A6132" s="214" t="s">
        <v>17783</v>
      </c>
      <c r="B6132" s="214" t="s">
        <v>50598</v>
      </c>
      <c r="C6132">
        <v>966.03</v>
      </c>
    </row>
    <row r="6133" spans="1:3" x14ac:dyDescent="0.2">
      <c r="A6133" s="214" t="s">
        <v>26017</v>
      </c>
      <c r="B6133" s="214" t="s">
        <v>26018</v>
      </c>
      <c r="C6133">
        <v>3158.56</v>
      </c>
    </row>
    <row r="6134" spans="1:3" x14ac:dyDescent="0.2">
      <c r="A6134" s="214" t="s">
        <v>26034</v>
      </c>
      <c r="B6134" s="214" t="s">
        <v>40437</v>
      </c>
      <c r="C6134">
        <v>5980</v>
      </c>
    </row>
    <row r="6135" spans="1:3" x14ac:dyDescent="0.2">
      <c r="A6135" s="214" t="s">
        <v>17898</v>
      </c>
      <c r="B6135" s="214" t="s">
        <v>50566</v>
      </c>
      <c r="C6135">
        <v>3255.29</v>
      </c>
    </row>
    <row r="6136" spans="1:3" x14ac:dyDescent="0.2">
      <c r="A6136" s="214" t="s">
        <v>18010</v>
      </c>
      <c r="B6136" s="214" t="s">
        <v>50567</v>
      </c>
      <c r="C6136">
        <v>12743.12</v>
      </c>
    </row>
    <row r="6137" spans="1:3" x14ac:dyDescent="0.2">
      <c r="A6137" s="214" t="s">
        <v>17838</v>
      </c>
      <c r="B6137" s="214" t="s">
        <v>50568</v>
      </c>
      <c r="C6137">
        <v>6450.74</v>
      </c>
    </row>
    <row r="6138" spans="1:3" x14ac:dyDescent="0.2">
      <c r="A6138" s="214" t="s">
        <v>10769</v>
      </c>
      <c r="B6138" s="214" t="s">
        <v>10770</v>
      </c>
      <c r="C6138">
        <v>9862.65</v>
      </c>
    </row>
    <row r="6139" spans="1:3" x14ac:dyDescent="0.2">
      <c r="A6139" s="214" t="s">
        <v>15969</v>
      </c>
      <c r="B6139" s="214" t="s">
        <v>15970</v>
      </c>
      <c r="C6139">
        <v>3918.77</v>
      </c>
    </row>
    <row r="6140" spans="1:3" x14ac:dyDescent="0.2">
      <c r="A6140" s="214" t="s">
        <v>15967</v>
      </c>
      <c r="B6140" s="214" t="s">
        <v>15968</v>
      </c>
      <c r="C6140">
        <v>6565.47</v>
      </c>
    </row>
    <row r="6141" spans="1:3" x14ac:dyDescent="0.2">
      <c r="A6141" s="214" t="s">
        <v>17776</v>
      </c>
      <c r="B6141" s="214" t="s">
        <v>50546</v>
      </c>
      <c r="C6141">
        <v>10316.620000000001</v>
      </c>
    </row>
    <row r="6142" spans="1:3" x14ac:dyDescent="0.2">
      <c r="A6142" s="214" t="s">
        <v>10734</v>
      </c>
      <c r="B6142" s="214" t="s">
        <v>50547</v>
      </c>
      <c r="C6142">
        <v>33093.089999999997</v>
      </c>
    </row>
    <row r="6143" spans="1:3" x14ac:dyDescent="0.2">
      <c r="A6143" s="214" t="s">
        <v>10751</v>
      </c>
      <c r="B6143" s="214" t="s">
        <v>50548</v>
      </c>
      <c r="C6143">
        <v>31498.87</v>
      </c>
    </row>
    <row r="6144" spans="1:3" x14ac:dyDescent="0.2">
      <c r="A6144" s="214" t="s">
        <v>17807</v>
      </c>
      <c r="B6144" s="214" t="s">
        <v>50549</v>
      </c>
      <c r="C6144">
        <v>13874.58</v>
      </c>
    </row>
    <row r="6145" spans="1:3" x14ac:dyDescent="0.2">
      <c r="A6145" s="214" t="s">
        <v>17705</v>
      </c>
      <c r="B6145" s="214" t="s">
        <v>50550</v>
      </c>
      <c r="C6145">
        <v>1474.56</v>
      </c>
    </row>
    <row r="6146" spans="1:3" x14ac:dyDescent="0.2">
      <c r="A6146" s="214" t="s">
        <v>10688</v>
      </c>
      <c r="B6146" s="214" t="s">
        <v>50551</v>
      </c>
      <c r="C6146">
        <v>7059.57</v>
      </c>
    </row>
    <row r="6147" spans="1:3" x14ac:dyDescent="0.2">
      <c r="A6147" s="214" t="s">
        <v>47557</v>
      </c>
      <c r="B6147" s="214" t="s">
        <v>47558</v>
      </c>
      <c r="C6147">
        <v>284.27999999999997</v>
      </c>
    </row>
    <row r="6148" spans="1:3" x14ac:dyDescent="0.2">
      <c r="A6148" s="214" t="s">
        <v>8291</v>
      </c>
      <c r="B6148" s="214" t="s">
        <v>8292</v>
      </c>
      <c r="C6148">
        <v>6915.23</v>
      </c>
    </row>
    <row r="6149" spans="1:3" x14ac:dyDescent="0.2">
      <c r="A6149" s="214" t="s">
        <v>45896</v>
      </c>
      <c r="B6149" s="214" t="s">
        <v>45897</v>
      </c>
      <c r="C6149">
        <v>538.23</v>
      </c>
    </row>
    <row r="6150" spans="1:3" x14ac:dyDescent="0.2">
      <c r="A6150" s="214" t="s">
        <v>45712</v>
      </c>
      <c r="B6150" s="214" t="s">
        <v>45713</v>
      </c>
      <c r="C6150">
        <v>101.9</v>
      </c>
    </row>
    <row r="6151" spans="1:3" x14ac:dyDescent="0.2">
      <c r="A6151" s="214" t="s">
        <v>45714</v>
      </c>
      <c r="B6151" s="214" t="s">
        <v>45715</v>
      </c>
      <c r="C6151">
        <v>101.9</v>
      </c>
    </row>
    <row r="6152" spans="1:3" x14ac:dyDescent="0.2">
      <c r="A6152" s="214" t="s">
        <v>45716</v>
      </c>
      <c r="B6152" s="214" t="s">
        <v>45717</v>
      </c>
      <c r="C6152">
        <v>101.9</v>
      </c>
    </row>
    <row r="6153" spans="1:3" x14ac:dyDescent="0.2">
      <c r="A6153" s="214" t="s">
        <v>45700</v>
      </c>
      <c r="B6153" s="214" t="s">
        <v>45701</v>
      </c>
      <c r="C6153">
        <v>104.04</v>
      </c>
    </row>
    <row r="6154" spans="1:3" x14ac:dyDescent="0.2">
      <c r="A6154" s="214" t="s">
        <v>44916</v>
      </c>
      <c r="B6154" s="214" t="s">
        <v>44917</v>
      </c>
      <c r="C6154">
        <v>231.73</v>
      </c>
    </row>
    <row r="6155" spans="1:3" x14ac:dyDescent="0.2">
      <c r="A6155" s="214" t="s">
        <v>45964</v>
      </c>
      <c r="B6155" s="214" t="s">
        <v>45965</v>
      </c>
      <c r="C6155">
        <v>531.95000000000005</v>
      </c>
    </row>
    <row r="6156" spans="1:3" x14ac:dyDescent="0.2">
      <c r="A6156" s="214" t="s">
        <v>24786</v>
      </c>
      <c r="B6156" s="214" t="s">
        <v>10476</v>
      </c>
      <c r="C6156">
        <v>136.4</v>
      </c>
    </row>
    <row r="6157" spans="1:3" x14ac:dyDescent="0.2">
      <c r="A6157" s="214" t="s">
        <v>23014</v>
      </c>
      <c r="B6157" s="214" t="s">
        <v>19474</v>
      </c>
      <c r="C6157">
        <v>10078</v>
      </c>
    </row>
    <row r="6158" spans="1:3" x14ac:dyDescent="0.2">
      <c r="A6158" s="214" t="s">
        <v>23015</v>
      </c>
      <c r="B6158" s="214" t="s">
        <v>19475</v>
      </c>
      <c r="C6158">
        <v>7750</v>
      </c>
    </row>
    <row r="6159" spans="1:3" x14ac:dyDescent="0.2">
      <c r="A6159" s="214" t="s">
        <v>52047</v>
      </c>
      <c r="B6159" s="214" t="s">
        <v>52048</v>
      </c>
      <c r="C6159">
        <v>444.58</v>
      </c>
    </row>
    <row r="6160" spans="1:3" x14ac:dyDescent="0.2">
      <c r="A6160" s="214" t="s">
        <v>52033</v>
      </c>
      <c r="B6160" s="214" t="s">
        <v>52034</v>
      </c>
      <c r="C6160">
        <v>1339.87</v>
      </c>
    </row>
    <row r="6161" spans="1:3" x14ac:dyDescent="0.2">
      <c r="A6161" s="214" t="s">
        <v>19516</v>
      </c>
      <c r="B6161" s="214" t="s">
        <v>19517</v>
      </c>
      <c r="C6161">
        <v>922</v>
      </c>
    </row>
    <row r="6162" spans="1:3" x14ac:dyDescent="0.2">
      <c r="A6162" s="214" t="s">
        <v>23035</v>
      </c>
      <c r="B6162" s="214" t="s">
        <v>19505</v>
      </c>
      <c r="C6162">
        <v>979</v>
      </c>
    </row>
    <row r="6163" spans="1:3" x14ac:dyDescent="0.2">
      <c r="A6163" s="214" t="s">
        <v>22867</v>
      </c>
      <c r="B6163" s="214" t="s">
        <v>10519</v>
      </c>
      <c r="C6163">
        <v>807</v>
      </c>
    </row>
    <row r="6164" spans="1:3" x14ac:dyDescent="0.2">
      <c r="A6164" s="214" t="s">
        <v>19250</v>
      </c>
      <c r="B6164" s="214" t="s">
        <v>19251</v>
      </c>
      <c r="C6164">
        <v>834</v>
      </c>
    </row>
    <row r="6165" spans="1:3" x14ac:dyDescent="0.2">
      <c r="A6165" s="214" t="s">
        <v>14826</v>
      </c>
      <c r="B6165" s="214" t="s">
        <v>14827</v>
      </c>
      <c r="C6165">
        <v>329.63</v>
      </c>
    </row>
    <row r="6166" spans="1:3" x14ac:dyDescent="0.2">
      <c r="A6166" s="214" t="s">
        <v>14828</v>
      </c>
      <c r="B6166" s="214" t="s">
        <v>14829</v>
      </c>
      <c r="C6166">
        <v>329.63</v>
      </c>
    </row>
    <row r="6167" spans="1:3" x14ac:dyDescent="0.2">
      <c r="A6167" s="214" t="s">
        <v>22113</v>
      </c>
      <c r="B6167" s="214" t="s">
        <v>40380</v>
      </c>
      <c r="C6167">
        <v>5123.16</v>
      </c>
    </row>
    <row r="6168" spans="1:3" x14ac:dyDescent="0.2">
      <c r="A6168" s="214" t="s">
        <v>23749</v>
      </c>
      <c r="B6168" s="214" t="s">
        <v>19587</v>
      </c>
      <c r="C6168">
        <v>361.66</v>
      </c>
    </row>
    <row r="6169" spans="1:3" x14ac:dyDescent="0.2">
      <c r="A6169" s="214" t="s">
        <v>22640</v>
      </c>
      <c r="B6169" s="214" t="s">
        <v>11665</v>
      </c>
      <c r="C6169">
        <v>422.33</v>
      </c>
    </row>
    <row r="6170" spans="1:3" x14ac:dyDescent="0.2">
      <c r="A6170" s="214" t="s">
        <v>24010</v>
      </c>
      <c r="B6170" s="214" t="s">
        <v>12008</v>
      </c>
      <c r="C6170">
        <v>1095.6300000000001</v>
      </c>
    </row>
    <row r="6171" spans="1:3" x14ac:dyDescent="0.2">
      <c r="A6171" s="214" t="s">
        <v>38027</v>
      </c>
      <c r="B6171" s="214" t="s">
        <v>40913</v>
      </c>
      <c r="C6171">
        <v>661.2</v>
      </c>
    </row>
    <row r="6172" spans="1:3" x14ac:dyDescent="0.2">
      <c r="A6172" s="214" t="s">
        <v>38028</v>
      </c>
      <c r="B6172" s="214" t="s">
        <v>40914</v>
      </c>
      <c r="C6172">
        <v>1980.2</v>
      </c>
    </row>
    <row r="6173" spans="1:3" x14ac:dyDescent="0.2">
      <c r="A6173" s="214" t="s">
        <v>38039</v>
      </c>
      <c r="B6173" s="214" t="s">
        <v>40923</v>
      </c>
      <c r="C6173">
        <v>1045.96</v>
      </c>
    </row>
    <row r="6174" spans="1:3" x14ac:dyDescent="0.2">
      <c r="A6174" s="214" t="s">
        <v>24036</v>
      </c>
      <c r="B6174" s="214" t="s">
        <v>15929</v>
      </c>
      <c r="C6174">
        <v>199.56</v>
      </c>
    </row>
    <row r="6175" spans="1:3" x14ac:dyDescent="0.2">
      <c r="A6175" s="214" t="s">
        <v>47931</v>
      </c>
      <c r="B6175" s="214" t="s">
        <v>47932</v>
      </c>
      <c r="C6175">
        <v>443.75</v>
      </c>
    </row>
    <row r="6176" spans="1:3" x14ac:dyDescent="0.2">
      <c r="A6176" s="214" t="s">
        <v>16637</v>
      </c>
      <c r="B6176" s="214" t="s">
        <v>16638</v>
      </c>
      <c r="C6176">
        <v>2130.8000000000002</v>
      </c>
    </row>
    <row r="6177" spans="1:3" x14ac:dyDescent="0.2">
      <c r="A6177" s="214" t="s">
        <v>16577</v>
      </c>
      <c r="B6177" s="214" t="s">
        <v>16578</v>
      </c>
      <c r="C6177">
        <v>713.35</v>
      </c>
    </row>
    <row r="6178" spans="1:3" x14ac:dyDescent="0.2">
      <c r="A6178" s="214" t="s">
        <v>49368</v>
      </c>
      <c r="B6178" s="214" t="s">
        <v>49369</v>
      </c>
      <c r="C6178">
        <v>15346.8</v>
      </c>
    </row>
    <row r="6179" spans="1:3" x14ac:dyDescent="0.2">
      <c r="A6179" s="214" t="s">
        <v>49370</v>
      </c>
      <c r="B6179" s="214" t="s">
        <v>49371</v>
      </c>
      <c r="C6179">
        <v>15346.8</v>
      </c>
    </row>
    <row r="6180" spans="1:3" x14ac:dyDescent="0.2">
      <c r="A6180" s="214" t="s">
        <v>49386</v>
      </c>
      <c r="B6180" s="214" t="s">
        <v>49387</v>
      </c>
      <c r="C6180">
        <v>5511.45</v>
      </c>
    </row>
    <row r="6181" spans="1:3" x14ac:dyDescent="0.2">
      <c r="A6181" s="214" t="s">
        <v>49424</v>
      </c>
      <c r="B6181" s="214" t="s">
        <v>49425</v>
      </c>
      <c r="C6181">
        <v>1160</v>
      </c>
    </row>
    <row r="6182" spans="1:3" x14ac:dyDescent="0.2">
      <c r="A6182" s="214" t="s">
        <v>44081</v>
      </c>
      <c r="B6182" s="214" t="s">
        <v>44082</v>
      </c>
      <c r="C6182">
        <v>79.58</v>
      </c>
    </row>
    <row r="6183" spans="1:3" x14ac:dyDescent="0.2">
      <c r="A6183" s="214" t="s">
        <v>44433</v>
      </c>
      <c r="B6183" s="214" t="s">
        <v>44434</v>
      </c>
      <c r="C6183">
        <v>122.95</v>
      </c>
    </row>
    <row r="6184" spans="1:3" x14ac:dyDescent="0.2">
      <c r="A6184" s="214" t="s">
        <v>44028</v>
      </c>
      <c r="B6184" s="214" t="s">
        <v>44029</v>
      </c>
      <c r="C6184">
        <v>138.52000000000001</v>
      </c>
    </row>
    <row r="6185" spans="1:3" x14ac:dyDescent="0.2">
      <c r="A6185" s="214" t="s">
        <v>44266</v>
      </c>
      <c r="B6185" s="214" t="s">
        <v>44267</v>
      </c>
      <c r="C6185">
        <v>3314.09</v>
      </c>
    </row>
    <row r="6186" spans="1:3" x14ac:dyDescent="0.2">
      <c r="A6186" s="214" t="s">
        <v>44232</v>
      </c>
      <c r="B6186" s="214" t="s">
        <v>44233</v>
      </c>
      <c r="C6186">
        <v>13571.85</v>
      </c>
    </row>
    <row r="6187" spans="1:3" x14ac:dyDescent="0.2">
      <c r="A6187" s="214" t="s">
        <v>44345</v>
      </c>
      <c r="B6187" s="214" t="s">
        <v>44346</v>
      </c>
      <c r="C6187">
        <v>8408.23</v>
      </c>
    </row>
    <row r="6188" spans="1:3" x14ac:dyDescent="0.2">
      <c r="A6188" s="214" t="s">
        <v>44391</v>
      </c>
      <c r="B6188" s="214" t="s">
        <v>51446</v>
      </c>
      <c r="C6188">
        <v>142.74</v>
      </c>
    </row>
    <row r="6189" spans="1:3" x14ac:dyDescent="0.2">
      <c r="A6189" s="214" t="s">
        <v>44014</v>
      </c>
      <c r="B6189" s="214" t="s">
        <v>44015</v>
      </c>
      <c r="C6189">
        <v>207.16</v>
      </c>
    </row>
    <row r="6190" spans="1:3" x14ac:dyDescent="0.2">
      <c r="A6190" s="214" t="s">
        <v>44320</v>
      </c>
      <c r="B6190" s="214" t="s">
        <v>44321</v>
      </c>
      <c r="C6190">
        <v>97.54</v>
      </c>
    </row>
    <row r="6191" spans="1:3" x14ac:dyDescent="0.2">
      <c r="A6191" s="214" t="s">
        <v>44420</v>
      </c>
      <c r="B6191" s="214" t="s">
        <v>44421</v>
      </c>
      <c r="C6191">
        <v>129.81</v>
      </c>
    </row>
    <row r="6192" spans="1:3" x14ac:dyDescent="0.2">
      <c r="A6192" s="214" t="s">
        <v>49750</v>
      </c>
      <c r="B6192" s="214" t="s">
        <v>49751</v>
      </c>
      <c r="C6192">
        <v>318.47000000000003</v>
      </c>
    </row>
    <row r="6193" spans="1:3" x14ac:dyDescent="0.2">
      <c r="A6193" s="214" t="s">
        <v>49760</v>
      </c>
      <c r="B6193" s="214" t="s">
        <v>49761</v>
      </c>
      <c r="C6193">
        <v>318.47000000000003</v>
      </c>
    </row>
    <row r="6194" spans="1:3" x14ac:dyDescent="0.2">
      <c r="A6194" s="214" t="s">
        <v>49772</v>
      </c>
      <c r="B6194" s="214" t="s">
        <v>49773</v>
      </c>
      <c r="C6194">
        <v>445.43</v>
      </c>
    </row>
    <row r="6195" spans="1:3" x14ac:dyDescent="0.2">
      <c r="A6195" s="214" t="s">
        <v>51568</v>
      </c>
      <c r="B6195" s="214" t="s">
        <v>51569</v>
      </c>
      <c r="C6195">
        <v>1197.48</v>
      </c>
    </row>
    <row r="6196" spans="1:3" x14ac:dyDescent="0.2">
      <c r="A6196" s="214" t="s">
        <v>50000</v>
      </c>
      <c r="B6196" s="214" t="s">
        <v>50001</v>
      </c>
      <c r="C6196">
        <v>318.47000000000003</v>
      </c>
    </row>
    <row r="6197" spans="1:3" x14ac:dyDescent="0.2">
      <c r="A6197" s="214" t="s">
        <v>50038</v>
      </c>
      <c r="B6197" s="214" t="s">
        <v>50039</v>
      </c>
      <c r="C6197">
        <v>230.25</v>
      </c>
    </row>
    <row r="6198" spans="1:3" x14ac:dyDescent="0.2">
      <c r="A6198" s="214" t="s">
        <v>50052</v>
      </c>
      <c r="B6198" s="214" t="s">
        <v>50053</v>
      </c>
      <c r="C6198">
        <v>445.43</v>
      </c>
    </row>
    <row r="6199" spans="1:3" x14ac:dyDescent="0.2">
      <c r="A6199" s="214" t="s">
        <v>50068</v>
      </c>
      <c r="B6199" s="214" t="s">
        <v>50069</v>
      </c>
      <c r="C6199">
        <v>230.25</v>
      </c>
    </row>
    <row r="6200" spans="1:3" x14ac:dyDescent="0.2">
      <c r="A6200" s="214" t="s">
        <v>38839</v>
      </c>
      <c r="B6200" s="214" t="s">
        <v>38840</v>
      </c>
      <c r="C6200">
        <v>539.88</v>
      </c>
    </row>
    <row r="6201" spans="1:3" x14ac:dyDescent="0.2">
      <c r="A6201" s="214" t="s">
        <v>22385</v>
      </c>
      <c r="B6201" s="214" t="s">
        <v>11583</v>
      </c>
      <c r="C6201">
        <v>8911.7900000000009</v>
      </c>
    </row>
    <row r="6202" spans="1:3" x14ac:dyDescent="0.2">
      <c r="A6202" s="214" t="s">
        <v>22401</v>
      </c>
      <c r="B6202" s="214" t="s">
        <v>18793</v>
      </c>
      <c r="C6202">
        <v>4696.34</v>
      </c>
    </row>
    <row r="6203" spans="1:3" x14ac:dyDescent="0.2">
      <c r="A6203" s="214" t="s">
        <v>22406</v>
      </c>
      <c r="B6203" s="214" t="s">
        <v>11593</v>
      </c>
      <c r="C6203">
        <v>12390.6</v>
      </c>
    </row>
    <row r="6204" spans="1:3" x14ac:dyDescent="0.2">
      <c r="A6204" s="214" t="s">
        <v>22410</v>
      </c>
      <c r="B6204" s="214" t="s">
        <v>18799</v>
      </c>
      <c r="C6204">
        <v>28898.79</v>
      </c>
    </row>
    <row r="6205" spans="1:3" x14ac:dyDescent="0.2">
      <c r="A6205" s="214" t="s">
        <v>22396</v>
      </c>
      <c r="B6205" s="214" t="s">
        <v>11590</v>
      </c>
      <c r="C6205">
        <v>13620.67</v>
      </c>
    </row>
    <row r="6206" spans="1:3" x14ac:dyDescent="0.2">
      <c r="A6206" s="214" t="s">
        <v>23908</v>
      </c>
      <c r="B6206" s="214" t="s">
        <v>42260</v>
      </c>
      <c r="C6206">
        <v>569.77</v>
      </c>
    </row>
    <row r="6207" spans="1:3" x14ac:dyDescent="0.2">
      <c r="A6207" s="214" t="s">
        <v>23920</v>
      </c>
      <c r="B6207" s="214" t="s">
        <v>13337</v>
      </c>
      <c r="C6207">
        <v>1225.1500000000001</v>
      </c>
    </row>
    <row r="6208" spans="1:3" x14ac:dyDescent="0.2">
      <c r="A6208" s="214" t="s">
        <v>24114</v>
      </c>
      <c r="B6208" s="214" t="s">
        <v>12050</v>
      </c>
      <c r="C6208">
        <v>20460.62</v>
      </c>
    </row>
    <row r="6209" spans="1:3" x14ac:dyDescent="0.2">
      <c r="A6209" s="214" t="s">
        <v>24027</v>
      </c>
      <c r="B6209" s="214" t="s">
        <v>42315</v>
      </c>
      <c r="C6209">
        <v>614.79999999999995</v>
      </c>
    </row>
    <row r="6210" spans="1:3" x14ac:dyDescent="0.2">
      <c r="A6210" s="214" t="s">
        <v>25522</v>
      </c>
      <c r="B6210" s="214" t="s">
        <v>25523</v>
      </c>
      <c r="C6210">
        <v>424.36</v>
      </c>
    </row>
    <row r="6211" spans="1:3" x14ac:dyDescent="0.2">
      <c r="A6211" s="214" t="s">
        <v>25548</v>
      </c>
      <c r="B6211" s="214" t="s">
        <v>25549</v>
      </c>
      <c r="C6211">
        <v>383.81</v>
      </c>
    </row>
    <row r="6212" spans="1:3" x14ac:dyDescent="0.2">
      <c r="A6212" s="214" t="s">
        <v>28879</v>
      </c>
      <c r="B6212" s="214" t="s">
        <v>28880</v>
      </c>
      <c r="C6212">
        <v>2217.58</v>
      </c>
    </row>
    <row r="6213" spans="1:3" x14ac:dyDescent="0.2">
      <c r="A6213" s="214" t="s">
        <v>46830</v>
      </c>
      <c r="B6213" s="214" t="s">
        <v>46831</v>
      </c>
      <c r="C6213">
        <v>4710.78</v>
      </c>
    </row>
    <row r="6214" spans="1:3" x14ac:dyDescent="0.2">
      <c r="A6214" s="214" t="s">
        <v>48761</v>
      </c>
      <c r="B6214" s="214" t="s">
        <v>48762</v>
      </c>
      <c r="C6214">
        <v>658.05</v>
      </c>
    </row>
    <row r="6215" spans="1:3" x14ac:dyDescent="0.2">
      <c r="A6215" s="214" t="s">
        <v>48679</v>
      </c>
      <c r="B6215" s="214" t="s">
        <v>48680</v>
      </c>
      <c r="C6215">
        <v>2414.69</v>
      </c>
    </row>
    <row r="6216" spans="1:3" x14ac:dyDescent="0.2">
      <c r="A6216" s="214" t="s">
        <v>17968</v>
      </c>
      <c r="B6216" s="214" t="s">
        <v>17969</v>
      </c>
      <c r="C6216">
        <v>2463.46</v>
      </c>
    </row>
    <row r="6217" spans="1:3" x14ac:dyDescent="0.2">
      <c r="A6217" s="214" t="s">
        <v>10823</v>
      </c>
      <c r="B6217" s="214" t="s">
        <v>10824</v>
      </c>
      <c r="C6217">
        <v>4678.82</v>
      </c>
    </row>
    <row r="6218" spans="1:3" x14ac:dyDescent="0.2">
      <c r="A6218" s="214" t="s">
        <v>17850</v>
      </c>
      <c r="B6218" s="214" t="s">
        <v>50574</v>
      </c>
      <c r="C6218">
        <v>14962</v>
      </c>
    </row>
    <row r="6219" spans="1:3" x14ac:dyDescent="0.2">
      <c r="A6219" s="214" t="s">
        <v>10721</v>
      </c>
      <c r="B6219" s="214" t="s">
        <v>50522</v>
      </c>
      <c r="C6219">
        <v>1766.66</v>
      </c>
    </row>
    <row r="6220" spans="1:3" x14ac:dyDescent="0.2">
      <c r="A6220" s="214" t="s">
        <v>10725</v>
      </c>
      <c r="B6220" s="214" t="s">
        <v>10726</v>
      </c>
      <c r="C6220">
        <v>4935.72</v>
      </c>
    </row>
    <row r="6221" spans="1:3" x14ac:dyDescent="0.2">
      <c r="A6221" s="214" t="s">
        <v>47553</v>
      </c>
      <c r="B6221" s="214" t="s">
        <v>47554</v>
      </c>
      <c r="C6221">
        <v>461.96</v>
      </c>
    </row>
    <row r="6222" spans="1:3" x14ac:dyDescent="0.2">
      <c r="A6222" s="214" t="s">
        <v>48219</v>
      </c>
      <c r="B6222" s="214" t="s">
        <v>48220</v>
      </c>
      <c r="C6222">
        <v>9424.1</v>
      </c>
    </row>
    <row r="6223" spans="1:3" x14ac:dyDescent="0.2">
      <c r="A6223" s="214" t="s">
        <v>48221</v>
      </c>
      <c r="B6223" s="214" t="s">
        <v>48222</v>
      </c>
      <c r="C6223">
        <v>11266.64</v>
      </c>
    </row>
    <row r="6224" spans="1:3" x14ac:dyDescent="0.2">
      <c r="A6224" s="214" t="s">
        <v>8240</v>
      </c>
      <c r="B6224" s="214" t="s">
        <v>8241</v>
      </c>
      <c r="C6224">
        <v>291.58999999999997</v>
      </c>
    </row>
    <row r="6225" spans="1:3" x14ac:dyDescent="0.2">
      <c r="A6225" s="214" t="s">
        <v>27662</v>
      </c>
      <c r="B6225" s="214" t="s">
        <v>27663</v>
      </c>
      <c r="C6225">
        <v>467.17</v>
      </c>
    </row>
    <row r="6226" spans="1:3" x14ac:dyDescent="0.2">
      <c r="A6226" s="214" t="s">
        <v>27666</v>
      </c>
      <c r="B6226" s="214" t="s">
        <v>27667</v>
      </c>
      <c r="C6226">
        <v>467.17</v>
      </c>
    </row>
    <row r="6227" spans="1:3" x14ac:dyDescent="0.2">
      <c r="A6227" s="214" t="s">
        <v>15586</v>
      </c>
      <c r="B6227" s="214" t="s">
        <v>15587</v>
      </c>
      <c r="C6227">
        <v>200</v>
      </c>
    </row>
    <row r="6228" spans="1:3" x14ac:dyDescent="0.2">
      <c r="A6228" s="214" t="s">
        <v>15588</v>
      </c>
      <c r="B6228" s="214" t="s">
        <v>15589</v>
      </c>
      <c r="C6228">
        <v>200</v>
      </c>
    </row>
    <row r="6229" spans="1:3" x14ac:dyDescent="0.2">
      <c r="A6229" s="214" t="s">
        <v>28334</v>
      </c>
      <c r="B6229" s="214" t="s">
        <v>28335</v>
      </c>
      <c r="C6229">
        <v>11053.48</v>
      </c>
    </row>
    <row r="6230" spans="1:3" x14ac:dyDescent="0.2">
      <c r="A6230" s="214" t="s">
        <v>6110</v>
      </c>
      <c r="B6230" s="214" t="s">
        <v>6111</v>
      </c>
      <c r="C6230">
        <v>1854.99</v>
      </c>
    </row>
    <row r="6231" spans="1:3" x14ac:dyDescent="0.2">
      <c r="A6231" s="214" t="s">
        <v>23691</v>
      </c>
      <c r="B6231" s="214" t="s">
        <v>41924</v>
      </c>
      <c r="C6231">
        <v>862.16</v>
      </c>
    </row>
    <row r="6232" spans="1:3" x14ac:dyDescent="0.2">
      <c r="A6232" s="214" t="s">
        <v>32528</v>
      </c>
      <c r="B6232" s="214" t="s">
        <v>52607</v>
      </c>
      <c r="C6232">
        <v>240</v>
      </c>
    </row>
    <row r="6233" spans="1:3" x14ac:dyDescent="0.2">
      <c r="A6233" s="214" t="s">
        <v>32505</v>
      </c>
      <c r="B6233" s="214" t="s">
        <v>47233</v>
      </c>
      <c r="C6233">
        <v>1830</v>
      </c>
    </row>
    <row r="6234" spans="1:3" x14ac:dyDescent="0.2">
      <c r="A6234" s="214" t="s">
        <v>6326</v>
      </c>
      <c r="B6234" s="214" t="s">
        <v>6327</v>
      </c>
      <c r="C6234">
        <v>1733.97</v>
      </c>
    </row>
    <row r="6235" spans="1:3" x14ac:dyDescent="0.2">
      <c r="A6235" s="214" t="s">
        <v>6270</v>
      </c>
      <c r="B6235" s="214" t="s">
        <v>6271</v>
      </c>
      <c r="C6235">
        <v>26860.63</v>
      </c>
    </row>
    <row r="6236" spans="1:3" x14ac:dyDescent="0.2">
      <c r="A6236" s="214" t="s">
        <v>7845</v>
      </c>
      <c r="B6236" s="214" t="s">
        <v>7846</v>
      </c>
      <c r="C6236">
        <v>123.39</v>
      </c>
    </row>
    <row r="6237" spans="1:3" x14ac:dyDescent="0.2">
      <c r="A6237" s="214" t="s">
        <v>7805</v>
      </c>
      <c r="B6237" s="214" t="s">
        <v>7806</v>
      </c>
      <c r="C6237">
        <v>2287.2800000000002</v>
      </c>
    </row>
    <row r="6238" spans="1:3" x14ac:dyDescent="0.2">
      <c r="A6238" s="214" t="s">
        <v>11127</v>
      </c>
      <c r="B6238" s="214" t="s">
        <v>11128</v>
      </c>
      <c r="C6238">
        <v>11001.49</v>
      </c>
    </row>
    <row r="6239" spans="1:3" x14ac:dyDescent="0.2">
      <c r="A6239" s="214" t="s">
        <v>7871</v>
      </c>
      <c r="B6239" s="214" t="s">
        <v>7872</v>
      </c>
      <c r="C6239">
        <v>510.51</v>
      </c>
    </row>
    <row r="6240" spans="1:3" x14ac:dyDescent="0.2">
      <c r="A6240" s="214" t="s">
        <v>28126</v>
      </c>
      <c r="B6240" s="214" t="s">
        <v>9457</v>
      </c>
      <c r="C6240">
        <v>6715.67</v>
      </c>
    </row>
    <row r="6241" spans="1:3" x14ac:dyDescent="0.2">
      <c r="A6241" s="214" t="s">
        <v>15183</v>
      </c>
      <c r="B6241" s="214" t="s">
        <v>15184</v>
      </c>
      <c r="C6241">
        <v>6700</v>
      </c>
    </row>
    <row r="6242" spans="1:3" x14ac:dyDescent="0.2">
      <c r="A6242" s="214" t="s">
        <v>5783</v>
      </c>
      <c r="B6242" s="214" t="s">
        <v>5784</v>
      </c>
      <c r="C6242">
        <v>63.93</v>
      </c>
    </row>
    <row r="6243" spans="1:3" x14ac:dyDescent="0.2">
      <c r="A6243" s="214" t="s">
        <v>21448</v>
      </c>
      <c r="B6243" s="214" t="s">
        <v>21449</v>
      </c>
      <c r="C6243">
        <v>3925.97</v>
      </c>
    </row>
    <row r="6244" spans="1:3" x14ac:dyDescent="0.2">
      <c r="A6244" s="214" t="s">
        <v>5725</v>
      </c>
      <c r="B6244" s="214" t="s">
        <v>5726</v>
      </c>
      <c r="C6244">
        <v>2051.69</v>
      </c>
    </row>
    <row r="6245" spans="1:3" x14ac:dyDescent="0.2">
      <c r="A6245" s="214" t="s">
        <v>5450</v>
      </c>
      <c r="B6245" s="214" t="s">
        <v>5451</v>
      </c>
      <c r="C6245">
        <v>814</v>
      </c>
    </row>
    <row r="6246" spans="1:3" x14ac:dyDescent="0.2">
      <c r="A6246" s="214" t="s">
        <v>5645</v>
      </c>
      <c r="B6246" s="214" t="s">
        <v>5646</v>
      </c>
      <c r="C6246">
        <v>1020.37</v>
      </c>
    </row>
    <row r="6247" spans="1:3" x14ac:dyDescent="0.2">
      <c r="A6247" s="214" t="s">
        <v>28637</v>
      </c>
      <c r="B6247" s="214" t="s">
        <v>28638</v>
      </c>
      <c r="C6247">
        <v>499.74</v>
      </c>
    </row>
    <row r="6248" spans="1:3" x14ac:dyDescent="0.2">
      <c r="A6248" s="214" t="s">
        <v>33435</v>
      </c>
      <c r="B6248" s="214" t="s">
        <v>33436</v>
      </c>
      <c r="C6248">
        <v>16839.82</v>
      </c>
    </row>
    <row r="6249" spans="1:3" x14ac:dyDescent="0.2">
      <c r="A6249" s="214" t="s">
        <v>23310</v>
      </c>
      <c r="B6249" s="214" t="s">
        <v>41440</v>
      </c>
      <c r="C6249">
        <v>397.34</v>
      </c>
    </row>
    <row r="6250" spans="1:3" x14ac:dyDescent="0.2">
      <c r="A6250" s="214" t="s">
        <v>22474</v>
      </c>
      <c r="B6250" s="214" t="s">
        <v>18850</v>
      </c>
      <c r="C6250">
        <v>4762.74</v>
      </c>
    </row>
    <row r="6251" spans="1:3" x14ac:dyDescent="0.2">
      <c r="A6251" s="214" t="s">
        <v>23083</v>
      </c>
      <c r="B6251" s="214" t="s">
        <v>41316</v>
      </c>
      <c r="C6251">
        <v>1896.74</v>
      </c>
    </row>
    <row r="6252" spans="1:3" x14ac:dyDescent="0.2">
      <c r="A6252" s="214" t="s">
        <v>23123</v>
      </c>
      <c r="B6252" s="214" t="s">
        <v>41353</v>
      </c>
      <c r="C6252">
        <v>1896.74</v>
      </c>
    </row>
    <row r="6253" spans="1:3" x14ac:dyDescent="0.2">
      <c r="A6253" s="214" t="s">
        <v>23843</v>
      </c>
      <c r="B6253" s="214" t="s">
        <v>11940</v>
      </c>
      <c r="C6253">
        <v>303.88</v>
      </c>
    </row>
    <row r="6254" spans="1:3" x14ac:dyDescent="0.2">
      <c r="A6254" s="214" t="s">
        <v>24356</v>
      </c>
      <c r="B6254" s="214" t="s">
        <v>47105</v>
      </c>
      <c r="C6254">
        <v>260.3</v>
      </c>
    </row>
    <row r="6255" spans="1:3" x14ac:dyDescent="0.2">
      <c r="A6255" s="214" t="s">
        <v>24386</v>
      </c>
      <c r="B6255" s="214" t="s">
        <v>49347</v>
      </c>
      <c r="C6255">
        <v>165.95</v>
      </c>
    </row>
    <row r="6256" spans="1:3" x14ac:dyDescent="0.2">
      <c r="A6256" s="214" t="s">
        <v>38005</v>
      </c>
      <c r="B6256" s="214" t="s">
        <v>40891</v>
      </c>
      <c r="C6256">
        <v>703.51</v>
      </c>
    </row>
    <row r="6257" spans="1:3" x14ac:dyDescent="0.2">
      <c r="A6257" s="214" t="s">
        <v>48671</v>
      </c>
      <c r="B6257" s="214" t="s">
        <v>48672</v>
      </c>
      <c r="C6257">
        <v>830.32</v>
      </c>
    </row>
    <row r="6258" spans="1:3" x14ac:dyDescent="0.2">
      <c r="A6258" s="214" t="s">
        <v>48797</v>
      </c>
      <c r="B6258" s="214" t="s">
        <v>48798</v>
      </c>
      <c r="C6258">
        <v>603.48</v>
      </c>
    </row>
    <row r="6259" spans="1:3" x14ac:dyDescent="0.2">
      <c r="A6259" s="214" t="s">
        <v>27730</v>
      </c>
      <c r="B6259" s="214" t="s">
        <v>27731</v>
      </c>
      <c r="C6259">
        <v>260.3</v>
      </c>
    </row>
    <row r="6260" spans="1:3" x14ac:dyDescent="0.2">
      <c r="A6260" s="214" t="s">
        <v>24106</v>
      </c>
      <c r="B6260" s="214" t="s">
        <v>12042</v>
      </c>
      <c r="C6260">
        <v>10595.4</v>
      </c>
    </row>
    <row r="6261" spans="1:3" x14ac:dyDescent="0.2">
      <c r="A6261" s="214" t="s">
        <v>17962</v>
      </c>
      <c r="B6261" s="214" t="s">
        <v>17963</v>
      </c>
      <c r="C6261">
        <v>1479.84</v>
      </c>
    </row>
    <row r="6262" spans="1:3" x14ac:dyDescent="0.2">
      <c r="A6262" s="214" t="s">
        <v>17707</v>
      </c>
      <c r="B6262" s="214" t="s">
        <v>17708</v>
      </c>
      <c r="C6262">
        <v>593</v>
      </c>
    </row>
    <row r="6263" spans="1:3" x14ac:dyDescent="0.2">
      <c r="A6263" s="214" t="s">
        <v>26035</v>
      </c>
      <c r="B6263" s="214" t="s">
        <v>26036</v>
      </c>
      <c r="C6263">
        <v>7757.72</v>
      </c>
    </row>
    <row r="6264" spans="1:3" x14ac:dyDescent="0.2">
      <c r="A6264" s="214" t="s">
        <v>10838</v>
      </c>
      <c r="B6264" s="214" t="s">
        <v>50617</v>
      </c>
      <c r="C6264">
        <v>3638.9</v>
      </c>
    </row>
    <row r="6265" spans="1:3" x14ac:dyDescent="0.2">
      <c r="A6265" s="214" t="s">
        <v>18013</v>
      </c>
      <c r="B6265" s="214" t="s">
        <v>50618</v>
      </c>
      <c r="C6265">
        <v>1615.33</v>
      </c>
    </row>
    <row r="6266" spans="1:3" x14ac:dyDescent="0.2">
      <c r="A6266" s="214" t="s">
        <v>10766</v>
      </c>
      <c r="B6266" s="214" t="s">
        <v>50619</v>
      </c>
      <c r="C6266">
        <v>5099.37</v>
      </c>
    </row>
    <row r="6267" spans="1:3" x14ac:dyDescent="0.2">
      <c r="A6267" s="214" t="s">
        <v>10783</v>
      </c>
      <c r="B6267" s="214" t="s">
        <v>50620</v>
      </c>
      <c r="C6267">
        <v>4576.7700000000004</v>
      </c>
    </row>
    <row r="6268" spans="1:3" x14ac:dyDescent="0.2">
      <c r="A6268" s="214" t="s">
        <v>10717</v>
      </c>
      <c r="B6268" s="214" t="s">
        <v>50613</v>
      </c>
      <c r="C6268">
        <v>38686.9</v>
      </c>
    </row>
    <row r="6269" spans="1:3" x14ac:dyDescent="0.2">
      <c r="A6269" s="214" t="s">
        <v>17732</v>
      </c>
      <c r="B6269" s="214" t="s">
        <v>17733</v>
      </c>
      <c r="C6269">
        <v>2649.97</v>
      </c>
    </row>
    <row r="6270" spans="1:3" x14ac:dyDescent="0.2">
      <c r="A6270" s="214" t="s">
        <v>10733</v>
      </c>
      <c r="B6270" s="214" t="s">
        <v>50614</v>
      </c>
      <c r="C6270">
        <v>33093.089999999997</v>
      </c>
    </row>
    <row r="6271" spans="1:3" x14ac:dyDescent="0.2">
      <c r="A6271" s="214" t="s">
        <v>47293</v>
      </c>
      <c r="B6271" s="214" t="s">
        <v>47294</v>
      </c>
      <c r="C6271">
        <v>852.84</v>
      </c>
    </row>
    <row r="6272" spans="1:3" x14ac:dyDescent="0.2">
      <c r="A6272" s="214" t="s">
        <v>33669</v>
      </c>
      <c r="B6272" s="214" t="s">
        <v>33670</v>
      </c>
      <c r="C6272">
        <v>13021.44</v>
      </c>
    </row>
    <row r="6273" spans="1:3" x14ac:dyDescent="0.2">
      <c r="A6273" s="214" t="s">
        <v>6136</v>
      </c>
      <c r="B6273" s="214" t="s">
        <v>6137</v>
      </c>
      <c r="C6273">
        <v>1332.44</v>
      </c>
    </row>
    <row r="6274" spans="1:3" x14ac:dyDescent="0.2">
      <c r="A6274" s="214" t="s">
        <v>6409</v>
      </c>
      <c r="B6274" s="214" t="s">
        <v>6410</v>
      </c>
      <c r="C6274">
        <v>1010.7</v>
      </c>
    </row>
    <row r="6275" spans="1:3" x14ac:dyDescent="0.2">
      <c r="A6275" s="214" t="s">
        <v>27469</v>
      </c>
      <c r="B6275" s="214" t="s">
        <v>47203</v>
      </c>
      <c r="C6275">
        <v>165</v>
      </c>
    </row>
    <row r="6276" spans="1:3" x14ac:dyDescent="0.2">
      <c r="A6276" s="214" t="s">
        <v>27470</v>
      </c>
      <c r="B6276" s="214" t="s">
        <v>29132</v>
      </c>
      <c r="C6276">
        <v>315</v>
      </c>
    </row>
    <row r="6277" spans="1:3" x14ac:dyDescent="0.2">
      <c r="A6277" s="214" t="s">
        <v>5558</v>
      </c>
      <c r="B6277" s="214" t="s">
        <v>5559</v>
      </c>
      <c r="C6277">
        <v>88.75</v>
      </c>
    </row>
    <row r="6278" spans="1:3" x14ac:dyDescent="0.2">
      <c r="A6278" s="214" t="s">
        <v>13053</v>
      </c>
      <c r="B6278" s="214" t="s">
        <v>13054</v>
      </c>
      <c r="C6278">
        <v>633.89</v>
      </c>
    </row>
    <row r="6279" spans="1:3" x14ac:dyDescent="0.2">
      <c r="A6279" s="214" t="s">
        <v>15906</v>
      </c>
      <c r="B6279" s="214" t="s">
        <v>15907</v>
      </c>
      <c r="C6279">
        <v>500</v>
      </c>
    </row>
    <row r="6280" spans="1:3" x14ac:dyDescent="0.2">
      <c r="A6280" s="214" t="s">
        <v>15146</v>
      </c>
      <c r="B6280" s="214" t="s">
        <v>50616</v>
      </c>
      <c r="C6280">
        <v>219.38</v>
      </c>
    </row>
    <row r="6281" spans="1:3" x14ac:dyDescent="0.2">
      <c r="A6281" s="214" t="s">
        <v>29922</v>
      </c>
      <c r="B6281" s="214" t="s">
        <v>29923</v>
      </c>
      <c r="C6281">
        <v>708</v>
      </c>
    </row>
    <row r="6282" spans="1:3" x14ac:dyDescent="0.2">
      <c r="A6282" s="214" t="s">
        <v>5612</v>
      </c>
      <c r="B6282" s="214" t="s">
        <v>5613</v>
      </c>
      <c r="C6282">
        <v>1133.43</v>
      </c>
    </row>
    <row r="6283" spans="1:3" x14ac:dyDescent="0.2">
      <c r="A6283" s="214" t="s">
        <v>28656</v>
      </c>
      <c r="B6283" s="214" t="s">
        <v>28657</v>
      </c>
      <c r="C6283">
        <v>3740</v>
      </c>
    </row>
    <row r="6284" spans="1:3" x14ac:dyDescent="0.2">
      <c r="A6284" s="214" t="s">
        <v>12486</v>
      </c>
      <c r="B6284" s="214" t="s">
        <v>50615</v>
      </c>
      <c r="C6284">
        <v>1462.34</v>
      </c>
    </row>
    <row r="6285" spans="1:3" x14ac:dyDescent="0.2">
      <c r="A6285" s="214" t="s">
        <v>12471</v>
      </c>
      <c r="B6285" s="214" t="s">
        <v>50083</v>
      </c>
      <c r="C6285">
        <v>735.55</v>
      </c>
    </row>
    <row r="6286" spans="1:3" x14ac:dyDescent="0.2">
      <c r="A6286" s="214" t="s">
        <v>5630</v>
      </c>
      <c r="B6286" s="214" t="s">
        <v>5631</v>
      </c>
      <c r="C6286">
        <v>1403.42</v>
      </c>
    </row>
    <row r="6287" spans="1:3" x14ac:dyDescent="0.2">
      <c r="A6287" s="214" t="s">
        <v>28641</v>
      </c>
      <c r="B6287" s="214" t="s">
        <v>28642</v>
      </c>
      <c r="C6287">
        <v>544.16</v>
      </c>
    </row>
    <row r="6288" spans="1:3" x14ac:dyDescent="0.2">
      <c r="A6288" s="214" t="s">
        <v>5395</v>
      </c>
      <c r="B6288" s="214" t="s">
        <v>5396</v>
      </c>
      <c r="C6288">
        <v>179</v>
      </c>
    </row>
    <row r="6289" spans="1:3" x14ac:dyDescent="0.2">
      <c r="A6289" s="214" t="s">
        <v>23525</v>
      </c>
      <c r="B6289" s="214" t="s">
        <v>41693</v>
      </c>
      <c r="C6289">
        <v>901.15</v>
      </c>
    </row>
    <row r="6290" spans="1:3" x14ac:dyDescent="0.2">
      <c r="A6290" s="214" t="s">
        <v>23607</v>
      </c>
      <c r="B6290" s="214" t="s">
        <v>41826</v>
      </c>
      <c r="C6290">
        <v>369.15</v>
      </c>
    </row>
    <row r="6291" spans="1:3" x14ac:dyDescent="0.2">
      <c r="A6291" s="214" t="s">
        <v>23578</v>
      </c>
      <c r="B6291" s="214" t="s">
        <v>41745</v>
      </c>
      <c r="C6291">
        <v>383.81</v>
      </c>
    </row>
    <row r="6292" spans="1:3" x14ac:dyDescent="0.2">
      <c r="A6292" s="214" t="s">
        <v>23582</v>
      </c>
      <c r="B6292" s="214" t="s">
        <v>41748</v>
      </c>
      <c r="C6292">
        <v>736.85</v>
      </c>
    </row>
    <row r="6293" spans="1:3" x14ac:dyDescent="0.2">
      <c r="A6293" s="214" t="s">
        <v>23588</v>
      </c>
      <c r="B6293" s="214" t="s">
        <v>41754</v>
      </c>
      <c r="C6293">
        <v>560.67999999999995</v>
      </c>
    </row>
    <row r="6294" spans="1:3" x14ac:dyDescent="0.2">
      <c r="A6294" s="214" t="s">
        <v>23381</v>
      </c>
      <c r="B6294" s="214" t="s">
        <v>41511</v>
      </c>
      <c r="C6294">
        <v>513.6</v>
      </c>
    </row>
    <row r="6295" spans="1:3" x14ac:dyDescent="0.2">
      <c r="A6295" s="214" t="s">
        <v>23297</v>
      </c>
      <c r="B6295" s="214" t="s">
        <v>41428</v>
      </c>
      <c r="C6295">
        <v>167.08</v>
      </c>
    </row>
    <row r="6296" spans="1:3" x14ac:dyDescent="0.2">
      <c r="A6296" s="214" t="s">
        <v>13166</v>
      </c>
      <c r="B6296" s="214" t="s">
        <v>42018</v>
      </c>
      <c r="C6296">
        <v>674.1</v>
      </c>
    </row>
    <row r="6297" spans="1:3" x14ac:dyDescent="0.2">
      <c r="A6297" s="214" t="s">
        <v>14933</v>
      </c>
      <c r="B6297" s="214" t="s">
        <v>14934</v>
      </c>
      <c r="C6297">
        <v>121.62</v>
      </c>
    </row>
    <row r="6298" spans="1:3" x14ac:dyDescent="0.2">
      <c r="A6298" s="214" t="s">
        <v>7918</v>
      </c>
      <c r="B6298" s="214" t="s">
        <v>7919</v>
      </c>
      <c r="C6298">
        <v>753</v>
      </c>
    </row>
    <row r="6299" spans="1:3" x14ac:dyDescent="0.2">
      <c r="A6299" s="214" t="s">
        <v>10569</v>
      </c>
      <c r="B6299" s="214" t="s">
        <v>10570</v>
      </c>
      <c r="C6299">
        <v>246</v>
      </c>
    </row>
    <row r="6300" spans="1:3" x14ac:dyDescent="0.2">
      <c r="A6300" s="214" t="s">
        <v>10575</v>
      </c>
      <c r="B6300" s="214" t="s">
        <v>10576</v>
      </c>
      <c r="C6300">
        <v>1988</v>
      </c>
    </row>
    <row r="6301" spans="1:3" x14ac:dyDescent="0.2">
      <c r="A6301" s="214" t="s">
        <v>14876</v>
      </c>
      <c r="B6301" s="214" t="s">
        <v>14877</v>
      </c>
      <c r="C6301">
        <v>7290</v>
      </c>
    </row>
    <row r="6302" spans="1:3" x14ac:dyDescent="0.2">
      <c r="A6302" s="214" t="s">
        <v>14102</v>
      </c>
      <c r="B6302" s="214" t="s">
        <v>14103</v>
      </c>
      <c r="C6302">
        <v>2934</v>
      </c>
    </row>
    <row r="6303" spans="1:3" x14ac:dyDescent="0.2">
      <c r="A6303" s="214" t="s">
        <v>23153</v>
      </c>
      <c r="B6303" s="214" t="s">
        <v>41373</v>
      </c>
      <c r="C6303">
        <v>45.58</v>
      </c>
    </row>
    <row r="6304" spans="1:3" x14ac:dyDescent="0.2">
      <c r="A6304" s="214" t="s">
        <v>23786</v>
      </c>
      <c r="B6304" s="214" t="s">
        <v>13286</v>
      </c>
      <c r="C6304">
        <v>194.74</v>
      </c>
    </row>
    <row r="6305" spans="1:3" x14ac:dyDescent="0.2">
      <c r="A6305" s="214" t="s">
        <v>23137</v>
      </c>
      <c r="B6305" s="214" t="s">
        <v>46486</v>
      </c>
      <c r="C6305">
        <v>158.26</v>
      </c>
    </row>
    <row r="6306" spans="1:3" x14ac:dyDescent="0.2">
      <c r="A6306" s="214" t="s">
        <v>23136</v>
      </c>
      <c r="B6306" s="214" t="s">
        <v>49341</v>
      </c>
      <c r="C6306">
        <v>144.88</v>
      </c>
    </row>
    <row r="6307" spans="1:3" x14ac:dyDescent="0.2">
      <c r="A6307" s="214" t="s">
        <v>22177</v>
      </c>
      <c r="B6307" s="214" t="s">
        <v>40428</v>
      </c>
      <c r="C6307">
        <v>3486.06</v>
      </c>
    </row>
    <row r="6308" spans="1:3" x14ac:dyDescent="0.2">
      <c r="A6308" s="214" t="s">
        <v>22149</v>
      </c>
      <c r="B6308" s="214" t="s">
        <v>14832</v>
      </c>
      <c r="C6308">
        <v>537.24</v>
      </c>
    </row>
    <row r="6309" spans="1:3" x14ac:dyDescent="0.2">
      <c r="A6309" s="214" t="s">
        <v>22585</v>
      </c>
      <c r="B6309" s="214" t="s">
        <v>18938</v>
      </c>
      <c r="C6309">
        <v>187.32</v>
      </c>
    </row>
    <row r="6310" spans="1:3" x14ac:dyDescent="0.2">
      <c r="A6310" s="214" t="s">
        <v>22511</v>
      </c>
      <c r="B6310" s="214" t="s">
        <v>18880</v>
      </c>
      <c r="C6310">
        <v>21643.84</v>
      </c>
    </row>
    <row r="6311" spans="1:3" x14ac:dyDescent="0.2">
      <c r="A6311" s="214" t="s">
        <v>22554</v>
      </c>
      <c r="B6311" s="214" t="s">
        <v>18914</v>
      </c>
      <c r="C6311">
        <v>3218.36</v>
      </c>
    </row>
    <row r="6312" spans="1:3" x14ac:dyDescent="0.2">
      <c r="A6312" s="214" t="s">
        <v>22383</v>
      </c>
      <c r="B6312" s="214" t="s">
        <v>11581</v>
      </c>
      <c r="C6312">
        <v>9187.02</v>
      </c>
    </row>
    <row r="6313" spans="1:3" x14ac:dyDescent="0.2">
      <c r="A6313" s="214" t="s">
        <v>22393</v>
      </c>
      <c r="B6313" s="214" t="s">
        <v>11589</v>
      </c>
      <c r="C6313">
        <v>15125.95</v>
      </c>
    </row>
    <row r="6314" spans="1:3" x14ac:dyDescent="0.2">
      <c r="A6314" s="214" t="s">
        <v>23901</v>
      </c>
      <c r="B6314" s="214" t="s">
        <v>11957</v>
      </c>
      <c r="C6314">
        <v>916.78</v>
      </c>
    </row>
    <row r="6315" spans="1:3" x14ac:dyDescent="0.2">
      <c r="A6315" s="214" t="s">
        <v>24770</v>
      </c>
      <c r="B6315" s="214" t="s">
        <v>13405</v>
      </c>
      <c r="C6315">
        <v>140</v>
      </c>
    </row>
    <row r="6316" spans="1:3" x14ac:dyDescent="0.2">
      <c r="A6316" s="214" t="s">
        <v>48749</v>
      </c>
      <c r="B6316" s="214" t="s">
        <v>48750</v>
      </c>
      <c r="C6316">
        <v>1164.93</v>
      </c>
    </row>
    <row r="6317" spans="1:3" x14ac:dyDescent="0.2">
      <c r="A6317" s="214" t="s">
        <v>25550</v>
      </c>
      <c r="B6317" s="214" t="s">
        <v>25551</v>
      </c>
      <c r="C6317">
        <v>439.88</v>
      </c>
    </row>
    <row r="6318" spans="1:3" x14ac:dyDescent="0.2">
      <c r="A6318" s="214" t="s">
        <v>48703</v>
      </c>
      <c r="B6318" s="214" t="s">
        <v>48704</v>
      </c>
      <c r="C6318">
        <v>172.18</v>
      </c>
    </row>
    <row r="6319" spans="1:3" x14ac:dyDescent="0.2">
      <c r="A6319" s="214" t="s">
        <v>24088</v>
      </c>
      <c r="B6319" s="214" t="s">
        <v>42345</v>
      </c>
      <c r="C6319">
        <v>344.86</v>
      </c>
    </row>
    <row r="6320" spans="1:3" x14ac:dyDescent="0.2">
      <c r="A6320" s="214" t="s">
        <v>24091</v>
      </c>
      <c r="B6320" s="214" t="s">
        <v>42348</v>
      </c>
      <c r="C6320">
        <v>513.6</v>
      </c>
    </row>
    <row r="6321" spans="1:3" x14ac:dyDescent="0.2">
      <c r="A6321" s="214" t="s">
        <v>28904</v>
      </c>
      <c r="B6321" s="214" t="s">
        <v>28905</v>
      </c>
      <c r="C6321">
        <v>516.53</v>
      </c>
    </row>
    <row r="6322" spans="1:3" x14ac:dyDescent="0.2">
      <c r="A6322" s="214" t="s">
        <v>23932</v>
      </c>
      <c r="B6322" s="214" t="s">
        <v>13340</v>
      </c>
      <c r="C6322">
        <v>653.77</v>
      </c>
    </row>
    <row r="6323" spans="1:3" x14ac:dyDescent="0.2">
      <c r="A6323" s="214" t="s">
        <v>23955</v>
      </c>
      <c r="B6323" s="214" t="s">
        <v>42284</v>
      </c>
      <c r="C6323">
        <v>377.11</v>
      </c>
    </row>
    <row r="6324" spans="1:3" x14ac:dyDescent="0.2">
      <c r="A6324" s="214" t="s">
        <v>48675</v>
      </c>
      <c r="B6324" s="214" t="s">
        <v>48676</v>
      </c>
      <c r="C6324">
        <v>1415.61</v>
      </c>
    </row>
    <row r="6325" spans="1:3" x14ac:dyDescent="0.2">
      <c r="A6325" s="214" t="s">
        <v>23973</v>
      </c>
      <c r="B6325" s="214" t="s">
        <v>20062</v>
      </c>
      <c r="C6325">
        <v>1056.01</v>
      </c>
    </row>
    <row r="6326" spans="1:3" x14ac:dyDescent="0.2">
      <c r="A6326" s="214" t="s">
        <v>26066</v>
      </c>
      <c r="B6326" s="214" t="s">
        <v>26067</v>
      </c>
      <c r="C6326">
        <v>2037.31</v>
      </c>
    </row>
    <row r="6327" spans="1:3" x14ac:dyDescent="0.2">
      <c r="A6327" s="214" t="s">
        <v>17722</v>
      </c>
      <c r="B6327" s="214" t="s">
        <v>17723</v>
      </c>
      <c r="C6327">
        <v>14849.39</v>
      </c>
    </row>
    <row r="6328" spans="1:3" x14ac:dyDescent="0.2">
      <c r="A6328" s="214" t="s">
        <v>26021</v>
      </c>
      <c r="B6328" s="214" t="s">
        <v>26022</v>
      </c>
      <c r="C6328">
        <v>3158.56</v>
      </c>
    </row>
    <row r="6329" spans="1:3" x14ac:dyDescent="0.2">
      <c r="A6329" s="214" t="s">
        <v>40167</v>
      </c>
      <c r="B6329" s="214" t="s">
        <v>40168</v>
      </c>
      <c r="C6329">
        <v>2763</v>
      </c>
    </row>
    <row r="6330" spans="1:3" x14ac:dyDescent="0.2">
      <c r="A6330" s="214" t="s">
        <v>26038</v>
      </c>
      <c r="B6330" s="214" t="s">
        <v>50707</v>
      </c>
      <c r="C6330">
        <v>3102.39</v>
      </c>
    </row>
    <row r="6331" spans="1:3" x14ac:dyDescent="0.2">
      <c r="A6331" s="214" t="s">
        <v>17956</v>
      </c>
      <c r="B6331" s="214" t="s">
        <v>17957</v>
      </c>
      <c r="C6331">
        <v>1691</v>
      </c>
    </row>
    <row r="6332" spans="1:3" x14ac:dyDescent="0.2">
      <c r="A6332" s="214" t="s">
        <v>10705</v>
      </c>
      <c r="B6332" s="214" t="s">
        <v>10706</v>
      </c>
      <c r="C6332">
        <v>2320.9299999999998</v>
      </c>
    </row>
    <row r="6333" spans="1:3" x14ac:dyDescent="0.2">
      <c r="A6333" s="214" t="s">
        <v>10839</v>
      </c>
      <c r="B6333" s="214" t="s">
        <v>10840</v>
      </c>
      <c r="C6333">
        <v>2598.9499999999998</v>
      </c>
    </row>
    <row r="6334" spans="1:3" x14ac:dyDescent="0.2">
      <c r="A6334" s="214" t="s">
        <v>10767</v>
      </c>
      <c r="B6334" s="214" t="s">
        <v>50708</v>
      </c>
      <c r="C6334">
        <v>5083.5200000000004</v>
      </c>
    </row>
    <row r="6335" spans="1:3" x14ac:dyDescent="0.2">
      <c r="A6335" s="214" t="s">
        <v>14716</v>
      </c>
      <c r="B6335" s="214" t="s">
        <v>14717</v>
      </c>
      <c r="C6335">
        <v>783.81</v>
      </c>
    </row>
    <row r="6336" spans="1:3" x14ac:dyDescent="0.2">
      <c r="A6336" s="214" t="s">
        <v>17811</v>
      </c>
      <c r="B6336" s="214" t="s">
        <v>52058</v>
      </c>
      <c r="C6336">
        <v>26883.4</v>
      </c>
    </row>
    <row r="6337" spans="1:3" x14ac:dyDescent="0.2">
      <c r="A6337" s="214" t="s">
        <v>17693</v>
      </c>
      <c r="B6337" s="214" t="s">
        <v>50650</v>
      </c>
      <c r="C6337">
        <v>38905.089999999997</v>
      </c>
    </row>
    <row r="6338" spans="1:3" x14ac:dyDescent="0.2">
      <c r="A6338" s="214" t="s">
        <v>10678</v>
      </c>
      <c r="B6338" s="214" t="s">
        <v>50651</v>
      </c>
      <c r="C6338">
        <v>98658.11</v>
      </c>
    </row>
    <row r="6339" spans="1:3" x14ac:dyDescent="0.2">
      <c r="A6339" s="214" t="s">
        <v>17674</v>
      </c>
      <c r="B6339" s="214" t="s">
        <v>50652</v>
      </c>
      <c r="C6339">
        <v>8900.14</v>
      </c>
    </row>
    <row r="6340" spans="1:3" x14ac:dyDescent="0.2">
      <c r="A6340" s="214" t="s">
        <v>17803</v>
      </c>
      <c r="B6340" s="214" t="s">
        <v>50686</v>
      </c>
      <c r="C6340">
        <v>2046.43</v>
      </c>
    </row>
    <row r="6341" spans="1:3" x14ac:dyDescent="0.2">
      <c r="A6341" s="214" t="s">
        <v>20091</v>
      </c>
      <c r="B6341" s="214" t="s">
        <v>20092</v>
      </c>
      <c r="C6341">
        <v>466</v>
      </c>
    </row>
    <row r="6342" spans="1:3" x14ac:dyDescent="0.2">
      <c r="A6342" s="214" t="s">
        <v>37175</v>
      </c>
      <c r="B6342" s="214" t="s">
        <v>37176</v>
      </c>
      <c r="C6342">
        <v>25095.86</v>
      </c>
    </row>
    <row r="6343" spans="1:3" x14ac:dyDescent="0.2">
      <c r="A6343" s="214" t="s">
        <v>43522</v>
      </c>
      <c r="B6343" s="214" t="s">
        <v>43523</v>
      </c>
      <c r="C6343">
        <v>18147.099999999999</v>
      </c>
    </row>
    <row r="6344" spans="1:3" x14ac:dyDescent="0.2">
      <c r="A6344" s="214" t="s">
        <v>23983</v>
      </c>
      <c r="B6344" s="214" t="s">
        <v>11982</v>
      </c>
      <c r="C6344">
        <v>1109.5</v>
      </c>
    </row>
    <row r="6345" spans="1:3" x14ac:dyDescent="0.2">
      <c r="A6345" s="214" t="s">
        <v>23985</v>
      </c>
      <c r="B6345" s="214" t="s">
        <v>11984</v>
      </c>
      <c r="C6345">
        <v>1524.4</v>
      </c>
    </row>
    <row r="6346" spans="1:3" x14ac:dyDescent="0.2">
      <c r="A6346" s="214" t="s">
        <v>23981</v>
      </c>
      <c r="B6346" s="214" t="s">
        <v>11980</v>
      </c>
      <c r="C6346">
        <v>1473.17</v>
      </c>
    </row>
    <row r="6347" spans="1:3" x14ac:dyDescent="0.2">
      <c r="A6347" s="214" t="s">
        <v>25562</v>
      </c>
      <c r="B6347" s="214" t="s">
        <v>25563</v>
      </c>
      <c r="C6347">
        <v>1152.28</v>
      </c>
    </row>
    <row r="6348" spans="1:3" x14ac:dyDescent="0.2">
      <c r="A6348" s="214" t="s">
        <v>24056</v>
      </c>
      <c r="B6348" s="214" t="s">
        <v>12023</v>
      </c>
      <c r="C6348">
        <v>628.24</v>
      </c>
    </row>
    <row r="6349" spans="1:3" x14ac:dyDescent="0.2">
      <c r="A6349" s="214" t="s">
        <v>23977</v>
      </c>
      <c r="B6349" s="214" t="s">
        <v>42302</v>
      </c>
      <c r="C6349">
        <v>522.16</v>
      </c>
    </row>
    <row r="6350" spans="1:3" x14ac:dyDescent="0.2">
      <c r="A6350" s="214" t="s">
        <v>24065</v>
      </c>
      <c r="B6350" s="214" t="s">
        <v>42334</v>
      </c>
      <c r="C6350">
        <v>536.69000000000005</v>
      </c>
    </row>
    <row r="6351" spans="1:3" x14ac:dyDescent="0.2">
      <c r="A6351" s="214" t="s">
        <v>25506</v>
      </c>
      <c r="B6351" s="214" t="s">
        <v>25507</v>
      </c>
      <c r="C6351">
        <v>438.91</v>
      </c>
    </row>
    <row r="6352" spans="1:3" x14ac:dyDescent="0.2">
      <c r="A6352" s="214" t="s">
        <v>33285</v>
      </c>
      <c r="B6352" s="214" t="s">
        <v>33286</v>
      </c>
      <c r="C6352">
        <v>1852.17</v>
      </c>
    </row>
    <row r="6353" spans="1:3" x14ac:dyDescent="0.2">
      <c r="A6353" s="214" t="s">
        <v>24084</v>
      </c>
      <c r="B6353" s="214" t="s">
        <v>12029</v>
      </c>
      <c r="C6353">
        <v>1513.73</v>
      </c>
    </row>
    <row r="6354" spans="1:3" x14ac:dyDescent="0.2">
      <c r="A6354" s="214" t="s">
        <v>23944</v>
      </c>
      <c r="B6354" s="214" t="s">
        <v>42273</v>
      </c>
      <c r="C6354">
        <v>371.64</v>
      </c>
    </row>
    <row r="6355" spans="1:3" x14ac:dyDescent="0.2">
      <c r="A6355" s="214" t="s">
        <v>23975</v>
      </c>
      <c r="B6355" s="214" t="s">
        <v>11979</v>
      </c>
      <c r="C6355">
        <v>1517.26</v>
      </c>
    </row>
    <row r="6356" spans="1:3" x14ac:dyDescent="0.2">
      <c r="A6356" s="214" t="s">
        <v>17716</v>
      </c>
      <c r="B6356" s="214" t="s">
        <v>17717</v>
      </c>
      <c r="C6356">
        <v>14849.39</v>
      </c>
    </row>
    <row r="6357" spans="1:3" x14ac:dyDescent="0.2">
      <c r="A6357" s="214" t="s">
        <v>26013</v>
      </c>
      <c r="B6357" s="214" t="s">
        <v>26014</v>
      </c>
      <c r="C6357">
        <v>4180.84</v>
      </c>
    </row>
    <row r="6358" spans="1:3" x14ac:dyDescent="0.2">
      <c r="A6358" s="214" t="s">
        <v>17729</v>
      </c>
      <c r="B6358" s="214" t="s">
        <v>50772</v>
      </c>
      <c r="C6358">
        <v>3184.91</v>
      </c>
    </row>
    <row r="6359" spans="1:3" x14ac:dyDescent="0.2">
      <c r="A6359" s="214" t="s">
        <v>10854</v>
      </c>
      <c r="B6359" s="214" t="s">
        <v>50773</v>
      </c>
      <c r="C6359">
        <v>1222.94</v>
      </c>
    </row>
    <row r="6360" spans="1:3" x14ac:dyDescent="0.2">
      <c r="A6360" s="214" t="s">
        <v>10716</v>
      </c>
      <c r="B6360" s="214" t="s">
        <v>50728</v>
      </c>
      <c r="C6360">
        <v>46423.92</v>
      </c>
    </row>
    <row r="6361" spans="1:3" x14ac:dyDescent="0.2">
      <c r="A6361" s="214" t="s">
        <v>17812</v>
      </c>
      <c r="B6361" s="214" t="s">
        <v>50649</v>
      </c>
      <c r="C6361">
        <v>48808.2</v>
      </c>
    </row>
    <row r="6362" spans="1:3" x14ac:dyDescent="0.2">
      <c r="A6362" s="214" t="s">
        <v>17834</v>
      </c>
      <c r="B6362" s="214" t="s">
        <v>50729</v>
      </c>
      <c r="C6362">
        <v>2910.4</v>
      </c>
    </row>
    <row r="6363" spans="1:3" x14ac:dyDescent="0.2">
      <c r="A6363" s="214" t="s">
        <v>8287</v>
      </c>
      <c r="B6363" s="214" t="s">
        <v>8288</v>
      </c>
      <c r="C6363">
        <v>4835.93</v>
      </c>
    </row>
    <row r="6364" spans="1:3" x14ac:dyDescent="0.2">
      <c r="A6364" s="214" t="s">
        <v>43312</v>
      </c>
      <c r="B6364" s="214" t="s">
        <v>43313</v>
      </c>
      <c r="C6364">
        <v>1535.37</v>
      </c>
    </row>
    <row r="6365" spans="1:3" x14ac:dyDescent="0.2">
      <c r="A6365" s="214" t="s">
        <v>20083</v>
      </c>
      <c r="B6365" s="214" t="s">
        <v>20084</v>
      </c>
      <c r="C6365">
        <v>844</v>
      </c>
    </row>
    <row r="6366" spans="1:3" x14ac:dyDescent="0.2">
      <c r="A6366" s="214" t="s">
        <v>33749</v>
      </c>
      <c r="B6366" s="214" t="s">
        <v>33750</v>
      </c>
      <c r="C6366">
        <v>20627.89</v>
      </c>
    </row>
    <row r="6367" spans="1:3" x14ac:dyDescent="0.2">
      <c r="A6367" s="214" t="s">
        <v>8236</v>
      </c>
      <c r="B6367" s="214" t="s">
        <v>8237</v>
      </c>
      <c r="C6367">
        <v>291.58999999999997</v>
      </c>
    </row>
    <row r="6368" spans="1:3" x14ac:dyDescent="0.2">
      <c r="A6368" s="214" t="s">
        <v>33671</v>
      </c>
      <c r="B6368" s="214" t="s">
        <v>33672</v>
      </c>
      <c r="C6368">
        <v>15388.97</v>
      </c>
    </row>
    <row r="6369" spans="1:3" x14ac:dyDescent="0.2">
      <c r="A6369" s="214" t="s">
        <v>6200</v>
      </c>
      <c r="B6369" s="214" t="s">
        <v>6201</v>
      </c>
      <c r="C6369">
        <v>11797.71</v>
      </c>
    </row>
    <row r="6370" spans="1:3" x14ac:dyDescent="0.2">
      <c r="A6370" s="214" t="s">
        <v>6353</v>
      </c>
      <c r="B6370" s="214" t="s">
        <v>6354</v>
      </c>
      <c r="C6370">
        <v>10448.780000000001</v>
      </c>
    </row>
    <row r="6371" spans="1:3" x14ac:dyDescent="0.2">
      <c r="A6371" s="214" t="s">
        <v>6134</v>
      </c>
      <c r="B6371" s="214" t="s">
        <v>6135</v>
      </c>
      <c r="C6371">
        <v>2163.75</v>
      </c>
    </row>
    <row r="6372" spans="1:3" x14ac:dyDescent="0.2">
      <c r="A6372" s="214" t="s">
        <v>6128</v>
      </c>
      <c r="B6372" s="214" t="s">
        <v>6129</v>
      </c>
      <c r="C6372">
        <v>1141.44</v>
      </c>
    </row>
    <row r="6373" spans="1:3" x14ac:dyDescent="0.2">
      <c r="A6373" s="214" t="s">
        <v>6214</v>
      </c>
      <c r="B6373" s="214" t="s">
        <v>6215</v>
      </c>
      <c r="C6373">
        <v>592.37</v>
      </c>
    </row>
    <row r="6374" spans="1:3" x14ac:dyDescent="0.2">
      <c r="A6374" s="214" t="s">
        <v>6166</v>
      </c>
      <c r="B6374" s="214" t="s">
        <v>6167</v>
      </c>
      <c r="C6374">
        <v>1230.17</v>
      </c>
    </row>
    <row r="6375" spans="1:3" x14ac:dyDescent="0.2">
      <c r="A6375" s="214" t="s">
        <v>6160</v>
      </c>
      <c r="B6375" s="214" t="s">
        <v>6161</v>
      </c>
      <c r="C6375">
        <v>3405.13</v>
      </c>
    </row>
    <row r="6376" spans="1:3" x14ac:dyDescent="0.2">
      <c r="A6376" s="214" t="s">
        <v>48596</v>
      </c>
      <c r="B6376" s="214" t="s">
        <v>48597</v>
      </c>
      <c r="C6376">
        <v>4138.99</v>
      </c>
    </row>
    <row r="6377" spans="1:3" x14ac:dyDescent="0.2">
      <c r="A6377" s="214" t="s">
        <v>22709</v>
      </c>
      <c r="B6377" s="214" t="s">
        <v>11716</v>
      </c>
      <c r="C6377">
        <v>8754.74</v>
      </c>
    </row>
    <row r="6378" spans="1:3" x14ac:dyDescent="0.2">
      <c r="A6378" s="214" t="s">
        <v>48606</v>
      </c>
      <c r="B6378" s="214" t="s">
        <v>48607</v>
      </c>
      <c r="C6378">
        <v>452.61</v>
      </c>
    </row>
    <row r="6379" spans="1:3" x14ac:dyDescent="0.2">
      <c r="A6379" s="214" t="s">
        <v>24197</v>
      </c>
      <c r="B6379" s="214" t="s">
        <v>42507</v>
      </c>
      <c r="C6379">
        <v>344.86</v>
      </c>
    </row>
    <row r="6380" spans="1:3" x14ac:dyDescent="0.2">
      <c r="A6380" s="214" t="s">
        <v>23557</v>
      </c>
      <c r="B6380" s="214" t="s">
        <v>41725</v>
      </c>
      <c r="C6380">
        <v>388.77</v>
      </c>
    </row>
    <row r="6381" spans="1:3" x14ac:dyDescent="0.2">
      <c r="A6381" s="214" t="s">
        <v>23594</v>
      </c>
      <c r="B6381" s="214" t="s">
        <v>41760</v>
      </c>
      <c r="C6381">
        <v>857.71</v>
      </c>
    </row>
    <row r="6382" spans="1:3" x14ac:dyDescent="0.2">
      <c r="A6382" s="214" t="s">
        <v>23628</v>
      </c>
      <c r="B6382" s="214" t="s">
        <v>41847</v>
      </c>
      <c r="C6382">
        <v>572.99</v>
      </c>
    </row>
    <row r="6383" spans="1:3" x14ac:dyDescent="0.2">
      <c r="A6383" s="214" t="s">
        <v>23611</v>
      </c>
      <c r="B6383" s="214" t="s">
        <v>41830</v>
      </c>
      <c r="C6383">
        <v>267.5</v>
      </c>
    </row>
    <row r="6384" spans="1:3" x14ac:dyDescent="0.2">
      <c r="A6384" s="214" t="s">
        <v>23526</v>
      </c>
      <c r="B6384" s="214" t="s">
        <v>41694</v>
      </c>
      <c r="C6384">
        <v>652.49</v>
      </c>
    </row>
    <row r="6385" spans="1:3" x14ac:dyDescent="0.2">
      <c r="A6385" s="214" t="s">
        <v>23585</v>
      </c>
      <c r="B6385" s="214" t="s">
        <v>41751</v>
      </c>
      <c r="C6385">
        <v>269.64</v>
      </c>
    </row>
    <row r="6386" spans="1:3" x14ac:dyDescent="0.2">
      <c r="A6386" s="214" t="s">
        <v>23603</v>
      </c>
      <c r="B6386" s="214" t="s">
        <v>41822</v>
      </c>
      <c r="C6386">
        <v>166.92</v>
      </c>
    </row>
    <row r="6387" spans="1:3" x14ac:dyDescent="0.2">
      <c r="A6387" s="214" t="s">
        <v>23580</v>
      </c>
      <c r="B6387" s="214" t="s">
        <v>13262</v>
      </c>
      <c r="C6387">
        <v>330.74</v>
      </c>
    </row>
    <row r="6388" spans="1:3" x14ac:dyDescent="0.2">
      <c r="A6388" s="214" t="s">
        <v>23301</v>
      </c>
      <c r="B6388" s="214" t="s">
        <v>41432</v>
      </c>
      <c r="C6388">
        <v>334.15</v>
      </c>
    </row>
    <row r="6389" spans="1:3" x14ac:dyDescent="0.2">
      <c r="A6389" s="214" t="s">
        <v>23432</v>
      </c>
      <c r="B6389" s="214" t="s">
        <v>41562</v>
      </c>
      <c r="C6389">
        <v>254.9</v>
      </c>
    </row>
    <row r="6390" spans="1:3" x14ac:dyDescent="0.2">
      <c r="A6390" s="214" t="s">
        <v>33223</v>
      </c>
      <c r="B6390" s="214" t="s">
        <v>41602</v>
      </c>
      <c r="C6390">
        <v>139.1</v>
      </c>
    </row>
    <row r="6391" spans="1:3" x14ac:dyDescent="0.2">
      <c r="A6391" s="214" t="s">
        <v>33240</v>
      </c>
      <c r="B6391" s="214" t="s">
        <v>41621</v>
      </c>
      <c r="C6391">
        <v>278.2</v>
      </c>
    </row>
    <row r="6392" spans="1:3" x14ac:dyDescent="0.2">
      <c r="A6392" s="214" t="s">
        <v>23695</v>
      </c>
      <c r="B6392" s="214" t="s">
        <v>41928</v>
      </c>
      <c r="C6392">
        <v>888.07</v>
      </c>
    </row>
    <row r="6393" spans="1:3" x14ac:dyDescent="0.2">
      <c r="A6393" s="214" t="s">
        <v>23420</v>
      </c>
      <c r="B6393" s="214" t="s">
        <v>41550</v>
      </c>
      <c r="C6393">
        <v>278.2</v>
      </c>
    </row>
    <row r="6394" spans="1:3" x14ac:dyDescent="0.2">
      <c r="A6394" s="214" t="s">
        <v>23422</v>
      </c>
      <c r="B6394" s="214" t="s">
        <v>41552</v>
      </c>
      <c r="C6394">
        <v>278.2</v>
      </c>
    </row>
    <row r="6395" spans="1:3" x14ac:dyDescent="0.2">
      <c r="A6395" s="214" t="s">
        <v>23450</v>
      </c>
      <c r="B6395" s="214" t="s">
        <v>41580</v>
      </c>
      <c r="C6395">
        <v>589.57000000000005</v>
      </c>
    </row>
    <row r="6396" spans="1:3" x14ac:dyDescent="0.2">
      <c r="A6396" s="214" t="s">
        <v>23339</v>
      </c>
      <c r="B6396" s="214" t="s">
        <v>41469</v>
      </c>
      <c r="C6396">
        <v>358.45</v>
      </c>
    </row>
    <row r="6397" spans="1:3" x14ac:dyDescent="0.2">
      <c r="A6397" s="214" t="s">
        <v>23439</v>
      </c>
      <c r="B6397" s="214" t="s">
        <v>41569</v>
      </c>
      <c r="C6397">
        <v>384.13</v>
      </c>
    </row>
    <row r="6398" spans="1:3" x14ac:dyDescent="0.2">
      <c r="A6398" s="214" t="s">
        <v>23307</v>
      </c>
      <c r="B6398" s="214" t="s">
        <v>41438</v>
      </c>
      <c r="C6398">
        <v>98.44</v>
      </c>
    </row>
    <row r="6399" spans="1:3" x14ac:dyDescent="0.2">
      <c r="A6399" s="214" t="s">
        <v>23353</v>
      </c>
      <c r="B6399" s="214" t="s">
        <v>41483</v>
      </c>
      <c r="C6399">
        <v>198.14</v>
      </c>
    </row>
    <row r="6400" spans="1:3" x14ac:dyDescent="0.2">
      <c r="A6400" s="214" t="s">
        <v>23405</v>
      </c>
      <c r="B6400" s="214" t="s">
        <v>41535</v>
      </c>
      <c r="C6400">
        <v>252.84</v>
      </c>
    </row>
    <row r="6401" spans="1:3" x14ac:dyDescent="0.2">
      <c r="A6401" s="214" t="s">
        <v>28725</v>
      </c>
      <c r="B6401" s="214" t="s">
        <v>41644</v>
      </c>
      <c r="C6401">
        <v>233.26</v>
      </c>
    </row>
    <row r="6402" spans="1:3" x14ac:dyDescent="0.2">
      <c r="A6402" s="214" t="s">
        <v>48432</v>
      </c>
      <c r="B6402" s="214" t="s">
        <v>48433</v>
      </c>
      <c r="C6402">
        <v>295.32</v>
      </c>
    </row>
    <row r="6403" spans="1:3" x14ac:dyDescent="0.2">
      <c r="A6403" s="214" t="s">
        <v>23655</v>
      </c>
      <c r="B6403" s="214" t="s">
        <v>41880</v>
      </c>
      <c r="C6403">
        <v>1071.3900000000001</v>
      </c>
    </row>
    <row r="6404" spans="1:3" x14ac:dyDescent="0.2">
      <c r="A6404" s="214" t="s">
        <v>23671</v>
      </c>
      <c r="B6404" s="214" t="s">
        <v>41900</v>
      </c>
      <c r="C6404">
        <v>1378.16</v>
      </c>
    </row>
    <row r="6405" spans="1:3" x14ac:dyDescent="0.2">
      <c r="A6405" s="214" t="s">
        <v>24141</v>
      </c>
      <c r="B6405" s="214" t="s">
        <v>12071</v>
      </c>
      <c r="C6405">
        <v>8651.2199999999993</v>
      </c>
    </row>
    <row r="6406" spans="1:3" x14ac:dyDescent="0.2">
      <c r="A6406" s="214" t="s">
        <v>47941</v>
      </c>
      <c r="B6406" s="214" t="s">
        <v>47942</v>
      </c>
      <c r="C6406">
        <v>561.25</v>
      </c>
    </row>
    <row r="6407" spans="1:3" x14ac:dyDescent="0.2">
      <c r="A6407" s="214" t="s">
        <v>47917</v>
      </c>
      <c r="B6407" s="214" t="s">
        <v>47918</v>
      </c>
      <c r="C6407">
        <v>750</v>
      </c>
    </row>
    <row r="6408" spans="1:3" x14ac:dyDescent="0.2">
      <c r="A6408" s="214" t="s">
        <v>16643</v>
      </c>
      <c r="B6408" s="214" t="s">
        <v>16644</v>
      </c>
      <c r="C6408">
        <v>498.74</v>
      </c>
    </row>
    <row r="6409" spans="1:3" x14ac:dyDescent="0.2">
      <c r="A6409" s="214" t="s">
        <v>19610</v>
      </c>
      <c r="B6409" s="214" t="s">
        <v>19611</v>
      </c>
      <c r="C6409">
        <v>1482.69</v>
      </c>
    </row>
    <row r="6410" spans="1:3" x14ac:dyDescent="0.2">
      <c r="A6410" s="214" t="s">
        <v>49372</v>
      </c>
      <c r="B6410" s="214" t="s">
        <v>49373</v>
      </c>
      <c r="C6410">
        <v>6171.61</v>
      </c>
    </row>
    <row r="6411" spans="1:3" x14ac:dyDescent="0.2">
      <c r="A6411" s="214" t="s">
        <v>13001</v>
      </c>
      <c r="B6411" s="214" t="s">
        <v>13002</v>
      </c>
      <c r="C6411">
        <v>489.08</v>
      </c>
    </row>
    <row r="6412" spans="1:3" x14ac:dyDescent="0.2">
      <c r="A6412" s="214" t="s">
        <v>5584</v>
      </c>
      <c r="B6412" s="214" t="s">
        <v>5585</v>
      </c>
      <c r="C6412">
        <v>2091</v>
      </c>
    </row>
    <row r="6413" spans="1:3" x14ac:dyDescent="0.2">
      <c r="A6413" s="214" t="s">
        <v>12999</v>
      </c>
      <c r="B6413" s="214" t="s">
        <v>13000</v>
      </c>
      <c r="C6413">
        <v>943.38</v>
      </c>
    </row>
    <row r="6414" spans="1:3" x14ac:dyDescent="0.2">
      <c r="A6414" s="214" t="s">
        <v>18290</v>
      </c>
      <c r="B6414" s="214" t="s">
        <v>18291</v>
      </c>
      <c r="C6414">
        <v>543.88</v>
      </c>
    </row>
    <row r="6415" spans="1:3" x14ac:dyDescent="0.2">
      <c r="A6415" s="214" t="s">
        <v>15958</v>
      </c>
      <c r="B6415" s="214" t="s">
        <v>10321</v>
      </c>
      <c r="C6415">
        <v>90</v>
      </c>
    </row>
    <row r="6416" spans="1:3" x14ac:dyDescent="0.2">
      <c r="A6416" s="214" t="s">
        <v>5428</v>
      </c>
      <c r="B6416" s="214" t="s">
        <v>5429</v>
      </c>
      <c r="C6416">
        <v>2068.1</v>
      </c>
    </row>
    <row r="6417" spans="1:3" x14ac:dyDescent="0.2">
      <c r="A6417" s="214" t="s">
        <v>33530</v>
      </c>
      <c r="B6417" s="214" t="s">
        <v>33531</v>
      </c>
      <c r="C6417">
        <v>245.62</v>
      </c>
    </row>
    <row r="6418" spans="1:3" x14ac:dyDescent="0.2">
      <c r="A6418" s="214" t="s">
        <v>5492</v>
      </c>
      <c r="B6418" s="214" t="s">
        <v>5493</v>
      </c>
      <c r="C6418">
        <v>594.30999999999995</v>
      </c>
    </row>
    <row r="6419" spans="1:3" x14ac:dyDescent="0.2">
      <c r="A6419" s="214" t="s">
        <v>5462</v>
      </c>
      <c r="B6419" s="214" t="s">
        <v>5463</v>
      </c>
      <c r="C6419">
        <v>726.55</v>
      </c>
    </row>
    <row r="6420" spans="1:3" x14ac:dyDescent="0.2">
      <c r="A6420" s="214" t="s">
        <v>18142</v>
      </c>
      <c r="B6420" s="214" t="s">
        <v>18143</v>
      </c>
      <c r="C6420">
        <v>42</v>
      </c>
    </row>
    <row r="6421" spans="1:3" x14ac:dyDescent="0.2">
      <c r="A6421" s="214" t="s">
        <v>5640</v>
      </c>
      <c r="B6421" s="214" t="s">
        <v>5641</v>
      </c>
      <c r="C6421">
        <v>586</v>
      </c>
    </row>
    <row r="6422" spans="1:3" x14ac:dyDescent="0.2">
      <c r="A6422" s="214" t="s">
        <v>5655</v>
      </c>
      <c r="B6422" s="214" t="s">
        <v>5656</v>
      </c>
      <c r="C6422">
        <v>732.52</v>
      </c>
    </row>
    <row r="6423" spans="1:3" x14ac:dyDescent="0.2">
      <c r="A6423" s="214" t="s">
        <v>5661</v>
      </c>
      <c r="B6423" s="214" t="s">
        <v>5662</v>
      </c>
      <c r="C6423">
        <v>486.16</v>
      </c>
    </row>
    <row r="6424" spans="1:3" x14ac:dyDescent="0.2">
      <c r="A6424" s="214" t="s">
        <v>5749</v>
      </c>
      <c r="B6424" s="214" t="s">
        <v>5750</v>
      </c>
      <c r="C6424">
        <v>327</v>
      </c>
    </row>
    <row r="6425" spans="1:3" x14ac:dyDescent="0.2">
      <c r="A6425" s="214" t="s">
        <v>5622</v>
      </c>
      <c r="B6425" s="214" t="s">
        <v>5623</v>
      </c>
      <c r="C6425">
        <v>2274.2399999999998</v>
      </c>
    </row>
    <row r="6426" spans="1:3" x14ac:dyDescent="0.2">
      <c r="A6426" s="214" t="s">
        <v>5381</v>
      </c>
      <c r="B6426" s="214" t="s">
        <v>5382</v>
      </c>
      <c r="C6426">
        <v>2290.17</v>
      </c>
    </row>
    <row r="6427" spans="1:3" x14ac:dyDescent="0.2">
      <c r="A6427" s="214" t="s">
        <v>5371</v>
      </c>
      <c r="B6427" s="214" t="s">
        <v>5372</v>
      </c>
      <c r="C6427">
        <v>459.33</v>
      </c>
    </row>
    <row r="6428" spans="1:3" x14ac:dyDescent="0.2">
      <c r="A6428" s="214" t="s">
        <v>14941</v>
      </c>
      <c r="B6428" s="214" t="s">
        <v>14942</v>
      </c>
      <c r="C6428">
        <v>285.3</v>
      </c>
    </row>
    <row r="6429" spans="1:3" x14ac:dyDescent="0.2">
      <c r="A6429" s="214" t="s">
        <v>12506</v>
      </c>
      <c r="B6429" s="214" t="s">
        <v>40556</v>
      </c>
      <c r="C6429">
        <v>230</v>
      </c>
    </row>
    <row r="6430" spans="1:3" x14ac:dyDescent="0.2">
      <c r="A6430" s="214" t="s">
        <v>18245</v>
      </c>
      <c r="B6430" s="214" t="s">
        <v>40557</v>
      </c>
      <c r="C6430">
        <v>275</v>
      </c>
    </row>
    <row r="6431" spans="1:3" x14ac:dyDescent="0.2">
      <c r="A6431" s="214" t="s">
        <v>10573</v>
      </c>
      <c r="B6431" s="214" t="s">
        <v>10574</v>
      </c>
      <c r="C6431">
        <v>1141</v>
      </c>
    </row>
    <row r="6432" spans="1:3" x14ac:dyDescent="0.2">
      <c r="A6432" s="214" t="s">
        <v>10789</v>
      </c>
      <c r="B6432" s="214" t="s">
        <v>50783</v>
      </c>
      <c r="C6432">
        <v>4750.97</v>
      </c>
    </row>
    <row r="6433" spans="1:3" x14ac:dyDescent="0.2">
      <c r="A6433" s="214" t="s">
        <v>22150</v>
      </c>
      <c r="B6433" s="214" t="s">
        <v>40413</v>
      </c>
      <c r="C6433">
        <v>856.8</v>
      </c>
    </row>
    <row r="6434" spans="1:3" x14ac:dyDescent="0.2">
      <c r="A6434" s="214" t="s">
        <v>22571</v>
      </c>
      <c r="B6434" s="214" t="s">
        <v>18925</v>
      </c>
      <c r="C6434">
        <v>299.88</v>
      </c>
    </row>
    <row r="6435" spans="1:3" x14ac:dyDescent="0.2">
      <c r="A6435" s="214" t="s">
        <v>22703</v>
      </c>
      <c r="B6435" s="214" t="s">
        <v>11710</v>
      </c>
      <c r="C6435">
        <v>1053.95</v>
      </c>
    </row>
    <row r="6436" spans="1:3" x14ac:dyDescent="0.2">
      <c r="A6436" s="214" t="s">
        <v>22755</v>
      </c>
      <c r="B6436" s="214" t="s">
        <v>11751</v>
      </c>
      <c r="C6436">
        <v>47.08</v>
      </c>
    </row>
    <row r="6437" spans="1:3" x14ac:dyDescent="0.2">
      <c r="A6437" s="214" t="s">
        <v>22509</v>
      </c>
      <c r="B6437" s="214" t="s">
        <v>18878</v>
      </c>
      <c r="C6437">
        <v>65757.259999999995</v>
      </c>
    </row>
    <row r="6438" spans="1:3" x14ac:dyDescent="0.2">
      <c r="A6438" s="214" t="s">
        <v>22531</v>
      </c>
      <c r="B6438" s="214" t="s">
        <v>18896</v>
      </c>
      <c r="C6438">
        <v>2622.88</v>
      </c>
    </row>
    <row r="6439" spans="1:3" x14ac:dyDescent="0.2">
      <c r="A6439" s="214" t="s">
        <v>22544</v>
      </c>
      <c r="B6439" s="214" t="s">
        <v>18907</v>
      </c>
      <c r="C6439">
        <v>8911.7900000000009</v>
      </c>
    </row>
    <row r="6440" spans="1:3" x14ac:dyDescent="0.2">
      <c r="A6440" s="214" t="s">
        <v>22402</v>
      </c>
      <c r="B6440" s="214" t="s">
        <v>18794</v>
      </c>
      <c r="C6440">
        <v>7558.91</v>
      </c>
    </row>
    <row r="6441" spans="1:3" x14ac:dyDescent="0.2">
      <c r="A6441" s="214" t="s">
        <v>22409</v>
      </c>
      <c r="B6441" s="214" t="s">
        <v>18798</v>
      </c>
      <c r="C6441">
        <v>16703.32</v>
      </c>
    </row>
    <row r="6442" spans="1:3" x14ac:dyDescent="0.2">
      <c r="A6442" s="214" t="s">
        <v>23907</v>
      </c>
      <c r="B6442" s="214" t="s">
        <v>20056</v>
      </c>
      <c r="C6442">
        <v>455.18</v>
      </c>
    </row>
    <row r="6443" spans="1:3" x14ac:dyDescent="0.2">
      <c r="A6443" s="214" t="s">
        <v>28923</v>
      </c>
      <c r="B6443" s="214" t="s">
        <v>28924</v>
      </c>
      <c r="C6443">
        <v>8783.6299999999992</v>
      </c>
    </row>
    <row r="6444" spans="1:3" x14ac:dyDescent="0.2">
      <c r="A6444" s="214" t="s">
        <v>22515</v>
      </c>
      <c r="B6444" s="214" t="s">
        <v>18884</v>
      </c>
      <c r="C6444">
        <v>21644.91</v>
      </c>
    </row>
    <row r="6445" spans="1:3" x14ac:dyDescent="0.2">
      <c r="A6445" s="214" t="s">
        <v>22499</v>
      </c>
      <c r="B6445" s="214" t="s">
        <v>50518</v>
      </c>
      <c r="C6445">
        <v>4762.74</v>
      </c>
    </row>
    <row r="6446" spans="1:3" x14ac:dyDescent="0.2">
      <c r="A6446" s="214" t="s">
        <v>22540</v>
      </c>
      <c r="B6446" s="214" t="s">
        <v>18905</v>
      </c>
      <c r="C6446">
        <v>7791.1</v>
      </c>
    </row>
    <row r="6447" spans="1:3" x14ac:dyDescent="0.2">
      <c r="A6447" s="214" t="s">
        <v>22546</v>
      </c>
      <c r="B6447" s="214" t="s">
        <v>11615</v>
      </c>
      <c r="C6447">
        <v>10684.16</v>
      </c>
    </row>
    <row r="6448" spans="1:3" x14ac:dyDescent="0.2">
      <c r="A6448" s="214" t="s">
        <v>24119</v>
      </c>
      <c r="B6448" s="214" t="s">
        <v>12055</v>
      </c>
      <c r="C6448">
        <v>8001.01</v>
      </c>
    </row>
    <row r="6449" spans="1:3" x14ac:dyDescent="0.2">
      <c r="A6449" s="214" t="s">
        <v>24132</v>
      </c>
      <c r="B6449" s="214" t="s">
        <v>20074</v>
      </c>
      <c r="C6449">
        <v>7327.57</v>
      </c>
    </row>
    <row r="6450" spans="1:3" x14ac:dyDescent="0.2">
      <c r="A6450" s="214" t="s">
        <v>24021</v>
      </c>
      <c r="B6450" s="214" t="s">
        <v>42309</v>
      </c>
      <c r="C6450">
        <v>1678.83</v>
      </c>
    </row>
    <row r="6451" spans="1:3" x14ac:dyDescent="0.2">
      <c r="A6451" s="214" t="s">
        <v>28881</v>
      </c>
      <c r="B6451" s="214" t="s">
        <v>28882</v>
      </c>
      <c r="C6451">
        <v>1705.05</v>
      </c>
    </row>
    <row r="6452" spans="1:3" x14ac:dyDescent="0.2">
      <c r="A6452" s="214" t="s">
        <v>25502</v>
      </c>
      <c r="B6452" s="214" t="s">
        <v>25503</v>
      </c>
      <c r="C6452">
        <v>438.91</v>
      </c>
    </row>
    <row r="6453" spans="1:3" x14ac:dyDescent="0.2">
      <c r="A6453" s="214" t="s">
        <v>23927</v>
      </c>
      <c r="B6453" s="214" t="s">
        <v>11969</v>
      </c>
      <c r="C6453">
        <v>2066.6</v>
      </c>
    </row>
    <row r="6454" spans="1:3" x14ac:dyDescent="0.2">
      <c r="A6454" s="214" t="s">
        <v>23941</v>
      </c>
      <c r="B6454" s="214" t="s">
        <v>42270</v>
      </c>
      <c r="C6454">
        <v>649.49</v>
      </c>
    </row>
    <row r="6455" spans="1:3" x14ac:dyDescent="0.2">
      <c r="A6455" s="214" t="s">
        <v>23947</v>
      </c>
      <c r="B6455" s="214" t="s">
        <v>42276</v>
      </c>
      <c r="C6455">
        <v>371.64</v>
      </c>
    </row>
    <row r="6456" spans="1:3" x14ac:dyDescent="0.2">
      <c r="A6456" s="214" t="s">
        <v>17867</v>
      </c>
      <c r="B6456" s="214" t="s">
        <v>50533</v>
      </c>
      <c r="C6456">
        <v>881.31</v>
      </c>
    </row>
    <row r="6457" spans="1:3" x14ac:dyDescent="0.2">
      <c r="A6457" s="214" t="s">
        <v>10707</v>
      </c>
      <c r="B6457" s="214" t="s">
        <v>10708</v>
      </c>
      <c r="C6457">
        <v>776</v>
      </c>
    </row>
    <row r="6458" spans="1:3" x14ac:dyDescent="0.2">
      <c r="A6458" s="214" t="s">
        <v>10795</v>
      </c>
      <c r="B6458" s="214" t="s">
        <v>50542</v>
      </c>
      <c r="C6458">
        <v>11736.63</v>
      </c>
    </row>
    <row r="6459" spans="1:3" x14ac:dyDescent="0.2">
      <c r="A6459" s="214" t="s">
        <v>17840</v>
      </c>
      <c r="B6459" s="214" t="s">
        <v>50741</v>
      </c>
      <c r="C6459">
        <v>13014.11</v>
      </c>
    </row>
    <row r="6460" spans="1:3" x14ac:dyDescent="0.2">
      <c r="A6460" s="214" t="s">
        <v>17886</v>
      </c>
      <c r="B6460" s="214" t="s">
        <v>50526</v>
      </c>
      <c r="C6460">
        <v>7541.7</v>
      </c>
    </row>
    <row r="6461" spans="1:3" x14ac:dyDescent="0.2">
      <c r="A6461" s="214" t="s">
        <v>17778</v>
      </c>
      <c r="B6461" s="214" t="s">
        <v>17779</v>
      </c>
      <c r="C6461">
        <v>12897.98</v>
      </c>
    </row>
    <row r="6462" spans="1:3" x14ac:dyDescent="0.2">
      <c r="A6462" s="214" t="s">
        <v>17934</v>
      </c>
      <c r="B6462" s="214" t="s">
        <v>50527</v>
      </c>
      <c r="C6462">
        <v>2679.9</v>
      </c>
    </row>
    <row r="6463" spans="1:3" x14ac:dyDescent="0.2">
      <c r="A6463" s="214" t="s">
        <v>10752</v>
      </c>
      <c r="B6463" s="214" t="s">
        <v>10753</v>
      </c>
      <c r="C6463">
        <v>2194.2399999999998</v>
      </c>
    </row>
    <row r="6464" spans="1:3" x14ac:dyDescent="0.2">
      <c r="A6464" s="214" t="s">
        <v>47312</v>
      </c>
      <c r="B6464" s="214" t="s">
        <v>47313</v>
      </c>
      <c r="C6464">
        <v>284.27999999999997</v>
      </c>
    </row>
    <row r="6465" spans="1:3" x14ac:dyDescent="0.2">
      <c r="A6465" s="214" t="s">
        <v>47314</v>
      </c>
      <c r="B6465" s="214" t="s">
        <v>47315</v>
      </c>
      <c r="C6465">
        <v>461.96</v>
      </c>
    </row>
    <row r="6466" spans="1:3" x14ac:dyDescent="0.2">
      <c r="A6466" s="214" t="s">
        <v>47328</v>
      </c>
      <c r="B6466" s="214" t="s">
        <v>47329</v>
      </c>
      <c r="C6466">
        <v>284.27999999999997</v>
      </c>
    </row>
    <row r="6467" spans="1:3" x14ac:dyDescent="0.2">
      <c r="A6467" s="214" t="s">
        <v>15064</v>
      </c>
      <c r="B6467" s="214" t="s">
        <v>15065</v>
      </c>
      <c r="C6467">
        <v>4796.8500000000004</v>
      </c>
    </row>
    <row r="6468" spans="1:3" x14ac:dyDescent="0.2">
      <c r="A6468" s="214" t="s">
        <v>8242</v>
      </c>
      <c r="B6468" s="214" t="s">
        <v>8243</v>
      </c>
      <c r="C6468">
        <v>100.72</v>
      </c>
    </row>
    <row r="6469" spans="1:3" x14ac:dyDescent="0.2">
      <c r="A6469" s="214" t="s">
        <v>16124</v>
      </c>
      <c r="B6469" s="214" t="s">
        <v>16125</v>
      </c>
      <c r="C6469">
        <v>3523.34</v>
      </c>
    </row>
    <row r="6470" spans="1:3" x14ac:dyDescent="0.2">
      <c r="A6470" s="214" t="s">
        <v>6174</v>
      </c>
      <c r="B6470" s="214" t="s">
        <v>6175</v>
      </c>
      <c r="C6470">
        <v>5674.09</v>
      </c>
    </row>
    <row r="6471" spans="1:3" x14ac:dyDescent="0.2">
      <c r="A6471" s="214" t="s">
        <v>7037</v>
      </c>
      <c r="B6471" s="214" t="s">
        <v>7038</v>
      </c>
      <c r="C6471">
        <v>12154.19</v>
      </c>
    </row>
    <row r="6472" spans="1:3" x14ac:dyDescent="0.2">
      <c r="A6472" s="214" t="s">
        <v>6106</v>
      </c>
      <c r="B6472" s="214" t="s">
        <v>6107</v>
      </c>
      <c r="C6472">
        <v>1089.67</v>
      </c>
    </row>
    <row r="6473" spans="1:3" x14ac:dyDescent="0.2">
      <c r="A6473" s="214" t="s">
        <v>11088</v>
      </c>
      <c r="B6473" s="214" t="s">
        <v>11089</v>
      </c>
      <c r="C6473">
        <v>2011.73</v>
      </c>
    </row>
    <row r="6474" spans="1:3" x14ac:dyDescent="0.2">
      <c r="A6474" s="214" t="s">
        <v>6096</v>
      </c>
      <c r="B6474" s="214" t="s">
        <v>6097</v>
      </c>
      <c r="C6474">
        <v>11301.05</v>
      </c>
    </row>
    <row r="6475" spans="1:3" x14ac:dyDescent="0.2">
      <c r="A6475" s="214" t="s">
        <v>22655</v>
      </c>
      <c r="B6475" s="214" t="s">
        <v>11678</v>
      </c>
      <c r="C6475">
        <v>619.42999999999995</v>
      </c>
    </row>
    <row r="6476" spans="1:3" x14ac:dyDescent="0.2">
      <c r="A6476" s="214" t="s">
        <v>28694</v>
      </c>
      <c r="B6476" s="214" t="s">
        <v>28695</v>
      </c>
      <c r="C6476">
        <v>380.49</v>
      </c>
    </row>
    <row r="6477" spans="1:3" x14ac:dyDescent="0.2">
      <c r="A6477" s="214" t="s">
        <v>48556</v>
      </c>
      <c r="B6477" s="214" t="s">
        <v>48557</v>
      </c>
      <c r="C6477">
        <v>1028.03</v>
      </c>
    </row>
    <row r="6478" spans="1:3" x14ac:dyDescent="0.2">
      <c r="A6478" s="214" t="s">
        <v>48602</v>
      </c>
      <c r="B6478" s="214" t="s">
        <v>48603</v>
      </c>
      <c r="C6478">
        <v>2568.39</v>
      </c>
    </row>
    <row r="6479" spans="1:3" x14ac:dyDescent="0.2">
      <c r="A6479" s="214" t="s">
        <v>33102</v>
      </c>
      <c r="B6479" s="214" t="s">
        <v>33103</v>
      </c>
      <c r="C6479">
        <v>5649.6</v>
      </c>
    </row>
    <row r="6480" spans="1:3" x14ac:dyDescent="0.2">
      <c r="A6480" s="214" t="s">
        <v>24215</v>
      </c>
      <c r="B6480" s="214" t="s">
        <v>12081</v>
      </c>
      <c r="C6480">
        <v>768.26</v>
      </c>
    </row>
    <row r="6481" spans="1:3" x14ac:dyDescent="0.2">
      <c r="A6481" s="214" t="s">
        <v>23881</v>
      </c>
      <c r="B6481" s="214" t="s">
        <v>13323</v>
      </c>
      <c r="C6481">
        <v>518.95000000000005</v>
      </c>
    </row>
    <row r="6482" spans="1:3" x14ac:dyDescent="0.2">
      <c r="A6482" s="214" t="s">
        <v>48639</v>
      </c>
      <c r="B6482" s="214" t="s">
        <v>48640</v>
      </c>
      <c r="C6482">
        <v>954.44</v>
      </c>
    </row>
    <row r="6483" spans="1:3" x14ac:dyDescent="0.2">
      <c r="A6483" s="214" t="s">
        <v>22793</v>
      </c>
      <c r="B6483" s="214" t="s">
        <v>11775</v>
      </c>
      <c r="C6483">
        <v>153.76</v>
      </c>
    </row>
    <row r="6484" spans="1:3" x14ac:dyDescent="0.2">
      <c r="A6484" s="214" t="s">
        <v>22829</v>
      </c>
      <c r="B6484" s="214" t="s">
        <v>18995</v>
      </c>
      <c r="C6484">
        <v>201.59</v>
      </c>
    </row>
    <row r="6485" spans="1:3" x14ac:dyDescent="0.2">
      <c r="A6485" s="214" t="s">
        <v>23501</v>
      </c>
      <c r="B6485" s="214" t="s">
        <v>41669</v>
      </c>
      <c r="C6485">
        <v>366.69</v>
      </c>
    </row>
    <row r="6486" spans="1:3" x14ac:dyDescent="0.2">
      <c r="A6486" s="214" t="s">
        <v>23553</v>
      </c>
      <c r="B6486" s="214" t="s">
        <v>41721</v>
      </c>
      <c r="C6486">
        <v>390.92</v>
      </c>
    </row>
    <row r="6487" spans="1:3" x14ac:dyDescent="0.2">
      <c r="A6487" s="214" t="s">
        <v>23625</v>
      </c>
      <c r="B6487" s="214" t="s">
        <v>41844</v>
      </c>
      <c r="C6487">
        <v>1657.75</v>
      </c>
    </row>
    <row r="6488" spans="1:3" x14ac:dyDescent="0.2">
      <c r="A6488" s="214" t="s">
        <v>23312</v>
      </c>
      <c r="B6488" s="214" t="s">
        <v>41442</v>
      </c>
      <c r="C6488">
        <v>139.22999999999999</v>
      </c>
    </row>
    <row r="6489" spans="1:3" x14ac:dyDescent="0.2">
      <c r="A6489" s="214" t="s">
        <v>23369</v>
      </c>
      <c r="B6489" s="214" t="s">
        <v>41499</v>
      </c>
      <c r="C6489">
        <v>139.1</v>
      </c>
    </row>
    <row r="6490" spans="1:3" x14ac:dyDescent="0.2">
      <c r="A6490" s="214" t="s">
        <v>23386</v>
      </c>
      <c r="B6490" s="214" t="s">
        <v>41516</v>
      </c>
      <c r="C6490">
        <v>191.53</v>
      </c>
    </row>
    <row r="6491" spans="1:3" x14ac:dyDescent="0.2">
      <c r="A6491" s="214" t="s">
        <v>23993</v>
      </c>
      <c r="B6491" s="214" t="s">
        <v>11992</v>
      </c>
      <c r="C6491">
        <v>2374.38</v>
      </c>
    </row>
    <row r="6492" spans="1:3" x14ac:dyDescent="0.2">
      <c r="A6492" s="214" t="s">
        <v>48713</v>
      </c>
      <c r="B6492" s="214" t="s">
        <v>48714</v>
      </c>
      <c r="C6492">
        <v>1033.07</v>
      </c>
    </row>
    <row r="6493" spans="1:3" x14ac:dyDescent="0.2">
      <c r="A6493" s="214" t="s">
        <v>24030</v>
      </c>
      <c r="B6493" s="214" t="s">
        <v>42318</v>
      </c>
      <c r="C6493">
        <v>1022.92</v>
      </c>
    </row>
    <row r="6494" spans="1:3" x14ac:dyDescent="0.2">
      <c r="A6494" s="214" t="s">
        <v>23896</v>
      </c>
      <c r="B6494" s="214" t="s">
        <v>11954</v>
      </c>
      <c r="C6494">
        <v>4710.78</v>
      </c>
    </row>
    <row r="6495" spans="1:3" x14ac:dyDescent="0.2">
      <c r="A6495" s="214" t="s">
        <v>48774</v>
      </c>
      <c r="B6495" s="214" t="s">
        <v>50516</v>
      </c>
      <c r="C6495">
        <v>465.45</v>
      </c>
    </row>
    <row r="6496" spans="1:3" x14ac:dyDescent="0.2">
      <c r="A6496" s="214" t="s">
        <v>23946</v>
      </c>
      <c r="B6496" s="214" t="s">
        <v>42275</v>
      </c>
      <c r="C6496">
        <v>333.08</v>
      </c>
    </row>
    <row r="6497" spans="1:3" x14ac:dyDescent="0.2">
      <c r="A6497" s="214" t="s">
        <v>19385</v>
      </c>
      <c r="B6497" s="214" t="s">
        <v>19386</v>
      </c>
      <c r="C6497">
        <v>2664</v>
      </c>
    </row>
    <row r="6498" spans="1:3" x14ac:dyDescent="0.2">
      <c r="A6498" s="214" t="s">
        <v>33715</v>
      </c>
      <c r="B6498" s="214" t="s">
        <v>50683</v>
      </c>
      <c r="C6498">
        <v>22970.2</v>
      </c>
    </row>
    <row r="6499" spans="1:3" x14ac:dyDescent="0.2">
      <c r="A6499" s="214" t="s">
        <v>5393</v>
      </c>
      <c r="B6499" s="214" t="s">
        <v>5394</v>
      </c>
      <c r="C6499">
        <v>118</v>
      </c>
    </row>
    <row r="6500" spans="1:3" x14ac:dyDescent="0.2">
      <c r="A6500" s="214" t="s">
        <v>7930</v>
      </c>
      <c r="B6500" s="214" t="s">
        <v>7931</v>
      </c>
      <c r="C6500">
        <v>105.64</v>
      </c>
    </row>
    <row r="6501" spans="1:3" x14ac:dyDescent="0.2">
      <c r="A6501" s="214" t="s">
        <v>23664</v>
      </c>
      <c r="B6501" s="214" t="s">
        <v>41893</v>
      </c>
      <c r="C6501">
        <v>1145.97</v>
      </c>
    </row>
    <row r="6502" spans="1:3" x14ac:dyDescent="0.2">
      <c r="A6502" s="214" t="s">
        <v>28802</v>
      </c>
      <c r="B6502" s="214" t="s">
        <v>41935</v>
      </c>
      <c r="C6502">
        <v>589.57000000000005</v>
      </c>
    </row>
    <row r="6503" spans="1:3" x14ac:dyDescent="0.2">
      <c r="A6503" s="214" t="s">
        <v>23144</v>
      </c>
      <c r="B6503" s="214" t="s">
        <v>41364</v>
      </c>
      <c r="C6503">
        <v>55.64</v>
      </c>
    </row>
    <row r="6504" spans="1:3" x14ac:dyDescent="0.2">
      <c r="A6504" s="214" t="s">
        <v>23162</v>
      </c>
      <c r="B6504" s="214" t="s">
        <v>41381</v>
      </c>
      <c r="C6504">
        <v>89.35</v>
      </c>
    </row>
    <row r="6505" spans="1:3" x14ac:dyDescent="0.2">
      <c r="A6505" s="214" t="s">
        <v>23176</v>
      </c>
      <c r="B6505" s="214" t="s">
        <v>11815</v>
      </c>
      <c r="C6505">
        <v>195.81</v>
      </c>
    </row>
    <row r="6506" spans="1:3" x14ac:dyDescent="0.2">
      <c r="A6506" s="214" t="s">
        <v>23181</v>
      </c>
      <c r="B6506" s="214" t="s">
        <v>11819</v>
      </c>
      <c r="C6506">
        <v>375.57</v>
      </c>
    </row>
    <row r="6507" spans="1:3" x14ac:dyDescent="0.2">
      <c r="A6507" s="214" t="s">
        <v>23798</v>
      </c>
      <c r="B6507" s="214" t="s">
        <v>11917</v>
      </c>
      <c r="C6507">
        <v>263.22000000000003</v>
      </c>
    </row>
    <row r="6508" spans="1:3" x14ac:dyDescent="0.2">
      <c r="A6508" s="214" t="s">
        <v>23842</v>
      </c>
      <c r="B6508" s="214" t="s">
        <v>13309</v>
      </c>
      <c r="C6508">
        <v>93.09</v>
      </c>
    </row>
    <row r="6509" spans="1:3" x14ac:dyDescent="0.2">
      <c r="A6509" s="214" t="s">
        <v>22153</v>
      </c>
      <c r="B6509" s="214" t="s">
        <v>40416</v>
      </c>
      <c r="C6509">
        <v>856.8</v>
      </c>
    </row>
    <row r="6510" spans="1:3" x14ac:dyDescent="0.2">
      <c r="A6510" s="214" t="s">
        <v>22696</v>
      </c>
      <c r="B6510" s="214" t="s">
        <v>11703</v>
      </c>
      <c r="C6510">
        <v>1216.9100000000001</v>
      </c>
    </row>
    <row r="6511" spans="1:3" x14ac:dyDescent="0.2">
      <c r="A6511" s="214" t="s">
        <v>22770</v>
      </c>
      <c r="B6511" s="214" t="s">
        <v>11760</v>
      </c>
      <c r="C6511">
        <v>29.32</v>
      </c>
    </row>
    <row r="6512" spans="1:3" x14ac:dyDescent="0.2">
      <c r="A6512" s="214" t="s">
        <v>22777</v>
      </c>
      <c r="B6512" s="214" t="s">
        <v>18980</v>
      </c>
      <c r="C6512">
        <v>23.56</v>
      </c>
    </row>
    <row r="6513" spans="1:3" x14ac:dyDescent="0.2">
      <c r="A6513" s="214" t="s">
        <v>22528</v>
      </c>
      <c r="B6513" s="214" t="s">
        <v>18894</v>
      </c>
      <c r="C6513">
        <v>2622.88</v>
      </c>
    </row>
    <row r="6514" spans="1:3" x14ac:dyDescent="0.2">
      <c r="A6514" s="214" t="s">
        <v>22551</v>
      </c>
      <c r="B6514" s="214" t="s">
        <v>18911</v>
      </c>
      <c r="C6514">
        <v>12016.62</v>
      </c>
    </row>
    <row r="6515" spans="1:3" x14ac:dyDescent="0.2">
      <c r="A6515" s="214" t="s">
        <v>22497</v>
      </c>
      <c r="B6515" s="214" t="s">
        <v>49342</v>
      </c>
      <c r="C6515">
        <v>5630.34</v>
      </c>
    </row>
    <row r="6516" spans="1:3" x14ac:dyDescent="0.2">
      <c r="A6516" s="214" t="s">
        <v>48645</v>
      </c>
      <c r="B6516" s="214" t="s">
        <v>48646</v>
      </c>
      <c r="C6516">
        <v>780.03</v>
      </c>
    </row>
    <row r="6517" spans="1:3" x14ac:dyDescent="0.2">
      <c r="A6517" s="214" t="s">
        <v>24096</v>
      </c>
      <c r="B6517" s="214" t="s">
        <v>20070</v>
      </c>
      <c r="C6517">
        <v>3524.66</v>
      </c>
    </row>
    <row r="6518" spans="1:3" x14ac:dyDescent="0.2">
      <c r="A6518" s="214" t="s">
        <v>27451</v>
      </c>
      <c r="B6518" s="214" t="s">
        <v>27452</v>
      </c>
      <c r="C6518">
        <v>229.99</v>
      </c>
    </row>
    <row r="6519" spans="1:3" x14ac:dyDescent="0.2">
      <c r="A6519" s="214" t="s">
        <v>24101</v>
      </c>
      <c r="B6519" s="214" t="s">
        <v>12037</v>
      </c>
      <c r="C6519">
        <v>6034.23</v>
      </c>
    </row>
    <row r="6520" spans="1:3" x14ac:dyDescent="0.2">
      <c r="A6520" s="214" t="s">
        <v>25526</v>
      </c>
      <c r="B6520" s="214" t="s">
        <v>25527</v>
      </c>
      <c r="C6520">
        <v>424.36</v>
      </c>
    </row>
    <row r="6521" spans="1:3" x14ac:dyDescent="0.2">
      <c r="A6521" s="214" t="s">
        <v>25508</v>
      </c>
      <c r="B6521" s="214" t="s">
        <v>25509</v>
      </c>
      <c r="C6521">
        <v>455.82</v>
      </c>
    </row>
    <row r="6522" spans="1:3" x14ac:dyDescent="0.2">
      <c r="A6522" s="214" t="s">
        <v>48681</v>
      </c>
      <c r="B6522" s="214" t="s">
        <v>48682</v>
      </c>
      <c r="C6522">
        <v>4306.75</v>
      </c>
    </row>
    <row r="6523" spans="1:3" x14ac:dyDescent="0.2">
      <c r="A6523" s="214" t="s">
        <v>23972</v>
      </c>
      <c r="B6523" s="214" t="s">
        <v>11977</v>
      </c>
      <c r="C6523">
        <v>1470.65</v>
      </c>
    </row>
    <row r="6524" spans="1:3" x14ac:dyDescent="0.2">
      <c r="A6524" s="214" t="s">
        <v>26027</v>
      </c>
      <c r="B6524" s="214" t="s">
        <v>26028</v>
      </c>
      <c r="C6524">
        <v>1356.19</v>
      </c>
    </row>
    <row r="6525" spans="1:3" x14ac:dyDescent="0.2">
      <c r="A6525" s="214" t="s">
        <v>10820</v>
      </c>
      <c r="B6525" s="214" t="s">
        <v>50710</v>
      </c>
      <c r="C6525">
        <v>1747.29</v>
      </c>
    </row>
    <row r="6526" spans="1:3" x14ac:dyDescent="0.2">
      <c r="A6526" s="214" t="s">
        <v>17952</v>
      </c>
      <c r="B6526" s="214" t="s">
        <v>17953</v>
      </c>
      <c r="C6526">
        <v>3714.56</v>
      </c>
    </row>
    <row r="6527" spans="1:3" x14ac:dyDescent="0.2">
      <c r="A6527" s="214" t="s">
        <v>17855</v>
      </c>
      <c r="B6527" s="214" t="s">
        <v>50711</v>
      </c>
      <c r="C6527">
        <v>4166.7700000000004</v>
      </c>
    </row>
    <row r="6528" spans="1:3" x14ac:dyDescent="0.2">
      <c r="A6528" s="214" t="s">
        <v>10863</v>
      </c>
      <c r="B6528" s="214" t="s">
        <v>10864</v>
      </c>
      <c r="C6528">
        <v>7012.07</v>
      </c>
    </row>
    <row r="6529" spans="1:3" x14ac:dyDescent="0.2">
      <c r="A6529" s="214" t="s">
        <v>10804</v>
      </c>
      <c r="B6529" s="214" t="s">
        <v>10805</v>
      </c>
      <c r="C6529">
        <v>3107.48</v>
      </c>
    </row>
    <row r="6530" spans="1:3" x14ac:dyDescent="0.2">
      <c r="A6530" s="214" t="s">
        <v>17771</v>
      </c>
      <c r="B6530" s="214" t="s">
        <v>17772</v>
      </c>
      <c r="C6530">
        <v>899.08</v>
      </c>
    </row>
    <row r="6531" spans="1:3" x14ac:dyDescent="0.2">
      <c r="A6531" s="214" t="s">
        <v>17827</v>
      </c>
      <c r="B6531" s="214" t="s">
        <v>50684</v>
      </c>
      <c r="C6531">
        <v>29183.22</v>
      </c>
    </row>
    <row r="6532" spans="1:3" x14ac:dyDescent="0.2">
      <c r="A6532" s="214" t="s">
        <v>17806</v>
      </c>
      <c r="B6532" s="214" t="s">
        <v>17805</v>
      </c>
      <c r="C6532">
        <v>16443.61</v>
      </c>
    </row>
    <row r="6533" spans="1:3" x14ac:dyDescent="0.2">
      <c r="A6533" s="214" t="s">
        <v>10757</v>
      </c>
      <c r="B6533" s="214" t="s">
        <v>10758</v>
      </c>
      <c r="C6533">
        <v>3637.13</v>
      </c>
    </row>
    <row r="6534" spans="1:3" x14ac:dyDescent="0.2">
      <c r="A6534" s="214" t="s">
        <v>20093</v>
      </c>
      <c r="B6534" s="214" t="s">
        <v>20094</v>
      </c>
      <c r="C6534">
        <v>700</v>
      </c>
    </row>
    <row r="6535" spans="1:3" x14ac:dyDescent="0.2">
      <c r="A6535" s="214" t="s">
        <v>6206</v>
      </c>
      <c r="B6535" s="214" t="s">
        <v>6207</v>
      </c>
      <c r="C6535">
        <v>16163.9</v>
      </c>
    </row>
    <row r="6536" spans="1:3" x14ac:dyDescent="0.2">
      <c r="A6536" s="214" t="s">
        <v>43516</v>
      </c>
      <c r="B6536" s="214" t="s">
        <v>43517</v>
      </c>
      <c r="C6536">
        <v>19437.759999999998</v>
      </c>
    </row>
    <row r="6537" spans="1:3" x14ac:dyDescent="0.2">
      <c r="A6537" s="214" t="s">
        <v>6393</v>
      </c>
      <c r="B6537" s="214" t="s">
        <v>6394</v>
      </c>
      <c r="C6537">
        <v>2128.7800000000002</v>
      </c>
    </row>
    <row r="6538" spans="1:3" x14ac:dyDescent="0.2">
      <c r="A6538" s="214" t="s">
        <v>6222</v>
      </c>
      <c r="B6538" s="214" t="s">
        <v>6223</v>
      </c>
      <c r="C6538">
        <v>14669.55</v>
      </c>
    </row>
    <row r="6539" spans="1:3" x14ac:dyDescent="0.2">
      <c r="A6539" s="214" t="s">
        <v>10860</v>
      </c>
      <c r="B6539" s="214" t="s">
        <v>50709</v>
      </c>
      <c r="C6539">
        <v>13204.15</v>
      </c>
    </row>
    <row r="6540" spans="1:3" x14ac:dyDescent="0.2">
      <c r="A6540" s="214" t="s">
        <v>29878</v>
      </c>
      <c r="B6540" s="214" t="s">
        <v>29879</v>
      </c>
      <c r="C6540">
        <v>7597.11</v>
      </c>
    </row>
    <row r="6541" spans="1:3" x14ac:dyDescent="0.2">
      <c r="A6541" s="214" t="s">
        <v>26492</v>
      </c>
      <c r="B6541" s="214" t="s">
        <v>26493</v>
      </c>
      <c r="C6541">
        <v>5648.53</v>
      </c>
    </row>
    <row r="6542" spans="1:3" x14ac:dyDescent="0.2">
      <c r="A6542" s="214" t="s">
        <v>14158</v>
      </c>
      <c r="B6542" s="214" t="s">
        <v>41164</v>
      </c>
      <c r="C6542">
        <v>1487.59</v>
      </c>
    </row>
    <row r="6543" spans="1:3" x14ac:dyDescent="0.2">
      <c r="A6543" s="214" t="s">
        <v>46211</v>
      </c>
      <c r="B6543" s="214" t="s">
        <v>51197</v>
      </c>
      <c r="C6543">
        <v>1688.2</v>
      </c>
    </row>
    <row r="6544" spans="1:3" x14ac:dyDescent="0.2">
      <c r="A6544" s="214" t="s">
        <v>27634</v>
      </c>
      <c r="B6544" s="214" t="s">
        <v>27635</v>
      </c>
      <c r="C6544">
        <v>584.1</v>
      </c>
    </row>
    <row r="6545" spans="1:3" x14ac:dyDescent="0.2">
      <c r="A6545" s="214" t="s">
        <v>37988</v>
      </c>
      <c r="B6545" s="214" t="s">
        <v>40871</v>
      </c>
      <c r="C6545">
        <v>264.89</v>
      </c>
    </row>
    <row r="6546" spans="1:3" x14ac:dyDescent="0.2">
      <c r="A6546" s="214" t="s">
        <v>38580</v>
      </c>
      <c r="B6546" s="214" t="s">
        <v>42102</v>
      </c>
      <c r="C6546">
        <v>315.99</v>
      </c>
    </row>
    <row r="6547" spans="1:3" x14ac:dyDescent="0.2">
      <c r="A6547" s="214" t="s">
        <v>23336</v>
      </c>
      <c r="B6547" s="214" t="s">
        <v>41466</v>
      </c>
      <c r="C6547">
        <v>68.48</v>
      </c>
    </row>
    <row r="6548" spans="1:3" x14ac:dyDescent="0.2">
      <c r="A6548" s="214" t="s">
        <v>33218</v>
      </c>
      <c r="B6548" s="214" t="s">
        <v>41592</v>
      </c>
      <c r="C6548">
        <v>139.1</v>
      </c>
    </row>
    <row r="6549" spans="1:3" x14ac:dyDescent="0.2">
      <c r="A6549" s="214" t="s">
        <v>33219</v>
      </c>
      <c r="B6549" s="214" t="s">
        <v>41593</v>
      </c>
      <c r="C6549">
        <v>191.53</v>
      </c>
    </row>
    <row r="6550" spans="1:3" x14ac:dyDescent="0.2">
      <c r="A6550" s="214" t="s">
        <v>33234</v>
      </c>
      <c r="B6550" s="214" t="s">
        <v>41613</v>
      </c>
      <c r="C6550">
        <v>174.51</v>
      </c>
    </row>
    <row r="6551" spans="1:3" x14ac:dyDescent="0.2">
      <c r="A6551" s="214" t="s">
        <v>48430</v>
      </c>
      <c r="B6551" s="214" t="s">
        <v>48431</v>
      </c>
      <c r="C6551">
        <v>295.32</v>
      </c>
    </row>
    <row r="6552" spans="1:3" x14ac:dyDescent="0.2">
      <c r="A6552" s="214" t="s">
        <v>48757</v>
      </c>
      <c r="B6552" s="214" t="s">
        <v>48758</v>
      </c>
      <c r="C6552">
        <v>286.76</v>
      </c>
    </row>
    <row r="6553" spans="1:3" x14ac:dyDescent="0.2">
      <c r="A6553" s="214" t="s">
        <v>24008</v>
      </c>
      <c r="B6553" s="214" t="s">
        <v>50494</v>
      </c>
      <c r="C6553">
        <v>1001.39</v>
      </c>
    </row>
    <row r="6554" spans="1:3" x14ac:dyDescent="0.2">
      <c r="A6554" s="214" t="s">
        <v>28900</v>
      </c>
      <c r="B6554" s="214" t="s">
        <v>28901</v>
      </c>
      <c r="C6554">
        <v>395.59</v>
      </c>
    </row>
    <row r="6555" spans="1:3" x14ac:dyDescent="0.2">
      <c r="A6555" s="214" t="s">
        <v>19614</v>
      </c>
      <c r="B6555" s="214" t="s">
        <v>19615</v>
      </c>
      <c r="C6555">
        <v>1536.58</v>
      </c>
    </row>
    <row r="6556" spans="1:3" x14ac:dyDescent="0.2">
      <c r="A6556" s="214" t="s">
        <v>16601</v>
      </c>
      <c r="B6556" s="214" t="s">
        <v>16602</v>
      </c>
      <c r="C6556">
        <v>1551.12</v>
      </c>
    </row>
    <row r="6557" spans="1:3" x14ac:dyDescent="0.2">
      <c r="A6557" s="214" t="s">
        <v>16567</v>
      </c>
      <c r="B6557" s="214" t="s">
        <v>16568</v>
      </c>
      <c r="C6557">
        <v>666.09</v>
      </c>
    </row>
    <row r="6558" spans="1:3" x14ac:dyDescent="0.2">
      <c r="A6558" s="214" t="s">
        <v>13041</v>
      </c>
      <c r="B6558" s="214" t="s">
        <v>13042</v>
      </c>
      <c r="C6558">
        <v>2260.91</v>
      </c>
    </row>
    <row r="6559" spans="1:3" x14ac:dyDescent="0.2">
      <c r="A6559" s="214" t="s">
        <v>12455</v>
      </c>
      <c r="B6559" s="214" t="s">
        <v>12456</v>
      </c>
      <c r="C6559">
        <v>714.21</v>
      </c>
    </row>
    <row r="6560" spans="1:3" x14ac:dyDescent="0.2">
      <c r="A6560" s="214" t="s">
        <v>12979</v>
      </c>
      <c r="B6560" s="214" t="s">
        <v>12980</v>
      </c>
      <c r="C6560">
        <v>404.02</v>
      </c>
    </row>
    <row r="6561" spans="1:3" x14ac:dyDescent="0.2">
      <c r="A6561" s="214" t="s">
        <v>21457</v>
      </c>
      <c r="B6561" s="214" t="s">
        <v>21458</v>
      </c>
      <c r="C6561">
        <v>9053.44</v>
      </c>
    </row>
    <row r="6562" spans="1:3" x14ac:dyDescent="0.2">
      <c r="A6562" s="214" t="s">
        <v>33849</v>
      </c>
      <c r="B6562" s="214" t="s">
        <v>33850</v>
      </c>
      <c r="C6562">
        <v>3333.44</v>
      </c>
    </row>
    <row r="6563" spans="1:3" x14ac:dyDescent="0.2">
      <c r="A6563" s="214" t="s">
        <v>5705</v>
      </c>
      <c r="B6563" s="214" t="s">
        <v>5706</v>
      </c>
      <c r="C6563">
        <v>650.79999999999995</v>
      </c>
    </row>
    <row r="6564" spans="1:3" x14ac:dyDescent="0.2">
      <c r="A6564" s="214" t="s">
        <v>18278</v>
      </c>
      <c r="B6564" s="214" t="s">
        <v>18279</v>
      </c>
      <c r="C6564">
        <v>377.41</v>
      </c>
    </row>
    <row r="6565" spans="1:3" x14ac:dyDescent="0.2">
      <c r="A6565" s="214" t="s">
        <v>18282</v>
      </c>
      <c r="B6565" s="214" t="s">
        <v>18283</v>
      </c>
      <c r="C6565">
        <v>207.83</v>
      </c>
    </row>
    <row r="6566" spans="1:3" x14ac:dyDescent="0.2">
      <c r="A6566" s="214" t="s">
        <v>5496</v>
      </c>
      <c r="B6566" s="214" t="s">
        <v>5497</v>
      </c>
      <c r="C6566">
        <v>1242</v>
      </c>
    </row>
    <row r="6567" spans="1:3" x14ac:dyDescent="0.2">
      <c r="A6567" s="214" t="s">
        <v>5472</v>
      </c>
      <c r="B6567" s="214" t="s">
        <v>5473</v>
      </c>
      <c r="C6567">
        <v>1026.07</v>
      </c>
    </row>
    <row r="6568" spans="1:3" x14ac:dyDescent="0.2">
      <c r="A6568" s="214" t="s">
        <v>5729</v>
      </c>
      <c r="B6568" s="214" t="s">
        <v>5730</v>
      </c>
      <c r="C6568">
        <v>41545</v>
      </c>
    </row>
    <row r="6569" spans="1:3" x14ac:dyDescent="0.2">
      <c r="A6569" s="214" t="s">
        <v>5757</v>
      </c>
      <c r="B6569" s="214" t="s">
        <v>5758</v>
      </c>
      <c r="C6569">
        <v>487</v>
      </c>
    </row>
    <row r="6570" spans="1:3" x14ac:dyDescent="0.2">
      <c r="A6570" s="214" t="s">
        <v>5743</v>
      </c>
      <c r="B6570" s="214" t="s">
        <v>5744</v>
      </c>
      <c r="C6570">
        <v>1293</v>
      </c>
    </row>
    <row r="6571" spans="1:3" x14ac:dyDescent="0.2">
      <c r="A6571" s="214" t="s">
        <v>12475</v>
      </c>
      <c r="B6571" s="214" t="s">
        <v>12501</v>
      </c>
      <c r="C6571">
        <v>696.39</v>
      </c>
    </row>
    <row r="6572" spans="1:3" x14ac:dyDescent="0.2">
      <c r="A6572" s="214" t="s">
        <v>12461</v>
      </c>
      <c r="B6572" s="214" t="s">
        <v>12462</v>
      </c>
      <c r="C6572">
        <v>1586.93</v>
      </c>
    </row>
    <row r="6573" spans="1:3" x14ac:dyDescent="0.2">
      <c r="A6573" s="214" t="s">
        <v>12437</v>
      </c>
      <c r="B6573" s="214" t="s">
        <v>12497</v>
      </c>
      <c r="C6573">
        <v>642.53</v>
      </c>
    </row>
    <row r="6574" spans="1:3" x14ac:dyDescent="0.2">
      <c r="A6574" s="214" t="s">
        <v>28639</v>
      </c>
      <c r="B6574" s="214" t="s">
        <v>28640</v>
      </c>
      <c r="C6574">
        <v>877.53</v>
      </c>
    </row>
    <row r="6575" spans="1:3" x14ac:dyDescent="0.2">
      <c r="A6575" s="214" t="s">
        <v>5375</v>
      </c>
      <c r="B6575" s="214" t="s">
        <v>5376</v>
      </c>
      <c r="C6575">
        <v>896.69</v>
      </c>
    </row>
    <row r="6576" spans="1:3" x14ac:dyDescent="0.2">
      <c r="A6576" s="214" t="s">
        <v>7911</v>
      </c>
      <c r="B6576" s="214" t="s">
        <v>7912</v>
      </c>
      <c r="C6576">
        <v>753</v>
      </c>
    </row>
    <row r="6577" spans="1:3" x14ac:dyDescent="0.2">
      <c r="A6577" s="214" t="s">
        <v>23808</v>
      </c>
      <c r="B6577" s="214" t="s">
        <v>11921</v>
      </c>
      <c r="C6577">
        <v>90.2</v>
      </c>
    </row>
    <row r="6578" spans="1:3" x14ac:dyDescent="0.2">
      <c r="A6578" s="214" t="s">
        <v>23822</v>
      </c>
      <c r="B6578" s="214" t="s">
        <v>13303</v>
      </c>
      <c r="C6578">
        <v>119.2</v>
      </c>
    </row>
    <row r="6579" spans="1:3" x14ac:dyDescent="0.2">
      <c r="A6579" s="214" t="s">
        <v>22587</v>
      </c>
      <c r="B6579" s="214" t="s">
        <v>11625</v>
      </c>
      <c r="C6579">
        <v>104</v>
      </c>
    </row>
    <row r="6580" spans="1:3" x14ac:dyDescent="0.2">
      <c r="A6580" s="214" t="s">
        <v>22518</v>
      </c>
      <c r="B6580" s="214" t="s">
        <v>18887</v>
      </c>
      <c r="C6580">
        <v>13688.45</v>
      </c>
    </row>
    <row r="6581" spans="1:3" x14ac:dyDescent="0.2">
      <c r="A6581" s="214" t="s">
        <v>24100</v>
      </c>
      <c r="B6581" s="214" t="s">
        <v>12036</v>
      </c>
      <c r="C6581">
        <v>5380.39</v>
      </c>
    </row>
    <row r="6582" spans="1:3" x14ac:dyDescent="0.2">
      <c r="A6582" s="214" t="s">
        <v>23931</v>
      </c>
      <c r="B6582" s="214" t="s">
        <v>11973</v>
      </c>
      <c r="C6582">
        <v>1505.6</v>
      </c>
    </row>
    <row r="6583" spans="1:3" x14ac:dyDescent="0.2">
      <c r="A6583" s="214" t="s">
        <v>23956</v>
      </c>
      <c r="B6583" s="214" t="s">
        <v>42285</v>
      </c>
      <c r="C6583">
        <v>364.14</v>
      </c>
    </row>
    <row r="6584" spans="1:3" x14ac:dyDescent="0.2">
      <c r="A6584" s="214" t="s">
        <v>23958</v>
      </c>
      <c r="B6584" s="214" t="s">
        <v>42287</v>
      </c>
      <c r="C6584">
        <v>363.8</v>
      </c>
    </row>
    <row r="6585" spans="1:3" x14ac:dyDescent="0.2">
      <c r="A6585" s="214" t="s">
        <v>23960</v>
      </c>
      <c r="B6585" s="214" t="s">
        <v>42289</v>
      </c>
      <c r="C6585">
        <v>813.41</v>
      </c>
    </row>
    <row r="6586" spans="1:3" x14ac:dyDescent="0.2">
      <c r="A6586" s="214" t="s">
        <v>17856</v>
      </c>
      <c r="B6586" s="214" t="s">
        <v>17857</v>
      </c>
      <c r="C6586">
        <v>974.83</v>
      </c>
    </row>
    <row r="6587" spans="1:3" x14ac:dyDescent="0.2">
      <c r="A6587" s="214" t="s">
        <v>10791</v>
      </c>
      <c r="B6587" s="214" t="s">
        <v>50717</v>
      </c>
      <c r="C6587">
        <v>2868.18</v>
      </c>
    </row>
    <row r="6588" spans="1:3" x14ac:dyDescent="0.2">
      <c r="A6588" s="214" t="s">
        <v>26025</v>
      </c>
      <c r="B6588" s="214" t="s">
        <v>26026</v>
      </c>
      <c r="C6588">
        <v>3158.56</v>
      </c>
    </row>
    <row r="6589" spans="1:3" x14ac:dyDescent="0.2">
      <c r="A6589" s="214" t="s">
        <v>10872</v>
      </c>
      <c r="B6589" s="214" t="s">
        <v>50719</v>
      </c>
      <c r="C6589">
        <v>2491.42</v>
      </c>
    </row>
    <row r="6590" spans="1:3" x14ac:dyDescent="0.2">
      <c r="A6590" s="214" t="s">
        <v>22203</v>
      </c>
      <c r="B6590" s="214" t="s">
        <v>40493</v>
      </c>
      <c r="C6590">
        <v>1528.46</v>
      </c>
    </row>
    <row r="6591" spans="1:3" x14ac:dyDescent="0.2">
      <c r="A6591" s="214" t="s">
        <v>24794</v>
      </c>
      <c r="B6591" s="214" t="s">
        <v>21210</v>
      </c>
      <c r="C6591">
        <v>45</v>
      </c>
    </row>
    <row r="6592" spans="1:3" x14ac:dyDescent="0.2">
      <c r="A6592" s="214" t="s">
        <v>18224</v>
      </c>
      <c r="B6592" s="214" t="s">
        <v>18225</v>
      </c>
      <c r="C6592">
        <v>1144.1199999999999</v>
      </c>
    </row>
    <row r="6593" spans="1:3" x14ac:dyDescent="0.2">
      <c r="A6593" s="214" t="s">
        <v>23984</v>
      </c>
      <c r="B6593" s="214" t="s">
        <v>11983</v>
      </c>
      <c r="C6593">
        <v>1179.21</v>
      </c>
    </row>
    <row r="6594" spans="1:3" x14ac:dyDescent="0.2">
      <c r="A6594" s="214" t="s">
        <v>23991</v>
      </c>
      <c r="B6594" s="214" t="s">
        <v>11990</v>
      </c>
      <c r="C6594">
        <v>976.91</v>
      </c>
    </row>
    <row r="6595" spans="1:3" x14ac:dyDescent="0.2">
      <c r="A6595" s="214" t="s">
        <v>38172</v>
      </c>
      <c r="B6595" s="214" t="s">
        <v>38173</v>
      </c>
      <c r="C6595">
        <v>1197.54</v>
      </c>
    </row>
    <row r="6596" spans="1:3" x14ac:dyDescent="0.2">
      <c r="A6596" s="214" t="s">
        <v>17017</v>
      </c>
      <c r="B6596" s="214" t="s">
        <v>17018</v>
      </c>
      <c r="C6596">
        <v>261</v>
      </c>
    </row>
    <row r="6597" spans="1:3" x14ac:dyDescent="0.2">
      <c r="A6597" s="214" t="s">
        <v>22199</v>
      </c>
      <c r="B6597" s="214" t="s">
        <v>40489</v>
      </c>
      <c r="C6597">
        <v>1015.75</v>
      </c>
    </row>
    <row r="6598" spans="1:3" x14ac:dyDescent="0.2">
      <c r="A6598" s="214" t="s">
        <v>45086</v>
      </c>
      <c r="B6598" s="214" t="s">
        <v>45087</v>
      </c>
      <c r="C6598">
        <v>65.48</v>
      </c>
    </row>
    <row r="6599" spans="1:3" x14ac:dyDescent="0.2">
      <c r="A6599" s="214" t="s">
        <v>45126</v>
      </c>
      <c r="B6599" s="214" t="s">
        <v>45127</v>
      </c>
      <c r="C6599">
        <v>102.59</v>
      </c>
    </row>
    <row r="6600" spans="1:3" x14ac:dyDescent="0.2">
      <c r="A6600" s="214" t="s">
        <v>45390</v>
      </c>
      <c r="B6600" s="214" t="s">
        <v>45391</v>
      </c>
      <c r="C6600">
        <v>236.44</v>
      </c>
    </row>
    <row r="6601" spans="1:3" x14ac:dyDescent="0.2">
      <c r="A6601" s="214" t="s">
        <v>45422</v>
      </c>
      <c r="B6601" s="214" t="s">
        <v>45423</v>
      </c>
      <c r="C6601">
        <v>226.56</v>
      </c>
    </row>
    <row r="6602" spans="1:3" x14ac:dyDescent="0.2">
      <c r="A6602" s="214" t="s">
        <v>45904</v>
      </c>
      <c r="B6602" s="214" t="s">
        <v>45905</v>
      </c>
      <c r="C6602">
        <v>624.77</v>
      </c>
    </row>
    <row r="6603" spans="1:3" x14ac:dyDescent="0.2">
      <c r="A6603" s="214" t="s">
        <v>10531</v>
      </c>
      <c r="B6603" s="214" t="s">
        <v>50371</v>
      </c>
      <c r="C6603">
        <v>720</v>
      </c>
    </row>
    <row r="6604" spans="1:3" x14ac:dyDescent="0.2">
      <c r="A6604" s="214" t="s">
        <v>19197</v>
      </c>
      <c r="B6604" s="214" t="s">
        <v>19198</v>
      </c>
      <c r="C6604">
        <v>645</v>
      </c>
    </row>
    <row r="6605" spans="1:3" x14ac:dyDescent="0.2">
      <c r="A6605" s="214" t="s">
        <v>45104</v>
      </c>
      <c r="B6605" s="214" t="s">
        <v>45105</v>
      </c>
      <c r="C6605">
        <v>58.63</v>
      </c>
    </row>
    <row r="6606" spans="1:3" x14ac:dyDescent="0.2">
      <c r="A6606" s="214" t="s">
        <v>45370</v>
      </c>
      <c r="B6606" s="214" t="s">
        <v>45371</v>
      </c>
      <c r="C6606">
        <v>490.24</v>
      </c>
    </row>
    <row r="6607" spans="1:3" x14ac:dyDescent="0.2">
      <c r="A6607" s="214" t="s">
        <v>45514</v>
      </c>
      <c r="B6607" s="214" t="s">
        <v>45515</v>
      </c>
      <c r="C6607">
        <v>231.51</v>
      </c>
    </row>
    <row r="6608" spans="1:3" x14ac:dyDescent="0.2">
      <c r="A6608" s="214" t="s">
        <v>45530</v>
      </c>
      <c r="B6608" s="214" t="s">
        <v>45531</v>
      </c>
      <c r="C6608">
        <v>341.93</v>
      </c>
    </row>
    <row r="6609" spans="1:3" x14ac:dyDescent="0.2">
      <c r="A6609" s="214" t="s">
        <v>45610</v>
      </c>
      <c r="B6609" s="214" t="s">
        <v>45611</v>
      </c>
      <c r="C6609">
        <v>341.93</v>
      </c>
    </row>
    <row r="6610" spans="1:3" x14ac:dyDescent="0.2">
      <c r="A6610" s="214" t="s">
        <v>45640</v>
      </c>
      <c r="B6610" s="214" t="s">
        <v>45641</v>
      </c>
      <c r="C6610">
        <v>736.44</v>
      </c>
    </row>
    <row r="6611" spans="1:3" x14ac:dyDescent="0.2">
      <c r="A6611" s="214" t="s">
        <v>45598</v>
      </c>
      <c r="B6611" s="214" t="s">
        <v>45599</v>
      </c>
      <c r="C6611">
        <v>920.62</v>
      </c>
    </row>
    <row r="6612" spans="1:3" x14ac:dyDescent="0.2">
      <c r="A6612" s="214" t="s">
        <v>45676</v>
      </c>
      <c r="B6612" s="214" t="s">
        <v>45677</v>
      </c>
      <c r="C6612">
        <v>182.17</v>
      </c>
    </row>
    <row r="6613" spans="1:3" x14ac:dyDescent="0.2">
      <c r="A6613" s="214" t="s">
        <v>46078</v>
      </c>
      <c r="B6613" s="214" t="s">
        <v>46079</v>
      </c>
      <c r="C6613">
        <v>231.51</v>
      </c>
    </row>
    <row r="6614" spans="1:3" x14ac:dyDescent="0.2">
      <c r="A6614" s="214" t="s">
        <v>46168</v>
      </c>
      <c r="B6614" s="214" t="s">
        <v>46169</v>
      </c>
      <c r="C6614">
        <v>447.2</v>
      </c>
    </row>
    <row r="6615" spans="1:3" x14ac:dyDescent="0.2">
      <c r="A6615" s="214" t="s">
        <v>44888</v>
      </c>
      <c r="B6615" s="214" t="s">
        <v>44889</v>
      </c>
      <c r="C6615">
        <v>291.7</v>
      </c>
    </row>
    <row r="6616" spans="1:3" x14ac:dyDescent="0.2">
      <c r="A6616" s="214" t="s">
        <v>45954</v>
      </c>
      <c r="B6616" s="214" t="s">
        <v>45955</v>
      </c>
      <c r="C6616">
        <v>501.11</v>
      </c>
    </row>
    <row r="6617" spans="1:3" x14ac:dyDescent="0.2">
      <c r="A6617" s="214" t="s">
        <v>24820</v>
      </c>
      <c r="B6617" s="214" t="s">
        <v>14620</v>
      </c>
      <c r="C6617">
        <v>90.93</v>
      </c>
    </row>
    <row r="6618" spans="1:3" x14ac:dyDescent="0.2">
      <c r="A6618" s="214" t="s">
        <v>10560</v>
      </c>
      <c r="B6618" s="214" t="s">
        <v>10561</v>
      </c>
      <c r="C6618">
        <v>790</v>
      </c>
    </row>
    <row r="6619" spans="1:3" x14ac:dyDescent="0.2">
      <c r="A6619" s="214" t="s">
        <v>22871</v>
      </c>
      <c r="B6619" s="214" t="s">
        <v>10525</v>
      </c>
      <c r="C6619">
        <v>543</v>
      </c>
    </row>
    <row r="6620" spans="1:3" x14ac:dyDescent="0.2">
      <c r="A6620" s="214" t="s">
        <v>19556</v>
      </c>
      <c r="B6620" s="214" t="s">
        <v>50370</v>
      </c>
      <c r="C6620">
        <v>1584</v>
      </c>
    </row>
    <row r="6621" spans="1:3" x14ac:dyDescent="0.2">
      <c r="A6621" s="214" t="s">
        <v>19268</v>
      </c>
      <c r="B6621" s="214" t="s">
        <v>19269</v>
      </c>
      <c r="C6621">
        <v>1</v>
      </c>
    </row>
    <row r="6622" spans="1:3" x14ac:dyDescent="0.2">
      <c r="A6622" s="214" t="s">
        <v>19256</v>
      </c>
      <c r="B6622" s="214" t="s">
        <v>19257</v>
      </c>
      <c r="C6622">
        <v>9363</v>
      </c>
    </row>
    <row r="6623" spans="1:3" x14ac:dyDescent="0.2">
      <c r="A6623" s="214" t="s">
        <v>14806</v>
      </c>
      <c r="B6623" s="214" t="s">
        <v>14807</v>
      </c>
      <c r="C6623">
        <v>180</v>
      </c>
    </row>
    <row r="6624" spans="1:3" x14ac:dyDescent="0.2">
      <c r="A6624" s="214" t="s">
        <v>14773</v>
      </c>
      <c r="B6624" s="214" t="s">
        <v>50537</v>
      </c>
      <c r="C6624">
        <v>520</v>
      </c>
    </row>
    <row r="6625" spans="1:3" x14ac:dyDescent="0.2">
      <c r="A6625" s="214" t="s">
        <v>14752</v>
      </c>
      <c r="B6625" s="214" t="s">
        <v>14753</v>
      </c>
      <c r="C6625">
        <v>670.63</v>
      </c>
    </row>
    <row r="6626" spans="1:3" x14ac:dyDescent="0.2">
      <c r="A6626" s="214" t="s">
        <v>33337</v>
      </c>
      <c r="B6626" s="214" t="s">
        <v>43163</v>
      </c>
      <c r="C6626">
        <v>220</v>
      </c>
    </row>
    <row r="6627" spans="1:3" x14ac:dyDescent="0.2">
      <c r="A6627" s="214" t="s">
        <v>32744</v>
      </c>
      <c r="B6627" s="214" t="s">
        <v>32745</v>
      </c>
      <c r="C6627">
        <v>670.63</v>
      </c>
    </row>
    <row r="6628" spans="1:3" x14ac:dyDescent="0.2">
      <c r="A6628" s="214" t="s">
        <v>22329</v>
      </c>
      <c r="B6628" s="214" t="s">
        <v>11545</v>
      </c>
      <c r="C6628">
        <v>18373.29</v>
      </c>
    </row>
    <row r="6629" spans="1:3" x14ac:dyDescent="0.2">
      <c r="A6629" s="214" t="s">
        <v>22733</v>
      </c>
      <c r="B6629" s="214" t="s">
        <v>46972</v>
      </c>
      <c r="C6629">
        <v>595.99</v>
      </c>
    </row>
    <row r="6630" spans="1:3" x14ac:dyDescent="0.2">
      <c r="A6630" s="214" t="s">
        <v>22634</v>
      </c>
      <c r="B6630" s="214" t="s">
        <v>11662</v>
      </c>
      <c r="C6630">
        <v>465.23</v>
      </c>
    </row>
    <row r="6631" spans="1:3" x14ac:dyDescent="0.2">
      <c r="A6631" s="214" t="s">
        <v>22635</v>
      </c>
      <c r="B6631" s="214" t="s">
        <v>11663</v>
      </c>
      <c r="C6631">
        <v>488.67</v>
      </c>
    </row>
    <row r="6632" spans="1:3" x14ac:dyDescent="0.2">
      <c r="A6632" s="214" t="s">
        <v>22717</v>
      </c>
      <c r="B6632" s="214" t="s">
        <v>11722</v>
      </c>
      <c r="C6632">
        <v>1053.23</v>
      </c>
    </row>
    <row r="6633" spans="1:3" x14ac:dyDescent="0.2">
      <c r="A6633" s="214" t="s">
        <v>48562</v>
      </c>
      <c r="B6633" s="214" t="s">
        <v>48563</v>
      </c>
      <c r="C6633">
        <v>1374.9</v>
      </c>
    </row>
    <row r="6634" spans="1:3" x14ac:dyDescent="0.2">
      <c r="A6634" s="214" t="s">
        <v>22708</v>
      </c>
      <c r="B6634" s="214" t="s">
        <v>11715</v>
      </c>
      <c r="C6634">
        <v>5707.38</v>
      </c>
    </row>
    <row r="6635" spans="1:3" x14ac:dyDescent="0.2">
      <c r="A6635" s="214" t="s">
        <v>22818</v>
      </c>
      <c r="B6635" s="214" t="s">
        <v>11789</v>
      </c>
      <c r="C6635">
        <v>760.77</v>
      </c>
    </row>
    <row r="6636" spans="1:3" x14ac:dyDescent="0.2">
      <c r="A6636" s="214" t="s">
        <v>38401</v>
      </c>
      <c r="B6636" s="214" t="s">
        <v>41969</v>
      </c>
      <c r="C6636">
        <v>358.24</v>
      </c>
    </row>
    <row r="6637" spans="1:3" x14ac:dyDescent="0.2">
      <c r="A6637" s="214" t="s">
        <v>38393</v>
      </c>
      <c r="B6637" s="214" t="s">
        <v>50483</v>
      </c>
      <c r="C6637">
        <v>358.24</v>
      </c>
    </row>
    <row r="6638" spans="1:3" x14ac:dyDescent="0.2">
      <c r="A6638" s="214" t="s">
        <v>38397</v>
      </c>
      <c r="B6638" s="214" t="s">
        <v>41966</v>
      </c>
      <c r="C6638">
        <v>351.2</v>
      </c>
    </row>
    <row r="6639" spans="1:3" x14ac:dyDescent="0.2">
      <c r="A6639" s="214" t="s">
        <v>38357</v>
      </c>
      <c r="B6639" s="214" t="s">
        <v>41152</v>
      </c>
      <c r="C6639">
        <v>137.33000000000001</v>
      </c>
    </row>
    <row r="6640" spans="1:3" x14ac:dyDescent="0.2">
      <c r="A6640" s="214" t="s">
        <v>16981</v>
      </c>
      <c r="B6640" s="214" t="s">
        <v>16982</v>
      </c>
      <c r="C6640">
        <v>307.88</v>
      </c>
    </row>
    <row r="6641" spans="1:3" x14ac:dyDescent="0.2">
      <c r="A6641" s="214" t="s">
        <v>44954</v>
      </c>
      <c r="B6641" s="214" t="s">
        <v>44955</v>
      </c>
      <c r="C6641">
        <v>57.84</v>
      </c>
    </row>
    <row r="6642" spans="1:3" x14ac:dyDescent="0.2">
      <c r="A6642" s="214" t="s">
        <v>44972</v>
      </c>
      <c r="B6642" s="214" t="s">
        <v>44973</v>
      </c>
      <c r="C6642">
        <v>58.41</v>
      </c>
    </row>
    <row r="6643" spans="1:3" x14ac:dyDescent="0.2">
      <c r="A6643" s="214" t="s">
        <v>45034</v>
      </c>
      <c r="B6643" s="214" t="s">
        <v>45035</v>
      </c>
      <c r="C6643">
        <v>186.33</v>
      </c>
    </row>
    <row r="6644" spans="1:3" x14ac:dyDescent="0.2">
      <c r="A6644" s="214" t="s">
        <v>46289</v>
      </c>
      <c r="B6644" s="214" t="s">
        <v>46290</v>
      </c>
      <c r="C6644">
        <v>1137.8800000000001</v>
      </c>
    </row>
    <row r="6645" spans="1:3" x14ac:dyDescent="0.2">
      <c r="A6645" s="214" t="s">
        <v>24672</v>
      </c>
      <c r="B6645" s="214" t="s">
        <v>21671</v>
      </c>
      <c r="C6645">
        <v>2137.33</v>
      </c>
    </row>
    <row r="6646" spans="1:3" x14ac:dyDescent="0.2">
      <c r="A6646" s="214" t="s">
        <v>24522</v>
      </c>
      <c r="B6646" s="214" t="s">
        <v>21548</v>
      </c>
      <c r="C6646">
        <v>2141.4499999999998</v>
      </c>
    </row>
    <row r="6647" spans="1:3" x14ac:dyDescent="0.2">
      <c r="A6647" s="214" t="s">
        <v>18186</v>
      </c>
      <c r="B6647" s="214" t="s">
        <v>40450</v>
      </c>
      <c r="C6647">
        <v>1713.07</v>
      </c>
    </row>
    <row r="6648" spans="1:3" x14ac:dyDescent="0.2">
      <c r="A6648" s="214" t="s">
        <v>38931</v>
      </c>
      <c r="B6648" s="214" t="s">
        <v>38932</v>
      </c>
      <c r="C6648">
        <v>6290.17</v>
      </c>
    </row>
    <row r="6649" spans="1:3" x14ac:dyDescent="0.2">
      <c r="A6649" s="214" t="s">
        <v>38801</v>
      </c>
      <c r="B6649" s="214" t="s">
        <v>38802</v>
      </c>
      <c r="C6649">
        <v>6723.05</v>
      </c>
    </row>
    <row r="6650" spans="1:3" x14ac:dyDescent="0.2">
      <c r="A6650" s="214" t="s">
        <v>38238</v>
      </c>
      <c r="B6650" s="214" t="s">
        <v>38239</v>
      </c>
      <c r="C6650">
        <v>985.06</v>
      </c>
    </row>
    <row r="6651" spans="1:3" x14ac:dyDescent="0.2">
      <c r="A6651" s="214" t="s">
        <v>38300</v>
      </c>
      <c r="B6651" s="214" t="s">
        <v>38301</v>
      </c>
      <c r="C6651">
        <v>1977.61</v>
      </c>
    </row>
    <row r="6652" spans="1:3" x14ac:dyDescent="0.2">
      <c r="A6652" s="214" t="s">
        <v>38270</v>
      </c>
      <c r="B6652" s="214" t="s">
        <v>38271</v>
      </c>
      <c r="C6652">
        <v>2669.51</v>
      </c>
    </row>
    <row r="6653" spans="1:3" x14ac:dyDescent="0.2">
      <c r="A6653" s="214" t="s">
        <v>45224</v>
      </c>
      <c r="B6653" s="214" t="s">
        <v>45225</v>
      </c>
      <c r="C6653">
        <v>94.84</v>
      </c>
    </row>
    <row r="6654" spans="1:3" x14ac:dyDescent="0.2">
      <c r="A6654" s="214" t="s">
        <v>45454</v>
      </c>
      <c r="B6654" s="214" t="s">
        <v>45455</v>
      </c>
      <c r="C6654">
        <v>185.65</v>
      </c>
    </row>
    <row r="6655" spans="1:3" x14ac:dyDescent="0.2">
      <c r="A6655" s="214" t="s">
        <v>45494</v>
      </c>
      <c r="B6655" s="214" t="s">
        <v>45495</v>
      </c>
      <c r="C6655">
        <v>194.17</v>
      </c>
    </row>
    <row r="6656" spans="1:3" x14ac:dyDescent="0.2">
      <c r="A6656" s="214" t="s">
        <v>45324</v>
      </c>
      <c r="B6656" s="214" t="s">
        <v>45325</v>
      </c>
      <c r="C6656">
        <v>413.9</v>
      </c>
    </row>
    <row r="6657" spans="1:3" x14ac:dyDescent="0.2">
      <c r="A6657" s="214" t="s">
        <v>45330</v>
      </c>
      <c r="B6657" s="214" t="s">
        <v>45331</v>
      </c>
      <c r="C6657">
        <v>276.12</v>
      </c>
    </row>
    <row r="6658" spans="1:3" x14ac:dyDescent="0.2">
      <c r="A6658" s="214" t="s">
        <v>46040</v>
      </c>
      <c r="B6658" s="214" t="s">
        <v>46041</v>
      </c>
      <c r="C6658">
        <v>557.74</v>
      </c>
    </row>
    <row r="6659" spans="1:3" x14ac:dyDescent="0.2">
      <c r="A6659" s="214" t="s">
        <v>19304</v>
      </c>
      <c r="B6659" s="214" t="s">
        <v>19305</v>
      </c>
      <c r="C6659">
        <v>2538</v>
      </c>
    </row>
    <row r="6660" spans="1:3" x14ac:dyDescent="0.2">
      <c r="A6660" s="214" t="s">
        <v>22948</v>
      </c>
      <c r="B6660" s="214" t="s">
        <v>19252</v>
      </c>
      <c r="C6660">
        <v>314</v>
      </c>
    </row>
    <row r="6661" spans="1:3" x14ac:dyDescent="0.2">
      <c r="A6661" s="214" t="s">
        <v>45680</v>
      </c>
      <c r="B6661" s="214" t="s">
        <v>45681</v>
      </c>
      <c r="C6661">
        <v>204.38</v>
      </c>
    </row>
    <row r="6662" spans="1:3" x14ac:dyDescent="0.2">
      <c r="A6662" s="214" t="s">
        <v>45666</v>
      </c>
      <c r="B6662" s="214" t="s">
        <v>45667</v>
      </c>
      <c r="C6662">
        <v>205.94</v>
      </c>
    </row>
    <row r="6663" spans="1:3" x14ac:dyDescent="0.2">
      <c r="A6663" s="214" t="s">
        <v>45910</v>
      </c>
      <c r="B6663" s="214" t="s">
        <v>45911</v>
      </c>
      <c r="C6663">
        <v>237.79</v>
      </c>
    </row>
    <row r="6664" spans="1:3" x14ac:dyDescent="0.2">
      <c r="A6664" s="214" t="s">
        <v>46138</v>
      </c>
      <c r="B6664" s="214" t="s">
        <v>46139</v>
      </c>
      <c r="C6664">
        <v>289.45999999999998</v>
      </c>
    </row>
    <row r="6665" spans="1:3" x14ac:dyDescent="0.2">
      <c r="A6665" s="214" t="s">
        <v>24787</v>
      </c>
      <c r="B6665" s="214" t="s">
        <v>49308</v>
      </c>
      <c r="C6665">
        <v>136.4</v>
      </c>
    </row>
    <row r="6666" spans="1:3" x14ac:dyDescent="0.2">
      <c r="A6666" s="214" t="s">
        <v>24780</v>
      </c>
      <c r="B6666" s="214" t="s">
        <v>10467</v>
      </c>
      <c r="C6666">
        <v>136.4</v>
      </c>
    </row>
    <row r="6667" spans="1:3" x14ac:dyDescent="0.2">
      <c r="A6667" s="214" t="s">
        <v>52248</v>
      </c>
      <c r="B6667" s="214" t="s">
        <v>52249</v>
      </c>
      <c r="C6667">
        <v>1577.24</v>
      </c>
    </row>
    <row r="6668" spans="1:3" x14ac:dyDescent="0.2">
      <c r="A6668" s="214" t="s">
        <v>24814</v>
      </c>
      <c r="B6668" s="214" t="s">
        <v>10340</v>
      </c>
      <c r="C6668">
        <v>35</v>
      </c>
    </row>
    <row r="6669" spans="1:3" x14ac:dyDescent="0.2">
      <c r="A6669" s="214" t="s">
        <v>19270</v>
      </c>
      <c r="B6669" s="214" t="s">
        <v>19271</v>
      </c>
      <c r="C6669">
        <v>681</v>
      </c>
    </row>
    <row r="6670" spans="1:3" x14ac:dyDescent="0.2">
      <c r="A6670" s="214" t="s">
        <v>14727</v>
      </c>
      <c r="B6670" s="214" t="s">
        <v>14728</v>
      </c>
      <c r="C6670">
        <v>670.63</v>
      </c>
    </row>
    <row r="6671" spans="1:3" x14ac:dyDescent="0.2">
      <c r="A6671" s="214" t="s">
        <v>14745</v>
      </c>
      <c r="B6671" s="214" t="s">
        <v>14746</v>
      </c>
      <c r="C6671">
        <v>670.63</v>
      </c>
    </row>
    <row r="6672" spans="1:3" x14ac:dyDescent="0.2">
      <c r="A6672" s="214" t="s">
        <v>14741</v>
      </c>
      <c r="B6672" s="214" t="s">
        <v>14742</v>
      </c>
      <c r="C6672">
        <v>670.63</v>
      </c>
    </row>
    <row r="6673" spans="1:3" x14ac:dyDescent="0.2">
      <c r="A6673" s="214" t="s">
        <v>48392</v>
      </c>
      <c r="B6673" s="214" t="s">
        <v>48393</v>
      </c>
      <c r="C6673">
        <v>5417.31</v>
      </c>
    </row>
    <row r="6674" spans="1:3" x14ac:dyDescent="0.2">
      <c r="A6674" s="214" t="s">
        <v>22324</v>
      </c>
      <c r="B6674" s="214" t="s">
        <v>11541</v>
      </c>
      <c r="C6674">
        <v>16361.37</v>
      </c>
    </row>
    <row r="6675" spans="1:3" x14ac:dyDescent="0.2">
      <c r="A6675" s="214" t="s">
        <v>22345</v>
      </c>
      <c r="B6675" s="214" t="s">
        <v>50535</v>
      </c>
      <c r="C6675">
        <v>8944.99</v>
      </c>
    </row>
    <row r="6676" spans="1:3" x14ac:dyDescent="0.2">
      <c r="A6676" s="214" t="s">
        <v>22307</v>
      </c>
      <c r="B6676" s="214" t="s">
        <v>11530</v>
      </c>
      <c r="C6676">
        <v>27050.59</v>
      </c>
    </row>
    <row r="6677" spans="1:3" x14ac:dyDescent="0.2">
      <c r="A6677" s="214" t="s">
        <v>22604</v>
      </c>
      <c r="B6677" s="214" t="s">
        <v>11641</v>
      </c>
      <c r="C6677">
        <v>434.05</v>
      </c>
    </row>
    <row r="6678" spans="1:3" x14ac:dyDescent="0.2">
      <c r="A6678" s="214" t="s">
        <v>22619</v>
      </c>
      <c r="B6678" s="214" t="s">
        <v>11651</v>
      </c>
      <c r="C6678">
        <v>13807.83</v>
      </c>
    </row>
    <row r="6679" spans="1:3" x14ac:dyDescent="0.2">
      <c r="A6679" s="214" t="s">
        <v>6240</v>
      </c>
      <c r="B6679" s="214" t="s">
        <v>6241</v>
      </c>
      <c r="C6679">
        <v>9443.84</v>
      </c>
    </row>
    <row r="6680" spans="1:3" x14ac:dyDescent="0.2">
      <c r="A6680" s="214" t="s">
        <v>52254</v>
      </c>
      <c r="B6680" s="214" t="s">
        <v>52255</v>
      </c>
      <c r="C6680">
        <v>124.15</v>
      </c>
    </row>
    <row r="6681" spans="1:3" x14ac:dyDescent="0.2">
      <c r="A6681" s="214" t="s">
        <v>40331</v>
      </c>
      <c r="B6681" s="214" t="s">
        <v>40332</v>
      </c>
      <c r="C6681">
        <v>22441.75</v>
      </c>
    </row>
    <row r="6682" spans="1:3" x14ac:dyDescent="0.2">
      <c r="A6682" s="214" t="s">
        <v>33587</v>
      </c>
      <c r="B6682" s="214" t="s">
        <v>33588</v>
      </c>
      <c r="C6682">
        <v>6097.56</v>
      </c>
    </row>
    <row r="6683" spans="1:3" x14ac:dyDescent="0.2">
      <c r="A6683" s="214" t="s">
        <v>32936</v>
      </c>
      <c r="B6683" s="214" t="s">
        <v>32937</v>
      </c>
      <c r="C6683">
        <v>371.84</v>
      </c>
    </row>
    <row r="6684" spans="1:3" x14ac:dyDescent="0.2">
      <c r="A6684" s="214" t="s">
        <v>45132</v>
      </c>
      <c r="B6684" s="214" t="s">
        <v>45133</v>
      </c>
      <c r="C6684">
        <v>102.59</v>
      </c>
    </row>
    <row r="6685" spans="1:3" x14ac:dyDescent="0.2">
      <c r="A6685" s="214" t="s">
        <v>45256</v>
      </c>
      <c r="B6685" s="214" t="s">
        <v>45257</v>
      </c>
      <c r="C6685">
        <v>206.39</v>
      </c>
    </row>
    <row r="6686" spans="1:3" x14ac:dyDescent="0.2">
      <c r="A6686" s="214" t="s">
        <v>45988</v>
      </c>
      <c r="B6686" s="214" t="s">
        <v>45989</v>
      </c>
      <c r="C6686">
        <v>670.96</v>
      </c>
    </row>
    <row r="6687" spans="1:3" x14ac:dyDescent="0.2">
      <c r="A6687" s="214" t="s">
        <v>45814</v>
      </c>
      <c r="B6687" s="214" t="s">
        <v>45815</v>
      </c>
      <c r="C6687">
        <v>561.54999999999995</v>
      </c>
    </row>
    <row r="6688" spans="1:3" x14ac:dyDescent="0.2">
      <c r="A6688" s="214" t="s">
        <v>45824</v>
      </c>
      <c r="B6688" s="214" t="s">
        <v>45825</v>
      </c>
      <c r="C6688">
        <v>577.91</v>
      </c>
    </row>
    <row r="6689" spans="1:3" x14ac:dyDescent="0.2">
      <c r="A6689" s="214" t="s">
        <v>45776</v>
      </c>
      <c r="B6689" s="214" t="s">
        <v>45777</v>
      </c>
      <c r="C6689">
        <v>608.41</v>
      </c>
    </row>
    <row r="6690" spans="1:3" x14ac:dyDescent="0.2">
      <c r="A6690" s="214" t="s">
        <v>45876</v>
      </c>
      <c r="B6690" s="214" t="s">
        <v>45877</v>
      </c>
      <c r="C6690">
        <v>624.77</v>
      </c>
    </row>
    <row r="6691" spans="1:3" x14ac:dyDescent="0.2">
      <c r="A6691" s="214" t="s">
        <v>45228</v>
      </c>
      <c r="B6691" s="214" t="s">
        <v>45229</v>
      </c>
      <c r="C6691">
        <v>118.27</v>
      </c>
    </row>
    <row r="6692" spans="1:3" x14ac:dyDescent="0.2">
      <c r="A6692" s="214" t="s">
        <v>45520</v>
      </c>
      <c r="B6692" s="214" t="s">
        <v>45521</v>
      </c>
      <c r="C6692">
        <v>284.3</v>
      </c>
    </row>
    <row r="6693" spans="1:3" x14ac:dyDescent="0.2">
      <c r="A6693" s="214" t="s">
        <v>45536</v>
      </c>
      <c r="B6693" s="214" t="s">
        <v>45537</v>
      </c>
      <c r="C6693">
        <v>341.93</v>
      </c>
    </row>
    <row r="6694" spans="1:3" x14ac:dyDescent="0.2">
      <c r="A6694" s="214" t="s">
        <v>45644</v>
      </c>
      <c r="B6694" s="214" t="s">
        <v>45645</v>
      </c>
      <c r="C6694">
        <v>736.44</v>
      </c>
    </row>
    <row r="6695" spans="1:3" x14ac:dyDescent="0.2">
      <c r="A6695" s="214" t="s">
        <v>45674</v>
      </c>
      <c r="B6695" s="214" t="s">
        <v>45675</v>
      </c>
      <c r="C6695">
        <v>182.17</v>
      </c>
    </row>
    <row r="6696" spans="1:3" x14ac:dyDescent="0.2">
      <c r="A6696" s="214" t="s">
        <v>45720</v>
      </c>
      <c r="B6696" s="214" t="s">
        <v>45721</v>
      </c>
      <c r="C6696">
        <v>101.9</v>
      </c>
    </row>
    <row r="6697" spans="1:3" x14ac:dyDescent="0.2">
      <c r="A6697" s="214" t="s">
        <v>45724</v>
      </c>
      <c r="B6697" s="214" t="s">
        <v>45725</v>
      </c>
      <c r="C6697">
        <v>101.9</v>
      </c>
    </row>
    <row r="6698" spans="1:3" x14ac:dyDescent="0.2">
      <c r="A6698" s="214" t="s">
        <v>45706</v>
      </c>
      <c r="B6698" s="214" t="s">
        <v>45707</v>
      </c>
      <c r="C6698">
        <v>104.04</v>
      </c>
    </row>
    <row r="6699" spans="1:3" x14ac:dyDescent="0.2">
      <c r="A6699" s="214" t="s">
        <v>44896</v>
      </c>
      <c r="B6699" s="214" t="s">
        <v>44897</v>
      </c>
      <c r="C6699">
        <v>293.16000000000003</v>
      </c>
    </row>
    <row r="6700" spans="1:3" x14ac:dyDescent="0.2">
      <c r="A6700" s="214" t="s">
        <v>44918</v>
      </c>
      <c r="B6700" s="214" t="s">
        <v>44919</v>
      </c>
      <c r="C6700">
        <v>346.63</v>
      </c>
    </row>
    <row r="6701" spans="1:3" x14ac:dyDescent="0.2">
      <c r="A6701" s="214" t="s">
        <v>52019</v>
      </c>
      <c r="B6701" s="214" t="s">
        <v>52020</v>
      </c>
      <c r="C6701">
        <v>2322.75</v>
      </c>
    </row>
    <row r="6702" spans="1:3" x14ac:dyDescent="0.2">
      <c r="A6702" s="214" t="s">
        <v>52023</v>
      </c>
      <c r="B6702" s="214" t="s">
        <v>52024</v>
      </c>
      <c r="C6702">
        <v>1339.87</v>
      </c>
    </row>
    <row r="6703" spans="1:3" x14ac:dyDescent="0.2">
      <c r="A6703" s="214" t="s">
        <v>19435</v>
      </c>
      <c r="B6703" s="214" t="s">
        <v>19436</v>
      </c>
      <c r="C6703">
        <v>2016</v>
      </c>
    </row>
    <row r="6704" spans="1:3" x14ac:dyDescent="0.2">
      <c r="A6704" s="214" t="s">
        <v>22856</v>
      </c>
      <c r="B6704" s="214" t="s">
        <v>19046</v>
      </c>
      <c r="C6704">
        <v>826</v>
      </c>
    </row>
    <row r="6705" spans="1:3" x14ac:dyDescent="0.2">
      <c r="A6705" s="214" t="s">
        <v>22868</v>
      </c>
      <c r="B6705" s="214" t="s">
        <v>10520</v>
      </c>
      <c r="C6705">
        <v>1030</v>
      </c>
    </row>
    <row r="6706" spans="1:3" x14ac:dyDescent="0.2">
      <c r="A6706" s="214" t="s">
        <v>22861</v>
      </c>
      <c r="B6706" s="214" t="s">
        <v>19053</v>
      </c>
      <c r="C6706">
        <v>698</v>
      </c>
    </row>
    <row r="6707" spans="1:3" x14ac:dyDescent="0.2">
      <c r="A6707" s="214" t="s">
        <v>19260</v>
      </c>
      <c r="B6707" s="214" t="s">
        <v>19261</v>
      </c>
      <c r="C6707">
        <v>11190</v>
      </c>
    </row>
    <row r="6708" spans="1:3" x14ac:dyDescent="0.2">
      <c r="A6708" s="214" t="s">
        <v>10536</v>
      </c>
      <c r="B6708" s="214" t="s">
        <v>50343</v>
      </c>
      <c r="C6708">
        <v>508</v>
      </c>
    </row>
    <row r="6709" spans="1:3" x14ac:dyDescent="0.2">
      <c r="A6709" s="214" t="s">
        <v>14722</v>
      </c>
      <c r="B6709" s="214" t="s">
        <v>14723</v>
      </c>
      <c r="C6709">
        <v>477.4</v>
      </c>
    </row>
    <row r="6710" spans="1:3" x14ac:dyDescent="0.2">
      <c r="A6710" s="214" t="s">
        <v>48317</v>
      </c>
      <c r="B6710" s="214" t="s">
        <v>48318</v>
      </c>
      <c r="C6710">
        <v>11427.6</v>
      </c>
    </row>
    <row r="6711" spans="1:3" x14ac:dyDescent="0.2">
      <c r="A6711" s="214" t="s">
        <v>22841</v>
      </c>
      <c r="B6711" s="214" t="s">
        <v>11805</v>
      </c>
      <c r="C6711">
        <v>5728.78</v>
      </c>
    </row>
    <row r="6712" spans="1:3" x14ac:dyDescent="0.2">
      <c r="A6712" s="214" t="s">
        <v>23758</v>
      </c>
      <c r="B6712" s="214" t="s">
        <v>11891</v>
      </c>
      <c r="C6712">
        <v>203.25</v>
      </c>
    </row>
    <row r="6713" spans="1:3" x14ac:dyDescent="0.2">
      <c r="A6713" s="214" t="s">
        <v>48408</v>
      </c>
      <c r="B6713" s="214" t="s">
        <v>48409</v>
      </c>
      <c r="C6713">
        <v>915.92</v>
      </c>
    </row>
    <row r="6714" spans="1:3" x14ac:dyDescent="0.2">
      <c r="A6714" s="214" t="s">
        <v>22620</v>
      </c>
      <c r="B6714" s="214" t="s">
        <v>11652</v>
      </c>
      <c r="C6714">
        <v>6541.98</v>
      </c>
    </row>
    <row r="6715" spans="1:3" x14ac:dyDescent="0.2">
      <c r="A6715" s="214" t="s">
        <v>22729</v>
      </c>
      <c r="B6715" s="214" t="s">
        <v>11733</v>
      </c>
      <c r="C6715">
        <v>542.70000000000005</v>
      </c>
    </row>
    <row r="6716" spans="1:3" x14ac:dyDescent="0.2">
      <c r="A6716" s="214" t="s">
        <v>22742</v>
      </c>
      <c r="B6716" s="214" t="s">
        <v>11742</v>
      </c>
      <c r="C6716">
        <v>671.96</v>
      </c>
    </row>
    <row r="6717" spans="1:3" x14ac:dyDescent="0.2">
      <c r="A6717" s="214" t="s">
        <v>22643</v>
      </c>
      <c r="B6717" s="214" t="s">
        <v>11668</v>
      </c>
      <c r="C6717">
        <v>524.94000000000005</v>
      </c>
    </row>
    <row r="6718" spans="1:3" x14ac:dyDescent="0.2">
      <c r="A6718" s="214" t="s">
        <v>22720</v>
      </c>
      <c r="B6718" s="214" t="s">
        <v>11724</v>
      </c>
      <c r="C6718">
        <v>1629.39</v>
      </c>
    </row>
    <row r="6719" spans="1:3" x14ac:dyDescent="0.2">
      <c r="A6719" s="214" t="s">
        <v>22686</v>
      </c>
      <c r="B6719" s="214" t="s">
        <v>11697</v>
      </c>
      <c r="C6719">
        <v>3082.34</v>
      </c>
    </row>
    <row r="6720" spans="1:3" x14ac:dyDescent="0.2">
      <c r="A6720" s="214" t="s">
        <v>22724</v>
      </c>
      <c r="B6720" s="214" t="s">
        <v>11728</v>
      </c>
      <c r="C6720">
        <v>542.70000000000005</v>
      </c>
    </row>
    <row r="6721" spans="1:3" x14ac:dyDescent="0.2">
      <c r="A6721" s="214" t="s">
        <v>23737</v>
      </c>
      <c r="B6721" s="214" t="s">
        <v>13278</v>
      </c>
      <c r="C6721">
        <v>610</v>
      </c>
    </row>
    <row r="6722" spans="1:3" x14ac:dyDescent="0.2">
      <c r="A6722" s="214" t="s">
        <v>23724</v>
      </c>
      <c r="B6722" s="214" t="s">
        <v>13265</v>
      </c>
      <c r="C6722">
        <v>468.76</v>
      </c>
    </row>
    <row r="6723" spans="1:3" x14ac:dyDescent="0.2">
      <c r="A6723" s="214" t="s">
        <v>48629</v>
      </c>
      <c r="B6723" s="214" t="s">
        <v>48630</v>
      </c>
      <c r="C6723">
        <v>833.53</v>
      </c>
    </row>
    <row r="6724" spans="1:3" x14ac:dyDescent="0.2">
      <c r="A6724" s="214" t="s">
        <v>23504</v>
      </c>
      <c r="B6724" s="214" t="s">
        <v>41672</v>
      </c>
      <c r="C6724">
        <v>1180.75</v>
      </c>
    </row>
    <row r="6725" spans="1:3" x14ac:dyDescent="0.2">
      <c r="A6725" s="214" t="s">
        <v>23518</v>
      </c>
      <c r="B6725" s="214" t="s">
        <v>41686</v>
      </c>
      <c r="C6725">
        <v>1039.4000000000001</v>
      </c>
    </row>
    <row r="6726" spans="1:3" x14ac:dyDescent="0.2">
      <c r="A6726" s="214" t="s">
        <v>23527</v>
      </c>
      <c r="B6726" s="214" t="s">
        <v>41695</v>
      </c>
      <c r="C6726">
        <v>291.04000000000002</v>
      </c>
    </row>
    <row r="6727" spans="1:3" x14ac:dyDescent="0.2">
      <c r="A6727" s="214" t="s">
        <v>23639</v>
      </c>
      <c r="B6727" s="214" t="s">
        <v>41867</v>
      </c>
      <c r="C6727">
        <v>711.14</v>
      </c>
    </row>
    <row r="6728" spans="1:3" x14ac:dyDescent="0.2">
      <c r="A6728" s="214" t="s">
        <v>23631</v>
      </c>
      <c r="B6728" s="214" t="s">
        <v>41850</v>
      </c>
      <c r="C6728">
        <v>1378.16</v>
      </c>
    </row>
    <row r="6729" spans="1:3" x14ac:dyDescent="0.2">
      <c r="A6729" s="214" t="s">
        <v>23632</v>
      </c>
      <c r="B6729" s="214" t="s">
        <v>41851</v>
      </c>
      <c r="C6729">
        <v>1413.79</v>
      </c>
    </row>
    <row r="6730" spans="1:3" x14ac:dyDescent="0.2">
      <c r="A6730" s="214" t="s">
        <v>23436</v>
      </c>
      <c r="B6730" s="214" t="s">
        <v>41566</v>
      </c>
      <c r="C6730">
        <v>450.89</v>
      </c>
    </row>
    <row r="6731" spans="1:3" x14ac:dyDescent="0.2">
      <c r="A6731" s="214" t="s">
        <v>23604</v>
      </c>
      <c r="B6731" s="214" t="s">
        <v>41823</v>
      </c>
      <c r="C6731">
        <v>428.54</v>
      </c>
    </row>
    <row r="6732" spans="1:3" x14ac:dyDescent="0.2">
      <c r="A6732" s="214" t="s">
        <v>23329</v>
      </c>
      <c r="B6732" s="214" t="s">
        <v>41459</v>
      </c>
      <c r="C6732">
        <v>160.5</v>
      </c>
    </row>
    <row r="6733" spans="1:3" x14ac:dyDescent="0.2">
      <c r="A6733" s="214" t="s">
        <v>23335</v>
      </c>
      <c r="B6733" s="214" t="s">
        <v>41465</v>
      </c>
      <c r="C6733">
        <v>358.45</v>
      </c>
    </row>
    <row r="6734" spans="1:3" x14ac:dyDescent="0.2">
      <c r="A6734" s="214" t="s">
        <v>23458</v>
      </c>
      <c r="B6734" s="214" t="s">
        <v>41637</v>
      </c>
      <c r="C6734">
        <v>211.86</v>
      </c>
    </row>
    <row r="6735" spans="1:3" x14ac:dyDescent="0.2">
      <c r="A6735" s="214" t="s">
        <v>28797</v>
      </c>
      <c r="B6735" s="214" t="s">
        <v>41912</v>
      </c>
      <c r="C6735">
        <v>401.25</v>
      </c>
    </row>
    <row r="6736" spans="1:3" x14ac:dyDescent="0.2">
      <c r="A6736" s="214" t="s">
        <v>23160</v>
      </c>
      <c r="B6736" s="214" t="s">
        <v>41379</v>
      </c>
      <c r="C6736">
        <v>79.61</v>
      </c>
    </row>
    <row r="6737" spans="1:3" x14ac:dyDescent="0.2">
      <c r="A6737" s="214" t="s">
        <v>28698</v>
      </c>
      <c r="B6737" s="214" t="s">
        <v>41390</v>
      </c>
      <c r="C6737">
        <v>91.59</v>
      </c>
    </row>
    <row r="6738" spans="1:3" x14ac:dyDescent="0.2">
      <c r="A6738" s="214" t="s">
        <v>22180</v>
      </c>
      <c r="B6738" s="214" t="s">
        <v>14836</v>
      </c>
      <c r="C6738">
        <v>87.82</v>
      </c>
    </row>
    <row r="6739" spans="1:3" x14ac:dyDescent="0.2">
      <c r="A6739" s="214" t="s">
        <v>23773</v>
      </c>
      <c r="B6739" s="214" t="s">
        <v>11903</v>
      </c>
      <c r="C6739">
        <v>110.21</v>
      </c>
    </row>
    <row r="6740" spans="1:3" x14ac:dyDescent="0.2">
      <c r="A6740" s="214" t="s">
        <v>48584</v>
      </c>
      <c r="B6740" s="214" t="s">
        <v>48585</v>
      </c>
      <c r="C6740">
        <v>334.1</v>
      </c>
    </row>
    <row r="6741" spans="1:3" x14ac:dyDescent="0.2">
      <c r="A6741" s="214" t="s">
        <v>23763</v>
      </c>
      <c r="B6741" s="214" t="s">
        <v>46494</v>
      </c>
      <c r="C6741">
        <v>358.45</v>
      </c>
    </row>
    <row r="6742" spans="1:3" x14ac:dyDescent="0.2">
      <c r="A6742" s="214" t="s">
        <v>22185</v>
      </c>
      <c r="B6742" s="214" t="s">
        <v>17665</v>
      </c>
      <c r="C6742">
        <v>1273.42</v>
      </c>
    </row>
    <row r="6743" spans="1:3" x14ac:dyDescent="0.2">
      <c r="A6743" s="214" t="s">
        <v>22625</v>
      </c>
      <c r="B6743" s="214" t="s">
        <v>18947</v>
      </c>
      <c r="C6743">
        <v>117.81</v>
      </c>
    </row>
    <row r="6744" spans="1:3" x14ac:dyDescent="0.2">
      <c r="A6744" s="214" t="s">
        <v>22698</v>
      </c>
      <c r="B6744" s="214" t="s">
        <v>11705</v>
      </c>
      <c r="C6744">
        <v>1294.17</v>
      </c>
    </row>
    <row r="6745" spans="1:3" x14ac:dyDescent="0.2">
      <c r="A6745" s="214" t="s">
        <v>22751</v>
      </c>
      <c r="B6745" s="214" t="s">
        <v>18968</v>
      </c>
      <c r="C6745">
        <v>2097.02</v>
      </c>
    </row>
    <row r="6746" spans="1:3" x14ac:dyDescent="0.2">
      <c r="A6746" s="214" t="s">
        <v>22774</v>
      </c>
      <c r="B6746" s="214" t="s">
        <v>18977</v>
      </c>
      <c r="C6746">
        <v>37.700000000000003</v>
      </c>
    </row>
    <row r="6747" spans="1:3" x14ac:dyDescent="0.2">
      <c r="A6747" s="214" t="s">
        <v>22400</v>
      </c>
      <c r="B6747" s="214" t="s">
        <v>18792</v>
      </c>
      <c r="C6747">
        <v>4738.1000000000004</v>
      </c>
    </row>
    <row r="6748" spans="1:3" x14ac:dyDescent="0.2">
      <c r="A6748" s="214" t="s">
        <v>22299</v>
      </c>
      <c r="B6748" s="214" t="s">
        <v>18769</v>
      </c>
      <c r="C6748">
        <v>24624.43</v>
      </c>
    </row>
    <row r="6749" spans="1:3" x14ac:dyDescent="0.2">
      <c r="A6749" s="214" t="s">
        <v>48649</v>
      </c>
      <c r="B6749" s="214" t="s">
        <v>48650</v>
      </c>
      <c r="C6749">
        <v>324.20999999999998</v>
      </c>
    </row>
    <row r="6750" spans="1:3" x14ac:dyDescent="0.2">
      <c r="A6750" s="214" t="s">
        <v>24128</v>
      </c>
      <c r="B6750" s="214" t="s">
        <v>12064</v>
      </c>
      <c r="C6750">
        <v>32382.48</v>
      </c>
    </row>
    <row r="6751" spans="1:3" x14ac:dyDescent="0.2">
      <c r="A6751" s="214" t="s">
        <v>48861</v>
      </c>
      <c r="B6751" s="214" t="s">
        <v>48862</v>
      </c>
      <c r="C6751">
        <v>32720.6</v>
      </c>
    </row>
    <row r="6752" spans="1:3" x14ac:dyDescent="0.2">
      <c r="A6752" s="214" t="s">
        <v>23990</v>
      </c>
      <c r="B6752" s="214" t="s">
        <v>11989</v>
      </c>
      <c r="C6752">
        <v>2871.45</v>
      </c>
    </row>
    <row r="6753" spans="1:3" x14ac:dyDescent="0.2">
      <c r="A6753" s="214" t="s">
        <v>48813</v>
      </c>
      <c r="B6753" s="214" t="s">
        <v>48814</v>
      </c>
      <c r="C6753">
        <v>2279.1</v>
      </c>
    </row>
    <row r="6754" spans="1:3" x14ac:dyDescent="0.2">
      <c r="A6754" s="214" t="s">
        <v>48735</v>
      </c>
      <c r="B6754" s="214" t="s">
        <v>48736</v>
      </c>
      <c r="C6754">
        <v>1195.19</v>
      </c>
    </row>
    <row r="6755" spans="1:3" x14ac:dyDescent="0.2">
      <c r="A6755" s="214" t="s">
        <v>48691</v>
      </c>
      <c r="B6755" s="214" t="s">
        <v>48692</v>
      </c>
      <c r="C6755">
        <v>317.79000000000002</v>
      </c>
    </row>
    <row r="6756" spans="1:3" x14ac:dyDescent="0.2">
      <c r="A6756" s="214" t="s">
        <v>24057</v>
      </c>
      <c r="B6756" s="214" t="s">
        <v>47029</v>
      </c>
      <c r="C6756">
        <v>491.13</v>
      </c>
    </row>
    <row r="6757" spans="1:3" x14ac:dyDescent="0.2">
      <c r="A6757" s="214" t="s">
        <v>24058</v>
      </c>
      <c r="B6757" s="214" t="s">
        <v>42327</v>
      </c>
      <c r="C6757">
        <v>398.95</v>
      </c>
    </row>
    <row r="6758" spans="1:3" x14ac:dyDescent="0.2">
      <c r="A6758" s="214" t="s">
        <v>24032</v>
      </c>
      <c r="B6758" s="214" t="s">
        <v>42320</v>
      </c>
      <c r="C6758">
        <v>1367.46</v>
      </c>
    </row>
    <row r="6759" spans="1:3" x14ac:dyDescent="0.2">
      <c r="A6759" s="214" t="s">
        <v>24022</v>
      </c>
      <c r="B6759" s="214" t="s">
        <v>42310</v>
      </c>
      <c r="C6759">
        <v>1848.96</v>
      </c>
    </row>
    <row r="6760" spans="1:3" x14ac:dyDescent="0.2">
      <c r="A6760" s="214" t="s">
        <v>24135</v>
      </c>
      <c r="B6760" s="214" t="s">
        <v>12069</v>
      </c>
      <c r="C6760">
        <v>3556.78</v>
      </c>
    </row>
    <row r="6761" spans="1:3" x14ac:dyDescent="0.2">
      <c r="A6761" s="214" t="s">
        <v>24017</v>
      </c>
      <c r="B6761" s="214" t="s">
        <v>12013</v>
      </c>
      <c r="C6761">
        <v>324.20999999999998</v>
      </c>
    </row>
    <row r="6762" spans="1:3" x14ac:dyDescent="0.2">
      <c r="A6762" s="214" t="s">
        <v>47937</v>
      </c>
      <c r="B6762" s="214" t="s">
        <v>47938</v>
      </c>
      <c r="C6762">
        <v>346.25</v>
      </c>
    </row>
    <row r="6763" spans="1:3" x14ac:dyDescent="0.2">
      <c r="A6763" s="214" t="s">
        <v>16595</v>
      </c>
      <c r="B6763" s="214" t="s">
        <v>16596</v>
      </c>
      <c r="C6763">
        <v>1263.94</v>
      </c>
    </row>
    <row r="6764" spans="1:3" x14ac:dyDescent="0.2">
      <c r="A6764" s="214" t="s">
        <v>16649</v>
      </c>
      <c r="B6764" s="214" t="s">
        <v>16650</v>
      </c>
      <c r="C6764">
        <v>1085.6099999999999</v>
      </c>
    </row>
    <row r="6765" spans="1:3" x14ac:dyDescent="0.2">
      <c r="A6765" s="214" t="s">
        <v>19618</v>
      </c>
      <c r="B6765" s="214" t="s">
        <v>19619</v>
      </c>
      <c r="C6765">
        <v>1536.58</v>
      </c>
    </row>
    <row r="6766" spans="1:3" x14ac:dyDescent="0.2">
      <c r="A6766" s="214" t="s">
        <v>49378</v>
      </c>
      <c r="B6766" s="214" t="s">
        <v>49379</v>
      </c>
      <c r="C6766">
        <v>3862.8</v>
      </c>
    </row>
    <row r="6767" spans="1:3" x14ac:dyDescent="0.2">
      <c r="A6767" s="214" t="s">
        <v>51802</v>
      </c>
      <c r="B6767" s="214" t="s">
        <v>51803</v>
      </c>
      <c r="C6767">
        <v>24821.81</v>
      </c>
    </row>
    <row r="6768" spans="1:3" x14ac:dyDescent="0.2">
      <c r="A6768" s="214" t="s">
        <v>44259</v>
      </c>
      <c r="B6768" s="214" t="s">
        <v>44260</v>
      </c>
      <c r="C6768">
        <v>394.89</v>
      </c>
    </row>
    <row r="6769" spans="1:3" x14ac:dyDescent="0.2">
      <c r="A6769" s="214" t="s">
        <v>44185</v>
      </c>
      <c r="B6769" s="214" t="s">
        <v>44186</v>
      </c>
      <c r="C6769">
        <v>30.09</v>
      </c>
    </row>
    <row r="6770" spans="1:3" x14ac:dyDescent="0.2">
      <c r="A6770" s="214" t="s">
        <v>44034</v>
      </c>
      <c r="B6770" s="214" t="s">
        <v>44035</v>
      </c>
      <c r="C6770">
        <v>92.79</v>
      </c>
    </row>
    <row r="6771" spans="1:3" x14ac:dyDescent="0.2">
      <c r="A6771" s="214" t="s">
        <v>22225</v>
      </c>
      <c r="B6771" s="214" t="s">
        <v>44027</v>
      </c>
      <c r="C6771">
        <v>4688.34</v>
      </c>
    </row>
    <row r="6772" spans="1:3" x14ac:dyDescent="0.2">
      <c r="A6772" s="214" t="s">
        <v>44268</v>
      </c>
      <c r="B6772" s="214" t="s">
        <v>44269</v>
      </c>
      <c r="C6772">
        <v>122.52</v>
      </c>
    </row>
    <row r="6773" spans="1:3" x14ac:dyDescent="0.2">
      <c r="A6773" s="214" t="s">
        <v>22277</v>
      </c>
      <c r="B6773" s="214" t="s">
        <v>44570</v>
      </c>
      <c r="C6773">
        <v>1526.59</v>
      </c>
    </row>
    <row r="6774" spans="1:3" x14ac:dyDescent="0.2">
      <c r="A6774" s="214" t="s">
        <v>44506</v>
      </c>
      <c r="B6774" s="214" t="s">
        <v>44507</v>
      </c>
      <c r="C6774">
        <v>7639.76</v>
      </c>
    </row>
    <row r="6775" spans="1:3" x14ac:dyDescent="0.2">
      <c r="A6775" s="214" t="s">
        <v>44103</v>
      </c>
      <c r="B6775" s="214" t="s">
        <v>44104</v>
      </c>
      <c r="C6775">
        <v>11766.32</v>
      </c>
    </row>
    <row r="6776" spans="1:3" x14ac:dyDescent="0.2">
      <c r="A6776" s="214" t="s">
        <v>44177</v>
      </c>
      <c r="B6776" s="214" t="s">
        <v>44178</v>
      </c>
      <c r="C6776">
        <v>2556.0700000000002</v>
      </c>
    </row>
    <row r="6777" spans="1:3" x14ac:dyDescent="0.2">
      <c r="A6777" s="214" t="s">
        <v>44414</v>
      </c>
      <c r="B6777" s="214" t="s">
        <v>44415</v>
      </c>
      <c r="C6777">
        <v>304.27999999999997</v>
      </c>
    </row>
    <row r="6778" spans="1:3" x14ac:dyDescent="0.2">
      <c r="A6778" s="214" t="s">
        <v>44169</v>
      </c>
      <c r="B6778" s="214" t="s">
        <v>44170</v>
      </c>
      <c r="C6778">
        <v>131.47</v>
      </c>
    </row>
    <row r="6779" spans="1:3" x14ac:dyDescent="0.2">
      <c r="A6779" s="214" t="s">
        <v>49766</v>
      </c>
      <c r="B6779" s="214" t="s">
        <v>49767</v>
      </c>
      <c r="C6779">
        <v>144.18</v>
      </c>
    </row>
    <row r="6780" spans="1:3" x14ac:dyDescent="0.2">
      <c r="A6780" s="214" t="s">
        <v>49804</v>
      </c>
      <c r="B6780" s="214" t="s">
        <v>49805</v>
      </c>
      <c r="C6780">
        <v>445.43</v>
      </c>
    </row>
    <row r="6781" spans="1:3" x14ac:dyDescent="0.2">
      <c r="A6781" s="214" t="s">
        <v>49820</v>
      </c>
      <c r="B6781" s="214" t="s">
        <v>49821</v>
      </c>
      <c r="C6781">
        <v>230.25</v>
      </c>
    </row>
    <row r="6782" spans="1:3" x14ac:dyDescent="0.2">
      <c r="A6782" s="214" t="s">
        <v>50048</v>
      </c>
      <c r="B6782" s="214" t="s">
        <v>50049</v>
      </c>
      <c r="C6782">
        <v>230.25</v>
      </c>
    </row>
    <row r="6783" spans="1:3" x14ac:dyDescent="0.2">
      <c r="A6783" s="214" t="s">
        <v>50062</v>
      </c>
      <c r="B6783" s="214" t="s">
        <v>50063</v>
      </c>
      <c r="C6783">
        <v>445.43</v>
      </c>
    </row>
    <row r="6784" spans="1:3" x14ac:dyDescent="0.2">
      <c r="A6784" s="214" t="s">
        <v>39052</v>
      </c>
      <c r="B6784" s="214" t="s">
        <v>39053</v>
      </c>
      <c r="C6784">
        <v>716.09</v>
      </c>
    </row>
    <row r="6785" spans="1:3" x14ac:dyDescent="0.2">
      <c r="A6785" s="214" t="s">
        <v>38841</v>
      </c>
      <c r="B6785" s="214" t="s">
        <v>38842</v>
      </c>
      <c r="C6785">
        <v>1427.15</v>
      </c>
    </row>
    <row r="6786" spans="1:3" x14ac:dyDescent="0.2">
      <c r="A6786" s="214" t="s">
        <v>39198</v>
      </c>
      <c r="B6786" s="214" t="s">
        <v>39199</v>
      </c>
      <c r="C6786">
        <v>1522.45</v>
      </c>
    </row>
    <row r="6787" spans="1:3" x14ac:dyDescent="0.2">
      <c r="A6787" s="214" t="s">
        <v>43788</v>
      </c>
      <c r="B6787" s="214" t="s">
        <v>43789</v>
      </c>
      <c r="C6787">
        <v>244.68</v>
      </c>
    </row>
    <row r="6788" spans="1:3" x14ac:dyDescent="0.2">
      <c r="A6788" s="214" t="s">
        <v>27936</v>
      </c>
      <c r="B6788" s="214" t="s">
        <v>47158</v>
      </c>
      <c r="C6788">
        <v>883.19</v>
      </c>
    </row>
    <row r="6789" spans="1:3" x14ac:dyDescent="0.2">
      <c r="A6789" s="214" t="s">
        <v>27773</v>
      </c>
      <c r="B6789" s="214" t="s">
        <v>27774</v>
      </c>
      <c r="C6789">
        <v>455.8</v>
      </c>
    </row>
    <row r="6790" spans="1:3" x14ac:dyDescent="0.2">
      <c r="A6790" s="214" t="s">
        <v>15173</v>
      </c>
      <c r="B6790" s="214" t="s">
        <v>15174</v>
      </c>
      <c r="C6790">
        <v>233.02</v>
      </c>
    </row>
    <row r="6791" spans="1:3" x14ac:dyDescent="0.2">
      <c r="A6791" s="214" t="s">
        <v>5582</v>
      </c>
      <c r="B6791" s="214" t="s">
        <v>5583</v>
      </c>
      <c r="C6791">
        <v>1056.54</v>
      </c>
    </row>
    <row r="6792" spans="1:3" x14ac:dyDescent="0.2">
      <c r="A6792" s="214" t="s">
        <v>12910</v>
      </c>
      <c r="B6792" s="214" t="s">
        <v>12911</v>
      </c>
      <c r="C6792">
        <v>353.63</v>
      </c>
    </row>
    <row r="6793" spans="1:3" x14ac:dyDescent="0.2">
      <c r="A6793" s="214" t="s">
        <v>12997</v>
      </c>
      <c r="B6793" s="214" t="s">
        <v>12998</v>
      </c>
      <c r="C6793">
        <v>1001.1</v>
      </c>
    </row>
    <row r="6794" spans="1:3" x14ac:dyDescent="0.2">
      <c r="A6794" s="214" t="s">
        <v>13055</v>
      </c>
      <c r="B6794" s="214" t="s">
        <v>13056</v>
      </c>
      <c r="C6794">
        <v>465.3</v>
      </c>
    </row>
    <row r="6795" spans="1:3" x14ac:dyDescent="0.2">
      <c r="A6795" s="214" t="s">
        <v>33500</v>
      </c>
      <c r="B6795" s="214" t="s">
        <v>33501</v>
      </c>
      <c r="C6795">
        <v>5387.28</v>
      </c>
    </row>
    <row r="6796" spans="1:3" x14ac:dyDescent="0.2">
      <c r="A6796" s="214" t="s">
        <v>5434</v>
      </c>
      <c r="B6796" s="214" t="s">
        <v>5435</v>
      </c>
      <c r="C6796">
        <v>496</v>
      </c>
    </row>
    <row r="6797" spans="1:3" x14ac:dyDescent="0.2">
      <c r="A6797" s="214" t="s">
        <v>5482</v>
      </c>
      <c r="B6797" s="214" t="s">
        <v>5483</v>
      </c>
      <c r="C6797">
        <v>1315.58</v>
      </c>
    </row>
    <row r="6798" spans="1:3" x14ac:dyDescent="0.2">
      <c r="A6798" s="214" t="s">
        <v>18140</v>
      </c>
      <c r="B6798" s="214" t="s">
        <v>18141</v>
      </c>
      <c r="C6798">
        <v>64</v>
      </c>
    </row>
    <row r="6799" spans="1:3" x14ac:dyDescent="0.2">
      <c r="A6799" s="214" t="s">
        <v>13023</v>
      </c>
      <c r="B6799" s="214" t="s">
        <v>13024</v>
      </c>
      <c r="C6799">
        <v>11618.02</v>
      </c>
    </row>
    <row r="6800" spans="1:3" x14ac:dyDescent="0.2">
      <c r="A6800" s="214" t="s">
        <v>5649</v>
      </c>
      <c r="B6800" s="214" t="s">
        <v>5650</v>
      </c>
      <c r="C6800">
        <v>879</v>
      </c>
    </row>
    <row r="6801" spans="1:3" x14ac:dyDescent="0.2">
      <c r="A6801" s="214" t="s">
        <v>27204</v>
      </c>
      <c r="B6801" s="214" t="s">
        <v>27205</v>
      </c>
      <c r="C6801">
        <v>12324</v>
      </c>
    </row>
    <row r="6802" spans="1:3" x14ac:dyDescent="0.2">
      <c r="A6802" s="214" t="s">
        <v>37035</v>
      </c>
      <c r="B6802" s="214" t="s">
        <v>46944</v>
      </c>
      <c r="C6802">
        <v>1713.6</v>
      </c>
    </row>
    <row r="6803" spans="1:3" x14ac:dyDescent="0.2">
      <c r="A6803" s="214" t="s">
        <v>33430</v>
      </c>
      <c r="B6803" s="214" t="s">
        <v>33431</v>
      </c>
      <c r="C6803">
        <v>16785.88</v>
      </c>
    </row>
    <row r="6804" spans="1:3" x14ac:dyDescent="0.2">
      <c r="A6804" s="214" t="s">
        <v>14945</v>
      </c>
      <c r="B6804" s="214" t="s">
        <v>14946</v>
      </c>
      <c r="C6804">
        <v>101.16</v>
      </c>
    </row>
    <row r="6805" spans="1:3" x14ac:dyDescent="0.2">
      <c r="A6805" s="214" t="s">
        <v>12508</v>
      </c>
      <c r="B6805" s="214" t="s">
        <v>40565</v>
      </c>
      <c r="C6805">
        <v>1042</v>
      </c>
    </row>
    <row r="6806" spans="1:3" x14ac:dyDescent="0.2">
      <c r="A6806" s="214" t="s">
        <v>7936</v>
      </c>
      <c r="B6806" s="214" t="s">
        <v>7937</v>
      </c>
      <c r="C6806">
        <v>105.64</v>
      </c>
    </row>
    <row r="6807" spans="1:3" x14ac:dyDescent="0.2">
      <c r="A6807" s="214" t="s">
        <v>20099</v>
      </c>
      <c r="B6807" s="214" t="s">
        <v>20100</v>
      </c>
      <c r="C6807">
        <v>2789</v>
      </c>
    </row>
    <row r="6808" spans="1:3" x14ac:dyDescent="0.2">
      <c r="A6808" s="214" t="s">
        <v>24049</v>
      </c>
      <c r="B6808" s="214" t="s">
        <v>12018</v>
      </c>
      <c r="C6808">
        <v>1970.73</v>
      </c>
    </row>
    <row r="6809" spans="1:3" x14ac:dyDescent="0.2">
      <c r="A6809" s="214" t="s">
        <v>24051</v>
      </c>
      <c r="B6809" s="214" t="s">
        <v>20067</v>
      </c>
      <c r="C6809">
        <v>949.98</v>
      </c>
    </row>
    <row r="6810" spans="1:3" x14ac:dyDescent="0.2">
      <c r="A6810" s="214" t="s">
        <v>48769</v>
      </c>
      <c r="B6810" s="214" t="s">
        <v>48770</v>
      </c>
      <c r="C6810">
        <v>730.81</v>
      </c>
    </row>
    <row r="6811" spans="1:3" x14ac:dyDescent="0.2">
      <c r="A6811" s="214" t="s">
        <v>24087</v>
      </c>
      <c r="B6811" s="214" t="s">
        <v>42344</v>
      </c>
      <c r="C6811">
        <v>212.93</v>
      </c>
    </row>
    <row r="6812" spans="1:3" x14ac:dyDescent="0.2">
      <c r="A6812" s="214" t="s">
        <v>33279</v>
      </c>
      <c r="B6812" s="214" t="s">
        <v>42296</v>
      </c>
      <c r="C6812">
        <v>521.09</v>
      </c>
    </row>
    <row r="6813" spans="1:3" x14ac:dyDescent="0.2">
      <c r="A6813" s="214" t="s">
        <v>23940</v>
      </c>
      <c r="B6813" s="214" t="s">
        <v>42269</v>
      </c>
      <c r="C6813">
        <v>478.29</v>
      </c>
    </row>
    <row r="6814" spans="1:3" x14ac:dyDescent="0.2">
      <c r="A6814" s="214" t="s">
        <v>17972</v>
      </c>
      <c r="B6814" s="214" t="s">
        <v>17973</v>
      </c>
      <c r="C6814">
        <v>1479.84</v>
      </c>
    </row>
    <row r="6815" spans="1:3" x14ac:dyDescent="0.2">
      <c r="A6815" s="214" t="s">
        <v>17714</v>
      </c>
      <c r="B6815" s="214" t="s">
        <v>17715</v>
      </c>
      <c r="C6815">
        <v>2366.69</v>
      </c>
    </row>
    <row r="6816" spans="1:3" x14ac:dyDescent="0.2">
      <c r="A6816" s="214" t="s">
        <v>18008</v>
      </c>
      <c r="B6816" s="214" t="s">
        <v>18009</v>
      </c>
      <c r="C6816">
        <v>2548.42</v>
      </c>
    </row>
    <row r="6817" spans="1:3" x14ac:dyDescent="0.2">
      <c r="A6817" s="214" t="s">
        <v>18015</v>
      </c>
      <c r="B6817" s="214" t="s">
        <v>50702</v>
      </c>
      <c r="C6817">
        <v>200328.66</v>
      </c>
    </row>
    <row r="6818" spans="1:3" x14ac:dyDescent="0.2">
      <c r="A6818" s="214" t="s">
        <v>18000</v>
      </c>
      <c r="B6818" s="214" t="s">
        <v>50703</v>
      </c>
      <c r="C6818">
        <v>7388.62</v>
      </c>
    </row>
    <row r="6819" spans="1:3" x14ac:dyDescent="0.2">
      <c r="A6819" s="214" t="s">
        <v>17868</v>
      </c>
      <c r="B6819" s="214" t="s">
        <v>50704</v>
      </c>
      <c r="C6819">
        <v>865.72</v>
      </c>
    </row>
    <row r="6820" spans="1:3" x14ac:dyDescent="0.2">
      <c r="A6820" s="214" t="s">
        <v>17782</v>
      </c>
      <c r="B6820" s="214" t="s">
        <v>50591</v>
      </c>
      <c r="C6820">
        <v>38686.9</v>
      </c>
    </row>
    <row r="6821" spans="1:3" x14ac:dyDescent="0.2">
      <c r="A6821" s="214" t="s">
        <v>17829</v>
      </c>
      <c r="B6821" s="214" t="s">
        <v>17830</v>
      </c>
      <c r="C6821">
        <v>82360.539999999994</v>
      </c>
    </row>
    <row r="6822" spans="1:3" x14ac:dyDescent="0.2">
      <c r="A6822" s="214" t="s">
        <v>10673</v>
      </c>
      <c r="B6822" s="214" t="s">
        <v>50696</v>
      </c>
      <c r="C6822">
        <v>56682.48</v>
      </c>
    </row>
    <row r="6823" spans="1:3" x14ac:dyDescent="0.2">
      <c r="A6823" s="214" t="s">
        <v>10679</v>
      </c>
      <c r="B6823" s="214" t="s">
        <v>10680</v>
      </c>
      <c r="C6823">
        <v>145638.04999999999</v>
      </c>
    </row>
    <row r="6824" spans="1:3" x14ac:dyDescent="0.2">
      <c r="A6824" s="214" t="s">
        <v>17833</v>
      </c>
      <c r="B6824" s="214" t="s">
        <v>50706</v>
      </c>
      <c r="C6824">
        <v>2627.11</v>
      </c>
    </row>
    <row r="6825" spans="1:3" x14ac:dyDescent="0.2">
      <c r="A6825" s="214" t="s">
        <v>8295</v>
      </c>
      <c r="B6825" s="214" t="s">
        <v>8296</v>
      </c>
      <c r="C6825">
        <v>5130.7299999999996</v>
      </c>
    </row>
    <row r="6826" spans="1:3" x14ac:dyDescent="0.2">
      <c r="A6826" s="214" t="s">
        <v>18104</v>
      </c>
      <c r="B6826" s="214" t="s">
        <v>50697</v>
      </c>
      <c r="C6826">
        <v>265</v>
      </c>
    </row>
    <row r="6827" spans="1:3" x14ac:dyDescent="0.2">
      <c r="A6827" s="214" t="s">
        <v>18092</v>
      </c>
      <c r="B6827" s="214" t="s">
        <v>18093</v>
      </c>
      <c r="C6827">
        <v>1177.47</v>
      </c>
    </row>
    <row r="6828" spans="1:3" x14ac:dyDescent="0.2">
      <c r="A6828" s="214" t="s">
        <v>9997</v>
      </c>
      <c r="B6828" s="214" t="s">
        <v>9998</v>
      </c>
      <c r="C6828">
        <v>8814.24</v>
      </c>
    </row>
    <row r="6829" spans="1:3" x14ac:dyDescent="0.2">
      <c r="A6829" s="214" t="s">
        <v>24870</v>
      </c>
      <c r="B6829" s="214" t="s">
        <v>50095</v>
      </c>
      <c r="C6829">
        <v>277.75</v>
      </c>
    </row>
    <row r="6830" spans="1:3" x14ac:dyDescent="0.2">
      <c r="A6830" s="214" t="s">
        <v>28775</v>
      </c>
      <c r="B6830" s="214" t="s">
        <v>28776</v>
      </c>
      <c r="C6830">
        <v>531.79</v>
      </c>
    </row>
    <row r="6831" spans="1:3" x14ac:dyDescent="0.2">
      <c r="A6831" s="214" t="s">
        <v>33206</v>
      </c>
      <c r="B6831" s="214" t="s">
        <v>33207</v>
      </c>
      <c r="C6831">
        <v>309.23</v>
      </c>
    </row>
    <row r="6832" spans="1:3" x14ac:dyDescent="0.2">
      <c r="A6832" s="214" t="s">
        <v>23717</v>
      </c>
      <c r="B6832" s="214" t="s">
        <v>41954</v>
      </c>
      <c r="C6832">
        <v>1469</v>
      </c>
    </row>
    <row r="6833" spans="1:3" x14ac:dyDescent="0.2">
      <c r="A6833" s="214" t="s">
        <v>6330</v>
      </c>
      <c r="B6833" s="214" t="s">
        <v>6331</v>
      </c>
      <c r="C6833">
        <v>1809.12</v>
      </c>
    </row>
    <row r="6834" spans="1:3" x14ac:dyDescent="0.2">
      <c r="A6834" s="214" t="s">
        <v>6220</v>
      </c>
      <c r="B6834" s="214" t="s">
        <v>6221</v>
      </c>
      <c r="C6834">
        <v>1844.08</v>
      </c>
    </row>
    <row r="6835" spans="1:3" x14ac:dyDescent="0.2">
      <c r="A6835" s="214" t="s">
        <v>34336</v>
      </c>
      <c r="B6835" s="214" t="s">
        <v>34337</v>
      </c>
      <c r="C6835">
        <v>4244.59</v>
      </c>
    </row>
    <row r="6836" spans="1:3" x14ac:dyDescent="0.2">
      <c r="A6836" s="214" t="s">
        <v>6258</v>
      </c>
      <c r="B6836" s="214" t="s">
        <v>6259</v>
      </c>
      <c r="C6836">
        <v>19859.32</v>
      </c>
    </row>
    <row r="6837" spans="1:3" x14ac:dyDescent="0.2">
      <c r="A6837" s="214" t="s">
        <v>6274</v>
      </c>
      <c r="B6837" s="214" t="s">
        <v>6275</v>
      </c>
      <c r="C6837">
        <v>86809.07</v>
      </c>
    </row>
    <row r="6838" spans="1:3" x14ac:dyDescent="0.2">
      <c r="A6838" s="214" t="s">
        <v>6278</v>
      </c>
      <c r="B6838" s="214" t="s">
        <v>6279</v>
      </c>
      <c r="C6838">
        <v>149606.65</v>
      </c>
    </row>
    <row r="6839" spans="1:3" x14ac:dyDescent="0.2">
      <c r="A6839" s="214" t="s">
        <v>27996</v>
      </c>
      <c r="B6839" s="214" t="s">
        <v>9429</v>
      </c>
      <c r="C6839">
        <v>7510.23</v>
      </c>
    </row>
    <row r="6840" spans="1:3" x14ac:dyDescent="0.2">
      <c r="A6840" s="214" t="s">
        <v>9362</v>
      </c>
      <c r="B6840" s="214" t="s">
        <v>11111</v>
      </c>
      <c r="C6840">
        <v>6580.51</v>
      </c>
    </row>
    <row r="6841" spans="1:3" x14ac:dyDescent="0.2">
      <c r="A6841" s="214" t="s">
        <v>9379</v>
      </c>
      <c r="B6841" s="214" t="s">
        <v>40577</v>
      </c>
      <c r="C6841">
        <v>7230.6</v>
      </c>
    </row>
    <row r="6842" spans="1:3" x14ac:dyDescent="0.2">
      <c r="A6842" s="214" t="s">
        <v>28067</v>
      </c>
      <c r="B6842" s="214" t="s">
        <v>9417</v>
      </c>
      <c r="C6842">
        <v>1320.25</v>
      </c>
    </row>
    <row r="6843" spans="1:3" x14ac:dyDescent="0.2">
      <c r="A6843" s="214" t="s">
        <v>28068</v>
      </c>
      <c r="B6843" s="214" t="s">
        <v>9418</v>
      </c>
      <c r="C6843">
        <v>893.02</v>
      </c>
    </row>
    <row r="6844" spans="1:3" x14ac:dyDescent="0.2">
      <c r="A6844" s="214" t="s">
        <v>28088</v>
      </c>
      <c r="B6844" s="214" t="s">
        <v>32764</v>
      </c>
      <c r="C6844">
        <v>589.74</v>
      </c>
    </row>
    <row r="6845" spans="1:3" x14ac:dyDescent="0.2">
      <c r="A6845" s="214" t="s">
        <v>7775</v>
      </c>
      <c r="B6845" s="214" t="s">
        <v>7776</v>
      </c>
      <c r="C6845">
        <v>1827.68</v>
      </c>
    </row>
    <row r="6846" spans="1:3" x14ac:dyDescent="0.2">
      <c r="A6846" s="214" t="s">
        <v>7706</v>
      </c>
      <c r="B6846" s="214" t="s">
        <v>7707</v>
      </c>
      <c r="C6846">
        <v>5454.55</v>
      </c>
    </row>
    <row r="6847" spans="1:3" x14ac:dyDescent="0.2">
      <c r="A6847" s="214" t="s">
        <v>28024</v>
      </c>
      <c r="B6847" s="214" t="s">
        <v>9430</v>
      </c>
      <c r="C6847">
        <v>3400.68</v>
      </c>
    </row>
    <row r="6848" spans="1:3" x14ac:dyDescent="0.2">
      <c r="A6848" s="214" t="s">
        <v>19377</v>
      </c>
      <c r="B6848" s="214" t="s">
        <v>19378</v>
      </c>
      <c r="C6848">
        <v>1082</v>
      </c>
    </row>
    <row r="6849" spans="1:3" x14ac:dyDescent="0.2">
      <c r="A6849" s="214" t="s">
        <v>23229</v>
      </c>
      <c r="B6849" s="214" t="s">
        <v>41403</v>
      </c>
      <c r="C6849">
        <v>179.93</v>
      </c>
    </row>
    <row r="6850" spans="1:3" x14ac:dyDescent="0.2">
      <c r="A6850" s="214" t="s">
        <v>23241</v>
      </c>
      <c r="B6850" s="214" t="s">
        <v>11851</v>
      </c>
      <c r="C6850">
        <v>362.73</v>
      </c>
    </row>
    <row r="6851" spans="1:3" x14ac:dyDescent="0.2">
      <c r="A6851" s="214" t="s">
        <v>33170</v>
      </c>
      <c r="B6851" s="214" t="s">
        <v>33171</v>
      </c>
      <c r="C6851">
        <v>180.61</v>
      </c>
    </row>
    <row r="6852" spans="1:3" x14ac:dyDescent="0.2">
      <c r="A6852" s="214" t="s">
        <v>33256</v>
      </c>
      <c r="B6852" s="214" t="s">
        <v>41794</v>
      </c>
      <c r="C6852">
        <v>456.89</v>
      </c>
    </row>
    <row r="6853" spans="1:3" x14ac:dyDescent="0.2">
      <c r="A6853" s="214" t="s">
        <v>48512</v>
      </c>
      <c r="B6853" s="214" t="s">
        <v>48513</v>
      </c>
      <c r="C6853">
        <v>376.64</v>
      </c>
    </row>
    <row r="6854" spans="1:3" x14ac:dyDescent="0.2">
      <c r="A6854" s="214" t="s">
        <v>48542</v>
      </c>
      <c r="B6854" s="214" t="s">
        <v>48543</v>
      </c>
      <c r="C6854">
        <v>623.80999999999995</v>
      </c>
    </row>
    <row r="6855" spans="1:3" x14ac:dyDescent="0.2">
      <c r="A6855" s="214" t="s">
        <v>48514</v>
      </c>
      <c r="B6855" s="214" t="s">
        <v>48515</v>
      </c>
      <c r="C6855">
        <v>359.52</v>
      </c>
    </row>
    <row r="6856" spans="1:3" x14ac:dyDescent="0.2">
      <c r="A6856" s="214" t="s">
        <v>48483</v>
      </c>
      <c r="B6856" s="214" t="s">
        <v>48484</v>
      </c>
      <c r="C6856">
        <v>453.68</v>
      </c>
    </row>
    <row r="6857" spans="1:3" x14ac:dyDescent="0.2">
      <c r="A6857" s="214" t="s">
        <v>33270</v>
      </c>
      <c r="B6857" s="214" t="s">
        <v>41772</v>
      </c>
      <c r="C6857">
        <v>451.54</v>
      </c>
    </row>
    <row r="6858" spans="1:3" x14ac:dyDescent="0.2">
      <c r="A6858" s="214" t="s">
        <v>48452</v>
      </c>
      <c r="B6858" s="214" t="s">
        <v>48453</v>
      </c>
      <c r="C6858">
        <v>623.80999999999995</v>
      </c>
    </row>
    <row r="6859" spans="1:3" x14ac:dyDescent="0.2">
      <c r="A6859" s="214" t="s">
        <v>24174</v>
      </c>
      <c r="B6859" s="214" t="s">
        <v>42484</v>
      </c>
      <c r="C6859">
        <v>142.44</v>
      </c>
    </row>
    <row r="6860" spans="1:3" x14ac:dyDescent="0.2">
      <c r="A6860" s="214" t="s">
        <v>22411</v>
      </c>
      <c r="B6860" s="214" t="s">
        <v>18800</v>
      </c>
      <c r="C6860">
        <v>3960.56</v>
      </c>
    </row>
    <row r="6861" spans="1:3" x14ac:dyDescent="0.2">
      <c r="A6861" s="214" t="s">
        <v>22479</v>
      </c>
      <c r="B6861" s="214" t="s">
        <v>18855</v>
      </c>
      <c r="C6861">
        <v>5208.76</v>
      </c>
    </row>
    <row r="6862" spans="1:3" x14ac:dyDescent="0.2">
      <c r="A6862" s="214" t="s">
        <v>23086</v>
      </c>
      <c r="B6862" s="214" t="s">
        <v>41319</v>
      </c>
      <c r="C6862">
        <v>1896.74</v>
      </c>
    </row>
    <row r="6863" spans="1:3" x14ac:dyDescent="0.2">
      <c r="A6863" s="214" t="s">
        <v>23094</v>
      </c>
      <c r="B6863" s="214" t="s">
        <v>41327</v>
      </c>
      <c r="C6863">
        <v>2286.59</v>
      </c>
    </row>
    <row r="6864" spans="1:3" x14ac:dyDescent="0.2">
      <c r="A6864" s="214" t="s">
        <v>24376</v>
      </c>
      <c r="B6864" s="214" t="s">
        <v>47134</v>
      </c>
      <c r="C6864">
        <v>347.82</v>
      </c>
    </row>
    <row r="6865" spans="1:3" x14ac:dyDescent="0.2">
      <c r="A6865" s="214" t="s">
        <v>24357</v>
      </c>
      <c r="B6865" s="214" t="s">
        <v>47106</v>
      </c>
      <c r="C6865">
        <v>101.16</v>
      </c>
    </row>
    <row r="6866" spans="1:3" x14ac:dyDescent="0.2">
      <c r="A6866" s="214" t="s">
        <v>27796</v>
      </c>
      <c r="B6866" s="214" t="s">
        <v>27797</v>
      </c>
      <c r="C6866">
        <v>160.27000000000001</v>
      </c>
    </row>
    <row r="6867" spans="1:3" x14ac:dyDescent="0.2">
      <c r="A6867" s="214" t="s">
        <v>27734</v>
      </c>
      <c r="B6867" s="214" t="s">
        <v>27735</v>
      </c>
      <c r="C6867">
        <v>239.84</v>
      </c>
    </row>
    <row r="6868" spans="1:3" x14ac:dyDescent="0.2">
      <c r="A6868" s="214" t="s">
        <v>47894</v>
      </c>
      <c r="B6868" s="214" t="s">
        <v>47895</v>
      </c>
      <c r="C6868">
        <v>7140.64</v>
      </c>
    </row>
    <row r="6869" spans="1:3" x14ac:dyDescent="0.2">
      <c r="A6869" s="214" t="s">
        <v>48004</v>
      </c>
      <c r="B6869" s="214" t="s">
        <v>48005</v>
      </c>
      <c r="C6869">
        <v>18946.07</v>
      </c>
    </row>
    <row r="6870" spans="1:3" x14ac:dyDescent="0.2">
      <c r="A6870" s="214" t="s">
        <v>11090</v>
      </c>
      <c r="B6870" s="214" t="s">
        <v>11091</v>
      </c>
      <c r="C6870">
        <v>2078.79</v>
      </c>
    </row>
    <row r="6871" spans="1:3" x14ac:dyDescent="0.2">
      <c r="A6871" s="214" t="s">
        <v>6142</v>
      </c>
      <c r="B6871" s="214" t="s">
        <v>6143</v>
      </c>
      <c r="C6871">
        <v>715.31</v>
      </c>
    </row>
    <row r="6872" spans="1:3" x14ac:dyDescent="0.2">
      <c r="A6872" s="214" t="s">
        <v>6180</v>
      </c>
      <c r="B6872" s="214" t="s">
        <v>6181</v>
      </c>
      <c r="C6872">
        <v>8394.26</v>
      </c>
    </row>
    <row r="6873" spans="1:3" x14ac:dyDescent="0.2">
      <c r="A6873" s="214" t="s">
        <v>48015</v>
      </c>
      <c r="B6873" s="214" t="s">
        <v>48016</v>
      </c>
      <c r="C6873">
        <v>526.71</v>
      </c>
    </row>
    <row r="6874" spans="1:3" x14ac:dyDescent="0.2">
      <c r="A6874" s="214" t="s">
        <v>48029</v>
      </c>
      <c r="B6874" s="214" t="s">
        <v>48030</v>
      </c>
      <c r="C6874">
        <v>409.67</v>
      </c>
    </row>
    <row r="6875" spans="1:3" x14ac:dyDescent="0.2">
      <c r="A6875" s="214" t="s">
        <v>18332</v>
      </c>
      <c r="B6875" s="214" t="s">
        <v>21778</v>
      </c>
      <c r="C6875">
        <v>664.74</v>
      </c>
    </row>
    <row r="6876" spans="1:3" x14ac:dyDescent="0.2">
      <c r="A6876" s="214" t="s">
        <v>18353</v>
      </c>
      <c r="B6876" s="214" t="s">
        <v>21871</v>
      </c>
      <c r="C6876">
        <v>142</v>
      </c>
    </row>
    <row r="6877" spans="1:3" x14ac:dyDescent="0.2">
      <c r="A6877" s="214" t="s">
        <v>9696</v>
      </c>
      <c r="B6877" s="214" t="s">
        <v>46908</v>
      </c>
      <c r="C6877">
        <v>588.12</v>
      </c>
    </row>
    <row r="6878" spans="1:3" x14ac:dyDescent="0.2">
      <c r="A6878" s="214" t="s">
        <v>9630</v>
      </c>
      <c r="B6878" s="214" t="s">
        <v>21774</v>
      </c>
      <c r="C6878">
        <v>173</v>
      </c>
    </row>
    <row r="6879" spans="1:3" x14ac:dyDescent="0.2">
      <c r="A6879" s="214" t="s">
        <v>18337</v>
      </c>
      <c r="B6879" s="214" t="s">
        <v>21799</v>
      </c>
      <c r="C6879">
        <v>111</v>
      </c>
    </row>
    <row r="6880" spans="1:3" x14ac:dyDescent="0.2">
      <c r="A6880" s="214" t="s">
        <v>16282</v>
      </c>
      <c r="B6880" s="214" t="s">
        <v>21800</v>
      </c>
      <c r="C6880">
        <v>111</v>
      </c>
    </row>
    <row r="6881" spans="1:3" x14ac:dyDescent="0.2">
      <c r="A6881" s="214" t="s">
        <v>18348</v>
      </c>
      <c r="B6881" s="214" t="s">
        <v>21845</v>
      </c>
      <c r="C6881">
        <v>111</v>
      </c>
    </row>
    <row r="6882" spans="1:3" x14ac:dyDescent="0.2">
      <c r="A6882" s="214" t="s">
        <v>9865</v>
      </c>
      <c r="B6882" s="214" t="s">
        <v>50705</v>
      </c>
      <c r="C6882">
        <v>1534</v>
      </c>
    </row>
    <row r="6883" spans="1:3" x14ac:dyDescent="0.2">
      <c r="A6883" s="214" t="s">
        <v>9913</v>
      </c>
      <c r="B6883" s="214" t="s">
        <v>40859</v>
      </c>
      <c r="C6883">
        <v>890</v>
      </c>
    </row>
    <row r="6884" spans="1:3" x14ac:dyDescent="0.2">
      <c r="A6884" s="214" t="s">
        <v>26355</v>
      </c>
      <c r="B6884" s="214" t="s">
        <v>40661</v>
      </c>
      <c r="C6884">
        <v>162.21</v>
      </c>
    </row>
    <row r="6885" spans="1:3" x14ac:dyDescent="0.2">
      <c r="A6885" s="214" t="s">
        <v>26352</v>
      </c>
      <c r="B6885" s="214" t="s">
        <v>40638</v>
      </c>
      <c r="C6885">
        <v>162.21</v>
      </c>
    </row>
    <row r="6886" spans="1:3" x14ac:dyDescent="0.2">
      <c r="A6886" s="214" t="s">
        <v>14868</v>
      </c>
      <c r="B6886" s="214" t="s">
        <v>14869</v>
      </c>
      <c r="C6886">
        <v>5292</v>
      </c>
    </row>
    <row r="6887" spans="1:3" x14ac:dyDescent="0.2">
      <c r="A6887" s="214" t="s">
        <v>17921</v>
      </c>
      <c r="B6887" s="214" t="s">
        <v>50699</v>
      </c>
      <c r="C6887">
        <v>14919.78</v>
      </c>
    </row>
    <row r="6888" spans="1:3" x14ac:dyDescent="0.2">
      <c r="A6888" s="214" t="s">
        <v>10671</v>
      </c>
      <c r="B6888" s="214" t="s">
        <v>50700</v>
      </c>
      <c r="C6888">
        <v>37845.81</v>
      </c>
    </row>
    <row r="6889" spans="1:3" x14ac:dyDescent="0.2">
      <c r="A6889" s="214" t="s">
        <v>17684</v>
      </c>
      <c r="B6889" s="214" t="s">
        <v>17685</v>
      </c>
      <c r="C6889">
        <v>9244.61</v>
      </c>
    </row>
    <row r="6890" spans="1:3" x14ac:dyDescent="0.2">
      <c r="A6890" s="214" t="s">
        <v>52304</v>
      </c>
      <c r="B6890" s="214" t="s">
        <v>52305</v>
      </c>
      <c r="C6890">
        <v>10691.2</v>
      </c>
    </row>
    <row r="6891" spans="1:3" x14ac:dyDescent="0.2">
      <c r="A6891" s="214" t="s">
        <v>26498</v>
      </c>
      <c r="B6891" s="214" t="s">
        <v>26499</v>
      </c>
      <c r="C6891">
        <v>7729.36</v>
      </c>
    </row>
    <row r="6892" spans="1:3" x14ac:dyDescent="0.2">
      <c r="A6892" s="214" t="s">
        <v>14168</v>
      </c>
      <c r="B6892" s="214" t="s">
        <v>41168</v>
      </c>
      <c r="C6892">
        <v>949</v>
      </c>
    </row>
    <row r="6893" spans="1:3" x14ac:dyDescent="0.2">
      <c r="A6893" s="214" t="s">
        <v>32971</v>
      </c>
      <c r="B6893" s="214" t="s">
        <v>32972</v>
      </c>
      <c r="C6893">
        <v>947.45</v>
      </c>
    </row>
    <row r="6894" spans="1:3" x14ac:dyDescent="0.2">
      <c r="A6894" s="214" t="s">
        <v>32176</v>
      </c>
      <c r="B6894" s="214" t="s">
        <v>32177</v>
      </c>
      <c r="C6894">
        <v>303.41000000000003</v>
      </c>
    </row>
    <row r="6895" spans="1:3" x14ac:dyDescent="0.2">
      <c r="A6895" s="214" t="s">
        <v>32218</v>
      </c>
      <c r="B6895" s="214" t="s">
        <v>32219</v>
      </c>
      <c r="C6895">
        <v>713.73</v>
      </c>
    </row>
    <row r="6896" spans="1:3" x14ac:dyDescent="0.2">
      <c r="A6896" s="214" t="s">
        <v>48338</v>
      </c>
      <c r="B6896" s="214" t="s">
        <v>49150</v>
      </c>
      <c r="C6896">
        <v>357.05</v>
      </c>
    </row>
    <row r="6897" spans="1:3" x14ac:dyDescent="0.2">
      <c r="A6897" s="214" t="s">
        <v>32983</v>
      </c>
      <c r="B6897" s="214" t="s">
        <v>32984</v>
      </c>
      <c r="C6897">
        <v>118.94</v>
      </c>
    </row>
    <row r="6898" spans="1:3" x14ac:dyDescent="0.2">
      <c r="A6898" s="214" t="s">
        <v>32263</v>
      </c>
      <c r="B6898" s="214" t="s">
        <v>32264</v>
      </c>
      <c r="C6898">
        <v>450.3</v>
      </c>
    </row>
    <row r="6899" spans="1:3" x14ac:dyDescent="0.2">
      <c r="A6899" s="214" t="s">
        <v>32920</v>
      </c>
      <c r="B6899" s="214" t="s">
        <v>32921</v>
      </c>
      <c r="C6899">
        <v>109.8</v>
      </c>
    </row>
    <row r="6900" spans="1:3" x14ac:dyDescent="0.2">
      <c r="A6900" s="214" t="s">
        <v>48345</v>
      </c>
      <c r="B6900" s="214" t="s">
        <v>48346</v>
      </c>
      <c r="C6900">
        <v>73.08</v>
      </c>
    </row>
    <row r="6901" spans="1:3" x14ac:dyDescent="0.2">
      <c r="A6901" s="214" t="s">
        <v>47574</v>
      </c>
      <c r="B6901" s="214" t="s">
        <v>32935</v>
      </c>
      <c r="C6901">
        <v>565.20000000000005</v>
      </c>
    </row>
    <row r="6902" spans="1:3" x14ac:dyDescent="0.2">
      <c r="A6902" s="214" t="s">
        <v>33010</v>
      </c>
      <c r="B6902" s="214" t="s">
        <v>42081</v>
      </c>
      <c r="C6902">
        <v>1803.66</v>
      </c>
    </row>
    <row r="6903" spans="1:3" x14ac:dyDescent="0.2">
      <c r="A6903" s="214" t="s">
        <v>10084</v>
      </c>
      <c r="B6903" s="214" t="s">
        <v>10085</v>
      </c>
      <c r="C6903">
        <v>68.8</v>
      </c>
    </row>
    <row r="6904" spans="1:3" x14ac:dyDescent="0.2">
      <c r="A6904" s="214" t="s">
        <v>49574</v>
      </c>
      <c r="B6904" s="214" t="s">
        <v>49575</v>
      </c>
      <c r="C6904">
        <v>10450.44</v>
      </c>
    </row>
    <row r="6905" spans="1:3" x14ac:dyDescent="0.2">
      <c r="A6905" s="214" t="s">
        <v>49592</v>
      </c>
      <c r="B6905" s="214" t="s">
        <v>49593</v>
      </c>
      <c r="C6905">
        <v>13655.52</v>
      </c>
    </row>
    <row r="6906" spans="1:3" x14ac:dyDescent="0.2">
      <c r="A6906" s="214" t="s">
        <v>49622</v>
      </c>
      <c r="B6906" s="214" t="s">
        <v>49623</v>
      </c>
      <c r="C6906">
        <v>24105.96</v>
      </c>
    </row>
    <row r="6907" spans="1:3" x14ac:dyDescent="0.2">
      <c r="A6907" s="214" t="s">
        <v>49658</v>
      </c>
      <c r="B6907" s="214" t="s">
        <v>49659</v>
      </c>
      <c r="C6907">
        <v>14417.64</v>
      </c>
    </row>
    <row r="6908" spans="1:3" x14ac:dyDescent="0.2">
      <c r="A6908" s="214" t="s">
        <v>49700</v>
      </c>
      <c r="B6908" s="214" t="s">
        <v>49701</v>
      </c>
      <c r="C6908">
        <v>3309.48</v>
      </c>
    </row>
    <row r="6909" spans="1:3" x14ac:dyDescent="0.2">
      <c r="A6909" s="214" t="s">
        <v>49710</v>
      </c>
      <c r="B6909" s="214" t="s">
        <v>49711</v>
      </c>
      <c r="C6909">
        <v>4478.76</v>
      </c>
    </row>
    <row r="6910" spans="1:3" x14ac:dyDescent="0.2">
      <c r="A6910" s="214" t="s">
        <v>34935</v>
      </c>
      <c r="B6910" s="214" t="s">
        <v>34936</v>
      </c>
      <c r="C6910">
        <v>989.82</v>
      </c>
    </row>
    <row r="6911" spans="1:3" x14ac:dyDescent="0.2">
      <c r="A6911" s="214" t="s">
        <v>33126</v>
      </c>
      <c r="B6911" s="214" t="s">
        <v>33127</v>
      </c>
      <c r="C6911">
        <v>2229.2600000000002</v>
      </c>
    </row>
    <row r="6912" spans="1:3" x14ac:dyDescent="0.2">
      <c r="A6912" s="214" t="s">
        <v>34508</v>
      </c>
      <c r="B6912" s="214" t="s">
        <v>34509</v>
      </c>
      <c r="C6912">
        <v>159995.98000000001</v>
      </c>
    </row>
    <row r="6913" spans="1:3" x14ac:dyDescent="0.2">
      <c r="A6913" s="214" t="s">
        <v>34889</v>
      </c>
      <c r="B6913" s="214" t="s">
        <v>34890</v>
      </c>
      <c r="C6913">
        <v>978</v>
      </c>
    </row>
    <row r="6914" spans="1:3" x14ac:dyDescent="0.2">
      <c r="A6914" s="214" t="s">
        <v>34587</v>
      </c>
      <c r="B6914" s="214" t="s">
        <v>34588</v>
      </c>
      <c r="C6914">
        <v>287.27999999999997</v>
      </c>
    </row>
    <row r="6915" spans="1:3" x14ac:dyDescent="0.2">
      <c r="A6915" s="214" t="s">
        <v>5689</v>
      </c>
      <c r="B6915" s="214" t="s">
        <v>5690</v>
      </c>
      <c r="C6915">
        <v>1008.13</v>
      </c>
    </row>
    <row r="6916" spans="1:3" x14ac:dyDescent="0.2">
      <c r="A6916" s="214" t="s">
        <v>5616</v>
      </c>
      <c r="B6916" s="214" t="s">
        <v>5617</v>
      </c>
      <c r="C6916">
        <v>1702.48</v>
      </c>
    </row>
    <row r="6917" spans="1:3" x14ac:dyDescent="0.2">
      <c r="A6917" s="214" t="s">
        <v>5767</v>
      </c>
      <c r="B6917" s="214" t="s">
        <v>5768</v>
      </c>
      <c r="C6917">
        <v>543</v>
      </c>
    </row>
    <row r="6918" spans="1:3" x14ac:dyDescent="0.2">
      <c r="A6918" s="214" t="s">
        <v>5773</v>
      </c>
      <c r="B6918" s="214" t="s">
        <v>5774</v>
      </c>
      <c r="C6918">
        <v>1115</v>
      </c>
    </row>
    <row r="6919" spans="1:3" x14ac:dyDescent="0.2">
      <c r="A6919" s="214" t="s">
        <v>13167</v>
      </c>
      <c r="B6919" s="214" t="s">
        <v>42019</v>
      </c>
      <c r="C6919">
        <v>674.1</v>
      </c>
    </row>
    <row r="6920" spans="1:3" x14ac:dyDescent="0.2">
      <c r="A6920" s="214" t="s">
        <v>5401</v>
      </c>
      <c r="B6920" s="214" t="s">
        <v>5402</v>
      </c>
      <c r="C6920">
        <v>421</v>
      </c>
    </row>
    <row r="6921" spans="1:3" x14ac:dyDescent="0.2">
      <c r="A6921" s="214" t="s">
        <v>5377</v>
      </c>
      <c r="B6921" s="214" t="s">
        <v>5378</v>
      </c>
      <c r="C6921">
        <v>1214.3</v>
      </c>
    </row>
    <row r="6922" spans="1:3" x14ac:dyDescent="0.2">
      <c r="A6922" s="214" t="s">
        <v>7920</v>
      </c>
      <c r="B6922" s="214" t="s">
        <v>7921</v>
      </c>
      <c r="C6922">
        <v>251</v>
      </c>
    </row>
    <row r="6923" spans="1:3" x14ac:dyDescent="0.2">
      <c r="A6923" s="214" t="s">
        <v>12512</v>
      </c>
      <c r="B6923" s="214" t="s">
        <v>40569</v>
      </c>
      <c r="C6923">
        <v>1042</v>
      </c>
    </row>
    <row r="6924" spans="1:3" x14ac:dyDescent="0.2">
      <c r="A6924" s="214" t="s">
        <v>12510</v>
      </c>
      <c r="B6924" s="214" t="s">
        <v>40567</v>
      </c>
      <c r="C6924">
        <v>1042</v>
      </c>
    </row>
    <row r="6925" spans="1:3" x14ac:dyDescent="0.2">
      <c r="A6925" s="214" t="s">
        <v>20085</v>
      </c>
      <c r="B6925" s="214" t="s">
        <v>20086</v>
      </c>
      <c r="C6925">
        <v>330</v>
      </c>
    </row>
    <row r="6926" spans="1:3" x14ac:dyDescent="0.2">
      <c r="A6926" s="214" t="s">
        <v>52239</v>
      </c>
      <c r="B6926" s="214" t="s">
        <v>14891</v>
      </c>
      <c r="C6926">
        <v>203.46</v>
      </c>
    </row>
    <row r="6927" spans="1:3" x14ac:dyDescent="0.2">
      <c r="A6927" s="214" t="s">
        <v>10865</v>
      </c>
      <c r="B6927" s="214" t="s">
        <v>50852</v>
      </c>
      <c r="C6927">
        <v>11780.63</v>
      </c>
    </row>
    <row r="6928" spans="1:3" x14ac:dyDescent="0.2">
      <c r="A6928" s="214" t="s">
        <v>24050</v>
      </c>
      <c r="B6928" s="214" t="s">
        <v>20066</v>
      </c>
      <c r="C6928">
        <v>1685.75</v>
      </c>
    </row>
    <row r="6929" spans="1:3" x14ac:dyDescent="0.2">
      <c r="A6929" s="214" t="s">
        <v>48827</v>
      </c>
      <c r="B6929" s="214" t="s">
        <v>48828</v>
      </c>
      <c r="C6929">
        <v>6285.76</v>
      </c>
    </row>
    <row r="6930" spans="1:3" x14ac:dyDescent="0.2">
      <c r="A6930" s="214" t="s">
        <v>23950</v>
      </c>
      <c r="B6930" s="214" t="s">
        <v>42279</v>
      </c>
      <c r="C6930">
        <v>244.19</v>
      </c>
    </row>
    <row r="6931" spans="1:3" x14ac:dyDescent="0.2">
      <c r="A6931" s="214" t="s">
        <v>28850</v>
      </c>
      <c r="B6931" s="214" t="s">
        <v>28851</v>
      </c>
      <c r="C6931">
        <v>745.82</v>
      </c>
    </row>
    <row r="6932" spans="1:3" x14ac:dyDescent="0.2">
      <c r="A6932" s="214" t="s">
        <v>26015</v>
      </c>
      <c r="B6932" s="214" t="s">
        <v>26016</v>
      </c>
      <c r="C6932">
        <v>21071.65</v>
      </c>
    </row>
    <row r="6933" spans="1:3" x14ac:dyDescent="0.2">
      <c r="A6933" s="214" t="s">
        <v>26019</v>
      </c>
      <c r="B6933" s="214" t="s">
        <v>26020</v>
      </c>
      <c r="C6933">
        <v>21071.65</v>
      </c>
    </row>
    <row r="6934" spans="1:3" x14ac:dyDescent="0.2">
      <c r="A6934" s="214" t="s">
        <v>17940</v>
      </c>
      <c r="B6934" s="214" t="s">
        <v>17941</v>
      </c>
      <c r="C6934">
        <v>1324.99</v>
      </c>
    </row>
    <row r="6935" spans="1:3" x14ac:dyDescent="0.2">
      <c r="A6935" s="214" t="s">
        <v>10825</v>
      </c>
      <c r="B6935" s="214" t="s">
        <v>10826</v>
      </c>
      <c r="C6935">
        <v>3802.54</v>
      </c>
    </row>
    <row r="6936" spans="1:3" x14ac:dyDescent="0.2">
      <c r="A6936" s="214" t="s">
        <v>10821</v>
      </c>
      <c r="B6936" s="214" t="s">
        <v>10822</v>
      </c>
      <c r="C6936">
        <v>2079.86</v>
      </c>
    </row>
    <row r="6937" spans="1:3" x14ac:dyDescent="0.2">
      <c r="A6937" s="214" t="s">
        <v>17754</v>
      </c>
      <c r="B6937" s="214" t="s">
        <v>17755</v>
      </c>
      <c r="C6937">
        <v>776</v>
      </c>
    </row>
    <row r="6938" spans="1:3" x14ac:dyDescent="0.2">
      <c r="A6938" s="214" t="s">
        <v>17987</v>
      </c>
      <c r="B6938" s="214" t="s">
        <v>50853</v>
      </c>
      <c r="C6938">
        <v>12141.35</v>
      </c>
    </row>
    <row r="6939" spans="1:3" x14ac:dyDescent="0.2">
      <c r="A6939" s="214" t="s">
        <v>10778</v>
      </c>
      <c r="B6939" s="214" t="s">
        <v>50854</v>
      </c>
      <c r="C6939">
        <v>12000.57</v>
      </c>
    </row>
    <row r="6940" spans="1:3" x14ac:dyDescent="0.2">
      <c r="A6940" s="214" t="s">
        <v>17750</v>
      </c>
      <c r="B6940" s="214" t="s">
        <v>17751</v>
      </c>
      <c r="C6940">
        <v>1140.24</v>
      </c>
    </row>
    <row r="6941" spans="1:3" x14ac:dyDescent="0.2">
      <c r="A6941" s="214" t="s">
        <v>17810</v>
      </c>
      <c r="B6941" s="214" t="s">
        <v>17809</v>
      </c>
      <c r="C6941">
        <v>23490.86</v>
      </c>
    </row>
    <row r="6942" spans="1:3" x14ac:dyDescent="0.2">
      <c r="A6942" s="214" t="s">
        <v>8293</v>
      </c>
      <c r="B6942" s="214" t="s">
        <v>8294</v>
      </c>
      <c r="C6942">
        <v>3346.08</v>
      </c>
    </row>
    <row r="6943" spans="1:3" x14ac:dyDescent="0.2">
      <c r="A6943" s="214" t="s">
        <v>11197</v>
      </c>
      <c r="B6943" s="214" t="s">
        <v>10568</v>
      </c>
      <c r="C6943">
        <v>302</v>
      </c>
    </row>
    <row r="6944" spans="1:3" x14ac:dyDescent="0.2">
      <c r="A6944" s="214" t="s">
        <v>20095</v>
      </c>
      <c r="B6944" s="214" t="s">
        <v>20096</v>
      </c>
      <c r="C6944">
        <v>224</v>
      </c>
    </row>
    <row r="6945" spans="1:3" x14ac:dyDescent="0.2">
      <c r="A6945" s="214" t="s">
        <v>6385</v>
      </c>
      <c r="B6945" s="214" t="s">
        <v>6386</v>
      </c>
      <c r="C6945">
        <v>4304.5200000000004</v>
      </c>
    </row>
    <row r="6946" spans="1:3" x14ac:dyDescent="0.2">
      <c r="A6946" s="214" t="s">
        <v>6164</v>
      </c>
      <c r="B6946" s="214" t="s">
        <v>6165</v>
      </c>
      <c r="C6946">
        <v>4137.68</v>
      </c>
    </row>
    <row r="6947" spans="1:3" x14ac:dyDescent="0.2">
      <c r="A6947" s="214" t="s">
        <v>6208</v>
      </c>
      <c r="B6947" s="214" t="s">
        <v>6209</v>
      </c>
      <c r="C6947">
        <v>14499.3</v>
      </c>
    </row>
    <row r="6948" spans="1:3" x14ac:dyDescent="0.2">
      <c r="A6948" s="214" t="s">
        <v>49434</v>
      </c>
      <c r="B6948" s="214" t="s">
        <v>49435</v>
      </c>
      <c r="C6948">
        <v>1751.6</v>
      </c>
    </row>
    <row r="6949" spans="1:3" x14ac:dyDescent="0.2">
      <c r="A6949" s="214" t="s">
        <v>49666</v>
      </c>
      <c r="B6949" s="214" t="s">
        <v>49667</v>
      </c>
      <c r="C6949">
        <v>14417.64</v>
      </c>
    </row>
    <row r="6950" spans="1:3" x14ac:dyDescent="0.2">
      <c r="A6950" s="214" t="s">
        <v>34715</v>
      </c>
      <c r="B6950" s="214" t="s">
        <v>34716</v>
      </c>
      <c r="C6950">
        <v>733.77</v>
      </c>
    </row>
    <row r="6951" spans="1:3" x14ac:dyDescent="0.2">
      <c r="A6951" s="214" t="s">
        <v>34703</v>
      </c>
      <c r="B6951" s="214" t="s">
        <v>34704</v>
      </c>
      <c r="C6951">
        <v>180.75</v>
      </c>
    </row>
    <row r="6952" spans="1:3" x14ac:dyDescent="0.2">
      <c r="A6952" s="214" t="s">
        <v>34727</v>
      </c>
      <c r="B6952" s="214" t="s">
        <v>34728</v>
      </c>
      <c r="C6952">
        <v>137.72</v>
      </c>
    </row>
    <row r="6953" spans="1:3" x14ac:dyDescent="0.2">
      <c r="A6953" s="214" t="s">
        <v>34933</v>
      </c>
      <c r="B6953" s="214" t="s">
        <v>34934</v>
      </c>
      <c r="C6953">
        <v>628.91</v>
      </c>
    </row>
    <row r="6954" spans="1:3" x14ac:dyDescent="0.2">
      <c r="A6954" s="214" t="s">
        <v>34563</v>
      </c>
      <c r="B6954" s="214" t="s">
        <v>34564</v>
      </c>
      <c r="C6954">
        <v>770.28</v>
      </c>
    </row>
    <row r="6955" spans="1:3" x14ac:dyDescent="0.2">
      <c r="A6955" s="214" t="s">
        <v>34593</v>
      </c>
      <c r="B6955" s="214" t="s">
        <v>34594</v>
      </c>
      <c r="C6955">
        <v>4693.08</v>
      </c>
    </row>
    <row r="6956" spans="1:3" x14ac:dyDescent="0.2">
      <c r="A6956" s="214" t="s">
        <v>11021</v>
      </c>
      <c r="B6956" s="214" t="s">
        <v>10978</v>
      </c>
      <c r="C6956">
        <v>17863.650000000001</v>
      </c>
    </row>
    <row r="6957" spans="1:3" x14ac:dyDescent="0.2">
      <c r="A6957" s="214" t="s">
        <v>11016</v>
      </c>
      <c r="B6957" s="214" t="s">
        <v>10662</v>
      </c>
      <c r="C6957">
        <v>1283.99</v>
      </c>
    </row>
    <row r="6958" spans="1:3" x14ac:dyDescent="0.2">
      <c r="A6958" s="214" t="s">
        <v>8253</v>
      </c>
      <c r="B6958" s="214" t="s">
        <v>40953</v>
      </c>
      <c r="C6958">
        <v>1918.13</v>
      </c>
    </row>
    <row r="6959" spans="1:3" x14ac:dyDescent="0.2">
      <c r="A6959" s="214" t="s">
        <v>16088</v>
      </c>
      <c r="B6959" s="214" t="s">
        <v>41019</v>
      </c>
      <c r="C6959">
        <v>675.18</v>
      </c>
    </row>
    <row r="6960" spans="1:3" x14ac:dyDescent="0.2">
      <c r="A6960" s="214" t="s">
        <v>6503</v>
      </c>
      <c r="B6960" s="214" t="s">
        <v>6504</v>
      </c>
      <c r="C6960">
        <v>6738.79</v>
      </c>
    </row>
    <row r="6961" spans="1:3" x14ac:dyDescent="0.2">
      <c r="A6961" s="214" t="s">
        <v>6575</v>
      </c>
      <c r="B6961" s="214" t="s">
        <v>6576</v>
      </c>
      <c r="C6961">
        <v>11782.66</v>
      </c>
    </row>
    <row r="6962" spans="1:3" x14ac:dyDescent="0.2">
      <c r="A6962" s="214" t="s">
        <v>6633</v>
      </c>
      <c r="B6962" s="214" t="s">
        <v>6634</v>
      </c>
      <c r="C6962">
        <v>316997.69</v>
      </c>
    </row>
    <row r="6963" spans="1:3" x14ac:dyDescent="0.2">
      <c r="A6963" s="214" t="s">
        <v>4102</v>
      </c>
      <c r="B6963" s="214" t="s">
        <v>4103</v>
      </c>
      <c r="C6963">
        <v>2765.18</v>
      </c>
    </row>
    <row r="6964" spans="1:3" x14ac:dyDescent="0.2">
      <c r="A6964" s="214" t="s">
        <v>4096</v>
      </c>
      <c r="B6964" s="214" t="s">
        <v>4097</v>
      </c>
      <c r="C6964">
        <v>1685.41</v>
      </c>
    </row>
    <row r="6965" spans="1:3" x14ac:dyDescent="0.2">
      <c r="A6965" s="214" t="s">
        <v>4118</v>
      </c>
      <c r="B6965" s="214" t="s">
        <v>4119</v>
      </c>
      <c r="C6965">
        <v>1022.09</v>
      </c>
    </row>
    <row r="6966" spans="1:3" x14ac:dyDescent="0.2">
      <c r="A6966" s="214" t="s">
        <v>23898</v>
      </c>
      <c r="B6966" s="214" t="s">
        <v>20055</v>
      </c>
      <c r="C6966">
        <v>3276.19</v>
      </c>
    </row>
    <row r="6967" spans="1:3" x14ac:dyDescent="0.2">
      <c r="A6967" s="214" t="s">
        <v>33277</v>
      </c>
      <c r="B6967" s="214" t="s">
        <v>42294</v>
      </c>
      <c r="C6967">
        <v>409.03</v>
      </c>
    </row>
    <row r="6968" spans="1:3" x14ac:dyDescent="0.2">
      <c r="A6968" s="214" t="s">
        <v>23924</v>
      </c>
      <c r="B6968" s="214" t="s">
        <v>11966</v>
      </c>
      <c r="C6968">
        <v>768.26</v>
      </c>
    </row>
    <row r="6969" spans="1:3" x14ac:dyDescent="0.2">
      <c r="A6969" s="214" t="s">
        <v>23959</v>
      </c>
      <c r="B6969" s="214" t="s">
        <v>42288</v>
      </c>
      <c r="C6969">
        <v>430.14</v>
      </c>
    </row>
    <row r="6970" spans="1:3" x14ac:dyDescent="0.2">
      <c r="A6970" s="214" t="s">
        <v>28862</v>
      </c>
      <c r="B6970" s="214" t="s">
        <v>49354</v>
      </c>
      <c r="C6970">
        <v>627.4</v>
      </c>
    </row>
    <row r="6971" spans="1:3" x14ac:dyDescent="0.2">
      <c r="A6971" s="214" t="s">
        <v>26041</v>
      </c>
      <c r="B6971" s="214" t="s">
        <v>26042</v>
      </c>
      <c r="C6971">
        <v>2929.77</v>
      </c>
    </row>
    <row r="6972" spans="1:3" x14ac:dyDescent="0.2">
      <c r="A6972" s="214" t="s">
        <v>10696</v>
      </c>
      <c r="B6972" s="214" t="s">
        <v>50692</v>
      </c>
      <c r="C6972">
        <v>3184.91</v>
      </c>
    </row>
    <row r="6973" spans="1:3" x14ac:dyDescent="0.2">
      <c r="A6973" s="214" t="s">
        <v>10761</v>
      </c>
      <c r="B6973" s="214" t="s">
        <v>50693</v>
      </c>
      <c r="C6973">
        <v>5592.07</v>
      </c>
    </row>
    <row r="6974" spans="1:3" x14ac:dyDescent="0.2">
      <c r="A6974" s="214" t="s">
        <v>17881</v>
      </c>
      <c r="B6974" s="214" t="s">
        <v>50694</v>
      </c>
      <c r="C6974">
        <v>7564.58</v>
      </c>
    </row>
    <row r="6975" spans="1:3" x14ac:dyDescent="0.2">
      <c r="A6975" s="214" t="s">
        <v>17846</v>
      </c>
      <c r="B6975" s="214" t="s">
        <v>50695</v>
      </c>
      <c r="C6975">
        <v>8711.86</v>
      </c>
    </row>
    <row r="6976" spans="1:3" x14ac:dyDescent="0.2">
      <c r="A6976" s="214" t="s">
        <v>10737</v>
      </c>
      <c r="B6976" s="214" t="s">
        <v>50601</v>
      </c>
      <c r="C6976">
        <v>1562.55</v>
      </c>
    </row>
    <row r="6977" spans="1:3" x14ac:dyDescent="0.2">
      <c r="A6977" s="214" t="s">
        <v>10691</v>
      </c>
      <c r="B6977" s="214" t="s">
        <v>10692</v>
      </c>
      <c r="C6977">
        <v>11141.87</v>
      </c>
    </row>
    <row r="6978" spans="1:3" x14ac:dyDescent="0.2">
      <c r="A6978" s="214" t="s">
        <v>47631</v>
      </c>
      <c r="B6978" s="214" t="s">
        <v>47632</v>
      </c>
      <c r="C6978">
        <v>838.63</v>
      </c>
    </row>
    <row r="6979" spans="1:3" x14ac:dyDescent="0.2">
      <c r="A6979" s="214" t="s">
        <v>47633</v>
      </c>
      <c r="B6979" s="214" t="s">
        <v>51822</v>
      </c>
      <c r="C6979">
        <v>284.27999999999997</v>
      </c>
    </row>
    <row r="6980" spans="1:3" x14ac:dyDescent="0.2">
      <c r="A6980" s="214" t="s">
        <v>40359</v>
      </c>
      <c r="B6980" s="214" t="s">
        <v>42426</v>
      </c>
      <c r="C6980">
        <v>1260.98</v>
      </c>
    </row>
    <row r="6981" spans="1:3" x14ac:dyDescent="0.2">
      <c r="A6981" s="214" t="s">
        <v>40339</v>
      </c>
      <c r="B6981" s="214" t="s">
        <v>40340</v>
      </c>
      <c r="C6981">
        <v>1565.3</v>
      </c>
    </row>
    <row r="6982" spans="1:3" x14ac:dyDescent="0.2">
      <c r="A6982" s="214" t="s">
        <v>26979</v>
      </c>
      <c r="B6982" s="214" t="s">
        <v>26980</v>
      </c>
      <c r="C6982">
        <v>473.5</v>
      </c>
    </row>
    <row r="6983" spans="1:3" x14ac:dyDescent="0.2">
      <c r="A6983" s="214" t="s">
        <v>6184</v>
      </c>
      <c r="B6983" s="214" t="s">
        <v>6185</v>
      </c>
      <c r="C6983">
        <v>39232.01</v>
      </c>
    </row>
    <row r="6984" spans="1:3" x14ac:dyDescent="0.2">
      <c r="A6984" s="214" t="s">
        <v>6230</v>
      </c>
      <c r="B6984" s="214" t="s">
        <v>6231</v>
      </c>
      <c r="C6984">
        <v>4800</v>
      </c>
    </row>
    <row r="6985" spans="1:3" x14ac:dyDescent="0.2">
      <c r="A6985" s="214" t="s">
        <v>22802</v>
      </c>
      <c r="B6985" s="214" t="s">
        <v>11780</v>
      </c>
      <c r="C6985">
        <v>6811.62</v>
      </c>
    </row>
    <row r="6986" spans="1:3" x14ac:dyDescent="0.2">
      <c r="A6986" s="214" t="s">
        <v>23507</v>
      </c>
      <c r="B6986" s="214" t="s">
        <v>41675</v>
      </c>
      <c r="C6986">
        <v>1791.29</v>
      </c>
    </row>
    <row r="6987" spans="1:3" x14ac:dyDescent="0.2">
      <c r="A6987" s="214" t="s">
        <v>23569</v>
      </c>
      <c r="B6987" s="214" t="s">
        <v>41737</v>
      </c>
      <c r="C6987">
        <v>437.63</v>
      </c>
    </row>
    <row r="6988" spans="1:3" x14ac:dyDescent="0.2">
      <c r="A6988" s="214" t="s">
        <v>23503</v>
      </c>
      <c r="B6988" s="214" t="s">
        <v>41671</v>
      </c>
      <c r="C6988">
        <v>335.98</v>
      </c>
    </row>
    <row r="6989" spans="1:3" x14ac:dyDescent="0.2">
      <c r="A6989" s="214" t="s">
        <v>23605</v>
      </c>
      <c r="B6989" s="214" t="s">
        <v>41824</v>
      </c>
      <c r="C6989">
        <v>510.18</v>
      </c>
    </row>
    <row r="6990" spans="1:3" x14ac:dyDescent="0.2">
      <c r="A6990" s="214" t="s">
        <v>23315</v>
      </c>
      <c r="B6990" s="214" t="s">
        <v>41445</v>
      </c>
      <c r="C6990">
        <v>127.33</v>
      </c>
    </row>
    <row r="6991" spans="1:3" x14ac:dyDescent="0.2">
      <c r="A6991" s="214" t="s">
        <v>23434</v>
      </c>
      <c r="B6991" s="214" t="s">
        <v>41564</v>
      </c>
      <c r="C6991">
        <v>341.33</v>
      </c>
    </row>
    <row r="6992" spans="1:3" x14ac:dyDescent="0.2">
      <c r="A6992" s="214" t="s">
        <v>23396</v>
      </c>
      <c r="B6992" s="214" t="s">
        <v>41526</v>
      </c>
      <c r="C6992">
        <v>455.82</v>
      </c>
    </row>
    <row r="6993" spans="1:3" x14ac:dyDescent="0.2">
      <c r="A6993" s="214" t="s">
        <v>23320</v>
      </c>
      <c r="B6993" s="214" t="s">
        <v>41450</v>
      </c>
      <c r="C6993">
        <v>68.48</v>
      </c>
    </row>
    <row r="6994" spans="1:3" x14ac:dyDescent="0.2">
      <c r="A6994" s="214" t="s">
        <v>23323</v>
      </c>
      <c r="B6994" s="214" t="s">
        <v>41453</v>
      </c>
      <c r="C6994">
        <v>68.48</v>
      </c>
    </row>
    <row r="6995" spans="1:3" x14ac:dyDescent="0.2">
      <c r="A6995" s="214" t="s">
        <v>22830</v>
      </c>
      <c r="B6995" s="214" t="s">
        <v>11798</v>
      </c>
      <c r="C6995">
        <v>263.64999999999998</v>
      </c>
    </row>
    <row r="6996" spans="1:3" x14ac:dyDescent="0.2">
      <c r="A6996" s="214" t="s">
        <v>24195</v>
      </c>
      <c r="B6996" s="214" t="s">
        <v>42505</v>
      </c>
      <c r="C6996">
        <v>1698.61</v>
      </c>
    </row>
    <row r="6997" spans="1:3" x14ac:dyDescent="0.2">
      <c r="A6997" s="214" t="s">
        <v>23483</v>
      </c>
      <c r="B6997" s="214" t="s">
        <v>41661</v>
      </c>
      <c r="C6997">
        <v>1042.5</v>
      </c>
    </row>
    <row r="6998" spans="1:3" x14ac:dyDescent="0.2">
      <c r="A6998" s="214" t="s">
        <v>23528</v>
      </c>
      <c r="B6998" s="214" t="s">
        <v>41696</v>
      </c>
      <c r="C6998">
        <v>548.35</v>
      </c>
    </row>
    <row r="6999" spans="1:3" x14ac:dyDescent="0.2">
      <c r="A6999" s="214" t="s">
        <v>23616</v>
      </c>
      <c r="B6999" s="214" t="s">
        <v>41835</v>
      </c>
      <c r="C6999">
        <v>167.78</v>
      </c>
    </row>
    <row r="7000" spans="1:3" x14ac:dyDescent="0.2">
      <c r="A7000" s="214" t="s">
        <v>23619</v>
      </c>
      <c r="B7000" s="214" t="s">
        <v>41838</v>
      </c>
      <c r="C7000">
        <v>166.92</v>
      </c>
    </row>
    <row r="7001" spans="1:3" x14ac:dyDescent="0.2">
      <c r="A7001" s="214" t="s">
        <v>23575</v>
      </c>
      <c r="B7001" s="214" t="s">
        <v>41743</v>
      </c>
      <c r="C7001">
        <v>394.83</v>
      </c>
    </row>
    <row r="7002" spans="1:3" x14ac:dyDescent="0.2">
      <c r="A7002" s="214" t="s">
        <v>23390</v>
      </c>
      <c r="B7002" s="214" t="s">
        <v>41520</v>
      </c>
      <c r="C7002">
        <v>191.53</v>
      </c>
    </row>
    <row r="7003" spans="1:3" x14ac:dyDescent="0.2">
      <c r="A7003" s="214" t="s">
        <v>23417</v>
      </c>
      <c r="B7003" s="214" t="s">
        <v>41547</v>
      </c>
      <c r="C7003">
        <v>254.9</v>
      </c>
    </row>
    <row r="7004" spans="1:3" x14ac:dyDescent="0.2">
      <c r="A7004" s="214" t="s">
        <v>23290</v>
      </c>
      <c r="B7004" s="214" t="s">
        <v>41421</v>
      </c>
      <c r="C7004">
        <v>577.79999999999995</v>
      </c>
    </row>
    <row r="7005" spans="1:3" x14ac:dyDescent="0.2">
      <c r="A7005" s="214" t="s">
        <v>28792</v>
      </c>
      <c r="B7005" s="214" t="s">
        <v>41890</v>
      </c>
      <c r="C7005">
        <v>273.92</v>
      </c>
    </row>
    <row r="7006" spans="1:3" x14ac:dyDescent="0.2">
      <c r="A7006" s="214" t="s">
        <v>28784</v>
      </c>
      <c r="B7006" s="214" t="s">
        <v>41869</v>
      </c>
      <c r="C7006">
        <v>314.58</v>
      </c>
    </row>
    <row r="7007" spans="1:3" x14ac:dyDescent="0.2">
      <c r="A7007" s="214" t="s">
        <v>28800</v>
      </c>
      <c r="B7007" s="214" t="s">
        <v>41933</v>
      </c>
      <c r="C7007">
        <v>314.58</v>
      </c>
    </row>
    <row r="7008" spans="1:3" x14ac:dyDescent="0.2">
      <c r="A7008" s="214" t="s">
        <v>48586</v>
      </c>
      <c r="B7008" s="214" t="s">
        <v>48587</v>
      </c>
      <c r="C7008">
        <v>277.13</v>
      </c>
    </row>
    <row r="7009" spans="1:3" x14ac:dyDescent="0.2">
      <c r="A7009" s="214" t="s">
        <v>23807</v>
      </c>
      <c r="B7009" s="214" t="s">
        <v>47624</v>
      </c>
      <c r="C7009">
        <v>1851.1</v>
      </c>
    </row>
    <row r="7010" spans="1:3" x14ac:dyDescent="0.2">
      <c r="A7010" s="214" t="s">
        <v>23102</v>
      </c>
      <c r="B7010" s="214" t="s">
        <v>41335</v>
      </c>
      <c r="C7010">
        <v>4682.41</v>
      </c>
    </row>
    <row r="7011" spans="1:3" x14ac:dyDescent="0.2">
      <c r="A7011" s="214" t="s">
        <v>22168</v>
      </c>
      <c r="B7011" s="214" t="s">
        <v>17658</v>
      </c>
      <c r="C7011">
        <v>2509.35</v>
      </c>
    </row>
    <row r="7012" spans="1:3" x14ac:dyDescent="0.2">
      <c r="A7012" s="214" t="s">
        <v>22171</v>
      </c>
      <c r="B7012" s="214" t="s">
        <v>17661</v>
      </c>
      <c r="C7012">
        <v>2224.4699999999998</v>
      </c>
    </row>
    <row r="7013" spans="1:3" x14ac:dyDescent="0.2">
      <c r="A7013" s="214" t="s">
        <v>22573</v>
      </c>
      <c r="B7013" s="214" t="s">
        <v>18927</v>
      </c>
      <c r="C7013">
        <v>132.80000000000001</v>
      </c>
    </row>
    <row r="7014" spans="1:3" x14ac:dyDescent="0.2">
      <c r="A7014" s="214" t="s">
        <v>22626</v>
      </c>
      <c r="B7014" s="214" t="s">
        <v>18948</v>
      </c>
      <c r="C7014">
        <v>117.81</v>
      </c>
    </row>
    <row r="7015" spans="1:3" x14ac:dyDescent="0.2">
      <c r="A7015" s="214" t="s">
        <v>22564</v>
      </c>
      <c r="B7015" s="214" t="s">
        <v>18923</v>
      </c>
      <c r="C7015">
        <v>25.7</v>
      </c>
    </row>
    <row r="7016" spans="1:3" x14ac:dyDescent="0.2">
      <c r="A7016" s="214" t="s">
        <v>22582</v>
      </c>
      <c r="B7016" s="214" t="s">
        <v>18935</v>
      </c>
      <c r="C7016">
        <v>101.32</v>
      </c>
    </row>
    <row r="7017" spans="1:3" x14ac:dyDescent="0.2">
      <c r="A7017" s="214" t="s">
        <v>22505</v>
      </c>
      <c r="B7017" s="214" t="s">
        <v>18874</v>
      </c>
      <c r="C7017">
        <v>12232.96</v>
      </c>
    </row>
    <row r="7018" spans="1:3" x14ac:dyDescent="0.2">
      <c r="A7018" s="214" t="s">
        <v>22526</v>
      </c>
      <c r="B7018" s="214" t="s">
        <v>18893</v>
      </c>
      <c r="C7018">
        <v>2622.88</v>
      </c>
    </row>
    <row r="7019" spans="1:3" x14ac:dyDescent="0.2">
      <c r="A7019" s="214" t="s">
        <v>22534</v>
      </c>
      <c r="B7019" s="214" t="s">
        <v>18899</v>
      </c>
      <c r="C7019">
        <v>3065.2</v>
      </c>
    </row>
    <row r="7020" spans="1:3" x14ac:dyDescent="0.2">
      <c r="A7020" s="214" t="s">
        <v>22367</v>
      </c>
      <c r="B7020" s="214" t="s">
        <v>11570</v>
      </c>
      <c r="C7020">
        <v>25029.01</v>
      </c>
    </row>
    <row r="7021" spans="1:3" x14ac:dyDescent="0.2">
      <c r="A7021" s="214" t="s">
        <v>22381</v>
      </c>
      <c r="B7021" s="214" t="s">
        <v>11580</v>
      </c>
      <c r="C7021">
        <v>9187.02</v>
      </c>
    </row>
    <row r="7022" spans="1:3" x14ac:dyDescent="0.2">
      <c r="A7022" s="214" t="s">
        <v>24095</v>
      </c>
      <c r="B7022" s="214" t="s">
        <v>20069</v>
      </c>
      <c r="C7022">
        <v>2921.69</v>
      </c>
    </row>
    <row r="7023" spans="1:3" x14ac:dyDescent="0.2">
      <c r="A7023" s="214" t="s">
        <v>28931</v>
      </c>
      <c r="B7023" s="214" t="s">
        <v>28932</v>
      </c>
      <c r="C7023">
        <v>13005.85</v>
      </c>
    </row>
    <row r="7024" spans="1:3" x14ac:dyDescent="0.2">
      <c r="A7024" s="214" t="s">
        <v>48741</v>
      </c>
      <c r="B7024" s="214" t="s">
        <v>48742</v>
      </c>
      <c r="C7024">
        <v>1752.86</v>
      </c>
    </row>
    <row r="7025" spans="1:3" x14ac:dyDescent="0.2">
      <c r="A7025" s="214" t="s">
        <v>24025</v>
      </c>
      <c r="B7025" s="214" t="s">
        <v>42313</v>
      </c>
      <c r="C7025">
        <v>647.35</v>
      </c>
    </row>
    <row r="7026" spans="1:3" x14ac:dyDescent="0.2">
      <c r="A7026" s="214" t="s">
        <v>24034</v>
      </c>
      <c r="B7026" s="214" t="s">
        <v>42322</v>
      </c>
      <c r="C7026">
        <v>1296.79</v>
      </c>
    </row>
    <row r="7027" spans="1:3" x14ac:dyDescent="0.2">
      <c r="A7027" s="214" t="s">
        <v>24035</v>
      </c>
      <c r="B7027" s="214" t="s">
        <v>42323</v>
      </c>
      <c r="C7027">
        <v>1516.85</v>
      </c>
    </row>
    <row r="7028" spans="1:3" x14ac:dyDescent="0.2">
      <c r="A7028" s="214" t="s">
        <v>28891</v>
      </c>
      <c r="B7028" s="214" t="s">
        <v>28892</v>
      </c>
      <c r="C7028">
        <v>1627.58</v>
      </c>
    </row>
    <row r="7029" spans="1:3" x14ac:dyDescent="0.2">
      <c r="A7029" s="214" t="s">
        <v>25528</v>
      </c>
      <c r="B7029" s="214" t="s">
        <v>25529</v>
      </c>
      <c r="C7029">
        <v>424.36</v>
      </c>
    </row>
    <row r="7030" spans="1:3" x14ac:dyDescent="0.2">
      <c r="A7030" s="214" t="s">
        <v>38026</v>
      </c>
      <c r="B7030" s="214" t="s">
        <v>40912</v>
      </c>
      <c r="C7030">
        <v>409.11</v>
      </c>
    </row>
    <row r="7031" spans="1:3" x14ac:dyDescent="0.2">
      <c r="A7031" s="214" t="s">
        <v>48837</v>
      </c>
      <c r="B7031" s="214" t="s">
        <v>48838</v>
      </c>
      <c r="C7031">
        <v>57.78</v>
      </c>
    </row>
    <row r="7032" spans="1:3" x14ac:dyDescent="0.2">
      <c r="A7032" s="214" t="s">
        <v>47933</v>
      </c>
      <c r="B7032" s="214" t="s">
        <v>47934</v>
      </c>
      <c r="C7032">
        <v>621.25</v>
      </c>
    </row>
    <row r="7033" spans="1:3" x14ac:dyDescent="0.2">
      <c r="A7033" s="214" t="s">
        <v>47955</v>
      </c>
      <c r="B7033" s="214" t="s">
        <v>47956</v>
      </c>
      <c r="C7033">
        <v>672.5</v>
      </c>
    </row>
    <row r="7034" spans="1:3" x14ac:dyDescent="0.2">
      <c r="A7034" s="214" t="s">
        <v>22236</v>
      </c>
      <c r="B7034" s="214" t="s">
        <v>44198</v>
      </c>
      <c r="C7034">
        <v>1295.58</v>
      </c>
    </row>
    <row r="7035" spans="1:3" x14ac:dyDescent="0.2">
      <c r="A7035" s="214" t="s">
        <v>44086</v>
      </c>
      <c r="B7035" s="214" t="s">
        <v>44087</v>
      </c>
      <c r="C7035">
        <v>161.38999999999999</v>
      </c>
    </row>
    <row r="7036" spans="1:3" x14ac:dyDescent="0.2">
      <c r="A7036" s="214" t="s">
        <v>44129</v>
      </c>
      <c r="B7036" s="214" t="s">
        <v>44130</v>
      </c>
      <c r="C7036">
        <v>87.82</v>
      </c>
    </row>
    <row r="7037" spans="1:3" x14ac:dyDescent="0.2">
      <c r="A7037" s="214" t="s">
        <v>44544</v>
      </c>
      <c r="B7037" s="214" t="s">
        <v>44545</v>
      </c>
      <c r="C7037">
        <v>113.69</v>
      </c>
    </row>
    <row r="7038" spans="1:3" x14ac:dyDescent="0.2">
      <c r="A7038" s="214" t="s">
        <v>22245</v>
      </c>
      <c r="B7038" s="214" t="s">
        <v>44292</v>
      </c>
      <c r="C7038">
        <v>1556.68</v>
      </c>
    </row>
    <row r="7039" spans="1:3" x14ac:dyDescent="0.2">
      <c r="A7039" s="214" t="s">
        <v>22263</v>
      </c>
      <c r="B7039" s="214" t="s">
        <v>44465</v>
      </c>
      <c r="C7039">
        <v>1451.16</v>
      </c>
    </row>
    <row r="7040" spans="1:3" x14ac:dyDescent="0.2">
      <c r="A7040" s="214" t="s">
        <v>44297</v>
      </c>
      <c r="B7040" s="214" t="s">
        <v>44298</v>
      </c>
      <c r="C7040">
        <v>80.430000000000007</v>
      </c>
    </row>
    <row r="7041" spans="1:3" x14ac:dyDescent="0.2">
      <c r="A7041" s="214" t="s">
        <v>44295</v>
      </c>
      <c r="B7041" s="214" t="s">
        <v>44296</v>
      </c>
      <c r="C7041">
        <v>468.24</v>
      </c>
    </row>
    <row r="7042" spans="1:3" x14ac:dyDescent="0.2">
      <c r="A7042" s="214" t="s">
        <v>44363</v>
      </c>
      <c r="B7042" s="214" t="s">
        <v>51471</v>
      </c>
      <c r="C7042">
        <v>384.58</v>
      </c>
    </row>
    <row r="7043" spans="1:3" x14ac:dyDescent="0.2">
      <c r="A7043" s="214" t="s">
        <v>44449</v>
      </c>
      <c r="B7043" s="214" t="s">
        <v>44450</v>
      </c>
      <c r="C7043">
        <v>207.09</v>
      </c>
    </row>
    <row r="7044" spans="1:3" x14ac:dyDescent="0.2">
      <c r="A7044" s="214" t="s">
        <v>44418</v>
      </c>
      <c r="B7044" s="214" t="s">
        <v>44419</v>
      </c>
      <c r="C7044">
        <v>116.42</v>
      </c>
    </row>
    <row r="7045" spans="1:3" x14ac:dyDescent="0.2">
      <c r="A7045" s="214" t="s">
        <v>44494</v>
      </c>
      <c r="B7045" s="214" t="s">
        <v>44495</v>
      </c>
      <c r="C7045">
        <v>107.46</v>
      </c>
    </row>
    <row r="7046" spans="1:3" x14ac:dyDescent="0.2">
      <c r="A7046" s="214" t="s">
        <v>44486</v>
      </c>
      <c r="B7046" s="214" t="s">
        <v>44487</v>
      </c>
      <c r="C7046">
        <v>63.14</v>
      </c>
    </row>
    <row r="7047" spans="1:3" x14ac:dyDescent="0.2">
      <c r="A7047" s="214" t="s">
        <v>49748</v>
      </c>
      <c r="B7047" s="214" t="s">
        <v>49749</v>
      </c>
      <c r="C7047">
        <v>230.25</v>
      </c>
    </row>
    <row r="7048" spans="1:3" x14ac:dyDescent="0.2">
      <c r="A7048" s="214" t="s">
        <v>49860</v>
      </c>
      <c r="B7048" s="214" t="s">
        <v>49861</v>
      </c>
      <c r="C7048">
        <v>230.25</v>
      </c>
    </row>
    <row r="7049" spans="1:3" x14ac:dyDescent="0.2">
      <c r="A7049" s="214" t="s">
        <v>49934</v>
      </c>
      <c r="B7049" s="214" t="s">
        <v>49935</v>
      </c>
      <c r="C7049">
        <v>230.25</v>
      </c>
    </row>
    <row r="7050" spans="1:3" x14ac:dyDescent="0.2">
      <c r="A7050" s="214" t="s">
        <v>49948</v>
      </c>
      <c r="B7050" s="214" t="s">
        <v>49949</v>
      </c>
      <c r="C7050">
        <v>82.85</v>
      </c>
    </row>
    <row r="7051" spans="1:3" x14ac:dyDescent="0.2">
      <c r="A7051" s="214" t="s">
        <v>51576</v>
      </c>
      <c r="B7051" s="214" t="s">
        <v>51577</v>
      </c>
      <c r="C7051">
        <v>1197.48</v>
      </c>
    </row>
    <row r="7052" spans="1:3" x14ac:dyDescent="0.2">
      <c r="A7052" s="214" t="s">
        <v>50056</v>
      </c>
      <c r="B7052" s="214" t="s">
        <v>50057</v>
      </c>
      <c r="C7052">
        <v>144.18</v>
      </c>
    </row>
    <row r="7053" spans="1:3" x14ac:dyDescent="0.2">
      <c r="A7053" s="214" t="s">
        <v>51762</v>
      </c>
      <c r="B7053" s="214" t="s">
        <v>51763</v>
      </c>
      <c r="C7053">
        <v>139.43</v>
      </c>
    </row>
    <row r="7054" spans="1:3" x14ac:dyDescent="0.2">
      <c r="A7054" s="214" t="s">
        <v>24368</v>
      </c>
      <c r="B7054" s="214" t="s">
        <v>47126</v>
      </c>
      <c r="C7054">
        <v>84.91</v>
      </c>
    </row>
    <row r="7055" spans="1:3" x14ac:dyDescent="0.2">
      <c r="A7055" s="214" t="s">
        <v>24365</v>
      </c>
      <c r="B7055" s="214" t="s">
        <v>50076</v>
      </c>
      <c r="C7055">
        <v>91.05</v>
      </c>
    </row>
    <row r="7056" spans="1:3" x14ac:dyDescent="0.2">
      <c r="A7056" s="214" t="s">
        <v>33319</v>
      </c>
      <c r="B7056" s="214" t="s">
        <v>33320</v>
      </c>
      <c r="C7056">
        <v>821.81</v>
      </c>
    </row>
    <row r="7057" spans="1:3" x14ac:dyDescent="0.2">
      <c r="A7057" s="214" t="s">
        <v>5598</v>
      </c>
      <c r="B7057" s="214" t="s">
        <v>5599</v>
      </c>
      <c r="C7057">
        <v>867</v>
      </c>
    </row>
    <row r="7058" spans="1:3" x14ac:dyDescent="0.2">
      <c r="A7058" s="214" t="s">
        <v>12989</v>
      </c>
      <c r="B7058" s="214" t="s">
        <v>12990</v>
      </c>
      <c r="C7058">
        <v>291.58999999999997</v>
      </c>
    </row>
    <row r="7059" spans="1:3" x14ac:dyDescent="0.2">
      <c r="A7059" s="214" t="s">
        <v>12939</v>
      </c>
      <c r="B7059" s="214" t="s">
        <v>12940</v>
      </c>
      <c r="C7059">
        <v>87.89</v>
      </c>
    </row>
    <row r="7060" spans="1:3" x14ac:dyDescent="0.2">
      <c r="A7060" s="214" t="s">
        <v>12459</v>
      </c>
      <c r="B7060" s="214" t="s">
        <v>12460</v>
      </c>
      <c r="C7060">
        <v>1374.03</v>
      </c>
    </row>
    <row r="7061" spans="1:3" x14ac:dyDescent="0.2">
      <c r="A7061" s="214" t="s">
        <v>13057</v>
      </c>
      <c r="B7061" s="214" t="s">
        <v>13058</v>
      </c>
      <c r="C7061">
        <v>442.83</v>
      </c>
    </row>
    <row r="7062" spans="1:3" x14ac:dyDescent="0.2">
      <c r="A7062" s="214" t="s">
        <v>18147</v>
      </c>
      <c r="B7062" s="214" t="s">
        <v>18148</v>
      </c>
      <c r="C7062">
        <v>8</v>
      </c>
    </row>
    <row r="7063" spans="1:3" x14ac:dyDescent="0.2">
      <c r="A7063" s="214" t="s">
        <v>21430</v>
      </c>
      <c r="B7063" s="214" t="s">
        <v>21431</v>
      </c>
      <c r="C7063">
        <v>7982.19</v>
      </c>
    </row>
    <row r="7064" spans="1:3" x14ac:dyDescent="0.2">
      <c r="A7064" s="214" t="s">
        <v>5721</v>
      </c>
      <c r="B7064" s="214" t="s">
        <v>5722</v>
      </c>
      <c r="C7064">
        <v>916</v>
      </c>
    </row>
    <row r="7065" spans="1:3" x14ac:dyDescent="0.2">
      <c r="A7065" s="214" t="s">
        <v>5510</v>
      </c>
      <c r="B7065" s="214" t="s">
        <v>5511</v>
      </c>
      <c r="C7065">
        <v>333</v>
      </c>
    </row>
    <row r="7066" spans="1:3" x14ac:dyDescent="0.2">
      <c r="A7066" s="214" t="s">
        <v>15147</v>
      </c>
      <c r="B7066" s="214" t="s">
        <v>15148</v>
      </c>
      <c r="C7066">
        <v>117</v>
      </c>
    </row>
    <row r="7067" spans="1:3" x14ac:dyDescent="0.2">
      <c r="A7067" s="214" t="s">
        <v>5753</v>
      </c>
      <c r="B7067" s="214" t="s">
        <v>5754</v>
      </c>
      <c r="C7067">
        <v>298.17</v>
      </c>
    </row>
    <row r="7068" spans="1:3" x14ac:dyDescent="0.2">
      <c r="A7068" s="214" t="s">
        <v>13027</v>
      </c>
      <c r="B7068" s="214" t="s">
        <v>13028</v>
      </c>
      <c r="C7068">
        <v>4650.93</v>
      </c>
    </row>
    <row r="7069" spans="1:3" x14ac:dyDescent="0.2">
      <c r="A7069" s="214" t="s">
        <v>5693</v>
      </c>
      <c r="B7069" s="214" t="s">
        <v>5694</v>
      </c>
      <c r="C7069">
        <v>766</v>
      </c>
    </row>
    <row r="7070" spans="1:3" x14ac:dyDescent="0.2">
      <c r="A7070" s="214" t="s">
        <v>5659</v>
      </c>
      <c r="B7070" s="214" t="s">
        <v>5660</v>
      </c>
      <c r="C7070">
        <v>820.22</v>
      </c>
    </row>
    <row r="7071" spans="1:3" x14ac:dyDescent="0.2">
      <c r="A7071" s="214" t="s">
        <v>29910</v>
      </c>
      <c r="B7071" s="214" t="s">
        <v>29911</v>
      </c>
      <c r="C7071">
        <v>689</v>
      </c>
    </row>
    <row r="7072" spans="1:3" x14ac:dyDescent="0.2">
      <c r="A7072" s="214" t="s">
        <v>5697</v>
      </c>
      <c r="B7072" s="214" t="s">
        <v>5698</v>
      </c>
      <c r="C7072">
        <v>2987.24</v>
      </c>
    </row>
    <row r="7073" spans="1:3" x14ac:dyDescent="0.2">
      <c r="A7073" s="214" t="s">
        <v>28686</v>
      </c>
      <c r="B7073" s="214" t="s">
        <v>28687</v>
      </c>
      <c r="C7073">
        <v>161</v>
      </c>
    </row>
    <row r="7074" spans="1:3" x14ac:dyDescent="0.2">
      <c r="A7074" s="214" t="s">
        <v>28635</v>
      </c>
      <c r="B7074" s="214" t="s">
        <v>28636</v>
      </c>
      <c r="C7074">
        <v>309.08999999999997</v>
      </c>
    </row>
    <row r="7075" spans="1:3" x14ac:dyDescent="0.2">
      <c r="A7075" s="214" t="s">
        <v>37034</v>
      </c>
      <c r="B7075" s="214" t="s">
        <v>46945</v>
      </c>
      <c r="C7075">
        <v>1497.3</v>
      </c>
    </row>
    <row r="7076" spans="1:3" x14ac:dyDescent="0.2">
      <c r="A7076" s="214" t="s">
        <v>33439</v>
      </c>
      <c r="B7076" s="214" t="s">
        <v>50625</v>
      </c>
      <c r="C7076">
        <v>16839.82</v>
      </c>
    </row>
    <row r="7077" spans="1:3" x14ac:dyDescent="0.2">
      <c r="A7077" s="214" t="s">
        <v>5403</v>
      </c>
      <c r="B7077" s="214" t="s">
        <v>5404</v>
      </c>
      <c r="C7077">
        <v>95</v>
      </c>
    </row>
    <row r="7078" spans="1:3" x14ac:dyDescent="0.2">
      <c r="A7078" s="214" t="s">
        <v>5373</v>
      </c>
      <c r="B7078" s="214" t="s">
        <v>5374</v>
      </c>
      <c r="C7078">
        <v>679.27</v>
      </c>
    </row>
    <row r="7079" spans="1:3" x14ac:dyDescent="0.2">
      <c r="A7079" s="214" t="s">
        <v>12511</v>
      </c>
      <c r="B7079" s="214" t="s">
        <v>40568</v>
      </c>
      <c r="C7079">
        <v>359</v>
      </c>
    </row>
    <row r="7080" spans="1:3" x14ac:dyDescent="0.2">
      <c r="A7080" s="214" t="s">
        <v>28906</v>
      </c>
      <c r="B7080" s="214" t="s">
        <v>28907</v>
      </c>
      <c r="C7080">
        <v>135.88999999999999</v>
      </c>
    </row>
    <row r="7081" spans="1:3" x14ac:dyDescent="0.2">
      <c r="A7081" s="214" t="s">
        <v>48849</v>
      </c>
      <c r="B7081" s="214" t="s">
        <v>48850</v>
      </c>
      <c r="C7081">
        <v>455.82</v>
      </c>
    </row>
    <row r="7082" spans="1:3" x14ac:dyDescent="0.2">
      <c r="A7082" s="214" t="s">
        <v>23945</v>
      </c>
      <c r="B7082" s="214" t="s">
        <v>42274</v>
      </c>
      <c r="C7082">
        <v>244.19</v>
      </c>
    </row>
    <row r="7083" spans="1:3" x14ac:dyDescent="0.2">
      <c r="A7083" s="214" t="s">
        <v>17711</v>
      </c>
      <c r="B7083" s="214" t="s">
        <v>50780</v>
      </c>
      <c r="C7083">
        <v>1441.12</v>
      </c>
    </row>
    <row r="7084" spans="1:3" x14ac:dyDescent="0.2">
      <c r="A7084" s="214" t="s">
        <v>26061</v>
      </c>
      <c r="B7084" s="214" t="s">
        <v>50781</v>
      </c>
      <c r="C7084">
        <v>2037.31</v>
      </c>
    </row>
    <row r="7085" spans="1:3" x14ac:dyDescent="0.2">
      <c r="A7085" s="214" t="s">
        <v>17944</v>
      </c>
      <c r="B7085" s="214" t="s">
        <v>17945</v>
      </c>
      <c r="C7085">
        <v>2123.86</v>
      </c>
    </row>
    <row r="7086" spans="1:3" x14ac:dyDescent="0.2">
      <c r="A7086" s="214" t="s">
        <v>10760</v>
      </c>
      <c r="B7086" s="214" t="s">
        <v>50782</v>
      </c>
      <c r="C7086">
        <v>6577.44</v>
      </c>
    </row>
    <row r="7087" spans="1:3" x14ac:dyDescent="0.2">
      <c r="A7087" s="214" t="s">
        <v>17844</v>
      </c>
      <c r="B7087" s="214" t="s">
        <v>17845</v>
      </c>
      <c r="C7087">
        <v>14098.03</v>
      </c>
    </row>
    <row r="7088" spans="1:3" x14ac:dyDescent="0.2">
      <c r="A7088" s="214" t="s">
        <v>17769</v>
      </c>
      <c r="B7088" s="214" t="s">
        <v>52232</v>
      </c>
      <c r="C7088">
        <v>23997.64</v>
      </c>
    </row>
    <row r="7089" spans="1:3" x14ac:dyDescent="0.2">
      <c r="A7089" s="214" t="s">
        <v>10710</v>
      </c>
      <c r="B7089" s="214" t="s">
        <v>10711</v>
      </c>
      <c r="C7089">
        <v>18055.41</v>
      </c>
    </row>
    <row r="7090" spans="1:3" x14ac:dyDescent="0.2">
      <c r="A7090" s="214" t="s">
        <v>10682</v>
      </c>
      <c r="B7090" s="214" t="s">
        <v>50624</v>
      </c>
      <c r="C7090">
        <v>1140.24</v>
      </c>
    </row>
    <row r="7091" spans="1:3" x14ac:dyDescent="0.2">
      <c r="A7091" s="214" t="s">
        <v>17924</v>
      </c>
      <c r="B7091" s="214" t="s">
        <v>52090</v>
      </c>
      <c r="C7091">
        <v>5847.21</v>
      </c>
    </row>
    <row r="7092" spans="1:3" x14ac:dyDescent="0.2">
      <c r="A7092" s="214" t="s">
        <v>17668</v>
      </c>
      <c r="B7092" s="214" t="s">
        <v>17669</v>
      </c>
      <c r="C7092">
        <v>4643.63</v>
      </c>
    </row>
    <row r="7093" spans="1:3" x14ac:dyDescent="0.2">
      <c r="A7093" s="214" t="s">
        <v>47295</v>
      </c>
      <c r="B7093" s="214" t="s">
        <v>47296</v>
      </c>
      <c r="C7093">
        <v>152.80000000000001</v>
      </c>
    </row>
    <row r="7094" spans="1:3" x14ac:dyDescent="0.2">
      <c r="A7094" s="214" t="s">
        <v>47555</v>
      </c>
      <c r="B7094" s="214" t="s">
        <v>47556</v>
      </c>
      <c r="C7094">
        <v>142.13999999999999</v>
      </c>
    </row>
    <row r="7095" spans="1:3" x14ac:dyDescent="0.2">
      <c r="A7095" s="214" t="s">
        <v>15036</v>
      </c>
      <c r="B7095" s="214" t="s">
        <v>15037</v>
      </c>
      <c r="C7095">
        <v>115.6</v>
      </c>
    </row>
    <row r="7096" spans="1:3" x14ac:dyDescent="0.2">
      <c r="A7096" s="214" t="s">
        <v>16132</v>
      </c>
      <c r="B7096" s="214" t="s">
        <v>16133</v>
      </c>
      <c r="C7096">
        <v>2865.83</v>
      </c>
    </row>
    <row r="7097" spans="1:3" x14ac:dyDescent="0.2">
      <c r="A7097" s="214" t="s">
        <v>37173</v>
      </c>
      <c r="B7097" s="214" t="s">
        <v>37174</v>
      </c>
      <c r="C7097">
        <v>17165.12</v>
      </c>
    </row>
    <row r="7098" spans="1:3" x14ac:dyDescent="0.2">
      <c r="A7098" s="214" t="s">
        <v>6369</v>
      </c>
      <c r="B7098" s="214" t="s">
        <v>6370</v>
      </c>
      <c r="C7098">
        <v>733.24</v>
      </c>
    </row>
    <row r="7099" spans="1:3" x14ac:dyDescent="0.2">
      <c r="A7099" s="214" t="s">
        <v>23641</v>
      </c>
      <c r="B7099" s="214" t="s">
        <v>11872</v>
      </c>
      <c r="C7099">
        <v>1423.1</v>
      </c>
    </row>
    <row r="7100" spans="1:3" x14ac:dyDescent="0.2">
      <c r="A7100" s="214" t="s">
        <v>23643</v>
      </c>
      <c r="B7100" s="214" t="s">
        <v>11874</v>
      </c>
      <c r="C7100">
        <v>1611.42</v>
      </c>
    </row>
    <row r="7101" spans="1:3" x14ac:dyDescent="0.2">
      <c r="A7101" s="214" t="s">
        <v>6314</v>
      </c>
      <c r="B7101" s="214" t="s">
        <v>6315</v>
      </c>
      <c r="C7101">
        <v>48094.64</v>
      </c>
    </row>
    <row r="7102" spans="1:3" x14ac:dyDescent="0.2">
      <c r="A7102" s="214" t="s">
        <v>7865</v>
      </c>
      <c r="B7102" s="214" t="s">
        <v>7866</v>
      </c>
      <c r="C7102">
        <v>251.28</v>
      </c>
    </row>
    <row r="7103" spans="1:3" x14ac:dyDescent="0.2">
      <c r="A7103" s="214" t="s">
        <v>10509</v>
      </c>
      <c r="B7103" s="214" t="s">
        <v>10510</v>
      </c>
      <c r="C7103">
        <v>4779.72</v>
      </c>
    </row>
    <row r="7104" spans="1:3" x14ac:dyDescent="0.2">
      <c r="A7104" s="214" t="s">
        <v>28128</v>
      </c>
      <c r="B7104" s="214" t="s">
        <v>9458</v>
      </c>
      <c r="C7104">
        <v>10506.57</v>
      </c>
    </row>
    <row r="7105" spans="1:3" x14ac:dyDescent="0.2">
      <c r="A7105" s="214" t="s">
        <v>28070</v>
      </c>
      <c r="B7105" s="214" t="s">
        <v>9420</v>
      </c>
      <c r="C7105">
        <v>545.37</v>
      </c>
    </row>
    <row r="7106" spans="1:3" x14ac:dyDescent="0.2">
      <c r="A7106" s="214" t="s">
        <v>22790</v>
      </c>
      <c r="B7106" s="214" t="s">
        <v>11772</v>
      </c>
      <c r="C7106">
        <v>6.42</v>
      </c>
    </row>
    <row r="7107" spans="1:3" x14ac:dyDescent="0.2">
      <c r="A7107" s="214" t="s">
        <v>23860</v>
      </c>
      <c r="B7107" s="214" t="s">
        <v>15920</v>
      </c>
      <c r="C7107">
        <v>437.63</v>
      </c>
    </row>
    <row r="7108" spans="1:3" x14ac:dyDescent="0.2">
      <c r="A7108" s="214" t="s">
        <v>48418</v>
      </c>
      <c r="B7108" s="214" t="s">
        <v>48419</v>
      </c>
      <c r="C7108">
        <v>302.81</v>
      </c>
    </row>
    <row r="7109" spans="1:3" x14ac:dyDescent="0.2">
      <c r="A7109" s="214" t="s">
        <v>15974</v>
      </c>
      <c r="B7109" s="214" t="s">
        <v>15975</v>
      </c>
      <c r="C7109">
        <v>142.80000000000001</v>
      </c>
    </row>
    <row r="7110" spans="1:3" x14ac:dyDescent="0.2">
      <c r="A7110" s="214" t="s">
        <v>23477</v>
      </c>
      <c r="B7110" s="214" t="s">
        <v>41660</v>
      </c>
      <c r="C7110">
        <v>2972.03</v>
      </c>
    </row>
    <row r="7111" spans="1:3" x14ac:dyDescent="0.2">
      <c r="A7111" s="214" t="s">
        <v>23252</v>
      </c>
      <c r="B7111" s="214" t="s">
        <v>50536</v>
      </c>
      <c r="C7111">
        <v>207.77</v>
      </c>
    </row>
    <row r="7112" spans="1:3" x14ac:dyDescent="0.2">
      <c r="A7112" s="214" t="s">
        <v>23268</v>
      </c>
      <c r="B7112" s="214" t="s">
        <v>11857</v>
      </c>
      <c r="C7112">
        <v>362.73</v>
      </c>
    </row>
    <row r="7113" spans="1:3" x14ac:dyDescent="0.2">
      <c r="A7113" s="214" t="s">
        <v>33160</v>
      </c>
      <c r="B7113" s="214" t="s">
        <v>33161</v>
      </c>
      <c r="C7113">
        <v>180.61</v>
      </c>
    </row>
    <row r="7114" spans="1:3" x14ac:dyDescent="0.2">
      <c r="A7114" s="214" t="s">
        <v>33144</v>
      </c>
      <c r="B7114" s="214" t="s">
        <v>33145</v>
      </c>
      <c r="C7114">
        <v>225.24</v>
      </c>
    </row>
    <row r="7115" spans="1:3" x14ac:dyDescent="0.2">
      <c r="A7115" s="214" t="s">
        <v>33275</v>
      </c>
      <c r="B7115" s="214" t="s">
        <v>41862</v>
      </c>
      <c r="C7115">
        <v>713.69</v>
      </c>
    </row>
    <row r="7116" spans="1:3" x14ac:dyDescent="0.2">
      <c r="A7116" s="214" t="s">
        <v>48468</v>
      </c>
      <c r="B7116" s="214" t="s">
        <v>48469</v>
      </c>
      <c r="C7116">
        <v>953.37</v>
      </c>
    </row>
    <row r="7117" spans="1:3" x14ac:dyDescent="0.2">
      <c r="A7117" s="214" t="s">
        <v>24161</v>
      </c>
      <c r="B7117" s="214" t="s">
        <v>42471</v>
      </c>
      <c r="C7117">
        <v>59.98</v>
      </c>
    </row>
    <row r="7118" spans="1:3" x14ac:dyDescent="0.2">
      <c r="A7118" s="214" t="s">
        <v>22414</v>
      </c>
      <c r="B7118" s="214" t="s">
        <v>18803</v>
      </c>
      <c r="C7118">
        <v>4637.43</v>
      </c>
    </row>
    <row r="7119" spans="1:3" x14ac:dyDescent="0.2">
      <c r="A7119" s="214" t="s">
        <v>22457</v>
      </c>
      <c r="B7119" s="214" t="s">
        <v>18834</v>
      </c>
      <c r="C7119">
        <v>7135</v>
      </c>
    </row>
    <row r="7120" spans="1:3" x14ac:dyDescent="0.2">
      <c r="A7120" s="214" t="s">
        <v>22461</v>
      </c>
      <c r="B7120" s="214" t="s">
        <v>18838</v>
      </c>
      <c r="C7120">
        <v>7135</v>
      </c>
    </row>
    <row r="7121" spans="1:3" x14ac:dyDescent="0.2">
      <c r="A7121" s="214" t="s">
        <v>22482</v>
      </c>
      <c r="B7121" s="214" t="s">
        <v>18857</v>
      </c>
      <c r="C7121">
        <v>8186.72</v>
      </c>
    </row>
    <row r="7122" spans="1:3" x14ac:dyDescent="0.2">
      <c r="A7122" s="214" t="s">
        <v>22178</v>
      </c>
      <c r="B7122" s="214" t="s">
        <v>40429</v>
      </c>
      <c r="C7122">
        <v>2570.5700000000002</v>
      </c>
    </row>
    <row r="7123" spans="1:3" x14ac:dyDescent="0.2">
      <c r="A7123" s="214" t="s">
        <v>23089</v>
      </c>
      <c r="B7123" s="214" t="s">
        <v>41322</v>
      </c>
      <c r="C7123">
        <v>2286.59</v>
      </c>
    </row>
    <row r="7124" spans="1:3" x14ac:dyDescent="0.2">
      <c r="A7124" s="214" t="s">
        <v>23111</v>
      </c>
      <c r="B7124" s="214" t="s">
        <v>41341</v>
      </c>
      <c r="C7124">
        <v>5065.83</v>
      </c>
    </row>
    <row r="7125" spans="1:3" x14ac:dyDescent="0.2">
      <c r="A7125" s="214" t="s">
        <v>23814</v>
      </c>
      <c r="B7125" s="214" t="s">
        <v>11925</v>
      </c>
      <c r="C7125">
        <v>129.79</v>
      </c>
    </row>
    <row r="7126" spans="1:3" x14ac:dyDescent="0.2">
      <c r="A7126" s="214" t="s">
        <v>24384</v>
      </c>
      <c r="B7126" s="214" t="s">
        <v>47143</v>
      </c>
      <c r="C7126">
        <v>261.43</v>
      </c>
    </row>
    <row r="7127" spans="1:3" x14ac:dyDescent="0.2">
      <c r="A7127" s="214" t="s">
        <v>27726</v>
      </c>
      <c r="B7127" s="214" t="s">
        <v>27727</v>
      </c>
      <c r="C7127">
        <v>160.27000000000001</v>
      </c>
    </row>
    <row r="7128" spans="1:3" x14ac:dyDescent="0.2">
      <c r="A7128" s="214" t="s">
        <v>27824</v>
      </c>
      <c r="B7128" s="214" t="s">
        <v>27825</v>
      </c>
      <c r="C7128">
        <v>562.65</v>
      </c>
    </row>
    <row r="7129" spans="1:3" x14ac:dyDescent="0.2">
      <c r="A7129" s="214" t="s">
        <v>6194</v>
      </c>
      <c r="B7129" s="214" t="s">
        <v>6195</v>
      </c>
      <c r="C7129">
        <v>2433.84</v>
      </c>
    </row>
    <row r="7130" spans="1:3" x14ac:dyDescent="0.2">
      <c r="A7130" s="214" t="s">
        <v>6389</v>
      </c>
      <c r="B7130" s="214" t="s">
        <v>6390</v>
      </c>
      <c r="C7130">
        <v>7149.55</v>
      </c>
    </row>
    <row r="7131" spans="1:3" x14ac:dyDescent="0.2">
      <c r="A7131" s="214" t="s">
        <v>6379</v>
      </c>
      <c r="B7131" s="214" t="s">
        <v>6380</v>
      </c>
      <c r="C7131">
        <v>318.13</v>
      </c>
    </row>
    <row r="7132" spans="1:3" x14ac:dyDescent="0.2">
      <c r="A7132" s="214" t="s">
        <v>6114</v>
      </c>
      <c r="B7132" s="214" t="s">
        <v>6115</v>
      </c>
      <c r="C7132">
        <v>852.26</v>
      </c>
    </row>
    <row r="7133" spans="1:3" x14ac:dyDescent="0.2">
      <c r="A7133" s="214" t="s">
        <v>6098</v>
      </c>
      <c r="B7133" s="214" t="s">
        <v>6099</v>
      </c>
      <c r="C7133">
        <v>660.41</v>
      </c>
    </row>
    <row r="7134" spans="1:3" x14ac:dyDescent="0.2">
      <c r="A7134" s="214" t="s">
        <v>18297</v>
      </c>
      <c r="B7134" s="214" t="s">
        <v>21692</v>
      </c>
      <c r="C7134">
        <v>36</v>
      </c>
    </row>
    <row r="7135" spans="1:3" x14ac:dyDescent="0.2">
      <c r="A7135" s="214" t="s">
        <v>9721</v>
      </c>
      <c r="B7135" s="214" t="s">
        <v>21873</v>
      </c>
      <c r="C7135">
        <v>412</v>
      </c>
    </row>
    <row r="7136" spans="1:3" x14ac:dyDescent="0.2">
      <c r="A7136" s="214" t="s">
        <v>9636</v>
      </c>
      <c r="B7136" s="214" t="s">
        <v>21782</v>
      </c>
      <c r="C7136">
        <v>274.66000000000003</v>
      </c>
    </row>
    <row r="7137" spans="1:3" x14ac:dyDescent="0.2">
      <c r="A7137" s="214" t="s">
        <v>9650</v>
      </c>
      <c r="B7137" s="214" t="s">
        <v>21797</v>
      </c>
      <c r="C7137">
        <v>173</v>
      </c>
    </row>
    <row r="7138" spans="1:3" x14ac:dyDescent="0.2">
      <c r="A7138" s="214" t="s">
        <v>9716</v>
      </c>
      <c r="B7138" s="214" t="s">
        <v>21864</v>
      </c>
      <c r="C7138">
        <v>111</v>
      </c>
    </row>
    <row r="7139" spans="1:3" x14ac:dyDescent="0.2">
      <c r="A7139" s="214" t="s">
        <v>9846</v>
      </c>
      <c r="B7139" s="214" t="s">
        <v>40775</v>
      </c>
      <c r="C7139">
        <v>1473.78</v>
      </c>
    </row>
    <row r="7140" spans="1:3" x14ac:dyDescent="0.2">
      <c r="A7140" s="214" t="s">
        <v>9792</v>
      </c>
      <c r="B7140" s="214" t="s">
        <v>40707</v>
      </c>
      <c r="C7140">
        <v>359</v>
      </c>
    </row>
    <row r="7141" spans="1:3" x14ac:dyDescent="0.2">
      <c r="A7141" s="214" t="s">
        <v>9795</v>
      </c>
      <c r="B7141" s="214" t="s">
        <v>40710</v>
      </c>
      <c r="C7141">
        <v>442.83</v>
      </c>
    </row>
    <row r="7142" spans="1:3" x14ac:dyDescent="0.2">
      <c r="A7142" s="214" t="s">
        <v>33355</v>
      </c>
      <c r="B7142" s="214" t="s">
        <v>40632</v>
      </c>
      <c r="C7142">
        <v>199.02</v>
      </c>
    </row>
    <row r="7143" spans="1:3" x14ac:dyDescent="0.2">
      <c r="A7143" s="214" t="s">
        <v>24960</v>
      </c>
      <c r="B7143" s="214" t="s">
        <v>40626</v>
      </c>
      <c r="C7143">
        <v>624.94000000000005</v>
      </c>
    </row>
    <row r="7144" spans="1:3" x14ac:dyDescent="0.2">
      <c r="A7144" s="214" t="s">
        <v>27040</v>
      </c>
      <c r="B7144" s="214" t="s">
        <v>27041</v>
      </c>
      <c r="C7144">
        <v>7816.6</v>
      </c>
    </row>
    <row r="7145" spans="1:3" x14ac:dyDescent="0.2">
      <c r="A7145" s="214" t="s">
        <v>26990</v>
      </c>
      <c r="B7145" s="214" t="s">
        <v>26991</v>
      </c>
      <c r="C7145">
        <v>7729.36</v>
      </c>
    </row>
    <row r="7146" spans="1:3" x14ac:dyDescent="0.2">
      <c r="A7146" s="214" t="s">
        <v>23835</v>
      </c>
      <c r="B7146" s="214" t="s">
        <v>13305</v>
      </c>
      <c r="C7146">
        <v>687.69</v>
      </c>
    </row>
    <row r="7147" spans="1:3" x14ac:dyDescent="0.2">
      <c r="A7147" s="214" t="s">
        <v>23967</v>
      </c>
      <c r="B7147" s="214" t="s">
        <v>20060</v>
      </c>
      <c r="C7147">
        <v>1437.28</v>
      </c>
    </row>
    <row r="7148" spans="1:3" x14ac:dyDescent="0.2">
      <c r="A7148" s="214" t="s">
        <v>16997</v>
      </c>
      <c r="B7148" s="214" t="s">
        <v>16998</v>
      </c>
      <c r="C7148">
        <v>286.72000000000003</v>
      </c>
    </row>
    <row r="7149" spans="1:3" x14ac:dyDescent="0.2">
      <c r="A7149" s="214" t="s">
        <v>48807</v>
      </c>
      <c r="B7149" s="214" t="s">
        <v>48808</v>
      </c>
      <c r="C7149">
        <v>2195.48</v>
      </c>
    </row>
    <row r="7150" spans="1:3" x14ac:dyDescent="0.2">
      <c r="A7150" s="214" t="s">
        <v>17718</v>
      </c>
      <c r="B7150" s="214" t="s">
        <v>17719</v>
      </c>
      <c r="C7150">
        <v>2366.69</v>
      </c>
    </row>
    <row r="7151" spans="1:3" x14ac:dyDescent="0.2">
      <c r="A7151" s="214" t="s">
        <v>26023</v>
      </c>
      <c r="B7151" s="214" t="s">
        <v>26024</v>
      </c>
      <c r="C7151">
        <v>21071.65</v>
      </c>
    </row>
    <row r="7152" spans="1:3" x14ac:dyDescent="0.2">
      <c r="A7152" s="214" t="s">
        <v>17980</v>
      </c>
      <c r="B7152" s="214" t="s">
        <v>17981</v>
      </c>
      <c r="C7152">
        <v>2588.4</v>
      </c>
    </row>
    <row r="7153" spans="1:3" x14ac:dyDescent="0.2">
      <c r="A7153" s="214" t="s">
        <v>18001</v>
      </c>
      <c r="B7153" s="214" t="s">
        <v>18002</v>
      </c>
      <c r="C7153">
        <v>8222.68</v>
      </c>
    </row>
    <row r="7154" spans="1:3" x14ac:dyDescent="0.2">
      <c r="A7154" s="214" t="s">
        <v>10776</v>
      </c>
      <c r="B7154" s="214" t="s">
        <v>10777</v>
      </c>
      <c r="C7154">
        <v>12000.57</v>
      </c>
    </row>
    <row r="7155" spans="1:3" x14ac:dyDescent="0.2">
      <c r="A7155" s="214" t="s">
        <v>17882</v>
      </c>
      <c r="B7155" s="214" t="s">
        <v>17883</v>
      </c>
      <c r="C7155">
        <v>7568.11</v>
      </c>
    </row>
    <row r="7156" spans="1:3" x14ac:dyDescent="0.2">
      <c r="A7156" s="214" t="s">
        <v>17773</v>
      </c>
      <c r="B7156" s="214" t="s">
        <v>50731</v>
      </c>
      <c r="C7156">
        <v>12648.12</v>
      </c>
    </row>
    <row r="7157" spans="1:3" x14ac:dyDescent="0.2">
      <c r="A7157" s="214" t="s">
        <v>17790</v>
      </c>
      <c r="B7157" s="214" t="s">
        <v>50732</v>
      </c>
      <c r="C7157">
        <v>2391.31</v>
      </c>
    </row>
    <row r="7158" spans="1:3" x14ac:dyDescent="0.2">
      <c r="A7158" s="214" t="s">
        <v>10749</v>
      </c>
      <c r="B7158" s="214" t="s">
        <v>10750</v>
      </c>
      <c r="C7158">
        <v>104452.52</v>
      </c>
    </row>
    <row r="7159" spans="1:3" x14ac:dyDescent="0.2">
      <c r="A7159" s="214" t="s">
        <v>17818</v>
      </c>
      <c r="B7159" s="214" t="s">
        <v>50733</v>
      </c>
      <c r="C7159">
        <v>36607.040000000001</v>
      </c>
    </row>
    <row r="7160" spans="1:3" x14ac:dyDescent="0.2">
      <c r="A7160" s="214" t="s">
        <v>17702</v>
      </c>
      <c r="B7160" s="214" t="s">
        <v>17703</v>
      </c>
      <c r="C7160">
        <v>14567.85</v>
      </c>
    </row>
    <row r="7161" spans="1:3" x14ac:dyDescent="0.2">
      <c r="A7161" s="214" t="s">
        <v>10759</v>
      </c>
      <c r="B7161" s="214" t="s">
        <v>50734</v>
      </c>
      <c r="C7161">
        <v>3359.1</v>
      </c>
    </row>
    <row r="7162" spans="1:3" x14ac:dyDescent="0.2">
      <c r="A7162" s="214" t="s">
        <v>10727</v>
      </c>
      <c r="B7162" s="214" t="s">
        <v>50735</v>
      </c>
      <c r="C7162">
        <v>6577.44</v>
      </c>
    </row>
    <row r="7163" spans="1:3" x14ac:dyDescent="0.2">
      <c r="A7163" s="214" t="s">
        <v>47335</v>
      </c>
      <c r="B7163" s="214" t="s">
        <v>47336</v>
      </c>
      <c r="C7163">
        <v>284.27999999999997</v>
      </c>
    </row>
    <row r="7164" spans="1:3" x14ac:dyDescent="0.2">
      <c r="A7164" s="214" t="s">
        <v>8297</v>
      </c>
      <c r="B7164" s="214" t="s">
        <v>8298</v>
      </c>
      <c r="C7164">
        <v>6915.23</v>
      </c>
    </row>
    <row r="7165" spans="1:3" x14ac:dyDescent="0.2">
      <c r="A7165" s="214" t="s">
        <v>17614</v>
      </c>
      <c r="B7165" s="214" t="s">
        <v>17615</v>
      </c>
      <c r="C7165">
        <v>1784.56</v>
      </c>
    </row>
    <row r="7166" spans="1:3" x14ac:dyDescent="0.2">
      <c r="A7166" s="214" t="s">
        <v>43314</v>
      </c>
      <c r="B7166" s="214" t="s">
        <v>43315</v>
      </c>
      <c r="C7166">
        <v>1851.22</v>
      </c>
    </row>
    <row r="7167" spans="1:3" x14ac:dyDescent="0.2">
      <c r="A7167" s="214" t="s">
        <v>27660</v>
      </c>
      <c r="B7167" s="214" t="s">
        <v>27661</v>
      </c>
      <c r="C7167">
        <v>445.57</v>
      </c>
    </row>
    <row r="7168" spans="1:3" x14ac:dyDescent="0.2">
      <c r="A7168" s="214" t="s">
        <v>11063</v>
      </c>
      <c r="B7168" s="214" t="s">
        <v>11064</v>
      </c>
      <c r="C7168">
        <v>291.58999999999997</v>
      </c>
    </row>
    <row r="7169" spans="1:3" x14ac:dyDescent="0.2">
      <c r="A7169" s="214" t="s">
        <v>33673</v>
      </c>
      <c r="B7169" s="214" t="s">
        <v>33674</v>
      </c>
      <c r="C7169">
        <v>15034.35</v>
      </c>
    </row>
    <row r="7170" spans="1:3" x14ac:dyDescent="0.2">
      <c r="A7170" s="214" t="s">
        <v>6429</v>
      </c>
      <c r="B7170" s="214" t="s">
        <v>6430</v>
      </c>
      <c r="C7170">
        <v>2399.13</v>
      </c>
    </row>
    <row r="7171" spans="1:3" x14ac:dyDescent="0.2">
      <c r="A7171" s="214" t="s">
        <v>25570</v>
      </c>
      <c r="B7171" s="214" t="s">
        <v>25571</v>
      </c>
      <c r="C7171">
        <v>41267.019999999997</v>
      </c>
    </row>
    <row r="7172" spans="1:3" x14ac:dyDescent="0.2">
      <c r="A7172" s="214" t="s">
        <v>6407</v>
      </c>
      <c r="B7172" s="214" t="s">
        <v>6408</v>
      </c>
      <c r="C7172">
        <v>810.83</v>
      </c>
    </row>
    <row r="7173" spans="1:3" x14ac:dyDescent="0.2">
      <c r="A7173" s="214" t="s">
        <v>33675</v>
      </c>
      <c r="B7173" s="214" t="s">
        <v>33676</v>
      </c>
      <c r="C7173">
        <v>13305.14</v>
      </c>
    </row>
    <row r="7174" spans="1:3" x14ac:dyDescent="0.2">
      <c r="A7174" s="214" t="s">
        <v>13017</v>
      </c>
      <c r="B7174" s="214" t="s">
        <v>13018</v>
      </c>
      <c r="C7174">
        <v>73.63</v>
      </c>
    </row>
    <row r="7175" spans="1:3" x14ac:dyDescent="0.2">
      <c r="A7175" s="214" t="s">
        <v>15962</v>
      </c>
      <c r="B7175" s="214" t="s">
        <v>50754</v>
      </c>
      <c r="C7175">
        <v>90</v>
      </c>
    </row>
    <row r="7176" spans="1:3" x14ac:dyDescent="0.2">
      <c r="A7176" s="214" t="s">
        <v>13031</v>
      </c>
      <c r="B7176" s="214" t="s">
        <v>13032</v>
      </c>
      <c r="C7176">
        <v>761.02</v>
      </c>
    </row>
    <row r="7177" spans="1:3" x14ac:dyDescent="0.2">
      <c r="A7177" s="214" t="s">
        <v>5430</v>
      </c>
      <c r="B7177" s="214" t="s">
        <v>5431</v>
      </c>
      <c r="C7177">
        <v>2068.1</v>
      </c>
    </row>
    <row r="7178" spans="1:3" x14ac:dyDescent="0.2">
      <c r="A7178" s="214" t="s">
        <v>12947</v>
      </c>
      <c r="B7178" s="214" t="s">
        <v>12948</v>
      </c>
      <c r="C7178">
        <v>308.13</v>
      </c>
    </row>
    <row r="7179" spans="1:3" x14ac:dyDescent="0.2">
      <c r="A7179" s="214" t="s">
        <v>5524</v>
      </c>
      <c r="B7179" s="214" t="s">
        <v>5525</v>
      </c>
      <c r="C7179">
        <v>3613</v>
      </c>
    </row>
    <row r="7180" spans="1:3" x14ac:dyDescent="0.2">
      <c r="A7180" s="214" t="s">
        <v>33399</v>
      </c>
      <c r="B7180" s="214" t="s">
        <v>33400</v>
      </c>
      <c r="C7180">
        <v>15392.9</v>
      </c>
    </row>
    <row r="7181" spans="1:3" x14ac:dyDescent="0.2">
      <c r="A7181" s="214" t="s">
        <v>27208</v>
      </c>
      <c r="B7181" s="214" t="s">
        <v>27209</v>
      </c>
      <c r="C7181">
        <v>18954</v>
      </c>
    </row>
    <row r="7182" spans="1:3" x14ac:dyDescent="0.2">
      <c r="A7182" s="214" t="s">
        <v>27210</v>
      </c>
      <c r="B7182" s="214" t="s">
        <v>27211</v>
      </c>
      <c r="C7182">
        <v>24480</v>
      </c>
    </row>
    <row r="7183" spans="1:3" x14ac:dyDescent="0.2">
      <c r="A7183" s="214" t="s">
        <v>7913</v>
      </c>
      <c r="B7183" s="214" t="s">
        <v>7914</v>
      </c>
      <c r="C7183">
        <v>251</v>
      </c>
    </row>
    <row r="7184" spans="1:3" x14ac:dyDescent="0.2">
      <c r="A7184" s="214" t="s">
        <v>43324</v>
      </c>
      <c r="B7184" s="214" t="s">
        <v>43325</v>
      </c>
      <c r="C7184">
        <v>485.71</v>
      </c>
    </row>
    <row r="7185" spans="1:3" x14ac:dyDescent="0.2">
      <c r="A7185" s="214" t="s">
        <v>10571</v>
      </c>
      <c r="B7185" s="214" t="s">
        <v>10572</v>
      </c>
      <c r="C7185">
        <v>210</v>
      </c>
    </row>
    <row r="7186" spans="1:3" x14ac:dyDescent="0.2">
      <c r="A7186" s="214" t="s">
        <v>52231</v>
      </c>
      <c r="B7186" s="214" t="s">
        <v>14888</v>
      </c>
      <c r="C7186">
        <v>471.72</v>
      </c>
    </row>
    <row r="7187" spans="1:3" x14ac:dyDescent="0.2">
      <c r="A7187" s="214" t="s">
        <v>14862</v>
      </c>
      <c r="B7187" s="214" t="s">
        <v>14863</v>
      </c>
      <c r="C7187">
        <v>3870</v>
      </c>
    </row>
    <row r="7188" spans="1:3" x14ac:dyDescent="0.2">
      <c r="A7188" s="214" t="s">
        <v>49496</v>
      </c>
      <c r="B7188" s="214" t="s">
        <v>49497</v>
      </c>
      <c r="C7188">
        <v>3862.8</v>
      </c>
    </row>
    <row r="7189" spans="1:3" x14ac:dyDescent="0.2">
      <c r="A7189" s="214" t="s">
        <v>49532</v>
      </c>
      <c r="B7189" s="214" t="s">
        <v>49533</v>
      </c>
      <c r="C7189">
        <v>2563.6</v>
      </c>
    </row>
    <row r="7190" spans="1:3" x14ac:dyDescent="0.2">
      <c r="A7190" s="214" t="s">
        <v>49586</v>
      </c>
      <c r="B7190" s="214" t="s">
        <v>49587</v>
      </c>
      <c r="C7190">
        <v>13655.52</v>
      </c>
    </row>
    <row r="7191" spans="1:3" x14ac:dyDescent="0.2">
      <c r="A7191" s="214" t="s">
        <v>49612</v>
      </c>
      <c r="B7191" s="214" t="s">
        <v>49613</v>
      </c>
      <c r="C7191">
        <v>24105.96</v>
      </c>
    </row>
    <row r="7192" spans="1:3" x14ac:dyDescent="0.2">
      <c r="A7192" s="214" t="s">
        <v>49636</v>
      </c>
      <c r="B7192" s="214" t="s">
        <v>49637</v>
      </c>
      <c r="C7192">
        <v>8884.44</v>
      </c>
    </row>
    <row r="7193" spans="1:3" x14ac:dyDescent="0.2">
      <c r="A7193" s="214" t="s">
        <v>34735</v>
      </c>
      <c r="B7193" s="214" t="s">
        <v>34736</v>
      </c>
      <c r="C7193">
        <v>49.5</v>
      </c>
    </row>
    <row r="7194" spans="1:3" x14ac:dyDescent="0.2">
      <c r="A7194" s="214" t="s">
        <v>34503</v>
      </c>
      <c r="B7194" s="214" t="s">
        <v>34504</v>
      </c>
      <c r="C7194">
        <v>126716.54</v>
      </c>
    </row>
    <row r="7195" spans="1:3" x14ac:dyDescent="0.2">
      <c r="A7195" s="214" t="s">
        <v>34879</v>
      </c>
      <c r="B7195" s="214" t="s">
        <v>34880</v>
      </c>
      <c r="C7195">
        <v>541.16999999999996</v>
      </c>
    </row>
    <row r="7196" spans="1:3" x14ac:dyDescent="0.2">
      <c r="A7196" s="214" t="s">
        <v>5620</v>
      </c>
      <c r="B7196" s="214" t="s">
        <v>5621</v>
      </c>
      <c r="C7196">
        <v>3519.13</v>
      </c>
    </row>
    <row r="7197" spans="1:3" x14ac:dyDescent="0.2">
      <c r="A7197" s="214" t="s">
        <v>5387</v>
      </c>
      <c r="B7197" s="214" t="s">
        <v>5388</v>
      </c>
      <c r="C7197">
        <v>191</v>
      </c>
    </row>
    <row r="7198" spans="1:3" x14ac:dyDescent="0.2">
      <c r="A7198" s="214" t="s">
        <v>7899</v>
      </c>
      <c r="B7198" s="214" t="s">
        <v>7900</v>
      </c>
      <c r="C7198">
        <v>753</v>
      </c>
    </row>
    <row r="7199" spans="1:3" x14ac:dyDescent="0.2">
      <c r="A7199" s="214" t="s">
        <v>20087</v>
      </c>
      <c r="B7199" s="214" t="s">
        <v>20088</v>
      </c>
      <c r="C7199">
        <v>376</v>
      </c>
    </row>
    <row r="7200" spans="1:3" x14ac:dyDescent="0.2">
      <c r="A7200" s="214" t="s">
        <v>17861</v>
      </c>
      <c r="B7200" s="214" t="s">
        <v>50832</v>
      </c>
      <c r="C7200">
        <v>19033.759999999998</v>
      </c>
    </row>
    <row r="7201" spans="1:3" x14ac:dyDescent="0.2">
      <c r="A7201" s="214" t="s">
        <v>17911</v>
      </c>
      <c r="B7201" s="214" t="s">
        <v>50833</v>
      </c>
      <c r="C7201">
        <v>14919.78</v>
      </c>
    </row>
    <row r="7202" spans="1:3" x14ac:dyDescent="0.2">
      <c r="A7202" s="214" t="s">
        <v>48829</v>
      </c>
      <c r="B7202" s="214" t="s">
        <v>48830</v>
      </c>
      <c r="C7202">
        <v>3809.2</v>
      </c>
    </row>
    <row r="7203" spans="1:3" x14ac:dyDescent="0.2">
      <c r="A7203" s="214" t="s">
        <v>48851</v>
      </c>
      <c r="B7203" s="214" t="s">
        <v>48852</v>
      </c>
      <c r="C7203">
        <v>405.67</v>
      </c>
    </row>
    <row r="7204" spans="1:3" x14ac:dyDescent="0.2">
      <c r="A7204" s="214" t="s">
        <v>33287</v>
      </c>
      <c r="B7204" s="214" t="s">
        <v>33288</v>
      </c>
      <c r="C7204">
        <v>1457.34</v>
      </c>
    </row>
    <row r="7205" spans="1:3" x14ac:dyDescent="0.2">
      <c r="A7205" s="214" t="s">
        <v>23942</v>
      </c>
      <c r="B7205" s="214" t="s">
        <v>42271</v>
      </c>
      <c r="C7205">
        <v>752.21</v>
      </c>
    </row>
    <row r="7206" spans="1:3" x14ac:dyDescent="0.2">
      <c r="A7206" s="214" t="s">
        <v>23952</v>
      </c>
      <c r="B7206" s="214" t="s">
        <v>42281</v>
      </c>
      <c r="C7206">
        <v>371.64</v>
      </c>
    </row>
    <row r="7207" spans="1:3" x14ac:dyDescent="0.2">
      <c r="A7207" s="214" t="s">
        <v>10792</v>
      </c>
      <c r="B7207" s="214" t="s">
        <v>10793</v>
      </c>
      <c r="C7207">
        <v>2581.12</v>
      </c>
    </row>
    <row r="7208" spans="1:3" x14ac:dyDescent="0.2">
      <c r="A7208" s="214" t="s">
        <v>10699</v>
      </c>
      <c r="B7208" s="214" t="s">
        <v>10700</v>
      </c>
      <c r="C7208">
        <v>2366.69</v>
      </c>
    </row>
    <row r="7209" spans="1:3" x14ac:dyDescent="0.2">
      <c r="A7209" s="214" t="s">
        <v>10827</v>
      </c>
      <c r="B7209" s="214" t="s">
        <v>10828</v>
      </c>
      <c r="C7209">
        <v>7388.62</v>
      </c>
    </row>
    <row r="7210" spans="1:3" x14ac:dyDescent="0.2">
      <c r="A7210" s="214" t="s">
        <v>17946</v>
      </c>
      <c r="B7210" s="214" t="s">
        <v>17947</v>
      </c>
      <c r="C7210">
        <v>4956.84</v>
      </c>
    </row>
    <row r="7211" spans="1:3" x14ac:dyDescent="0.2">
      <c r="A7211" s="214" t="s">
        <v>17756</v>
      </c>
      <c r="B7211" s="214" t="s">
        <v>17757</v>
      </c>
      <c r="C7211">
        <v>776</v>
      </c>
    </row>
    <row r="7212" spans="1:3" x14ac:dyDescent="0.2">
      <c r="A7212" s="214" t="s">
        <v>10764</v>
      </c>
      <c r="B7212" s="214" t="s">
        <v>10765</v>
      </c>
      <c r="C7212">
        <v>4376.16</v>
      </c>
    </row>
    <row r="7213" spans="1:3" x14ac:dyDescent="0.2">
      <c r="A7213" s="214" t="s">
        <v>17748</v>
      </c>
      <c r="B7213" s="214" t="s">
        <v>17749</v>
      </c>
      <c r="C7213">
        <v>4754.1000000000004</v>
      </c>
    </row>
    <row r="7214" spans="1:3" x14ac:dyDescent="0.2">
      <c r="A7214" s="214" t="s">
        <v>17774</v>
      </c>
      <c r="B7214" s="214" t="s">
        <v>50622</v>
      </c>
      <c r="C7214">
        <v>18055.41</v>
      </c>
    </row>
    <row r="7215" spans="1:3" x14ac:dyDescent="0.2">
      <c r="A7215" s="214" t="s">
        <v>17822</v>
      </c>
      <c r="B7215" s="214" t="s">
        <v>17823</v>
      </c>
      <c r="C7215">
        <v>104978.63</v>
      </c>
    </row>
    <row r="7216" spans="1:3" x14ac:dyDescent="0.2">
      <c r="A7216" s="214" t="s">
        <v>17804</v>
      </c>
      <c r="B7216" s="214" t="s">
        <v>52060</v>
      </c>
      <c r="C7216">
        <v>16443.61</v>
      </c>
    </row>
    <row r="7217" spans="1:3" x14ac:dyDescent="0.2">
      <c r="A7217" s="214" t="s">
        <v>17819</v>
      </c>
      <c r="B7217" s="214" t="s">
        <v>17820</v>
      </c>
      <c r="C7217">
        <v>50296.84</v>
      </c>
    </row>
    <row r="7218" spans="1:3" x14ac:dyDescent="0.2">
      <c r="A7218" s="214" t="s">
        <v>17694</v>
      </c>
      <c r="B7218" s="214" t="s">
        <v>50836</v>
      </c>
      <c r="C7218">
        <v>45412.15</v>
      </c>
    </row>
    <row r="7219" spans="1:3" x14ac:dyDescent="0.2">
      <c r="A7219" s="214" t="s">
        <v>47333</v>
      </c>
      <c r="B7219" s="214" t="s">
        <v>47334</v>
      </c>
      <c r="C7219">
        <v>142.13999999999999</v>
      </c>
    </row>
    <row r="7220" spans="1:3" x14ac:dyDescent="0.2">
      <c r="A7220" s="214" t="s">
        <v>47285</v>
      </c>
      <c r="B7220" s="214" t="s">
        <v>47286</v>
      </c>
      <c r="C7220">
        <v>259.41000000000003</v>
      </c>
    </row>
    <row r="7221" spans="1:3" x14ac:dyDescent="0.2">
      <c r="A7221" s="214" t="s">
        <v>24871</v>
      </c>
      <c r="B7221" s="214" t="s">
        <v>50096</v>
      </c>
      <c r="C7221">
        <v>454.85</v>
      </c>
    </row>
    <row r="7222" spans="1:3" x14ac:dyDescent="0.2">
      <c r="A7222" s="214" t="s">
        <v>17551</v>
      </c>
      <c r="B7222" s="214" t="s">
        <v>43130</v>
      </c>
      <c r="C7222">
        <v>763.73</v>
      </c>
    </row>
    <row r="7223" spans="1:3" x14ac:dyDescent="0.2">
      <c r="A7223" s="214" t="s">
        <v>34699</v>
      </c>
      <c r="B7223" s="214" t="s">
        <v>34700</v>
      </c>
      <c r="C7223">
        <v>344.29</v>
      </c>
    </row>
    <row r="7224" spans="1:3" x14ac:dyDescent="0.2">
      <c r="A7224" s="214" t="s">
        <v>34725</v>
      </c>
      <c r="B7224" s="214" t="s">
        <v>34726</v>
      </c>
      <c r="C7224">
        <v>117.28</v>
      </c>
    </row>
    <row r="7225" spans="1:3" x14ac:dyDescent="0.2">
      <c r="A7225" s="214" t="s">
        <v>34909</v>
      </c>
      <c r="B7225" s="214" t="s">
        <v>34910</v>
      </c>
      <c r="C7225">
        <v>861</v>
      </c>
    </row>
    <row r="7226" spans="1:3" x14ac:dyDescent="0.2">
      <c r="A7226" s="214" t="s">
        <v>34871</v>
      </c>
      <c r="B7226" s="214" t="s">
        <v>34872</v>
      </c>
      <c r="C7226">
        <v>1310.45</v>
      </c>
    </row>
    <row r="7227" spans="1:3" x14ac:dyDescent="0.2">
      <c r="A7227" s="214" t="s">
        <v>34891</v>
      </c>
      <c r="B7227" s="214" t="s">
        <v>34892</v>
      </c>
      <c r="C7227">
        <v>998.44</v>
      </c>
    </row>
    <row r="7228" spans="1:3" x14ac:dyDescent="0.2">
      <c r="A7228" s="214" t="s">
        <v>34951</v>
      </c>
      <c r="B7228" s="214" t="s">
        <v>34952</v>
      </c>
      <c r="C7228">
        <v>1203.72</v>
      </c>
    </row>
    <row r="7229" spans="1:3" x14ac:dyDescent="0.2">
      <c r="A7229" s="214" t="s">
        <v>34843</v>
      </c>
      <c r="B7229" s="214" t="s">
        <v>34844</v>
      </c>
      <c r="C7229">
        <v>186.48</v>
      </c>
    </row>
    <row r="7230" spans="1:3" x14ac:dyDescent="0.2">
      <c r="A7230" s="214" t="s">
        <v>34640</v>
      </c>
      <c r="B7230" s="214" t="s">
        <v>34641</v>
      </c>
      <c r="C7230">
        <v>153.72</v>
      </c>
    </row>
    <row r="7231" spans="1:3" x14ac:dyDescent="0.2">
      <c r="A7231" s="214" t="s">
        <v>34777</v>
      </c>
      <c r="B7231" s="214" t="s">
        <v>34778</v>
      </c>
      <c r="C7231">
        <v>1141.53</v>
      </c>
    </row>
    <row r="7232" spans="1:3" x14ac:dyDescent="0.2">
      <c r="A7232" s="214" t="s">
        <v>29218</v>
      </c>
      <c r="B7232" s="214" t="s">
        <v>29219</v>
      </c>
      <c r="C7232">
        <v>1807.51</v>
      </c>
    </row>
    <row r="7233" spans="1:3" x14ac:dyDescent="0.2">
      <c r="A7233" s="214" t="s">
        <v>18618</v>
      </c>
      <c r="B7233" s="214" t="s">
        <v>18619</v>
      </c>
      <c r="C7233">
        <v>97.23</v>
      </c>
    </row>
    <row r="7234" spans="1:3" x14ac:dyDescent="0.2">
      <c r="A7234" s="214" t="s">
        <v>11013</v>
      </c>
      <c r="B7234" s="214" t="s">
        <v>10659</v>
      </c>
      <c r="C7234">
        <v>1283.99</v>
      </c>
    </row>
    <row r="7235" spans="1:3" x14ac:dyDescent="0.2">
      <c r="A7235" s="214" t="s">
        <v>10998</v>
      </c>
      <c r="B7235" s="214" t="s">
        <v>10644</v>
      </c>
      <c r="C7235">
        <v>1401.14</v>
      </c>
    </row>
    <row r="7236" spans="1:3" x14ac:dyDescent="0.2">
      <c r="A7236" s="214" t="s">
        <v>11000</v>
      </c>
      <c r="B7236" s="214" t="s">
        <v>10646</v>
      </c>
      <c r="C7236">
        <v>4676.72</v>
      </c>
    </row>
    <row r="7237" spans="1:3" x14ac:dyDescent="0.2">
      <c r="A7237" s="214" t="s">
        <v>26396</v>
      </c>
      <c r="B7237" s="214" t="s">
        <v>46938</v>
      </c>
      <c r="C7237">
        <v>4217.4799999999996</v>
      </c>
    </row>
    <row r="7238" spans="1:3" x14ac:dyDescent="0.2">
      <c r="A7238" s="214" t="s">
        <v>37059</v>
      </c>
      <c r="B7238" s="214" t="s">
        <v>47000</v>
      </c>
      <c r="C7238">
        <v>96.6</v>
      </c>
    </row>
    <row r="7239" spans="1:3" x14ac:dyDescent="0.2">
      <c r="A7239" s="214" t="s">
        <v>33044</v>
      </c>
      <c r="B7239" s="214" t="s">
        <v>50117</v>
      </c>
      <c r="C7239">
        <v>1398.11</v>
      </c>
    </row>
    <row r="7240" spans="1:3" x14ac:dyDescent="0.2">
      <c r="A7240" s="214" t="s">
        <v>8270</v>
      </c>
      <c r="B7240" s="214" t="s">
        <v>41034</v>
      </c>
      <c r="C7240">
        <v>310.74</v>
      </c>
    </row>
    <row r="7241" spans="1:3" x14ac:dyDescent="0.2">
      <c r="A7241" s="214" t="s">
        <v>16073</v>
      </c>
      <c r="B7241" s="214" t="s">
        <v>40997</v>
      </c>
      <c r="C7241">
        <v>2502.21</v>
      </c>
    </row>
    <row r="7242" spans="1:3" x14ac:dyDescent="0.2">
      <c r="A7242" s="214" t="s">
        <v>8263</v>
      </c>
      <c r="B7242" s="214" t="s">
        <v>40986</v>
      </c>
      <c r="C7242">
        <v>1039.6300000000001</v>
      </c>
    </row>
    <row r="7243" spans="1:3" x14ac:dyDescent="0.2">
      <c r="A7243" s="214" t="s">
        <v>6559</v>
      </c>
      <c r="B7243" s="214" t="s">
        <v>6560</v>
      </c>
      <c r="C7243">
        <v>8345.17</v>
      </c>
    </row>
    <row r="7244" spans="1:3" x14ac:dyDescent="0.2">
      <c r="A7244" s="214" t="s">
        <v>6597</v>
      </c>
      <c r="B7244" s="214" t="s">
        <v>41040</v>
      </c>
      <c r="C7244">
        <v>24617.360000000001</v>
      </c>
    </row>
    <row r="7245" spans="1:3" x14ac:dyDescent="0.2">
      <c r="A7245" s="214" t="s">
        <v>6491</v>
      </c>
      <c r="B7245" s="214" t="s">
        <v>6492</v>
      </c>
      <c r="C7245">
        <v>22909.94</v>
      </c>
    </row>
    <row r="7246" spans="1:3" x14ac:dyDescent="0.2">
      <c r="A7246" s="214" t="s">
        <v>38104</v>
      </c>
      <c r="B7246" s="214" t="s">
        <v>28512</v>
      </c>
      <c r="C7246">
        <v>1973.94</v>
      </c>
    </row>
    <row r="7247" spans="1:3" x14ac:dyDescent="0.2">
      <c r="A7247" s="214" t="s">
        <v>25482</v>
      </c>
      <c r="B7247" s="214" t="s">
        <v>25483</v>
      </c>
      <c r="C7247">
        <v>1288.57</v>
      </c>
    </row>
    <row r="7248" spans="1:3" x14ac:dyDescent="0.2">
      <c r="A7248" s="214" t="s">
        <v>48731</v>
      </c>
      <c r="B7248" s="214" t="s">
        <v>48732</v>
      </c>
      <c r="C7248">
        <v>1183.42</v>
      </c>
    </row>
    <row r="7249" spans="1:3" x14ac:dyDescent="0.2">
      <c r="A7249" s="214" t="s">
        <v>48693</v>
      </c>
      <c r="B7249" s="214" t="s">
        <v>48694</v>
      </c>
      <c r="C7249">
        <v>249.45</v>
      </c>
    </row>
    <row r="7250" spans="1:3" x14ac:dyDescent="0.2">
      <c r="A7250" s="214" t="s">
        <v>24069</v>
      </c>
      <c r="B7250" s="214" t="s">
        <v>42338</v>
      </c>
      <c r="C7250">
        <v>362.73</v>
      </c>
    </row>
    <row r="7251" spans="1:3" x14ac:dyDescent="0.2">
      <c r="A7251" s="214" t="s">
        <v>24075</v>
      </c>
      <c r="B7251" s="214" t="s">
        <v>42343</v>
      </c>
      <c r="C7251">
        <v>1514.66</v>
      </c>
    </row>
    <row r="7252" spans="1:3" x14ac:dyDescent="0.2">
      <c r="A7252" s="214" t="s">
        <v>25554</v>
      </c>
      <c r="B7252" s="214" t="s">
        <v>25555</v>
      </c>
      <c r="C7252">
        <v>286.97000000000003</v>
      </c>
    </row>
    <row r="7253" spans="1:3" x14ac:dyDescent="0.2">
      <c r="A7253" s="214" t="s">
        <v>25556</v>
      </c>
      <c r="B7253" s="214" t="s">
        <v>25557</v>
      </c>
      <c r="C7253">
        <v>286.97000000000003</v>
      </c>
    </row>
    <row r="7254" spans="1:3" x14ac:dyDescent="0.2">
      <c r="A7254" s="214" t="s">
        <v>24044</v>
      </c>
      <c r="B7254" s="214" t="s">
        <v>20065</v>
      </c>
      <c r="C7254">
        <v>10237.69</v>
      </c>
    </row>
    <row r="7255" spans="1:3" x14ac:dyDescent="0.2">
      <c r="A7255" s="214" t="s">
        <v>28870</v>
      </c>
      <c r="B7255" s="214" t="s">
        <v>28871</v>
      </c>
      <c r="C7255">
        <v>1936.7</v>
      </c>
    </row>
    <row r="7256" spans="1:3" x14ac:dyDescent="0.2">
      <c r="A7256" s="214" t="s">
        <v>28874</v>
      </c>
      <c r="B7256" s="214" t="s">
        <v>33869</v>
      </c>
      <c r="C7256">
        <v>3000.28</v>
      </c>
    </row>
    <row r="7257" spans="1:3" x14ac:dyDescent="0.2">
      <c r="A7257" s="214" t="s">
        <v>48831</v>
      </c>
      <c r="B7257" s="214" t="s">
        <v>48832</v>
      </c>
      <c r="C7257">
        <v>3139.52</v>
      </c>
    </row>
    <row r="7258" spans="1:3" x14ac:dyDescent="0.2">
      <c r="A7258" s="214" t="s">
        <v>48772</v>
      </c>
      <c r="B7258" s="214" t="s">
        <v>48773</v>
      </c>
      <c r="C7258">
        <v>277.13</v>
      </c>
    </row>
    <row r="7259" spans="1:3" x14ac:dyDescent="0.2">
      <c r="A7259" s="214" t="s">
        <v>33289</v>
      </c>
      <c r="B7259" s="214" t="s">
        <v>33290</v>
      </c>
      <c r="C7259">
        <v>817.48</v>
      </c>
    </row>
    <row r="7260" spans="1:3" x14ac:dyDescent="0.2">
      <c r="A7260" s="214" t="s">
        <v>23928</v>
      </c>
      <c r="B7260" s="214" t="s">
        <v>11970</v>
      </c>
      <c r="C7260">
        <v>561.53</v>
      </c>
    </row>
    <row r="7261" spans="1:3" x14ac:dyDescent="0.2">
      <c r="A7261" s="214" t="s">
        <v>23953</v>
      </c>
      <c r="B7261" s="214" t="s">
        <v>42282</v>
      </c>
      <c r="C7261">
        <v>474.01</v>
      </c>
    </row>
    <row r="7262" spans="1:3" x14ac:dyDescent="0.2">
      <c r="A7262" s="214" t="s">
        <v>23963</v>
      </c>
      <c r="B7262" s="214" t="s">
        <v>42292</v>
      </c>
      <c r="C7262">
        <v>474.01</v>
      </c>
    </row>
    <row r="7263" spans="1:3" x14ac:dyDescent="0.2">
      <c r="A7263" s="214" t="s">
        <v>10836</v>
      </c>
      <c r="B7263" s="214" t="s">
        <v>10837</v>
      </c>
      <c r="C7263">
        <v>1479.84</v>
      </c>
    </row>
    <row r="7264" spans="1:3" x14ac:dyDescent="0.2">
      <c r="A7264" s="214" t="s">
        <v>17720</v>
      </c>
      <c r="B7264" s="214" t="s">
        <v>17721</v>
      </c>
      <c r="C7264">
        <v>14849.39</v>
      </c>
    </row>
    <row r="7265" spans="1:3" x14ac:dyDescent="0.2">
      <c r="A7265" s="214" t="s">
        <v>26012</v>
      </c>
      <c r="B7265" s="214" t="s">
        <v>50785</v>
      </c>
      <c r="C7265">
        <v>26760.23</v>
      </c>
    </row>
    <row r="7266" spans="1:3" x14ac:dyDescent="0.2">
      <c r="A7266" s="214" t="s">
        <v>18012</v>
      </c>
      <c r="B7266" s="214" t="s">
        <v>50786</v>
      </c>
      <c r="C7266">
        <v>1925.18</v>
      </c>
    </row>
    <row r="7267" spans="1:3" x14ac:dyDescent="0.2">
      <c r="A7267" s="214" t="s">
        <v>18024</v>
      </c>
      <c r="B7267" s="214" t="s">
        <v>50787</v>
      </c>
      <c r="C7267">
        <v>126949.19</v>
      </c>
    </row>
    <row r="7268" spans="1:3" x14ac:dyDescent="0.2">
      <c r="A7268" s="214" t="s">
        <v>17837</v>
      </c>
      <c r="B7268" s="214" t="s">
        <v>50788</v>
      </c>
      <c r="C7268">
        <v>6561.59</v>
      </c>
    </row>
    <row r="7269" spans="1:3" x14ac:dyDescent="0.2">
      <c r="A7269" s="214" t="s">
        <v>10709</v>
      </c>
      <c r="B7269" s="214" t="s">
        <v>52235</v>
      </c>
      <c r="C7269">
        <v>38491.58</v>
      </c>
    </row>
    <row r="7270" spans="1:3" x14ac:dyDescent="0.2">
      <c r="A7270" s="214" t="s">
        <v>17825</v>
      </c>
      <c r="B7270" s="214" t="s">
        <v>17826</v>
      </c>
      <c r="C7270">
        <v>68473.67</v>
      </c>
    </row>
    <row r="7271" spans="1:3" x14ac:dyDescent="0.2">
      <c r="A7271" s="214" t="s">
        <v>17808</v>
      </c>
      <c r="B7271" s="214" t="s">
        <v>52062</v>
      </c>
      <c r="C7271">
        <v>23490.86</v>
      </c>
    </row>
    <row r="7272" spans="1:3" x14ac:dyDescent="0.2">
      <c r="A7272" s="214" t="s">
        <v>17704</v>
      </c>
      <c r="B7272" s="214" t="s">
        <v>50760</v>
      </c>
      <c r="C7272">
        <v>5623.72</v>
      </c>
    </row>
    <row r="7273" spans="1:3" x14ac:dyDescent="0.2">
      <c r="A7273" s="214" t="s">
        <v>17695</v>
      </c>
      <c r="B7273" s="214" t="s">
        <v>50761</v>
      </c>
      <c r="C7273">
        <v>67113.48</v>
      </c>
    </row>
    <row r="7274" spans="1:3" x14ac:dyDescent="0.2">
      <c r="A7274" s="214" t="s">
        <v>16115</v>
      </c>
      <c r="B7274" s="214" t="s">
        <v>50762</v>
      </c>
      <c r="C7274">
        <v>3042.36</v>
      </c>
    </row>
    <row r="7275" spans="1:3" x14ac:dyDescent="0.2">
      <c r="A7275" s="214" t="s">
        <v>47283</v>
      </c>
      <c r="B7275" s="214" t="s">
        <v>47284</v>
      </c>
      <c r="C7275">
        <v>284.27999999999997</v>
      </c>
    </row>
    <row r="7276" spans="1:3" x14ac:dyDescent="0.2">
      <c r="A7276" s="214" t="s">
        <v>47320</v>
      </c>
      <c r="B7276" s="214" t="s">
        <v>47321</v>
      </c>
      <c r="C7276">
        <v>284.27999999999997</v>
      </c>
    </row>
    <row r="7277" spans="1:3" x14ac:dyDescent="0.2">
      <c r="A7277" s="214" t="s">
        <v>47563</v>
      </c>
      <c r="B7277" s="214" t="s">
        <v>47564</v>
      </c>
      <c r="C7277">
        <v>337.59</v>
      </c>
    </row>
    <row r="7278" spans="1:3" x14ac:dyDescent="0.2">
      <c r="A7278" s="214" t="s">
        <v>8289</v>
      </c>
      <c r="B7278" s="214" t="s">
        <v>8290</v>
      </c>
      <c r="C7278">
        <v>4367.97</v>
      </c>
    </row>
    <row r="7279" spans="1:3" x14ac:dyDescent="0.2">
      <c r="A7279" s="214" t="s">
        <v>48217</v>
      </c>
      <c r="B7279" s="214" t="s">
        <v>48218</v>
      </c>
      <c r="C7279">
        <v>7197.37</v>
      </c>
    </row>
    <row r="7280" spans="1:3" x14ac:dyDescent="0.2">
      <c r="A7280" s="214" t="s">
        <v>20089</v>
      </c>
      <c r="B7280" s="214" t="s">
        <v>20090</v>
      </c>
      <c r="C7280">
        <v>322</v>
      </c>
    </row>
    <row r="7281" spans="1:3" x14ac:dyDescent="0.2">
      <c r="A7281" s="214" t="s">
        <v>43514</v>
      </c>
      <c r="B7281" s="214" t="s">
        <v>43515</v>
      </c>
      <c r="C7281">
        <v>16691.62</v>
      </c>
    </row>
    <row r="7282" spans="1:3" x14ac:dyDescent="0.2">
      <c r="A7282" s="214" t="s">
        <v>25005</v>
      </c>
      <c r="B7282" s="214" t="s">
        <v>25006</v>
      </c>
      <c r="C7282">
        <v>21217.919999999998</v>
      </c>
    </row>
    <row r="7283" spans="1:3" x14ac:dyDescent="0.2">
      <c r="A7283" s="214" t="s">
        <v>17923</v>
      </c>
      <c r="B7283" s="214" t="s">
        <v>50784</v>
      </c>
      <c r="C7283">
        <v>13644.06</v>
      </c>
    </row>
    <row r="7284" spans="1:3" x14ac:dyDescent="0.2">
      <c r="A7284" s="214" t="s">
        <v>17681</v>
      </c>
      <c r="B7284" s="214" t="s">
        <v>17682</v>
      </c>
      <c r="C7284">
        <v>165680.07</v>
      </c>
    </row>
    <row r="7285" spans="1:3" x14ac:dyDescent="0.2">
      <c r="A7285" s="214" t="s">
        <v>26994</v>
      </c>
      <c r="B7285" s="214" t="s">
        <v>26995</v>
      </c>
      <c r="C7285">
        <v>6752.41</v>
      </c>
    </row>
    <row r="7286" spans="1:3" x14ac:dyDescent="0.2">
      <c r="A7286" s="214" t="s">
        <v>26519</v>
      </c>
      <c r="B7286" s="214" t="s">
        <v>26520</v>
      </c>
      <c r="C7286">
        <v>704.23</v>
      </c>
    </row>
    <row r="7287" spans="1:3" x14ac:dyDescent="0.2">
      <c r="A7287" s="214" t="s">
        <v>26496</v>
      </c>
      <c r="B7287" s="214" t="s">
        <v>26497</v>
      </c>
      <c r="C7287">
        <v>7219.83</v>
      </c>
    </row>
    <row r="7288" spans="1:3" x14ac:dyDescent="0.2">
      <c r="A7288" s="214" t="s">
        <v>24844</v>
      </c>
      <c r="B7288" s="214" t="s">
        <v>24845</v>
      </c>
      <c r="C7288">
        <v>127.93</v>
      </c>
    </row>
    <row r="7289" spans="1:3" x14ac:dyDescent="0.2">
      <c r="A7289" s="214" t="s">
        <v>14154</v>
      </c>
      <c r="B7289" s="214" t="s">
        <v>41162</v>
      </c>
      <c r="C7289">
        <v>985</v>
      </c>
    </row>
    <row r="7290" spans="1:3" x14ac:dyDescent="0.2">
      <c r="A7290" s="214" t="s">
        <v>32204</v>
      </c>
      <c r="B7290" s="214" t="s">
        <v>32205</v>
      </c>
      <c r="C7290">
        <v>424.77</v>
      </c>
    </row>
    <row r="7291" spans="1:3" x14ac:dyDescent="0.2">
      <c r="A7291" s="214" t="s">
        <v>32267</v>
      </c>
      <c r="B7291" s="214" t="s">
        <v>32268</v>
      </c>
      <c r="C7291">
        <v>164.71</v>
      </c>
    </row>
    <row r="7292" spans="1:3" x14ac:dyDescent="0.2">
      <c r="A7292" s="214" t="s">
        <v>32244</v>
      </c>
      <c r="B7292" s="214" t="s">
        <v>32442</v>
      </c>
      <c r="C7292">
        <v>728.81</v>
      </c>
    </row>
    <row r="7293" spans="1:3" x14ac:dyDescent="0.2">
      <c r="A7293" s="214" t="s">
        <v>32910</v>
      </c>
      <c r="B7293" s="214" t="s">
        <v>32911</v>
      </c>
      <c r="C7293">
        <v>750.33</v>
      </c>
    </row>
    <row r="7294" spans="1:3" x14ac:dyDescent="0.2">
      <c r="A7294" s="214" t="s">
        <v>43426</v>
      </c>
      <c r="B7294" s="214" t="s">
        <v>43427</v>
      </c>
      <c r="C7294">
        <v>3057.32</v>
      </c>
    </row>
    <row r="7295" spans="1:3" x14ac:dyDescent="0.2">
      <c r="A7295" s="214" t="s">
        <v>49662</v>
      </c>
      <c r="B7295" s="214" t="s">
        <v>49663</v>
      </c>
      <c r="C7295">
        <v>14417.64</v>
      </c>
    </row>
    <row r="7296" spans="1:3" x14ac:dyDescent="0.2">
      <c r="A7296" s="214" t="s">
        <v>29181</v>
      </c>
      <c r="B7296" s="214" t="s">
        <v>29182</v>
      </c>
      <c r="C7296">
        <v>5980.93</v>
      </c>
    </row>
    <row r="7297" spans="1:3" x14ac:dyDescent="0.2">
      <c r="A7297" s="214" t="s">
        <v>34791</v>
      </c>
      <c r="B7297" s="214" t="s">
        <v>34792</v>
      </c>
      <c r="C7297">
        <v>2366.98</v>
      </c>
    </row>
    <row r="7298" spans="1:3" x14ac:dyDescent="0.2">
      <c r="A7298" s="214" t="s">
        <v>34907</v>
      </c>
      <c r="B7298" s="214" t="s">
        <v>34908</v>
      </c>
      <c r="C7298">
        <v>423.45</v>
      </c>
    </row>
    <row r="7299" spans="1:3" x14ac:dyDescent="0.2">
      <c r="A7299" s="214" t="s">
        <v>14174</v>
      </c>
      <c r="B7299" s="214" t="s">
        <v>41172</v>
      </c>
      <c r="C7299">
        <v>1717</v>
      </c>
    </row>
    <row r="7300" spans="1:3" x14ac:dyDescent="0.2">
      <c r="A7300" s="214" t="s">
        <v>33589</v>
      </c>
      <c r="B7300" s="214" t="s">
        <v>33590</v>
      </c>
      <c r="C7300">
        <v>6097.56</v>
      </c>
    </row>
    <row r="7301" spans="1:3" x14ac:dyDescent="0.2">
      <c r="A7301" s="214" t="s">
        <v>32819</v>
      </c>
      <c r="B7301" s="214" t="s">
        <v>32820</v>
      </c>
      <c r="C7301">
        <v>173.38</v>
      </c>
    </row>
    <row r="7302" spans="1:3" x14ac:dyDescent="0.2">
      <c r="A7302" s="214" t="s">
        <v>32793</v>
      </c>
      <c r="B7302" s="214" t="s">
        <v>32794</v>
      </c>
      <c r="C7302">
        <v>134.85</v>
      </c>
    </row>
    <row r="7303" spans="1:3" x14ac:dyDescent="0.2">
      <c r="A7303" s="214" t="s">
        <v>32194</v>
      </c>
      <c r="B7303" s="214" t="s">
        <v>32195</v>
      </c>
      <c r="C7303">
        <v>183.01</v>
      </c>
    </row>
    <row r="7304" spans="1:3" x14ac:dyDescent="0.2">
      <c r="A7304" s="214" t="s">
        <v>32769</v>
      </c>
      <c r="B7304" s="214" t="s">
        <v>50101</v>
      </c>
      <c r="C7304">
        <v>502.72</v>
      </c>
    </row>
    <row r="7305" spans="1:3" x14ac:dyDescent="0.2">
      <c r="A7305" s="214" t="s">
        <v>32220</v>
      </c>
      <c r="B7305" s="214" t="s">
        <v>32221</v>
      </c>
      <c r="C7305">
        <v>222.5</v>
      </c>
    </row>
    <row r="7306" spans="1:3" x14ac:dyDescent="0.2">
      <c r="A7306" s="214" t="s">
        <v>32311</v>
      </c>
      <c r="B7306" s="214" t="s">
        <v>32312</v>
      </c>
      <c r="C7306">
        <v>750.33</v>
      </c>
    </row>
    <row r="7307" spans="1:3" x14ac:dyDescent="0.2">
      <c r="A7307" s="214" t="s">
        <v>32963</v>
      </c>
      <c r="B7307" s="214" t="s">
        <v>32964</v>
      </c>
      <c r="C7307">
        <v>669.31</v>
      </c>
    </row>
    <row r="7308" spans="1:3" x14ac:dyDescent="0.2">
      <c r="A7308" s="214" t="s">
        <v>32906</v>
      </c>
      <c r="B7308" s="214" t="s">
        <v>32907</v>
      </c>
      <c r="C7308">
        <v>40.32</v>
      </c>
    </row>
    <row r="7309" spans="1:3" x14ac:dyDescent="0.2">
      <c r="A7309" s="214" t="s">
        <v>32249</v>
      </c>
      <c r="B7309" s="214" t="s">
        <v>48033</v>
      </c>
      <c r="C7309">
        <v>728.81</v>
      </c>
    </row>
    <row r="7310" spans="1:3" x14ac:dyDescent="0.2">
      <c r="A7310" s="214" t="s">
        <v>32875</v>
      </c>
      <c r="B7310" s="214" t="s">
        <v>32876</v>
      </c>
      <c r="C7310">
        <v>712.77</v>
      </c>
    </row>
    <row r="7311" spans="1:3" x14ac:dyDescent="0.2">
      <c r="A7311" s="214" t="s">
        <v>20164</v>
      </c>
      <c r="B7311" s="214" t="s">
        <v>20165</v>
      </c>
      <c r="C7311">
        <v>8027</v>
      </c>
    </row>
    <row r="7312" spans="1:3" x14ac:dyDescent="0.2">
      <c r="A7312" s="214" t="s">
        <v>48641</v>
      </c>
      <c r="B7312" s="214" t="s">
        <v>48642</v>
      </c>
      <c r="C7312">
        <v>1440.22</v>
      </c>
    </row>
    <row r="7313" spans="1:3" x14ac:dyDescent="0.2">
      <c r="A7313" s="214" t="s">
        <v>23508</v>
      </c>
      <c r="B7313" s="214" t="s">
        <v>41676</v>
      </c>
      <c r="C7313">
        <v>800.15</v>
      </c>
    </row>
    <row r="7314" spans="1:3" x14ac:dyDescent="0.2">
      <c r="A7314" s="214" t="s">
        <v>23537</v>
      </c>
      <c r="B7314" s="214" t="s">
        <v>41705</v>
      </c>
      <c r="C7314">
        <v>520.55999999999995</v>
      </c>
    </row>
    <row r="7315" spans="1:3" x14ac:dyDescent="0.2">
      <c r="A7315" s="214" t="s">
        <v>23520</v>
      </c>
      <c r="B7315" s="214" t="s">
        <v>41688</v>
      </c>
      <c r="C7315">
        <v>1093.8599999999999</v>
      </c>
    </row>
    <row r="7316" spans="1:3" x14ac:dyDescent="0.2">
      <c r="A7316" s="214" t="s">
        <v>23548</v>
      </c>
      <c r="B7316" s="214" t="s">
        <v>41716</v>
      </c>
      <c r="C7316">
        <v>129.47</v>
      </c>
    </row>
    <row r="7317" spans="1:3" x14ac:dyDescent="0.2">
      <c r="A7317" s="214" t="s">
        <v>23637</v>
      </c>
      <c r="B7317" s="214" t="s">
        <v>41856</v>
      </c>
      <c r="C7317">
        <v>2526.4899999999998</v>
      </c>
    </row>
    <row r="7318" spans="1:3" x14ac:dyDescent="0.2">
      <c r="A7318" s="214" t="s">
        <v>23621</v>
      </c>
      <c r="B7318" s="214" t="s">
        <v>41840</v>
      </c>
      <c r="C7318">
        <v>166.92</v>
      </c>
    </row>
    <row r="7319" spans="1:3" x14ac:dyDescent="0.2">
      <c r="A7319" s="214" t="s">
        <v>23412</v>
      </c>
      <c r="B7319" s="214" t="s">
        <v>41542</v>
      </c>
      <c r="C7319">
        <v>235.4</v>
      </c>
    </row>
    <row r="7320" spans="1:3" x14ac:dyDescent="0.2">
      <c r="A7320" s="214" t="s">
        <v>23302</v>
      </c>
      <c r="B7320" s="214" t="s">
        <v>41433</v>
      </c>
      <c r="C7320">
        <v>98.44</v>
      </c>
    </row>
    <row r="7321" spans="1:3" x14ac:dyDescent="0.2">
      <c r="A7321" s="214" t="s">
        <v>23345</v>
      </c>
      <c r="B7321" s="214" t="s">
        <v>41475</v>
      </c>
      <c r="C7321">
        <v>96.3</v>
      </c>
    </row>
    <row r="7322" spans="1:3" x14ac:dyDescent="0.2">
      <c r="A7322" s="214" t="s">
        <v>23292</v>
      </c>
      <c r="B7322" s="214" t="s">
        <v>41423</v>
      </c>
      <c r="C7322">
        <v>179.76</v>
      </c>
    </row>
    <row r="7323" spans="1:3" x14ac:dyDescent="0.2">
      <c r="A7323" s="214" t="s">
        <v>23280</v>
      </c>
      <c r="B7323" s="214" t="s">
        <v>41411</v>
      </c>
      <c r="C7323">
        <v>185.28</v>
      </c>
    </row>
    <row r="7324" spans="1:3" x14ac:dyDescent="0.2">
      <c r="A7324" s="214" t="s">
        <v>24210</v>
      </c>
      <c r="B7324" s="214" t="s">
        <v>20389</v>
      </c>
      <c r="C7324">
        <v>96.39</v>
      </c>
    </row>
    <row r="7325" spans="1:3" x14ac:dyDescent="0.2">
      <c r="A7325" s="214" t="s">
        <v>23146</v>
      </c>
      <c r="B7325" s="214" t="s">
        <v>41366</v>
      </c>
      <c r="C7325">
        <v>1137.6199999999999</v>
      </c>
    </row>
    <row r="7326" spans="1:3" x14ac:dyDescent="0.2">
      <c r="A7326" s="214" t="s">
        <v>23157</v>
      </c>
      <c r="B7326" s="214" t="s">
        <v>41376</v>
      </c>
      <c r="C7326">
        <v>87.74</v>
      </c>
    </row>
    <row r="7327" spans="1:3" x14ac:dyDescent="0.2">
      <c r="A7327" s="214" t="s">
        <v>23179</v>
      </c>
      <c r="B7327" s="214" t="s">
        <v>49340</v>
      </c>
      <c r="C7327">
        <v>292.11</v>
      </c>
    </row>
    <row r="7328" spans="1:3" x14ac:dyDescent="0.2">
      <c r="A7328" s="214" t="s">
        <v>23186</v>
      </c>
      <c r="B7328" s="214" t="s">
        <v>11824</v>
      </c>
      <c r="C7328">
        <v>231.12</v>
      </c>
    </row>
    <row r="7329" spans="1:3" x14ac:dyDescent="0.2">
      <c r="A7329" s="214" t="s">
        <v>23188</v>
      </c>
      <c r="B7329" s="214" t="s">
        <v>11826</v>
      </c>
      <c r="C7329">
        <v>374.5</v>
      </c>
    </row>
    <row r="7330" spans="1:3" x14ac:dyDescent="0.2">
      <c r="A7330" s="214" t="s">
        <v>23778</v>
      </c>
      <c r="B7330" s="214" t="s">
        <v>11908</v>
      </c>
      <c r="C7330">
        <v>215.07</v>
      </c>
    </row>
    <row r="7331" spans="1:3" x14ac:dyDescent="0.2">
      <c r="A7331" s="214" t="s">
        <v>23806</v>
      </c>
      <c r="B7331" s="214" t="s">
        <v>13298</v>
      </c>
      <c r="C7331">
        <v>853.86</v>
      </c>
    </row>
    <row r="7332" spans="1:3" x14ac:dyDescent="0.2">
      <c r="A7332" s="214" t="s">
        <v>22758</v>
      </c>
      <c r="B7332" s="214" t="s">
        <v>11753</v>
      </c>
      <c r="C7332">
        <v>190.03</v>
      </c>
    </row>
    <row r="7333" spans="1:3" x14ac:dyDescent="0.2">
      <c r="A7333" s="214" t="s">
        <v>22757</v>
      </c>
      <c r="B7333" s="214" t="s">
        <v>11752</v>
      </c>
      <c r="C7333">
        <v>102.29</v>
      </c>
    </row>
    <row r="7334" spans="1:3" x14ac:dyDescent="0.2">
      <c r="A7334" s="214" t="s">
        <v>22773</v>
      </c>
      <c r="B7334" s="214" t="s">
        <v>11762</v>
      </c>
      <c r="C7334">
        <v>994.03</v>
      </c>
    </row>
    <row r="7335" spans="1:3" x14ac:dyDescent="0.2">
      <c r="A7335" s="214" t="s">
        <v>22508</v>
      </c>
      <c r="B7335" s="214" t="s">
        <v>18877</v>
      </c>
      <c r="C7335">
        <v>37783.81</v>
      </c>
    </row>
    <row r="7336" spans="1:3" x14ac:dyDescent="0.2">
      <c r="A7336" s="214" t="s">
        <v>22391</v>
      </c>
      <c r="B7336" s="214" t="s">
        <v>11587</v>
      </c>
      <c r="C7336">
        <v>16941.099999999999</v>
      </c>
    </row>
    <row r="7337" spans="1:3" x14ac:dyDescent="0.2">
      <c r="A7337" s="214" t="s">
        <v>24120</v>
      </c>
      <c r="B7337" s="214" t="s">
        <v>12056</v>
      </c>
      <c r="C7337">
        <v>9201.57</v>
      </c>
    </row>
    <row r="7338" spans="1:3" x14ac:dyDescent="0.2">
      <c r="A7338" s="214" t="s">
        <v>24110</v>
      </c>
      <c r="B7338" s="214" t="s">
        <v>12046</v>
      </c>
      <c r="C7338">
        <v>8144.21</v>
      </c>
    </row>
    <row r="7339" spans="1:3" x14ac:dyDescent="0.2">
      <c r="A7339" s="214" t="s">
        <v>23989</v>
      </c>
      <c r="B7339" s="214" t="s">
        <v>11988</v>
      </c>
      <c r="C7339">
        <v>3621.09</v>
      </c>
    </row>
    <row r="7340" spans="1:3" x14ac:dyDescent="0.2">
      <c r="A7340" s="214" t="s">
        <v>24024</v>
      </c>
      <c r="B7340" s="214" t="s">
        <v>42312</v>
      </c>
      <c r="C7340">
        <v>454.38</v>
      </c>
    </row>
    <row r="7341" spans="1:3" x14ac:dyDescent="0.2">
      <c r="A7341" s="214" t="s">
        <v>24078</v>
      </c>
      <c r="B7341" s="214" t="s">
        <v>20068</v>
      </c>
      <c r="C7341">
        <v>1938.51</v>
      </c>
    </row>
    <row r="7342" spans="1:3" x14ac:dyDescent="0.2">
      <c r="A7342" s="214" t="s">
        <v>43593</v>
      </c>
      <c r="B7342" s="214" t="s">
        <v>47172</v>
      </c>
      <c r="C7342">
        <v>189.82</v>
      </c>
    </row>
    <row r="7343" spans="1:3" x14ac:dyDescent="0.2">
      <c r="A7343" s="214" t="s">
        <v>43586</v>
      </c>
      <c r="B7343" s="214" t="s">
        <v>43587</v>
      </c>
      <c r="C7343">
        <v>301.22000000000003</v>
      </c>
    </row>
    <row r="7344" spans="1:3" x14ac:dyDescent="0.2">
      <c r="A7344" s="214" t="s">
        <v>38029</v>
      </c>
      <c r="B7344" s="214" t="s">
        <v>40915</v>
      </c>
      <c r="C7344">
        <v>1980.2</v>
      </c>
    </row>
    <row r="7345" spans="1:3" x14ac:dyDescent="0.2">
      <c r="A7345" s="214" t="s">
        <v>16641</v>
      </c>
      <c r="B7345" s="214" t="s">
        <v>16642</v>
      </c>
      <c r="C7345">
        <v>2207.98</v>
      </c>
    </row>
    <row r="7346" spans="1:3" x14ac:dyDescent="0.2">
      <c r="A7346" s="214" t="s">
        <v>44247</v>
      </c>
      <c r="B7346" s="214" t="s">
        <v>44248</v>
      </c>
      <c r="C7346">
        <v>29.43</v>
      </c>
    </row>
    <row r="7347" spans="1:3" x14ac:dyDescent="0.2">
      <c r="A7347" s="214" t="s">
        <v>44173</v>
      </c>
      <c r="B7347" s="214" t="s">
        <v>44174</v>
      </c>
      <c r="C7347">
        <v>166.41</v>
      </c>
    </row>
    <row r="7348" spans="1:3" x14ac:dyDescent="0.2">
      <c r="A7348" s="214" t="s">
        <v>44293</v>
      </c>
      <c r="B7348" s="214" t="s">
        <v>44294</v>
      </c>
      <c r="C7348">
        <v>281.88</v>
      </c>
    </row>
    <row r="7349" spans="1:3" x14ac:dyDescent="0.2">
      <c r="A7349" s="214" t="s">
        <v>44005</v>
      </c>
      <c r="B7349" s="214" t="s">
        <v>44006</v>
      </c>
      <c r="C7349">
        <v>97.83</v>
      </c>
    </row>
    <row r="7350" spans="1:3" x14ac:dyDescent="0.2">
      <c r="A7350" s="214" t="s">
        <v>44568</v>
      </c>
      <c r="B7350" s="214" t="s">
        <v>51456</v>
      </c>
      <c r="C7350">
        <v>235.46</v>
      </c>
    </row>
    <row r="7351" spans="1:3" x14ac:dyDescent="0.2">
      <c r="A7351" s="214" t="s">
        <v>44592</v>
      </c>
      <c r="B7351" s="214" t="s">
        <v>44593</v>
      </c>
      <c r="C7351">
        <v>905.3</v>
      </c>
    </row>
    <row r="7352" spans="1:3" x14ac:dyDescent="0.2">
      <c r="A7352" s="214" t="s">
        <v>44461</v>
      </c>
      <c r="B7352" s="214" t="s">
        <v>44462</v>
      </c>
      <c r="C7352">
        <v>23.42</v>
      </c>
    </row>
    <row r="7353" spans="1:3" x14ac:dyDescent="0.2">
      <c r="A7353" s="214" t="s">
        <v>22274</v>
      </c>
      <c r="B7353" s="214" t="s">
        <v>44564</v>
      </c>
      <c r="C7353">
        <v>1592.29</v>
      </c>
    </row>
    <row r="7354" spans="1:3" x14ac:dyDescent="0.2">
      <c r="A7354" s="214" t="s">
        <v>44030</v>
      </c>
      <c r="B7354" s="214" t="s">
        <v>51457</v>
      </c>
      <c r="C7354">
        <v>13399.66</v>
      </c>
    </row>
    <row r="7355" spans="1:3" x14ac:dyDescent="0.2">
      <c r="A7355" s="214" t="s">
        <v>44425</v>
      </c>
      <c r="B7355" s="214" t="s">
        <v>44426</v>
      </c>
      <c r="C7355">
        <v>207.33</v>
      </c>
    </row>
    <row r="7356" spans="1:3" x14ac:dyDescent="0.2">
      <c r="A7356" s="214" t="s">
        <v>44285</v>
      </c>
      <c r="B7356" s="214" t="s">
        <v>44286</v>
      </c>
      <c r="C7356">
        <v>112</v>
      </c>
    </row>
    <row r="7357" spans="1:3" x14ac:dyDescent="0.2">
      <c r="A7357" s="214" t="s">
        <v>49784</v>
      </c>
      <c r="B7357" s="214" t="s">
        <v>49785</v>
      </c>
      <c r="C7357">
        <v>1197.48</v>
      </c>
    </row>
    <row r="7358" spans="1:3" x14ac:dyDescent="0.2">
      <c r="A7358" s="214" t="s">
        <v>51582</v>
      </c>
      <c r="B7358" s="214" t="s">
        <v>51583</v>
      </c>
      <c r="C7358">
        <v>1197.48</v>
      </c>
    </row>
    <row r="7359" spans="1:3" x14ac:dyDescent="0.2">
      <c r="A7359" s="214" t="s">
        <v>49926</v>
      </c>
      <c r="B7359" s="214" t="s">
        <v>49927</v>
      </c>
      <c r="C7359">
        <v>318.47000000000003</v>
      </c>
    </row>
    <row r="7360" spans="1:3" x14ac:dyDescent="0.2">
      <c r="A7360" s="214" t="s">
        <v>50022</v>
      </c>
      <c r="B7360" s="214" t="s">
        <v>50023</v>
      </c>
      <c r="C7360">
        <v>445.43</v>
      </c>
    </row>
    <row r="7361" spans="1:3" x14ac:dyDescent="0.2">
      <c r="A7361" s="214" t="s">
        <v>50024</v>
      </c>
      <c r="B7361" s="214" t="s">
        <v>50025</v>
      </c>
      <c r="C7361">
        <v>82.85</v>
      </c>
    </row>
    <row r="7362" spans="1:3" x14ac:dyDescent="0.2">
      <c r="A7362" s="214" t="s">
        <v>51756</v>
      </c>
      <c r="B7362" s="214" t="s">
        <v>51757</v>
      </c>
      <c r="C7362">
        <v>665.81</v>
      </c>
    </row>
    <row r="7363" spans="1:3" x14ac:dyDescent="0.2">
      <c r="A7363" s="214" t="s">
        <v>27777</v>
      </c>
      <c r="B7363" s="214" t="s">
        <v>27778</v>
      </c>
      <c r="C7363">
        <v>621.76</v>
      </c>
    </row>
    <row r="7364" spans="1:3" x14ac:dyDescent="0.2">
      <c r="A7364" s="214" t="s">
        <v>27880</v>
      </c>
      <c r="B7364" s="214" t="s">
        <v>27881</v>
      </c>
      <c r="C7364">
        <v>893.42</v>
      </c>
    </row>
    <row r="7365" spans="1:3" x14ac:dyDescent="0.2">
      <c r="A7365" s="214" t="s">
        <v>33305</v>
      </c>
      <c r="B7365" s="214" t="s">
        <v>33306</v>
      </c>
      <c r="C7365">
        <v>2448.38</v>
      </c>
    </row>
    <row r="7366" spans="1:3" x14ac:dyDescent="0.2">
      <c r="A7366" s="214" t="s">
        <v>15151</v>
      </c>
      <c r="B7366" s="214" t="s">
        <v>15152</v>
      </c>
      <c r="C7366">
        <v>248</v>
      </c>
    </row>
    <row r="7367" spans="1:3" x14ac:dyDescent="0.2">
      <c r="A7367" s="214" t="s">
        <v>15195</v>
      </c>
      <c r="B7367" s="214" t="s">
        <v>15196</v>
      </c>
      <c r="C7367">
        <v>174</v>
      </c>
    </row>
    <row r="7368" spans="1:3" x14ac:dyDescent="0.2">
      <c r="A7368" s="214" t="s">
        <v>12916</v>
      </c>
      <c r="B7368" s="214" t="s">
        <v>12917</v>
      </c>
      <c r="C7368">
        <v>1207.0899999999999</v>
      </c>
    </row>
    <row r="7369" spans="1:3" x14ac:dyDescent="0.2">
      <c r="A7369" s="214" t="s">
        <v>9520</v>
      </c>
      <c r="B7369" s="214" t="s">
        <v>9540</v>
      </c>
      <c r="C7369">
        <v>1502</v>
      </c>
    </row>
    <row r="7370" spans="1:3" x14ac:dyDescent="0.2">
      <c r="A7370" s="214" t="s">
        <v>5701</v>
      </c>
      <c r="B7370" s="214" t="s">
        <v>5702</v>
      </c>
      <c r="C7370">
        <v>985</v>
      </c>
    </row>
    <row r="7371" spans="1:3" x14ac:dyDescent="0.2">
      <c r="A7371" s="214" t="s">
        <v>12955</v>
      </c>
      <c r="B7371" s="214" t="s">
        <v>12956</v>
      </c>
      <c r="C7371">
        <v>274.01</v>
      </c>
    </row>
    <row r="7372" spans="1:3" x14ac:dyDescent="0.2">
      <c r="A7372" s="214" t="s">
        <v>5508</v>
      </c>
      <c r="B7372" s="214" t="s">
        <v>5509</v>
      </c>
      <c r="C7372">
        <v>817</v>
      </c>
    </row>
    <row r="7373" spans="1:3" x14ac:dyDescent="0.2">
      <c r="A7373" s="214" t="s">
        <v>18124</v>
      </c>
      <c r="B7373" s="214" t="s">
        <v>18125</v>
      </c>
      <c r="C7373">
        <v>6144.89</v>
      </c>
    </row>
    <row r="7374" spans="1:3" x14ac:dyDescent="0.2">
      <c r="A7374" s="214" t="s">
        <v>33426</v>
      </c>
      <c r="B7374" s="214" t="s">
        <v>33427</v>
      </c>
      <c r="C7374">
        <v>21876.58</v>
      </c>
    </row>
    <row r="7375" spans="1:3" x14ac:dyDescent="0.2">
      <c r="A7375" s="214" t="s">
        <v>5679</v>
      </c>
      <c r="B7375" s="214" t="s">
        <v>5680</v>
      </c>
      <c r="C7375">
        <v>979.03</v>
      </c>
    </row>
    <row r="7376" spans="1:3" x14ac:dyDescent="0.2">
      <c r="A7376" s="214" t="s">
        <v>5727</v>
      </c>
      <c r="B7376" s="214" t="s">
        <v>5728</v>
      </c>
      <c r="C7376">
        <v>35094</v>
      </c>
    </row>
    <row r="7377" spans="1:3" x14ac:dyDescent="0.2">
      <c r="A7377" s="214" t="s">
        <v>5733</v>
      </c>
      <c r="B7377" s="214" t="s">
        <v>5734</v>
      </c>
      <c r="C7377">
        <v>4405</v>
      </c>
    </row>
    <row r="7378" spans="1:3" x14ac:dyDescent="0.2">
      <c r="A7378" s="214" t="s">
        <v>5399</v>
      </c>
      <c r="B7378" s="214" t="s">
        <v>5400</v>
      </c>
      <c r="C7378">
        <v>119</v>
      </c>
    </row>
    <row r="7379" spans="1:3" x14ac:dyDescent="0.2">
      <c r="A7379" s="214" t="s">
        <v>24014</v>
      </c>
      <c r="B7379" s="214" t="s">
        <v>13342</v>
      </c>
      <c r="C7379">
        <v>2047.87</v>
      </c>
    </row>
    <row r="7380" spans="1:3" x14ac:dyDescent="0.2">
      <c r="A7380" s="214" t="s">
        <v>48843</v>
      </c>
      <c r="B7380" s="214" t="s">
        <v>48844</v>
      </c>
      <c r="C7380">
        <v>730.81</v>
      </c>
    </row>
    <row r="7381" spans="1:3" x14ac:dyDescent="0.2">
      <c r="A7381" s="214" t="s">
        <v>10830</v>
      </c>
      <c r="B7381" s="214" t="s">
        <v>10831</v>
      </c>
      <c r="C7381">
        <v>1479.84</v>
      </c>
    </row>
    <row r="7382" spans="1:3" x14ac:dyDescent="0.2">
      <c r="A7382" s="214" t="s">
        <v>26047</v>
      </c>
      <c r="B7382" s="214" t="s">
        <v>26048</v>
      </c>
      <c r="C7382">
        <v>25088.6</v>
      </c>
    </row>
    <row r="7383" spans="1:3" x14ac:dyDescent="0.2">
      <c r="A7383" s="214" t="s">
        <v>17961</v>
      </c>
      <c r="B7383" s="214" t="s">
        <v>50646</v>
      </c>
      <c r="C7383">
        <v>2477.54</v>
      </c>
    </row>
    <row r="7384" spans="1:3" x14ac:dyDescent="0.2">
      <c r="A7384" s="214" t="s">
        <v>17948</v>
      </c>
      <c r="B7384" s="214" t="s">
        <v>17949</v>
      </c>
      <c r="C7384">
        <v>1052.26</v>
      </c>
    </row>
    <row r="7385" spans="1:3" x14ac:dyDescent="0.2">
      <c r="A7385" s="214" t="s">
        <v>10841</v>
      </c>
      <c r="B7385" s="214" t="s">
        <v>50647</v>
      </c>
      <c r="C7385">
        <v>3638.9</v>
      </c>
    </row>
    <row r="7386" spans="1:3" x14ac:dyDescent="0.2">
      <c r="A7386" s="214" t="s">
        <v>17984</v>
      </c>
      <c r="B7386" s="214" t="s">
        <v>17985</v>
      </c>
      <c r="C7386">
        <v>1571.34</v>
      </c>
    </row>
    <row r="7387" spans="1:3" x14ac:dyDescent="0.2">
      <c r="A7387" s="214" t="s">
        <v>18025</v>
      </c>
      <c r="B7387" s="214" t="s">
        <v>18026</v>
      </c>
      <c r="C7387">
        <v>4166.7700000000004</v>
      </c>
    </row>
    <row r="7388" spans="1:3" x14ac:dyDescent="0.2">
      <c r="A7388" s="214" t="s">
        <v>17876</v>
      </c>
      <c r="B7388" s="214" t="s">
        <v>17877</v>
      </c>
      <c r="C7388">
        <v>10689.67</v>
      </c>
    </row>
    <row r="7389" spans="1:3" x14ac:dyDescent="0.2">
      <c r="A7389" s="214" t="s">
        <v>10703</v>
      </c>
      <c r="B7389" s="214" t="s">
        <v>10704</v>
      </c>
      <c r="C7389">
        <v>2548.6</v>
      </c>
    </row>
    <row r="7390" spans="1:3" x14ac:dyDescent="0.2">
      <c r="A7390" s="214" t="s">
        <v>17762</v>
      </c>
      <c r="B7390" s="214" t="s">
        <v>50499</v>
      </c>
      <c r="C7390">
        <v>12897.98</v>
      </c>
    </row>
    <row r="7391" spans="1:3" x14ac:dyDescent="0.2">
      <c r="A7391" s="214" t="s">
        <v>10724</v>
      </c>
      <c r="B7391" s="214" t="s">
        <v>50500</v>
      </c>
      <c r="C7391">
        <v>1766.66</v>
      </c>
    </row>
    <row r="7392" spans="1:3" x14ac:dyDescent="0.2">
      <c r="A7392" s="214" t="s">
        <v>17828</v>
      </c>
      <c r="B7392" s="214" t="s">
        <v>50501</v>
      </c>
      <c r="C7392">
        <v>26630.02</v>
      </c>
    </row>
    <row r="7393" spans="1:3" x14ac:dyDescent="0.2">
      <c r="A7393" s="214" t="s">
        <v>17821</v>
      </c>
      <c r="B7393" s="214" t="s">
        <v>50502</v>
      </c>
      <c r="C7393">
        <v>43578.63</v>
      </c>
    </row>
    <row r="7394" spans="1:3" x14ac:dyDescent="0.2">
      <c r="A7394" s="214" t="s">
        <v>17724</v>
      </c>
      <c r="B7394" s="214" t="s">
        <v>50644</v>
      </c>
      <c r="C7394">
        <v>3042.36</v>
      </c>
    </row>
    <row r="7395" spans="1:3" x14ac:dyDescent="0.2">
      <c r="A7395" s="214" t="s">
        <v>43318</v>
      </c>
      <c r="B7395" s="214" t="s">
        <v>43319</v>
      </c>
      <c r="C7395">
        <v>3401.22</v>
      </c>
    </row>
    <row r="7396" spans="1:3" x14ac:dyDescent="0.2">
      <c r="A7396" s="214" t="s">
        <v>9993</v>
      </c>
      <c r="B7396" s="214" t="s">
        <v>9994</v>
      </c>
      <c r="C7396">
        <v>5144.45</v>
      </c>
    </row>
    <row r="7397" spans="1:3" x14ac:dyDescent="0.2">
      <c r="A7397" s="214" t="s">
        <v>33755</v>
      </c>
      <c r="B7397" s="214" t="s">
        <v>33756</v>
      </c>
      <c r="C7397">
        <v>37616.81</v>
      </c>
    </row>
    <row r="7398" spans="1:3" x14ac:dyDescent="0.2">
      <c r="A7398" s="214" t="s">
        <v>34425</v>
      </c>
      <c r="B7398" s="214" t="s">
        <v>34426</v>
      </c>
      <c r="C7398">
        <v>189.39</v>
      </c>
    </row>
    <row r="7399" spans="1:3" x14ac:dyDescent="0.2">
      <c r="A7399" s="214" t="s">
        <v>27664</v>
      </c>
      <c r="B7399" s="214" t="s">
        <v>27665</v>
      </c>
      <c r="C7399">
        <v>445.57</v>
      </c>
    </row>
    <row r="7400" spans="1:3" x14ac:dyDescent="0.2">
      <c r="A7400" s="214" t="s">
        <v>43414</v>
      </c>
      <c r="B7400" s="214" t="s">
        <v>43415</v>
      </c>
      <c r="C7400">
        <v>23879.13</v>
      </c>
    </row>
    <row r="7401" spans="1:3" x14ac:dyDescent="0.2">
      <c r="A7401" s="214" t="s">
        <v>28703</v>
      </c>
      <c r="B7401" s="214" t="s">
        <v>41598</v>
      </c>
      <c r="C7401">
        <v>160.5</v>
      </c>
    </row>
    <row r="7402" spans="1:3" x14ac:dyDescent="0.2">
      <c r="A7402" s="214" t="s">
        <v>33227</v>
      </c>
      <c r="B7402" s="214" t="s">
        <v>41606</v>
      </c>
      <c r="C7402">
        <v>589.57000000000005</v>
      </c>
    </row>
    <row r="7403" spans="1:3" x14ac:dyDescent="0.2">
      <c r="A7403" s="214" t="s">
        <v>23471</v>
      </c>
      <c r="B7403" s="214" t="s">
        <v>41652</v>
      </c>
      <c r="C7403">
        <v>274.99</v>
      </c>
    </row>
    <row r="7404" spans="1:3" x14ac:dyDescent="0.2">
      <c r="A7404" s="214" t="s">
        <v>23699</v>
      </c>
      <c r="B7404" s="214" t="s">
        <v>41936</v>
      </c>
      <c r="C7404">
        <v>1042.08</v>
      </c>
    </row>
    <row r="7405" spans="1:3" x14ac:dyDescent="0.2">
      <c r="A7405" s="214" t="s">
        <v>32526</v>
      </c>
      <c r="B7405" s="214" t="s">
        <v>43095</v>
      </c>
      <c r="C7405">
        <v>300</v>
      </c>
    </row>
    <row r="7406" spans="1:3" x14ac:dyDescent="0.2">
      <c r="A7406" s="214" t="s">
        <v>32523</v>
      </c>
      <c r="B7406" s="214" t="s">
        <v>47255</v>
      </c>
      <c r="C7406">
        <v>852</v>
      </c>
    </row>
    <row r="7407" spans="1:3" x14ac:dyDescent="0.2">
      <c r="A7407" s="214" t="s">
        <v>6280</v>
      </c>
      <c r="B7407" s="214" t="s">
        <v>6281</v>
      </c>
      <c r="C7407">
        <v>110123.09</v>
      </c>
    </row>
    <row r="7408" spans="1:3" x14ac:dyDescent="0.2">
      <c r="A7408" s="214" t="s">
        <v>9395</v>
      </c>
      <c r="B7408" s="214" t="s">
        <v>9516</v>
      </c>
      <c r="C7408">
        <v>248.43</v>
      </c>
    </row>
    <row r="7409" spans="1:3" x14ac:dyDescent="0.2">
      <c r="A7409" s="214" t="s">
        <v>7807</v>
      </c>
      <c r="B7409" s="214" t="s">
        <v>7808</v>
      </c>
      <c r="C7409">
        <v>2762.32</v>
      </c>
    </row>
    <row r="7410" spans="1:3" x14ac:dyDescent="0.2">
      <c r="A7410" s="214" t="s">
        <v>28115</v>
      </c>
      <c r="B7410" s="214" t="s">
        <v>9563</v>
      </c>
      <c r="C7410">
        <v>22972.95</v>
      </c>
    </row>
    <row r="7411" spans="1:3" x14ac:dyDescent="0.2">
      <c r="A7411" s="214" t="s">
        <v>11108</v>
      </c>
      <c r="B7411" s="214" t="s">
        <v>11109</v>
      </c>
      <c r="C7411">
        <v>22487.01</v>
      </c>
    </row>
    <row r="7412" spans="1:3" x14ac:dyDescent="0.2">
      <c r="A7412" s="214" t="s">
        <v>7789</v>
      </c>
      <c r="B7412" s="214" t="s">
        <v>7790</v>
      </c>
      <c r="C7412">
        <v>15036.2</v>
      </c>
    </row>
    <row r="7413" spans="1:3" x14ac:dyDescent="0.2">
      <c r="A7413" s="214" t="s">
        <v>7678</v>
      </c>
      <c r="B7413" s="214" t="s">
        <v>7679</v>
      </c>
      <c r="C7413">
        <v>32106.73</v>
      </c>
    </row>
    <row r="7414" spans="1:3" x14ac:dyDescent="0.2">
      <c r="A7414" s="214" t="s">
        <v>28082</v>
      </c>
      <c r="B7414" s="214" t="s">
        <v>9399</v>
      </c>
      <c r="C7414">
        <v>348.57</v>
      </c>
    </row>
    <row r="7415" spans="1:3" x14ac:dyDescent="0.2">
      <c r="A7415" s="214" t="s">
        <v>46184</v>
      </c>
      <c r="B7415" s="214" t="s">
        <v>46185</v>
      </c>
      <c r="C7415">
        <v>3421.28</v>
      </c>
    </row>
    <row r="7416" spans="1:3" x14ac:dyDescent="0.2">
      <c r="A7416" s="214" t="s">
        <v>19339</v>
      </c>
      <c r="B7416" s="214" t="s">
        <v>19340</v>
      </c>
      <c r="C7416">
        <v>330</v>
      </c>
    </row>
    <row r="7417" spans="1:3" x14ac:dyDescent="0.2">
      <c r="A7417" s="214" t="s">
        <v>23201</v>
      </c>
      <c r="B7417" s="214" t="s">
        <v>11837</v>
      </c>
      <c r="C7417">
        <v>179.76</v>
      </c>
    </row>
    <row r="7418" spans="1:3" x14ac:dyDescent="0.2">
      <c r="A7418" s="214" t="s">
        <v>48477</v>
      </c>
      <c r="B7418" s="214" t="s">
        <v>48478</v>
      </c>
      <c r="C7418">
        <v>233.26</v>
      </c>
    </row>
    <row r="7419" spans="1:3" x14ac:dyDescent="0.2">
      <c r="A7419" s="214" t="s">
        <v>23082</v>
      </c>
      <c r="B7419" s="214" t="s">
        <v>41315</v>
      </c>
      <c r="C7419">
        <v>1896.74</v>
      </c>
    </row>
    <row r="7420" spans="1:3" x14ac:dyDescent="0.2">
      <c r="A7420" s="214" t="s">
        <v>23827</v>
      </c>
      <c r="B7420" s="214" t="s">
        <v>11933</v>
      </c>
      <c r="C7420">
        <v>11.99</v>
      </c>
    </row>
    <row r="7421" spans="1:3" x14ac:dyDescent="0.2">
      <c r="A7421" s="214" t="s">
        <v>23836</v>
      </c>
      <c r="B7421" s="214" t="s">
        <v>11938</v>
      </c>
      <c r="C7421">
        <v>1949.54</v>
      </c>
    </row>
    <row r="7422" spans="1:3" x14ac:dyDescent="0.2">
      <c r="A7422" s="214" t="s">
        <v>24374</v>
      </c>
      <c r="B7422" s="214" t="s">
        <v>47132</v>
      </c>
      <c r="C7422">
        <v>173.91</v>
      </c>
    </row>
    <row r="7423" spans="1:3" x14ac:dyDescent="0.2">
      <c r="A7423" s="214" t="s">
        <v>48801</v>
      </c>
      <c r="B7423" s="214" t="s">
        <v>48802</v>
      </c>
      <c r="C7423">
        <v>1877.85</v>
      </c>
    </row>
    <row r="7424" spans="1:3" x14ac:dyDescent="0.2">
      <c r="A7424" s="214" t="s">
        <v>27904</v>
      </c>
      <c r="B7424" s="214" t="s">
        <v>27905</v>
      </c>
      <c r="C7424">
        <v>594.48</v>
      </c>
    </row>
    <row r="7425" spans="1:3" x14ac:dyDescent="0.2">
      <c r="A7425" s="214" t="s">
        <v>27859</v>
      </c>
      <c r="B7425" s="214" t="s">
        <v>27860</v>
      </c>
      <c r="C7425">
        <v>160.27000000000001</v>
      </c>
    </row>
    <row r="7426" spans="1:3" x14ac:dyDescent="0.2">
      <c r="A7426" s="214" t="s">
        <v>27741</v>
      </c>
      <c r="B7426" s="214" t="s">
        <v>27742</v>
      </c>
      <c r="C7426">
        <v>601.29999999999995</v>
      </c>
    </row>
    <row r="7427" spans="1:3" x14ac:dyDescent="0.2">
      <c r="A7427" s="214" t="s">
        <v>6152</v>
      </c>
      <c r="B7427" s="214" t="s">
        <v>6153</v>
      </c>
      <c r="C7427">
        <v>1951.38</v>
      </c>
    </row>
    <row r="7428" spans="1:3" x14ac:dyDescent="0.2">
      <c r="A7428" s="214" t="s">
        <v>6158</v>
      </c>
      <c r="B7428" s="214" t="s">
        <v>6159</v>
      </c>
      <c r="C7428">
        <v>1332.44</v>
      </c>
    </row>
    <row r="7429" spans="1:3" x14ac:dyDescent="0.2">
      <c r="A7429" s="214" t="s">
        <v>6120</v>
      </c>
      <c r="B7429" s="214" t="s">
        <v>6121</v>
      </c>
      <c r="C7429">
        <v>1536.06</v>
      </c>
    </row>
    <row r="7430" spans="1:3" x14ac:dyDescent="0.2">
      <c r="A7430" s="214" t="s">
        <v>16118</v>
      </c>
      <c r="B7430" s="214" t="s">
        <v>16119</v>
      </c>
      <c r="C7430">
        <v>11663.2</v>
      </c>
    </row>
    <row r="7431" spans="1:3" x14ac:dyDescent="0.2">
      <c r="A7431" s="214" t="s">
        <v>6324</v>
      </c>
      <c r="B7431" s="214" t="s">
        <v>6325</v>
      </c>
      <c r="C7431">
        <v>2577.31</v>
      </c>
    </row>
    <row r="7432" spans="1:3" x14ac:dyDescent="0.2">
      <c r="A7432" s="214" t="s">
        <v>48023</v>
      </c>
      <c r="B7432" s="214" t="s">
        <v>48024</v>
      </c>
      <c r="C7432">
        <v>390.16</v>
      </c>
    </row>
    <row r="7433" spans="1:3" x14ac:dyDescent="0.2">
      <c r="A7433" s="214" t="s">
        <v>12738</v>
      </c>
      <c r="B7433" s="214" t="s">
        <v>40616</v>
      </c>
      <c r="C7433">
        <v>664.13</v>
      </c>
    </row>
    <row r="7434" spans="1:3" x14ac:dyDescent="0.2">
      <c r="A7434" s="214" t="s">
        <v>9628</v>
      </c>
      <c r="B7434" s="214" t="s">
        <v>21771</v>
      </c>
      <c r="C7434">
        <v>240</v>
      </c>
    </row>
    <row r="7435" spans="1:3" x14ac:dyDescent="0.2">
      <c r="A7435" s="214" t="s">
        <v>18320</v>
      </c>
      <c r="B7435" s="214" t="s">
        <v>21744</v>
      </c>
      <c r="C7435">
        <v>275</v>
      </c>
    </row>
    <row r="7436" spans="1:3" x14ac:dyDescent="0.2">
      <c r="A7436" s="214" t="s">
        <v>18363</v>
      </c>
      <c r="B7436" s="214" t="s">
        <v>21913</v>
      </c>
      <c r="C7436">
        <v>275</v>
      </c>
    </row>
    <row r="7437" spans="1:3" x14ac:dyDescent="0.2">
      <c r="A7437" s="214" t="s">
        <v>18310</v>
      </c>
      <c r="B7437" s="214" t="s">
        <v>21717</v>
      </c>
      <c r="C7437">
        <v>430</v>
      </c>
    </row>
    <row r="7438" spans="1:3" x14ac:dyDescent="0.2">
      <c r="A7438" s="214" t="s">
        <v>9761</v>
      </c>
      <c r="B7438" s="214" t="s">
        <v>21918</v>
      </c>
      <c r="C7438">
        <v>293</v>
      </c>
    </row>
    <row r="7439" spans="1:3" x14ac:dyDescent="0.2">
      <c r="A7439" s="214" t="s">
        <v>10401</v>
      </c>
      <c r="B7439" s="214" t="s">
        <v>50736</v>
      </c>
      <c r="C7439">
        <v>465</v>
      </c>
    </row>
    <row r="7440" spans="1:3" x14ac:dyDescent="0.2">
      <c r="A7440" s="214" t="s">
        <v>18360</v>
      </c>
      <c r="B7440" s="214" t="s">
        <v>21904</v>
      </c>
      <c r="C7440">
        <v>223</v>
      </c>
    </row>
    <row r="7441" spans="1:3" x14ac:dyDescent="0.2">
      <c r="A7441" s="214" t="s">
        <v>18304</v>
      </c>
      <c r="B7441" s="214" t="s">
        <v>21703</v>
      </c>
      <c r="C7441">
        <v>173</v>
      </c>
    </row>
    <row r="7442" spans="1:3" x14ac:dyDescent="0.2">
      <c r="A7442" s="214" t="s">
        <v>9711</v>
      </c>
      <c r="B7442" s="214" t="s">
        <v>21859</v>
      </c>
      <c r="C7442">
        <v>448</v>
      </c>
    </row>
    <row r="7443" spans="1:3" x14ac:dyDescent="0.2">
      <c r="A7443" s="214" t="s">
        <v>9703</v>
      </c>
      <c r="B7443" s="214" t="s">
        <v>21851</v>
      </c>
      <c r="C7443">
        <v>111</v>
      </c>
    </row>
    <row r="7444" spans="1:3" x14ac:dyDescent="0.2">
      <c r="A7444" s="214" t="s">
        <v>9893</v>
      </c>
      <c r="B7444" s="214" t="s">
        <v>40832</v>
      </c>
      <c r="C7444">
        <v>1290</v>
      </c>
    </row>
    <row r="7445" spans="1:3" x14ac:dyDescent="0.2">
      <c r="A7445" s="214" t="s">
        <v>33371</v>
      </c>
      <c r="B7445" s="214" t="s">
        <v>40689</v>
      </c>
      <c r="C7445">
        <v>199.02</v>
      </c>
    </row>
    <row r="7446" spans="1:3" x14ac:dyDescent="0.2">
      <c r="A7446" s="214" t="s">
        <v>14913</v>
      </c>
      <c r="B7446" s="214" t="s">
        <v>14914</v>
      </c>
      <c r="C7446">
        <v>12.28</v>
      </c>
    </row>
    <row r="7447" spans="1:3" x14ac:dyDescent="0.2">
      <c r="A7447" s="214" t="s">
        <v>10802</v>
      </c>
      <c r="B7447" s="214" t="s">
        <v>50645</v>
      </c>
      <c r="C7447">
        <v>2037.65</v>
      </c>
    </row>
    <row r="7448" spans="1:3" x14ac:dyDescent="0.2">
      <c r="A7448" s="214" t="s">
        <v>27000</v>
      </c>
      <c r="B7448" s="214" t="s">
        <v>27001</v>
      </c>
      <c r="C7448">
        <v>6880.06</v>
      </c>
    </row>
    <row r="7449" spans="1:3" x14ac:dyDescent="0.2">
      <c r="A7449" s="214" t="s">
        <v>14148</v>
      </c>
      <c r="B7449" s="214" t="s">
        <v>41159</v>
      </c>
      <c r="C7449">
        <v>1520.09</v>
      </c>
    </row>
    <row r="7450" spans="1:3" x14ac:dyDescent="0.2">
      <c r="A7450" s="214" t="s">
        <v>14152</v>
      </c>
      <c r="B7450" s="214" t="s">
        <v>41161</v>
      </c>
      <c r="C7450">
        <v>1411.06</v>
      </c>
    </row>
    <row r="7451" spans="1:3" x14ac:dyDescent="0.2">
      <c r="A7451" s="214" t="s">
        <v>32965</v>
      </c>
      <c r="B7451" s="214" t="s">
        <v>32966</v>
      </c>
      <c r="C7451">
        <v>490.83</v>
      </c>
    </row>
    <row r="7452" spans="1:3" x14ac:dyDescent="0.2">
      <c r="A7452" s="214" t="s">
        <v>32967</v>
      </c>
      <c r="B7452" s="214" t="s">
        <v>32968</v>
      </c>
      <c r="C7452">
        <v>996.53</v>
      </c>
    </row>
    <row r="7453" spans="1:3" x14ac:dyDescent="0.2">
      <c r="A7453" s="214" t="s">
        <v>32188</v>
      </c>
      <c r="B7453" s="214" t="s">
        <v>32189</v>
      </c>
      <c r="C7453">
        <v>286.07</v>
      </c>
    </row>
    <row r="7454" spans="1:3" x14ac:dyDescent="0.2">
      <c r="A7454" s="214" t="s">
        <v>32957</v>
      </c>
      <c r="B7454" s="214" t="s">
        <v>32958</v>
      </c>
      <c r="C7454">
        <v>638.08000000000004</v>
      </c>
    </row>
    <row r="7455" spans="1:3" x14ac:dyDescent="0.2">
      <c r="A7455" s="214" t="s">
        <v>32932</v>
      </c>
      <c r="B7455" s="214" t="s">
        <v>46930</v>
      </c>
      <c r="C7455">
        <v>104.03</v>
      </c>
    </row>
    <row r="7456" spans="1:3" x14ac:dyDescent="0.2">
      <c r="A7456" s="214" t="s">
        <v>32779</v>
      </c>
      <c r="B7456" s="214" t="s">
        <v>32780</v>
      </c>
      <c r="C7456">
        <v>192.64</v>
      </c>
    </row>
    <row r="7457" spans="1:3" x14ac:dyDescent="0.2">
      <c r="A7457" s="214" t="s">
        <v>20166</v>
      </c>
      <c r="B7457" s="214" t="s">
        <v>20167</v>
      </c>
      <c r="C7457">
        <v>8930</v>
      </c>
    </row>
    <row r="7458" spans="1:3" x14ac:dyDescent="0.2">
      <c r="A7458" s="214" t="s">
        <v>43649</v>
      </c>
      <c r="B7458" s="214" t="s">
        <v>43650</v>
      </c>
      <c r="C7458">
        <v>233.91</v>
      </c>
    </row>
    <row r="7459" spans="1:3" x14ac:dyDescent="0.2">
      <c r="A7459" s="214" t="s">
        <v>49456</v>
      </c>
      <c r="B7459" s="214" t="s">
        <v>49457</v>
      </c>
      <c r="C7459">
        <v>2265.48</v>
      </c>
    </row>
    <row r="7460" spans="1:3" x14ac:dyDescent="0.2">
      <c r="A7460" s="214" t="s">
        <v>49500</v>
      </c>
      <c r="B7460" s="214" t="s">
        <v>49501</v>
      </c>
      <c r="C7460">
        <v>5220</v>
      </c>
    </row>
    <row r="7461" spans="1:3" x14ac:dyDescent="0.2">
      <c r="A7461" s="214" t="s">
        <v>49502</v>
      </c>
      <c r="B7461" s="214" t="s">
        <v>49503</v>
      </c>
      <c r="C7461">
        <v>5224</v>
      </c>
    </row>
    <row r="7462" spans="1:3" x14ac:dyDescent="0.2">
      <c r="A7462" s="214" t="s">
        <v>33753</v>
      </c>
      <c r="B7462" s="214" t="s">
        <v>33754</v>
      </c>
      <c r="C7462">
        <v>25880.22</v>
      </c>
    </row>
    <row r="7463" spans="1:3" x14ac:dyDescent="0.2">
      <c r="A7463" s="214" t="s">
        <v>43520</v>
      </c>
      <c r="B7463" s="214" t="s">
        <v>43521</v>
      </c>
      <c r="C7463">
        <v>15838.51</v>
      </c>
    </row>
    <row r="7464" spans="1:3" x14ac:dyDescent="0.2">
      <c r="A7464" s="214" t="s">
        <v>6102</v>
      </c>
      <c r="B7464" s="214" t="s">
        <v>6103</v>
      </c>
      <c r="C7464">
        <v>7037.02</v>
      </c>
    </row>
    <row r="7465" spans="1:3" x14ac:dyDescent="0.2">
      <c r="A7465" s="214" t="s">
        <v>5594</v>
      </c>
      <c r="B7465" s="214" t="s">
        <v>5595</v>
      </c>
      <c r="C7465">
        <v>718.31</v>
      </c>
    </row>
    <row r="7466" spans="1:3" x14ac:dyDescent="0.2">
      <c r="A7466" s="214" t="s">
        <v>13011</v>
      </c>
      <c r="B7466" s="214" t="s">
        <v>13012</v>
      </c>
      <c r="C7466">
        <v>332.95</v>
      </c>
    </row>
    <row r="7467" spans="1:3" x14ac:dyDescent="0.2">
      <c r="A7467" s="214" t="s">
        <v>15961</v>
      </c>
      <c r="B7467" s="214" t="s">
        <v>10325</v>
      </c>
      <c r="C7467">
        <v>90</v>
      </c>
    </row>
    <row r="7468" spans="1:3" x14ac:dyDescent="0.2">
      <c r="A7468" s="214" t="s">
        <v>15960</v>
      </c>
      <c r="B7468" s="214" t="s">
        <v>10324</v>
      </c>
      <c r="C7468">
        <v>90</v>
      </c>
    </row>
    <row r="7469" spans="1:3" x14ac:dyDescent="0.2">
      <c r="A7469" s="214" t="s">
        <v>15888</v>
      </c>
      <c r="B7469" s="214" t="s">
        <v>15155</v>
      </c>
      <c r="C7469">
        <v>1304.8900000000001</v>
      </c>
    </row>
    <row r="7470" spans="1:3" x14ac:dyDescent="0.2">
      <c r="A7470" s="214" t="s">
        <v>15904</v>
      </c>
      <c r="B7470" s="214" t="s">
        <v>15905</v>
      </c>
      <c r="C7470">
        <v>1200</v>
      </c>
    </row>
    <row r="7471" spans="1:3" x14ac:dyDescent="0.2">
      <c r="A7471" s="214" t="s">
        <v>21492</v>
      </c>
      <c r="B7471" s="214" t="s">
        <v>21493</v>
      </c>
      <c r="C7471">
        <v>2726.67</v>
      </c>
    </row>
    <row r="7472" spans="1:3" x14ac:dyDescent="0.2">
      <c r="A7472" s="214" t="s">
        <v>5715</v>
      </c>
      <c r="B7472" s="214" t="s">
        <v>5716</v>
      </c>
      <c r="C7472">
        <v>932</v>
      </c>
    </row>
    <row r="7473" spans="1:3" x14ac:dyDescent="0.2">
      <c r="A7473" s="214" t="s">
        <v>12951</v>
      </c>
      <c r="B7473" s="214" t="s">
        <v>12952</v>
      </c>
      <c r="C7473">
        <v>433.25</v>
      </c>
    </row>
    <row r="7474" spans="1:3" x14ac:dyDescent="0.2">
      <c r="A7474" s="214" t="s">
        <v>5514</v>
      </c>
      <c r="B7474" s="214" t="s">
        <v>5515</v>
      </c>
      <c r="C7474">
        <v>398</v>
      </c>
    </row>
    <row r="7475" spans="1:3" x14ac:dyDescent="0.2">
      <c r="A7475" s="214" t="s">
        <v>5520</v>
      </c>
      <c r="B7475" s="214" t="s">
        <v>5521</v>
      </c>
      <c r="C7475">
        <v>613</v>
      </c>
    </row>
    <row r="7476" spans="1:3" x14ac:dyDescent="0.2">
      <c r="A7476" s="214" t="s">
        <v>18146</v>
      </c>
      <c r="B7476" s="214" t="s">
        <v>15149</v>
      </c>
      <c r="C7476">
        <v>76</v>
      </c>
    </row>
    <row r="7477" spans="1:3" x14ac:dyDescent="0.2">
      <c r="A7477" s="214" t="s">
        <v>5486</v>
      </c>
      <c r="B7477" s="214" t="s">
        <v>5487</v>
      </c>
      <c r="C7477">
        <v>589.91</v>
      </c>
    </row>
    <row r="7478" spans="1:3" x14ac:dyDescent="0.2">
      <c r="A7478" s="214" t="s">
        <v>5464</v>
      </c>
      <c r="B7478" s="214" t="s">
        <v>5465</v>
      </c>
      <c r="C7478">
        <v>856</v>
      </c>
    </row>
    <row r="7479" spans="1:3" x14ac:dyDescent="0.2">
      <c r="A7479" s="214" t="s">
        <v>33394</v>
      </c>
      <c r="B7479" s="214" t="s">
        <v>33395</v>
      </c>
      <c r="C7479">
        <v>11874.52</v>
      </c>
    </row>
    <row r="7480" spans="1:3" x14ac:dyDescent="0.2">
      <c r="A7480" s="214" t="s">
        <v>5653</v>
      </c>
      <c r="B7480" s="214" t="s">
        <v>5654</v>
      </c>
      <c r="C7480">
        <v>1411</v>
      </c>
    </row>
    <row r="7481" spans="1:3" x14ac:dyDescent="0.2">
      <c r="A7481" s="214" t="s">
        <v>5755</v>
      </c>
      <c r="B7481" s="214" t="s">
        <v>5756</v>
      </c>
      <c r="C7481">
        <v>808</v>
      </c>
    </row>
    <row r="7482" spans="1:3" x14ac:dyDescent="0.2">
      <c r="A7482" s="214" t="s">
        <v>37038</v>
      </c>
      <c r="B7482" s="214" t="s">
        <v>46942</v>
      </c>
      <c r="C7482">
        <v>1119.3</v>
      </c>
    </row>
    <row r="7483" spans="1:3" x14ac:dyDescent="0.2">
      <c r="A7483" s="214" t="s">
        <v>10672</v>
      </c>
      <c r="B7483" s="214" t="s">
        <v>50557</v>
      </c>
      <c r="C7483">
        <v>121103.75</v>
      </c>
    </row>
    <row r="7484" spans="1:3" x14ac:dyDescent="0.2">
      <c r="A7484" s="214" t="s">
        <v>49452</v>
      </c>
      <c r="B7484" s="214" t="s">
        <v>49453</v>
      </c>
      <c r="C7484">
        <v>2265.48</v>
      </c>
    </row>
    <row r="7485" spans="1:3" x14ac:dyDescent="0.2">
      <c r="A7485" s="214" t="s">
        <v>49510</v>
      </c>
      <c r="B7485" s="214" t="s">
        <v>49511</v>
      </c>
      <c r="C7485">
        <v>1635.6</v>
      </c>
    </row>
    <row r="7486" spans="1:3" x14ac:dyDescent="0.2">
      <c r="A7486" s="214" t="s">
        <v>49570</v>
      </c>
      <c r="B7486" s="214" t="s">
        <v>49571</v>
      </c>
      <c r="C7486">
        <v>10450.44</v>
      </c>
    </row>
    <row r="7487" spans="1:3" x14ac:dyDescent="0.2">
      <c r="A7487" s="214" t="s">
        <v>49626</v>
      </c>
      <c r="B7487" s="214" t="s">
        <v>49627</v>
      </c>
      <c r="C7487">
        <v>8884.44</v>
      </c>
    </row>
    <row r="7488" spans="1:3" x14ac:dyDescent="0.2">
      <c r="A7488" s="214" t="s">
        <v>29194</v>
      </c>
      <c r="B7488" s="214" t="s">
        <v>29195</v>
      </c>
      <c r="C7488">
        <v>10066.120000000001</v>
      </c>
    </row>
    <row r="7489" spans="1:3" x14ac:dyDescent="0.2">
      <c r="A7489" s="214" t="s">
        <v>34895</v>
      </c>
      <c r="B7489" s="214" t="s">
        <v>34896</v>
      </c>
      <c r="C7489">
        <v>1113.55</v>
      </c>
    </row>
    <row r="7490" spans="1:3" x14ac:dyDescent="0.2">
      <c r="A7490" s="214" t="s">
        <v>34883</v>
      </c>
      <c r="B7490" s="214" t="s">
        <v>34884</v>
      </c>
      <c r="C7490">
        <v>553.02</v>
      </c>
    </row>
    <row r="7491" spans="1:3" x14ac:dyDescent="0.2">
      <c r="A7491" s="214" t="s">
        <v>34679</v>
      </c>
      <c r="B7491" s="214" t="s">
        <v>34680</v>
      </c>
      <c r="C7491">
        <v>161.28</v>
      </c>
    </row>
    <row r="7492" spans="1:3" x14ac:dyDescent="0.2">
      <c r="A7492" s="214" t="s">
        <v>34981</v>
      </c>
      <c r="B7492" s="214" t="s">
        <v>34982</v>
      </c>
      <c r="C7492">
        <v>674.59</v>
      </c>
    </row>
    <row r="7493" spans="1:3" x14ac:dyDescent="0.2">
      <c r="A7493" s="214" t="s">
        <v>17231</v>
      </c>
      <c r="B7493" s="214" t="s">
        <v>17232</v>
      </c>
      <c r="C7493">
        <v>903.84</v>
      </c>
    </row>
    <row r="7494" spans="1:3" x14ac:dyDescent="0.2">
      <c r="A7494" s="214" t="s">
        <v>28196</v>
      </c>
      <c r="B7494" s="214" t="s">
        <v>28197</v>
      </c>
      <c r="C7494">
        <v>333.04</v>
      </c>
    </row>
    <row r="7495" spans="1:3" x14ac:dyDescent="0.2">
      <c r="A7495" s="214" t="s">
        <v>10994</v>
      </c>
      <c r="B7495" s="214" t="s">
        <v>10640</v>
      </c>
      <c r="C7495">
        <v>1705.74</v>
      </c>
    </row>
    <row r="7496" spans="1:3" x14ac:dyDescent="0.2">
      <c r="A7496" s="214" t="s">
        <v>11018</v>
      </c>
      <c r="B7496" s="214" t="s">
        <v>50104</v>
      </c>
      <c r="C7496">
        <v>12807.9</v>
      </c>
    </row>
    <row r="7497" spans="1:3" x14ac:dyDescent="0.2">
      <c r="A7497" s="214" t="s">
        <v>14405</v>
      </c>
      <c r="B7497" s="214" t="s">
        <v>14406</v>
      </c>
      <c r="C7497">
        <v>847.77</v>
      </c>
    </row>
    <row r="7498" spans="1:3" x14ac:dyDescent="0.2">
      <c r="A7498" s="214" t="s">
        <v>49093</v>
      </c>
      <c r="B7498" s="214" t="s">
        <v>49094</v>
      </c>
      <c r="C7498">
        <v>207.67</v>
      </c>
    </row>
    <row r="7499" spans="1:3" x14ac:dyDescent="0.2">
      <c r="A7499" s="214" t="s">
        <v>26860</v>
      </c>
      <c r="B7499" s="214" t="s">
        <v>40937</v>
      </c>
      <c r="C7499">
        <v>506.39</v>
      </c>
    </row>
    <row r="7500" spans="1:3" x14ac:dyDescent="0.2">
      <c r="A7500" s="214" t="s">
        <v>33052</v>
      </c>
      <c r="B7500" s="214" t="s">
        <v>40957</v>
      </c>
      <c r="C7500">
        <v>1868.43</v>
      </c>
    </row>
    <row r="7501" spans="1:3" x14ac:dyDescent="0.2">
      <c r="A7501" s="214" t="s">
        <v>16067</v>
      </c>
      <c r="B7501" s="214" t="s">
        <v>40981</v>
      </c>
      <c r="C7501">
        <v>2473.4899999999998</v>
      </c>
    </row>
    <row r="7502" spans="1:3" x14ac:dyDescent="0.2">
      <c r="A7502" s="214" t="s">
        <v>8259</v>
      </c>
      <c r="B7502" s="214" t="s">
        <v>40992</v>
      </c>
      <c r="C7502">
        <v>1762.22</v>
      </c>
    </row>
    <row r="7503" spans="1:3" x14ac:dyDescent="0.2">
      <c r="A7503" s="214" t="s">
        <v>6649</v>
      </c>
      <c r="B7503" s="214" t="s">
        <v>6650</v>
      </c>
      <c r="C7503">
        <v>2447.46</v>
      </c>
    </row>
    <row r="7504" spans="1:3" x14ac:dyDescent="0.2">
      <c r="A7504" s="214" t="s">
        <v>6591</v>
      </c>
      <c r="B7504" s="214" t="s">
        <v>6592</v>
      </c>
      <c r="C7504">
        <v>68010.17</v>
      </c>
    </row>
    <row r="7505" spans="1:3" x14ac:dyDescent="0.2">
      <c r="A7505" s="214" t="s">
        <v>4114</v>
      </c>
      <c r="B7505" s="214" t="s">
        <v>4115</v>
      </c>
      <c r="C7505">
        <v>1238.97</v>
      </c>
    </row>
    <row r="7506" spans="1:3" x14ac:dyDescent="0.2">
      <c r="A7506" s="214" t="s">
        <v>4212</v>
      </c>
      <c r="B7506" s="214" t="s">
        <v>4213</v>
      </c>
      <c r="C7506">
        <v>477.59</v>
      </c>
    </row>
    <row r="7507" spans="1:3" x14ac:dyDescent="0.2">
      <c r="A7507" s="214" t="s">
        <v>4032</v>
      </c>
      <c r="B7507" s="214" t="s">
        <v>4033</v>
      </c>
      <c r="C7507">
        <v>1854.99</v>
      </c>
    </row>
    <row r="7508" spans="1:3" x14ac:dyDescent="0.2">
      <c r="A7508" s="214" t="s">
        <v>23431</v>
      </c>
      <c r="B7508" s="214" t="s">
        <v>41561</v>
      </c>
      <c r="C7508">
        <v>290.24</v>
      </c>
    </row>
    <row r="7509" spans="1:3" x14ac:dyDescent="0.2">
      <c r="A7509" s="214" t="s">
        <v>23440</v>
      </c>
      <c r="B7509" s="214" t="s">
        <v>41570</v>
      </c>
      <c r="C7509">
        <v>337.37</v>
      </c>
    </row>
    <row r="7510" spans="1:3" x14ac:dyDescent="0.2">
      <c r="A7510" s="214" t="s">
        <v>23303</v>
      </c>
      <c r="B7510" s="214" t="s">
        <v>41434</v>
      </c>
      <c r="C7510">
        <v>98.44</v>
      </c>
    </row>
    <row r="7511" spans="1:3" x14ac:dyDescent="0.2">
      <c r="A7511" s="214" t="s">
        <v>23362</v>
      </c>
      <c r="B7511" s="214" t="s">
        <v>41492</v>
      </c>
      <c r="C7511">
        <v>207.9</v>
      </c>
    </row>
    <row r="7512" spans="1:3" x14ac:dyDescent="0.2">
      <c r="A7512" s="214" t="s">
        <v>23372</v>
      </c>
      <c r="B7512" s="214" t="s">
        <v>41502</v>
      </c>
      <c r="C7512">
        <v>182.07</v>
      </c>
    </row>
    <row r="7513" spans="1:3" x14ac:dyDescent="0.2">
      <c r="A7513" s="214" t="s">
        <v>23465</v>
      </c>
      <c r="B7513" s="214" t="s">
        <v>41647</v>
      </c>
      <c r="C7513">
        <v>212.4</v>
      </c>
    </row>
    <row r="7514" spans="1:3" x14ac:dyDescent="0.2">
      <c r="A7514" s="214" t="s">
        <v>28719</v>
      </c>
      <c r="B7514" s="214" t="s">
        <v>41634</v>
      </c>
      <c r="C7514">
        <v>404.46</v>
      </c>
    </row>
    <row r="7515" spans="1:3" x14ac:dyDescent="0.2">
      <c r="A7515" s="214" t="s">
        <v>23473</v>
      </c>
      <c r="B7515" s="214" t="s">
        <v>41654</v>
      </c>
      <c r="C7515">
        <v>274.99</v>
      </c>
    </row>
    <row r="7516" spans="1:3" x14ac:dyDescent="0.2">
      <c r="A7516" s="214" t="s">
        <v>24000</v>
      </c>
      <c r="B7516" s="214" t="s">
        <v>11999</v>
      </c>
      <c r="C7516">
        <v>318.86</v>
      </c>
    </row>
    <row r="7517" spans="1:3" x14ac:dyDescent="0.2">
      <c r="A7517" s="214" t="s">
        <v>38032</v>
      </c>
      <c r="B7517" s="214" t="s">
        <v>40918</v>
      </c>
      <c r="C7517">
        <v>1980.2</v>
      </c>
    </row>
    <row r="7518" spans="1:3" x14ac:dyDescent="0.2">
      <c r="A7518" s="214" t="s">
        <v>49388</v>
      </c>
      <c r="B7518" s="214" t="s">
        <v>49389</v>
      </c>
      <c r="C7518">
        <v>6286.1</v>
      </c>
    </row>
    <row r="7519" spans="1:3" x14ac:dyDescent="0.2">
      <c r="A7519" s="214" t="s">
        <v>49394</v>
      </c>
      <c r="B7519" s="214" t="s">
        <v>49395</v>
      </c>
      <c r="C7519">
        <v>17980</v>
      </c>
    </row>
    <row r="7520" spans="1:3" x14ac:dyDescent="0.2">
      <c r="A7520" s="214" t="s">
        <v>49408</v>
      </c>
      <c r="B7520" s="214" t="s">
        <v>49409</v>
      </c>
      <c r="C7520">
        <v>15346.8</v>
      </c>
    </row>
    <row r="7521" spans="1:3" x14ac:dyDescent="0.2">
      <c r="A7521" s="214" t="s">
        <v>12977</v>
      </c>
      <c r="B7521" s="214" t="s">
        <v>12978</v>
      </c>
      <c r="C7521">
        <v>436.35</v>
      </c>
    </row>
    <row r="7522" spans="1:3" x14ac:dyDescent="0.2">
      <c r="A7522" s="214" t="s">
        <v>15998</v>
      </c>
      <c r="B7522" s="214" t="s">
        <v>41116</v>
      </c>
      <c r="C7522">
        <v>1924.56</v>
      </c>
    </row>
    <row r="7523" spans="1:3" x14ac:dyDescent="0.2">
      <c r="A7523" s="214" t="s">
        <v>9521</v>
      </c>
      <c r="B7523" s="214" t="s">
        <v>9541</v>
      </c>
      <c r="C7523">
        <v>1999</v>
      </c>
    </row>
    <row r="7524" spans="1:3" x14ac:dyDescent="0.2">
      <c r="A7524" s="214" t="s">
        <v>13061</v>
      </c>
      <c r="B7524" s="214" t="s">
        <v>13062</v>
      </c>
      <c r="C7524">
        <v>654.79</v>
      </c>
    </row>
    <row r="7525" spans="1:3" x14ac:dyDescent="0.2">
      <c r="A7525" s="214" t="s">
        <v>15878</v>
      </c>
      <c r="B7525" s="214" t="s">
        <v>15879</v>
      </c>
      <c r="C7525">
        <v>2867</v>
      </c>
    </row>
    <row r="7526" spans="1:3" x14ac:dyDescent="0.2">
      <c r="A7526" s="214" t="s">
        <v>5534</v>
      </c>
      <c r="B7526" s="214" t="s">
        <v>5535</v>
      </c>
      <c r="C7526">
        <v>6306</v>
      </c>
    </row>
    <row r="7527" spans="1:3" x14ac:dyDescent="0.2">
      <c r="A7527" s="214" t="s">
        <v>26968</v>
      </c>
      <c r="B7527" s="214" t="s">
        <v>26969</v>
      </c>
      <c r="C7527">
        <v>35.24</v>
      </c>
    </row>
    <row r="7528" spans="1:3" x14ac:dyDescent="0.2">
      <c r="A7528" s="214" t="s">
        <v>5647</v>
      </c>
      <c r="B7528" s="214" t="s">
        <v>5648</v>
      </c>
      <c r="C7528">
        <v>1766</v>
      </c>
    </row>
    <row r="7529" spans="1:3" x14ac:dyDescent="0.2">
      <c r="A7529" s="214" t="s">
        <v>5737</v>
      </c>
      <c r="B7529" s="214" t="s">
        <v>5738</v>
      </c>
      <c r="C7529">
        <v>7376</v>
      </c>
    </row>
    <row r="7530" spans="1:3" x14ac:dyDescent="0.2">
      <c r="A7530" s="214" t="s">
        <v>12469</v>
      </c>
      <c r="B7530" s="214" t="s">
        <v>12500</v>
      </c>
      <c r="C7530">
        <v>1079.19</v>
      </c>
    </row>
    <row r="7531" spans="1:3" x14ac:dyDescent="0.2">
      <c r="A7531" s="214" t="s">
        <v>18115</v>
      </c>
      <c r="B7531" s="214" t="s">
        <v>18116</v>
      </c>
      <c r="C7531">
        <v>6943.33</v>
      </c>
    </row>
    <row r="7532" spans="1:3" x14ac:dyDescent="0.2">
      <c r="A7532" s="214" t="s">
        <v>17646</v>
      </c>
      <c r="B7532" s="214" t="s">
        <v>17647</v>
      </c>
      <c r="C7532">
        <v>1815.53</v>
      </c>
    </row>
    <row r="7533" spans="1:3" x14ac:dyDescent="0.2">
      <c r="A7533" s="214" t="s">
        <v>7905</v>
      </c>
      <c r="B7533" s="214" t="s">
        <v>7906</v>
      </c>
      <c r="C7533">
        <v>753</v>
      </c>
    </row>
    <row r="7534" spans="1:3" x14ac:dyDescent="0.2">
      <c r="A7534" s="214" t="s">
        <v>17907</v>
      </c>
      <c r="B7534" s="214" t="s">
        <v>50805</v>
      </c>
      <c r="C7534">
        <v>747.84</v>
      </c>
    </row>
    <row r="7535" spans="1:3" x14ac:dyDescent="0.2">
      <c r="A7535" s="214" t="s">
        <v>17889</v>
      </c>
      <c r="B7535" s="214" t="s">
        <v>17890</v>
      </c>
      <c r="C7535">
        <v>1764.89</v>
      </c>
    </row>
    <row r="7536" spans="1:3" x14ac:dyDescent="0.2">
      <c r="A7536" s="214" t="s">
        <v>10809</v>
      </c>
      <c r="B7536" s="214" t="s">
        <v>50806</v>
      </c>
      <c r="C7536">
        <v>14481.64</v>
      </c>
    </row>
    <row r="7537" spans="1:3" x14ac:dyDescent="0.2">
      <c r="A7537" s="214" t="s">
        <v>48763</v>
      </c>
      <c r="B7537" s="214" t="s">
        <v>48764</v>
      </c>
      <c r="C7537">
        <v>730.81</v>
      </c>
    </row>
    <row r="7538" spans="1:3" x14ac:dyDescent="0.2">
      <c r="A7538" s="214" t="s">
        <v>48697</v>
      </c>
      <c r="B7538" s="214" t="s">
        <v>48698</v>
      </c>
      <c r="C7538">
        <v>212.49</v>
      </c>
    </row>
    <row r="7539" spans="1:3" x14ac:dyDescent="0.2">
      <c r="A7539" s="214" t="s">
        <v>28863</v>
      </c>
      <c r="B7539" s="214" t="s">
        <v>49355</v>
      </c>
      <c r="C7539">
        <v>627.4</v>
      </c>
    </row>
    <row r="7540" spans="1:3" x14ac:dyDescent="0.2">
      <c r="A7540" s="214" t="s">
        <v>23974</v>
      </c>
      <c r="B7540" s="214" t="s">
        <v>11978</v>
      </c>
      <c r="C7540">
        <v>2059.75</v>
      </c>
    </row>
    <row r="7541" spans="1:3" x14ac:dyDescent="0.2">
      <c r="A7541" s="214" t="s">
        <v>26055</v>
      </c>
      <c r="B7541" s="214" t="s">
        <v>26056</v>
      </c>
      <c r="C7541">
        <v>2037.8</v>
      </c>
    </row>
    <row r="7542" spans="1:3" x14ac:dyDescent="0.2">
      <c r="A7542" s="214" t="s">
        <v>26059</v>
      </c>
      <c r="B7542" s="214" t="s">
        <v>26060</v>
      </c>
      <c r="C7542">
        <v>1252.43</v>
      </c>
    </row>
    <row r="7543" spans="1:3" x14ac:dyDescent="0.2">
      <c r="A7543" s="214" t="s">
        <v>26030</v>
      </c>
      <c r="B7543" s="214" t="s">
        <v>40433</v>
      </c>
      <c r="C7543">
        <v>4362.97</v>
      </c>
    </row>
    <row r="7544" spans="1:3" x14ac:dyDescent="0.2">
      <c r="A7544" s="214" t="s">
        <v>17986</v>
      </c>
      <c r="B7544" s="214" t="s">
        <v>50820</v>
      </c>
      <c r="C7544">
        <v>1743.78</v>
      </c>
    </row>
    <row r="7545" spans="1:3" x14ac:dyDescent="0.2">
      <c r="A7545" s="214" t="s">
        <v>10782</v>
      </c>
      <c r="B7545" s="214" t="s">
        <v>50821</v>
      </c>
      <c r="C7545">
        <v>16440.09</v>
      </c>
    </row>
    <row r="7546" spans="1:3" x14ac:dyDescent="0.2">
      <c r="A7546" s="214" t="s">
        <v>17824</v>
      </c>
      <c r="B7546" s="214" t="s">
        <v>50822</v>
      </c>
      <c r="C7546">
        <v>65938.05</v>
      </c>
    </row>
    <row r="7547" spans="1:3" x14ac:dyDescent="0.2">
      <c r="A7547" s="214" t="s">
        <v>17816</v>
      </c>
      <c r="B7547" s="214" t="s">
        <v>17817</v>
      </c>
      <c r="C7547">
        <v>41834.86</v>
      </c>
    </row>
    <row r="7548" spans="1:3" x14ac:dyDescent="0.2">
      <c r="A7548" s="214" t="s">
        <v>17675</v>
      </c>
      <c r="B7548" s="214" t="s">
        <v>17676</v>
      </c>
      <c r="C7548">
        <v>17914.650000000001</v>
      </c>
    </row>
    <row r="7549" spans="1:3" x14ac:dyDescent="0.2">
      <c r="A7549" s="214" t="s">
        <v>8285</v>
      </c>
      <c r="B7549" s="214" t="s">
        <v>8286</v>
      </c>
      <c r="C7549">
        <v>4055.98</v>
      </c>
    </row>
    <row r="7550" spans="1:3" x14ac:dyDescent="0.2">
      <c r="A7550" s="214" t="s">
        <v>40358</v>
      </c>
      <c r="B7550" s="214" t="s">
        <v>42425</v>
      </c>
      <c r="C7550">
        <v>1023.17</v>
      </c>
    </row>
    <row r="7551" spans="1:3" x14ac:dyDescent="0.2">
      <c r="A7551" s="214" t="s">
        <v>40343</v>
      </c>
      <c r="B7551" s="214" t="s">
        <v>40344</v>
      </c>
      <c r="C7551">
        <v>980.1</v>
      </c>
    </row>
    <row r="7552" spans="1:3" x14ac:dyDescent="0.2">
      <c r="A7552" s="214" t="s">
        <v>16122</v>
      </c>
      <c r="B7552" s="214" t="s">
        <v>16123</v>
      </c>
      <c r="C7552">
        <v>2589.3000000000002</v>
      </c>
    </row>
    <row r="7553" spans="1:3" x14ac:dyDescent="0.2">
      <c r="A7553" s="214" t="s">
        <v>49552</v>
      </c>
      <c r="B7553" s="214" t="s">
        <v>49553</v>
      </c>
      <c r="C7553">
        <v>3051.09</v>
      </c>
    </row>
    <row r="7554" spans="1:3" x14ac:dyDescent="0.2">
      <c r="A7554" s="214" t="s">
        <v>49576</v>
      </c>
      <c r="B7554" s="214" t="s">
        <v>49577</v>
      </c>
      <c r="C7554">
        <v>10450.44</v>
      </c>
    </row>
    <row r="7555" spans="1:3" x14ac:dyDescent="0.2">
      <c r="A7555" s="214" t="s">
        <v>49668</v>
      </c>
      <c r="B7555" s="214" t="s">
        <v>49669</v>
      </c>
      <c r="C7555">
        <v>19188.72</v>
      </c>
    </row>
    <row r="7556" spans="1:3" x14ac:dyDescent="0.2">
      <c r="A7556" s="214" t="s">
        <v>25540</v>
      </c>
      <c r="B7556" s="214" t="s">
        <v>25541</v>
      </c>
      <c r="C7556">
        <v>326.14</v>
      </c>
    </row>
    <row r="7557" spans="1:3" x14ac:dyDescent="0.2">
      <c r="A7557" s="214" t="s">
        <v>23897</v>
      </c>
      <c r="B7557" s="214" t="s">
        <v>11955</v>
      </c>
      <c r="C7557">
        <v>5176.45</v>
      </c>
    </row>
    <row r="7558" spans="1:3" x14ac:dyDescent="0.2">
      <c r="A7558" s="214" t="s">
        <v>24089</v>
      </c>
      <c r="B7558" s="214" t="s">
        <v>42346</v>
      </c>
      <c r="C7558">
        <v>254.66</v>
      </c>
    </row>
    <row r="7559" spans="1:3" x14ac:dyDescent="0.2">
      <c r="A7559" s="214" t="s">
        <v>33282</v>
      </c>
      <c r="B7559" s="214" t="s">
        <v>42299</v>
      </c>
      <c r="C7559">
        <v>521.09</v>
      </c>
    </row>
    <row r="7560" spans="1:3" x14ac:dyDescent="0.2">
      <c r="A7560" s="214" t="s">
        <v>23939</v>
      </c>
      <c r="B7560" s="214" t="s">
        <v>42268</v>
      </c>
      <c r="C7560">
        <v>752.21</v>
      </c>
    </row>
    <row r="7561" spans="1:3" x14ac:dyDescent="0.2">
      <c r="A7561" s="214" t="s">
        <v>23962</v>
      </c>
      <c r="B7561" s="214" t="s">
        <v>42291</v>
      </c>
      <c r="C7561">
        <v>395.41</v>
      </c>
    </row>
    <row r="7562" spans="1:3" x14ac:dyDescent="0.2">
      <c r="A7562" s="214" t="s">
        <v>26045</v>
      </c>
      <c r="B7562" s="214" t="s">
        <v>26046</v>
      </c>
      <c r="C7562">
        <v>2037.8</v>
      </c>
    </row>
    <row r="7563" spans="1:3" x14ac:dyDescent="0.2">
      <c r="A7563" s="214" t="s">
        <v>26037</v>
      </c>
      <c r="B7563" s="214" t="s">
        <v>50634</v>
      </c>
      <c r="C7563">
        <v>7757.72</v>
      </c>
    </row>
    <row r="7564" spans="1:3" x14ac:dyDescent="0.2">
      <c r="A7564" s="214" t="s">
        <v>10784</v>
      </c>
      <c r="B7564" s="214" t="s">
        <v>50635</v>
      </c>
      <c r="C7564">
        <v>13151.37</v>
      </c>
    </row>
    <row r="7565" spans="1:3" x14ac:dyDescent="0.2">
      <c r="A7565" s="214" t="s">
        <v>17866</v>
      </c>
      <c r="B7565" s="214" t="s">
        <v>50636</v>
      </c>
      <c r="C7565">
        <v>1910.94</v>
      </c>
    </row>
    <row r="7566" spans="1:3" x14ac:dyDescent="0.2">
      <c r="A7566" s="214" t="s">
        <v>10781</v>
      </c>
      <c r="B7566" s="214" t="s">
        <v>50637</v>
      </c>
      <c r="C7566">
        <v>17432.509999999998</v>
      </c>
    </row>
    <row r="7567" spans="1:3" x14ac:dyDescent="0.2">
      <c r="A7567" s="214" t="s">
        <v>17874</v>
      </c>
      <c r="B7567" s="214" t="s">
        <v>50638</v>
      </c>
      <c r="C7567">
        <v>371.28</v>
      </c>
    </row>
    <row r="7568" spans="1:3" x14ac:dyDescent="0.2">
      <c r="A7568" s="214" t="s">
        <v>17781</v>
      </c>
      <c r="B7568" s="214" t="s">
        <v>50509</v>
      </c>
      <c r="C7568">
        <v>23212.84</v>
      </c>
    </row>
    <row r="7569" spans="1:3" x14ac:dyDescent="0.2">
      <c r="A7569" s="214" t="s">
        <v>10741</v>
      </c>
      <c r="B7569" s="214" t="s">
        <v>50510</v>
      </c>
      <c r="C7569">
        <v>14647.04</v>
      </c>
    </row>
    <row r="7570" spans="1:3" x14ac:dyDescent="0.2">
      <c r="A7570" s="214" t="s">
        <v>17691</v>
      </c>
      <c r="B7570" s="214" t="s">
        <v>17692</v>
      </c>
      <c r="C7570">
        <v>38905.089999999997</v>
      </c>
    </row>
    <row r="7571" spans="1:3" x14ac:dyDescent="0.2">
      <c r="A7571" s="214" t="s">
        <v>10871</v>
      </c>
      <c r="B7571" s="214" t="s">
        <v>50511</v>
      </c>
      <c r="C7571">
        <v>12776.57</v>
      </c>
    </row>
    <row r="7572" spans="1:3" x14ac:dyDescent="0.2">
      <c r="A7572" s="214" t="s">
        <v>8307</v>
      </c>
      <c r="B7572" s="214" t="s">
        <v>8308</v>
      </c>
      <c r="C7572">
        <v>4991.97</v>
      </c>
    </row>
    <row r="7573" spans="1:3" x14ac:dyDescent="0.2">
      <c r="A7573" s="214" t="s">
        <v>18105</v>
      </c>
      <c r="B7573" s="214" t="s">
        <v>50512</v>
      </c>
      <c r="C7573">
        <v>192</v>
      </c>
    </row>
    <row r="7574" spans="1:3" x14ac:dyDescent="0.2">
      <c r="A7574" s="214" t="s">
        <v>9995</v>
      </c>
      <c r="B7574" s="214" t="s">
        <v>9996</v>
      </c>
      <c r="C7574">
        <v>5758.01</v>
      </c>
    </row>
    <row r="7575" spans="1:3" x14ac:dyDescent="0.2">
      <c r="A7575" s="214" t="s">
        <v>37070</v>
      </c>
      <c r="B7575" s="214" t="s">
        <v>37071</v>
      </c>
      <c r="C7575">
        <v>1870.06</v>
      </c>
    </row>
    <row r="7576" spans="1:3" x14ac:dyDescent="0.2">
      <c r="A7576" s="214" t="s">
        <v>6172</v>
      </c>
      <c r="B7576" s="214" t="s">
        <v>6173</v>
      </c>
      <c r="C7576">
        <v>47522.5</v>
      </c>
    </row>
    <row r="7577" spans="1:3" x14ac:dyDescent="0.2">
      <c r="A7577" s="214" t="s">
        <v>6154</v>
      </c>
      <c r="B7577" s="214" t="s">
        <v>6155</v>
      </c>
      <c r="C7577">
        <v>1154.0999999999999</v>
      </c>
    </row>
    <row r="7578" spans="1:3" x14ac:dyDescent="0.2">
      <c r="A7578" s="214" t="s">
        <v>6118</v>
      </c>
      <c r="B7578" s="214" t="s">
        <v>6119</v>
      </c>
      <c r="C7578">
        <v>927.94</v>
      </c>
    </row>
    <row r="7579" spans="1:3" x14ac:dyDescent="0.2">
      <c r="A7579" s="214" t="s">
        <v>34344</v>
      </c>
      <c r="B7579" s="214" t="s">
        <v>34345</v>
      </c>
      <c r="C7579">
        <v>20391.75</v>
      </c>
    </row>
    <row r="7580" spans="1:3" x14ac:dyDescent="0.2">
      <c r="A7580" s="214" t="s">
        <v>46405</v>
      </c>
      <c r="B7580" s="214" t="s">
        <v>46406</v>
      </c>
      <c r="C7580">
        <v>1085.2</v>
      </c>
    </row>
    <row r="7581" spans="1:3" x14ac:dyDescent="0.2">
      <c r="A7581" s="214" t="s">
        <v>7356</v>
      </c>
      <c r="B7581" s="214" t="s">
        <v>7357</v>
      </c>
      <c r="C7581">
        <v>76.569999999999993</v>
      </c>
    </row>
    <row r="7582" spans="1:3" x14ac:dyDescent="0.2">
      <c r="A7582" s="214" t="s">
        <v>24813</v>
      </c>
      <c r="B7582" s="214" t="s">
        <v>10338</v>
      </c>
      <c r="C7582">
        <v>60</v>
      </c>
    </row>
    <row r="7583" spans="1:3" x14ac:dyDescent="0.2">
      <c r="A7583" s="214" t="s">
        <v>8198</v>
      </c>
      <c r="B7583" s="214" t="s">
        <v>8199</v>
      </c>
      <c r="C7583">
        <v>281.47000000000003</v>
      </c>
    </row>
    <row r="7584" spans="1:3" x14ac:dyDescent="0.2">
      <c r="A7584" s="214" t="s">
        <v>24467</v>
      </c>
      <c r="B7584" s="214" t="s">
        <v>21503</v>
      </c>
      <c r="C7584">
        <v>14126.67</v>
      </c>
    </row>
    <row r="7585" spans="1:3" x14ac:dyDescent="0.2">
      <c r="A7585" s="214" t="s">
        <v>18193</v>
      </c>
      <c r="B7585" s="214" t="s">
        <v>40460</v>
      </c>
      <c r="C7585">
        <v>1430.68</v>
      </c>
    </row>
    <row r="7586" spans="1:3" x14ac:dyDescent="0.2">
      <c r="A7586" s="214" t="s">
        <v>44826</v>
      </c>
      <c r="B7586" s="214" t="s">
        <v>51201</v>
      </c>
      <c r="C7586">
        <v>263.41000000000003</v>
      </c>
    </row>
    <row r="7587" spans="1:3" x14ac:dyDescent="0.2">
      <c r="A7587" s="214" t="s">
        <v>38539</v>
      </c>
      <c r="B7587" s="214" t="s">
        <v>51202</v>
      </c>
      <c r="C7587">
        <v>452.49</v>
      </c>
    </row>
    <row r="7588" spans="1:3" x14ac:dyDescent="0.2">
      <c r="A7588" s="214" t="s">
        <v>38532</v>
      </c>
      <c r="B7588" s="214" t="s">
        <v>38533</v>
      </c>
      <c r="C7588">
        <v>679.77</v>
      </c>
    </row>
    <row r="7589" spans="1:3" x14ac:dyDescent="0.2">
      <c r="A7589" s="214" t="s">
        <v>39857</v>
      </c>
      <c r="B7589" s="214" t="s">
        <v>39858</v>
      </c>
      <c r="C7589">
        <v>8856</v>
      </c>
    </row>
    <row r="7590" spans="1:3" x14ac:dyDescent="0.2">
      <c r="A7590" s="214" t="s">
        <v>39717</v>
      </c>
      <c r="B7590" s="214" t="s">
        <v>39718</v>
      </c>
      <c r="C7590">
        <v>1849.93</v>
      </c>
    </row>
    <row r="7591" spans="1:3" x14ac:dyDescent="0.2">
      <c r="A7591" s="214" t="s">
        <v>39769</v>
      </c>
      <c r="B7591" s="214" t="s">
        <v>39770</v>
      </c>
      <c r="C7591">
        <v>239</v>
      </c>
    </row>
    <row r="7592" spans="1:3" x14ac:dyDescent="0.2">
      <c r="A7592" s="214" t="s">
        <v>39064</v>
      </c>
      <c r="B7592" s="214" t="s">
        <v>42376</v>
      </c>
      <c r="C7592">
        <v>6230.46</v>
      </c>
    </row>
    <row r="7593" spans="1:3" x14ac:dyDescent="0.2">
      <c r="A7593" s="214" t="s">
        <v>39003</v>
      </c>
      <c r="B7593" s="214" t="s">
        <v>39004</v>
      </c>
      <c r="C7593">
        <v>1918.6</v>
      </c>
    </row>
    <row r="7594" spans="1:3" x14ac:dyDescent="0.2">
      <c r="A7594" s="214" t="s">
        <v>38835</v>
      </c>
      <c r="B7594" s="214" t="s">
        <v>38836</v>
      </c>
      <c r="C7594">
        <v>688.62</v>
      </c>
    </row>
    <row r="7595" spans="1:3" x14ac:dyDescent="0.2">
      <c r="A7595" s="214" t="s">
        <v>39164</v>
      </c>
      <c r="B7595" s="214" t="s">
        <v>39165</v>
      </c>
      <c r="C7595">
        <v>708.52</v>
      </c>
    </row>
    <row r="7596" spans="1:3" x14ac:dyDescent="0.2">
      <c r="A7596" s="214" t="s">
        <v>39166</v>
      </c>
      <c r="B7596" s="214" t="s">
        <v>39167</v>
      </c>
      <c r="C7596">
        <v>468.71</v>
      </c>
    </row>
    <row r="7597" spans="1:3" x14ac:dyDescent="0.2">
      <c r="A7597" s="214" t="s">
        <v>38901</v>
      </c>
      <c r="B7597" s="214" t="s">
        <v>42352</v>
      </c>
      <c r="C7597">
        <v>7434.56</v>
      </c>
    </row>
    <row r="7598" spans="1:3" x14ac:dyDescent="0.2">
      <c r="A7598" s="214" t="s">
        <v>38349</v>
      </c>
      <c r="B7598" s="214" t="s">
        <v>41144</v>
      </c>
      <c r="C7598">
        <v>137.33000000000001</v>
      </c>
    </row>
    <row r="7599" spans="1:3" x14ac:dyDescent="0.2">
      <c r="A7599" s="214" t="s">
        <v>24799</v>
      </c>
      <c r="B7599" s="214" t="s">
        <v>10298</v>
      </c>
      <c r="C7599">
        <v>90</v>
      </c>
    </row>
    <row r="7600" spans="1:3" x14ac:dyDescent="0.2">
      <c r="A7600" s="214" t="s">
        <v>16989</v>
      </c>
      <c r="B7600" s="214" t="s">
        <v>16990</v>
      </c>
      <c r="C7600">
        <v>317.79000000000002</v>
      </c>
    </row>
    <row r="7601" spans="1:3" x14ac:dyDescent="0.2">
      <c r="A7601" s="214" t="s">
        <v>44984</v>
      </c>
      <c r="B7601" s="214" t="s">
        <v>44985</v>
      </c>
      <c r="C7601">
        <v>52.68</v>
      </c>
    </row>
    <row r="7602" spans="1:3" x14ac:dyDescent="0.2">
      <c r="A7602" s="214" t="s">
        <v>46297</v>
      </c>
      <c r="B7602" s="214" t="s">
        <v>50355</v>
      </c>
      <c r="C7602">
        <v>1549.32</v>
      </c>
    </row>
    <row r="7603" spans="1:3" x14ac:dyDescent="0.2">
      <c r="A7603" s="214" t="s">
        <v>24525</v>
      </c>
      <c r="B7603" s="214" t="s">
        <v>50459</v>
      </c>
      <c r="C7603">
        <v>2535.63</v>
      </c>
    </row>
    <row r="7604" spans="1:3" x14ac:dyDescent="0.2">
      <c r="A7604" s="214" t="s">
        <v>33805</v>
      </c>
      <c r="B7604" s="214" t="s">
        <v>33806</v>
      </c>
      <c r="C7604">
        <v>5878.79</v>
      </c>
    </row>
    <row r="7605" spans="1:3" x14ac:dyDescent="0.2">
      <c r="A7605" s="214" t="s">
        <v>38945</v>
      </c>
      <c r="B7605" s="214" t="s">
        <v>38946</v>
      </c>
      <c r="C7605">
        <v>2669.2</v>
      </c>
    </row>
    <row r="7606" spans="1:3" x14ac:dyDescent="0.2">
      <c r="A7606" s="214" t="s">
        <v>38965</v>
      </c>
      <c r="B7606" s="214" t="s">
        <v>38966</v>
      </c>
      <c r="C7606">
        <v>4014.32</v>
      </c>
    </row>
    <row r="7607" spans="1:3" x14ac:dyDescent="0.2">
      <c r="A7607" s="214" t="s">
        <v>38164</v>
      </c>
      <c r="B7607" s="214" t="s">
        <v>38165</v>
      </c>
      <c r="C7607">
        <v>4063.65</v>
      </c>
    </row>
    <row r="7608" spans="1:3" x14ac:dyDescent="0.2">
      <c r="A7608" s="214" t="s">
        <v>38336</v>
      </c>
      <c r="B7608" s="214" t="s">
        <v>38337</v>
      </c>
      <c r="C7608">
        <v>522.02</v>
      </c>
    </row>
    <row r="7609" spans="1:3" x14ac:dyDescent="0.2">
      <c r="A7609" s="214" t="s">
        <v>38212</v>
      </c>
      <c r="B7609" s="214" t="s">
        <v>38213</v>
      </c>
      <c r="C7609">
        <v>1535.82</v>
      </c>
    </row>
    <row r="7610" spans="1:3" x14ac:dyDescent="0.2">
      <c r="A7610" s="214" t="s">
        <v>38288</v>
      </c>
      <c r="B7610" s="214" t="s">
        <v>38289</v>
      </c>
      <c r="C7610">
        <v>2158.84</v>
      </c>
    </row>
    <row r="7611" spans="1:3" x14ac:dyDescent="0.2">
      <c r="A7611" s="214" t="s">
        <v>45498</v>
      </c>
      <c r="B7611" s="214" t="s">
        <v>45499</v>
      </c>
      <c r="C7611">
        <v>260.32</v>
      </c>
    </row>
    <row r="7612" spans="1:3" x14ac:dyDescent="0.2">
      <c r="A7612" s="214" t="s">
        <v>45410</v>
      </c>
      <c r="B7612" s="214" t="s">
        <v>45411</v>
      </c>
      <c r="C7612">
        <v>319.18</v>
      </c>
    </row>
    <row r="7613" spans="1:3" x14ac:dyDescent="0.2">
      <c r="A7613" s="214" t="s">
        <v>45446</v>
      </c>
      <c r="B7613" s="214" t="s">
        <v>45447</v>
      </c>
      <c r="C7613">
        <v>381.06</v>
      </c>
    </row>
    <row r="7614" spans="1:3" x14ac:dyDescent="0.2">
      <c r="A7614" s="214" t="s">
        <v>45296</v>
      </c>
      <c r="B7614" s="214" t="s">
        <v>45297</v>
      </c>
      <c r="C7614">
        <v>238.34</v>
      </c>
    </row>
    <row r="7615" spans="1:3" x14ac:dyDescent="0.2">
      <c r="A7615" s="214" t="s">
        <v>45352</v>
      </c>
      <c r="B7615" s="214" t="s">
        <v>45353</v>
      </c>
      <c r="C7615">
        <v>336.99</v>
      </c>
    </row>
    <row r="7616" spans="1:3" x14ac:dyDescent="0.2">
      <c r="A7616" s="214" t="s">
        <v>45990</v>
      </c>
      <c r="B7616" s="214" t="s">
        <v>45991</v>
      </c>
      <c r="C7616">
        <v>670.96</v>
      </c>
    </row>
    <row r="7617" spans="1:3" x14ac:dyDescent="0.2">
      <c r="A7617" s="214" t="s">
        <v>46028</v>
      </c>
      <c r="B7617" s="214" t="s">
        <v>46029</v>
      </c>
      <c r="C7617">
        <v>514.79</v>
      </c>
    </row>
    <row r="7618" spans="1:3" x14ac:dyDescent="0.2">
      <c r="A7618" s="214" t="s">
        <v>46074</v>
      </c>
      <c r="B7618" s="214" t="s">
        <v>46075</v>
      </c>
      <c r="C7618">
        <v>679.6</v>
      </c>
    </row>
    <row r="7619" spans="1:3" x14ac:dyDescent="0.2">
      <c r="A7619" s="214" t="s">
        <v>45884</v>
      </c>
      <c r="B7619" s="214" t="s">
        <v>45885</v>
      </c>
      <c r="C7619">
        <v>554.6</v>
      </c>
    </row>
    <row r="7620" spans="1:3" x14ac:dyDescent="0.2">
      <c r="A7620" s="214" t="s">
        <v>45890</v>
      </c>
      <c r="B7620" s="214" t="s">
        <v>45891</v>
      </c>
      <c r="C7620">
        <v>624.77</v>
      </c>
    </row>
    <row r="7621" spans="1:3" x14ac:dyDescent="0.2">
      <c r="A7621" s="214" t="s">
        <v>19308</v>
      </c>
      <c r="B7621" s="214" t="s">
        <v>19309</v>
      </c>
      <c r="C7621">
        <v>2198</v>
      </c>
    </row>
    <row r="7622" spans="1:3" x14ac:dyDescent="0.2">
      <c r="A7622" s="214" t="s">
        <v>45526</v>
      </c>
      <c r="B7622" s="214" t="s">
        <v>45527</v>
      </c>
      <c r="C7622">
        <v>284.3</v>
      </c>
    </row>
    <row r="7623" spans="1:3" x14ac:dyDescent="0.2">
      <c r="A7623" s="214" t="s">
        <v>45624</v>
      </c>
      <c r="B7623" s="214" t="s">
        <v>45625</v>
      </c>
      <c r="C7623">
        <v>420.96</v>
      </c>
    </row>
    <row r="7624" spans="1:3" x14ac:dyDescent="0.2">
      <c r="A7624" s="214" t="s">
        <v>45602</v>
      </c>
      <c r="B7624" s="214" t="s">
        <v>45603</v>
      </c>
      <c r="C7624">
        <v>920.62</v>
      </c>
    </row>
    <row r="7625" spans="1:3" x14ac:dyDescent="0.2">
      <c r="A7625" s="214" t="s">
        <v>45682</v>
      </c>
      <c r="B7625" s="214" t="s">
        <v>45683</v>
      </c>
      <c r="C7625">
        <v>204.38</v>
      </c>
    </row>
    <row r="7626" spans="1:3" x14ac:dyDescent="0.2">
      <c r="A7626" s="214" t="s">
        <v>45694</v>
      </c>
      <c r="B7626" s="214" t="s">
        <v>45695</v>
      </c>
      <c r="C7626">
        <v>111.55</v>
      </c>
    </row>
    <row r="7627" spans="1:3" x14ac:dyDescent="0.2">
      <c r="A7627" s="214" t="s">
        <v>45760</v>
      </c>
      <c r="B7627" s="214" t="s">
        <v>45761</v>
      </c>
      <c r="C7627">
        <v>344.73</v>
      </c>
    </row>
    <row r="7628" spans="1:3" x14ac:dyDescent="0.2">
      <c r="A7628" s="214" t="s">
        <v>45752</v>
      </c>
      <c r="B7628" s="214" t="s">
        <v>45753</v>
      </c>
      <c r="C7628">
        <v>400.67</v>
      </c>
    </row>
    <row r="7629" spans="1:3" x14ac:dyDescent="0.2">
      <c r="A7629" s="214" t="s">
        <v>45742</v>
      </c>
      <c r="B7629" s="214" t="s">
        <v>45743</v>
      </c>
      <c r="C7629">
        <v>492.6</v>
      </c>
    </row>
    <row r="7630" spans="1:3" x14ac:dyDescent="0.2">
      <c r="A7630" s="214" t="s">
        <v>46134</v>
      </c>
      <c r="B7630" s="214" t="s">
        <v>46135</v>
      </c>
      <c r="C7630">
        <v>121.87</v>
      </c>
    </row>
    <row r="7631" spans="1:3" x14ac:dyDescent="0.2">
      <c r="A7631" s="214" t="s">
        <v>52221</v>
      </c>
      <c r="B7631" s="214" t="s">
        <v>52222</v>
      </c>
      <c r="C7631">
        <v>475.99</v>
      </c>
    </row>
    <row r="7632" spans="1:3" x14ac:dyDescent="0.2">
      <c r="A7632" s="214" t="s">
        <v>19518</v>
      </c>
      <c r="B7632" s="214" t="s">
        <v>50382</v>
      </c>
      <c r="C7632">
        <v>1000</v>
      </c>
    </row>
    <row r="7633" spans="1:3" x14ac:dyDescent="0.2">
      <c r="A7633" s="214" t="s">
        <v>23045</v>
      </c>
      <c r="B7633" s="214" t="s">
        <v>10563</v>
      </c>
      <c r="C7633">
        <v>561</v>
      </c>
    </row>
    <row r="7634" spans="1:3" x14ac:dyDescent="0.2">
      <c r="A7634" s="214" t="s">
        <v>22866</v>
      </c>
      <c r="B7634" s="214" t="s">
        <v>10518</v>
      </c>
      <c r="C7634">
        <v>722</v>
      </c>
    </row>
    <row r="7635" spans="1:3" x14ac:dyDescent="0.2">
      <c r="A7635" s="214" t="s">
        <v>19222</v>
      </c>
      <c r="B7635" s="214" t="s">
        <v>19223</v>
      </c>
      <c r="C7635">
        <v>466</v>
      </c>
    </row>
    <row r="7636" spans="1:3" x14ac:dyDescent="0.2">
      <c r="A7636" s="214" t="s">
        <v>22128</v>
      </c>
      <c r="B7636" s="214" t="s">
        <v>40397</v>
      </c>
      <c r="C7636">
        <v>5123.16</v>
      </c>
    </row>
    <row r="7637" spans="1:3" x14ac:dyDescent="0.2">
      <c r="A7637" s="214" t="s">
        <v>48388</v>
      </c>
      <c r="B7637" s="214" t="s">
        <v>48389</v>
      </c>
      <c r="C7637">
        <v>9364.7999999999993</v>
      </c>
    </row>
    <row r="7638" spans="1:3" x14ac:dyDescent="0.2">
      <c r="A7638" s="214" t="s">
        <v>28647</v>
      </c>
      <c r="B7638" s="214" t="s">
        <v>40394</v>
      </c>
      <c r="C7638">
        <v>7734.82</v>
      </c>
    </row>
    <row r="7639" spans="1:3" x14ac:dyDescent="0.2">
      <c r="A7639" s="214" t="s">
        <v>22350</v>
      </c>
      <c r="B7639" s="214" t="s">
        <v>11560</v>
      </c>
      <c r="C7639">
        <v>15116</v>
      </c>
    </row>
    <row r="7640" spans="1:3" x14ac:dyDescent="0.2">
      <c r="A7640" s="214" t="s">
        <v>22310</v>
      </c>
      <c r="B7640" s="214" t="s">
        <v>11533</v>
      </c>
      <c r="C7640">
        <v>52560.33</v>
      </c>
    </row>
    <row r="7641" spans="1:3" x14ac:dyDescent="0.2">
      <c r="A7641" s="214" t="s">
        <v>48414</v>
      </c>
      <c r="B7641" s="214" t="s">
        <v>48415</v>
      </c>
      <c r="C7641">
        <v>1230.5</v>
      </c>
    </row>
    <row r="7642" spans="1:3" x14ac:dyDescent="0.2">
      <c r="A7642" s="214" t="s">
        <v>22607</v>
      </c>
      <c r="B7642" s="214" t="s">
        <v>11644</v>
      </c>
      <c r="C7642">
        <v>219.88</v>
      </c>
    </row>
    <row r="7643" spans="1:3" x14ac:dyDescent="0.2">
      <c r="A7643" s="214" t="s">
        <v>23739</v>
      </c>
      <c r="B7643" s="214" t="s">
        <v>13280</v>
      </c>
      <c r="C7643">
        <v>737.87</v>
      </c>
    </row>
    <row r="7644" spans="1:3" x14ac:dyDescent="0.2">
      <c r="A7644" s="214" t="s">
        <v>33104</v>
      </c>
      <c r="B7644" s="214" t="s">
        <v>33105</v>
      </c>
      <c r="C7644">
        <v>2043.7</v>
      </c>
    </row>
    <row r="7645" spans="1:3" x14ac:dyDescent="0.2">
      <c r="A7645" s="214" t="s">
        <v>48594</v>
      </c>
      <c r="B7645" s="214" t="s">
        <v>48595</v>
      </c>
      <c r="C7645">
        <v>3473.8</v>
      </c>
    </row>
    <row r="7646" spans="1:3" x14ac:dyDescent="0.2">
      <c r="A7646" s="214" t="s">
        <v>23849</v>
      </c>
      <c r="B7646" s="214" t="s">
        <v>13311</v>
      </c>
      <c r="C7646">
        <v>346.04</v>
      </c>
    </row>
    <row r="7647" spans="1:3" x14ac:dyDescent="0.2">
      <c r="A7647" s="214" t="s">
        <v>48635</v>
      </c>
      <c r="B7647" s="214" t="s">
        <v>48636</v>
      </c>
      <c r="C7647">
        <v>470.8</v>
      </c>
    </row>
    <row r="7648" spans="1:3" x14ac:dyDescent="0.2">
      <c r="A7648" s="214" t="s">
        <v>23865</v>
      </c>
      <c r="B7648" s="214" t="s">
        <v>19598</v>
      </c>
      <c r="C7648">
        <v>107.1</v>
      </c>
    </row>
    <row r="7649" spans="1:3" x14ac:dyDescent="0.2">
      <c r="A7649" s="214" t="s">
        <v>24204</v>
      </c>
      <c r="B7649" s="214" t="s">
        <v>42514</v>
      </c>
      <c r="C7649">
        <v>1578.65</v>
      </c>
    </row>
    <row r="7650" spans="1:3" x14ac:dyDescent="0.2">
      <c r="A7650" s="214" t="s">
        <v>23530</v>
      </c>
      <c r="B7650" s="214" t="s">
        <v>41698</v>
      </c>
      <c r="C7650">
        <v>357.38</v>
      </c>
    </row>
    <row r="7651" spans="1:3" x14ac:dyDescent="0.2">
      <c r="A7651" s="214" t="s">
        <v>23629</v>
      </c>
      <c r="B7651" s="214" t="s">
        <v>41848</v>
      </c>
      <c r="C7651">
        <v>376</v>
      </c>
    </row>
    <row r="7652" spans="1:3" x14ac:dyDescent="0.2">
      <c r="A7652" s="214" t="s">
        <v>23394</v>
      </c>
      <c r="B7652" s="214" t="s">
        <v>41524</v>
      </c>
      <c r="C7652">
        <v>631.89</v>
      </c>
    </row>
    <row r="7653" spans="1:3" x14ac:dyDescent="0.2">
      <c r="A7653" s="214" t="s">
        <v>23342</v>
      </c>
      <c r="B7653" s="214" t="s">
        <v>41472</v>
      </c>
      <c r="C7653">
        <v>211.86</v>
      </c>
    </row>
    <row r="7654" spans="1:3" x14ac:dyDescent="0.2">
      <c r="A7654" s="214" t="s">
        <v>23410</v>
      </c>
      <c r="B7654" s="214" t="s">
        <v>41540</v>
      </c>
      <c r="C7654">
        <v>385.2</v>
      </c>
    </row>
    <row r="7655" spans="1:3" x14ac:dyDescent="0.2">
      <c r="A7655" s="214" t="s">
        <v>23356</v>
      </c>
      <c r="B7655" s="214" t="s">
        <v>41486</v>
      </c>
      <c r="C7655">
        <v>207.9</v>
      </c>
    </row>
    <row r="7656" spans="1:3" x14ac:dyDescent="0.2">
      <c r="A7656" s="214" t="s">
        <v>23371</v>
      </c>
      <c r="B7656" s="214" t="s">
        <v>41501</v>
      </c>
      <c r="C7656">
        <v>182.07</v>
      </c>
    </row>
    <row r="7657" spans="1:3" x14ac:dyDescent="0.2">
      <c r="A7657" s="214" t="s">
        <v>23278</v>
      </c>
      <c r="B7657" s="214" t="s">
        <v>13257</v>
      </c>
      <c r="C7657">
        <v>225.77</v>
      </c>
    </row>
    <row r="7658" spans="1:3" x14ac:dyDescent="0.2">
      <c r="A7658" s="214" t="s">
        <v>28783</v>
      </c>
      <c r="B7658" s="214" t="s">
        <v>41868</v>
      </c>
      <c r="C7658">
        <v>251.45</v>
      </c>
    </row>
    <row r="7659" spans="1:3" x14ac:dyDescent="0.2">
      <c r="A7659" s="214" t="s">
        <v>48570</v>
      </c>
      <c r="B7659" s="214" t="s">
        <v>48571</v>
      </c>
      <c r="C7659">
        <v>422.65</v>
      </c>
    </row>
    <row r="7660" spans="1:3" x14ac:dyDescent="0.2">
      <c r="A7660" s="214" t="s">
        <v>23775</v>
      </c>
      <c r="B7660" s="214" t="s">
        <v>11905</v>
      </c>
      <c r="C7660">
        <v>147.87</v>
      </c>
    </row>
    <row r="7661" spans="1:3" x14ac:dyDescent="0.2">
      <c r="A7661" s="214" t="s">
        <v>23760</v>
      </c>
      <c r="B7661" s="214" t="s">
        <v>11893</v>
      </c>
      <c r="C7661">
        <v>250.38</v>
      </c>
    </row>
    <row r="7662" spans="1:3" x14ac:dyDescent="0.2">
      <c r="A7662" s="214" t="s">
        <v>23751</v>
      </c>
      <c r="B7662" s="214" t="s">
        <v>11887</v>
      </c>
      <c r="C7662">
        <v>135.36000000000001</v>
      </c>
    </row>
    <row r="7663" spans="1:3" x14ac:dyDescent="0.2">
      <c r="A7663" s="214" t="s">
        <v>22593</v>
      </c>
      <c r="B7663" s="214" t="s">
        <v>11631</v>
      </c>
      <c r="C7663">
        <v>193.35</v>
      </c>
    </row>
    <row r="7664" spans="1:3" x14ac:dyDescent="0.2">
      <c r="A7664" s="214" t="s">
        <v>22624</v>
      </c>
      <c r="B7664" s="214" t="s">
        <v>11655</v>
      </c>
      <c r="C7664">
        <v>127.45</v>
      </c>
    </row>
    <row r="7665" spans="1:3" x14ac:dyDescent="0.2">
      <c r="A7665" s="214" t="s">
        <v>22768</v>
      </c>
      <c r="B7665" s="214" t="s">
        <v>18975</v>
      </c>
      <c r="C7665">
        <v>2466.5100000000002</v>
      </c>
    </row>
    <row r="7666" spans="1:3" x14ac:dyDescent="0.2">
      <c r="A7666" s="214" t="s">
        <v>24126</v>
      </c>
      <c r="B7666" s="214" t="s">
        <v>12062</v>
      </c>
      <c r="C7666">
        <v>15867.19</v>
      </c>
    </row>
    <row r="7667" spans="1:3" x14ac:dyDescent="0.2">
      <c r="A7667" s="214" t="s">
        <v>24055</v>
      </c>
      <c r="B7667" s="214" t="s">
        <v>12022</v>
      </c>
      <c r="C7667">
        <v>571.38</v>
      </c>
    </row>
    <row r="7668" spans="1:3" x14ac:dyDescent="0.2">
      <c r="A7668" s="214" t="s">
        <v>28889</v>
      </c>
      <c r="B7668" s="214" t="s">
        <v>28890</v>
      </c>
      <c r="C7668">
        <v>1558.35</v>
      </c>
    </row>
    <row r="7669" spans="1:3" x14ac:dyDescent="0.2">
      <c r="A7669" s="214" t="s">
        <v>24080</v>
      </c>
      <c r="B7669" s="214" t="s">
        <v>12025</v>
      </c>
      <c r="C7669">
        <v>318.32</v>
      </c>
    </row>
    <row r="7670" spans="1:3" x14ac:dyDescent="0.2">
      <c r="A7670" s="214" t="s">
        <v>16659</v>
      </c>
      <c r="B7670" s="214" t="s">
        <v>16660</v>
      </c>
      <c r="C7670">
        <v>1517.13</v>
      </c>
    </row>
    <row r="7671" spans="1:3" x14ac:dyDescent="0.2">
      <c r="A7671" s="214" t="s">
        <v>16617</v>
      </c>
      <c r="B7671" s="214" t="s">
        <v>16618</v>
      </c>
      <c r="C7671">
        <v>1757.26</v>
      </c>
    </row>
    <row r="7672" spans="1:3" x14ac:dyDescent="0.2">
      <c r="A7672" s="214" t="s">
        <v>16583</v>
      </c>
      <c r="B7672" s="214" t="s">
        <v>16584</v>
      </c>
      <c r="C7672">
        <v>917.9</v>
      </c>
    </row>
    <row r="7673" spans="1:3" x14ac:dyDescent="0.2">
      <c r="A7673" s="214" t="s">
        <v>49396</v>
      </c>
      <c r="B7673" s="214" t="s">
        <v>49397</v>
      </c>
      <c r="C7673">
        <v>2714.4</v>
      </c>
    </row>
    <row r="7674" spans="1:3" x14ac:dyDescent="0.2">
      <c r="A7674" s="214" t="s">
        <v>51798</v>
      </c>
      <c r="B7674" s="214" t="s">
        <v>51799</v>
      </c>
      <c r="C7674">
        <v>50891.64</v>
      </c>
    </row>
    <row r="7675" spans="1:3" x14ac:dyDescent="0.2">
      <c r="A7675" s="214" t="s">
        <v>44072</v>
      </c>
      <c r="B7675" s="214" t="s">
        <v>44073</v>
      </c>
      <c r="C7675">
        <v>243.03</v>
      </c>
    </row>
    <row r="7676" spans="1:3" x14ac:dyDescent="0.2">
      <c r="A7676" s="214" t="s">
        <v>44159</v>
      </c>
      <c r="B7676" s="214" t="s">
        <v>44160</v>
      </c>
      <c r="C7676">
        <v>255.5</v>
      </c>
    </row>
    <row r="7677" spans="1:3" x14ac:dyDescent="0.2">
      <c r="A7677" s="214" t="s">
        <v>44354</v>
      </c>
      <c r="B7677" s="214" t="s">
        <v>44355</v>
      </c>
      <c r="C7677">
        <v>30.02</v>
      </c>
    </row>
    <row r="7678" spans="1:3" x14ac:dyDescent="0.2">
      <c r="A7678" s="214" t="s">
        <v>22234</v>
      </c>
      <c r="B7678" s="214" t="s">
        <v>44126</v>
      </c>
      <c r="C7678">
        <v>1037.9100000000001</v>
      </c>
    </row>
    <row r="7679" spans="1:3" x14ac:dyDescent="0.2">
      <c r="A7679" s="214" t="s">
        <v>22261</v>
      </c>
      <c r="B7679" s="214" t="s">
        <v>44377</v>
      </c>
      <c r="C7679">
        <v>3303.69</v>
      </c>
    </row>
    <row r="7680" spans="1:3" x14ac:dyDescent="0.2">
      <c r="A7680" s="214" t="s">
        <v>44236</v>
      </c>
      <c r="B7680" s="214" t="s">
        <v>44237</v>
      </c>
      <c r="C7680">
        <v>3303.38</v>
      </c>
    </row>
    <row r="7681" spans="1:3" x14ac:dyDescent="0.2">
      <c r="A7681" s="214" t="s">
        <v>44591</v>
      </c>
      <c r="B7681" s="214" t="s">
        <v>51454</v>
      </c>
      <c r="C7681">
        <v>202.91</v>
      </c>
    </row>
    <row r="7682" spans="1:3" x14ac:dyDescent="0.2">
      <c r="A7682" s="214" t="s">
        <v>44585</v>
      </c>
      <c r="B7682" s="214" t="s">
        <v>44586</v>
      </c>
      <c r="C7682">
        <v>1966.11</v>
      </c>
    </row>
    <row r="7683" spans="1:3" x14ac:dyDescent="0.2">
      <c r="A7683" s="214" t="s">
        <v>22241</v>
      </c>
      <c r="B7683" s="214" t="s">
        <v>44249</v>
      </c>
      <c r="C7683">
        <v>5037.13</v>
      </c>
    </row>
    <row r="7684" spans="1:3" x14ac:dyDescent="0.2">
      <c r="A7684" s="214" t="s">
        <v>44527</v>
      </c>
      <c r="B7684" s="214" t="s">
        <v>44528</v>
      </c>
      <c r="C7684">
        <v>110.19</v>
      </c>
    </row>
    <row r="7685" spans="1:3" x14ac:dyDescent="0.2">
      <c r="A7685" s="214" t="s">
        <v>22267</v>
      </c>
      <c r="B7685" s="214" t="s">
        <v>44533</v>
      </c>
      <c r="C7685">
        <v>1538.25</v>
      </c>
    </row>
    <row r="7686" spans="1:3" x14ac:dyDescent="0.2">
      <c r="A7686" s="214" t="s">
        <v>44471</v>
      </c>
      <c r="B7686" s="214" t="s">
        <v>44472</v>
      </c>
      <c r="C7686">
        <v>105.51</v>
      </c>
    </row>
    <row r="7687" spans="1:3" x14ac:dyDescent="0.2">
      <c r="A7687" s="214" t="s">
        <v>44327</v>
      </c>
      <c r="B7687" s="214" t="s">
        <v>44328</v>
      </c>
      <c r="C7687">
        <v>138.03</v>
      </c>
    </row>
    <row r="7688" spans="1:3" x14ac:dyDescent="0.2">
      <c r="A7688" s="214" t="s">
        <v>44079</v>
      </c>
      <c r="B7688" s="214" t="s">
        <v>44080</v>
      </c>
      <c r="C7688">
        <v>80.11</v>
      </c>
    </row>
    <row r="7689" spans="1:3" x14ac:dyDescent="0.2">
      <c r="A7689" s="214" t="s">
        <v>44219</v>
      </c>
      <c r="B7689" s="214" t="s">
        <v>44220</v>
      </c>
      <c r="C7689">
        <v>134.6</v>
      </c>
    </row>
    <row r="7690" spans="1:3" x14ac:dyDescent="0.2">
      <c r="A7690" s="214" t="s">
        <v>49958</v>
      </c>
      <c r="B7690" s="214" t="s">
        <v>49959</v>
      </c>
      <c r="C7690">
        <v>1197.48</v>
      </c>
    </row>
    <row r="7691" spans="1:3" x14ac:dyDescent="0.2">
      <c r="A7691" s="214" t="s">
        <v>43802</v>
      </c>
      <c r="B7691" s="214" t="s">
        <v>43803</v>
      </c>
      <c r="C7691">
        <v>370.03</v>
      </c>
    </row>
    <row r="7692" spans="1:3" x14ac:dyDescent="0.2">
      <c r="A7692" s="214" t="s">
        <v>33309</v>
      </c>
      <c r="B7692" s="214" t="s">
        <v>33310</v>
      </c>
      <c r="C7692">
        <v>2440.42</v>
      </c>
    </row>
    <row r="7693" spans="1:3" x14ac:dyDescent="0.2">
      <c r="A7693" s="214" t="s">
        <v>33458</v>
      </c>
      <c r="B7693" s="214" t="s">
        <v>33459</v>
      </c>
      <c r="C7693">
        <v>4395.3500000000004</v>
      </c>
    </row>
    <row r="7694" spans="1:3" x14ac:dyDescent="0.2">
      <c r="A7694" s="214" t="s">
        <v>15890</v>
      </c>
      <c r="B7694" s="214" t="s">
        <v>15891</v>
      </c>
      <c r="C7694">
        <v>222</v>
      </c>
    </row>
    <row r="7695" spans="1:3" x14ac:dyDescent="0.2">
      <c r="A7695" s="214" t="s">
        <v>15996</v>
      </c>
      <c r="B7695" s="214" t="s">
        <v>34442</v>
      </c>
      <c r="C7695">
        <v>655</v>
      </c>
    </row>
    <row r="7696" spans="1:3" x14ac:dyDescent="0.2">
      <c r="A7696" s="214" t="s">
        <v>18276</v>
      </c>
      <c r="B7696" s="214" t="s">
        <v>18277</v>
      </c>
      <c r="C7696">
        <v>105.47</v>
      </c>
    </row>
    <row r="7697" spans="1:3" x14ac:dyDescent="0.2">
      <c r="A7697" s="214" t="s">
        <v>15138</v>
      </c>
      <c r="B7697" s="214" t="s">
        <v>15139</v>
      </c>
      <c r="C7697">
        <v>13</v>
      </c>
    </row>
    <row r="7698" spans="1:3" x14ac:dyDescent="0.2">
      <c r="A7698" s="214" t="s">
        <v>21645</v>
      </c>
      <c r="B7698" s="214" t="s">
        <v>21646</v>
      </c>
      <c r="C7698">
        <v>2136.64</v>
      </c>
    </row>
    <row r="7699" spans="1:3" x14ac:dyDescent="0.2">
      <c r="A7699" s="214" t="s">
        <v>21533</v>
      </c>
      <c r="B7699" s="214" t="s">
        <v>21534</v>
      </c>
      <c r="C7699">
        <v>3405.01</v>
      </c>
    </row>
    <row r="7700" spans="1:3" x14ac:dyDescent="0.2">
      <c r="A7700" s="214" t="s">
        <v>12945</v>
      </c>
      <c r="B7700" s="214" t="s">
        <v>12946</v>
      </c>
      <c r="C7700">
        <v>183.02</v>
      </c>
    </row>
    <row r="7701" spans="1:3" x14ac:dyDescent="0.2">
      <c r="A7701" s="214" t="s">
        <v>5530</v>
      </c>
      <c r="B7701" s="214" t="s">
        <v>5531</v>
      </c>
      <c r="C7701">
        <v>5959</v>
      </c>
    </row>
    <row r="7702" spans="1:3" x14ac:dyDescent="0.2">
      <c r="A7702" s="214" t="s">
        <v>5448</v>
      </c>
      <c r="B7702" s="214" t="s">
        <v>5449</v>
      </c>
      <c r="C7702">
        <v>560</v>
      </c>
    </row>
    <row r="7703" spans="1:3" x14ac:dyDescent="0.2">
      <c r="A7703" s="214" t="s">
        <v>5695</v>
      </c>
      <c r="B7703" s="214" t="s">
        <v>5696</v>
      </c>
      <c r="C7703">
        <v>1215.45</v>
      </c>
    </row>
    <row r="7704" spans="1:3" x14ac:dyDescent="0.2">
      <c r="A7704" s="214" t="s">
        <v>5685</v>
      </c>
      <c r="B7704" s="214" t="s">
        <v>5686</v>
      </c>
      <c r="C7704">
        <v>950.82</v>
      </c>
    </row>
    <row r="7705" spans="1:3" x14ac:dyDescent="0.2">
      <c r="A7705" s="214" t="s">
        <v>5643</v>
      </c>
      <c r="B7705" s="214" t="s">
        <v>5644</v>
      </c>
      <c r="C7705">
        <v>364</v>
      </c>
    </row>
    <row r="7706" spans="1:3" x14ac:dyDescent="0.2">
      <c r="A7706" s="214" t="s">
        <v>28662</v>
      </c>
      <c r="B7706" s="214" t="s">
        <v>28663</v>
      </c>
      <c r="C7706">
        <v>1264</v>
      </c>
    </row>
    <row r="7707" spans="1:3" x14ac:dyDescent="0.2">
      <c r="A7707" s="214" t="s">
        <v>12421</v>
      </c>
      <c r="B7707" s="214" t="s">
        <v>12422</v>
      </c>
      <c r="C7707">
        <v>579.69000000000005</v>
      </c>
    </row>
    <row r="7708" spans="1:3" x14ac:dyDescent="0.2">
      <c r="A7708" s="214" t="s">
        <v>13164</v>
      </c>
      <c r="B7708" s="214" t="s">
        <v>42015</v>
      </c>
      <c r="C7708">
        <v>427.35</v>
      </c>
    </row>
    <row r="7709" spans="1:3" x14ac:dyDescent="0.2">
      <c r="A7709" s="214" t="s">
        <v>12447</v>
      </c>
      <c r="B7709" s="214" t="s">
        <v>12448</v>
      </c>
      <c r="C7709">
        <v>804.6</v>
      </c>
    </row>
    <row r="7710" spans="1:3" x14ac:dyDescent="0.2">
      <c r="A7710" s="214" t="s">
        <v>12453</v>
      </c>
      <c r="B7710" s="214" t="s">
        <v>12454</v>
      </c>
      <c r="C7710">
        <v>2187.35</v>
      </c>
    </row>
    <row r="7711" spans="1:3" x14ac:dyDescent="0.2">
      <c r="A7711" s="214" t="s">
        <v>12514</v>
      </c>
      <c r="B7711" s="214" t="s">
        <v>40571</v>
      </c>
      <c r="C7711">
        <v>1042</v>
      </c>
    </row>
    <row r="7712" spans="1:3" x14ac:dyDescent="0.2">
      <c r="A7712" s="214" t="s">
        <v>47957</v>
      </c>
      <c r="B7712" s="214" t="s">
        <v>50090</v>
      </c>
      <c r="C7712">
        <v>251</v>
      </c>
    </row>
    <row r="7713" spans="1:3" x14ac:dyDescent="0.2">
      <c r="A7713" s="214" t="s">
        <v>52237</v>
      </c>
      <c r="B7713" s="214" t="s">
        <v>14892</v>
      </c>
      <c r="C7713">
        <v>275.07</v>
      </c>
    </row>
    <row r="7714" spans="1:3" x14ac:dyDescent="0.2">
      <c r="A7714" s="214" t="s">
        <v>24016</v>
      </c>
      <c r="B7714" s="214" t="s">
        <v>12012</v>
      </c>
      <c r="C7714">
        <v>6868.64</v>
      </c>
    </row>
    <row r="7715" spans="1:3" x14ac:dyDescent="0.2">
      <c r="A7715" s="214" t="s">
        <v>33278</v>
      </c>
      <c r="B7715" s="214" t="s">
        <v>42295</v>
      </c>
      <c r="C7715">
        <v>560.67999999999995</v>
      </c>
    </row>
    <row r="7716" spans="1:3" x14ac:dyDescent="0.2">
      <c r="A7716" s="214" t="s">
        <v>23925</v>
      </c>
      <c r="B7716" s="214" t="s">
        <v>11967</v>
      </c>
      <c r="C7716">
        <v>1042.18</v>
      </c>
    </row>
    <row r="7717" spans="1:3" x14ac:dyDescent="0.2">
      <c r="A7717" s="214" t="s">
        <v>10697</v>
      </c>
      <c r="B7717" s="214" t="s">
        <v>10698</v>
      </c>
      <c r="C7717">
        <v>2463.46</v>
      </c>
    </row>
    <row r="7718" spans="1:3" x14ac:dyDescent="0.2">
      <c r="A7718" s="214" t="s">
        <v>26062</v>
      </c>
      <c r="B7718" s="214" t="s">
        <v>26063</v>
      </c>
      <c r="C7718">
        <v>25088.6</v>
      </c>
    </row>
    <row r="7719" spans="1:3" x14ac:dyDescent="0.2">
      <c r="A7719" s="214" t="s">
        <v>17758</v>
      </c>
      <c r="B7719" s="214" t="s">
        <v>17759</v>
      </c>
      <c r="C7719">
        <v>2320.9299999999998</v>
      </c>
    </row>
    <row r="7720" spans="1:3" x14ac:dyDescent="0.2">
      <c r="A7720" s="214" t="s">
        <v>10853</v>
      </c>
      <c r="B7720" s="214" t="s">
        <v>50679</v>
      </c>
      <c r="C7720">
        <v>934.36</v>
      </c>
    </row>
    <row r="7721" spans="1:3" x14ac:dyDescent="0.2">
      <c r="A7721" s="214" t="s">
        <v>10849</v>
      </c>
      <c r="B7721" s="214" t="s">
        <v>10850</v>
      </c>
      <c r="C7721">
        <v>1801.85</v>
      </c>
    </row>
    <row r="7722" spans="1:3" x14ac:dyDescent="0.2">
      <c r="A7722" s="214" t="s">
        <v>17836</v>
      </c>
      <c r="B7722" s="214" t="s">
        <v>50680</v>
      </c>
      <c r="C7722">
        <v>6037.24</v>
      </c>
    </row>
    <row r="7723" spans="1:3" x14ac:dyDescent="0.2">
      <c r="A7723" s="214" t="s">
        <v>17839</v>
      </c>
      <c r="B7723" s="214" t="s">
        <v>50681</v>
      </c>
      <c r="C7723">
        <v>7050.78</v>
      </c>
    </row>
    <row r="7724" spans="1:3" x14ac:dyDescent="0.2">
      <c r="A7724" s="214" t="s">
        <v>10771</v>
      </c>
      <c r="B7724" s="214" t="s">
        <v>10772</v>
      </c>
      <c r="C7724">
        <v>11968.89</v>
      </c>
    </row>
    <row r="7725" spans="1:3" x14ac:dyDescent="0.2">
      <c r="A7725" s="214" t="s">
        <v>17848</v>
      </c>
      <c r="B7725" s="214" t="s">
        <v>50682</v>
      </c>
      <c r="C7725">
        <v>16392.57</v>
      </c>
    </row>
    <row r="7726" spans="1:3" x14ac:dyDescent="0.2">
      <c r="A7726" s="214" t="s">
        <v>15965</v>
      </c>
      <c r="B7726" s="214" t="s">
        <v>15966</v>
      </c>
      <c r="C7726">
        <v>1225.47</v>
      </c>
    </row>
    <row r="7727" spans="1:3" x14ac:dyDescent="0.2">
      <c r="A7727" s="214" t="s">
        <v>17786</v>
      </c>
      <c r="B7727" s="214" t="s">
        <v>17787</v>
      </c>
      <c r="C7727">
        <v>2401.88</v>
      </c>
    </row>
    <row r="7728" spans="1:3" x14ac:dyDescent="0.2">
      <c r="A7728" s="214" t="s">
        <v>17835</v>
      </c>
      <c r="B7728" s="214" t="s">
        <v>50737</v>
      </c>
      <c r="C7728">
        <v>3359.1</v>
      </c>
    </row>
    <row r="7729" spans="1:3" x14ac:dyDescent="0.2">
      <c r="A7729" s="214" t="s">
        <v>10666</v>
      </c>
      <c r="B7729" s="214" t="s">
        <v>10667</v>
      </c>
      <c r="C7729">
        <v>38600.68</v>
      </c>
    </row>
    <row r="7730" spans="1:3" x14ac:dyDescent="0.2">
      <c r="A7730" s="214" t="s">
        <v>47966</v>
      </c>
      <c r="B7730" s="214" t="s">
        <v>47967</v>
      </c>
      <c r="C7730">
        <v>938.12</v>
      </c>
    </row>
    <row r="7731" spans="1:3" x14ac:dyDescent="0.2">
      <c r="A7731" s="214" t="s">
        <v>47274</v>
      </c>
      <c r="B7731" s="214" t="s">
        <v>47275</v>
      </c>
      <c r="C7731">
        <v>142.13999999999999</v>
      </c>
    </row>
    <row r="7732" spans="1:3" x14ac:dyDescent="0.2">
      <c r="A7732" s="214" t="s">
        <v>47289</v>
      </c>
      <c r="B7732" s="214" t="s">
        <v>47290</v>
      </c>
      <c r="C7732">
        <v>227.42</v>
      </c>
    </row>
    <row r="7733" spans="1:3" x14ac:dyDescent="0.2">
      <c r="A7733" s="214" t="s">
        <v>47547</v>
      </c>
      <c r="B7733" s="214" t="s">
        <v>47548</v>
      </c>
      <c r="C7733">
        <v>142.13999999999999</v>
      </c>
    </row>
    <row r="7734" spans="1:3" x14ac:dyDescent="0.2">
      <c r="A7734" s="214" t="s">
        <v>47962</v>
      </c>
      <c r="B7734" s="214" t="s">
        <v>47963</v>
      </c>
      <c r="C7734">
        <v>650.29</v>
      </c>
    </row>
    <row r="7735" spans="1:3" x14ac:dyDescent="0.2">
      <c r="A7735" s="214" t="s">
        <v>8238</v>
      </c>
      <c r="B7735" s="214" t="s">
        <v>8239</v>
      </c>
      <c r="C7735">
        <v>291.58999999999997</v>
      </c>
    </row>
    <row r="7736" spans="1:3" x14ac:dyDescent="0.2">
      <c r="A7736" s="214" t="s">
        <v>6212</v>
      </c>
      <c r="B7736" s="214" t="s">
        <v>6213</v>
      </c>
      <c r="C7736">
        <v>1063.8900000000001</v>
      </c>
    </row>
    <row r="7737" spans="1:3" x14ac:dyDescent="0.2">
      <c r="A7737" s="214" t="s">
        <v>28708</v>
      </c>
      <c r="B7737" s="214" t="s">
        <v>41617</v>
      </c>
      <c r="C7737">
        <v>191.53</v>
      </c>
    </row>
    <row r="7738" spans="1:3" x14ac:dyDescent="0.2">
      <c r="A7738" s="214" t="s">
        <v>33221</v>
      </c>
      <c r="B7738" s="214" t="s">
        <v>41595</v>
      </c>
      <c r="C7738">
        <v>414.09</v>
      </c>
    </row>
    <row r="7739" spans="1:3" x14ac:dyDescent="0.2">
      <c r="A7739" s="214" t="s">
        <v>33242</v>
      </c>
      <c r="B7739" s="214" t="s">
        <v>41623</v>
      </c>
      <c r="C7739">
        <v>589.57000000000005</v>
      </c>
    </row>
    <row r="7740" spans="1:3" x14ac:dyDescent="0.2">
      <c r="A7740" s="214" t="s">
        <v>23652</v>
      </c>
      <c r="B7740" s="214" t="s">
        <v>41877</v>
      </c>
      <c r="C7740">
        <v>1654.22</v>
      </c>
    </row>
    <row r="7741" spans="1:3" x14ac:dyDescent="0.2">
      <c r="A7741" s="214" t="s">
        <v>23656</v>
      </c>
      <c r="B7741" s="214" t="s">
        <v>41881</v>
      </c>
      <c r="C7741">
        <v>1225.55</v>
      </c>
    </row>
    <row r="7742" spans="1:3" x14ac:dyDescent="0.2">
      <c r="A7742" s="214" t="s">
        <v>23674</v>
      </c>
      <c r="B7742" s="214" t="s">
        <v>41903</v>
      </c>
      <c r="C7742">
        <v>2381.8200000000002</v>
      </c>
    </row>
    <row r="7743" spans="1:3" x14ac:dyDescent="0.2">
      <c r="A7743" s="214" t="s">
        <v>23683</v>
      </c>
      <c r="B7743" s="214" t="s">
        <v>41916</v>
      </c>
      <c r="C7743">
        <v>1488.37</v>
      </c>
    </row>
    <row r="7744" spans="1:3" x14ac:dyDescent="0.2">
      <c r="A7744" s="214" t="s">
        <v>23712</v>
      </c>
      <c r="B7744" s="214" t="s">
        <v>41949</v>
      </c>
      <c r="C7744">
        <v>1654.22</v>
      </c>
    </row>
    <row r="7745" spans="1:3" x14ac:dyDescent="0.2">
      <c r="A7745" s="214" t="s">
        <v>32508</v>
      </c>
      <c r="B7745" s="214" t="s">
        <v>43088</v>
      </c>
      <c r="C7745">
        <v>99</v>
      </c>
    </row>
    <row r="7746" spans="1:3" x14ac:dyDescent="0.2">
      <c r="A7746" s="214" t="s">
        <v>34350</v>
      </c>
      <c r="B7746" s="214" t="s">
        <v>34351</v>
      </c>
      <c r="C7746">
        <v>5350.43</v>
      </c>
    </row>
    <row r="7747" spans="1:3" x14ac:dyDescent="0.2">
      <c r="A7747" s="214" t="s">
        <v>21270</v>
      </c>
      <c r="B7747" s="214" t="s">
        <v>21271</v>
      </c>
      <c r="C7747">
        <v>3604.54</v>
      </c>
    </row>
    <row r="7748" spans="1:3" x14ac:dyDescent="0.2">
      <c r="A7748" s="214" t="s">
        <v>10429</v>
      </c>
      <c r="B7748" s="214" t="s">
        <v>10430</v>
      </c>
      <c r="C7748">
        <v>21870.22</v>
      </c>
    </row>
    <row r="7749" spans="1:3" x14ac:dyDescent="0.2">
      <c r="A7749" s="214" t="s">
        <v>28043</v>
      </c>
      <c r="B7749" s="214" t="s">
        <v>9449</v>
      </c>
      <c r="C7749">
        <v>481.85</v>
      </c>
    </row>
    <row r="7750" spans="1:3" x14ac:dyDescent="0.2">
      <c r="A7750" s="214" t="s">
        <v>9392</v>
      </c>
      <c r="B7750" s="214" t="s">
        <v>9513</v>
      </c>
      <c r="C7750">
        <v>511.87</v>
      </c>
    </row>
    <row r="7751" spans="1:3" x14ac:dyDescent="0.2">
      <c r="A7751" s="214" t="s">
        <v>28106</v>
      </c>
      <c r="B7751" s="214" t="s">
        <v>9474</v>
      </c>
      <c r="C7751">
        <v>319.79000000000002</v>
      </c>
    </row>
    <row r="7752" spans="1:3" x14ac:dyDescent="0.2">
      <c r="A7752" s="214" t="s">
        <v>9364</v>
      </c>
      <c r="B7752" s="214" t="s">
        <v>40588</v>
      </c>
      <c r="C7752">
        <v>13086.26</v>
      </c>
    </row>
    <row r="7753" spans="1:3" x14ac:dyDescent="0.2">
      <c r="A7753" s="214" t="s">
        <v>9374</v>
      </c>
      <c r="B7753" s="214" t="s">
        <v>9560</v>
      </c>
      <c r="C7753">
        <v>24311.8</v>
      </c>
    </row>
    <row r="7754" spans="1:3" x14ac:dyDescent="0.2">
      <c r="A7754" s="214" t="s">
        <v>9397</v>
      </c>
      <c r="B7754" s="214" t="s">
        <v>9518</v>
      </c>
      <c r="C7754">
        <v>1113.8399999999999</v>
      </c>
    </row>
    <row r="7755" spans="1:3" x14ac:dyDescent="0.2">
      <c r="A7755" s="214" t="s">
        <v>7686</v>
      </c>
      <c r="B7755" s="214" t="s">
        <v>7687</v>
      </c>
      <c r="C7755">
        <v>29423.26</v>
      </c>
    </row>
    <row r="7756" spans="1:3" x14ac:dyDescent="0.2">
      <c r="A7756" s="214" t="s">
        <v>7665</v>
      </c>
      <c r="B7756" s="214" t="s">
        <v>25940</v>
      </c>
      <c r="C7756">
        <v>11922.76</v>
      </c>
    </row>
    <row r="7757" spans="1:3" x14ac:dyDescent="0.2">
      <c r="A7757" s="214" t="s">
        <v>34452</v>
      </c>
      <c r="B7757" s="214" t="s">
        <v>34453</v>
      </c>
      <c r="C7757">
        <v>15959.59</v>
      </c>
    </row>
    <row r="7758" spans="1:3" x14ac:dyDescent="0.2">
      <c r="A7758" s="214" t="s">
        <v>28084</v>
      </c>
      <c r="B7758" s="214" t="s">
        <v>9401</v>
      </c>
      <c r="C7758">
        <v>552.15</v>
      </c>
    </row>
    <row r="7759" spans="1:3" x14ac:dyDescent="0.2">
      <c r="A7759" s="214" t="s">
        <v>19379</v>
      </c>
      <c r="B7759" s="214" t="s">
        <v>19380</v>
      </c>
      <c r="C7759">
        <v>612</v>
      </c>
    </row>
    <row r="7760" spans="1:3" x14ac:dyDescent="0.2">
      <c r="A7760" s="214" t="s">
        <v>19031</v>
      </c>
      <c r="B7760" s="214" t="s">
        <v>19032</v>
      </c>
      <c r="C7760">
        <v>1762</v>
      </c>
    </row>
    <row r="7761" spans="1:3" x14ac:dyDescent="0.2">
      <c r="A7761" s="214" t="s">
        <v>23481</v>
      </c>
      <c r="B7761" s="214" t="s">
        <v>11869</v>
      </c>
      <c r="C7761">
        <v>2852.07</v>
      </c>
    </row>
    <row r="7762" spans="1:3" x14ac:dyDescent="0.2">
      <c r="A7762" s="214" t="s">
        <v>23478</v>
      </c>
      <c r="B7762" s="214" t="s">
        <v>11866</v>
      </c>
      <c r="C7762">
        <v>2249.1</v>
      </c>
    </row>
    <row r="7763" spans="1:3" x14ac:dyDescent="0.2">
      <c r="A7763" s="214" t="s">
        <v>23487</v>
      </c>
      <c r="B7763" s="214" t="s">
        <v>41781</v>
      </c>
      <c r="C7763">
        <v>263.22000000000003</v>
      </c>
    </row>
    <row r="7764" spans="1:3" x14ac:dyDescent="0.2">
      <c r="A7764" s="214" t="s">
        <v>48456</v>
      </c>
      <c r="B7764" s="214" t="s">
        <v>48457</v>
      </c>
      <c r="C7764">
        <v>818.55</v>
      </c>
    </row>
    <row r="7765" spans="1:3" x14ac:dyDescent="0.2">
      <c r="A7765" s="214" t="s">
        <v>48520</v>
      </c>
      <c r="B7765" s="214" t="s">
        <v>48521</v>
      </c>
      <c r="C7765">
        <v>359.52</v>
      </c>
    </row>
    <row r="7766" spans="1:3" x14ac:dyDescent="0.2">
      <c r="A7766" s="214" t="s">
        <v>33269</v>
      </c>
      <c r="B7766" s="214" t="s">
        <v>41771</v>
      </c>
      <c r="C7766">
        <v>584.22</v>
      </c>
    </row>
    <row r="7767" spans="1:3" x14ac:dyDescent="0.2">
      <c r="A7767" s="214" t="s">
        <v>24190</v>
      </c>
      <c r="B7767" s="214" t="s">
        <v>42500</v>
      </c>
      <c r="C7767">
        <v>369.5</v>
      </c>
    </row>
    <row r="7768" spans="1:3" x14ac:dyDescent="0.2">
      <c r="A7768" s="214" t="s">
        <v>22443</v>
      </c>
      <c r="B7768" s="214" t="s">
        <v>18823</v>
      </c>
      <c r="C7768">
        <v>3964.67</v>
      </c>
    </row>
    <row r="7769" spans="1:3" x14ac:dyDescent="0.2">
      <c r="A7769" s="214" t="s">
        <v>22446</v>
      </c>
      <c r="B7769" s="214" t="s">
        <v>18824</v>
      </c>
      <c r="C7769">
        <v>3536.44</v>
      </c>
    </row>
    <row r="7770" spans="1:3" x14ac:dyDescent="0.2">
      <c r="A7770" s="214" t="s">
        <v>22470</v>
      </c>
      <c r="B7770" s="214" t="s">
        <v>18846</v>
      </c>
      <c r="C7770">
        <v>9680.77</v>
      </c>
    </row>
    <row r="7771" spans="1:3" x14ac:dyDescent="0.2">
      <c r="A7771" s="214" t="s">
        <v>22485</v>
      </c>
      <c r="B7771" s="214" t="s">
        <v>18859</v>
      </c>
      <c r="C7771">
        <v>8186.72</v>
      </c>
    </row>
    <row r="7772" spans="1:3" x14ac:dyDescent="0.2">
      <c r="A7772" s="214" t="s">
        <v>23096</v>
      </c>
      <c r="B7772" s="214" t="s">
        <v>41329</v>
      </c>
      <c r="C7772">
        <v>2286.59</v>
      </c>
    </row>
    <row r="7773" spans="1:3" x14ac:dyDescent="0.2">
      <c r="A7773" s="214" t="s">
        <v>23108</v>
      </c>
      <c r="B7773" s="214" t="s">
        <v>50458</v>
      </c>
      <c r="C7773">
        <v>290.24</v>
      </c>
    </row>
    <row r="7774" spans="1:3" x14ac:dyDescent="0.2">
      <c r="A7774" s="214" t="s">
        <v>24385</v>
      </c>
      <c r="B7774" s="214" t="s">
        <v>47144</v>
      </c>
      <c r="C7774">
        <v>131.85</v>
      </c>
    </row>
    <row r="7775" spans="1:3" x14ac:dyDescent="0.2">
      <c r="A7775" s="214" t="s">
        <v>37997</v>
      </c>
      <c r="B7775" s="214" t="s">
        <v>40883</v>
      </c>
      <c r="C7775">
        <v>1194.81</v>
      </c>
    </row>
    <row r="7776" spans="1:3" x14ac:dyDescent="0.2">
      <c r="A7776" s="214" t="s">
        <v>48785</v>
      </c>
      <c r="B7776" s="214" t="s">
        <v>48786</v>
      </c>
      <c r="C7776">
        <v>290.27</v>
      </c>
    </row>
    <row r="7777" spans="1:3" x14ac:dyDescent="0.2">
      <c r="A7777" s="214" t="s">
        <v>48673</v>
      </c>
      <c r="B7777" s="214" t="s">
        <v>48674</v>
      </c>
      <c r="C7777">
        <v>1624.26</v>
      </c>
    </row>
    <row r="7778" spans="1:3" x14ac:dyDescent="0.2">
      <c r="A7778" s="214" t="s">
        <v>23965</v>
      </c>
      <c r="B7778" s="214" t="s">
        <v>11974</v>
      </c>
      <c r="C7778">
        <v>789.77</v>
      </c>
    </row>
    <row r="7779" spans="1:3" x14ac:dyDescent="0.2">
      <c r="A7779" s="214" t="s">
        <v>27908</v>
      </c>
      <c r="B7779" s="214" t="s">
        <v>27909</v>
      </c>
      <c r="C7779">
        <v>314.86</v>
      </c>
    </row>
    <row r="7780" spans="1:3" x14ac:dyDescent="0.2">
      <c r="A7780" s="214" t="s">
        <v>27849</v>
      </c>
      <c r="B7780" s="214" t="s">
        <v>49351</v>
      </c>
      <c r="C7780">
        <v>160.27000000000001</v>
      </c>
    </row>
    <row r="7781" spans="1:3" x14ac:dyDescent="0.2">
      <c r="A7781" s="214" t="s">
        <v>27850</v>
      </c>
      <c r="B7781" s="214" t="s">
        <v>27851</v>
      </c>
      <c r="C7781">
        <v>702.46</v>
      </c>
    </row>
    <row r="7782" spans="1:3" x14ac:dyDescent="0.2">
      <c r="A7782" s="214" t="s">
        <v>43601</v>
      </c>
      <c r="B7782" s="214" t="s">
        <v>25572</v>
      </c>
      <c r="C7782">
        <v>41099.85</v>
      </c>
    </row>
    <row r="7783" spans="1:3" x14ac:dyDescent="0.2">
      <c r="A7783" s="214" t="s">
        <v>6236</v>
      </c>
      <c r="B7783" s="214" t="s">
        <v>6237</v>
      </c>
      <c r="C7783">
        <v>816347.64</v>
      </c>
    </row>
    <row r="7784" spans="1:3" x14ac:dyDescent="0.2">
      <c r="A7784" s="214" t="s">
        <v>6226</v>
      </c>
      <c r="B7784" s="214" t="s">
        <v>6227</v>
      </c>
      <c r="C7784">
        <v>544.42999999999995</v>
      </c>
    </row>
    <row r="7785" spans="1:3" x14ac:dyDescent="0.2">
      <c r="A7785" s="214" t="s">
        <v>6116</v>
      </c>
      <c r="B7785" s="214" t="s">
        <v>6117</v>
      </c>
      <c r="C7785">
        <v>1791.01</v>
      </c>
    </row>
    <row r="7786" spans="1:3" x14ac:dyDescent="0.2">
      <c r="A7786" s="214" t="s">
        <v>18368</v>
      </c>
      <c r="B7786" s="214" t="s">
        <v>52185</v>
      </c>
      <c r="C7786">
        <v>361</v>
      </c>
    </row>
    <row r="7787" spans="1:3" x14ac:dyDescent="0.2">
      <c r="A7787" s="214" t="s">
        <v>9698</v>
      </c>
      <c r="B7787" s="214" t="s">
        <v>21843</v>
      </c>
      <c r="C7787">
        <v>173</v>
      </c>
    </row>
    <row r="7788" spans="1:3" x14ac:dyDescent="0.2">
      <c r="A7788" s="214" t="s">
        <v>9722</v>
      </c>
      <c r="B7788" s="214" t="s">
        <v>21874</v>
      </c>
      <c r="C7788">
        <v>173</v>
      </c>
    </row>
    <row r="7789" spans="1:3" x14ac:dyDescent="0.2">
      <c r="A7789" s="214" t="s">
        <v>9629</v>
      </c>
      <c r="B7789" s="214" t="s">
        <v>21772</v>
      </c>
      <c r="C7789">
        <v>240</v>
      </c>
    </row>
    <row r="7790" spans="1:3" x14ac:dyDescent="0.2">
      <c r="A7790" s="214" t="s">
        <v>18305</v>
      </c>
      <c r="B7790" s="214" t="s">
        <v>52186</v>
      </c>
      <c r="C7790">
        <v>121</v>
      </c>
    </row>
    <row r="7791" spans="1:3" x14ac:dyDescent="0.2">
      <c r="A7791" s="214" t="s">
        <v>18298</v>
      </c>
      <c r="B7791" s="214" t="s">
        <v>21693</v>
      </c>
      <c r="C7791">
        <v>173</v>
      </c>
    </row>
    <row r="7792" spans="1:3" x14ac:dyDescent="0.2">
      <c r="A7792" s="214" t="s">
        <v>18342</v>
      </c>
      <c r="B7792" s="214" t="s">
        <v>21804</v>
      </c>
      <c r="C7792">
        <v>36</v>
      </c>
    </row>
    <row r="7793" spans="1:3" x14ac:dyDescent="0.2">
      <c r="A7793" s="214" t="s">
        <v>9622</v>
      </c>
      <c r="B7793" s="214" t="s">
        <v>21762</v>
      </c>
      <c r="C7793">
        <v>430</v>
      </c>
    </row>
    <row r="7794" spans="1:3" x14ac:dyDescent="0.2">
      <c r="A7794" s="214" t="s">
        <v>9778</v>
      </c>
      <c r="B7794" s="214" t="s">
        <v>21937</v>
      </c>
      <c r="C7794">
        <v>275</v>
      </c>
    </row>
    <row r="7795" spans="1:3" x14ac:dyDescent="0.2">
      <c r="A7795" s="214" t="s">
        <v>9764</v>
      </c>
      <c r="B7795" s="214" t="s">
        <v>21921</v>
      </c>
      <c r="C7795">
        <v>361</v>
      </c>
    </row>
    <row r="7796" spans="1:3" x14ac:dyDescent="0.2">
      <c r="A7796" s="214" t="s">
        <v>18319</v>
      </c>
      <c r="B7796" s="214" t="s">
        <v>21742</v>
      </c>
      <c r="C7796">
        <v>156</v>
      </c>
    </row>
    <row r="7797" spans="1:3" x14ac:dyDescent="0.2">
      <c r="A7797" s="214" t="s">
        <v>28313</v>
      </c>
      <c r="B7797" s="214" t="s">
        <v>28314</v>
      </c>
      <c r="C7797">
        <v>412</v>
      </c>
    </row>
    <row r="7798" spans="1:3" x14ac:dyDescent="0.2">
      <c r="A7798" s="214" t="s">
        <v>9732</v>
      </c>
      <c r="B7798" s="214" t="s">
        <v>21887</v>
      </c>
      <c r="C7798">
        <v>293</v>
      </c>
    </row>
    <row r="7799" spans="1:3" x14ac:dyDescent="0.2">
      <c r="A7799" s="214" t="s">
        <v>9726</v>
      </c>
      <c r="B7799" s="214" t="s">
        <v>21879</v>
      </c>
      <c r="C7799">
        <v>515</v>
      </c>
    </row>
    <row r="7800" spans="1:3" x14ac:dyDescent="0.2">
      <c r="A7800" s="214" t="s">
        <v>9789</v>
      </c>
      <c r="B7800" s="214" t="s">
        <v>46915</v>
      </c>
      <c r="C7800">
        <v>240</v>
      </c>
    </row>
    <row r="7801" spans="1:3" x14ac:dyDescent="0.2">
      <c r="A7801" s="214" t="s">
        <v>9839</v>
      </c>
      <c r="B7801" s="214" t="s">
        <v>40769</v>
      </c>
      <c r="C7801">
        <v>1373</v>
      </c>
    </row>
    <row r="7802" spans="1:3" x14ac:dyDescent="0.2">
      <c r="A7802" s="214" t="s">
        <v>18379</v>
      </c>
      <c r="B7802" s="214" t="s">
        <v>40729</v>
      </c>
      <c r="C7802">
        <v>364</v>
      </c>
    </row>
    <row r="7803" spans="1:3" x14ac:dyDescent="0.2">
      <c r="A7803" s="214" t="s">
        <v>21354</v>
      </c>
      <c r="B7803" s="214" t="s">
        <v>40670</v>
      </c>
      <c r="C7803">
        <v>234.85</v>
      </c>
    </row>
    <row r="7804" spans="1:3" x14ac:dyDescent="0.2">
      <c r="A7804" s="214" t="s">
        <v>33370</v>
      </c>
      <c r="B7804" s="214" t="s">
        <v>40688</v>
      </c>
      <c r="C7804">
        <v>199.02</v>
      </c>
    </row>
    <row r="7805" spans="1:3" x14ac:dyDescent="0.2">
      <c r="A7805" s="214" t="s">
        <v>17902</v>
      </c>
      <c r="B7805" s="214" t="s">
        <v>17903</v>
      </c>
      <c r="C7805">
        <v>84236.28</v>
      </c>
    </row>
    <row r="7806" spans="1:3" x14ac:dyDescent="0.2">
      <c r="A7806" s="214" t="s">
        <v>17926</v>
      </c>
      <c r="B7806" s="214" t="s">
        <v>50678</v>
      </c>
      <c r="C7806">
        <v>1586.57</v>
      </c>
    </row>
    <row r="7807" spans="1:3" x14ac:dyDescent="0.2">
      <c r="A7807" s="214" t="s">
        <v>14146</v>
      </c>
      <c r="B7807" s="214" t="s">
        <v>14147</v>
      </c>
      <c r="C7807">
        <v>557.01</v>
      </c>
    </row>
    <row r="7808" spans="1:3" x14ac:dyDescent="0.2">
      <c r="A7808" s="214" t="s">
        <v>32955</v>
      </c>
      <c r="B7808" s="214" t="s">
        <v>32956</v>
      </c>
      <c r="C7808">
        <v>850.77</v>
      </c>
    </row>
    <row r="7809" spans="1:3" x14ac:dyDescent="0.2">
      <c r="A7809" s="214" t="s">
        <v>32271</v>
      </c>
      <c r="B7809" s="214" t="s">
        <v>32272</v>
      </c>
      <c r="C7809">
        <v>275.48</v>
      </c>
    </row>
    <row r="7810" spans="1:3" x14ac:dyDescent="0.2">
      <c r="A7810" s="214" t="s">
        <v>32208</v>
      </c>
      <c r="B7810" s="214" t="s">
        <v>32209</v>
      </c>
      <c r="C7810">
        <v>222.5</v>
      </c>
    </row>
    <row r="7811" spans="1:3" x14ac:dyDescent="0.2">
      <c r="A7811" s="214" t="s">
        <v>32252</v>
      </c>
      <c r="B7811" s="214" t="s">
        <v>46924</v>
      </c>
      <c r="C7811">
        <v>892.42</v>
      </c>
    </row>
    <row r="7812" spans="1:3" x14ac:dyDescent="0.2">
      <c r="A7812" s="214" t="s">
        <v>6473</v>
      </c>
      <c r="B7812" s="214" t="s">
        <v>6474</v>
      </c>
      <c r="C7812">
        <v>586.39</v>
      </c>
    </row>
    <row r="7813" spans="1:3" x14ac:dyDescent="0.2">
      <c r="A7813" s="214" t="s">
        <v>49492</v>
      </c>
      <c r="B7813" s="214" t="s">
        <v>49493</v>
      </c>
      <c r="C7813">
        <v>243.6</v>
      </c>
    </row>
    <row r="7814" spans="1:3" x14ac:dyDescent="0.2">
      <c r="A7814" s="214" t="s">
        <v>23824</v>
      </c>
      <c r="B7814" s="214" t="s">
        <v>11930</v>
      </c>
      <c r="C7814">
        <v>217.53</v>
      </c>
    </row>
    <row r="7815" spans="1:3" x14ac:dyDescent="0.2">
      <c r="A7815" s="214" t="s">
        <v>23841</v>
      </c>
      <c r="B7815" s="214" t="s">
        <v>13308</v>
      </c>
      <c r="C7815">
        <v>93.09</v>
      </c>
    </row>
    <row r="7816" spans="1:3" x14ac:dyDescent="0.2">
      <c r="A7816" s="214" t="s">
        <v>38006</v>
      </c>
      <c r="B7816" s="214" t="s">
        <v>40892</v>
      </c>
      <c r="C7816">
        <v>760.9</v>
      </c>
    </row>
    <row r="7817" spans="1:3" x14ac:dyDescent="0.2">
      <c r="A7817" s="214" t="s">
        <v>17013</v>
      </c>
      <c r="B7817" s="214" t="s">
        <v>17014</v>
      </c>
      <c r="C7817">
        <v>602.34</v>
      </c>
    </row>
    <row r="7818" spans="1:3" x14ac:dyDescent="0.2">
      <c r="A7818" s="214" t="s">
        <v>27718</v>
      </c>
      <c r="B7818" s="214" t="s">
        <v>27719</v>
      </c>
      <c r="C7818">
        <v>401.24</v>
      </c>
    </row>
    <row r="7819" spans="1:3" x14ac:dyDescent="0.2">
      <c r="A7819" s="214" t="s">
        <v>17950</v>
      </c>
      <c r="B7819" s="214" t="s">
        <v>17951</v>
      </c>
      <c r="C7819">
        <v>2456.42</v>
      </c>
    </row>
    <row r="7820" spans="1:3" x14ac:dyDescent="0.2">
      <c r="A7820" s="214" t="s">
        <v>26032</v>
      </c>
      <c r="B7820" s="214" t="s">
        <v>40435</v>
      </c>
      <c r="C7820">
        <v>4362.79</v>
      </c>
    </row>
    <row r="7821" spans="1:3" x14ac:dyDescent="0.2">
      <c r="A7821" s="214" t="s">
        <v>17744</v>
      </c>
      <c r="B7821" s="214" t="s">
        <v>17745</v>
      </c>
      <c r="C7821">
        <v>2320.9299999999998</v>
      </c>
    </row>
    <row r="7822" spans="1:3" x14ac:dyDescent="0.2">
      <c r="A7822" s="214" t="s">
        <v>17875</v>
      </c>
      <c r="B7822" s="214" t="s">
        <v>52068</v>
      </c>
      <c r="C7822">
        <v>9023.31</v>
      </c>
    </row>
    <row r="7823" spans="1:3" x14ac:dyDescent="0.2">
      <c r="A7823" s="214" t="s">
        <v>17843</v>
      </c>
      <c r="B7823" s="214" t="s">
        <v>50524</v>
      </c>
      <c r="C7823">
        <v>4921.6400000000003</v>
      </c>
    </row>
    <row r="7824" spans="1:3" x14ac:dyDescent="0.2">
      <c r="A7824" s="214" t="s">
        <v>10718</v>
      </c>
      <c r="B7824" s="214" t="s">
        <v>50525</v>
      </c>
      <c r="C7824">
        <v>32874.879999999997</v>
      </c>
    </row>
    <row r="7825" spans="1:3" x14ac:dyDescent="0.2">
      <c r="A7825" s="214" t="s">
        <v>17775</v>
      </c>
      <c r="B7825" s="214" t="s">
        <v>50538</v>
      </c>
      <c r="C7825">
        <v>11606.41</v>
      </c>
    </row>
    <row r="7826" spans="1:3" x14ac:dyDescent="0.2">
      <c r="A7826" s="214" t="s">
        <v>10806</v>
      </c>
      <c r="B7826" s="214" t="s">
        <v>50539</v>
      </c>
      <c r="C7826">
        <v>83154.12</v>
      </c>
    </row>
    <row r="7827" spans="1:3" x14ac:dyDescent="0.2">
      <c r="A7827" s="214" t="s">
        <v>17793</v>
      </c>
      <c r="B7827" s="214" t="s">
        <v>50540</v>
      </c>
      <c r="C7827">
        <v>6577.44</v>
      </c>
    </row>
    <row r="7828" spans="1:3" x14ac:dyDescent="0.2">
      <c r="A7828" s="214" t="s">
        <v>47307</v>
      </c>
      <c r="B7828" s="214" t="s">
        <v>47308</v>
      </c>
      <c r="C7828">
        <v>501.04</v>
      </c>
    </row>
    <row r="7829" spans="1:3" x14ac:dyDescent="0.2">
      <c r="A7829" s="214" t="s">
        <v>47964</v>
      </c>
      <c r="B7829" s="214" t="s">
        <v>47965</v>
      </c>
      <c r="C7829">
        <v>337.59</v>
      </c>
    </row>
    <row r="7830" spans="1:3" x14ac:dyDescent="0.2">
      <c r="A7830" s="214" t="s">
        <v>10003</v>
      </c>
      <c r="B7830" s="214" t="s">
        <v>10004</v>
      </c>
      <c r="C7830">
        <v>22987.73</v>
      </c>
    </row>
    <row r="7831" spans="1:3" x14ac:dyDescent="0.2">
      <c r="A7831" s="214" t="s">
        <v>24840</v>
      </c>
      <c r="B7831" s="214" t="s">
        <v>50541</v>
      </c>
      <c r="C7831">
        <v>206.1</v>
      </c>
    </row>
    <row r="7832" spans="1:3" x14ac:dyDescent="0.2">
      <c r="A7832" s="214" t="s">
        <v>28330</v>
      </c>
      <c r="B7832" s="214" t="s">
        <v>28331</v>
      </c>
      <c r="C7832">
        <v>16881.41</v>
      </c>
    </row>
    <row r="7833" spans="1:3" x14ac:dyDescent="0.2">
      <c r="A7833" s="214" t="s">
        <v>6132</v>
      </c>
      <c r="B7833" s="214" t="s">
        <v>6133</v>
      </c>
      <c r="C7833">
        <v>3581.13</v>
      </c>
    </row>
    <row r="7834" spans="1:3" x14ac:dyDescent="0.2">
      <c r="A7834" s="214" t="s">
        <v>6190</v>
      </c>
      <c r="B7834" s="214" t="s">
        <v>6191</v>
      </c>
      <c r="C7834">
        <v>1791.16</v>
      </c>
    </row>
    <row r="7835" spans="1:3" x14ac:dyDescent="0.2">
      <c r="A7835" s="214" t="s">
        <v>6188</v>
      </c>
      <c r="B7835" s="214" t="s">
        <v>6189</v>
      </c>
      <c r="C7835">
        <v>3736.11</v>
      </c>
    </row>
    <row r="7836" spans="1:3" x14ac:dyDescent="0.2">
      <c r="A7836" s="214" t="s">
        <v>6090</v>
      </c>
      <c r="B7836" s="214" t="s">
        <v>40445</v>
      </c>
      <c r="C7836">
        <v>263665.48</v>
      </c>
    </row>
    <row r="7837" spans="1:3" x14ac:dyDescent="0.2">
      <c r="A7837" s="214" t="s">
        <v>16116</v>
      </c>
      <c r="B7837" s="214" t="s">
        <v>16117</v>
      </c>
      <c r="C7837">
        <v>9834.76</v>
      </c>
    </row>
    <row r="7838" spans="1:3" x14ac:dyDescent="0.2">
      <c r="A7838" s="214" t="s">
        <v>13005</v>
      </c>
      <c r="B7838" s="214" t="s">
        <v>13006</v>
      </c>
      <c r="C7838">
        <v>291.58999999999997</v>
      </c>
    </row>
    <row r="7839" spans="1:3" x14ac:dyDescent="0.2">
      <c r="A7839" s="214" t="s">
        <v>15876</v>
      </c>
      <c r="B7839" s="214" t="s">
        <v>15877</v>
      </c>
      <c r="C7839">
        <v>2867</v>
      </c>
    </row>
    <row r="7840" spans="1:3" x14ac:dyDescent="0.2">
      <c r="A7840" s="214" t="s">
        <v>33826</v>
      </c>
      <c r="B7840" s="214" t="s">
        <v>33827</v>
      </c>
      <c r="C7840">
        <v>2187.52</v>
      </c>
    </row>
    <row r="7841" spans="1:3" x14ac:dyDescent="0.2">
      <c r="A7841" s="214" t="s">
        <v>33519</v>
      </c>
      <c r="B7841" s="214" t="s">
        <v>50523</v>
      </c>
      <c r="C7841">
        <v>2324.3200000000002</v>
      </c>
    </row>
    <row r="7842" spans="1:3" x14ac:dyDescent="0.2">
      <c r="A7842" s="214" t="s">
        <v>5634</v>
      </c>
      <c r="B7842" s="214" t="s">
        <v>5635</v>
      </c>
      <c r="C7842">
        <v>193.09</v>
      </c>
    </row>
    <row r="7843" spans="1:3" x14ac:dyDescent="0.2">
      <c r="A7843" s="214" t="s">
        <v>5512</v>
      </c>
      <c r="B7843" s="214" t="s">
        <v>5513</v>
      </c>
      <c r="C7843">
        <v>432</v>
      </c>
    </row>
    <row r="7844" spans="1:3" x14ac:dyDescent="0.2">
      <c r="A7844" s="214" t="s">
        <v>15142</v>
      </c>
      <c r="B7844" s="214" t="s">
        <v>15143</v>
      </c>
      <c r="C7844">
        <v>345.55</v>
      </c>
    </row>
    <row r="7845" spans="1:3" x14ac:dyDescent="0.2">
      <c r="A7845" s="214" t="s">
        <v>33730</v>
      </c>
      <c r="B7845" s="214" t="s">
        <v>50082</v>
      </c>
      <c r="C7845">
        <v>28357.19</v>
      </c>
    </row>
    <row r="7846" spans="1:3" x14ac:dyDescent="0.2">
      <c r="A7846" s="214" t="s">
        <v>5781</v>
      </c>
      <c r="B7846" s="214" t="s">
        <v>5782</v>
      </c>
      <c r="C7846">
        <v>410.39</v>
      </c>
    </row>
    <row r="7847" spans="1:3" x14ac:dyDescent="0.2">
      <c r="A7847" s="214" t="s">
        <v>28676</v>
      </c>
      <c r="B7847" s="214" t="s">
        <v>28677</v>
      </c>
      <c r="C7847">
        <v>3540</v>
      </c>
    </row>
    <row r="7848" spans="1:3" x14ac:dyDescent="0.2">
      <c r="A7848" s="214" t="s">
        <v>52582</v>
      </c>
      <c r="B7848" s="214" t="s">
        <v>52583</v>
      </c>
      <c r="C7848">
        <v>8703</v>
      </c>
    </row>
    <row r="7849" spans="1:3" x14ac:dyDescent="0.2">
      <c r="A7849" s="214" t="s">
        <v>18113</v>
      </c>
      <c r="B7849" s="214" t="s">
        <v>18114</v>
      </c>
      <c r="C7849">
        <v>446.54</v>
      </c>
    </row>
    <row r="7850" spans="1:3" x14ac:dyDescent="0.2">
      <c r="A7850" s="214" t="s">
        <v>37033</v>
      </c>
      <c r="B7850" s="214" t="s">
        <v>46943</v>
      </c>
      <c r="C7850">
        <v>1852.2</v>
      </c>
    </row>
    <row r="7851" spans="1:3" x14ac:dyDescent="0.2">
      <c r="A7851" s="214" t="s">
        <v>24836</v>
      </c>
      <c r="B7851" s="214" t="s">
        <v>24837</v>
      </c>
      <c r="C7851">
        <v>206.1</v>
      </c>
    </row>
    <row r="7852" spans="1:3" x14ac:dyDescent="0.2">
      <c r="A7852" s="214" t="s">
        <v>7940</v>
      </c>
      <c r="B7852" s="214" t="s">
        <v>7941</v>
      </c>
      <c r="C7852">
        <v>251</v>
      </c>
    </row>
    <row r="7853" spans="1:3" x14ac:dyDescent="0.2">
      <c r="A7853" s="214" t="s">
        <v>7924</v>
      </c>
      <c r="B7853" s="214" t="s">
        <v>7925</v>
      </c>
      <c r="C7853">
        <v>753</v>
      </c>
    </row>
    <row r="7854" spans="1:3" x14ac:dyDescent="0.2">
      <c r="A7854" s="214" t="s">
        <v>12519</v>
      </c>
      <c r="B7854" s="214" t="s">
        <v>40576</v>
      </c>
      <c r="C7854">
        <v>359</v>
      </c>
    </row>
    <row r="7855" spans="1:3" x14ac:dyDescent="0.2">
      <c r="A7855" s="214" t="s">
        <v>12518</v>
      </c>
      <c r="B7855" s="214" t="s">
        <v>40575</v>
      </c>
      <c r="C7855">
        <v>1042</v>
      </c>
    </row>
    <row r="7856" spans="1:3" x14ac:dyDescent="0.2">
      <c r="A7856" s="214" t="s">
        <v>11099</v>
      </c>
      <c r="B7856" s="214" t="s">
        <v>40561</v>
      </c>
      <c r="C7856">
        <v>731</v>
      </c>
    </row>
    <row r="7857" spans="1:3" x14ac:dyDescent="0.2">
      <c r="A7857" s="214" t="s">
        <v>39795</v>
      </c>
      <c r="B7857" s="214" t="s">
        <v>39796</v>
      </c>
      <c r="C7857">
        <v>121.24</v>
      </c>
    </row>
    <row r="7858" spans="1:3" x14ac:dyDescent="0.2">
      <c r="A7858" s="214" t="s">
        <v>10812</v>
      </c>
      <c r="B7858" s="214" t="s">
        <v>50562</v>
      </c>
      <c r="C7858">
        <v>8132.93</v>
      </c>
    </row>
    <row r="7859" spans="1:3" x14ac:dyDescent="0.2">
      <c r="A7859" s="214" t="s">
        <v>17909</v>
      </c>
      <c r="B7859" s="214" t="s">
        <v>17910</v>
      </c>
      <c r="C7859">
        <v>11595.86</v>
      </c>
    </row>
    <row r="7860" spans="1:3" x14ac:dyDescent="0.2">
      <c r="A7860" s="214" t="s">
        <v>17995</v>
      </c>
      <c r="B7860" s="214" t="s">
        <v>17996</v>
      </c>
      <c r="C7860">
        <v>9514.25</v>
      </c>
    </row>
    <row r="7861" spans="1:3" x14ac:dyDescent="0.2">
      <c r="A7861" s="214" t="s">
        <v>49518</v>
      </c>
      <c r="B7861" s="214" t="s">
        <v>49519</v>
      </c>
      <c r="C7861">
        <v>2563.6</v>
      </c>
    </row>
    <row r="7862" spans="1:3" x14ac:dyDescent="0.2">
      <c r="A7862" s="214" t="s">
        <v>49566</v>
      </c>
      <c r="B7862" s="214" t="s">
        <v>49567</v>
      </c>
      <c r="C7862">
        <v>8644.32</v>
      </c>
    </row>
    <row r="7863" spans="1:3" x14ac:dyDescent="0.2">
      <c r="A7863" s="214" t="s">
        <v>49676</v>
      </c>
      <c r="B7863" s="214" t="s">
        <v>49677</v>
      </c>
      <c r="C7863">
        <v>16448.8</v>
      </c>
    </row>
    <row r="7864" spans="1:3" x14ac:dyDescent="0.2">
      <c r="A7864" s="214" t="s">
        <v>49696</v>
      </c>
      <c r="B7864" s="214" t="s">
        <v>49697</v>
      </c>
      <c r="C7864">
        <v>3727.08</v>
      </c>
    </row>
    <row r="7865" spans="1:3" x14ac:dyDescent="0.2">
      <c r="A7865" s="214" t="s">
        <v>10788</v>
      </c>
      <c r="B7865" s="214" t="s">
        <v>50508</v>
      </c>
      <c r="C7865">
        <v>1462.24</v>
      </c>
    </row>
    <row r="7866" spans="1:3" x14ac:dyDescent="0.2">
      <c r="A7866" s="214" t="s">
        <v>47968</v>
      </c>
      <c r="B7866" s="214" t="s">
        <v>47969</v>
      </c>
      <c r="C7866">
        <v>2892.55</v>
      </c>
    </row>
    <row r="7867" spans="1:3" x14ac:dyDescent="0.2">
      <c r="A7867" s="214" t="s">
        <v>47316</v>
      </c>
      <c r="B7867" s="214" t="s">
        <v>47317</v>
      </c>
      <c r="C7867">
        <v>838.63</v>
      </c>
    </row>
    <row r="7868" spans="1:3" x14ac:dyDescent="0.2">
      <c r="A7868" s="214" t="s">
        <v>47331</v>
      </c>
      <c r="B7868" s="214" t="s">
        <v>47332</v>
      </c>
      <c r="C7868">
        <v>838.63</v>
      </c>
    </row>
    <row r="7869" spans="1:3" x14ac:dyDescent="0.2">
      <c r="A7869" s="214" t="s">
        <v>47287</v>
      </c>
      <c r="B7869" s="214" t="s">
        <v>47288</v>
      </c>
      <c r="C7869">
        <v>174.13</v>
      </c>
    </row>
    <row r="7870" spans="1:3" x14ac:dyDescent="0.2">
      <c r="A7870" s="214" t="s">
        <v>25007</v>
      </c>
      <c r="B7870" s="214" t="s">
        <v>25008</v>
      </c>
      <c r="C7870">
        <v>22105.97</v>
      </c>
    </row>
    <row r="7871" spans="1:3" x14ac:dyDescent="0.2">
      <c r="A7871" s="214" t="s">
        <v>28332</v>
      </c>
      <c r="B7871" s="214" t="s">
        <v>28333</v>
      </c>
      <c r="C7871">
        <v>23679.7</v>
      </c>
    </row>
    <row r="7872" spans="1:3" x14ac:dyDescent="0.2">
      <c r="A7872" s="214" t="s">
        <v>34342</v>
      </c>
      <c r="B7872" s="214" t="s">
        <v>34343</v>
      </c>
      <c r="C7872">
        <v>1035.28</v>
      </c>
    </row>
    <row r="7873" spans="1:3" x14ac:dyDescent="0.2">
      <c r="A7873" s="214" t="s">
        <v>6403</v>
      </c>
      <c r="B7873" s="214" t="s">
        <v>6404</v>
      </c>
      <c r="C7873">
        <v>63539.54</v>
      </c>
    </row>
    <row r="7874" spans="1:3" x14ac:dyDescent="0.2">
      <c r="A7874" s="214" t="s">
        <v>6232</v>
      </c>
      <c r="B7874" s="214" t="s">
        <v>6233</v>
      </c>
      <c r="C7874">
        <v>15565.96</v>
      </c>
    </row>
    <row r="7875" spans="1:3" x14ac:dyDescent="0.2">
      <c r="A7875" s="214" t="s">
        <v>6417</v>
      </c>
      <c r="B7875" s="214" t="s">
        <v>6418</v>
      </c>
      <c r="C7875">
        <v>8736.9</v>
      </c>
    </row>
    <row r="7876" spans="1:3" x14ac:dyDescent="0.2">
      <c r="A7876" s="214" t="s">
        <v>22654</v>
      </c>
      <c r="B7876" s="214" t="s">
        <v>11677</v>
      </c>
      <c r="C7876">
        <v>590</v>
      </c>
    </row>
    <row r="7877" spans="1:3" x14ac:dyDescent="0.2">
      <c r="A7877" s="214" t="s">
        <v>22666</v>
      </c>
      <c r="B7877" s="214" t="s">
        <v>50444</v>
      </c>
      <c r="C7877">
        <v>17457.3</v>
      </c>
    </row>
    <row r="7878" spans="1:3" x14ac:dyDescent="0.2">
      <c r="A7878" s="214" t="s">
        <v>23856</v>
      </c>
      <c r="B7878" s="214" t="s">
        <v>13316</v>
      </c>
      <c r="C7878">
        <v>951.23</v>
      </c>
    </row>
    <row r="7879" spans="1:3" x14ac:dyDescent="0.2">
      <c r="A7879" s="214" t="s">
        <v>23853</v>
      </c>
      <c r="B7879" s="214" t="s">
        <v>13314</v>
      </c>
      <c r="C7879">
        <v>484.71</v>
      </c>
    </row>
    <row r="7880" spans="1:3" x14ac:dyDescent="0.2">
      <c r="A7880" s="214" t="s">
        <v>22781</v>
      </c>
      <c r="B7880" s="214" t="s">
        <v>11766</v>
      </c>
      <c r="C7880">
        <v>680.52</v>
      </c>
    </row>
    <row r="7881" spans="1:3" x14ac:dyDescent="0.2">
      <c r="A7881" s="214" t="s">
        <v>23869</v>
      </c>
      <c r="B7881" s="214" t="s">
        <v>13317</v>
      </c>
      <c r="C7881">
        <v>9958.49</v>
      </c>
    </row>
    <row r="7882" spans="1:3" x14ac:dyDescent="0.2">
      <c r="A7882" s="214" t="s">
        <v>48633</v>
      </c>
      <c r="B7882" s="214" t="s">
        <v>48634</v>
      </c>
      <c r="C7882">
        <v>912.71</v>
      </c>
    </row>
    <row r="7883" spans="1:3" x14ac:dyDescent="0.2">
      <c r="A7883" s="214" t="s">
        <v>23517</v>
      </c>
      <c r="B7883" s="214" t="s">
        <v>41685</v>
      </c>
      <c r="C7883">
        <v>938.5</v>
      </c>
    </row>
    <row r="7884" spans="1:3" x14ac:dyDescent="0.2">
      <c r="A7884" s="214" t="s">
        <v>23496</v>
      </c>
      <c r="B7884" s="214" t="s">
        <v>41664</v>
      </c>
      <c r="C7884">
        <v>1205.68</v>
      </c>
    </row>
    <row r="7885" spans="1:3" x14ac:dyDescent="0.2">
      <c r="A7885" s="214" t="s">
        <v>23511</v>
      </c>
      <c r="B7885" s="214" t="s">
        <v>41679</v>
      </c>
      <c r="C7885">
        <v>3436.73</v>
      </c>
    </row>
    <row r="7886" spans="1:3" x14ac:dyDescent="0.2">
      <c r="A7886" s="214" t="s">
        <v>23549</v>
      </c>
      <c r="B7886" s="214" t="s">
        <v>41717</v>
      </c>
      <c r="C7886">
        <v>196.88</v>
      </c>
    </row>
    <row r="7887" spans="1:3" x14ac:dyDescent="0.2">
      <c r="A7887" s="214" t="s">
        <v>23636</v>
      </c>
      <c r="B7887" s="214" t="s">
        <v>41855</v>
      </c>
      <c r="C7887">
        <v>1020.66</v>
      </c>
    </row>
    <row r="7888" spans="1:3" x14ac:dyDescent="0.2">
      <c r="A7888" s="214" t="s">
        <v>23299</v>
      </c>
      <c r="B7888" s="214" t="s">
        <v>41430</v>
      </c>
      <c r="C7888">
        <v>334.15</v>
      </c>
    </row>
    <row r="7889" spans="1:3" x14ac:dyDescent="0.2">
      <c r="A7889" s="214" t="s">
        <v>23389</v>
      </c>
      <c r="B7889" s="214" t="s">
        <v>41519</v>
      </c>
      <c r="C7889">
        <v>191.53</v>
      </c>
    </row>
    <row r="7890" spans="1:3" x14ac:dyDescent="0.2">
      <c r="A7890" s="214" t="s">
        <v>23392</v>
      </c>
      <c r="B7890" s="214" t="s">
        <v>41522</v>
      </c>
      <c r="C7890">
        <v>191.53</v>
      </c>
    </row>
    <row r="7891" spans="1:3" x14ac:dyDescent="0.2">
      <c r="A7891" s="214" t="s">
        <v>19100</v>
      </c>
      <c r="B7891" s="214" t="s">
        <v>46975</v>
      </c>
      <c r="C7891">
        <v>6.92</v>
      </c>
    </row>
    <row r="7892" spans="1:3" x14ac:dyDescent="0.2">
      <c r="A7892" s="214" t="s">
        <v>23199</v>
      </c>
      <c r="B7892" s="214" t="s">
        <v>11835</v>
      </c>
      <c r="C7892">
        <v>179.76</v>
      </c>
    </row>
    <row r="7893" spans="1:3" x14ac:dyDescent="0.2">
      <c r="A7893" s="214" t="s">
        <v>23245</v>
      </c>
      <c r="B7893" s="214" t="s">
        <v>49324</v>
      </c>
      <c r="C7893">
        <v>362.73</v>
      </c>
    </row>
    <row r="7894" spans="1:3" x14ac:dyDescent="0.2">
      <c r="A7894" s="214" t="s">
        <v>23247</v>
      </c>
      <c r="B7894" s="214" t="s">
        <v>50449</v>
      </c>
      <c r="C7894">
        <v>225.02</v>
      </c>
    </row>
    <row r="7895" spans="1:3" x14ac:dyDescent="0.2">
      <c r="A7895" s="214" t="s">
        <v>23250</v>
      </c>
      <c r="B7895" s="214" t="s">
        <v>50450</v>
      </c>
      <c r="C7895">
        <v>302.17</v>
      </c>
    </row>
    <row r="7896" spans="1:3" x14ac:dyDescent="0.2">
      <c r="A7896" s="214" t="s">
        <v>23271</v>
      </c>
      <c r="B7896" s="214" t="s">
        <v>11860</v>
      </c>
      <c r="C7896">
        <v>398.04</v>
      </c>
    </row>
    <row r="7897" spans="1:3" x14ac:dyDescent="0.2">
      <c r="A7897" s="214" t="s">
        <v>33146</v>
      </c>
      <c r="B7897" s="214" t="s">
        <v>33147</v>
      </c>
      <c r="C7897">
        <v>225.24</v>
      </c>
    </row>
    <row r="7898" spans="1:3" x14ac:dyDescent="0.2">
      <c r="A7898" s="214" t="s">
        <v>23485</v>
      </c>
      <c r="B7898" s="214" t="s">
        <v>41779</v>
      </c>
      <c r="C7898">
        <v>263.22000000000003</v>
      </c>
    </row>
    <row r="7899" spans="1:3" x14ac:dyDescent="0.2">
      <c r="A7899" s="214" t="s">
        <v>48470</v>
      </c>
      <c r="B7899" s="214" t="s">
        <v>48471</v>
      </c>
      <c r="C7899">
        <v>719.04</v>
      </c>
    </row>
    <row r="7900" spans="1:3" x14ac:dyDescent="0.2">
      <c r="A7900" s="214" t="s">
        <v>48508</v>
      </c>
      <c r="B7900" s="214" t="s">
        <v>48509</v>
      </c>
      <c r="C7900">
        <v>960.86</v>
      </c>
    </row>
    <row r="7901" spans="1:3" x14ac:dyDescent="0.2">
      <c r="A7901" s="214" t="s">
        <v>48528</v>
      </c>
      <c r="B7901" s="214" t="s">
        <v>48529</v>
      </c>
      <c r="C7901">
        <v>517.88</v>
      </c>
    </row>
    <row r="7902" spans="1:3" x14ac:dyDescent="0.2">
      <c r="A7902" s="214" t="s">
        <v>48518</v>
      </c>
      <c r="B7902" s="214" t="s">
        <v>48519</v>
      </c>
      <c r="C7902">
        <v>359.52</v>
      </c>
    </row>
    <row r="7903" spans="1:3" x14ac:dyDescent="0.2">
      <c r="A7903" s="214" t="s">
        <v>23437</v>
      </c>
      <c r="B7903" s="214" t="s">
        <v>41567</v>
      </c>
      <c r="C7903">
        <v>933.04</v>
      </c>
    </row>
    <row r="7904" spans="1:3" x14ac:dyDescent="0.2">
      <c r="A7904" s="214" t="s">
        <v>22450</v>
      </c>
      <c r="B7904" s="214" t="s">
        <v>18828</v>
      </c>
      <c r="C7904">
        <v>5656.66</v>
      </c>
    </row>
    <row r="7905" spans="1:3" x14ac:dyDescent="0.2">
      <c r="A7905" s="214" t="s">
        <v>22492</v>
      </c>
      <c r="B7905" s="214" t="s">
        <v>18866</v>
      </c>
      <c r="C7905">
        <v>12684.92</v>
      </c>
    </row>
    <row r="7906" spans="1:3" x14ac:dyDescent="0.2">
      <c r="A7906" s="214" t="s">
        <v>23078</v>
      </c>
      <c r="B7906" s="214" t="s">
        <v>41311</v>
      </c>
      <c r="C7906">
        <v>5065.83</v>
      </c>
    </row>
    <row r="7907" spans="1:3" x14ac:dyDescent="0.2">
      <c r="A7907" s="214" t="s">
        <v>23115</v>
      </c>
      <c r="B7907" s="214" t="s">
        <v>41345</v>
      </c>
      <c r="C7907">
        <v>5065.83</v>
      </c>
    </row>
    <row r="7908" spans="1:3" x14ac:dyDescent="0.2">
      <c r="A7908" s="214" t="s">
        <v>23826</v>
      </c>
      <c r="B7908" s="214" t="s">
        <v>11932</v>
      </c>
      <c r="C7908">
        <v>32.1</v>
      </c>
    </row>
    <row r="7909" spans="1:3" x14ac:dyDescent="0.2">
      <c r="A7909" s="214" t="s">
        <v>48803</v>
      </c>
      <c r="B7909" s="214" t="s">
        <v>48804</v>
      </c>
      <c r="C7909">
        <v>1489.44</v>
      </c>
    </row>
    <row r="7910" spans="1:3" x14ac:dyDescent="0.2">
      <c r="A7910" s="214" t="s">
        <v>27728</v>
      </c>
      <c r="B7910" s="214" t="s">
        <v>27729</v>
      </c>
      <c r="C7910">
        <v>702.46</v>
      </c>
    </row>
    <row r="7911" spans="1:3" x14ac:dyDescent="0.2">
      <c r="A7911" s="214" t="s">
        <v>25677</v>
      </c>
      <c r="B7911" s="214" t="s">
        <v>25678</v>
      </c>
      <c r="C7911">
        <v>11893.66</v>
      </c>
    </row>
    <row r="7912" spans="1:3" x14ac:dyDescent="0.2">
      <c r="A7912" s="214" t="s">
        <v>27840</v>
      </c>
      <c r="B7912" s="214" t="s">
        <v>27841</v>
      </c>
      <c r="C7912">
        <v>127.31</v>
      </c>
    </row>
    <row r="7913" spans="1:3" x14ac:dyDescent="0.2">
      <c r="A7913" s="214" t="s">
        <v>27833</v>
      </c>
      <c r="B7913" s="214" t="s">
        <v>27834</v>
      </c>
      <c r="C7913">
        <v>702.46</v>
      </c>
    </row>
    <row r="7914" spans="1:3" x14ac:dyDescent="0.2">
      <c r="A7914" s="214" t="s">
        <v>24105</v>
      </c>
      <c r="B7914" s="214" t="s">
        <v>12041</v>
      </c>
      <c r="C7914">
        <v>11369.09</v>
      </c>
    </row>
    <row r="7915" spans="1:3" x14ac:dyDescent="0.2">
      <c r="A7915" s="214" t="s">
        <v>47890</v>
      </c>
      <c r="B7915" s="214" t="s">
        <v>47891</v>
      </c>
      <c r="C7915">
        <v>10676.07</v>
      </c>
    </row>
    <row r="7916" spans="1:3" x14ac:dyDescent="0.2">
      <c r="A7916" s="214" t="s">
        <v>30057</v>
      </c>
      <c r="B7916" s="214" t="s">
        <v>30938</v>
      </c>
      <c r="C7916">
        <v>2230.35</v>
      </c>
    </row>
    <row r="7917" spans="1:3" x14ac:dyDescent="0.2">
      <c r="A7917" s="214" t="s">
        <v>17990</v>
      </c>
      <c r="B7917" s="214" t="s">
        <v>17991</v>
      </c>
      <c r="C7917">
        <v>1750.83</v>
      </c>
    </row>
    <row r="7918" spans="1:3" x14ac:dyDescent="0.2">
      <c r="A7918" s="214" t="s">
        <v>10875</v>
      </c>
      <c r="B7918" s="214" t="s">
        <v>10876</v>
      </c>
      <c r="C7918">
        <v>73129.399999999994</v>
      </c>
    </row>
    <row r="7919" spans="1:3" x14ac:dyDescent="0.2">
      <c r="A7919" s="214" t="s">
        <v>26069</v>
      </c>
      <c r="B7919" s="214" t="s">
        <v>26070</v>
      </c>
      <c r="C7919">
        <v>27604.85</v>
      </c>
    </row>
    <row r="7920" spans="1:3" x14ac:dyDescent="0.2">
      <c r="A7920" s="214" t="s">
        <v>10774</v>
      </c>
      <c r="B7920" s="214" t="s">
        <v>50553</v>
      </c>
      <c r="C7920">
        <v>16440.09</v>
      </c>
    </row>
    <row r="7921" spans="1:3" x14ac:dyDescent="0.2">
      <c r="A7921" s="214" t="s">
        <v>10744</v>
      </c>
      <c r="B7921" s="214" t="s">
        <v>50544</v>
      </c>
      <c r="C7921">
        <v>16443.61</v>
      </c>
    </row>
    <row r="7922" spans="1:3" x14ac:dyDescent="0.2">
      <c r="A7922" s="214" t="s">
        <v>17932</v>
      </c>
      <c r="B7922" s="214" t="s">
        <v>17933</v>
      </c>
      <c r="C7922">
        <v>2086.9</v>
      </c>
    </row>
    <row r="7923" spans="1:3" x14ac:dyDescent="0.2">
      <c r="A7923" s="214" t="s">
        <v>17795</v>
      </c>
      <c r="B7923" s="214" t="s">
        <v>50552</v>
      </c>
      <c r="C7923">
        <v>8222.68</v>
      </c>
    </row>
    <row r="7924" spans="1:3" x14ac:dyDescent="0.2">
      <c r="A7924" s="214" t="s">
        <v>47310</v>
      </c>
      <c r="B7924" s="214" t="s">
        <v>47311</v>
      </c>
      <c r="C7924">
        <v>142.13999999999999</v>
      </c>
    </row>
    <row r="7925" spans="1:3" x14ac:dyDescent="0.2">
      <c r="A7925" s="214" t="s">
        <v>40360</v>
      </c>
      <c r="B7925" s="214" t="s">
        <v>42427</v>
      </c>
      <c r="C7925">
        <v>2302.44</v>
      </c>
    </row>
    <row r="7926" spans="1:3" x14ac:dyDescent="0.2">
      <c r="A7926" s="214" t="s">
        <v>20097</v>
      </c>
      <c r="B7926" s="214" t="s">
        <v>20098</v>
      </c>
      <c r="C7926">
        <v>1023</v>
      </c>
    </row>
    <row r="7927" spans="1:3" x14ac:dyDescent="0.2">
      <c r="A7927" s="214" t="s">
        <v>10009</v>
      </c>
      <c r="B7927" s="214" t="s">
        <v>50094</v>
      </c>
      <c r="C7927">
        <v>8988.58</v>
      </c>
    </row>
    <row r="7928" spans="1:3" x14ac:dyDescent="0.2">
      <c r="A7928" s="214" t="s">
        <v>40212</v>
      </c>
      <c r="B7928" s="214" t="s">
        <v>40213</v>
      </c>
      <c r="C7928">
        <v>9144.9699999999993</v>
      </c>
    </row>
    <row r="7929" spans="1:3" x14ac:dyDescent="0.2">
      <c r="A7929" s="214" t="s">
        <v>6176</v>
      </c>
      <c r="B7929" s="214" t="s">
        <v>6177</v>
      </c>
      <c r="C7929">
        <v>2801.09</v>
      </c>
    </row>
    <row r="7930" spans="1:3" x14ac:dyDescent="0.2">
      <c r="A7930" s="214" t="s">
        <v>6248</v>
      </c>
      <c r="B7930" s="214" t="s">
        <v>40446</v>
      </c>
      <c r="C7930">
        <v>1137.8599999999999</v>
      </c>
    </row>
    <row r="7931" spans="1:3" x14ac:dyDescent="0.2">
      <c r="A7931" s="214" t="s">
        <v>12975</v>
      </c>
      <c r="B7931" s="214" t="s">
        <v>12976</v>
      </c>
      <c r="C7931">
        <v>893.62</v>
      </c>
    </row>
    <row r="7932" spans="1:3" x14ac:dyDescent="0.2">
      <c r="A7932" s="214" t="s">
        <v>13051</v>
      </c>
      <c r="B7932" s="214" t="s">
        <v>13052</v>
      </c>
      <c r="C7932">
        <v>442.83</v>
      </c>
    </row>
    <row r="7933" spans="1:3" x14ac:dyDescent="0.2">
      <c r="A7933" s="214" t="s">
        <v>5444</v>
      </c>
      <c r="B7933" s="214" t="s">
        <v>5445</v>
      </c>
      <c r="C7933">
        <v>1332.97</v>
      </c>
    </row>
    <row r="7934" spans="1:3" x14ac:dyDescent="0.2">
      <c r="A7934" s="214" t="s">
        <v>33388</v>
      </c>
      <c r="B7934" s="214" t="s">
        <v>33389</v>
      </c>
      <c r="C7934">
        <v>15392.9</v>
      </c>
    </row>
    <row r="7935" spans="1:3" x14ac:dyDescent="0.2">
      <c r="A7935" s="214" t="s">
        <v>12082</v>
      </c>
      <c r="B7935" s="214" t="s">
        <v>12083</v>
      </c>
      <c r="C7935">
        <v>346.1</v>
      </c>
    </row>
    <row r="7936" spans="1:3" x14ac:dyDescent="0.2">
      <c r="A7936" s="214" t="s">
        <v>5405</v>
      </c>
      <c r="B7936" s="214" t="s">
        <v>5406</v>
      </c>
      <c r="C7936">
        <v>95</v>
      </c>
    </row>
    <row r="7937" spans="1:3" x14ac:dyDescent="0.2">
      <c r="A7937" s="214" t="s">
        <v>14870</v>
      </c>
      <c r="B7937" s="214" t="s">
        <v>14871</v>
      </c>
      <c r="C7937">
        <v>1660</v>
      </c>
    </row>
    <row r="7938" spans="1:3" x14ac:dyDescent="0.2">
      <c r="A7938" s="214" t="s">
        <v>14880</v>
      </c>
      <c r="B7938" s="214" t="s">
        <v>14881</v>
      </c>
      <c r="C7938">
        <v>2574</v>
      </c>
    </row>
    <row r="7939" spans="1:3" x14ac:dyDescent="0.2">
      <c r="A7939" s="214" t="s">
        <v>22641</v>
      </c>
      <c r="B7939" s="214" t="s">
        <v>11666</v>
      </c>
      <c r="C7939">
        <v>443.52</v>
      </c>
    </row>
    <row r="7940" spans="1:3" x14ac:dyDescent="0.2">
      <c r="A7940" s="214" t="s">
        <v>22715</v>
      </c>
      <c r="B7940" s="214" t="s">
        <v>11720</v>
      </c>
      <c r="C7940">
        <v>1266.56</v>
      </c>
    </row>
    <row r="7941" spans="1:3" x14ac:dyDescent="0.2">
      <c r="A7941" s="214" t="s">
        <v>23744</v>
      </c>
      <c r="B7941" s="214" t="s">
        <v>11885</v>
      </c>
      <c r="C7941">
        <v>1266.56</v>
      </c>
    </row>
    <row r="7942" spans="1:3" x14ac:dyDescent="0.2">
      <c r="A7942" s="214" t="s">
        <v>22688</v>
      </c>
      <c r="B7942" s="214" t="s">
        <v>11699</v>
      </c>
      <c r="C7942">
        <v>3020.22</v>
      </c>
    </row>
    <row r="7943" spans="1:3" x14ac:dyDescent="0.2">
      <c r="A7943" s="214" t="s">
        <v>22671</v>
      </c>
      <c r="B7943" s="214" t="s">
        <v>11687</v>
      </c>
      <c r="C7943">
        <v>8755.43</v>
      </c>
    </row>
    <row r="7944" spans="1:3" x14ac:dyDescent="0.2">
      <c r="A7944" s="214" t="s">
        <v>22749</v>
      </c>
      <c r="B7944" s="214" t="s">
        <v>11748</v>
      </c>
      <c r="C7944">
        <v>29205.1</v>
      </c>
    </row>
    <row r="7945" spans="1:3" x14ac:dyDescent="0.2">
      <c r="A7945" s="214" t="s">
        <v>22779</v>
      </c>
      <c r="B7945" s="214" t="s">
        <v>11764</v>
      </c>
      <c r="C7945">
        <v>659.97</v>
      </c>
    </row>
    <row r="7946" spans="1:3" x14ac:dyDescent="0.2">
      <c r="A7946" s="214" t="s">
        <v>22820</v>
      </c>
      <c r="B7946" s="214" t="s">
        <v>11791</v>
      </c>
      <c r="C7946">
        <v>1563.13</v>
      </c>
    </row>
    <row r="7947" spans="1:3" x14ac:dyDescent="0.2">
      <c r="A7947" s="214" t="s">
        <v>23880</v>
      </c>
      <c r="B7947" s="214" t="s">
        <v>13322</v>
      </c>
      <c r="C7947">
        <v>495.41</v>
      </c>
    </row>
    <row r="7948" spans="1:3" x14ac:dyDescent="0.2">
      <c r="A7948" s="214" t="s">
        <v>22804</v>
      </c>
      <c r="B7948" s="214" t="s">
        <v>11781</v>
      </c>
      <c r="C7948">
        <v>448.87</v>
      </c>
    </row>
    <row r="7949" spans="1:3" x14ac:dyDescent="0.2">
      <c r="A7949" s="214" t="s">
        <v>23859</v>
      </c>
      <c r="B7949" s="214" t="s">
        <v>11945</v>
      </c>
      <c r="C7949">
        <v>341.33</v>
      </c>
    </row>
    <row r="7950" spans="1:3" x14ac:dyDescent="0.2">
      <c r="A7950" s="214" t="s">
        <v>28758</v>
      </c>
      <c r="B7950" s="214" t="s">
        <v>28759</v>
      </c>
      <c r="C7950">
        <v>412.16</v>
      </c>
    </row>
    <row r="7951" spans="1:3" x14ac:dyDescent="0.2">
      <c r="A7951" s="214" t="s">
        <v>23500</v>
      </c>
      <c r="B7951" s="214" t="s">
        <v>41668</v>
      </c>
      <c r="C7951">
        <v>459.89</v>
      </c>
    </row>
    <row r="7952" spans="1:3" x14ac:dyDescent="0.2">
      <c r="A7952" s="214" t="s">
        <v>23613</v>
      </c>
      <c r="B7952" s="214" t="s">
        <v>41832</v>
      </c>
      <c r="C7952">
        <v>295.32</v>
      </c>
    </row>
    <row r="7953" spans="1:3" x14ac:dyDescent="0.2">
      <c r="A7953" s="214" t="s">
        <v>23753</v>
      </c>
      <c r="B7953" s="214" t="s">
        <v>19588</v>
      </c>
      <c r="C7953">
        <v>222.67</v>
      </c>
    </row>
    <row r="7954" spans="1:3" x14ac:dyDescent="0.2">
      <c r="A7954" s="214" t="s">
        <v>23357</v>
      </c>
      <c r="B7954" s="214" t="s">
        <v>41487</v>
      </c>
      <c r="C7954">
        <v>139.1</v>
      </c>
    </row>
    <row r="7955" spans="1:3" x14ac:dyDescent="0.2">
      <c r="A7955" s="214" t="s">
        <v>23423</v>
      </c>
      <c r="B7955" s="214" t="s">
        <v>41553</v>
      </c>
      <c r="C7955">
        <v>278.2</v>
      </c>
    </row>
    <row r="7956" spans="1:3" x14ac:dyDescent="0.2">
      <c r="A7956" s="214" t="s">
        <v>23461</v>
      </c>
      <c r="B7956" s="214" t="s">
        <v>41640</v>
      </c>
      <c r="C7956">
        <v>211.86</v>
      </c>
    </row>
    <row r="7957" spans="1:3" x14ac:dyDescent="0.2">
      <c r="A7957" s="214" t="s">
        <v>28720</v>
      </c>
      <c r="B7957" s="214" t="s">
        <v>41635</v>
      </c>
      <c r="C7957">
        <v>427.25</v>
      </c>
    </row>
    <row r="7958" spans="1:3" x14ac:dyDescent="0.2">
      <c r="A7958" s="214" t="s">
        <v>33226</v>
      </c>
      <c r="B7958" s="214" t="s">
        <v>41605</v>
      </c>
      <c r="C7958">
        <v>414.09</v>
      </c>
    </row>
    <row r="7959" spans="1:3" x14ac:dyDescent="0.2">
      <c r="A7959" s="214" t="s">
        <v>48426</v>
      </c>
      <c r="B7959" s="214" t="s">
        <v>48427</v>
      </c>
      <c r="C7959">
        <v>296.39</v>
      </c>
    </row>
    <row r="7960" spans="1:3" x14ac:dyDescent="0.2">
      <c r="A7960" s="214" t="s">
        <v>23644</v>
      </c>
      <c r="B7960" s="214" t="s">
        <v>11875</v>
      </c>
      <c r="C7960">
        <v>1778.34</v>
      </c>
    </row>
    <row r="7961" spans="1:3" x14ac:dyDescent="0.2">
      <c r="A7961" s="214" t="s">
        <v>24009</v>
      </c>
      <c r="B7961" s="214" t="s">
        <v>12007</v>
      </c>
      <c r="C7961">
        <v>545.92999999999995</v>
      </c>
    </row>
    <row r="7962" spans="1:3" x14ac:dyDescent="0.2">
      <c r="A7962" s="214" t="s">
        <v>16609</v>
      </c>
      <c r="B7962" s="214" t="s">
        <v>16610</v>
      </c>
      <c r="C7962">
        <v>1347.9</v>
      </c>
    </row>
    <row r="7963" spans="1:3" x14ac:dyDescent="0.2">
      <c r="A7963" s="214" t="s">
        <v>49402</v>
      </c>
      <c r="B7963" s="214" t="s">
        <v>49403</v>
      </c>
      <c r="C7963">
        <v>2714.4</v>
      </c>
    </row>
    <row r="7964" spans="1:3" x14ac:dyDescent="0.2">
      <c r="A7964" s="214" t="s">
        <v>15991</v>
      </c>
      <c r="B7964" s="214" t="s">
        <v>15992</v>
      </c>
      <c r="C7964">
        <v>700</v>
      </c>
    </row>
    <row r="7965" spans="1:3" x14ac:dyDescent="0.2">
      <c r="A7965" s="214" t="s">
        <v>33409</v>
      </c>
      <c r="B7965" s="214" t="s">
        <v>33410</v>
      </c>
      <c r="C7965">
        <v>12384.24</v>
      </c>
    </row>
    <row r="7966" spans="1:3" x14ac:dyDescent="0.2">
      <c r="A7966" s="214" t="s">
        <v>12445</v>
      </c>
      <c r="B7966" s="214" t="s">
        <v>12446</v>
      </c>
      <c r="C7966">
        <v>1047.46</v>
      </c>
    </row>
    <row r="7967" spans="1:3" x14ac:dyDescent="0.2">
      <c r="A7967" s="214" t="s">
        <v>5362</v>
      </c>
      <c r="B7967" s="214" t="s">
        <v>5363</v>
      </c>
      <c r="C7967">
        <v>2673</v>
      </c>
    </row>
    <row r="7968" spans="1:3" x14ac:dyDescent="0.2">
      <c r="A7968" s="214" t="s">
        <v>5383</v>
      </c>
      <c r="B7968" s="214" t="s">
        <v>5384</v>
      </c>
      <c r="C7968">
        <v>2649.46</v>
      </c>
    </row>
    <row r="7969" spans="1:3" x14ac:dyDescent="0.2">
      <c r="A7969" s="214" t="s">
        <v>7897</v>
      </c>
      <c r="B7969" s="214" t="s">
        <v>7898</v>
      </c>
      <c r="C7969">
        <v>753</v>
      </c>
    </row>
    <row r="7970" spans="1:3" x14ac:dyDescent="0.2">
      <c r="A7970" s="214" t="s">
        <v>17862</v>
      </c>
      <c r="B7970" s="214" t="s">
        <v>50752</v>
      </c>
      <c r="C7970">
        <v>24052.17</v>
      </c>
    </row>
    <row r="7971" spans="1:3" x14ac:dyDescent="0.2">
      <c r="A7971" s="214" t="s">
        <v>23169</v>
      </c>
      <c r="B7971" s="214" t="s">
        <v>41387</v>
      </c>
      <c r="C7971">
        <v>127.01</v>
      </c>
    </row>
    <row r="7972" spans="1:3" x14ac:dyDescent="0.2">
      <c r="A7972" s="214" t="s">
        <v>23165</v>
      </c>
      <c r="B7972" s="214" t="s">
        <v>11810</v>
      </c>
      <c r="C7972">
        <v>156.22</v>
      </c>
    </row>
    <row r="7973" spans="1:3" x14ac:dyDescent="0.2">
      <c r="A7973" s="214" t="s">
        <v>48568</v>
      </c>
      <c r="B7973" s="214" t="s">
        <v>48569</v>
      </c>
      <c r="C7973">
        <v>276.06</v>
      </c>
    </row>
    <row r="7974" spans="1:3" x14ac:dyDescent="0.2">
      <c r="A7974" s="214" t="s">
        <v>23770</v>
      </c>
      <c r="B7974" s="214" t="s">
        <v>11900</v>
      </c>
      <c r="C7974">
        <v>177.19</v>
      </c>
    </row>
    <row r="7975" spans="1:3" x14ac:dyDescent="0.2">
      <c r="A7975" s="214" t="s">
        <v>23803</v>
      </c>
      <c r="B7975" s="214" t="s">
        <v>19590</v>
      </c>
      <c r="C7975">
        <v>1004.73</v>
      </c>
    </row>
    <row r="7976" spans="1:3" x14ac:dyDescent="0.2">
      <c r="A7976" s="214" t="s">
        <v>23104</v>
      </c>
      <c r="B7976" s="214" t="s">
        <v>41337</v>
      </c>
      <c r="C7976">
        <v>2417.25</v>
      </c>
    </row>
    <row r="7977" spans="1:3" x14ac:dyDescent="0.2">
      <c r="A7977" s="214" t="s">
        <v>22176</v>
      </c>
      <c r="B7977" s="214" t="s">
        <v>40427</v>
      </c>
      <c r="C7977">
        <v>3486.06</v>
      </c>
    </row>
    <row r="7978" spans="1:3" x14ac:dyDescent="0.2">
      <c r="A7978" s="214" t="s">
        <v>22160</v>
      </c>
      <c r="B7978" s="214" t="s">
        <v>40423</v>
      </c>
      <c r="C7978">
        <v>499.51</v>
      </c>
    </row>
    <row r="7979" spans="1:3" x14ac:dyDescent="0.2">
      <c r="A7979" s="214" t="s">
        <v>22589</v>
      </c>
      <c r="B7979" s="214" t="s">
        <v>11627</v>
      </c>
      <c r="C7979">
        <v>141.35</v>
      </c>
    </row>
    <row r="7980" spans="1:3" x14ac:dyDescent="0.2">
      <c r="A7980" s="214" t="s">
        <v>22576</v>
      </c>
      <c r="B7980" s="214" t="s">
        <v>18929</v>
      </c>
      <c r="C7980">
        <v>24.63</v>
      </c>
    </row>
    <row r="7981" spans="1:3" x14ac:dyDescent="0.2">
      <c r="A7981" s="214" t="s">
        <v>22558</v>
      </c>
      <c r="B7981" s="214" t="s">
        <v>18918</v>
      </c>
      <c r="C7981">
        <v>6304.98</v>
      </c>
    </row>
    <row r="7982" spans="1:3" x14ac:dyDescent="0.2">
      <c r="A7982" s="214" t="s">
        <v>22362</v>
      </c>
      <c r="B7982" s="214" t="s">
        <v>11567</v>
      </c>
      <c r="C7982">
        <v>16410.8</v>
      </c>
    </row>
    <row r="7983" spans="1:3" x14ac:dyDescent="0.2">
      <c r="A7983" s="214" t="s">
        <v>22373</v>
      </c>
      <c r="B7983" s="214" t="s">
        <v>11574</v>
      </c>
      <c r="C7983">
        <v>7791.1</v>
      </c>
    </row>
    <row r="7984" spans="1:3" x14ac:dyDescent="0.2">
      <c r="A7984" s="214" t="s">
        <v>22382</v>
      </c>
      <c r="B7984" s="214" t="s">
        <v>18785</v>
      </c>
      <c r="C7984">
        <v>7663.01</v>
      </c>
    </row>
    <row r="7985" spans="1:3" x14ac:dyDescent="0.2">
      <c r="A7985" s="214" t="s">
        <v>22399</v>
      </c>
      <c r="B7985" s="214" t="s">
        <v>18791</v>
      </c>
      <c r="C7985">
        <v>4738.1000000000004</v>
      </c>
    </row>
    <row r="7986" spans="1:3" x14ac:dyDescent="0.2">
      <c r="A7986" s="214" t="s">
        <v>22407</v>
      </c>
      <c r="B7986" s="214" t="s">
        <v>11594</v>
      </c>
      <c r="C7986">
        <v>12390.6</v>
      </c>
    </row>
    <row r="7987" spans="1:3" x14ac:dyDescent="0.2">
      <c r="A7987" s="214" t="s">
        <v>23987</v>
      </c>
      <c r="B7987" s="214" t="s">
        <v>11986</v>
      </c>
      <c r="C7987">
        <v>2480.0500000000002</v>
      </c>
    </row>
    <row r="7988" spans="1:3" x14ac:dyDescent="0.2">
      <c r="A7988" s="214" t="s">
        <v>28866</v>
      </c>
      <c r="B7988" s="214" t="s">
        <v>28867</v>
      </c>
      <c r="C7988">
        <v>761.84</v>
      </c>
    </row>
    <row r="7989" spans="1:3" x14ac:dyDescent="0.2">
      <c r="A7989" s="214" t="s">
        <v>48729</v>
      </c>
      <c r="B7989" s="214" t="s">
        <v>48730</v>
      </c>
      <c r="C7989">
        <v>738.27</v>
      </c>
    </row>
    <row r="7990" spans="1:3" x14ac:dyDescent="0.2">
      <c r="A7990" s="214" t="s">
        <v>28854</v>
      </c>
      <c r="B7990" s="214" t="s">
        <v>28855</v>
      </c>
      <c r="C7990">
        <v>1148.1099999999999</v>
      </c>
    </row>
    <row r="7991" spans="1:3" x14ac:dyDescent="0.2">
      <c r="A7991" s="214" t="s">
        <v>26049</v>
      </c>
      <c r="B7991" s="214" t="s">
        <v>26050</v>
      </c>
      <c r="C7991">
        <v>1356.19</v>
      </c>
    </row>
    <row r="7992" spans="1:3" x14ac:dyDescent="0.2">
      <c r="A7992" s="214" t="s">
        <v>46012</v>
      </c>
      <c r="B7992" s="214" t="s">
        <v>46013</v>
      </c>
      <c r="C7992">
        <v>458.18</v>
      </c>
    </row>
    <row r="7993" spans="1:3" x14ac:dyDescent="0.2">
      <c r="A7993" s="214" t="s">
        <v>46062</v>
      </c>
      <c r="B7993" s="214" t="s">
        <v>46063</v>
      </c>
      <c r="C7993">
        <v>628.01</v>
      </c>
    </row>
    <row r="7994" spans="1:3" x14ac:dyDescent="0.2">
      <c r="A7994" s="214" t="s">
        <v>10532</v>
      </c>
      <c r="B7994" s="214" t="s">
        <v>50357</v>
      </c>
      <c r="C7994">
        <v>720</v>
      </c>
    </row>
    <row r="7995" spans="1:3" x14ac:dyDescent="0.2">
      <c r="A7995" s="214" t="s">
        <v>45366</v>
      </c>
      <c r="B7995" s="214" t="s">
        <v>45367</v>
      </c>
      <c r="C7995">
        <v>389.12</v>
      </c>
    </row>
    <row r="7996" spans="1:3" x14ac:dyDescent="0.2">
      <c r="A7996" s="214" t="s">
        <v>45240</v>
      </c>
      <c r="B7996" s="214" t="s">
        <v>45241</v>
      </c>
      <c r="C7996">
        <v>122.88</v>
      </c>
    </row>
    <row r="7997" spans="1:3" x14ac:dyDescent="0.2">
      <c r="A7997" s="214" t="s">
        <v>45532</v>
      </c>
      <c r="B7997" s="214" t="s">
        <v>45533</v>
      </c>
      <c r="C7997">
        <v>341.93</v>
      </c>
    </row>
    <row r="7998" spans="1:3" x14ac:dyDescent="0.2">
      <c r="A7998" s="214" t="s">
        <v>45564</v>
      </c>
      <c r="B7998" s="214" t="s">
        <v>45565</v>
      </c>
      <c r="C7998">
        <v>302.45999999999998</v>
      </c>
    </row>
    <row r="7999" spans="1:3" x14ac:dyDescent="0.2">
      <c r="A7999" s="214" t="s">
        <v>45646</v>
      </c>
      <c r="B7999" s="214" t="s">
        <v>45647</v>
      </c>
      <c r="C7999">
        <v>341.93</v>
      </c>
    </row>
    <row r="8000" spans="1:3" x14ac:dyDescent="0.2">
      <c r="A8000" s="214" t="s">
        <v>45672</v>
      </c>
      <c r="B8000" s="214" t="s">
        <v>45673</v>
      </c>
      <c r="C8000">
        <v>182.17</v>
      </c>
    </row>
    <row r="8001" spans="1:3" x14ac:dyDescent="0.2">
      <c r="A8001" s="214" t="s">
        <v>45662</v>
      </c>
      <c r="B8001" s="214" t="s">
        <v>45663</v>
      </c>
      <c r="C8001">
        <v>205.94</v>
      </c>
    </row>
    <row r="8002" spans="1:3" x14ac:dyDescent="0.2">
      <c r="A8002" s="214" t="s">
        <v>46088</v>
      </c>
      <c r="B8002" s="214" t="s">
        <v>46089</v>
      </c>
      <c r="C8002">
        <v>231.51</v>
      </c>
    </row>
    <row r="8003" spans="1:3" x14ac:dyDescent="0.2">
      <c r="A8003" s="214" t="s">
        <v>45648</v>
      </c>
      <c r="B8003" s="214" t="s">
        <v>45649</v>
      </c>
      <c r="C8003">
        <v>235.43</v>
      </c>
    </row>
    <row r="8004" spans="1:3" x14ac:dyDescent="0.2">
      <c r="A8004" s="214" t="s">
        <v>46126</v>
      </c>
      <c r="B8004" s="214" t="s">
        <v>46127</v>
      </c>
      <c r="C8004">
        <v>121.87</v>
      </c>
    </row>
    <row r="8005" spans="1:3" x14ac:dyDescent="0.2">
      <c r="A8005" s="214" t="s">
        <v>46116</v>
      </c>
      <c r="B8005" s="214" t="s">
        <v>46117</v>
      </c>
      <c r="C8005">
        <v>133.18</v>
      </c>
    </row>
    <row r="8006" spans="1:3" x14ac:dyDescent="0.2">
      <c r="A8006" s="214" t="s">
        <v>46144</v>
      </c>
      <c r="B8006" s="214" t="s">
        <v>46145</v>
      </c>
      <c r="C8006">
        <v>289.45999999999998</v>
      </c>
    </row>
    <row r="8007" spans="1:3" x14ac:dyDescent="0.2">
      <c r="A8007" s="214" t="s">
        <v>44938</v>
      </c>
      <c r="B8007" s="214" t="s">
        <v>44939</v>
      </c>
      <c r="C8007">
        <v>350.56</v>
      </c>
    </row>
    <row r="8008" spans="1:3" x14ac:dyDescent="0.2">
      <c r="A8008" s="214" t="s">
        <v>45950</v>
      </c>
      <c r="B8008" s="214" t="s">
        <v>45951</v>
      </c>
      <c r="C8008">
        <v>470.18</v>
      </c>
    </row>
    <row r="8009" spans="1:3" x14ac:dyDescent="0.2">
      <c r="A8009" s="214" t="s">
        <v>23004</v>
      </c>
      <c r="B8009" s="214" t="s">
        <v>19458</v>
      </c>
      <c r="C8009">
        <v>6556</v>
      </c>
    </row>
    <row r="8010" spans="1:3" x14ac:dyDescent="0.2">
      <c r="A8010" s="214" t="s">
        <v>24775</v>
      </c>
      <c r="B8010" s="214" t="s">
        <v>14553</v>
      </c>
      <c r="C8010">
        <v>136.4</v>
      </c>
    </row>
    <row r="8011" spans="1:3" x14ac:dyDescent="0.2">
      <c r="A8011" s="214" t="s">
        <v>52027</v>
      </c>
      <c r="B8011" s="214" t="s">
        <v>52028</v>
      </c>
      <c r="C8011">
        <v>8453.43</v>
      </c>
    </row>
    <row r="8012" spans="1:3" x14ac:dyDescent="0.2">
      <c r="A8012" s="214" t="s">
        <v>52037</v>
      </c>
      <c r="B8012" s="214" t="s">
        <v>52038</v>
      </c>
      <c r="C8012">
        <v>8453.43</v>
      </c>
    </row>
    <row r="8013" spans="1:3" x14ac:dyDescent="0.2">
      <c r="A8013" s="214" t="s">
        <v>23046</v>
      </c>
      <c r="B8013" s="214" t="s">
        <v>10564</v>
      </c>
      <c r="C8013">
        <v>745</v>
      </c>
    </row>
    <row r="8014" spans="1:3" x14ac:dyDescent="0.2">
      <c r="A8014" s="214" t="s">
        <v>12165</v>
      </c>
      <c r="B8014" s="214" t="s">
        <v>12166</v>
      </c>
      <c r="C8014">
        <v>390</v>
      </c>
    </row>
    <row r="8015" spans="1:3" x14ac:dyDescent="0.2">
      <c r="A8015" s="214" t="s">
        <v>19555</v>
      </c>
      <c r="B8015" s="214" t="s">
        <v>50356</v>
      </c>
      <c r="C8015">
        <v>1232</v>
      </c>
    </row>
    <row r="8016" spans="1:3" x14ac:dyDescent="0.2">
      <c r="A8016" s="214" t="s">
        <v>14737</v>
      </c>
      <c r="B8016" s="214" t="s">
        <v>14738</v>
      </c>
      <c r="C8016">
        <v>670.63</v>
      </c>
    </row>
    <row r="8017" spans="1:3" x14ac:dyDescent="0.2">
      <c r="A8017" s="214" t="s">
        <v>22115</v>
      </c>
      <c r="B8017" s="214" t="s">
        <v>40382</v>
      </c>
      <c r="C8017">
        <v>842.88</v>
      </c>
    </row>
    <row r="8018" spans="1:3" x14ac:dyDescent="0.2">
      <c r="A8018" s="214" t="s">
        <v>23054</v>
      </c>
      <c r="B8018" s="214" t="s">
        <v>41290</v>
      </c>
      <c r="C8018">
        <v>9633.65</v>
      </c>
    </row>
    <row r="8019" spans="1:3" x14ac:dyDescent="0.2">
      <c r="A8019" s="214" t="s">
        <v>48384</v>
      </c>
      <c r="B8019" s="214" t="s">
        <v>48385</v>
      </c>
      <c r="C8019">
        <v>3207.86</v>
      </c>
    </row>
    <row r="8020" spans="1:3" x14ac:dyDescent="0.2">
      <c r="A8020" s="214" t="s">
        <v>22125</v>
      </c>
      <c r="B8020" s="214" t="s">
        <v>40394</v>
      </c>
      <c r="C8020">
        <v>7734.82</v>
      </c>
    </row>
    <row r="8021" spans="1:3" x14ac:dyDescent="0.2">
      <c r="A8021" s="214" t="s">
        <v>48329</v>
      </c>
      <c r="B8021" s="214" t="s">
        <v>48330</v>
      </c>
      <c r="C8021">
        <v>4740.1000000000004</v>
      </c>
    </row>
    <row r="8022" spans="1:3" x14ac:dyDescent="0.2">
      <c r="A8022" s="214" t="s">
        <v>48321</v>
      </c>
      <c r="B8022" s="214" t="s">
        <v>48322</v>
      </c>
      <c r="C8022">
        <v>6259.5</v>
      </c>
    </row>
    <row r="8023" spans="1:3" x14ac:dyDescent="0.2">
      <c r="A8023" s="214" t="s">
        <v>48323</v>
      </c>
      <c r="B8023" s="214" t="s">
        <v>48324</v>
      </c>
      <c r="C8023">
        <v>6259.5</v>
      </c>
    </row>
    <row r="8024" spans="1:3" x14ac:dyDescent="0.2">
      <c r="A8024" s="214" t="s">
        <v>22331</v>
      </c>
      <c r="B8024" s="214" t="s">
        <v>11547</v>
      </c>
      <c r="C8024">
        <v>18373.29</v>
      </c>
    </row>
    <row r="8025" spans="1:3" x14ac:dyDescent="0.2">
      <c r="A8025" s="214" t="s">
        <v>22339</v>
      </c>
      <c r="B8025" s="214" t="s">
        <v>11553</v>
      </c>
      <c r="C8025">
        <v>24933.3</v>
      </c>
    </row>
    <row r="8026" spans="1:3" x14ac:dyDescent="0.2">
      <c r="A8026" s="214" t="s">
        <v>22348</v>
      </c>
      <c r="B8026" s="214" t="s">
        <v>11558</v>
      </c>
      <c r="C8026">
        <v>15115.99</v>
      </c>
    </row>
    <row r="8027" spans="1:3" x14ac:dyDescent="0.2">
      <c r="A8027" s="214" t="s">
        <v>22603</v>
      </c>
      <c r="B8027" s="214" t="s">
        <v>11640</v>
      </c>
      <c r="C8027">
        <v>453.47</v>
      </c>
    </row>
    <row r="8028" spans="1:3" x14ac:dyDescent="0.2">
      <c r="A8028" s="214" t="s">
        <v>28822</v>
      </c>
      <c r="B8028" s="214" t="s">
        <v>28823</v>
      </c>
      <c r="C8028">
        <v>406.51</v>
      </c>
    </row>
    <row r="8029" spans="1:3" x14ac:dyDescent="0.2">
      <c r="A8029" s="214" t="s">
        <v>23722</v>
      </c>
      <c r="B8029" s="214" t="s">
        <v>13263</v>
      </c>
      <c r="C8029">
        <v>392.91</v>
      </c>
    </row>
    <row r="8030" spans="1:3" x14ac:dyDescent="0.2">
      <c r="A8030" s="214" t="s">
        <v>22633</v>
      </c>
      <c r="B8030" s="214" t="s">
        <v>11661</v>
      </c>
      <c r="C8030">
        <v>2793.17</v>
      </c>
    </row>
    <row r="8031" spans="1:3" x14ac:dyDescent="0.2">
      <c r="A8031" s="214" t="s">
        <v>22718</v>
      </c>
      <c r="B8031" s="214" t="s">
        <v>11723</v>
      </c>
      <c r="C8031">
        <v>1492.76</v>
      </c>
    </row>
    <row r="8032" spans="1:3" x14ac:dyDescent="0.2">
      <c r="A8032" s="214" t="s">
        <v>28692</v>
      </c>
      <c r="B8032" s="214" t="s">
        <v>28693</v>
      </c>
      <c r="C8032">
        <v>436.78</v>
      </c>
    </row>
    <row r="8033" spans="1:3" x14ac:dyDescent="0.2">
      <c r="A8033" s="214" t="s">
        <v>48592</v>
      </c>
      <c r="B8033" s="214" t="s">
        <v>48593</v>
      </c>
      <c r="C8033">
        <v>4225.43</v>
      </c>
    </row>
    <row r="8034" spans="1:3" x14ac:dyDescent="0.2">
      <c r="A8034" s="214" t="s">
        <v>22685</v>
      </c>
      <c r="B8034" s="214" t="s">
        <v>11696</v>
      </c>
      <c r="C8034">
        <v>2482.4</v>
      </c>
    </row>
    <row r="8035" spans="1:3" x14ac:dyDescent="0.2">
      <c r="A8035" s="214" t="s">
        <v>23852</v>
      </c>
      <c r="B8035" s="214" t="s">
        <v>11942</v>
      </c>
      <c r="C8035">
        <v>1242.27</v>
      </c>
    </row>
    <row r="8036" spans="1:3" x14ac:dyDescent="0.2">
      <c r="A8036" s="214" t="s">
        <v>22821</v>
      </c>
      <c r="B8036" s="214" t="s">
        <v>11792</v>
      </c>
      <c r="C8036">
        <v>162.63999999999999</v>
      </c>
    </row>
    <row r="8037" spans="1:3" x14ac:dyDescent="0.2">
      <c r="A8037" s="214" t="s">
        <v>23510</v>
      </c>
      <c r="B8037" s="214" t="s">
        <v>41678</v>
      </c>
      <c r="C8037">
        <v>564.1</v>
      </c>
    </row>
    <row r="8038" spans="1:3" x14ac:dyDescent="0.2">
      <c r="A8038" s="214" t="s">
        <v>23561</v>
      </c>
      <c r="B8038" s="214" t="s">
        <v>41729</v>
      </c>
      <c r="C8038">
        <v>279.7</v>
      </c>
    </row>
    <row r="8039" spans="1:3" x14ac:dyDescent="0.2">
      <c r="A8039" s="214" t="s">
        <v>23624</v>
      </c>
      <c r="B8039" s="214" t="s">
        <v>41843</v>
      </c>
      <c r="C8039">
        <v>166.92</v>
      </c>
    </row>
    <row r="8040" spans="1:3" x14ac:dyDescent="0.2">
      <c r="A8040" s="214" t="s">
        <v>23391</v>
      </c>
      <c r="B8040" s="214" t="s">
        <v>41521</v>
      </c>
      <c r="C8040">
        <v>132.25</v>
      </c>
    </row>
    <row r="8041" spans="1:3" x14ac:dyDescent="0.2">
      <c r="A8041" s="214" t="s">
        <v>23376</v>
      </c>
      <c r="B8041" s="214" t="s">
        <v>41506</v>
      </c>
      <c r="C8041">
        <v>162.63999999999999</v>
      </c>
    </row>
    <row r="8042" spans="1:3" x14ac:dyDescent="0.2">
      <c r="A8042" s="214" t="s">
        <v>23425</v>
      </c>
      <c r="B8042" s="214" t="s">
        <v>41555</v>
      </c>
      <c r="C8042">
        <v>278.2</v>
      </c>
    </row>
    <row r="8043" spans="1:3" x14ac:dyDescent="0.2">
      <c r="A8043" s="214" t="s">
        <v>23445</v>
      </c>
      <c r="B8043" s="214" t="s">
        <v>41575</v>
      </c>
      <c r="C8043">
        <v>414.09</v>
      </c>
    </row>
    <row r="8044" spans="1:3" x14ac:dyDescent="0.2">
      <c r="A8044" s="214" t="s">
        <v>23330</v>
      </c>
      <c r="B8044" s="214" t="s">
        <v>41460</v>
      </c>
      <c r="C8044">
        <v>234.33</v>
      </c>
    </row>
    <row r="8045" spans="1:3" x14ac:dyDescent="0.2">
      <c r="A8045" s="214" t="s">
        <v>23322</v>
      </c>
      <c r="B8045" s="214" t="s">
        <v>41452</v>
      </c>
      <c r="C8045">
        <v>42.84</v>
      </c>
    </row>
    <row r="8046" spans="1:3" x14ac:dyDescent="0.2">
      <c r="A8046" s="214" t="s">
        <v>28789</v>
      </c>
      <c r="B8046" s="214" t="s">
        <v>41874</v>
      </c>
      <c r="C8046">
        <v>401.25</v>
      </c>
    </row>
    <row r="8047" spans="1:3" x14ac:dyDescent="0.2">
      <c r="A8047" s="214" t="s">
        <v>23154</v>
      </c>
      <c r="B8047" s="214" t="s">
        <v>41374</v>
      </c>
      <c r="C8047">
        <v>600.91</v>
      </c>
    </row>
    <row r="8048" spans="1:3" x14ac:dyDescent="0.2">
      <c r="A8048" s="214" t="s">
        <v>23168</v>
      </c>
      <c r="B8048" s="214" t="s">
        <v>41386</v>
      </c>
      <c r="C8048">
        <v>272.85000000000002</v>
      </c>
    </row>
    <row r="8049" spans="1:3" x14ac:dyDescent="0.2">
      <c r="A8049" s="214" t="s">
        <v>23173</v>
      </c>
      <c r="B8049" s="214" t="s">
        <v>11812</v>
      </c>
      <c r="C8049">
        <v>120.91</v>
      </c>
    </row>
    <row r="8050" spans="1:3" x14ac:dyDescent="0.2">
      <c r="A8050" s="214" t="s">
        <v>23797</v>
      </c>
      <c r="B8050" s="214" t="s">
        <v>11916</v>
      </c>
      <c r="C8050">
        <v>233.9</v>
      </c>
    </row>
    <row r="8051" spans="1:3" x14ac:dyDescent="0.2">
      <c r="A8051" s="214" t="s">
        <v>48588</v>
      </c>
      <c r="B8051" s="214" t="s">
        <v>48589</v>
      </c>
      <c r="C8051">
        <v>160.5</v>
      </c>
    </row>
    <row r="8052" spans="1:3" x14ac:dyDescent="0.2">
      <c r="A8052" s="214" t="s">
        <v>23098</v>
      </c>
      <c r="B8052" s="214" t="s">
        <v>41331</v>
      </c>
      <c r="C8052">
        <v>4682.41</v>
      </c>
    </row>
    <row r="8053" spans="1:3" x14ac:dyDescent="0.2">
      <c r="A8053" s="214" t="s">
        <v>22151</v>
      </c>
      <c r="B8053" s="214" t="s">
        <v>40414</v>
      </c>
      <c r="C8053">
        <v>856.8</v>
      </c>
    </row>
    <row r="8054" spans="1:3" x14ac:dyDescent="0.2">
      <c r="A8054" s="214" t="s">
        <v>22184</v>
      </c>
      <c r="B8054" s="214" t="s">
        <v>17664</v>
      </c>
      <c r="C8054">
        <v>790.4</v>
      </c>
    </row>
    <row r="8055" spans="1:3" x14ac:dyDescent="0.2">
      <c r="A8055" s="214" t="s">
        <v>22183</v>
      </c>
      <c r="B8055" s="214" t="s">
        <v>17663</v>
      </c>
      <c r="C8055">
        <v>726.14</v>
      </c>
    </row>
    <row r="8056" spans="1:3" x14ac:dyDescent="0.2">
      <c r="A8056" s="214" t="s">
        <v>22596</v>
      </c>
      <c r="B8056" s="214" t="s">
        <v>11634</v>
      </c>
      <c r="C8056">
        <v>159.22</v>
      </c>
    </row>
    <row r="8057" spans="1:3" x14ac:dyDescent="0.2">
      <c r="A8057" s="214" t="s">
        <v>22697</v>
      </c>
      <c r="B8057" s="214" t="s">
        <v>11704</v>
      </c>
      <c r="C8057">
        <v>1257.1500000000001</v>
      </c>
    </row>
    <row r="8058" spans="1:3" x14ac:dyDescent="0.2">
      <c r="A8058" s="214" t="s">
        <v>22522</v>
      </c>
      <c r="B8058" s="214" t="s">
        <v>18889</v>
      </c>
      <c r="C8058">
        <v>20877</v>
      </c>
    </row>
    <row r="8059" spans="1:3" x14ac:dyDescent="0.2">
      <c r="A8059" s="214" t="s">
        <v>22359</v>
      </c>
      <c r="B8059" s="214" t="s">
        <v>18778</v>
      </c>
      <c r="C8059">
        <v>35984.53</v>
      </c>
    </row>
    <row r="8060" spans="1:3" x14ac:dyDescent="0.2">
      <c r="A8060" s="214" t="s">
        <v>22392</v>
      </c>
      <c r="B8060" s="214" t="s">
        <v>11588</v>
      </c>
      <c r="C8060">
        <v>15125.95</v>
      </c>
    </row>
    <row r="8061" spans="1:3" x14ac:dyDescent="0.2">
      <c r="A8061" s="214" t="s">
        <v>23904</v>
      </c>
      <c r="B8061" s="214" t="s">
        <v>11960</v>
      </c>
      <c r="C8061">
        <v>451.54</v>
      </c>
    </row>
    <row r="8062" spans="1:3" x14ac:dyDescent="0.2">
      <c r="A8062" s="214" t="s">
        <v>23914</v>
      </c>
      <c r="B8062" s="214" t="s">
        <v>11964</v>
      </c>
      <c r="C8062">
        <v>492.41</v>
      </c>
    </row>
    <row r="8063" spans="1:3" x14ac:dyDescent="0.2">
      <c r="A8063" s="214" t="s">
        <v>24098</v>
      </c>
      <c r="B8063" s="214" t="s">
        <v>12035</v>
      </c>
      <c r="C8063">
        <v>4723.1099999999997</v>
      </c>
    </row>
    <row r="8064" spans="1:3" x14ac:dyDescent="0.2">
      <c r="A8064" s="214" t="s">
        <v>23997</v>
      </c>
      <c r="B8064" s="214" t="s">
        <v>11996</v>
      </c>
      <c r="C8064">
        <v>1789.81</v>
      </c>
    </row>
    <row r="8065" spans="1:3" x14ac:dyDescent="0.2">
      <c r="A8065" s="214" t="s">
        <v>24062</v>
      </c>
      <c r="B8065" s="214" t="s">
        <v>42331</v>
      </c>
      <c r="C8065">
        <v>773.61</v>
      </c>
    </row>
    <row r="8066" spans="1:3" x14ac:dyDescent="0.2">
      <c r="A8066" s="214" t="s">
        <v>25498</v>
      </c>
      <c r="B8066" s="214" t="s">
        <v>25499</v>
      </c>
      <c r="C8066">
        <v>516.91999999999996</v>
      </c>
    </row>
    <row r="8067" spans="1:3" x14ac:dyDescent="0.2">
      <c r="A8067" s="214" t="s">
        <v>25530</v>
      </c>
      <c r="B8067" s="214" t="s">
        <v>25531</v>
      </c>
      <c r="C8067">
        <v>461.17</v>
      </c>
    </row>
    <row r="8068" spans="1:3" x14ac:dyDescent="0.2">
      <c r="A8068" s="214" t="s">
        <v>24136</v>
      </c>
      <c r="B8068" s="214" t="s">
        <v>20075</v>
      </c>
      <c r="C8068">
        <v>4636.3599999999997</v>
      </c>
    </row>
    <row r="8069" spans="1:3" x14ac:dyDescent="0.2">
      <c r="A8069" s="214" t="s">
        <v>38021</v>
      </c>
      <c r="B8069" s="214" t="s">
        <v>40907</v>
      </c>
      <c r="C8069">
        <v>364.11</v>
      </c>
    </row>
    <row r="8070" spans="1:3" x14ac:dyDescent="0.2">
      <c r="A8070" s="214" t="s">
        <v>38031</v>
      </c>
      <c r="B8070" s="214" t="s">
        <v>40917</v>
      </c>
      <c r="C8070">
        <v>1980.2</v>
      </c>
    </row>
    <row r="8071" spans="1:3" x14ac:dyDescent="0.2">
      <c r="A8071" s="214" t="s">
        <v>16633</v>
      </c>
      <c r="B8071" s="214" t="s">
        <v>16634</v>
      </c>
      <c r="C8071">
        <v>1514.57</v>
      </c>
    </row>
    <row r="8072" spans="1:3" x14ac:dyDescent="0.2">
      <c r="A8072" s="214" t="s">
        <v>16587</v>
      </c>
      <c r="B8072" s="214" t="s">
        <v>16588</v>
      </c>
      <c r="C8072">
        <v>1104.3499999999999</v>
      </c>
    </row>
    <row r="8073" spans="1:3" x14ac:dyDescent="0.2">
      <c r="A8073" s="214" t="s">
        <v>16605</v>
      </c>
      <c r="B8073" s="214" t="s">
        <v>16606</v>
      </c>
      <c r="C8073">
        <v>1347.9</v>
      </c>
    </row>
    <row r="8074" spans="1:3" x14ac:dyDescent="0.2">
      <c r="A8074" s="214" t="s">
        <v>49390</v>
      </c>
      <c r="B8074" s="214" t="s">
        <v>49391</v>
      </c>
      <c r="C8074">
        <v>10892.4</v>
      </c>
    </row>
    <row r="8075" spans="1:3" x14ac:dyDescent="0.2">
      <c r="A8075" s="214" t="s">
        <v>44375</v>
      </c>
      <c r="B8075" s="214" t="s">
        <v>44376</v>
      </c>
      <c r="C8075">
        <v>97.41</v>
      </c>
    </row>
    <row r="8076" spans="1:3" x14ac:dyDescent="0.2">
      <c r="A8076" s="214" t="s">
        <v>44225</v>
      </c>
      <c r="B8076" s="214" t="s">
        <v>44226</v>
      </c>
      <c r="C8076">
        <v>69.760000000000005</v>
      </c>
    </row>
    <row r="8077" spans="1:3" x14ac:dyDescent="0.2">
      <c r="A8077" s="214" t="s">
        <v>44199</v>
      </c>
      <c r="B8077" s="214" t="s">
        <v>44200</v>
      </c>
      <c r="C8077">
        <v>237.85</v>
      </c>
    </row>
    <row r="8078" spans="1:3" x14ac:dyDescent="0.2">
      <c r="A8078" s="214" t="s">
        <v>22253</v>
      </c>
      <c r="B8078" s="214" t="s">
        <v>44356</v>
      </c>
      <c r="C8078">
        <v>4895.25</v>
      </c>
    </row>
    <row r="8079" spans="1:3" x14ac:dyDescent="0.2">
      <c r="A8079" s="214" t="s">
        <v>22250</v>
      </c>
      <c r="B8079" s="214" t="s">
        <v>44319</v>
      </c>
      <c r="C8079">
        <v>2222.92</v>
      </c>
    </row>
    <row r="8080" spans="1:3" x14ac:dyDescent="0.2">
      <c r="A8080" s="214" t="s">
        <v>44092</v>
      </c>
      <c r="B8080" s="214" t="s">
        <v>44093</v>
      </c>
      <c r="C8080">
        <v>85.89</v>
      </c>
    </row>
    <row r="8081" spans="1:3" x14ac:dyDescent="0.2">
      <c r="A8081" s="214" t="s">
        <v>44067</v>
      </c>
      <c r="B8081" s="214" t="s">
        <v>44068</v>
      </c>
      <c r="C8081">
        <v>14037.85</v>
      </c>
    </row>
    <row r="8082" spans="1:3" x14ac:dyDescent="0.2">
      <c r="A8082" s="214" t="s">
        <v>22220</v>
      </c>
      <c r="B8082" s="214" t="s">
        <v>43972</v>
      </c>
      <c r="C8082">
        <v>4450.5600000000004</v>
      </c>
    </row>
    <row r="8083" spans="1:3" x14ac:dyDescent="0.2">
      <c r="A8083" s="214" t="s">
        <v>44405</v>
      </c>
      <c r="B8083" s="214" t="s">
        <v>44406</v>
      </c>
      <c r="C8083">
        <v>224.64</v>
      </c>
    </row>
    <row r="8084" spans="1:3" x14ac:dyDescent="0.2">
      <c r="A8084" s="214" t="s">
        <v>49910</v>
      </c>
      <c r="B8084" s="214" t="s">
        <v>49911</v>
      </c>
      <c r="C8084">
        <v>144.18</v>
      </c>
    </row>
    <row r="8085" spans="1:3" x14ac:dyDescent="0.2">
      <c r="A8085" s="214" t="s">
        <v>43790</v>
      </c>
      <c r="B8085" s="214" t="s">
        <v>43791</v>
      </c>
      <c r="C8085">
        <v>261.27999999999997</v>
      </c>
    </row>
    <row r="8086" spans="1:3" x14ac:dyDescent="0.2">
      <c r="A8086" s="214" t="s">
        <v>27927</v>
      </c>
      <c r="B8086" s="214" t="s">
        <v>27928</v>
      </c>
      <c r="C8086">
        <v>7369.01</v>
      </c>
    </row>
    <row r="8087" spans="1:3" x14ac:dyDescent="0.2">
      <c r="A8087" s="214" t="s">
        <v>27893</v>
      </c>
      <c r="B8087" s="214" t="s">
        <v>50745</v>
      </c>
      <c r="C8087">
        <v>239.84</v>
      </c>
    </row>
    <row r="8088" spans="1:3" x14ac:dyDescent="0.2">
      <c r="A8088" s="214" t="s">
        <v>32731</v>
      </c>
      <c r="B8088" s="214" t="s">
        <v>47123</v>
      </c>
      <c r="C8088">
        <v>397.44</v>
      </c>
    </row>
    <row r="8089" spans="1:3" x14ac:dyDescent="0.2">
      <c r="A8089" s="214" t="s">
        <v>33471</v>
      </c>
      <c r="B8089" s="214" t="s">
        <v>33472</v>
      </c>
      <c r="C8089">
        <v>4545.7</v>
      </c>
    </row>
    <row r="8090" spans="1:3" x14ac:dyDescent="0.2">
      <c r="A8090" s="214" t="s">
        <v>15900</v>
      </c>
      <c r="B8090" s="214" t="s">
        <v>15901</v>
      </c>
      <c r="C8090">
        <v>932.07</v>
      </c>
    </row>
    <row r="8091" spans="1:3" x14ac:dyDescent="0.2">
      <c r="A8091" s="214" t="s">
        <v>12981</v>
      </c>
      <c r="B8091" s="214" t="s">
        <v>12982</v>
      </c>
      <c r="C8091">
        <v>123.05</v>
      </c>
    </row>
    <row r="8092" spans="1:3" x14ac:dyDescent="0.2">
      <c r="A8092" s="214" t="s">
        <v>12937</v>
      </c>
      <c r="B8092" s="214" t="s">
        <v>12938</v>
      </c>
      <c r="C8092">
        <v>31.02</v>
      </c>
    </row>
    <row r="8093" spans="1:3" x14ac:dyDescent="0.2">
      <c r="A8093" s="214" t="s">
        <v>13007</v>
      </c>
      <c r="B8093" s="214" t="s">
        <v>13008</v>
      </c>
      <c r="C8093">
        <v>581.11</v>
      </c>
    </row>
    <row r="8094" spans="1:3" x14ac:dyDescent="0.2">
      <c r="A8094" s="214" t="s">
        <v>15181</v>
      </c>
      <c r="B8094" s="214" t="s">
        <v>15182</v>
      </c>
      <c r="C8094">
        <v>1593.83</v>
      </c>
    </row>
    <row r="8095" spans="1:3" x14ac:dyDescent="0.2">
      <c r="A8095" s="214" t="s">
        <v>14955</v>
      </c>
      <c r="B8095" s="214" t="s">
        <v>14956</v>
      </c>
      <c r="C8095">
        <v>1770.93</v>
      </c>
    </row>
    <row r="8096" spans="1:3" x14ac:dyDescent="0.2">
      <c r="A8096" s="214" t="s">
        <v>21509</v>
      </c>
      <c r="B8096" s="214" t="s">
        <v>21510</v>
      </c>
      <c r="C8096">
        <v>14126.93</v>
      </c>
    </row>
    <row r="8097" spans="1:3" x14ac:dyDescent="0.2">
      <c r="A8097" s="214" t="s">
        <v>16000</v>
      </c>
      <c r="B8097" s="214" t="s">
        <v>34443</v>
      </c>
      <c r="C8097">
        <v>1370</v>
      </c>
    </row>
    <row r="8098" spans="1:3" x14ac:dyDescent="0.2">
      <c r="A8098" s="214" t="s">
        <v>12959</v>
      </c>
      <c r="B8098" s="214" t="s">
        <v>12960</v>
      </c>
      <c r="C8098">
        <v>347.42</v>
      </c>
    </row>
    <row r="8099" spans="1:3" x14ac:dyDescent="0.2">
      <c r="A8099" s="214" t="s">
        <v>5687</v>
      </c>
      <c r="B8099" s="214" t="s">
        <v>5688</v>
      </c>
      <c r="C8099">
        <v>277.33</v>
      </c>
    </row>
    <row r="8100" spans="1:3" x14ac:dyDescent="0.2">
      <c r="A8100" s="214" t="s">
        <v>18280</v>
      </c>
      <c r="B8100" s="214" t="s">
        <v>18281</v>
      </c>
      <c r="C8100">
        <v>173.71</v>
      </c>
    </row>
    <row r="8101" spans="1:3" x14ac:dyDescent="0.2">
      <c r="A8101" s="214" t="s">
        <v>5438</v>
      </c>
      <c r="B8101" s="214" t="s">
        <v>5439</v>
      </c>
      <c r="C8101">
        <v>568</v>
      </c>
    </row>
    <row r="8102" spans="1:3" x14ac:dyDescent="0.2">
      <c r="A8102" s="214" t="s">
        <v>5478</v>
      </c>
      <c r="B8102" s="214" t="s">
        <v>5479</v>
      </c>
      <c r="C8102">
        <v>890</v>
      </c>
    </row>
    <row r="8103" spans="1:3" x14ac:dyDescent="0.2">
      <c r="A8103" s="214" t="s">
        <v>5490</v>
      </c>
      <c r="B8103" s="214" t="s">
        <v>5491</v>
      </c>
      <c r="C8103">
        <v>824</v>
      </c>
    </row>
    <row r="8104" spans="1:3" x14ac:dyDescent="0.2">
      <c r="A8104" s="214" t="s">
        <v>21551</v>
      </c>
      <c r="B8104" s="214" t="s">
        <v>21552</v>
      </c>
      <c r="C8104">
        <v>5859.72</v>
      </c>
    </row>
    <row r="8105" spans="1:3" x14ac:dyDescent="0.2">
      <c r="A8105" s="214" t="s">
        <v>5691</v>
      </c>
      <c r="B8105" s="214" t="s">
        <v>5692</v>
      </c>
      <c r="C8105">
        <v>1059.17</v>
      </c>
    </row>
    <row r="8106" spans="1:3" x14ac:dyDescent="0.2">
      <c r="A8106" s="214" t="s">
        <v>5667</v>
      </c>
      <c r="B8106" s="214" t="s">
        <v>5668</v>
      </c>
      <c r="C8106">
        <v>2034.98</v>
      </c>
    </row>
    <row r="8107" spans="1:3" x14ac:dyDescent="0.2">
      <c r="A8107" s="214" t="s">
        <v>28672</v>
      </c>
      <c r="B8107" s="214" t="s">
        <v>28673</v>
      </c>
      <c r="C8107">
        <v>3105</v>
      </c>
    </row>
    <row r="8108" spans="1:3" x14ac:dyDescent="0.2">
      <c r="A8108" s="214" t="s">
        <v>34385</v>
      </c>
      <c r="B8108" s="214" t="s">
        <v>29907</v>
      </c>
      <c r="C8108">
        <v>1665</v>
      </c>
    </row>
    <row r="8109" spans="1:3" x14ac:dyDescent="0.2">
      <c r="A8109" s="214" t="s">
        <v>12427</v>
      </c>
      <c r="B8109" s="214" t="s">
        <v>12428</v>
      </c>
      <c r="C8109">
        <v>1381.46</v>
      </c>
    </row>
    <row r="8110" spans="1:3" x14ac:dyDescent="0.2">
      <c r="A8110" s="214" t="s">
        <v>12451</v>
      </c>
      <c r="B8110" s="214" t="s">
        <v>12452</v>
      </c>
      <c r="C8110">
        <v>460.53</v>
      </c>
    </row>
    <row r="8111" spans="1:3" x14ac:dyDescent="0.2">
      <c r="A8111" s="214" t="s">
        <v>14951</v>
      </c>
      <c r="B8111" s="214" t="s">
        <v>14952</v>
      </c>
      <c r="C8111">
        <v>383.06</v>
      </c>
    </row>
    <row r="8112" spans="1:3" x14ac:dyDescent="0.2">
      <c r="A8112" s="214" t="s">
        <v>23930</v>
      </c>
      <c r="B8112" s="214" t="s">
        <v>11972</v>
      </c>
      <c r="C8112">
        <v>1157.53</v>
      </c>
    </row>
    <row r="8113" spans="1:3" x14ac:dyDescent="0.2">
      <c r="A8113" s="214" t="s">
        <v>23938</v>
      </c>
      <c r="B8113" s="214" t="s">
        <v>42267</v>
      </c>
      <c r="C8113">
        <v>509.81</v>
      </c>
    </row>
    <row r="8114" spans="1:3" x14ac:dyDescent="0.2">
      <c r="A8114" s="214" t="s">
        <v>26057</v>
      </c>
      <c r="B8114" s="214" t="s">
        <v>26058</v>
      </c>
      <c r="C8114">
        <v>20364.009999999998</v>
      </c>
    </row>
    <row r="8115" spans="1:3" x14ac:dyDescent="0.2">
      <c r="A8115" s="214" t="s">
        <v>10780</v>
      </c>
      <c r="B8115" s="214" t="s">
        <v>50746</v>
      </c>
      <c r="C8115">
        <v>10524.27</v>
      </c>
    </row>
    <row r="8116" spans="1:3" x14ac:dyDescent="0.2">
      <c r="A8116" s="214" t="s">
        <v>10790</v>
      </c>
      <c r="B8116" s="214" t="s">
        <v>50747</v>
      </c>
      <c r="C8116">
        <v>1819.44</v>
      </c>
    </row>
    <row r="8117" spans="1:3" x14ac:dyDescent="0.2">
      <c r="A8117" s="214" t="s">
        <v>17878</v>
      </c>
      <c r="B8117" s="214" t="s">
        <v>50748</v>
      </c>
      <c r="C8117">
        <v>3681.11</v>
      </c>
    </row>
    <row r="8118" spans="1:3" x14ac:dyDescent="0.2">
      <c r="A8118" s="214" t="s">
        <v>17884</v>
      </c>
      <c r="B8118" s="214" t="s">
        <v>17885</v>
      </c>
      <c r="C8118">
        <v>337.84</v>
      </c>
    </row>
    <row r="8119" spans="1:3" x14ac:dyDescent="0.2">
      <c r="A8119" s="214" t="s">
        <v>17784</v>
      </c>
      <c r="B8119" s="214" t="s">
        <v>50519</v>
      </c>
      <c r="C8119">
        <v>1984.85</v>
      </c>
    </row>
    <row r="8120" spans="1:3" x14ac:dyDescent="0.2">
      <c r="A8120" s="214" t="s">
        <v>17799</v>
      </c>
      <c r="B8120" s="214" t="s">
        <v>50520</v>
      </c>
      <c r="C8120">
        <v>25651.68</v>
      </c>
    </row>
    <row r="8121" spans="1:3" x14ac:dyDescent="0.2">
      <c r="A8121" s="214" t="s">
        <v>23360</v>
      </c>
      <c r="B8121" s="214" t="s">
        <v>41490</v>
      </c>
      <c r="C8121">
        <v>207.9</v>
      </c>
    </row>
    <row r="8122" spans="1:3" x14ac:dyDescent="0.2">
      <c r="A8122" s="214" t="s">
        <v>33210</v>
      </c>
      <c r="B8122" s="214" t="s">
        <v>33211</v>
      </c>
      <c r="C8122">
        <v>135.88999999999999</v>
      </c>
    </row>
    <row r="8123" spans="1:3" x14ac:dyDescent="0.2">
      <c r="A8123" s="214" t="s">
        <v>48428</v>
      </c>
      <c r="B8123" s="214" t="s">
        <v>48429</v>
      </c>
      <c r="C8123">
        <v>295.32</v>
      </c>
    </row>
    <row r="8124" spans="1:3" x14ac:dyDescent="0.2">
      <c r="A8124" s="214" t="s">
        <v>23472</v>
      </c>
      <c r="B8124" s="214" t="s">
        <v>41653</v>
      </c>
      <c r="C8124">
        <v>274.99</v>
      </c>
    </row>
    <row r="8125" spans="1:3" x14ac:dyDescent="0.2">
      <c r="A8125" s="214" t="s">
        <v>23661</v>
      </c>
      <c r="B8125" s="214" t="s">
        <v>41886</v>
      </c>
      <c r="C8125">
        <v>1034.5899999999999</v>
      </c>
    </row>
    <row r="8126" spans="1:3" x14ac:dyDescent="0.2">
      <c r="A8126" s="214" t="s">
        <v>23692</v>
      </c>
      <c r="B8126" s="214" t="s">
        <v>41925</v>
      </c>
      <c r="C8126">
        <v>1034.5899999999999</v>
      </c>
    </row>
    <row r="8127" spans="1:3" x14ac:dyDescent="0.2">
      <c r="A8127" s="214" t="s">
        <v>49714</v>
      </c>
      <c r="B8127" s="214" t="s">
        <v>49715</v>
      </c>
      <c r="C8127">
        <v>3727.08</v>
      </c>
    </row>
    <row r="8128" spans="1:3" x14ac:dyDescent="0.2">
      <c r="A8128" s="214" t="s">
        <v>34543</v>
      </c>
      <c r="B8128" s="214" t="s">
        <v>34544</v>
      </c>
      <c r="C8128">
        <v>146.16</v>
      </c>
    </row>
    <row r="8129" spans="1:3" x14ac:dyDescent="0.2">
      <c r="A8129" s="214" t="s">
        <v>34664</v>
      </c>
      <c r="B8129" s="214" t="s">
        <v>50827</v>
      </c>
      <c r="C8129">
        <v>26914.71</v>
      </c>
    </row>
    <row r="8130" spans="1:3" x14ac:dyDescent="0.2">
      <c r="A8130" s="214" t="s">
        <v>17172</v>
      </c>
      <c r="B8130" s="214" t="s">
        <v>17173</v>
      </c>
      <c r="C8130">
        <v>903.84</v>
      </c>
    </row>
    <row r="8131" spans="1:3" x14ac:dyDescent="0.2">
      <c r="A8131" s="214" t="s">
        <v>12524</v>
      </c>
      <c r="B8131" s="214" t="s">
        <v>12525</v>
      </c>
      <c r="C8131">
        <v>1049.69</v>
      </c>
    </row>
    <row r="8132" spans="1:3" x14ac:dyDescent="0.2">
      <c r="A8132" s="214" t="s">
        <v>18432</v>
      </c>
      <c r="B8132" s="214" t="s">
        <v>18433</v>
      </c>
      <c r="C8132">
        <v>1925.52</v>
      </c>
    </row>
    <row r="8133" spans="1:3" x14ac:dyDescent="0.2">
      <c r="A8133" s="214" t="s">
        <v>9921</v>
      </c>
      <c r="B8133" s="214" t="s">
        <v>9922</v>
      </c>
      <c r="C8133">
        <v>11110</v>
      </c>
    </row>
    <row r="8134" spans="1:3" x14ac:dyDescent="0.2">
      <c r="A8134" s="214" t="s">
        <v>49109</v>
      </c>
      <c r="B8134" s="214" t="s">
        <v>49110</v>
      </c>
      <c r="C8134">
        <v>516.21</v>
      </c>
    </row>
    <row r="8135" spans="1:3" x14ac:dyDescent="0.2">
      <c r="A8135" s="214" t="s">
        <v>49141</v>
      </c>
      <c r="B8135" s="214" t="s">
        <v>49142</v>
      </c>
      <c r="C8135">
        <v>200.23</v>
      </c>
    </row>
    <row r="8136" spans="1:3" x14ac:dyDescent="0.2">
      <c r="A8136" s="214" t="s">
        <v>16085</v>
      </c>
      <c r="B8136" s="214" t="s">
        <v>41016</v>
      </c>
      <c r="C8136">
        <v>2502.21</v>
      </c>
    </row>
    <row r="8137" spans="1:3" x14ac:dyDescent="0.2">
      <c r="A8137" s="214" t="s">
        <v>16081</v>
      </c>
      <c r="B8137" s="214" t="s">
        <v>41006</v>
      </c>
      <c r="C8137">
        <v>1039.6300000000001</v>
      </c>
    </row>
    <row r="8138" spans="1:3" x14ac:dyDescent="0.2">
      <c r="A8138" s="214" t="s">
        <v>8276</v>
      </c>
      <c r="B8138" s="214" t="s">
        <v>40967</v>
      </c>
      <c r="C8138">
        <v>1994.85</v>
      </c>
    </row>
    <row r="8139" spans="1:3" x14ac:dyDescent="0.2">
      <c r="A8139" s="214" t="s">
        <v>6479</v>
      </c>
      <c r="B8139" s="214" t="s">
        <v>6480</v>
      </c>
      <c r="C8139">
        <v>1408.53</v>
      </c>
    </row>
    <row r="8140" spans="1:3" x14ac:dyDescent="0.2">
      <c r="A8140" s="214" t="s">
        <v>21960</v>
      </c>
      <c r="B8140" s="214" t="s">
        <v>21961</v>
      </c>
      <c r="C8140">
        <v>102079.67999999999</v>
      </c>
    </row>
    <row r="8141" spans="1:3" x14ac:dyDescent="0.2">
      <c r="A8141" s="214" t="s">
        <v>8722</v>
      </c>
      <c r="B8141" s="214" t="s">
        <v>8723</v>
      </c>
      <c r="C8141">
        <v>11547.98</v>
      </c>
    </row>
    <row r="8142" spans="1:3" x14ac:dyDescent="0.2">
      <c r="A8142" s="214" t="s">
        <v>6513</v>
      </c>
      <c r="B8142" s="214" t="s">
        <v>6514</v>
      </c>
      <c r="C8142">
        <v>23718.49</v>
      </c>
    </row>
    <row r="8143" spans="1:3" x14ac:dyDescent="0.2">
      <c r="A8143" s="214" t="s">
        <v>6615</v>
      </c>
      <c r="B8143" s="214" t="s">
        <v>6616</v>
      </c>
      <c r="C8143">
        <v>86347.42</v>
      </c>
    </row>
    <row r="8144" spans="1:3" x14ac:dyDescent="0.2">
      <c r="A8144" s="214" t="s">
        <v>6627</v>
      </c>
      <c r="B8144" s="214" t="s">
        <v>6628</v>
      </c>
      <c r="C8144">
        <v>131073.72</v>
      </c>
    </row>
    <row r="8145" spans="1:3" x14ac:dyDescent="0.2">
      <c r="A8145" s="214" t="s">
        <v>10507</v>
      </c>
      <c r="B8145" s="214" t="s">
        <v>10508</v>
      </c>
      <c r="C8145">
        <v>3817.29</v>
      </c>
    </row>
    <row r="8146" spans="1:3" x14ac:dyDescent="0.2">
      <c r="A8146" s="214" t="s">
        <v>28095</v>
      </c>
      <c r="B8146" s="214" t="s">
        <v>9454</v>
      </c>
      <c r="C8146">
        <v>6420.86</v>
      </c>
    </row>
    <row r="8147" spans="1:3" x14ac:dyDescent="0.2">
      <c r="A8147" s="214" t="s">
        <v>9391</v>
      </c>
      <c r="B8147" s="214" t="s">
        <v>40585</v>
      </c>
      <c r="C8147">
        <v>9127.4699999999993</v>
      </c>
    </row>
    <row r="8148" spans="1:3" x14ac:dyDescent="0.2">
      <c r="A8148" s="214" t="s">
        <v>9380</v>
      </c>
      <c r="B8148" s="214" t="s">
        <v>9503</v>
      </c>
      <c r="C8148">
        <v>8150.95</v>
      </c>
    </row>
    <row r="8149" spans="1:3" x14ac:dyDescent="0.2">
      <c r="A8149" s="214" t="s">
        <v>7771</v>
      </c>
      <c r="B8149" s="214" t="s">
        <v>7772</v>
      </c>
      <c r="C8149">
        <v>4081.02</v>
      </c>
    </row>
    <row r="8150" spans="1:3" x14ac:dyDescent="0.2">
      <c r="A8150" s="214" t="s">
        <v>28123</v>
      </c>
      <c r="B8150" s="214" t="s">
        <v>32766</v>
      </c>
      <c r="C8150">
        <v>6328.15</v>
      </c>
    </row>
    <row r="8151" spans="1:3" x14ac:dyDescent="0.2">
      <c r="A8151" s="214" t="s">
        <v>28047</v>
      </c>
      <c r="B8151" s="214" t="s">
        <v>9562</v>
      </c>
      <c r="C8151">
        <v>2016.1</v>
      </c>
    </row>
    <row r="8152" spans="1:3" x14ac:dyDescent="0.2">
      <c r="A8152" s="214" t="s">
        <v>9386</v>
      </c>
      <c r="B8152" s="214" t="s">
        <v>9508</v>
      </c>
      <c r="C8152">
        <v>4379.08</v>
      </c>
    </row>
    <row r="8153" spans="1:3" x14ac:dyDescent="0.2">
      <c r="A8153" s="214" t="s">
        <v>12509</v>
      </c>
      <c r="B8153" s="214" t="s">
        <v>40566</v>
      </c>
      <c r="C8153">
        <v>359</v>
      </c>
    </row>
    <row r="8154" spans="1:3" x14ac:dyDescent="0.2">
      <c r="A8154" s="214" t="s">
        <v>17869</v>
      </c>
      <c r="B8154" s="214" t="s">
        <v>50630</v>
      </c>
      <c r="C8154">
        <v>1671.63</v>
      </c>
    </row>
    <row r="8155" spans="1:3" x14ac:dyDescent="0.2">
      <c r="A8155" s="214" t="s">
        <v>17929</v>
      </c>
      <c r="B8155" s="214" t="s">
        <v>17930</v>
      </c>
      <c r="C8155">
        <v>948.43</v>
      </c>
    </row>
    <row r="8156" spans="1:3" x14ac:dyDescent="0.2">
      <c r="A8156" s="214" t="s">
        <v>26569</v>
      </c>
      <c r="B8156" s="214" t="s">
        <v>26570</v>
      </c>
      <c r="C8156">
        <v>960.98</v>
      </c>
    </row>
    <row r="8157" spans="1:3" x14ac:dyDescent="0.2">
      <c r="A8157" s="214" t="s">
        <v>52283</v>
      </c>
      <c r="B8157" s="214" t="s">
        <v>52284</v>
      </c>
      <c r="C8157">
        <v>2484.38</v>
      </c>
    </row>
    <row r="8158" spans="1:3" x14ac:dyDescent="0.2">
      <c r="A8158" s="214" t="s">
        <v>26988</v>
      </c>
      <c r="B8158" s="214" t="s">
        <v>26989</v>
      </c>
      <c r="C8158">
        <v>5648.53</v>
      </c>
    </row>
    <row r="8159" spans="1:3" x14ac:dyDescent="0.2">
      <c r="A8159" s="214" t="s">
        <v>26488</v>
      </c>
      <c r="B8159" s="214" t="s">
        <v>26489</v>
      </c>
      <c r="C8159">
        <v>4459.09</v>
      </c>
    </row>
    <row r="8160" spans="1:3" x14ac:dyDescent="0.2">
      <c r="A8160" s="214" t="s">
        <v>14166</v>
      </c>
      <c r="B8160" s="214" t="s">
        <v>41169</v>
      </c>
      <c r="C8160">
        <v>1885.79</v>
      </c>
    </row>
    <row r="8161" spans="1:3" x14ac:dyDescent="0.2">
      <c r="A8161" s="214" t="s">
        <v>32283</v>
      </c>
      <c r="B8161" s="214" t="s">
        <v>46927</v>
      </c>
      <c r="C8161">
        <v>461.08</v>
      </c>
    </row>
    <row r="8162" spans="1:3" x14ac:dyDescent="0.2">
      <c r="A8162" s="214" t="s">
        <v>32791</v>
      </c>
      <c r="B8162" s="214" t="s">
        <v>32792</v>
      </c>
      <c r="C8162">
        <v>67.42</v>
      </c>
    </row>
    <row r="8163" spans="1:3" x14ac:dyDescent="0.2">
      <c r="A8163" s="214" t="s">
        <v>32186</v>
      </c>
      <c r="B8163" s="214" t="s">
        <v>32187</v>
      </c>
      <c r="C8163">
        <v>183.01</v>
      </c>
    </row>
    <row r="8164" spans="1:3" x14ac:dyDescent="0.2">
      <c r="A8164" s="214" t="s">
        <v>43699</v>
      </c>
      <c r="B8164" s="214" t="s">
        <v>43700</v>
      </c>
      <c r="C8164">
        <v>572.79</v>
      </c>
    </row>
    <row r="8165" spans="1:3" x14ac:dyDescent="0.2">
      <c r="A8165" s="214" t="s">
        <v>49446</v>
      </c>
      <c r="B8165" s="214" t="s">
        <v>49447</v>
      </c>
      <c r="C8165">
        <v>1856</v>
      </c>
    </row>
    <row r="8166" spans="1:3" x14ac:dyDescent="0.2">
      <c r="A8166" s="214" t="s">
        <v>49528</v>
      </c>
      <c r="B8166" s="214" t="s">
        <v>49529</v>
      </c>
      <c r="C8166">
        <v>459.36</v>
      </c>
    </row>
    <row r="8167" spans="1:3" x14ac:dyDescent="0.2">
      <c r="A8167" s="214" t="s">
        <v>49598</v>
      </c>
      <c r="B8167" s="214" t="s">
        <v>49599</v>
      </c>
      <c r="C8167">
        <v>18061.2</v>
      </c>
    </row>
    <row r="8168" spans="1:3" x14ac:dyDescent="0.2">
      <c r="A8168" s="214" t="s">
        <v>49646</v>
      </c>
      <c r="B8168" s="214" t="s">
        <v>49647</v>
      </c>
      <c r="C8168">
        <v>8955.2000000000007</v>
      </c>
    </row>
    <row r="8169" spans="1:3" x14ac:dyDescent="0.2">
      <c r="A8169" s="214" t="s">
        <v>34721</v>
      </c>
      <c r="B8169" s="214" t="s">
        <v>34722</v>
      </c>
      <c r="C8169">
        <v>83.93</v>
      </c>
    </row>
    <row r="8170" spans="1:3" x14ac:dyDescent="0.2">
      <c r="A8170" s="214" t="s">
        <v>34985</v>
      </c>
      <c r="B8170" s="214" t="s">
        <v>34986</v>
      </c>
      <c r="C8170">
        <v>1602.02</v>
      </c>
    </row>
    <row r="8171" spans="1:3" x14ac:dyDescent="0.2">
      <c r="A8171" s="214" t="s">
        <v>34873</v>
      </c>
      <c r="B8171" s="214" t="s">
        <v>34874</v>
      </c>
      <c r="C8171">
        <v>497.07</v>
      </c>
    </row>
    <row r="8172" spans="1:3" x14ac:dyDescent="0.2">
      <c r="A8172" s="214" t="s">
        <v>34557</v>
      </c>
      <c r="B8172" s="214" t="s">
        <v>34558</v>
      </c>
      <c r="C8172">
        <v>201.6</v>
      </c>
    </row>
    <row r="8173" spans="1:3" x14ac:dyDescent="0.2">
      <c r="A8173" s="214" t="s">
        <v>33140</v>
      </c>
      <c r="B8173" s="214" t="s">
        <v>33141</v>
      </c>
      <c r="C8173">
        <v>2703.74</v>
      </c>
    </row>
    <row r="8174" spans="1:3" x14ac:dyDescent="0.2">
      <c r="A8174" s="214" t="s">
        <v>34775</v>
      </c>
      <c r="B8174" s="214" t="s">
        <v>34776</v>
      </c>
      <c r="C8174">
        <v>494.91</v>
      </c>
    </row>
    <row r="8175" spans="1:3" x14ac:dyDescent="0.2">
      <c r="A8175" s="214" t="s">
        <v>15084</v>
      </c>
      <c r="B8175" s="214" t="s">
        <v>15085</v>
      </c>
      <c r="C8175">
        <v>183</v>
      </c>
    </row>
    <row r="8176" spans="1:3" x14ac:dyDescent="0.2">
      <c r="A8176" s="214" t="s">
        <v>10982</v>
      </c>
      <c r="B8176" s="214" t="s">
        <v>10628</v>
      </c>
      <c r="C8176">
        <v>3453.65</v>
      </c>
    </row>
    <row r="8177" spans="1:3" x14ac:dyDescent="0.2">
      <c r="A8177" s="214" t="s">
        <v>11010</v>
      </c>
      <c r="B8177" s="214" t="s">
        <v>10656</v>
      </c>
      <c r="C8177">
        <v>7436.82</v>
      </c>
    </row>
    <row r="8178" spans="1:3" x14ac:dyDescent="0.2">
      <c r="A8178" s="214" t="s">
        <v>18436</v>
      </c>
      <c r="B8178" s="214" t="s">
        <v>18437</v>
      </c>
      <c r="C8178">
        <v>5297.91</v>
      </c>
    </row>
    <row r="8179" spans="1:3" x14ac:dyDescent="0.2">
      <c r="A8179" s="214" t="s">
        <v>49067</v>
      </c>
      <c r="B8179" s="214" t="s">
        <v>49068</v>
      </c>
      <c r="C8179">
        <v>486.54</v>
      </c>
    </row>
    <row r="8180" spans="1:3" x14ac:dyDescent="0.2">
      <c r="A8180" s="214" t="s">
        <v>26862</v>
      </c>
      <c r="B8180" s="214" t="s">
        <v>40939</v>
      </c>
      <c r="C8180">
        <v>1250.6199999999999</v>
      </c>
    </row>
    <row r="8181" spans="1:3" x14ac:dyDescent="0.2">
      <c r="A8181" s="214" t="s">
        <v>16075</v>
      </c>
      <c r="B8181" s="214" t="s">
        <v>41000</v>
      </c>
      <c r="C8181">
        <v>2189.9699999999998</v>
      </c>
    </row>
    <row r="8182" spans="1:3" x14ac:dyDescent="0.2">
      <c r="A8182" s="214" t="s">
        <v>6641</v>
      </c>
      <c r="B8182" s="214" t="s">
        <v>6642</v>
      </c>
      <c r="C8182">
        <v>7457.23</v>
      </c>
    </row>
    <row r="8183" spans="1:3" x14ac:dyDescent="0.2">
      <c r="A8183" s="214" t="s">
        <v>6571</v>
      </c>
      <c r="B8183" s="214" t="s">
        <v>6572</v>
      </c>
      <c r="C8183">
        <v>15339.02</v>
      </c>
    </row>
    <row r="8184" spans="1:3" x14ac:dyDescent="0.2">
      <c r="A8184" s="214" t="s">
        <v>6607</v>
      </c>
      <c r="B8184" s="214" t="s">
        <v>6608</v>
      </c>
      <c r="C8184">
        <v>27633.68</v>
      </c>
    </row>
    <row r="8185" spans="1:3" x14ac:dyDescent="0.2">
      <c r="A8185" s="214" t="s">
        <v>6487</v>
      </c>
      <c r="B8185" s="214" t="s">
        <v>6488</v>
      </c>
      <c r="C8185">
        <v>88763.54</v>
      </c>
    </row>
    <row r="8186" spans="1:3" x14ac:dyDescent="0.2">
      <c r="A8186" s="214" t="s">
        <v>6623</v>
      </c>
      <c r="B8186" s="214" t="s">
        <v>6624</v>
      </c>
      <c r="C8186">
        <v>34271.1</v>
      </c>
    </row>
    <row r="8187" spans="1:3" x14ac:dyDescent="0.2">
      <c r="A8187" s="214" t="s">
        <v>11037</v>
      </c>
      <c r="B8187" s="214" t="s">
        <v>11038</v>
      </c>
      <c r="C8187">
        <v>1311.63</v>
      </c>
    </row>
    <row r="8188" spans="1:3" x14ac:dyDescent="0.2">
      <c r="A8188" s="214" t="s">
        <v>29988</v>
      </c>
      <c r="B8188" s="214" t="s">
        <v>29989</v>
      </c>
      <c r="C8188">
        <v>26535.360000000001</v>
      </c>
    </row>
    <row r="8189" spans="1:3" x14ac:dyDescent="0.2">
      <c r="A8189" s="214" t="s">
        <v>48184</v>
      </c>
      <c r="B8189" s="214" t="s">
        <v>48185</v>
      </c>
      <c r="C8189">
        <v>590.38</v>
      </c>
    </row>
    <row r="8190" spans="1:3" x14ac:dyDescent="0.2">
      <c r="A8190" s="214" t="s">
        <v>46617</v>
      </c>
      <c r="B8190" s="214" t="s">
        <v>46618</v>
      </c>
      <c r="C8190">
        <v>16151.17</v>
      </c>
    </row>
    <row r="8191" spans="1:3" x14ac:dyDescent="0.2">
      <c r="A8191" s="214" t="s">
        <v>4431</v>
      </c>
      <c r="B8191" s="214" t="s">
        <v>52089</v>
      </c>
      <c r="C8191">
        <v>735.99</v>
      </c>
    </row>
    <row r="8192" spans="1:3" x14ac:dyDescent="0.2">
      <c r="A8192" s="214" t="s">
        <v>17734</v>
      </c>
      <c r="B8192" s="214" t="s">
        <v>17735</v>
      </c>
      <c r="C8192">
        <v>665.15</v>
      </c>
    </row>
    <row r="8193" spans="1:3" x14ac:dyDescent="0.2">
      <c r="A8193" s="214" t="s">
        <v>10748</v>
      </c>
      <c r="B8193" s="214" t="s">
        <v>50654</v>
      </c>
      <c r="C8193">
        <v>26670.49</v>
      </c>
    </row>
    <row r="8194" spans="1:3" x14ac:dyDescent="0.2">
      <c r="A8194" s="214" t="s">
        <v>17699</v>
      </c>
      <c r="B8194" s="214" t="s">
        <v>17700</v>
      </c>
      <c r="C8194">
        <v>98658.11</v>
      </c>
    </row>
    <row r="8195" spans="1:3" x14ac:dyDescent="0.2">
      <c r="A8195" s="214" t="s">
        <v>47301</v>
      </c>
      <c r="B8195" s="214" t="s">
        <v>47302</v>
      </c>
      <c r="C8195">
        <v>852.84</v>
      </c>
    </row>
    <row r="8196" spans="1:3" x14ac:dyDescent="0.2">
      <c r="A8196" s="214" t="s">
        <v>43310</v>
      </c>
      <c r="B8196" s="214" t="s">
        <v>43311</v>
      </c>
      <c r="C8196">
        <v>3545.12</v>
      </c>
    </row>
    <row r="8197" spans="1:3" x14ac:dyDescent="0.2">
      <c r="A8197" s="214" t="s">
        <v>43316</v>
      </c>
      <c r="B8197" s="214" t="s">
        <v>43317</v>
      </c>
      <c r="C8197">
        <v>2948.78</v>
      </c>
    </row>
    <row r="8198" spans="1:3" x14ac:dyDescent="0.2">
      <c r="A8198" s="214" t="s">
        <v>6234</v>
      </c>
      <c r="B8198" s="214" t="s">
        <v>6235</v>
      </c>
      <c r="C8198">
        <v>22282.26</v>
      </c>
    </row>
    <row r="8199" spans="1:3" x14ac:dyDescent="0.2">
      <c r="A8199" s="214" t="s">
        <v>48550</v>
      </c>
      <c r="B8199" s="214" t="s">
        <v>49337</v>
      </c>
      <c r="C8199">
        <v>423.72</v>
      </c>
    </row>
    <row r="8200" spans="1:3" x14ac:dyDescent="0.2">
      <c r="A8200" s="214" t="s">
        <v>23572</v>
      </c>
      <c r="B8200" s="214" t="s">
        <v>41740</v>
      </c>
      <c r="C8200">
        <v>980.76</v>
      </c>
    </row>
    <row r="8201" spans="1:3" x14ac:dyDescent="0.2">
      <c r="A8201" s="214" t="s">
        <v>23657</v>
      </c>
      <c r="B8201" s="214" t="s">
        <v>41882</v>
      </c>
      <c r="C8201">
        <v>1470.38</v>
      </c>
    </row>
    <row r="8202" spans="1:3" x14ac:dyDescent="0.2">
      <c r="A8202" s="214" t="s">
        <v>6318</v>
      </c>
      <c r="B8202" s="214" t="s">
        <v>6319</v>
      </c>
      <c r="C8202">
        <v>5107.68</v>
      </c>
    </row>
    <row r="8203" spans="1:3" x14ac:dyDescent="0.2">
      <c r="A8203" s="214" t="s">
        <v>7736</v>
      </c>
      <c r="B8203" s="214" t="s">
        <v>7737</v>
      </c>
      <c r="C8203">
        <v>510.51</v>
      </c>
    </row>
    <row r="8204" spans="1:3" x14ac:dyDescent="0.2">
      <c r="A8204" s="214" t="s">
        <v>11125</v>
      </c>
      <c r="B8204" s="214" t="s">
        <v>11126</v>
      </c>
      <c r="C8204">
        <v>164.66</v>
      </c>
    </row>
    <row r="8205" spans="1:3" x14ac:dyDescent="0.2">
      <c r="A8205" s="214" t="s">
        <v>28121</v>
      </c>
      <c r="B8205" s="214" t="s">
        <v>9467</v>
      </c>
      <c r="C8205">
        <v>15974.59</v>
      </c>
    </row>
    <row r="8206" spans="1:3" x14ac:dyDescent="0.2">
      <c r="A8206" s="214" t="s">
        <v>10693</v>
      </c>
      <c r="B8206" s="214" t="s">
        <v>50521</v>
      </c>
      <c r="C8206">
        <v>8407.4500000000007</v>
      </c>
    </row>
    <row r="8207" spans="1:3" x14ac:dyDescent="0.2">
      <c r="A8207" s="214" t="s">
        <v>10869</v>
      </c>
      <c r="B8207" s="214" t="s">
        <v>50750</v>
      </c>
      <c r="C8207">
        <v>8337.06</v>
      </c>
    </row>
    <row r="8208" spans="1:3" x14ac:dyDescent="0.2">
      <c r="A8208" s="214" t="s">
        <v>34423</v>
      </c>
      <c r="B8208" s="214" t="s">
        <v>34424</v>
      </c>
      <c r="C8208">
        <v>189.39</v>
      </c>
    </row>
    <row r="8209" spans="1:3" x14ac:dyDescent="0.2">
      <c r="A8209" s="214" t="s">
        <v>6210</v>
      </c>
      <c r="B8209" s="214" t="s">
        <v>6211</v>
      </c>
      <c r="C8209">
        <v>10522.03</v>
      </c>
    </row>
    <row r="8210" spans="1:3" x14ac:dyDescent="0.2">
      <c r="A8210" s="214" t="s">
        <v>28728</v>
      </c>
      <c r="B8210" s="214" t="s">
        <v>41650</v>
      </c>
      <c r="C8210">
        <v>233.26</v>
      </c>
    </row>
    <row r="8211" spans="1:3" x14ac:dyDescent="0.2">
      <c r="A8211" s="214" t="s">
        <v>23649</v>
      </c>
      <c r="B8211" s="214" t="s">
        <v>19585</v>
      </c>
      <c r="C8211">
        <v>953.19</v>
      </c>
    </row>
    <row r="8212" spans="1:3" x14ac:dyDescent="0.2">
      <c r="A8212" s="214" t="s">
        <v>23668</v>
      </c>
      <c r="B8212" s="214" t="s">
        <v>41897</v>
      </c>
      <c r="C8212">
        <v>1984.85</v>
      </c>
    </row>
    <row r="8213" spans="1:3" x14ac:dyDescent="0.2">
      <c r="A8213" s="214" t="s">
        <v>23708</v>
      </c>
      <c r="B8213" s="214" t="s">
        <v>41945</v>
      </c>
      <c r="C8213">
        <v>1413.72</v>
      </c>
    </row>
    <row r="8214" spans="1:3" x14ac:dyDescent="0.2">
      <c r="A8214" s="214" t="s">
        <v>14854</v>
      </c>
      <c r="B8214" s="214" t="s">
        <v>14855</v>
      </c>
      <c r="C8214">
        <v>277.35000000000002</v>
      </c>
    </row>
    <row r="8215" spans="1:3" x14ac:dyDescent="0.2">
      <c r="A8215" s="214" t="s">
        <v>18033</v>
      </c>
      <c r="B8215" s="214" t="s">
        <v>18034</v>
      </c>
      <c r="C8215">
        <v>1271.93</v>
      </c>
    </row>
    <row r="8216" spans="1:3" x14ac:dyDescent="0.2">
      <c r="A8216" s="214" t="s">
        <v>28103</v>
      </c>
      <c r="B8216" s="214" t="s">
        <v>9471</v>
      </c>
      <c r="C8216">
        <v>710.02</v>
      </c>
    </row>
    <row r="8217" spans="1:3" x14ac:dyDescent="0.2">
      <c r="A8217" s="214" t="s">
        <v>28109</v>
      </c>
      <c r="B8217" s="214" t="s">
        <v>9476</v>
      </c>
      <c r="C8217">
        <v>479.7</v>
      </c>
    </row>
    <row r="8218" spans="1:3" x14ac:dyDescent="0.2">
      <c r="A8218" s="214" t="s">
        <v>7857</v>
      </c>
      <c r="B8218" s="214" t="s">
        <v>7858</v>
      </c>
      <c r="C8218">
        <v>80.91</v>
      </c>
    </row>
    <row r="8219" spans="1:3" x14ac:dyDescent="0.2">
      <c r="A8219" s="214" t="s">
        <v>28098</v>
      </c>
      <c r="B8219" s="214" t="s">
        <v>9484</v>
      </c>
      <c r="C8219">
        <v>2317.77</v>
      </c>
    </row>
    <row r="8220" spans="1:3" x14ac:dyDescent="0.2">
      <c r="A8220" s="214" t="s">
        <v>7835</v>
      </c>
      <c r="B8220" s="214" t="s">
        <v>7836</v>
      </c>
      <c r="C8220">
        <v>838.16</v>
      </c>
    </row>
    <row r="8221" spans="1:3" x14ac:dyDescent="0.2">
      <c r="A8221" s="214" t="s">
        <v>12844</v>
      </c>
      <c r="B8221" s="214" t="s">
        <v>12845</v>
      </c>
      <c r="C8221">
        <v>10207.81</v>
      </c>
    </row>
    <row r="8222" spans="1:3" x14ac:dyDescent="0.2">
      <c r="A8222" s="214" t="s">
        <v>28122</v>
      </c>
      <c r="B8222" s="214" t="s">
        <v>9456</v>
      </c>
      <c r="C8222">
        <v>4726.57</v>
      </c>
    </row>
    <row r="8223" spans="1:3" x14ac:dyDescent="0.2">
      <c r="A8223" s="214" t="s">
        <v>7702</v>
      </c>
      <c r="B8223" s="214" t="s">
        <v>7703</v>
      </c>
      <c r="C8223">
        <v>2453.85</v>
      </c>
    </row>
    <row r="8224" spans="1:3" x14ac:dyDescent="0.2">
      <c r="A8224" s="214" t="s">
        <v>7879</v>
      </c>
      <c r="B8224" s="214" t="s">
        <v>7880</v>
      </c>
      <c r="C8224">
        <v>223.81</v>
      </c>
    </row>
    <row r="8225" spans="1:3" x14ac:dyDescent="0.2">
      <c r="A8225" s="214" t="s">
        <v>19027</v>
      </c>
      <c r="B8225" s="214" t="s">
        <v>19028</v>
      </c>
      <c r="C8225">
        <v>1762</v>
      </c>
    </row>
    <row r="8226" spans="1:3" x14ac:dyDescent="0.2">
      <c r="A8226" s="214" t="s">
        <v>8229</v>
      </c>
      <c r="B8226" s="214" t="s">
        <v>8230</v>
      </c>
      <c r="C8226">
        <v>1614.29</v>
      </c>
    </row>
    <row r="8227" spans="1:3" x14ac:dyDescent="0.2">
      <c r="A8227" s="214" t="s">
        <v>23234</v>
      </c>
      <c r="B8227" s="214" t="s">
        <v>41408</v>
      </c>
      <c r="C8227">
        <v>233.26</v>
      </c>
    </row>
    <row r="8228" spans="1:3" x14ac:dyDescent="0.2">
      <c r="A8228" s="214" t="s">
        <v>23212</v>
      </c>
      <c r="B8228" s="214" t="s">
        <v>11844</v>
      </c>
      <c r="C8228">
        <v>549.98</v>
      </c>
    </row>
    <row r="8229" spans="1:3" x14ac:dyDescent="0.2">
      <c r="A8229" s="214" t="s">
        <v>23263</v>
      </c>
      <c r="B8229" s="214" t="s">
        <v>11856</v>
      </c>
      <c r="C8229">
        <v>377.61</v>
      </c>
    </row>
    <row r="8230" spans="1:3" x14ac:dyDescent="0.2">
      <c r="A8230" s="214" t="s">
        <v>33172</v>
      </c>
      <c r="B8230" s="214" t="s">
        <v>33173</v>
      </c>
      <c r="C8230">
        <v>180.61</v>
      </c>
    </row>
    <row r="8231" spans="1:3" x14ac:dyDescent="0.2">
      <c r="A8231" s="214" t="s">
        <v>33142</v>
      </c>
      <c r="B8231" s="214" t="s">
        <v>33143</v>
      </c>
      <c r="C8231">
        <v>214.32</v>
      </c>
    </row>
    <row r="8232" spans="1:3" x14ac:dyDescent="0.2">
      <c r="A8232" s="214" t="s">
        <v>28739</v>
      </c>
      <c r="B8232" s="214" t="s">
        <v>44627</v>
      </c>
      <c r="C8232">
        <v>661.26</v>
      </c>
    </row>
    <row r="8233" spans="1:3" x14ac:dyDescent="0.2">
      <c r="A8233" s="214" t="s">
        <v>28774</v>
      </c>
      <c r="B8233" s="214" t="s">
        <v>41866</v>
      </c>
      <c r="C8233">
        <v>406.81</v>
      </c>
    </row>
    <row r="8234" spans="1:3" x14ac:dyDescent="0.2">
      <c r="A8234" s="214" t="s">
        <v>28773</v>
      </c>
      <c r="B8234" s="214" t="s">
        <v>41865</v>
      </c>
      <c r="C8234">
        <v>406.81</v>
      </c>
    </row>
    <row r="8235" spans="1:3" x14ac:dyDescent="0.2">
      <c r="A8235" s="214" t="s">
        <v>33276</v>
      </c>
      <c r="B8235" s="214" t="s">
        <v>41863</v>
      </c>
      <c r="C8235">
        <v>713.69</v>
      </c>
    </row>
    <row r="8236" spans="1:3" x14ac:dyDescent="0.2">
      <c r="A8236" s="214" t="s">
        <v>33262</v>
      </c>
      <c r="B8236" s="214" t="s">
        <v>41807</v>
      </c>
      <c r="C8236">
        <v>801.43</v>
      </c>
    </row>
    <row r="8237" spans="1:3" x14ac:dyDescent="0.2">
      <c r="A8237" s="214" t="s">
        <v>48546</v>
      </c>
      <c r="B8237" s="214" t="s">
        <v>48547</v>
      </c>
      <c r="C8237">
        <v>623.80999999999995</v>
      </c>
    </row>
    <row r="8238" spans="1:3" x14ac:dyDescent="0.2">
      <c r="A8238" s="214" t="s">
        <v>23598</v>
      </c>
      <c r="B8238" s="214" t="s">
        <v>41767</v>
      </c>
      <c r="C8238">
        <v>376</v>
      </c>
    </row>
    <row r="8239" spans="1:3" x14ac:dyDescent="0.2">
      <c r="A8239" s="214" t="s">
        <v>28770</v>
      </c>
      <c r="B8239" s="214" t="s">
        <v>28771</v>
      </c>
      <c r="C8239">
        <v>622.1</v>
      </c>
    </row>
    <row r="8240" spans="1:3" x14ac:dyDescent="0.2">
      <c r="A8240" s="214" t="s">
        <v>24179</v>
      </c>
      <c r="B8240" s="214" t="s">
        <v>42489</v>
      </c>
      <c r="C8240">
        <v>169.22</v>
      </c>
    </row>
    <row r="8241" spans="1:3" x14ac:dyDescent="0.2">
      <c r="A8241" s="214" t="s">
        <v>22417</v>
      </c>
      <c r="B8241" s="214" t="s">
        <v>18806</v>
      </c>
      <c r="C8241">
        <v>7978.95</v>
      </c>
    </row>
    <row r="8242" spans="1:3" x14ac:dyDescent="0.2">
      <c r="A8242" s="214" t="s">
        <v>22421</v>
      </c>
      <c r="B8242" s="214" t="s">
        <v>11597</v>
      </c>
      <c r="C8242">
        <v>18610.830000000002</v>
      </c>
    </row>
    <row r="8243" spans="1:3" x14ac:dyDescent="0.2">
      <c r="A8243" s="214" t="s">
        <v>22468</v>
      </c>
      <c r="B8243" s="214" t="s">
        <v>18844</v>
      </c>
      <c r="C8243">
        <v>9680.77</v>
      </c>
    </row>
    <row r="8244" spans="1:3" x14ac:dyDescent="0.2">
      <c r="A8244" s="214" t="s">
        <v>22480</v>
      </c>
      <c r="B8244" s="214" t="s">
        <v>11608</v>
      </c>
      <c r="C8244">
        <v>5474.31</v>
      </c>
    </row>
    <row r="8245" spans="1:3" x14ac:dyDescent="0.2">
      <c r="A8245" s="214" t="s">
        <v>22493</v>
      </c>
      <c r="B8245" s="214" t="s">
        <v>18867</v>
      </c>
      <c r="C8245">
        <v>15581.98</v>
      </c>
    </row>
    <row r="8246" spans="1:3" x14ac:dyDescent="0.2">
      <c r="A8246" s="214" t="s">
        <v>37996</v>
      </c>
      <c r="B8246" s="214" t="s">
        <v>40882</v>
      </c>
      <c r="C8246">
        <v>873.04</v>
      </c>
    </row>
    <row r="8247" spans="1:3" x14ac:dyDescent="0.2">
      <c r="A8247" s="214" t="s">
        <v>17011</v>
      </c>
      <c r="B8247" s="214" t="s">
        <v>17012</v>
      </c>
      <c r="C8247">
        <v>543.29</v>
      </c>
    </row>
    <row r="8248" spans="1:3" x14ac:dyDescent="0.2">
      <c r="A8248" s="214" t="s">
        <v>27789</v>
      </c>
      <c r="B8248" s="214" t="s">
        <v>27790</v>
      </c>
      <c r="C8248">
        <v>702.46</v>
      </c>
    </row>
    <row r="8249" spans="1:3" x14ac:dyDescent="0.2">
      <c r="A8249" s="214" t="s">
        <v>27835</v>
      </c>
      <c r="B8249" s="214" t="s">
        <v>27836</v>
      </c>
      <c r="C8249">
        <v>260.3</v>
      </c>
    </row>
    <row r="8250" spans="1:3" x14ac:dyDescent="0.2">
      <c r="A8250" s="214" t="s">
        <v>24093</v>
      </c>
      <c r="B8250" s="214" t="s">
        <v>12033</v>
      </c>
      <c r="C8250">
        <v>415.91</v>
      </c>
    </row>
    <row r="8251" spans="1:3" x14ac:dyDescent="0.2">
      <c r="A8251" s="214" t="s">
        <v>6198</v>
      </c>
      <c r="B8251" s="214" t="s">
        <v>6199</v>
      </c>
      <c r="C8251">
        <v>7454.56</v>
      </c>
    </row>
    <row r="8252" spans="1:3" x14ac:dyDescent="0.2">
      <c r="A8252" s="214" t="s">
        <v>6228</v>
      </c>
      <c r="B8252" s="214" t="s">
        <v>6229</v>
      </c>
      <c r="C8252">
        <v>6915.8</v>
      </c>
    </row>
    <row r="8253" spans="1:3" x14ac:dyDescent="0.2">
      <c r="A8253" s="214" t="s">
        <v>6375</v>
      </c>
      <c r="B8253" s="214" t="s">
        <v>6376</v>
      </c>
      <c r="C8253">
        <v>852.61</v>
      </c>
    </row>
    <row r="8254" spans="1:3" x14ac:dyDescent="0.2">
      <c r="A8254" s="214" t="s">
        <v>6320</v>
      </c>
      <c r="B8254" s="214" t="s">
        <v>6321</v>
      </c>
      <c r="C8254">
        <v>1003.95</v>
      </c>
    </row>
    <row r="8255" spans="1:3" x14ac:dyDescent="0.2">
      <c r="A8255" s="214" t="s">
        <v>6086</v>
      </c>
      <c r="B8255" s="214" t="s">
        <v>40441</v>
      </c>
      <c r="C8255">
        <v>61009.45</v>
      </c>
    </row>
    <row r="8256" spans="1:3" x14ac:dyDescent="0.2">
      <c r="A8256" s="214" t="s">
        <v>9699</v>
      </c>
      <c r="B8256" s="214" t="s">
        <v>21844</v>
      </c>
      <c r="C8256">
        <v>343</v>
      </c>
    </row>
    <row r="8257" spans="1:3" x14ac:dyDescent="0.2">
      <c r="A8257" s="214" t="s">
        <v>9579</v>
      </c>
      <c r="B8257" s="214" t="s">
        <v>21691</v>
      </c>
      <c r="C8257">
        <v>223</v>
      </c>
    </row>
    <row r="8258" spans="1:3" x14ac:dyDescent="0.2">
      <c r="A8258" s="214" t="s">
        <v>18295</v>
      </c>
      <c r="B8258" s="214" t="s">
        <v>52183</v>
      </c>
      <c r="C8258">
        <v>291.57</v>
      </c>
    </row>
    <row r="8259" spans="1:3" x14ac:dyDescent="0.2">
      <c r="A8259" s="214" t="s">
        <v>9581</v>
      </c>
      <c r="B8259" s="214" t="s">
        <v>21699</v>
      </c>
      <c r="C8259">
        <v>361</v>
      </c>
    </row>
    <row r="8260" spans="1:3" x14ac:dyDescent="0.2">
      <c r="A8260" s="214" t="s">
        <v>9768</v>
      </c>
      <c r="B8260" s="214" t="s">
        <v>21925</v>
      </c>
      <c r="C8260">
        <v>173</v>
      </c>
    </row>
    <row r="8261" spans="1:3" x14ac:dyDescent="0.2">
      <c r="A8261" s="214" t="s">
        <v>9689</v>
      </c>
      <c r="B8261" s="214" t="s">
        <v>21835</v>
      </c>
      <c r="C8261">
        <v>173</v>
      </c>
    </row>
    <row r="8262" spans="1:3" x14ac:dyDescent="0.2">
      <c r="A8262" s="214" t="s">
        <v>18367</v>
      </c>
      <c r="B8262" s="214" t="s">
        <v>21919</v>
      </c>
      <c r="C8262">
        <v>111</v>
      </c>
    </row>
    <row r="8263" spans="1:3" x14ac:dyDescent="0.2">
      <c r="A8263" s="214" t="s">
        <v>18322</v>
      </c>
      <c r="B8263" s="214" t="s">
        <v>21752</v>
      </c>
      <c r="C8263">
        <v>111</v>
      </c>
    </row>
    <row r="8264" spans="1:3" x14ac:dyDescent="0.2">
      <c r="A8264" s="214" t="s">
        <v>9901</v>
      </c>
      <c r="B8264" s="214" t="s">
        <v>40840</v>
      </c>
      <c r="C8264">
        <v>5316</v>
      </c>
    </row>
    <row r="8265" spans="1:3" x14ac:dyDescent="0.2">
      <c r="A8265" s="214" t="s">
        <v>9830</v>
      </c>
      <c r="B8265" s="214" t="s">
        <v>40757</v>
      </c>
      <c r="C8265">
        <v>737</v>
      </c>
    </row>
    <row r="8266" spans="1:3" x14ac:dyDescent="0.2">
      <c r="A8266" s="214" t="s">
        <v>9814</v>
      </c>
      <c r="B8266" s="214" t="s">
        <v>50749</v>
      </c>
      <c r="C8266">
        <v>2743</v>
      </c>
    </row>
    <row r="8267" spans="1:3" x14ac:dyDescent="0.2">
      <c r="A8267" s="214" t="s">
        <v>18397</v>
      </c>
      <c r="B8267" s="214" t="s">
        <v>40786</v>
      </c>
      <c r="C8267">
        <v>882</v>
      </c>
    </row>
    <row r="8268" spans="1:3" x14ac:dyDescent="0.2">
      <c r="A8268" s="214" t="s">
        <v>18383</v>
      </c>
      <c r="B8268" s="214" t="s">
        <v>40721</v>
      </c>
      <c r="C8268">
        <v>6780</v>
      </c>
    </row>
    <row r="8269" spans="1:3" x14ac:dyDescent="0.2">
      <c r="A8269" s="214" t="s">
        <v>24959</v>
      </c>
      <c r="B8269" s="214" t="s">
        <v>40623</v>
      </c>
      <c r="C8269">
        <v>624.94000000000005</v>
      </c>
    </row>
    <row r="8270" spans="1:3" x14ac:dyDescent="0.2">
      <c r="A8270" s="214" t="s">
        <v>21350</v>
      </c>
      <c r="B8270" s="214" t="s">
        <v>40656</v>
      </c>
      <c r="C8270">
        <v>234.85</v>
      </c>
    </row>
    <row r="8271" spans="1:3" x14ac:dyDescent="0.2">
      <c r="A8271" s="214" t="s">
        <v>24973</v>
      </c>
      <c r="B8271" s="214" t="s">
        <v>40677</v>
      </c>
      <c r="C8271">
        <v>624.94000000000005</v>
      </c>
    </row>
    <row r="8272" spans="1:3" x14ac:dyDescent="0.2">
      <c r="A8272" s="214" t="s">
        <v>14927</v>
      </c>
      <c r="B8272" s="214" t="s">
        <v>14928</v>
      </c>
      <c r="C8272">
        <v>14.32</v>
      </c>
    </row>
    <row r="8273" spans="1:3" x14ac:dyDescent="0.2">
      <c r="A8273" s="214" t="s">
        <v>14874</v>
      </c>
      <c r="B8273" s="214" t="s">
        <v>14875</v>
      </c>
      <c r="C8273">
        <v>6120</v>
      </c>
    </row>
    <row r="8274" spans="1:3" x14ac:dyDescent="0.2">
      <c r="A8274" s="214" t="s">
        <v>10798</v>
      </c>
      <c r="B8274" s="214" t="s">
        <v>50742</v>
      </c>
      <c r="C8274">
        <v>1775.45</v>
      </c>
    </row>
    <row r="8275" spans="1:3" x14ac:dyDescent="0.2">
      <c r="A8275" s="214" t="s">
        <v>17891</v>
      </c>
      <c r="B8275" s="214" t="s">
        <v>50743</v>
      </c>
      <c r="C8275">
        <v>2537.35</v>
      </c>
    </row>
    <row r="8276" spans="1:3" x14ac:dyDescent="0.2">
      <c r="A8276" s="214" t="s">
        <v>17931</v>
      </c>
      <c r="B8276" s="214" t="s">
        <v>50744</v>
      </c>
      <c r="C8276">
        <v>1940.85</v>
      </c>
    </row>
    <row r="8277" spans="1:3" x14ac:dyDescent="0.2">
      <c r="A8277" s="214" t="s">
        <v>48188</v>
      </c>
      <c r="B8277" s="214" t="s">
        <v>48189</v>
      </c>
      <c r="C8277">
        <v>10804.83</v>
      </c>
    </row>
    <row r="8278" spans="1:3" x14ac:dyDescent="0.2">
      <c r="A8278" s="214" t="s">
        <v>27050</v>
      </c>
      <c r="B8278" s="214" t="s">
        <v>27051</v>
      </c>
      <c r="C8278">
        <v>648.92999999999995</v>
      </c>
    </row>
    <row r="8279" spans="1:3" x14ac:dyDescent="0.2">
      <c r="A8279" s="214" t="s">
        <v>32284</v>
      </c>
      <c r="B8279" s="214" t="s">
        <v>46928</v>
      </c>
      <c r="C8279">
        <v>490.83</v>
      </c>
    </row>
    <row r="8280" spans="1:3" x14ac:dyDescent="0.2">
      <c r="A8280" s="214" t="s">
        <v>32865</v>
      </c>
      <c r="B8280" s="214" t="s">
        <v>32866</v>
      </c>
      <c r="C8280">
        <v>192.64</v>
      </c>
    </row>
    <row r="8281" spans="1:3" x14ac:dyDescent="0.2">
      <c r="A8281" s="214" t="s">
        <v>32206</v>
      </c>
      <c r="B8281" s="214" t="s">
        <v>32207</v>
      </c>
      <c r="C8281">
        <v>713.73</v>
      </c>
    </row>
    <row r="8282" spans="1:3" x14ac:dyDescent="0.2">
      <c r="A8282" s="214" t="s">
        <v>32222</v>
      </c>
      <c r="B8282" s="214" t="s">
        <v>32223</v>
      </c>
      <c r="C8282">
        <v>424.77</v>
      </c>
    </row>
    <row r="8283" spans="1:3" x14ac:dyDescent="0.2">
      <c r="A8283" s="214" t="s">
        <v>32904</v>
      </c>
      <c r="B8283" s="214" t="s">
        <v>32905</v>
      </c>
      <c r="C8283">
        <v>493.64</v>
      </c>
    </row>
    <row r="8284" spans="1:3" x14ac:dyDescent="0.2">
      <c r="A8284" s="214" t="s">
        <v>32317</v>
      </c>
      <c r="B8284" s="214" t="s">
        <v>32318</v>
      </c>
      <c r="C8284">
        <v>631.86</v>
      </c>
    </row>
    <row r="8285" spans="1:3" x14ac:dyDescent="0.2">
      <c r="A8285" s="214" t="s">
        <v>49428</v>
      </c>
      <c r="B8285" s="214" t="s">
        <v>49429</v>
      </c>
      <c r="C8285">
        <v>1635.6</v>
      </c>
    </row>
    <row r="8286" spans="1:3" x14ac:dyDescent="0.2">
      <c r="A8286" s="214" t="s">
        <v>49438</v>
      </c>
      <c r="B8286" s="214" t="s">
        <v>49439</v>
      </c>
      <c r="C8286">
        <v>459.36</v>
      </c>
    </row>
    <row r="8287" spans="1:3" x14ac:dyDescent="0.2">
      <c r="A8287" s="214" t="s">
        <v>49480</v>
      </c>
      <c r="B8287" s="214" t="s">
        <v>49481</v>
      </c>
      <c r="C8287">
        <v>1856</v>
      </c>
    </row>
    <row r="8288" spans="1:3" x14ac:dyDescent="0.2">
      <c r="A8288" s="214" t="s">
        <v>49568</v>
      </c>
      <c r="B8288" s="214" t="s">
        <v>49569</v>
      </c>
      <c r="C8288">
        <v>8644.32</v>
      </c>
    </row>
    <row r="8289" spans="1:3" x14ac:dyDescent="0.2">
      <c r="A8289" s="214" t="s">
        <v>49690</v>
      </c>
      <c r="B8289" s="214" t="s">
        <v>49691</v>
      </c>
      <c r="C8289">
        <v>3027.6</v>
      </c>
    </row>
    <row r="8290" spans="1:3" x14ac:dyDescent="0.2">
      <c r="A8290" s="214" t="s">
        <v>34913</v>
      </c>
      <c r="B8290" s="214" t="s">
        <v>34914</v>
      </c>
      <c r="C8290">
        <v>689.65</v>
      </c>
    </row>
    <row r="8291" spans="1:3" x14ac:dyDescent="0.2">
      <c r="A8291" s="214" t="s">
        <v>34683</v>
      </c>
      <c r="B8291" s="214" t="s">
        <v>34684</v>
      </c>
      <c r="C8291">
        <v>34.43</v>
      </c>
    </row>
    <row r="8292" spans="1:3" x14ac:dyDescent="0.2">
      <c r="A8292" s="214" t="s">
        <v>34857</v>
      </c>
      <c r="B8292" s="214" t="s">
        <v>34858</v>
      </c>
      <c r="C8292">
        <v>1353.49</v>
      </c>
    </row>
    <row r="8293" spans="1:3" x14ac:dyDescent="0.2">
      <c r="A8293" s="214" t="s">
        <v>34652</v>
      </c>
      <c r="B8293" s="214" t="s">
        <v>34653</v>
      </c>
      <c r="C8293">
        <v>1741.88</v>
      </c>
    </row>
    <row r="8294" spans="1:3" x14ac:dyDescent="0.2">
      <c r="A8294" s="214" t="s">
        <v>34947</v>
      </c>
      <c r="B8294" s="214" t="s">
        <v>34948</v>
      </c>
      <c r="C8294">
        <v>585.48</v>
      </c>
    </row>
    <row r="8295" spans="1:3" x14ac:dyDescent="0.2">
      <c r="A8295" s="214" t="s">
        <v>29171</v>
      </c>
      <c r="B8295" s="214" t="s">
        <v>29172</v>
      </c>
      <c r="C8295">
        <v>2574</v>
      </c>
    </row>
    <row r="8296" spans="1:3" x14ac:dyDescent="0.2">
      <c r="A8296" s="214" t="s">
        <v>34687</v>
      </c>
      <c r="B8296" s="214" t="s">
        <v>34688</v>
      </c>
      <c r="C8296">
        <v>779.52</v>
      </c>
    </row>
    <row r="8297" spans="1:3" x14ac:dyDescent="0.2">
      <c r="A8297" s="214" t="s">
        <v>27472</v>
      </c>
      <c r="B8297" s="214" t="s">
        <v>43326</v>
      </c>
      <c r="C8297">
        <v>1628.26</v>
      </c>
    </row>
    <row r="8298" spans="1:3" x14ac:dyDescent="0.2">
      <c r="A8298" s="214" t="s">
        <v>16277</v>
      </c>
      <c r="B8298" s="214" t="s">
        <v>16278</v>
      </c>
      <c r="C8298">
        <v>63807.91</v>
      </c>
    </row>
    <row r="8299" spans="1:3" x14ac:dyDescent="0.2">
      <c r="A8299" s="214" t="s">
        <v>24986</v>
      </c>
      <c r="B8299" s="214" t="s">
        <v>24987</v>
      </c>
      <c r="C8299">
        <v>1185.58</v>
      </c>
    </row>
    <row r="8300" spans="1:3" x14ac:dyDescent="0.2">
      <c r="A8300" s="214" t="s">
        <v>15096</v>
      </c>
      <c r="B8300" s="214" t="s">
        <v>15097</v>
      </c>
      <c r="C8300">
        <v>540.14</v>
      </c>
    </row>
    <row r="8301" spans="1:3" x14ac:dyDescent="0.2">
      <c r="A8301" s="214" t="s">
        <v>18442</v>
      </c>
      <c r="B8301" s="214" t="s">
        <v>18443</v>
      </c>
      <c r="C8301">
        <v>3085.71</v>
      </c>
    </row>
    <row r="8302" spans="1:3" x14ac:dyDescent="0.2">
      <c r="A8302" s="214" t="s">
        <v>18424</v>
      </c>
      <c r="B8302" s="214" t="s">
        <v>18425</v>
      </c>
      <c r="C8302">
        <v>1759.5</v>
      </c>
    </row>
    <row r="8303" spans="1:3" x14ac:dyDescent="0.2">
      <c r="A8303" s="214" t="s">
        <v>16087</v>
      </c>
      <c r="B8303" s="214" t="s">
        <v>41018</v>
      </c>
      <c r="C8303">
        <v>650.99</v>
      </c>
    </row>
    <row r="8304" spans="1:3" x14ac:dyDescent="0.2">
      <c r="A8304" s="214" t="s">
        <v>8252</v>
      </c>
      <c r="B8304" s="214" t="s">
        <v>40952</v>
      </c>
      <c r="C8304">
        <v>1762.22</v>
      </c>
    </row>
    <row r="8305" spans="1:3" x14ac:dyDescent="0.2">
      <c r="A8305" s="214" t="s">
        <v>33050</v>
      </c>
      <c r="B8305" s="214" t="s">
        <v>40956</v>
      </c>
      <c r="C8305">
        <v>650.99</v>
      </c>
    </row>
    <row r="8306" spans="1:3" x14ac:dyDescent="0.2">
      <c r="A8306" s="214" t="s">
        <v>8277</v>
      </c>
      <c r="B8306" s="214" t="s">
        <v>41009</v>
      </c>
      <c r="C8306">
        <v>675.18</v>
      </c>
    </row>
    <row r="8307" spans="1:3" x14ac:dyDescent="0.2">
      <c r="A8307" s="214" t="s">
        <v>16068</v>
      </c>
      <c r="B8307" s="214" t="s">
        <v>40982</v>
      </c>
      <c r="C8307">
        <v>2473.4899999999998</v>
      </c>
    </row>
    <row r="8308" spans="1:3" x14ac:dyDescent="0.2">
      <c r="A8308" s="214" t="s">
        <v>8258</v>
      </c>
      <c r="B8308" s="214" t="s">
        <v>40991</v>
      </c>
      <c r="C8308">
        <v>1250.6199999999999</v>
      </c>
    </row>
    <row r="8309" spans="1:3" x14ac:dyDescent="0.2">
      <c r="A8309" s="214" t="s">
        <v>23971</v>
      </c>
      <c r="B8309" s="214" t="s">
        <v>20061</v>
      </c>
      <c r="C8309">
        <v>1056.01</v>
      </c>
    </row>
    <row r="8310" spans="1:3" x14ac:dyDescent="0.2">
      <c r="A8310" s="214" t="s">
        <v>17966</v>
      </c>
      <c r="B8310" s="214" t="s">
        <v>17967</v>
      </c>
      <c r="C8310">
        <v>17728.13</v>
      </c>
    </row>
    <row r="8311" spans="1:3" x14ac:dyDescent="0.2">
      <c r="A8311" s="214" t="s">
        <v>26064</v>
      </c>
      <c r="B8311" s="214" t="s">
        <v>26065</v>
      </c>
      <c r="C8311">
        <v>1252.43</v>
      </c>
    </row>
    <row r="8312" spans="1:3" x14ac:dyDescent="0.2">
      <c r="A8312" s="214" t="s">
        <v>17725</v>
      </c>
      <c r="B8312" s="214" t="s">
        <v>17726</v>
      </c>
      <c r="C8312">
        <v>2366.69</v>
      </c>
    </row>
    <row r="8313" spans="1:3" x14ac:dyDescent="0.2">
      <c r="A8313" s="214" t="s">
        <v>17960</v>
      </c>
      <c r="B8313" s="214" t="s">
        <v>50607</v>
      </c>
      <c r="C8313">
        <v>2463.46</v>
      </c>
    </row>
    <row r="8314" spans="1:3" x14ac:dyDescent="0.2">
      <c r="A8314" s="214" t="s">
        <v>17954</v>
      </c>
      <c r="B8314" s="214" t="s">
        <v>17955</v>
      </c>
      <c r="C8314">
        <v>8310.67</v>
      </c>
    </row>
    <row r="8315" spans="1:3" x14ac:dyDescent="0.2">
      <c r="A8315" s="214" t="s">
        <v>17738</v>
      </c>
      <c r="B8315" s="214" t="s">
        <v>17739</v>
      </c>
      <c r="C8315">
        <v>776</v>
      </c>
    </row>
    <row r="8316" spans="1:3" x14ac:dyDescent="0.2">
      <c r="A8316" s="214" t="s">
        <v>10762</v>
      </c>
      <c r="B8316" s="214" t="s">
        <v>10763</v>
      </c>
      <c r="C8316">
        <v>5576.22</v>
      </c>
    </row>
    <row r="8317" spans="1:3" x14ac:dyDescent="0.2">
      <c r="A8317" s="214" t="s">
        <v>10715</v>
      </c>
      <c r="B8317" s="214" t="s">
        <v>50603</v>
      </c>
      <c r="C8317">
        <v>38491.58</v>
      </c>
    </row>
    <row r="8318" spans="1:3" x14ac:dyDescent="0.2">
      <c r="A8318" s="214" t="s">
        <v>17763</v>
      </c>
      <c r="B8318" s="214" t="s">
        <v>17764</v>
      </c>
      <c r="C8318">
        <v>12897.98</v>
      </c>
    </row>
    <row r="8319" spans="1:3" x14ac:dyDescent="0.2">
      <c r="A8319" s="214" t="s">
        <v>17791</v>
      </c>
      <c r="B8319" s="214" t="s">
        <v>17792</v>
      </c>
      <c r="C8319">
        <v>7309.45</v>
      </c>
    </row>
    <row r="8320" spans="1:3" x14ac:dyDescent="0.2">
      <c r="A8320" s="214" t="s">
        <v>17815</v>
      </c>
      <c r="B8320" s="214" t="s">
        <v>50604</v>
      </c>
      <c r="C8320">
        <v>26015.91</v>
      </c>
    </row>
    <row r="8321" spans="1:3" x14ac:dyDescent="0.2">
      <c r="A8321" s="214" t="s">
        <v>17935</v>
      </c>
      <c r="B8321" s="214" t="s">
        <v>50605</v>
      </c>
      <c r="C8321">
        <v>4288.18</v>
      </c>
    </row>
    <row r="8322" spans="1:3" x14ac:dyDescent="0.2">
      <c r="A8322" s="214" t="s">
        <v>10819</v>
      </c>
      <c r="B8322" s="214" t="s">
        <v>50606</v>
      </c>
      <c r="C8322">
        <v>2702.77</v>
      </c>
    </row>
    <row r="8323" spans="1:3" x14ac:dyDescent="0.2">
      <c r="A8323" s="214" t="s">
        <v>47297</v>
      </c>
      <c r="B8323" s="214" t="s">
        <v>47298</v>
      </c>
      <c r="C8323">
        <v>305.60000000000002</v>
      </c>
    </row>
    <row r="8324" spans="1:3" x14ac:dyDescent="0.2">
      <c r="A8324" s="214" t="s">
        <v>47299</v>
      </c>
      <c r="B8324" s="214" t="s">
        <v>47300</v>
      </c>
      <c r="C8324">
        <v>501.04</v>
      </c>
    </row>
    <row r="8325" spans="1:3" x14ac:dyDescent="0.2">
      <c r="A8325" s="214" t="s">
        <v>48223</v>
      </c>
      <c r="B8325" s="214" t="s">
        <v>48224</v>
      </c>
      <c r="C8325">
        <v>14702.78</v>
      </c>
    </row>
    <row r="8326" spans="1:3" x14ac:dyDescent="0.2">
      <c r="A8326" s="214" t="s">
        <v>43320</v>
      </c>
      <c r="B8326" s="214" t="s">
        <v>43321</v>
      </c>
      <c r="C8326">
        <v>4828.05</v>
      </c>
    </row>
    <row r="8327" spans="1:3" x14ac:dyDescent="0.2">
      <c r="A8327" s="214" t="s">
        <v>9999</v>
      </c>
      <c r="B8327" s="214" t="s">
        <v>10000</v>
      </c>
      <c r="C8327">
        <v>6315.7</v>
      </c>
    </row>
    <row r="8328" spans="1:3" x14ac:dyDescent="0.2">
      <c r="A8328" s="214" t="s">
        <v>23654</v>
      </c>
      <c r="B8328" s="214" t="s">
        <v>41879</v>
      </c>
      <c r="C8328">
        <v>2381.8200000000002</v>
      </c>
    </row>
    <row r="8329" spans="1:3" x14ac:dyDescent="0.2">
      <c r="A8329" s="214" t="s">
        <v>23660</v>
      </c>
      <c r="B8329" s="214" t="s">
        <v>41885</v>
      </c>
      <c r="C8329">
        <v>862.16</v>
      </c>
    </row>
    <row r="8330" spans="1:3" x14ac:dyDescent="0.2">
      <c r="A8330" s="214" t="s">
        <v>23650</v>
      </c>
      <c r="B8330" s="214" t="s">
        <v>19586</v>
      </c>
      <c r="C8330">
        <v>1295.9100000000001</v>
      </c>
    </row>
    <row r="8331" spans="1:3" x14ac:dyDescent="0.2">
      <c r="A8331" s="214" t="s">
        <v>23711</v>
      </c>
      <c r="B8331" s="214" t="s">
        <v>41948</v>
      </c>
      <c r="C8331">
        <v>1378.16</v>
      </c>
    </row>
    <row r="8332" spans="1:3" x14ac:dyDescent="0.2">
      <c r="A8332" s="214" t="s">
        <v>6328</v>
      </c>
      <c r="B8332" s="214" t="s">
        <v>6329</v>
      </c>
      <c r="C8332">
        <v>923.04</v>
      </c>
    </row>
    <row r="8333" spans="1:3" x14ac:dyDescent="0.2">
      <c r="A8333" s="214" t="s">
        <v>6276</v>
      </c>
      <c r="B8333" s="214" t="s">
        <v>6277</v>
      </c>
      <c r="C8333">
        <v>108973.02</v>
      </c>
    </row>
    <row r="8334" spans="1:3" x14ac:dyDescent="0.2">
      <c r="A8334" s="214" t="s">
        <v>18027</v>
      </c>
      <c r="B8334" s="214" t="s">
        <v>18028</v>
      </c>
      <c r="C8334">
        <v>1202.5899999999999</v>
      </c>
    </row>
    <row r="8335" spans="1:3" x14ac:dyDescent="0.2">
      <c r="A8335" s="214" t="s">
        <v>28075</v>
      </c>
      <c r="B8335" s="214" t="s">
        <v>9404</v>
      </c>
      <c r="C8335">
        <v>798.53</v>
      </c>
    </row>
    <row r="8336" spans="1:3" x14ac:dyDescent="0.2">
      <c r="A8336" s="214" t="s">
        <v>7867</v>
      </c>
      <c r="B8336" s="214" t="s">
        <v>7868</v>
      </c>
      <c r="C8336">
        <v>321.17</v>
      </c>
    </row>
    <row r="8337" spans="1:3" x14ac:dyDescent="0.2">
      <c r="A8337" s="214" t="s">
        <v>28062</v>
      </c>
      <c r="B8337" s="214" t="s">
        <v>9411</v>
      </c>
      <c r="C8337">
        <v>714.11</v>
      </c>
    </row>
    <row r="8338" spans="1:3" x14ac:dyDescent="0.2">
      <c r="A8338" s="214" t="s">
        <v>28097</v>
      </c>
      <c r="B8338" s="214" t="s">
        <v>9483</v>
      </c>
      <c r="C8338">
        <v>3093.09</v>
      </c>
    </row>
    <row r="8339" spans="1:3" x14ac:dyDescent="0.2">
      <c r="A8339" s="214" t="s">
        <v>28117</v>
      </c>
      <c r="B8339" s="214" t="s">
        <v>9565</v>
      </c>
      <c r="C8339">
        <v>49015.78</v>
      </c>
    </row>
    <row r="8340" spans="1:3" x14ac:dyDescent="0.2">
      <c r="A8340" s="214" t="s">
        <v>9359</v>
      </c>
      <c r="B8340" s="214" t="s">
        <v>40586</v>
      </c>
      <c r="C8340">
        <v>3240.77</v>
      </c>
    </row>
    <row r="8341" spans="1:3" x14ac:dyDescent="0.2">
      <c r="A8341" s="214" t="s">
        <v>7668</v>
      </c>
      <c r="B8341" s="214" t="s">
        <v>7669</v>
      </c>
      <c r="C8341">
        <v>6704.64</v>
      </c>
    </row>
    <row r="8342" spans="1:3" x14ac:dyDescent="0.2">
      <c r="A8342" s="214" t="s">
        <v>7809</v>
      </c>
      <c r="B8342" s="214" t="s">
        <v>7810</v>
      </c>
      <c r="C8342">
        <v>1401.99</v>
      </c>
    </row>
    <row r="8343" spans="1:3" x14ac:dyDescent="0.2">
      <c r="A8343" s="214" t="s">
        <v>7895</v>
      </c>
      <c r="B8343" s="214" t="s">
        <v>7896</v>
      </c>
      <c r="C8343">
        <v>251</v>
      </c>
    </row>
    <row r="8344" spans="1:3" x14ac:dyDescent="0.2">
      <c r="A8344" s="214" t="s">
        <v>7928</v>
      </c>
      <c r="B8344" s="214" t="s">
        <v>7929</v>
      </c>
      <c r="C8344">
        <v>251</v>
      </c>
    </row>
    <row r="8345" spans="1:3" x14ac:dyDescent="0.2">
      <c r="A8345" s="214" t="s">
        <v>52233</v>
      </c>
      <c r="B8345" s="214" t="s">
        <v>14894</v>
      </c>
      <c r="C8345">
        <v>412.61</v>
      </c>
    </row>
    <row r="8346" spans="1:3" x14ac:dyDescent="0.2">
      <c r="A8346" s="214" t="s">
        <v>26089</v>
      </c>
      <c r="B8346" s="214" t="s">
        <v>26090</v>
      </c>
      <c r="C8346">
        <v>1110.4100000000001</v>
      </c>
    </row>
    <row r="8347" spans="1:3" x14ac:dyDescent="0.2">
      <c r="A8347" s="214" t="s">
        <v>17863</v>
      </c>
      <c r="B8347" s="214" t="s">
        <v>50608</v>
      </c>
      <c r="C8347">
        <v>4166.7700000000004</v>
      </c>
    </row>
    <row r="8348" spans="1:3" x14ac:dyDescent="0.2">
      <c r="A8348" s="214" t="s">
        <v>10815</v>
      </c>
      <c r="B8348" s="214" t="s">
        <v>50609</v>
      </c>
      <c r="C8348">
        <v>1393.61</v>
      </c>
    </row>
    <row r="8349" spans="1:3" x14ac:dyDescent="0.2">
      <c r="A8349" s="214" t="s">
        <v>32182</v>
      </c>
      <c r="B8349" s="214" t="s">
        <v>32183</v>
      </c>
      <c r="C8349">
        <v>303.41000000000003</v>
      </c>
    </row>
    <row r="8350" spans="1:3" x14ac:dyDescent="0.2">
      <c r="A8350" s="214" t="s">
        <v>32827</v>
      </c>
      <c r="B8350" s="214" t="s">
        <v>32828</v>
      </c>
      <c r="C8350">
        <v>57.79</v>
      </c>
    </row>
    <row r="8351" spans="1:3" x14ac:dyDescent="0.2">
      <c r="A8351" s="214" t="s">
        <v>32257</v>
      </c>
      <c r="B8351" s="214" t="s">
        <v>32258</v>
      </c>
      <c r="C8351">
        <v>95.36</v>
      </c>
    </row>
    <row r="8352" spans="1:3" x14ac:dyDescent="0.2">
      <c r="A8352" s="214" t="s">
        <v>32261</v>
      </c>
      <c r="B8352" s="214" t="s">
        <v>32262</v>
      </c>
      <c r="C8352">
        <v>156.04</v>
      </c>
    </row>
    <row r="8353" spans="1:3" x14ac:dyDescent="0.2">
      <c r="A8353" s="214" t="s">
        <v>32254</v>
      </c>
      <c r="B8353" s="214" t="s">
        <v>48343</v>
      </c>
      <c r="C8353">
        <v>1598.58</v>
      </c>
    </row>
    <row r="8354" spans="1:3" x14ac:dyDescent="0.2">
      <c r="A8354" s="214" t="s">
        <v>49486</v>
      </c>
      <c r="B8354" s="214" t="s">
        <v>49487</v>
      </c>
      <c r="C8354">
        <v>1751.6</v>
      </c>
    </row>
    <row r="8355" spans="1:3" x14ac:dyDescent="0.2">
      <c r="A8355" s="214" t="s">
        <v>49550</v>
      </c>
      <c r="B8355" s="214" t="s">
        <v>49551</v>
      </c>
      <c r="C8355">
        <v>2714.4</v>
      </c>
    </row>
    <row r="8356" spans="1:3" x14ac:dyDescent="0.2">
      <c r="A8356" s="214" t="s">
        <v>49614</v>
      </c>
      <c r="B8356" s="214" t="s">
        <v>49615</v>
      </c>
      <c r="C8356">
        <v>24105.96</v>
      </c>
    </row>
    <row r="8357" spans="1:3" x14ac:dyDescent="0.2">
      <c r="A8357" s="214" t="s">
        <v>49704</v>
      </c>
      <c r="B8357" s="214" t="s">
        <v>49705</v>
      </c>
      <c r="C8357">
        <v>4478.76</v>
      </c>
    </row>
    <row r="8358" spans="1:3" x14ac:dyDescent="0.2">
      <c r="A8358" s="214" t="s">
        <v>34747</v>
      </c>
      <c r="B8358" s="214" t="s">
        <v>34748</v>
      </c>
      <c r="C8358">
        <v>876.86</v>
      </c>
    </row>
    <row r="8359" spans="1:3" x14ac:dyDescent="0.2">
      <c r="A8359" s="214" t="s">
        <v>10732</v>
      </c>
      <c r="B8359" s="214" t="s">
        <v>50594</v>
      </c>
      <c r="C8359">
        <v>3751.49</v>
      </c>
    </row>
    <row r="8360" spans="1:3" x14ac:dyDescent="0.2">
      <c r="A8360" s="214" t="s">
        <v>10859</v>
      </c>
      <c r="B8360" s="214" t="s">
        <v>50595</v>
      </c>
      <c r="C8360">
        <v>12085.05</v>
      </c>
    </row>
    <row r="8361" spans="1:3" x14ac:dyDescent="0.2">
      <c r="A8361" s="214" t="s">
        <v>10816</v>
      </c>
      <c r="B8361" s="214" t="s">
        <v>50596</v>
      </c>
      <c r="C8361">
        <v>948.43</v>
      </c>
    </row>
    <row r="8362" spans="1:3" x14ac:dyDescent="0.2">
      <c r="A8362" s="214" t="s">
        <v>49440</v>
      </c>
      <c r="B8362" s="214" t="s">
        <v>49441</v>
      </c>
      <c r="C8362">
        <v>323.64</v>
      </c>
    </row>
    <row r="8363" spans="1:3" x14ac:dyDescent="0.2">
      <c r="A8363" s="214" t="s">
        <v>49448</v>
      </c>
      <c r="B8363" s="214" t="s">
        <v>49449</v>
      </c>
      <c r="C8363">
        <v>2146</v>
      </c>
    </row>
    <row r="8364" spans="1:3" x14ac:dyDescent="0.2">
      <c r="A8364" s="214" t="s">
        <v>49594</v>
      </c>
      <c r="B8364" s="214" t="s">
        <v>49595</v>
      </c>
      <c r="C8364">
        <v>13655.52</v>
      </c>
    </row>
    <row r="8365" spans="1:3" x14ac:dyDescent="0.2">
      <c r="A8365" s="214" t="s">
        <v>49602</v>
      </c>
      <c r="B8365" s="214" t="s">
        <v>49603</v>
      </c>
      <c r="C8365">
        <v>18061.2</v>
      </c>
    </row>
    <row r="8366" spans="1:3" x14ac:dyDescent="0.2">
      <c r="A8366" s="214" t="s">
        <v>49664</v>
      </c>
      <c r="B8366" s="214" t="s">
        <v>49665</v>
      </c>
      <c r="C8366">
        <v>14417.64</v>
      </c>
    </row>
    <row r="8367" spans="1:3" x14ac:dyDescent="0.2">
      <c r="A8367" s="214" t="s">
        <v>51788</v>
      </c>
      <c r="B8367" s="214" t="s">
        <v>51789</v>
      </c>
      <c r="C8367">
        <v>25515.360000000001</v>
      </c>
    </row>
    <row r="8368" spans="1:3" x14ac:dyDescent="0.2">
      <c r="A8368" s="214" t="s">
        <v>34707</v>
      </c>
      <c r="B8368" s="214" t="s">
        <v>34708</v>
      </c>
      <c r="C8368">
        <v>472.32</v>
      </c>
    </row>
    <row r="8369" spans="1:3" x14ac:dyDescent="0.2">
      <c r="A8369" s="214" t="s">
        <v>29209</v>
      </c>
      <c r="B8369" s="214" t="s">
        <v>50643</v>
      </c>
      <c r="C8369">
        <v>4512.33</v>
      </c>
    </row>
    <row r="8370" spans="1:3" x14ac:dyDescent="0.2">
      <c r="A8370" s="214" t="s">
        <v>34733</v>
      </c>
      <c r="B8370" s="214" t="s">
        <v>34734</v>
      </c>
      <c r="C8370">
        <v>222.71</v>
      </c>
    </row>
    <row r="8371" spans="1:3" x14ac:dyDescent="0.2">
      <c r="A8371" s="214" t="s">
        <v>34717</v>
      </c>
      <c r="B8371" s="214" t="s">
        <v>34718</v>
      </c>
      <c r="C8371">
        <v>58.1</v>
      </c>
    </row>
    <row r="8372" spans="1:3" x14ac:dyDescent="0.2">
      <c r="A8372" s="214" t="s">
        <v>34737</v>
      </c>
      <c r="B8372" s="214" t="s">
        <v>34738</v>
      </c>
      <c r="C8372">
        <v>519.66</v>
      </c>
    </row>
    <row r="8373" spans="1:3" x14ac:dyDescent="0.2">
      <c r="A8373" s="214" t="s">
        <v>34749</v>
      </c>
      <c r="B8373" s="214" t="s">
        <v>34750</v>
      </c>
      <c r="C8373">
        <v>1052.24</v>
      </c>
    </row>
    <row r="8374" spans="1:3" x14ac:dyDescent="0.2">
      <c r="A8374" s="214" t="s">
        <v>34656</v>
      </c>
      <c r="B8374" s="214" t="s">
        <v>34657</v>
      </c>
      <c r="C8374">
        <v>1344.88</v>
      </c>
    </row>
    <row r="8375" spans="1:3" x14ac:dyDescent="0.2">
      <c r="A8375" s="214" t="s">
        <v>34520</v>
      </c>
      <c r="B8375" s="214" t="s">
        <v>34521</v>
      </c>
      <c r="C8375">
        <v>2963.71</v>
      </c>
    </row>
    <row r="8376" spans="1:3" x14ac:dyDescent="0.2">
      <c r="A8376" s="214" t="s">
        <v>34585</v>
      </c>
      <c r="B8376" s="214" t="s">
        <v>34586</v>
      </c>
      <c r="C8376">
        <v>286.44</v>
      </c>
    </row>
    <row r="8377" spans="1:3" x14ac:dyDescent="0.2">
      <c r="A8377" s="214" t="s">
        <v>34805</v>
      </c>
      <c r="B8377" s="214" t="s">
        <v>34806</v>
      </c>
      <c r="C8377">
        <v>3167.45</v>
      </c>
    </row>
    <row r="8378" spans="1:3" x14ac:dyDescent="0.2">
      <c r="A8378" s="214" t="s">
        <v>34807</v>
      </c>
      <c r="B8378" s="214" t="s">
        <v>34808</v>
      </c>
      <c r="C8378">
        <v>3365.42</v>
      </c>
    </row>
    <row r="8379" spans="1:3" x14ac:dyDescent="0.2">
      <c r="A8379" s="214" t="s">
        <v>34977</v>
      </c>
      <c r="B8379" s="214" t="s">
        <v>34978</v>
      </c>
      <c r="C8379">
        <v>1047.93</v>
      </c>
    </row>
    <row r="8380" spans="1:3" x14ac:dyDescent="0.2">
      <c r="A8380" s="214" t="s">
        <v>34691</v>
      </c>
      <c r="B8380" s="214" t="s">
        <v>34692</v>
      </c>
      <c r="C8380">
        <v>474.39</v>
      </c>
    </row>
    <row r="8381" spans="1:3" x14ac:dyDescent="0.2">
      <c r="A8381" s="214" t="s">
        <v>17188</v>
      </c>
      <c r="B8381" s="214" t="s">
        <v>17189</v>
      </c>
      <c r="C8381">
        <v>756.2</v>
      </c>
    </row>
    <row r="8382" spans="1:3" x14ac:dyDescent="0.2">
      <c r="A8382" s="214" t="s">
        <v>20207</v>
      </c>
      <c r="B8382" s="214" t="s">
        <v>20208</v>
      </c>
      <c r="C8382">
        <v>5445</v>
      </c>
    </row>
    <row r="8383" spans="1:3" x14ac:dyDescent="0.2">
      <c r="A8383" s="214" t="s">
        <v>18451</v>
      </c>
      <c r="B8383" s="214" t="s">
        <v>50597</v>
      </c>
      <c r="C8383">
        <v>17406.64</v>
      </c>
    </row>
    <row r="8384" spans="1:3" x14ac:dyDescent="0.2">
      <c r="A8384" s="214" t="s">
        <v>7626</v>
      </c>
      <c r="B8384" s="214" t="s">
        <v>42817</v>
      </c>
      <c r="C8384">
        <v>2577.39</v>
      </c>
    </row>
    <row r="8385" spans="1:3" x14ac:dyDescent="0.2">
      <c r="A8385" s="214" t="s">
        <v>26397</v>
      </c>
      <c r="B8385" s="214" t="s">
        <v>46939</v>
      </c>
      <c r="C8385">
        <v>5224.99</v>
      </c>
    </row>
    <row r="8386" spans="1:3" x14ac:dyDescent="0.2">
      <c r="A8386" s="214" t="s">
        <v>33556</v>
      </c>
      <c r="B8386" s="214" t="s">
        <v>33557</v>
      </c>
      <c r="C8386">
        <v>7125</v>
      </c>
    </row>
    <row r="8387" spans="1:3" x14ac:dyDescent="0.2">
      <c r="A8387" s="214" t="s">
        <v>15094</v>
      </c>
      <c r="B8387" s="214" t="s">
        <v>15095</v>
      </c>
      <c r="C8387">
        <v>411.25</v>
      </c>
    </row>
    <row r="8388" spans="1:3" x14ac:dyDescent="0.2">
      <c r="A8388" s="214" t="s">
        <v>49137</v>
      </c>
      <c r="B8388" s="214" t="s">
        <v>49138</v>
      </c>
      <c r="C8388">
        <v>285.79000000000002</v>
      </c>
    </row>
    <row r="8389" spans="1:3" x14ac:dyDescent="0.2">
      <c r="A8389" s="214" t="s">
        <v>49101</v>
      </c>
      <c r="B8389" s="214" t="s">
        <v>49102</v>
      </c>
      <c r="C8389">
        <v>226.81</v>
      </c>
    </row>
    <row r="8390" spans="1:3" x14ac:dyDescent="0.2">
      <c r="A8390" s="214" t="s">
        <v>26868</v>
      </c>
      <c r="B8390" s="214" t="s">
        <v>40945</v>
      </c>
      <c r="C8390">
        <v>817.13</v>
      </c>
    </row>
    <row r="8391" spans="1:3" x14ac:dyDescent="0.2">
      <c r="A8391" s="214" t="s">
        <v>16059</v>
      </c>
      <c r="B8391" s="214" t="s">
        <v>40973</v>
      </c>
      <c r="C8391">
        <v>1699.18</v>
      </c>
    </row>
    <row r="8392" spans="1:3" x14ac:dyDescent="0.2">
      <c r="A8392" s="214" t="s">
        <v>6555</v>
      </c>
      <c r="B8392" s="214" t="s">
        <v>6556</v>
      </c>
      <c r="C8392">
        <v>25118.34</v>
      </c>
    </row>
    <row r="8393" spans="1:3" x14ac:dyDescent="0.2">
      <c r="A8393" s="214" t="s">
        <v>6521</v>
      </c>
      <c r="B8393" s="214" t="s">
        <v>6522</v>
      </c>
      <c r="C8393">
        <v>11256.91</v>
      </c>
    </row>
    <row r="8394" spans="1:3" x14ac:dyDescent="0.2">
      <c r="A8394" s="214" t="s">
        <v>6589</v>
      </c>
      <c r="B8394" s="214" t="s">
        <v>6590</v>
      </c>
      <c r="C8394">
        <v>41687.58</v>
      </c>
    </row>
    <row r="8395" spans="1:3" x14ac:dyDescent="0.2">
      <c r="A8395" s="214" t="s">
        <v>6515</v>
      </c>
      <c r="B8395" s="214" t="s">
        <v>6516</v>
      </c>
      <c r="C8395">
        <v>24617.360000000001</v>
      </c>
    </row>
    <row r="8396" spans="1:3" x14ac:dyDescent="0.2">
      <c r="A8396" s="214" t="s">
        <v>4098</v>
      </c>
      <c r="B8396" s="214" t="s">
        <v>4099</v>
      </c>
      <c r="C8396">
        <v>1748.86</v>
      </c>
    </row>
    <row r="8397" spans="1:3" x14ac:dyDescent="0.2">
      <c r="A8397" s="214" t="s">
        <v>12677</v>
      </c>
      <c r="B8397" s="214" t="s">
        <v>12678</v>
      </c>
      <c r="C8397">
        <v>11578.68</v>
      </c>
    </row>
    <row r="8398" spans="1:3" x14ac:dyDescent="0.2">
      <c r="A8398" s="214" t="s">
        <v>38069</v>
      </c>
      <c r="B8398" s="214" t="s">
        <v>10103</v>
      </c>
      <c r="C8398">
        <v>1836.09</v>
      </c>
    </row>
    <row r="8399" spans="1:3" x14ac:dyDescent="0.2">
      <c r="A8399" s="214" t="s">
        <v>46512</v>
      </c>
      <c r="B8399" s="214" t="s">
        <v>46513</v>
      </c>
      <c r="C8399">
        <v>1289.4100000000001</v>
      </c>
    </row>
    <row r="8400" spans="1:3" x14ac:dyDescent="0.2">
      <c r="A8400" s="214" t="s">
        <v>14949</v>
      </c>
      <c r="B8400" s="214" t="s">
        <v>14950</v>
      </c>
      <c r="C8400">
        <v>335.32</v>
      </c>
    </row>
    <row r="8401" spans="1:3" x14ac:dyDescent="0.2">
      <c r="A8401" s="214" t="s">
        <v>7916</v>
      </c>
      <c r="B8401" s="214" t="s">
        <v>7917</v>
      </c>
      <c r="C8401">
        <v>251</v>
      </c>
    </row>
    <row r="8402" spans="1:3" x14ac:dyDescent="0.2">
      <c r="A8402" s="214" t="s">
        <v>17900</v>
      </c>
      <c r="B8402" s="214" t="s">
        <v>17901</v>
      </c>
      <c r="C8402">
        <v>34901.97</v>
      </c>
    </row>
    <row r="8403" spans="1:3" x14ac:dyDescent="0.2">
      <c r="A8403" s="214" t="s">
        <v>17865</v>
      </c>
      <c r="B8403" s="214" t="s">
        <v>50861</v>
      </c>
      <c r="C8403">
        <v>36735.480000000003</v>
      </c>
    </row>
    <row r="8404" spans="1:3" x14ac:dyDescent="0.2">
      <c r="A8404" s="214" t="s">
        <v>17892</v>
      </c>
      <c r="B8404" s="214" t="s">
        <v>17893</v>
      </c>
      <c r="C8404">
        <v>2540.89</v>
      </c>
    </row>
    <row r="8405" spans="1:3" x14ac:dyDescent="0.2">
      <c r="A8405" s="214" t="s">
        <v>28877</v>
      </c>
      <c r="B8405" s="214" t="s">
        <v>28878</v>
      </c>
      <c r="C8405">
        <v>1337.95</v>
      </c>
    </row>
    <row r="8406" spans="1:3" x14ac:dyDescent="0.2">
      <c r="A8406" s="214" t="s">
        <v>48835</v>
      </c>
      <c r="B8406" s="214" t="s">
        <v>48836</v>
      </c>
      <c r="C8406">
        <v>2444.9299999999998</v>
      </c>
    </row>
    <row r="8407" spans="1:3" x14ac:dyDescent="0.2">
      <c r="A8407" s="214" t="s">
        <v>48701</v>
      </c>
      <c r="B8407" s="214" t="s">
        <v>48702</v>
      </c>
      <c r="C8407">
        <v>293.12</v>
      </c>
    </row>
    <row r="8408" spans="1:3" x14ac:dyDescent="0.2">
      <c r="A8408" s="214" t="s">
        <v>48779</v>
      </c>
      <c r="B8408" s="214" t="s">
        <v>48780</v>
      </c>
      <c r="C8408">
        <v>254.66</v>
      </c>
    </row>
    <row r="8409" spans="1:3" x14ac:dyDescent="0.2">
      <c r="A8409" s="214" t="s">
        <v>48845</v>
      </c>
      <c r="B8409" s="214" t="s">
        <v>48846</v>
      </c>
      <c r="C8409">
        <v>276.32</v>
      </c>
    </row>
    <row r="8410" spans="1:3" x14ac:dyDescent="0.2">
      <c r="A8410" s="214" t="s">
        <v>17976</v>
      </c>
      <c r="B8410" s="214" t="s">
        <v>17977</v>
      </c>
      <c r="C8410">
        <v>2463.46</v>
      </c>
    </row>
    <row r="8411" spans="1:3" x14ac:dyDescent="0.2">
      <c r="A8411" s="214" t="s">
        <v>17727</v>
      </c>
      <c r="B8411" s="214" t="s">
        <v>17728</v>
      </c>
      <c r="C8411">
        <v>14849.39</v>
      </c>
    </row>
    <row r="8412" spans="1:3" x14ac:dyDescent="0.2">
      <c r="A8412" s="214" t="s">
        <v>18006</v>
      </c>
      <c r="B8412" s="214" t="s">
        <v>18007</v>
      </c>
      <c r="C8412">
        <v>1656.47</v>
      </c>
    </row>
    <row r="8413" spans="1:3" x14ac:dyDescent="0.2">
      <c r="A8413" s="214" t="s">
        <v>10846</v>
      </c>
      <c r="B8413" s="214" t="s">
        <v>50868</v>
      </c>
      <c r="C8413">
        <v>1801.85</v>
      </c>
    </row>
    <row r="8414" spans="1:3" x14ac:dyDescent="0.2">
      <c r="A8414" s="214" t="s">
        <v>17736</v>
      </c>
      <c r="B8414" s="214" t="s">
        <v>17737</v>
      </c>
      <c r="C8414">
        <v>4485</v>
      </c>
    </row>
    <row r="8415" spans="1:3" x14ac:dyDescent="0.2">
      <c r="A8415" s="214" t="s">
        <v>17770</v>
      </c>
      <c r="B8415" s="214" t="s">
        <v>50623</v>
      </c>
      <c r="C8415">
        <v>17663.02</v>
      </c>
    </row>
    <row r="8416" spans="1:3" x14ac:dyDescent="0.2">
      <c r="A8416" s="214" t="s">
        <v>17785</v>
      </c>
      <c r="B8416" s="214" t="s">
        <v>50878</v>
      </c>
      <c r="C8416">
        <v>2122.09</v>
      </c>
    </row>
    <row r="8417" spans="1:3" x14ac:dyDescent="0.2">
      <c r="A8417" s="214" t="s">
        <v>10730</v>
      </c>
      <c r="B8417" s="214" t="s">
        <v>50879</v>
      </c>
      <c r="C8417">
        <v>6975.11</v>
      </c>
    </row>
    <row r="8418" spans="1:3" x14ac:dyDescent="0.2">
      <c r="A8418" s="214" t="s">
        <v>10829</v>
      </c>
      <c r="B8418" s="214" t="s">
        <v>50880</v>
      </c>
      <c r="C8418">
        <v>696.8</v>
      </c>
    </row>
    <row r="8419" spans="1:3" x14ac:dyDescent="0.2">
      <c r="A8419" s="214" t="s">
        <v>47318</v>
      </c>
      <c r="B8419" s="214" t="s">
        <v>47319</v>
      </c>
      <c r="C8419">
        <v>142.13999999999999</v>
      </c>
    </row>
    <row r="8420" spans="1:3" x14ac:dyDescent="0.2">
      <c r="A8420" s="214" t="s">
        <v>47509</v>
      </c>
      <c r="B8420" s="214" t="s">
        <v>47330</v>
      </c>
      <c r="C8420">
        <v>461.96</v>
      </c>
    </row>
    <row r="8421" spans="1:3" x14ac:dyDescent="0.2">
      <c r="A8421" s="214" t="s">
        <v>47960</v>
      </c>
      <c r="B8421" s="214" t="s">
        <v>47961</v>
      </c>
      <c r="C8421">
        <v>383.77</v>
      </c>
    </row>
    <row r="8422" spans="1:3" x14ac:dyDescent="0.2">
      <c r="A8422" s="214" t="s">
        <v>6421</v>
      </c>
      <c r="B8422" s="214" t="s">
        <v>6422</v>
      </c>
      <c r="C8422">
        <v>3002.87</v>
      </c>
    </row>
    <row r="8423" spans="1:3" x14ac:dyDescent="0.2">
      <c r="A8423" s="214" t="s">
        <v>51553</v>
      </c>
      <c r="B8423" s="214" t="s">
        <v>51554</v>
      </c>
      <c r="C8423">
        <v>1856</v>
      </c>
    </row>
    <row r="8424" spans="1:3" x14ac:dyDescent="0.2">
      <c r="A8424" s="214" t="s">
        <v>38803</v>
      </c>
      <c r="B8424" s="214" t="s">
        <v>38804</v>
      </c>
      <c r="C8424">
        <v>1132.5</v>
      </c>
    </row>
    <row r="8425" spans="1:3" x14ac:dyDescent="0.2">
      <c r="A8425" s="214" t="s">
        <v>43786</v>
      </c>
      <c r="B8425" s="214" t="s">
        <v>43787</v>
      </c>
      <c r="C8425">
        <v>194.84</v>
      </c>
    </row>
    <row r="8426" spans="1:3" x14ac:dyDescent="0.2">
      <c r="A8426" s="214" t="s">
        <v>43796</v>
      </c>
      <c r="B8426" s="214" t="s">
        <v>43797</v>
      </c>
      <c r="C8426">
        <v>287.18</v>
      </c>
    </row>
    <row r="8427" spans="1:3" x14ac:dyDescent="0.2">
      <c r="A8427" s="214" t="s">
        <v>27874</v>
      </c>
      <c r="B8427" s="214" t="s">
        <v>27875</v>
      </c>
      <c r="C8427">
        <v>893.42</v>
      </c>
    </row>
    <row r="8428" spans="1:3" x14ac:dyDescent="0.2">
      <c r="A8428" s="214" t="s">
        <v>33468</v>
      </c>
      <c r="B8428" s="214" t="s">
        <v>50656</v>
      </c>
      <c r="C8428">
        <v>4081.11</v>
      </c>
    </row>
    <row r="8429" spans="1:3" x14ac:dyDescent="0.2">
      <c r="A8429" s="214" t="s">
        <v>33418</v>
      </c>
      <c r="B8429" s="214" t="s">
        <v>33419</v>
      </c>
      <c r="C8429">
        <v>19242.14</v>
      </c>
    </row>
    <row r="8430" spans="1:3" x14ac:dyDescent="0.2">
      <c r="A8430" s="214" t="s">
        <v>15177</v>
      </c>
      <c r="B8430" s="214" t="s">
        <v>50487</v>
      </c>
      <c r="C8430">
        <v>222</v>
      </c>
    </row>
    <row r="8431" spans="1:3" x14ac:dyDescent="0.2">
      <c r="A8431" s="214" t="s">
        <v>19203</v>
      </c>
      <c r="B8431" s="214" t="s">
        <v>19204</v>
      </c>
      <c r="C8431">
        <v>835</v>
      </c>
    </row>
    <row r="8432" spans="1:3" x14ac:dyDescent="0.2">
      <c r="A8432" s="214" t="s">
        <v>19390</v>
      </c>
      <c r="B8432" s="214" t="s">
        <v>19391</v>
      </c>
      <c r="C8432">
        <v>1084</v>
      </c>
    </row>
    <row r="8433" spans="1:3" x14ac:dyDescent="0.2">
      <c r="A8433" s="214" t="s">
        <v>33066</v>
      </c>
      <c r="B8433" s="214" t="s">
        <v>33067</v>
      </c>
      <c r="C8433">
        <v>591</v>
      </c>
    </row>
    <row r="8434" spans="1:3" x14ac:dyDescent="0.2">
      <c r="A8434" s="214" t="s">
        <v>22915</v>
      </c>
      <c r="B8434" s="214" t="s">
        <v>19165</v>
      </c>
      <c r="C8434">
        <v>2312</v>
      </c>
    </row>
    <row r="8435" spans="1:3" x14ac:dyDescent="0.2">
      <c r="A8435" s="214" t="s">
        <v>25936</v>
      </c>
      <c r="B8435" s="214" t="s">
        <v>8224</v>
      </c>
      <c r="C8435">
        <v>1061.8699999999999</v>
      </c>
    </row>
    <row r="8436" spans="1:3" x14ac:dyDescent="0.2">
      <c r="A8436" s="214" t="s">
        <v>24153</v>
      </c>
      <c r="B8436" s="214" t="s">
        <v>42470</v>
      </c>
      <c r="C8436">
        <v>179.93</v>
      </c>
    </row>
    <row r="8437" spans="1:3" x14ac:dyDescent="0.2">
      <c r="A8437" s="214" t="s">
        <v>48420</v>
      </c>
      <c r="B8437" s="214" t="s">
        <v>48421</v>
      </c>
      <c r="C8437">
        <v>302.81</v>
      </c>
    </row>
    <row r="8438" spans="1:3" x14ac:dyDescent="0.2">
      <c r="A8438" s="214" t="s">
        <v>33243</v>
      </c>
      <c r="B8438" s="214" t="s">
        <v>33244</v>
      </c>
      <c r="C8438">
        <v>1340.07</v>
      </c>
    </row>
    <row r="8439" spans="1:3" x14ac:dyDescent="0.2">
      <c r="A8439" s="214" t="s">
        <v>23204</v>
      </c>
      <c r="B8439" s="214" t="s">
        <v>11840</v>
      </c>
      <c r="C8439">
        <v>179.76</v>
      </c>
    </row>
    <row r="8440" spans="1:3" x14ac:dyDescent="0.2">
      <c r="A8440" s="214" t="s">
        <v>23242</v>
      </c>
      <c r="B8440" s="214" t="s">
        <v>49322</v>
      </c>
      <c r="C8440">
        <v>362.73</v>
      </c>
    </row>
    <row r="8441" spans="1:3" x14ac:dyDescent="0.2">
      <c r="A8441" s="214" t="s">
        <v>23267</v>
      </c>
      <c r="B8441" s="214" t="s">
        <v>49330</v>
      </c>
      <c r="C8441">
        <v>362.73</v>
      </c>
    </row>
    <row r="8442" spans="1:3" x14ac:dyDescent="0.2">
      <c r="A8442" s="214" t="s">
        <v>48489</v>
      </c>
      <c r="B8442" s="214" t="s">
        <v>48490</v>
      </c>
      <c r="C8442">
        <v>213.9</v>
      </c>
    </row>
    <row r="8443" spans="1:3" x14ac:dyDescent="0.2">
      <c r="A8443" s="214" t="s">
        <v>48440</v>
      </c>
      <c r="B8443" s="214" t="s">
        <v>48441</v>
      </c>
      <c r="C8443">
        <v>1606.92</v>
      </c>
    </row>
    <row r="8444" spans="1:3" x14ac:dyDescent="0.2">
      <c r="A8444" s="214" t="s">
        <v>23438</v>
      </c>
      <c r="B8444" s="214" t="s">
        <v>41568</v>
      </c>
      <c r="C8444">
        <v>933.04</v>
      </c>
    </row>
    <row r="8445" spans="1:3" x14ac:dyDescent="0.2">
      <c r="A8445" s="214" t="s">
        <v>48474</v>
      </c>
      <c r="B8445" s="214" t="s">
        <v>49334</v>
      </c>
      <c r="C8445">
        <v>603.48</v>
      </c>
    </row>
    <row r="8446" spans="1:3" x14ac:dyDescent="0.2">
      <c r="A8446" s="214" t="s">
        <v>22441</v>
      </c>
      <c r="B8446" s="214" t="s">
        <v>11603</v>
      </c>
      <c r="C8446">
        <v>4162.9399999999996</v>
      </c>
    </row>
    <row r="8447" spans="1:3" x14ac:dyDescent="0.2">
      <c r="A8447" s="214" t="s">
        <v>22456</v>
      </c>
      <c r="B8447" s="214" t="s">
        <v>18833</v>
      </c>
      <c r="C8447">
        <v>5885.15</v>
      </c>
    </row>
    <row r="8448" spans="1:3" x14ac:dyDescent="0.2">
      <c r="A8448" s="214" t="s">
        <v>23088</v>
      </c>
      <c r="B8448" s="214" t="s">
        <v>41321</v>
      </c>
      <c r="C8448">
        <v>1896.74</v>
      </c>
    </row>
    <row r="8449" spans="1:3" x14ac:dyDescent="0.2">
      <c r="A8449" s="214" t="s">
        <v>23092</v>
      </c>
      <c r="B8449" s="214" t="s">
        <v>41325</v>
      </c>
      <c r="C8449">
        <v>2286.59</v>
      </c>
    </row>
    <row r="8450" spans="1:3" x14ac:dyDescent="0.2">
      <c r="A8450" s="214" t="s">
        <v>23110</v>
      </c>
      <c r="B8450" s="214" t="s">
        <v>41340</v>
      </c>
      <c r="C8450">
        <v>5065.83</v>
      </c>
    </row>
    <row r="8451" spans="1:3" x14ac:dyDescent="0.2">
      <c r="A8451" s="214" t="s">
        <v>23114</v>
      </c>
      <c r="B8451" s="214" t="s">
        <v>41344</v>
      </c>
      <c r="C8451">
        <v>5065.83</v>
      </c>
    </row>
    <row r="8452" spans="1:3" x14ac:dyDescent="0.2">
      <c r="A8452" s="214" t="s">
        <v>23117</v>
      </c>
      <c r="B8452" s="214" t="s">
        <v>41347</v>
      </c>
      <c r="C8452">
        <v>1896.74</v>
      </c>
    </row>
    <row r="8453" spans="1:3" x14ac:dyDescent="0.2">
      <c r="A8453" s="214" t="s">
        <v>24380</v>
      </c>
      <c r="B8453" s="214" t="s">
        <v>49346</v>
      </c>
      <c r="C8453">
        <v>439.89</v>
      </c>
    </row>
    <row r="8454" spans="1:3" x14ac:dyDescent="0.2">
      <c r="A8454" s="214" t="s">
        <v>24389</v>
      </c>
      <c r="B8454" s="214" t="s">
        <v>47150</v>
      </c>
      <c r="C8454">
        <v>184.14</v>
      </c>
    </row>
    <row r="8455" spans="1:3" x14ac:dyDescent="0.2">
      <c r="A8455" s="214" t="s">
        <v>38008</v>
      </c>
      <c r="B8455" s="214" t="s">
        <v>40894</v>
      </c>
      <c r="C8455">
        <v>791.15</v>
      </c>
    </row>
    <row r="8456" spans="1:3" x14ac:dyDescent="0.2">
      <c r="A8456" s="214" t="s">
        <v>48655</v>
      </c>
      <c r="B8456" s="214" t="s">
        <v>48656</v>
      </c>
      <c r="C8456">
        <v>1449.85</v>
      </c>
    </row>
    <row r="8457" spans="1:3" x14ac:dyDescent="0.2">
      <c r="A8457" s="214" t="s">
        <v>23966</v>
      </c>
      <c r="B8457" s="214" t="s">
        <v>20059</v>
      </c>
      <c r="C8457">
        <v>472.31</v>
      </c>
    </row>
    <row r="8458" spans="1:3" x14ac:dyDescent="0.2">
      <c r="A8458" s="214" t="s">
        <v>12941</v>
      </c>
      <c r="B8458" s="214" t="s">
        <v>12942</v>
      </c>
      <c r="C8458">
        <v>1105.3499999999999</v>
      </c>
    </row>
    <row r="8459" spans="1:3" x14ac:dyDescent="0.2">
      <c r="A8459" s="214" t="s">
        <v>12973</v>
      </c>
      <c r="B8459" s="214" t="s">
        <v>12974</v>
      </c>
      <c r="C8459">
        <v>436.35</v>
      </c>
    </row>
    <row r="8460" spans="1:3" x14ac:dyDescent="0.2">
      <c r="A8460" s="214" t="s">
        <v>21621</v>
      </c>
      <c r="B8460" s="214" t="s">
        <v>21622</v>
      </c>
      <c r="C8460">
        <v>2136.64</v>
      </c>
    </row>
    <row r="8461" spans="1:3" x14ac:dyDescent="0.2">
      <c r="A8461" s="214" t="s">
        <v>15140</v>
      </c>
      <c r="B8461" s="214" t="s">
        <v>15141</v>
      </c>
      <c r="C8461">
        <v>60</v>
      </c>
    </row>
    <row r="8462" spans="1:3" x14ac:dyDescent="0.2">
      <c r="A8462" s="214" t="s">
        <v>5488</v>
      </c>
      <c r="B8462" s="214" t="s">
        <v>5489</v>
      </c>
      <c r="C8462">
        <v>738</v>
      </c>
    </row>
    <row r="8463" spans="1:3" x14ac:dyDescent="0.2">
      <c r="A8463" s="214" t="s">
        <v>33731</v>
      </c>
      <c r="B8463" s="214" t="s">
        <v>33732</v>
      </c>
      <c r="C8463">
        <v>21876.58</v>
      </c>
    </row>
    <row r="8464" spans="1:3" x14ac:dyDescent="0.2">
      <c r="A8464" s="214" t="s">
        <v>13025</v>
      </c>
      <c r="B8464" s="214" t="s">
        <v>13026</v>
      </c>
      <c r="C8464">
        <v>4360.38</v>
      </c>
    </row>
    <row r="8465" spans="1:3" x14ac:dyDescent="0.2">
      <c r="A8465" s="214" t="s">
        <v>13021</v>
      </c>
      <c r="B8465" s="214" t="s">
        <v>13022</v>
      </c>
      <c r="C8465">
        <v>6395.29</v>
      </c>
    </row>
    <row r="8466" spans="1:3" x14ac:dyDescent="0.2">
      <c r="A8466" s="214" t="s">
        <v>12499</v>
      </c>
      <c r="B8466" s="214" t="s">
        <v>50655</v>
      </c>
      <c r="C8466">
        <v>862.85</v>
      </c>
    </row>
    <row r="8467" spans="1:3" x14ac:dyDescent="0.2">
      <c r="A8467" s="214" t="s">
        <v>12484</v>
      </c>
      <c r="B8467" s="214" t="s">
        <v>12485</v>
      </c>
      <c r="C8467">
        <v>981.17</v>
      </c>
    </row>
    <row r="8468" spans="1:3" x14ac:dyDescent="0.2">
      <c r="A8468" s="214" t="s">
        <v>49540</v>
      </c>
      <c r="B8468" s="214" t="s">
        <v>49541</v>
      </c>
      <c r="C8468">
        <v>3727.08</v>
      </c>
    </row>
    <row r="8469" spans="1:3" x14ac:dyDescent="0.2">
      <c r="A8469" s="214" t="s">
        <v>51784</v>
      </c>
      <c r="B8469" s="214" t="s">
        <v>51785</v>
      </c>
      <c r="C8469">
        <v>25515.360000000001</v>
      </c>
    </row>
    <row r="8470" spans="1:3" x14ac:dyDescent="0.2">
      <c r="A8470" s="214" t="s">
        <v>28785</v>
      </c>
      <c r="B8470" s="214" t="s">
        <v>41870</v>
      </c>
      <c r="C8470">
        <v>401.25</v>
      </c>
    </row>
    <row r="8471" spans="1:3" x14ac:dyDescent="0.2">
      <c r="A8471" s="214" t="s">
        <v>23175</v>
      </c>
      <c r="B8471" s="214" t="s">
        <v>11814</v>
      </c>
      <c r="C8471">
        <v>162.63999999999999</v>
      </c>
    </row>
    <row r="8472" spans="1:3" x14ac:dyDescent="0.2">
      <c r="A8472" s="214" t="s">
        <v>23177</v>
      </c>
      <c r="B8472" s="214" t="s">
        <v>11816</v>
      </c>
      <c r="C8472">
        <v>224.7</v>
      </c>
    </row>
    <row r="8473" spans="1:3" x14ac:dyDescent="0.2">
      <c r="A8473" s="214" t="s">
        <v>23766</v>
      </c>
      <c r="B8473" s="214" t="s">
        <v>11896</v>
      </c>
      <c r="C8473">
        <v>112.35</v>
      </c>
    </row>
    <row r="8474" spans="1:3" x14ac:dyDescent="0.2">
      <c r="A8474" s="214" t="s">
        <v>23839</v>
      </c>
      <c r="B8474" s="214" t="s">
        <v>13306</v>
      </c>
      <c r="C8474">
        <v>312.66000000000003</v>
      </c>
    </row>
    <row r="8475" spans="1:3" x14ac:dyDescent="0.2">
      <c r="A8475" s="214" t="s">
        <v>22169</v>
      </c>
      <c r="B8475" s="214" t="s">
        <v>17659</v>
      </c>
      <c r="C8475">
        <v>2509.35</v>
      </c>
    </row>
    <row r="8476" spans="1:3" x14ac:dyDescent="0.2">
      <c r="A8476" s="214" t="s">
        <v>22156</v>
      </c>
      <c r="B8476" s="214" t="s">
        <v>40419</v>
      </c>
      <c r="C8476">
        <v>147.80000000000001</v>
      </c>
    </row>
    <row r="8477" spans="1:3" x14ac:dyDescent="0.2">
      <c r="A8477" s="214" t="s">
        <v>22693</v>
      </c>
      <c r="B8477" s="214" t="s">
        <v>18960</v>
      </c>
      <c r="C8477">
        <v>1451.21</v>
      </c>
    </row>
    <row r="8478" spans="1:3" x14ac:dyDescent="0.2">
      <c r="A8478" s="214" t="s">
        <v>22590</v>
      </c>
      <c r="B8478" s="214" t="s">
        <v>11628</v>
      </c>
      <c r="C8478">
        <v>21.18</v>
      </c>
    </row>
    <row r="8479" spans="1:3" x14ac:dyDescent="0.2">
      <c r="A8479" s="214" t="s">
        <v>22760</v>
      </c>
      <c r="B8479" s="214" t="s">
        <v>11755</v>
      </c>
      <c r="C8479">
        <v>342.72</v>
      </c>
    </row>
    <row r="8480" spans="1:3" x14ac:dyDescent="0.2">
      <c r="A8480" s="214" t="s">
        <v>22371</v>
      </c>
      <c r="B8480" s="214" t="s">
        <v>11572</v>
      </c>
      <c r="C8480">
        <v>3144.52</v>
      </c>
    </row>
    <row r="8481" spans="1:3" x14ac:dyDescent="0.2">
      <c r="A8481" s="214" t="s">
        <v>22379</v>
      </c>
      <c r="B8481" s="214" t="s">
        <v>18784</v>
      </c>
      <c r="C8481">
        <v>7663.01</v>
      </c>
    </row>
    <row r="8482" spans="1:3" x14ac:dyDescent="0.2">
      <c r="A8482" s="214" t="s">
        <v>22389</v>
      </c>
      <c r="B8482" s="214" t="s">
        <v>18787</v>
      </c>
      <c r="C8482">
        <v>8911.7900000000009</v>
      </c>
    </row>
    <row r="8483" spans="1:3" x14ac:dyDescent="0.2">
      <c r="A8483" s="214" t="s">
        <v>22390</v>
      </c>
      <c r="B8483" s="214" t="s">
        <v>11586</v>
      </c>
      <c r="C8483">
        <v>12616.71</v>
      </c>
    </row>
    <row r="8484" spans="1:3" x14ac:dyDescent="0.2">
      <c r="A8484" s="214" t="s">
        <v>24130</v>
      </c>
      <c r="B8484" s="214" t="s">
        <v>20073</v>
      </c>
      <c r="C8484">
        <v>5123.66</v>
      </c>
    </row>
    <row r="8485" spans="1:3" x14ac:dyDescent="0.2">
      <c r="A8485" s="214" t="s">
        <v>28933</v>
      </c>
      <c r="B8485" s="214" t="s">
        <v>28934</v>
      </c>
      <c r="C8485">
        <v>14703.94</v>
      </c>
    </row>
    <row r="8486" spans="1:3" x14ac:dyDescent="0.2">
      <c r="A8486" s="214" t="s">
        <v>28915</v>
      </c>
      <c r="B8486" s="214" t="s">
        <v>28916</v>
      </c>
      <c r="C8486">
        <v>8418.76</v>
      </c>
    </row>
    <row r="8487" spans="1:3" x14ac:dyDescent="0.2">
      <c r="A8487" s="214" t="s">
        <v>48683</v>
      </c>
      <c r="B8487" s="214" t="s">
        <v>48684</v>
      </c>
      <c r="C8487">
        <v>524.29999999999995</v>
      </c>
    </row>
    <row r="8488" spans="1:3" x14ac:dyDescent="0.2">
      <c r="A8488" s="214" t="s">
        <v>24060</v>
      </c>
      <c r="B8488" s="214" t="s">
        <v>42329</v>
      </c>
      <c r="C8488">
        <v>398.95</v>
      </c>
    </row>
    <row r="8489" spans="1:3" x14ac:dyDescent="0.2">
      <c r="A8489" s="214" t="s">
        <v>24037</v>
      </c>
      <c r="B8489" s="214" t="s">
        <v>42324</v>
      </c>
      <c r="C8489">
        <v>3025.96</v>
      </c>
    </row>
    <row r="8490" spans="1:3" x14ac:dyDescent="0.2">
      <c r="A8490" s="214" t="s">
        <v>24053</v>
      </c>
      <c r="B8490" s="214" t="s">
        <v>12020</v>
      </c>
      <c r="C8490">
        <v>2848.77</v>
      </c>
    </row>
    <row r="8491" spans="1:3" x14ac:dyDescent="0.2">
      <c r="A8491" s="214" t="s">
        <v>47243</v>
      </c>
      <c r="B8491" s="214" t="s">
        <v>47244</v>
      </c>
      <c r="C8491">
        <v>56209.04</v>
      </c>
    </row>
    <row r="8492" spans="1:3" x14ac:dyDescent="0.2">
      <c r="A8492" s="214" t="s">
        <v>24079</v>
      </c>
      <c r="B8492" s="214" t="s">
        <v>12024</v>
      </c>
      <c r="C8492">
        <v>456.9</v>
      </c>
    </row>
    <row r="8493" spans="1:3" x14ac:dyDescent="0.2">
      <c r="A8493" s="214" t="s">
        <v>23937</v>
      </c>
      <c r="B8493" s="214" t="s">
        <v>42266</v>
      </c>
      <c r="C8493">
        <v>478.29</v>
      </c>
    </row>
    <row r="8494" spans="1:3" x14ac:dyDescent="0.2">
      <c r="A8494" s="214" t="s">
        <v>17974</v>
      </c>
      <c r="B8494" s="214" t="s">
        <v>17975</v>
      </c>
      <c r="C8494">
        <v>17728.13</v>
      </c>
    </row>
    <row r="8495" spans="1:3" x14ac:dyDescent="0.2">
      <c r="A8495" s="214" t="s">
        <v>18014</v>
      </c>
      <c r="B8495" s="214" t="s">
        <v>50657</v>
      </c>
      <c r="C8495">
        <v>135760.04</v>
      </c>
    </row>
    <row r="8496" spans="1:3" x14ac:dyDescent="0.2">
      <c r="A8496" s="214" t="s">
        <v>10785</v>
      </c>
      <c r="B8496" s="214" t="s">
        <v>50658</v>
      </c>
      <c r="C8496">
        <v>13151.37</v>
      </c>
    </row>
    <row r="8497" spans="1:3" x14ac:dyDescent="0.2">
      <c r="A8497" s="214" t="s">
        <v>17872</v>
      </c>
      <c r="B8497" s="214" t="s">
        <v>17873</v>
      </c>
      <c r="C8497">
        <v>4166.7700000000004</v>
      </c>
    </row>
    <row r="8498" spans="1:3" x14ac:dyDescent="0.2">
      <c r="A8498" s="214" t="s">
        <v>10786</v>
      </c>
      <c r="B8498" s="214" t="s">
        <v>10787</v>
      </c>
      <c r="C8498">
        <v>13151.37</v>
      </c>
    </row>
    <row r="8499" spans="1:3" x14ac:dyDescent="0.2">
      <c r="A8499" s="214" t="s">
        <v>10739</v>
      </c>
      <c r="B8499" s="214" t="s">
        <v>10740</v>
      </c>
      <c r="C8499">
        <v>14647.04</v>
      </c>
    </row>
    <row r="8500" spans="1:3" x14ac:dyDescent="0.2">
      <c r="A8500" s="214" t="s">
        <v>10735</v>
      </c>
      <c r="B8500" s="214" t="s">
        <v>10736</v>
      </c>
      <c r="C8500">
        <v>8407.4500000000007</v>
      </c>
    </row>
    <row r="8501" spans="1:3" x14ac:dyDescent="0.2">
      <c r="A8501" s="214" t="s">
        <v>17800</v>
      </c>
      <c r="B8501" s="214" t="s">
        <v>17801</v>
      </c>
      <c r="C8501">
        <v>27914.54</v>
      </c>
    </row>
    <row r="8502" spans="1:3" x14ac:dyDescent="0.2">
      <c r="A8502" s="214" t="s">
        <v>17701</v>
      </c>
      <c r="B8502" s="214" t="s">
        <v>50488</v>
      </c>
      <c r="C8502">
        <v>89261.759999999995</v>
      </c>
    </row>
    <row r="8503" spans="1:3" x14ac:dyDescent="0.2">
      <c r="A8503" s="214" t="s">
        <v>17677</v>
      </c>
      <c r="B8503" s="214" t="s">
        <v>17678</v>
      </c>
      <c r="C8503">
        <v>33617.449999999997</v>
      </c>
    </row>
    <row r="8504" spans="1:3" x14ac:dyDescent="0.2">
      <c r="A8504" s="214" t="s">
        <v>47626</v>
      </c>
      <c r="B8504" s="214" t="s">
        <v>47627</v>
      </c>
      <c r="C8504">
        <v>461.96</v>
      </c>
    </row>
    <row r="8505" spans="1:3" x14ac:dyDescent="0.2">
      <c r="A8505" s="214" t="s">
        <v>47561</v>
      </c>
      <c r="B8505" s="214" t="s">
        <v>47562</v>
      </c>
      <c r="C8505">
        <v>337.59</v>
      </c>
    </row>
    <row r="8506" spans="1:3" x14ac:dyDescent="0.2">
      <c r="A8506" s="214" t="s">
        <v>8301</v>
      </c>
      <c r="B8506" s="214" t="s">
        <v>8302</v>
      </c>
      <c r="C8506">
        <v>23645.75</v>
      </c>
    </row>
    <row r="8507" spans="1:3" x14ac:dyDescent="0.2">
      <c r="A8507" s="214" t="s">
        <v>18090</v>
      </c>
      <c r="B8507" s="214" t="s">
        <v>18091</v>
      </c>
      <c r="C8507">
        <v>434.78</v>
      </c>
    </row>
    <row r="8508" spans="1:3" x14ac:dyDescent="0.2">
      <c r="A8508" s="214" t="s">
        <v>33747</v>
      </c>
      <c r="B8508" s="214" t="s">
        <v>33748</v>
      </c>
      <c r="C8508">
        <v>9553.02</v>
      </c>
    </row>
    <row r="8509" spans="1:3" x14ac:dyDescent="0.2">
      <c r="A8509" s="214" t="s">
        <v>11065</v>
      </c>
      <c r="B8509" s="214" t="s">
        <v>11066</v>
      </c>
      <c r="C8509">
        <v>141.63</v>
      </c>
    </row>
    <row r="8510" spans="1:3" x14ac:dyDescent="0.2">
      <c r="A8510" s="214" t="s">
        <v>15038</v>
      </c>
      <c r="B8510" s="214" t="s">
        <v>15039</v>
      </c>
      <c r="C8510">
        <v>130.94</v>
      </c>
    </row>
    <row r="8511" spans="1:3" x14ac:dyDescent="0.2">
      <c r="A8511" s="214" t="s">
        <v>6391</v>
      </c>
      <c r="B8511" s="214" t="s">
        <v>6392</v>
      </c>
      <c r="C8511">
        <v>9967.7000000000007</v>
      </c>
    </row>
    <row r="8512" spans="1:3" x14ac:dyDescent="0.2">
      <c r="A8512" s="214" t="s">
        <v>36988</v>
      </c>
      <c r="B8512" s="214" t="s">
        <v>36989</v>
      </c>
      <c r="C8512">
        <v>22018.07</v>
      </c>
    </row>
    <row r="8513" spans="1:3" x14ac:dyDescent="0.2">
      <c r="A8513" s="214" t="s">
        <v>6355</v>
      </c>
      <c r="B8513" s="214" t="s">
        <v>6356</v>
      </c>
      <c r="C8513">
        <v>7890.19</v>
      </c>
    </row>
    <row r="8514" spans="1:3" x14ac:dyDescent="0.2">
      <c r="A8514" s="214" t="s">
        <v>6094</v>
      </c>
      <c r="B8514" s="214" t="s">
        <v>6095</v>
      </c>
      <c r="C8514">
        <v>1034.26</v>
      </c>
    </row>
    <row r="8515" spans="1:3" x14ac:dyDescent="0.2">
      <c r="A8515" s="214" t="s">
        <v>48859</v>
      </c>
      <c r="B8515" s="214" t="s">
        <v>48860</v>
      </c>
      <c r="C8515">
        <v>25305.72</v>
      </c>
    </row>
    <row r="8516" spans="1:3" x14ac:dyDescent="0.2">
      <c r="A8516" s="214" t="s">
        <v>23998</v>
      </c>
      <c r="B8516" s="214" t="s">
        <v>11997</v>
      </c>
      <c r="C8516">
        <v>3547.71</v>
      </c>
    </row>
    <row r="8517" spans="1:3" x14ac:dyDescent="0.2">
      <c r="A8517" s="214" t="s">
        <v>24059</v>
      </c>
      <c r="B8517" s="214" t="s">
        <v>42328</v>
      </c>
      <c r="C8517">
        <v>398.95</v>
      </c>
    </row>
    <row r="8518" spans="1:3" x14ac:dyDescent="0.2">
      <c r="A8518" s="214" t="s">
        <v>24043</v>
      </c>
      <c r="B8518" s="214" t="s">
        <v>20064</v>
      </c>
      <c r="C8518">
        <v>9525.4699999999993</v>
      </c>
    </row>
    <row r="8519" spans="1:3" x14ac:dyDescent="0.2">
      <c r="A8519" s="214" t="s">
        <v>48771</v>
      </c>
      <c r="B8519" s="214" t="s">
        <v>50472</v>
      </c>
      <c r="C8519">
        <v>209.72</v>
      </c>
    </row>
    <row r="8520" spans="1:3" x14ac:dyDescent="0.2">
      <c r="A8520" s="214" t="s">
        <v>23943</v>
      </c>
      <c r="B8520" s="214" t="s">
        <v>42272</v>
      </c>
      <c r="C8520">
        <v>333.08</v>
      </c>
    </row>
    <row r="8521" spans="1:3" x14ac:dyDescent="0.2">
      <c r="A8521" s="214" t="s">
        <v>23951</v>
      </c>
      <c r="B8521" s="214" t="s">
        <v>42280</v>
      </c>
      <c r="C8521">
        <v>333.08</v>
      </c>
    </row>
    <row r="8522" spans="1:3" x14ac:dyDescent="0.2">
      <c r="A8522" s="214" t="s">
        <v>23964</v>
      </c>
      <c r="B8522" s="214" t="s">
        <v>42293</v>
      </c>
      <c r="C8522">
        <v>474.01</v>
      </c>
    </row>
    <row r="8523" spans="1:3" x14ac:dyDescent="0.2">
      <c r="A8523" s="214" t="s">
        <v>28629</v>
      </c>
      <c r="B8523" s="214" t="s">
        <v>28630</v>
      </c>
      <c r="C8523">
        <v>130</v>
      </c>
    </row>
    <row r="8524" spans="1:3" x14ac:dyDescent="0.2">
      <c r="A8524" s="214" t="s">
        <v>22836</v>
      </c>
      <c r="B8524" s="214" t="s">
        <v>18997</v>
      </c>
      <c r="C8524">
        <v>238.4</v>
      </c>
    </row>
    <row r="8525" spans="1:3" x14ac:dyDescent="0.2">
      <c r="A8525" s="214" t="s">
        <v>24145</v>
      </c>
      <c r="B8525" s="214" t="s">
        <v>11854</v>
      </c>
      <c r="C8525">
        <v>373.78</v>
      </c>
    </row>
    <row r="8526" spans="1:3" x14ac:dyDescent="0.2">
      <c r="A8526" s="214" t="s">
        <v>23260</v>
      </c>
      <c r="B8526" s="214" t="s">
        <v>11854</v>
      </c>
      <c r="C8526">
        <v>373.43</v>
      </c>
    </row>
    <row r="8527" spans="1:3" x14ac:dyDescent="0.2">
      <c r="A8527" s="214" t="s">
        <v>23261</v>
      </c>
      <c r="B8527" s="214" t="s">
        <v>11855</v>
      </c>
      <c r="C8527">
        <v>373.43</v>
      </c>
    </row>
    <row r="8528" spans="1:3" x14ac:dyDescent="0.2">
      <c r="A8528" s="214" t="s">
        <v>23270</v>
      </c>
      <c r="B8528" s="214" t="s">
        <v>11859</v>
      </c>
      <c r="C8528">
        <v>398.04</v>
      </c>
    </row>
    <row r="8529" spans="1:3" x14ac:dyDescent="0.2">
      <c r="A8529" s="214" t="s">
        <v>23274</v>
      </c>
      <c r="B8529" s="214" t="s">
        <v>11863</v>
      </c>
      <c r="C8529">
        <v>362.73</v>
      </c>
    </row>
    <row r="8530" spans="1:3" x14ac:dyDescent="0.2">
      <c r="A8530" s="214" t="s">
        <v>33253</v>
      </c>
      <c r="B8530" s="214" t="s">
        <v>41785</v>
      </c>
      <c r="C8530">
        <v>1792.25</v>
      </c>
    </row>
    <row r="8531" spans="1:3" x14ac:dyDescent="0.2">
      <c r="A8531" s="214" t="s">
        <v>48498</v>
      </c>
      <c r="B8531" s="214" t="s">
        <v>49332</v>
      </c>
      <c r="C8531">
        <v>242.89</v>
      </c>
    </row>
    <row r="8532" spans="1:3" x14ac:dyDescent="0.2">
      <c r="A8532" s="214" t="s">
        <v>23427</v>
      </c>
      <c r="B8532" s="214" t="s">
        <v>41557</v>
      </c>
      <c r="C8532">
        <v>829.25</v>
      </c>
    </row>
    <row r="8533" spans="1:3" x14ac:dyDescent="0.2">
      <c r="A8533" s="214" t="s">
        <v>24169</v>
      </c>
      <c r="B8533" s="214" t="s">
        <v>42479</v>
      </c>
      <c r="C8533">
        <v>170.77</v>
      </c>
    </row>
    <row r="8534" spans="1:3" x14ac:dyDescent="0.2">
      <c r="A8534" s="214" t="s">
        <v>22444</v>
      </c>
      <c r="B8534" s="214" t="s">
        <v>11604</v>
      </c>
      <c r="C8534">
        <v>4162.9399999999996</v>
      </c>
    </row>
    <row r="8535" spans="1:3" x14ac:dyDescent="0.2">
      <c r="A8535" s="214" t="s">
        <v>22432</v>
      </c>
      <c r="B8535" s="214" t="s">
        <v>18817</v>
      </c>
      <c r="C8535">
        <v>16357.09</v>
      </c>
    </row>
    <row r="8536" spans="1:3" x14ac:dyDescent="0.2">
      <c r="A8536" s="214" t="s">
        <v>23120</v>
      </c>
      <c r="B8536" s="214" t="s">
        <v>41350</v>
      </c>
      <c r="C8536">
        <v>1896.74</v>
      </c>
    </row>
    <row r="8537" spans="1:3" x14ac:dyDescent="0.2">
      <c r="A8537" s="214" t="s">
        <v>23122</v>
      </c>
      <c r="B8537" s="214" t="s">
        <v>41352</v>
      </c>
      <c r="C8537">
        <v>1896.74</v>
      </c>
    </row>
    <row r="8538" spans="1:3" x14ac:dyDescent="0.2">
      <c r="A8538" s="214" t="s">
        <v>23820</v>
      </c>
      <c r="B8538" s="214" t="s">
        <v>19592</v>
      </c>
      <c r="C8538">
        <v>294.68</v>
      </c>
    </row>
    <row r="8539" spans="1:3" x14ac:dyDescent="0.2">
      <c r="A8539" s="214" t="s">
        <v>23829</v>
      </c>
      <c r="B8539" s="214" t="s">
        <v>19593</v>
      </c>
      <c r="C8539">
        <v>44.72</v>
      </c>
    </row>
    <row r="8540" spans="1:3" x14ac:dyDescent="0.2">
      <c r="A8540" s="214" t="s">
        <v>38015</v>
      </c>
      <c r="B8540" s="214" t="s">
        <v>40901</v>
      </c>
      <c r="C8540">
        <v>267.57</v>
      </c>
    </row>
    <row r="8541" spans="1:3" x14ac:dyDescent="0.2">
      <c r="A8541" s="214" t="s">
        <v>23968</v>
      </c>
      <c r="B8541" s="214" t="s">
        <v>11975</v>
      </c>
      <c r="C8541">
        <v>384.67</v>
      </c>
    </row>
    <row r="8542" spans="1:3" x14ac:dyDescent="0.2">
      <c r="A8542" s="214" t="s">
        <v>27803</v>
      </c>
      <c r="B8542" s="214" t="s">
        <v>27804</v>
      </c>
      <c r="C8542">
        <v>401.24</v>
      </c>
    </row>
    <row r="8543" spans="1:3" x14ac:dyDescent="0.2">
      <c r="A8543" s="214" t="s">
        <v>17970</v>
      </c>
      <c r="B8543" s="214" t="s">
        <v>17971</v>
      </c>
      <c r="C8543">
        <v>2463.46</v>
      </c>
    </row>
    <row r="8544" spans="1:3" x14ac:dyDescent="0.2">
      <c r="A8544" s="214" t="s">
        <v>10832</v>
      </c>
      <c r="B8544" s="214" t="s">
        <v>10833</v>
      </c>
      <c r="C8544">
        <v>1479.84</v>
      </c>
    </row>
    <row r="8545" spans="1:3" x14ac:dyDescent="0.2">
      <c r="A8545" s="214" t="s">
        <v>17958</v>
      </c>
      <c r="B8545" s="214" t="s">
        <v>50571</v>
      </c>
      <c r="C8545">
        <v>2956.15</v>
      </c>
    </row>
    <row r="8546" spans="1:3" x14ac:dyDescent="0.2">
      <c r="A8546" s="214" t="s">
        <v>17942</v>
      </c>
      <c r="B8546" s="214" t="s">
        <v>17943</v>
      </c>
      <c r="C8546">
        <v>3079.32</v>
      </c>
    </row>
    <row r="8547" spans="1:3" x14ac:dyDescent="0.2">
      <c r="A8547" s="214" t="s">
        <v>18018</v>
      </c>
      <c r="B8547" s="214" t="s">
        <v>50572</v>
      </c>
      <c r="C8547">
        <v>295537.89</v>
      </c>
    </row>
    <row r="8548" spans="1:3" x14ac:dyDescent="0.2">
      <c r="A8548" s="214" t="s">
        <v>17896</v>
      </c>
      <c r="B8548" s="214" t="s">
        <v>17897</v>
      </c>
      <c r="C8548">
        <v>2466.9699999999998</v>
      </c>
    </row>
    <row r="8549" spans="1:3" x14ac:dyDescent="0.2">
      <c r="A8549" s="214" t="s">
        <v>17988</v>
      </c>
      <c r="B8549" s="214" t="s">
        <v>17989</v>
      </c>
      <c r="C8549">
        <v>263.94</v>
      </c>
    </row>
    <row r="8550" spans="1:3" x14ac:dyDescent="0.2">
      <c r="A8550" s="214" t="s">
        <v>17879</v>
      </c>
      <c r="B8550" s="214" t="s">
        <v>17880</v>
      </c>
      <c r="C8550">
        <v>8016.8</v>
      </c>
    </row>
    <row r="8551" spans="1:3" x14ac:dyDescent="0.2">
      <c r="A8551" s="214" t="s">
        <v>10701</v>
      </c>
      <c r="B8551" s="214" t="s">
        <v>10702</v>
      </c>
      <c r="C8551">
        <v>1910.94</v>
      </c>
    </row>
    <row r="8552" spans="1:3" x14ac:dyDescent="0.2">
      <c r="A8552" s="214" t="s">
        <v>14718</v>
      </c>
      <c r="B8552" s="214" t="s">
        <v>14719</v>
      </c>
      <c r="C8552">
        <v>525.25</v>
      </c>
    </row>
    <row r="8553" spans="1:3" x14ac:dyDescent="0.2">
      <c r="A8553" s="214" t="s">
        <v>17813</v>
      </c>
      <c r="B8553" s="214" t="s">
        <v>17814</v>
      </c>
      <c r="C8553">
        <v>30504.68</v>
      </c>
    </row>
    <row r="8554" spans="1:3" x14ac:dyDescent="0.2">
      <c r="A8554" s="214" t="s">
        <v>17936</v>
      </c>
      <c r="B8554" s="214" t="s">
        <v>17937</v>
      </c>
      <c r="C8554">
        <v>2535.61</v>
      </c>
    </row>
    <row r="8555" spans="1:3" x14ac:dyDescent="0.2">
      <c r="A8555" s="214" t="s">
        <v>47305</v>
      </c>
      <c r="B8555" s="214" t="s">
        <v>47306</v>
      </c>
      <c r="C8555">
        <v>305.60000000000002</v>
      </c>
    </row>
    <row r="8556" spans="1:3" x14ac:dyDescent="0.2">
      <c r="A8556" s="214" t="s">
        <v>10002</v>
      </c>
      <c r="B8556" s="214" t="s">
        <v>50093</v>
      </c>
      <c r="C8556">
        <v>14952.72</v>
      </c>
    </row>
    <row r="8557" spans="1:3" x14ac:dyDescent="0.2">
      <c r="A8557" s="214" t="s">
        <v>27670</v>
      </c>
      <c r="B8557" s="214" t="s">
        <v>27671</v>
      </c>
      <c r="C8557">
        <v>445.57</v>
      </c>
    </row>
    <row r="8558" spans="1:3" x14ac:dyDescent="0.2">
      <c r="A8558" s="214" t="s">
        <v>6108</v>
      </c>
      <c r="B8558" s="214" t="s">
        <v>6109</v>
      </c>
      <c r="C8558">
        <v>1034.26</v>
      </c>
    </row>
    <row r="8559" spans="1:3" x14ac:dyDescent="0.2">
      <c r="A8559" s="214" t="s">
        <v>6146</v>
      </c>
      <c r="B8559" s="214" t="s">
        <v>6147</v>
      </c>
      <c r="C8559">
        <v>1332.44</v>
      </c>
    </row>
    <row r="8560" spans="1:3" x14ac:dyDescent="0.2">
      <c r="A8560" s="214" t="s">
        <v>6130</v>
      </c>
      <c r="B8560" s="214" t="s">
        <v>6131</v>
      </c>
      <c r="C8560">
        <v>1349.01</v>
      </c>
    </row>
    <row r="8561" spans="1:3" x14ac:dyDescent="0.2">
      <c r="A8561" s="214" t="s">
        <v>6401</v>
      </c>
      <c r="B8561" s="214" t="s">
        <v>6402</v>
      </c>
      <c r="C8561">
        <v>75053.19</v>
      </c>
    </row>
    <row r="8562" spans="1:3" x14ac:dyDescent="0.2">
      <c r="A8562" s="214" t="s">
        <v>6238</v>
      </c>
      <c r="B8562" s="214" t="s">
        <v>6239</v>
      </c>
      <c r="C8562">
        <v>61975.3</v>
      </c>
    </row>
    <row r="8563" spans="1:3" x14ac:dyDescent="0.2">
      <c r="A8563" s="214" t="s">
        <v>48021</v>
      </c>
      <c r="B8563" s="214" t="s">
        <v>48022</v>
      </c>
      <c r="C8563">
        <v>390.16</v>
      </c>
    </row>
    <row r="8564" spans="1:3" x14ac:dyDescent="0.2">
      <c r="A8564" s="214" t="s">
        <v>15954</v>
      </c>
      <c r="B8564" s="214" t="s">
        <v>10323</v>
      </c>
      <c r="C8564">
        <v>90</v>
      </c>
    </row>
    <row r="8565" spans="1:3" x14ac:dyDescent="0.2">
      <c r="A8565" s="214" t="s">
        <v>15157</v>
      </c>
      <c r="B8565" s="214" t="s">
        <v>14963</v>
      </c>
      <c r="C8565">
        <v>1304.8900000000001</v>
      </c>
    </row>
    <row r="8566" spans="1:3" x14ac:dyDescent="0.2">
      <c r="A8566" s="214" t="s">
        <v>15185</v>
      </c>
      <c r="B8566" s="214" t="s">
        <v>15186</v>
      </c>
      <c r="C8566">
        <v>6700</v>
      </c>
    </row>
    <row r="8567" spans="1:3" x14ac:dyDescent="0.2">
      <c r="A8567" s="214" t="s">
        <v>28666</v>
      </c>
      <c r="B8567" s="214" t="s">
        <v>28667</v>
      </c>
      <c r="C8567">
        <v>1096</v>
      </c>
    </row>
    <row r="8568" spans="1:3" x14ac:dyDescent="0.2">
      <c r="A8568" s="214" t="s">
        <v>5476</v>
      </c>
      <c r="B8568" s="214" t="s">
        <v>5477</v>
      </c>
      <c r="C8568">
        <v>785</v>
      </c>
    </row>
    <row r="8569" spans="1:3" x14ac:dyDescent="0.2">
      <c r="A8569" s="214" t="s">
        <v>18138</v>
      </c>
      <c r="B8569" s="214" t="s">
        <v>18139</v>
      </c>
      <c r="C8569">
        <v>85.25</v>
      </c>
    </row>
    <row r="8570" spans="1:3" x14ac:dyDescent="0.2">
      <c r="A8570" s="214" t="s">
        <v>28660</v>
      </c>
      <c r="B8570" s="214" t="s">
        <v>28661</v>
      </c>
      <c r="C8570">
        <v>1819</v>
      </c>
    </row>
    <row r="8571" spans="1:3" x14ac:dyDescent="0.2">
      <c r="A8571" s="214" t="s">
        <v>29916</v>
      </c>
      <c r="B8571" s="214" t="s">
        <v>29917</v>
      </c>
      <c r="C8571">
        <v>515</v>
      </c>
    </row>
    <row r="8572" spans="1:3" x14ac:dyDescent="0.2">
      <c r="A8572" s="214" t="s">
        <v>32287</v>
      </c>
      <c r="B8572" s="214" t="s">
        <v>32288</v>
      </c>
      <c r="C8572">
        <v>1063.46</v>
      </c>
    </row>
    <row r="8573" spans="1:3" x14ac:dyDescent="0.2">
      <c r="A8573" s="214" t="s">
        <v>32926</v>
      </c>
      <c r="B8573" s="214" t="s">
        <v>32927</v>
      </c>
      <c r="C8573">
        <v>139.18</v>
      </c>
    </row>
    <row r="8574" spans="1:3" x14ac:dyDescent="0.2">
      <c r="A8574" s="214" t="s">
        <v>49436</v>
      </c>
      <c r="B8574" s="214" t="s">
        <v>49437</v>
      </c>
      <c r="C8574">
        <v>323.64</v>
      </c>
    </row>
    <row r="8575" spans="1:3" x14ac:dyDescent="0.2">
      <c r="A8575" s="214" t="s">
        <v>49494</v>
      </c>
      <c r="B8575" s="214" t="s">
        <v>49495</v>
      </c>
      <c r="C8575">
        <v>348</v>
      </c>
    </row>
    <row r="8576" spans="1:3" x14ac:dyDescent="0.2">
      <c r="A8576" s="214" t="s">
        <v>51729</v>
      </c>
      <c r="B8576" s="214" t="s">
        <v>51730</v>
      </c>
      <c r="C8576">
        <v>18061.2</v>
      </c>
    </row>
    <row r="8577" spans="1:3" x14ac:dyDescent="0.2">
      <c r="A8577" s="214" t="s">
        <v>33130</v>
      </c>
      <c r="B8577" s="214" t="s">
        <v>33131</v>
      </c>
      <c r="C8577">
        <v>2273.38</v>
      </c>
    </row>
    <row r="8578" spans="1:3" x14ac:dyDescent="0.2">
      <c r="A8578" s="214" t="s">
        <v>34887</v>
      </c>
      <c r="B8578" s="214" t="s">
        <v>34888</v>
      </c>
      <c r="C8578">
        <v>480.92</v>
      </c>
    </row>
    <row r="8579" spans="1:3" x14ac:dyDescent="0.2">
      <c r="A8579" s="214" t="s">
        <v>34597</v>
      </c>
      <c r="B8579" s="214" t="s">
        <v>34598</v>
      </c>
      <c r="C8579">
        <v>4450.32</v>
      </c>
    </row>
    <row r="8580" spans="1:3" x14ac:dyDescent="0.2">
      <c r="A8580" s="214" t="s">
        <v>34779</v>
      </c>
      <c r="B8580" s="214" t="s">
        <v>34780</v>
      </c>
      <c r="C8580">
        <v>2322.87</v>
      </c>
    </row>
    <row r="8581" spans="1:3" x14ac:dyDescent="0.2">
      <c r="A8581" s="214" t="s">
        <v>34921</v>
      </c>
      <c r="B8581" s="214" t="s">
        <v>34922</v>
      </c>
      <c r="C8581">
        <v>402.94</v>
      </c>
    </row>
    <row r="8582" spans="1:3" x14ac:dyDescent="0.2">
      <c r="A8582" s="214" t="s">
        <v>34937</v>
      </c>
      <c r="B8582" s="214" t="s">
        <v>34938</v>
      </c>
      <c r="C8582">
        <v>684.27</v>
      </c>
    </row>
    <row r="8583" spans="1:3" x14ac:dyDescent="0.2">
      <c r="A8583" s="214" t="s">
        <v>34531</v>
      </c>
      <c r="B8583" s="214" t="s">
        <v>34532</v>
      </c>
      <c r="C8583">
        <v>266.04000000000002</v>
      </c>
    </row>
    <row r="8584" spans="1:3" x14ac:dyDescent="0.2">
      <c r="A8584" s="214" t="s">
        <v>34795</v>
      </c>
      <c r="B8584" s="214" t="s">
        <v>34796</v>
      </c>
      <c r="C8584">
        <v>2384.19</v>
      </c>
    </row>
    <row r="8585" spans="1:3" x14ac:dyDescent="0.2">
      <c r="A8585" s="214" t="s">
        <v>14421</v>
      </c>
      <c r="B8585" s="214" t="s">
        <v>14422</v>
      </c>
      <c r="C8585">
        <v>12126.79</v>
      </c>
    </row>
    <row r="8586" spans="1:3" x14ac:dyDescent="0.2">
      <c r="A8586" s="214" t="s">
        <v>47838</v>
      </c>
      <c r="B8586" s="214" t="s">
        <v>47839</v>
      </c>
      <c r="C8586">
        <v>4546.67</v>
      </c>
    </row>
    <row r="8587" spans="1:3" x14ac:dyDescent="0.2">
      <c r="A8587" s="214" t="s">
        <v>16275</v>
      </c>
      <c r="B8587" s="214" t="s">
        <v>16276</v>
      </c>
      <c r="C8587">
        <v>52431.19</v>
      </c>
    </row>
    <row r="8588" spans="1:3" x14ac:dyDescent="0.2">
      <c r="A8588" s="214" t="s">
        <v>10986</v>
      </c>
      <c r="B8588" s="214" t="s">
        <v>10632</v>
      </c>
      <c r="C8588">
        <v>2432.08</v>
      </c>
    </row>
    <row r="8589" spans="1:3" x14ac:dyDescent="0.2">
      <c r="A8589" s="214" t="s">
        <v>33554</v>
      </c>
      <c r="B8589" s="214" t="s">
        <v>33555</v>
      </c>
      <c r="C8589">
        <v>7125</v>
      </c>
    </row>
    <row r="8590" spans="1:3" x14ac:dyDescent="0.2">
      <c r="A8590" s="214" t="s">
        <v>18422</v>
      </c>
      <c r="B8590" s="214" t="s">
        <v>18423</v>
      </c>
      <c r="C8590">
        <v>1759.5</v>
      </c>
    </row>
    <row r="8591" spans="1:3" x14ac:dyDescent="0.2">
      <c r="A8591" s="214" t="s">
        <v>27644</v>
      </c>
      <c r="B8591" s="214" t="s">
        <v>27645</v>
      </c>
      <c r="C8591">
        <v>1609.52</v>
      </c>
    </row>
    <row r="8592" spans="1:3" x14ac:dyDescent="0.2">
      <c r="A8592" s="214" t="s">
        <v>49043</v>
      </c>
      <c r="B8592" s="214" t="s">
        <v>49044</v>
      </c>
      <c r="C8592">
        <v>704.1</v>
      </c>
    </row>
    <row r="8593" spans="1:3" x14ac:dyDescent="0.2">
      <c r="A8593" s="214" t="s">
        <v>26866</v>
      </c>
      <c r="B8593" s="214" t="s">
        <v>40943</v>
      </c>
      <c r="C8593">
        <v>1480.79</v>
      </c>
    </row>
    <row r="8594" spans="1:3" x14ac:dyDescent="0.2">
      <c r="A8594" s="214" t="s">
        <v>16045</v>
      </c>
      <c r="B8594" s="214" t="s">
        <v>16046</v>
      </c>
      <c r="C8594">
        <v>1217.05</v>
      </c>
    </row>
    <row r="8595" spans="1:3" x14ac:dyDescent="0.2">
      <c r="A8595" s="214" t="s">
        <v>4116</v>
      </c>
      <c r="B8595" s="214" t="s">
        <v>4117</v>
      </c>
      <c r="C8595">
        <v>324.16000000000003</v>
      </c>
    </row>
    <row r="8596" spans="1:3" x14ac:dyDescent="0.2">
      <c r="A8596" s="214" t="s">
        <v>4311</v>
      </c>
      <c r="B8596" s="214" t="s">
        <v>10134</v>
      </c>
      <c r="C8596">
        <v>657.55</v>
      </c>
    </row>
    <row r="8597" spans="1:3" x14ac:dyDescent="0.2">
      <c r="A8597" s="214" t="s">
        <v>4157</v>
      </c>
      <c r="B8597" s="214" t="s">
        <v>51744</v>
      </c>
      <c r="C8597">
        <v>1175.78</v>
      </c>
    </row>
    <row r="8598" spans="1:3" x14ac:dyDescent="0.2">
      <c r="A8598" s="214" t="s">
        <v>25990</v>
      </c>
      <c r="B8598" s="214" t="s">
        <v>25991</v>
      </c>
      <c r="C8598">
        <v>619.70000000000005</v>
      </c>
    </row>
    <row r="8599" spans="1:3" x14ac:dyDescent="0.2">
      <c r="A8599" s="214" t="s">
        <v>3859</v>
      </c>
      <c r="B8599" s="214" t="s">
        <v>3860</v>
      </c>
      <c r="C8599">
        <v>1080.92</v>
      </c>
    </row>
    <row r="8600" spans="1:3" x14ac:dyDescent="0.2">
      <c r="A8600" s="214" t="s">
        <v>29982</v>
      </c>
      <c r="B8600" s="214" t="s">
        <v>29983</v>
      </c>
      <c r="C8600">
        <v>11707.31</v>
      </c>
    </row>
    <row r="8601" spans="1:3" x14ac:dyDescent="0.2">
      <c r="A8601" s="214" t="s">
        <v>29980</v>
      </c>
      <c r="B8601" s="214" t="s">
        <v>29981</v>
      </c>
      <c r="C8601">
        <v>20812.32</v>
      </c>
    </row>
    <row r="8602" spans="1:3" x14ac:dyDescent="0.2">
      <c r="A8602" s="214" t="s">
        <v>4286</v>
      </c>
      <c r="B8602" s="214" t="s">
        <v>4287</v>
      </c>
      <c r="C8602">
        <v>13379.06</v>
      </c>
    </row>
    <row r="8603" spans="1:3" x14ac:dyDescent="0.2">
      <c r="A8603" s="214" t="s">
        <v>4216</v>
      </c>
      <c r="B8603" s="214" t="s">
        <v>4217</v>
      </c>
      <c r="C8603">
        <v>575.4</v>
      </c>
    </row>
    <row r="8604" spans="1:3" x14ac:dyDescent="0.2">
      <c r="A8604" s="214" t="s">
        <v>4214</v>
      </c>
      <c r="B8604" s="214" t="s">
        <v>4215</v>
      </c>
      <c r="C8604">
        <v>221.49</v>
      </c>
    </row>
    <row r="8605" spans="1:3" x14ac:dyDescent="0.2">
      <c r="A8605" s="214" t="s">
        <v>4437</v>
      </c>
      <c r="B8605" s="214" t="s">
        <v>4438</v>
      </c>
      <c r="C8605">
        <v>306.86</v>
      </c>
    </row>
    <row r="8606" spans="1:3" x14ac:dyDescent="0.2">
      <c r="A8606" s="214" t="s">
        <v>38111</v>
      </c>
      <c r="B8606" s="214" t="s">
        <v>4335</v>
      </c>
      <c r="C8606">
        <v>1078.8800000000001</v>
      </c>
    </row>
    <row r="8607" spans="1:3" x14ac:dyDescent="0.2">
      <c r="A8607" s="214" t="s">
        <v>47782</v>
      </c>
      <c r="B8607" s="214" t="s">
        <v>47783</v>
      </c>
      <c r="C8607">
        <v>3347.51</v>
      </c>
    </row>
    <row r="8608" spans="1:3" x14ac:dyDescent="0.2">
      <c r="A8608" s="214" t="s">
        <v>47770</v>
      </c>
      <c r="B8608" s="214" t="s">
        <v>47771</v>
      </c>
      <c r="C8608">
        <v>1537.4</v>
      </c>
    </row>
    <row r="8609" spans="1:3" x14ac:dyDescent="0.2">
      <c r="A8609" s="214" t="s">
        <v>47774</v>
      </c>
      <c r="B8609" s="214" t="s">
        <v>47775</v>
      </c>
      <c r="C8609">
        <v>1159.79</v>
      </c>
    </row>
    <row r="8610" spans="1:3" x14ac:dyDescent="0.2">
      <c r="A8610" s="214" t="s">
        <v>38070</v>
      </c>
      <c r="B8610" s="214" t="s">
        <v>47750</v>
      </c>
      <c r="C8610">
        <v>1038.92</v>
      </c>
    </row>
    <row r="8611" spans="1:3" x14ac:dyDescent="0.2">
      <c r="A8611" s="214" t="s">
        <v>4225</v>
      </c>
      <c r="B8611" s="214" t="s">
        <v>4226</v>
      </c>
      <c r="C8611">
        <v>1211.28</v>
      </c>
    </row>
    <row r="8612" spans="1:3" x14ac:dyDescent="0.2">
      <c r="A8612" s="214" t="s">
        <v>3850</v>
      </c>
      <c r="B8612" s="214" t="s">
        <v>3851</v>
      </c>
      <c r="C8612">
        <v>721</v>
      </c>
    </row>
    <row r="8613" spans="1:3" x14ac:dyDescent="0.2">
      <c r="A8613" s="214" t="s">
        <v>3954</v>
      </c>
      <c r="B8613" s="214" t="s">
        <v>3955</v>
      </c>
      <c r="C8613">
        <v>1336.62</v>
      </c>
    </row>
    <row r="8614" spans="1:3" x14ac:dyDescent="0.2">
      <c r="A8614" s="214" t="s">
        <v>3970</v>
      </c>
      <c r="B8614" s="214" t="s">
        <v>3971</v>
      </c>
      <c r="C8614">
        <v>1041.7</v>
      </c>
    </row>
    <row r="8615" spans="1:3" x14ac:dyDescent="0.2">
      <c r="A8615" s="214" t="s">
        <v>3948</v>
      </c>
      <c r="B8615" s="214" t="s">
        <v>3949</v>
      </c>
      <c r="C8615">
        <v>812.13</v>
      </c>
    </row>
    <row r="8616" spans="1:3" x14ac:dyDescent="0.2">
      <c r="A8616" s="214" t="s">
        <v>3944</v>
      </c>
      <c r="B8616" s="214" t="s">
        <v>3945</v>
      </c>
      <c r="C8616">
        <v>1735.01</v>
      </c>
    </row>
    <row r="8617" spans="1:3" x14ac:dyDescent="0.2">
      <c r="A8617" s="214" t="s">
        <v>7127</v>
      </c>
      <c r="B8617" s="214" t="s">
        <v>7128</v>
      </c>
      <c r="C8617">
        <v>3003.28</v>
      </c>
    </row>
    <row r="8618" spans="1:3" x14ac:dyDescent="0.2">
      <c r="A8618" s="214" t="s">
        <v>18672</v>
      </c>
      <c r="B8618" s="214" t="s">
        <v>18673</v>
      </c>
      <c r="C8618">
        <v>241.12</v>
      </c>
    </row>
    <row r="8619" spans="1:3" x14ac:dyDescent="0.2">
      <c r="A8619" s="214" t="s">
        <v>18636</v>
      </c>
      <c r="B8619" s="214" t="s">
        <v>18637</v>
      </c>
      <c r="C8619">
        <v>2235.42</v>
      </c>
    </row>
    <row r="8620" spans="1:3" x14ac:dyDescent="0.2">
      <c r="A8620" s="214" t="s">
        <v>32366</v>
      </c>
      <c r="B8620" s="214" t="s">
        <v>32367</v>
      </c>
      <c r="C8620">
        <v>9688.83</v>
      </c>
    </row>
    <row r="8621" spans="1:3" x14ac:dyDescent="0.2">
      <c r="A8621" s="214" t="s">
        <v>25796</v>
      </c>
      <c r="B8621" s="214" t="s">
        <v>25800</v>
      </c>
      <c r="C8621">
        <v>30490.959999999999</v>
      </c>
    </row>
    <row r="8622" spans="1:3" x14ac:dyDescent="0.2">
      <c r="A8622" s="214" t="s">
        <v>4882</v>
      </c>
      <c r="B8622" s="214" t="s">
        <v>4883</v>
      </c>
      <c r="C8622">
        <v>18261.52</v>
      </c>
    </row>
    <row r="8623" spans="1:3" x14ac:dyDescent="0.2">
      <c r="A8623" s="214" t="s">
        <v>27460</v>
      </c>
      <c r="B8623" s="214" t="s">
        <v>27461</v>
      </c>
      <c r="C8623">
        <v>36655.870000000003</v>
      </c>
    </row>
    <row r="8624" spans="1:3" x14ac:dyDescent="0.2">
      <c r="A8624" s="214" t="s">
        <v>5005</v>
      </c>
      <c r="B8624" s="214" t="s">
        <v>5006</v>
      </c>
      <c r="C8624">
        <v>3636.28</v>
      </c>
    </row>
    <row r="8625" spans="1:3" x14ac:dyDescent="0.2">
      <c r="A8625" s="214" t="s">
        <v>4938</v>
      </c>
      <c r="B8625" s="214" t="s">
        <v>4939</v>
      </c>
      <c r="C8625">
        <v>1161.06</v>
      </c>
    </row>
    <row r="8626" spans="1:3" x14ac:dyDescent="0.2">
      <c r="A8626" s="214" t="s">
        <v>4987</v>
      </c>
      <c r="B8626" s="214" t="s">
        <v>4988</v>
      </c>
      <c r="C8626">
        <v>470</v>
      </c>
    </row>
    <row r="8627" spans="1:3" x14ac:dyDescent="0.2">
      <c r="A8627" s="214" t="s">
        <v>4950</v>
      </c>
      <c r="B8627" s="214" t="s">
        <v>4951</v>
      </c>
      <c r="C8627">
        <v>947.21</v>
      </c>
    </row>
    <row r="8628" spans="1:3" x14ac:dyDescent="0.2">
      <c r="A8628" s="214" t="s">
        <v>4640</v>
      </c>
      <c r="B8628" s="214" t="s">
        <v>4641</v>
      </c>
      <c r="C8628">
        <v>12282.41</v>
      </c>
    </row>
    <row r="8629" spans="1:3" x14ac:dyDescent="0.2">
      <c r="A8629" s="214" t="s">
        <v>25030</v>
      </c>
      <c r="B8629" s="214" t="s">
        <v>25031</v>
      </c>
      <c r="C8629">
        <v>322186.40999999997</v>
      </c>
    </row>
    <row r="8630" spans="1:3" x14ac:dyDescent="0.2">
      <c r="A8630" s="214" t="s">
        <v>4808</v>
      </c>
      <c r="B8630" s="214" t="s">
        <v>4809</v>
      </c>
      <c r="C8630">
        <v>554.65</v>
      </c>
    </row>
    <row r="8631" spans="1:3" x14ac:dyDescent="0.2">
      <c r="A8631" s="214" t="s">
        <v>12741</v>
      </c>
      <c r="B8631" s="214" t="s">
        <v>12742</v>
      </c>
      <c r="C8631">
        <v>189.75</v>
      </c>
    </row>
    <row r="8632" spans="1:3" x14ac:dyDescent="0.2">
      <c r="A8632" s="214" t="s">
        <v>12760</v>
      </c>
      <c r="B8632" s="214" t="s">
        <v>12761</v>
      </c>
      <c r="C8632">
        <v>261.05</v>
      </c>
    </row>
    <row r="8633" spans="1:3" x14ac:dyDescent="0.2">
      <c r="A8633" s="214" t="s">
        <v>29169</v>
      </c>
      <c r="B8633" s="214" t="s">
        <v>29170</v>
      </c>
      <c r="C8633">
        <v>1686</v>
      </c>
    </row>
    <row r="8634" spans="1:3" x14ac:dyDescent="0.2">
      <c r="A8634" s="214" t="s">
        <v>34995</v>
      </c>
      <c r="B8634" s="214" t="s">
        <v>34996</v>
      </c>
      <c r="C8634">
        <v>371.19</v>
      </c>
    </row>
    <row r="8635" spans="1:3" x14ac:dyDescent="0.2">
      <c r="A8635" s="214" t="s">
        <v>34781</v>
      </c>
      <c r="B8635" s="214" t="s">
        <v>34782</v>
      </c>
      <c r="C8635">
        <v>1574.04</v>
      </c>
    </row>
    <row r="8636" spans="1:3" x14ac:dyDescent="0.2">
      <c r="A8636" s="214" t="s">
        <v>34943</v>
      </c>
      <c r="B8636" s="214" t="s">
        <v>34944</v>
      </c>
      <c r="C8636">
        <v>761.74</v>
      </c>
    </row>
    <row r="8637" spans="1:3" x14ac:dyDescent="0.2">
      <c r="A8637" s="214" t="s">
        <v>27474</v>
      </c>
      <c r="B8637" s="214" t="s">
        <v>43327</v>
      </c>
      <c r="C8637">
        <v>905.16</v>
      </c>
    </row>
    <row r="8638" spans="1:3" x14ac:dyDescent="0.2">
      <c r="A8638" s="214" t="s">
        <v>25994</v>
      </c>
      <c r="B8638" s="214" t="s">
        <v>25995</v>
      </c>
      <c r="C8638">
        <v>1620.43</v>
      </c>
    </row>
    <row r="8639" spans="1:3" x14ac:dyDescent="0.2">
      <c r="A8639" s="214" t="s">
        <v>26392</v>
      </c>
      <c r="B8639" s="214" t="s">
        <v>46936</v>
      </c>
      <c r="C8639">
        <v>2108.7399999999998</v>
      </c>
    </row>
    <row r="8640" spans="1:3" x14ac:dyDescent="0.2">
      <c r="A8640" s="214" t="s">
        <v>11017</v>
      </c>
      <c r="B8640" s="214" t="s">
        <v>10974</v>
      </c>
      <c r="C8640">
        <v>8313.9</v>
      </c>
    </row>
    <row r="8641" spans="1:3" x14ac:dyDescent="0.2">
      <c r="A8641" s="214" t="s">
        <v>15478</v>
      </c>
      <c r="B8641" s="214" t="s">
        <v>15479</v>
      </c>
      <c r="C8641">
        <v>2911.8</v>
      </c>
    </row>
    <row r="8642" spans="1:3" x14ac:dyDescent="0.2">
      <c r="A8642" s="214" t="s">
        <v>11002</v>
      </c>
      <c r="B8642" s="214" t="s">
        <v>10648</v>
      </c>
      <c r="C8642">
        <v>5314.03</v>
      </c>
    </row>
    <row r="8643" spans="1:3" x14ac:dyDescent="0.2">
      <c r="A8643" s="214" t="s">
        <v>18430</v>
      </c>
      <c r="B8643" s="214" t="s">
        <v>18431</v>
      </c>
      <c r="C8643">
        <v>1925.52</v>
      </c>
    </row>
    <row r="8644" spans="1:3" x14ac:dyDescent="0.2">
      <c r="A8644" s="214" t="s">
        <v>49071</v>
      </c>
      <c r="B8644" s="214" t="s">
        <v>49072</v>
      </c>
      <c r="C8644">
        <v>253.41</v>
      </c>
    </row>
    <row r="8645" spans="1:3" x14ac:dyDescent="0.2">
      <c r="A8645" s="214" t="s">
        <v>16094</v>
      </c>
      <c r="B8645" s="214" t="s">
        <v>50113</v>
      </c>
      <c r="C8645">
        <v>1168.6300000000001</v>
      </c>
    </row>
    <row r="8646" spans="1:3" x14ac:dyDescent="0.2">
      <c r="A8646" s="214" t="s">
        <v>26861</v>
      </c>
      <c r="B8646" s="214" t="s">
        <v>40938</v>
      </c>
      <c r="C8646">
        <v>882.34</v>
      </c>
    </row>
    <row r="8647" spans="1:3" x14ac:dyDescent="0.2">
      <c r="A8647" s="214" t="s">
        <v>8247</v>
      </c>
      <c r="B8647" s="214" t="s">
        <v>40930</v>
      </c>
      <c r="C8647">
        <v>2143.7399999999998</v>
      </c>
    </row>
    <row r="8648" spans="1:3" x14ac:dyDescent="0.2">
      <c r="A8648" s="214" t="s">
        <v>16102</v>
      </c>
      <c r="B8648" s="214" t="s">
        <v>41035</v>
      </c>
      <c r="C8648">
        <v>487.53</v>
      </c>
    </row>
    <row r="8649" spans="1:3" x14ac:dyDescent="0.2">
      <c r="A8649" s="214" t="s">
        <v>6531</v>
      </c>
      <c r="B8649" s="214" t="s">
        <v>6532</v>
      </c>
      <c r="C8649">
        <v>21321.88</v>
      </c>
    </row>
    <row r="8650" spans="1:3" x14ac:dyDescent="0.2">
      <c r="A8650" s="214" t="s">
        <v>6581</v>
      </c>
      <c r="B8650" s="214" t="s">
        <v>6582</v>
      </c>
      <c r="C8650">
        <v>2486.52</v>
      </c>
    </row>
    <row r="8651" spans="1:3" x14ac:dyDescent="0.2">
      <c r="A8651" s="214" t="s">
        <v>6569</v>
      </c>
      <c r="B8651" s="214" t="s">
        <v>6570</v>
      </c>
      <c r="C8651">
        <v>10461.11</v>
      </c>
    </row>
    <row r="8652" spans="1:3" x14ac:dyDescent="0.2">
      <c r="A8652" s="214" t="s">
        <v>6595</v>
      </c>
      <c r="B8652" s="214" t="s">
        <v>6596</v>
      </c>
      <c r="C8652">
        <v>88630.89</v>
      </c>
    </row>
    <row r="8653" spans="1:3" x14ac:dyDescent="0.2">
      <c r="A8653" s="214" t="s">
        <v>4084</v>
      </c>
      <c r="B8653" s="214" t="s">
        <v>4085</v>
      </c>
      <c r="C8653">
        <v>1625.42</v>
      </c>
    </row>
    <row r="8654" spans="1:3" x14ac:dyDescent="0.2">
      <c r="A8654" s="214" t="s">
        <v>12675</v>
      </c>
      <c r="B8654" s="214" t="s">
        <v>12676</v>
      </c>
      <c r="C8654">
        <v>6175.22</v>
      </c>
    </row>
    <row r="8655" spans="1:3" x14ac:dyDescent="0.2">
      <c r="A8655" s="214" t="s">
        <v>11025</v>
      </c>
      <c r="B8655" s="214" t="s">
        <v>11026</v>
      </c>
      <c r="C8655">
        <v>909.06</v>
      </c>
    </row>
    <row r="8656" spans="1:3" x14ac:dyDescent="0.2">
      <c r="A8656" s="214" t="s">
        <v>4068</v>
      </c>
      <c r="B8656" s="214" t="s">
        <v>4069</v>
      </c>
      <c r="C8656">
        <v>1854.99</v>
      </c>
    </row>
    <row r="8657" spans="1:3" x14ac:dyDescent="0.2">
      <c r="A8657" s="214" t="s">
        <v>4202</v>
      </c>
      <c r="B8657" s="214" t="s">
        <v>4203</v>
      </c>
      <c r="C8657">
        <v>1799.13</v>
      </c>
    </row>
    <row r="8658" spans="1:3" x14ac:dyDescent="0.2">
      <c r="A8658" s="214" t="s">
        <v>4245</v>
      </c>
      <c r="B8658" s="214" t="s">
        <v>4246</v>
      </c>
      <c r="C8658">
        <v>1282.8</v>
      </c>
    </row>
    <row r="8659" spans="1:3" x14ac:dyDescent="0.2">
      <c r="A8659" s="214" t="s">
        <v>4172</v>
      </c>
      <c r="B8659" s="214" t="s">
        <v>10129</v>
      </c>
      <c r="C8659">
        <v>9745.61</v>
      </c>
    </row>
    <row r="8660" spans="1:3" x14ac:dyDescent="0.2">
      <c r="A8660" s="214" t="s">
        <v>4306</v>
      </c>
      <c r="B8660" s="214" t="s">
        <v>4307</v>
      </c>
      <c r="C8660">
        <v>24549.05</v>
      </c>
    </row>
    <row r="8661" spans="1:3" x14ac:dyDescent="0.2">
      <c r="A8661" s="214" t="s">
        <v>38096</v>
      </c>
      <c r="B8661" s="214" t="s">
        <v>28526</v>
      </c>
      <c r="C8661">
        <v>1529.41</v>
      </c>
    </row>
    <row r="8662" spans="1:3" x14ac:dyDescent="0.2">
      <c r="A8662" s="214" t="s">
        <v>37337</v>
      </c>
      <c r="B8662" s="214" t="s">
        <v>37180</v>
      </c>
      <c r="C8662">
        <v>5286.49</v>
      </c>
    </row>
    <row r="8663" spans="1:3" x14ac:dyDescent="0.2">
      <c r="A8663" s="214" t="s">
        <v>25484</v>
      </c>
      <c r="B8663" s="214" t="s">
        <v>25485</v>
      </c>
      <c r="C8663">
        <v>2757.13</v>
      </c>
    </row>
    <row r="8664" spans="1:3" x14ac:dyDescent="0.2">
      <c r="A8664" s="214" t="s">
        <v>26368</v>
      </c>
      <c r="B8664" s="214" t="s">
        <v>26369</v>
      </c>
      <c r="C8664">
        <v>14999.11</v>
      </c>
    </row>
    <row r="8665" spans="1:3" x14ac:dyDescent="0.2">
      <c r="A8665" s="214" t="s">
        <v>14544</v>
      </c>
      <c r="B8665" s="214" t="s">
        <v>14545</v>
      </c>
      <c r="C8665">
        <v>11290.24</v>
      </c>
    </row>
    <row r="8666" spans="1:3" x14ac:dyDescent="0.2">
      <c r="A8666" s="214" t="s">
        <v>4008</v>
      </c>
      <c r="B8666" s="214" t="s">
        <v>4009</v>
      </c>
      <c r="C8666">
        <v>3460.8</v>
      </c>
    </row>
    <row r="8667" spans="1:3" x14ac:dyDescent="0.2">
      <c r="A8667" s="214" t="s">
        <v>4408</v>
      </c>
      <c r="B8667" s="214" t="s">
        <v>4409</v>
      </c>
      <c r="C8667">
        <v>431.55</v>
      </c>
    </row>
    <row r="8668" spans="1:3" x14ac:dyDescent="0.2">
      <c r="A8668" s="214" t="s">
        <v>3869</v>
      </c>
      <c r="B8668" s="214" t="s">
        <v>41051</v>
      </c>
      <c r="C8668">
        <v>711.77</v>
      </c>
    </row>
    <row r="8669" spans="1:3" x14ac:dyDescent="0.2">
      <c r="A8669" s="214" t="s">
        <v>4160</v>
      </c>
      <c r="B8669" s="214" t="s">
        <v>4161</v>
      </c>
      <c r="C8669">
        <v>2274.63</v>
      </c>
    </row>
    <row r="8670" spans="1:3" x14ac:dyDescent="0.2">
      <c r="A8670" s="214" t="s">
        <v>26443</v>
      </c>
      <c r="B8670" s="214" t="s">
        <v>26444</v>
      </c>
      <c r="C8670">
        <v>812.13</v>
      </c>
    </row>
    <row r="8671" spans="1:3" x14ac:dyDescent="0.2">
      <c r="A8671" s="214" t="s">
        <v>3841</v>
      </c>
      <c r="B8671" s="214" t="s">
        <v>47747</v>
      </c>
      <c r="C8671">
        <v>958.64</v>
      </c>
    </row>
    <row r="8672" spans="1:3" x14ac:dyDescent="0.2">
      <c r="A8672" s="214" t="s">
        <v>4880</v>
      </c>
      <c r="B8672" s="214" t="s">
        <v>4881</v>
      </c>
      <c r="C8672">
        <v>15329.1</v>
      </c>
    </row>
    <row r="8673" spans="1:3" x14ac:dyDescent="0.2">
      <c r="A8673" s="214" t="s">
        <v>4834</v>
      </c>
      <c r="B8673" s="214" t="s">
        <v>4835</v>
      </c>
      <c r="C8673">
        <v>580</v>
      </c>
    </row>
    <row r="8674" spans="1:3" x14ac:dyDescent="0.2">
      <c r="A8674" s="214" t="s">
        <v>4690</v>
      </c>
      <c r="B8674" s="214" t="s">
        <v>4691</v>
      </c>
      <c r="C8674">
        <v>6207.3</v>
      </c>
    </row>
    <row r="8675" spans="1:3" x14ac:dyDescent="0.2">
      <c r="A8675" s="214" t="s">
        <v>27507</v>
      </c>
      <c r="B8675" s="214" t="s">
        <v>27508</v>
      </c>
      <c r="C8675">
        <v>552.5</v>
      </c>
    </row>
    <row r="8676" spans="1:3" x14ac:dyDescent="0.2">
      <c r="A8676" s="214" t="s">
        <v>24894</v>
      </c>
      <c r="B8676" s="214" t="s">
        <v>50131</v>
      </c>
      <c r="C8676">
        <v>127.93</v>
      </c>
    </row>
    <row r="8677" spans="1:3" x14ac:dyDescent="0.2">
      <c r="A8677" s="214" t="s">
        <v>40197</v>
      </c>
      <c r="B8677" s="214" t="s">
        <v>40198</v>
      </c>
      <c r="C8677">
        <v>329.6</v>
      </c>
    </row>
    <row r="8678" spans="1:3" x14ac:dyDescent="0.2">
      <c r="A8678" s="214" t="s">
        <v>14998</v>
      </c>
      <c r="B8678" s="214" t="s">
        <v>14999</v>
      </c>
      <c r="C8678">
        <v>242.11</v>
      </c>
    </row>
    <row r="8679" spans="1:3" x14ac:dyDescent="0.2">
      <c r="A8679" s="214" t="s">
        <v>18486</v>
      </c>
      <c r="B8679" s="214" t="s">
        <v>18487</v>
      </c>
      <c r="C8679">
        <v>1154.95</v>
      </c>
    </row>
    <row r="8680" spans="1:3" x14ac:dyDescent="0.2">
      <c r="A8680" s="214" t="s">
        <v>18462</v>
      </c>
      <c r="B8680" s="214" t="s">
        <v>18463</v>
      </c>
      <c r="C8680">
        <v>742.92</v>
      </c>
    </row>
    <row r="8681" spans="1:3" x14ac:dyDescent="0.2">
      <c r="A8681" s="214" t="s">
        <v>14075</v>
      </c>
      <c r="B8681" s="214" t="s">
        <v>14076</v>
      </c>
      <c r="C8681">
        <v>3973.74</v>
      </c>
    </row>
    <row r="8682" spans="1:3" x14ac:dyDescent="0.2">
      <c r="A8682" s="214" t="s">
        <v>13491</v>
      </c>
      <c r="B8682" s="214" t="s">
        <v>13492</v>
      </c>
      <c r="C8682">
        <v>21593.759999999998</v>
      </c>
    </row>
    <row r="8683" spans="1:3" x14ac:dyDescent="0.2">
      <c r="A8683" s="214" t="s">
        <v>13483</v>
      </c>
      <c r="B8683" s="214" t="s">
        <v>13484</v>
      </c>
      <c r="C8683">
        <v>34599.71</v>
      </c>
    </row>
    <row r="8684" spans="1:3" x14ac:dyDescent="0.2">
      <c r="A8684" s="214" t="s">
        <v>13407</v>
      </c>
      <c r="B8684" s="214" t="s">
        <v>15260</v>
      </c>
      <c r="C8684">
        <v>38500.879999999997</v>
      </c>
    </row>
    <row r="8685" spans="1:3" x14ac:dyDescent="0.2">
      <c r="A8685" s="214" t="s">
        <v>49630</v>
      </c>
      <c r="B8685" s="214" t="s">
        <v>49631</v>
      </c>
      <c r="C8685">
        <v>8884.44</v>
      </c>
    </row>
    <row r="8686" spans="1:3" x14ac:dyDescent="0.2">
      <c r="A8686" s="214" t="s">
        <v>49652</v>
      </c>
      <c r="B8686" s="214" t="s">
        <v>49653</v>
      </c>
      <c r="C8686">
        <v>14417.64</v>
      </c>
    </row>
    <row r="8687" spans="1:3" x14ac:dyDescent="0.2">
      <c r="A8687" s="214" t="s">
        <v>34949</v>
      </c>
      <c r="B8687" s="214" t="s">
        <v>34950</v>
      </c>
      <c r="C8687">
        <v>834.12</v>
      </c>
    </row>
    <row r="8688" spans="1:3" x14ac:dyDescent="0.2">
      <c r="A8688" s="214" t="s">
        <v>34547</v>
      </c>
      <c r="B8688" s="214" t="s">
        <v>34548</v>
      </c>
      <c r="C8688">
        <v>444.01</v>
      </c>
    </row>
    <row r="8689" spans="1:3" x14ac:dyDescent="0.2">
      <c r="A8689" s="214" t="s">
        <v>34549</v>
      </c>
      <c r="B8689" s="214" t="s">
        <v>34550</v>
      </c>
      <c r="C8689">
        <v>919.8</v>
      </c>
    </row>
    <row r="8690" spans="1:3" x14ac:dyDescent="0.2">
      <c r="A8690" s="214" t="s">
        <v>34565</v>
      </c>
      <c r="B8690" s="214" t="s">
        <v>34566</v>
      </c>
      <c r="C8690">
        <v>383.88</v>
      </c>
    </row>
    <row r="8691" spans="1:3" x14ac:dyDescent="0.2">
      <c r="A8691" s="214" t="s">
        <v>17170</v>
      </c>
      <c r="B8691" s="214" t="s">
        <v>17171</v>
      </c>
      <c r="C8691">
        <v>756.2</v>
      </c>
    </row>
    <row r="8692" spans="1:3" x14ac:dyDescent="0.2">
      <c r="A8692" s="214" t="s">
        <v>10981</v>
      </c>
      <c r="B8692" s="214" t="s">
        <v>10627</v>
      </c>
      <c r="C8692">
        <v>2539.87</v>
      </c>
    </row>
    <row r="8693" spans="1:3" x14ac:dyDescent="0.2">
      <c r="A8693" s="214" t="s">
        <v>11019</v>
      </c>
      <c r="B8693" s="214" t="s">
        <v>10976</v>
      </c>
      <c r="C8693">
        <v>17863.650000000001</v>
      </c>
    </row>
    <row r="8694" spans="1:3" x14ac:dyDescent="0.2">
      <c r="A8694" s="214" t="s">
        <v>10997</v>
      </c>
      <c r="B8694" s="214" t="s">
        <v>10643</v>
      </c>
      <c r="C8694">
        <v>1401.14</v>
      </c>
    </row>
    <row r="8695" spans="1:3" x14ac:dyDescent="0.2">
      <c r="A8695" s="214" t="s">
        <v>33560</v>
      </c>
      <c r="B8695" s="214" t="s">
        <v>33561</v>
      </c>
      <c r="C8695">
        <v>11054.08</v>
      </c>
    </row>
    <row r="8696" spans="1:3" x14ac:dyDescent="0.2">
      <c r="A8696" s="214" t="s">
        <v>49143</v>
      </c>
      <c r="B8696" s="214" t="s">
        <v>49144</v>
      </c>
      <c r="C8696">
        <v>578.61</v>
      </c>
    </row>
    <row r="8697" spans="1:3" x14ac:dyDescent="0.2">
      <c r="A8697" s="214" t="s">
        <v>33051</v>
      </c>
      <c r="B8697" s="214" t="s">
        <v>50910</v>
      </c>
      <c r="C8697">
        <v>824.49</v>
      </c>
    </row>
    <row r="8698" spans="1:3" x14ac:dyDescent="0.2">
      <c r="A8698" s="214" t="s">
        <v>8255</v>
      </c>
      <c r="B8698" s="214" t="s">
        <v>40985</v>
      </c>
      <c r="C8698">
        <v>9607.16</v>
      </c>
    </row>
    <row r="8699" spans="1:3" x14ac:dyDescent="0.2">
      <c r="A8699" s="214" t="s">
        <v>16077</v>
      </c>
      <c r="B8699" s="214" t="s">
        <v>41002</v>
      </c>
      <c r="C8699">
        <v>6380.88</v>
      </c>
    </row>
    <row r="8700" spans="1:3" x14ac:dyDescent="0.2">
      <c r="A8700" s="214" t="s">
        <v>6533</v>
      </c>
      <c r="B8700" s="214" t="s">
        <v>6534</v>
      </c>
      <c r="C8700">
        <v>16443.27</v>
      </c>
    </row>
    <row r="8701" spans="1:3" x14ac:dyDescent="0.2">
      <c r="A8701" s="214" t="s">
        <v>16289</v>
      </c>
      <c r="B8701" s="214" t="s">
        <v>16290</v>
      </c>
      <c r="C8701">
        <v>33004.620000000003</v>
      </c>
    </row>
    <row r="8702" spans="1:3" x14ac:dyDescent="0.2">
      <c r="A8702" s="214" t="s">
        <v>6507</v>
      </c>
      <c r="B8702" s="214" t="s">
        <v>6508</v>
      </c>
      <c r="C8702">
        <v>8427.1200000000008</v>
      </c>
    </row>
    <row r="8703" spans="1:3" x14ac:dyDescent="0.2">
      <c r="A8703" s="214" t="s">
        <v>6587</v>
      </c>
      <c r="B8703" s="214" t="s">
        <v>6588</v>
      </c>
      <c r="C8703">
        <v>27132.74</v>
      </c>
    </row>
    <row r="8704" spans="1:3" x14ac:dyDescent="0.2">
      <c r="A8704" s="214" t="s">
        <v>6619</v>
      </c>
      <c r="B8704" s="214" t="s">
        <v>6620</v>
      </c>
      <c r="C8704">
        <v>301459.65000000002</v>
      </c>
    </row>
    <row r="8705" spans="1:3" x14ac:dyDescent="0.2">
      <c r="A8705" s="214" t="s">
        <v>6643</v>
      </c>
      <c r="B8705" s="214" t="s">
        <v>6644</v>
      </c>
      <c r="C8705">
        <v>9305.31</v>
      </c>
    </row>
    <row r="8706" spans="1:3" x14ac:dyDescent="0.2">
      <c r="A8706" s="214" t="s">
        <v>4078</v>
      </c>
      <c r="B8706" s="214" t="s">
        <v>4079</v>
      </c>
      <c r="C8706">
        <v>1310.49</v>
      </c>
    </row>
    <row r="8707" spans="1:3" x14ac:dyDescent="0.2">
      <c r="A8707" s="214" t="s">
        <v>38062</v>
      </c>
      <c r="B8707" s="214" t="s">
        <v>10099</v>
      </c>
      <c r="C8707">
        <v>1193.76</v>
      </c>
    </row>
    <row r="8708" spans="1:3" x14ac:dyDescent="0.2">
      <c r="A8708" s="214" t="s">
        <v>4325</v>
      </c>
      <c r="B8708" s="214" t="s">
        <v>10145</v>
      </c>
      <c r="C8708">
        <v>1132.82</v>
      </c>
    </row>
    <row r="8709" spans="1:3" x14ac:dyDescent="0.2">
      <c r="A8709" s="214" t="s">
        <v>4410</v>
      </c>
      <c r="B8709" s="214" t="s">
        <v>4411</v>
      </c>
      <c r="C8709">
        <v>2564.4499999999998</v>
      </c>
    </row>
    <row r="8710" spans="1:3" x14ac:dyDescent="0.2">
      <c r="A8710" s="214" t="s">
        <v>28515</v>
      </c>
      <c r="B8710" s="214" t="s">
        <v>28516</v>
      </c>
      <c r="C8710">
        <v>2622.26</v>
      </c>
    </row>
    <row r="8711" spans="1:3" x14ac:dyDescent="0.2">
      <c r="A8711" s="214" t="s">
        <v>16060</v>
      </c>
      <c r="B8711" s="214" t="s">
        <v>40974</v>
      </c>
      <c r="C8711">
        <v>1868.43</v>
      </c>
    </row>
    <row r="8712" spans="1:3" x14ac:dyDescent="0.2">
      <c r="A8712" s="214" t="s">
        <v>6651</v>
      </c>
      <c r="B8712" s="214" t="s">
        <v>6652</v>
      </c>
      <c r="C8712">
        <v>1792.14</v>
      </c>
    </row>
    <row r="8713" spans="1:3" x14ac:dyDescent="0.2">
      <c r="A8713" s="214" t="s">
        <v>25598</v>
      </c>
      <c r="B8713" s="214" t="s">
        <v>25599</v>
      </c>
      <c r="C8713">
        <v>25718.21</v>
      </c>
    </row>
    <row r="8714" spans="1:3" x14ac:dyDescent="0.2">
      <c r="A8714" s="214" t="s">
        <v>6497</v>
      </c>
      <c r="B8714" s="214" t="s">
        <v>6498</v>
      </c>
      <c r="C8714">
        <v>28192.23</v>
      </c>
    </row>
    <row r="8715" spans="1:3" x14ac:dyDescent="0.2">
      <c r="A8715" s="214" t="s">
        <v>6617</v>
      </c>
      <c r="B8715" s="214" t="s">
        <v>6618</v>
      </c>
      <c r="C8715">
        <v>237362.46</v>
      </c>
    </row>
    <row r="8716" spans="1:3" x14ac:dyDescent="0.2">
      <c r="A8716" s="214" t="s">
        <v>4104</v>
      </c>
      <c r="B8716" s="214" t="s">
        <v>4105</v>
      </c>
      <c r="C8716">
        <v>1049.78</v>
      </c>
    </row>
    <row r="8717" spans="1:3" x14ac:dyDescent="0.2">
      <c r="A8717" s="214" t="s">
        <v>12667</v>
      </c>
      <c r="B8717" s="214" t="s">
        <v>12668</v>
      </c>
      <c r="C8717">
        <v>1939.2</v>
      </c>
    </row>
    <row r="8718" spans="1:3" x14ac:dyDescent="0.2">
      <c r="A8718" s="214" t="s">
        <v>4158</v>
      </c>
      <c r="B8718" s="214" t="s">
        <v>10128</v>
      </c>
      <c r="C8718">
        <v>1175.78</v>
      </c>
    </row>
    <row r="8719" spans="1:3" x14ac:dyDescent="0.2">
      <c r="A8719" s="214" t="s">
        <v>4044</v>
      </c>
      <c r="B8719" s="214" t="s">
        <v>4045</v>
      </c>
      <c r="C8719">
        <v>1785.77</v>
      </c>
    </row>
    <row r="8720" spans="1:3" x14ac:dyDescent="0.2">
      <c r="A8720" s="214" t="s">
        <v>38088</v>
      </c>
      <c r="B8720" s="214" t="s">
        <v>47751</v>
      </c>
      <c r="C8720">
        <v>1439.51</v>
      </c>
    </row>
    <row r="8721" spans="1:3" x14ac:dyDescent="0.2">
      <c r="A8721" s="214" t="s">
        <v>38098</v>
      </c>
      <c r="B8721" s="214" t="s">
        <v>4289</v>
      </c>
      <c r="C8721">
        <v>2355.5500000000002</v>
      </c>
    </row>
    <row r="8722" spans="1:3" x14ac:dyDescent="0.2">
      <c r="A8722" s="214" t="s">
        <v>38090</v>
      </c>
      <c r="B8722" s="214" t="s">
        <v>10130</v>
      </c>
      <c r="C8722">
        <v>588.26</v>
      </c>
    </row>
    <row r="8723" spans="1:3" x14ac:dyDescent="0.2">
      <c r="A8723" s="214" t="s">
        <v>48158</v>
      </c>
      <c r="B8723" s="214" t="s">
        <v>48159</v>
      </c>
      <c r="C8723">
        <v>1279.68</v>
      </c>
    </row>
    <row r="8724" spans="1:3" x14ac:dyDescent="0.2">
      <c r="A8724" s="214" t="s">
        <v>43824</v>
      </c>
      <c r="B8724" s="214" t="s">
        <v>43825</v>
      </c>
      <c r="C8724">
        <v>905.81</v>
      </c>
    </row>
    <row r="8725" spans="1:3" x14ac:dyDescent="0.2">
      <c r="A8725" s="214" t="s">
        <v>6112</v>
      </c>
      <c r="B8725" s="214" t="s">
        <v>6113</v>
      </c>
      <c r="C8725">
        <v>4022.86</v>
      </c>
    </row>
    <row r="8726" spans="1:3" x14ac:dyDescent="0.2">
      <c r="A8726" s="214" t="s">
        <v>22687</v>
      </c>
      <c r="B8726" s="214" t="s">
        <v>11698</v>
      </c>
      <c r="C8726">
        <v>2490.08</v>
      </c>
    </row>
    <row r="8727" spans="1:3" x14ac:dyDescent="0.2">
      <c r="A8727" s="214" t="s">
        <v>22667</v>
      </c>
      <c r="B8727" s="214" t="s">
        <v>18956</v>
      </c>
      <c r="C8727">
        <v>19444.009999999998</v>
      </c>
    </row>
    <row r="8728" spans="1:3" x14ac:dyDescent="0.2">
      <c r="A8728" s="214" t="s">
        <v>22711</v>
      </c>
      <c r="B8728" s="214" t="s">
        <v>11717</v>
      </c>
      <c r="C8728">
        <v>2506.2399999999998</v>
      </c>
    </row>
    <row r="8729" spans="1:3" x14ac:dyDescent="0.2">
      <c r="A8729" s="214" t="s">
        <v>23854</v>
      </c>
      <c r="B8729" s="214" t="s">
        <v>11943</v>
      </c>
      <c r="C8729">
        <v>1036.43</v>
      </c>
    </row>
    <row r="8730" spans="1:3" x14ac:dyDescent="0.2">
      <c r="A8730" s="214" t="s">
        <v>22801</v>
      </c>
      <c r="B8730" s="214" t="s">
        <v>11779</v>
      </c>
      <c r="C8730">
        <v>5656.02</v>
      </c>
    </row>
    <row r="8731" spans="1:3" x14ac:dyDescent="0.2">
      <c r="A8731" s="214" t="s">
        <v>48406</v>
      </c>
      <c r="B8731" s="214" t="s">
        <v>48407</v>
      </c>
      <c r="C8731">
        <v>251.45</v>
      </c>
    </row>
    <row r="8732" spans="1:3" x14ac:dyDescent="0.2">
      <c r="A8732" s="214" t="s">
        <v>23539</v>
      </c>
      <c r="B8732" s="214" t="s">
        <v>41707</v>
      </c>
      <c r="C8732">
        <v>1028.27</v>
      </c>
    </row>
    <row r="8733" spans="1:3" x14ac:dyDescent="0.2">
      <c r="A8733" s="214" t="s">
        <v>23497</v>
      </c>
      <c r="B8733" s="214" t="s">
        <v>41665</v>
      </c>
      <c r="C8733">
        <v>1320.59</v>
      </c>
    </row>
    <row r="8734" spans="1:3" x14ac:dyDescent="0.2">
      <c r="A8734" s="214" t="s">
        <v>23540</v>
      </c>
      <c r="B8734" s="214" t="s">
        <v>41708</v>
      </c>
      <c r="C8734">
        <v>354.28</v>
      </c>
    </row>
    <row r="8735" spans="1:3" x14ac:dyDescent="0.2">
      <c r="A8735" s="214" t="s">
        <v>23562</v>
      </c>
      <c r="B8735" s="214" t="s">
        <v>41730</v>
      </c>
      <c r="C8735">
        <v>941.6</v>
      </c>
    </row>
    <row r="8736" spans="1:3" x14ac:dyDescent="0.2">
      <c r="A8736" s="214" t="s">
        <v>23612</v>
      </c>
      <c r="B8736" s="214" t="s">
        <v>41831</v>
      </c>
      <c r="C8736">
        <v>295.32</v>
      </c>
    </row>
    <row r="8737" spans="1:3" x14ac:dyDescent="0.2">
      <c r="A8737" s="214" t="s">
        <v>23623</v>
      </c>
      <c r="B8737" s="214" t="s">
        <v>41842</v>
      </c>
      <c r="C8737">
        <v>166.92</v>
      </c>
    </row>
    <row r="8738" spans="1:3" x14ac:dyDescent="0.2">
      <c r="A8738" s="214" t="s">
        <v>23316</v>
      </c>
      <c r="B8738" s="214" t="s">
        <v>41446</v>
      </c>
      <c r="C8738">
        <v>250.61</v>
      </c>
    </row>
    <row r="8739" spans="1:3" x14ac:dyDescent="0.2">
      <c r="A8739" s="214" t="s">
        <v>23424</v>
      </c>
      <c r="B8739" s="214" t="s">
        <v>41554</v>
      </c>
      <c r="C8739">
        <v>278.2</v>
      </c>
    </row>
    <row r="8740" spans="1:3" x14ac:dyDescent="0.2">
      <c r="A8740" s="214" t="s">
        <v>23454</v>
      </c>
      <c r="B8740" s="214" t="s">
        <v>41584</v>
      </c>
      <c r="C8740">
        <v>589.57000000000005</v>
      </c>
    </row>
    <row r="8741" spans="1:3" x14ac:dyDescent="0.2">
      <c r="A8741" s="214" t="s">
        <v>23346</v>
      </c>
      <c r="B8741" s="214" t="s">
        <v>41476</v>
      </c>
      <c r="C8741">
        <v>96.3</v>
      </c>
    </row>
    <row r="8742" spans="1:3" x14ac:dyDescent="0.2">
      <c r="A8742" s="214" t="s">
        <v>23400</v>
      </c>
      <c r="B8742" s="214" t="s">
        <v>41530</v>
      </c>
      <c r="C8742">
        <v>252.84</v>
      </c>
    </row>
    <row r="8743" spans="1:3" x14ac:dyDescent="0.2">
      <c r="A8743" s="214" t="s">
        <v>23401</v>
      </c>
      <c r="B8743" s="214" t="s">
        <v>41531</v>
      </c>
      <c r="C8743">
        <v>252.84</v>
      </c>
    </row>
    <row r="8744" spans="1:3" x14ac:dyDescent="0.2">
      <c r="A8744" s="214" t="s">
        <v>23291</v>
      </c>
      <c r="B8744" s="214" t="s">
        <v>41422</v>
      </c>
      <c r="C8744">
        <v>185.28</v>
      </c>
    </row>
    <row r="8745" spans="1:3" x14ac:dyDescent="0.2">
      <c r="A8745" s="214" t="s">
        <v>23462</v>
      </c>
      <c r="B8745" s="214" t="s">
        <v>41641</v>
      </c>
      <c r="C8745">
        <v>233.26</v>
      </c>
    </row>
    <row r="8746" spans="1:3" x14ac:dyDescent="0.2">
      <c r="A8746" s="214" t="s">
        <v>28729</v>
      </c>
      <c r="B8746" s="214" t="s">
        <v>41651</v>
      </c>
      <c r="C8746">
        <v>192.6</v>
      </c>
    </row>
    <row r="8747" spans="1:3" x14ac:dyDescent="0.2">
      <c r="A8747" s="214" t="s">
        <v>33225</v>
      </c>
      <c r="B8747" s="214" t="s">
        <v>41604</v>
      </c>
      <c r="C8747">
        <v>278.2</v>
      </c>
    </row>
    <row r="8748" spans="1:3" x14ac:dyDescent="0.2">
      <c r="A8748" s="214" t="s">
        <v>6244</v>
      </c>
      <c r="B8748" s="214" t="s">
        <v>6245</v>
      </c>
      <c r="C8748">
        <v>13821.96</v>
      </c>
    </row>
    <row r="8749" spans="1:3" x14ac:dyDescent="0.2">
      <c r="A8749" s="214" t="s">
        <v>6218</v>
      </c>
      <c r="B8749" s="214" t="s">
        <v>6219</v>
      </c>
      <c r="C8749">
        <v>7802.88</v>
      </c>
    </row>
    <row r="8750" spans="1:3" x14ac:dyDescent="0.2">
      <c r="A8750" s="214" t="s">
        <v>26918</v>
      </c>
      <c r="B8750" s="214" t="s">
        <v>26972</v>
      </c>
      <c r="C8750">
        <v>22546.52</v>
      </c>
    </row>
    <row r="8751" spans="1:3" x14ac:dyDescent="0.2">
      <c r="A8751" s="214" t="s">
        <v>49698</v>
      </c>
      <c r="B8751" s="214" t="s">
        <v>49699</v>
      </c>
      <c r="C8751">
        <v>4478.76</v>
      </c>
    </row>
    <row r="8752" spans="1:3" x14ac:dyDescent="0.2">
      <c r="A8752" s="214" t="s">
        <v>34711</v>
      </c>
      <c r="B8752" s="214" t="s">
        <v>34712</v>
      </c>
      <c r="C8752">
        <v>560.54999999999995</v>
      </c>
    </row>
    <row r="8753" spans="1:3" x14ac:dyDescent="0.2">
      <c r="A8753" s="214" t="s">
        <v>34923</v>
      </c>
      <c r="B8753" s="214" t="s">
        <v>34924</v>
      </c>
      <c r="C8753">
        <v>757.53</v>
      </c>
    </row>
    <row r="8754" spans="1:3" x14ac:dyDescent="0.2">
      <c r="A8754" s="214" t="s">
        <v>33132</v>
      </c>
      <c r="B8754" s="214" t="s">
        <v>33133</v>
      </c>
      <c r="C8754">
        <v>2294.9</v>
      </c>
    </row>
    <row r="8755" spans="1:3" x14ac:dyDescent="0.2">
      <c r="A8755" s="214" t="s">
        <v>49682</v>
      </c>
      <c r="B8755" s="214" t="s">
        <v>49683</v>
      </c>
      <c r="C8755">
        <v>19188.72</v>
      </c>
    </row>
    <row r="8756" spans="1:3" x14ac:dyDescent="0.2">
      <c r="A8756" s="214" t="s">
        <v>49712</v>
      </c>
      <c r="B8756" s="214" t="s">
        <v>49713</v>
      </c>
      <c r="C8756">
        <v>3309.48</v>
      </c>
    </row>
    <row r="8757" spans="1:3" x14ac:dyDescent="0.2">
      <c r="A8757" s="214" t="s">
        <v>34743</v>
      </c>
      <c r="B8757" s="214" t="s">
        <v>34744</v>
      </c>
      <c r="C8757">
        <v>745.6</v>
      </c>
    </row>
    <row r="8758" spans="1:3" x14ac:dyDescent="0.2">
      <c r="A8758" s="214" t="s">
        <v>33128</v>
      </c>
      <c r="B8758" s="214" t="s">
        <v>33129</v>
      </c>
      <c r="C8758">
        <v>2251.86</v>
      </c>
    </row>
    <row r="8759" spans="1:3" x14ac:dyDescent="0.2">
      <c r="A8759" s="214" t="s">
        <v>34505</v>
      </c>
      <c r="B8759" s="214" t="s">
        <v>34506</v>
      </c>
      <c r="C8759">
        <v>5585.16</v>
      </c>
    </row>
    <row r="8760" spans="1:3" x14ac:dyDescent="0.2">
      <c r="A8760" s="214" t="s">
        <v>34983</v>
      </c>
      <c r="B8760" s="214" t="s">
        <v>34984</v>
      </c>
      <c r="C8760">
        <v>830.59</v>
      </c>
    </row>
    <row r="8761" spans="1:3" x14ac:dyDescent="0.2">
      <c r="A8761" s="214" t="s">
        <v>34634</v>
      </c>
      <c r="B8761" s="214" t="s">
        <v>34635</v>
      </c>
      <c r="C8761">
        <v>81.48</v>
      </c>
    </row>
    <row r="8762" spans="1:3" x14ac:dyDescent="0.2">
      <c r="A8762" s="214" t="s">
        <v>31075</v>
      </c>
      <c r="B8762" s="214" t="s">
        <v>10087</v>
      </c>
      <c r="C8762">
        <v>339</v>
      </c>
    </row>
    <row r="8763" spans="1:3" x14ac:dyDescent="0.2">
      <c r="A8763" s="214" t="s">
        <v>33572</v>
      </c>
      <c r="B8763" s="214" t="s">
        <v>33573</v>
      </c>
      <c r="C8763">
        <v>6850</v>
      </c>
    </row>
    <row r="8764" spans="1:3" x14ac:dyDescent="0.2">
      <c r="A8764" s="214" t="s">
        <v>49061</v>
      </c>
      <c r="B8764" s="214" t="s">
        <v>49062</v>
      </c>
      <c r="C8764">
        <v>165.84</v>
      </c>
    </row>
    <row r="8765" spans="1:3" x14ac:dyDescent="0.2">
      <c r="A8765" s="214" t="s">
        <v>49111</v>
      </c>
      <c r="B8765" s="214" t="s">
        <v>49112</v>
      </c>
      <c r="C8765">
        <v>336.32</v>
      </c>
    </row>
    <row r="8766" spans="1:3" x14ac:dyDescent="0.2">
      <c r="A8766" s="214" t="s">
        <v>26871</v>
      </c>
      <c r="B8766" s="214" t="s">
        <v>40948</v>
      </c>
      <c r="C8766">
        <v>1956.49</v>
      </c>
    </row>
    <row r="8767" spans="1:3" x14ac:dyDescent="0.2">
      <c r="A8767" s="214" t="s">
        <v>8282</v>
      </c>
      <c r="B8767" s="214" t="s">
        <v>41007</v>
      </c>
      <c r="C8767">
        <v>1899.97</v>
      </c>
    </row>
    <row r="8768" spans="1:3" x14ac:dyDescent="0.2">
      <c r="A8768" s="214" t="s">
        <v>7799</v>
      </c>
      <c r="B8768" s="214" t="s">
        <v>7800</v>
      </c>
      <c r="C8768">
        <v>3571.27</v>
      </c>
    </row>
    <row r="8769" spans="1:3" x14ac:dyDescent="0.2">
      <c r="A8769" s="214" t="s">
        <v>9356</v>
      </c>
      <c r="B8769" s="214" t="s">
        <v>40580</v>
      </c>
      <c r="C8769">
        <v>1713.18</v>
      </c>
    </row>
    <row r="8770" spans="1:3" x14ac:dyDescent="0.2">
      <c r="A8770" s="214" t="s">
        <v>7767</v>
      </c>
      <c r="B8770" s="214" t="s">
        <v>7768</v>
      </c>
      <c r="C8770">
        <v>1334.14</v>
      </c>
    </row>
    <row r="8771" spans="1:3" x14ac:dyDescent="0.2">
      <c r="A8771" s="214" t="s">
        <v>7926</v>
      </c>
      <c r="B8771" s="214" t="s">
        <v>7927</v>
      </c>
      <c r="C8771">
        <v>251</v>
      </c>
    </row>
    <row r="8772" spans="1:3" x14ac:dyDescent="0.2">
      <c r="A8772" s="214" t="s">
        <v>7938</v>
      </c>
      <c r="B8772" s="214" t="s">
        <v>7939</v>
      </c>
      <c r="C8772">
        <v>753</v>
      </c>
    </row>
    <row r="8773" spans="1:3" x14ac:dyDescent="0.2">
      <c r="A8773" s="214" t="s">
        <v>14860</v>
      </c>
      <c r="B8773" s="214" t="s">
        <v>14861</v>
      </c>
      <c r="C8773">
        <v>3195</v>
      </c>
    </row>
    <row r="8774" spans="1:3" x14ac:dyDescent="0.2">
      <c r="A8774" s="214" t="s">
        <v>14864</v>
      </c>
      <c r="B8774" s="214" t="s">
        <v>14865</v>
      </c>
      <c r="C8774">
        <v>4792</v>
      </c>
    </row>
    <row r="8775" spans="1:3" x14ac:dyDescent="0.2">
      <c r="A8775" s="214" t="s">
        <v>10813</v>
      </c>
      <c r="B8775" s="214" t="s">
        <v>10814</v>
      </c>
      <c r="C8775">
        <v>489.18</v>
      </c>
    </row>
    <row r="8776" spans="1:3" x14ac:dyDescent="0.2">
      <c r="A8776" s="214" t="s">
        <v>17917</v>
      </c>
      <c r="B8776" s="214" t="s">
        <v>17918</v>
      </c>
      <c r="C8776">
        <v>20360.509999999998</v>
      </c>
    </row>
    <row r="8777" spans="1:3" x14ac:dyDescent="0.2">
      <c r="A8777" s="214" t="s">
        <v>10866</v>
      </c>
      <c r="B8777" s="214" t="s">
        <v>50758</v>
      </c>
      <c r="C8777">
        <v>21205.119999999999</v>
      </c>
    </row>
    <row r="8778" spans="1:3" x14ac:dyDescent="0.2">
      <c r="A8778" s="214" t="s">
        <v>17680</v>
      </c>
      <c r="B8778" s="214" t="s">
        <v>50759</v>
      </c>
      <c r="C8778">
        <v>16679.39</v>
      </c>
    </row>
    <row r="8779" spans="1:3" x14ac:dyDescent="0.2">
      <c r="A8779" s="214" t="s">
        <v>26571</v>
      </c>
      <c r="B8779" s="214" t="s">
        <v>26572</v>
      </c>
      <c r="C8779">
        <v>1083.93</v>
      </c>
    </row>
    <row r="8780" spans="1:3" x14ac:dyDescent="0.2">
      <c r="A8780" s="214" t="s">
        <v>26515</v>
      </c>
      <c r="B8780" s="214" t="s">
        <v>26516</v>
      </c>
      <c r="C8780">
        <v>529.74</v>
      </c>
    </row>
    <row r="8781" spans="1:3" x14ac:dyDescent="0.2">
      <c r="A8781" s="214" t="s">
        <v>27004</v>
      </c>
      <c r="B8781" s="214" t="s">
        <v>27005</v>
      </c>
      <c r="C8781">
        <v>7219.83</v>
      </c>
    </row>
    <row r="8782" spans="1:3" x14ac:dyDescent="0.2">
      <c r="A8782" s="214" t="s">
        <v>9935</v>
      </c>
      <c r="B8782" s="214" t="s">
        <v>9936</v>
      </c>
      <c r="C8782">
        <v>8300</v>
      </c>
    </row>
    <row r="8783" spans="1:3" x14ac:dyDescent="0.2">
      <c r="A8783" s="214" t="s">
        <v>32869</v>
      </c>
      <c r="B8783" s="214" t="s">
        <v>32870</v>
      </c>
      <c r="C8783">
        <v>115.58</v>
      </c>
    </row>
    <row r="8784" spans="1:3" x14ac:dyDescent="0.2">
      <c r="A8784" s="214" t="s">
        <v>32833</v>
      </c>
      <c r="B8784" s="214" t="s">
        <v>32834</v>
      </c>
      <c r="C8784">
        <v>86.69</v>
      </c>
    </row>
    <row r="8785" spans="1:3" x14ac:dyDescent="0.2">
      <c r="A8785" s="214" t="s">
        <v>32837</v>
      </c>
      <c r="B8785" s="214" t="s">
        <v>32838</v>
      </c>
      <c r="C8785">
        <v>171.45</v>
      </c>
    </row>
    <row r="8786" spans="1:3" x14ac:dyDescent="0.2">
      <c r="A8786" s="214" t="s">
        <v>32940</v>
      </c>
      <c r="B8786" s="214" t="s">
        <v>32941</v>
      </c>
      <c r="C8786">
        <v>446.21</v>
      </c>
    </row>
    <row r="8787" spans="1:3" x14ac:dyDescent="0.2">
      <c r="A8787" s="214" t="s">
        <v>32771</v>
      </c>
      <c r="B8787" s="214" t="s">
        <v>32772</v>
      </c>
      <c r="C8787">
        <v>158.93</v>
      </c>
    </row>
    <row r="8788" spans="1:3" x14ac:dyDescent="0.2">
      <c r="A8788" s="214" t="s">
        <v>32773</v>
      </c>
      <c r="B8788" s="214" t="s">
        <v>32774</v>
      </c>
      <c r="C8788">
        <v>158.93</v>
      </c>
    </row>
    <row r="8789" spans="1:3" x14ac:dyDescent="0.2">
      <c r="A8789" s="214" t="s">
        <v>32313</v>
      </c>
      <c r="B8789" s="214" t="s">
        <v>32314</v>
      </c>
      <c r="C8789">
        <v>296.18</v>
      </c>
    </row>
    <row r="8790" spans="1:3" x14ac:dyDescent="0.2">
      <c r="A8790" s="214" t="s">
        <v>32247</v>
      </c>
      <c r="B8790" s="214" t="s">
        <v>32445</v>
      </c>
      <c r="C8790">
        <v>560.74</v>
      </c>
    </row>
    <row r="8791" spans="1:3" x14ac:dyDescent="0.2">
      <c r="A8791" s="214" t="s">
        <v>32908</v>
      </c>
      <c r="B8791" s="214" t="s">
        <v>32909</v>
      </c>
      <c r="C8791">
        <v>667.5</v>
      </c>
    </row>
    <row r="8792" spans="1:3" x14ac:dyDescent="0.2">
      <c r="A8792" s="214" t="s">
        <v>32149</v>
      </c>
      <c r="B8792" s="214" t="s">
        <v>32440</v>
      </c>
      <c r="C8792">
        <v>240.8</v>
      </c>
    </row>
    <row r="8793" spans="1:3" x14ac:dyDescent="0.2">
      <c r="A8793" s="214" t="s">
        <v>49526</v>
      </c>
      <c r="B8793" s="214" t="s">
        <v>49527</v>
      </c>
      <c r="C8793">
        <v>459.36</v>
      </c>
    </row>
    <row r="8794" spans="1:3" x14ac:dyDescent="0.2">
      <c r="A8794" s="214" t="s">
        <v>49542</v>
      </c>
      <c r="B8794" s="214" t="s">
        <v>49543</v>
      </c>
      <c r="C8794">
        <v>4478.76</v>
      </c>
    </row>
    <row r="8795" spans="1:3" x14ac:dyDescent="0.2">
      <c r="A8795" s="214" t="s">
        <v>49620</v>
      </c>
      <c r="B8795" s="214" t="s">
        <v>49621</v>
      </c>
      <c r="C8795">
        <v>24105.96</v>
      </c>
    </row>
    <row r="8796" spans="1:3" x14ac:dyDescent="0.2">
      <c r="A8796" s="214" t="s">
        <v>34701</v>
      </c>
      <c r="B8796" s="214" t="s">
        <v>34702</v>
      </c>
      <c r="C8796">
        <v>408.84</v>
      </c>
    </row>
    <row r="8797" spans="1:3" x14ac:dyDescent="0.2">
      <c r="A8797" s="214" t="s">
        <v>34881</v>
      </c>
      <c r="B8797" s="214" t="s">
        <v>34882</v>
      </c>
      <c r="C8797">
        <v>452.96</v>
      </c>
    </row>
    <row r="8798" spans="1:3" x14ac:dyDescent="0.2">
      <c r="A8798" s="214" t="s">
        <v>35005</v>
      </c>
      <c r="B8798" s="214" t="s">
        <v>35006</v>
      </c>
      <c r="C8798">
        <v>574.54</v>
      </c>
    </row>
    <row r="8799" spans="1:3" x14ac:dyDescent="0.2">
      <c r="A8799" s="214" t="s">
        <v>34939</v>
      </c>
      <c r="B8799" s="214" t="s">
        <v>34940</v>
      </c>
      <c r="C8799">
        <v>537.95000000000005</v>
      </c>
    </row>
    <row r="8800" spans="1:3" x14ac:dyDescent="0.2">
      <c r="A8800" s="214" t="s">
        <v>11047</v>
      </c>
      <c r="B8800" s="214" t="s">
        <v>11048</v>
      </c>
      <c r="C8800">
        <v>618.33000000000004</v>
      </c>
    </row>
    <row r="8801" spans="1:3" x14ac:dyDescent="0.2">
      <c r="A8801" s="214" t="s">
        <v>38068</v>
      </c>
      <c r="B8801" s="214" t="s">
        <v>10102</v>
      </c>
      <c r="C8801">
        <v>2570.3200000000002</v>
      </c>
    </row>
    <row r="8802" spans="1:3" x14ac:dyDescent="0.2">
      <c r="A8802" s="214" t="s">
        <v>38064</v>
      </c>
      <c r="B8802" s="214" t="s">
        <v>47748</v>
      </c>
      <c r="C8802">
        <v>1652.28</v>
      </c>
    </row>
    <row r="8803" spans="1:3" x14ac:dyDescent="0.2">
      <c r="A8803" s="214" t="s">
        <v>4064</v>
      </c>
      <c r="B8803" s="214" t="s">
        <v>4065</v>
      </c>
      <c r="C8803">
        <v>1785.77</v>
      </c>
    </row>
    <row r="8804" spans="1:3" x14ac:dyDescent="0.2">
      <c r="A8804" s="214" t="s">
        <v>4181</v>
      </c>
      <c r="B8804" s="214" t="s">
        <v>4182</v>
      </c>
      <c r="C8804">
        <v>10598.12</v>
      </c>
    </row>
    <row r="8805" spans="1:3" x14ac:dyDescent="0.2">
      <c r="A8805" s="214" t="s">
        <v>38094</v>
      </c>
      <c r="B8805" s="214" t="s">
        <v>4222</v>
      </c>
      <c r="C8805">
        <v>2449.4499999999998</v>
      </c>
    </row>
    <row r="8806" spans="1:3" x14ac:dyDescent="0.2">
      <c r="A8806" s="214" t="s">
        <v>48182</v>
      </c>
      <c r="B8806" s="214" t="s">
        <v>48183</v>
      </c>
      <c r="C8806">
        <v>959.75</v>
      </c>
    </row>
    <row r="8807" spans="1:3" x14ac:dyDescent="0.2">
      <c r="A8807" s="214" t="s">
        <v>25600</v>
      </c>
      <c r="B8807" s="214" t="s">
        <v>25601</v>
      </c>
      <c r="C8807">
        <v>9226.39</v>
      </c>
    </row>
    <row r="8808" spans="1:3" x14ac:dyDescent="0.2">
      <c r="A8808" s="214" t="s">
        <v>6565</v>
      </c>
      <c r="B8808" s="214" t="s">
        <v>6566</v>
      </c>
      <c r="C8808">
        <v>4860.43</v>
      </c>
    </row>
    <row r="8809" spans="1:3" x14ac:dyDescent="0.2">
      <c r="A8809" s="214" t="s">
        <v>25606</v>
      </c>
      <c r="B8809" s="214" t="s">
        <v>25607</v>
      </c>
      <c r="C8809">
        <v>734.38</v>
      </c>
    </row>
    <row r="8810" spans="1:3" x14ac:dyDescent="0.2">
      <c r="A8810" s="214" t="s">
        <v>6613</v>
      </c>
      <c r="B8810" s="214" t="s">
        <v>6614</v>
      </c>
      <c r="C8810">
        <v>131073.72</v>
      </c>
    </row>
    <row r="8811" spans="1:3" x14ac:dyDescent="0.2">
      <c r="A8811" s="214" t="s">
        <v>40214</v>
      </c>
      <c r="B8811" s="214" t="s">
        <v>40215</v>
      </c>
      <c r="C8811">
        <v>2225.67</v>
      </c>
    </row>
    <row r="8812" spans="1:3" x14ac:dyDescent="0.2">
      <c r="A8812" s="214" t="s">
        <v>4204</v>
      </c>
      <c r="B8812" s="214" t="s">
        <v>4205</v>
      </c>
      <c r="C8812">
        <v>1217.05</v>
      </c>
    </row>
    <row r="8813" spans="1:3" x14ac:dyDescent="0.2">
      <c r="A8813" s="214" t="s">
        <v>15464</v>
      </c>
      <c r="B8813" s="214" t="s">
        <v>15465</v>
      </c>
      <c r="C8813">
        <v>13646.99</v>
      </c>
    </row>
    <row r="8814" spans="1:3" x14ac:dyDescent="0.2">
      <c r="A8814" s="214" t="s">
        <v>38093</v>
      </c>
      <c r="B8814" s="214" t="s">
        <v>4219</v>
      </c>
      <c r="C8814">
        <v>1393.54</v>
      </c>
    </row>
    <row r="8815" spans="1:3" x14ac:dyDescent="0.2">
      <c r="A8815" s="214" t="s">
        <v>38108</v>
      </c>
      <c r="B8815" s="214" t="s">
        <v>47755</v>
      </c>
      <c r="C8815">
        <v>1956.96</v>
      </c>
    </row>
    <row r="8816" spans="1:3" x14ac:dyDescent="0.2">
      <c r="A8816" s="214" t="s">
        <v>48168</v>
      </c>
      <c r="B8816" s="214" t="s">
        <v>48169</v>
      </c>
      <c r="C8816">
        <v>590.38</v>
      </c>
    </row>
    <row r="8817" spans="1:3" x14ac:dyDescent="0.2">
      <c r="A8817" s="214" t="s">
        <v>46625</v>
      </c>
      <c r="B8817" s="214" t="s">
        <v>46626</v>
      </c>
      <c r="C8817">
        <v>33497.11</v>
      </c>
    </row>
    <row r="8818" spans="1:3" x14ac:dyDescent="0.2">
      <c r="A8818" s="214" t="s">
        <v>4165</v>
      </c>
      <c r="B8818" s="214" t="s">
        <v>4166</v>
      </c>
      <c r="C8818">
        <v>905.05</v>
      </c>
    </row>
    <row r="8819" spans="1:3" x14ac:dyDescent="0.2">
      <c r="A8819" s="214" t="s">
        <v>4406</v>
      </c>
      <c r="B8819" s="214" t="s">
        <v>4407</v>
      </c>
      <c r="C8819">
        <v>433.75</v>
      </c>
    </row>
    <row r="8820" spans="1:3" x14ac:dyDescent="0.2">
      <c r="A8820" s="214" t="s">
        <v>3915</v>
      </c>
      <c r="B8820" s="214" t="s">
        <v>47809</v>
      </c>
      <c r="C8820">
        <v>812.13</v>
      </c>
    </row>
    <row r="8821" spans="1:3" x14ac:dyDescent="0.2">
      <c r="A8821" s="214" t="s">
        <v>33301</v>
      </c>
      <c r="B8821" s="214" t="s">
        <v>42839</v>
      </c>
      <c r="C8821">
        <v>1485.4</v>
      </c>
    </row>
    <row r="8822" spans="1:3" x14ac:dyDescent="0.2">
      <c r="A8822" s="214" t="s">
        <v>18648</v>
      </c>
      <c r="B8822" s="214" t="s">
        <v>18649</v>
      </c>
      <c r="C8822">
        <v>1999.14</v>
      </c>
    </row>
    <row r="8823" spans="1:3" x14ac:dyDescent="0.2">
      <c r="A8823" s="214" t="s">
        <v>18664</v>
      </c>
      <c r="B8823" s="214" t="s">
        <v>18665</v>
      </c>
      <c r="C8823">
        <v>3289.44</v>
      </c>
    </row>
    <row r="8824" spans="1:3" x14ac:dyDescent="0.2">
      <c r="A8824" s="214" t="s">
        <v>16313</v>
      </c>
      <c r="B8824" s="214" t="s">
        <v>16314</v>
      </c>
      <c r="C8824">
        <v>8461.3700000000008</v>
      </c>
    </row>
    <row r="8825" spans="1:3" x14ac:dyDescent="0.2">
      <c r="A8825" s="214" t="s">
        <v>5033</v>
      </c>
      <c r="B8825" s="214" t="s">
        <v>5034</v>
      </c>
      <c r="C8825">
        <v>2106.3000000000002</v>
      </c>
    </row>
    <row r="8826" spans="1:3" x14ac:dyDescent="0.2">
      <c r="A8826" s="214" t="s">
        <v>4652</v>
      </c>
      <c r="B8826" s="214" t="s">
        <v>4653</v>
      </c>
      <c r="C8826">
        <v>2908.02</v>
      </c>
    </row>
    <row r="8827" spans="1:3" x14ac:dyDescent="0.2">
      <c r="A8827" s="214" t="s">
        <v>33621</v>
      </c>
      <c r="B8827" s="214" t="s">
        <v>33622</v>
      </c>
      <c r="C8827">
        <v>17741.05</v>
      </c>
    </row>
    <row r="8828" spans="1:3" x14ac:dyDescent="0.2">
      <c r="A8828" s="214" t="s">
        <v>11275</v>
      </c>
      <c r="B8828" s="214" t="s">
        <v>11276</v>
      </c>
      <c r="C8828">
        <v>57925</v>
      </c>
    </row>
    <row r="8829" spans="1:3" x14ac:dyDescent="0.2">
      <c r="A8829" s="214" t="s">
        <v>25036</v>
      </c>
      <c r="B8829" s="214" t="s">
        <v>25037</v>
      </c>
      <c r="C8829">
        <v>384833.77</v>
      </c>
    </row>
    <row r="8830" spans="1:3" x14ac:dyDescent="0.2">
      <c r="A8830" s="214" t="s">
        <v>4772</v>
      </c>
      <c r="B8830" s="214" t="s">
        <v>4773</v>
      </c>
      <c r="C8830">
        <v>364.23</v>
      </c>
    </row>
    <row r="8831" spans="1:3" x14ac:dyDescent="0.2">
      <c r="A8831" s="214" t="s">
        <v>12765</v>
      </c>
      <c r="B8831" s="214" t="s">
        <v>12766</v>
      </c>
      <c r="C8831">
        <v>104.65</v>
      </c>
    </row>
    <row r="8832" spans="1:3" x14ac:dyDescent="0.2">
      <c r="A8832" s="214" t="s">
        <v>33649</v>
      </c>
      <c r="B8832" s="214" t="s">
        <v>33650</v>
      </c>
      <c r="C8832">
        <v>1127.8699999999999</v>
      </c>
    </row>
    <row r="8833" spans="1:3" x14ac:dyDescent="0.2">
      <c r="A8833" s="214" t="s">
        <v>14986</v>
      </c>
      <c r="B8833" s="214" t="s">
        <v>14987</v>
      </c>
      <c r="C8833">
        <v>1739.1</v>
      </c>
    </row>
    <row r="8834" spans="1:3" x14ac:dyDescent="0.2">
      <c r="A8834" s="214" t="s">
        <v>26881</v>
      </c>
      <c r="B8834" s="214" t="s">
        <v>26882</v>
      </c>
      <c r="C8834">
        <v>320</v>
      </c>
    </row>
    <row r="8835" spans="1:3" x14ac:dyDescent="0.2">
      <c r="A8835" s="214" t="s">
        <v>14984</v>
      </c>
      <c r="B8835" s="214" t="s">
        <v>14985</v>
      </c>
      <c r="C8835">
        <v>184.14</v>
      </c>
    </row>
    <row r="8836" spans="1:3" x14ac:dyDescent="0.2">
      <c r="A8836" s="214" t="s">
        <v>49504</v>
      </c>
      <c r="B8836" s="214" t="s">
        <v>49505</v>
      </c>
      <c r="C8836">
        <v>323.64</v>
      </c>
    </row>
    <row r="8837" spans="1:3" x14ac:dyDescent="0.2">
      <c r="A8837" s="214" t="s">
        <v>49512</v>
      </c>
      <c r="B8837" s="214" t="s">
        <v>49513</v>
      </c>
      <c r="C8837">
        <v>1635.6</v>
      </c>
    </row>
    <row r="8838" spans="1:3" x14ac:dyDescent="0.2">
      <c r="A8838" s="214" t="s">
        <v>50497</v>
      </c>
      <c r="B8838" s="214" t="s">
        <v>50498</v>
      </c>
      <c r="C8838">
        <v>2146</v>
      </c>
    </row>
    <row r="8839" spans="1:3" x14ac:dyDescent="0.2">
      <c r="A8839" s="214" t="s">
        <v>49640</v>
      </c>
      <c r="B8839" s="214" t="s">
        <v>49641</v>
      </c>
      <c r="C8839">
        <v>10941.12</v>
      </c>
    </row>
    <row r="8840" spans="1:3" x14ac:dyDescent="0.2">
      <c r="A8840" s="214" t="s">
        <v>34709</v>
      </c>
      <c r="B8840" s="214" t="s">
        <v>34710</v>
      </c>
      <c r="C8840">
        <v>514.29</v>
      </c>
    </row>
    <row r="8841" spans="1:3" x14ac:dyDescent="0.2">
      <c r="A8841" s="214" t="s">
        <v>34911</v>
      </c>
      <c r="B8841" s="214" t="s">
        <v>34912</v>
      </c>
      <c r="C8841">
        <v>1347.36</v>
      </c>
    </row>
    <row r="8842" spans="1:3" x14ac:dyDescent="0.2">
      <c r="A8842" s="214" t="s">
        <v>34997</v>
      </c>
      <c r="B8842" s="214" t="s">
        <v>34998</v>
      </c>
      <c r="C8842">
        <v>343.21</v>
      </c>
    </row>
    <row r="8843" spans="1:3" x14ac:dyDescent="0.2">
      <c r="A8843" s="214" t="s">
        <v>34662</v>
      </c>
      <c r="B8843" s="214" t="s">
        <v>50767</v>
      </c>
      <c r="C8843">
        <v>20228</v>
      </c>
    </row>
    <row r="8844" spans="1:3" x14ac:dyDescent="0.2">
      <c r="A8844" s="214" t="s">
        <v>27898</v>
      </c>
      <c r="B8844" s="214" t="s">
        <v>27899</v>
      </c>
      <c r="C8844">
        <v>1041.19</v>
      </c>
    </row>
    <row r="8845" spans="1:3" x14ac:dyDescent="0.2">
      <c r="A8845" s="214" t="s">
        <v>17160</v>
      </c>
      <c r="B8845" s="214" t="s">
        <v>17161</v>
      </c>
      <c r="C8845">
        <v>627.75</v>
      </c>
    </row>
    <row r="8846" spans="1:3" x14ac:dyDescent="0.2">
      <c r="A8846" s="214" t="s">
        <v>27537</v>
      </c>
      <c r="B8846" s="214" t="s">
        <v>50766</v>
      </c>
      <c r="C8846">
        <v>447.74</v>
      </c>
    </row>
    <row r="8847" spans="1:3" x14ac:dyDescent="0.2">
      <c r="A8847" s="214" t="s">
        <v>31074</v>
      </c>
      <c r="B8847" s="214" t="s">
        <v>10086</v>
      </c>
      <c r="C8847">
        <v>339</v>
      </c>
    </row>
    <row r="8848" spans="1:3" x14ac:dyDescent="0.2">
      <c r="A8848" s="214" t="s">
        <v>10989</v>
      </c>
      <c r="B8848" s="214" t="s">
        <v>10635</v>
      </c>
      <c r="C8848">
        <v>1373.02</v>
      </c>
    </row>
    <row r="8849" spans="1:3" x14ac:dyDescent="0.2">
      <c r="A8849" s="214" t="s">
        <v>12522</v>
      </c>
      <c r="B8849" s="214" t="s">
        <v>40880</v>
      </c>
      <c r="C8849">
        <v>190.04</v>
      </c>
    </row>
    <row r="8850" spans="1:3" x14ac:dyDescent="0.2">
      <c r="A8850" s="214" t="s">
        <v>14407</v>
      </c>
      <c r="B8850" s="214" t="s">
        <v>14408</v>
      </c>
      <c r="C8850">
        <v>771.83</v>
      </c>
    </row>
    <row r="8851" spans="1:3" x14ac:dyDescent="0.2">
      <c r="A8851" s="214" t="s">
        <v>17331</v>
      </c>
      <c r="B8851" s="214" t="s">
        <v>17332</v>
      </c>
      <c r="C8851">
        <v>219.65</v>
      </c>
    </row>
    <row r="8852" spans="1:3" x14ac:dyDescent="0.2">
      <c r="A8852" s="214" t="s">
        <v>9923</v>
      </c>
      <c r="B8852" s="214" t="s">
        <v>9924</v>
      </c>
      <c r="C8852">
        <v>9350</v>
      </c>
    </row>
    <row r="8853" spans="1:3" x14ac:dyDescent="0.2">
      <c r="A8853" s="214" t="s">
        <v>16096</v>
      </c>
      <c r="B8853" s="214" t="s">
        <v>50114</v>
      </c>
      <c r="C8853">
        <v>854.6</v>
      </c>
    </row>
    <row r="8854" spans="1:3" x14ac:dyDescent="0.2">
      <c r="A8854" s="214" t="s">
        <v>33046</v>
      </c>
      <c r="B8854" s="214" t="s">
        <v>50771</v>
      </c>
      <c r="C8854">
        <v>1039.6300000000001</v>
      </c>
    </row>
    <row r="8855" spans="1:3" x14ac:dyDescent="0.2">
      <c r="A8855" s="214" t="s">
        <v>16049</v>
      </c>
      <c r="B8855" s="214" t="s">
        <v>40928</v>
      </c>
      <c r="C8855">
        <v>1005.1</v>
      </c>
    </row>
    <row r="8856" spans="1:3" x14ac:dyDescent="0.2">
      <c r="A8856" s="214" t="s">
        <v>8271</v>
      </c>
      <c r="B8856" s="214" t="s">
        <v>40961</v>
      </c>
      <c r="C8856">
        <v>650.99</v>
      </c>
    </row>
    <row r="8857" spans="1:3" x14ac:dyDescent="0.2">
      <c r="A8857" s="214" t="s">
        <v>26872</v>
      </c>
      <c r="B8857" s="214" t="s">
        <v>40969</v>
      </c>
      <c r="C8857">
        <v>1956.49</v>
      </c>
    </row>
    <row r="8858" spans="1:3" x14ac:dyDescent="0.2">
      <c r="A8858" s="214" t="s">
        <v>16061</v>
      </c>
      <c r="B8858" s="214" t="s">
        <v>40975</v>
      </c>
      <c r="C8858">
        <v>650.99</v>
      </c>
    </row>
    <row r="8859" spans="1:3" x14ac:dyDescent="0.2">
      <c r="A8859" s="214" t="s">
        <v>16098</v>
      </c>
      <c r="B8859" s="214" t="s">
        <v>41030</v>
      </c>
      <c r="C8859">
        <v>387.16</v>
      </c>
    </row>
    <row r="8860" spans="1:3" x14ac:dyDescent="0.2">
      <c r="A8860" s="214" t="s">
        <v>16291</v>
      </c>
      <c r="B8860" s="214" t="s">
        <v>16292</v>
      </c>
      <c r="C8860">
        <v>45299.83</v>
      </c>
    </row>
    <row r="8861" spans="1:3" x14ac:dyDescent="0.2">
      <c r="A8861" s="214" t="s">
        <v>4254</v>
      </c>
      <c r="B8861" s="214" t="s">
        <v>4255</v>
      </c>
      <c r="C8861">
        <v>1011.71</v>
      </c>
    </row>
    <row r="8862" spans="1:3" x14ac:dyDescent="0.2">
      <c r="A8862" s="214" t="s">
        <v>11039</v>
      </c>
      <c r="B8862" s="214" t="s">
        <v>11040</v>
      </c>
      <c r="C8862">
        <v>1919</v>
      </c>
    </row>
    <row r="8863" spans="1:3" x14ac:dyDescent="0.2">
      <c r="A8863" s="214" t="s">
        <v>3867</v>
      </c>
      <c r="B8863" s="214" t="s">
        <v>10104</v>
      </c>
      <c r="C8863">
        <v>1652.28</v>
      </c>
    </row>
    <row r="8864" spans="1:3" x14ac:dyDescent="0.2">
      <c r="A8864" s="214" t="s">
        <v>4060</v>
      </c>
      <c r="B8864" s="214" t="s">
        <v>4061</v>
      </c>
      <c r="C8864">
        <v>1566.59</v>
      </c>
    </row>
    <row r="8865" spans="1:3" x14ac:dyDescent="0.2">
      <c r="A8865" s="214" t="s">
        <v>4274</v>
      </c>
      <c r="B8865" s="214" t="s">
        <v>4275</v>
      </c>
      <c r="C8865">
        <v>130.36000000000001</v>
      </c>
    </row>
    <row r="8866" spans="1:3" x14ac:dyDescent="0.2">
      <c r="A8866" s="214" t="s">
        <v>4235</v>
      </c>
      <c r="B8866" s="214" t="s">
        <v>4236</v>
      </c>
      <c r="C8866">
        <v>1911</v>
      </c>
    </row>
    <row r="8867" spans="1:3" x14ac:dyDescent="0.2">
      <c r="A8867" s="214" t="s">
        <v>15456</v>
      </c>
      <c r="B8867" s="214" t="s">
        <v>15457</v>
      </c>
      <c r="C8867">
        <v>366.84</v>
      </c>
    </row>
    <row r="8868" spans="1:3" x14ac:dyDescent="0.2">
      <c r="A8868" s="214" t="s">
        <v>4418</v>
      </c>
      <c r="B8868" s="214" t="s">
        <v>10176</v>
      </c>
      <c r="C8868">
        <v>666.31</v>
      </c>
    </row>
    <row r="8869" spans="1:3" x14ac:dyDescent="0.2">
      <c r="A8869" s="214" t="s">
        <v>43269</v>
      </c>
      <c r="B8869" s="214" t="s">
        <v>43270</v>
      </c>
      <c r="C8869">
        <v>2623.02</v>
      </c>
    </row>
    <row r="8870" spans="1:3" x14ac:dyDescent="0.2">
      <c r="A8870" s="214" t="s">
        <v>4338</v>
      </c>
      <c r="B8870" s="214" t="s">
        <v>10151</v>
      </c>
      <c r="C8870">
        <v>4370.45</v>
      </c>
    </row>
    <row r="8871" spans="1:3" x14ac:dyDescent="0.2">
      <c r="A8871" s="214" t="s">
        <v>38082</v>
      </c>
      <c r="B8871" s="214" t="s">
        <v>4147</v>
      </c>
      <c r="C8871">
        <v>1343.6</v>
      </c>
    </row>
    <row r="8872" spans="1:3" x14ac:dyDescent="0.2">
      <c r="A8872" s="214" t="s">
        <v>3906</v>
      </c>
      <c r="B8872" s="214" t="s">
        <v>3907</v>
      </c>
      <c r="C8872">
        <v>499.87</v>
      </c>
    </row>
    <row r="8873" spans="1:3" x14ac:dyDescent="0.2">
      <c r="A8873" s="214" t="s">
        <v>15444</v>
      </c>
      <c r="B8873" s="214" t="s">
        <v>15445</v>
      </c>
      <c r="C8873">
        <v>403.76</v>
      </c>
    </row>
    <row r="8874" spans="1:3" x14ac:dyDescent="0.2">
      <c r="A8874" s="214" t="s">
        <v>38085</v>
      </c>
      <c r="B8874" s="214" t="s">
        <v>4159</v>
      </c>
      <c r="C8874">
        <v>2369.5300000000002</v>
      </c>
    </row>
    <row r="8875" spans="1:3" x14ac:dyDescent="0.2">
      <c r="A8875" s="214" t="s">
        <v>26198</v>
      </c>
      <c r="B8875" s="214" t="s">
        <v>26199</v>
      </c>
      <c r="C8875">
        <v>487.8</v>
      </c>
    </row>
    <row r="8876" spans="1:3" x14ac:dyDescent="0.2">
      <c r="A8876" s="214" t="s">
        <v>18644</v>
      </c>
      <c r="B8876" s="214" t="s">
        <v>18645</v>
      </c>
      <c r="C8876">
        <v>3197.3</v>
      </c>
    </row>
    <row r="8877" spans="1:3" x14ac:dyDescent="0.2">
      <c r="A8877" s="214" t="s">
        <v>27094</v>
      </c>
      <c r="B8877" s="214" t="s">
        <v>27095</v>
      </c>
      <c r="C8877">
        <v>3917.72</v>
      </c>
    </row>
    <row r="8878" spans="1:3" x14ac:dyDescent="0.2">
      <c r="A8878" s="214" t="s">
        <v>20162</v>
      </c>
      <c r="B8878" s="214" t="s">
        <v>20163</v>
      </c>
      <c r="C8878">
        <v>2556</v>
      </c>
    </row>
    <row r="8879" spans="1:3" x14ac:dyDescent="0.2">
      <c r="A8879" s="214" t="s">
        <v>18506</v>
      </c>
      <c r="B8879" s="214" t="s">
        <v>18507</v>
      </c>
      <c r="C8879">
        <v>119.73</v>
      </c>
    </row>
    <row r="8880" spans="1:3" x14ac:dyDescent="0.2">
      <c r="A8880" s="214" t="s">
        <v>18518</v>
      </c>
      <c r="B8880" s="214" t="s">
        <v>18519</v>
      </c>
      <c r="C8880">
        <v>123.11</v>
      </c>
    </row>
    <row r="8881" spans="1:3" x14ac:dyDescent="0.2">
      <c r="A8881" s="214" t="s">
        <v>14093</v>
      </c>
      <c r="B8881" s="214" t="s">
        <v>14094</v>
      </c>
      <c r="C8881">
        <v>26236.75</v>
      </c>
    </row>
    <row r="8882" spans="1:3" x14ac:dyDescent="0.2">
      <c r="A8882" s="214" t="s">
        <v>6252</v>
      </c>
      <c r="B8882" s="214" t="s">
        <v>6253</v>
      </c>
      <c r="C8882">
        <v>4941.5600000000004</v>
      </c>
    </row>
    <row r="8883" spans="1:3" x14ac:dyDescent="0.2">
      <c r="A8883" s="214" t="s">
        <v>33541</v>
      </c>
      <c r="B8883" s="214" t="s">
        <v>10089</v>
      </c>
      <c r="C8883">
        <v>391.75</v>
      </c>
    </row>
    <row r="8884" spans="1:3" x14ac:dyDescent="0.2">
      <c r="A8884" s="214" t="s">
        <v>28131</v>
      </c>
      <c r="B8884" s="214" t="s">
        <v>9462</v>
      </c>
      <c r="C8884">
        <v>27906.81</v>
      </c>
    </row>
    <row r="8885" spans="1:3" x14ac:dyDescent="0.2">
      <c r="A8885" s="214" t="s">
        <v>28011</v>
      </c>
      <c r="B8885" s="214" t="s">
        <v>9438</v>
      </c>
      <c r="C8885">
        <v>713.83</v>
      </c>
    </row>
    <row r="8886" spans="1:3" x14ac:dyDescent="0.2">
      <c r="A8886" s="214" t="s">
        <v>7763</v>
      </c>
      <c r="B8886" s="214" t="s">
        <v>7764</v>
      </c>
      <c r="C8886">
        <v>737.78</v>
      </c>
    </row>
    <row r="8887" spans="1:3" x14ac:dyDescent="0.2">
      <c r="A8887" s="214" t="s">
        <v>43560</v>
      </c>
      <c r="B8887" s="214" t="s">
        <v>43561</v>
      </c>
      <c r="C8887">
        <v>10249.780000000001</v>
      </c>
    </row>
    <row r="8888" spans="1:3" x14ac:dyDescent="0.2">
      <c r="A8888" s="214" t="s">
        <v>7881</v>
      </c>
      <c r="B8888" s="214" t="s">
        <v>7882</v>
      </c>
      <c r="C8888">
        <v>203.96</v>
      </c>
    </row>
    <row r="8889" spans="1:3" x14ac:dyDescent="0.2">
      <c r="A8889" s="214" t="s">
        <v>13177</v>
      </c>
      <c r="B8889" s="214" t="s">
        <v>13178</v>
      </c>
      <c r="C8889">
        <v>3221.1</v>
      </c>
    </row>
    <row r="8890" spans="1:3" x14ac:dyDescent="0.2">
      <c r="A8890" s="214" t="s">
        <v>14118</v>
      </c>
      <c r="B8890" s="214" t="s">
        <v>14482</v>
      </c>
      <c r="C8890">
        <v>36667.86</v>
      </c>
    </row>
    <row r="8891" spans="1:3" x14ac:dyDescent="0.2">
      <c r="A8891" s="214" t="s">
        <v>33034</v>
      </c>
      <c r="B8891" s="214" t="s">
        <v>33035</v>
      </c>
      <c r="C8891">
        <v>8285.31</v>
      </c>
    </row>
    <row r="8892" spans="1:3" x14ac:dyDescent="0.2">
      <c r="A8892" s="214" t="s">
        <v>13728</v>
      </c>
      <c r="B8892" s="214" t="s">
        <v>13729</v>
      </c>
      <c r="C8892">
        <v>1029.95</v>
      </c>
    </row>
    <row r="8893" spans="1:3" x14ac:dyDescent="0.2">
      <c r="A8893" s="214" t="s">
        <v>13736</v>
      </c>
      <c r="B8893" s="214" t="s">
        <v>13737</v>
      </c>
      <c r="C8893">
        <v>6104.84</v>
      </c>
    </row>
    <row r="8894" spans="1:3" x14ac:dyDescent="0.2">
      <c r="A8894" s="214" t="s">
        <v>18550</v>
      </c>
      <c r="B8894" s="214" t="s">
        <v>18551</v>
      </c>
      <c r="C8894">
        <v>609.22</v>
      </c>
    </row>
    <row r="8895" spans="1:3" x14ac:dyDescent="0.2">
      <c r="A8895" s="214" t="s">
        <v>27118</v>
      </c>
      <c r="B8895" s="214" t="s">
        <v>27119</v>
      </c>
      <c r="C8895">
        <v>99.84</v>
      </c>
    </row>
    <row r="8896" spans="1:3" x14ac:dyDescent="0.2">
      <c r="A8896" s="214" t="s">
        <v>14654</v>
      </c>
      <c r="B8896" s="214" t="s">
        <v>14655</v>
      </c>
      <c r="C8896">
        <v>286.95</v>
      </c>
    </row>
    <row r="8897" spans="1:3" x14ac:dyDescent="0.2">
      <c r="A8897" s="214" t="s">
        <v>17549</v>
      </c>
      <c r="B8897" s="214" t="s">
        <v>17550</v>
      </c>
      <c r="C8897">
        <v>277.39</v>
      </c>
    </row>
    <row r="8898" spans="1:3" x14ac:dyDescent="0.2">
      <c r="A8898" s="214" t="s">
        <v>27457</v>
      </c>
      <c r="B8898" s="214" t="s">
        <v>27458</v>
      </c>
      <c r="C8898">
        <v>290.39999999999998</v>
      </c>
    </row>
    <row r="8899" spans="1:3" x14ac:dyDescent="0.2">
      <c r="A8899" s="214" t="s">
        <v>37042</v>
      </c>
      <c r="B8899" s="214" t="s">
        <v>46950</v>
      </c>
      <c r="C8899">
        <v>128.52000000000001</v>
      </c>
    </row>
    <row r="8900" spans="1:3" x14ac:dyDescent="0.2">
      <c r="A8900" s="214" t="s">
        <v>22052</v>
      </c>
      <c r="B8900" s="214" t="s">
        <v>22053</v>
      </c>
      <c r="C8900">
        <v>87.52</v>
      </c>
    </row>
    <row r="8901" spans="1:3" x14ac:dyDescent="0.2">
      <c r="A8901" s="214" t="s">
        <v>15314</v>
      </c>
      <c r="B8901" s="214" t="s">
        <v>15315</v>
      </c>
      <c r="C8901">
        <v>873.09</v>
      </c>
    </row>
    <row r="8902" spans="1:3" x14ac:dyDescent="0.2">
      <c r="A8902" s="214" t="s">
        <v>25720</v>
      </c>
      <c r="B8902" s="214" t="s">
        <v>25721</v>
      </c>
      <c r="C8902">
        <v>354.49</v>
      </c>
    </row>
    <row r="8903" spans="1:3" x14ac:dyDescent="0.2">
      <c r="A8903" s="214" t="s">
        <v>48359</v>
      </c>
      <c r="B8903" s="214" t="s">
        <v>48360</v>
      </c>
      <c r="C8903">
        <v>164.43</v>
      </c>
    </row>
    <row r="8904" spans="1:3" x14ac:dyDescent="0.2">
      <c r="A8904" s="214" t="s">
        <v>32546</v>
      </c>
      <c r="B8904" s="214" t="s">
        <v>32547</v>
      </c>
      <c r="C8904">
        <v>1784.57</v>
      </c>
    </row>
    <row r="8905" spans="1:3" x14ac:dyDescent="0.2">
      <c r="A8905" s="214" t="s">
        <v>35964</v>
      </c>
      <c r="B8905" s="214" t="s">
        <v>35965</v>
      </c>
      <c r="C8905">
        <v>493.84</v>
      </c>
    </row>
    <row r="8906" spans="1:3" x14ac:dyDescent="0.2">
      <c r="A8906" s="214" t="s">
        <v>36042</v>
      </c>
      <c r="B8906" s="214" t="s">
        <v>36043</v>
      </c>
      <c r="C8906">
        <v>1966.75</v>
      </c>
    </row>
    <row r="8907" spans="1:3" x14ac:dyDescent="0.2">
      <c r="A8907" s="214" t="s">
        <v>29315</v>
      </c>
      <c r="B8907" s="214" t="s">
        <v>29316</v>
      </c>
      <c r="C8907">
        <v>11023.68</v>
      </c>
    </row>
    <row r="8908" spans="1:3" x14ac:dyDescent="0.2">
      <c r="A8908" s="214" t="s">
        <v>35892</v>
      </c>
      <c r="B8908" s="214" t="s">
        <v>35893</v>
      </c>
      <c r="C8908">
        <v>5221.3500000000004</v>
      </c>
    </row>
    <row r="8909" spans="1:3" x14ac:dyDescent="0.2">
      <c r="A8909" s="214" t="s">
        <v>35578</v>
      </c>
      <c r="B8909" s="214" t="s">
        <v>35579</v>
      </c>
      <c r="C8909">
        <v>21.52</v>
      </c>
    </row>
    <row r="8910" spans="1:3" x14ac:dyDescent="0.2">
      <c r="A8910" s="214" t="s">
        <v>35010</v>
      </c>
      <c r="B8910" s="214" t="s">
        <v>35011</v>
      </c>
      <c r="C8910">
        <v>20899.36</v>
      </c>
    </row>
    <row r="8911" spans="1:3" x14ac:dyDescent="0.2">
      <c r="A8911" s="214" t="s">
        <v>35471</v>
      </c>
      <c r="B8911" s="214" t="s">
        <v>35472</v>
      </c>
      <c r="C8911">
        <v>218.4</v>
      </c>
    </row>
    <row r="8912" spans="1:3" x14ac:dyDescent="0.2">
      <c r="A8912" s="214" t="s">
        <v>35258</v>
      </c>
      <c r="B8912" s="214" t="s">
        <v>35259</v>
      </c>
      <c r="C8912">
        <v>546.55999999999995</v>
      </c>
    </row>
    <row r="8913" spans="1:3" x14ac:dyDescent="0.2">
      <c r="A8913" s="214" t="s">
        <v>32534</v>
      </c>
      <c r="B8913" s="214" t="s">
        <v>35260</v>
      </c>
      <c r="C8913">
        <v>701.49</v>
      </c>
    </row>
    <row r="8914" spans="1:3" x14ac:dyDescent="0.2">
      <c r="A8914" s="214" t="s">
        <v>29220</v>
      </c>
      <c r="B8914" s="214" t="s">
        <v>50905</v>
      </c>
      <c r="C8914">
        <v>659.53</v>
      </c>
    </row>
    <row r="8915" spans="1:3" x14ac:dyDescent="0.2">
      <c r="A8915" s="214" t="s">
        <v>35063</v>
      </c>
      <c r="B8915" s="214" t="s">
        <v>35064</v>
      </c>
      <c r="C8915">
        <v>9004.2099999999991</v>
      </c>
    </row>
    <row r="8916" spans="1:3" x14ac:dyDescent="0.2">
      <c r="A8916" s="214" t="s">
        <v>17683</v>
      </c>
      <c r="B8916" s="214" t="s">
        <v>50819</v>
      </c>
      <c r="C8916">
        <v>82840.91</v>
      </c>
    </row>
    <row r="8917" spans="1:3" x14ac:dyDescent="0.2">
      <c r="A8917" s="214" t="s">
        <v>52260</v>
      </c>
      <c r="B8917" s="214" t="s">
        <v>52261</v>
      </c>
      <c r="C8917">
        <v>361.91</v>
      </c>
    </row>
    <row r="8918" spans="1:3" x14ac:dyDescent="0.2">
      <c r="A8918" s="214" t="s">
        <v>26531</v>
      </c>
      <c r="B8918" s="214" t="s">
        <v>26532</v>
      </c>
      <c r="C8918">
        <v>444.43</v>
      </c>
    </row>
    <row r="8919" spans="1:3" x14ac:dyDescent="0.2">
      <c r="A8919" s="214" t="s">
        <v>32969</v>
      </c>
      <c r="B8919" s="214" t="s">
        <v>32970</v>
      </c>
      <c r="C8919">
        <v>734.75</v>
      </c>
    </row>
    <row r="8920" spans="1:3" x14ac:dyDescent="0.2">
      <c r="A8920" s="214" t="s">
        <v>32315</v>
      </c>
      <c r="B8920" s="214" t="s">
        <v>32316</v>
      </c>
      <c r="C8920">
        <v>303.41000000000003</v>
      </c>
    </row>
    <row r="8921" spans="1:3" x14ac:dyDescent="0.2">
      <c r="A8921" s="214" t="s">
        <v>48336</v>
      </c>
      <c r="B8921" s="214" t="s">
        <v>51731</v>
      </c>
      <c r="C8921">
        <v>49.88</v>
      </c>
    </row>
    <row r="8922" spans="1:3" x14ac:dyDescent="0.2">
      <c r="A8922" s="214" t="s">
        <v>40224</v>
      </c>
      <c r="B8922" s="214" t="s">
        <v>46925</v>
      </c>
      <c r="C8922">
        <v>728.81</v>
      </c>
    </row>
    <row r="8923" spans="1:3" x14ac:dyDescent="0.2">
      <c r="A8923" s="214" t="s">
        <v>15106</v>
      </c>
      <c r="B8923" s="214" t="s">
        <v>15107</v>
      </c>
      <c r="C8923">
        <v>589.92999999999995</v>
      </c>
    </row>
    <row r="8924" spans="1:3" x14ac:dyDescent="0.2">
      <c r="A8924" s="214" t="s">
        <v>6461</v>
      </c>
      <c r="B8924" s="214" t="s">
        <v>6462</v>
      </c>
      <c r="C8924">
        <v>4158.05</v>
      </c>
    </row>
    <row r="8925" spans="1:3" x14ac:dyDescent="0.2">
      <c r="A8925" s="214" t="s">
        <v>43651</v>
      </c>
      <c r="B8925" s="214" t="s">
        <v>43652</v>
      </c>
      <c r="C8925">
        <v>453.54</v>
      </c>
    </row>
    <row r="8926" spans="1:3" x14ac:dyDescent="0.2">
      <c r="A8926" s="214" t="s">
        <v>43679</v>
      </c>
      <c r="B8926" s="214" t="s">
        <v>43680</v>
      </c>
      <c r="C8926">
        <v>555.88</v>
      </c>
    </row>
    <row r="8927" spans="1:3" x14ac:dyDescent="0.2">
      <c r="A8927" s="214" t="s">
        <v>43637</v>
      </c>
      <c r="B8927" s="214" t="s">
        <v>43638</v>
      </c>
      <c r="C8927">
        <v>987.05</v>
      </c>
    </row>
    <row r="8928" spans="1:3" x14ac:dyDescent="0.2">
      <c r="A8928" s="214" t="s">
        <v>29175</v>
      </c>
      <c r="B8928" s="214" t="s">
        <v>29176</v>
      </c>
      <c r="C8928">
        <v>3633</v>
      </c>
    </row>
    <row r="8929" spans="1:3" x14ac:dyDescent="0.2">
      <c r="A8929" s="214" t="s">
        <v>29409</v>
      </c>
      <c r="B8929" s="214" t="s">
        <v>29410</v>
      </c>
      <c r="C8929">
        <v>12064.07</v>
      </c>
    </row>
    <row r="8930" spans="1:3" x14ac:dyDescent="0.2">
      <c r="A8930" s="214" t="s">
        <v>4868</v>
      </c>
      <c r="B8930" s="214" t="s">
        <v>4869</v>
      </c>
      <c r="C8930">
        <v>33990.01</v>
      </c>
    </row>
    <row r="8931" spans="1:3" x14ac:dyDescent="0.2">
      <c r="A8931" s="214" t="s">
        <v>11279</v>
      </c>
      <c r="B8931" s="214" t="s">
        <v>11280</v>
      </c>
      <c r="C8931">
        <v>18566.2</v>
      </c>
    </row>
    <row r="8932" spans="1:3" x14ac:dyDescent="0.2">
      <c r="A8932" s="214" t="s">
        <v>12750</v>
      </c>
      <c r="B8932" s="214" t="s">
        <v>12751</v>
      </c>
      <c r="C8932">
        <v>124.2</v>
      </c>
    </row>
    <row r="8933" spans="1:3" x14ac:dyDescent="0.2">
      <c r="A8933" s="214" t="s">
        <v>5019</v>
      </c>
      <c r="B8933" s="214" t="s">
        <v>5020</v>
      </c>
      <c r="C8933">
        <v>1493.07</v>
      </c>
    </row>
    <row r="8934" spans="1:3" x14ac:dyDescent="0.2">
      <c r="A8934" s="214" t="s">
        <v>27086</v>
      </c>
      <c r="B8934" s="214" t="s">
        <v>27087</v>
      </c>
      <c r="C8934">
        <v>1243.0899999999999</v>
      </c>
    </row>
    <row r="8935" spans="1:3" x14ac:dyDescent="0.2">
      <c r="A8935" s="214" t="s">
        <v>33629</v>
      </c>
      <c r="B8935" s="214" t="s">
        <v>33630</v>
      </c>
      <c r="C8935">
        <v>13407.6</v>
      </c>
    </row>
    <row r="8936" spans="1:3" x14ac:dyDescent="0.2">
      <c r="A8936" s="214" t="s">
        <v>11257</v>
      </c>
      <c r="B8936" s="214" t="s">
        <v>11258</v>
      </c>
      <c r="C8936">
        <v>37131.410000000003</v>
      </c>
    </row>
    <row r="8937" spans="1:3" x14ac:dyDescent="0.2">
      <c r="A8937" s="214" t="s">
        <v>4724</v>
      </c>
      <c r="B8937" s="214" t="s">
        <v>4725</v>
      </c>
      <c r="C8937">
        <v>980.1</v>
      </c>
    </row>
    <row r="8938" spans="1:3" x14ac:dyDescent="0.2">
      <c r="A8938" s="214" t="s">
        <v>27084</v>
      </c>
      <c r="B8938" s="214" t="s">
        <v>27085</v>
      </c>
      <c r="C8938">
        <v>2663.89</v>
      </c>
    </row>
    <row r="8939" spans="1:3" x14ac:dyDescent="0.2">
      <c r="A8939" s="214" t="s">
        <v>4740</v>
      </c>
      <c r="B8939" s="214" t="s">
        <v>4741</v>
      </c>
      <c r="C8939">
        <v>2972.98</v>
      </c>
    </row>
    <row r="8940" spans="1:3" x14ac:dyDescent="0.2">
      <c r="A8940" s="214" t="s">
        <v>4784</v>
      </c>
      <c r="B8940" s="214" t="s">
        <v>4785</v>
      </c>
      <c r="C8940">
        <v>1257.73</v>
      </c>
    </row>
    <row r="8941" spans="1:3" x14ac:dyDescent="0.2">
      <c r="A8941" s="214" t="s">
        <v>34464</v>
      </c>
      <c r="B8941" s="214" t="s">
        <v>34465</v>
      </c>
      <c r="C8941">
        <v>2317.17</v>
      </c>
    </row>
    <row r="8942" spans="1:3" x14ac:dyDescent="0.2">
      <c r="A8942" s="214" t="s">
        <v>25586</v>
      </c>
      <c r="B8942" s="214" t="s">
        <v>25587</v>
      </c>
      <c r="C8942">
        <v>6671.52</v>
      </c>
    </row>
    <row r="8943" spans="1:3" x14ac:dyDescent="0.2">
      <c r="A8943" s="214" t="s">
        <v>34460</v>
      </c>
      <c r="B8943" s="214" t="s">
        <v>34461</v>
      </c>
      <c r="C8943">
        <v>9978.15</v>
      </c>
    </row>
    <row r="8944" spans="1:3" x14ac:dyDescent="0.2">
      <c r="A8944" s="214" t="s">
        <v>43538</v>
      </c>
      <c r="B8944" s="214" t="s">
        <v>52374</v>
      </c>
      <c r="C8944">
        <v>32301.96</v>
      </c>
    </row>
    <row r="8945" spans="1:3" x14ac:dyDescent="0.2">
      <c r="A8945" s="214" t="s">
        <v>13730</v>
      </c>
      <c r="B8945" s="214" t="s">
        <v>13731</v>
      </c>
      <c r="C8945">
        <v>642.63</v>
      </c>
    </row>
    <row r="8946" spans="1:3" x14ac:dyDescent="0.2">
      <c r="A8946" s="214" t="s">
        <v>18554</v>
      </c>
      <c r="B8946" s="214" t="s">
        <v>18555</v>
      </c>
      <c r="C8946">
        <v>1413.17</v>
      </c>
    </row>
    <row r="8947" spans="1:3" x14ac:dyDescent="0.2">
      <c r="A8947" s="214" t="s">
        <v>7953</v>
      </c>
      <c r="B8947" s="214" t="s">
        <v>7954</v>
      </c>
      <c r="C8947">
        <v>5072.1400000000003</v>
      </c>
    </row>
    <row r="8948" spans="1:3" x14ac:dyDescent="0.2">
      <c r="A8948" s="214" t="s">
        <v>17601</v>
      </c>
      <c r="B8948" s="214" t="s">
        <v>17602</v>
      </c>
      <c r="C8948">
        <v>348.17</v>
      </c>
    </row>
    <row r="8949" spans="1:3" x14ac:dyDescent="0.2">
      <c r="A8949" s="214" t="s">
        <v>17535</v>
      </c>
      <c r="B8949" s="214" t="s">
        <v>17536</v>
      </c>
      <c r="C8949">
        <v>315.64999999999998</v>
      </c>
    </row>
    <row r="8950" spans="1:3" x14ac:dyDescent="0.2">
      <c r="A8950" s="214" t="s">
        <v>22033</v>
      </c>
      <c r="B8950" s="214" t="s">
        <v>22034</v>
      </c>
      <c r="C8950">
        <v>373.96</v>
      </c>
    </row>
    <row r="8951" spans="1:3" x14ac:dyDescent="0.2">
      <c r="A8951" s="214" t="s">
        <v>22037</v>
      </c>
      <c r="B8951" s="214" t="s">
        <v>22038</v>
      </c>
      <c r="C8951">
        <v>87.52</v>
      </c>
    </row>
    <row r="8952" spans="1:3" x14ac:dyDescent="0.2">
      <c r="A8952" s="214" t="s">
        <v>37046</v>
      </c>
      <c r="B8952" s="214" t="s">
        <v>41088</v>
      </c>
      <c r="C8952">
        <v>425</v>
      </c>
    </row>
    <row r="8953" spans="1:3" x14ac:dyDescent="0.2">
      <c r="A8953" s="214" t="s">
        <v>47354</v>
      </c>
      <c r="B8953" s="214" t="s">
        <v>47355</v>
      </c>
      <c r="C8953">
        <v>9174</v>
      </c>
    </row>
    <row r="8954" spans="1:3" x14ac:dyDescent="0.2">
      <c r="A8954" s="214" t="s">
        <v>14295</v>
      </c>
      <c r="B8954" s="214" t="s">
        <v>14296</v>
      </c>
      <c r="C8954">
        <v>522.80999999999995</v>
      </c>
    </row>
    <row r="8955" spans="1:3" x14ac:dyDescent="0.2">
      <c r="A8955" s="214" t="s">
        <v>8008</v>
      </c>
      <c r="B8955" s="214" t="s">
        <v>8009</v>
      </c>
      <c r="C8955">
        <v>1527.41</v>
      </c>
    </row>
    <row r="8956" spans="1:3" x14ac:dyDescent="0.2">
      <c r="A8956" s="214" t="s">
        <v>48374</v>
      </c>
      <c r="B8956" s="214" t="s">
        <v>50164</v>
      </c>
      <c r="C8956">
        <v>168.92</v>
      </c>
    </row>
    <row r="8957" spans="1:3" x14ac:dyDescent="0.2">
      <c r="A8957" s="214" t="s">
        <v>35876</v>
      </c>
      <c r="B8957" s="214" t="s">
        <v>35877</v>
      </c>
      <c r="C8957">
        <v>11017.22</v>
      </c>
    </row>
    <row r="8958" spans="1:3" x14ac:dyDescent="0.2">
      <c r="A8958" s="214" t="s">
        <v>35890</v>
      </c>
      <c r="B8958" s="214" t="s">
        <v>35891</v>
      </c>
      <c r="C8958">
        <v>5945.43</v>
      </c>
    </row>
    <row r="8959" spans="1:3" x14ac:dyDescent="0.2">
      <c r="A8959" s="214" t="s">
        <v>35524</v>
      </c>
      <c r="B8959" s="214" t="s">
        <v>35525</v>
      </c>
      <c r="C8959">
        <v>117.28</v>
      </c>
    </row>
    <row r="8960" spans="1:3" x14ac:dyDescent="0.2">
      <c r="A8960" s="214" t="s">
        <v>35512</v>
      </c>
      <c r="B8960" s="214" t="s">
        <v>35513</v>
      </c>
      <c r="C8960">
        <v>61.33</v>
      </c>
    </row>
    <row r="8961" spans="1:3" x14ac:dyDescent="0.2">
      <c r="A8961" s="214" t="s">
        <v>35473</v>
      </c>
      <c r="B8961" s="214" t="s">
        <v>35474</v>
      </c>
      <c r="C8961">
        <v>264.68</v>
      </c>
    </row>
    <row r="8962" spans="1:3" x14ac:dyDescent="0.2">
      <c r="A8962" s="214" t="s">
        <v>29246</v>
      </c>
      <c r="B8962" s="214" t="s">
        <v>29247</v>
      </c>
      <c r="C8962">
        <v>5628.03</v>
      </c>
    </row>
    <row r="8963" spans="1:3" x14ac:dyDescent="0.2">
      <c r="A8963" s="214" t="s">
        <v>35047</v>
      </c>
      <c r="B8963" s="214" t="s">
        <v>35048</v>
      </c>
      <c r="C8963">
        <v>8815.93</v>
      </c>
    </row>
    <row r="8964" spans="1:3" x14ac:dyDescent="0.2">
      <c r="A8964" s="214" t="s">
        <v>35924</v>
      </c>
      <c r="B8964" s="214" t="s">
        <v>35925</v>
      </c>
      <c r="C8964">
        <v>2040.99</v>
      </c>
    </row>
    <row r="8965" spans="1:3" x14ac:dyDescent="0.2">
      <c r="A8965" s="214" t="s">
        <v>35928</v>
      </c>
      <c r="B8965" s="214" t="s">
        <v>35929</v>
      </c>
      <c r="C8965">
        <v>75.319999999999993</v>
      </c>
    </row>
    <row r="8966" spans="1:3" x14ac:dyDescent="0.2">
      <c r="A8966" s="214" t="s">
        <v>35940</v>
      </c>
      <c r="B8966" s="214" t="s">
        <v>35941</v>
      </c>
      <c r="C8966">
        <v>154.93</v>
      </c>
    </row>
    <row r="8967" spans="1:3" x14ac:dyDescent="0.2">
      <c r="A8967" s="214" t="s">
        <v>35912</v>
      </c>
      <c r="B8967" s="214" t="s">
        <v>35913</v>
      </c>
      <c r="C8967">
        <v>361.5</v>
      </c>
    </row>
    <row r="8968" spans="1:3" x14ac:dyDescent="0.2">
      <c r="A8968" s="214" t="s">
        <v>36139</v>
      </c>
      <c r="B8968" s="214" t="s">
        <v>36140</v>
      </c>
      <c r="C8968">
        <v>15076.59</v>
      </c>
    </row>
    <row r="8969" spans="1:3" x14ac:dyDescent="0.2">
      <c r="A8969" s="214" t="s">
        <v>16323</v>
      </c>
      <c r="B8969" s="214" t="s">
        <v>16324</v>
      </c>
      <c r="C8969">
        <v>32699.9</v>
      </c>
    </row>
    <row r="8970" spans="1:3" x14ac:dyDescent="0.2">
      <c r="A8970" s="214" t="s">
        <v>36062</v>
      </c>
      <c r="B8970" s="214" t="s">
        <v>36063</v>
      </c>
      <c r="C8970">
        <v>10067.200000000001</v>
      </c>
    </row>
    <row r="8971" spans="1:3" x14ac:dyDescent="0.2">
      <c r="A8971" s="214" t="s">
        <v>29496</v>
      </c>
      <c r="B8971" s="214" t="s">
        <v>29497</v>
      </c>
      <c r="C8971">
        <v>6910.5</v>
      </c>
    </row>
    <row r="8972" spans="1:3" x14ac:dyDescent="0.2">
      <c r="A8972" s="214" t="s">
        <v>51648</v>
      </c>
      <c r="B8972" s="214" t="s">
        <v>51649</v>
      </c>
      <c r="C8972">
        <v>16911.990000000002</v>
      </c>
    </row>
    <row r="8973" spans="1:3" x14ac:dyDescent="0.2">
      <c r="A8973" s="214" t="s">
        <v>29473</v>
      </c>
      <c r="B8973" s="214" t="s">
        <v>29474</v>
      </c>
      <c r="C8973">
        <v>19953.650000000001</v>
      </c>
    </row>
    <row r="8974" spans="1:3" x14ac:dyDescent="0.2">
      <c r="A8974" s="214" t="s">
        <v>35838</v>
      </c>
      <c r="B8974" s="214" t="s">
        <v>35839</v>
      </c>
      <c r="C8974">
        <v>535.79999999999995</v>
      </c>
    </row>
    <row r="8975" spans="1:3" x14ac:dyDescent="0.2">
      <c r="A8975" s="214" t="s">
        <v>48178</v>
      </c>
      <c r="B8975" s="214" t="s">
        <v>48179</v>
      </c>
      <c r="C8975">
        <v>959.75</v>
      </c>
    </row>
    <row r="8976" spans="1:3" x14ac:dyDescent="0.2">
      <c r="A8976" s="214" t="s">
        <v>4396</v>
      </c>
      <c r="B8976" s="214" t="s">
        <v>4397</v>
      </c>
      <c r="C8976">
        <v>494.89</v>
      </c>
    </row>
    <row r="8977" spans="1:3" x14ac:dyDescent="0.2">
      <c r="A8977" s="214" t="s">
        <v>38114</v>
      </c>
      <c r="B8977" s="214" t="s">
        <v>52088</v>
      </c>
      <c r="C8977">
        <v>1311.63</v>
      </c>
    </row>
    <row r="8978" spans="1:3" x14ac:dyDescent="0.2">
      <c r="A8978" s="214" t="s">
        <v>25742</v>
      </c>
      <c r="B8978" s="214" t="s">
        <v>25743</v>
      </c>
      <c r="C8978">
        <v>1030.1600000000001</v>
      </c>
    </row>
    <row r="8979" spans="1:3" x14ac:dyDescent="0.2">
      <c r="A8979" s="214" t="s">
        <v>47784</v>
      </c>
      <c r="B8979" s="214" t="s">
        <v>47785</v>
      </c>
      <c r="C8979">
        <v>2230.67</v>
      </c>
    </row>
    <row r="8980" spans="1:3" x14ac:dyDescent="0.2">
      <c r="A8980" s="214" t="s">
        <v>47772</v>
      </c>
      <c r="B8980" s="214" t="s">
        <v>47773</v>
      </c>
      <c r="C8980">
        <v>2306.6</v>
      </c>
    </row>
    <row r="8981" spans="1:3" x14ac:dyDescent="0.2">
      <c r="A8981" s="214" t="s">
        <v>38055</v>
      </c>
      <c r="B8981" s="214" t="s">
        <v>32369</v>
      </c>
      <c r="C8981">
        <v>2330.56</v>
      </c>
    </row>
    <row r="8982" spans="1:3" x14ac:dyDescent="0.2">
      <c r="A8982" s="214" t="s">
        <v>26372</v>
      </c>
      <c r="B8982" s="214" t="s">
        <v>26373</v>
      </c>
      <c r="C8982">
        <v>1941.51</v>
      </c>
    </row>
    <row r="8983" spans="1:3" x14ac:dyDescent="0.2">
      <c r="A8983" s="214" t="s">
        <v>3918</v>
      </c>
      <c r="B8983" s="214" t="s">
        <v>3919</v>
      </c>
      <c r="C8983">
        <v>859.43</v>
      </c>
    </row>
    <row r="8984" spans="1:3" x14ac:dyDescent="0.2">
      <c r="A8984" s="214" t="s">
        <v>48151</v>
      </c>
      <c r="B8984" s="214" t="s">
        <v>3876</v>
      </c>
      <c r="C8984">
        <v>1278.67</v>
      </c>
    </row>
    <row r="8985" spans="1:3" x14ac:dyDescent="0.2">
      <c r="A8985" s="214" t="s">
        <v>33303</v>
      </c>
      <c r="B8985" s="214" t="s">
        <v>42842</v>
      </c>
      <c r="C8985">
        <v>1509.49</v>
      </c>
    </row>
    <row r="8986" spans="1:3" x14ac:dyDescent="0.2">
      <c r="A8986" s="214" t="s">
        <v>18674</v>
      </c>
      <c r="B8986" s="214" t="s">
        <v>18675</v>
      </c>
      <c r="C8986">
        <v>307.12</v>
      </c>
    </row>
    <row r="8987" spans="1:3" x14ac:dyDescent="0.2">
      <c r="A8987" s="214" t="s">
        <v>4826</v>
      </c>
      <c r="B8987" s="214" t="s">
        <v>4827</v>
      </c>
      <c r="C8987">
        <v>20742.8</v>
      </c>
    </row>
    <row r="8988" spans="1:3" x14ac:dyDescent="0.2">
      <c r="A8988" s="214" t="s">
        <v>4876</v>
      </c>
      <c r="B8988" s="214" t="s">
        <v>4877</v>
      </c>
      <c r="C8988">
        <v>11196.55</v>
      </c>
    </row>
    <row r="8989" spans="1:3" x14ac:dyDescent="0.2">
      <c r="A8989" s="214" t="s">
        <v>4866</v>
      </c>
      <c r="B8989" s="214" t="s">
        <v>4867</v>
      </c>
      <c r="C8989">
        <v>610.79999999999995</v>
      </c>
    </row>
    <row r="8990" spans="1:3" x14ac:dyDescent="0.2">
      <c r="A8990" s="214" t="s">
        <v>4970</v>
      </c>
      <c r="B8990" s="214" t="s">
        <v>4971</v>
      </c>
      <c r="C8990">
        <v>9597.0400000000009</v>
      </c>
    </row>
    <row r="8991" spans="1:3" x14ac:dyDescent="0.2">
      <c r="A8991" s="214" t="s">
        <v>21970</v>
      </c>
      <c r="B8991" s="214" t="s">
        <v>21971</v>
      </c>
      <c r="C8991">
        <v>2920.71</v>
      </c>
    </row>
    <row r="8992" spans="1:3" x14ac:dyDescent="0.2">
      <c r="A8992" s="214" t="s">
        <v>4816</v>
      </c>
      <c r="B8992" s="214" t="s">
        <v>4817</v>
      </c>
      <c r="C8992">
        <v>1146.4100000000001</v>
      </c>
    </row>
    <row r="8993" spans="1:3" x14ac:dyDescent="0.2">
      <c r="A8993" s="214" t="s">
        <v>33627</v>
      </c>
      <c r="B8993" s="214" t="s">
        <v>33628</v>
      </c>
      <c r="C8993">
        <v>14840.85</v>
      </c>
    </row>
    <row r="8994" spans="1:3" x14ac:dyDescent="0.2">
      <c r="A8994" s="214" t="s">
        <v>33641</v>
      </c>
      <c r="B8994" s="214" t="s">
        <v>33642</v>
      </c>
      <c r="C8994">
        <v>21562.1</v>
      </c>
    </row>
    <row r="8995" spans="1:3" x14ac:dyDescent="0.2">
      <c r="A8995" s="214" t="s">
        <v>47667</v>
      </c>
      <c r="B8995" s="214" t="s">
        <v>47668</v>
      </c>
      <c r="C8995">
        <v>190925.28</v>
      </c>
    </row>
    <row r="8996" spans="1:3" x14ac:dyDescent="0.2">
      <c r="A8996" s="214" t="s">
        <v>29023</v>
      </c>
      <c r="B8996" s="214" t="s">
        <v>29024</v>
      </c>
      <c r="C8996">
        <v>9717.15</v>
      </c>
    </row>
    <row r="8997" spans="1:3" x14ac:dyDescent="0.2">
      <c r="A8997" s="214" t="s">
        <v>29005</v>
      </c>
      <c r="B8997" s="214" t="s">
        <v>29006</v>
      </c>
      <c r="C8997">
        <v>38921.339999999997</v>
      </c>
    </row>
    <row r="8998" spans="1:3" x14ac:dyDescent="0.2">
      <c r="A8998" s="214" t="s">
        <v>29011</v>
      </c>
      <c r="B8998" s="214" t="s">
        <v>29012</v>
      </c>
      <c r="C8998">
        <v>3299.34</v>
      </c>
    </row>
    <row r="8999" spans="1:3" x14ac:dyDescent="0.2">
      <c r="A8999" s="214" t="s">
        <v>26473</v>
      </c>
      <c r="B8999" s="214" t="s">
        <v>26474</v>
      </c>
      <c r="C8999">
        <v>941.6</v>
      </c>
    </row>
    <row r="9000" spans="1:3" x14ac:dyDescent="0.2">
      <c r="A9000" s="214" t="s">
        <v>4692</v>
      </c>
      <c r="B9000" s="214" t="s">
        <v>4693</v>
      </c>
      <c r="C9000">
        <v>13786.74</v>
      </c>
    </row>
    <row r="9001" spans="1:3" x14ac:dyDescent="0.2">
      <c r="A9001" s="214" t="s">
        <v>30930</v>
      </c>
      <c r="B9001" s="214" t="s">
        <v>30931</v>
      </c>
      <c r="C9001">
        <v>1660.94</v>
      </c>
    </row>
    <row r="9002" spans="1:3" x14ac:dyDescent="0.2">
      <c r="A9002" s="214" t="s">
        <v>30936</v>
      </c>
      <c r="B9002" s="214" t="s">
        <v>30937</v>
      </c>
      <c r="C9002">
        <v>1660.94</v>
      </c>
    </row>
    <row r="9003" spans="1:3" x14ac:dyDescent="0.2">
      <c r="A9003" s="214" t="s">
        <v>14992</v>
      </c>
      <c r="B9003" s="214" t="s">
        <v>14993</v>
      </c>
      <c r="C9003">
        <v>107.98</v>
      </c>
    </row>
    <row r="9004" spans="1:3" x14ac:dyDescent="0.2">
      <c r="A9004" s="214" t="s">
        <v>18502</v>
      </c>
      <c r="B9004" s="214" t="s">
        <v>18503</v>
      </c>
      <c r="C9004">
        <v>86.74</v>
      </c>
    </row>
    <row r="9005" spans="1:3" x14ac:dyDescent="0.2">
      <c r="A9005" s="214" t="s">
        <v>14089</v>
      </c>
      <c r="B9005" s="214" t="s">
        <v>14090</v>
      </c>
      <c r="C9005">
        <v>17509.75</v>
      </c>
    </row>
    <row r="9006" spans="1:3" x14ac:dyDescent="0.2">
      <c r="A9006" s="214" t="s">
        <v>14079</v>
      </c>
      <c r="B9006" s="214" t="s">
        <v>14080</v>
      </c>
      <c r="C9006">
        <v>22718.02</v>
      </c>
    </row>
    <row r="9007" spans="1:3" x14ac:dyDescent="0.2">
      <c r="A9007" s="214" t="s">
        <v>14041</v>
      </c>
      <c r="B9007" s="214" t="s">
        <v>14042</v>
      </c>
      <c r="C9007">
        <v>8929.19</v>
      </c>
    </row>
    <row r="9008" spans="1:3" x14ac:dyDescent="0.2">
      <c r="A9008" s="214" t="s">
        <v>14029</v>
      </c>
      <c r="B9008" s="214" t="s">
        <v>14030</v>
      </c>
      <c r="C9008">
        <v>1580.67</v>
      </c>
    </row>
    <row r="9009" spans="1:3" x14ac:dyDescent="0.2">
      <c r="A9009" s="214" t="s">
        <v>13485</v>
      </c>
      <c r="B9009" s="214" t="s">
        <v>13486</v>
      </c>
      <c r="C9009">
        <v>21593.759999999998</v>
      </c>
    </row>
    <row r="9010" spans="1:3" x14ac:dyDescent="0.2">
      <c r="A9010" s="214" t="s">
        <v>13447</v>
      </c>
      <c r="B9010" s="214" t="s">
        <v>13448</v>
      </c>
      <c r="C9010">
        <v>54172.93</v>
      </c>
    </row>
    <row r="9011" spans="1:3" x14ac:dyDescent="0.2">
      <c r="A9011" s="214" t="s">
        <v>13555</v>
      </c>
      <c r="B9011" s="214" t="s">
        <v>13556</v>
      </c>
      <c r="C9011">
        <v>18573.32</v>
      </c>
    </row>
    <row r="9012" spans="1:3" x14ac:dyDescent="0.2">
      <c r="A9012" s="214" t="s">
        <v>23716</v>
      </c>
      <c r="B9012" s="214" t="s">
        <v>41953</v>
      </c>
      <c r="C9012">
        <v>1224.4000000000001</v>
      </c>
    </row>
    <row r="9013" spans="1:3" x14ac:dyDescent="0.2">
      <c r="A9013" s="214" t="s">
        <v>32512</v>
      </c>
      <c r="B9013" s="214" t="s">
        <v>43091</v>
      </c>
      <c r="C9013">
        <v>80</v>
      </c>
    </row>
    <row r="9014" spans="1:3" x14ac:dyDescent="0.2">
      <c r="A9014" s="214" t="s">
        <v>32515</v>
      </c>
      <c r="B9014" s="214" t="s">
        <v>32516</v>
      </c>
      <c r="C9014">
        <v>2220</v>
      </c>
    </row>
    <row r="9015" spans="1:3" x14ac:dyDescent="0.2">
      <c r="A9015" s="214" t="s">
        <v>32507</v>
      </c>
      <c r="B9015" s="214" t="s">
        <v>43083</v>
      </c>
      <c r="C9015">
        <v>255</v>
      </c>
    </row>
    <row r="9016" spans="1:3" x14ac:dyDescent="0.2">
      <c r="A9016" s="214" t="s">
        <v>10431</v>
      </c>
      <c r="B9016" s="214" t="s">
        <v>10432</v>
      </c>
      <c r="C9016">
        <v>132197.16</v>
      </c>
    </row>
    <row r="9017" spans="1:3" x14ac:dyDescent="0.2">
      <c r="A9017" s="214" t="s">
        <v>34356</v>
      </c>
      <c r="B9017" s="214" t="s">
        <v>34357</v>
      </c>
      <c r="C9017">
        <v>14582.82</v>
      </c>
    </row>
    <row r="9018" spans="1:3" x14ac:dyDescent="0.2">
      <c r="A9018" s="214" t="s">
        <v>6272</v>
      </c>
      <c r="B9018" s="214" t="s">
        <v>6273</v>
      </c>
      <c r="C9018">
        <v>72956.600000000006</v>
      </c>
    </row>
    <row r="9019" spans="1:3" x14ac:dyDescent="0.2">
      <c r="A9019" s="214" t="s">
        <v>6286</v>
      </c>
      <c r="B9019" s="214" t="s">
        <v>6287</v>
      </c>
      <c r="C9019">
        <v>214251.77</v>
      </c>
    </row>
    <row r="9020" spans="1:3" x14ac:dyDescent="0.2">
      <c r="A9020" s="214" t="s">
        <v>14856</v>
      </c>
      <c r="B9020" s="214" t="s">
        <v>14857</v>
      </c>
      <c r="C9020">
        <v>921.84</v>
      </c>
    </row>
    <row r="9021" spans="1:3" x14ac:dyDescent="0.2">
      <c r="A9021" s="214" t="s">
        <v>7861</v>
      </c>
      <c r="B9021" s="214" t="s">
        <v>7862</v>
      </c>
      <c r="C9021">
        <v>292.39999999999998</v>
      </c>
    </row>
    <row r="9022" spans="1:3" x14ac:dyDescent="0.2">
      <c r="A9022" s="214" t="s">
        <v>28054</v>
      </c>
      <c r="B9022" s="214" t="s">
        <v>9488</v>
      </c>
      <c r="C9022">
        <v>14937.05</v>
      </c>
    </row>
    <row r="9023" spans="1:3" x14ac:dyDescent="0.2">
      <c r="A9023" s="214" t="s">
        <v>28118</v>
      </c>
      <c r="B9023" s="214" t="s">
        <v>9464</v>
      </c>
      <c r="C9023">
        <v>7996.17</v>
      </c>
    </row>
    <row r="9024" spans="1:3" x14ac:dyDescent="0.2">
      <c r="A9024" s="214" t="s">
        <v>34458</v>
      </c>
      <c r="B9024" s="214" t="s">
        <v>34459</v>
      </c>
      <c r="C9024">
        <v>3636.25</v>
      </c>
    </row>
    <row r="9025" spans="1:3" x14ac:dyDescent="0.2">
      <c r="A9025" s="214" t="s">
        <v>9383</v>
      </c>
      <c r="B9025" s="214" t="s">
        <v>9506</v>
      </c>
      <c r="C9025">
        <v>7056.4</v>
      </c>
    </row>
    <row r="9026" spans="1:3" x14ac:dyDescent="0.2">
      <c r="A9026" s="214" t="s">
        <v>7831</v>
      </c>
      <c r="B9026" s="214" t="s">
        <v>7832</v>
      </c>
      <c r="C9026">
        <v>2456.96</v>
      </c>
    </row>
    <row r="9027" spans="1:3" x14ac:dyDescent="0.2">
      <c r="A9027" s="214" t="s">
        <v>7827</v>
      </c>
      <c r="B9027" s="214" t="s">
        <v>7828</v>
      </c>
      <c r="C9027">
        <v>4659.3999999999996</v>
      </c>
    </row>
    <row r="9028" spans="1:3" x14ac:dyDescent="0.2">
      <c r="A9028" s="214" t="s">
        <v>7755</v>
      </c>
      <c r="B9028" s="214" t="s">
        <v>7756</v>
      </c>
      <c r="C9028">
        <v>851.58</v>
      </c>
    </row>
    <row r="9029" spans="1:3" x14ac:dyDescent="0.2">
      <c r="A9029" s="214" t="s">
        <v>7757</v>
      </c>
      <c r="B9029" s="214" t="s">
        <v>7758</v>
      </c>
      <c r="C9029">
        <v>1011.83</v>
      </c>
    </row>
    <row r="9030" spans="1:3" x14ac:dyDescent="0.2">
      <c r="A9030" s="214" t="s">
        <v>7700</v>
      </c>
      <c r="B9030" s="214" t="s">
        <v>7701</v>
      </c>
      <c r="C9030">
        <v>4148.8900000000003</v>
      </c>
    </row>
    <row r="9031" spans="1:3" x14ac:dyDescent="0.2">
      <c r="A9031" s="214" t="s">
        <v>7728</v>
      </c>
      <c r="B9031" s="214" t="s">
        <v>7729</v>
      </c>
      <c r="C9031">
        <v>1452.71</v>
      </c>
    </row>
    <row r="9032" spans="1:3" x14ac:dyDescent="0.2">
      <c r="A9032" s="214" t="s">
        <v>28046</v>
      </c>
      <c r="B9032" s="214" t="s">
        <v>32438</v>
      </c>
      <c r="C9032">
        <v>1310.4000000000001</v>
      </c>
    </row>
    <row r="9033" spans="1:3" x14ac:dyDescent="0.2">
      <c r="A9033" s="214" t="s">
        <v>14706</v>
      </c>
      <c r="B9033" s="214" t="s">
        <v>14707</v>
      </c>
      <c r="C9033">
        <v>26491.22</v>
      </c>
    </row>
    <row r="9034" spans="1:3" x14ac:dyDescent="0.2">
      <c r="A9034" s="214" t="s">
        <v>33687</v>
      </c>
      <c r="B9034" s="214" t="s">
        <v>33688</v>
      </c>
      <c r="C9034">
        <v>11642.37</v>
      </c>
    </row>
    <row r="9035" spans="1:3" x14ac:dyDescent="0.2">
      <c r="A9035" s="214" t="s">
        <v>33544</v>
      </c>
      <c r="B9035" s="214" t="s">
        <v>33547</v>
      </c>
      <c r="C9035">
        <v>14453.25</v>
      </c>
    </row>
    <row r="9036" spans="1:3" x14ac:dyDescent="0.2">
      <c r="A9036" s="214" t="s">
        <v>33546</v>
      </c>
      <c r="B9036" s="214" t="s">
        <v>33549</v>
      </c>
      <c r="C9036">
        <v>18730.150000000001</v>
      </c>
    </row>
    <row r="9037" spans="1:3" x14ac:dyDescent="0.2">
      <c r="A9037" s="214" t="s">
        <v>43418</v>
      </c>
      <c r="B9037" s="214" t="s">
        <v>43419</v>
      </c>
      <c r="C9037">
        <v>3545.2</v>
      </c>
    </row>
    <row r="9038" spans="1:3" x14ac:dyDescent="0.2">
      <c r="A9038" s="214" t="s">
        <v>13732</v>
      </c>
      <c r="B9038" s="214" t="s">
        <v>13733</v>
      </c>
      <c r="C9038">
        <v>1480.98</v>
      </c>
    </row>
    <row r="9039" spans="1:3" x14ac:dyDescent="0.2">
      <c r="A9039" s="214" t="s">
        <v>18552</v>
      </c>
      <c r="B9039" s="214" t="s">
        <v>18553</v>
      </c>
      <c r="C9039">
        <v>1615.23</v>
      </c>
    </row>
    <row r="9040" spans="1:3" x14ac:dyDescent="0.2">
      <c r="A9040" s="214" t="s">
        <v>16240</v>
      </c>
      <c r="B9040" s="214" t="s">
        <v>40551</v>
      </c>
      <c r="C9040">
        <v>1446.11</v>
      </c>
    </row>
    <row r="9041" spans="1:3" x14ac:dyDescent="0.2">
      <c r="A9041" s="214" t="s">
        <v>37784</v>
      </c>
      <c r="B9041" s="214" t="s">
        <v>37785</v>
      </c>
      <c r="C9041">
        <v>442</v>
      </c>
    </row>
    <row r="9042" spans="1:3" x14ac:dyDescent="0.2">
      <c r="A9042" s="214" t="s">
        <v>17585</v>
      </c>
      <c r="B9042" s="214" t="s">
        <v>17586</v>
      </c>
      <c r="C9042">
        <v>631.29</v>
      </c>
    </row>
    <row r="9043" spans="1:3" x14ac:dyDescent="0.2">
      <c r="A9043" s="214" t="s">
        <v>29903</v>
      </c>
      <c r="B9043" s="214" t="s">
        <v>41109</v>
      </c>
      <c r="C9043">
        <v>4512.71</v>
      </c>
    </row>
    <row r="9044" spans="1:3" x14ac:dyDescent="0.2">
      <c r="A9044" s="214" t="s">
        <v>52325</v>
      </c>
      <c r="B9044" s="214" t="s">
        <v>52326</v>
      </c>
      <c r="C9044">
        <v>665</v>
      </c>
    </row>
    <row r="9045" spans="1:3" x14ac:dyDescent="0.2">
      <c r="A9045" s="214" t="s">
        <v>20567</v>
      </c>
      <c r="B9045" s="214" t="s">
        <v>42793</v>
      </c>
      <c r="C9045">
        <v>559.27</v>
      </c>
    </row>
    <row r="9046" spans="1:3" x14ac:dyDescent="0.2">
      <c r="A9046" s="214" t="s">
        <v>32574</v>
      </c>
      <c r="B9046" s="214" t="s">
        <v>32575</v>
      </c>
      <c r="C9046">
        <v>610.39</v>
      </c>
    </row>
    <row r="9047" spans="1:3" x14ac:dyDescent="0.2">
      <c r="A9047" s="214" t="s">
        <v>35427</v>
      </c>
      <c r="B9047" s="214" t="s">
        <v>35428</v>
      </c>
      <c r="C9047">
        <v>774.65</v>
      </c>
    </row>
    <row r="9048" spans="1:3" x14ac:dyDescent="0.2">
      <c r="A9048" s="214" t="s">
        <v>35455</v>
      </c>
      <c r="B9048" s="214" t="s">
        <v>35456</v>
      </c>
      <c r="C9048">
        <v>558.39</v>
      </c>
    </row>
    <row r="9049" spans="1:3" x14ac:dyDescent="0.2">
      <c r="A9049" s="214" t="s">
        <v>35510</v>
      </c>
      <c r="B9049" s="214" t="s">
        <v>35511</v>
      </c>
      <c r="C9049">
        <v>64.55</v>
      </c>
    </row>
    <row r="9050" spans="1:3" x14ac:dyDescent="0.2">
      <c r="A9050" s="214" t="s">
        <v>35242</v>
      </c>
      <c r="B9050" s="214" t="s">
        <v>35243</v>
      </c>
      <c r="C9050">
        <v>579.91</v>
      </c>
    </row>
    <row r="9051" spans="1:3" x14ac:dyDescent="0.2">
      <c r="A9051" s="214" t="s">
        <v>29252</v>
      </c>
      <c r="B9051" s="214" t="s">
        <v>29253</v>
      </c>
      <c r="C9051">
        <v>1036.0899999999999</v>
      </c>
    </row>
    <row r="9052" spans="1:3" x14ac:dyDescent="0.2">
      <c r="A9052" s="214" t="s">
        <v>35564</v>
      </c>
      <c r="B9052" s="214" t="s">
        <v>35565</v>
      </c>
      <c r="C9052">
        <v>44.11</v>
      </c>
    </row>
    <row r="9053" spans="1:3" x14ac:dyDescent="0.2">
      <c r="A9053" s="214" t="s">
        <v>35558</v>
      </c>
      <c r="B9053" s="214" t="s">
        <v>35559</v>
      </c>
      <c r="C9053">
        <v>1680.56</v>
      </c>
    </row>
    <row r="9054" spans="1:3" x14ac:dyDescent="0.2">
      <c r="A9054" s="214" t="s">
        <v>35081</v>
      </c>
      <c r="B9054" s="214" t="s">
        <v>35082</v>
      </c>
      <c r="C9054">
        <v>14577.37</v>
      </c>
    </row>
    <row r="9055" spans="1:3" x14ac:dyDescent="0.2">
      <c r="A9055" s="214" t="s">
        <v>17687</v>
      </c>
      <c r="B9055" s="214" t="s">
        <v>50834</v>
      </c>
      <c r="C9055">
        <v>11805.69</v>
      </c>
    </row>
    <row r="9056" spans="1:3" x14ac:dyDescent="0.2">
      <c r="A9056" s="214" t="s">
        <v>17686</v>
      </c>
      <c r="B9056" s="214" t="s">
        <v>50835</v>
      </c>
      <c r="C9056">
        <v>37845.81</v>
      </c>
    </row>
    <row r="9057" spans="1:3" x14ac:dyDescent="0.2">
      <c r="A9057" s="214" t="s">
        <v>32381</v>
      </c>
      <c r="B9057" s="214" t="s">
        <v>32382</v>
      </c>
      <c r="C9057">
        <v>3472.46</v>
      </c>
    </row>
    <row r="9058" spans="1:3" x14ac:dyDescent="0.2">
      <c r="A9058" s="214" t="s">
        <v>4356</v>
      </c>
      <c r="B9058" s="214" t="s">
        <v>4357</v>
      </c>
      <c r="C9058">
        <v>3059.82</v>
      </c>
    </row>
    <row r="9059" spans="1:3" x14ac:dyDescent="0.2">
      <c r="A9059" s="214" t="s">
        <v>38112</v>
      </c>
      <c r="B9059" s="214" t="s">
        <v>10152</v>
      </c>
      <c r="C9059">
        <v>787.18</v>
      </c>
    </row>
    <row r="9060" spans="1:3" x14ac:dyDescent="0.2">
      <c r="A9060" s="214" t="s">
        <v>15434</v>
      </c>
      <c r="B9060" s="214" t="s">
        <v>15435</v>
      </c>
      <c r="C9060">
        <v>19003.21</v>
      </c>
    </row>
    <row r="9061" spans="1:3" x14ac:dyDescent="0.2">
      <c r="A9061" s="214" t="s">
        <v>3808</v>
      </c>
      <c r="B9061" s="214" t="s">
        <v>3809</v>
      </c>
      <c r="C9061">
        <v>3306.22</v>
      </c>
    </row>
    <row r="9062" spans="1:3" x14ac:dyDescent="0.2">
      <c r="A9062" s="214" t="s">
        <v>26357</v>
      </c>
      <c r="B9062" s="214" t="s">
        <v>47808</v>
      </c>
      <c r="C9062">
        <v>514.51</v>
      </c>
    </row>
    <row r="9063" spans="1:3" x14ac:dyDescent="0.2">
      <c r="A9063" s="214" t="s">
        <v>3968</v>
      </c>
      <c r="B9063" s="214" t="s">
        <v>3969</v>
      </c>
      <c r="C9063">
        <v>607.95000000000005</v>
      </c>
    </row>
    <row r="9064" spans="1:3" x14ac:dyDescent="0.2">
      <c r="A9064" s="214" t="s">
        <v>28541</v>
      </c>
      <c r="B9064" s="214" t="s">
        <v>42847</v>
      </c>
      <c r="C9064">
        <v>1650.44</v>
      </c>
    </row>
    <row r="9065" spans="1:3" x14ac:dyDescent="0.2">
      <c r="A9065" s="214" t="s">
        <v>18666</v>
      </c>
      <c r="B9065" s="214" t="s">
        <v>18667</v>
      </c>
      <c r="C9065">
        <v>3688.61</v>
      </c>
    </row>
    <row r="9066" spans="1:3" x14ac:dyDescent="0.2">
      <c r="A9066" s="214" t="s">
        <v>4933</v>
      </c>
      <c r="B9066" s="214" t="s">
        <v>4934</v>
      </c>
      <c r="C9066">
        <v>1240</v>
      </c>
    </row>
    <row r="9067" spans="1:3" x14ac:dyDescent="0.2">
      <c r="A9067" s="214" t="s">
        <v>4892</v>
      </c>
      <c r="B9067" s="214" t="s">
        <v>4893</v>
      </c>
      <c r="C9067">
        <v>9660</v>
      </c>
    </row>
    <row r="9068" spans="1:3" x14ac:dyDescent="0.2">
      <c r="A9068" s="214" t="s">
        <v>40173</v>
      </c>
      <c r="B9068" s="214" t="s">
        <v>40191</v>
      </c>
      <c r="C9068">
        <v>613.24</v>
      </c>
    </row>
    <row r="9069" spans="1:3" x14ac:dyDescent="0.2">
      <c r="A9069" s="214" t="s">
        <v>21964</v>
      </c>
      <c r="B9069" s="214" t="s">
        <v>21965</v>
      </c>
      <c r="C9069">
        <v>4094.46</v>
      </c>
    </row>
    <row r="9070" spans="1:3" x14ac:dyDescent="0.2">
      <c r="A9070" s="214" t="s">
        <v>33639</v>
      </c>
      <c r="B9070" s="214" t="s">
        <v>33640</v>
      </c>
      <c r="C9070">
        <v>17706.63</v>
      </c>
    </row>
    <row r="9071" spans="1:3" x14ac:dyDescent="0.2">
      <c r="A9071" s="214" t="s">
        <v>32344</v>
      </c>
      <c r="B9071" s="214" t="s">
        <v>32345</v>
      </c>
      <c r="C9071">
        <v>9279.68</v>
      </c>
    </row>
    <row r="9072" spans="1:3" x14ac:dyDescent="0.2">
      <c r="A9072" s="214" t="s">
        <v>11253</v>
      </c>
      <c r="B9072" s="214" t="s">
        <v>11254</v>
      </c>
      <c r="C9072">
        <v>37131.410000000003</v>
      </c>
    </row>
    <row r="9073" spans="1:3" x14ac:dyDescent="0.2">
      <c r="A9073" s="214" t="s">
        <v>25012</v>
      </c>
      <c r="B9073" s="214" t="s">
        <v>25013</v>
      </c>
      <c r="C9073">
        <v>198383.79</v>
      </c>
    </row>
    <row r="9074" spans="1:3" x14ac:dyDescent="0.2">
      <c r="A9074" s="214" t="s">
        <v>25038</v>
      </c>
      <c r="B9074" s="214" t="s">
        <v>25039</v>
      </c>
      <c r="C9074">
        <v>384833.77</v>
      </c>
    </row>
    <row r="9075" spans="1:3" x14ac:dyDescent="0.2">
      <c r="A9075" s="214" t="s">
        <v>11309</v>
      </c>
      <c r="B9075" s="214" t="s">
        <v>11310</v>
      </c>
      <c r="C9075">
        <v>5013.3500000000004</v>
      </c>
    </row>
    <row r="9076" spans="1:3" x14ac:dyDescent="0.2">
      <c r="A9076" s="214" t="s">
        <v>4734</v>
      </c>
      <c r="B9076" s="214" t="s">
        <v>4735</v>
      </c>
      <c r="C9076">
        <v>2809.62</v>
      </c>
    </row>
    <row r="9077" spans="1:3" x14ac:dyDescent="0.2">
      <c r="A9077" s="214" t="s">
        <v>32356</v>
      </c>
      <c r="B9077" s="214" t="s">
        <v>32357</v>
      </c>
      <c r="C9077">
        <v>376.93</v>
      </c>
    </row>
    <row r="9078" spans="1:3" x14ac:dyDescent="0.2">
      <c r="A9078" s="214" t="s">
        <v>4694</v>
      </c>
      <c r="B9078" s="214" t="s">
        <v>4695</v>
      </c>
      <c r="C9078">
        <v>3267</v>
      </c>
    </row>
    <row r="9079" spans="1:3" x14ac:dyDescent="0.2">
      <c r="A9079" s="214" t="s">
        <v>4698</v>
      </c>
      <c r="B9079" s="214" t="s">
        <v>4699</v>
      </c>
      <c r="C9079">
        <v>3887.73</v>
      </c>
    </row>
    <row r="9080" spans="1:3" x14ac:dyDescent="0.2">
      <c r="A9080" s="214" t="s">
        <v>28044</v>
      </c>
      <c r="B9080" s="214" t="s">
        <v>32436</v>
      </c>
      <c r="C9080">
        <v>933.67</v>
      </c>
    </row>
    <row r="9081" spans="1:3" x14ac:dyDescent="0.2">
      <c r="A9081" s="214" t="s">
        <v>34470</v>
      </c>
      <c r="B9081" s="214" t="s">
        <v>34471</v>
      </c>
      <c r="C9081">
        <v>13303.29</v>
      </c>
    </row>
    <row r="9082" spans="1:3" x14ac:dyDescent="0.2">
      <c r="A9082" s="214" t="s">
        <v>34466</v>
      </c>
      <c r="B9082" s="214" t="s">
        <v>34467</v>
      </c>
      <c r="C9082">
        <v>1310.4000000000001</v>
      </c>
    </row>
    <row r="9083" spans="1:3" x14ac:dyDescent="0.2">
      <c r="A9083" s="214" t="s">
        <v>29058</v>
      </c>
      <c r="B9083" s="214" t="s">
        <v>29098</v>
      </c>
      <c r="C9083">
        <v>23837.49</v>
      </c>
    </row>
    <row r="9084" spans="1:3" x14ac:dyDescent="0.2">
      <c r="A9084" s="214" t="s">
        <v>40353</v>
      </c>
      <c r="B9084" s="214" t="s">
        <v>42086</v>
      </c>
      <c r="C9084">
        <v>5251.22</v>
      </c>
    </row>
    <row r="9085" spans="1:3" x14ac:dyDescent="0.2">
      <c r="A9085" s="214" t="s">
        <v>29033</v>
      </c>
      <c r="B9085" s="214" t="s">
        <v>29034</v>
      </c>
      <c r="C9085">
        <v>198.87</v>
      </c>
    </row>
    <row r="9086" spans="1:3" x14ac:dyDescent="0.2">
      <c r="A9086" s="214" t="s">
        <v>27147</v>
      </c>
      <c r="B9086" s="214" t="s">
        <v>41083</v>
      </c>
      <c r="C9086">
        <v>819.55</v>
      </c>
    </row>
    <row r="9087" spans="1:3" x14ac:dyDescent="0.2">
      <c r="A9087" s="214" t="s">
        <v>27145</v>
      </c>
      <c r="B9087" s="214" t="s">
        <v>41081</v>
      </c>
      <c r="C9087">
        <v>432.84</v>
      </c>
    </row>
    <row r="9088" spans="1:3" x14ac:dyDescent="0.2">
      <c r="A9088" s="214" t="s">
        <v>17579</v>
      </c>
      <c r="B9088" s="214" t="s">
        <v>17580</v>
      </c>
      <c r="C9088">
        <v>306.08</v>
      </c>
    </row>
    <row r="9089" spans="1:3" x14ac:dyDescent="0.2">
      <c r="A9089" s="214" t="s">
        <v>17560</v>
      </c>
      <c r="B9089" s="214" t="s">
        <v>17561</v>
      </c>
      <c r="C9089">
        <v>669.55</v>
      </c>
    </row>
    <row r="9090" spans="1:3" x14ac:dyDescent="0.2">
      <c r="A9090" s="214" t="s">
        <v>52463</v>
      </c>
      <c r="B9090" s="214" t="s">
        <v>52464</v>
      </c>
      <c r="C9090">
        <v>208.06</v>
      </c>
    </row>
    <row r="9091" spans="1:3" x14ac:dyDescent="0.2">
      <c r="A9091" s="214" t="s">
        <v>7996</v>
      </c>
      <c r="B9091" s="214" t="s">
        <v>7997</v>
      </c>
      <c r="C9091">
        <v>2101.56</v>
      </c>
    </row>
    <row r="9092" spans="1:3" x14ac:dyDescent="0.2">
      <c r="A9092" s="214" t="s">
        <v>48355</v>
      </c>
      <c r="B9092" s="214" t="s">
        <v>48356</v>
      </c>
      <c r="C9092">
        <v>89.47</v>
      </c>
    </row>
    <row r="9093" spans="1:3" x14ac:dyDescent="0.2">
      <c r="A9093" s="214" t="s">
        <v>32538</v>
      </c>
      <c r="B9093" s="214" t="s">
        <v>32539</v>
      </c>
      <c r="C9093">
        <v>541.04999999999995</v>
      </c>
    </row>
    <row r="9094" spans="1:3" x14ac:dyDescent="0.2">
      <c r="A9094" s="214" t="s">
        <v>35896</v>
      </c>
      <c r="B9094" s="214" t="s">
        <v>35897</v>
      </c>
      <c r="C9094">
        <v>9783.16</v>
      </c>
    </row>
    <row r="9095" spans="1:3" x14ac:dyDescent="0.2">
      <c r="A9095" s="214" t="s">
        <v>35606</v>
      </c>
      <c r="B9095" s="214" t="s">
        <v>35607</v>
      </c>
      <c r="C9095">
        <v>34.43</v>
      </c>
    </row>
    <row r="9096" spans="1:3" x14ac:dyDescent="0.2">
      <c r="A9096" s="214" t="s">
        <v>35463</v>
      </c>
      <c r="B9096" s="214" t="s">
        <v>35464</v>
      </c>
      <c r="C9096">
        <v>348.59</v>
      </c>
    </row>
    <row r="9097" spans="1:3" x14ac:dyDescent="0.2">
      <c r="A9097" s="214" t="s">
        <v>29232</v>
      </c>
      <c r="B9097" s="214" t="s">
        <v>29233</v>
      </c>
      <c r="C9097">
        <v>9666.9599999999991</v>
      </c>
    </row>
    <row r="9098" spans="1:3" x14ac:dyDescent="0.2">
      <c r="A9098" s="214" t="s">
        <v>29242</v>
      </c>
      <c r="B9098" s="214" t="s">
        <v>29243</v>
      </c>
      <c r="C9098">
        <v>727.31</v>
      </c>
    </row>
    <row r="9099" spans="1:3" x14ac:dyDescent="0.2">
      <c r="A9099" s="214" t="s">
        <v>35419</v>
      </c>
      <c r="B9099" s="214" t="s">
        <v>35420</v>
      </c>
      <c r="C9099">
        <v>967.23</v>
      </c>
    </row>
    <row r="9100" spans="1:3" x14ac:dyDescent="0.2">
      <c r="A9100" s="214" t="s">
        <v>35540</v>
      </c>
      <c r="B9100" s="214" t="s">
        <v>35541</v>
      </c>
      <c r="C9100">
        <v>207.65</v>
      </c>
    </row>
    <row r="9101" spans="1:3" x14ac:dyDescent="0.2">
      <c r="A9101" s="214" t="s">
        <v>45774</v>
      </c>
      <c r="B9101" s="214" t="s">
        <v>45775</v>
      </c>
      <c r="C9101">
        <v>577.91</v>
      </c>
    </row>
    <row r="9102" spans="1:3" x14ac:dyDescent="0.2">
      <c r="A9102" s="214" t="s">
        <v>45246</v>
      </c>
      <c r="B9102" s="214" t="s">
        <v>45247</v>
      </c>
      <c r="C9102">
        <v>122.88</v>
      </c>
    </row>
    <row r="9103" spans="1:3" x14ac:dyDescent="0.2">
      <c r="A9103" s="214" t="s">
        <v>45584</v>
      </c>
      <c r="B9103" s="214" t="s">
        <v>45585</v>
      </c>
      <c r="C9103">
        <v>499.67</v>
      </c>
    </row>
    <row r="9104" spans="1:3" x14ac:dyDescent="0.2">
      <c r="A9104" s="214" t="s">
        <v>45594</v>
      </c>
      <c r="B9104" s="214" t="s">
        <v>45595</v>
      </c>
      <c r="C9104">
        <v>276.23</v>
      </c>
    </row>
    <row r="9105" spans="1:3" x14ac:dyDescent="0.2">
      <c r="A9105" s="214" t="s">
        <v>45618</v>
      </c>
      <c r="B9105" s="214" t="s">
        <v>45619</v>
      </c>
      <c r="C9105">
        <v>420.96</v>
      </c>
    </row>
    <row r="9106" spans="1:3" x14ac:dyDescent="0.2">
      <c r="A9106" s="214" t="s">
        <v>45668</v>
      </c>
      <c r="B9106" s="214" t="s">
        <v>45669</v>
      </c>
      <c r="C9106">
        <v>205.94</v>
      </c>
    </row>
    <row r="9107" spans="1:3" x14ac:dyDescent="0.2">
      <c r="A9107" s="214" t="s">
        <v>45934</v>
      </c>
      <c r="B9107" s="214" t="s">
        <v>45935</v>
      </c>
      <c r="C9107">
        <v>355.05</v>
      </c>
    </row>
    <row r="9108" spans="1:3" x14ac:dyDescent="0.2">
      <c r="A9108" s="214" t="s">
        <v>46166</v>
      </c>
      <c r="B9108" s="214" t="s">
        <v>46167</v>
      </c>
      <c r="C9108">
        <v>447.2</v>
      </c>
    </row>
    <row r="9109" spans="1:3" x14ac:dyDescent="0.2">
      <c r="A9109" s="214" t="s">
        <v>44900</v>
      </c>
      <c r="B9109" s="214" t="s">
        <v>44901</v>
      </c>
      <c r="C9109">
        <v>293.16000000000003</v>
      </c>
    </row>
    <row r="9110" spans="1:3" x14ac:dyDescent="0.2">
      <c r="A9110" s="214" t="s">
        <v>44862</v>
      </c>
      <c r="B9110" s="214" t="s">
        <v>44863</v>
      </c>
      <c r="C9110">
        <v>186.33</v>
      </c>
    </row>
    <row r="9111" spans="1:3" x14ac:dyDescent="0.2">
      <c r="A9111" s="214" t="s">
        <v>23001</v>
      </c>
      <c r="B9111" s="214" t="s">
        <v>19455</v>
      </c>
      <c r="C9111">
        <v>8044</v>
      </c>
    </row>
    <row r="9112" spans="1:3" x14ac:dyDescent="0.2">
      <c r="A9112" s="214" t="s">
        <v>19463</v>
      </c>
      <c r="B9112" s="214" t="s">
        <v>19464</v>
      </c>
      <c r="C9112">
        <v>10447</v>
      </c>
    </row>
    <row r="9113" spans="1:3" x14ac:dyDescent="0.2">
      <c r="A9113" s="214" t="s">
        <v>24781</v>
      </c>
      <c r="B9113" s="214" t="s">
        <v>14560</v>
      </c>
      <c r="C9113">
        <v>136.4</v>
      </c>
    </row>
    <row r="9114" spans="1:3" x14ac:dyDescent="0.2">
      <c r="A9114" s="214" t="s">
        <v>52240</v>
      </c>
      <c r="B9114" s="214" t="s">
        <v>52241</v>
      </c>
      <c r="C9114">
        <v>475.99</v>
      </c>
    </row>
    <row r="9115" spans="1:3" x14ac:dyDescent="0.2">
      <c r="A9115" s="214" t="s">
        <v>19429</v>
      </c>
      <c r="B9115" s="214" t="s">
        <v>19430</v>
      </c>
      <c r="C9115">
        <v>776</v>
      </c>
    </row>
    <row r="9116" spans="1:3" x14ac:dyDescent="0.2">
      <c r="A9116" s="214" t="s">
        <v>19043</v>
      </c>
      <c r="B9116" s="214" t="s">
        <v>19044</v>
      </c>
      <c r="C9116">
        <v>1398</v>
      </c>
    </row>
    <row r="9117" spans="1:3" x14ac:dyDescent="0.2">
      <c r="A9117" s="214" t="s">
        <v>10523</v>
      </c>
      <c r="B9117" s="214" t="s">
        <v>10524</v>
      </c>
      <c r="C9117">
        <v>543</v>
      </c>
    </row>
    <row r="9118" spans="1:3" x14ac:dyDescent="0.2">
      <c r="A9118" s="214" t="s">
        <v>14788</v>
      </c>
      <c r="B9118" s="214" t="s">
        <v>14789</v>
      </c>
      <c r="C9118">
        <v>329.63</v>
      </c>
    </row>
    <row r="9119" spans="1:3" x14ac:dyDescent="0.2">
      <c r="A9119" s="214" t="s">
        <v>14814</v>
      </c>
      <c r="B9119" s="214" t="s">
        <v>14815</v>
      </c>
      <c r="C9119">
        <v>310</v>
      </c>
    </row>
    <row r="9120" spans="1:3" x14ac:dyDescent="0.2">
      <c r="A9120" s="214" t="s">
        <v>14767</v>
      </c>
      <c r="B9120" s="214" t="s">
        <v>14768</v>
      </c>
      <c r="C9120">
        <v>520</v>
      </c>
    </row>
    <row r="9121" spans="1:3" x14ac:dyDescent="0.2">
      <c r="A9121" s="214" t="s">
        <v>23055</v>
      </c>
      <c r="B9121" s="214" t="s">
        <v>41291</v>
      </c>
      <c r="C9121">
        <v>9633.65</v>
      </c>
    </row>
    <row r="9122" spans="1:3" x14ac:dyDescent="0.2">
      <c r="A9122" s="214" t="s">
        <v>22300</v>
      </c>
      <c r="B9122" s="214" t="s">
        <v>40395</v>
      </c>
      <c r="C9122">
        <v>7734.82</v>
      </c>
    </row>
    <row r="9123" spans="1:3" x14ac:dyDescent="0.2">
      <c r="A9123" s="214" t="s">
        <v>48325</v>
      </c>
      <c r="B9123" s="214" t="s">
        <v>48326</v>
      </c>
      <c r="C9123">
        <v>7698.65</v>
      </c>
    </row>
    <row r="9124" spans="1:3" x14ac:dyDescent="0.2">
      <c r="A9124" s="214" t="s">
        <v>22313</v>
      </c>
      <c r="B9124" s="214" t="s">
        <v>50489</v>
      </c>
      <c r="C9124">
        <v>7042.53</v>
      </c>
    </row>
    <row r="9125" spans="1:3" x14ac:dyDescent="0.2">
      <c r="A9125" s="214" t="s">
        <v>22316</v>
      </c>
      <c r="B9125" s="214" t="s">
        <v>49317</v>
      </c>
      <c r="C9125">
        <v>6580.5</v>
      </c>
    </row>
    <row r="9126" spans="1:3" x14ac:dyDescent="0.2">
      <c r="A9126" s="214" t="s">
        <v>22337</v>
      </c>
      <c r="B9126" s="214" t="s">
        <v>18773</v>
      </c>
      <c r="C9126">
        <v>22887.27</v>
      </c>
    </row>
    <row r="9127" spans="1:3" x14ac:dyDescent="0.2">
      <c r="A9127" s="214" t="s">
        <v>22354</v>
      </c>
      <c r="B9127" s="214" t="s">
        <v>11564</v>
      </c>
      <c r="C9127">
        <v>19684.98</v>
      </c>
    </row>
    <row r="9128" spans="1:3" x14ac:dyDescent="0.2">
      <c r="A9128" s="214" t="s">
        <v>22621</v>
      </c>
      <c r="B9128" s="214" t="s">
        <v>11653</v>
      </c>
      <c r="C9128">
        <v>7088.69</v>
      </c>
    </row>
    <row r="9129" spans="1:3" x14ac:dyDescent="0.2">
      <c r="A9129" s="214" t="s">
        <v>22726</v>
      </c>
      <c r="B9129" s="214" t="s">
        <v>11730</v>
      </c>
      <c r="C9129">
        <v>619.74</v>
      </c>
    </row>
    <row r="9130" spans="1:3" x14ac:dyDescent="0.2">
      <c r="A9130" s="214" t="s">
        <v>22707</v>
      </c>
      <c r="B9130" s="214" t="s">
        <v>11714</v>
      </c>
      <c r="C9130">
        <v>4126.3900000000003</v>
      </c>
    </row>
    <row r="9131" spans="1:3" x14ac:dyDescent="0.2">
      <c r="A9131" s="214" t="s">
        <v>23866</v>
      </c>
      <c r="B9131" s="214" t="s">
        <v>11947</v>
      </c>
      <c r="C9131">
        <v>452.61</v>
      </c>
    </row>
    <row r="9132" spans="1:3" x14ac:dyDescent="0.2">
      <c r="A9132" s="214" t="s">
        <v>24201</v>
      </c>
      <c r="B9132" s="214" t="s">
        <v>42511</v>
      </c>
      <c r="C9132">
        <v>1014.36</v>
      </c>
    </row>
    <row r="9133" spans="1:3" x14ac:dyDescent="0.2">
      <c r="A9133" s="214" t="s">
        <v>23532</v>
      </c>
      <c r="B9133" s="214" t="s">
        <v>41700</v>
      </c>
      <c r="C9133">
        <v>265.68</v>
      </c>
    </row>
    <row r="9134" spans="1:3" x14ac:dyDescent="0.2">
      <c r="A9134" s="214" t="s">
        <v>23567</v>
      </c>
      <c r="B9134" s="214" t="s">
        <v>41735</v>
      </c>
      <c r="C9134">
        <v>335.98</v>
      </c>
    </row>
    <row r="9135" spans="1:3" x14ac:dyDescent="0.2">
      <c r="A9135" s="214" t="s">
        <v>23521</v>
      </c>
      <c r="B9135" s="214" t="s">
        <v>41689</v>
      </c>
      <c r="C9135">
        <v>320.14</v>
      </c>
    </row>
    <row r="9136" spans="1:3" x14ac:dyDescent="0.2">
      <c r="A9136" s="214" t="s">
        <v>23626</v>
      </c>
      <c r="B9136" s="214" t="s">
        <v>41845</v>
      </c>
      <c r="C9136">
        <v>885.72</v>
      </c>
    </row>
    <row r="9137" spans="1:3" x14ac:dyDescent="0.2">
      <c r="A9137" s="214" t="s">
        <v>23380</v>
      </c>
      <c r="B9137" s="214" t="s">
        <v>41510</v>
      </c>
      <c r="C9137">
        <v>191.53</v>
      </c>
    </row>
    <row r="9138" spans="1:3" x14ac:dyDescent="0.2">
      <c r="A9138" s="214" t="s">
        <v>23374</v>
      </c>
      <c r="B9138" s="214" t="s">
        <v>41504</v>
      </c>
      <c r="C9138">
        <v>182.07</v>
      </c>
    </row>
    <row r="9139" spans="1:3" x14ac:dyDescent="0.2">
      <c r="A9139" s="214" t="s">
        <v>23148</v>
      </c>
      <c r="B9139" s="214" t="s">
        <v>41368</v>
      </c>
      <c r="C9139">
        <v>50.29</v>
      </c>
    </row>
    <row r="9140" spans="1:3" x14ac:dyDescent="0.2">
      <c r="A9140" s="214" t="s">
        <v>23764</v>
      </c>
      <c r="B9140" s="214" t="s">
        <v>11894</v>
      </c>
      <c r="C9140">
        <v>92.02</v>
      </c>
    </row>
    <row r="9141" spans="1:3" x14ac:dyDescent="0.2">
      <c r="A9141" s="214" t="s">
        <v>23767</v>
      </c>
      <c r="B9141" s="214" t="s">
        <v>11897</v>
      </c>
      <c r="C9141">
        <v>125.83</v>
      </c>
    </row>
    <row r="9142" spans="1:3" x14ac:dyDescent="0.2">
      <c r="A9142" s="214" t="s">
        <v>23105</v>
      </c>
      <c r="B9142" s="214" t="s">
        <v>41338</v>
      </c>
      <c r="C9142">
        <v>2744.97</v>
      </c>
    </row>
    <row r="9143" spans="1:3" x14ac:dyDescent="0.2">
      <c r="A9143" s="214" t="s">
        <v>23817</v>
      </c>
      <c r="B9143" s="214" t="s">
        <v>13300</v>
      </c>
      <c r="C9143">
        <v>559.51</v>
      </c>
    </row>
    <row r="9144" spans="1:3" x14ac:dyDescent="0.2">
      <c r="A9144" s="214" t="s">
        <v>22137</v>
      </c>
      <c r="B9144" s="214" t="s">
        <v>40402</v>
      </c>
      <c r="C9144">
        <v>5425.01</v>
      </c>
    </row>
    <row r="9145" spans="1:3" x14ac:dyDescent="0.2">
      <c r="A9145" s="214" t="s">
        <v>22164</v>
      </c>
      <c r="B9145" s="214" t="s">
        <v>14834</v>
      </c>
      <c r="C9145">
        <v>541.92999999999995</v>
      </c>
    </row>
    <row r="9146" spans="1:3" x14ac:dyDescent="0.2">
      <c r="A9146" s="214" t="s">
        <v>22761</v>
      </c>
      <c r="B9146" s="214" t="s">
        <v>11756</v>
      </c>
      <c r="C9146">
        <v>565.16999999999996</v>
      </c>
    </row>
    <row r="9147" spans="1:3" x14ac:dyDescent="0.2">
      <c r="A9147" s="214" t="s">
        <v>22577</v>
      </c>
      <c r="B9147" s="214" t="s">
        <v>18930</v>
      </c>
      <c r="C9147">
        <v>24.63</v>
      </c>
    </row>
    <row r="9148" spans="1:3" x14ac:dyDescent="0.2">
      <c r="A9148" s="214" t="s">
        <v>22514</v>
      </c>
      <c r="B9148" s="214" t="s">
        <v>18883</v>
      </c>
      <c r="C9148">
        <v>27163.77</v>
      </c>
    </row>
    <row r="9149" spans="1:3" x14ac:dyDescent="0.2">
      <c r="A9149" s="214" t="s">
        <v>22555</v>
      </c>
      <c r="B9149" s="214" t="s">
        <v>18915</v>
      </c>
      <c r="C9149">
        <v>4738.1000000000004</v>
      </c>
    </row>
    <row r="9150" spans="1:3" x14ac:dyDescent="0.2">
      <c r="A9150" s="214" t="s">
        <v>22364</v>
      </c>
      <c r="B9150" s="214" t="s">
        <v>11568</v>
      </c>
      <c r="C9150">
        <v>25029.01</v>
      </c>
    </row>
    <row r="9151" spans="1:3" x14ac:dyDescent="0.2">
      <c r="A9151" s="214" t="s">
        <v>22397</v>
      </c>
      <c r="B9151" s="214" t="s">
        <v>11591</v>
      </c>
      <c r="C9151">
        <v>11361.17</v>
      </c>
    </row>
    <row r="9152" spans="1:3" x14ac:dyDescent="0.2">
      <c r="A9152" s="214" t="s">
        <v>24118</v>
      </c>
      <c r="B9152" s="214" t="s">
        <v>12054</v>
      </c>
      <c r="C9152">
        <v>5836.85</v>
      </c>
    </row>
    <row r="9153" spans="1:3" x14ac:dyDescent="0.2">
      <c r="A9153" s="214" t="s">
        <v>24129</v>
      </c>
      <c r="B9153" s="214" t="s">
        <v>12065</v>
      </c>
      <c r="C9153">
        <v>5072.26</v>
      </c>
    </row>
    <row r="9154" spans="1:3" x14ac:dyDescent="0.2">
      <c r="A9154" s="214" t="s">
        <v>28927</v>
      </c>
      <c r="B9154" s="214" t="s">
        <v>28928</v>
      </c>
      <c r="C9154">
        <v>6345.39</v>
      </c>
    </row>
    <row r="9155" spans="1:3" x14ac:dyDescent="0.2">
      <c r="A9155" s="214" t="s">
        <v>48821</v>
      </c>
      <c r="B9155" s="214" t="s">
        <v>48822</v>
      </c>
      <c r="C9155">
        <v>2955.34</v>
      </c>
    </row>
    <row r="9156" spans="1:3" x14ac:dyDescent="0.2">
      <c r="A9156" s="214" t="s">
        <v>48817</v>
      </c>
      <c r="B9156" s="214" t="s">
        <v>48818</v>
      </c>
      <c r="C9156">
        <v>1788.97</v>
      </c>
    </row>
    <row r="9157" spans="1:3" x14ac:dyDescent="0.2">
      <c r="A9157" s="214" t="s">
        <v>48737</v>
      </c>
      <c r="B9157" s="214" t="s">
        <v>48738</v>
      </c>
      <c r="C9157">
        <v>2233.09</v>
      </c>
    </row>
    <row r="9158" spans="1:3" x14ac:dyDescent="0.2">
      <c r="A9158" s="214" t="s">
        <v>23979</v>
      </c>
      <c r="B9158" s="214" t="s">
        <v>42304</v>
      </c>
      <c r="C9158">
        <v>485.46</v>
      </c>
    </row>
    <row r="9159" spans="1:3" x14ac:dyDescent="0.2">
      <c r="A9159" s="214" t="s">
        <v>24026</v>
      </c>
      <c r="B9159" s="214" t="s">
        <v>42314</v>
      </c>
      <c r="C9159">
        <v>680.52</v>
      </c>
    </row>
    <row r="9160" spans="1:3" x14ac:dyDescent="0.2">
      <c r="A9160" s="214" t="s">
        <v>24028</v>
      </c>
      <c r="B9160" s="214" t="s">
        <v>42316</v>
      </c>
      <c r="C9160">
        <v>696.27</v>
      </c>
    </row>
    <row r="9161" spans="1:3" x14ac:dyDescent="0.2">
      <c r="A9161" s="214" t="s">
        <v>28887</v>
      </c>
      <c r="B9161" s="214" t="s">
        <v>28888</v>
      </c>
      <c r="C9161">
        <v>1154.32</v>
      </c>
    </row>
    <row r="9162" spans="1:3" x14ac:dyDescent="0.2">
      <c r="A9162" s="214" t="s">
        <v>48811</v>
      </c>
      <c r="B9162" s="214" t="s">
        <v>48812</v>
      </c>
      <c r="C9162">
        <v>3648.7</v>
      </c>
    </row>
    <row r="9163" spans="1:3" x14ac:dyDescent="0.2">
      <c r="A9163" s="214" t="s">
        <v>24086</v>
      </c>
      <c r="B9163" s="214" t="s">
        <v>12031</v>
      </c>
      <c r="C9163">
        <v>744.19</v>
      </c>
    </row>
    <row r="9164" spans="1:3" x14ac:dyDescent="0.2">
      <c r="A9164" s="214" t="s">
        <v>24006</v>
      </c>
      <c r="B9164" s="214" t="s">
        <v>12005</v>
      </c>
      <c r="C9164">
        <v>858.14</v>
      </c>
    </row>
    <row r="9165" spans="1:3" x14ac:dyDescent="0.2">
      <c r="A9165" s="214" t="s">
        <v>43588</v>
      </c>
      <c r="B9165" s="214" t="s">
        <v>43589</v>
      </c>
      <c r="C9165">
        <v>200.05</v>
      </c>
    </row>
    <row r="9166" spans="1:3" x14ac:dyDescent="0.2">
      <c r="A9166" s="214" t="s">
        <v>47943</v>
      </c>
      <c r="B9166" s="214" t="s">
        <v>47944</v>
      </c>
      <c r="C9166">
        <v>1712.5</v>
      </c>
    </row>
    <row r="9167" spans="1:3" x14ac:dyDescent="0.2">
      <c r="A9167" s="214" t="s">
        <v>47910</v>
      </c>
      <c r="B9167" s="214" t="s">
        <v>47911</v>
      </c>
      <c r="C9167">
        <v>785</v>
      </c>
    </row>
    <row r="9168" spans="1:3" x14ac:dyDescent="0.2">
      <c r="A9168" s="214" t="s">
        <v>25628</v>
      </c>
      <c r="B9168" s="214" t="s">
        <v>25629</v>
      </c>
      <c r="C9168">
        <v>1536.58</v>
      </c>
    </row>
    <row r="9169" spans="1:3" x14ac:dyDescent="0.2">
      <c r="A9169" s="214" t="s">
        <v>43970</v>
      </c>
      <c r="B9169" s="214" t="s">
        <v>43971</v>
      </c>
      <c r="C9169">
        <v>111.5</v>
      </c>
    </row>
    <row r="9170" spans="1:3" x14ac:dyDescent="0.2">
      <c r="A9170" s="214" t="s">
        <v>22239</v>
      </c>
      <c r="B9170" s="214" t="s">
        <v>51447</v>
      </c>
      <c r="C9170">
        <v>1398.58</v>
      </c>
    </row>
    <row r="9171" spans="1:3" x14ac:dyDescent="0.2">
      <c r="A9171" s="214" t="s">
        <v>44313</v>
      </c>
      <c r="B9171" s="214" t="s">
        <v>44314</v>
      </c>
      <c r="C9171">
        <v>365.33</v>
      </c>
    </row>
    <row r="9172" spans="1:3" x14ac:dyDescent="0.2">
      <c r="A9172" s="214" t="s">
        <v>44274</v>
      </c>
      <c r="B9172" s="214" t="s">
        <v>44275</v>
      </c>
      <c r="C9172">
        <v>1950.33</v>
      </c>
    </row>
    <row r="9173" spans="1:3" x14ac:dyDescent="0.2">
      <c r="A9173" s="214" t="s">
        <v>44291</v>
      </c>
      <c r="B9173" s="214" t="s">
        <v>51448</v>
      </c>
      <c r="C9173">
        <v>8235.9</v>
      </c>
    </row>
    <row r="9174" spans="1:3" x14ac:dyDescent="0.2">
      <c r="A9174" s="214" t="s">
        <v>44215</v>
      </c>
      <c r="B9174" s="214" t="s">
        <v>44216</v>
      </c>
      <c r="C9174">
        <v>149.15</v>
      </c>
    </row>
    <row r="9175" spans="1:3" x14ac:dyDescent="0.2">
      <c r="A9175" s="214" t="s">
        <v>44339</v>
      </c>
      <c r="B9175" s="214" t="s">
        <v>44340</v>
      </c>
      <c r="C9175">
        <v>113.42</v>
      </c>
    </row>
    <row r="9176" spans="1:3" x14ac:dyDescent="0.2">
      <c r="A9176" s="214" t="s">
        <v>44525</v>
      </c>
      <c r="B9176" s="214" t="s">
        <v>44526</v>
      </c>
      <c r="C9176">
        <v>110.79</v>
      </c>
    </row>
    <row r="9177" spans="1:3" x14ac:dyDescent="0.2">
      <c r="A9177" s="214" t="s">
        <v>49730</v>
      </c>
      <c r="B9177" s="214" t="s">
        <v>49731</v>
      </c>
      <c r="C9177">
        <v>445.43</v>
      </c>
    </row>
    <row r="9178" spans="1:3" x14ac:dyDescent="0.2">
      <c r="A9178" s="214" t="s">
        <v>49732</v>
      </c>
      <c r="B9178" s="214" t="s">
        <v>49733</v>
      </c>
      <c r="C9178">
        <v>82.85</v>
      </c>
    </row>
    <row r="9179" spans="1:3" x14ac:dyDescent="0.2">
      <c r="A9179" s="214" t="s">
        <v>49890</v>
      </c>
      <c r="B9179" s="214" t="s">
        <v>49891</v>
      </c>
      <c r="C9179">
        <v>144.18</v>
      </c>
    </row>
    <row r="9180" spans="1:3" x14ac:dyDescent="0.2">
      <c r="A9180" s="214" t="s">
        <v>49916</v>
      </c>
      <c r="B9180" s="214" t="s">
        <v>49917</v>
      </c>
      <c r="C9180">
        <v>445.43</v>
      </c>
    </row>
    <row r="9181" spans="1:3" x14ac:dyDescent="0.2">
      <c r="A9181" s="214" t="s">
        <v>49944</v>
      </c>
      <c r="B9181" s="214" t="s">
        <v>49945</v>
      </c>
      <c r="C9181">
        <v>318.47000000000003</v>
      </c>
    </row>
    <row r="9182" spans="1:3" x14ac:dyDescent="0.2">
      <c r="A9182" s="214" t="s">
        <v>49984</v>
      </c>
      <c r="B9182" s="214" t="s">
        <v>49985</v>
      </c>
      <c r="C9182">
        <v>144.18</v>
      </c>
    </row>
    <row r="9183" spans="1:3" x14ac:dyDescent="0.2">
      <c r="A9183" s="214" t="s">
        <v>50028</v>
      </c>
      <c r="B9183" s="214" t="s">
        <v>50029</v>
      </c>
      <c r="C9183">
        <v>230.25</v>
      </c>
    </row>
    <row r="9184" spans="1:3" x14ac:dyDescent="0.2">
      <c r="A9184" s="214" t="s">
        <v>38756</v>
      </c>
      <c r="B9184" s="214" t="s">
        <v>38757</v>
      </c>
      <c r="C9184">
        <v>377.55</v>
      </c>
    </row>
    <row r="9185" spans="1:3" x14ac:dyDescent="0.2">
      <c r="A9185" s="214" t="s">
        <v>51758</v>
      </c>
      <c r="B9185" s="214" t="s">
        <v>51759</v>
      </c>
      <c r="C9185">
        <v>356.89</v>
      </c>
    </row>
    <row r="9186" spans="1:3" x14ac:dyDescent="0.2">
      <c r="A9186" s="214" t="s">
        <v>27883</v>
      </c>
      <c r="B9186" s="214" t="s">
        <v>27884</v>
      </c>
      <c r="C9186">
        <v>411.47</v>
      </c>
    </row>
    <row r="9187" spans="1:3" x14ac:dyDescent="0.2">
      <c r="A9187" s="214" t="s">
        <v>27868</v>
      </c>
      <c r="B9187" s="214" t="s">
        <v>27869</v>
      </c>
      <c r="C9187">
        <v>893.42</v>
      </c>
    </row>
    <row r="9188" spans="1:3" x14ac:dyDescent="0.2">
      <c r="A9188" s="214" t="s">
        <v>27593</v>
      </c>
      <c r="B9188" s="214" t="s">
        <v>27594</v>
      </c>
      <c r="C9188">
        <v>4001.2</v>
      </c>
    </row>
    <row r="9189" spans="1:3" x14ac:dyDescent="0.2">
      <c r="A9189" s="214" t="s">
        <v>15956</v>
      </c>
      <c r="B9189" s="214" t="s">
        <v>10319</v>
      </c>
      <c r="C9189">
        <v>90</v>
      </c>
    </row>
    <row r="9190" spans="1:3" x14ac:dyDescent="0.2">
      <c r="A9190" s="214" t="s">
        <v>5574</v>
      </c>
      <c r="B9190" s="214" t="s">
        <v>5575</v>
      </c>
      <c r="C9190">
        <v>188.13</v>
      </c>
    </row>
    <row r="9191" spans="1:3" x14ac:dyDescent="0.2">
      <c r="A9191" s="214" t="s">
        <v>21651</v>
      </c>
      <c r="B9191" s="214" t="s">
        <v>21652</v>
      </c>
      <c r="C9191">
        <v>2136.64</v>
      </c>
    </row>
    <row r="9192" spans="1:3" x14ac:dyDescent="0.2">
      <c r="A9192" s="214" t="s">
        <v>5526</v>
      </c>
      <c r="B9192" s="214" t="s">
        <v>5527</v>
      </c>
      <c r="C9192">
        <v>4175</v>
      </c>
    </row>
    <row r="9193" spans="1:3" x14ac:dyDescent="0.2">
      <c r="A9193" s="214" t="s">
        <v>5460</v>
      </c>
      <c r="B9193" s="214" t="s">
        <v>5461</v>
      </c>
      <c r="C9193">
        <v>992</v>
      </c>
    </row>
    <row r="9194" spans="1:3" x14ac:dyDescent="0.2">
      <c r="A9194" s="214" t="s">
        <v>18134</v>
      </c>
      <c r="B9194" s="214" t="s">
        <v>18135</v>
      </c>
      <c r="C9194">
        <v>55</v>
      </c>
    </row>
    <row r="9195" spans="1:3" x14ac:dyDescent="0.2">
      <c r="A9195" s="214" t="s">
        <v>18119</v>
      </c>
      <c r="B9195" s="214" t="s">
        <v>18120</v>
      </c>
      <c r="C9195">
        <v>1778.95</v>
      </c>
    </row>
    <row r="9196" spans="1:3" x14ac:dyDescent="0.2">
      <c r="A9196" s="214" t="s">
        <v>5785</v>
      </c>
      <c r="B9196" s="214" t="s">
        <v>5786</v>
      </c>
      <c r="C9196">
        <v>2131.94</v>
      </c>
    </row>
    <row r="9197" spans="1:3" x14ac:dyDescent="0.2">
      <c r="A9197" s="214" t="s">
        <v>18123</v>
      </c>
      <c r="B9197" s="214" t="s">
        <v>50615</v>
      </c>
      <c r="C9197">
        <v>839.26</v>
      </c>
    </row>
    <row r="9198" spans="1:3" x14ac:dyDescent="0.2">
      <c r="A9198" s="214" t="s">
        <v>12431</v>
      </c>
      <c r="B9198" s="214" t="s">
        <v>12432</v>
      </c>
      <c r="C9198">
        <v>802.86</v>
      </c>
    </row>
    <row r="9199" spans="1:3" x14ac:dyDescent="0.2">
      <c r="A9199" s="214" t="s">
        <v>33713</v>
      </c>
      <c r="B9199" s="214" t="s">
        <v>33714</v>
      </c>
      <c r="C9199">
        <v>22970.2</v>
      </c>
    </row>
    <row r="9200" spans="1:3" x14ac:dyDescent="0.2">
      <c r="A9200" s="214" t="s">
        <v>7901</v>
      </c>
      <c r="B9200" s="214" t="s">
        <v>7902</v>
      </c>
      <c r="C9200">
        <v>251</v>
      </c>
    </row>
    <row r="9201" spans="1:3" x14ac:dyDescent="0.2">
      <c r="A9201" s="214" t="s">
        <v>11061</v>
      </c>
      <c r="B9201" s="214" t="s">
        <v>40562</v>
      </c>
      <c r="C9201">
        <v>348.5</v>
      </c>
    </row>
    <row r="9202" spans="1:3" x14ac:dyDescent="0.2">
      <c r="A9202" s="214" t="s">
        <v>12507</v>
      </c>
      <c r="B9202" s="214" t="s">
        <v>40559</v>
      </c>
      <c r="C9202">
        <v>546</v>
      </c>
    </row>
    <row r="9203" spans="1:3" x14ac:dyDescent="0.2">
      <c r="A9203" s="214" t="s">
        <v>26146</v>
      </c>
      <c r="B9203" s="214" t="s">
        <v>40615</v>
      </c>
      <c r="C9203">
        <v>419.31</v>
      </c>
    </row>
    <row r="9204" spans="1:3" x14ac:dyDescent="0.2">
      <c r="A9204" s="214" t="s">
        <v>52234</v>
      </c>
      <c r="B9204" s="214" t="s">
        <v>14890</v>
      </c>
      <c r="C9204">
        <v>137.54</v>
      </c>
    </row>
    <row r="9205" spans="1:3" x14ac:dyDescent="0.2">
      <c r="A9205" s="214" t="s">
        <v>28902</v>
      </c>
      <c r="B9205" s="214" t="s">
        <v>28903</v>
      </c>
      <c r="C9205">
        <v>451.86</v>
      </c>
    </row>
    <row r="9206" spans="1:3" x14ac:dyDescent="0.2">
      <c r="A9206" s="214" t="s">
        <v>33281</v>
      </c>
      <c r="B9206" s="214" t="s">
        <v>42298</v>
      </c>
      <c r="C9206">
        <v>483.78</v>
      </c>
    </row>
    <row r="9207" spans="1:3" x14ac:dyDescent="0.2">
      <c r="A9207" s="214" t="s">
        <v>26031</v>
      </c>
      <c r="B9207" s="214" t="s">
        <v>40434</v>
      </c>
      <c r="C9207">
        <v>1888.19</v>
      </c>
    </row>
    <row r="9208" spans="1:3" x14ac:dyDescent="0.2">
      <c r="A9208" s="214" t="s">
        <v>10847</v>
      </c>
      <c r="B9208" s="214" t="s">
        <v>10848</v>
      </c>
      <c r="C9208">
        <v>12141.35</v>
      </c>
    </row>
    <row r="9209" spans="1:3" x14ac:dyDescent="0.2">
      <c r="A9209" s="214" t="s">
        <v>10843</v>
      </c>
      <c r="B9209" s="214" t="s">
        <v>10844</v>
      </c>
      <c r="C9209">
        <v>1571.34</v>
      </c>
    </row>
    <row r="9210" spans="1:3" x14ac:dyDescent="0.2">
      <c r="A9210" s="214" t="s">
        <v>10768</v>
      </c>
      <c r="B9210" s="214" t="s">
        <v>50666</v>
      </c>
      <c r="C9210">
        <v>7071.88</v>
      </c>
    </row>
    <row r="9211" spans="1:3" x14ac:dyDescent="0.2">
      <c r="A9211" s="214" t="s">
        <v>17849</v>
      </c>
      <c r="B9211" s="214" t="s">
        <v>50667</v>
      </c>
      <c r="C9211">
        <v>5922.87</v>
      </c>
    </row>
    <row r="9212" spans="1:3" x14ac:dyDescent="0.2">
      <c r="A9212" s="214" t="s">
        <v>10714</v>
      </c>
      <c r="B9212" s="214" t="s">
        <v>50495</v>
      </c>
      <c r="C9212">
        <v>16763.849999999999</v>
      </c>
    </row>
    <row r="9213" spans="1:3" x14ac:dyDescent="0.2">
      <c r="A9213" s="214" t="s">
        <v>17925</v>
      </c>
      <c r="B9213" s="214" t="s">
        <v>50496</v>
      </c>
      <c r="C9213">
        <v>624.67999999999995</v>
      </c>
    </row>
    <row r="9214" spans="1:3" x14ac:dyDescent="0.2">
      <c r="A9214" s="214" t="s">
        <v>17672</v>
      </c>
      <c r="B9214" s="214" t="s">
        <v>17673</v>
      </c>
      <c r="C9214">
        <v>5762.74</v>
      </c>
    </row>
    <row r="9215" spans="1:3" x14ac:dyDescent="0.2">
      <c r="A9215" s="214" t="s">
        <v>47326</v>
      </c>
      <c r="B9215" s="214" t="s">
        <v>47327</v>
      </c>
      <c r="C9215">
        <v>142.13999999999999</v>
      </c>
    </row>
    <row r="9216" spans="1:3" x14ac:dyDescent="0.2">
      <c r="A9216" s="214" t="s">
        <v>47549</v>
      </c>
      <c r="B9216" s="214" t="s">
        <v>47550</v>
      </c>
      <c r="C9216">
        <v>838.63</v>
      </c>
    </row>
    <row r="9217" spans="1:3" x14ac:dyDescent="0.2">
      <c r="A9217" s="214" t="s">
        <v>34427</v>
      </c>
      <c r="B9217" s="214" t="s">
        <v>34428</v>
      </c>
      <c r="C9217">
        <v>189.39</v>
      </c>
    </row>
    <row r="9218" spans="1:3" x14ac:dyDescent="0.2">
      <c r="A9218" s="214" t="s">
        <v>34421</v>
      </c>
      <c r="B9218" s="214" t="s">
        <v>34422</v>
      </c>
      <c r="C9218">
        <v>189.39</v>
      </c>
    </row>
    <row r="9219" spans="1:3" x14ac:dyDescent="0.2">
      <c r="A9219" s="214" t="s">
        <v>24867</v>
      </c>
      <c r="B9219" s="214" t="s">
        <v>50659</v>
      </c>
      <c r="C9219">
        <v>774.78</v>
      </c>
    </row>
    <row r="9220" spans="1:3" x14ac:dyDescent="0.2">
      <c r="A9220" s="214" t="s">
        <v>28722</v>
      </c>
      <c r="B9220" s="214" t="s">
        <v>41632</v>
      </c>
      <c r="C9220">
        <v>464.38</v>
      </c>
    </row>
    <row r="9221" spans="1:3" x14ac:dyDescent="0.2">
      <c r="A9221" s="214" t="s">
        <v>33208</v>
      </c>
      <c r="B9221" s="214" t="s">
        <v>33209</v>
      </c>
      <c r="C9221">
        <v>309.23</v>
      </c>
    </row>
    <row r="9222" spans="1:3" x14ac:dyDescent="0.2">
      <c r="A9222" s="214" t="s">
        <v>23672</v>
      </c>
      <c r="B9222" s="214" t="s">
        <v>41901</v>
      </c>
      <c r="C9222">
        <v>1654.22</v>
      </c>
    </row>
    <row r="9223" spans="1:3" x14ac:dyDescent="0.2">
      <c r="A9223" s="214" t="s">
        <v>23703</v>
      </c>
      <c r="B9223" s="214" t="s">
        <v>41940</v>
      </c>
      <c r="C9223">
        <v>1489.76</v>
      </c>
    </row>
    <row r="9224" spans="1:3" x14ac:dyDescent="0.2">
      <c r="A9224" s="214" t="s">
        <v>32517</v>
      </c>
      <c r="B9224" s="214" t="s">
        <v>47251</v>
      </c>
      <c r="C9224">
        <v>852</v>
      </c>
    </row>
    <row r="9225" spans="1:3" x14ac:dyDescent="0.2">
      <c r="A9225" s="214" t="s">
        <v>11059</v>
      </c>
      <c r="B9225" s="214" t="s">
        <v>11060</v>
      </c>
      <c r="C9225">
        <v>117032.1</v>
      </c>
    </row>
    <row r="9226" spans="1:3" x14ac:dyDescent="0.2">
      <c r="A9226" s="214" t="s">
        <v>6262</v>
      </c>
      <c r="B9226" s="214" t="s">
        <v>6263</v>
      </c>
      <c r="C9226">
        <v>9693.9</v>
      </c>
    </row>
    <row r="9227" spans="1:3" x14ac:dyDescent="0.2">
      <c r="A9227" s="214" t="s">
        <v>14850</v>
      </c>
      <c r="B9227" s="214" t="s">
        <v>14851</v>
      </c>
      <c r="C9227">
        <v>369.42</v>
      </c>
    </row>
    <row r="9228" spans="1:3" x14ac:dyDescent="0.2">
      <c r="A9228" s="214" t="s">
        <v>28053</v>
      </c>
      <c r="B9228" s="214" t="s">
        <v>9487</v>
      </c>
      <c r="C9228">
        <v>10182.969999999999</v>
      </c>
    </row>
    <row r="9229" spans="1:3" x14ac:dyDescent="0.2">
      <c r="A9229" s="214" t="s">
        <v>28014</v>
      </c>
      <c r="B9229" s="214" t="s">
        <v>9441</v>
      </c>
      <c r="C9229">
        <v>1694.15</v>
      </c>
    </row>
    <row r="9230" spans="1:3" x14ac:dyDescent="0.2">
      <c r="A9230" s="214" t="s">
        <v>7795</v>
      </c>
      <c r="B9230" s="214" t="s">
        <v>7796</v>
      </c>
      <c r="C9230">
        <v>5258.52</v>
      </c>
    </row>
    <row r="9231" spans="1:3" x14ac:dyDescent="0.2">
      <c r="A9231" s="214" t="s">
        <v>7753</v>
      </c>
      <c r="B9231" s="214" t="s">
        <v>7754</v>
      </c>
      <c r="C9231">
        <v>831.65</v>
      </c>
    </row>
    <row r="9232" spans="1:3" x14ac:dyDescent="0.2">
      <c r="A9232" s="214" t="s">
        <v>7692</v>
      </c>
      <c r="B9232" s="214" t="s">
        <v>7693</v>
      </c>
      <c r="C9232">
        <v>1266.25</v>
      </c>
    </row>
    <row r="9233" spans="1:3" x14ac:dyDescent="0.2">
      <c r="A9233" s="214" t="s">
        <v>7710</v>
      </c>
      <c r="B9233" s="214" t="s">
        <v>7711</v>
      </c>
      <c r="C9233">
        <v>2665.44</v>
      </c>
    </row>
    <row r="9234" spans="1:3" x14ac:dyDescent="0.2">
      <c r="A9234" s="214" t="s">
        <v>28027</v>
      </c>
      <c r="B9234" s="214" t="s">
        <v>9436</v>
      </c>
      <c r="C9234">
        <v>1752.21</v>
      </c>
    </row>
    <row r="9235" spans="1:3" x14ac:dyDescent="0.2">
      <c r="A9235" s="214" t="s">
        <v>27992</v>
      </c>
      <c r="B9235" s="214" t="s">
        <v>7658</v>
      </c>
      <c r="C9235">
        <v>7880.83</v>
      </c>
    </row>
    <row r="9236" spans="1:3" x14ac:dyDescent="0.2">
      <c r="A9236" s="214" t="s">
        <v>19035</v>
      </c>
      <c r="B9236" s="214" t="s">
        <v>19036</v>
      </c>
      <c r="C9236">
        <v>1762</v>
      </c>
    </row>
    <row r="9237" spans="1:3" x14ac:dyDescent="0.2">
      <c r="A9237" s="214" t="s">
        <v>8225</v>
      </c>
      <c r="B9237" s="214" t="s">
        <v>8226</v>
      </c>
      <c r="C9237">
        <v>1623.5</v>
      </c>
    </row>
    <row r="9238" spans="1:3" x14ac:dyDescent="0.2">
      <c r="A9238" s="214" t="s">
        <v>23885</v>
      </c>
      <c r="B9238" s="214" t="s">
        <v>13327</v>
      </c>
      <c r="C9238">
        <v>224.17</v>
      </c>
    </row>
    <row r="9239" spans="1:3" x14ac:dyDescent="0.2">
      <c r="A9239" s="214" t="s">
        <v>23226</v>
      </c>
      <c r="B9239" s="214" t="s">
        <v>41400</v>
      </c>
      <c r="C9239">
        <v>679.45</v>
      </c>
    </row>
    <row r="9240" spans="1:3" x14ac:dyDescent="0.2">
      <c r="A9240" s="214" t="s">
        <v>23235</v>
      </c>
      <c r="B9240" s="214" t="s">
        <v>41409</v>
      </c>
      <c r="C9240">
        <v>233.26</v>
      </c>
    </row>
    <row r="9241" spans="1:3" x14ac:dyDescent="0.2">
      <c r="A9241" s="214" t="s">
        <v>33198</v>
      </c>
      <c r="B9241" s="214" t="s">
        <v>33199</v>
      </c>
      <c r="C9241">
        <v>180.61</v>
      </c>
    </row>
    <row r="9242" spans="1:3" x14ac:dyDescent="0.2">
      <c r="A9242" s="214" t="s">
        <v>28745</v>
      </c>
      <c r="B9242" s="214" t="s">
        <v>41808</v>
      </c>
      <c r="C9242">
        <v>334.05</v>
      </c>
    </row>
    <row r="9243" spans="1:3" x14ac:dyDescent="0.2">
      <c r="A9243" s="214" t="s">
        <v>24181</v>
      </c>
      <c r="B9243" s="214" t="s">
        <v>42491</v>
      </c>
      <c r="C9243">
        <v>202.23</v>
      </c>
    </row>
    <row r="9244" spans="1:3" x14ac:dyDescent="0.2">
      <c r="A9244" s="214" t="s">
        <v>22466</v>
      </c>
      <c r="B9244" s="214" t="s">
        <v>18842</v>
      </c>
      <c r="C9244">
        <v>9032.81</v>
      </c>
    </row>
    <row r="9245" spans="1:3" x14ac:dyDescent="0.2">
      <c r="A9245" s="214" t="s">
        <v>22475</v>
      </c>
      <c r="B9245" s="214" t="s">
        <v>18851</v>
      </c>
      <c r="C9245">
        <v>4762.74</v>
      </c>
    </row>
    <row r="9246" spans="1:3" x14ac:dyDescent="0.2">
      <c r="A9246" s="214" t="s">
        <v>22481</v>
      </c>
      <c r="B9246" s="214" t="s">
        <v>18856</v>
      </c>
      <c r="C9246">
        <v>8186.72</v>
      </c>
    </row>
    <row r="9247" spans="1:3" x14ac:dyDescent="0.2">
      <c r="A9247" s="214" t="s">
        <v>23132</v>
      </c>
      <c r="B9247" s="214" t="s">
        <v>11808</v>
      </c>
      <c r="C9247">
        <v>318.43</v>
      </c>
    </row>
    <row r="9248" spans="1:3" x14ac:dyDescent="0.2">
      <c r="A9248" s="214" t="s">
        <v>24379</v>
      </c>
      <c r="B9248" s="214" t="s">
        <v>47138</v>
      </c>
      <c r="C9248">
        <v>359.19</v>
      </c>
    </row>
    <row r="9249" spans="1:3" x14ac:dyDescent="0.2">
      <c r="A9249" s="214" t="s">
        <v>38012</v>
      </c>
      <c r="B9249" s="214" t="s">
        <v>40898</v>
      </c>
      <c r="C9249">
        <v>1348.2</v>
      </c>
    </row>
    <row r="9250" spans="1:3" x14ac:dyDescent="0.2">
      <c r="A9250" s="214" t="s">
        <v>48653</v>
      </c>
      <c r="B9250" s="214" t="s">
        <v>48654</v>
      </c>
      <c r="C9250">
        <v>2136.79</v>
      </c>
    </row>
    <row r="9251" spans="1:3" x14ac:dyDescent="0.2">
      <c r="A9251" s="214" t="s">
        <v>27702</v>
      </c>
      <c r="B9251" s="214" t="s">
        <v>47113</v>
      </c>
      <c r="C9251">
        <v>91.05</v>
      </c>
    </row>
    <row r="9252" spans="1:3" x14ac:dyDescent="0.2">
      <c r="A9252" s="214" t="s">
        <v>27712</v>
      </c>
      <c r="B9252" s="214" t="s">
        <v>27713</v>
      </c>
      <c r="C9252">
        <v>160.27000000000001</v>
      </c>
    </row>
    <row r="9253" spans="1:3" x14ac:dyDescent="0.2">
      <c r="A9253" s="214" t="s">
        <v>46842</v>
      </c>
      <c r="B9253" s="214" t="s">
        <v>46843</v>
      </c>
      <c r="C9253">
        <v>19613.419999999998</v>
      </c>
    </row>
    <row r="9254" spans="1:3" x14ac:dyDescent="0.2">
      <c r="A9254" s="214" t="s">
        <v>43576</v>
      </c>
      <c r="B9254" s="214" t="s">
        <v>43577</v>
      </c>
      <c r="C9254">
        <v>5589.43</v>
      </c>
    </row>
    <row r="9255" spans="1:3" x14ac:dyDescent="0.2">
      <c r="A9255" s="214" t="s">
        <v>6423</v>
      </c>
      <c r="B9255" s="214" t="s">
        <v>6424</v>
      </c>
      <c r="C9255">
        <v>1596.35</v>
      </c>
    </row>
    <row r="9256" spans="1:3" x14ac:dyDescent="0.2">
      <c r="A9256" s="214" t="s">
        <v>6148</v>
      </c>
      <c r="B9256" s="214" t="s">
        <v>6149</v>
      </c>
      <c r="C9256">
        <v>1141.44</v>
      </c>
    </row>
    <row r="9257" spans="1:3" x14ac:dyDescent="0.2">
      <c r="A9257" s="214" t="s">
        <v>6363</v>
      </c>
      <c r="B9257" s="214" t="s">
        <v>6364</v>
      </c>
      <c r="C9257">
        <v>1477.46</v>
      </c>
    </row>
    <row r="9258" spans="1:3" x14ac:dyDescent="0.2">
      <c r="A9258" s="214" t="s">
        <v>6216</v>
      </c>
      <c r="B9258" s="214" t="s">
        <v>6217</v>
      </c>
      <c r="C9258">
        <v>568.41</v>
      </c>
    </row>
    <row r="9259" spans="1:3" x14ac:dyDescent="0.2">
      <c r="A9259" s="214" t="s">
        <v>6182</v>
      </c>
      <c r="B9259" s="214" t="s">
        <v>6183</v>
      </c>
      <c r="C9259">
        <v>11656.86</v>
      </c>
    </row>
    <row r="9260" spans="1:3" x14ac:dyDescent="0.2">
      <c r="A9260" s="214" t="s">
        <v>6196</v>
      </c>
      <c r="B9260" s="214" t="s">
        <v>6197</v>
      </c>
      <c r="C9260">
        <v>7800.87</v>
      </c>
    </row>
    <row r="9261" spans="1:3" x14ac:dyDescent="0.2">
      <c r="A9261" s="214" t="s">
        <v>9656</v>
      </c>
      <c r="B9261" s="214" t="s">
        <v>21809</v>
      </c>
      <c r="C9261">
        <v>515</v>
      </c>
    </row>
    <row r="9262" spans="1:3" x14ac:dyDescent="0.2">
      <c r="A9262" s="214" t="s">
        <v>9642</v>
      </c>
      <c r="B9262" s="214" t="s">
        <v>21787</v>
      </c>
      <c r="C9262">
        <v>271</v>
      </c>
    </row>
    <row r="9263" spans="1:3" x14ac:dyDescent="0.2">
      <c r="A9263" s="214" t="s">
        <v>9619</v>
      </c>
      <c r="B9263" s="214" t="s">
        <v>21757</v>
      </c>
      <c r="C9263">
        <v>173</v>
      </c>
    </row>
    <row r="9264" spans="1:3" x14ac:dyDescent="0.2">
      <c r="A9264" s="214" t="s">
        <v>18314</v>
      </c>
      <c r="B9264" s="214" t="s">
        <v>21729</v>
      </c>
      <c r="C9264">
        <v>190</v>
      </c>
    </row>
    <row r="9265" spans="1:3" x14ac:dyDescent="0.2">
      <c r="A9265" s="214" t="s">
        <v>9669</v>
      </c>
      <c r="B9265" s="214" t="s">
        <v>50765</v>
      </c>
      <c r="C9265">
        <v>275</v>
      </c>
    </row>
    <row r="9266" spans="1:3" x14ac:dyDescent="0.2">
      <c r="A9266" s="214" t="s">
        <v>9679</v>
      </c>
      <c r="B9266" s="214" t="s">
        <v>21828</v>
      </c>
      <c r="C9266">
        <v>430</v>
      </c>
    </row>
    <row r="9267" spans="1:3" x14ac:dyDescent="0.2">
      <c r="A9267" s="214" t="s">
        <v>9678</v>
      </c>
      <c r="B9267" s="214" t="s">
        <v>46905</v>
      </c>
      <c r="C9267">
        <v>588.12</v>
      </c>
    </row>
    <row r="9268" spans="1:3" x14ac:dyDescent="0.2">
      <c r="A9268" s="214" t="s">
        <v>9624</v>
      </c>
      <c r="B9268" s="214" t="s">
        <v>21765</v>
      </c>
      <c r="C9268">
        <v>275</v>
      </c>
    </row>
    <row r="9269" spans="1:3" x14ac:dyDescent="0.2">
      <c r="A9269" s="214" t="s">
        <v>18312</v>
      </c>
      <c r="B9269" s="214" t="s">
        <v>21726</v>
      </c>
      <c r="C9269">
        <v>173</v>
      </c>
    </row>
    <row r="9270" spans="1:3" x14ac:dyDescent="0.2">
      <c r="A9270" s="214" t="s">
        <v>18311</v>
      </c>
      <c r="B9270" s="214" t="s">
        <v>21725</v>
      </c>
      <c r="C9270">
        <v>111</v>
      </c>
    </row>
    <row r="9271" spans="1:3" x14ac:dyDescent="0.2">
      <c r="A9271" s="214" t="s">
        <v>9877</v>
      </c>
      <c r="B9271" s="214" t="s">
        <v>40815</v>
      </c>
      <c r="C9271">
        <v>527</v>
      </c>
    </row>
    <row r="9272" spans="1:3" x14ac:dyDescent="0.2">
      <c r="A9272" s="214" t="s">
        <v>25732</v>
      </c>
      <c r="B9272" s="214" t="s">
        <v>40744</v>
      </c>
      <c r="C9272">
        <v>2399.2399999999998</v>
      </c>
    </row>
    <row r="9273" spans="1:3" x14ac:dyDescent="0.2">
      <c r="A9273" s="214" t="s">
        <v>9837</v>
      </c>
      <c r="B9273" s="214" t="s">
        <v>40765</v>
      </c>
      <c r="C9273">
        <v>1116.52</v>
      </c>
    </row>
    <row r="9274" spans="1:3" x14ac:dyDescent="0.2">
      <c r="A9274" s="214" t="s">
        <v>9799</v>
      </c>
      <c r="B9274" s="214" t="s">
        <v>46917</v>
      </c>
      <c r="C9274">
        <v>896.61</v>
      </c>
    </row>
    <row r="9275" spans="1:3" x14ac:dyDescent="0.2">
      <c r="A9275" s="214" t="s">
        <v>9892</v>
      </c>
      <c r="B9275" s="214" t="s">
        <v>40829</v>
      </c>
      <c r="C9275">
        <v>843.87</v>
      </c>
    </row>
    <row r="9276" spans="1:3" x14ac:dyDescent="0.2">
      <c r="A9276" s="214" t="s">
        <v>18380</v>
      </c>
      <c r="B9276" s="214" t="s">
        <v>40730</v>
      </c>
      <c r="C9276">
        <v>445</v>
      </c>
    </row>
    <row r="9277" spans="1:3" x14ac:dyDescent="0.2">
      <c r="A9277" s="214" t="s">
        <v>26328</v>
      </c>
      <c r="B9277" s="214" t="s">
        <v>40624</v>
      </c>
      <c r="C9277">
        <v>162.21</v>
      </c>
    </row>
    <row r="9278" spans="1:3" x14ac:dyDescent="0.2">
      <c r="A9278" s="214" t="s">
        <v>24958</v>
      </c>
      <c r="B9278" s="214" t="s">
        <v>40620</v>
      </c>
      <c r="C9278">
        <v>624.94000000000005</v>
      </c>
    </row>
    <row r="9279" spans="1:3" x14ac:dyDescent="0.2">
      <c r="A9279" s="214" t="s">
        <v>33356</v>
      </c>
      <c r="B9279" s="214" t="s">
        <v>40633</v>
      </c>
      <c r="C9279">
        <v>199.02</v>
      </c>
    </row>
    <row r="9280" spans="1:3" x14ac:dyDescent="0.2">
      <c r="A9280" s="214" t="s">
        <v>14917</v>
      </c>
      <c r="B9280" s="214" t="s">
        <v>14918</v>
      </c>
      <c r="C9280">
        <v>71.61</v>
      </c>
    </row>
    <row r="9281" spans="1:3" x14ac:dyDescent="0.2">
      <c r="A9281" s="214" t="s">
        <v>43764</v>
      </c>
      <c r="B9281" s="214" t="s">
        <v>43765</v>
      </c>
      <c r="C9281">
        <v>1673.56</v>
      </c>
    </row>
    <row r="9282" spans="1:3" x14ac:dyDescent="0.2">
      <c r="A9282" s="214" t="s">
        <v>17922</v>
      </c>
      <c r="B9282" s="214" t="s">
        <v>50660</v>
      </c>
      <c r="C9282">
        <v>16617.810000000001</v>
      </c>
    </row>
    <row r="9283" spans="1:3" x14ac:dyDescent="0.2">
      <c r="A9283" s="214" t="s">
        <v>52429</v>
      </c>
      <c r="B9283" s="214" t="s">
        <v>52430</v>
      </c>
      <c r="C9283">
        <v>16185.08</v>
      </c>
    </row>
    <row r="9284" spans="1:3" x14ac:dyDescent="0.2">
      <c r="A9284" s="214" t="s">
        <v>43558</v>
      </c>
      <c r="B9284" s="214" t="s">
        <v>43559</v>
      </c>
      <c r="C9284">
        <v>10069.98</v>
      </c>
    </row>
    <row r="9285" spans="1:3" x14ac:dyDescent="0.2">
      <c r="A9285" s="214" t="s">
        <v>14164</v>
      </c>
      <c r="B9285" s="214" t="s">
        <v>41167</v>
      </c>
      <c r="C9285">
        <v>1411.06</v>
      </c>
    </row>
    <row r="9286" spans="1:3" x14ac:dyDescent="0.2">
      <c r="A9286" s="214" t="s">
        <v>44619</v>
      </c>
      <c r="B9286" s="214" t="s">
        <v>44620</v>
      </c>
      <c r="C9286">
        <v>107.42</v>
      </c>
    </row>
    <row r="9287" spans="1:3" x14ac:dyDescent="0.2">
      <c r="A9287" s="214" t="s">
        <v>32835</v>
      </c>
      <c r="B9287" s="214" t="s">
        <v>32836</v>
      </c>
      <c r="C9287">
        <v>173.38</v>
      </c>
    </row>
    <row r="9288" spans="1:3" x14ac:dyDescent="0.2">
      <c r="A9288" s="214" t="s">
        <v>32289</v>
      </c>
      <c r="B9288" s="214" t="s">
        <v>32290</v>
      </c>
      <c r="C9288">
        <v>520.13</v>
      </c>
    </row>
    <row r="9289" spans="1:3" x14ac:dyDescent="0.2">
      <c r="A9289" s="214" t="s">
        <v>48335</v>
      </c>
      <c r="B9289" s="214" t="s">
        <v>51739</v>
      </c>
      <c r="C9289">
        <v>43.89</v>
      </c>
    </row>
    <row r="9290" spans="1:3" x14ac:dyDescent="0.2">
      <c r="A9290" s="214" t="s">
        <v>32785</v>
      </c>
      <c r="B9290" s="214" t="s">
        <v>32786</v>
      </c>
      <c r="C9290">
        <v>269.7</v>
      </c>
    </row>
    <row r="9291" spans="1:3" x14ac:dyDescent="0.2">
      <c r="A9291" s="214" t="s">
        <v>43675</v>
      </c>
      <c r="B9291" s="214" t="s">
        <v>43676</v>
      </c>
      <c r="C9291">
        <v>603.79</v>
      </c>
    </row>
    <row r="9292" spans="1:3" x14ac:dyDescent="0.2">
      <c r="A9292" s="214" t="s">
        <v>51557</v>
      </c>
      <c r="B9292" s="214" t="s">
        <v>51558</v>
      </c>
      <c r="C9292">
        <v>1751.6</v>
      </c>
    </row>
    <row r="9293" spans="1:3" x14ac:dyDescent="0.2">
      <c r="A9293" s="214" t="s">
        <v>49686</v>
      </c>
      <c r="B9293" s="214" t="s">
        <v>49687</v>
      </c>
      <c r="C9293">
        <v>25515.360000000001</v>
      </c>
    </row>
    <row r="9294" spans="1:3" x14ac:dyDescent="0.2">
      <c r="A9294" s="214" t="s">
        <v>23793</v>
      </c>
      <c r="B9294" s="214" t="s">
        <v>13293</v>
      </c>
      <c r="C9294">
        <v>350.96</v>
      </c>
    </row>
    <row r="9295" spans="1:3" x14ac:dyDescent="0.2">
      <c r="A9295" s="214" t="s">
        <v>23795</v>
      </c>
      <c r="B9295" s="214" t="s">
        <v>13295</v>
      </c>
      <c r="C9295">
        <v>350.96</v>
      </c>
    </row>
    <row r="9296" spans="1:3" x14ac:dyDescent="0.2">
      <c r="A9296" s="214" t="s">
        <v>28812</v>
      </c>
      <c r="B9296" s="214" t="s">
        <v>28813</v>
      </c>
      <c r="C9296">
        <v>717.11</v>
      </c>
    </row>
    <row r="9297" spans="1:3" x14ac:dyDescent="0.2">
      <c r="A9297" s="214" t="s">
        <v>48578</v>
      </c>
      <c r="B9297" s="214" t="s">
        <v>48579</v>
      </c>
      <c r="C9297">
        <v>79.180000000000007</v>
      </c>
    </row>
    <row r="9298" spans="1:3" x14ac:dyDescent="0.2">
      <c r="A9298" s="214" t="s">
        <v>22140</v>
      </c>
      <c r="B9298" s="214" t="s">
        <v>40404</v>
      </c>
      <c r="C9298">
        <v>11563.59</v>
      </c>
    </row>
    <row r="9299" spans="1:3" x14ac:dyDescent="0.2">
      <c r="A9299" s="214" t="s">
        <v>23788</v>
      </c>
      <c r="B9299" s="214" t="s">
        <v>13288</v>
      </c>
      <c r="C9299">
        <v>172.27</v>
      </c>
    </row>
    <row r="9300" spans="1:3" x14ac:dyDescent="0.2">
      <c r="A9300" s="214" t="s">
        <v>23834</v>
      </c>
      <c r="B9300" s="214" t="s">
        <v>13304</v>
      </c>
      <c r="C9300">
        <v>687.69</v>
      </c>
    </row>
    <row r="9301" spans="1:3" x14ac:dyDescent="0.2">
      <c r="A9301" s="214" t="s">
        <v>22161</v>
      </c>
      <c r="B9301" s="214" t="s">
        <v>40423</v>
      </c>
      <c r="C9301">
        <v>454.1</v>
      </c>
    </row>
    <row r="9302" spans="1:3" x14ac:dyDescent="0.2">
      <c r="A9302" s="214" t="s">
        <v>22591</v>
      </c>
      <c r="B9302" s="214" t="s">
        <v>11629</v>
      </c>
      <c r="C9302">
        <v>15.84</v>
      </c>
    </row>
    <row r="9303" spans="1:3" x14ac:dyDescent="0.2">
      <c r="A9303" s="214" t="s">
        <v>22513</v>
      </c>
      <c r="B9303" s="214" t="s">
        <v>18882</v>
      </c>
      <c r="C9303">
        <v>21644.91</v>
      </c>
    </row>
    <row r="9304" spans="1:3" x14ac:dyDescent="0.2">
      <c r="A9304" s="214" t="s">
        <v>22498</v>
      </c>
      <c r="B9304" s="214" t="s">
        <v>18868</v>
      </c>
      <c r="C9304">
        <v>4762.74</v>
      </c>
    </row>
    <row r="9305" spans="1:3" x14ac:dyDescent="0.2">
      <c r="A9305" s="214" t="s">
        <v>22358</v>
      </c>
      <c r="B9305" s="214" t="s">
        <v>18777</v>
      </c>
      <c r="C9305">
        <v>7073.96</v>
      </c>
    </row>
    <row r="9306" spans="1:3" x14ac:dyDescent="0.2">
      <c r="A9306" s="214" t="s">
        <v>22374</v>
      </c>
      <c r="B9306" s="214" t="s">
        <v>11575</v>
      </c>
      <c r="C9306">
        <v>7791.1</v>
      </c>
    </row>
    <row r="9307" spans="1:3" x14ac:dyDescent="0.2">
      <c r="A9307" s="214" t="s">
        <v>22404</v>
      </c>
      <c r="B9307" s="214" t="s">
        <v>11592</v>
      </c>
      <c r="C9307">
        <v>7558.91</v>
      </c>
    </row>
    <row r="9308" spans="1:3" x14ac:dyDescent="0.2">
      <c r="A9308" s="214" t="s">
        <v>48651</v>
      </c>
      <c r="B9308" s="214" t="s">
        <v>48652</v>
      </c>
      <c r="C9308">
        <v>425.83</v>
      </c>
    </row>
    <row r="9309" spans="1:3" x14ac:dyDescent="0.2">
      <c r="A9309" s="214" t="s">
        <v>23921</v>
      </c>
      <c r="B9309" s="214" t="s">
        <v>13338</v>
      </c>
      <c r="C9309">
        <v>579.53</v>
      </c>
    </row>
    <row r="9310" spans="1:3" x14ac:dyDescent="0.2">
      <c r="A9310" s="214" t="s">
        <v>28846</v>
      </c>
      <c r="B9310" s="214" t="s">
        <v>28847</v>
      </c>
      <c r="C9310">
        <v>430.14</v>
      </c>
    </row>
    <row r="9311" spans="1:3" x14ac:dyDescent="0.2">
      <c r="A9311" s="214" t="s">
        <v>24112</v>
      </c>
      <c r="B9311" s="214" t="s">
        <v>12048</v>
      </c>
      <c r="C9311">
        <v>22682.93</v>
      </c>
    </row>
    <row r="9312" spans="1:3" x14ac:dyDescent="0.2">
      <c r="A9312" s="214" t="s">
        <v>25552</v>
      </c>
      <c r="B9312" s="214" t="s">
        <v>25553</v>
      </c>
      <c r="C9312">
        <v>287.51</v>
      </c>
    </row>
    <row r="9313" spans="1:3" x14ac:dyDescent="0.2">
      <c r="A9313" s="214" t="s">
        <v>23935</v>
      </c>
      <c r="B9313" s="214" t="s">
        <v>42264</v>
      </c>
      <c r="C9313">
        <v>610.97</v>
      </c>
    </row>
    <row r="9314" spans="1:3" x14ac:dyDescent="0.2">
      <c r="A9314" s="214" t="s">
        <v>28858</v>
      </c>
      <c r="B9314" s="214" t="s">
        <v>49352</v>
      </c>
      <c r="C9314">
        <v>799.29</v>
      </c>
    </row>
    <row r="9315" spans="1:3" x14ac:dyDescent="0.2">
      <c r="A9315" s="214" t="s">
        <v>48677</v>
      </c>
      <c r="B9315" s="214" t="s">
        <v>48678</v>
      </c>
      <c r="C9315">
        <v>1594.12</v>
      </c>
    </row>
    <row r="9316" spans="1:3" x14ac:dyDescent="0.2">
      <c r="A9316" s="214" t="s">
        <v>17938</v>
      </c>
      <c r="B9316" s="214" t="s">
        <v>17939</v>
      </c>
      <c r="C9316">
        <v>8697.7800000000007</v>
      </c>
    </row>
    <row r="9317" spans="1:3" x14ac:dyDescent="0.2">
      <c r="A9317" s="214" t="s">
        <v>10775</v>
      </c>
      <c r="B9317" s="214" t="s">
        <v>50713</v>
      </c>
      <c r="C9317">
        <v>14962</v>
      </c>
    </row>
    <row r="9318" spans="1:3" x14ac:dyDescent="0.2">
      <c r="A9318" s="214" t="s">
        <v>17788</v>
      </c>
      <c r="B9318" s="214" t="s">
        <v>17789</v>
      </c>
      <c r="C9318">
        <v>1984.85</v>
      </c>
    </row>
    <row r="9319" spans="1:3" x14ac:dyDescent="0.2">
      <c r="A9319" s="214" t="s">
        <v>10676</v>
      </c>
      <c r="B9319" s="214" t="s">
        <v>50668</v>
      </c>
      <c r="C9319">
        <v>70968.78</v>
      </c>
    </row>
    <row r="9320" spans="1:3" x14ac:dyDescent="0.2">
      <c r="A9320" s="214" t="s">
        <v>47322</v>
      </c>
      <c r="B9320" s="214" t="s">
        <v>47323</v>
      </c>
      <c r="C9320">
        <v>461.96</v>
      </c>
    </row>
    <row r="9321" spans="1:3" x14ac:dyDescent="0.2">
      <c r="A9321" s="214" t="s">
        <v>47510</v>
      </c>
      <c r="B9321" s="214" t="s">
        <v>47337</v>
      </c>
      <c r="C9321">
        <v>461.96</v>
      </c>
    </row>
    <row r="9322" spans="1:3" x14ac:dyDescent="0.2">
      <c r="A9322" s="214" t="s">
        <v>47551</v>
      </c>
      <c r="B9322" s="214" t="s">
        <v>47552</v>
      </c>
      <c r="C9322">
        <v>284.27999999999997</v>
      </c>
    </row>
    <row r="9323" spans="1:3" x14ac:dyDescent="0.2">
      <c r="A9323" s="214" t="s">
        <v>8299</v>
      </c>
      <c r="B9323" s="214" t="s">
        <v>8300</v>
      </c>
      <c r="C9323">
        <v>4367.97</v>
      </c>
    </row>
    <row r="9324" spans="1:3" x14ac:dyDescent="0.2">
      <c r="A9324" s="214" t="s">
        <v>7035</v>
      </c>
      <c r="B9324" s="214" t="s">
        <v>7036</v>
      </c>
      <c r="C9324">
        <v>20569.57</v>
      </c>
    </row>
    <row r="9325" spans="1:3" x14ac:dyDescent="0.2">
      <c r="A9325" s="214" t="s">
        <v>6425</v>
      </c>
      <c r="B9325" s="214" t="s">
        <v>6426</v>
      </c>
      <c r="C9325">
        <v>13689.74</v>
      </c>
    </row>
    <row r="9326" spans="1:3" x14ac:dyDescent="0.2">
      <c r="A9326" s="214" t="s">
        <v>6415</v>
      </c>
      <c r="B9326" s="214" t="s">
        <v>6416</v>
      </c>
      <c r="C9326">
        <v>8688.9500000000007</v>
      </c>
    </row>
    <row r="9327" spans="1:3" x14ac:dyDescent="0.2">
      <c r="A9327" s="214" t="s">
        <v>10810</v>
      </c>
      <c r="B9327" s="214" t="s">
        <v>10811</v>
      </c>
      <c r="C9327">
        <v>8175.17</v>
      </c>
    </row>
    <row r="9328" spans="1:3" x14ac:dyDescent="0.2">
      <c r="A9328" s="214" t="s">
        <v>17831</v>
      </c>
      <c r="B9328" s="214" t="s">
        <v>50670</v>
      </c>
      <c r="C9328">
        <v>8132.93</v>
      </c>
    </row>
    <row r="9329" spans="1:3" x14ac:dyDescent="0.2">
      <c r="A9329" s="214" t="s">
        <v>17906</v>
      </c>
      <c r="B9329" s="214" t="s">
        <v>50671</v>
      </c>
      <c r="C9329">
        <v>9134.16</v>
      </c>
    </row>
    <row r="9330" spans="1:3" x14ac:dyDescent="0.2">
      <c r="A9330" s="214" t="s">
        <v>17696</v>
      </c>
      <c r="B9330" s="214" t="s">
        <v>17697</v>
      </c>
      <c r="C9330">
        <v>44824.44</v>
      </c>
    </row>
    <row r="9331" spans="1:3" x14ac:dyDescent="0.2">
      <c r="A9331" s="214" t="s">
        <v>26521</v>
      </c>
      <c r="B9331" s="214" t="s">
        <v>26522</v>
      </c>
      <c r="C9331">
        <v>1487.09</v>
      </c>
    </row>
    <row r="9332" spans="1:3" x14ac:dyDescent="0.2">
      <c r="A9332" s="214" t="s">
        <v>27044</v>
      </c>
      <c r="B9332" s="214" t="s">
        <v>27045</v>
      </c>
      <c r="C9332">
        <v>5065.18</v>
      </c>
    </row>
    <row r="9333" spans="1:3" x14ac:dyDescent="0.2">
      <c r="A9333" s="214" t="s">
        <v>52265</v>
      </c>
      <c r="B9333" s="214" t="s">
        <v>52266</v>
      </c>
      <c r="C9333">
        <v>19160.11</v>
      </c>
    </row>
    <row r="9334" spans="1:3" x14ac:dyDescent="0.2">
      <c r="A9334" s="214" t="s">
        <v>40333</v>
      </c>
      <c r="B9334" s="214" t="s">
        <v>40334</v>
      </c>
      <c r="C9334">
        <v>17150.3</v>
      </c>
    </row>
    <row r="9335" spans="1:3" x14ac:dyDescent="0.2">
      <c r="A9335" s="214" t="s">
        <v>47727</v>
      </c>
      <c r="B9335" s="214" t="s">
        <v>47728</v>
      </c>
      <c r="C9335">
        <v>117.65</v>
      </c>
    </row>
    <row r="9336" spans="1:3" x14ac:dyDescent="0.2">
      <c r="A9336" s="214" t="s">
        <v>32942</v>
      </c>
      <c r="B9336" s="214" t="s">
        <v>32943</v>
      </c>
      <c r="C9336">
        <v>684.19</v>
      </c>
    </row>
    <row r="9337" spans="1:3" x14ac:dyDescent="0.2">
      <c r="A9337" s="214" t="s">
        <v>32803</v>
      </c>
      <c r="B9337" s="214" t="s">
        <v>32804</v>
      </c>
      <c r="C9337">
        <v>303.41000000000003</v>
      </c>
    </row>
    <row r="9338" spans="1:3" x14ac:dyDescent="0.2">
      <c r="A9338" s="214" t="s">
        <v>32178</v>
      </c>
      <c r="B9338" s="214" t="s">
        <v>32179</v>
      </c>
      <c r="C9338">
        <v>256.20999999999998</v>
      </c>
    </row>
    <row r="9339" spans="1:3" x14ac:dyDescent="0.2">
      <c r="A9339" s="214" t="s">
        <v>32190</v>
      </c>
      <c r="B9339" s="214" t="s">
        <v>32191</v>
      </c>
      <c r="C9339">
        <v>183.01</v>
      </c>
    </row>
    <row r="9340" spans="1:3" x14ac:dyDescent="0.2">
      <c r="A9340" s="214" t="s">
        <v>32825</v>
      </c>
      <c r="B9340" s="214" t="s">
        <v>32826</v>
      </c>
      <c r="C9340">
        <v>171.45</v>
      </c>
    </row>
    <row r="9341" spans="1:3" x14ac:dyDescent="0.2">
      <c r="A9341" s="214" t="s">
        <v>32148</v>
      </c>
      <c r="B9341" s="214" t="s">
        <v>32439</v>
      </c>
      <c r="C9341">
        <v>398.76</v>
      </c>
    </row>
    <row r="9342" spans="1:3" x14ac:dyDescent="0.2">
      <c r="A9342" s="214" t="s">
        <v>16165</v>
      </c>
      <c r="B9342" s="214" t="s">
        <v>16166</v>
      </c>
      <c r="C9342">
        <v>341.91</v>
      </c>
    </row>
    <row r="9343" spans="1:3" x14ac:dyDescent="0.2">
      <c r="A9343" s="214" t="s">
        <v>33012</v>
      </c>
      <c r="B9343" s="214" t="s">
        <v>42083</v>
      </c>
      <c r="C9343">
        <v>4568.29</v>
      </c>
    </row>
    <row r="9344" spans="1:3" x14ac:dyDescent="0.2">
      <c r="A9344" s="214" t="s">
        <v>15222</v>
      </c>
      <c r="B9344" s="214" t="s">
        <v>15223</v>
      </c>
      <c r="C9344">
        <v>344.44</v>
      </c>
    </row>
    <row r="9345" spans="1:3" x14ac:dyDescent="0.2">
      <c r="A9345" s="214" t="s">
        <v>49684</v>
      </c>
      <c r="B9345" s="214" t="s">
        <v>49685</v>
      </c>
      <c r="C9345">
        <v>25515.360000000001</v>
      </c>
    </row>
    <row r="9346" spans="1:3" x14ac:dyDescent="0.2">
      <c r="A9346" s="214" t="s">
        <v>29183</v>
      </c>
      <c r="B9346" s="214" t="s">
        <v>50755</v>
      </c>
      <c r="C9346">
        <v>5832.46</v>
      </c>
    </row>
    <row r="9347" spans="1:3" x14ac:dyDescent="0.2">
      <c r="A9347" s="214" t="s">
        <v>34346</v>
      </c>
      <c r="B9347" s="214" t="s">
        <v>34347</v>
      </c>
      <c r="C9347">
        <v>18494.740000000002</v>
      </c>
    </row>
    <row r="9348" spans="1:3" x14ac:dyDescent="0.2">
      <c r="A9348" s="214" t="s">
        <v>23741</v>
      </c>
      <c r="B9348" s="214" t="s">
        <v>11882</v>
      </c>
      <c r="C9348">
        <v>3460.92</v>
      </c>
    </row>
    <row r="9349" spans="1:3" x14ac:dyDescent="0.2">
      <c r="A9349" s="214" t="s">
        <v>23742</v>
      </c>
      <c r="B9349" s="214" t="s">
        <v>11883</v>
      </c>
      <c r="C9349">
        <v>3646.67</v>
      </c>
    </row>
    <row r="9350" spans="1:3" x14ac:dyDescent="0.2">
      <c r="A9350" s="214" t="s">
        <v>22669</v>
      </c>
      <c r="B9350" s="214" t="s">
        <v>18957</v>
      </c>
      <c r="C9350">
        <v>27320.14</v>
      </c>
    </row>
    <row r="9351" spans="1:3" x14ac:dyDescent="0.2">
      <c r="A9351" s="214" t="s">
        <v>48608</v>
      </c>
      <c r="B9351" s="214" t="s">
        <v>48609</v>
      </c>
      <c r="C9351">
        <v>517.88</v>
      </c>
    </row>
    <row r="9352" spans="1:3" x14ac:dyDescent="0.2">
      <c r="A9352" s="214" t="s">
        <v>48610</v>
      </c>
      <c r="B9352" s="214" t="s">
        <v>48611</v>
      </c>
      <c r="C9352">
        <v>561.75</v>
      </c>
    </row>
    <row r="9353" spans="1:3" x14ac:dyDescent="0.2">
      <c r="A9353" s="214" t="s">
        <v>22782</v>
      </c>
      <c r="B9353" s="214" t="s">
        <v>11767</v>
      </c>
      <c r="C9353">
        <v>587.51</v>
      </c>
    </row>
    <row r="9354" spans="1:3" x14ac:dyDescent="0.2">
      <c r="A9354" s="214" t="s">
        <v>22786</v>
      </c>
      <c r="B9354" s="214" t="s">
        <v>11769</v>
      </c>
      <c r="C9354">
        <v>1185.0899999999999</v>
      </c>
    </row>
    <row r="9355" spans="1:3" x14ac:dyDescent="0.2">
      <c r="A9355" s="214" t="s">
        <v>22814</v>
      </c>
      <c r="B9355" s="214" t="s">
        <v>18990</v>
      </c>
      <c r="C9355">
        <v>1618.18</v>
      </c>
    </row>
    <row r="9356" spans="1:3" x14ac:dyDescent="0.2">
      <c r="A9356" s="214" t="s">
        <v>23560</v>
      </c>
      <c r="B9356" s="214" t="s">
        <v>41728</v>
      </c>
      <c r="C9356">
        <v>341.65</v>
      </c>
    </row>
    <row r="9357" spans="1:3" x14ac:dyDescent="0.2">
      <c r="A9357" s="214" t="s">
        <v>23617</v>
      </c>
      <c r="B9357" s="214" t="s">
        <v>41836</v>
      </c>
      <c r="C9357">
        <v>137.09</v>
      </c>
    </row>
    <row r="9358" spans="1:3" x14ac:dyDescent="0.2">
      <c r="A9358" s="214" t="s">
        <v>23383</v>
      </c>
      <c r="B9358" s="214" t="s">
        <v>41513</v>
      </c>
      <c r="C9358">
        <v>191.53</v>
      </c>
    </row>
    <row r="9359" spans="1:3" x14ac:dyDescent="0.2">
      <c r="A9359" s="214" t="s">
        <v>23457</v>
      </c>
      <c r="B9359" s="214" t="s">
        <v>41587</v>
      </c>
      <c r="C9359">
        <v>589.57000000000005</v>
      </c>
    </row>
    <row r="9360" spans="1:3" x14ac:dyDescent="0.2">
      <c r="A9360" s="214" t="s">
        <v>23333</v>
      </c>
      <c r="B9360" s="214" t="s">
        <v>41463</v>
      </c>
      <c r="C9360">
        <v>160.5</v>
      </c>
    </row>
    <row r="9361" spans="1:3" x14ac:dyDescent="0.2">
      <c r="A9361" s="214" t="s">
        <v>23340</v>
      </c>
      <c r="B9361" s="214" t="s">
        <v>41470</v>
      </c>
      <c r="C9361">
        <v>146.72999999999999</v>
      </c>
    </row>
    <row r="9362" spans="1:3" x14ac:dyDescent="0.2">
      <c r="A9362" s="214" t="s">
        <v>23375</v>
      </c>
      <c r="B9362" s="214" t="s">
        <v>41505</v>
      </c>
      <c r="C9362">
        <v>181.9</v>
      </c>
    </row>
    <row r="9363" spans="1:3" x14ac:dyDescent="0.2">
      <c r="A9363" s="214" t="s">
        <v>23402</v>
      </c>
      <c r="B9363" s="214" t="s">
        <v>41532</v>
      </c>
      <c r="C9363">
        <v>252.84</v>
      </c>
    </row>
    <row r="9364" spans="1:3" x14ac:dyDescent="0.2">
      <c r="A9364" s="214" t="s">
        <v>28713</v>
      </c>
      <c r="B9364" s="214" t="s">
        <v>41625</v>
      </c>
      <c r="C9364">
        <v>134.82</v>
      </c>
    </row>
    <row r="9365" spans="1:3" x14ac:dyDescent="0.2">
      <c r="A9365" s="214" t="s">
        <v>23474</v>
      </c>
      <c r="B9365" s="214" t="s">
        <v>41655</v>
      </c>
      <c r="C9365">
        <v>274.99</v>
      </c>
    </row>
    <row r="9366" spans="1:3" x14ac:dyDescent="0.2">
      <c r="A9366" s="214" t="s">
        <v>23681</v>
      </c>
      <c r="B9366" s="214" t="s">
        <v>41914</v>
      </c>
      <c r="C9366">
        <v>1034.5899999999999</v>
      </c>
    </row>
    <row r="9367" spans="1:3" x14ac:dyDescent="0.2">
      <c r="A9367" s="214" t="s">
        <v>32518</v>
      </c>
      <c r="B9367" s="214" t="s">
        <v>47252</v>
      </c>
      <c r="C9367">
        <v>246</v>
      </c>
    </row>
    <row r="9368" spans="1:3" x14ac:dyDescent="0.2">
      <c r="A9368" s="214" t="s">
        <v>32521</v>
      </c>
      <c r="B9368" s="214" t="s">
        <v>47723</v>
      </c>
      <c r="C9368">
        <v>852</v>
      </c>
    </row>
    <row r="9369" spans="1:3" x14ac:dyDescent="0.2">
      <c r="A9369" s="214" t="s">
        <v>6336</v>
      </c>
      <c r="B9369" s="214" t="s">
        <v>6337</v>
      </c>
      <c r="C9369">
        <v>5859.65</v>
      </c>
    </row>
    <row r="9370" spans="1:3" x14ac:dyDescent="0.2">
      <c r="A9370" s="214" t="s">
        <v>29192</v>
      </c>
      <c r="B9370" s="214" t="s">
        <v>29193</v>
      </c>
      <c r="C9370">
        <v>9509.8799999999992</v>
      </c>
    </row>
    <row r="9371" spans="1:3" x14ac:dyDescent="0.2">
      <c r="A9371" s="214" t="s">
        <v>23449</v>
      </c>
      <c r="B9371" s="214" t="s">
        <v>41579</v>
      </c>
      <c r="C9371">
        <v>414.09</v>
      </c>
    </row>
    <row r="9372" spans="1:3" x14ac:dyDescent="0.2">
      <c r="A9372" s="214" t="s">
        <v>23451</v>
      </c>
      <c r="B9372" s="214" t="s">
        <v>41581</v>
      </c>
      <c r="C9372">
        <v>589.57000000000005</v>
      </c>
    </row>
    <row r="9373" spans="1:3" x14ac:dyDescent="0.2">
      <c r="A9373" s="214" t="s">
        <v>23341</v>
      </c>
      <c r="B9373" s="214" t="s">
        <v>41471</v>
      </c>
      <c r="C9373">
        <v>133.56</v>
      </c>
    </row>
    <row r="9374" spans="1:3" x14ac:dyDescent="0.2">
      <c r="A9374" s="214" t="s">
        <v>23359</v>
      </c>
      <c r="B9374" s="214" t="s">
        <v>41489</v>
      </c>
      <c r="C9374">
        <v>139.1</v>
      </c>
    </row>
    <row r="9375" spans="1:3" x14ac:dyDescent="0.2">
      <c r="A9375" s="214" t="s">
        <v>23406</v>
      </c>
      <c r="B9375" s="214" t="s">
        <v>41536</v>
      </c>
      <c r="C9375">
        <v>252.84</v>
      </c>
    </row>
    <row r="9376" spans="1:3" x14ac:dyDescent="0.2">
      <c r="A9376" s="214" t="s">
        <v>28706</v>
      </c>
      <c r="B9376" s="214" t="s">
        <v>41616</v>
      </c>
      <c r="C9376">
        <v>191.53</v>
      </c>
    </row>
    <row r="9377" spans="1:3" x14ac:dyDescent="0.2">
      <c r="A9377" s="214" t="s">
        <v>28707</v>
      </c>
      <c r="B9377" s="214" t="s">
        <v>41618</v>
      </c>
      <c r="C9377">
        <v>191.53</v>
      </c>
    </row>
    <row r="9378" spans="1:3" x14ac:dyDescent="0.2">
      <c r="A9378" s="214" t="s">
        <v>48438</v>
      </c>
      <c r="B9378" s="214" t="s">
        <v>48439</v>
      </c>
      <c r="C9378">
        <v>295.32</v>
      </c>
    </row>
    <row r="9379" spans="1:3" x14ac:dyDescent="0.2">
      <c r="A9379" s="214" t="s">
        <v>23694</v>
      </c>
      <c r="B9379" s="214" t="s">
        <v>41927</v>
      </c>
      <c r="C9379">
        <v>1489.76</v>
      </c>
    </row>
    <row r="9380" spans="1:3" x14ac:dyDescent="0.2">
      <c r="A9380" s="214" t="s">
        <v>23696</v>
      </c>
      <c r="B9380" s="214" t="s">
        <v>41929</v>
      </c>
      <c r="C9380">
        <v>1277.58</v>
      </c>
    </row>
    <row r="9381" spans="1:3" x14ac:dyDescent="0.2">
      <c r="A9381" s="214" t="s">
        <v>6192</v>
      </c>
      <c r="B9381" s="214" t="s">
        <v>6193</v>
      </c>
      <c r="C9381">
        <v>2295.33</v>
      </c>
    </row>
    <row r="9382" spans="1:3" x14ac:dyDescent="0.2">
      <c r="A9382" s="214" t="s">
        <v>34713</v>
      </c>
      <c r="B9382" s="214" t="s">
        <v>34714</v>
      </c>
      <c r="C9382">
        <v>624.02</v>
      </c>
    </row>
    <row r="9383" spans="1:3" x14ac:dyDescent="0.2">
      <c r="A9383" s="214" t="s">
        <v>34875</v>
      </c>
      <c r="B9383" s="214" t="s">
        <v>34876</v>
      </c>
      <c r="C9383">
        <v>511.05</v>
      </c>
    </row>
    <row r="9384" spans="1:3" x14ac:dyDescent="0.2">
      <c r="A9384" s="214" t="s">
        <v>34514</v>
      </c>
      <c r="B9384" s="214" t="s">
        <v>34515</v>
      </c>
      <c r="C9384">
        <v>32616.98</v>
      </c>
    </row>
    <row r="9385" spans="1:3" x14ac:dyDescent="0.2">
      <c r="A9385" s="214" t="s">
        <v>34609</v>
      </c>
      <c r="B9385" s="214" t="s">
        <v>34610</v>
      </c>
      <c r="C9385">
        <v>353.64</v>
      </c>
    </row>
    <row r="9386" spans="1:3" x14ac:dyDescent="0.2">
      <c r="A9386" s="214" t="s">
        <v>34525</v>
      </c>
      <c r="B9386" s="214" t="s">
        <v>34526</v>
      </c>
      <c r="C9386">
        <v>574.55999999999995</v>
      </c>
    </row>
    <row r="9387" spans="1:3" x14ac:dyDescent="0.2">
      <c r="A9387" s="214" t="s">
        <v>35003</v>
      </c>
      <c r="B9387" s="214" t="s">
        <v>35004</v>
      </c>
      <c r="C9387">
        <v>574.54</v>
      </c>
    </row>
    <row r="9388" spans="1:3" x14ac:dyDescent="0.2">
      <c r="A9388" s="214" t="s">
        <v>34967</v>
      </c>
      <c r="B9388" s="214" t="s">
        <v>34968</v>
      </c>
      <c r="C9388">
        <v>127.68</v>
      </c>
    </row>
    <row r="9389" spans="1:3" x14ac:dyDescent="0.2">
      <c r="A9389" s="214" t="s">
        <v>34849</v>
      </c>
      <c r="B9389" s="214" t="s">
        <v>34850</v>
      </c>
      <c r="C9389">
        <v>8067.1</v>
      </c>
    </row>
    <row r="9390" spans="1:3" x14ac:dyDescent="0.2">
      <c r="A9390" s="214" t="s">
        <v>34793</v>
      </c>
      <c r="B9390" s="214" t="s">
        <v>34794</v>
      </c>
      <c r="C9390">
        <v>2233.5700000000002</v>
      </c>
    </row>
    <row r="9391" spans="1:3" x14ac:dyDescent="0.2">
      <c r="A9391" s="214" t="s">
        <v>11009</v>
      </c>
      <c r="B9391" s="214" t="s">
        <v>10655</v>
      </c>
      <c r="C9391">
        <v>5557.7</v>
      </c>
    </row>
    <row r="9392" spans="1:3" x14ac:dyDescent="0.2">
      <c r="A9392" s="214" t="s">
        <v>33570</v>
      </c>
      <c r="B9392" s="214" t="s">
        <v>33571</v>
      </c>
      <c r="C9392">
        <v>6850</v>
      </c>
    </row>
    <row r="9393" spans="1:3" x14ac:dyDescent="0.2">
      <c r="A9393" s="214" t="s">
        <v>26043</v>
      </c>
      <c r="B9393" s="214" t="s">
        <v>26044</v>
      </c>
      <c r="C9393">
        <v>1252.43</v>
      </c>
    </row>
    <row r="9394" spans="1:3" x14ac:dyDescent="0.2">
      <c r="A9394" s="214" t="s">
        <v>17847</v>
      </c>
      <c r="B9394" s="214" t="s">
        <v>50839</v>
      </c>
      <c r="C9394">
        <v>13779.55</v>
      </c>
    </row>
    <row r="9395" spans="1:3" x14ac:dyDescent="0.2">
      <c r="A9395" s="214" t="s">
        <v>17852</v>
      </c>
      <c r="B9395" s="214" t="s">
        <v>50486</v>
      </c>
      <c r="C9395">
        <v>13117.94</v>
      </c>
    </row>
    <row r="9396" spans="1:3" x14ac:dyDescent="0.2">
      <c r="A9396" s="214" t="s">
        <v>17752</v>
      </c>
      <c r="B9396" s="214" t="s">
        <v>17753</v>
      </c>
      <c r="C9396">
        <v>3417.17</v>
      </c>
    </row>
    <row r="9397" spans="1:3" x14ac:dyDescent="0.2">
      <c r="A9397" s="214" t="s">
        <v>17777</v>
      </c>
      <c r="B9397" s="214" t="s">
        <v>50505</v>
      </c>
      <c r="C9397">
        <v>12897.98</v>
      </c>
    </row>
    <row r="9398" spans="1:3" x14ac:dyDescent="0.2">
      <c r="A9398" s="214" t="s">
        <v>10731</v>
      </c>
      <c r="B9398" s="214" t="s">
        <v>50843</v>
      </c>
      <c r="C9398">
        <v>6975.11</v>
      </c>
    </row>
    <row r="9399" spans="1:3" x14ac:dyDescent="0.2">
      <c r="A9399" s="214" t="s">
        <v>10683</v>
      </c>
      <c r="B9399" s="214" t="s">
        <v>10684</v>
      </c>
      <c r="C9399">
        <v>2153.7800000000002</v>
      </c>
    </row>
    <row r="9400" spans="1:3" x14ac:dyDescent="0.2">
      <c r="A9400" s="214" t="s">
        <v>10689</v>
      </c>
      <c r="B9400" s="214" t="s">
        <v>10690</v>
      </c>
      <c r="C9400">
        <v>9772.91</v>
      </c>
    </row>
    <row r="9401" spans="1:3" x14ac:dyDescent="0.2">
      <c r="A9401" s="214" t="s">
        <v>17698</v>
      </c>
      <c r="B9401" s="214" t="s">
        <v>50844</v>
      </c>
      <c r="C9401">
        <v>197312.67</v>
      </c>
    </row>
    <row r="9402" spans="1:3" x14ac:dyDescent="0.2">
      <c r="A9402" s="214" t="s">
        <v>10755</v>
      </c>
      <c r="B9402" s="214" t="s">
        <v>10756</v>
      </c>
      <c r="C9402">
        <v>3656.48</v>
      </c>
    </row>
    <row r="9403" spans="1:3" x14ac:dyDescent="0.2">
      <c r="A9403" s="214" t="s">
        <v>10728</v>
      </c>
      <c r="B9403" s="214" t="s">
        <v>50798</v>
      </c>
      <c r="C9403">
        <v>9866.17</v>
      </c>
    </row>
    <row r="9404" spans="1:3" x14ac:dyDescent="0.2">
      <c r="A9404" s="214" t="s">
        <v>33751</v>
      </c>
      <c r="B9404" s="214" t="s">
        <v>33752</v>
      </c>
      <c r="C9404">
        <v>19059.75</v>
      </c>
    </row>
    <row r="9405" spans="1:3" x14ac:dyDescent="0.2">
      <c r="A9405" s="214" t="s">
        <v>43518</v>
      </c>
      <c r="B9405" s="214" t="s">
        <v>43519</v>
      </c>
      <c r="C9405">
        <v>21047.08</v>
      </c>
    </row>
    <row r="9406" spans="1:3" x14ac:dyDescent="0.2">
      <c r="A9406" s="214" t="s">
        <v>6144</v>
      </c>
      <c r="B9406" s="214" t="s">
        <v>6145</v>
      </c>
      <c r="C9406">
        <v>1951.38</v>
      </c>
    </row>
    <row r="9407" spans="1:3" x14ac:dyDescent="0.2">
      <c r="A9407" s="214" t="s">
        <v>49430</v>
      </c>
      <c r="B9407" s="214" t="s">
        <v>49431</v>
      </c>
      <c r="C9407">
        <v>3688.8</v>
      </c>
    </row>
    <row r="9408" spans="1:3" x14ac:dyDescent="0.2">
      <c r="A9408" s="214" t="s">
        <v>49616</v>
      </c>
      <c r="B9408" s="214" t="s">
        <v>49617</v>
      </c>
      <c r="C9408">
        <v>24105.96</v>
      </c>
    </row>
    <row r="9409" spans="1:3" x14ac:dyDescent="0.2">
      <c r="A9409" s="214" t="s">
        <v>49674</v>
      </c>
      <c r="B9409" s="214" t="s">
        <v>49675</v>
      </c>
      <c r="C9409">
        <v>19188.72</v>
      </c>
    </row>
    <row r="9410" spans="1:3" x14ac:dyDescent="0.2">
      <c r="A9410" s="214" t="s">
        <v>49688</v>
      </c>
      <c r="B9410" s="214" t="s">
        <v>49689</v>
      </c>
      <c r="C9410">
        <v>3665.6</v>
      </c>
    </row>
    <row r="9411" spans="1:3" x14ac:dyDescent="0.2">
      <c r="A9411" s="214" t="s">
        <v>34927</v>
      </c>
      <c r="B9411" s="214" t="s">
        <v>34928</v>
      </c>
      <c r="C9411">
        <v>1180.2</v>
      </c>
    </row>
    <row r="9412" spans="1:3" x14ac:dyDescent="0.2">
      <c r="A9412" s="214" t="s">
        <v>34897</v>
      </c>
      <c r="B9412" s="214" t="s">
        <v>34898</v>
      </c>
      <c r="C9412">
        <v>904.83</v>
      </c>
    </row>
    <row r="9413" spans="1:3" x14ac:dyDescent="0.2">
      <c r="A9413" s="214" t="s">
        <v>35491</v>
      </c>
      <c r="B9413" s="214" t="s">
        <v>35492</v>
      </c>
      <c r="C9413">
        <v>2831.77</v>
      </c>
    </row>
    <row r="9414" spans="1:3" x14ac:dyDescent="0.2">
      <c r="A9414" s="214" t="s">
        <v>52263</v>
      </c>
      <c r="B9414" s="214" t="s">
        <v>52264</v>
      </c>
      <c r="C9414">
        <v>1744.7</v>
      </c>
    </row>
    <row r="9415" spans="1:3" x14ac:dyDescent="0.2">
      <c r="A9415" s="214" t="s">
        <v>24846</v>
      </c>
      <c r="B9415" s="214" t="s">
        <v>50875</v>
      </c>
      <c r="C9415">
        <v>255.85</v>
      </c>
    </row>
    <row r="9416" spans="1:3" x14ac:dyDescent="0.2">
      <c r="A9416" s="214" t="s">
        <v>14142</v>
      </c>
      <c r="B9416" s="214" t="s">
        <v>14143</v>
      </c>
      <c r="C9416">
        <v>546.70000000000005</v>
      </c>
    </row>
    <row r="9417" spans="1:3" x14ac:dyDescent="0.2">
      <c r="A9417" s="214" t="s">
        <v>32857</v>
      </c>
      <c r="B9417" s="214" t="s">
        <v>32858</v>
      </c>
      <c r="C9417">
        <v>86.69</v>
      </c>
    </row>
    <row r="9418" spans="1:3" x14ac:dyDescent="0.2">
      <c r="A9418" s="214" t="s">
        <v>32944</v>
      </c>
      <c r="B9418" s="214" t="s">
        <v>32945</v>
      </c>
      <c r="C9418">
        <v>743.68</v>
      </c>
    </row>
    <row r="9419" spans="1:3" x14ac:dyDescent="0.2">
      <c r="A9419" s="214" t="s">
        <v>32295</v>
      </c>
      <c r="B9419" s="214" t="s">
        <v>32296</v>
      </c>
      <c r="C9419">
        <v>77.62</v>
      </c>
    </row>
    <row r="9420" spans="1:3" x14ac:dyDescent="0.2">
      <c r="A9420" s="214" t="s">
        <v>32226</v>
      </c>
      <c r="B9420" s="214" t="s">
        <v>32227</v>
      </c>
      <c r="C9420">
        <v>222.5</v>
      </c>
    </row>
    <row r="9421" spans="1:3" x14ac:dyDescent="0.2">
      <c r="A9421" s="214" t="s">
        <v>48337</v>
      </c>
      <c r="B9421" s="214" t="s">
        <v>49149</v>
      </c>
      <c r="C9421">
        <v>357.05</v>
      </c>
    </row>
    <row r="9422" spans="1:3" x14ac:dyDescent="0.2">
      <c r="A9422" s="214" t="s">
        <v>32891</v>
      </c>
      <c r="B9422" s="214" t="s">
        <v>46923</v>
      </c>
      <c r="C9422">
        <v>1338.62</v>
      </c>
    </row>
    <row r="9423" spans="1:3" x14ac:dyDescent="0.2">
      <c r="A9423" s="214" t="s">
        <v>43643</v>
      </c>
      <c r="B9423" s="214" t="s">
        <v>43644</v>
      </c>
      <c r="C9423">
        <v>269.48</v>
      </c>
    </row>
    <row r="9424" spans="1:3" x14ac:dyDescent="0.2">
      <c r="A9424" s="214" t="s">
        <v>35125</v>
      </c>
      <c r="B9424" s="214" t="s">
        <v>35126</v>
      </c>
      <c r="C9424">
        <v>17226.23</v>
      </c>
    </row>
    <row r="9425" spans="1:3" x14ac:dyDescent="0.2">
      <c r="A9425" s="214" t="s">
        <v>35143</v>
      </c>
      <c r="B9425" s="214" t="s">
        <v>35144</v>
      </c>
      <c r="C9425">
        <v>2885.57</v>
      </c>
    </row>
    <row r="9426" spans="1:3" x14ac:dyDescent="0.2">
      <c r="A9426" s="214" t="s">
        <v>35954</v>
      </c>
      <c r="B9426" s="214" t="s">
        <v>35955</v>
      </c>
      <c r="C9426">
        <v>421.75</v>
      </c>
    </row>
    <row r="9427" spans="1:3" x14ac:dyDescent="0.2">
      <c r="A9427" s="214" t="s">
        <v>51664</v>
      </c>
      <c r="B9427" s="214" t="s">
        <v>29298</v>
      </c>
      <c r="C9427">
        <v>25891.200000000001</v>
      </c>
    </row>
    <row r="9428" spans="1:3" x14ac:dyDescent="0.2">
      <c r="A9428" s="214" t="s">
        <v>35846</v>
      </c>
      <c r="B9428" s="214" t="s">
        <v>35847</v>
      </c>
      <c r="C9428">
        <v>350.75</v>
      </c>
    </row>
    <row r="9429" spans="1:3" x14ac:dyDescent="0.2">
      <c r="A9429" s="214" t="s">
        <v>35859</v>
      </c>
      <c r="B9429" s="214" t="s">
        <v>35860</v>
      </c>
      <c r="C9429">
        <v>429.28</v>
      </c>
    </row>
    <row r="9430" spans="1:3" x14ac:dyDescent="0.2">
      <c r="A9430" s="214" t="s">
        <v>51665</v>
      </c>
      <c r="B9430" s="214" t="s">
        <v>51666</v>
      </c>
      <c r="C9430">
        <v>9611.39</v>
      </c>
    </row>
    <row r="9431" spans="1:3" x14ac:dyDescent="0.2">
      <c r="A9431" s="214" t="s">
        <v>36153</v>
      </c>
      <c r="B9431" s="214" t="s">
        <v>36154</v>
      </c>
      <c r="C9431">
        <v>9962.83</v>
      </c>
    </row>
    <row r="9432" spans="1:3" x14ac:dyDescent="0.2">
      <c r="A9432" s="214" t="s">
        <v>35984</v>
      </c>
      <c r="B9432" s="214" t="s">
        <v>35985</v>
      </c>
      <c r="C9432">
        <v>167.84</v>
      </c>
    </row>
    <row r="9433" spans="1:3" x14ac:dyDescent="0.2">
      <c r="A9433" s="214" t="s">
        <v>35698</v>
      </c>
      <c r="B9433" s="214" t="s">
        <v>35699</v>
      </c>
      <c r="C9433">
        <v>1616.01</v>
      </c>
    </row>
    <row r="9434" spans="1:3" x14ac:dyDescent="0.2">
      <c r="A9434" s="214" t="s">
        <v>35620</v>
      </c>
      <c r="B9434" s="214" t="s">
        <v>35621</v>
      </c>
      <c r="C9434">
        <v>119.42</v>
      </c>
    </row>
    <row r="9435" spans="1:3" x14ac:dyDescent="0.2">
      <c r="A9435" s="214" t="s">
        <v>35966</v>
      </c>
      <c r="B9435" s="214" t="s">
        <v>35967</v>
      </c>
      <c r="C9435">
        <v>5849.67</v>
      </c>
    </row>
    <row r="9436" spans="1:3" x14ac:dyDescent="0.2">
      <c r="A9436" s="214" t="s">
        <v>18577</v>
      </c>
      <c r="B9436" s="214" t="s">
        <v>35805</v>
      </c>
      <c r="C9436">
        <v>505.68</v>
      </c>
    </row>
    <row r="9437" spans="1:3" x14ac:dyDescent="0.2">
      <c r="A9437" s="214" t="s">
        <v>18579</v>
      </c>
      <c r="B9437" s="214" t="s">
        <v>35811</v>
      </c>
      <c r="C9437">
        <v>604.66</v>
      </c>
    </row>
    <row r="9438" spans="1:3" x14ac:dyDescent="0.2">
      <c r="A9438" s="214" t="s">
        <v>29323</v>
      </c>
      <c r="B9438" s="214" t="s">
        <v>29324</v>
      </c>
      <c r="C9438">
        <v>7126.76</v>
      </c>
    </row>
    <row r="9439" spans="1:3" x14ac:dyDescent="0.2">
      <c r="A9439" s="214" t="s">
        <v>36334</v>
      </c>
      <c r="B9439" s="214" t="s">
        <v>36335</v>
      </c>
      <c r="C9439">
        <v>616.49</v>
      </c>
    </row>
    <row r="9440" spans="1:3" x14ac:dyDescent="0.2">
      <c r="A9440" s="214" t="s">
        <v>36168</v>
      </c>
      <c r="B9440" s="214" t="s">
        <v>36169</v>
      </c>
      <c r="C9440">
        <v>321.69</v>
      </c>
    </row>
    <row r="9441" spans="1:3" x14ac:dyDescent="0.2">
      <c r="A9441" s="214" t="s">
        <v>36245</v>
      </c>
      <c r="B9441" s="214" t="s">
        <v>36246</v>
      </c>
      <c r="C9441">
        <v>2681.14</v>
      </c>
    </row>
    <row r="9442" spans="1:3" x14ac:dyDescent="0.2">
      <c r="A9442" s="214" t="s">
        <v>36233</v>
      </c>
      <c r="B9442" s="214" t="s">
        <v>36234</v>
      </c>
      <c r="C9442">
        <v>388.4</v>
      </c>
    </row>
    <row r="9443" spans="1:3" x14ac:dyDescent="0.2">
      <c r="A9443" s="214" t="s">
        <v>25327</v>
      </c>
      <c r="B9443" s="214" t="s">
        <v>25328</v>
      </c>
      <c r="C9443">
        <v>2240.37</v>
      </c>
    </row>
    <row r="9444" spans="1:3" x14ac:dyDescent="0.2">
      <c r="A9444" s="214" t="s">
        <v>20213</v>
      </c>
      <c r="B9444" s="214" t="s">
        <v>20214</v>
      </c>
      <c r="C9444">
        <v>286.44</v>
      </c>
    </row>
    <row r="9445" spans="1:3" x14ac:dyDescent="0.2">
      <c r="A9445" s="214" t="s">
        <v>13352</v>
      </c>
      <c r="B9445" s="214" t="s">
        <v>10183</v>
      </c>
      <c r="C9445">
        <v>3336.12</v>
      </c>
    </row>
    <row r="9446" spans="1:3" x14ac:dyDescent="0.2">
      <c r="A9446" s="214" t="s">
        <v>13371</v>
      </c>
      <c r="B9446" s="214" t="s">
        <v>10209</v>
      </c>
      <c r="C9446">
        <v>783.16</v>
      </c>
    </row>
    <row r="9447" spans="1:3" x14ac:dyDescent="0.2">
      <c r="A9447" s="214" t="s">
        <v>20219</v>
      </c>
      <c r="B9447" s="214" t="s">
        <v>20220</v>
      </c>
      <c r="C9447">
        <v>405.11</v>
      </c>
    </row>
    <row r="9448" spans="1:3" x14ac:dyDescent="0.2">
      <c r="A9448" s="214" t="s">
        <v>18719</v>
      </c>
      <c r="B9448" s="214" t="s">
        <v>18720</v>
      </c>
      <c r="C9448">
        <v>2631.2</v>
      </c>
    </row>
    <row r="9449" spans="1:3" x14ac:dyDescent="0.2">
      <c r="A9449" s="214" t="s">
        <v>27236</v>
      </c>
      <c r="B9449" s="214" t="s">
        <v>27237</v>
      </c>
      <c r="C9449">
        <v>806.08</v>
      </c>
    </row>
    <row r="9450" spans="1:3" x14ac:dyDescent="0.2">
      <c r="A9450" s="214" t="s">
        <v>34789</v>
      </c>
      <c r="B9450" s="214" t="s">
        <v>34790</v>
      </c>
      <c r="C9450">
        <v>1079.1199999999999</v>
      </c>
    </row>
    <row r="9451" spans="1:3" x14ac:dyDescent="0.2">
      <c r="A9451" s="214" t="s">
        <v>34989</v>
      </c>
      <c r="B9451" s="214" t="s">
        <v>34990</v>
      </c>
      <c r="C9451">
        <v>887.62</v>
      </c>
    </row>
    <row r="9452" spans="1:3" x14ac:dyDescent="0.2">
      <c r="A9452" s="214" t="s">
        <v>34859</v>
      </c>
      <c r="B9452" s="214" t="s">
        <v>34860</v>
      </c>
      <c r="C9452">
        <v>1395.45</v>
      </c>
    </row>
    <row r="9453" spans="1:3" x14ac:dyDescent="0.2">
      <c r="A9453" s="214" t="s">
        <v>34654</v>
      </c>
      <c r="B9453" s="214" t="s">
        <v>34655</v>
      </c>
      <c r="C9453">
        <v>1316.9</v>
      </c>
    </row>
    <row r="9454" spans="1:3" x14ac:dyDescent="0.2">
      <c r="A9454" s="214" t="s">
        <v>34693</v>
      </c>
      <c r="B9454" s="214" t="s">
        <v>34694</v>
      </c>
      <c r="C9454">
        <v>941.41</v>
      </c>
    </row>
    <row r="9455" spans="1:3" x14ac:dyDescent="0.2">
      <c r="A9455" s="214" t="s">
        <v>34815</v>
      </c>
      <c r="B9455" s="214" t="s">
        <v>34816</v>
      </c>
      <c r="C9455">
        <v>2898.48</v>
      </c>
    </row>
    <row r="9456" spans="1:3" x14ac:dyDescent="0.2">
      <c r="A9456" s="214" t="s">
        <v>38046</v>
      </c>
      <c r="B9456" s="214" t="s">
        <v>38047</v>
      </c>
      <c r="C9456">
        <v>205.29</v>
      </c>
    </row>
    <row r="9457" spans="1:3" x14ac:dyDescent="0.2">
      <c r="A9457" s="214" t="s">
        <v>10999</v>
      </c>
      <c r="B9457" s="214" t="s">
        <v>10645</v>
      </c>
      <c r="C9457">
        <v>8594.2900000000009</v>
      </c>
    </row>
    <row r="9458" spans="1:3" x14ac:dyDescent="0.2">
      <c r="A9458" s="214" t="s">
        <v>18218</v>
      </c>
      <c r="B9458" s="214" t="s">
        <v>18219</v>
      </c>
      <c r="C9458">
        <v>3119.98</v>
      </c>
    </row>
    <row r="9459" spans="1:3" x14ac:dyDescent="0.2">
      <c r="A9459" s="214" t="s">
        <v>14409</v>
      </c>
      <c r="B9459" s="214" t="s">
        <v>14410</v>
      </c>
      <c r="C9459">
        <v>601.02</v>
      </c>
    </row>
    <row r="9460" spans="1:3" x14ac:dyDescent="0.2">
      <c r="A9460" s="214" t="s">
        <v>49049</v>
      </c>
      <c r="B9460" s="214" t="s">
        <v>49050</v>
      </c>
      <c r="C9460">
        <v>356.89</v>
      </c>
    </row>
    <row r="9461" spans="1:3" x14ac:dyDescent="0.2">
      <c r="A9461" s="214" t="s">
        <v>49037</v>
      </c>
      <c r="B9461" s="214" t="s">
        <v>49038</v>
      </c>
      <c r="C9461">
        <v>139.43</v>
      </c>
    </row>
    <row r="9462" spans="1:3" x14ac:dyDescent="0.2">
      <c r="A9462" s="214" t="s">
        <v>49069</v>
      </c>
      <c r="B9462" s="214" t="s">
        <v>49070</v>
      </c>
      <c r="C9462">
        <v>437.99</v>
      </c>
    </row>
    <row r="9463" spans="1:3" x14ac:dyDescent="0.2">
      <c r="A9463" s="214" t="s">
        <v>8248</v>
      </c>
      <c r="B9463" s="214" t="s">
        <v>40933</v>
      </c>
      <c r="C9463">
        <v>2502.21</v>
      </c>
    </row>
    <row r="9464" spans="1:3" x14ac:dyDescent="0.2">
      <c r="A9464" s="214" t="s">
        <v>16091</v>
      </c>
      <c r="B9464" s="214" t="s">
        <v>41022</v>
      </c>
      <c r="C9464">
        <v>1762.22</v>
      </c>
    </row>
    <row r="9465" spans="1:3" x14ac:dyDescent="0.2">
      <c r="A9465" s="214" t="s">
        <v>6647</v>
      </c>
      <c r="B9465" s="214" t="s">
        <v>6648</v>
      </c>
      <c r="C9465">
        <v>4243.57</v>
      </c>
    </row>
    <row r="9466" spans="1:3" x14ac:dyDescent="0.2">
      <c r="A9466" s="214" t="s">
        <v>6547</v>
      </c>
      <c r="B9466" s="214" t="s">
        <v>6548</v>
      </c>
      <c r="C9466">
        <v>126168.59</v>
      </c>
    </row>
    <row r="9467" spans="1:3" x14ac:dyDescent="0.2">
      <c r="A9467" s="214" t="s">
        <v>6527</v>
      </c>
      <c r="B9467" s="214" t="s">
        <v>6528</v>
      </c>
      <c r="C9467">
        <v>14413.7</v>
      </c>
    </row>
    <row r="9468" spans="1:3" x14ac:dyDescent="0.2">
      <c r="A9468" s="214" t="s">
        <v>6557</v>
      </c>
      <c r="B9468" s="214" t="s">
        <v>6558</v>
      </c>
      <c r="C9468">
        <v>12154.19</v>
      </c>
    </row>
    <row r="9469" spans="1:3" x14ac:dyDescent="0.2">
      <c r="A9469" s="214" t="s">
        <v>16295</v>
      </c>
      <c r="B9469" s="214" t="s">
        <v>16296</v>
      </c>
      <c r="C9469">
        <v>53646.61</v>
      </c>
    </row>
    <row r="9470" spans="1:3" x14ac:dyDescent="0.2">
      <c r="A9470" s="214" t="s">
        <v>16297</v>
      </c>
      <c r="B9470" s="214" t="s">
        <v>16298</v>
      </c>
      <c r="C9470">
        <v>67370.84</v>
      </c>
    </row>
    <row r="9471" spans="1:3" x14ac:dyDescent="0.2">
      <c r="A9471" s="214" t="s">
        <v>25988</v>
      </c>
      <c r="B9471" s="214" t="s">
        <v>25989</v>
      </c>
      <c r="C9471">
        <v>531.30999999999995</v>
      </c>
    </row>
    <row r="9472" spans="1:3" x14ac:dyDescent="0.2">
      <c r="A9472" s="214" t="s">
        <v>3819</v>
      </c>
      <c r="B9472" s="214" t="s">
        <v>3820</v>
      </c>
      <c r="C9472">
        <v>343.77</v>
      </c>
    </row>
    <row r="9473" spans="1:3" x14ac:dyDescent="0.2">
      <c r="A9473" s="214" t="s">
        <v>49692</v>
      </c>
      <c r="B9473" s="214" t="s">
        <v>49693</v>
      </c>
      <c r="C9473">
        <v>1160</v>
      </c>
    </row>
    <row r="9474" spans="1:3" x14ac:dyDescent="0.2">
      <c r="A9474" s="214" t="s">
        <v>49694</v>
      </c>
      <c r="B9474" s="214" t="s">
        <v>49695</v>
      </c>
      <c r="C9474">
        <v>3309.48</v>
      </c>
    </row>
    <row r="9475" spans="1:3" x14ac:dyDescent="0.2">
      <c r="A9475" s="214" t="s">
        <v>34695</v>
      </c>
      <c r="B9475" s="214" t="s">
        <v>34696</v>
      </c>
      <c r="C9475">
        <v>214.1</v>
      </c>
    </row>
    <row r="9476" spans="1:3" x14ac:dyDescent="0.2">
      <c r="A9476" s="214" t="s">
        <v>34925</v>
      </c>
      <c r="B9476" s="214" t="s">
        <v>34926</v>
      </c>
      <c r="C9476">
        <v>1558.07</v>
      </c>
    </row>
    <row r="9477" spans="1:3" x14ac:dyDescent="0.2">
      <c r="A9477" s="214" t="s">
        <v>34929</v>
      </c>
      <c r="B9477" s="214" t="s">
        <v>34930</v>
      </c>
      <c r="C9477">
        <v>1500.24</v>
      </c>
    </row>
    <row r="9478" spans="1:3" x14ac:dyDescent="0.2">
      <c r="A9478" s="214" t="s">
        <v>34512</v>
      </c>
      <c r="B9478" s="214" t="s">
        <v>34511</v>
      </c>
      <c r="C9478">
        <v>7705.32</v>
      </c>
    </row>
    <row r="9479" spans="1:3" x14ac:dyDescent="0.2">
      <c r="A9479" s="214" t="s">
        <v>34555</v>
      </c>
      <c r="B9479" s="214" t="s">
        <v>34556</v>
      </c>
      <c r="C9479">
        <v>220.08</v>
      </c>
    </row>
    <row r="9480" spans="1:3" x14ac:dyDescent="0.2">
      <c r="A9480" s="214" t="s">
        <v>33138</v>
      </c>
      <c r="B9480" s="214" t="s">
        <v>33139</v>
      </c>
      <c r="C9480">
        <v>2683.3</v>
      </c>
    </row>
    <row r="9481" spans="1:3" x14ac:dyDescent="0.2">
      <c r="A9481" s="214" t="s">
        <v>20209</v>
      </c>
      <c r="B9481" s="214" t="s">
        <v>20210</v>
      </c>
      <c r="C9481">
        <v>5990</v>
      </c>
    </row>
    <row r="9482" spans="1:3" x14ac:dyDescent="0.2">
      <c r="A9482" s="214" t="s">
        <v>49039</v>
      </c>
      <c r="B9482" s="214" t="s">
        <v>49040</v>
      </c>
      <c r="C9482">
        <v>284.41000000000003</v>
      </c>
    </row>
    <row r="9483" spans="1:3" x14ac:dyDescent="0.2">
      <c r="A9483" s="214" t="s">
        <v>49035</v>
      </c>
      <c r="B9483" s="214" t="s">
        <v>49036</v>
      </c>
      <c r="C9483">
        <v>139.43</v>
      </c>
    </row>
    <row r="9484" spans="1:3" x14ac:dyDescent="0.2">
      <c r="A9484" s="214" t="s">
        <v>33055</v>
      </c>
      <c r="B9484" s="214" t="s">
        <v>40960</v>
      </c>
      <c r="C9484">
        <v>1018.08</v>
      </c>
    </row>
    <row r="9485" spans="1:3" x14ac:dyDescent="0.2">
      <c r="A9485" s="214" t="s">
        <v>21958</v>
      </c>
      <c r="B9485" s="214" t="s">
        <v>21959</v>
      </c>
      <c r="C9485">
        <v>73708.23</v>
      </c>
    </row>
    <row r="9486" spans="1:3" x14ac:dyDescent="0.2">
      <c r="A9486" s="214" t="s">
        <v>6583</v>
      </c>
      <c r="B9486" s="214" t="s">
        <v>6584</v>
      </c>
      <c r="C9486">
        <v>70363.05</v>
      </c>
    </row>
    <row r="9487" spans="1:3" x14ac:dyDescent="0.2">
      <c r="A9487" s="214" t="s">
        <v>16303</v>
      </c>
      <c r="B9487" s="214" t="s">
        <v>16304</v>
      </c>
      <c r="C9487">
        <v>33856.74</v>
      </c>
    </row>
    <row r="9488" spans="1:3" x14ac:dyDescent="0.2">
      <c r="A9488" s="214" t="s">
        <v>6645</v>
      </c>
      <c r="B9488" s="214" t="s">
        <v>6646</v>
      </c>
      <c r="C9488">
        <v>13674.76</v>
      </c>
    </row>
    <row r="9489" spans="1:3" x14ac:dyDescent="0.2">
      <c r="A9489" s="214" t="s">
        <v>4383</v>
      </c>
      <c r="B9489" s="214" t="s">
        <v>4384</v>
      </c>
      <c r="C9489">
        <v>1128.22</v>
      </c>
    </row>
    <row r="9490" spans="1:3" x14ac:dyDescent="0.2">
      <c r="A9490" s="214" t="s">
        <v>4048</v>
      </c>
      <c r="B9490" s="214" t="s">
        <v>4049</v>
      </c>
      <c r="C9490">
        <v>1854.99</v>
      </c>
    </row>
    <row r="9491" spans="1:3" x14ac:dyDescent="0.2">
      <c r="A9491" s="214" t="s">
        <v>4298</v>
      </c>
      <c r="B9491" s="214" t="s">
        <v>4299</v>
      </c>
      <c r="C9491">
        <v>10470.07</v>
      </c>
    </row>
    <row r="9492" spans="1:3" x14ac:dyDescent="0.2">
      <c r="A9492" s="214" t="s">
        <v>4200</v>
      </c>
      <c r="B9492" s="214" t="s">
        <v>4201</v>
      </c>
      <c r="C9492">
        <v>1759.92</v>
      </c>
    </row>
    <row r="9493" spans="1:3" x14ac:dyDescent="0.2">
      <c r="A9493" s="214" t="s">
        <v>48180</v>
      </c>
      <c r="B9493" s="214" t="s">
        <v>48181</v>
      </c>
      <c r="C9493">
        <v>590.38</v>
      </c>
    </row>
    <row r="9494" spans="1:3" x14ac:dyDescent="0.2">
      <c r="A9494" s="214" t="s">
        <v>4417</v>
      </c>
      <c r="B9494" s="214" t="s">
        <v>10175</v>
      </c>
      <c r="C9494">
        <v>815.6</v>
      </c>
    </row>
    <row r="9495" spans="1:3" x14ac:dyDescent="0.2">
      <c r="A9495" s="214" t="s">
        <v>33703</v>
      </c>
      <c r="B9495" s="214" t="s">
        <v>33704</v>
      </c>
      <c r="C9495">
        <v>4549.26</v>
      </c>
    </row>
    <row r="9496" spans="1:3" x14ac:dyDescent="0.2">
      <c r="A9496" s="214" t="s">
        <v>28521</v>
      </c>
      <c r="B9496" s="214" t="s">
        <v>28522</v>
      </c>
      <c r="C9496">
        <v>787.18</v>
      </c>
    </row>
    <row r="9497" spans="1:3" x14ac:dyDescent="0.2">
      <c r="A9497" s="214" t="s">
        <v>38100</v>
      </c>
      <c r="B9497" s="214" t="s">
        <v>10139</v>
      </c>
      <c r="C9497">
        <v>1950.97</v>
      </c>
    </row>
    <row r="9498" spans="1:3" x14ac:dyDescent="0.2">
      <c r="A9498" s="214" t="s">
        <v>47762</v>
      </c>
      <c r="B9498" s="214" t="s">
        <v>47763</v>
      </c>
      <c r="C9498">
        <v>2141.7800000000002</v>
      </c>
    </row>
    <row r="9499" spans="1:3" x14ac:dyDescent="0.2">
      <c r="A9499" s="214" t="s">
        <v>15430</v>
      </c>
      <c r="B9499" s="214" t="s">
        <v>15431</v>
      </c>
      <c r="C9499">
        <v>8700.01</v>
      </c>
    </row>
    <row r="9500" spans="1:3" x14ac:dyDescent="0.2">
      <c r="A9500" s="214" t="s">
        <v>3985</v>
      </c>
      <c r="B9500" s="214" t="s">
        <v>3986</v>
      </c>
      <c r="C9500">
        <v>7407.27</v>
      </c>
    </row>
    <row r="9501" spans="1:3" x14ac:dyDescent="0.2">
      <c r="A9501" s="214" t="s">
        <v>4318</v>
      </c>
      <c r="B9501" s="214" t="s">
        <v>4319</v>
      </c>
      <c r="C9501">
        <v>4391.76</v>
      </c>
    </row>
    <row r="9502" spans="1:3" x14ac:dyDescent="0.2">
      <c r="A9502" s="214" t="s">
        <v>3999</v>
      </c>
      <c r="B9502" s="214" t="s">
        <v>4000</v>
      </c>
      <c r="C9502">
        <v>6400.17</v>
      </c>
    </row>
    <row r="9503" spans="1:3" x14ac:dyDescent="0.2">
      <c r="A9503" s="214" t="s">
        <v>38073</v>
      </c>
      <c r="B9503" s="214" t="s">
        <v>41053</v>
      </c>
      <c r="C9503">
        <v>1038.92</v>
      </c>
    </row>
    <row r="9504" spans="1:3" x14ac:dyDescent="0.2">
      <c r="A9504" s="214" t="s">
        <v>3913</v>
      </c>
      <c r="B9504" s="214" t="s">
        <v>3914</v>
      </c>
      <c r="C9504">
        <v>757.21</v>
      </c>
    </row>
    <row r="9505" spans="1:3" x14ac:dyDescent="0.2">
      <c r="A9505" s="214" t="s">
        <v>4154</v>
      </c>
      <c r="B9505" s="214" t="s">
        <v>41056</v>
      </c>
      <c r="C9505">
        <v>723.31</v>
      </c>
    </row>
    <row r="9506" spans="1:3" x14ac:dyDescent="0.2">
      <c r="A9506" s="214" t="s">
        <v>3886</v>
      </c>
      <c r="B9506" s="214" t="s">
        <v>3887</v>
      </c>
      <c r="C9506">
        <v>577.95000000000005</v>
      </c>
    </row>
    <row r="9507" spans="1:3" x14ac:dyDescent="0.2">
      <c r="A9507" s="214" t="s">
        <v>13344</v>
      </c>
      <c r="B9507" s="214" t="s">
        <v>13345</v>
      </c>
      <c r="C9507">
        <v>324.16000000000003</v>
      </c>
    </row>
    <row r="9508" spans="1:3" x14ac:dyDescent="0.2">
      <c r="A9508" s="214" t="s">
        <v>3788</v>
      </c>
      <c r="B9508" s="214" t="s">
        <v>3789</v>
      </c>
      <c r="C9508">
        <v>958</v>
      </c>
    </row>
    <row r="9509" spans="1:3" x14ac:dyDescent="0.2">
      <c r="A9509" s="214" t="s">
        <v>3814</v>
      </c>
      <c r="B9509" s="214" t="s">
        <v>3815</v>
      </c>
      <c r="C9509">
        <v>11763.26</v>
      </c>
    </row>
    <row r="9510" spans="1:3" x14ac:dyDescent="0.2">
      <c r="A9510" s="214" t="s">
        <v>25777</v>
      </c>
      <c r="B9510" s="214" t="s">
        <v>25781</v>
      </c>
      <c r="C9510">
        <v>529.5</v>
      </c>
    </row>
    <row r="9511" spans="1:3" x14ac:dyDescent="0.2">
      <c r="A9511" s="214" t="s">
        <v>32994</v>
      </c>
      <c r="B9511" s="214" t="s">
        <v>32992</v>
      </c>
      <c r="C9511">
        <v>777.69</v>
      </c>
    </row>
    <row r="9512" spans="1:3" x14ac:dyDescent="0.2">
      <c r="A9512" s="214" t="s">
        <v>38077</v>
      </c>
      <c r="B9512" s="214" t="s">
        <v>25735</v>
      </c>
      <c r="C9512">
        <v>883.87</v>
      </c>
    </row>
    <row r="9513" spans="1:3" x14ac:dyDescent="0.2">
      <c r="A9513" s="214" t="s">
        <v>6427</v>
      </c>
      <c r="B9513" s="214" t="s">
        <v>6428</v>
      </c>
      <c r="C9513">
        <v>672.09</v>
      </c>
    </row>
    <row r="9514" spans="1:3" x14ac:dyDescent="0.2">
      <c r="A9514" s="214" t="s">
        <v>49460</v>
      </c>
      <c r="B9514" s="214" t="s">
        <v>49461</v>
      </c>
      <c r="C9514">
        <v>2265.48</v>
      </c>
    </row>
    <row r="9515" spans="1:3" x14ac:dyDescent="0.2">
      <c r="A9515" s="214" t="s">
        <v>49464</v>
      </c>
      <c r="B9515" s="214" t="s">
        <v>49465</v>
      </c>
      <c r="C9515">
        <v>2422.08</v>
      </c>
    </row>
    <row r="9516" spans="1:3" x14ac:dyDescent="0.2">
      <c r="A9516" s="214" t="s">
        <v>49470</v>
      </c>
      <c r="B9516" s="214" t="s">
        <v>49471</v>
      </c>
      <c r="C9516">
        <v>2422.08</v>
      </c>
    </row>
    <row r="9517" spans="1:3" x14ac:dyDescent="0.2">
      <c r="A9517" s="214" t="s">
        <v>49534</v>
      </c>
      <c r="B9517" s="214" t="s">
        <v>49535</v>
      </c>
      <c r="C9517">
        <v>323.64</v>
      </c>
    </row>
    <row r="9518" spans="1:3" x14ac:dyDescent="0.2">
      <c r="A9518" s="214" t="s">
        <v>49538</v>
      </c>
      <c r="B9518" s="214" t="s">
        <v>49539</v>
      </c>
      <c r="C9518">
        <v>3309.48</v>
      </c>
    </row>
    <row r="9519" spans="1:3" x14ac:dyDescent="0.2">
      <c r="A9519" s="214" t="s">
        <v>51727</v>
      </c>
      <c r="B9519" s="214" t="s">
        <v>51728</v>
      </c>
      <c r="C9519">
        <v>10941.12</v>
      </c>
    </row>
    <row r="9520" spans="1:3" x14ac:dyDescent="0.2">
      <c r="A9520" s="214" t="s">
        <v>34729</v>
      </c>
      <c r="B9520" s="214" t="s">
        <v>34730</v>
      </c>
      <c r="C9520">
        <v>165.69</v>
      </c>
    </row>
    <row r="9521" spans="1:3" x14ac:dyDescent="0.2">
      <c r="A9521" s="214" t="s">
        <v>34741</v>
      </c>
      <c r="B9521" s="214" t="s">
        <v>34742</v>
      </c>
      <c r="C9521">
        <v>592.82000000000005</v>
      </c>
    </row>
    <row r="9522" spans="1:3" x14ac:dyDescent="0.2">
      <c r="A9522" s="214" t="s">
        <v>34660</v>
      </c>
      <c r="B9522" s="214" t="s">
        <v>34661</v>
      </c>
      <c r="C9522">
        <v>1116.79</v>
      </c>
    </row>
    <row r="9523" spans="1:3" x14ac:dyDescent="0.2">
      <c r="A9523" s="214" t="s">
        <v>34500</v>
      </c>
      <c r="B9523" s="214" t="s">
        <v>34499</v>
      </c>
      <c r="C9523">
        <v>4624.2</v>
      </c>
    </row>
    <row r="9524" spans="1:3" x14ac:dyDescent="0.2">
      <c r="A9524" s="214" t="s">
        <v>34607</v>
      </c>
      <c r="B9524" s="214" t="s">
        <v>34608</v>
      </c>
      <c r="C9524">
        <v>752.64</v>
      </c>
    </row>
    <row r="9525" spans="1:3" x14ac:dyDescent="0.2">
      <c r="A9525" s="214" t="s">
        <v>34638</v>
      </c>
      <c r="B9525" s="214" t="s">
        <v>34639</v>
      </c>
      <c r="C9525">
        <v>118.44</v>
      </c>
    </row>
    <row r="9526" spans="1:3" x14ac:dyDescent="0.2">
      <c r="A9526" s="214" t="s">
        <v>34553</v>
      </c>
      <c r="B9526" s="214" t="s">
        <v>34554</v>
      </c>
      <c r="C9526">
        <v>424.94</v>
      </c>
    </row>
    <row r="9527" spans="1:3" x14ac:dyDescent="0.2">
      <c r="A9527" s="214" t="s">
        <v>23690</v>
      </c>
      <c r="B9527" s="214" t="s">
        <v>41923</v>
      </c>
      <c r="C9527">
        <v>1451.21</v>
      </c>
    </row>
    <row r="9528" spans="1:3" x14ac:dyDescent="0.2">
      <c r="A9528" s="214" t="s">
        <v>32522</v>
      </c>
      <c r="B9528" s="214" t="s">
        <v>47724</v>
      </c>
      <c r="C9528">
        <v>246</v>
      </c>
    </row>
    <row r="9529" spans="1:3" x14ac:dyDescent="0.2">
      <c r="A9529" s="214" t="s">
        <v>32525</v>
      </c>
      <c r="B9529" s="214" t="s">
        <v>43094</v>
      </c>
      <c r="C9529">
        <v>1050</v>
      </c>
    </row>
    <row r="9530" spans="1:3" x14ac:dyDescent="0.2">
      <c r="A9530" s="214" t="s">
        <v>6224</v>
      </c>
      <c r="B9530" s="214" t="s">
        <v>6225</v>
      </c>
      <c r="C9530">
        <v>13859.64</v>
      </c>
    </row>
    <row r="9531" spans="1:3" x14ac:dyDescent="0.2">
      <c r="A9531" s="214" t="s">
        <v>6254</v>
      </c>
      <c r="B9531" s="214" t="s">
        <v>6255</v>
      </c>
      <c r="C9531">
        <v>14422.98</v>
      </c>
    </row>
    <row r="9532" spans="1:3" x14ac:dyDescent="0.2">
      <c r="A9532" s="214" t="s">
        <v>6292</v>
      </c>
      <c r="B9532" s="214" t="s">
        <v>6293</v>
      </c>
      <c r="C9532">
        <v>24862.15</v>
      </c>
    </row>
    <row r="9533" spans="1:3" x14ac:dyDescent="0.2">
      <c r="A9533" s="214" t="s">
        <v>6242</v>
      </c>
      <c r="B9533" s="214" t="s">
        <v>6243</v>
      </c>
      <c r="C9533">
        <v>8594.0499999999993</v>
      </c>
    </row>
    <row r="9534" spans="1:3" x14ac:dyDescent="0.2">
      <c r="A9534" s="214" t="s">
        <v>7855</v>
      </c>
      <c r="B9534" s="214" t="s">
        <v>7856</v>
      </c>
      <c r="C9534">
        <v>71.39</v>
      </c>
    </row>
    <row r="9535" spans="1:3" x14ac:dyDescent="0.2">
      <c r="A9535" s="214" t="s">
        <v>28105</v>
      </c>
      <c r="B9535" s="214" t="s">
        <v>9473</v>
      </c>
      <c r="C9535">
        <v>674.81</v>
      </c>
    </row>
    <row r="9536" spans="1:3" x14ac:dyDescent="0.2">
      <c r="A9536" s="214" t="s">
        <v>28052</v>
      </c>
      <c r="B9536" s="214" t="s">
        <v>9486</v>
      </c>
      <c r="C9536">
        <v>12867.86</v>
      </c>
    </row>
    <row r="9537" spans="1:3" x14ac:dyDescent="0.2">
      <c r="A9537" s="214" t="s">
        <v>9369</v>
      </c>
      <c r="B9537" s="214" t="s">
        <v>9496</v>
      </c>
      <c r="C9537">
        <v>1394.36</v>
      </c>
    </row>
    <row r="9538" spans="1:3" x14ac:dyDescent="0.2">
      <c r="A9538" s="214" t="s">
        <v>7837</v>
      </c>
      <c r="B9538" s="214" t="s">
        <v>7838</v>
      </c>
      <c r="C9538">
        <v>884.17</v>
      </c>
    </row>
    <row r="9539" spans="1:3" x14ac:dyDescent="0.2">
      <c r="A9539" s="214" t="s">
        <v>28066</v>
      </c>
      <c r="B9539" s="214" t="s">
        <v>9416</v>
      </c>
      <c r="C9539">
        <v>1068.8399999999999</v>
      </c>
    </row>
    <row r="9540" spans="1:3" x14ac:dyDescent="0.2">
      <c r="A9540" s="214" t="s">
        <v>28069</v>
      </c>
      <c r="B9540" s="214" t="s">
        <v>9419</v>
      </c>
      <c r="C9540">
        <v>2418.37</v>
      </c>
    </row>
    <row r="9541" spans="1:3" x14ac:dyDescent="0.2">
      <c r="A9541" s="214" t="s">
        <v>9367</v>
      </c>
      <c r="B9541" s="214" t="s">
        <v>9494</v>
      </c>
      <c r="C9541">
        <v>682.51</v>
      </c>
    </row>
    <row r="9542" spans="1:3" x14ac:dyDescent="0.2">
      <c r="A9542" s="214" t="s">
        <v>27997</v>
      </c>
      <c r="B9542" s="214" t="s">
        <v>9426</v>
      </c>
      <c r="C9542">
        <v>5836.24</v>
      </c>
    </row>
    <row r="9543" spans="1:3" x14ac:dyDescent="0.2">
      <c r="A9543" s="214" t="s">
        <v>28013</v>
      </c>
      <c r="B9543" s="214" t="s">
        <v>9440</v>
      </c>
      <c r="C9543">
        <v>1161.1600000000001</v>
      </c>
    </row>
    <row r="9544" spans="1:3" x14ac:dyDescent="0.2">
      <c r="A9544" s="214" t="s">
        <v>7680</v>
      </c>
      <c r="B9544" s="214" t="s">
        <v>7681</v>
      </c>
      <c r="C9544">
        <v>39206.629999999997</v>
      </c>
    </row>
    <row r="9545" spans="1:3" x14ac:dyDescent="0.2">
      <c r="A9545" s="214" t="s">
        <v>34468</v>
      </c>
      <c r="B9545" s="214" t="s">
        <v>34469</v>
      </c>
      <c r="C9545">
        <v>3169.4</v>
      </c>
    </row>
    <row r="9546" spans="1:3" x14ac:dyDescent="0.2">
      <c r="A9546" s="214" t="s">
        <v>25588</v>
      </c>
      <c r="B9546" s="214" t="s">
        <v>25589</v>
      </c>
      <c r="C9546">
        <v>8682.33</v>
      </c>
    </row>
    <row r="9547" spans="1:3" x14ac:dyDescent="0.2">
      <c r="A9547" s="214" t="s">
        <v>25948</v>
      </c>
      <c r="B9547" s="214" t="s">
        <v>25951</v>
      </c>
      <c r="C9547">
        <v>25831.07</v>
      </c>
    </row>
    <row r="9548" spans="1:3" x14ac:dyDescent="0.2">
      <c r="A9548" s="214" t="s">
        <v>26984</v>
      </c>
      <c r="B9548" s="214" t="s">
        <v>26985</v>
      </c>
      <c r="C9548">
        <v>17300.41</v>
      </c>
    </row>
    <row r="9549" spans="1:3" x14ac:dyDescent="0.2">
      <c r="A9549" s="214" t="s">
        <v>16229</v>
      </c>
      <c r="B9549" s="214" t="s">
        <v>40538</v>
      </c>
      <c r="C9549">
        <v>1090.8499999999999</v>
      </c>
    </row>
    <row r="9550" spans="1:3" x14ac:dyDescent="0.2">
      <c r="A9550" s="214" t="s">
        <v>16243</v>
      </c>
      <c r="B9550" s="214" t="s">
        <v>40554</v>
      </c>
      <c r="C9550">
        <v>1656.44</v>
      </c>
    </row>
    <row r="9551" spans="1:3" x14ac:dyDescent="0.2">
      <c r="A9551" s="214" t="s">
        <v>18237</v>
      </c>
      <c r="B9551" s="214" t="s">
        <v>40545</v>
      </c>
      <c r="C9551">
        <v>379.74</v>
      </c>
    </row>
    <row r="9552" spans="1:3" x14ac:dyDescent="0.2">
      <c r="A9552" s="214" t="s">
        <v>17531</v>
      </c>
      <c r="B9552" s="214" t="s">
        <v>17532</v>
      </c>
      <c r="C9552">
        <v>369.21</v>
      </c>
    </row>
    <row r="9553" spans="1:3" x14ac:dyDescent="0.2">
      <c r="A9553" s="214" t="s">
        <v>14980</v>
      </c>
      <c r="B9553" s="214" t="s">
        <v>50756</v>
      </c>
      <c r="C9553">
        <v>233.02</v>
      </c>
    </row>
    <row r="9554" spans="1:3" x14ac:dyDescent="0.2">
      <c r="A9554" s="214" t="s">
        <v>28430</v>
      </c>
      <c r="B9554" s="214" t="s">
        <v>41092</v>
      </c>
      <c r="C9554">
        <v>980.95</v>
      </c>
    </row>
    <row r="9555" spans="1:3" x14ac:dyDescent="0.2">
      <c r="A9555" s="214" t="s">
        <v>47575</v>
      </c>
      <c r="B9555" s="214" t="s">
        <v>47576</v>
      </c>
      <c r="C9555">
        <v>148.84</v>
      </c>
    </row>
    <row r="9556" spans="1:3" x14ac:dyDescent="0.2">
      <c r="A9556" s="214" t="s">
        <v>18266</v>
      </c>
      <c r="B9556" s="214" t="s">
        <v>18267</v>
      </c>
      <c r="C9556">
        <v>35484.32</v>
      </c>
    </row>
    <row r="9557" spans="1:3" x14ac:dyDescent="0.2">
      <c r="A9557" s="214" t="s">
        <v>25718</v>
      </c>
      <c r="B9557" s="214" t="s">
        <v>25719</v>
      </c>
      <c r="C9557">
        <v>271.89999999999998</v>
      </c>
    </row>
    <row r="9558" spans="1:3" x14ac:dyDescent="0.2">
      <c r="A9558" s="214" t="s">
        <v>32554</v>
      </c>
      <c r="B9558" s="214" t="s">
        <v>32555</v>
      </c>
      <c r="C9558">
        <v>633.12</v>
      </c>
    </row>
    <row r="9559" spans="1:3" x14ac:dyDescent="0.2">
      <c r="A9559" s="214" t="s">
        <v>32550</v>
      </c>
      <c r="B9559" s="214" t="s">
        <v>32551</v>
      </c>
      <c r="C9559">
        <v>962.76</v>
      </c>
    </row>
    <row r="9560" spans="1:3" x14ac:dyDescent="0.2">
      <c r="A9560" s="214" t="s">
        <v>48375</v>
      </c>
      <c r="B9560" s="214" t="s">
        <v>48376</v>
      </c>
      <c r="C9560">
        <v>65.77</v>
      </c>
    </row>
    <row r="9561" spans="1:3" x14ac:dyDescent="0.2">
      <c r="A9561" s="214" t="s">
        <v>35371</v>
      </c>
      <c r="B9561" s="214" t="s">
        <v>35372</v>
      </c>
      <c r="C9561">
        <v>560.54999999999995</v>
      </c>
    </row>
    <row r="9562" spans="1:3" x14ac:dyDescent="0.2">
      <c r="A9562" s="214" t="s">
        <v>35600</v>
      </c>
      <c r="B9562" s="214" t="s">
        <v>35601</v>
      </c>
      <c r="C9562">
        <v>73.16</v>
      </c>
    </row>
    <row r="9563" spans="1:3" x14ac:dyDescent="0.2">
      <c r="A9563" s="214" t="s">
        <v>35950</v>
      </c>
      <c r="B9563" s="214" t="s">
        <v>35951</v>
      </c>
      <c r="C9563">
        <v>237.78</v>
      </c>
    </row>
    <row r="9564" spans="1:3" x14ac:dyDescent="0.2">
      <c r="A9564" s="214" t="s">
        <v>35061</v>
      </c>
      <c r="B9564" s="214" t="s">
        <v>35062</v>
      </c>
      <c r="C9564">
        <v>9004.2099999999991</v>
      </c>
    </row>
    <row r="9565" spans="1:3" x14ac:dyDescent="0.2">
      <c r="A9565" s="214" t="s">
        <v>35016</v>
      </c>
      <c r="B9565" s="214" t="s">
        <v>35017</v>
      </c>
      <c r="C9565">
        <v>7998.25</v>
      </c>
    </row>
    <row r="9566" spans="1:3" x14ac:dyDescent="0.2">
      <c r="A9566" s="214" t="s">
        <v>35045</v>
      </c>
      <c r="B9566" s="214" t="s">
        <v>35046</v>
      </c>
      <c r="C9566">
        <v>8815.93</v>
      </c>
    </row>
    <row r="9567" spans="1:3" x14ac:dyDescent="0.2">
      <c r="A9567" s="214" t="s">
        <v>10817</v>
      </c>
      <c r="B9567" s="214" t="s">
        <v>10818</v>
      </c>
      <c r="C9567">
        <v>997.7</v>
      </c>
    </row>
    <row r="9568" spans="1:3" x14ac:dyDescent="0.2">
      <c r="A9568" s="214" t="s">
        <v>40189</v>
      </c>
      <c r="B9568" s="214" t="s">
        <v>40190</v>
      </c>
      <c r="C9568">
        <v>596.29</v>
      </c>
    </row>
    <row r="9569" spans="1:3" x14ac:dyDescent="0.2">
      <c r="A9569" s="214" t="s">
        <v>52269</v>
      </c>
      <c r="B9569" s="214" t="s">
        <v>52270</v>
      </c>
      <c r="C9569">
        <v>12909.73</v>
      </c>
    </row>
    <row r="9570" spans="1:3" x14ac:dyDescent="0.2">
      <c r="A9570" s="214" t="s">
        <v>16327</v>
      </c>
      <c r="B9570" s="214" t="s">
        <v>16328</v>
      </c>
      <c r="C9570">
        <v>44458.02</v>
      </c>
    </row>
    <row r="9571" spans="1:3" x14ac:dyDescent="0.2">
      <c r="A9571" s="214" t="s">
        <v>35160</v>
      </c>
      <c r="B9571" s="214" t="s">
        <v>41130</v>
      </c>
      <c r="C9571">
        <v>6115.42</v>
      </c>
    </row>
    <row r="9572" spans="1:3" x14ac:dyDescent="0.2">
      <c r="A9572" s="214" t="s">
        <v>29297</v>
      </c>
      <c r="B9572" s="214" t="s">
        <v>29298</v>
      </c>
      <c r="C9572">
        <v>34005.97</v>
      </c>
    </row>
    <row r="9573" spans="1:3" x14ac:dyDescent="0.2">
      <c r="A9573" s="214" t="s">
        <v>36092</v>
      </c>
      <c r="B9573" s="214" t="s">
        <v>36093</v>
      </c>
      <c r="C9573">
        <v>2400.33</v>
      </c>
    </row>
    <row r="9574" spans="1:3" x14ac:dyDescent="0.2">
      <c r="A9574" s="214" t="s">
        <v>35842</v>
      </c>
      <c r="B9574" s="214" t="s">
        <v>35843</v>
      </c>
      <c r="C9574">
        <v>535.79999999999995</v>
      </c>
    </row>
    <row r="9575" spans="1:3" x14ac:dyDescent="0.2">
      <c r="A9575" s="214" t="s">
        <v>35845</v>
      </c>
      <c r="B9575" s="214" t="s">
        <v>46960</v>
      </c>
      <c r="C9575">
        <v>565.92999999999995</v>
      </c>
    </row>
    <row r="9576" spans="1:3" x14ac:dyDescent="0.2">
      <c r="A9576" s="214" t="s">
        <v>7640</v>
      </c>
      <c r="B9576" s="214" t="s">
        <v>46958</v>
      </c>
      <c r="C9576">
        <v>67.78</v>
      </c>
    </row>
    <row r="9577" spans="1:3" x14ac:dyDescent="0.2">
      <c r="A9577" s="214" t="s">
        <v>35664</v>
      </c>
      <c r="B9577" s="214" t="s">
        <v>35665</v>
      </c>
      <c r="C9577">
        <v>364.73</v>
      </c>
    </row>
    <row r="9578" spans="1:3" x14ac:dyDescent="0.2">
      <c r="A9578" s="214" t="s">
        <v>18571</v>
      </c>
      <c r="B9578" s="214" t="s">
        <v>35796</v>
      </c>
      <c r="C9578">
        <v>788.64</v>
      </c>
    </row>
    <row r="9579" spans="1:3" x14ac:dyDescent="0.2">
      <c r="A9579" s="214" t="s">
        <v>29266</v>
      </c>
      <c r="B9579" s="214" t="s">
        <v>29267</v>
      </c>
      <c r="C9579">
        <v>57372.37</v>
      </c>
    </row>
    <row r="9580" spans="1:3" x14ac:dyDescent="0.2">
      <c r="A9580" s="214" t="s">
        <v>35886</v>
      </c>
      <c r="B9580" s="214" t="s">
        <v>35887</v>
      </c>
      <c r="C9580">
        <v>2906.01</v>
      </c>
    </row>
    <row r="9581" spans="1:3" x14ac:dyDescent="0.2">
      <c r="A9581" s="214" t="s">
        <v>36247</v>
      </c>
      <c r="B9581" s="214" t="s">
        <v>36248</v>
      </c>
      <c r="C9581">
        <v>2920</v>
      </c>
    </row>
    <row r="9582" spans="1:3" x14ac:dyDescent="0.2">
      <c r="A9582" s="214" t="s">
        <v>20290</v>
      </c>
      <c r="B9582" s="214" t="s">
        <v>20291</v>
      </c>
      <c r="C9582">
        <v>837.72</v>
      </c>
    </row>
    <row r="9583" spans="1:3" x14ac:dyDescent="0.2">
      <c r="A9583" s="214" t="s">
        <v>13396</v>
      </c>
      <c r="B9583" s="214" t="s">
        <v>13397</v>
      </c>
      <c r="C9583">
        <v>194.37</v>
      </c>
    </row>
    <row r="9584" spans="1:3" x14ac:dyDescent="0.2">
      <c r="A9584" s="214" t="s">
        <v>20247</v>
      </c>
      <c r="B9584" s="214" t="s">
        <v>50891</v>
      </c>
      <c r="C9584">
        <v>424</v>
      </c>
    </row>
    <row r="9585" spans="1:3" x14ac:dyDescent="0.2">
      <c r="A9585" s="214" t="s">
        <v>10417</v>
      </c>
      <c r="B9585" s="214" t="s">
        <v>10232</v>
      </c>
      <c r="C9585">
        <v>422</v>
      </c>
    </row>
    <row r="9586" spans="1:3" x14ac:dyDescent="0.2">
      <c r="A9586" s="214" t="s">
        <v>20229</v>
      </c>
      <c r="B9586" s="214" t="s">
        <v>20230</v>
      </c>
      <c r="C9586">
        <v>315</v>
      </c>
    </row>
    <row r="9587" spans="1:3" x14ac:dyDescent="0.2">
      <c r="A9587" s="214" t="s">
        <v>48886</v>
      </c>
      <c r="B9587" s="214" t="s">
        <v>48887</v>
      </c>
      <c r="C9587">
        <v>6761.01</v>
      </c>
    </row>
    <row r="9588" spans="1:3" x14ac:dyDescent="0.2">
      <c r="A9588" s="214" t="s">
        <v>20270</v>
      </c>
      <c r="B9588" s="214" t="s">
        <v>20271</v>
      </c>
      <c r="C9588">
        <v>589</v>
      </c>
    </row>
    <row r="9589" spans="1:3" x14ac:dyDescent="0.2">
      <c r="A9589" s="214" t="s">
        <v>25864</v>
      </c>
      <c r="B9589" s="214" t="s">
        <v>25865</v>
      </c>
      <c r="C9589">
        <v>26315.52</v>
      </c>
    </row>
    <row r="9590" spans="1:3" x14ac:dyDescent="0.2">
      <c r="A9590" s="214" t="s">
        <v>25878</v>
      </c>
      <c r="B9590" s="214" t="s">
        <v>25879</v>
      </c>
      <c r="C9590">
        <v>6776</v>
      </c>
    </row>
    <row r="9591" spans="1:3" x14ac:dyDescent="0.2">
      <c r="A9591" s="214" t="s">
        <v>15110</v>
      </c>
      <c r="B9591" s="214" t="s">
        <v>15111</v>
      </c>
      <c r="C9591">
        <v>1060.51</v>
      </c>
    </row>
    <row r="9592" spans="1:3" x14ac:dyDescent="0.2">
      <c r="A9592" s="214" t="s">
        <v>2889</v>
      </c>
      <c r="B9592" s="214" t="s">
        <v>2890</v>
      </c>
      <c r="C9592">
        <v>860.89</v>
      </c>
    </row>
    <row r="9593" spans="1:3" x14ac:dyDescent="0.2">
      <c r="A9593" s="214" t="s">
        <v>1563</v>
      </c>
      <c r="B9593" s="214" t="s">
        <v>1564</v>
      </c>
      <c r="C9593">
        <v>2063.4899999999998</v>
      </c>
    </row>
    <row r="9594" spans="1:3" x14ac:dyDescent="0.2">
      <c r="A9594" s="214" t="s">
        <v>26253</v>
      </c>
      <c r="B9594" s="214" t="s">
        <v>26238</v>
      </c>
      <c r="C9594">
        <v>1001.7</v>
      </c>
    </row>
    <row r="9595" spans="1:3" x14ac:dyDescent="0.2">
      <c r="A9595" s="214" t="s">
        <v>1923</v>
      </c>
      <c r="B9595" s="214" t="s">
        <v>1924</v>
      </c>
      <c r="C9595">
        <v>1920.59</v>
      </c>
    </row>
    <row r="9596" spans="1:3" x14ac:dyDescent="0.2">
      <c r="A9596" s="214" t="s">
        <v>2833</v>
      </c>
      <c r="B9596" s="214" t="s">
        <v>2834</v>
      </c>
      <c r="C9596">
        <v>903.76</v>
      </c>
    </row>
    <row r="9597" spans="1:3" x14ac:dyDescent="0.2">
      <c r="A9597" s="214" t="s">
        <v>2816</v>
      </c>
      <c r="B9597" s="214" t="s">
        <v>2817</v>
      </c>
      <c r="C9597">
        <v>1458</v>
      </c>
    </row>
    <row r="9598" spans="1:3" x14ac:dyDescent="0.2">
      <c r="A9598" s="214" t="s">
        <v>3768</v>
      </c>
      <c r="B9598" s="214" t="s">
        <v>3766</v>
      </c>
      <c r="C9598">
        <v>10055.219999999999</v>
      </c>
    </row>
    <row r="9599" spans="1:3" x14ac:dyDescent="0.2">
      <c r="A9599" s="214" t="s">
        <v>3711</v>
      </c>
      <c r="B9599" s="214" t="s">
        <v>3712</v>
      </c>
      <c r="C9599">
        <v>9336.23</v>
      </c>
    </row>
    <row r="9600" spans="1:3" x14ac:dyDescent="0.2">
      <c r="A9600" s="214" t="s">
        <v>3657</v>
      </c>
      <c r="B9600" s="214" t="s">
        <v>3658</v>
      </c>
      <c r="C9600">
        <v>1644.34</v>
      </c>
    </row>
    <row r="9601" spans="1:3" x14ac:dyDescent="0.2">
      <c r="A9601" s="214" t="s">
        <v>3755</v>
      </c>
      <c r="B9601" s="214" t="s">
        <v>3756</v>
      </c>
      <c r="C9601">
        <v>3496.97</v>
      </c>
    </row>
    <row r="9602" spans="1:3" x14ac:dyDescent="0.2">
      <c r="A9602" s="214" t="s">
        <v>3770</v>
      </c>
      <c r="B9602" s="214" t="s">
        <v>52150</v>
      </c>
      <c r="C9602">
        <v>1648.62</v>
      </c>
    </row>
    <row r="9603" spans="1:3" x14ac:dyDescent="0.2">
      <c r="A9603" s="214" t="s">
        <v>1432</v>
      </c>
      <c r="B9603" s="214" t="s">
        <v>1433</v>
      </c>
      <c r="C9603">
        <v>3356.34</v>
      </c>
    </row>
    <row r="9604" spans="1:3" x14ac:dyDescent="0.2">
      <c r="A9604" s="214" t="s">
        <v>1756</v>
      </c>
      <c r="B9604" s="214" t="s">
        <v>1757</v>
      </c>
      <c r="C9604">
        <v>18103.849999999999</v>
      </c>
    </row>
    <row r="9605" spans="1:3" x14ac:dyDescent="0.2">
      <c r="A9605" s="214" t="s">
        <v>11401</v>
      </c>
      <c r="B9605" s="214" t="s">
        <v>11452</v>
      </c>
      <c r="C9605">
        <v>6361.32</v>
      </c>
    </row>
    <row r="9606" spans="1:3" x14ac:dyDescent="0.2">
      <c r="A9606" s="214" t="s">
        <v>33352</v>
      </c>
      <c r="B9606" s="214" t="s">
        <v>33353</v>
      </c>
      <c r="C9606">
        <v>786.74</v>
      </c>
    </row>
    <row r="9607" spans="1:3" x14ac:dyDescent="0.2">
      <c r="A9607" s="214" t="s">
        <v>2983</v>
      </c>
      <c r="B9607" s="214" t="s">
        <v>2984</v>
      </c>
      <c r="C9607">
        <v>563.15</v>
      </c>
    </row>
    <row r="9608" spans="1:3" x14ac:dyDescent="0.2">
      <c r="A9608" s="214" t="s">
        <v>15492</v>
      </c>
      <c r="B9608" s="214" t="s">
        <v>15493</v>
      </c>
      <c r="C9608">
        <v>12743.54</v>
      </c>
    </row>
    <row r="9609" spans="1:3" x14ac:dyDescent="0.2">
      <c r="A9609" s="214" t="s">
        <v>6140</v>
      </c>
      <c r="B9609" s="214" t="s">
        <v>6141</v>
      </c>
      <c r="C9609">
        <v>2046.85</v>
      </c>
    </row>
    <row r="9610" spans="1:3" x14ac:dyDescent="0.2">
      <c r="A9610" s="214" t="s">
        <v>18323</v>
      </c>
      <c r="B9610" s="214" t="s">
        <v>21754</v>
      </c>
      <c r="C9610">
        <v>271</v>
      </c>
    </row>
    <row r="9611" spans="1:3" x14ac:dyDescent="0.2">
      <c r="A9611" s="214" t="s">
        <v>28297</v>
      </c>
      <c r="B9611" s="214" t="s">
        <v>28298</v>
      </c>
      <c r="C9611">
        <v>322</v>
      </c>
    </row>
    <row r="9612" spans="1:3" x14ac:dyDescent="0.2">
      <c r="A9612" s="214" t="s">
        <v>9729</v>
      </c>
      <c r="B9612" s="214" t="s">
        <v>21884</v>
      </c>
      <c r="C9612">
        <v>293</v>
      </c>
    </row>
    <row r="9613" spans="1:3" x14ac:dyDescent="0.2">
      <c r="A9613" s="214" t="s">
        <v>9847</v>
      </c>
      <c r="B9613" s="214" t="s">
        <v>40777</v>
      </c>
      <c r="C9613">
        <v>1235.94</v>
      </c>
    </row>
    <row r="9614" spans="1:3" x14ac:dyDescent="0.2">
      <c r="A9614" s="214" t="s">
        <v>9897</v>
      </c>
      <c r="B9614" s="214" t="s">
        <v>40836</v>
      </c>
      <c r="C9614">
        <v>1406.11</v>
      </c>
    </row>
    <row r="9615" spans="1:3" x14ac:dyDescent="0.2">
      <c r="A9615" s="214" t="s">
        <v>9794</v>
      </c>
      <c r="B9615" s="214" t="s">
        <v>40709</v>
      </c>
      <c r="C9615">
        <v>1660.85</v>
      </c>
    </row>
    <row r="9616" spans="1:3" x14ac:dyDescent="0.2">
      <c r="A9616" s="214" t="s">
        <v>9807</v>
      </c>
      <c r="B9616" s="214" t="s">
        <v>40725</v>
      </c>
      <c r="C9616">
        <v>940</v>
      </c>
    </row>
    <row r="9617" spans="1:3" x14ac:dyDescent="0.2">
      <c r="A9617" s="214" t="s">
        <v>9827</v>
      </c>
      <c r="B9617" s="214" t="s">
        <v>40752</v>
      </c>
      <c r="C9617">
        <v>687</v>
      </c>
    </row>
    <row r="9618" spans="1:3" x14ac:dyDescent="0.2">
      <c r="A9618" s="214" t="s">
        <v>21351</v>
      </c>
      <c r="B9618" s="214" t="s">
        <v>40659</v>
      </c>
      <c r="C9618">
        <v>234.85</v>
      </c>
    </row>
    <row r="9619" spans="1:3" x14ac:dyDescent="0.2">
      <c r="A9619" s="214" t="s">
        <v>32377</v>
      </c>
      <c r="B9619" s="214" t="s">
        <v>40627</v>
      </c>
      <c r="C9619">
        <v>162.21</v>
      </c>
    </row>
    <row r="9620" spans="1:3" x14ac:dyDescent="0.2">
      <c r="A9620" s="214" t="s">
        <v>24980</v>
      </c>
      <c r="B9620" s="214" t="s">
        <v>40700</v>
      </c>
      <c r="C9620">
        <v>624.94000000000005</v>
      </c>
    </row>
    <row r="9621" spans="1:3" x14ac:dyDescent="0.2">
      <c r="A9621" s="214" t="s">
        <v>14899</v>
      </c>
      <c r="B9621" s="214" t="s">
        <v>14900</v>
      </c>
      <c r="C9621">
        <v>57.97</v>
      </c>
    </row>
    <row r="9622" spans="1:3" x14ac:dyDescent="0.2">
      <c r="A9622" s="214" t="s">
        <v>15044</v>
      </c>
      <c r="B9622" s="214" t="s">
        <v>15045</v>
      </c>
      <c r="C9622">
        <v>76.73</v>
      </c>
    </row>
    <row r="9623" spans="1:3" x14ac:dyDescent="0.2">
      <c r="A9623" s="214" t="s">
        <v>24851</v>
      </c>
      <c r="B9623" s="214" t="s">
        <v>27965</v>
      </c>
      <c r="C9623">
        <v>454.86</v>
      </c>
    </row>
    <row r="9624" spans="1:3" x14ac:dyDescent="0.2">
      <c r="A9624" s="214" t="s">
        <v>44396</v>
      </c>
      <c r="B9624" s="214" t="s">
        <v>44397</v>
      </c>
      <c r="C9624">
        <v>101.6</v>
      </c>
    </row>
    <row r="9625" spans="1:3" x14ac:dyDescent="0.2">
      <c r="A9625" s="214" t="s">
        <v>44183</v>
      </c>
      <c r="B9625" s="214" t="s">
        <v>44184</v>
      </c>
      <c r="C9625">
        <v>73.180000000000007</v>
      </c>
    </row>
    <row r="9626" spans="1:3" x14ac:dyDescent="0.2">
      <c r="A9626" s="214" t="s">
        <v>43963</v>
      </c>
      <c r="B9626" s="214" t="s">
        <v>43964</v>
      </c>
      <c r="C9626">
        <v>35.270000000000003</v>
      </c>
    </row>
    <row r="9627" spans="1:3" x14ac:dyDescent="0.2">
      <c r="A9627" s="214" t="s">
        <v>22230</v>
      </c>
      <c r="B9627" s="214" t="s">
        <v>44069</v>
      </c>
      <c r="C9627">
        <v>2812.64</v>
      </c>
    </row>
    <row r="9628" spans="1:3" x14ac:dyDescent="0.2">
      <c r="A9628" s="214" t="s">
        <v>44299</v>
      </c>
      <c r="B9628" s="214" t="s">
        <v>44300</v>
      </c>
      <c r="C9628">
        <v>29.84</v>
      </c>
    </row>
    <row r="9629" spans="1:3" x14ac:dyDescent="0.2">
      <c r="A9629" s="214" t="s">
        <v>22247</v>
      </c>
      <c r="B9629" s="214" t="s">
        <v>44310</v>
      </c>
      <c r="C9629">
        <v>1606.99</v>
      </c>
    </row>
    <row r="9630" spans="1:3" x14ac:dyDescent="0.2">
      <c r="A9630" s="214" t="s">
        <v>22219</v>
      </c>
      <c r="B9630" s="214" t="s">
        <v>43965</v>
      </c>
      <c r="C9630">
        <v>2960.98</v>
      </c>
    </row>
    <row r="9631" spans="1:3" x14ac:dyDescent="0.2">
      <c r="A9631" s="214" t="s">
        <v>44598</v>
      </c>
      <c r="B9631" s="214" t="s">
        <v>44599</v>
      </c>
      <c r="C9631">
        <v>5827.17</v>
      </c>
    </row>
    <row r="9632" spans="1:3" x14ac:dyDescent="0.2">
      <c r="A9632" s="214" t="s">
        <v>44362</v>
      </c>
      <c r="B9632" s="214" t="s">
        <v>51491</v>
      </c>
      <c r="C9632">
        <v>233.97</v>
      </c>
    </row>
    <row r="9633" spans="1:3" x14ac:dyDescent="0.2">
      <c r="A9633" s="214" t="s">
        <v>44175</v>
      </c>
      <c r="B9633" s="214" t="s">
        <v>44176</v>
      </c>
      <c r="C9633">
        <v>224.57</v>
      </c>
    </row>
    <row r="9634" spans="1:3" x14ac:dyDescent="0.2">
      <c r="A9634" s="214" t="s">
        <v>44423</v>
      </c>
      <c r="B9634" s="214" t="s">
        <v>44424</v>
      </c>
      <c r="C9634">
        <v>129.81</v>
      </c>
    </row>
    <row r="9635" spans="1:3" x14ac:dyDescent="0.2">
      <c r="A9635" s="214" t="s">
        <v>49802</v>
      </c>
      <c r="B9635" s="214" t="s">
        <v>49803</v>
      </c>
      <c r="C9635">
        <v>318.47000000000003</v>
      </c>
    </row>
    <row r="9636" spans="1:3" x14ac:dyDescent="0.2">
      <c r="A9636" s="214" t="s">
        <v>49952</v>
      </c>
      <c r="B9636" s="214" t="s">
        <v>49953</v>
      </c>
      <c r="C9636">
        <v>230.25</v>
      </c>
    </row>
    <row r="9637" spans="1:3" x14ac:dyDescent="0.2">
      <c r="A9637" s="214" t="s">
        <v>49956</v>
      </c>
      <c r="B9637" s="214" t="s">
        <v>49957</v>
      </c>
      <c r="C9637">
        <v>445.43</v>
      </c>
    </row>
    <row r="9638" spans="1:3" x14ac:dyDescent="0.2">
      <c r="A9638" s="214" t="s">
        <v>50032</v>
      </c>
      <c r="B9638" s="214" t="s">
        <v>50033</v>
      </c>
      <c r="C9638">
        <v>445.43</v>
      </c>
    </row>
    <row r="9639" spans="1:3" x14ac:dyDescent="0.2">
      <c r="A9639" s="214" t="s">
        <v>39196</v>
      </c>
      <c r="B9639" s="214" t="s">
        <v>39197</v>
      </c>
      <c r="C9639">
        <v>2510.4499999999998</v>
      </c>
    </row>
    <row r="9640" spans="1:3" x14ac:dyDescent="0.2">
      <c r="A9640" s="214" t="s">
        <v>27889</v>
      </c>
      <c r="B9640" s="214" t="s">
        <v>27890</v>
      </c>
      <c r="C9640">
        <v>411.47</v>
      </c>
    </row>
    <row r="9641" spans="1:3" x14ac:dyDescent="0.2">
      <c r="A9641" s="214" t="s">
        <v>32498</v>
      </c>
      <c r="B9641" s="214" t="s">
        <v>47174</v>
      </c>
      <c r="C9641">
        <v>1095.75</v>
      </c>
    </row>
    <row r="9642" spans="1:3" x14ac:dyDescent="0.2">
      <c r="A9642" s="214" t="s">
        <v>33318</v>
      </c>
      <c r="B9642" s="214" t="s">
        <v>47165</v>
      </c>
      <c r="C9642">
        <v>544.46</v>
      </c>
    </row>
    <row r="9643" spans="1:3" x14ac:dyDescent="0.2">
      <c r="A9643" s="214" t="s">
        <v>33466</v>
      </c>
      <c r="B9643" s="214" t="s">
        <v>33467</v>
      </c>
      <c r="C9643">
        <v>4081.11</v>
      </c>
    </row>
    <row r="9644" spans="1:3" x14ac:dyDescent="0.2">
      <c r="A9644" s="214" t="s">
        <v>15168</v>
      </c>
      <c r="B9644" s="214" t="s">
        <v>15169</v>
      </c>
      <c r="C9644">
        <v>206</v>
      </c>
    </row>
    <row r="9645" spans="1:3" x14ac:dyDescent="0.2">
      <c r="A9645" s="214" t="s">
        <v>10856</v>
      </c>
      <c r="B9645" s="214" t="s">
        <v>50584</v>
      </c>
      <c r="C9645">
        <v>9303.09</v>
      </c>
    </row>
    <row r="9646" spans="1:3" x14ac:dyDescent="0.2">
      <c r="A9646" s="214" t="s">
        <v>10670</v>
      </c>
      <c r="B9646" s="214" t="s">
        <v>50585</v>
      </c>
      <c r="C9646">
        <v>22707.84</v>
      </c>
    </row>
    <row r="9647" spans="1:3" x14ac:dyDescent="0.2">
      <c r="A9647" s="214" t="s">
        <v>10668</v>
      </c>
      <c r="B9647" s="214" t="s">
        <v>10669</v>
      </c>
      <c r="C9647">
        <v>7224.97</v>
      </c>
    </row>
    <row r="9648" spans="1:3" x14ac:dyDescent="0.2">
      <c r="A9648" s="214" t="s">
        <v>32379</v>
      </c>
      <c r="B9648" s="214" t="s">
        <v>32380</v>
      </c>
      <c r="C9648">
        <v>9628.33</v>
      </c>
    </row>
    <row r="9649" spans="1:3" x14ac:dyDescent="0.2">
      <c r="A9649" s="214" t="s">
        <v>27002</v>
      </c>
      <c r="B9649" s="214" t="s">
        <v>27003</v>
      </c>
      <c r="C9649">
        <v>7219.83</v>
      </c>
    </row>
    <row r="9650" spans="1:3" x14ac:dyDescent="0.2">
      <c r="A9650" s="214" t="s">
        <v>26502</v>
      </c>
      <c r="B9650" s="214" t="s">
        <v>50100</v>
      </c>
      <c r="C9650">
        <v>9808.14</v>
      </c>
    </row>
    <row r="9651" spans="1:3" x14ac:dyDescent="0.2">
      <c r="A9651" s="214" t="s">
        <v>32811</v>
      </c>
      <c r="B9651" s="214" t="s">
        <v>32812</v>
      </c>
      <c r="C9651">
        <v>57.79</v>
      </c>
    </row>
    <row r="9652" spans="1:3" x14ac:dyDescent="0.2">
      <c r="A9652" s="214" t="s">
        <v>32230</v>
      </c>
      <c r="B9652" s="214" t="s">
        <v>32231</v>
      </c>
      <c r="C9652">
        <v>713.73</v>
      </c>
    </row>
    <row r="9653" spans="1:3" x14ac:dyDescent="0.2">
      <c r="A9653" s="214" t="s">
        <v>32232</v>
      </c>
      <c r="B9653" s="214" t="s">
        <v>32233</v>
      </c>
      <c r="C9653">
        <v>659.79</v>
      </c>
    </row>
    <row r="9654" spans="1:3" x14ac:dyDescent="0.2">
      <c r="A9654" s="214" t="s">
        <v>32154</v>
      </c>
      <c r="B9654" s="214" t="s">
        <v>32155</v>
      </c>
      <c r="C9654">
        <v>416.46</v>
      </c>
    </row>
    <row r="9655" spans="1:3" x14ac:dyDescent="0.2">
      <c r="A9655" s="214" t="s">
        <v>48348</v>
      </c>
      <c r="B9655" s="214" t="s">
        <v>48349</v>
      </c>
      <c r="C9655">
        <v>357.05</v>
      </c>
    </row>
    <row r="9656" spans="1:3" x14ac:dyDescent="0.2">
      <c r="A9656" s="214" t="s">
        <v>48344</v>
      </c>
      <c r="B9656" s="214" t="s">
        <v>51702</v>
      </c>
      <c r="C9656">
        <v>52.2</v>
      </c>
    </row>
    <row r="9657" spans="1:3" x14ac:dyDescent="0.2">
      <c r="A9657" s="214" t="s">
        <v>49484</v>
      </c>
      <c r="B9657" s="214" t="s">
        <v>49485</v>
      </c>
      <c r="C9657">
        <v>2563.6</v>
      </c>
    </row>
    <row r="9658" spans="1:3" x14ac:dyDescent="0.2">
      <c r="A9658" s="214" t="s">
        <v>49654</v>
      </c>
      <c r="B9658" s="214" t="s">
        <v>49655</v>
      </c>
      <c r="C9658">
        <v>14417.64</v>
      </c>
    </row>
    <row r="9659" spans="1:3" x14ac:dyDescent="0.2">
      <c r="A9659" s="214" t="s">
        <v>51790</v>
      </c>
      <c r="B9659" s="214" t="s">
        <v>51791</v>
      </c>
      <c r="C9659">
        <v>25515.360000000001</v>
      </c>
    </row>
    <row r="9660" spans="1:3" x14ac:dyDescent="0.2">
      <c r="A9660" s="214" t="s">
        <v>34991</v>
      </c>
      <c r="B9660" s="214" t="s">
        <v>34992</v>
      </c>
      <c r="C9660">
        <v>1292.1600000000001</v>
      </c>
    </row>
    <row r="9661" spans="1:3" x14ac:dyDescent="0.2">
      <c r="A9661" s="214" t="s">
        <v>34917</v>
      </c>
      <c r="B9661" s="214" t="s">
        <v>34918</v>
      </c>
      <c r="C9661">
        <v>2289.84</v>
      </c>
    </row>
    <row r="9662" spans="1:3" x14ac:dyDescent="0.2">
      <c r="A9662" s="214" t="s">
        <v>34510</v>
      </c>
      <c r="B9662" s="214" t="s">
        <v>34511</v>
      </c>
      <c r="C9662">
        <v>7418.88</v>
      </c>
    </row>
    <row r="9663" spans="1:3" x14ac:dyDescent="0.2">
      <c r="A9663" s="214" t="s">
        <v>34783</v>
      </c>
      <c r="B9663" s="214" t="s">
        <v>34784</v>
      </c>
      <c r="C9663">
        <v>3150.24</v>
      </c>
    </row>
    <row r="9664" spans="1:3" x14ac:dyDescent="0.2">
      <c r="A9664" s="214" t="s">
        <v>16279</v>
      </c>
      <c r="B9664" s="214" t="s">
        <v>16280</v>
      </c>
      <c r="C9664">
        <v>44147.37</v>
      </c>
    </row>
    <row r="9665" spans="1:3" x14ac:dyDescent="0.2">
      <c r="A9665" s="214" t="s">
        <v>26408</v>
      </c>
      <c r="B9665" s="214" t="s">
        <v>46940</v>
      </c>
      <c r="C9665">
        <v>749.77</v>
      </c>
    </row>
    <row r="9666" spans="1:3" x14ac:dyDescent="0.2">
      <c r="A9666" s="214" t="s">
        <v>11003</v>
      </c>
      <c r="B9666" s="214" t="s">
        <v>10649</v>
      </c>
      <c r="C9666">
        <v>8383.42</v>
      </c>
    </row>
    <row r="9667" spans="1:3" x14ac:dyDescent="0.2">
      <c r="A9667" s="214" t="s">
        <v>33558</v>
      </c>
      <c r="B9667" s="214" t="s">
        <v>33559</v>
      </c>
      <c r="C9667">
        <v>5150</v>
      </c>
    </row>
    <row r="9668" spans="1:3" x14ac:dyDescent="0.2">
      <c r="A9668" s="214" t="s">
        <v>15092</v>
      </c>
      <c r="B9668" s="214" t="s">
        <v>15093</v>
      </c>
      <c r="C9668">
        <v>257.8</v>
      </c>
    </row>
    <row r="9669" spans="1:3" x14ac:dyDescent="0.2">
      <c r="A9669" s="214" t="s">
        <v>49103</v>
      </c>
      <c r="B9669" s="214" t="s">
        <v>49104</v>
      </c>
      <c r="C9669">
        <v>257.91000000000003</v>
      </c>
    </row>
    <row r="9670" spans="1:3" x14ac:dyDescent="0.2">
      <c r="A9670" s="214" t="s">
        <v>49077</v>
      </c>
      <c r="B9670" s="214" t="s">
        <v>49078</v>
      </c>
      <c r="C9670">
        <v>319.10000000000002</v>
      </c>
    </row>
    <row r="9671" spans="1:3" x14ac:dyDescent="0.2">
      <c r="A9671" s="214" t="s">
        <v>6481</v>
      </c>
      <c r="B9671" s="214" t="s">
        <v>6482</v>
      </c>
      <c r="C9671">
        <v>936.02</v>
      </c>
    </row>
    <row r="9672" spans="1:3" x14ac:dyDescent="0.2">
      <c r="A9672" s="214" t="s">
        <v>16293</v>
      </c>
      <c r="B9672" s="214" t="s">
        <v>16294</v>
      </c>
      <c r="C9672">
        <v>28276.55</v>
      </c>
    </row>
    <row r="9673" spans="1:3" x14ac:dyDescent="0.2">
      <c r="A9673" s="214" t="s">
        <v>4120</v>
      </c>
      <c r="B9673" s="214" t="s">
        <v>4121</v>
      </c>
      <c r="C9673">
        <v>633.33000000000004</v>
      </c>
    </row>
    <row r="9674" spans="1:3" x14ac:dyDescent="0.2">
      <c r="A9674" s="214" t="s">
        <v>4163</v>
      </c>
      <c r="B9674" s="214" t="s">
        <v>4164</v>
      </c>
      <c r="C9674">
        <v>470.67</v>
      </c>
    </row>
    <row r="9675" spans="1:3" x14ac:dyDescent="0.2">
      <c r="A9675" s="214" t="s">
        <v>11027</v>
      </c>
      <c r="B9675" s="214" t="s">
        <v>11028</v>
      </c>
      <c r="C9675">
        <v>1311.63</v>
      </c>
    </row>
    <row r="9676" spans="1:3" x14ac:dyDescent="0.2">
      <c r="A9676" s="214" t="s">
        <v>3817</v>
      </c>
      <c r="B9676" s="214" t="s">
        <v>3818</v>
      </c>
      <c r="C9676">
        <v>1130.82</v>
      </c>
    </row>
    <row r="9677" spans="1:3" x14ac:dyDescent="0.2">
      <c r="A9677" s="214" t="s">
        <v>46504</v>
      </c>
      <c r="B9677" s="214" t="s">
        <v>46505</v>
      </c>
      <c r="C9677">
        <v>1831.84</v>
      </c>
    </row>
    <row r="9678" spans="1:3" x14ac:dyDescent="0.2">
      <c r="A9678" s="214" t="s">
        <v>4018</v>
      </c>
      <c r="B9678" s="214" t="s">
        <v>4019</v>
      </c>
      <c r="C9678">
        <v>1505.45</v>
      </c>
    </row>
    <row r="9679" spans="1:3" x14ac:dyDescent="0.2">
      <c r="A9679" s="214" t="s">
        <v>4022</v>
      </c>
      <c r="B9679" s="214" t="s">
        <v>4023</v>
      </c>
      <c r="C9679">
        <v>1791.54</v>
      </c>
    </row>
    <row r="9680" spans="1:3" x14ac:dyDescent="0.2">
      <c r="A9680" s="214" t="s">
        <v>4036</v>
      </c>
      <c r="B9680" s="214" t="s">
        <v>4037</v>
      </c>
      <c r="C9680">
        <v>1445.46</v>
      </c>
    </row>
    <row r="9681" spans="1:3" x14ac:dyDescent="0.2">
      <c r="A9681" s="214" t="s">
        <v>4272</v>
      </c>
      <c r="B9681" s="214" t="s">
        <v>4273</v>
      </c>
      <c r="C9681">
        <v>139.59</v>
      </c>
    </row>
    <row r="9682" spans="1:3" x14ac:dyDescent="0.2">
      <c r="A9682" s="214" t="s">
        <v>47802</v>
      </c>
      <c r="B9682" s="214" t="s">
        <v>47803</v>
      </c>
      <c r="C9682">
        <v>713.26</v>
      </c>
    </row>
    <row r="9683" spans="1:3" x14ac:dyDescent="0.2">
      <c r="A9683" s="214" t="s">
        <v>26370</v>
      </c>
      <c r="B9683" s="214" t="s">
        <v>26371</v>
      </c>
      <c r="C9683">
        <v>20813.25</v>
      </c>
    </row>
    <row r="9684" spans="1:3" x14ac:dyDescent="0.2">
      <c r="A9684" s="214" t="s">
        <v>15424</v>
      </c>
      <c r="B9684" s="214" t="s">
        <v>15425</v>
      </c>
      <c r="C9684">
        <v>4545.2700000000004</v>
      </c>
    </row>
    <row r="9685" spans="1:3" x14ac:dyDescent="0.2">
      <c r="A9685" s="214" t="s">
        <v>40170</v>
      </c>
      <c r="B9685" s="214" t="s">
        <v>40169</v>
      </c>
      <c r="C9685">
        <v>672.29</v>
      </c>
    </row>
    <row r="9686" spans="1:3" x14ac:dyDescent="0.2">
      <c r="A9686" s="214" t="s">
        <v>34869</v>
      </c>
      <c r="B9686" s="214" t="s">
        <v>34870</v>
      </c>
      <c r="C9686">
        <v>1264.18</v>
      </c>
    </row>
    <row r="9687" spans="1:3" x14ac:dyDescent="0.2">
      <c r="A9687" s="214" t="s">
        <v>34901</v>
      </c>
      <c r="B9687" s="214" t="s">
        <v>34902</v>
      </c>
      <c r="C9687">
        <v>913.44</v>
      </c>
    </row>
    <row r="9688" spans="1:3" x14ac:dyDescent="0.2">
      <c r="A9688" s="214" t="s">
        <v>34885</v>
      </c>
      <c r="B9688" s="214" t="s">
        <v>34886</v>
      </c>
      <c r="C9688">
        <v>468.01</v>
      </c>
    </row>
    <row r="9689" spans="1:3" x14ac:dyDescent="0.2">
      <c r="A9689" s="214" t="s">
        <v>34613</v>
      </c>
      <c r="B9689" s="214" t="s">
        <v>34612</v>
      </c>
      <c r="C9689">
        <v>505.68</v>
      </c>
    </row>
    <row r="9690" spans="1:3" x14ac:dyDescent="0.2">
      <c r="A9690" s="214" t="s">
        <v>35007</v>
      </c>
      <c r="B9690" s="214" t="s">
        <v>50790</v>
      </c>
      <c r="C9690">
        <v>574.54</v>
      </c>
    </row>
    <row r="9691" spans="1:3" x14ac:dyDescent="0.2">
      <c r="A9691" s="214" t="s">
        <v>34644</v>
      </c>
      <c r="B9691" s="214" t="s">
        <v>34645</v>
      </c>
      <c r="C9691">
        <v>250.32</v>
      </c>
    </row>
    <row r="9692" spans="1:3" x14ac:dyDescent="0.2">
      <c r="A9692" s="214" t="s">
        <v>34855</v>
      </c>
      <c r="B9692" s="214" t="s">
        <v>34856</v>
      </c>
      <c r="C9692">
        <v>6199.34</v>
      </c>
    </row>
    <row r="9693" spans="1:3" x14ac:dyDescent="0.2">
      <c r="A9693" s="214" t="s">
        <v>34799</v>
      </c>
      <c r="B9693" s="214" t="s">
        <v>34800</v>
      </c>
      <c r="C9693">
        <v>1404.05</v>
      </c>
    </row>
    <row r="9694" spans="1:3" x14ac:dyDescent="0.2">
      <c r="A9694" s="214" t="s">
        <v>34689</v>
      </c>
      <c r="B9694" s="214" t="s">
        <v>34690</v>
      </c>
      <c r="C9694">
        <v>414.96</v>
      </c>
    </row>
    <row r="9695" spans="1:3" x14ac:dyDescent="0.2">
      <c r="A9695" s="214" t="s">
        <v>14417</v>
      </c>
      <c r="B9695" s="214" t="s">
        <v>14418</v>
      </c>
      <c r="C9695">
        <v>9126.2199999999993</v>
      </c>
    </row>
    <row r="9696" spans="1:3" x14ac:dyDescent="0.2">
      <c r="A9696" s="214" t="s">
        <v>17158</v>
      </c>
      <c r="B9696" s="214" t="s">
        <v>17159</v>
      </c>
      <c r="C9696">
        <v>756.2</v>
      </c>
    </row>
    <row r="9697" spans="1:3" x14ac:dyDescent="0.2">
      <c r="A9697" s="214" t="s">
        <v>27535</v>
      </c>
      <c r="B9697" s="214" t="s">
        <v>50102</v>
      </c>
      <c r="C9697">
        <v>746.24</v>
      </c>
    </row>
    <row r="9698" spans="1:3" x14ac:dyDescent="0.2">
      <c r="A9698" s="214" t="s">
        <v>25992</v>
      </c>
      <c r="B9698" s="214" t="s">
        <v>25993</v>
      </c>
      <c r="C9698">
        <v>2790.74</v>
      </c>
    </row>
    <row r="9699" spans="1:3" x14ac:dyDescent="0.2">
      <c r="A9699" s="214" t="s">
        <v>7623</v>
      </c>
      <c r="B9699" s="214" t="s">
        <v>42814</v>
      </c>
      <c r="C9699">
        <v>2107.46</v>
      </c>
    </row>
    <row r="9700" spans="1:3" x14ac:dyDescent="0.2">
      <c r="A9700" s="214" t="s">
        <v>11008</v>
      </c>
      <c r="B9700" s="214" t="s">
        <v>10654</v>
      </c>
      <c r="C9700">
        <v>3534.3</v>
      </c>
    </row>
    <row r="9701" spans="1:3" x14ac:dyDescent="0.2">
      <c r="A9701" s="214" t="s">
        <v>33550</v>
      </c>
      <c r="B9701" s="214" t="s">
        <v>33551</v>
      </c>
      <c r="C9701">
        <v>8000</v>
      </c>
    </row>
    <row r="9702" spans="1:3" x14ac:dyDescent="0.2">
      <c r="A9702" s="214" t="s">
        <v>18428</v>
      </c>
      <c r="B9702" s="214" t="s">
        <v>18429</v>
      </c>
      <c r="C9702">
        <v>1925.52</v>
      </c>
    </row>
    <row r="9703" spans="1:3" x14ac:dyDescent="0.2">
      <c r="A9703" s="214" t="s">
        <v>14403</v>
      </c>
      <c r="B9703" s="214" t="s">
        <v>14404</v>
      </c>
      <c r="C9703">
        <v>534.66999999999996</v>
      </c>
    </row>
    <row r="9704" spans="1:3" x14ac:dyDescent="0.2">
      <c r="A9704" s="214" t="s">
        <v>49097</v>
      </c>
      <c r="B9704" s="214" t="s">
        <v>49098</v>
      </c>
      <c r="C9704">
        <v>735.21</v>
      </c>
    </row>
    <row r="9705" spans="1:3" x14ac:dyDescent="0.2">
      <c r="A9705" s="214" t="s">
        <v>16053</v>
      </c>
      <c r="B9705" s="214" t="s">
        <v>40936</v>
      </c>
      <c r="C9705">
        <v>854.6</v>
      </c>
    </row>
    <row r="9706" spans="1:3" x14ac:dyDescent="0.2">
      <c r="A9706" s="214" t="s">
        <v>26875</v>
      </c>
      <c r="B9706" s="214" t="s">
        <v>50116</v>
      </c>
      <c r="C9706">
        <v>1792.39</v>
      </c>
    </row>
    <row r="9707" spans="1:3" x14ac:dyDescent="0.2">
      <c r="A9707" s="214" t="s">
        <v>26863</v>
      </c>
      <c r="B9707" s="214" t="s">
        <v>40940</v>
      </c>
      <c r="C9707">
        <v>1762.22</v>
      </c>
    </row>
    <row r="9708" spans="1:3" x14ac:dyDescent="0.2">
      <c r="A9708" s="214" t="s">
        <v>25614</v>
      </c>
      <c r="B9708" s="214" t="s">
        <v>25615</v>
      </c>
      <c r="C9708">
        <v>11222.92</v>
      </c>
    </row>
    <row r="9709" spans="1:3" x14ac:dyDescent="0.2">
      <c r="A9709" s="214" t="s">
        <v>16305</v>
      </c>
      <c r="B9709" s="214" t="s">
        <v>16306</v>
      </c>
      <c r="C9709">
        <v>1190.3499999999999</v>
      </c>
    </row>
    <row r="9710" spans="1:3" x14ac:dyDescent="0.2">
      <c r="A9710" s="214" t="s">
        <v>6585</v>
      </c>
      <c r="B9710" s="214" t="s">
        <v>6586</v>
      </c>
      <c r="C9710">
        <v>70363.05</v>
      </c>
    </row>
    <row r="9711" spans="1:3" x14ac:dyDescent="0.2">
      <c r="A9711" s="214" t="s">
        <v>11043</v>
      </c>
      <c r="B9711" s="214" t="s">
        <v>11044</v>
      </c>
      <c r="C9711">
        <v>1311.63</v>
      </c>
    </row>
    <row r="9712" spans="1:3" x14ac:dyDescent="0.2">
      <c r="A9712" s="214" t="s">
        <v>11033</v>
      </c>
      <c r="B9712" s="214" t="s">
        <v>11034</v>
      </c>
      <c r="C9712">
        <v>1311.63</v>
      </c>
    </row>
    <row r="9713" spans="1:3" x14ac:dyDescent="0.2">
      <c r="A9713" s="214" t="s">
        <v>46506</v>
      </c>
      <c r="B9713" s="214" t="s">
        <v>46507</v>
      </c>
      <c r="C9713">
        <v>1764.41</v>
      </c>
    </row>
    <row r="9714" spans="1:3" x14ac:dyDescent="0.2">
      <c r="A9714" s="214" t="s">
        <v>4198</v>
      </c>
      <c r="B9714" s="214" t="s">
        <v>4199</v>
      </c>
      <c r="C9714">
        <v>1618.31</v>
      </c>
    </row>
    <row r="9715" spans="1:3" x14ac:dyDescent="0.2">
      <c r="A9715" s="214" t="s">
        <v>4423</v>
      </c>
      <c r="B9715" s="214" t="s">
        <v>4424</v>
      </c>
      <c r="C9715">
        <v>1282.8</v>
      </c>
    </row>
    <row r="9716" spans="1:3" x14ac:dyDescent="0.2">
      <c r="A9716" s="214" t="s">
        <v>38115</v>
      </c>
      <c r="B9716" s="214" t="s">
        <v>4344</v>
      </c>
      <c r="C9716">
        <v>1398.55</v>
      </c>
    </row>
    <row r="9717" spans="1:3" x14ac:dyDescent="0.2">
      <c r="A9717" s="214" t="s">
        <v>47786</v>
      </c>
      <c r="B9717" s="214" t="s">
        <v>47787</v>
      </c>
      <c r="C9717">
        <v>3347.51</v>
      </c>
    </row>
    <row r="9718" spans="1:3" x14ac:dyDescent="0.2">
      <c r="A9718" s="214" t="s">
        <v>47768</v>
      </c>
      <c r="B9718" s="214" t="s">
        <v>47769</v>
      </c>
      <c r="C9718">
        <v>960.01</v>
      </c>
    </row>
    <row r="9719" spans="1:3" x14ac:dyDescent="0.2">
      <c r="A9719" s="214" t="s">
        <v>26000</v>
      </c>
      <c r="B9719" s="214" t="s">
        <v>26001</v>
      </c>
      <c r="C9719">
        <v>16885.41</v>
      </c>
    </row>
    <row r="9720" spans="1:3" x14ac:dyDescent="0.2">
      <c r="A9720" s="214" t="s">
        <v>4169</v>
      </c>
      <c r="B9720" s="214" t="s">
        <v>4170</v>
      </c>
      <c r="C9720">
        <v>1054.3900000000001</v>
      </c>
    </row>
    <row r="9721" spans="1:3" x14ac:dyDescent="0.2">
      <c r="A9721" s="214" t="s">
        <v>26002</v>
      </c>
      <c r="B9721" s="214" t="s">
        <v>26004</v>
      </c>
      <c r="C9721">
        <v>1781.15</v>
      </c>
    </row>
    <row r="9722" spans="1:3" x14ac:dyDescent="0.2">
      <c r="A9722" s="214" t="s">
        <v>12673</v>
      </c>
      <c r="B9722" s="214" t="s">
        <v>12674</v>
      </c>
      <c r="C9722">
        <v>8943.86</v>
      </c>
    </row>
    <row r="9723" spans="1:3" x14ac:dyDescent="0.2">
      <c r="A9723" s="214" t="s">
        <v>4010</v>
      </c>
      <c r="B9723" s="214" t="s">
        <v>4011</v>
      </c>
      <c r="C9723">
        <v>3512.71</v>
      </c>
    </row>
    <row r="9724" spans="1:3" x14ac:dyDescent="0.2">
      <c r="A9724" s="214" t="s">
        <v>4377</v>
      </c>
      <c r="B9724" s="214" t="s">
        <v>10165</v>
      </c>
      <c r="C9724">
        <v>553.73</v>
      </c>
    </row>
    <row r="9725" spans="1:3" x14ac:dyDescent="0.2">
      <c r="A9725" s="214" t="s">
        <v>3910</v>
      </c>
      <c r="B9725" s="214" t="s">
        <v>3911</v>
      </c>
      <c r="C9725">
        <v>514.51</v>
      </c>
    </row>
    <row r="9726" spans="1:3" x14ac:dyDescent="0.2">
      <c r="A9726" s="214" t="s">
        <v>3997</v>
      </c>
      <c r="B9726" s="214" t="s">
        <v>3998</v>
      </c>
      <c r="C9726">
        <v>253.79</v>
      </c>
    </row>
    <row r="9727" spans="1:3" x14ac:dyDescent="0.2">
      <c r="A9727" s="214" t="s">
        <v>4001</v>
      </c>
      <c r="B9727" s="214" t="s">
        <v>4002</v>
      </c>
      <c r="C9727">
        <v>8035.98</v>
      </c>
    </row>
    <row r="9728" spans="1:3" x14ac:dyDescent="0.2">
      <c r="A9728" s="214" t="s">
        <v>4404</v>
      </c>
      <c r="B9728" s="214" t="s">
        <v>4405</v>
      </c>
      <c r="C9728">
        <v>341.47</v>
      </c>
    </row>
    <row r="9729" spans="1:3" x14ac:dyDescent="0.2">
      <c r="A9729" s="214" t="s">
        <v>3904</v>
      </c>
      <c r="B9729" s="214" t="s">
        <v>3905</v>
      </c>
      <c r="C9729">
        <v>524.89</v>
      </c>
    </row>
    <row r="9730" spans="1:3" x14ac:dyDescent="0.2">
      <c r="A9730" s="214" t="s">
        <v>4316</v>
      </c>
      <c r="B9730" s="214" t="s">
        <v>10136</v>
      </c>
      <c r="C9730">
        <v>2279.5100000000002</v>
      </c>
    </row>
    <row r="9731" spans="1:3" x14ac:dyDescent="0.2">
      <c r="A9731" s="214" t="s">
        <v>48149</v>
      </c>
      <c r="B9731" s="214" t="s">
        <v>28529</v>
      </c>
      <c r="C9731">
        <v>1377.56</v>
      </c>
    </row>
    <row r="9732" spans="1:3" x14ac:dyDescent="0.2">
      <c r="A9732" s="214" t="s">
        <v>16483</v>
      </c>
      <c r="B9732" s="214" t="s">
        <v>16484</v>
      </c>
      <c r="C9732">
        <v>302.56</v>
      </c>
    </row>
    <row r="9733" spans="1:3" x14ac:dyDescent="0.2">
      <c r="A9733" s="214" t="s">
        <v>5021</v>
      </c>
      <c r="B9733" s="214" t="s">
        <v>5022</v>
      </c>
      <c r="C9733">
        <v>1267.5</v>
      </c>
    </row>
    <row r="9734" spans="1:3" x14ac:dyDescent="0.2">
      <c r="A9734" s="214" t="s">
        <v>26593</v>
      </c>
      <c r="B9734" s="214" t="s">
        <v>26594</v>
      </c>
      <c r="C9734">
        <v>2866.02</v>
      </c>
    </row>
    <row r="9735" spans="1:3" x14ac:dyDescent="0.2">
      <c r="A9735" s="214" t="s">
        <v>26605</v>
      </c>
      <c r="B9735" s="214" t="s">
        <v>26606</v>
      </c>
      <c r="C9735">
        <v>3848.39</v>
      </c>
    </row>
    <row r="9736" spans="1:3" x14ac:dyDescent="0.2">
      <c r="A9736" s="214" t="s">
        <v>21966</v>
      </c>
      <c r="B9736" s="214" t="s">
        <v>21967</v>
      </c>
      <c r="C9736">
        <v>2402.1999999999998</v>
      </c>
    </row>
    <row r="9737" spans="1:3" x14ac:dyDescent="0.2">
      <c r="A9737" s="214" t="s">
        <v>4646</v>
      </c>
      <c r="B9737" s="214" t="s">
        <v>4647</v>
      </c>
      <c r="C9737">
        <v>13862.39</v>
      </c>
    </row>
    <row r="9738" spans="1:3" x14ac:dyDescent="0.2">
      <c r="A9738" s="214" t="s">
        <v>4754</v>
      </c>
      <c r="B9738" s="214" t="s">
        <v>4755</v>
      </c>
      <c r="C9738">
        <v>4279.7700000000004</v>
      </c>
    </row>
    <row r="9739" spans="1:3" x14ac:dyDescent="0.2">
      <c r="A9739" s="214" t="s">
        <v>33603</v>
      </c>
      <c r="B9739" s="214" t="s">
        <v>33604</v>
      </c>
      <c r="C9739">
        <v>16103.46</v>
      </c>
    </row>
    <row r="9740" spans="1:3" x14ac:dyDescent="0.2">
      <c r="A9740" s="214" t="s">
        <v>11259</v>
      </c>
      <c r="B9740" s="214" t="s">
        <v>11260</v>
      </c>
      <c r="C9740">
        <v>42924.01</v>
      </c>
    </row>
    <row r="9741" spans="1:3" x14ac:dyDescent="0.2">
      <c r="A9741" s="214" t="s">
        <v>25014</v>
      </c>
      <c r="B9741" s="214" t="s">
        <v>25015</v>
      </c>
      <c r="C9741">
        <v>198383.79</v>
      </c>
    </row>
    <row r="9742" spans="1:3" x14ac:dyDescent="0.2">
      <c r="A9742" s="214" t="s">
        <v>11301</v>
      </c>
      <c r="B9742" s="214" t="s">
        <v>11302</v>
      </c>
      <c r="C9742">
        <v>5013.3500000000004</v>
      </c>
    </row>
    <row r="9743" spans="1:3" x14ac:dyDescent="0.2">
      <c r="A9743" s="214" t="s">
        <v>16311</v>
      </c>
      <c r="B9743" s="214" t="s">
        <v>16312</v>
      </c>
      <c r="C9743">
        <v>402.69</v>
      </c>
    </row>
    <row r="9744" spans="1:3" x14ac:dyDescent="0.2">
      <c r="A9744" s="214" t="s">
        <v>4780</v>
      </c>
      <c r="B9744" s="214" t="s">
        <v>4781</v>
      </c>
      <c r="C9744">
        <v>765.59</v>
      </c>
    </row>
    <row r="9745" spans="1:3" x14ac:dyDescent="0.2">
      <c r="A9745" s="214" t="s">
        <v>4664</v>
      </c>
      <c r="B9745" s="214" t="s">
        <v>4665</v>
      </c>
      <c r="C9745">
        <v>3173.63</v>
      </c>
    </row>
    <row r="9746" spans="1:3" x14ac:dyDescent="0.2">
      <c r="A9746" s="214" t="s">
        <v>4770</v>
      </c>
      <c r="B9746" s="214" t="s">
        <v>4771</v>
      </c>
      <c r="C9746">
        <v>554.65</v>
      </c>
    </row>
    <row r="9747" spans="1:3" x14ac:dyDescent="0.2">
      <c r="A9747" s="214" t="s">
        <v>19148</v>
      </c>
      <c r="B9747" s="214" t="s">
        <v>19149</v>
      </c>
      <c r="C9747">
        <v>1030</v>
      </c>
    </row>
    <row r="9748" spans="1:3" x14ac:dyDescent="0.2">
      <c r="A9748" s="214" t="s">
        <v>18488</v>
      </c>
      <c r="B9748" s="214" t="s">
        <v>18489</v>
      </c>
      <c r="C9748">
        <v>709.03</v>
      </c>
    </row>
    <row r="9749" spans="1:3" x14ac:dyDescent="0.2">
      <c r="A9749" s="214" t="s">
        <v>14127</v>
      </c>
      <c r="B9749" s="214" t="s">
        <v>14483</v>
      </c>
      <c r="C9749">
        <v>4385.74</v>
      </c>
    </row>
    <row r="9750" spans="1:3" x14ac:dyDescent="0.2">
      <c r="A9750" s="214" t="s">
        <v>14708</v>
      </c>
      <c r="B9750" s="214" t="s">
        <v>14709</v>
      </c>
      <c r="C9750">
        <v>31110.69</v>
      </c>
    </row>
    <row r="9751" spans="1:3" x14ac:dyDescent="0.2">
      <c r="A9751" s="214" t="s">
        <v>33038</v>
      </c>
      <c r="B9751" s="214" t="s">
        <v>33039</v>
      </c>
      <c r="C9751">
        <v>9657.3700000000008</v>
      </c>
    </row>
    <row r="9752" spans="1:3" x14ac:dyDescent="0.2">
      <c r="A9752" s="214" t="s">
        <v>13726</v>
      </c>
      <c r="B9752" s="214" t="s">
        <v>13727</v>
      </c>
      <c r="C9752">
        <v>845.85</v>
      </c>
    </row>
    <row r="9753" spans="1:3" x14ac:dyDescent="0.2">
      <c r="A9753" s="214" t="s">
        <v>7957</v>
      </c>
      <c r="B9753" s="214" t="s">
        <v>7958</v>
      </c>
      <c r="C9753">
        <v>1398.54</v>
      </c>
    </row>
    <row r="9754" spans="1:3" x14ac:dyDescent="0.2">
      <c r="A9754" s="214" t="s">
        <v>27149</v>
      </c>
      <c r="B9754" s="214" t="s">
        <v>41086</v>
      </c>
      <c r="C9754">
        <v>506.59</v>
      </c>
    </row>
    <row r="9755" spans="1:3" x14ac:dyDescent="0.2">
      <c r="A9755" s="214" t="s">
        <v>29035</v>
      </c>
      <c r="B9755" s="214" t="s">
        <v>41070</v>
      </c>
      <c r="C9755">
        <v>534.94000000000005</v>
      </c>
    </row>
    <row r="9756" spans="1:3" x14ac:dyDescent="0.2">
      <c r="A9756" s="214" t="s">
        <v>33062</v>
      </c>
      <c r="B9756" s="214" t="s">
        <v>33063</v>
      </c>
      <c r="C9756">
        <v>99.84</v>
      </c>
    </row>
    <row r="9757" spans="1:3" x14ac:dyDescent="0.2">
      <c r="A9757" s="214" t="s">
        <v>27240</v>
      </c>
      <c r="B9757" s="214" t="s">
        <v>27597</v>
      </c>
      <c r="C9757">
        <v>14276.24</v>
      </c>
    </row>
    <row r="9758" spans="1:3" x14ac:dyDescent="0.2">
      <c r="A9758" s="214" t="s">
        <v>11078</v>
      </c>
      <c r="B9758" s="214" t="s">
        <v>11079</v>
      </c>
      <c r="C9758">
        <v>1726.56</v>
      </c>
    </row>
    <row r="9759" spans="1:3" x14ac:dyDescent="0.2">
      <c r="A9759" s="214" t="s">
        <v>14235</v>
      </c>
      <c r="B9759" s="214" t="s">
        <v>14236</v>
      </c>
      <c r="C9759">
        <v>31543.93</v>
      </c>
    </row>
    <row r="9760" spans="1:3" x14ac:dyDescent="0.2">
      <c r="A9760" s="214" t="s">
        <v>1535</v>
      </c>
      <c r="B9760" s="214" t="s">
        <v>1536</v>
      </c>
      <c r="C9760">
        <v>508.3</v>
      </c>
    </row>
    <row r="9761" spans="1:3" x14ac:dyDescent="0.2">
      <c r="A9761" s="214" t="s">
        <v>26274</v>
      </c>
      <c r="B9761" s="214" t="s">
        <v>26275</v>
      </c>
      <c r="C9761">
        <v>1169.27</v>
      </c>
    </row>
    <row r="9762" spans="1:3" x14ac:dyDescent="0.2">
      <c r="A9762" s="214" t="s">
        <v>2794</v>
      </c>
      <c r="B9762" s="214" t="s">
        <v>2795</v>
      </c>
      <c r="C9762">
        <v>378.54</v>
      </c>
    </row>
    <row r="9763" spans="1:3" x14ac:dyDescent="0.2">
      <c r="A9763" s="214" t="s">
        <v>2766</v>
      </c>
      <c r="B9763" s="214" t="s">
        <v>2767</v>
      </c>
      <c r="C9763">
        <v>679</v>
      </c>
    </row>
    <row r="9764" spans="1:3" x14ac:dyDescent="0.2">
      <c r="A9764" s="214" t="s">
        <v>2841</v>
      </c>
      <c r="B9764" s="214" t="s">
        <v>2842</v>
      </c>
      <c r="C9764">
        <v>3019</v>
      </c>
    </row>
    <row r="9765" spans="1:3" x14ac:dyDescent="0.2">
      <c r="A9765" s="214" t="s">
        <v>3693</v>
      </c>
      <c r="B9765" s="214" t="s">
        <v>3694</v>
      </c>
      <c r="C9765">
        <v>4044.17</v>
      </c>
    </row>
    <row r="9766" spans="1:3" x14ac:dyDescent="0.2">
      <c r="A9766" s="214" t="s">
        <v>3701</v>
      </c>
      <c r="B9766" s="214" t="s">
        <v>3702</v>
      </c>
      <c r="C9766">
        <v>9575.85</v>
      </c>
    </row>
    <row r="9767" spans="1:3" x14ac:dyDescent="0.2">
      <c r="A9767" s="214" t="s">
        <v>1801</v>
      </c>
      <c r="B9767" s="214" t="s">
        <v>1802</v>
      </c>
      <c r="C9767">
        <v>769.54</v>
      </c>
    </row>
    <row r="9768" spans="1:3" x14ac:dyDescent="0.2">
      <c r="A9768" s="214" t="s">
        <v>25410</v>
      </c>
      <c r="B9768" s="214" t="s">
        <v>43890</v>
      </c>
      <c r="C9768">
        <v>79.61</v>
      </c>
    </row>
    <row r="9769" spans="1:3" x14ac:dyDescent="0.2">
      <c r="A9769" s="214" t="s">
        <v>1875</v>
      </c>
      <c r="B9769" s="214" t="s">
        <v>1876</v>
      </c>
      <c r="C9769">
        <v>1136.43</v>
      </c>
    </row>
    <row r="9770" spans="1:3" x14ac:dyDescent="0.2">
      <c r="A9770" s="214" t="s">
        <v>1778</v>
      </c>
      <c r="B9770" s="214" t="s">
        <v>1779</v>
      </c>
      <c r="C9770">
        <v>905.56</v>
      </c>
    </row>
    <row r="9771" spans="1:3" x14ac:dyDescent="0.2">
      <c r="A9771" s="214" t="s">
        <v>1743</v>
      </c>
      <c r="B9771" s="214" t="s">
        <v>1744</v>
      </c>
      <c r="C9771">
        <v>885.66</v>
      </c>
    </row>
    <row r="9772" spans="1:3" x14ac:dyDescent="0.2">
      <c r="A9772" s="214" t="s">
        <v>11376</v>
      </c>
      <c r="B9772" s="214" t="s">
        <v>11439</v>
      </c>
      <c r="C9772">
        <v>1656.1</v>
      </c>
    </row>
    <row r="9773" spans="1:3" x14ac:dyDescent="0.2">
      <c r="A9773" s="214" t="s">
        <v>11370</v>
      </c>
      <c r="B9773" s="214" t="s">
        <v>11437</v>
      </c>
      <c r="C9773">
        <v>1994.73</v>
      </c>
    </row>
    <row r="9774" spans="1:3" x14ac:dyDescent="0.2">
      <c r="A9774" s="214" t="s">
        <v>12730</v>
      </c>
      <c r="B9774" s="214" t="s">
        <v>12731</v>
      </c>
      <c r="C9774">
        <v>14603.41</v>
      </c>
    </row>
    <row r="9775" spans="1:3" x14ac:dyDescent="0.2">
      <c r="A9775" s="214" t="s">
        <v>2628</v>
      </c>
      <c r="B9775" s="214" t="s">
        <v>2629</v>
      </c>
      <c r="C9775">
        <v>579.27</v>
      </c>
    </row>
    <row r="9776" spans="1:3" x14ac:dyDescent="0.2">
      <c r="A9776" s="214" t="s">
        <v>6413</v>
      </c>
      <c r="B9776" s="214" t="s">
        <v>6414</v>
      </c>
      <c r="C9776">
        <v>2222.6799999999998</v>
      </c>
    </row>
    <row r="9777" spans="1:3" x14ac:dyDescent="0.2">
      <c r="A9777" s="214" t="s">
        <v>6100</v>
      </c>
      <c r="B9777" s="214" t="s">
        <v>6101</v>
      </c>
      <c r="C9777">
        <v>2601.85</v>
      </c>
    </row>
    <row r="9778" spans="1:3" x14ac:dyDescent="0.2">
      <c r="A9778" s="214" t="s">
        <v>9627</v>
      </c>
      <c r="B9778" s="214" t="s">
        <v>21768</v>
      </c>
      <c r="C9778">
        <v>121</v>
      </c>
    </row>
    <row r="9779" spans="1:3" x14ac:dyDescent="0.2">
      <c r="A9779" s="214" t="s">
        <v>9591</v>
      </c>
      <c r="B9779" s="214" t="s">
        <v>21716</v>
      </c>
      <c r="C9779">
        <v>372</v>
      </c>
    </row>
    <row r="9780" spans="1:3" x14ac:dyDescent="0.2">
      <c r="A9780" s="214" t="s">
        <v>9659</v>
      </c>
      <c r="B9780" s="214" t="s">
        <v>21811</v>
      </c>
      <c r="C9780">
        <v>275</v>
      </c>
    </row>
    <row r="9781" spans="1:3" x14ac:dyDescent="0.2">
      <c r="A9781" s="214" t="s">
        <v>9662</v>
      </c>
      <c r="B9781" s="214" t="s">
        <v>21815</v>
      </c>
      <c r="C9781">
        <v>173</v>
      </c>
    </row>
    <row r="9782" spans="1:3" x14ac:dyDescent="0.2">
      <c r="A9782" s="214" t="s">
        <v>9694</v>
      </c>
      <c r="B9782" s="214" t="s">
        <v>21841</v>
      </c>
      <c r="C9782">
        <v>173</v>
      </c>
    </row>
    <row r="9783" spans="1:3" x14ac:dyDescent="0.2">
      <c r="A9783" s="214" t="s">
        <v>9670</v>
      </c>
      <c r="B9783" s="214" t="s">
        <v>21946</v>
      </c>
      <c r="C9783">
        <v>111</v>
      </c>
    </row>
    <row r="9784" spans="1:3" x14ac:dyDescent="0.2">
      <c r="A9784" s="214" t="s">
        <v>9896</v>
      </c>
      <c r="B9784" s="214" t="s">
        <v>40835</v>
      </c>
      <c r="C9784">
        <v>413</v>
      </c>
    </row>
    <row r="9785" spans="1:3" x14ac:dyDescent="0.2">
      <c r="A9785" s="214" t="s">
        <v>9833</v>
      </c>
      <c r="B9785" s="214" t="s">
        <v>40761</v>
      </c>
      <c r="C9785">
        <v>1534</v>
      </c>
    </row>
    <row r="9786" spans="1:3" x14ac:dyDescent="0.2">
      <c r="A9786" s="214" t="s">
        <v>9898</v>
      </c>
      <c r="B9786" s="214" t="s">
        <v>40837</v>
      </c>
      <c r="C9786">
        <v>1938</v>
      </c>
    </row>
    <row r="9787" spans="1:3" x14ac:dyDescent="0.2">
      <c r="A9787" s="214" t="s">
        <v>9890</v>
      </c>
      <c r="B9787" s="214" t="s">
        <v>40830</v>
      </c>
      <c r="C9787">
        <v>514.09</v>
      </c>
    </row>
    <row r="9788" spans="1:3" x14ac:dyDescent="0.2">
      <c r="A9788" s="214" t="s">
        <v>9866</v>
      </c>
      <c r="B9788" s="214" t="s">
        <v>40803</v>
      </c>
      <c r="C9788">
        <v>1785.24</v>
      </c>
    </row>
    <row r="9789" spans="1:3" x14ac:dyDescent="0.2">
      <c r="A9789" s="214" t="s">
        <v>9889</v>
      </c>
      <c r="B9789" s="214" t="s">
        <v>46921</v>
      </c>
      <c r="C9789">
        <v>8442</v>
      </c>
    </row>
    <row r="9790" spans="1:3" x14ac:dyDescent="0.2">
      <c r="A9790" s="214" t="s">
        <v>18386</v>
      </c>
      <c r="B9790" s="214" t="s">
        <v>40741</v>
      </c>
      <c r="C9790">
        <v>11523</v>
      </c>
    </row>
    <row r="9791" spans="1:3" x14ac:dyDescent="0.2">
      <c r="A9791" s="214" t="s">
        <v>21345</v>
      </c>
      <c r="B9791" s="214" t="s">
        <v>40636</v>
      </c>
      <c r="C9791">
        <v>234.85</v>
      </c>
    </row>
    <row r="9792" spans="1:3" x14ac:dyDescent="0.2">
      <c r="A9792" s="214" t="s">
        <v>24964</v>
      </c>
      <c r="B9792" s="214" t="s">
        <v>40645</v>
      </c>
      <c r="C9792">
        <v>624.94000000000005</v>
      </c>
    </row>
    <row r="9793" spans="1:3" x14ac:dyDescent="0.2">
      <c r="A9793" s="214" t="s">
        <v>24972</v>
      </c>
      <c r="B9793" s="214" t="s">
        <v>40674</v>
      </c>
      <c r="C9793">
        <v>624.94000000000005</v>
      </c>
    </row>
    <row r="9794" spans="1:3" x14ac:dyDescent="0.2">
      <c r="A9794" s="214" t="s">
        <v>33373</v>
      </c>
      <c r="B9794" s="214" t="s">
        <v>40695</v>
      </c>
      <c r="C9794">
        <v>162.21</v>
      </c>
    </row>
    <row r="9795" spans="1:3" x14ac:dyDescent="0.2">
      <c r="A9795" s="214" t="s">
        <v>44127</v>
      </c>
      <c r="B9795" s="214" t="s">
        <v>44128</v>
      </c>
      <c r="C9795">
        <v>195.58</v>
      </c>
    </row>
    <row r="9796" spans="1:3" x14ac:dyDescent="0.2">
      <c r="A9796" s="214" t="s">
        <v>34809</v>
      </c>
      <c r="B9796" s="214" t="s">
        <v>34810</v>
      </c>
      <c r="C9796">
        <v>1995.79</v>
      </c>
    </row>
    <row r="9797" spans="1:3" x14ac:dyDescent="0.2">
      <c r="A9797" s="214" t="s">
        <v>34773</v>
      </c>
      <c r="B9797" s="214" t="s">
        <v>34774</v>
      </c>
      <c r="C9797">
        <v>804.77</v>
      </c>
    </row>
    <row r="9798" spans="1:3" x14ac:dyDescent="0.2">
      <c r="A9798" s="214" t="s">
        <v>34685</v>
      </c>
      <c r="B9798" s="214" t="s">
        <v>34686</v>
      </c>
      <c r="C9798">
        <v>779.52</v>
      </c>
    </row>
    <row r="9799" spans="1:3" x14ac:dyDescent="0.2">
      <c r="A9799" s="214" t="s">
        <v>32728</v>
      </c>
      <c r="B9799" s="214" t="s">
        <v>32729</v>
      </c>
      <c r="C9799">
        <v>837.72</v>
      </c>
    </row>
    <row r="9800" spans="1:3" x14ac:dyDescent="0.2">
      <c r="A9800" s="214" t="s">
        <v>10984</v>
      </c>
      <c r="B9800" s="214" t="s">
        <v>10630</v>
      </c>
      <c r="C9800">
        <v>8186.6</v>
      </c>
    </row>
    <row r="9801" spans="1:3" x14ac:dyDescent="0.2">
      <c r="A9801" s="214" t="s">
        <v>26402</v>
      </c>
      <c r="B9801" s="214" t="s">
        <v>26403</v>
      </c>
      <c r="C9801">
        <v>1553.44</v>
      </c>
    </row>
    <row r="9802" spans="1:3" x14ac:dyDescent="0.2">
      <c r="A9802" s="214" t="s">
        <v>18444</v>
      </c>
      <c r="B9802" s="214" t="s">
        <v>18445</v>
      </c>
      <c r="C9802">
        <v>3085.71</v>
      </c>
    </row>
    <row r="9803" spans="1:3" x14ac:dyDescent="0.2">
      <c r="A9803" s="214" t="s">
        <v>18420</v>
      </c>
      <c r="B9803" s="214" t="s">
        <v>18421</v>
      </c>
      <c r="C9803">
        <v>1759.5</v>
      </c>
    </row>
    <row r="9804" spans="1:3" x14ac:dyDescent="0.2">
      <c r="A9804" s="214" t="s">
        <v>49059</v>
      </c>
      <c r="B9804" s="214" t="s">
        <v>49060</v>
      </c>
      <c r="C9804">
        <v>112.93</v>
      </c>
    </row>
    <row r="9805" spans="1:3" x14ac:dyDescent="0.2">
      <c r="A9805" s="214" t="s">
        <v>49095</v>
      </c>
      <c r="B9805" s="214" t="s">
        <v>49096</v>
      </c>
      <c r="C9805">
        <v>238.43</v>
      </c>
    </row>
    <row r="9806" spans="1:3" x14ac:dyDescent="0.2">
      <c r="A9806" s="214" t="s">
        <v>49115</v>
      </c>
      <c r="B9806" s="214" t="s">
        <v>49116</v>
      </c>
      <c r="C9806">
        <v>446.19</v>
      </c>
    </row>
    <row r="9807" spans="1:3" x14ac:dyDescent="0.2">
      <c r="A9807" s="214" t="s">
        <v>26865</v>
      </c>
      <c r="B9807" s="214" t="s">
        <v>40942</v>
      </c>
      <c r="C9807">
        <v>1480.79</v>
      </c>
    </row>
    <row r="9808" spans="1:3" x14ac:dyDescent="0.2">
      <c r="A9808" s="214" t="s">
        <v>16054</v>
      </c>
      <c r="B9808" s="214" t="s">
        <v>40964</v>
      </c>
      <c r="C9808">
        <v>1699.18</v>
      </c>
    </row>
    <row r="9809" spans="1:3" x14ac:dyDescent="0.2">
      <c r="A9809" s="214" t="s">
        <v>16063</v>
      </c>
      <c r="B9809" s="214" t="s">
        <v>40977</v>
      </c>
      <c r="C9809">
        <v>1218.82</v>
      </c>
    </row>
    <row r="9810" spans="1:3" x14ac:dyDescent="0.2">
      <c r="A9810" s="214" t="s">
        <v>16065</v>
      </c>
      <c r="B9810" s="214" t="s">
        <v>40979</v>
      </c>
      <c r="C9810">
        <v>1792.39</v>
      </c>
    </row>
    <row r="9811" spans="1:3" x14ac:dyDescent="0.2">
      <c r="A9811" s="214" t="s">
        <v>16070</v>
      </c>
      <c r="B9811" s="214" t="s">
        <v>40988</v>
      </c>
      <c r="C9811">
        <v>1018.08</v>
      </c>
    </row>
    <row r="9812" spans="1:3" x14ac:dyDescent="0.2">
      <c r="A9812" s="214" t="s">
        <v>16090</v>
      </c>
      <c r="B9812" s="214" t="s">
        <v>41021</v>
      </c>
      <c r="C9812">
        <v>1250.6199999999999</v>
      </c>
    </row>
    <row r="9813" spans="1:3" x14ac:dyDescent="0.2">
      <c r="A9813" s="214" t="s">
        <v>6537</v>
      </c>
      <c r="B9813" s="214" t="s">
        <v>6538</v>
      </c>
      <c r="C9813">
        <v>6184.96</v>
      </c>
    </row>
    <row r="9814" spans="1:3" x14ac:dyDescent="0.2">
      <c r="A9814" s="214" t="s">
        <v>4108</v>
      </c>
      <c r="B9814" s="214" t="s">
        <v>4109</v>
      </c>
      <c r="C9814">
        <v>1167.44</v>
      </c>
    </row>
    <row r="9815" spans="1:3" x14ac:dyDescent="0.2">
      <c r="A9815" s="214" t="s">
        <v>11029</v>
      </c>
      <c r="B9815" s="214" t="s">
        <v>11030</v>
      </c>
      <c r="C9815">
        <v>1615.32</v>
      </c>
    </row>
    <row r="9816" spans="1:3" x14ac:dyDescent="0.2">
      <c r="A9816" s="214" t="s">
        <v>4054</v>
      </c>
      <c r="B9816" s="214" t="s">
        <v>4055</v>
      </c>
      <c r="C9816">
        <v>2008.42</v>
      </c>
    </row>
    <row r="9817" spans="1:3" x14ac:dyDescent="0.2">
      <c r="A9817" s="214" t="s">
        <v>26449</v>
      </c>
      <c r="B9817" s="214" t="s">
        <v>26450</v>
      </c>
      <c r="C9817">
        <v>171.89</v>
      </c>
    </row>
    <row r="9818" spans="1:3" x14ac:dyDescent="0.2">
      <c r="A9818" s="214" t="s">
        <v>33705</v>
      </c>
      <c r="B9818" s="214" t="s">
        <v>41058</v>
      </c>
      <c r="C9818">
        <v>3722.12</v>
      </c>
    </row>
    <row r="9819" spans="1:3" x14ac:dyDescent="0.2">
      <c r="A9819" s="214" t="s">
        <v>38074</v>
      </c>
      <c r="B9819" s="214" t="s">
        <v>3879</v>
      </c>
      <c r="C9819">
        <v>4636.18</v>
      </c>
    </row>
    <row r="9820" spans="1:3" x14ac:dyDescent="0.2">
      <c r="A9820" s="214" t="s">
        <v>3785</v>
      </c>
      <c r="B9820" s="214" t="s">
        <v>3786</v>
      </c>
      <c r="C9820">
        <v>1781.15</v>
      </c>
    </row>
    <row r="9821" spans="1:3" x14ac:dyDescent="0.2">
      <c r="A9821" s="214" t="s">
        <v>3900</v>
      </c>
      <c r="B9821" s="214" t="s">
        <v>10107</v>
      </c>
      <c r="C9821">
        <v>633.33000000000004</v>
      </c>
    </row>
    <row r="9822" spans="1:3" x14ac:dyDescent="0.2">
      <c r="A9822" s="214" t="s">
        <v>3898</v>
      </c>
      <c r="B9822" s="214" t="s">
        <v>3899</v>
      </c>
      <c r="C9822">
        <v>664.47</v>
      </c>
    </row>
    <row r="9823" spans="1:3" x14ac:dyDescent="0.2">
      <c r="A9823" s="214" t="s">
        <v>3912</v>
      </c>
      <c r="B9823" s="214" t="s">
        <v>10110</v>
      </c>
      <c r="C9823">
        <v>514.51</v>
      </c>
    </row>
    <row r="9824" spans="1:3" x14ac:dyDescent="0.2">
      <c r="A9824" s="214" t="s">
        <v>4890</v>
      </c>
      <c r="B9824" s="214" t="s">
        <v>4891</v>
      </c>
      <c r="C9824">
        <v>6920</v>
      </c>
    </row>
    <row r="9825" spans="1:3" x14ac:dyDescent="0.2">
      <c r="A9825" s="214" t="s">
        <v>11281</v>
      </c>
      <c r="B9825" s="214" t="s">
        <v>11282</v>
      </c>
      <c r="C9825">
        <v>18566.2</v>
      </c>
    </row>
    <row r="9826" spans="1:3" x14ac:dyDescent="0.2">
      <c r="A9826" s="214" t="s">
        <v>4991</v>
      </c>
      <c r="B9826" s="214" t="s">
        <v>4992</v>
      </c>
      <c r="C9826">
        <v>580</v>
      </c>
    </row>
    <row r="9827" spans="1:3" x14ac:dyDescent="0.2">
      <c r="A9827" s="214" t="s">
        <v>12786</v>
      </c>
      <c r="B9827" s="214" t="s">
        <v>12787</v>
      </c>
      <c r="C9827">
        <v>124.2</v>
      </c>
    </row>
    <row r="9828" spans="1:3" x14ac:dyDescent="0.2">
      <c r="A9828" s="214" t="s">
        <v>32346</v>
      </c>
      <c r="B9828" s="214" t="s">
        <v>32347</v>
      </c>
      <c r="C9828">
        <v>11736.55</v>
      </c>
    </row>
    <row r="9829" spans="1:3" x14ac:dyDescent="0.2">
      <c r="A9829" s="214" t="s">
        <v>29001</v>
      </c>
      <c r="B9829" s="214" t="s">
        <v>29002</v>
      </c>
      <c r="C9829">
        <v>12663.26</v>
      </c>
    </row>
    <row r="9830" spans="1:3" x14ac:dyDescent="0.2">
      <c r="A9830" s="214" t="s">
        <v>4730</v>
      </c>
      <c r="B9830" s="214" t="s">
        <v>4731</v>
      </c>
      <c r="C9830">
        <v>808.54</v>
      </c>
    </row>
    <row r="9831" spans="1:3" x14ac:dyDescent="0.2">
      <c r="A9831" s="214" t="s">
        <v>4790</v>
      </c>
      <c r="B9831" s="214" t="s">
        <v>4791</v>
      </c>
      <c r="C9831">
        <v>2171.7399999999998</v>
      </c>
    </row>
    <row r="9832" spans="1:3" x14ac:dyDescent="0.2">
      <c r="A9832" s="214" t="s">
        <v>33645</v>
      </c>
      <c r="B9832" s="214" t="s">
        <v>33646</v>
      </c>
      <c r="C9832">
        <v>532.20000000000005</v>
      </c>
    </row>
    <row r="9833" spans="1:3" x14ac:dyDescent="0.2">
      <c r="A9833" s="214" t="s">
        <v>19162</v>
      </c>
      <c r="B9833" s="214" t="s">
        <v>50845</v>
      </c>
      <c r="C9833">
        <v>2565</v>
      </c>
    </row>
    <row r="9834" spans="1:3" x14ac:dyDescent="0.2">
      <c r="A9834" s="214" t="s">
        <v>47571</v>
      </c>
      <c r="B9834" s="214" t="s">
        <v>32240</v>
      </c>
      <c r="C9834">
        <v>1857.74</v>
      </c>
    </row>
    <row r="9835" spans="1:3" x14ac:dyDescent="0.2">
      <c r="A9835" s="214" t="s">
        <v>47566</v>
      </c>
      <c r="B9835" s="214" t="s">
        <v>32235</v>
      </c>
      <c r="C9835">
        <v>1819.44</v>
      </c>
    </row>
    <row r="9836" spans="1:3" x14ac:dyDescent="0.2">
      <c r="A9836" s="214" t="s">
        <v>30916</v>
      </c>
      <c r="B9836" s="214" t="s">
        <v>30917</v>
      </c>
      <c r="C9836">
        <v>664.37</v>
      </c>
    </row>
    <row r="9837" spans="1:3" x14ac:dyDescent="0.2">
      <c r="A9837" s="214" t="s">
        <v>47867</v>
      </c>
      <c r="B9837" s="214" t="s">
        <v>47868</v>
      </c>
      <c r="C9837">
        <v>4603.5</v>
      </c>
    </row>
    <row r="9838" spans="1:3" x14ac:dyDescent="0.2">
      <c r="A9838" s="214" t="s">
        <v>27486</v>
      </c>
      <c r="B9838" s="214" t="s">
        <v>27487</v>
      </c>
      <c r="C9838">
        <v>293.89</v>
      </c>
    </row>
    <row r="9839" spans="1:3" x14ac:dyDescent="0.2">
      <c r="A9839" s="214" t="s">
        <v>27488</v>
      </c>
      <c r="B9839" s="214" t="s">
        <v>27489</v>
      </c>
      <c r="C9839">
        <v>517.23</v>
      </c>
    </row>
    <row r="9840" spans="1:3" x14ac:dyDescent="0.2">
      <c r="A9840" s="214" t="s">
        <v>32513</v>
      </c>
      <c r="B9840" s="214" t="s">
        <v>43092</v>
      </c>
      <c r="C9840">
        <v>135</v>
      </c>
    </row>
    <row r="9841" spans="1:3" x14ac:dyDescent="0.2">
      <c r="A9841" s="214" t="s">
        <v>34697</v>
      </c>
      <c r="B9841" s="214" t="s">
        <v>34698</v>
      </c>
      <c r="C9841">
        <v>288.33999999999997</v>
      </c>
    </row>
    <row r="9842" spans="1:3" x14ac:dyDescent="0.2">
      <c r="A9842" s="214" t="s">
        <v>34987</v>
      </c>
      <c r="B9842" s="214" t="s">
        <v>34988</v>
      </c>
      <c r="C9842">
        <v>2088.3200000000002</v>
      </c>
    </row>
    <row r="9843" spans="1:3" x14ac:dyDescent="0.2">
      <c r="A9843" s="214" t="s">
        <v>34865</v>
      </c>
      <c r="B9843" s="214" t="s">
        <v>34866</v>
      </c>
      <c r="C9843">
        <v>1222.22</v>
      </c>
    </row>
    <row r="9844" spans="1:3" x14ac:dyDescent="0.2">
      <c r="A9844" s="214" t="s">
        <v>34616</v>
      </c>
      <c r="B9844" s="214" t="s">
        <v>34617</v>
      </c>
      <c r="C9844">
        <v>336</v>
      </c>
    </row>
    <row r="9845" spans="1:3" x14ac:dyDescent="0.2">
      <c r="A9845" s="214" t="s">
        <v>34522</v>
      </c>
      <c r="B9845" s="214" t="s">
        <v>34521</v>
      </c>
      <c r="C9845">
        <v>2704.93</v>
      </c>
    </row>
    <row r="9846" spans="1:3" x14ac:dyDescent="0.2">
      <c r="A9846" s="214" t="s">
        <v>34537</v>
      </c>
      <c r="B9846" s="214" t="s">
        <v>34538</v>
      </c>
      <c r="C9846">
        <v>296.92</v>
      </c>
    </row>
    <row r="9847" spans="1:3" x14ac:dyDescent="0.2">
      <c r="A9847" s="214" t="s">
        <v>34945</v>
      </c>
      <c r="B9847" s="214" t="s">
        <v>34946</v>
      </c>
      <c r="C9847">
        <v>651.84</v>
      </c>
    </row>
    <row r="9848" spans="1:3" x14ac:dyDescent="0.2">
      <c r="A9848" s="214" t="s">
        <v>34973</v>
      </c>
      <c r="B9848" s="214" t="s">
        <v>34974</v>
      </c>
      <c r="C9848">
        <v>1335.19</v>
      </c>
    </row>
    <row r="9849" spans="1:3" x14ac:dyDescent="0.2">
      <c r="A9849" s="214" t="s">
        <v>10993</v>
      </c>
      <c r="B9849" s="214" t="s">
        <v>10639</v>
      </c>
      <c r="C9849">
        <v>2066.5700000000002</v>
      </c>
    </row>
    <row r="9850" spans="1:3" x14ac:dyDescent="0.2">
      <c r="A9850" s="214" t="s">
        <v>38044</v>
      </c>
      <c r="B9850" s="214" t="s">
        <v>38045</v>
      </c>
      <c r="C9850">
        <v>353.39</v>
      </c>
    </row>
    <row r="9851" spans="1:3" x14ac:dyDescent="0.2">
      <c r="A9851" s="214" t="s">
        <v>18446</v>
      </c>
      <c r="B9851" s="214" t="s">
        <v>18447</v>
      </c>
      <c r="C9851">
        <v>875.69</v>
      </c>
    </row>
    <row r="9852" spans="1:3" x14ac:dyDescent="0.2">
      <c r="A9852" s="214" t="s">
        <v>18448</v>
      </c>
      <c r="B9852" s="214" t="s">
        <v>18449</v>
      </c>
      <c r="C9852">
        <v>2732.15</v>
      </c>
    </row>
    <row r="9853" spans="1:3" x14ac:dyDescent="0.2">
      <c r="A9853" s="214" t="s">
        <v>18450</v>
      </c>
      <c r="B9853" s="214" t="s">
        <v>50804</v>
      </c>
      <c r="C9853">
        <v>5893.46</v>
      </c>
    </row>
    <row r="9854" spans="1:3" x14ac:dyDescent="0.2">
      <c r="A9854" s="214" t="s">
        <v>49083</v>
      </c>
      <c r="B9854" s="214" t="s">
        <v>49084</v>
      </c>
      <c r="C9854">
        <v>683.23</v>
      </c>
    </row>
    <row r="9855" spans="1:3" x14ac:dyDescent="0.2">
      <c r="A9855" s="214" t="s">
        <v>49113</v>
      </c>
      <c r="B9855" s="214" t="s">
        <v>49114</v>
      </c>
      <c r="C9855">
        <v>358.28</v>
      </c>
    </row>
    <row r="9856" spans="1:3" x14ac:dyDescent="0.2">
      <c r="A9856" s="214" t="s">
        <v>8250</v>
      </c>
      <c r="B9856" s="214" t="s">
        <v>40950</v>
      </c>
      <c r="C9856">
        <v>882.34</v>
      </c>
    </row>
    <row r="9857" spans="1:3" x14ac:dyDescent="0.2">
      <c r="A9857" s="214" t="s">
        <v>6483</v>
      </c>
      <c r="B9857" s="214" t="s">
        <v>6484</v>
      </c>
      <c r="C9857">
        <v>13147.31</v>
      </c>
    </row>
    <row r="9858" spans="1:3" x14ac:dyDescent="0.2">
      <c r="A9858" s="214" t="s">
        <v>6549</v>
      </c>
      <c r="B9858" s="214" t="s">
        <v>6550</v>
      </c>
      <c r="C9858">
        <v>71503.53</v>
      </c>
    </row>
    <row r="9859" spans="1:3" x14ac:dyDescent="0.2">
      <c r="A9859" s="214" t="s">
        <v>25596</v>
      </c>
      <c r="B9859" s="214" t="s">
        <v>25597</v>
      </c>
      <c r="C9859">
        <v>22258.81</v>
      </c>
    </row>
    <row r="9860" spans="1:3" x14ac:dyDescent="0.2">
      <c r="A9860" s="214" t="s">
        <v>9355</v>
      </c>
      <c r="B9860" s="214" t="s">
        <v>41043</v>
      </c>
      <c r="C9860">
        <v>13746.69</v>
      </c>
    </row>
    <row r="9861" spans="1:3" x14ac:dyDescent="0.2">
      <c r="A9861" s="214" t="s">
        <v>6517</v>
      </c>
      <c r="B9861" s="214" t="s">
        <v>6518</v>
      </c>
      <c r="C9861">
        <v>27600.05</v>
      </c>
    </row>
    <row r="9862" spans="1:3" x14ac:dyDescent="0.2">
      <c r="A9862" s="214" t="s">
        <v>4106</v>
      </c>
      <c r="B9862" s="214" t="s">
        <v>4107</v>
      </c>
      <c r="C9862">
        <v>1069.3900000000001</v>
      </c>
    </row>
    <row r="9863" spans="1:3" x14ac:dyDescent="0.2">
      <c r="A9863" s="214" t="s">
        <v>4268</v>
      </c>
      <c r="B9863" s="214" t="s">
        <v>4269</v>
      </c>
      <c r="C9863">
        <v>388.76</v>
      </c>
    </row>
    <row r="9864" spans="1:3" x14ac:dyDescent="0.2">
      <c r="A9864" s="214" t="s">
        <v>4291</v>
      </c>
      <c r="B9864" s="214" t="s">
        <v>4292</v>
      </c>
      <c r="C9864">
        <v>10926.63</v>
      </c>
    </row>
    <row r="9865" spans="1:3" x14ac:dyDescent="0.2">
      <c r="A9865" s="214" t="s">
        <v>25478</v>
      </c>
      <c r="B9865" s="214" t="s">
        <v>25479</v>
      </c>
      <c r="C9865">
        <v>6634.35</v>
      </c>
    </row>
    <row r="9866" spans="1:3" x14ac:dyDescent="0.2">
      <c r="A9866" s="214" t="s">
        <v>26453</v>
      </c>
      <c r="B9866" s="214" t="s">
        <v>26454</v>
      </c>
      <c r="C9866">
        <v>1267.68</v>
      </c>
    </row>
    <row r="9867" spans="1:3" x14ac:dyDescent="0.2">
      <c r="A9867" s="214" t="s">
        <v>4315</v>
      </c>
      <c r="B9867" s="214" t="s">
        <v>47753</v>
      </c>
      <c r="C9867">
        <v>364.54</v>
      </c>
    </row>
    <row r="9868" spans="1:3" x14ac:dyDescent="0.2">
      <c r="A9868" s="214" t="s">
        <v>3796</v>
      </c>
      <c r="B9868" s="214" t="s">
        <v>3797</v>
      </c>
      <c r="C9868">
        <v>2055.86</v>
      </c>
    </row>
    <row r="9869" spans="1:3" x14ac:dyDescent="0.2">
      <c r="A9869" s="214" t="s">
        <v>4415</v>
      </c>
      <c r="B9869" s="214" t="s">
        <v>10174</v>
      </c>
      <c r="C9869">
        <v>1041.7</v>
      </c>
    </row>
    <row r="9870" spans="1:3" x14ac:dyDescent="0.2">
      <c r="A9870" s="214" t="s">
        <v>4428</v>
      </c>
      <c r="B9870" s="214" t="s">
        <v>52070</v>
      </c>
      <c r="C9870">
        <v>1041.7</v>
      </c>
    </row>
    <row r="9871" spans="1:3" x14ac:dyDescent="0.2">
      <c r="A9871" s="214" t="s">
        <v>4430</v>
      </c>
      <c r="B9871" s="214" t="s">
        <v>52093</v>
      </c>
      <c r="C9871">
        <v>1861.07</v>
      </c>
    </row>
    <row r="9872" spans="1:3" x14ac:dyDescent="0.2">
      <c r="A9872" s="214" t="s">
        <v>4413</v>
      </c>
      <c r="B9872" s="214" t="s">
        <v>10170</v>
      </c>
      <c r="C9872">
        <v>1282.8</v>
      </c>
    </row>
    <row r="9873" spans="1:3" x14ac:dyDescent="0.2">
      <c r="A9873" s="214" t="s">
        <v>4354</v>
      </c>
      <c r="B9873" s="214" t="s">
        <v>4355</v>
      </c>
      <c r="C9873">
        <v>524.45000000000005</v>
      </c>
    </row>
    <row r="9874" spans="1:3" x14ac:dyDescent="0.2">
      <c r="A9874" s="214" t="s">
        <v>4321</v>
      </c>
      <c r="B9874" s="214" t="s">
        <v>47754</v>
      </c>
      <c r="C9874">
        <v>930.03</v>
      </c>
    </row>
    <row r="9875" spans="1:3" x14ac:dyDescent="0.2">
      <c r="A9875" s="214" t="s">
        <v>47760</v>
      </c>
      <c r="B9875" s="214" t="s">
        <v>47761</v>
      </c>
      <c r="C9875">
        <v>1427.52</v>
      </c>
    </row>
    <row r="9876" spans="1:3" x14ac:dyDescent="0.2">
      <c r="A9876" s="214" t="s">
        <v>47792</v>
      </c>
      <c r="B9876" s="214" t="s">
        <v>47793</v>
      </c>
      <c r="C9876">
        <v>1338.6</v>
      </c>
    </row>
    <row r="9877" spans="1:3" x14ac:dyDescent="0.2">
      <c r="A9877" s="214" t="s">
        <v>4143</v>
      </c>
      <c r="B9877" s="214" t="s">
        <v>10125</v>
      </c>
      <c r="C9877">
        <v>23035.67</v>
      </c>
    </row>
    <row r="9878" spans="1:3" x14ac:dyDescent="0.2">
      <c r="A9878" s="214" t="s">
        <v>4129</v>
      </c>
      <c r="B9878" s="214" t="s">
        <v>10121</v>
      </c>
      <c r="C9878">
        <v>37050.17</v>
      </c>
    </row>
    <row r="9879" spans="1:3" x14ac:dyDescent="0.2">
      <c r="A9879" s="214" t="s">
        <v>25460</v>
      </c>
      <c r="B9879" s="214" t="s">
        <v>25461</v>
      </c>
      <c r="C9879">
        <v>23640.37</v>
      </c>
    </row>
    <row r="9880" spans="1:3" x14ac:dyDescent="0.2">
      <c r="A9880" s="214" t="s">
        <v>4297</v>
      </c>
      <c r="B9880" s="214" t="s">
        <v>10132</v>
      </c>
      <c r="C9880">
        <v>1245.8900000000001</v>
      </c>
    </row>
    <row r="9881" spans="1:3" x14ac:dyDescent="0.2">
      <c r="A9881" s="214" t="s">
        <v>25468</v>
      </c>
      <c r="B9881" s="214" t="s">
        <v>25469</v>
      </c>
      <c r="C9881">
        <v>14895.28</v>
      </c>
    </row>
    <row r="9882" spans="1:3" x14ac:dyDescent="0.2">
      <c r="A9882" s="214" t="s">
        <v>3812</v>
      </c>
      <c r="B9882" s="214" t="s">
        <v>3813</v>
      </c>
      <c r="C9882">
        <v>8939.25</v>
      </c>
    </row>
    <row r="9883" spans="1:3" x14ac:dyDescent="0.2">
      <c r="A9883" s="214" t="s">
        <v>3856</v>
      </c>
      <c r="B9883" s="214" t="s">
        <v>41049</v>
      </c>
      <c r="C9883">
        <v>221.49</v>
      </c>
    </row>
    <row r="9884" spans="1:3" x14ac:dyDescent="0.2">
      <c r="A9884" s="214" t="s">
        <v>3950</v>
      </c>
      <c r="B9884" s="214" t="s">
        <v>3951</v>
      </c>
      <c r="C9884">
        <v>1106.3</v>
      </c>
    </row>
    <row r="9885" spans="1:3" x14ac:dyDescent="0.2">
      <c r="A9885" s="214" t="s">
        <v>16385</v>
      </c>
      <c r="B9885" s="214" t="s">
        <v>16386</v>
      </c>
      <c r="C9885">
        <v>316.01</v>
      </c>
    </row>
    <row r="9886" spans="1:3" x14ac:dyDescent="0.2">
      <c r="A9886" s="214" t="s">
        <v>18660</v>
      </c>
      <c r="B9886" s="214" t="s">
        <v>18661</v>
      </c>
      <c r="C9886">
        <v>1006.4</v>
      </c>
    </row>
    <row r="9887" spans="1:3" x14ac:dyDescent="0.2">
      <c r="A9887" s="214" t="s">
        <v>4830</v>
      </c>
      <c r="B9887" s="214" t="s">
        <v>4831</v>
      </c>
      <c r="C9887">
        <v>19984.900000000001</v>
      </c>
    </row>
    <row r="9888" spans="1:3" x14ac:dyDescent="0.2">
      <c r="A9888" s="214" t="s">
        <v>32364</v>
      </c>
      <c r="B9888" s="214" t="s">
        <v>32365</v>
      </c>
      <c r="C9888">
        <v>7915.51</v>
      </c>
    </row>
    <row r="9889" spans="1:3" x14ac:dyDescent="0.2">
      <c r="A9889" s="214" t="s">
        <v>4828</v>
      </c>
      <c r="B9889" s="214" t="s">
        <v>4829</v>
      </c>
      <c r="C9889">
        <v>24563.87</v>
      </c>
    </row>
    <row r="9890" spans="1:3" x14ac:dyDescent="0.2">
      <c r="A9890" s="214" t="s">
        <v>4923</v>
      </c>
      <c r="B9890" s="214" t="s">
        <v>4924</v>
      </c>
      <c r="C9890">
        <v>5895.13</v>
      </c>
    </row>
    <row r="9891" spans="1:3" x14ac:dyDescent="0.2">
      <c r="A9891" s="214" t="s">
        <v>11289</v>
      </c>
      <c r="B9891" s="214" t="s">
        <v>11290</v>
      </c>
      <c r="C9891">
        <v>20793.59</v>
      </c>
    </row>
    <row r="9892" spans="1:3" x14ac:dyDescent="0.2">
      <c r="A9892" s="214" t="s">
        <v>4864</v>
      </c>
      <c r="B9892" s="214" t="s">
        <v>4865</v>
      </c>
      <c r="C9892">
        <v>330</v>
      </c>
    </row>
    <row r="9893" spans="1:3" x14ac:dyDescent="0.2">
      <c r="A9893" s="214" t="s">
        <v>4850</v>
      </c>
      <c r="B9893" s="214" t="s">
        <v>4851</v>
      </c>
      <c r="C9893">
        <v>487.27</v>
      </c>
    </row>
    <row r="9894" spans="1:3" x14ac:dyDescent="0.2">
      <c r="A9894" s="214" t="s">
        <v>4989</v>
      </c>
      <c r="B9894" s="214" t="s">
        <v>4990</v>
      </c>
      <c r="C9894">
        <v>690</v>
      </c>
    </row>
    <row r="9895" spans="1:3" x14ac:dyDescent="0.2">
      <c r="A9895" s="214" t="s">
        <v>32342</v>
      </c>
      <c r="B9895" s="214" t="s">
        <v>32343</v>
      </c>
      <c r="C9895">
        <v>7505.38</v>
      </c>
    </row>
    <row r="9896" spans="1:3" x14ac:dyDescent="0.2">
      <c r="A9896" s="214" t="s">
        <v>32348</v>
      </c>
      <c r="B9896" s="214" t="s">
        <v>32349</v>
      </c>
      <c r="C9896">
        <v>13646.59</v>
      </c>
    </row>
    <row r="9897" spans="1:3" x14ac:dyDescent="0.2">
      <c r="A9897" s="214" t="s">
        <v>38110</v>
      </c>
      <c r="B9897" s="214" t="s">
        <v>4334</v>
      </c>
      <c r="C9897">
        <v>809.16</v>
      </c>
    </row>
    <row r="9898" spans="1:3" x14ac:dyDescent="0.2">
      <c r="A9898" s="214" t="s">
        <v>47800</v>
      </c>
      <c r="B9898" s="214" t="s">
        <v>47801</v>
      </c>
      <c r="C9898">
        <v>1517.42</v>
      </c>
    </row>
    <row r="9899" spans="1:3" x14ac:dyDescent="0.2">
      <c r="A9899" s="214" t="s">
        <v>14546</v>
      </c>
      <c r="B9899" s="214" t="s">
        <v>14547</v>
      </c>
      <c r="C9899">
        <v>9373.24</v>
      </c>
    </row>
    <row r="9900" spans="1:3" x14ac:dyDescent="0.2">
      <c r="A9900" s="214" t="s">
        <v>26326</v>
      </c>
      <c r="B9900" s="214" t="s">
        <v>26327</v>
      </c>
      <c r="C9900">
        <v>423.37</v>
      </c>
    </row>
    <row r="9901" spans="1:3" x14ac:dyDescent="0.2">
      <c r="A9901" s="214" t="s">
        <v>4402</v>
      </c>
      <c r="B9901" s="214" t="s">
        <v>4403</v>
      </c>
      <c r="C9901">
        <v>9475.1299999999992</v>
      </c>
    </row>
    <row r="9902" spans="1:3" x14ac:dyDescent="0.2">
      <c r="A9902" s="214" t="s">
        <v>4368</v>
      </c>
      <c r="B9902" s="214" t="s">
        <v>4369</v>
      </c>
      <c r="C9902">
        <v>1009.94</v>
      </c>
    </row>
    <row r="9903" spans="1:3" x14ac:dyDescent="0.2">
      <c r="A9903" s="214" t="s">
        <v>3827</v>
      </c>
      <c r="B9903" s="214" t="s">
        <v>3828</v>
      </c>
      <c r="C9903">
        <v>808.16</v>
      </c>
    </row>
    <row r="9904" spans="1:3" x14ac:dyDescent="0.2">
      <c r="A9904" s="214" t="s">
        <v>3880</v>
      </c>
      <c r="B9904" s="214" t="s">
        <v>3881</v>
      </c>
      <c r="C9904">
        <v>492.59</v>
      </c>
    </row>
    <row r="9905" spans="1:3" x14ac:dyDescent="0.2">
      <c r="A9905" s="214" t="s">
        <v>38080</v>
      </c>
      <c r="B9905" s="214" t="s">
        <v>10126</v>
      </c>
      <c r="C9905">
        <v>3619.23</v>
      </c>
    </row>
    <row r="9906" spans="1:3" x14ac:dyDescent="0.2">
      <c r="A9906" s="214" t="s">
        <v>52271</v>
      </c>
      <c r="B9906" s="214" t="s">
        <v>52272</v>
      </c>
      <c r="C9906">
        <v>5182.3100000000004</v>
      </c>
    </row>
    <row r="9907" spans="1:3" x14ac:dyDescent="0.2">
      <c r="A9907" s="214" t="s">
        <v>37055</v>
      </c>
      <c r="B9907" s="214" t="s">
        <v>37056</v>
      </c>
      <c r="C9907">
        <v>422.52</v>
      </c>
    </row>
    <row r="9908" spans="1:3" x14ac:dyDescent="0.2">
      <c r="A9908" s="214" t="s">
        <v>14170</v>
      </c>
      <c r="B9908" s="214" t="s">
        <v>41170</v>
      </c>
      <c r="C9908">
        <v>1077</v>
      </c>
    </row>
    <row r="9909" spans="1:3" x14ac:dyDescent="0.2">
      <c r="A9909" s="214" t="s">
        <v>47535</v>
      </c>
      <c r="B9909" s="214" t="s">
        <v>47536</v>
      </c>
      <c r="C9909">
        <v>396.92</v>
      </c>
    </row>
    <row r="9910" spans="1:3" x14ac:dyDescent="0.2">
      <c r="A9910" s="214" t="s">
        <v>32843</v>
      </c>
      <c r="B9910" s="214" t="s">
        <v>32844</v>
      </c>
      <c r="C9910">
        <v>171.45</v>
      </c>
    </row>
    <row r="9911" spans="1:3" x14ac:dyDescent="0.2">
      <c r="A9911" s="214" t="s">
        <v>32975</v>
      </c>
      <c r="B9911" s="214" t="s">
        <v>32976</v>
      </c>
      <c r="C9911">
        <v>260.06</v>
      </c>
    </row>
    <row r="9912" spans="1:3" x14ac:dyDescent="0.2">
      <c r="A9912" s="214" t="s">
        <v>32902</v>
      </c>
      <c r="B9912" s="214" t="s">
        <v>32903</v>
      </c>
      <c r="C9912">
        <v>491.23</v>
      </c>
    </row>
    <row r="9913" spans="1:3" x14ac:dyDescent="0.2">
      <c r="A9913" s="214" t="s">
        <v>48340</v>
      </c>
      <c r="B9913" s="214" t="s">
        <v>49152</v>
      </c>
      <c r="C9913">
        <v>244.3</v>
      </c>
    </row>
    <row r="9914" spans="1:3" x14ac:dyDescent="0.2">
      <c r="A9914" s="214" t="s">
        <v>32973</v>
      </c>
      <c r="B9914" s="214" t="s">
        <v>32974</v>
      </c>
      <c r="C9914">
        <v>416.46</v>
      </c>
    </row>
    <row r="9915" spans="1:3" x14ac:dyDescent="0.2">
      <c r="A9915" s="214" t="s">
        <v>32250</v>
      </c>
      <c r="B9915" s="214" t="s">
        <v>48034</v>
      </c>
      <c r="C9915">
        <v>847.8</v>
      </c>
    </row>
    <row r="9916" spans="1:3" x14ac:dyDescent="0.2">
      <c r="A9916" s="214" t="s">
        <v>32253</v>
      </c>
      <c r="B9916" s="214" t="s">
        <v>48036</v>
      </c>
      <c r="C9916">
        <v>847.8</v>
      </c>
    </row>
    <row r="9917" spans="1:3" x14ac:dyDescent="0.2">
      <c r="A9917" s="214" t="s">
        <v>32950</v>
      </c>
      <c r="B9917" s="214" t="s">
        <v>32951</v>
      </c>
      <c r="C9917">
        <v>669.31</v>
      </c>
    </row>
    <row r="9918" spans="1:3" x14ac:dyDescent="0.2">
      <c r="A9918" s="214" t="s">
        <v>32777</v>
      </c>
      <c r="B9918" s="214" t="s">
        <v>32778</v>
      </c>
      <c r="C9918">
        <v>269.7</v>
      </c>
    </row>
    <row r="9919" spans="1:3" x14ac:dyDescent="0.2">
      <c r="A9919" s="214" t="s">
        <v>40338</v>
      </c>
      <c r="B9919" s="214" t="s">
        <v>46931</v>
      </c>
      <c r="C9919">
        <v>3408</v>
      </c>
    </row>
    <row r="9920" spans="1:3" x14ac:dyDescent="0.2">
      <c r="A9920" s="214" t="s">
        <v>37062</v>
      </c>
      <c r="B9920" s="214" t="s">
        <v>47003</v>
      </c>
      <c r="C9920">
        <v>1134</v>
      </c>
    </row>
    <row r="9921" spans="1:3" x14ac:dyDescent="0.2">
      <c r="A9921" s="214" t="s">
        <v>10082</v>
      </c>
      <c r="B9921" s="214" t="s">
        <v>10083</v>
      </c>
      <c r="C9921">
        <v>68.8</v>
      </c>
    </row>
    <row r="9922" spans="1:3" x14ac:dyDescent="0.2">
      <c r="A9922" s="214" t="s">
        <v>27515</v>
      </c>
      <c r="B9922" s="214" t="s">
        <v>43330</v>
      </c>
      <c r="C9922">
        <v>1522.04</v>
      </c>
    </row>
    <row r="9923" spans="1:3" x14ac:dyDescent="0.2">
      <c r="A9923" s="214" t="s">
        <v>43663</v>
      </c>
      <c r="B9923" s="214" t="s">
        <v>43664</v>
      </c>
      <c r="C9923">
        <v>279.17</v>
      </c>
    </row>
    <row r="9924" spans="1:3" x14ac:dyDescent="0.2">
      <c r="A9924" s="214" t="s">
        <v>20175</v>
      </c>
      <c r="B9924" s="214" t="s">
        <v>50855</v>
      </c>
      <c r="C9924">
        <v>5811</v>
      </c>
    </row>
    <row r="9925" spans="1:3" x14ac:dyDescent="0.2">
      <c r="A9925" s="214" t="s">
        <v>35916</v>
      </c>
      <c r="B9925" s="214" t="s">
        <v>35917</v>
      </c>
      <c r="C9925">
        <v>1744.04</v>
      </c>
    </row>
    <row r="9926" spans="1:3" x14ac:dyDescent="0.2">
      <c r="A9926" s="214" t="s">
        <v>29479</v>
      </c>
      <c r="B9926" s="214" t="s">
        <v>29480</v>
      </c>
      <c r="C9926">
        <v>8828.84</v>
      </c>
    </row>
    <row r="9927" spans="1:3" x14ac:dyDescent="0.2">
      <c r="A9927" s="214" t="s">
        <v>35820</v>
      </c>
      <c r="B9927" s="214" t="s">
        <v>35821</v>
      </c>
      <c r="C9927">
        <v>2205.6</v>
      </c>
    </row>
    <row r="9928" spans="1:3" x14ac:dyDescent="0.2">
      <c r="A9928" s="214" t="s">
        <v>36143</v>
      </c>
      <c r="B9928" s="214" t="s">
        <v>36144</v>
      </c>
      <c r="C9928">
        <v>17445.72</v>
      </c>
    </row>
    <row r="9929" spans="1:3" x14ac:dyDescent="0.2">
      <c r="A9929" s="214" t="s">
        <v>51667</v>
      </c>
      <c r="B9929" s="214" t="s">
        <v>51668</v>
      </c>
      <c r="C9929">
        <v>11819.33</v>
      </c>
    </row>
    <row r="9930" spans="1:3" x14ac:dyDescent="0.2">
      <c r="A9930" s="214" t="s">
        <v>36151</v>
      </c>
      <c r="B9930" s="214" t="s">
        <v>36152</v>
      </c>
      <c r="C9930">
        <v>9502.35</v>
      </c>
    </row>
    <row r="9931" spans="1:3" x14ac:dyDescent="0.2">
      <c r="A9931" s="214" t="s">
        <v>35674</v>
      </c>
      <c r="B9931" s="214" t="s">
        <v>35675</v>
      </c>
      <c r="C9931">
        <v>364.73</v>
      </c>
    </row>
    <row r="9932" spans="1:3" x14ac:dyDescent="0.2">
      <c r="A9932" s="214" t="s">
        <v>29443</v>
      </c>
      <c r="B9932" s="214" t="s">
        <v>29444</v>
      </c>
      <c r="C9932">
        <v>1239.44</v>
      </c>
    </row>
    <row r="9933" spans="1:3" x14ac:dyDescent="0.2">
      <c r="A9933" s="214" t="s">
        <v>36068</v>
      </c>
      <c r="B9933" s="214" t="s">
        <v>36069</v>
      </c>
      <c r="C9933">
        <v>1294.3</v>
      </c>
    </row>
    <row r="9934" spans="1:3" x14ac:dyDescent="0.2">
      <c r="A9934" s="214" t="s">
        <v>36271</v>
      </c>
      <c r="B9934" s="214" t="s">
        <v>36272</v>
      </c>
      <c r="C9934">
        <v>2265.85</v>
      </c>
    </row>
    <row r="9935" spans="1:3" x14ac:dyDescent="0.2">
      <c r="A9935" s="214" t="s">
        <v>10406</v>
      </c>
      <c r="B9935" s="214" t="s">
        <v>10222</v>
      </c>
      <c r="C9935">
        <v>370</v>
      </c>
    </row>
    <row r="9936" spans="1:3" x14ac:dyDescent="0.2">
      <c r="A9936" s="214" t="s">
        <v>10420</v>
      </c>
      <c r="B9936" s="214" t="s">
        <v>10235</v>
      </c>
      <c r="C9936">
        <v>370</v>
      </c>
    </row>
    <row r="9937" spans="1:3" x14ac:dyDescent="0.2">
      <c r="A9937" s="214" t="s">
        <v>13356</v>
      </c>
      <c r="B9937" s="214" t="s">
        <v>10187</v>
      </c>
      <c r="C9937">
        <v>4054.49</v>
      </c>
    </row>
    <row r="9938" spans="1:3" x14ac:dyDescent="0.2">
      <c r="A9938" s="214" t="s">
        <v>51721</v>
      </c>
      <c r="B9938" s="214" t="s">
        <v>51722</v>
      </c>
      <c r="C9938">
        <v>8232.8799999999992</v>
      </c>
    </row>
    <row r="9939" spans="1:3" x14ac:dyDescent="0.2">
      <c r="A9939" s="214" t="s">
        <v>50944</v>
      </c>
      <c r="B9939" s="214" t="s">
        <v>28498</v>
      </c>
      <c r="C9939">
        <v>7093.94</v>
      </c>
    </row>
    <row r="9940" spans="1:3" x14ac:dyDescent="0.2">
      <c r="A9940" s="214" t="s">
        <v>20274</v>
      </c>
      <c r="B9940" s="214" t="s">
        <v>20275</v>
      </c>
      <c r="C9940">
        <v>4089.73</v>
      </c>
    </row>
    <row r="9941" spans="1:3" x14ac:dyDescent="0.2">
      <c r="A9941" s="214" t="s">
        <v>25590</v>
      </c>
      <c r="B9941" s="214" t="s">
        <v>50953</v>
      </c>
      <c r="C9941">
        <v>50091.199999999997</v>
      </c>
    </row>
    <row r="9942" spans="1:3" x14ac:dyDescent="0.2">
      <c r="A9942" s="214" t="s">
        <v>16543</v>
      </c>
      <c r="B9942" s="214" t="s">
        <v>16544</v>
      </c>
      <c r="C9942">
        <v>7475.27</v>
      </c>
    </row>
    <row r="9943" spans="1:3" x14ac:dyDescent="0.2">
      <c r="A9943" s="214" t="s">
        <v>2883</v>
      </c>
      <c r="B9943" s="214" t="s">
        <v>2884</v>
      </c>
      <c r="C9943">
        <v>1231.67</v>
      </c>
    </row>
    <row r="9944" spans="1:3" x14ac:dyDescent="0.2">
      <c r="A9944" s="214" t="s">
        <v>1559</v>
      </c>
      <c r="B9944" s="214" t="s">
        <v>1560</v>
      </c>
      <c r="C9944">
        <v>1519.66</v>
      </c>
    </row>
    <row r="9945" spans="1:3" x14ac:dyDescent="0.2">
      <c r="A9945" s="214" t="s">
        <v>30965</v>
      </c>
      <c r="B9945" s="214" t="s">
        <v>30966</v>
      </c>
      <c r="C9945">
        <v>3899.09</v>
      </c>
    </row>
    <row r="9946" spans="1:3" x14ac:dyDescent="0.2">
      <c r="A9946" s="214" t="s">
        <v>11367</v>
      </c>
      <c r="B9946" s="214" t="s">
        <v>11435</v>
      </c>
      <c r="C9946">
        <v>3929.68</v>
      </c>
    </row>
    <row r="9947" spans="1:3" x14ac:dyDescent="0.2">
      <c r="A9947" s="214" t="s">
        <v>11361</v>
      </c>
      <c r="B9947" s="214" t="s">
        <v>43938</v>
      </c>
      <c r="C9947">
        <v>12233.63</v>
      </c>
    </row>
    <row r="9948" spans="1:3" x14ac:dyDescent="0.2">
      <c r="A9948" s="214" t="s">
        <v>3001</v>
      </c>
      <c r="B9948" s="214" t="s">
        <v>3002</v>
      </c>
      <c r="C9948">
        <v>1548.72</v>
      </c>
    </row>
    <row r="9949" spans="1:3" x14ac:dyDescent="0.2">
      <c r="A9949" s="214" t="s">
        <v>2897</v>
      </c>
      <c r="B9949" s="214" t="s">
        <v>2896</v>
      </c>
      <c r="C9949">
        <v>1350</v>
      </c>
    </row>
    <row r="9950" spans="1:3" x14ac:dyDescent="0.2">
      <c r="A9950" s="214" t="s">
        <v>12726</v>
      </c>
      <c r="B9950" s="214" t="s">
        <v>12727</v>
      </c>
      <c r="C9950">
        <v>35403.85</v>
      </c>
    </row>
    <row r="9951" spans="1:3" x14ac:dyDescent="0.2">
      <c r="A9951" s="214" t="s">
        <v>2561</v>
      </c>
      <c r="B9951" s="214" t="s">
        <v>2562</v>
      </c>
      <c r="C9951">
        <v>5395.55</v>
      </c>
    </row>
    <row r="9952" spans="1:3" x14ac:dyDescent="0.2">
      <c r="A9952" s="214" t="s">
        <v>6122</v>
      </c>
      <c r="B9952" s="214" t="s">
        <v>6123</v>
      </c>
      <c r="C9952">
        <v>1951.38</v>
      </c>
    </row>
    <row r="9953" spans="1:3" x14ac:dyDescent="0.2">
      <c r="A9953" s="214" t="s">
        <v>6419</v>
      </c>
      <c r="B9953" s="214" t="s">
        <v>6420</v>
      </c>
      <c r="C9953">
        <v>13113.94</v>
      </c>
    </row>
    <row r="9954" spans="1:3" x14ac:dyDescent="0.2">
      <c r="A9954" s="214" t="s">
        <v>6104</v>
      </c>
      <c r="B9954" s="214" t="s">
        <v>6105</v>
      </c>
      <c r="C9954">
        <v>1236.97</v>
      </c>
    </row>
    <row r="9955" spans="1:3" x14ac:dyDescent="0.2">
      <c r="A9955" s="214" t="s">
        <v>28338</v>
      </c>
      <c r="B9955" s="214" t="s">
        <v>28339</v>
      </c>
      <c r="C9955">
        <v>1280.6600000000001</v>
      </c>
    </row>
    <row r="9956" spans="1:3" x14ac:dyDescent="0.2">
      <c r="A9956" s="214" t="s">
        <v>9707</v>
      </c>
      <c r="B9956" s="214" t="s">
        <v>21855</v>
      </c>
      <c r="C9956">
        <v>173</v>
      </c>
    </row>
    <row r="9957" spans="1:3" x14ac:dyDescent="0.2">
      <c r="A9957" s="214" t="s">
        <v>18307</v>
      </c>
      <c r="B9957" s="214" t="s">
        <v>21708</v>
      </c>
      <c r="C9957">
        <v>175</v>
      </c>
    </row>
    <row r="9958" spans="1:3" x14ac:dyDescent="0.2">
      <c r="A9958" s="214" t="s">
        <v>9718</v>
      </c>
      <c r="B9958" s="214" t="s">
        <v>21869</v>
      </c>
      <c r="C9958">
        <v>474.7</v>
      </c>
    </row>
    <row r="9959" spans="1:3" x14ac:dyDescent="0.2">
      <c r="A9959" s="214" t="s">
        <v>9766</v>
      </c>
      <c r="B9959" s="214" t="s">
        <v>21924</v>
      </c>
      <c r="C9959">
        <v>275</v>
      </c>
    </row>
    <row r="9960" spans="1:3" x14ac:dyDescent="0.2">
      <c r="A9960" s="214" t="s">
        <v>10394</v>
      </c>
      <c r="B9960" s="214" t="s">
        <v>21739</v>
      </c>
      <c r="C9960">
        <v>463.73</v>
      </c>
    </row>
    <row r="9961" spans="1:3" x14ac:dyDescent="0.2">
      <c r="A9961" s="214" t="s">
        <v>9753</v>
      </c>
      <c r="B9961" s="214" t="s">
        <v>21912</v>
      </c>
      <c r="C9961">
        <v>465</v>
      </c>
    </row>
    <row r="9962" spans="1:3" x14ac:dyDescent="0.2">
      <c r="A9962" s="214" t="s">
        <v>9767</v>
      </c>
      <c r="B9962" s="214" t="s">
        <v>46913</v>
      </c>
      <c r="C9962">
        <v>173</v>
      </c>
    </row>
    <row r="9963" spans="1:3" x14ac:dyDescent="0.2">
      <c r="A9963" s="214" t="s">
        <v>9738</v>
      </c>
      <c r="B9963" s="214" t="s">
        <v>21893</v>
      </c>
      <c r="C9963">
        <v>173</v>
      </c>
    </row>
    <row r="9964" spans="1:3" x14ac:dyDescent="0.2">
      <c r="A9964" s="214" t="s">
        <v>18309</v>
      </c>
      <c r="B9964" s="214" t="s">
        <v>21714</v>
      </c>
      <c r="C9964">
        <v>111</v>
      </c>
    </row>
    <row r="9965" spans="1:3" x14ac:dyDescent="0.2">
      <c r="A9965" s="214" t="s">
        <v>18336</v>
      </c>
      <c r="B9965" s="214" t="s">
        <v>21795</v>
      </c>
      <c r="C9965">
        <v>111</v>
      </c>
    </row>
    <row r="9966" spans="1:3" x14ac:dyDescent="0.2">
      <c r="A9966" s="214" t="s">
        <v>9860</v>
      </c>
      <c r="B9966" s="214" t="s">
        <v>40798</v>
      </c>
      <c r="C9966">
        <v>1215.05</v>
      </c>
    </row>
    <row r="9967" spans="1:3" x14ac:dyDescent="0.2">
      <c r="A9967" s="214" t="s">
        <v>9862</v>
      </c>
      <c r="B9967" s="214" t="s">
        <v>40800</v>
      </c>
      <c r="C9967">
        <v>807</v>
      </c>
    </row>
    <row r="9968" spans="1:3" x14ac:dyDescent="0.2">
      <c r="A9968" s="214" t="s">
        <v>18399</v>
      </c>
      <c r="B9968" s="214" t="s">
        <v>40788</v>
      </c>
      <c r="C9968">
        <v>2743</v>
      </c>
    </row>
    <row r="9969" spans="1:3" x14ac:dyDescent="0.2">
      <c r="A9969" s="214" t="s">
        <v>21347</v>
      </c>
      <c r="B9969" s="214" t="s">
        <v>40644</v>
      </c>
      <c r="C9969">
        <v>234.85</v>
      </c>
    </row>
    <row r="9970" spans="1:3" x14ac:dyDescent="0.2">
      <c r="A9970" s="214" t="s">
        <v>21349</v>
      </c>
      <c r="B9970" s="214" t="s">
        <v>40652</v>
      </c>
      <c r="C9970">
        <v>234.85</v>
      </c>
    </row>
    <row r="9971" spans="1:3" x14ac:dyDescent="0.2">
      <c r="A9971" s="214" t="s">
        <v>24967</v>
      </c>
      <c r="B9971" s="214" t="s">
        <v>40657</v>
      </c>
      <c r="C9971">
        <v>624.94000000000005</v>
      </c>
    </row>
    <row r="9972" spans="1:3" x14ac:dyDescent="0.2">
      <c r="A9972" s="214" t="s">
        <v>33369</v>
      </c>
      <c r="B9972" s="214" t="s">
        <v>40681</v>
      </c>
      <c r="C9972">
        <v>162.21</v>
      </c>
    </row>
    <row r="9973" spans="1:3" x14ac:dyDescent="0.2">
      <c r="A9973" s="214" t="s">
        <v>18035</v>
      </c>
      <c r="B9973" s="214" t="s">
        <v>18036</v>
      </c>
      <c r="C9973">
        <v>220.51</v>
      </c>
    </row>
    <row r="9974" spans="1:3" x14ac:dyDescent="0.2">
      <c r="A9974" s="214" t="s">
        <v>14905</v>
      </c>
      <c r="B9974" s="214" t="s">
        <v>14906</v>
      </c>
      <c r="C9974">
        <v>94.34</v>
      </c>
    </row>
    <row r="9975" spans="1:3" x14ac:dyDescent="0.2">
      <c r="A9975" s="214" t="s">
        <v>37027</v>
      </c>
      <c r="B9975" s="214" t="s">
        <v>46895</v>
      </c>
      <c r="C9975">
        <v>1491</v>
      </c>
    </row>
    <row r="9976" spans="1:3" x14ac:dyDescent="0.2">
      <c r="A9976" s="214" t="s">
        <v>43772</v>
      </c>
      <c r="B9976" s="214" t="s">
        <v>43773</v>
      </c>
      <c r="C9976">
        <v>1673.56</v>
      </c>
    </row>
    <row r="9977" spans="1:3" x14ac:dyDescent="0.2">
      <c r="A9977" s="214" t="s">
        <v>18072</v>
      </c>
      <c r="B9977" s="214" t="s">
        <v>18073</v>
      </c>
      <c r="C9977">
        <v>461.49</v>
      </c>
    </row>
    <row r="9978" spans="1:3" x14ac:dyDescent="0.2">
      <c r="A9978" s="214" t="s">
        <v>17435</v>
      </c>
      <c r="B9978" s="214" t="s">
        <v>17436</v>
      </c>
      <c r="C9978">
        <v>173.04</v>
      </c>
    </row>
    <row r="9979" spans="1:3" x14ac:dyDescent="0.2">
      <c r="A9979" s="214" t="s">
        <v>27032</v>
      </c>
      <c r="B9979" s="214" t="s">
        <v>27033</v>
      </c>
      <c r="C9979">
        <v>884.63</v>
      </c>
    </row>
    <row r="9980" spans="1:3" x14ac:dyDescent="0.2">
      <c r="A9980" s="214" t="s">
        <v>44368</v>
      </c>
      <c r="B9980" s="214" t="s">
        <v>44369</v>
      </c>
      <c r="C9980">
        <v>28.51</v>
      </c>
    </row>
    <row r="9981" spans="1:3" x14ac:dyDescent="0.2">
      <c r="A9981" s="214" t="s">
        <v>16062</v>
      </c>
      <c r="B9981" s="214" t="s">
        <v>40976</v>
      </c>
      <c r="C9981">
        <v>824.49</v>
      </c>
    </row>
    <row r="9982" spans="1:3" x14ac:dyDescent="0.2">
      <c r="A9982" s="214" t="s">
        <v>16057</v>
      </c>
      <c r="B9982" s="214" t="s">
        <v>40971</v>
      </c>
      <c r="C9982">
        <v>854.6</v>
      </c>
    </row>
    <row r="9983" spans="1:3" x14ac:dyDescent="0.2">
      <c r="A9983" s="214" t="s">
        <v>6603</v>
      </c>
      <c r="B9983" s="214" t="s">
        <v>6604</v>
      </c>
      <c r="C9983">
        <v>29594.17</v>
      </c>
    </row>
    <row r="9984" spans="1:3" x14ac:dyDescent="0.2">
      <c r="A9984" s="214" t="s">
        <v>12669</v>
      </c>
      <c r="B9984" s="214" t="s">
        <v>12670</v>
      </c>
      <c r="C9984">
        <v>1529.67</v>
      </c>
    </row>
    <row r="9985" spans="1:3" x14ac:dyDescent="0.2">
      <c r="A9985" s="214" t="s">
        <v>4082</v>
      </c>
      <c r="B9985" s="214" t="s">
        <v>4083</v>
      </c>
      <c r="C9985">
        <v>1625.42</v>
      </c>
    </row>
    <row r="9986" spans="1:3" x14ac:dyDescent="0.2">
      <c r="A9986" s="214" t="s">
        <v>4260</v>
      </c>
      <c r="B9986" s="214" t="s">
        <v>4261</v>
      </c>
      <c r="C9986">
        <v>1182.44</v>
      </c>
    </row>
    <row r="9987" spans="1:3" x14ac:dyDescent="0.2">
      <c r="A9987" s="214" t="s">
        <v>15468</v>
      </c>
      <c r="B9987" s="214" t="s">
        <v>15469</v>
      </c>
      <c r="C9987">
        <v>39435.42</v>
      </c>
    </row>
    <row r="9988" spans="1:3" x14ac:dyDescent="0.2">
      <c r="A9988" s="214" t="s">
        <v>4278</v>
      </c>
      <c r="B9988" s="214" t="s">
        <v>4279</v>
      </c>
      <c r="C9988">
        <v>9886.7099999999991</v>
      </c>
    </row>
    <row r="9989" spans="1:3" x14ac:dyDescent="0.2">
      <c r="A9989" s="214" t="s">
        <v>4185</v>
      </c>
      <c r="B9989" s="214" t="s">
        <v>4186</v>
      </c>
      <c r="C9989">
        <v>24490.93</v>
      </c>
    </row>
    <row r="9990" spans="1:3" x14ac:dyDescent="0.2">
      <c r="A9990" s="214" t="s">
        <v>11053</v>
      </c>
      <c r="B9990" s="214" t="s">
        <v>11054</v>
      </c>
      <c r="C9990">
        <v>281.7</v>
      </c>
    </row>
    <row r="9991" spans="1:3" x14ac:dyDescent="0.2">
      <c r="A9991" s="214" t="s">
        <v>15476</v>
      </c>
      <c r="B9991" s="214" t="s">
        <v>15477</v>
      </c>
      <c r="C9991">
        <v>2091.48</v>
      </c>
    </row>
    <row r="9992" spans="1:3" x14ac:dyDescent="0.2">
      <c r="A9992" s="214" t="s">
        <v>4358</v>
      </c>
      <c r="B9992" s="214" t="s">
        <v>4359</v>
      </c>
      <c r="C9992">
        <v>874.09</v>
      </c>
    </row>
    <row r="9993" spans="1:3" x14ac:dyDescent="0.2">
      <c r="A9993" s="214" t="s">
        <v>4332</v>
      </c>
      <c r="B9993" s="214" t="s">
        <v>47756</v>
      </c>
      <c r="C9993">
        <v>1052.08</v>
      </c>
    </row>
    <row r="9994" spans="1:3" x14ac:dyDescent="0.2">
      <c r="A9994" s="214" t="s">
        <v>4128</v>
      </c>
      <c r="B9994" s="214" t="s">
        <v>10120</v>
      </c>
      <c r="C9994">
        <v>31451.11</v>
      </c>
    </row>
    <row r="9995" spans="1:3" x14ac:dyDescent="0.2">
      <c r="A9995" s="214" t="s">
        <v>3974</v>
      </c>
      <c r="B9995" s="214" t="s">
        <v>3975</v>
      </c>
      <c r="C9995">
        <v>566.41999999999996</v>
      </c>
    </row>
    <row r="9996" spans="1:3" x14ac:dyDescent="0.2">
      <c r="A9996" s="214" t="s">
        <v>3890</v>
      </c>
      <c r="B9996" s="214" t="s">
        <v>3891</v>
      </c>
      <c r="C9996">
        <v>1157.06</v>
      </c>
    </row>
    <row r="9997" spans="1:3" x14ac:dyDescent="0.2">
      <c r="A9997" s="214" t="s">
        <v>26360</v>
      </c>
      <c r="B9997" s="214" t="s">
        <v>26361</v>
      </c>
      <c r="C9997">
        <v>736.56</v>
      </c>
    </row>
    <row r="9998" spans="1:3" x14ac:dyDescent="0.2">
      <c r="A9998" s="214" t="s">
        <v>3872</v>
      </c>
      <c r="B9998" s="214" t="s">
        <v>3873</v>
      </c>
      <c r="C9998">
        <v>1059</v>
      </c>
    </row>
    <row r="9999" spans="1:3" x14ac:dyDescent="0.2">
      <c r="A9999" s="214" t="s">
        <v>3863</v>
      </c>
      <c r="B9999" s="214" t="s">
        <v>3864</v>
      </c>
      <c r="C9999">
        <v>1301.26</v>
      </c>
    </row>
    <row r="10000" spans="1:3" x14ac:dyDescent="0.2">
      <c r="A10000" s="214" t="s">
        <v>3923</v>
      </c>
      <c r="B10000" s="214" t="s">
        <v>3924</v>
      </c>
      <c r="C10000">
        <v>1995.73</v>
      </c>
    </row>
    <row r="10001" spans="1:3" x14ac:dyDescent="0.2">
      <c r="A10001" s="214" t="s">
        <v>4927</v>
      </c>
      <c r="B10001" s="214" t="s">
        <v>4928</v>
      </c>
      <c r="C10001">
        <v>2607.2600000000002</v>
      </c>
    </row>
    <row r="10002" spans="1:3" x14ac:dyDescent="0.2">
      <c r="A10002" s="214" t="s">
        <v>25795</v>
      </c>
      <c r="B10002" s="214" t="s">
        <v>25799</v>
      </c>
      <c r="C10002">
        <v>45324.91</v>
      </c>
    </row>
    <row r="10003" spans="1:3" x14ac:dyDescent="0.2">
      <c r="A10003" s="214" t="s">
        <v>27092</v>
      </c>
      <c r="B10003" s="214" t="s">
        <v>27093</v>
      </c>
      <c r="C10003">
        <v>1466.7</v>
      </c>
    </row>
    <row r="10004" spans="1:3" x14ac:dyDescent="0.2">
      <c r="A10004" s="214" t="s">
        <v>4974</v>
      </c>
      <c r="B10004" s="214" t="s">
        <v>4975</v>
      </c>
      <c r="C10004">
        <v>210</v>
      </c>
    </row>
    <row r="10005" spans="1:3" x14ac:dyDescent="0.2">
      <c r="A10005" s="214" t="s">
        <v>27102</v>
      </c>
      <c r="B10005" s="214" t="s">
        <v>27103</v>
      </c>
      <c r="C10005">
        <v>559.52</v>
      </c>
    </row>
    <row r="10006" spans="1:3" x14ac:dyDescent="0.2">
      <c r="A10006" s="214" t="s">
        <v>4980</v>
      </c>
      <c r="B10006" s="214" t="s">
        <v>10513</v>
      </c>
      <c r="C10006">
        <v>853.46</v>
      </c>
    </row>
    <row r="10007" spans="1:3" x14ac:dyDescent="0.2">
      <c r="A10007" s="214" t="s">
        <v>4995</v>
      </c>
      <c r="B10007" s="214" t="s">
        <v>4996</v>
      </c>
      <c r="C10007">
        <v>690</v>
      </c>
    </row>
    <row r="10008" spans="1:3" x14ac:dyDescent="0.2">
      <c r="A10008" s="214" t="s">
        <v>12776</v>
      </c>
      <c r="B10008" s="214" t="s">
        <v>12777</v>
      </c>
      <c r="C10008">
        <v>173.65</v>
      </c>
    </row>
    <row r="10009" spans="1:3" x14ac:dyDescent="0.2">
      <c r="A10009" s="214" t="s">
        <v>21978</v>
      </c>
      <c r="B10009" s="214" t="s">
        <v>21979</v>
      </c>
      <c r="C10009">
        <v>5423.22</v>
      </c>
    </row>
    <row r="10010" spans="1:3" x14ac:dyDescent="0.2">
      <c r="A10010" s="214" t="s">
        <v>47655</v>
      </c>
      <c r="B10010" s="214" t="s">
        <v>47656</v>
      </c>
      <c r="C10010">
        <v>114853.98</v>
      </c>
    </row>
    <row r="10011" spans="1:3" x14ac:dyDescent="0.2">
      <c r="A10011" s="214" t="s">
        <v>27074</v>
      </c>
      <c r="B10011" s="214" t="s">
        <v>27075</v>
      </c>
      <c r="C10011">
        <v>1118.4000000000001</v>
      </c>
    </row>
    <row r="10012" spans="1:3" x14ac:dyDescent="0.2">
      <c r="A10012" s="214" t="s">
        <v>33643</v>
      </c>
      <c r="B10012" s="214" t="s">
        <v>33644</v>
      </c>
      <c r="C10012">
        <v>6262.54</v>
      </c>
    </row>
    <row r="10013" spans="1:3" x14ac:dyDescent="0.2">
      <c r="A10013" s="214" t="s">
        <v>11261</v>
      </c>
      <c r="B10013" s="214" t="s">
        <v>11262</v>
      </c>
      <c r="C10013">
        <v>42924.01</v>
      </c>
    </row>
    <row r="10014" spans="1:3" x14ac:dyDescent="0.2">
      <c r="A10014" s="214" t="s">
        <v>25020</v>
      </c>
      <c r="B10014" s="214" t="s">
        <v>25021</v>
      </c>
      <c r="C10014">
        <v>247606.22</v>
      </c>
    </row>
    <row r="10015" spans="1:3" x14ac:dyDescent="0.2">
      <c r="A10015" s="214" t="s">
        <v>4726</v>
      </c>
      <c r="B10015" s="214" t="s">
        <v>4727</v>
      </c>
      <c r="C10015">
        <v>449.2</v>
      </c>
    </row>
    <row r="10016" spans="1:3" x14ac:dyDescent="0.2">
      <c r="A10016" s="214" t="s">
        <v>12780</v>
      </c>
      <c r="B10016" s="214" t="s">
        <v>41059</v>
      </c>
      <c r="C10016">
        <v>163.88</v>
      </c>
    </row>
    <row r="10017" spans="1:3" x14ac:dyDescent="0.2">
      <c r="A10017" s="214" t="s">
        <v>19156</v>
      </c>
      <c r="B10017" s="214" t="s">
        <v>19157</v>
      </c>
      <c r="C10017">
        <v>1544</v>
      </c>
    </row>
    <row r="10018" spans="1:3" x14ac:dyDescent="0.2">
      <c r="A10018" s="214" t="s">
        <v>32239</v>
      </c>
      <c r="B10018" s="214" t="s">
        <v>50840</v>
      </c>
      <c r="C10018">
        <v>3543.12</v>
      </c>
    </row>
    <row r="10019" spans="1:3" x14ac:dyDescent="0.2">
      <c r="A10019" s="214" t="s">
        <v>34577</v>
      </c>
      <c r="B10019" s="214" t="s">
        <v>34578</v>
      </c>
      <c r="C10019">
        <v>246.98</v>
      </c>
    </row>
    <row r="10020" spans="1:3" x14ac:dyDescent="0.2">
      <c r="A10020" s="214" t="s">
        <v>34583</v>
      </c>
      <c r="B10020" s="214" t="s">
        <v>34584</v>
      </c>
      <c r="C10020">
        <v>276.36</v>
      </c>
    </row>
    <row r="10021" spans="1:3" x14ac:dyDescent="0.2">
      <c r="A10021" s="214" t="s">
        <v>35001</v>
      </c>
      <c r="B10021" s="214" t="s">
        <v>35002</v>
      </c>
      <c r="C10021">
        <v>285.12</v>
      </c>
    </row>
    <row r="10022" spans="1:3" x14ac:dyDescent="0.2">
      <c r="A10022" s="214" t="s">
        <v>34813</v>
      </c>
      <c r="B10022" s="214" t="s">
        <v>34814</v>
      </c>
      <c r="C10022">
        <v>1429.87</v>
      </c>
    </row>
    <row r="10023" spans="1:3" x14ac:dyDescent="0.2">
      <c r="A10023" s="214" t="s">
        <v>34663</v>
      </c>
      <c r="B10023" s="214" t="s">
        <v>50866</v>
      </c>
      <c r="C10023">
        <v>22824.15</v>
      </c>
    </row>
    <row r="10024" spans="1:3" x14ac:dyDescent="0.2">
      <c r="A10024" s="214" t="s">
        <v>15505</v>
      </c>
      <c r="B10024" s="214" t="s">
        <v>15506</v>
      </c>
      <c r="C10024">
        <v>8426.25</v>
      </c>
    </row>
    <row r="10025" spans="1:3" x14ac:dyDescent="0.2">
      <c r="A10025" s="214" t="s">
        <v>11006</v>
      </c>
      <c r="B10025" s="214" t="s">
        <v>10652</v>
      </c>
      <c r="C10025">
        <v>9807.99</v>
      </c>
    </row>
    <row r="10026" spans="1:3" x14ac:dyDescent="0.2">
      <c r="A10026" s="214" t="s">
        <v>33552</v>
      </c>
      <c r="B10026" s="214" t="s">
        <v>33553</v>
      </c>
      <c r="C10026">
        <v>7125</v>
      </c>
    </row>
    <row r="10027" spans="1:3" x14ac:dyDescent="0.2">
      <c r="A10027" s="214" t="s">
        <v>18216</v>
      </c>
      <c r="B10027" s="214" t="s">
        <v>40535</v>
      </c>
      <c r="C10027">
        <v>4341.75</v>
      </c>
    </row>
    <row r="10028" spans="1:3" x14ac:dyDescent="0.2">
      <c r="A10028" s="214" t="s">
        <v>49089</v>
      </c>
      <c r="B10028" s="214" t="s">
        <v>49090</v>
      </c>
      <c r="C10028">
        <v>213.31</v>
      </c>
    </row>
    <row r="10029" spans="1:3" x14ac:dyDescent="0.2">
      <c r="A10029" s="214" t="s">
        <v>49117</v>
      </c>
      <c r="B10029" s="214" t="s">
        <v>49118</v>
      </c>
      <c r="C10029">
        <v>336.32</v>
      </c>
    </row>
    <row r="10030" spans="1:3" x14ac:dyDescent="0.2">
      <c r="A10030" s="214" t="s">
        <v>16074</v>
      </c>
      <c r="B10030" s="214" t="s">
        <v>40998</v>
      </c>
      <c r="C10030">
        <v>2473.4899999999998</v>
      </c>
    </row>
    <row r="10031" spans="1:3" x14ac:dyDescent="0.2">
      <c r="A10031" s="214" t="s">
        <v>16056</v>
      </c>
      <c r="B10031" s="214" t="s">
        <v>40970</v>
      </c>
      <c r="C10031">
        <v>630.91999999999996</v>
      </c>
    </row>
    <row r="10032" spans="1:3" x14ac:dyDescent="0.2">
      <c r="A10032" s="214" t="s">
        <v>4252</v>
      </c>
      <c r="B10032" s="214" t="s">
        <v>4253</v>
      </c>
      <c r="C10032">
        <v>314.93</v>
      </c>
    </row>
    <row r="10033" spans="1:3" x14ac:dyDescent="0.2">
      <c r="A10033" s="214" t="s">
        <v>26936</v>
      </c>
      <c r="B10033" s="214" t="s">
        <v>26937</v>
      </c>
      <c r="C10033">
        <v>909.06</v>
      </c>
    </row>
    <row r="10034" spans="1:3" x14ac:dyDescent="0.2">
      <c r="A10034" s="214" t="s">
        <v>4189</v>
      </c>
      <c r="B10034" s="214" t="s">
        <v>4190</v>
      </c>
      <c r="C10034">
        <v>12683.83</v>
      </c>
    </row>
    <row r="10035" spans="1:3" x14ac:dyDescent="0.2">
      <c r="A10035" s="214" t="s">
        <v>4237</v>
      </c>
      <c r="B10035" s="214" t="s">
        <v>4238</v>
      </c>
      <c r="C10035">
        <v>1445.5</v>
      </c>
    </row>
    <row r="10036" spans="1:3" x14ac:dyDescent="0.2">
      <c r="A10036" s="214" t="s">
        <v>4308</v>
      </c>
      <c r="B10036" s="214" t="s">
        <v>4309</v>
      </c>
      <c r="C10036">
        <v>30420.43</v>
      </c>
    </row>
    <row r="10037" spans="1:3" x14ac:dyDescent="0.2">
      <c r="A10037" s="214" t="s">
        <v>4280</v>
      </c>
      <c r="B10037" s="214" t="s">
        <v>4281</v>
      </c>
      <c r="C10037">
        <v>716.39</v>
      </c>
    </row>
    <row r="10038" spans="1:3" x14ac:dyDescent="0.2">
      <c r="A10038" s="214" t="s">
        <v>38107</v>
      </c>
      <c r="B10038" s="214" t="s">
        <v>10144</v>
      </c>
      <c r="C10038">
        <v>664.87</v>
      </c>
    </row>
    <row r="10039" spans="1:3" x14ac:dyDescent="0.2">
      <c r="A10039" s="214" t="s">
        <v>48166</v>
      </c>
      <c r="B10039" s="214" t="s">
        <v>48167</v>
      </c>
      <c r="C10039">
        <v>959.75</v>
      </c>
    </row>
    <row r="10040" spans="1:3" x14ac:dyDescent="0.2">
      <c r="A10040" s="214" t="s">
        <v>46623</v>
      </c>
      <c r="B10040" s="214" t="s">
        <v>46624</v>
      </c>
      <c r="C10040">
        <v>25996.92</v>
      </c>
    </row>
    <row r="10041" spans="1:3" x14ac:dyDescent="0.2">
      <c r="A10041" s="214" t="s">
        <v>40216</v>
      </c>
      <c r="B10041" s="214" t="s">
        <v>40217</v>
      </c>
      <c r="C10041">
        <v>12985.47</v>
      </c>
    </row>
    <row r="10042" spans="1:3" x14ac:dyDescent="0.2">
      <c r="A10042" s="214" t="s">
        <v>4336</v>
      </c>
      <c r="B10042" s="214" t="s">
        <v>10154</v>
      </c>
      <c r="C10042">
        <v>362.56</v>
      </c>
    </row>
    <row r="10043" spans="1:3" x14ac:dyDescent="0.2">
      <c r="A10043" s="214" t="s">
        <v>28086</v>
      </c>
      <c r="B10043" s="214" t="s">
        <v>9413</v>
      </c>
      <c r="C10043">
        <v>1415.5</v>
      </c>
    </row>
    <row r="10044" spans="1:3" x14ac:dyDescent="0.2">
      <c r="A10044" s="214" t="s">
        <v>7873</v>
      </c>
      <c r="B10044" s="214" t="s">
        <v>7874</v>
      </c>
      <c r="C10044">
        <v>952.72</v>
      </c>
    </row>
    <row r="10045" spans="1:3" x14ac:dyDescent="0.2">
      <c r="A10045" s="214" t="s">
        <v>7666</v>
      </c>
      <c r="B10045" s="214" t="s">
        <v>7667</v>
      </c>
      <c r="C10045">
        <v>4877.63</v>
      </c>
    </row>
    <row r="10046" spans="1:3" x14ac:dyDescent="0.2">
      <c r="A10046" s="214" t="s">
        <v>7698</v>
      </c>
      <c r="B10046" s="214" t="s">
        <v>7699</v>
      </c>
      <c r="C10046">
        <v>1904.79</v>
      </c>
    </row>
    <row r="10047" spans="1:3" x14ac:dyDescent="0.2">
      <c r="A10047" s="214" t="s">
        <v>12515</v>
      </c>
      <c r="B10047" s="214" t="s">
        <v>40572</v>
      </c>
      <c r="C10047">
        <v>359</v>
      </c>
    </row>
    <row r="10048" spans="1:3" x14ac:dyDescent="0.2">
      <c r="A10048" s="214" t="s">
        <v>18246</v>
      </c>
      <c r="B10048" s="214" t="s">
        <v>40558</v>
      </c>
      <c r="C10048">
        <v>533</v>
      </c>
    </row>
    <row r="10049" spans="1:3" x14ac:dyDescent="0.2">
      <c r="A10049" s="214" t="s">
        <v>14866</v>
      </c>
      <c r="B10049" s="214" t="s">
        <v>14867</v>
      </c>
      <c r="C10049">
        <v>5064</v>
      </c>
    </row>
    <row r="10050" spans="1:3" x14ac:dyDescent="0.2">
      <c r="A10050" s="214" t="s">
        <v>17899</v>
      </c>
      <c r="B10050" s="214" t="s">
        <v>50575</v>
      </c>
      <c r="C10050">
        <v>14932.09</v>
      </c>
    </row>
    <row r="10051" spans="1:3" x14ac:dyDescent="0.2">
      <c r="A10051" s="214" t="s">
        <v>17916</v>
      </c>
      <c r="B10051" s="214" t="s">
        <v>50576</v>
      </c>
      <c r="C10051">
        <v>20360.509999999998</v>
      </c>
    </row>
    <row r="10052" spans="1:3" x14ac:dyDescent="0.2">
      <c r="A10052" s="214" t="s">
        <v>17908</v>
      </c>
      <c r="B10052" s="214" t="s">
        <v>50577</v>
      </c>
      <c r="C10052">
        <v>20360.509999999998</v>
      </c>
    </row>
    <row r="10053" spans="1:3" x14ac:dyDescent="0.2">
      <c r="A10053" s="214" t="s">
        <v>52425</v>
      </c>
      <c r="B10053" s="214" t="s">
        <v>52426</v>
      </c>
      <c r="C10053">
        <v>1276.55</v>
      </c>
    </row>
    <row r="10054" spans="1:3" x14ac:dyDescent="0.2">
      <c r="A10054" s="214" t="s">
        <v>26527</v>
      </c>
      <c r="B10054" s="214" t="s">
        <v>26528</v>
      </c>
      <c r="C10054">
        <v>506.39</v>
      </c>
    </row>
    <row r="10055" spans="1:3" x14ac:dyDescent="0.2">
      <c r="A10055" s="214" t="s">
        <v>26533</v>
      </c>
      <c r="B10055" s="214" t="s">
        <v>26534</v>
      </c>
      <c r="C10055">
        <v>444.43</v>
      </c>
    </row>
    <row r="10056" spans="1:3" x14ac:dyDescent="0.2">
      <c r="A10056" s="214" t="s">
        <v>26517</v>
      </c>
      <c r="B10056" s="214" t="s">
        <v>26518</v>
      </c>
      <c r="C10056">
        <v>612.63</v>
      </c>
    </row>
    <row r="10057" spans="1:3" x14ac:dyDescent="0.2">
      <c r="A10057" s="214" t="s">
        <v>14176</v>
      </c>
      <c r="B10057" s="214" t="s">
        <v>41173</v>
      </c>
      <c r="C10057">
        <v>1278</v>
      </c>
    </row>
    <row r="10058" spans="1:3" x14ac:dyDescent="0.2">
      <c r="A10058" s="214" t="s">
        <v>47729</v>
      </c>
      <c r="B10058" s="214" t="s">
        <v>47730</v>
      </c>
      <c r="C10058">
        <v>86.96</v>
      </c>
    </row>
    <row r="10059" spans="1:3" x14ac:dyDescent="0.2">
      <c r="A10059" s="214" t="s">
        <v>32855</v>
      </c>
      <c r="B10059" s="214" t="s">
        <v>32856</v>
      </c>
      <c r="C10059">
        <v>171.45</v>
      </c>
    </row>
    <row r="10060" spans="1:3" x14ac:dyDescent="0.2">
      <c r="A10060" s="214" t="s">
        <v>32821</v>
      </c>
      <c r="B10060" s="214" t="s">
        <v>32822</v>
      </c>
      <c r="C10060">
        <v>86.69</v>
      </c>
    </row>
    <row r="10061" spans="1:3" x14ac:dyDescent="0.2">
      <c r="A10061" s="214" t="s">
        <v>32959</v>
      </c>
      <c r="B10061" s="214" t="s">
        <v>32960</v>
      </c>
      <c r="C10061">
        <v>580.07000000000005</v>
      </c>
    </row>
    <row r="10062" spans="1:3" x14ac:dyDescent="0.2">
      <c r="A10062" s="214" t="s">
        <v>32299</v>
      </c>
      <c r="B10062" s="214" t="s">
        <v>32300</v>
      </c>
      <c r="C10062">
        <v>77.62</v>
      </c>
    </row>
    <row r="10063" spans="1:3" x14ac:dyDescent="0.2">
      <c r="A10063" s="214" t="s">
        <v>49474</v>
      </c>
      <c r="B10063" s="214" t="s">
        <v>49475</v>
      </c>
      <c r="C10063">
        <v>459.36</v>
      </c>
    </row>
    <row r="10064" spans="1:3" x14ac:dyDescent="0.2">
      <c r="A10064" s="214" t="s">
        <v>49498</v>
      </c>
      <c r="B10064" s="214" t="s">
        <v>49499</v>
      </c>
      <c r="C10064">
        <v>3859.84</v>
      </c>
    </row>
    <row r="10065" spans="1:3" x14ac:dyDescent="0.2">
      <c r="A10065" s="214" t="s">
        <v>49508</v>
      </c>
      <c r="B10065" s="214" t="s">
        <v>49509</v>
      </c>
      <c r="C10065">
        <v>323.64</v>
      </c>
    </row>
    <row r="10066" spans="1:3" x14ac:dyDescent="0.2">
      <c r="A10066" s="214" t="s">
        <v>49544</v>
      </c>
      <c r="B10066" s="214" t="s">
        <v>49545</v>
      </c>
      <c r="C10066">
        <v>3309.48</v>
      </c>
    </row>
    <row r="10067" spans="1:3" x14ac:dyDescent="0.2">
      <c r="A10067" s="214" t="s">
        <v>49584</v>
      </c>
      <c r="B10067" s="214" t="s">
        <v>49585</v>
      </c>
      <c r="C10067">
        <v>13655.52</v>
      </c>
    </row>
    <row r="10068" spans="1:3" x14ac:dyDescent="0.2">
      <c r="A10068" s="214" t="s">
        <v>49604</v>
      </c>
      <c r="B10068" s="214" t="s">
        <v>49605</v>
      </c>
      <c r="C10068">
        <v>18061.2</v>
      </c>
    </row>
    <row r="10069" spans="1:3" x14ac:dyDescent="0.2">
      <c r="A10069" s="214" t="s">
        <v>49680</v>
      </c>
      <c r="B10069" s="214" t="s">
        <v>49681</v>
      </c>
      <c r="C10069">
        <v>19188.72</v>
      </c>
    </row>
    <row r="10070" spans="1:3" x14ac:dyDescent="0.2">
      <c r="A10070" s="214" t="s">
        <v>34513</v>
      </c>
      <c r="B10070" s="214" t="s">
        <v>50795</v>
      </c>
      <c r="C10070">
        <v>47551.56</v>
      </c>
    </row>
    <row r="10071" spans="1:3" x14ac:dyDescent="0.2">
      <c r="A10071" s="214" t="s">
        <v>34903</v>
      </c>
      <c r="B10071" s="214" t="s">
        <v>34904</v>
      </c>
      <c r="C10071">
        <v>923.13</v>
      </c>
    </row>
    <row r="10072" spans="1:3" x14ac:dyDescent="0.2">
      <c r="A10072" s="214" t="s">
        <v>34824</v>
      </c>
      <c r="B10072" s="214" t="s">
        <v>50639</v>
      </c>
      <c r="C10072">
        <v>4881.3599999999997</v>
      </c>
    </row>
    <row r="10073" spans="1:3" x14ac:dyDescent="0.2">
      <c r="A10073" s="214" t="s">
        <v>34851</v>
      </c>
      <c r="B10073" s="214" t="s">
        <v>34852</v>
      </c>
      <c r="C10073">
        <v>8908.4500000000007</v>
      </c>
    </row>
    <row r="10074" spans="1:3" x14ac:dyDescent="0.2">
      <c r="A10074" s="214" t="s">
        <v>34797</v>
      </c>
      <c r="B10074" s="214" t="s">
        <v>34798</v>
      </c>
      <c r="C10074">
        <v>1302.9100000000001</v>
      </c>
    </row>
    <row r="10075" spans="1:3" x14ac:dyDescent="0.2">
      <c r="A10075" s="214" t="s">
        <v>17190</v>
      </c>
      <c r="B10075" s="214" t="s">
        <v>17191</v>
      </c>
      <c r="C10075">
        <v>903.84</v>
      </c>
    </row>
    <row r="10076" spans="1:3" x14ac:dyDescent="0.2">
      <c r="A10076" s="214" t="s">
        <v>20211</v>
      </c>
      <c r="B10076" s="214" t="s">
        <v>20212</v>
      </c>
      <c r="C10076">
        <v>5990</v>
      </c>
    </row>
    <row r="10077" spans="1:3" x14ac:dyDescent="0.2">
      <c r="A10077" s="214" t="s">
        <v>18620</v>
      </c>
      <c r="B10077" s="214" t="s">
        <v>18621</v>
      </c>
      <c r="C10077">
        <v>97.23</v>
      </c>
    </row>
    <row r="10078" spans="1:3" x14ac:dyDescent="0.2">
      <c r="A10078" s="214" t="s">
        <v>7616</v>
      </c>
      <c r="B10078" s="214" t="s">
        <v>42807</v>
      </c>
      <c r="C10078">
        <v>983.97</v>
      </c>
    </row>
    <row r="10079" spans="1:3" x14ac:dyDescent="0.2">
      <c r="A10079" s="214" t="s">
        <v>15480</v>
      </c>
      <c r="B10079" s="214" t="s">
        <v>15481</v>
      </c>
      <c r="C10079">
        <v>1283.99</v>
      </c>
    </row>
    <row r="10080" spans="1:3" x14ac:dyDescent="0.2">
      <c r="A10080" s="214" t="s">
        <v>11014</v>
      </c>
      <c r="B10080" s="214" t="s">
        <v>10660</v>
      </c>
      <c r="C10080">
        <v>913.78</v>
      </c>
    </row>
    <row r="10081" spans="1:3" x14ac:dyDescent="0.2">
      <c r="A10081" s="214" t="s">
        <v>11001</v>
      </c>
      <c r="B10081" s="214" t="s">
        <v>10647</v>
      </c>
      <c r="C10081">
        <v>7090.05</v>
      </c>
    </row>
    <row r="10082" spans="1:3" x14ac:dyDescent="0.2">
      <c r="A10082" s="214" t="s">
        <v>11004</v>
      </c>
      <c r="B10082" s="214" t="s">
        <v>10650</v>
      </c>
      <c r="C10082">
        <v>11330.97</v>
      </c>
    </row>
    <row r="10083" spans="1:3" x14ac:dyDescent="0.2">
      <c r="A10083" s="214" t="s">
        <v>7612</v>
      </c>
      <c r="B10083" s="214" t="s">
        <v>40534</v>
      </c>
      <c r="C10083">
        <v>4567.2299999999996</v>
      </c>
    </row>
    <row r="10084" spans="1:3" x14ac:dyDescent="0.2">
      <c r="A10084" s="214" t="s">
        <v>46683</v>
      </c>
      <c r="B10084" s="214" t="s">
        <v>46684</v>
      </c>
      <c r="C10084">
        <v>2000</v>
      </c>
    </row>
    <row r="10085" spans="1:3" x14ac:dyDescent="0.2">
      <c r="A10085" s="214" t="s">
        <v>49085</v>
      </c>
      <c r="B10085" s="214" t="s">
        <v>49086</v>
      </c>
      <c r="C10085">
        <v>209.16</v>
      </c>
    </row>
    <row r="10086" spans="1:3" x14ac:dyDescent="0.2">
      <c r="A10086" s="214" t="s">
        <v>49125</v>
      </c>
      <c r="B10086" s="214" t="s">
        <v>49126</v>
      </c>
      <c r="C10086">
        <v>578.61</v>
      </c>
    </row>
    <row r="10087" spans="1:3" x14ac:dyDescent="0.2">
      <c r="A10087" s="214" t="s">
        <v>49558</v>
      </c>
      <c r="B10087" s="214" t="s">
        <v>49559</v>
      </c>
      <c r="C10087">
        <v>8644.32</v>
      </c>
    </row>
    <row r="10088" spans="1:3" x14ac:dyDescent="0.2">
      <c r="A10088" s="214" t="s">
        <v>49656</v>
      </c>
      <c r="B10088" s="214" t="s">
        <v>49657</v>
      </c>
      <c r="C10088">
        <v>14417.64</v>
      </c>
    </row>
    <row r="10089" spans="1:3" x14ac:dyDescent="0.2">
      <c r="A10089" s="214" t="s">
        <v>34723</v>
      </c>
      <c r="B10089" s="214" t="s">
        <v>34724</v>
      </c>
      <c r="C10089">
        <v>104.37</v>
      </c>
    </row>
    <row r="10090" spans="1:3" x14ac:dyDescent="0.2">
      <c r="A10090" s="214" t="s">
        <v>34877</v>
      </c>
      <c r="B10090" s="214" t="s">
        <v>34878</v>
      </c>
      <c r="C10090">
        <v>525.04</v>
      </c>
    </row>
    <row r="10091" spans="1:3" x14ac:dyDescent="0.2">
      <c r="A10091" s="214" t="s">
        <v>34541</v>
      </c>
      <c r="B10091" s="214" t="s">
        <v>34542</v>
      </c>
      <c r="C10091">
        <v>314.17</v>
      </c>
    </row>
    <row r="10092" spans="1:3" x14ac:dyDescent="0.2">
      <c r="A10092" s="214" t="s">
        <v>29179</v>
      </c>
      <c r="B10092" s="214" t="s">
        <v>29180</v>
      </c>
      <c r="C10092">
        <v>1477.56</v>
      </c>
    </row>
    <row r="10093" spans="1:3" x14ac:dyDescent="0.2">
      <c r="A10093" s="214" t="s">
        <v>14413</v>
      </c>
      <c r="B10093" s="214" t="s">
        <v>14414</v>
      </c>
      <c r="C10093">
        <v>7534.82</v>
      </c>
    </row>
    <row r="10094" spans="1:3" x14ac:dyDescent="0.2">
      <c r="A10094" s="214" t="s">
        <v>43556</v>
      </c>
      <c r="B10094" s="214" t="s">
        <v>43557</v>
      </c>
      <c r="C10094">
        <v>756.2</v>
      </c>
    </row>
    <row r="10095" spans="1:3" x14ac:dyDescent="0.2">
      <c r="A10095" s="214" t="s">
        <v>27476</v>
      </c>
      <c r="B10095" s="214" t="s">
        <v>27586</v>
      </c>
      <c r="C10095">
        <v>309.06</v>
      </c>
    </row>
    <row r="10096" spans="1:3" x14ac:dyDescent="0.2">
      <c r="A10096" s="214" t="s">
        <v>31077</v>
      </c>
      <c r="B10096" s="214" t="s">
        <v>17625</v>
      </c>
      <c r="C10096">
        <v>412.31</v>
      </c>
    </row>
    <row r="10097" spans="1:3" x14ac:dyDescent="0.2">
      <c r="A10097" s="214" t="s">
        <v>3794</v>
      </c>
      <c r="B10097" s="214" t="s">
        <v>3795</v>
      </c>
      <c r="C10097">
        <v>1781.15</v>
      </c>
    </row>
    <row r="10098" spans="1:3" x14ac:dyDescent="0.2">
      <c r="A10098" s="214" t="s">
        <v>38058</v>
      </c>
      <c r="B10098" s="214" t="s">
        <v>26933</v>
      </c>
      <c r="C10098">
        <v>1817.1</v>
      </c>
    </row>
    <row r="10099" spans="1:3" x14ac:dyDescent="0.2">
      <c r="A10099" s="214" t="s">
        <v>3940</v>
      </c>
      <c r="B10099" s="214" t="s">
        <v>47811</v>
      </c>
      <c r="C10099">
        <v>442.98</v>
      </c>
    </row>
    <row r="10100" spans="1:3" x14ac:dyDescent="0.2">
      <c r="A10100" s="214" t="s">
        <v>27558</v>
      </c>
      <c r="B10100" s="214" t="s">
        <v>27559</v>
      </c>
      <c r="C10100">
        <v>1047.42</v>
      </c>
    </row>
    <row r="10101" spans="1:3" x14ac:dyDescent="0.2">
      <c r="A10101" s="214" t="s">
        <v>18638</v>
      </c>
      <c r="B10101" s="214" t="s">
        <v>18639</v>
      </c>
      <c r="C10101">
        <v>2192.96</v>
      </c>
    </row>
    <row r="10102" spans="1:3" x14ac:dyDescent="0.2">
      <c r="A10102" s="214" t="s">
        <v>4904</v>
      </c>
      <c r="B10102" s="214" t="s">
        <v>4905</v>
      </c>
      <c r="C10102">
        <v>28658.32</v>
      </c>
    </row>
    <row r="10103" spans="1:3" x14ac:dyDescent="0.2">
      <c r="A10103" s="214" t="s">
        <v>11277</v>
      </c>
      <c r="B10103" s="214" t="s">
        <v>11278</v>
      </c>
      <c r="C10103">
        <v>18566.2</v>
      </c>
    </row>
    <row r="10104" spans="1:3" x14ac:dyDescent="0.2">
      <c r="A10104" s="214" t="s">
        <v>4832</v>
      </c>
      <c r="B10104" s="214" t="s">
        <v>4833</v>
      </c>
      <c r="C10104">
        <v>340</v>
      </c>
    </row>
    <row r="10105" spans="1:3" x14ac:dyDescent="0.2">
      <c r="A10105" s="214" t="s">
        <v>4620</v>
      </c>
      <c r="B10105" s="214" t="s">
        <v>4621</v>
      </c>
      <c r="C10105">
        <v>7096.23</v>
      </c>
    </row>
    <row r="10106" spans="1:3" x14ac:dyDescent="0.2">
      <c r="A10106" s="214" t="s">
        <v>4648</v>
      </c>
      <c r="B10106" s="214" t="s">
        <v>4649</v>
      </c>
      <c r="C10106">
        <v>17861.16</v>
      </c>
    </row>
    <row r="10107" spans="1:3" x14ac:dyDescent="0.2">
      <c r="A10107" s="214" t="s">
        <v>33605</v>
      </c>
      <c r="B10107" s="214" t="s">
        <v>33606</v>
      </c>
      <c r="C10107">
        <v>1535.06</v>
      </c>
    </row>
    <row r="10108" spans="1:3" x14ac:dyDescent="0.2">
      <c r="A10108" s="214" t="s">
        <v>36992</v>
      </c>
      <c r="B10108" s="214" t="s">
        <v>36993</v>
      </c>
      <c r="C10108">
        <v>23608.84</v>
      </c>
    </row>
    <row r="10109" spans="1:3" x14ac:dyDescent="0.2">
      <c r="A10109" s="214" t="s">
        <v>4796</v>
      </c>
      <c r="B10109" s="214" t="s">
        <v>4797</v>
      </c>
      <c r="C10109">
        <v>936.46</v>
      </c>
    </row>
    <row r="10110" spans="1:3" x14ac:dyDescent="0.2">
      <c r="A10110" s="214" t="s">
        <v>12763</v>
      </c>
      <c r="B10110" s="214" t="s">
        <v>12764</v>
      </c>
      <c r="C10110">
        <v>157.55000000000001</v>
      </c>
    </row>
    <row r="10111" spans="1:3" x14ac:dyDescent="0.2">
      <c r="A10111" s="214" t="s">
        <v>11096</v>
      </c>
      <c r="B10111" s="214" t="s">
        <v>11097</v>
      </c>
      <c r="C10111">
        <v>936.85</v>
      </c>
    </row>
    <row r="10112" spans="1:3" x14ac:dyDescent="0.2">
      <c r="A10112" s="214" t="s">
        <v>19150</v>
      </c>
      <c r="B10112" s="214" t="s">
        <v>19151</v>
      </c>
      <c r="C10112">
        <v>1544</v>
      </c>
    </row>
    <row r="10113" spans="1:3" x14ac:dyDescent="0.2">
      <c r="A10113" s="214" t="s">
        <v>32880</v>
      </c>
      <c r="B10113" s="214" t="s">
        <v>32881</v>
      </c>
      <c r="C10113">
        <v>1982.74</v>
      </c>
    </row>
    <row r="10114" spans="1:3" x14ac:dyDescent="0.2">
      <c r="A10114" s="214" t="s">
        <v>27560</v>
      </c>
      <c r="B10114" s="214" t="s">
        <v>27561</v>
      </c>
      <c r="C10114">
        <v>493.85</v>
      </c>
    </row>
    <row r="10115" spans="1:3" x14ac:dyDescent="0.2">
      <c r="A10115" s="214" t="s">
        <v>30924</v>
      </c>
      <c r="B10115" s="214" t="s">
        <v>30925</v>
      </c>
      <c r="C10115">
        <v>1660.94</v>
      </c>
    </row>
    <row r="10116" spans="1:3" x14ac:dyDescent="0.2">
      <c r="A10116" s="214" t="s">
        <v>18482</v>
      </c>
      <c r="B10116" s="214" t="s">
        <v>18483</v>
      </c>
      <c r="C10116">
        <v>877.83</v>
      </c>
    </row>
    <row r="10117" spans="1:3" x14ac:dyDescent="0.2">
      <c r="A10117" s="214" t="s">
        <v>23702</v>
      </c>
      <c r="B10117" s="214" t="s">
        <v>41939</v>
      </c>
      <c r="C10117">
        <v>1241.29</v>
      </c>
    </row>
    <row r="10118" spans="1:3" x14ac:dyDescent="0.2">
      <c r="A10118" s="214" t="s">
        <v>23718</v>
      </c>
      <c r="B10118" s="214" t="s">
        <v>41955</v>
      </c>
      <c r="C10118">
        <v>1763.04</v>
      </c>
    </row>
    <row r="10119" spans="1:3" x14ac:dyDescent="0.2">
      <c r="A10119" s="214" t="s">
        <v>34340</v>
      </c>
      <c r="B10119" s="214" t="s">
        <v>34341</v>
      </c>
      <c r="C10119">
        <v>1808.12</v>
      </c>
    </row>
    <row r="10120" spans="1:3" x14ac:dyDescent="0.2">
      <c r="A10120" s="214" t="s">
        <v>34354</v>
      </c>
      <c r="B10120" s="214" t="s">
        <v>34355</v>
      </c>
      <c r="C10120">
        <v>14582.82</v>
      </c>
    </row>
    <row r="10121" spans="1:3" x14ac:dyDescent="0.2">
      <c r="A10121" s="214" t="s">
        <v>28110</v>
      </c>
      <c r="B10121" s="214" t="s">
        <v>9477</v>
      </c>
      <c r="C10121">
        <v>406.77</v>
      </c>
    </row>
    <row r="10122" spans="1:3" x14ac:dyDescent="0.2">
      <c r="A10122" s="214" t="s">
        <v>7791</v>
      </c>
      <c r="B10122" s="214" t="s">
        <v>7792</v>
      </c>
      <c r="C10122">
        <v>6437.5</v>
      </c>
    </row>
    <row r="10123" spans="1:3" x14ac:dyDescent="0.2">
      <c r="A10123" s="214" t="s">
        <v>7823</v>
      </c>
      <c r="B10123" s="214" t="s">
        <v>7824</v>
      </c>
      <c r="C10123">
        <v>4710.3</v>
      </c>
    </row>
    <row r="10124" spans="1:3" x14ac:dyDescent="0.2">
      <c r="A10124" s="214" t="s">
        <v>15963</v>
      </c>
      <c r="B10124" s="214" t="s">
        <v>15964</v>
      </c>
      <c r="C10124">
        <v>2990.75</v>
      </c>
    </row>
    <row r="10125" spans="1:3" x14ac:dyDescent="0.2">
      <c r="A10125" s="214" t="s">
        <v>7725</v>
      </c>
      <c r="B10125" s="214" t="s">
        <v>7726</v>
      </c>
      <c r="C10125">
        <v>3189.56</v>
      </c>
    </row>
    <row r="10126" spans="1:3" x14ac:dyDescent="0.2">
      <c r="A10126" s="214" t="s">
        <v>34488</v>
      </c>
      <c r="B10126" s="214" t="s">
        <v>34489</v>
      </c>
      <c r="C10126">
        <v>16192.99</v>
      </c>
    </row>
    <row r="10127" spans="1:3" x14ac:dyDescent="0.2">
      <c r="A10127" s="214" t="s">
        <v>13754</v>
      </c>
      <c r="B10127" s="214" t="s">
        <v>13755</v>
      </c>
      <c r="C10127">
        <v>5467.91</v>
      </c>
    </row>
    <row r="10128" spans="1:3" x14ac:dyDescent="0.2">
      <c r="A10128" s="214" t="s">
        <v>7959</v>
      </c>
      <c r="B10128" s="214" t="s">
        <v>7960</v>
      </c>
      <c r="C10128">
        <v>1398.54</v>
      </c>
    </row>
    <row r="10129" spans="1:3" x14ac:dyDescent="0.2">
      <c r="A10129" s="214" t="s">
        <v>27112</v>
      </c>
      <c r="B10129" s="214" t="s">
        <v>27113</v>
      </c>
      <c r="C10129">
        <v>432.93</v>
      </c>
    </row>
    <row r="10130" spans="1:3" x14ac:dyDescent="0.2">
      <c r="A10130" s="214" t="s">
        <v>47579</v>
      </c>
      <c r="B10130" s="214" t="s">
        <v>47580</v>
      </c>
      <c r="C10130">
        <v>761.69</v>
      </c>
    </row>
    <row r="10131" spans="1:3" x14ac:dyDescent="0.2">
      <c r="A10131" s="214" t="s">
        <v>52327</v>
      </c>
      <c r="B10131" s="214" t="s">
        <v>52328</v>
      </c>
      <c r="C10131">
        <v>208.06</v>
      </c>
    </row>
    <row r="10132" spans="1:3" x14ac:dyDescent="0.2">
      <c r="A10132" s="214" t="s">
        <v>15217</v>
      </c>
      <c r="B10132" s="214" t="s">
        <v>15218</v>
      </c>
      <c r="C10132">
        <v>847.68</v>
      </c>
    </row>
    <row r="10133" spans="1:3" x14ac:dyDescent="0.2">
      <c r="A10133" s="214" t="s">
        <v>32568</v>
      </c>
      <c r="B10133" s="214" t="s">
        <v>32569</v>
      </c>
      <c r="C10133">
        <v>878.64</v>
      </c>
    </row>
    <row r="10134" spans="1:3" x14ac:dyDescent="0.2">
      <c r="A10134" s="214" t="s">
        <v>35586</v>
      </c>
      <c r="B10134" s="214" t="s">
        <v>35587</v>
      </c>
      <c r="C10134">
        <v>118.35</v>
      </c>
    </row>
    <row r="10135" spans="1:3" x14ac:dyDescent="0.2">
      <c r="A10135" s="214" t="s">
        <v>35526</v>
      </c>
      <c r="B10135" s="214" t="s">
        <v>35527</v>
      </c>
      <c r="C10135">
        <v>165.69</v>
      </c>
    </row>
    <row r="10136" spans="1:3" x14ac:dyDescent="0.2">
      <c r="A10136" s="214" t="s">
        <v>18564</v>
      </c>
      <c r="B10136" s="214" t="s">
        <v>18565</v>
      </c>
      <c r="C10136">
        <v>3276.12</v>
      </c>
    </row>
    <row r="10137" spans="1:3" x14ac:dyDescent="0.2">
      <c r="A10137" s="214" t="s">
        <v>29258</v>
      </c>
      <c r="B10137" s="214" t="s">
        <v>29259</v>
      </c>
      <c r="C10137">
        <v>10425.48</v>
      </c>
    </row>
    <row r="10138" spans="1:3" x14ac:dyDescent="0.2">
      <c r="A10138" s="214" t="s">
        <v>35041</v>
      </c>
      <c r="B10138" s="214" t="s">
        <v>35042</v>
      </c>
      <c r="C10138">
        <v>17218.7</v>
      </c>
    </row>
    <row r="10139" spans="1:3" x14ac:dyDescent="0.2">
      <c r="A10139" s="214" t="s">
        <v>35073</v>
      </c>
      <c r="B10139" s="214" t="s">
        <v>35074</v>
      </c>
      <c r="C10139">
        <v>17817.98</v>
      </c>
    </row>
    <row r="10140" spans="1:3" x14ac:dyDescent="0.2">
      <c r="A10140" s="214" t="s">
        <v>35043</v>
      </c>
      <c r="B10140" s="214" t="s">
        <v>35044</v>
      </c>
      <c r="C10140">
        <v>8815.93</v>
      </c>
    </row>
    <row r="10141" spans="1:3" x14ac:dyDescent="0.2">
      <c r="A10141" s="214" t="s">
        <v>52273</v>
      </c>
      <c r="B10141" s="214" t="s">
        <v>52274</v>
      </c>
      <c r="C10141">
        <v>18247.78</v>
      </c>
    </row>
    <row r="10142" spans="1:3" x14ac:dyDescent="0.2">
      <c r="A10142" s="214" t="s">
        <v>14172</v>
      </c>
      <c r="B10142" s="214" t="s">
        <v>41171</v>
      </c>
      <c r="C10142">
        <v>1712</v>
      </c>
    </row>
    <row r="10143" spans="1:3" x14ac:dyDescent="0.2">
      <c r="A10143" s="214" t="s">
        <v>33585</v>
      </c>
      <c r="B10143" s="214" t="s">
        <v>33586</v>
      </c>
      <c r="C10143">
        <v>6097.56</v>
      </c>
    </row>
    <row r="10144" spans="1:3" x14ac:dyDescent="0.2">
      <c r="A10144" s="214" t="s">
        <v>32859</v>
      </c>
      <c r="B10144" s="214" t="s">
        <v>32860</v>
      </c>
      <c r="C10144">
        <v>173.38</v>
      </c>
    </row>
    <row r="10145" spans="1:3" x14ac:dyDescent="0.2">
      <c r="A10145" s="214" t="s">
        <v>32212</v>
      </c>
      <c r="B10145" s="214" t="s">
        <v>32213</v>
      </c>
      <c r="C10145">
        <v>713.73</v>
      </c>
    </row>
    <row r="10146" spans="1:3" x14ac:dyDescent="0.2">
      <c r="A10146" s="214" t="s">
        <v>32823</v>
      </c>
      <c r="B10146" s="214" t="s">
        <v>32824</v>
      </c>
      <c r="C10146">
        <v>115.58</v>
      </c>
    </row>
    <row r="10147" spans="1:3" x14ac:dyDescent="0.2">
      <c r="A10147" s="214" t="s">
        <v>32319</v>
      </c>
      <c r="B10147" s="214" t="s">
        <v>40861</v>
      </c>
      <c r="C10147">
        <v>473.89</v>
      </c>
    </row>
    <row r="10148" spans="1:3" x14ac:dyDescent="0.2">
      <c r="A10148" s="214" t="s">
        <v>32770</v>
      </c>
      <c r="B10148" s="214" t="s">
        <v>50883</v>
      </c>
      <c r="C10148">
        <v>364.03</v>
      </c>
    </row>
    <row r="10149" spans="1:3" x14ac:dyDescent="0.2">
      <c r="A10149" s="214" t="s">
        <v>32245</v>
      </c>
      <c r="B10149" s="214" t="s">
        <v>32443</v>
      </c>
      <c r="C10149">
        <v>892.42</v>
      </c>
    </row>
    <row r="10150" spans="1:3" x14ac:dyDescent="0.2">
      <c r="A10150" s="214" t="s">
        <v>33013</v>
      </c>
      <c r="B10150" s="214" t="s">
        <v>42084</v>
      </c>
      <c r="C10150">
        <v>791.46</v>
      </c>
    </row>
    <row r="10151" spans="1:3" x14ac:dyDescent="0.2">
      <c r="A10151" s="214" t="s">
        <v>6459</v>
      </c>
      <c r="B10151" s="214" t="s">
        <v>6460</v>
      </c>
      <c r="C10151">
        <v>586.39</v>
      </c>
    </row>
    <row r="10152" spans="1:3" x14ac:dyDescent="0.2">
      <c r="A10152" s="214" t="s">
        <v>35914</v>
      </c>
      <c r="B10152" s="214" t="s">
        <v>35915</v>
      </c>
      <c r="C10152">
        <v>376.57</v>
      </c>
    </row>
    <row r="10153" spans="1:3" x14ac:dyDescent="0.2">
      <c r="A10153" s="214" t="s">
        <v>36060</v>
      </c>
      <c r="B10153" s="214" t="s">
        <v>36061</v>
      </c>
      <c r="C10153">
        <v>10455.6</v>
      </c>
    </row>
    <row r="10154" spans="1:3" x14ac:dyDescent="0.2">
      <c r="A10154" s="214" t="s">
        <v>35982</v>
      </c>
      <c r="B10154" s="214" t="s">
        <v>35983</v>
      </c>
      <c r="C10154">
        <v>36121.19</v>
      </c>
    </row>
    <row r="10155" spans="1:3" x14ac:dyDescent="0.2">
      <c r="A10155" s="214" t="s">
        <v>29348</v>
      </c>
      <c r="B10155" s="214" t="s">
        <v>50172</v>
      </c>
      <c r="C10155">
        <v>2092.63</v>
      </c>
    </row>
    <row r="10156" spans="1:3" x14ac:dyDescent="0.2">
      <c r="A10156" s="214" t="s">
        <v>29487</v>
      </c>
      <c r="B10156" s="214" t="s">
        <v>50173</v>
      </c>
      <c r="C10156">
        <v>4549.9799999999996</v>
      </c>
    </row>
    <row r="10157" spans="1:3" x14ac:dyDescent="0.2">
      <c r="A10157" s="214" t="s">
        <v>35156</v>
      </c>
      <c r="B10157" s="214" t="s">
        <v>41126</v>
      </c>
      <c r="C10157">
        <v>5931.44</v>
      </c>
    </row>
    <row r="10158" spans="1:3" x14ac:dyDescent="0.2">
      <c r="A10158" s="214" t="s">
        <v>29309</v>
      </c>
      <c r="B10158" s="214" t="s">
        <v>29310</v>
      </c>
      <c r="C10158">
        <v>47992.67</v>
      </c>
    </row>
    <row r="10159" spans="1:3" x14ac:dyDescent="0.2">
      <c r="A10159" s="214" t="s">
        <v>51662</v>
      </c>
      <c r="B10159" s="214" t="s">
        <v>51663</v>
      </c>
      <c r="C10159">
        <v>15975.59</v>
      </c>
    </row>
    <row r="10160" spans="1:3" x14ac:dyDescent="0.2">
      <c r="A10160" s="214" t="s">
        <v>35614</v>
      </c>
      <c r="B10160" s="214" t="s">
        <v>35615</v>
      </c>
      <c r="C10160">
        <v>119.42</v>
      </c>
    </row>
    <row r="10161" spans="1:3" x14ac:dyDescent="0.2">
      <c r="A10161" s="214" t="s">
        <v>35626</v>
      </c>
      <c r="B10161" s="214" t="s">
        <v>35627</v>
      </c>
      <c r="C10161">
        <v>119.42</v>
      </c>
    </row>
    <row r="10162" spans="1:3" x14ac:dyDescent="0.2">
      <c r="A10162" s="214" t="s">
        <v>35968</v>
      </c>
      <c r="B10162" s="214" t="s">
        <v>35969</v>
      </c>
      <c r="C10162">
        <v>9481.91</v>
      </c>
    </row>
    <row r="10163" spans="1:3" x14ac:dyDescent="0.2">
      <c r="A10163" s="214" t="s">
        <v>35972</v>
      </c>
      <c r="B10163" s="214" t="s">
        <v>35973</v>
      </c>
      <c r="C10163">
        <v>5363.36</v>
      </c>
    </row>
    <row r="10164" spans="1:3" x14ac:dyDescent="0.2">
      <c r="A10164" s="214" t="s">
        <v>29425</v>
      </c>
      <c r="B10164" s="214" t="s">
        <v>29426</v>
      </c>
      <c r="C10164">
        <v>11201.19</v>
      </c>
    </row>
    <row r="10165" spans="1:3" x14ac:dyDescent="0.2">
      <c r="A10165" s="214" t="s">
        <v>36072</v>
      </c>
      <c r="B10165" s="214" t="s">
        <v>36073</v>
      </c>
      <c r="C10165">
        <v>2207.75</v>
      </c>
    </row>
    <row r="10166" spans="1:3" x14ac:dyDescent="0.2">
      <c r="A10166" s="214" t="s">
        <v>36324</v>
      </c>
      <c r="B10166" s="214" t="s">
        <v>36323</v>
      </c>
      <c r="C10166">
        <v>620.79999999999995</v>
      </c>
    </row>
    <row r="10167" spans="1:3" x14ac:dyDescent="0.2">
      <c r="A10167" s="214" t="s">
        <v>36217</v>
      </c>
      <c r="B10167" s="214" t="s">
        <v>36218</v>
      </c>
      <c r="C10167">
        <v>434.66</v>
      </c>
    </row>
    <row r="10168" spans="1:3" x14ac:dyDescent="0.2">
      <c r="A10168" s="214" t="s">
        <v>36201</v>
      </c>
      <c r="B10168" s="214" t="s">
        <v>36202</v>
      </c>
      <c r="C10168">
        <v>6585.59</v>
      </c>
    </row>
    <row r="10169" spans="1:3" x14ac:dyDescent="0.2">
      <c r="A10169" s="214" t="s">
        <v>36251</v>
      </c>
      <c r="B10169" s="214" t="s">
        <v>36252</v>
      </c>
      <c r="C10169">
        <v>285.12</v>
      </c>
    </row>
    <row r="10170" spans="1:3" x14ac:dyDescent="0.2">
      <c r="A10170" s="214" t="s">
        <v>10276</v>
      </c>
      <c r="B10170" s="214" t="s">
        <v>32482</v>
      </c>
      <c r="C10170">
        <v>1129.8499999999999</v>
      </c>
    </row>
    <row r="10171" spans="1:3" x14ac:dyDescent="0.2">
      <c r="A10171" s="214" t="s">
        <v>20286</v>
      </c>
      <c r="B10171" s="214" t="s">
        <v>20287</v>
      </c>
      <c r="C10171">
        <v>837.72</v>
      </c>
    </row>
    <row r="10172" spans="1:3" x14ac:dyDescent="0.2">
      <c r="A10172" s="214" t="s">
        <v>20309</v>
      </c>
      <c r="B10172" s="214" t="s">
        <v>32490</v>
      </c>
      <c r="C10172">
        <v>1645.89</v>
      </c>
    </row>
    <row r="10173" spans="1:3" x14ac:dyDescent="0.2">
      <c r="A10173" s="214" t="s">
        <v>16395</v>
      </c>
      <c r="B10173" s="214" t="s">
        <v>16396</v>
      </c>
      <c r="C10173">
        <v>658.24</v>
      </c>
    </row>
    <row r="10174" spans="1:3" x14ac:dyDescent="0.2">
      <c r="A10174" s="214" t="s">
        <v>16366</v>
      </c>
      <c r="B10174" s="214" t="s">
        <v>16367</v>
      </c>
      <c r="C10174">
        <v>460.24</v>
      </c>
    </row>
    <row r="10175" spans="1:3" x14ac:dyDescent="0.2">
      <c r="A10175" s="214" t="s">
        <v>11082</v>
      </c>
      <c r="B10175" s="214" t="s">
        <v>11083</v>
      </c>
      <c r="C10175">
        <v>1973.84</v>
      </c>
    </row>
    <row r="10176" spans="1:3" x14ac:dyDescent="0.2">
      <c r="A10176" s="214" t="s">
        <v>18693</v>
      </c>
      <c r="B10176" s="214" t="s">
        <v>18694</v>
      </c>
      <c r="C10176">
        <v>1096.48</v>
      </c>
    </row>
    <row r="10177" spans="1:3" x14ac:dyDescent="0.2">
      <c r="A10177" s="214" t="s">
        <v>25901</v>
      </c>
      <c r="B10177" s="214" t="s">
        <v>25902</v>
      </c>
      <c r="C10177">
        <v>1011.75</v>
      </c>
    </row>
    <row r="10178" spans="1:3" x14ac:dyDescent="0.2">
      <c r="A10178" s="214" t="s">
        <v>25889</v>
      </c>
      <c r="B10178" s="214" t="s">
        <v>25890</v>
      </c>
      <c r="C10178">
        <v>1359.6</v>
      </c>
    </row>
    <row r="10179" spans="1:3" x14ac:dyDescent="0.2">
      <c r="A10179" s="214" t="s">
        <v>18106</v>
      </c>
      <c r="B10179" s="214" t="s">
        <v>18107</v>
      </c>
      <c r="C10179">
        <v>631.19000000000005</v>
      </c>
    </row>
    <row r="10180" spans="1:3" x14ac:dyDescent="0.2">
      <c r="A10180" s="214" t="s">
        <v>16511</v>
      </c>
      <c r="B10180" s="214" t="s">
        <v>16512</v>
      </c>
      <c r="C10180">
        <v>697.6</v>
      </c>
    </row>
    <row r="10181" spans="1:3" x14ac:dyDescent="0.2">
      <c r="A10181" s="214" t="s">
        <v>1531</v>
      </c>
      <c r="B10181" s="214" t="s">
        <v>1532</v>
      </c>
      <c r="C10181">
        <v>888.84</v>
      </c>
    </row>
    <row r="10182" spans="1:3" x14ac:dyDescent="0.2">
      <c r="A10182" s="214" t="s">
        <v>28530</v>
      </c>
      <c r="B10182" s="214" t="s">
        <v>28531</v>
      </c>
      <c r="C10182">
        <v>2092.54</v>
      </c>
    </row>
    <row r="10183" spans="1:3" x14ac:dyDescent="0.2">
      <c r="A10183" s="214" t="s">
        <v>1555</v>
      </c>
      <c r="B10183" s="214" t="s">
        <v>1556</v>
      </c>
      <c r="C10183">
        <v>523.44000000000005</v>
      </c>
    </row>
    <row r="10184" spans="1:3" x14ac:dyDescent="0.2">
      <c r="A10184" s="214" t="s">
        <v>2776</v>
      </c>
      <c r="B10184" s="214" t="s">
        <v>2777</v>
      </c>
      <c r="C10184">
        <v>1069</v>
      </c>
    </row>
    <row r="10185" spans="1:3" x14ac:dyDescent="0.2">
      <c r="A10185" s="214" t="s">
        <v>2770</v>
      </c>
      <c r="B10185" s="214" t="s">
        <v>2771</v>
      </c>
      <c r="C10185">
        <v>392</v>
      </c>
    </row>
    <row r="10186" spans="1:3" x14ac:dyDescent="0.2">
      <c r="A10186" s="214" t="s">
        <v>2532</v>
      </c>
      <c r="B10186" s="214" t="s">
        <v>2533</v>
      </c>
      <c r="C10186">
        <v>1090.8499999999999</v>
      </c>
    </row>
    <row r="10187" spans="1:3" x14ac:dyDescent="0.2">
      <c r="A10187" s="214" t="s">
        <v>3767</v>
      </c>
      <c r="B10187" s="214" t="s">
        <v>52132</v>
      </c>
      <c r="C10187">
        <v>6173.24</v>
      </c>
    </row>
    <row r="10188" spans="1:3" x14ac:dyDescent="0.2">
      <c r="A10188" s="214" t="s">
        <v>1816</v>
      </c>
      <c r="B10188" s="214" t="s">
        <v>33577</v>
      </c>
      <c r="C10188">
        <v>444.93</v>
      </c>
    </row>
    <row r="10189" spans="1:3" x14ac:dyDescent="0.2">
      <c r="A10189" s="214" t="s">
        <v>1835</v>
      </c>
      <c r="B10189" s="214" t="s">
        <v>1836</v>
      </c>
      <c r="C10189">
        <v>1174.24</v>
      </c>
    </row>
    <row r="10190" spans="1:3" x14ac:dyDescent="0.2">
      <c r="A10190" s="214" t="s">
        <v>1866</v>
      </c>
      <c r="B10190" s="214" t="s">
        <v>1867</v>
      </c>
      <c r="C10190">
        <v>4179.51</v>
      </c>
    </row>
    <row r="10191" spans="1:3" x14ac:dyDescent="0.2">
      <c r="A10191" s="214" t="s">
        <v>28605</v>
      </c>
      <c r="B10191" s="214" t="s">
        <v>28606</v>
      </c>
      <c r="C10191">
        <v>243.68</v>
      </c>
    </row>
    <row r="10192" spans="1:3" x14ac:dyDescent="0.2">
      <c r="A10192" s="214" t="s">
        <v>11385</v>
      </c>
      <c r="B10192" s="214" t="s">
        <v>41266</v>
      </c>
      <c r="C10192">
        <v>1856.01</v>
      </c>
    </row>
    <row r="10193" spans="1:3" x14ac:dyDescent="0.2">
      <c r="A10193" s="214" t="s">
        <v>11420</v>
      </c>
      <c r="B10193" s="214" t="s">
        <v>32996</v>
      </c>
      <c r="C10193">
        <v>4136.63</v>
      </c>
    </row>
    <row r="10194" spans="1:3" x14ac:dyDescent="0.2">
      <c r="A10194" s="214" t="s">
        <v>25761</v>
      </c>
      <c r="B10194" s="214" t="s">
        <v>41267</v>
      </c>
      <c r="C10194">
        <v>1559.46</v>
      </c>
    </row>
    <row r="10195" spans="1:3" x14ac:dyDescent="0.2">
      <c r="A10195" s="214" t="s">
        <v>2999</v>
      </c>
      <c r="B10195" s="214" t="s">
        <v>3000</v>
      </c>
      <c r="C10195">
        <v>3164</v>
      </c>
    </row>
    <row r="10196" spans="1:3" x14ac:dyDescent="0.2">
      <c r="A10196" s="214" t="s">
        <v>2995</v>
      </c>
      <c r="B10196" s="214" t="s">
        <v>2996</v>
      </c>
      <c r="C10196">
        <v>1118.51</v>
      </c>
    </row>
    <row r="10197" spans="1:3" x14ac:dyDescent="0.2">
      <c r="A10197" s="214" t="s">
        <v>2989</v>
      </c>
      <c r="B10197" s="214" t="s">
        <v>2990</v>
      </c>
      <c r="C10197">
        <v>323.52</v>
      </c>
    </row>
    <row r="10198" spans="1:3" x14ac:dyDescent="0.2">
      <c r="A10198" s="214" t="s">
        <v>2362</v>
      </c>
      <c r="B10198" s="214" t="s">
        <v>2363</v>
      </c>
      <c r="C10198">
        <v>1521.84</v>
      </c>
    </row>
    <row r="10199" spans="1:3" x14ac:dyDescent="0.2">
      <c r="A10199" s="214" t="s">
        <v>3370</v>
      </c>
      <c r="B10199" s="214" t="s">
        <v>3371</v>
      </c>
      <c r="C10199">
        <v>1599.16</v>
      </c>
    </row>
    <row r="10200" spans="1:3" x14ac:dyDescent="0.2">
      <c r="A10200" s="214" t="s">
        <v>3298</v>
      </c>
      <c r="B10200" s="214" t="s">
        <v>3299</v>
      </c>
      <c r="C10200">
        <v>1237.46</v>
      </c>
    </row>
    <row r="10201" spans="1:3" x14ac:dyDescent="0.2">
      <c r="A10201" s="214" t="s">
        <v>18732</v>
      </c>
      <c r="B10201" s="214" t="s">
        <v>18733</v>
      </c>
      <c r="C10201">
        <v>1766.84</v>
      </c>
    </row>
    <row r="10202" spans="1:3" x14ac:dyDescent="0.2">
      <c r="A10202" s="214" t="s">
        <v>2612</v>
      </c>
      <c r="B10202" s="214" t="s">
        <v>2613</v>
      </c>
      <c r="C10202">
        <v>1442.93</v>
      </c>
    </row>
    <row r="10203" spans="1:3" x14ac:dyDescent="0.2">
      <c r="A10203" s="214" t="s">
        <v>2616</v>
      </c>
      <c r="B10203" s="214" t="s">
        <v>2617</v>
      </c>
      <c r="C10203">
        <v>3594.38</v>
      </c>
    </row>
    <row r="10204" spans="1:3" x14ac:dyDescent="0.2">
      <c r="A10204" s="214" t="s">
        <v>26386</v>
      </c>
      <c r="B10204" s="214" t="s">
        <v>52197</v>
      </c>
      <c r="C10204">
        <v>6216.23</v>
      </c>
    </row>
    <row r="10205" spans="1:3" x14ac:dyDescent="0.2">
      <c r="A10205" s="214" t="s">
        <v>6124</v>
      </c>
      <c r="B10205" s="214" t="s">
        <v>6125</v>
      </c>
      <c r="C10205">
        <v>1332.44</v>
      </c>
    </row>
    <row r="10206" spans="1:3" x14ac:dyDescent="0.2">
      <c r="A10206" s="214" t="s">
        <v>9693</v>
      </c>
      <c r="B10206" s="214" t="s">
        <v>21840</v>
      </c>
      <c r="C10206">
        <v>398.95</v>
      </c>
    </row>
    <row r="10207" spans="1:3" x14ac:dyDescent="0.2">
      <c r="A10207" s="214" t="s">
        <v>9774</v>
      </c>
      <c r="B10207" s="214" t="s">
        <v>52059</v>
      </c>
      <c r="C10207">
        <v>361</v>
      </c>
    </row>
    <row r="10208" spans="1:3" x14ac:dyDescent="0.2">
      <c r="A10208" s="214" t="s">
        <v>9754</v>
      </c>
      <c r="B10208" s="214" t="s">
        <v>50867</v>
      </c>
      <c r="C10208">
        <v>343</v>
      </c>
    </row>
    <row r="10209" spans="1:3" x14ac:dyDescent="0.2">
      <c r="A10209" s="214" t="s">
        <v>9769</v>
      </c>
      <c r="B10209" s="214" t="s">
        <v>21926</v>
      </c>
      <c r="C10209">
        <v>820.98</v>
      </c>
    </row>
    <row r="10210" spans="1:3" x14ac:dyDescent="0.2">
      <c r="A10210" s="214" t="s">
        <v>18349</v>
      </c>
      <c r="B10210" s="214" t="s">
        <v>46909</v>
      </c>
      <c r="C10210">
        <v>173</v>
      </c>
    </row>
    <row r="10211" spans="1:3" x14ac:dyDescent="0.2">
      <c r="A10211" s="214" t="s">
        <v>9653</v>
      </c>
      <c r="B10211" s="214" t="s">
        <v>21866</v>
      </c>
      <c r="C10211">
        <v>97</v>
      </c>
    </row>
    <row r="10212" spans="1:3" x14ac:dyDescent="0.2">
      <c r="A10212" s="214" t="s">
        <v>34496</v>
      </c>
      <c r="B10212" s="214" t="s">
        <v>34497</v>
      </c>
      <c r="C10212">
        <v>65662.8</v>
      </c>
    </row>
    <row r="10213" spans="1:3" x14ac:dyDescent="0.2">
      <c r="A10213" s="214" t="s">
        <v>34518</v>
      </c>
      <c r="B10213" s="214" t="s">
        <v>34519</v>
      </c>
      <c r="C10213">
        <v>43081.19</v>
      </c>
    </row>
    <row r="10214" spans="1:3" x14ac:dyDescent="0.2">
      <c r="A10214" s="214" t="s">
        <v>34527</v>
      </c>
      <c r="B10214" s="214" t="s">
        <v>34528</v>
      </c>
      <c r="C10214">
        <v>601.44000000000005</v>
      </c>
    </row>
    <row r="10215" spans="1:3" x14ac:dyDescent="0.2">
      <c r="A10215" s="214" t="s">
        <v>27478</v>
      </c>
      <c r="B10215" s="214" t="s">
        <v>50103</v>
      </c>
      <c r="C10215">
        <v>557.54</v>
      </c>
    </row>
    <row r="10216" spans="1:3" x14ac:dyDescent="0.2">
      <c r="A10216" s="214" t="s">
        <v>10983</v>
      </c>
      <c r="B10216" s="214" t="s">
        <v>10629</v>
      </c>
      <c r="C10216">
        <v>4414.29</v>
      </c>
    </row>
    <row r="10217" spans="1:3" x14ac:dyDescent="0.2">
      <c r="A10217" s="214" t="s">
        <v>10992</v>
      </c>
      <c r="B10217" s="214" t="s">
        <v>40879</v>
      </c>
      <c r="C10217">
        <v>3716.07</v>
      </c>
    </row>
    <row r="10218" spans="1:3" x14ac:dyDescent="0.2">
      <c r="A10218" s="214" t="s">
        <v>26404</v>
      </c>
      <c r="B10218" s="214" t="s">
        <v>26405</v>
      </c>
      <c r="C10218">
        <v>1553.44</v>
      </c>
    </row>
    <row r="10219" spans="1:3" x14ac:dyDescent="0.2">
      <c r="A10219" s="214" t="s">
        <v>26400</v>
      </c>
      <c r="B10219" s="214" t="s">
        <v>26401</v>
      </c>
      <c r="C10219">
        <v>6302.79</v>
      </c>
    </row>
    <row r="10220" spans="1:3" x14ac:dyDescent="0.2">
      <c r="A10220" s="214" t="s">
        <v>18438</v>
      </c>
      <c r="B10220" s="214" t="s">
        <v>18439</v>
      </c>
      <c r="C10220">
        <v>962.16</v>
      </c>
    </row>
    <row r="10221" spans="1:3" x14ac:dyDescent="0.2">
      <c r="A10221" s="214" t="s">
        <v>18426</v>
      </c>
      <c r="B10221" s="214" t="s">
        <v>18427</v>
      </c>
      <c r="C10221">
        <v>1759.5</v>
      </c>
    </row>
    <row r="10222" spans="1:3" x14ac:dyDescent="0.2">
      <c r="A10222" s="214" t="s">
        <v>49099</v>
      </c>
      <c r="B10222" s="214" t="s">
        <v>49100</v>
      </c>
      <c r="C10222">
        <v>563.13</v>
      </c>
    </row>
    <row r="10223" spans="1:3" x14ac:dyDescent="0.2">
      <c r="A10223" s="214" t="s">
        <v>49145</v>
      </c>
      <c r="B10223" s="214" t="s">
        <v>49146</v>
      </c>
      <c r="C10223">
        <v>120.44</v>
      </c>
    </row>
    <row r="10224" spans="1:3" x14ac:dyDescent="0.2">
      <c r="A10224" s="214" t="s">
        <v>33045</v>
      </c>
      <c r="B10224" s="214" t="s">
        <v>40954</v>
      </c>
      <c r="C10224">
        <v>2473.4899999999998</v>
      </c>
    </row>
    <row r="10225" spans="1:3" x14ac:dyDescent="0.2">
      <c r="A10225" s="214" t="s">
        <v>8281</v>
      </c>
      <c r="B10225" s="214" t="s">
        <v>41014</v>
      </c>
      <c r="C10225">
        <v>1480.79</v>
      </c>
    </row>
    <row r="10226" spans="1:3" x14ac:dyDescent="0.2">
      <c r="A10226" s="214" t="s">
        <v>8245</v>
      </c>
      <c r="B10226" s="214" t="s">
        <v>40927</v>
      </c>
      <c r="C10226">
        <v>1327.34</v>
      </c>
    </row>
    <row r="10227" spans="1:3" x14ac:dyDescent="0.2">
      <c r="A10227" s="214" t="s">
        <v>16052</v>
      </c>
      <c r="B10227" s="214" t="s">
        <v>40934</v>
      </c>
      <c r="C10227">
        <v>1018.08</v>
      </c>
    </row>
    <row r="10228" spans="1:3" x14ac:dyDescent="0.2">
      <c r="A10228" s="214" t="s">
        <v>16101</v>
      </c>
      <c r="B10228" s="214" t="s">
        <v>41033</v>
      </c>
      <c r="C10228">
        <v>487.53</v>
      </c>
    </row>
    <row r="10229" spans="1:3" x14ac:dyDescent="0.2">
      <c r="A10229" s="214" t="s">
        <v>8257</v>
      </c>
      <c r="B10229" s="214" t="s">
        <v>40990</v>
      </c>
      <c r="C10229">
        <v>882.34</v>
      </c>
    </row>
    <row r="10230" spans="1:3" x14ac:dyDescent="0.2">
      <c r="A10230" s="214" t="s">
        <v>16093</v>
      </c>
      <c r="B10230" s="214" t="s">
        <v>41024</v>
      </c>
      <c r="C10230">
        <v>6775.25</v>
      </c>
    </row>
    <row r="10231" spans="1:3" x14ac:dyDescent="0.2">
      <c r="A10231" s="214" t="s">
        <v>6543</v>
      </c>
      <c r="B10231" s="214" t="s">
        <v>6544</v>
      </c>
      <c r="C10231">
        <v>89291</v>
      </c>
    </row>
    <row r="10232" spans="1:3" x14ac:dyDescent="0.2">
      <c r="A10232" s="214" t="s">
        <v>6495</v>
      </c>
      <c r="B10232" s="214" t="s">
        <v>6496</v>
      </c>
      <c r="C10232">
        <v>16117.81</v>
      </c>
    </row>
    <row r="10233" spans="1:3" x14ac:dyDescent="0.2">
      <c r="A10233" s="214" t="s">
        <v>6593</v>
      </c>
      <c r="B10233" s="214" t="s">
        <v>6594</v>
      </c>
      <c r="C10233">
        <v>94329.11</v>
      </c>
    </row>
    <row r="10234" spans="1:3" x14ac:dyDescent="0.2">
      <c r="A10234" s="214" t="s">
        <v>16301</v>
      </c>
      <c r="B10234" s="214" t="s">
        <v>16302</v>
      </c>
      <c r="C10234">
        <v>7603.08</v>
      </c>
    </row>
    <row r="10235" spans="1:3" x14ac:dyDescent="0.2">
      <c r="A10235" s="214" t="s">
        <v>4229</v>
      </c>
      <c r="B10235" s="214" t="s">
        <v>4230</v>
      </c>
      <c r="C10235">
        <v>477.59</v>
      </c>
    </row>
    <row r="10236" spans="1:3" x14ac:dyDescent="0.2">
      <c r="A10236" s="214" t="s">
        <v>3857</v>
      </c>
      <c r="B10236" s="214" t="s">
        <v>3858</v>
      </c>
      <c r="C10236">
        <v>1080.92</v>
      </c>
    </row>
    <row r="10237" spans="1:3" x14ac:dyDescent="0.2">
      <c r="A10237" s="214" t="s">
        <v>4028</v>
      </c>
      <c r="B10237" s="214" t="s">
        <v>4029</v>
      </c>
      <c r="C10237">
        <v>1854.99</v>
      </c>
    </row>
    <row r="10238" spans="1:3" x14ac:dyDescent="0.2">
      <c r="A10238" s="214" t="s">
        <v>29986</v>
      </c>
      <c r="B10238" s="214" t="s">
        <v>29987</v>
      </c>
      <c r="C10238">
        <v>8585.2999999999993</v>
      </c>
    </row>
    <row r="10239" spans="1:3" x14ac:dyDescent="0.2">
      <c r="A10239" s="214" t="s">
        <v>38099</v>
      </c>
      <c r="B10239" s="214" t="s">
        <v>4290</v>
      </c>
      <c r="C10239">
        <v>1130.82</v>
      </c>
    </row>
    <row r="10240" spans="1:3" x14ac:dyDescent="0.2">
      <c r="A10240" s="214" t="s">
        <v>4300</v>
      </c>
      <c r="B10240" s="214" t="s">
        <v>4301</v>
      </c>
      <c r="C10240">
        <v>14339.25</v>
      </c>
    </row>
    <row r="10241" spans="1:3" x14ac:dyDescent="0.2">
      <c r="A10241" s="214" t="s">
        <v>48176</v>
      </c>
      <c r="B10241" s="214" t="s">
        <v>48177</v>
      </c>
      <c r="C10241">
        <v>590.38</v>
      </c>
    </row>
    <row r="10242" spans="1:3" x14ac:dyDescent="0.2">
      <c r="A10242" s="214" t="s">
        <v>46609</v>
      </c>
      <c r="B10242" s="214" t="s">
        <v>46610</v>
      </c>
      <c r="C10242">
        <v>12350.14</v>
      </c>
    </row>
    <row r="10243" spans="1:3" x14ac:dyDescent="0.2">
      <c r="A10243" s="214" t="s">
        <v>46621</v>
      </c>
      <c r="B10243" s="214" t="s">
        <v>46622</v>
      </c>
      <c r="C10243">
        <v>22997.05</v>
      </c>
    </row>
    <row r="10244" spans="1:3" x14ac:dyDescent="0.2">
      <c r="A10244" s="214" t="s">
        <v>4425</v>
      </c>
      <c r="B10244" s="214" t="s">
        <v>52066</v>
      </c>
      <c r="C10244">
        <v>1102.8399999999999</v>
      </c>
    </row>
    <row r="10245" spans="1:3" x14ac:dyDescent="0.2">
      <c r="A10245" s="214" t="s">
        <v>4155</v>
      </c>
      <c r="B10245" s="214" t="s">
        <v>4156</v>
      </c>
      <c r="C10245">
        <v>1175.78</v>
      </c>
    </row>
    <row r="10246" spans="1:3" x14ac:dyDescent="0.2">
      <c r="A10246" s="214" t="s">
        <v>4337</v>
      </c>
      <c r="B10246" s="214" t="s">
        <v>10150</v>
      </c>
      <c r="C10246">
        <v>2116.86</v>
      </c>
    </row>
    <row r="10247" spans="1:3" x14ac:dyDescent="0.2">
      <c r="A10247" s="214" t="s">
        <v>15436</v>
      </c>
      <c r="B10247" s="214" t="s">
        <v>15437</v>
      </c>
      <c r="C10247">
        <v>9745.06</v>
      </c>
    </row>
    <row r="10248" spans="1:3" x14ac:dyDescent="0.2">
      <c r="A10248" s="214" t="s">
        <v>38078</v>
      </c>
      <c r="B10248" s="214" t="s">
        <v>25736</v>
      </c>
      <c r="C10248">
        <v>1314.63</v>
      </c>
    </row>
    <row r="10249" spans="1:3" x14ac:dyDescent="0.2">
      <c r="A10249" s="214" t="s">
        <v>3929</v>
      </c>
      <c r="B10249" s="214" t="s">
        <v>3930</v>
      </c>
      <c r="C10249">
        <v>812.13</v>
      </c>
    </row>
    <row r="10250" spans="1:3" x14ac:dyDescent="0.2">
      <c r="A10250" s="214" t="s">
        <v>12748</v>
      </c>
      <c r="B10250" s="214" t="s">
        <v>12749</v>
      </c>
      <c r="C10250">
        <v>2892.83</v>
      </c>
    </row>
    <row r="10251" spans="1:3" x14ac:dyDescent="0.2">
      <c r="A10251" s="214" t="s">
        <v>27464</v>
      </c>
      <c r="B10251" s="214" t="s">
        <v>27465</v>
      </c>
      <c r="C10251">
        <v>45319.37</v>
      </c>
    </row>
    <row r="10252" spans="1:3" x14ac:dyDescent="0.2">
      <c r="A10252" s="214" t="s">
        <v>4870</v>
      </c>
      <c r="B10252" s="214" t="s">
        <v>4871</v>
      </c>
      <c r="C10252">
        <v>39987.68</v>
      </c>
    </row>
    <row r="10253" spans="1:3" x14ac:dyDescent="0.2">
      <c r="A10253" s="214" t="s">
        <v>11297</v>
      </c>
      <c r="B10253" s="214" t="s">
        <v>11298</v>
      </c>
      <c r="C10253">
        <v>23764.1</v>
      </c>
    </row>
    <row r="10254" spans="1:3" x14ac:dyDescent="0.2">
      <c r="A10254" s="214" t="s">
        <v>23448</v>
      </c>
      <c r="B10254" s="214" t="s">
        <v>41578</v>
      </c>
      <c r="C10254">
        <v>414.09</v>
      </c>
    </row>
    <row r="10255" spans="1:3" x14ac:dyDescent="0.2">
      <c r="A10255" s="214" t="s">
        <v>23363</v>
      </c>
      <c r="B10255" s="214" t="s">
        <v>41493</v>
      </c>
      <c r="C10255">
        <v>139.1</v>
      </c>
    </row>
    <row r="10256" spans="1:3" x14ac:dyDescent="0.2">
      <c r="A10256" s="214" t="s">
        <v>23352</v>
      </c>
      <c r="B10256" s="214" t="s">
        <v>41482</v>
      </c>
      <c r="C10256">
        <v>198.14</v>
      </c>
    </row>
    <row r="10257" spans="1:3" x14ac:dyDescent="0.2">
      <c r="A10257" s="214" t="s">
        <v>28732</v>
      </c>
      <c r="B10257" s="214" t="s">
        <v>28733</v>
      </c>
      <c r="C10257">
        <v>378.78</v>
      </c>
    </row>
    <row r="10258" spans="1:3" x14ac:dyDescent="0.2">
      <c r="A10258" s="214" t="s">
        <v>33238</v>
      </c>
      <c r="B10258" s="214" t="s">
        <v>41619</v>
      </c>
      <c r="C10258">
        <v>139.1</v>
      </c>
    </row>
    <row r="10259" spans="1:3" x14ac:dyDescent="0.2">
      <c r="A10259" s="214" t="s">
        <v>48424</v>
      </c>
      <c r="B10259" s="214" t="s">
        <v>48425</v>
      </c>
      <c r="C10259">
        <v>296.39</v>
      </c>
    </row>
    <row r="10260" spans="1:3" x14ac:dyDescent="0.2">
      <c r="A10260" s="214" t="s">
        <v>23640</v>
      </c>
      <c r="B10260" s="214" t="s">
        <v>11871</v>
      </c>
      <c r="C10260">
        <v>1430.38</v>
      </c>
    </row>
    <row r="10261" spans="1:3" x14ac:dyDescent="0.2">
      <c r="A10261" s="214" t="s">
        <v>23669</v>
      </c>
      <c r="B10261" s="214" t="s">
        <v>41898</v>
      </c>
      <c r="C10261">
        <v>2381.8200000000002</v>
      </c>
    </row>
    <row r="10262" spans="1:3" x14ac:dyDescent="0.2">
      <c r="A10262" s="214" t="s">
        <v>23686</v>
      </c>
      <c r="B10262" s="214" t="s">
        <v>41919</v>
      </c>
      <c r="C10262">
        <v>1532.88</v>
      </c>
    </row>
    <row r="10263" spans="1:3" x14ac:dyDescent="0.2">
      <c r="A10263" s="214" t="s">
        <v>32509</v>
      </c>
      <c r="B10263" s="214" t="s">
        <v>47250</v>
      </c>
      <c r="C10263">
        <v>138</v>
      </c>
    </row>
    <row r="10264" spans="1:3" x14ac:dyDescent="0.2">
      <c r="A10264" s="214" t="s">
        <v>6334</v>
      </c>
      <c r="B10264" s="214" t="s">
        <v>6335</v>
      </c>
      <c r="C10264">
        <v>2186.7199999999998</v>
      </c>
    </row>
    <row r="10265" spans="1:3" x14ac:dyDescent="0.2">
      <c r="A10265" s="214" t="s">
        <v>49702</v>
      </c>
      <c r="B10265" s="214" t="s">
        <v>49703</v>
      </c>
      <c r="C10265">
        <v>3727.08</v>
      </c>
    </row>
    <row r="10266" spans="1:3" x14ac:dyDescent="0.2">
      <c r="A10266" s="214" t="s">
        <v>34731</v>
      </c>
      <c r="B10266" s="214" t="s">
        <v>34732</v>
      </c>
      <c r="C10266">
        <v>197.97</v>
      </c>
    </row>
    <row r="10267" spans="1:3" x14ac:dyDescent="0.2">
      <c r="A10267" s="214" t="s">
        <v>34915</v>
      </c>
      <c r="B10267" s="214" t="s">
        <v>34916</v>
      </c>
      <c r="C10267">
        <v>1716.96</v>
      </c>
    </row>
    <row r="10268" spans="1:3" x14ac:dyDescent="0.2">
      <c r="A10268" s="214" t="s">
        <v>34745</v>
      </c>
      <c r="B10268" s="214" t="s">
        <v>34746</v>
      </c>
      <c r="C10268">
        <v>684.27</v>
      </c>
    </row>
    <row r="10269" spans="1:3" x14ac:dyDescent="0.2">
      <c r="A10269" s="214" t="s">
        <v>34650</v>
      </c>
      <c r="B10269" s="214" t="s">
        <v>34651</v>
      </c>
      <c r="C10269">
        <v>1602.02</v>
      </c>
    </row>
    <row r="10270" spans="1:3" x14ac:dyDescent="0.2">
      <c r="A10270" s="214" t="s">
        <v>34803</v>
      </c>
      <c r="B10270" s="214" t="s">
        <v>34804</v>
      </c>
      <c r="C10270">
        <v>1806.43</v>
      </c>
    </row>
    <row r="10271" spans="1:3" x14ac:dyDescent="0.2">
      <c r="A10271" s="214" t="s">
        <v>34979</v>
      </c>
      <c r="B10271" s="214" t="s">
        <v>34980</v>
      </c>
      <c r="C10271">
        <v>717.62</v>
      </c>
    </row>
    <row r="10272" spans="1:3" x14ac:dyDescent="0.2">
      <c r="A10272" s="214" t="s">
        <v>12520</v>
      </c>
      <c r="B10272" s="214" t="s">
        <v>40877</v>
      </c>
      <c r="C10272">
        <v>2296.1799999999998</v>
      </c>
    </row>
    <row r="10273" spans="1:3" x14ac:dyDescent="0.2">
      <c r="A10273" s="214" t="s">
        <v>10990</v>
      </c>
      <c r="B10273" s="214" t="s">
        <v>40876</v>
      </c>
      <c r="C10273">
        <v>7638.33</v>
      </c>
    </row>
    <row r="10274" spans="1:3" x14ac:dyDescent="0.2">
      <c r="A10274" s="214" t="s">
        <v>49051</v>
      </c>
      <c r="B10274" s="214" t="s">
        <v>49052</v>
      </c>
      <c r="C10274">
        <v>273.23</v>
      </c>
    </row>
    <row r="10275" spans="1:3" x14ac:dyDescent="0.2">
      <c r="A10275" s="214" t="s">
        <v>49041</v>
      </c>
      <c r="B10275" s="214" t="s">
        <v>49042</v>
      </c>
      <c r="C10275">
        <v>118.47</v>
      </c>
    </row>
    <row r="10276" spans="1:3" x14ac:dyDescent="0.2">
      <c r="A10276" s="214" t="s">
        <v>26873</v>
      </c>
      <c r="B10276" s="214" t="s">
        <v>50115</v>
      </c>
      <c r="C10276">
        <v>1218.82</v>
      </c>
    </row>
    <row r="10277" spans="1:3" x14ac:dyDescent="0.2">
      <c r="A10277" s="214" t="s">
        <v>33053</v>
      </c>
      <c r="B10277" s="214" t="s">
        <v>40958</v>
      </c>
      <c r="C10277">
        <v>1398.11</v>
      </c>
    </row>
    <row r="10278" spans="1:3" x14ac:dyDescent="0.2">
      <c r="A10278" s="214" t="s">
        <v>33047</v>
      </c>
      <c r="B10278" s="214" t="s">
        <v>50118</v>
      </c>
      <c r="C10278">
        <v>1899.97</v>
      </c>
    </row>
    <row r="10279" spans="1:3" x14ac:dyDescent="0.2">
      <c r="A10279" s="214" t="s">
        <v>16099</v>
      </c>
      <c r="B10279" s="214" t="s">
        <v>41031</v>
      </c>
      <c r="C10279">
        <v>494.75</v>
      </c>
    </row>
    <row r="10280" spans="1:3" x14ac:dyDescent="0.2">
      <c r="A10280" s="214" t="s">
        <v>16071</v>
      </c>
      <c r="B10280" s="214" t="s">
        <v>40995</v>
      </c>
      <c r="C10280">
        <v>1398.11</v>
      </c>
    </row>
    <row r="10281" spans="1:3" x14ac:dyDescent="0.2">
      <c r="A10281" s="214" t="s">
        <v>6639</v>
      </c>
      <c r="B10281" s="214" t="s">
        <v>6640</v>
      </c>
      <c r="C10281">
        <v>988.3</v>
      </c>
    </row>
    <row r="10282" spans="1:3" x14ac:dyDescent="0.2">
      <c r="A10282" s="214" t="s">
        <v>6605</v>
      </c>
      <c r="B10282" s="214" t="s">
        <v>6606</v>
      </c>
      <c r="C10282">
        <v>23454.35</v>
      </c>
    </row>
    <row r="10283" spans="1:3" x14ac:dyDescent="0.2">
      <c r="A10283" s="214" t="s">
        <v>6511</v>
      </c>
      <c r="B10283" s="214" t="s">
        <v>6512</v>
      </c>
      <c r="C10283">
        <v>175729.96</v>
      </c>
    </row>
    <row r="10284" spans="1:3" x14ac:dyDescent="0.2">
      <c r="A10284" s="214" t="s">
        <v>4070</v>
      </c>
      <c r="B10284" s="214" t="s">
        <v>4071</v>
      </c>
      <c r="C10284">
        <v>1854.99</v>
      </c>
    </row>
    <row r="10285" spans="1:3" x14ac:dyDescent="0.2">
      <c r="A10285" s="214" t="s">
        <v>4276</v>
      </c>
      <c r="B10285" s="214" t="s">
        <v>4277</v>
      </c>
      <c r="C10285">
        <v>671.3</v>
      </c>
    </row>
    <row r="10286" spans="1:3" x14ac:dyDescent="0.2">
      <c r="A10286" s="214" t="s">
        <v>4220</v>
      </c>
      <c r="B10286" s="214" t="s">
        <v>4221</v>
      </c>
      <c r="C10286">
        <v>1065.93</v>
      </c>
    </row>
    <row r="10287" spans="1:3" x14ac:dyDescent="0.2">
      <c r="A10287" s="214" t="s">
        <v>4207</v>
      </c>
      <c r="B10287" s="214" t="s">
        <v>4208</v>
      </c>
      <c r="C10287">
        <v>2785.94</v>
      </c>
    </row>
    <row r="10288" spans="1:3" x14ac:dyDescent="0.2">
      <c r="A10288" s="214" t="s">
        <v>4327</v>
      </c>
      <c r="B10288" s="214" t="s">
        <v>4328</v>
      </c>
      <c r="C10288">
        <v>655.33000000000004</v>
      </c>
    </row>
    <row r="10289" spans="1:3" x14ac:dyDescent="0.2">
      <c r="A10289" s="214" t="s">
        <v>48156</v>
      </c>
      <c r="B10289" s="214" t="s">
        <v>48157</v>
      </c>
      <c r="C10289">
        <v>664.56</v>
      </c>
    </row>
    <row r="10290" spans="1:3" x14ac:dyDescent="0.2">
      <c r="A10290" s="214" t="s">
        <v>37334</v>
      </c>
      <c r="B10290" s="214" t="s">
        <v>37177</v>
      </c>
      <c r="C10290">
        <v>10725.83</v>
      </c>
    </row>
    <row r="10291" spans="1:3" x14ac:dyDescent="0.2">
      <c r="A10291" s="214" t="s">
        <v>4351</v>
      </c>
      <c r="B10291" s="214" t="s">
        <v>10158</v>
      </c>
      <c r="C10291">
        <v>2010.91</v>
      </c>
    </row>
    <row r="10292" spans="1:3" x14ac:dyDescent="0.2">
      <c r="A10292" s="214" t="s">
        <v>38113</v>
      </c>
      <c r="B10292" s="214" t="s">
        <v>10153</v>
      </c>
      <c r="C10292">
        <v>1398.55</v>
      </c>
    </row>
    <row r="10293" spans="1:3" x14ac:dyDescent="0.2">
      <c r="A10293" s="214" t="s">
        <v>38103</v>
      </c>
      <c r="B10293" s="214" t="s">
        <v>10143</v>
      </c>
      <c r="C10293">
        <v>2404.5</v>
      </c>
    </row>
    <row r="10294" spans="1:3" x14ac:dyDescent="0.2">
      <c r="A10294" s="214" t="s">
        <v>47780</v>
      </c>
      <c r="B10294" s="214" t="s">
        <v>47781</v>
      </c>
      <c r="C10294">
        <v>2230.67</v>
      </c>
    </row>
    <row r="10295" spans="1:3" x14ac:dyDescent="0.2">
      <c r="A10295" s="214" t="s">
        <v>4141</v>
      </c>
      <c r="B10295" s="214" t="s">
        <v>4142</v>
      </c>
      <c r="C10295">
        <v>20933.04</v>
      </c>
    </row>
    <row r="10296" spans="1:3" x14ac:dyDescent="0.2">
      <c r="A10296" s="214" t="s">
        <v>15440</v>
      </c>
      <c r="B10296" s="214" t="s">
        <v>15441</v>
      </c>
      <c r="C10296">
        <v>24997.97</v>
      </c>
    </row>
    <row r="10297" spans="1:3" x14ac:dyDescent="0.2">
      <c r="A10297" s="214" t="s">
        <v>4860</v>
      </c>
      <c r="B10297" s="214" t="s">
        <v>4861</v>
      </c>
      <c r="C10297">
        <v>2304.0500000000002</v>
      </c>
    </row>
    <row r="10298" spans="1:3" x14ac:dyDescent="0.2">
      <c r="A10298" s="214" t="s">
        <v>4997</v>
      </c>
      <c r="B10298" s="214" t="s">
        <v>4998</v>
      </c>
      <c r="C10298">
        <v>1170</v>
      </c>
    </row>
    <row r="10299" spans="1:3" x14ac:dyDescent="0.2">
      <c r="A10299" s="214" t="s">
        <v>52556</v>
      </c>
      <c r="B10299" s="214" t="s">
        <v>52557</v>
      </c>
      <c r="C10299">
        <v>1801.65</v>
      </c>
    </row>
    <row r="10300" spans="1:3" x14ac:dyDescent="0.2">
      <c r="A10300" s="214" t="s">
        <v>27640</v>
      </c>
      <c r="B10300" s="214" t="s">
        <v>27641</v>
      </c>
      <c r="C10300">
        <v>978.25</v>
      </c>
    </row>
    <row r="10301" spans="1:3" x14ac:dyDescent="0.2">
      <c r="A10301" s="214" t="s">
        <v>4638</v>
      </c>
      <c r="B10301" s="214" t="s">
        <v>4639</v>
      </c>
      <c r="C10301">
        <v>438.45</v>
      </c>
    </row>
    <row r="10302" spans="1:3" x14ac:dyDescent="0.2">
      <c r="A10302" s="214" t="s">
        <v>32340</v>
      </c>
      <c r="B10302" s="214" t="s">
        <v>32341</v>
      </c>
      <c r="C10302">
        <v>5840.45</v>
      </c>
    </row>
    <row r="10303" spans="1:3" x14ac:dyDescent="0.2">
      <c r="A10303" s="214" t="s">
        <v>33631</v>
      </c>
      <c r="B10303" s="214" t="s">
        <v>33632</v>
      </c>
      <c r="C10303">
        <v>16171.57</v>
      </c>
    </row>
    <row r="10304" spans="1:3" x14ac:dyDescent="0.2">
      <c r="A10304" s="214" t="s">
        <v>14429</v>
      </c>
      <c r="B10304" s="214" t="s">
        <v>14430</v>
      </c>
      <c r="C10304">
        <v>2460.67</v>
      </c>
    </row>
    <row r="10305" spans="1:3" x14ac:dyDescent="0.2">
      <c r="A10305" s="214" t="s">
        <v>47569</v>
      </c>
      <c r="B10305" s="214" t="s">
        <v>50847</v>
      </c>
      <c r="C10305">
        <v>2566.37</v>
      </c>
    </row>
    <row r="10306" spans="1:3" x14ac:dyDescent="0.2">
      <c r="A10306" s="214" t="s">
        <v>26904</v>
      </c>
      <c r="B10306" s="214" t="s">
        <v>26905</v>
      </c>
      <c r="C10306">
        <v>320</v>
      </c>
    </row>
    <row r="10307" spans="1:3" x14ac:dyDescent="0.2">
      <c r="A10307" s="214" t="s">
        <v>7690</v>
      </c>
      <c r="B10307" s="214" t="s">
        <v>7691</v>
      </c>
      <c r="C10307">
        <v>46168.05</v>
      </c>
    </row>
    <row r="10308" spans="1:3" x14ac:dyDescent="0.2">
      <c r="A10308" s="214" t="s">
        <v>14131</v>
      </c>
      <c r="B10308" s="214" t="s">
        <v>14484</v>
      </c>
      <c r="C10308">
        <v>6487.91</v>
      </c>
    </row>
    <row r="10309" spans="1:3" x14ac:dyDescent="0.2">
      <c r="A10309" s="214" t="s">
        <v>25584</v>
      </c>
      <c r="B10309" s="214" t="s">
        <v>25585</v>
      </c>
      <c r="C10309">
        <v>5043.45</v>
      </c>
    </row>
    <row r="10310" spans="1:3" x14ac:dyDescent="0.2">
      <c r="A10310" s="214" t="s">
        <v>29057</v>
      </c>
      <c r="B10310" s="214" t="s">
        <v>29097</v>
      </c>
      <c r="C10310">
        <v>20256.330000000002</v>
      </c>
    </row>
    <row r="10311" spans="1:3" x14ac:dyDescent="0.2">
      <c r="A10311" s="214" t="s">
        <v>34484</v>
      </c>
      <c r="B10311" s="214" t="s">
        <v>34485</v>
      </c>
      <c r="C10311">
        <v>1000.54</v>
      </c>
    </row>
    <row r="10312" spans="1:3" x14ac:dyDescent="0.2">
      <c r="A10312" s="214" t="s">
        <v>43422</v>
      </c>
      <c r="B10312" s="214" t="s">
        <v>43423</v>
      </c>
      <c r="C10312">
        <v>3571.08</v>
      </c>
    </row>
    <row r="10313" spans="1:3" x14ac:dyDescent="0.2">
      <c r="A10313" s="214" t="s">
        <v>16231</v>
      </c>
      <c r="B10313" s="214" t="s">
        <v>40540</v>
      </c>
      <c r="C10313">
        <v>964.89</v>
      </c>
    </row>
    <row r="10314" spans="1:3" x14ac:dyDescent="0.2">
      <c r="A10314" s="214" t="s">
        <v>16230</v>
      </c>
      <c r="B10314" s="214" t="s">
        <v>40539</v>
      </c>
      <c r="C10314">
        <v>1202.23</v>
      </c>
    </row>
    <row r="10315" spans="1:3" x14ac:dyDescent="0.2">
      <c r="A10315" s="214" t="s">
        <v>14656</v>
      </c>
      <c r="B10315" s="214" t="s">
        <v>14657</v>
      </c>
      <c r="C10315">
        <v>153.04</v>
      </c>
    </row>
    <row r="10316" spans="1:3" x14ac:dyDescent="0.2">
      <c r="A10316" s="214" t="s">
        <v>14674</v>
      </c>
      <c r="B10316" s="214" t="s">
        <v>14675</v>
      </c>
      <c r="C10316">
        <v>298.43</v>
      </c>
    </row>
    <row r="10317" spans="1:3" x14ac:dyDescent="0.2">
      <c r="A10317" s="214" t="s">
        <v>37045</v>
      </c>
      <c r="B10317" s="214" t="s">
        <v>46953</v>
      </c>
      <c r="C10317">
        <v>128.52000000000001</v>
      </c>
    </row>
    <row r="10318" spans="1:3" x14ac:dyDescent="0.2">
      <c r="A10318" s="214" t="s">
        <v>22056</v>
      </c>
      <c r="B10318" s="214" t="s">
        <v>22057</v>
      </c>
      <c r="C10318">
        <v>159</v>
      </c>
    </row>
    <row r="10319" spans="1:3" x14ac:dyDescent="0.2">
      <c r="A10319" s="214" t="s">
        <v>28428</v>
      </c>
      <c r="B10319" s="214" t="s">
        <v>41090</v>
      </c>
      <c r="C10319">
        <v>1193.31</v>
      </c>
    </row>
    <row r="10320" spans="1:3" x14ac:dyDescent="0.2">
      <c r="A10320" s="214" t="s">
        <v>47577</v>
      </c>
      <c r="B10320" s="214" t="s">
        <v>47578</v>
      </c>
      <c r="C10320">
        <v>534.05999999999995</v>
      </c>
    </row>
    <row r="10321" spans="1:3" x14ac:dyDescent="0.2">
      <c r="A10321" s="214" t="s">
        <v>48198</v>
      </c>
      <c r="B10321" s="214" t="s">
        <v>48199</v>
      </c>
      <c r="C10321">
        <v>360.51</v>
      </c>
    </row>
    <row r="10322" spans="1:3" x14ac:dyDescent="0.2">
      <c r="A10322" s="214" t="s">
        <v>48363</v>
      </c>
      <c r="B10322" s="214" t="s">
        <v>48364</v>
      </c>
      <c r="C10322">
        <v>276.24</v>
      </c>
    </row>
    <row r="10323" spans="1:3" x14ac:dyDescent="0.2">
      <c r="A10323" s="214" t="s">
        <v>48369</v>
      </c>
      <c r="B10323" s="214" t="s">
        <v>48370</v>
      </c>
      <c r="C10323">
        <v>67.13</v>
      </c>
    </row>
    <row r="10324" spans="1:3" x14ac:dyDescent="0.2">
      <c r="A10324" s="214" t="s">
        <v>36048</v>
      </c>
      <c r="B10324" s="214" t="s">
        <v>36049</v>
      </c>
      <c r="C10324">
        <v>3886.15</v>
      </c>
    </row>
    <row r="10325" spans="1:3" x14ac:dyDescent="0.2">
      <c r="A10325" s="214" t="s">
        <v>51614</v>
      </c>
      <c r="B10325" s="214" t="s">
        <v>51615</v>
      </c>
      <c r="C10325">
        <v>9529.4</v>
      </c>
    </row>
    <row r="10326" spans="1:3" x14ac:dyDescent="0.2">
      <c r="A10326" s="214" t="s">
        <v>35582</v>
      </c>
      <c r="B10326" s="214" t="s">
        <v>35583</v>
      </c>
      <c r="C10326">
        <v>45.19</v>
      </c>
    </row>
    <row r="10327" spans="1:3" x14ac:dyDescent="0.2">
      <c r="A10327" s="214" t="s">
        <v>35514</v>
      </c>
      <c r="B10327" s="214" t="s">
        <v>35515</v>
      </c>
      <c r="C10327">
        <v>87.15</v>
      </c>
    </row>
    <row r="10328" spans="1:3" x14ac:dyDescent="0.2">
      <c r="A10328" s="214" t="s">
        <v>35528</v>
      </c>
      <c r="B10328" s="214" t="s">
        <v>35529</v>
      </c>
      <c r="C10328">
        <v>93.6</v>
      </c>
    </row>
    <row r="10329" spans="1:3" x14ac:dyDescent="0.2">
      <c r="A10329" s="214" t="s">
        <v>35055</v>
      </c>
      <c r="B10329" s="214" t="s">
        <v>35056</v>
      </c>
      <c r="C10329">
        <v>10563.19</v>
      </c>
    </row>
    <row r="10330" spans="1:3" x14ac:dyDescent="0.2">
      <c r="A10330" s="214" t="s">
        <v>18562</v>
      </c>
      <c r="B10330" s="214" t="s">
        <v>18563</v>
      </c>
      <c r="C10330">
        <v>6496.29</v>
      </c>
    </row>
    <row r="10331" spans="1:3" x14ac:dyDescent="0.2">
      <c r="A10331" s="214" t="s">
        <v>29221</v>
      </c>
      <c r="B10331" s="214" t="s">
        <v>29222</v>
      </c>
      <c r="C10331">
        <v>1003.82</v>
      </c>
    </row>
    <row r="10332" spans="1:3" x14ac:dyDescent="0.2">
      <c r="A10332" s="214" t="s">
        <v>35095</v>
      </c>
      <c r="B10332" s="214" t="s">
        <v>35096</v>
      </c>
      <c r="C10332">
        <v>16334.32</v>
      </c>
    </row>
    <row r="10333" spans="1:3" x14ac:dyDescent="0.2">
      <c r="A10333" s="214" t="s">
        <v>35129</v>
      </c>
      <c r="B10333" s="214" t="s">
        <v>35130</v>
      </c>
      <c r="C10333">
        <v>4174.49</v>
      </c>
    </row>
    <row r="10334" spans="1:3" x14ac:dyDescent="0.2">
      <c r="A10334" s="214" t="s">
        <v>35944</v>
      </c>
      <c r="B10334" s="214" t="s">
        <v>35945</v>
      </c>
      <c r="C10334">
        <v>50.56</v>
      </c>
    </row>
    <row r="10335" spans="1:3" x14ac:dyDescent="0.2">
      <c r="A10335" s="214" t="s">
        <v>51618</v>
      </c>
      <c r="B10335" s="214" t="s">
        <v>51619</v>
      </c>
      <c r="C10335">
        <v>17944.04</v>
      </c>
    </row>
    <row r="10336" spans="1:3" x14ac:dyDescent="0.2">
      <c r="A10336" s="214" t="s">
        <v>36011</v>
      </c>
      <c r="B10336" s="214" t="s">
        <v>36012</v>
      </c>
      <c r="C10336">
        <v>11187.21</v>
      </c>
    </row>
    <row r="10337" spans="1:3" x14ac:dyDescent="0.2">
      <c r="A10337" s="214" t="s">
        <v>29353</v>
      </c>
      <c r="B10337" s="214" t="s">
        <v>50175</v>
      </c>
      <c r="C10337">
        <v>3900.14</v>
      </c>
    </row>
    <row r="10338" spans="1:3" x14ac:dyDescent="0.2">
      <c r="A10338" s="214" t="s">
        <v>35822</v>
      </c>
      <c r="B10338" s="214" t="s">
        <v>35823</v>
      </c>
      <c r="C10338">
        <v>2461.66</v>
      </c>
    </row>
    <row r="10339" spans="1:3" x14ac:dyDescent="0.2">
      <c r="A10339" s="214" t="s">
        <v>35154</v>
      </c>
      <c r="B10339" s="214" t="s">
        <v>41124</v>
      </c>
      <c r="C10339">
        <v>7455.99</v>
      </c>
    </row>
    <row r="10340" spans="1:3" x14ac:dyDescent="0.2">
      <c r="A10340" s="214" t="s">
        <v>35880</v>
      </c>
      <c r="B10340" s="214" t="s">
        <v>35881</v>
      </c>
      <c r="C10340">
        <v>35718.800000000003</v>
      </c>
    </row>
    <row r="10341" spans="1:3" x14ac:dyDescent="0.2">
      <c r="A10341" s="214" t="s">
        <v>51644</v>
      </c>
      <c r="B10341" s="214" t="s">
        <v>51645</v>
      </c>
      <c r="C10341">
        <v>382.61</v>
      </c>
    </row>
    <row r="10342" spans="1:3" x14ac:dyDescent="0.2">
      <c r="A10342" s="214" t="s">
        <v>35612</v>
      </c>
      <c r="B10342" s="214" t="s">
        <v>35613</v>
      </c>
      <c r="C10342">
        <v>119.42</v>
      </c>
    </row>
    <row r="10343" spans="1:3" x14ac:dyDescent="0.2">
      <c r="A10343" s="214" t="s">
        <v>51660</v>
      </c>
      <c r="B10343" s="214" t="s">
        <v>51661</v>
      </c>
      <c r="C10343">
        <v>1184.52</v>
      </c>
    </row>
    <row r="10344" spans="1:3" x14ac:dyDescent="0.2">
      <c r="A10344" s="214" t="s">
        <v>35200</v>
      </c>
      <c r="B10344" s="214" t="s">
        <v>35201</v>
      </c>
      <c r="C10344">
        <v>7559.28</v>
      </c>
    </row>
    <row r="10345" spans="1:3" x14ac:dyDescent="0.2">
      <c r="A10345" s="214" t="s">
        <v>9723</v>
      </c>
      <c r="B10345" s="214" t="s">
        <v>21875</v>
      </c>
      <c r="C10345">
        <v>293</v>
      </c>
    </row>
    <row r="10346" spans="1:3" x14ac:dyDescent="0.2">
      <c r="A10346" s="214" t="s">
        <v>9728</v>
      </c>
      <c r="B10346" s="214" t="s">
        <v>21881</v>
      </c>
      <c r="C10346">
        <v>293</v>
      </c>
    </row>
    <row r="10347" spans="1:3" x14ac:dyDescent="0.2">
      <c r="A10347" s="214" t="s">
        <v>9730</v>
      </c>
      <c r="B10347" s="214" t="s">
        <v>21885</v>
      </c>
      <c r="C10347">
        <v>293</v>
      </c>
    </row>
    <row r="10348" spans="1:3" x14ac:dyDescent="0.2">
      <c r="A10348" s="214" t="s">
        <v>9736</v>
      </c>
      <c r="B10348" s="214" t="s">
        <v>21891</v>
      </c>
      <c r="C10348">
        <v>515</v>
      </c>
    </row>
    <row r="10349" spans="1:3" x14ac:dyDescent="0.2">
      <c r="A10349" s="214" t="s">
        <v>9593</v>
      </c>
      <c r="B10349" s="214" t="s">
        <v>21719</v>
      </c>
      <c r="C10349">
        <v>173</v>
      </c>
    </row>
    <row r="10350" spans="1:3" x14ac:dyDescent="0.2">
      <c r="A10350" s="214" t="s">
        <v>9840</v>
      </c>
      <c r="B10350" s="214" t="s">
        <v>40770</v>
      </c>
      <c r="C10350">
        <v>154</v>
      </c>
    </row>
    <row r="10351" spans="1:3" x14ac:dyDescent="0.2">
      <c r="A10351" s="214" t="s">
        <v>9874</v>
      </c>
      <c r="B10351" s="214" t="s">
        <v>40811</v>
      </c>
      <c r="C10351">
        <v>525</v>
      </c>
    </row>
    <row r="10352" spans="1:3" x14ac:dyDescent="0.2">
      <c r="A10352" s="214" t="s">
        <v>9824</v>
      </c>
      <c r="B10352" s="214" t="s">
        <v>40749</v>
      </c>
      <c r="C10352">
        <v>918</v>
      </c>
    </row>
    <row r="10353" spans="1:3" x14ac:dyDescent="0.2">
      <c r="A10353" s="214" t="s">
        <v>9907</v>
      </c>
      <c r="B10353" s="214" t="s">
        <v>40851</v>
      </c>
      <c r="C10353">
        <v>1534</v>
      </c>
    </row>
    <row r="10354" spans="1:3" x14ac:dyDescent="0.2">
      <c r="A10354" s="214" t="s">
        <v>18406</v>
      </c>
      <c r="B10354" s="214" t="s">
        <v>40842</v>
      </c>
      <c r="C10354">
        <v>4390</v>
      </c>
    </row>
    <row r="10355" spans="1:3" x14ac:dyDescent="0.2">
      <c r="A10355" s="214" t="s">
        <v>18410</v>
      </c>
      <c r="B10355" s="214" t="s">
        <v>40846</v>
      </c>
      <c r="C10355">
        <v>926</v>
      </c>
    </row>
    <row r="10356" spans="1:3" x14ac:dyDescent="0.2">
      <c r="A10356" s="214" t="s">
        <v>21359</v>
      </c>
      <c r="B10356" s="214" t="s">
        <v>40685</v>
      </c>
      <c r="C10356">
        <v>234.85</v>
      </c>
    </row>
    <row r="10357" spans="1:3" x14ac:dyDescent="0.2">
      <c r="A10357" s="214" t="s">
        <v>15002</v>
      </c>
      <c r="B10357" s="214" t="s">
        <v>15003</v>
      </c>
      <c r="C10357">
        <v>805.1</v>
      </c>
    </row>
    <row r="10358" spans="1:3" x14ac:dyDescent="0.2">
      <c r="A10358" s="214" t="s">
        <v>44139</v>
      </c>
      <c r="B10358" s="214" t="s">
        <v>44140</v>
      </c>
      <c r="C10358">
        <v>416.4</v>
      </c>
    </row>
    <row r="10359" spans="1:3" x14ac:dyDescent="0.2">
      <c r="A10359" s="214" t="s">
        <v>44135</v>
      </c>
      <c r="B10359" s="214" t="s">
        <v>44136</v>
      </c>
      <c r="C10359">
        <v>138.65</v>
      </c>
    </row>
    <row r="10360" spans="1:3" x14ac:dyDescent="0.2">
      <c r="A10360" s="214" t="s">
        <v>44007</v>
      </c>
      <c r="B10360" s="214" t="s">
        <v>44008</v>
      </c>
      <c r="C10360">
        <v>28.15</v>
      </c>
    </row>
    <row r="10361" spans="1:3" x14ac:dyDescent="0.2">
      <c r="A10361" s="214" t="s">
        <v>44437</v>
      </c>
      <c r="B10361" s="214" t="s">
        <v>44438</v>
      </c>
      <c r="C10361">
        <v>544.41</v>
      </c>
    </row>
    <row r="10362" spans="1:3" x14ac:dyDescent="0.2">
      <c r="A10362" s="214" t="s">
        <v>44036</v>
      </c>
      <c r="B10362" s="214" t="s">
        <v>44037</v>
      </c>
      <c r="C10362">
        <v>31.53</v>
      </c>
    </row>
    <row r="10363" spans="1:3" x14ac:dyDescent="0.2">
      <c r="A10363" s="214" t="s">
        <v>44262</v>
      </c>
      <c r="B10363" s="214" t="s">
        <v>44263</v>
      </c>
      <c r="C10363">
        <v>82.3</v>
      </c>
    </row>
    <row r="10364" spans="1:3" x14ac:dyDescent="0.2">
      <c r="A10364" s="214" t="s">
        <v>44463</v>
      </c>
      <c r="B10364" s="214" t="s">
        <v>44464</v>
      </c>
      <c r="C10364">
        <v>6514.4</v>
      </c>
    </row>
    <row r="10365" spans="1:3" x14ac:dyDescent="0.2">
      <c r="A10365" s="214" t="s">
        <v>44390</v>
      </c>
      <c r="B10365" s="214" t="s">
        <v>51485</v>
      </c>
      <c r="C10365">
        <v>102.6</v>
      </c>
    </row>
    <row r="10366" spans="1:3" x14ac:dyDescent="0.2">
      <c r="A10366" s="214" t="s">
        <v>43968</v>
      </c>
      <c r="B10366" s="214" t="s">
        <v>43969</v>
      </c>
      <c r="C10366">
        <v>18564.09</v>
      </c>
    </row>
    <row r="10367" spans="1:3" x14ac:dyDescent="0.2">
      <c r="A10367" s="214" t="s">
        <v>44476</v>
      </c>
      <c r="B10367" s="214" t="s">
        <v>44477</v>
      </c>
      <c r="C10367">
        <v>80.98</v>
      </c>
    </row>
    <row r="10368" spans="1:3" x14ac:dyDescent="0.2">
      <c r="A10368" s="214" t="s">
        <v>49816</v>
      </c>
      <c r="B10368" s="214" t="s">
        <v>49817</v>
      </c>
      <c r="C10368">
        <v>82.85</v>
      </c>
    </row>
    <row r="10369" spans="1:3" x14ac:dyDescent="0.2">
      <c r="A10369" s="214" t="s">
        <v>49884</v>
      </c>
      <c r="B10369" s="214" t="s">
        <v>49885</v>
      </c>
      <c r="C10369">
        <v>318.47000000000003</v>
      </c>
    </row>
    <row r="10370" spans="1:3" x14ac:dyDescent="0.2">
      <c r="A10370" s="214" t="s">
        <v>49922</v>
      </c>
      <c r="B10370" s="214" t="s">
        <v>49923</v>
      </c>
      <c r="C10370">
        <v>144.18</v>
      </c>
    </row>
    <row r="10371" spans="1:3" x14ac:dyDescent="0.2">
      <c r="A10371" s="214" t="s">
        <v>49966</v>
      </c>
      <c r="B10371" s="214" t="s">
        <v>49967</v>
      </c>
      <c r="C10371">
        <v>318.47000000000003</v>
      </c>
    </row>
    <row r="10372" spans="1:3" x14ac:dyDescent="0.2">
      <c r="A10372" s="214" t="s">
        <v>49986</v>
      </c>
      <c r="B10372" s="214" t="s">
        <v>49987</v>
      </c>
      <c r="C10372">
        <v>230.25</v>
      </c>
    </row>
    <row r="10373" spans="1:3" x14ac:dyDescent="0.2">
      <c r="A10373" s="214" t="s">
        <v>50006</v>
      </c>
      <c r="B10373" s="214" t="s">
        <v>50007</v>
      </c>
      <c r="C10373">
        <v>144.18</v>
      </c>
    </row>
    <row r="10374" spans="1:3" x14ac:dyDescent="0.2">
      <c r="A10374" s="214" t="s">
        <v>51590</v>
      </c>
      <c r="B10374" s="214" t="s">
        <v>51591</v>
      </c>
      <c r="C10374">
        <v>1197.48</v>
      </c>
    </row>
    <row r="10375" spans="1:3" x14ac:dyDescent="0.2">
      <c r="A10375" s="214" t="s">
        <v>51768</v>
      </c>
      <c r="B10375" s="214" t="s">
        <v>51769</v>
      </c>
      <c r="C10375">
        <v>209.16</v>
      </c>
    </row>
    <row r="10376" spans="1:3" x14ac:dyDescent="0.2">
      <c r="A10376" s="214" t="s">
        <v>32732</v>
      </c>
      <c r="B10376" s="214" t="s">
        <v>47124</v>
      </c>
      <c r="C10376">
        <v>698.2</v>
      </c>
    </row>
    <row r="10377" spans="1:3" x14ac:dyDescent="0.2">
      <c r="A10377" s="214" t="s">
        <v>15170</v>
      </c>
      <c r="B10377" s="214" t="s">
        <v>50751</v>
      </c>
      <c r="C10377">
        <v>225</v>
      </c>
    </row>
    <row r="10378" spans="1:3" x14ac:dyDescent="0.2">
      <c r="A10378" s="214" t="s">
        <v>13545</v>
      </c>
      <c r="B10378" s="214" t="s">
        <v>13546</v>
      </c>
      <c r="C10378">
        <v>89399.02</v>
      </c>
    </row>
    <row r="10379" spans="1:3" x14ac:dyDescent="0.2">
      <c r="A10379" s="214" t="s">
        <v>13891</v>
      </c>
      <c r="B10379" s="214" t="s">
        <v>13892</v>
      </c>
      <c r="C10379">
        <v>2018.41</v>
      </c>
    </row>
    <row r="10380" spans="1:3" x14ac:dyDescent="0.2">
      <c r="A10380" s="214" t="s">
        <v>13791</v>
      </c>
      <c r="B10380" s="214" t="s">
        <v>13792</v>
      </c>
      <c r="C10380">
        <v>14624.95</v>
      </c>
    </row>
    <row r="10381" spans="1:3" x14ac:dyDescent="0.2">
      <c r="A10381" s="214" t="s">
        <v>13805</v>
      </c>
      <c r="B10381" s="214" t="s">
        <v>13806</v>
      </c>
      <c r="C10381">
        <v>2923.72</v>
      </c>
    </row>
    <row r="10382" spans="1:3" x14ac:dyDescent="0.2">
      <c r="A10382" s="214" t="s">
        <v>13599</v>
      </c>
      <c r="B10382" s="214" t="s">
        <v>13600</v>
      </c>
      <c r="C10382">
        <v>482.5</v>
      </c>
    </row>
    <row r="10383" spans="1:3" x14ac:dyDescent="0.2">
      <c r="A10383" s="214" t="s">
        <v>13945</v>
      </c>
      <c r="B10383" s="214" t="s">
        <v>13946</v>
      </c>
      <c r="C10383">
        <v>1411.24</v>
      </c>
    </row>
    <row r="10384" spans="1:3" x14ac:dyDescent="0.2">
      <c r="A10384" s="214" t="s">
        <v>13673</v>
      </c>
      <c r="B10384" s="214" t="s">
        <v>13674</v>
      </c>
      <c r="C10384">
        <v>385.87</v>
      </c>
    </row>
    <row r="10385" spans="1:3" x14ac:dyDescent="0.2">
      <c r="A10385" s="214" t="s">
        <v>13683</v>
      </c>
      <c r="B10385" s="214" t="s">
        <v>13684</v>
      </c>
      <c r="C10385">
        <v>263.48</v>
      </c>
    </row>
    <row r="10386" spans="1:3" x14ac:dyDescent="0.2">
      <c r="A10386" s="214" t="s">
        <v>25089</v>
      </c>
      <c r="B10386" s="214" t="s">
        <v>25090</v>
      </c>
      <c r="C10386">
        <v>81.55</v>
      </c>
    </row>
    <row r="10387" spans="1:3" x14ac:dyDescent="0.2">
      <c r="A10387" s="214" t="s">
        <v>17742</v>
      </c>
      <c r="B10387" s="214" t="s">
        <v>17743</v>
      </c>
      <c r="C10387">
        <v>776</v>
      </c>
    </row>
    <row r="10388" spans="1:3" x14ac:dyDescent="0.2">
      <c r="A10388" s="214" t="s">
        <v>10877</v>
      </c>
      <c r="B10388" s="214" t="s">
        <v>10878</v>
      </c>
      <c r="C10388">
        <v>76049.899999999994</v>
      </c>
    </row>
    <row r="10389" spans="1:3" x14ac:dyDescent="0.2">
      <c r="A10389" s="214" t="s">
        <v>17870</v>
      </c>
      <c r="B10389" s="214" t="s">
        <v>17871</v>
      </c>
      <c r="C10389">
        <v>4251.22</v>
      </c>
    </row>
    <row r="10390" spans="1:3" x14ac:dyDescent="0.2">
      <c r="A10390" s="214" t="s">
        <v>17768</v>
      </c>
      <c r="B10390" s="214" t="s">
        <v>50723</v>
      </c>
      <c r="C10390">
        <v>31095.91</v>
      </c>
    </row>
    <row r="10391" spans="1:3" x14ac:dyDescent="0.2">
      <c r="A10391" s="214" t="s">
        <v>10719</v>
      </c>
      <c r="B10391" s="214" t="s">
        <v>10720</v>
      </c>
      <c r="C10391">
        <v>7309.45</v>
      </c>
    </row>
    <row r="10392" spans="1:3" x14ac:dyDescent="0.2">
      <c r="A10392" s="214" t="s">
        <v>10738</v>
      </c>
      <c r="B10392" s="214" t="s">
        <v>50724</v>
      </c>
      <c r="C10392">
        <v>3512.18</v>
      </c>
    </row>
    <row r="10393" spans="1:3" x14ac:dyDescent="0.2">
      <c r="A10393" s="214" t="s">
        <v>10747</v>
      </c>
      <c r="B10393" s="214" t="s">
        <v>50725</v>
      </c>
      <c r="C10393">
        <v>31375.7</v>
      </c>
    </row>
    <row r="10394" spans="1:3" x14ac:dyDescent="0.2">
      <c r="A10394" s="214" t="s">
        <v>17706</v>
      </c>
      <c r="B10394" s="214" t="s">
        <v>50726</v>
      </c>
      <c r="C10394">
        <v>4286.43</v>
      </c>
    </row>
    <row r="10395" spans="1:3" x14ac:dyDescent="0.2">
      <c r="A10395" s="214" t="s">
        <v>10868</v>
      </c>
      <c r="B10395" s="214" t="s">
        <v>50727</v>
      </c>
      <c r="C10395">
        <v>6822.02</v>
      </c>
    </row>
    <row r="10396" spans="1:3" x14ac:dyDescent="0.2">
      <c r="A10396" s="214" t="s">
        <v>17666</v>
      </c>
      <c r="B10396" s="214" t="s">
        <v>17667</v>
      </c>
      <c r="C10396">
        <v>7434.38</v>
      </c>
    </row>
    <row r="10397" spans="1:3" x14ac:dyDescent="0.2">
      <c r="A10397" s="214" t="s">
        <v>47281</v>
      </c>
      <c r="B10397" s="214" t="s">
        <v>47282</v>
      </c>
      <c r="C10397">
        <v>142.13999999999999</v>
      </c>
    </row>
    <row r="10398" spans="1:3" x14ac:dyDescent="0.2">
      <c r="A10398" s="214" t="s">
        <v>47291</v>
      </c>
      <c r="B10398" s="214" t="s">
        <v>47292</v>
      </c>
      <c r="C10398">
        <v>156.35</v>
      </c>
    </row>
    <row r="10399" spans="1:3" x14ac:dyDescent="0.2">
      <c r="A10399" s="214" t="s">
        <v>47324</v>
      </c>
      <c r="B10399" s="214" t="s">
        <v>47325</v>
      </c>
      <c r="C10399">
        <v>838.63</v>
      </c>
    </row>
    <row r="10400" spans="1:3" x14ac:dyDescent="0.2">
      <c r="A10400" s="214" t="s">
        <v>47628</v>
      </c>
      <c r="B10400" s="214" t="s">
        <v>47629</v>
      </c>
      <c r="C10400">
        <v>838.63</v>
      </c>
    </row>
    <row r="10401" spans="1:3" x14ac:dyDescent="0.2">
      <c r="A10401" s="214" t="s">
        <v>8305</v>
      </c>
      <c r="B10401" s="214" t="s">
        <v>8306</v>
      </c>
      <c r="C10401">
        <v>4991.97</v>
      </c>
    </row>
    <row r="10402" spans="1:3" x14ac:dyDescent="0.2">
      <c r="A10402" s="214" t="s">
        <v>10005</v>
      </c>
      <c r="B10402" s="214" t="s">
        <v>10006</v>
      </c>
      <c r="C10402">
        <v>7580.38</v>
      </c>
    </row>
    <row r="10403" spans="1:3" x14ac:dyDescent="0.2">
      <c r="A10403" s="214" t="s">
        <v>6383</v>
      </c>
      <c r="B10403" s="214" t="s">
        <v>6384</v>
      </c>
      <c r="C10403">
        <v>4102.7299999999996</v>
      </c>
    </row>
    <row r="10404" spans="1:3" x14ac:dyDescent="0.2">
      <c r="A10404" s="214" t="s">
        <v>26977</v>
      </c>
      <c r="B10404" s="214" t="s">
        <v>26978</v>
      </c>
      <c r="C10404">
        <v>2865.01</v>
      </c>
    </row>
    <row r="10405" spans="1:3" x14ac:dyDescent="0.2">
      <c r="A10405" s="214" t="s">
        <v>6126</v>
      </c>
      <c r="B10405" s="214" t="s">
        <v>6127</v>
      </c>
      <c r="C10405">
        <v>8027.12</v>
      </c>
    </row>
    <row r="10406" spans="1:3" x14ac:dyDescent="0.2">
      <c r="A10406" s="214" t="s">
        <v>6367</v>
      </c>
      <c r="B10406" s="214" t="s">
        <v>6368</v>
      </c>
      <c r="C10406">
        <v>494.48</v>
      </c>
    </row>
    <row r="10407" spans="1:3" x14ac:dyDescent="0.2">
      <c r="A10407" s="214" t="s">
        <v>17688</v>
      </c>
      <c r="B10407" s="214" t="s">
        <v>50753</v>
      </c>
      <c r="C10407">
        <v>27112.15</v>
      </c>
    </row>
    <row r="10408" spans="1:3" x14ac:dyDescent="0.2">
      <c r="A10408" s="214" t="s">
        <v>26539</v>
      </c>
      <c r="B10408" s="214" t="s">
        <v>26540</v>
      </c>
      <c r="C10408">
        <v>505.54</v>
      </c>
    </row>
    <row r="10409" spans="1:3" x14ac:dyDescent="0.2">
      <c r="A10409" s="214" t="s">
        <v>26535</v>
      </c>
      <c r="B10409" s="214" t="s">
        <v>26536</v>
      </c>
      <c r="C10409">
        <v>520.66</v>
      </c>
    </row>
    <row r="10410" spans="1:3" x14ac:dyDescent="0.2">
      <c r="A10410" s="214" t="s">
        <v>52267</v>
      </c>
      <c r="B10410" s="214" t="s">
        <v>52268</v>
      </c>
      <c r="C10410">
        <v>3535.98</v>
      </c>
    </row>
    <row r="10411" spans="1:3" x14ac:dyDescent="0.2">
      <c r="A10411" s="214" t="s">
        <v>33583</v>
      </c>
      <c r="B10411" s="214" t="s">
        <v>33584</v>
      </c>
      <c r="C10411">
        <v>6097.56</v>
      </c>
    </row>
    <row r="10412" spans="1:3" x14ac:dyDescent="0.2">
      <c r="A10412" s="214" t="s">
        <v>32797</v>
      </c>
      <c r="B10412" s="214" t="s">
        <v>32798</v>
      </c>
      <c r="C10412">
        <v>86.69</v>
      </c>
    </row>
    <row r="10413" spans="1:3" x14ac:dyDescent="0.2">
      <c r="A10413" s="214" t="s">
        <v>32861</v>
      </c>
      <c r="B10413" s="214" t="s">
        <v>32862</v>
      </c>
      <c r="C10413">
        <v>86.69</v>
      </c>
    </row>
    <row r="10414" spans="1:3" x14ac:dyDescent="0.2">
      <c r="A10414" s="214" t="s">
        <v>32863</v>
      </c>
      <c r="B10414" s="214" t="s">
        <v>32864</v>
      </c>
      <c r="C10414">
        <v>115.58</v>
      </c>
    </row>
    <row r="10415" spans="1:3" x14ac:dyDescent="0.2">
      <c r="A10415" s="214" t="s">
        <v>32156</v>
      </c>
      <c r="B10415" s="214" t="s">
        <v>32157</v>
      </c>
      <c r="C10415">
        <v>303.41000000000003</v>
      </c>
    </row>
    <row r="10416" spans="1:3" x14ac:dyDescent="0.2">
      <c r="A10416" s="214" t="s">
        <v>32918</v>
      </c>
      <c r="B10416" s="214" t="s">
        <v>32919</v>
      </c>
      <c r="C10416">
        <v>118.96</v>
      </c>
    </row>
    <row r="10417" spans="1:3" x14ac:dyDescent="0.2">
      <c r="A10417" s="214" t="s">
        <v>32775</v>
      </c>
      <c r="B10417" s="214" t="s">
        <v>32776</v>
      </c>
      <c r="C10417">
        <v>231.17</v>
      </c>
    </row>
    <row r="10418" spans="1:3" x14ac:dyDescent="0.2">
      <c r="A10418" s="214" t="s">
        <v>16163</v>
      </c>
      <c r="B10418" s="214" t="s">
        <v>16164</v>
      </c>
      <c r="C10418">
        <v>302.56</v>
      </c>
    </row>
    <row r="10419" spans="1:3" x14ac:dyDescent="0.2">
      <c r="A10419" s="214" t="s">
        <v>34677</v>
      </c>
      <c r="B10419" s="214" t="s">
        <v>34678</v>
      </c>
      <c r="C10419">
        <v>352.67</v>
      </c>
    </row>
    <row r="10420" spans="1:3" x14ac:dyDescent="0.2">
      <c r="A10420" s="214" t="s">
        <v>34675</v>
      </c>
      <c r="B10420" s="214" t="s">
        <v>34676</v>
      </c>
      <c r="C10420">
        <v>220.08</v>
      </c>
    </row>
    <row r="10421" spans="1:3" x14ac:dyDescent="0.2">
      <c r="A10421" s="214" t="s">
        <v>34785</v>
      </c>
      <c r="B10421" s="214" t="s">
        <v>34786</v>
      </c>
      <c r="C10421">
        <v>1605.24</v>
      </c>
    </row>
    <row r="10422" spans="1:3" x14ac:dyDescent="0.2">
      <c r="A10422" s="214" t="s">
        <v>34919</v>
      </c>
      <c r="B10422" s="214" t="s">
        <v>34920</v>
      </c>
      <c r="C10422">
        <v>3302.04</v>
      </c>
    </row>
    <row r="10423" spans="1:3" x14ac:dyDescent="0.2">
      <c r="A10423" s="214" t="s">
        <v>34614</v>
      </c>
      <c r="B10423" s="214" t="s">
        <v>34615</v>
      </c>
      <c r="C10423">
        <v>735</v>
      </c>
    </row>
    <row r="10424" spans="1:3" x14ac:dyDescent="0.2">
      <c r="A10424" s="214" t="s">
        <v>34632</v>
      </c>
      <c r="B10424" s="214" t="s">
        <v>34633</v>
      </c>
      <c r="C10424">
        <v>343.56</v>
      </c>
    </row>
    <row r="10425" spans="1:3" x14ac:dyDescent="0.2">
      <c r="A10425" s="214" t="s">
        <v>34413</v>
      </c>
      <c r="B10425" s="214" t="s">
        <v>34414</v>
      </c>
      <c r="C10425">
        <v>903.84</v>
      </c>
    </row>
    <row r="10426" spans="1:3" x14ac:dyDescent="0.2">
      <c r="A10426" s="214" t="s">
        <v>17198</v>
      </c>
      <c r="B10426" s="214" t="s">
        <v>17199</v>
      </c>
      <c r="C10426">
        <v>903.84</v>
      </c>
    </row>
    <row r="10427" spans="1:3" x14ac:dyDescent="0.2">
      <c r="A10427" s="214" t="s">
        <v>26398</v>
      </c>
      <c r="B10427" s="214" t="s">
        <v>26399</v>
      </c>
      <c r="C10427">
        <v>5857.61</v>
      </c>
    </row>
    <row r="10428" spans="1:3" x14ac:dyDescent="0.2">
      <c r="A10428" s="214" t="s">
        <v>33574</v>
      </c>
      <c r="B10428" s="214" t="s">
        <v>33575</v>
      </c>
      <c r="C10428">
        <v>6850</v>
      </c>
    </row>
    <row r="10429" spans="1:3" x14ac:dyDescent="0.2">
      <c r="A10429" s="214" t="s">
        <v>49057</v>
      </c>
      <c r="B10429" s="214" t="s">
        <v>49058</v>
      </c>
      <c r="C10429">
        <v>230.02</v>
      </c>
    </row>
    <row r="10430" spans="1:3" x14ac:dyDescent="0.2">
      <c r="A10430" s="214" t="s">
        <v>33048</v>
      </c>
      <c r="B10430" s="214" t="s">
        <v>50119</v>
      </c>
      <c r="C10430">
        <v>1018.08</v>
      </c>
    </row>
    <row r="10431" spans="1:3" x14ac:dyDescent="0.2">
      <c r="A10431" s="214" t="s">
        <v>8256</v>
      </c>
      <c r="B10431" s="214" t="s">
        <v>40989</v>
      </c>
      <c r="C10431">
        <v>675.18</v>
      </c>
    </row>
    <row r="10432" spans="1:3" x14ac:dyDescent="0.2">
      <c r="A10432" s="214" t="s">
        <v>8264</v>
      </c>
      <c r="B10432" s="214" t="s">
        <v>40987</v>
      </c>
      <c r="C10432">
        <v>1994.85</v>
      </c>
    </row>
    <row r="10433" spans="1:3" x14ac:dyDescent="0.2">
      <c r="A10433" s="214" t="s">
        <v>6535</v>
      </c>
      <c r="B10433" s="214" t="s">
        <v>6536</v>
      </c>
      <c r="C10433">
        <v>18144.3</v>
      </c>
    </row>
    <row r="10434" spans="1:3" x14ac:dyDescent="0.2">
      <c r="A10434" s="214" t="s">
        <v>25604</v>
      </c>
      <c r="B10434" s="214" t="s">
        <v>25605</v>
      </c>
      <c r="C10434">
        <v>13995.42</v>
      </c>
    </row>
    <row r="10435" spans="1:3" x14ac:dyDescent="0.2">
      <c r="A10435" s="214" t="s">
        <v>25602</v>
      </c>
      <c r="B10435" s="214" t="s">
        <v>25603</v>
      </c>
      <c r="C10435">
        <v>11763.74</v>
      </c>
    </row>
    <row r="10436" spans="1:3" x14ac:dyDescent="0.2">
      <c r="A10436" s="214" t="s">
        <v>6499</v>
      </c>
      <c r="B10436" s="214" t="s">
        <v>6500</v>
      </c>
      <c r="C10436">
        <v>55971.71</v>
      </c>
    </row>
    <row r="10437" spans="1:3" x14ac:dyDescent="0.2">
      <c r="A10437" s="214" t="s">
        <v>3989</v>
      </c>
      <c r="B10437" s="214" t="s">
        <v>3990</v>
      </c>
      <c r="C10437">
        <v>1672.72</v>
      </c>
    </row>
    <row r="10438" spans="1:3" x14ac:dyDescent="0.2">
      <c r="A10438" s="214" t="s">
        <v>26447</v>
      </c>
      <c r="B10438" s="214" t="s">
        <v>26448</v>
      </c>
      <c r="C10438">
        <v>5889.13</v>
      </c>
    </row>
    <row r="10439" spans="1:3" x14ac:dyDescent="0.2">
      <c r="A10439" s="214" t="s">
        <v>3787</v>
      </c>
      <c r="B10439" s="214" t="s">
        <v>47746</v>
      </c>
      <c r="C10439">
        <v>1917.01</v>
      </c>
    </row>
    <row r="10440" spans="1:3" x14ac:dyDescent="0.2">
      <c r="A10440" s="214" t="s">
        <v>25738</v>
      </c>
      <c r="B10440" s="214" t="s">
        <v>25739</v>
      </c>
      <c r="C10440">
        <v>812.13</v>
      </c>
    </row>
    <row r="10441" spans="1:3" x14ac:dyDescent="0.2">
      <c r="A10441" s="214" t="s">
        <v>38059</v>
      </c>
      <c r="B10441" s="214" t="s">
        <v>26934</v>
      </c>
      <c r="C10441">
        <v>1817.1</v>
      </c>
    </row>
    <row r="10442" spans="1:3" x14ac:dyDescent="0.2">
      <c r="A10442" s="214" t="s">
        <v>38079</v>
      </c>
      <c r="B10442" s="214" t="s">
        <v>25737</v>
      </c>
      <c r="C10442">
        <v>1314.63</v>
      </c>
    </row>
    <row r="10443" spans="1:3" x14ac:dyDescent="0.2">
      <c r="A10443" s="214" t="s">
        <v>3874</v>
      </c>
      <c r="B10443" s="214" t="s">
        <v>3875</v>
      </c>
      <c r="C10443">
        <v>1059</v>
      </c>
    </row>
    <row r="10444" spans="1:3" x14ac:dyDescent="0.2">
      <c r="A10444" s="214" t="s">
        <v>18654</v>
      </c>
      <c r="B10444" s="214" t="s">
        <v>18655</v>
      </c>
      <c r="C10444">
        <v>903.76</v>
      </c>
    </row>
    <row r="10445" spans="1:3" x14ac:dyDescent="0.2">
      <c r="A10445" s="214" t="s">
        <v>4921</v>
      </c>
      <c r="B10445" s="214" t="s">
        <v>4922</v>
      </c>
      <c r="C10445">
        <v>5091.4799999999996</v>
      </c>
    </row>
    <row r="10446" spans="1:3" x14ac:dyDescent="0.2">
      <c r="A10446" s="214" t="s">
        <v>4848</v>
      </c>
      <c r="B10446" s="214" t="s">
        <v>4849</v>
      </c>
      <c r="C10446">
        <v>1970</v>
      </c>
    </row>
    <row r="10447" spans="1:3" x14ac:dyDescent="0.2">
      <c r="A10447" s="214" t="s">
        <v>21988</v>
      </c>
      <c r="B10447" s="214" t="s">
        <v>21989</v>
      </c>
      <c r="C10447">
        <v>6531.8</v>
      </c>
    </row>
    <row r="10448" spans="1:3" x14ac:dyDescent="0.2">
      <c r="A10448" s="214" t="s">
        <v>5007</v>
      </c>
      <c r="B10448" s="214" t="s">
        <v>5008</v>
      </c>
      <c r="C10448">
        <v>1161.06</v>
      </c>
    </row>
    <row r="10449" spans="1:3" x14ac:dyDescent="0.2">
      <c r="A10449" s="214" t="s">
        <v>11471</v>
      </c>
      <c r="B10449" s="214" t="s">
        <v>11472</v>
      </c>
      <c r="C10449">
        <v>15595.68</v>
      </c>
    </row>
    <row r="10450" spans="1:3" x14ac:dyDescent="0.2">
      <c r="A10450" s="214" t="s">
        <v>43451</v>
      </c>
      <c r="B10450" s="214" t="s">
        <v>43456</v>
      </c>
      <c r="C10450">
        <v>10234.700000000001</v>
      </c>
    </row>
    <row r="10451" spans="1:3" x14ac:dyDescent="0.2">
      <c r="A10451" s="214" t="s">
        <v>21962</v>
      </c>
      <c r="B10451" s="214" t="s">
        <v>21963</v>
      </c>
      <c r="C10451">
        <v>1500.88</v>
      </c>
    </row>
    <row r="10452" spans="1:3" x14ac:dyDescent="0.2">
      <c r="A10452" s="214" t="s">
        <v>4631</v>
      </c>
      <c r="B10452" s="214" t="s">
        <v>10434</v>
      </c>
      <c r="C10452">
        <v>1133.72</v>
      </c>
    </row>
    <row r="10453" spans="1:3" x14ac:dyDescent="0.2">
      <c r="A10453" s="214" t="s">
        <v>33615</v>
      </c>
      <c r="B10453" s="214" t="s">
        <v>33616</v>
      </c>
      <c r="C10453">
        <v>17706.63</v>
      </c>
    </row>
    <row r="10454" spans="1:3" x14ac:dyDescent="0.2">
      <c r="A10454" s="214" t="s">
        <v>27076</v>
      </c>
      <c r="B10454" s="214" t="s">
        <v>27077</v>
      </c>
      <c r="C10454">
        <v>3265.66</v>
      </c>
    </row>
    <row r="10455" spans="1:3" x14ac:dyDescent="0.2">
      <c r="A10455" s="214" t="s">
        <v>25016</v>
      </c>
      <c r="B10455" s="214" t="s">
        <v>25017</v>
      </c>
      <c r="C10455">
        <v>198383.79</v>
      </c>
    </row>
    <row r="10456" spans="1:3" x14ac:dyDescent="0.2">
      <c r="A10456" s="214" t="s">
        <v>25032</v>
      </c>
      <c r="B10456" s="214" t="s">
        <v>25033</v>
      </c>
      <c r="C10456">
        <v>322186.40999999997</v>
      </c>
    </row>
    <row r="10457" spans="1:3" x14ac:dyDescent="0.2">
      <c r="A10457" s="214" t="s">
        <v>16307</v>
      </c>
      <c r="B10457" s="214" t="s">
        <v>16308</v>
      </c>
      <c r="C10457">
        <v>4004.63</v>
      </c>
    </row>
    <row r="10458" spans="1:3" x14ac:dyDescent="0.2">
      <c r="A10458" s="214" t="s">
        <v>4812</v>
      </c>
      <c r="B10458" s="214" t="s">
        <v>4813</v>
      </c>
      <c r="C10458">
        <v>577.11</v>
      </c>
    </row>
    <row r="10459" spans="1:3" x14ac:dyDescent="0.2">
      <c r="A10459" s="214" t="s">
        <v>43266</v>
      </c>
      <c r="B10459" s="214" t="s">
        <v>4737</v>
      </c>
      <c r="C10459">
        <v>1361.24</v>
      </c>
    </row>
    <row r="10460" spans="1:3" x14ac:dyDescent="0.2">
      <c r="A10460" s="214" t="s">
        <v>4742</v>
      </c>
      <c r="B10460" s="214" t="s">
        <v>4743</v>
      </c>
      <c r="C10460">
        <v>2613.6</v>
      </c>
    </row>
    <row r="10461" spans="1:3" x14ac:dyDescent="0.2">
      <c r="A10461" s="214" t="s">
        <v>4668</v>
      </c>
      <c r="B10461" s="214" t="s">
        <v>4669</v>
      </c>
      <c r="C10461">
        <v>1024.3499999999999</v>
      </c>
    </row>
    <row r="10462" spans="1:3" x14ac:dyDescent="0.2">
      <c r="A10462" s="214" t="s">
        <v>26910</v>
      </c>
      <c r="B10462" s="214" t="s">
        <v>26911</v>
      </c>
      <c r="C10462">
        <v>110</v>
      </c>
    </row>
    <row r="10463" spans="1:3" x14ac:dyDescent="0.2">
      <c r="A10463" s="214" t="s">
        <v>26892</v>
      </c>
      <c r="B10463" s="214" t="s">
        <v>26893</v>
      </c>
      <c r="C10463">
        <v>270</v>
      </c>
    </row>
    <row r="10464" spans="1:3" x14ac:dyDescent="0.2">
      <c r="A10464" s="214" t="s">
        <v>7843</v>
      </c>
      <c r="B10464" s="214" t="s">
        <v>7844</v>
      </c>
      <c r="C10464">
        <v>1616.37</v>
      </c>
    </row>
    <row r="10465" spans="1:3" x14ac:dyDescent="0.2">
      <c r="A10465" s="214" t="s">
        <v>27993</v>
      </c>
      <c r="B10465" s="214" t="s">
        <v>7659</v>
      </c>
      <c r="C10465">
        <v>7420.98</v>
      </c>
    </row>
    <row r="10466" spans="1:3" x14ac:dyDescent="0.2">
      <c r="A10466" s="214" t="s">
        <v>7813</v>
      </c>
      <c r="B10466" s="214" t="s">
        <v>7814</v>
      </c>
      <c r="C10466">
        <v>1368.05</v>
      </c>
    </row>
    <row r="10467" spans="1:3" x14ac:dyDescent="0.2">
      <c r="A10467" s="214" t="s">
        <v>6629</v>
      </c>
      <c r="B10467" s="214" t="s">
        <v>6630</v>
      </c>
      <c r="C10467">
        <v>158421.79999999999</v>
      </c>
    </row>
    <row r="10468" spans="1:3" x14ac:dyDescent="0.2">
      <c r="A10468" s="214" t="s">
        <v>4092</v>
      </c>
      <c r="B10468" s="214" t="s">
        <v>4093</v>
      </c>
      <c r="C10468">
        <v>1546.98</v>
      </c>
    </row>
    <row r="10469" spans="1:3" x14ac:dyDescent="0.2">
      <c r="A10469" s="214" t="s">
        <v>38067</v>
      </c>
      <c r="B10469" s="214" t="s">
        <v>47749</v>
      </c>
      <c r="C10469">
        <v>2570.3200000000002</v>
      </c>
    </row>
    <row r="10470" spans="1:3" x14ac:dyDescent="0.2">
      <c r="A10470" s="214" t="s">
        <v>38118</v>
      </c>
      <c r="B10470" s="214" t="s">
        <v>10157</v>
      </c>
      <c r="C10470">
        <v>262.73</v>
      </c>
    </row>
    <row r="10471" spans="1:3" x14ac:dyDescent="0.2">
      <c r="A10471" s="214" t="s">
        <v>4056</v>
      </c>
      <c r="B10471" s="214" t="s">
        <v>4057</v>
      </c>
      <c r="C10471">
        <v>1445.46</v>
      </c>
    </row>
    <row r="10472" spans="1:3" x14ac:dyDescent="0.2">
      <c r="A10472" s="214" t="s">
        <v>4042</v>
      </c>
      <c r="B10472" s="214" t="s">
        <v>4043</v>
      </c>
      <c r="C10472">
        <v>1791.54</v>
      </c>
    </row>
    <row r="10473" spans="1:3" x14ac:dyDescent="0.2">
      <c r="A10473" s="214" t="s">
        <v>48172</v>
      </c>
      <c r="B10473" s="214" t="s">
        <v>48173</v>
      </c>
      <c r="C10473">
        <v>590.38</v>
      </c>
    </row>
    <row r="10474" spans="1:3" x14ac:dyDescent="0.2">
      <c r="A10474" s="214" t="s">
        <v>4419</v>
      </c>
      <c r="B10474" s="214" t="s">
        <v>10177</v>
      </c>
      <c r="C10474">
        <v>1041.7</v>
      </c>
    </row>
    <row r="10475" spans="1:3" x14ac:dyDescent="0.2">
      <c r="A10475" s="214" t="s">
        <v>28517</v>
      </c>
      <c r="B10475" s="214" t="s">
        <v>28518</v>
      </c>
      <c r="C10475">
        <v>1311.63</v>
      </c>
    </row>
    <row r="10476" spans="1:3" x14ac:dyDescent="0.2">
      <c r="A10476" s="214" t="s">
        <v>15428</v>
      </c>
      <c r="B10476" s="214" t="s">
        <v>15429</v>
      </c>
      <c r="C10476">
        <v>6362.37</v>
      </c>
    </row>
    <row r="10477" spans="1:3" x14ac:dyDescent="0.2">
      <c r="A10477" s="214" t="s">
        <v>3976</v>
      </c>
      <c r="B10477" s="214" t="s">
        <v>3977</v>
      </c>
      <c r="C10477">
        <v>566.41999999999996</v>
      </c>
    </row>
    <row r="10478" spans="1:3" x14ac:dyDescent="0.2">
      <c r="A10478" s="214" t="s">
        <v>4381</v>
      </c>
      <c r="B10478" s="214" t="s">
        <v>4382</v>
      </c>
      <c r="C10478">
        <v>356.46</v>
      </c>
    </row>
    <row r="10479" spans="1:3" x14ac:dyDescent="0.2">
      <c r="A10479" s="214" t="s">
        <v>3983</v>
      </c>
      <c r="B10479" s="214" t="s">
        <v>3984</v>
      </c>
      <c r="C10479">
        <v>849.05</v>
      </c>
    </row>
    <row r="10480" spans="1:3" x14ac:dyDescent="0.2">
      <c r="A10480" s="214" t="s">
        <v>25776</v>
      </c>
      <c r="B10480" s="214" t="s">
        <v>25780</v>
      </c>
      <c r="C10480">
        <v>1941.51</v>
      </c>
    </row>
    <row r="10481" spans="1:3" x14ac:dyDescent="0.2">
      <c r="A10481" s="214" t="s">
        <v>4366</v>
      </c>
      <c r="B10481" s="214" t="s">
        <v>4367</v>
      </c>
      <c r="C10481">
        <v>1009.94</v>
      </c>
    </row>
    <row r="10482" spans="1:3" x14ac:dyDescent="0.2">
      <c r="A10482" s="214" t="s">
        <v>3920</v>
      </c>
      <c r="B10482" s="214" t="s">
        <v>10111</v>
      </c>
      <c r="C10482">
        <v>879.04</v>
      </c>
    </row>
    <row r="10483" spans="1:3" x14ac:dyDescent="0.2">
      <c r="A10483" s="214" t="s">
        <v>26445</v>
      </c>
      <c r="B10483" s="214" t="s">
        <v>26446</v>
      </c>
      <c r="C10483">
        <v>879.04</v>
      </c>
    </row>
    <row r="10484" spans="1:3" x14ac:dyDescent="0.2">
      <c r="A10484" s="214" t="s">
        <v>3932</v>
      </c>
      <c r="B10484" s="214" t="s">
        <v>10113</v>
      </c>
      <c r="C10484">
        <v>812.13</v>
      </c>
    </row>
    <row r="10485" spans="1:3" x14ac:dyDescent="0.2">
      <c r="A10485" s="214" t="s">
        <v>32362</v>
      </c>
      <c r="B10485" s="214" t="s">
        <v>32363</v>
      </c>
      <c r="C10485">
        <v>5867.79</v>
      </c>
    </row>
    <row r="10486" spans="1:3" x14ac:dyDescent="0.2">
      <c r="A10486" s="214" t="s">
        <v>11293</v>
      </c>
      <c r="B10486" s="214" t="s">
        <v>11294</v>
      </c>
      <c r="C10486">
        <v>20793.59</v>
      </c>
    </row>
    <row r="10487" spans="1:3" x14ac:dyDescent="0.2">
      <c r="A10487" s="214" t="s">
        <v>5017</v>
      </c>
      <c r="B10487" s="214" t="s">
        <v>5018</v>
      </c>
      <c r="C10487">
        <v>853.46</v>
      </c>
    </row>
    <row r="10488" spans="1:3" x14ac:dyDescent="0.2">
      <c r="A10488" s="214" t="s">
        <v>28995</v>
      </c>
      <c r="B10488" s="214" t="s">
        <v>28996</v>
      </c>
      <c r="C10488">
        <v>1759.65</v>
      </c>
    </row>
    <row r="10489" spans="1:3" x14ac:dyDescent="0.2">
      <c r="A10489" s="214" t="s">
        <v>21976</v>
      </c>
      <c r="B10489" s="214" t="s">
        <v>21977</v>
      </c>
      <c r="C10489">
        <v>4998.51</v>
      </c>
    </row>
    <row r="10490" spans="1:3" x14ac:dyDescent="0.2">
      <c r="A10490" s="214" t="s">
        <v>12542</v>
      </c>
      <c r="B10490" s="214" t="s">
        <v>12543</v>
      </c>
      <c r="C10490">
        <v>12554.87</v>
      </c>
    </row>
    <row r="10491" spans="1:3" x14ac:dyDescent="0.2">
      <c r="A10491" s="214" t="s">
        <v>29017</v>
      </c>
      <c r="B10491" s="214" t="s">
        <v>29018</v>
      </c>
      <c r="C10491">
        <v>16195</v>
      </c>
    </row>
    <row r="10492" spans="1:3" x14ac:dyDescent="0.2">
      <c r="A10492" s="214" t="s">
        <v>4680</v>
      </c>
      <c r="B10492" s="214" t="s">
        <v>4681</v>
      </c>
      <c r="C10492">
        <v>532.20000000000005</v>
      </c>
    </row>
    <row r="10493" spans="1:3" x14ac:dyDescent="0.2">
      <c r="A10493" s="214" t="s">
        <v>18458</v>
      </c>
      <c r="B10493" s="214" t="s">
        <v>18459</v>
      </c>
      <c r="C10493">
        <v>339.25</v>
      </c>
    </row>
    <row r="10494" spans="1:3" x14ac:dyDescent="0.2">
      <c r="A10494" s="214" t="s">
        <v>16128</v>
      </c>
      <c r="B10494" s="214" t="s">
        <v>16129</v>
      </c>
      <c r="C10494">
        <v>851.11</v>
      </c>
    </row>
    <row r="10495" spans="1:3" x14ac:dyDescent="0.2">
      <c r="A10495" s="214" t="s">
        <v>6344</v>
      </c>
      <c r="B10495" s="214" t="s">
        <v>6345</v>
      </c>
      <c r="C10495">
        <v>4904.58</v>
      </c>
    </row>
    <row r="10496" spans="1:3" x14ac:dyDescent="0.2">
      <c r="A10496" s="214" t="s">
        <v>16126</v>
      </c>
      <c r="B10496" s="214" t="s">
        <v>46886</v>
      </c>
      <c r="C10496">
        <v>7802.88</v>
      </c>
    </row>
    <row r="10497" spans="1:3" x14ac:dyDescent="0.2">
      <c r="A10497" s="214" t="s">
        <v>11150</v>
      </c>
      <c r="B10497" s="214" t="s">
        <v>11151</v>
      </c>
      <c r="C10497">
        <v>985.09</v>
      </c>
    </row>
    <row r="10498" spans="1:3" x14ac:dyDescent="0.2">
      <c r="A10498" s="214" t="s">
        <v>7712</v>
      </c>
      <c r="B10498" s="214" t="s">
        <v>46889</v>
      </c>
      <c r="C10498">
        <v>1453.48</v>
      </c>
    </row>
    <row r="10499" spans="1:3" x14ac:dyDescent="0.2">
      <c r="A10499" s="214" t="s">
        <v>28116</v>
      </c>
      <c r="B10499" s="214" t="s">
        <v>9564</v>
      </c>
      <c r="C10499">
        <v>33041.19</v>
      </c>
    </row>
    <row r="10500" spans="1:3" x14ac:dyDescent="0.2">
      <c r="A10500" s="214" t="s">
        <v>28127</v>
      </c>
      <c r="B10500" s="214" t="s">
        <v>9459</v>
      </c>
      <c r="C10500">
        <v>26464.63</v>
      </c>
    </row>
    <row r="10501" spans="1:3" x14ac:dyDescent="0.2">
      <c r="A10501" s="214" t="s">
        <v>34454</v>
      </c>
      <c r="B10501" s="214" t="s">
        <v>34455</v>
      </c>
      <c r="C10501">
        <v>11394.75</v>
      </c>
    </row>
    <row r="10502" spans="1:3" x14ac:dyDescent="0.2">
      <c r="A10502" s="214" t="s">
        <v>7877</v>
      </c>
      <c r="B10502" s="214" t="s">
        <v>7878</v>
      </c>
      <c r="C10502">
        <v>164.26</v>
      </c>
    </row>
    <row r="10503" spans="1:3" x14ac:dyDescent="0.2">
      <c r="A10503" s="214" t="s">
        <v>47902</v>
      </c>
      <c r="B10503" s="214" t="s">
        <v>47903</v>
      </c>
      <c r="C10503">
        <v>664.75</v>
      </c>
    </row>
    <row r="10504" spans="1:3" x14ac:dyDescent="0.2">
      <c r="A10504" s="214" t="s">
        <v>14125</v>
      </c>
      <c r="B10504" s="214" t="s">
        <v>14126</v>
      </c>
      <c r="C10504">
        <v>4269.82</v>
      </c>
    </row>
    <row r="10505" spans="1:3" x14ac:dyDescent="0.2">
      <c r="A10505" s="214" t="s">
        <v>11113</v>
      </c>
      <c r="B10505" s="214" t="s">
        <v>11114</v>
      </c>
      <c r="C10505">
        <v>15561</v>
      </c>
    </row>
    <row r="10506" spans="1:3" x14ac:dyDescent="0.2">
      <c r="A10506" s="214" t="s">
        <v>26341</v>
      </c>
      <c r="B10506" s="214" t="s">
        <v>26342</v>
      </c>
      <c r="C10506">
        <v>1793.74</v>
      </c>
    </row>
    <row r="10507" spans="1:3" x14ac:dyDescent="0.2">
      <c r="A10507" s="214" t="s">
        <v>13756</v>
      </c>
      <c r="B10507" s="214" t="s">
        <v>13757</v>
      </c>
      <c r="C10507">
        <v>1753.57</v>
      </c>
    </row>
    <row r="10508" spans="1:3" x14ac:dyDescent="0.2">
      <c r="A10508" s="214" t="s">
        <v>18238</v>
      </c>
      <c r="B10508" s="214" t="s">
        <v>40546</v>
      </c>
      <c r="C10508">
        <v>1061.3900000000001</v>
      </c>
    </row>
    <row r="10509" spans="1:3" x14ac:dyDescent="0.2">
      <c r="A10509" s="214" t="s">
        <v>27143</v>
      </c>
      <c r="B10509" s="214" t="s">
        <v>41079</v>
      </c>
      <c r="C10509">
        <v>819.55</v>
      </c>
    </row>
    <row r="10510" spans="1:3" x14ac:dyDescent="0.2">
      <c r="A10510" s="214" t="s">
        <v>18022</v>
      </c>
      <c r="B10510" s="214" t="s">
        <v>50720</v>
      </c>
      <c r="C10510">
        <v>93213.85</v>
      </c>
    </row>
    <row r="10511" spans="1:3" x14ac:dyDescent="0.2">
      <c r="A10511" s="214" t="s">
        <v>10779</v>
      </c>
      <c r="B10511" s="214" t="s">
        <v>50721</v>
      </c>
      <c r="C10511">
        <v>10524.27</v>
      </c>
    </row>
    <row r="10512" spans="1:3" x14ac:dyDescent="0.2">
      <c r="A10512" s="214" t="s">
        <v>10773</v>
      </c>
      <c r="B10512" s="214" t="s">
        <v>50722</v>
      </c>
      <c r="C10512">
        <v>8711.86</v>
      </c>
    </row>
    <row r="10513" spans="1:3" x14ac:dyDescent="0.2">
      <c r="A10513" s="214" t="s">
        <v>10677</v>
      </c>
      <c r="B10513" s="214" t="s">
        <v>50687</v>
      </c>
      <c r="C10513">
        <v>78438.36</v>
      </c>
    </row>
    <row r="10514" spans="1:3" x14ac:dyDescent="0.2">
      <c r="A10514" s="214" t="s">
        <v>17796</v>
      </c>
      <c r="B10514" s="214" t="s">
        <v>17797</v>
      </c>
      <c r="C10514">
        <v>16440.09</v>
      </c>
    </row>
    <row r="10515" spans="1:3" x14ac:dyDescent="0.2">
      <c r="A10515" s="214" t="s">
        <v>47272</v>
      </c>
      <c r="B10515" s="214" t="s">
        <v>47273</v>
      </c>
      <c r="C10515">
        <v>838.63</v>
      </c>
    </row>
    <row r="10516" spans="1:3" x14ac:dyDescent="0.2">
      <c r="A10516" s="214" t="s">
        <v>47276</v>
      </c>
      <c r="B10516" s="214" t="s">
        <v>47277</v>
      </c>
      <c r="C10516">
        <v>284.27999999999997</v>
      </c>
    </row>
    <row r="10517" spans="1:3" x14ac:dyDescent="0.2">
      <c r="A10517" s="214" t="s">
        <v>8309</v>
      </c>
      <c r="B10517" s="214" t="s">
        <v>8310</v>
      </c>
      <c r="C10517">
        <v>5459.92</v>
      </c>
    </row>
    <row r="10518" spans="1:3" x14ac:dyDescent="0.2">
      <c r="A10518" s="214" t="s">
        <v>8244</v>
      </c>
      <c r="B10518" s="214" t="s">
        <v>47265</v>
      </c>
      <c r="C10518">
        <v>40.92</v>
      </c>
    </row>
    <row r="10519" spans="1:3" x14ac:dyDescent="0.2">
      <c r="A10519" s="214" t="s">
        <v>17552</v>
      </c>
      <c r="B10519" s="214" t="s">
        <v>17553</v>
      </c>
      <c r="C10519">
        <v>463.76</v>
      </c>
    </row>
    <row r="10520" spans="1:3" x14ac:dyDescent="0.2">
      <c r="A10520" s="214" t="s">
        <v>43510</v>
      </c>
      <c r="B10520" s="214" t="s">
        <v>43511</v>
      </c>
      <c r="C10520">
        <v>17046.25</v>
      </c>
    </row>
    <row r="10521" spans="1:3" x14ac:dyDescent="0.2">
      <c r="A10521" s="214" t="s">
        <v>28336</v>
      </c>
      <c r="B10521" s="214" t="s">
        <v>28337</v>
      </c>
      <c r="C10521">
        <v>12533.96</v>
      </c>
    </row>
    <row r="10522" spans="1:3" x14ac:dyDescent="0.2">
      <c r="A10522" s="214" t="s">
        <v>6395</v>
      </c>
      <c r="B10522" s="214" t="s">
        <v>6396</v>
      </c>
      <c r="C10522">
        <v>4196.01</v>
      </c>
    </row>
    <row r="10523" spans="1:3" x14ac:dyDescent="0.2">
      <c r="A10523" s="214" t="s">
        <v>10807</v>
      </c>
      <c r="B10523" s="214" t="s">
        <v>10808</v>
      </c>
      <c r="C10523">
        <v>8175.17</v>
      </c>
    </row>
    <row r="10524" spans="1:3" x14ac:dyDescent="0.2">
      <c r="A10524" s="214" t="s">
        <v>17914</v>
      </c>
      <c r="B10524" s="214" t="s">
        <v>50716</v>
      </c>
      <c r="C10524">
        <v>17054.18</v>
      </c>
    </row>
    <row r="10525" spans="1:3" x14ac:dyDescent="0.2">
      <c r="A10525" s="214" t="s">
        <v>52256</v>
      </c>
      <c r="B10525" s="214" t="s">
        <v>52257</v>
      </c>
      <c r="C10525">
        <v>8992.6</v>
      </c>
    </row>
    <row r="10526" spans="1:3" x14ac:dyDescent="0.2">
      <c r="A10526" s="214" t="s">
        <v>32160</v>
      </c>
      <c r="B10526" s="214" t="s">
        <v>32161</v>
      </c>
      <c r="C10526">
        <v>445.48</v>
      </c>
    </row>
    <row r="10527" spans="1:3" x14ac:dyDescent="0.2">
      <c r="A10527" s="214" t="s">
        <v>32829</v>
      </c>
      <c r="B10527" s="214" t="s">
        <v>32830</v>
      </c>
      <c r="C10527">
        <v>134.85</v>
      </c>
    </row>
    <row r="10528" spans="1:3" x14ac:dyDescent="0.2">
      <c r="A10528" s="214" t="s">
        <v>32305</v>
      </c>
      <c r="B10528" s="214" t="s">
        <v>32306</v>
      </c>
      <c r="C10528">
        <v>404.54</v>
      </c>
    </row>
    <row r="10529" spans="1:3" x14ac:dyDescent="0.2">
      <c r="A10529" s="214" t="s">
        <v>32981</v>
      </c>
      <c r="B10529" s="214" t="s">
        <v>32982</v>
      </c>
      <c r="C10529">
        <v>104.83</v>
      </c>
    </row>
    <row r="10530" spans="1:3" x14ac:dyDescent="0.2">
      <c r="A10530" s="214" t="s">
        <v>32243</v>
      </c>
      <c r="B10530" s="214" t="s">
        <v>32441</v>
      </c>
      <c r="C10530">
        <v>810.8</v>
      </c>
    </row>
    <row r="10531" spans="1:3" x14ac:dyDescent="0.2">
      <c r="A10531" s="214" t="s">
        <v>32781</v>
      </c>
      <c r="B10531" s="214" t="s">
        <v>32782</v>
      </c>
      <c r="C10531">
        <v>231.17</v>
      </c>
    </row>
    <row r="10532" spans="1:3" x14ac:dyDescent="0.2">
      <c r="A10532" s="214" t="s">
        <v>32260</v>
      </c>
      <c r="B10532" s="214" t="s">
        <v>32448</v>
      </c>
      <c r="C10532">
        <v>421.34</v>
      </c>
    </row>
    <row r="10533" spans="1:3" x14ac:dyDescent="0.2">
      <c r="A10533" s="214" t="s">
        <v>16198</v>
      </c>
      <c r="B10533" s="214" t="s">
        <v>16199</v>
      </c>
      <c r="C10533">
        <v>308.95999999999998</v>
      </c>
    </row>
    <row r="10534" spans="1:3" x14ac:dyDescent="0.2">
      <c r="A10534" s="214" t="s">
        <v>51776</v>
      </c>
      <c r="B10534" s="214" t="s">
        <v>51777</v>
      </c>
      <c r="C10534">
        <v>25515.360000000001</v>
      </c>
    </row>
    <row r="10535" spans="1:3" x14ac:dyDescent="0.2">
      <c r="A10535" s="214" t="s">
        <v>34705</v>
      </c>
      <c r="B10535" s="214" t="s">
        <v>34706</v>
      </c>
      <c r="C10535">
        <v>445.43</v>
      </c>
    </row>
    <row r="10536" spans="1:3" x14ac:dyDescent="0.2">
      <c r="A10536" s="214" t="s">
        <v>34863</v>
      </c>
      <c r="B10536" s="214" t="s">
        <v>34864</v>
      </c>
      <c r="C10536">
        <v>1482.6</v>
      </c>
    </row>
    <row r="10537" spans="1:3" x14ac:dyDescent="0.2">
      <c r="A10537" s="214" t="s">
        <v>34867</v>
      </c>
      <c r="B10537" s="214" t="s">
        <v>34868</v>
      </c>
      <c r="C10537">
        <v>1524.55</v>
      </c>
    </row>
    <row r="10538" spans="1:3" x14ac:dyDescent="0.2">
      <c r="A10538" s="214" t="s">
        <v>34993</v>
      </c>
      <c r="B10538" s="214" t="s">
        <v>34994</v>
      </c>
      <c r="C10538">
        <v>500.3</v>
      </c>
    </row>
    <row r="10539" spans="1:3" x14ac:dyDescent="0.2">
      <c r="A10539" s="214" t="s">
        <v>14419</v>
      </c>
      <c r="B10539" s="214" t="s">
        <v>14420</v>
      </c>
      <c r="C10539">
        <v>11353.73</v>
      </c>
    </row>
    <row r="10540" spans="1:3" x14ac:dyDescent="0.2">
      <c r="A10540" s="214" t="s">
        <v>7618</v>
      </c>
      <c r="B10540" s="214" t="s">
        <v>42809</v>
      </c>
      <c r="C10540">
        <v>1095.95</v>
      </c>
    </row>
    <row r="10541" spans="1:3" x14ac:dyDescent="0.2">
      <c r="A10541" s="214" t="s">
        <v>11022</v>
      </c>
      <c r="B10541" s="214" t="s">
        <v>10663</v>
      </c>
      <c r="C10541">
        <v>890.36</v>
      </c>
    </row>
    <row r="10542" spans="1:3" x14ac:dyDescent="0.2">
      <c r="A10542" s="214" t="s">
        <v>11012</v>
      </c>
      <c r="B10542" s="214" t="s">
        <v>50718</v>
      </c>
      <c r="C10542">
        <v>4278.3999999999996</v>
      </c>
    </row>
    <row r="10543" spans="1:3" x14ac:dyDescent="0.2">
      <c r="A10543" s="214" t="s">
        <v>11020</v>
      </c>
      <c r="B10543" s="214" t="s">
        <v>10977</v>
      </c>
      <c r="C10543">
        <v>12807.9</v>
      </c>
    </row>
    <row r="10544" spans="1:3" x14ac:dyDescent="0.2">
      <c r="A10544" s="214" t="s">
        <v>28198</v>
      </c>
      <c r="B10544" s="214" t="s">
        <v>28199</v>
      </c>
      <c r="C10544">
        <v>520.59</v>
      </c>
    </row>
    <row r="10545" spans="1:3" x14ac:dyDescent="0.2">
      <c r="A10545" s="214" t="s">
        <v>7621</v>
      </c>
      <c r="B10545" s="214" t="s">
        <v>42812</v>
      </c>
      <c r="C10545">
        <v>1966.13</v>
      </c>
    </row>
    <row r="10546" spans="1:3" x14ac:dyDescent="0.2">
      <c r="A10546" s="214" t="s">
        <v>11023</v>
      </c>
      <c r="B10546" s="214" t="s">
        <v>10664</v>
      </c>
      <c r="C10546">
        <v>913.78</v>
      </c>
    </row>
    <row r="10547" spans="1:3" x14ac:dyDescent="0.2">
      <c r="A10547" s="214" t="s">
        <v>26395</v>
      </c>
      <c r="B10547" s="214" t="s">
        <v>46937</v>
      </c>
      <c r="C10547">
        <v>3420.85</v>
      </c>
    </row>
    <row r="10548" spans="1:3" x14ac:dyDescent="0.2">
      <c r="A10548" s="214" t="s">
        <v>6476</v>
      </c>
      <c r="B10548" s="214" t="s">
        <v>6477</v>
      </c>
      <c r="C10548">
        <v>5034.1099999999997</v>
      </c>
    </row>
    <row r="10549" spans="1:3" x14ac:dyDescent="0.2">
      <c r="A10549" s="214" t="s">
        <v>49045</v>
      </c>
      <c r="B10549" s="214" t="s">
        <v>49046</v>
      </c>
      <c r="C10549">
        <v>503.7</v>
      </c>
    </row>
    <row r="10550" spans="1:3" x14ac:dyDescent="0.2">
      <c r="A10550" s="214" t="s">
        <v>49047</v>
      </c>
      <c r="B10550" s="214" t="s">
        <v>49048</v>
      </c>
      <c r="C10550">
        <v>297.22000000000003</v>
      </c>
    </row>
    <row r="10551" spans="1:3" x14ac:dyDescent="0.2">
      <c r="A10551" s="214" t="s">
        <v>49055</v>
      </c>
      <c r="B10551" s="214" t="s">
        <v>49056</v>
      </c>
      <c r="C10551">
        <v>355.52</v>
      </c>
    </row>
    <row r="10552" spans="1:3" x14ac:dyDescent="0.2">
      <c r="A10552" s="214" t="s">
        <v>49107</v>
      </c>
      <c r="B10552" s="214" t="s">
        <v>49108</v>
      </c>
      <c r="C10552">
        <v>585.62</v>
      </c>
    </row>
    <row r="10553" spans="1:3" x14ac:dyDescent="0.2">
      <c r="A10553" s="214" t="s">
        <v>49139</v>
      </c>
      <c r="B10553" s="214" t="s">
        <v>49140</v>
      </c>
      <c r="C10553">
        <v>265.93</v>
      </c>
    </row>
    <row r="10554" spans="1:3" x14ac:dyDescent="0.2">
      <c r="A10554" s="214" t="s">
        <v>49121</v>
      </c>
      <c r="B10554" s="214" t="s">
        <v>49122</v>
      </c>
      <c r="C10554">
        <v>547.95000000000005</v>
      </c>
    </row>
    <row r="10555" spans="1:3" x14ac:dyDescent="0.2">
      <c r="A10555" s="214" t="s">
        <v>8249</v>
      </c>
      <c r="B10555" s="214" t="s">
        <v>40949</v>
      </c>
      <c r="C10555">
        <v>675.18</v>
      </c>
    </row>
    <row r="10556" spans="1:3" x14ac:dyDescent="0.2">
      <c r="A10556" s="214" t="s">
        <v>16083</v>
      </c>
      <c r="B10556" s="214" t="s">
        <v>41012</v>
      </c>
      <c r="C10556">
        <v>1699.18</v>
      </c>
    </row>
    <row r="10557" spans="1:3" x14ac:dyDescent="0.2">
      <c r="A10557" s="214" t="s">
        <v>8280</v>
      </c>
      <c r="B10557" s="214" t="s">
        <v>41013</v>
      </c>
      <c r="C10557">
        <v>1868.43</v>
      </c>
    </row>
    <row r="10558" spans="1:3" x14ac:dyDescent="0.2">
      <c r="A10558" s="214" t="s">
        <v>6551</v>
      </c>
      <c r="B10558" s="214" t="s">
        <v>6552</v>
      </c>
      <c r="C10558">
        <v>71503.53</v>
      </c>
    </row>
    <row r="10559" spans="1:3" x14ac:dyDescent="0.2">
      <c r="A10559" s="214" t="s">
        <v>18454</v>
      </c>
      <c r="B10559" s="214" t="s">
        <v>18455</v>
      </c>
      <c r="C10559">
        <v>39890.25</v>
      </c>
    </row>
    <row r="10560" spans="1:3" x14ac:dyDescent="0.2">
      <c r="A10560" s="214" t="s">
        <v>16299</v>
      </c>
      <c r="B10560" s="214" t="s">
        <v>16300</v>
      </c>
      <c r="C10560">
        <v>2610.29</v>
      </c>
    </row>
    <row r="10561" spans="1:3" x14ac:dyDescent="0.2">
      <c r="A10561" s="214" t="s">
        <v>6635</v>
      </c>
      <c r="B10561" s="214" t="s">
        <v>6636</v>
      </c>
      <c r="C10561">
        <v>22942.63</v>
      </c>
    </row>
    <row r="10562" spans="1:3" x14ac:dyDescent="0.2">
      <c r="A10562" s="214" t="s">
        <v>25474</v>
      </c>
      <c r="B10562" s="214" t="s">
        <v>25475</v>
      </c>
      <c r="C10562">
        <v>1965.73</v>
      </c>
    </row>
    <row r="10563" spans="1:3" x14ac:dyDescent="0.2">
      <c r="A10563" s="214" t="s">
        <v>48164</v>
      </c>
      <c r="B10563" s="214" t="s">
        <v>48165</v>
      </c>
      <c r="C10563">
        <v>590.38</v>
      </c>
    </row>
    <row r="10564" spans="1:3" x14ac:dyDescent="0.2">
      <c r="A10564" s="214" t="s">
        <v>48160</v>
      </c>
      <c r="B10564" s="214" t="s">
        <v>48161</v>
      </c>
      <c r="C10564">
        <v>590.38</v>
      </c>
    </row>
    <row r="10565" spans="1:3" x14ac:dyDescent="0.2">
      <c r="A10565" s="214" t="s">
        <v>4427</v>
      </c>
      <c r="B10565" s="214" t="s">
        <v>52099</v>
      </c>
      <c r="C10565">
        <v>1981.68</v>
      </c>
    </row>
    <row r="10566" spans="1:3" x14ac:dyDescent="0.2">
      <c r="A10566" s="214" t="s">
        <v>12681</v>
      </c>
      <c r="B10566" s="214" t="s">
        <v>12682</v>
      </c>
      <c r="C10566">
        <v>835.21</v>
      </c>
    </row>
    <row r="10567" spans="1:3" x14ac:dyDescent="0.2">
      <c r="A10567" s="214" t="s">
        <v>4348</v>
      </c>
      <c r="B10567" s="214" t="s">
        <v>4349</v>
      </c>
      <c r="C10567">
        <v>4370.45</v>
      </c>
    </row>
    <row r="10568" spans="1:3" x14ac:dyDescent="0.2">
      <c r="A10568" s="214" t="s">
        <v>25744</v>
      </c>
      <c r="B10568" s="214" t="s">
        <v>25745</v>
      </c>
      <c r="C10568">
        <v>1583.89</v>
      </c>
    </row>
    <row r="10569" spans="1:3" x14ac:dyDescent="0.2">
      <c r="A10569" s="214" t="s">
        <v>4360</v>
      </c>
      <c r="B10569" s="214" t="s">
        <v>4361</v>
      </c>
      <c r="C10569">
        <v>1398.55</v>
      </c>
    </row>
    <row r="10570" spans="1:3" x14ac:dyDescent="0.2">
      <c r="A10570" s="214" t="s">
        <v>25462</v>
      </c>
      <c r="B10570" s="214" t="s">
        <v>25463</v>
      </c>
      <c r="C10570">
        <v>14070.46</v>
      </c>
    </row>
    <row r="10571" spans="1:3" x14ac:dyDescent="0.2">
      <c r="A10571" s="214" t="s">
        <v>3995</v>
      </c>
      <c r="B10571" s="214" t="s">
        <v>3996</v>
      </c>
      <c r="C10571">
        <v>633.33000000000004</v>
      </c>
    </row>
    <row r="10572" spans="1:3" x14ac:dyDescent="0.2">
      <c r="A10572" s="214" t="s">
        <v>4374</v>
      </c>
      <c r="B10572" s="214" t="s">
        <v>4375</v>
      </c>
      <c r="C10572">
        <v>1223.72</v>
      </c>
    </row>
    <row r="10573" spans="1:3" x14ac:dyDescent="0.2">
      <c r="A10573" s="214" t="s">
        <v>3823</v>
      </c>
      <c r="B10573" s="214" t="s">
        <v>3824</v>
      </c>
      <c r="C10573">
        <v>490.28</v>
      </c>
    </row>
    <row r="10574" spans="1:3" x14ac:dyDescent="0.2">
      <c r="A10574" s="214" t="s">
        <v>4365</v>
      </c>
      <c r="B10574" s="214" t="s">
        <v>10164</v>
      </c>
      <c r="C10574">
        <v>718.25</v>
      </c>
    </row>
    <row r="10575" spans="1:3" x14ac:dyDescent="0.2">
      <c r="A10575" s="214" t="s">
        <v>3939</v>
      </c>
      <c r="B10575" s="214" t="s">
        <v>47810</v>
      </c>
      <c r="C10575">
        <v>808.16</v>
      </c>
    </row>
    <row r="10576" spans="1:3" x14ac:dyDescent="0.2">
      <c r="A10576" s="214" t="s">
        <v>3937</v>
      </c>
      <c r="B10576" s="214" t="s">
        <v>3938</v>
      </c>
      <c r="C10576">
        <v>265.33</v>
      </c>
    </row>
    <row r="10577" spans="1:3" x14ac:dyDescent="0.2">
      <c r="A10577" s="214" t="s">
        <v>4324</v>
      </c>
      <c r="B10577" s="214" t="s">
        <v>10142</v>
      </c>
      <c r="C10577">
        <v>1442.5</v>
      </c>
    </row>
    <row r="10578" spans="1:3" x14ac:dyDescent="0.2">
      <c r="A10578" s="214" t="s">
        <v>40218</v>
      </c>
      <c r="B10578" s="214" t="s">
        <v>40219</v>
      </c>
      <c r="C10578">
        <v>2134.77</v>
      </c>
    </row>
    <row r="10579" spans="1:3" x14ac:dyDescent="0.2">
      <c r="A10579" s="214" t="s">
        <v>4139</v>
      </c>
      <c r="B10579" s="214" t="s">
        <v>4140</v>
      </c>
      <c r="C10579">
        <v>19880.25</v>
      </c>
    </row>
    <row r="10580" spans="1:3" x14ac:dyDescent="0.2">
      <c r="A10580" s="214" t="s">
        <v>4130</v>
      </c>
      <c r="B10580" s="214" t="s">
        <v>10122</v>
      </c>
      <c r="C10580">
        <v>47501.79</v>
      </c>
    </row>
    <row r="10581" spans="1:3" x14ac:dyDescent="0.2">
      <c r="A10581" s="214" t="s">
        <v>10968</v>
      </c>
      <c r="B10581" s="214" t="s">
        <v>11051</v>
      </c>
      <c r="C10581">
        <v>11978.98</v>
      </c>
    </row>
    <row r="10582" spans="1:3" x14ac:dyDescent="0.2">
      <c r="A10582" s="214" t="s">
        <v>4124</v>
      </c>
      <c r="B10582" s="214" t="s">
        <v>4125</v>
      </c>
      <c r="C10582">
        <v>6309.04</v>
      </c>
    </row>
    <row r="10583" spans="1:3" x14ac:dyDescent="0.2">
      <c r="A10583" s="214" t="s">
        <v>38122</v>
      </c>
      <c r="B10583" s="214" t="s">
        <v>10169</v>
      </c>
      <c r="C10583">
        <v>1507.43</v>
      </c>
    </row>
    <row r="10584" spans="1:3" x14ac:dyDescent="0.2">
      <c r="A10584" s="214" t="s">
        <v>4380</v>
      </c>
      <c r="B10584" s="214" t="s">
        <v>47807</v>
      </c>
      <c r="C10584">
        <v>718.25</v>
      </c>
    </row>
    <row r="10585" spans="1:3" x14ac:dyDescent="0.2">
      <c r="A10585" s="214" t="s">
        <v>3806</v>
      </c>
      <c r="B10585" s="214" t="s">
        <v>3807</v>
      </c>
      <c r="C10585">
        <v>2859.77</v>
      </c>
    </row>
    <row r="10586" spans="1:3" x14ac:dyDescent="0.2">
      <c r="A10586" s="214" t="s">
        <v>48152</v>
      </c>
      <c r="B10586" s="214" t="s">
        <v>46949</v>
      </c>
      <c r="C10586">
        <v>1278.67</v>
      </c>
    </row>
    <row r="10587" spans="1:3" x14ac:dyDescent="0.2">
      <c r="A10587" s="214" t="s">
        <v>18670</v>
      </c>
      <c r="B10587" s="214" t="s">
        <v>18671</v>
      </c>
      <c r="C10587">
        <v>1497.71</v>
      </c>
    </row>
    <row r="10588" spans="1:3" x14ac:dyDescent="0.2">
      <c r="A10588" s="214" t="s">
        <v>18652</v>
      </c>
      <c r="B10588" s="214" t="s">
        <v>18653</v>
      </c>
      <c r="C10588">
        <v>2697.2</v>
      </c>
    </row>
    <row r="10589" spans="1:3" x14ac:dyDescent="0.2">
      <c r="A10589" s="214" t="s">
        <v>4822</v>
      </c>
      <c r="B10589" s="214" t="s">
        <v>4823</v>
      </c>
      <c r="C10589">
        <v>19378.63</v>
      </c>
    </row>
    <row r="10590" spans="1:3" x14ac:dyDescent="0.2">
      <c r="A10590" s="214" t="s">
        <v>27098</v>
      </c>
      <c r="B10590" s="214" t="s">
        <v>27099</v>
      </c>
      <c r="C10590">
        <v>3616.96</v>
      </c>
    </row>
    <row r="10591" spans="1:3" x14ac:dyDescent="0.2">
      <c r="A10591" s="214" t="s">
        <v>4925</v>
      </c>
      <c r="B10591" s="214" t="s">
        <v>4926</v>
      </c>
      <c r="C10591">
        <v>6823.78</v>
      </c>
    </row>
    <row r="10592" spans="1:3" x14ac:dyDescent="0.2">
      <c r="A10592" s="214" t="s">
        <v>27068</v>
      </c>
      <c r="B10592" s="214" t="s">
        <v>27069</v>
      </c>
      <c r="C10592">
        <v>18422.650000000001</v>
      </c>
    </row>
    <row r="10593" spans="1:3" x14ac:dyDescent="0.2">
      <c r="A10593" s="214" t="s">
        <v>33599</v>
      </c>
      <c r="B10593" s="214" t="s">
        <v>33600</v>
      </c>
      <c r="C10593">
        <v>8030.74</v>
      </c>
    </row>
    <row r="10594" spans="1:3" x14ac:dyDescent="0.2">
      <c r="A10594" s="214" t="s">
        <v>33609</v>
      </c>
      <c r="B10594" s="214" t="s">
        <v>33610</v>
      </c>
      <c r="C10594">
        <v>10644.34</v>
      </c>
    </row>
    <row r="10595" spans="1:3" x14ac:dyDescent="0.2">
      <c r="A10595" s="214" t="s">
        <v>33637</v>
      </c>
      <c r="B10595" s="214" t="s">
        <v>33638</v>
      </c>
      <c r="C10595">
        <v>13305.79</v>
      </c>
    </row>
    <row r="10596" spans="1:3" x14ac:dyDescent="0.2">
      <c r="A10596" s="214" t="s">
        <v>26480</v>
      </c>
      <c r="B10596" s="214" t="s">
        <v>26922</v>
      </c>
      <c r="C10596">
        <v>333.05</v>
      </c>
    </row>
    <row r="10597" spans="1:3" x14ac:dyDescent="0.2">
      <c r="A10597" s="214" t="s">
        <v>32354</v>
      </c>
      <c r="B10597" s="214" t="s">
        <v>32355</v>
      </c>
      <c r="C10597">
        <v>965.95</v>
      </c>
    </row>
    <row r="10598" spans="1:3" x14ac:dyDescent="0.2">
      <c r="A10598" s="214" t="s">
        <v>12774</v>
      </c>
      <c r="B10598" s="214" t="s">
        <v>12775</v>
      </c>
      <c r="C10598">
        <v>92</v>
      </c>
    </row>
    <row r="10599" spans="1:3" x14ac:dyDescent="0.2">
      <c r="A10599" s="214" t="s">
        <v>16309</v>
      </c>
      <c r="B10599" s="214" t="s">
        <v>16310</v>
      </c>
      <c r="C10599">
        <v>7306.17</v>
      </c>
    </row>
    <row r="10600" spans="1:3" x14ac:dyDescent="0.2">
      <c r="A10600" s="214" t="s">
        <v>4802</v>
      </c>
      <c r="B10600" s="214" t="s">
        <v>4803</v>
      </c>
      <c r="C10600">
        <v>364.23</v>
      </c>
    </row>
    <row r="10601" spans="1:3" x14ac:dyDescent="0.2">
      <c r="A10601" s="214" t="s">
        <v>4804</v>
      </c>
      <c r="B10601" s="214" t="s">
        <v>4805</v>
      </c>
      <c r="C10601">
        <v>979.43</v>
      </c>
    </row>
    <row r="10602" spans="1:3" x14ac:dyDescent="0.2">
      <c r="A10602" s="214" t="s">
        <v>11092</v>
      </c>
      <c r="B10602" s="214" t="s">
        <v>11093</v>
      </c>
      <c r="C10602">
        <v>892.89</v>
      </c>
    </row>
    <row r="10603" spans="1:3" x14ac:dyDescent="0.2">
      <c r="A10603" s="214" t="s">
        <v>27501</v>
      </c>
      <c r="B10603" s="214" t="s">
        <v>27502</v>
      </c>
      <c r="C10603">
        <v>7288.39</v>
      </c>
    </row>
    <row r="10604" spans="1:3" x14ac:dyDescent="0.2">
      <c r="A10604" s="214" t="s">
        <v>19154</v>
      </c>
      <c r="B10604" s="214" t="s">
        <v>19155</v>
      </c>
      <c r="C10604">
        <v>986</v>
      </c>
    </row>
    <row r="10605" spans="1:3" x14ac:dyDescent="0.2">
      <c r="A10605" s="214" t="s">
        <v>32238</v>
      </c>
      <c r="B10605" s="214" t="s">
        <v>50862</v>
      </c>
      <c r="C10605">
        <v>2566.37</v>
      </c>
    </row>
    <row r="10606" spans="1:3" x14ac:dyDescent="0.2">
      <c r="A10606" s="214" t="s">
        <v>15024</v>
      </c>
      <c r="B10606" s="214" t="s">
        <v>15025</v>
      </c>
      <c r="C10606">
        <v>1045.73</v>
      </c>
    </row>
    <row r="10607" spans="1:3" x14ac:dyDescent="0.2">
      <c r="A10607" s="214" t="s">
        <v>20119</v>
      </c>
      <c r="B10607" s="214" t="s">
        <v>20120</v>
      </c>
      <c r="C10607">
        <v>198</v>
      </c>
    </row>
    <row r="10608" spans="1:3" x14ac:dyDescent="0.2">
      <c r="A10608" s="214" t="s">
        <v>18538</v>
      </c>
      <c r="B10608" s="214" t="s">
        <v>18539</v>
      </c>
      <c r="C10608">
        <v>1350.69</v>
      </c>
    </row>
    <row r="10609" spans="1:3" x14ac:dyDescent="0.2">
      <c r="A10609" s="214" t="s">
        <v>14071</v>
      </c>
      <c r="B10609" s="214" t="s">
        <v>14072</v>
      </c>
      <c r="C10609">
        <v>1269.1500000000001</v>
      </c>
    </row>
    <row r="10610" spans="1:3" x14ac:dyDescent="0.2">
      <c r="A10610" s="214" t="s">
        <v>14039</v>
      </c>
      <c r="B10610" s="214" t="s">
        <v>14040</v>
      </c>
      <c r="C10610">
        <v>2444.75</v>
      </c>
    </row>
    <row r="10611" spans="1:3" x14ac:dyDescent="0.2">
      <c r="A10611" s="214" t="s">
        <v>13461</v>
      </c>
      <c r="B10611" s="214" t="s">
        <v>13462</v>
      </c>
      <c r="C10611">
        <v>13736.24</v>
      </c>
    </row>
    <row r="10612" spans="1:3" x14ac:dyDescent="0.2">
      <c r="A10612" s="214" t="s">
        <v>13573</v>
      </c>
      <c r="B10612" s="214" t="s">
        <v>13574</v>
      </c>
      <c r="C10612">
        <v>18550.45</v>
      </c>
    </row>
    <row r="10613" spans="1:3" x14ac:dyDescent="0.2">
      <c r="A10613" s="214" t="s">
        <v>23698</v>
      </c>
      <c r="B10613" s="214" t="s">
        <v>41931</v>
      </c>
      <c r="C10613">
        <v>1533.1</v>
      </c>
    </row>
    <row r="10614" spans="1:3" x14ac:dyDescent="0.2">
      <c r="A10614" s="214" t="s">
        <v>23706</v>
      </c>
      <c r="B10614" s="214" t="s">
        <v>41943</v>
      </c>
      <c r="C10614">
        <v>1241.29</v>
      </c>
    </row>
    <row r="10615" spans="1:3" x14ac:dyDescent="0.2">
      <c r="A10615" s="214" t="s">
        <v>34338</v>
      </c>
      <c r="B10615" s="214" t="s">
        <v>34339</v>
      </c>
      <c r="C10615">
        <v>1808.12</v>
      </c>
    </row>
    <row r="10616" spans="1:3" x14ac:dyDescent="0.2">
      <c r="A10616" s="214" t="s">
        <v>6266</v>
      </c>
      <c r="B10616" s="214" t="s">
        <v>6267</v>
      </c>
      <c r="C10616">
        <v>4729.08</v>
      </c>
    </row>
    <row r="10617" spans="1:3" x14ac:dyDescent="0.2">
      <c r="A10617" s="214" t="s">
        <v>33543</v>
      </c>
      <c r="B10617" s="214" t="s">
        <v>10091</v>
      </c>
      <c r="C10617">
        <v>124.94</v>
      </c>
    </row>
    <row r="10618" spans="1:3" x14ac:dyDescent="0.2">
      <c r="A10618" s="214" t="s">
        <v>7743</v>
      </c>
      <c r="B10618" s="214" t="s">
        <v>7744</v>
      </c>
      <c r="C10618">
        <v>1101.03</v>
      </c>
    </row>
    <row r="10619" spans="1:3" x14ac:dyDescent="0.2">
      <c r="A10619" s="214" t="s">
        <v>7797</v>
      </c>
      <c r="B10619" s="214" t="s">
        <v>7798</v>
      </c>
      <c r="C10619">
        <v>4173.51</v>
      </c>
    </row>
    <row r="10620" spans="1:3" x14ac:dyDescent="0.2">
      <c r="A10620" s="214" t="s">
        <v>9385</v>
      </c>
      <c r="B10620" s="214" t="s">
        <v>40578</v>
      </c>
      <c r="C10620">
        <v>11414.98</v>
      </c>
    </row>
    <row r="10621" spans="1:3" x14ac:dyDescent="0.2">
      <c r="A10621" s="214" t="s">
        <v>11102</v>
      </c>
      <c r="B10621" s="214" t="s">
        <v>11103</v>
      </c>
      <c r="C10621">
        <v>13143.92</v>
      </c>
    </row>
    <row r="10622" spans="1:3" x14ac:dyDescent="0.2">
      <c r="A10622" s="214" t="s">
        <v>11123</v>
      </c>
      <c r="B10622" s="214" t="s">
        <v>11124</v>
      </c>
      <c r="C10622">
        <v>523.48</v>
      </c>
    </row>
    <row r="10623" spans="1:3" x14ac:dyDescent="0.2">
      <c r="A10623" s="214" t="s">
        <v>28076</v>
      </c>
      <c r="B10623" s="214" t="s">
        <v>9408</v>
      </c>
      <c r="C10623">
        <v>193.21</v>
      </c>
    </row>
    <row r="10624" spans="1:3" x14ac:dyDescent="0.2">
      <c r="A10624" s="214" t="s">
        <v>28101</v>
      </c>
      <c r="B10624" s="214" t="s">
        <v>9470</v>
      </c>
      <c r="C10624">
        <v>16177.99</v>
      </c>
    </row>
    <row r="10625" spans="1:3" x14ac:dyDescent="0.2">
      <c r="A10625" s="214" t="s">
        <v>9360</v>
      </c>
      <c r="B10625" s="214" t="s">
        <v>40587</v>
      </c>
      <c r="C10625">
        <v>3065.52</v>
      </c>
    </row>
    <row r="10626" spans="1:3" x14ac:dyDescent="0.2">
      <c r="A10626" s="214" t="s">
        <v>11465</v>
      </c>
      <c r="B10626" s="214" t="s">
        <v>11466</v>
      </c>
      <c r="C10626">
        <v>2025.12</v>
      </c>
    </row>
    <row r="10627" spans="1:3" x14ac:dyDescent="0.2">
      <c r="A10627" s="214" t="s">
        <v>28025</v>
      </c>
      <c r="B10627" s="214" t="s">
        <v>25457</v>
      </c>
      <c r="C10627">
        <v>6301.7</v>
      </c>
    </row>
    <row r="10628" spans="1:3" x14ac:dyDescent="0.2">
      <c r="A10628" s="214" t="s">
        <v>28009</v>
      </c>
      <c r="B10628" s="214" t="s">
        <v>25453</v>
      </c>
      <c r="C10628">
        <v>295.06</v>
      </c>
    </row>
    <row r="10629" spans="1:3" x14ac:dyDescent="0.2">
      <c r="A10629" s="214" t="s">
        <v>26343</v>
      </c>
      <c r="B10629" s="214" t="s">
        <v>26344</v>
      </c>
      <c r="C10629">
        <v>2278.0300000000002</v>
      </c>
    </row>
    <row r="10630" spans="1:3" x14ac:dyDescent="0.2">
      <c r="A10630" s="214" t="s">
        <v>32750</v>
      </c>
      <c r="B10630" s="214" t="s">
        <v>32751</v>
      </c>
      <c r="C10630">
        <v>6359.05</v>
      </c>
    </row>
    <row r="10631" spans="1:3" x14ac:dyDescent="0.2">
      <c r="A10631" s="214" t="s">
        <v>43530</v>
      </c>
      <c r="B10631" s="214" t="s">
        <v>52262</v>
      </c>
      <c r="C10631">
        <v>19781.439999999999</v>
      </c>
    </row>
    <row r="10632" spans="1:3" x14ac:dyDescent="0.2">
      <c r="A10632" s="214" t="s">
        <v>43528</v>
      </c>
      <c r="B10632" s="214" t="s">
        <v>43529</v>
      </c>
      <c r="C10632">
        <v>19781.439999999999</v>
      </c>
    </row>
    <row r="10633" spans="1:3" x14ac:dyDescent="0.2">
      <c r="A10633" s="214" t="s">
        <v>43546</v>
      </c>
      <c r="B10633" s="214" t="s">
        <v>43547</v>
      </c>
      <c r="C10633">
        <v>15727.45</v>
      </c>
    </row>
    <row r="10634" spans="1:3" x14ac:dyDescent="0.2">
      <c r="A10634" s="214" t="s">
        <v>13744</v>
      </c>
      <c r="B10634" s="214" t="s">
        <v>13745</v>
      </c>
      <c r="C10634">
        <v>2524.48</v>
      </c>
    </row>
    <row r="10635" spans="1:3" x14ac:dyDescent="0.2">
      <c r="A10635" s="214" t="s">
        <v>27138</v>
      </c>
      <c r="B10635" s="214" t="s">
        <v>41073</v>
      </c>
      <c r="C10635">
        <v>671.42</v>
      </c>
    </row>
    <row r="10636" spans="1:3" x14ac:dyDescent="0.2">
      <c r="A10636" s="214" t="s">
        <v>14678</v>
      </c>
      <c r="B10636" s="214" t="s">
        <v>14679</v>
      </c>
      <c r="C10636">
        <v>327.12</v>
      </c>
    </row>
    <row r="10637" spans="1:3" x14ac:dyDescent="0.2">
      <c r="A10637" s="214" t="s">
        <v>18061</v>
      </c>
      <c r="B10637" s="214" t="s">
        <v>18060</v>
      </c>
      <c r="C10637">
        <v>313.04000000000002</v>
      </c>
    </row>
    <row r="10638" spans="1:3" x14ac:dyDescent="0.2">
      <c r="A10638" s="214" t="s">
        <v>29902</v>
      </c>
      <c r="B10638" s="214" t="s">
        <v>41108</v>
      </c>
      <c r="C10638">
        <v>4903.28</v>
      </c>
    </row>
    <row r="10639" spans="1:3" x14ac:dyDescent="0.2">
      <c r="A10639" s="214" t="s">
        <v>48301</v>
      </c>
      <c r="B10639" s="214" t="s">
        <v>48302</v>
      </c>
      <c r="C10639">
        <v>1243.21</v>
      </c>
    </row>
    <row r="10640" spans="1:3" x14ac:dyDescent="0.2">
      <c r="A10640" s="214" t="s">
        <v>52329</v>
      </c>
      <c r="B10640" s="214" t="s">
        <v>52330</v>
      </c>
      <c r="C10640">
        <v>118.45</v>
      </c>
    </row>
    <row r="10641" spans="1:3" x14ac:dyDescent="0.2">
      <c r="A10641" s="214" t="s">
        <v>28431</v>
      </c>
      <c r="B10641" s="214" t="s">
        <v>41093</v>
      </c>
      <c r="C10641">
        <v>192.61</v>
      </c>
    </row>
    <row r="10642" spans="1:3" x14ac:dyDescent="0.2">
      <c r="A10642" s="214" t="s">
        <v>8006</v>
      </c>
      <c r="B10642" s="214" t="s">
        <v>8007</v>
      </c>
      <c r="C10642">
        <v>8649.74</v>
      </c>
    </row>
    <row r="10643" spans="1:3" x14ac:dyDescent="0.2">
      <c r="A10643" s="214" t="s">
        <v>32572</v>
      </c>
      <c r="B10643" s="214" t="s">
        <v>32573</v>
      </c>
      <c r="C10643">
        <v>551.28</v>
      </c>
    </row>
    <row r="10644" spans="1:3" x14ac:dyDescent="0.2">
      <c r="A10644" s="214" t="s">
        <v>35499</v>
      </c>
      <c r="B10644" s="214" t="s">
        <v>40201</v>
      </c>
      <c r="C10644">
        <v>32.28</v>
      </c>
    </row>
    <row r="10645" spans="1:3" x14ac:dyDescent="0.2">
      <c r="A10645" s="214" t="s">
        <v>35103</v>
      </c>
      <c r="B10645" s="214" t="s">
        <v>35104</v>
      </c>
      <c r="C10645">
        <v>17990.13</v>
      </c>
    </row>
    <row r="10646" spans="1:3" x14ac:dyDescent="0.2">
      <c r="A10646" s="214" t="s">
        <v>35475</v>
      </c>
      <c r="B10646" s="214" t="s">
        <v>35476</v>
      </c>
      <c r="C10646">
        <v>301.25</v>
      </c>
    </row>
    <row r="10647" spans="1:3" x14ac:dyDescent="0.2">
      <c r="A10647" s="214" t="s">
        <v>29234</v>
      </c>
      <c r="B10647" s="214" t="s">
        <v>29235</v>
      </c>
      <c r="C10647">
        <v>10045.68</v>
      </c>
    </row>
    <row r="10648" spans="1:3" x14ac:dyDescent="0.2">
      <c r="A10648" s="214" t="s">
        <v>35385</v>
      </c>
      <c r="B10648" s="214" t="s">
        <v>35386</v>
      </c>
      <c r="C10648">
        <v>1263.1099999999999</v>
      </c>
    </row>
    <row r="10649" spans="1:3" x14ac:dyDescent="0.2">
      <c r="A10649" s="214" t="s">
        <v>35562</v>
      </c>
      <c r="B10649" s="214" t="s">
        <v>35563</v>
      </c>
      <c r="C10649">
        <v>38.729999999999997</v>
      </c>
    </row>
    <row r="10650" spans="1:3" x14ac:dyDescent="0.2">
      <c r="A10650" s="214" t="s">
        <v>35534</v>
      </c>
      <c r="B10650" s="214" t="s">
        <v>35535</v>
      </c>
      <c r="C10650">
        <v>164.62</v>
      </c>
    </row>
    <row r="10651" spans="1:3" x14ac:dyDescent="0.2">
      <c r="A10651" s="214" t="s">
        <v>35099</v>
      </c>
      <c r="B10651" s="214" t="s">
        <v>35100</v>
      </c>
      <c r="C10651">
        <v>17872.849999999999</v>
      </c>
    </row>
    <row r="10652" spans="1:3" x14ac:dyDescent="0.2">
      <c r="A10652" s="214" t="s">
        <v>10862</v>
      </c>
      <c r="B10652" s="214" t="s">
        <v>50800</v>
      </c>
      <c r="C10652">
        <v>10663.26</v>
      </c>
    </row>
    <row r="10653" spans="1:3" x14ac:dyDescent="0.2">
      <c r="A10653" s="214" t="s">
        <v>17994</v>
      </c>
      <c r="B10653" s="214" t="s">
        <v>50801</v>
      </c>
      <c r="C10653">
        <v>8087.18</v>
      </c>
    </row>
    <row r="10654" spans="1:3" x14ac:dyDescent="0.2">
      <c r="A10654" s="214" t="s">
        <v>10674</v>
      </c>
      <c r="B10654" s="214" t="s">
        <v>10675</v>
      </c>
      <c r="C10654">
        <v>62751.39</v>
      </c>
    </row>
    <row r="10655" spans="1:3" x14ac:dyDescent="0.2">
      <c r="A10655" s="214" t="s">
        <v>27038</v>
      </c>
      <c r="B10655" s="214" t="s">
        <v>27039</v>
      </c>
      <c r="C10655">
        <v>6628.5</v>
      </c>
    </row>
    <row r="10656" spans="1:3" x14ac:dyDescent="0.2">
      <c r="A10656" s="214" t="s">
        <v>47725</v>
      </c>
      <c r="B10656" s="214" t="s">
        <v>47726</v>
      </c>
      <c r="C10656">
        <v>178</v>
      </c>
    </row>
    <row r="10657" spans="1:3" x14ac:dyDescent="0.2">
      <c r="A10657" s="214" t="s">
        <v>32184</v>
      </c>
      <c r="B10657" s="214" t="s">
        <v>32185</v>
      </c>
      <c r="C10657">
        <v>303.41000000000003</v>
      </c>
    </row>
    <row r="10658" spans="1:3" x14ac:dyDescent="0.2">
      <c r="A10658" s="214" t="s">
        <v>32166</v>
      </c>
      <c r="B10658" s="214" t="s">
        <v>32167</v>
      </c>
      <c r="C10658">
        <v>303.41000000000003</v>
      </c>
    </row>
    <row r="10659" spans="1:3" x14ac:dyDescent="0.2">
      <c r="A10659" s="214" t="s">
        <v>48347</v>
      </c>
      <c r="B10659" s="214" t="s">
        <v>51738</v>
      </c>
      <c r="C10659">
        <v>104.25</v>
      </c>
    </row>
    <row r="10660" spans="1:3" x14ac:dyDescent="0.2">
      <c r="A10660" s="214" t="s">
        <v>32961</v>
      </c>
      <c r="B10660" s="214" t="s">
        <v>32962</v>
      </c>
      <c r="C10660">
        <v>1026.28</v>
      </c>
    </row>
    <row r="10661" spans="1:3" x14ac:dyDescent="0.2">
      <c r="A10661" s="214" t="s">
        <v>32787</v>
      </c>
      <c r="B10661" s="214" t="s">
        <v>32788</v>
      </c>
      <c r="C10661">
        <v>288.95999999999998</v>
      </c>
    </row>
    <row r="10662" spans="1:3" x14ac:dyDescent="0.2">
      <c r="A10662" s="214" t="s">
        <v>37061</v>
      </c>
      <c r="B10662" s="214" t="s">
        <v>47002</v>
      </c>
      <c r="C10662">
        <v>1260</v>
      </c>
    </row>
    <row r="10663" spans="1:3" x14ac:dyDescent="0.2">
      <c r="A10663" s="214" t="s">
        <v>18194</v>
      </c>
      <c r="B10663" s="214" t="s">
        <v>18195</v>
      </c>
      <c r="C10663">
        <v>262.22000000000003</v>
      </c>
    </row>
    <row r="10664" spans="1:3" x14ac:dyDescent="0.2">
      <c r="A10664" s="214" t="s">
        <v>15102</v>
      </c>
      <c r="B10664" s="214" t="s">
        <v>15103</v>
      </c>
      <c r="C10664">
        <v>456.94</v>
      </c>
    </row>
    <row r="10665" spans="1:3" x14ac:dyDescent="0.2">
      <c r="A10665" s="214" t="s">
        <v>6471</v>
      </c>
      <c r="B10665" s="214" t="s">
        <v>6472</v>
      </c>
      <c r="C10665">
        <v>586.39</v>
      </c>
    </row>
    <row r="10666" spans="1:3" x14ac:dyDescent="0.2">
      <c r="A10666" s="214" t="s">
        <v>35089</v>
      </c>
      <c r="B10666" s="214" t="s">
        <v>35090</v>
      </c>
      <c r="C10666">
        <v>21892.41</v>
      </c>
    </row>
    <row r="10667" spans="1:3" x14ac:dyDescent="0.2">
      <c r="A10667" s="214" t="s">
        <v>29343</v>
      </c>
      <c r="B10667" s="214" t="s">
        <v>29344</v>
      </c>
      <c r="C10667">
        <v>6326.29</v>
      </c>
    </row>
    <row r="10668" spans="1:3" x14ac:dyDescent="0.2">
      <c r="A10668" s="214" t="s">
        <v>29282</v>
      </c>
      <c r="B10668" s="214" t="s">
        <v>29283</v>
      </c>
      <c r="C10668">
        <v>19003.62</v>
      </c>
    </row>
    <row r="10669" spans="1:3" x14ac:dyDescent="0.2">
      <c r="A10669" s="214" t="s">
        <v>35652</v>
      </c>
      <c r="B10669" s="214" t="s">
        <v>35653</v>
      </c>
      <c r="C10669">
        <v>364.73</v>
      </c>
    </row>
    <row r="10670" spans="1:3" x14ac:dyDescent="0.2">
      <c r="A10670" s="214" t="s">
        <v>35618</v>
      </c>
      <c r="B10670" s="214" t="s">
        <v>35619</v>
      </c>
      <c r="C10670">
        <v>119.42</v>
      </c>
    </row>
    <row r="10671" spans="1:3" x14ac:dyDescent="0.2">
      <c r="A10671" s="214" t="s">
        <v>35648</v>
      </c>
      <c r="B10671" s="214" t="s">
        <v>35649</v>
      </c>
      <c r="C10671">
        <v>119.42</v>
      </c>
    </row>
    <row r="10672" spans="1:3" x14ac:dyDescent="0.2">
      <c r="A10672" s="214" t="s">
        <v>35220</v>
      </c>
      <c r="B10672" s="214" t="s">
        <v>35221</v>
      </c>
      <c r="C10672">
        <v>10693.37</v>
      </c>
    </row>
    <row r="10673" spans="1:3" x14ac:dyDescent="0.2">
      <c r="A10673" s="214" t="s">
        <v>29431</v>
      </c>
      <c r="B10673" s="214" t="s">
        <v>29432</v>
      </c>
      <c r="C10673">
        <v>12470.75</v>
      </c>
    </row>
    <row r="10674" spans="1:3" x14ac:dyDescent="0.2">
      <c r="A10674" s="214" t="s">
        <v>36290</v>
      </c>
      <c r="B10674" s="214" t="s">
        <v>36291</v>
      </c>
      <c r="C10674">
        <v>393.79</v>
      </c>
    </row>
    <row r="10675" spans="1:3" x14ac:dyDescent="0.2">
      <c r="A10675" s="214" t="s">
        <v>36193</v>
      </c>
      <c r="B10675" s="214" t="s">
        <v>36194</v>
      </c>
      <c r="C10675">
        <v>498.14</v>
      </c>
    </row>
    <row r="10676" spans="1:3" x14ac:dyDescent="0.2">
      <c r="A10676" s="214" t="s">
        <v>20296</v>
      </c>
      <c r="B10676" s="214" t="s">
        <v>32469</v>
      </c>
      <c r="C10676">
        <v>1078.7</v>
      </c>
    </row>
    <row r="10677" spans="1:3" x14ac:dyDescent="0.2">
      <c r="A10677" s="214" t="s">
        <v>10219</v>
      </c>
      <c r="B10677" s="214" t="s">
        <v>50900</v>
      </c>
      <c r="C10677">
        <v>2118</v>
      </c>
    </row>
    <row r="10678" spans="1:3" x14ac:dyDescent="0.2">
      <c r="A10678" s="214" t="s">
        <v>20288</v>
      </c>
      <c r="B10678" s="214" t="s">
        <v>20289</v>
      </c>
      <c r="C10678">
        <v>910.47</v>
      </c>
    </row>
    <row r="10679" spans="1:3" x14ac:dyDescent="0.2">
      <c r="A10679" s="214" t="s">
        <v>20245</v>
      </c>
      <c r="B10679" s="214" t="s">
        <v>20246</v>
      </c>
      <c r="C10679">
        <v>356</v>
      </c>
    </row>
    <row r="10680" spans="1:3" x14ac:dyDescent="0.2">
      <c r="A10680" s="214" t="s">
        <v>10412</v>
      </c>
      <c r="B10680" s="214" t="s">
        <v>10227</v>
      </c>
      <c r="C10680">
        <v>503.54</v>
      </c>
    </row>
    <row r="10681" spans="1:3" x14ac:dyDescent="0.2">
      <c r="A10681" s="214" t="s">
        <v>20194</v>
      </c>
      <c r="B10681" s="214" t="s">
        <v>28501</v>
      </c>
      <c r="C10681">
        <v>9287.7000000000007</v>
      </c>
    </row>
    <row r="10682" spans="1:3" x14ac:dyDescent="0.2">
      <c r="A10682" s="214" t="s">
        <v>13374</v>
      </c>
      <c r="B10682" s="214" t="s">
        <v>13375</v>
      </c>
      <c r="C10682">
        <v>4364.8</v>
      </c>
    </row>
    <row r="10683" spans="1:3" x14ac:dyDescent="0.2">
      <c r="A10683" s="214" t="s">
        <v>15287</v>
      </c>
      <c r="B10683" s="214" t="s">
        <v>15288</v>
      </c>
      <c r="C10683">
        <v>361.68</v>
      </c>
    </row>
    <row r="10684" spans="1:3" x14ac:dyDescent="0.2">
      <c r="A10684" s="214" t="s">
        <v>25891</v>
      </c>
      <c r="B10684" s="214" t="s">
        <v>25892</v>
      </c>
      <c r="C10684">
        <v>1469.6</v>
      </c>
    </row>
    <row r="10685" spans="1:3" x14ac:dyDescent="0.2">
      <c r="A10685" s="214" t="s">
        <v>15130</v>
      </c>
      <c r="B10685" s="214" t="s">
        <v>15131</v>
      </c>
      <c r="C10685">
        <v>553.55999999999995</v>
      </c>
    </row>
    <row r="10686" spans="1:3" x14ac:dyDescent="0.2">
      <c r="A10686" s="214" t="s">
        <v>28569</v>
      </c>
      <c r="B10686" s="214" t="s">
        <v>28570</v>
      </c>
      <c r="C10686">
        <v>1417.15</v>
      </c>
    </row>
    <row r="10687" spans="1:3" x14ac:dyDescent="0.2">
      <c r="A10687" s="214" t="s">
        <v>30000</v>
      </c>
      <c r="B10687" s="214" t="s">
        <v>30001</v>
      </c>
      <c r="C10687">
        <v>1202.6099999999999</v>
      </c>
    </row>
    <row r="10688" spans="1:3" x14ac:dyDescent="0.2">
      <c r="A10688" s="214" t="s">
        <v>26276</v>
      </c>
      <c r="B10688" s="214" t="s">
        <v>26277</v>
      </c>
      <c r="C10688">
        <v>578.16999999999996</v>
      </c>
    </row>
    <row r="10689" spans="1:3" x14ac:dyDescent="0.2">
      <c r="A10689" s="214" t="s">
        <v>2839</v>
      </c>
      <c r="B10689" s="214" t="s">
        <v>2840</v>
      </c>
      <c r="C10689">
        <v>1398.22</v>
      </c>
    </row>
    <row r="10690" spans="1:3" x14ac:dyDescent="0.2">
      <c r="A10690" s="214" t="s">
        <v>3683</v>
      </c>
      <c r="B10690" s="214" t="s">
        <v>3684</v>
      </c>
      <c r="C10690">
        <v>1868.94</v>
      </c>
    </row>
    <row r="10691" spans="1:3" x14ac:dyDescent="0.2">
      <c r="A10691" s="214" t="s">
        <v>1848</v>
      </c>
      <c r="B10691" s="214" t="s">
        <v>33581</v>
      </c>
      <c r="C10691">
        <v>666.33</v>
      </c>
    </row>
    <row r="10692" spans="1:3" x14ac:dyDescent="0.2">
      <c r="A10692" s="214" t="s">
        <v>1870</v>
      </c>
      <c r="B10692" s="214" t="s">
        <v>1871</v>
      </c>
      <c r="C10692">
        <v>1134.44</v>
      </c>
    </row>
    <row r="10693" spans="1:3" x14ac:dyDescent="0.2">
      <c r="A10693" s="214" t="s">
        <v>11396</v>
      </c>
      <c r="B10693" s="214" t="s">
        <v>11447</v>
      </c>
      <c r="C10693">
        <v>11540.43</v>
      </c>
    </row>
    <row r="10694" spans="1:3" x14ac:dyDescent="0.2">
      <c r="A10694" s="214" t="s">
        <v>25759</v>
      </c>
      <c r="B10694" s="214" t="s">
        <v>11443</v>
      </c>
      <c r="C10694">
        <v>1854.4</v>
      </c>
    </row>
    <row r="10695" spans="1:3" x14ac:dyDescent="0.2">
      <c r="A10695" s="214" t="s">
        <v>3045</v>
      </c>
      <c r="B10695" s="214" t="s">
        <v>3046</v>
      </c>
      <c r="C10695">
        <v>1011.05</v>
      </c>
    </row>
    <row r="10696" spans="1:3" x14ac:dyDescent="0.2">
      <c r="A10696" s="214" t="s">
        <v>2997</v>
      </c>
      <c r="B10696" s="214" t="s">
        <v>2998</v>
      </c>
      <c r="C10696">
        <v>1864.66</v>
      </c>
    </row>
    <row r="10697" spans="1:3" x14ac:dyDescent="0.2">
      <c r="A10697" s="214" t="s">
        <v>3037</v>
      </c>
      <c r="B10697" s="214" t="s">
        <v>3038</v>
      </c>
      <c r="C10697">
        <v>563.15</v>
      </c>
    </row>
    <row r="10698" spans="1:3" x14ac:dyDescent="0.2">
      <c r="A10698" s="214" t="s">
        <v>3041</v>
      </c>
      <c r="B10698" s="214" t="s">
        <v>3042</v>
      </c>
      <c r="C10698">
        <v>272.95999999999998</v>
      </c>
    </row>
    <row r="10699" spans="1:3" x14ac:dyDescent="0.2">
      <c r="A10699" s="214" t="s">
        <v>2356</v>
      </c>
      <c r="B10699" s="214" t="s">
        <v>2357</v>
      </c>
      <c r="C10699">
        <v>1017.8</v>
      </c>
    </row>
    <row r="10700" spans="1:3" x14ac:dyDescent="0.2">
      <c r="A10700" s="214" t="s">
        <v>3018</v>
      </c>
      <c r="B10700" s="214" t="s">
        <v>43924</v>
      </c>
      <c r="C10700">
        <v>255.74</v>
      </c>
    </row>
    <row r="10701" spans="1:3" x14ac:dyDescent="0.2">
      <c r="A10701" s="214" t="s">
        <v>3010</v>
      </c>
      <c r="B10701" s="214" t="s">
        <v>3011</v>
      </c>
      <c r="C10701">
        <v>16832.490000000002</v>
      </c>
    </row>
    <row r="10702" spans="1:3" x14ac:dyDescent="0.2">
      <c r="A10702" s="214" t="s">
        <v>2571</v>
      </c>
      <c r="B10702" s="214" t="s">
        <v>43916</v>
      </c>
      <c r="C10702">
        <v>239.83</v>
      </c>
    </row>
    <row r="10703" spans="1:3" x14ac:dyDescent="0.2">
      <c r="A10703" s="214" t="s">
        <v>6150</v>
      </c>
      <c r="B10703" s="214" t="s">
        <v>6151</v>
      </c>
      <c r="C10703">
        <v>810.83</v>
      </c>
    </row>
    <row r="10704" spans="1:3" x14ac:dyDescent="0.2">
      <c r="A10704" s="214" t="s">
        <v>16120</v>
      </c>
      <c r="B10704" s="214" t="s">
        <v>16121</v>
      </c>
      <c r="C10704">
        <v>14019.99</v>
      </c>
    </row>
    <row r="10705" spans="1:3" x14ac:dyDescent="0.2">
      <c r="A10705" s="214" t="s">
        <v>6365</v>
      </c>
      <c r="B10705" s="214" t="s">
        <v>6366</v>
      </c>
      <c r="C10705">
        <v>1418.53</v>
      </c>
    </row>
    <row r="10706" spans="1:3" x14ac:dyDescent="0.2">
      <c r="A10706" s="214" t="s">
        <v>6371</v>
      </c>
      <c r="B10706" s="214" t="s">
        <v>6372</v>
      </c>
      <c r="C10706">
        <v>639.08000000000004</v>
      </c>
    </row>
    <row r="10707" spans="1:3" x14ac:dyDescent="0.2">
      <c r="A10707" s="214" t="s">
        <v>6092</v>
      </c>
      <c r="B10707" s="214" t="s">
        <v>40444</v>
      </c>
      <c r="C10707">
        <v>200184.26</v>
      </c>
    </row>
    <row r="10708" spans="1:3" x14ac:dyDescent="0.2">
      <c r="A10708" s="214" t="s">
        <v>8251</v>
      </c>
      <c r="B10708" s="214" t="s">
        <v>40951</v>
      </c>
      <c r="C10708">
        <v>1250.6199999999999</v>
      </c>
    </row>
    <row r="10709" spans="1:3" x14ac:dyDescent="0.2">
      <c r="A10709" s="214" t="s">
        <v>6653</v>
      </c>
      <c r="B10709" s="214" t="s">
        <v>6654</v>
      </c>
      <c r="C10709">
        <v>516.07000000000005</v>
      </c>
    </row>
    <row r="10710" spans="1:3" x14ac:dyDescent="0.2">
      <c r="A10710" s="214" t="s">
        <v>6529</v>
      </c>
      <c r="B10710" s="214" t="s">
        <v>6530</v>
      </c>
      <c r="C10710">
        <v>15265.95</v>
      </c>
    </row>
    <row r="10711" spans="1:3" x14ac:dyDescent="0.2">
      <c r="A10711" s="214" t="s">
        <v>12665</v>
      </c>
      <c r="B10711" s="214" t="s">
        <v>12666</v>
      </c>
      <c r="C10711">
        <v>1243.58</v>
      </c>
    </row>
    <row r="10712" spans="1:3" x14ac:dyDescent="0.2">
      <c r="A10712" s="214" t="s">
        <v>38083</v>
      </c>
      <c r="B10712" s="214" t="s">
        <v>10127</v>
      </c>
      <c r="C10712">
        <v>814.4</v>
      </c>
    </row>
    <row r="10713" spans="1:3" x14ac:dyDescent="0.2">
      <c r="A10713" s="214" t="s">
        <v>4066</v>
      </c>
      <c r="B10713" s="214" t="s">
        <v>4067</v>
      </c>
      <c r="C10713">
        <v>1913.82</v>
      </c>
    </row>
    <row r="10714" spans="1:3" x14ac:dyDescent="0.2">
      <c r="A10714" s="214" t="s">
        <v>4072</v>
      </c>
      <c r="B10714" s="214" t="s">
        <v>4073</v>
      </c>
      <c r="C10714">
        <v>1854.99</v>
      </c>
    </row>
    <row r="10715" spans="1:3" x14ac:dyDescent="0.2">
      <c r="A10715" s="214" t="s">
        <v>38087</v>
      </c>
      <c r="B10715" s="214" t="s">
        <v>4171</v>
      </c>
      <c r="C10715">
        <v>810.16</v>
      </c>
    </row>
    <row r="10716" spans="1:3" x14ac:dyDescent="0.2">
      <c r="A10716" s="214" t="s">
        <v>48162</v>
      </c>
      <c r="B10716" s="214" t="s">
        <v>48163</v>
      </c>
      <c r="C10716">
        <v>959.75</v>
      </c>
    </row>
    <row r="10717" spans="1:3" x14ac:dyDescent="0.2">
      <c r="A10717" s="214" t="s">
        <v>4436</v>
      </c>
      <c r="B10717" s="214" t="s">
        <v>52065</v>
      </c>
      <c r="C10717">
        <v>1601.2</v>
      </c>
    </row>
    <row r="10718" spans="1:3" x14ac:dyDescent="0.2">
      <c r="A10718" s="214" t="s">
        <v>25491</v>
      </c>
      <c r="B10718" s="214" t="s">
        <v>25492</v>
      </c>
      <c r="C10718">
        <v>213.42</v>
      </c>
    </row>
    <row r="10719" spans="1:3" x14ac:dyDescent="0.2">
      <c r="A10719" s="214" t="s">
        <v>37335</v>
      </c>
      <c r="B10719" s="214" t="s">
        <v>37178</v>
      </c>
      <c r="C10719">
        <v>16371.95</v>
      </c>
    </row>
    <row r="10720" spans="1:3" x14ac:dyDescent="0.2">
      <c r="A10720" s="214" t="s">
        <v>28519</v>
      </c>
      <c r="B10720" s="214" t="s">
        <v>28520</v>
      </c>
      <c r="C10720">
        <v>2010.91</v>
      </c>
    </row>
    <row r="10721" spans="1:3" x14ac:dyDescent="0.2">
      <c r="A10721" s="214" t="s">
        <v>4352</v>
      </c>
      <c r="B10721" s="214" t="s">
        <v>10159</v>
      </c>
      <c r="C10721">
        <v>384.15</v>
      </c>
    </row>
    <row r="10722" spans="1:3" x14ac:dyDescent="0.2">
      <c r="A10722" s="214" t="s">
        <v>38101</v>
      </c>
      <c r="B10722" s="214" t="s">
        <v>10140</v>
      </c>
      <c r="C10722">
        <v>3420.44</v>
      </c>
    </row>
    <row r="10723" spans="1:3" x14ac:dyDescent="0.2">
      <c r="A10723" s="214" t="s">
        <v>40220</v>
      </c>
      <c r="B10723" s="214" t="s">
        <v>40221</v>
      </c>
      <c r="C10723">
        <v>3671.17</v>
      </c>
    </row>
    <row r="10724" spans="1:3" x14ac:dyDescent="0.2">
      <c r="A10724" s="214" t="s">
        <v>4145</v>
      </c>
      <c r="B10724" s="214" t="s">
        <v>4146</v>
      </c>
      <c r="C10724">
        <v>633.35</v>
      </c>
    </row>
    <row r="10725" spans="1:3" x14ac:dyDescent="0.2">
      <c r="A10725" s="214" t="s">
        <v>47758</v>
      </c>
      <c r="B10725" s="214" t="s">
        <v>47759</v>
      </c>
      <c r="C10725">
        <v>2435.46</v>
      </c>
    </row>
    <row r="10726" spans="1:3" x14ac:dyDescent="0.2">
      <c r="A10726" s="214" t="s">
        <v>4135</v>
      </c>
      <c r="B10726" s="214" t="s">
        <v>4136</v>
      </c>
      <c r="C10726">
        <v>18467.98</v>
      </c>
    </row>
    <row r="10727" spans="1:3" x14ac:dyDescent="0.2">
      <c r="A10727" s="214" t="s">
        <v>25740</v>
      </c>
      <c r="B10727" s="214" t="s">
        <v>25741</v>
      </c>
      <c r="C10727">
        <v>1345.1</v>
      </c>
    </row>
    <row r="10728" spans="1:3" x14ac:dyDescent="0.2">
      <c r="A10728" s="214" t="s">
        <v>26364</v>
      </c>
      <c r="B10728" s="214" t="s">
        <v>26365</v>
      </c>
      <c r="C10728">
        <v>736.56</v>
      </c>
    </row>
    <row r="10729" spans="1:3" x14ac:dyDescent="0.2">
      <c r="A10729" s="214" t="s">
        <v>3854</v>
      </c>
      <c r="B10729" s="214" t="s">
        <v>41047</v>
      </c>
      <c r="C10729">
        <v>221.49</v>
      </c>
    </row>
    <row r="10730" spans="1:3" x14ac:dyDescent="0.2">
      <c r="A10730" s="214" t="s">
        <v>18668</v>
      </c>
      <c r="B10730" s="214" t="s">
        <v>18669</v>
      </c>
      <c r="C10730">
        <v>1497.71</v>
      </c>
    </row>
    <row r="10731" spans="1:3" x14ac:dyDescent="0.2">
      <c r="A10731" s="214" t="s">
        <v>20315</v>
      </c>
      <c r="B10731" s="214" t="s">
        <v>20316</v>
      </c>
      <c r="C10731">
        <v>27332.9</v>
      </c>
    </row>
    <row r="10732" spans="1:3" x14ac:dyDescent="0.2">
      <c r="A10732" s="214" t="s">
        <v>11283</v>
      </c>
      <c r="B10732" s="214" t="s">
        <v>11284</v>
      </c>
      <c r="C10732">
        <v>17971.509999999998</v>
      </c>
    </row>
    <row r="10733" spans="1:3" x14ac:dyDescent="0.2">
      <c r="A10733" s="214" t="s">
        <v>4836</v>
      </c>
      <c r="B10733" s="214" t="s">
        <v>4837</v>
      </c>
      <c r="C10733">
        <v>670</v>
      </c>
    </row>
    <row r="10734" spans="1:3" x14ac:dyDescent="0.2">
      <c r="A10734" s="214" t="s">
        <v>4960</v>
      </c>
      <c r="B10734" s="214" t="s">
        <v>4961</v>
      </c>
      <c r="C10734">
        <v>460</v>
      </c>
    </row>
    <row r="10735" spans="1:3" x14ac:dyDescent="0.2">
      <c r="A10735" s="214" t="s">
        <v>27100</v>
      </c>
      <c r="B10735" s="214" t="s">
        <v>27101</v>
      </c>
      <c r="C10735">
        <v>3207.8</v>
      </c>
    </row>
    <row r="10736" spans="1:3" x14ac:dyDescent="0.2">
      <c r="A10736" s="214" t="s">
        <v>21982</v>
      </c>
      <c r="B10736" s="214" t="s">
        <v>21983</v>
      </c>
      <c r="C10736">
        <v>5423.22</v>
      </c>
    </row>
    <row r="10737" spans="1:3" x14ac:dyDescent="0.2">
      <c r="A10737" s="214" t="s">
        <v>33625</v>
      </c>
      <c r="B10737" s="214" t="s">
        <v>33626</v>
      </c>
      <c r="C10737">
        <v>16512.62</v>
      </c>
    </row>
    <row r="10738" spans="1:3" x14ac:dyDescent="0.2">
      <c r="A10738" s="214" t="s">
        <v>47643</v>
      </c>
      <c r="B10738" s="214" t="s">
        <v>47644</v>
      </c>
      <c r="C10738">
        <v>1365.15</v>
      </c>
    </row>
    <row r="10739" spans="1:3" x14ac:dyDescent="0.2">
      <c r="A10739" s="214" t="s">
        <v>11265</v>
      </c>
      <c r="B10739" s="214" t="s">
        <v>11266</v>
      </c>
      <c r="C10739">
        <v>47231.35</v>
      </c>
    </row>
    <row r="10740" spans="1:3" x14ac:dyDescent="0.2">
      <c r="A10740" s="214" t="s">
        <v>26478</v>
      </c>
      <c r="B10740" s="214" t="s">
        <v>26479</v>
      </c>
      <c r="C10740">
        <v>864</v>
      </c>
    </row>
    <row r="10741" spans="1:3" x14ac:dyDescent="0.2">
      <c r="A10741" s="214" t="s">
        <v>11307</v>
      </c>
      <c r="B10741" s="214" t="s">
        <v>11308</v>
      </c>
      <c r="C10741">
        <v>5013.3500000000004</v>
      </c>
    </row>
    <row r="10742" spans="1:3" x14ac:dyDescent="0.2">
      <c r="A10742" s="214" t="s">
        <v>48051</v>
      </c>
      <c r="B10742" s="214" t="s">
        <v>48052</v>
      </c>
      <c r="C10742">
        <v>615.20000000000005</v>
      </c>
    </row>
    <row r="10743" spans="1:3" x14ac:dyDescent="0.2">
      <c r="A10743" s="214" t="s">
        <v>4766</v>
      </c>
      <c r="B10743" s="214" t="s">
        <v>4767</v>
      </c>
      <c r="C10743">
        <v>615.20000000000005</v>
      </c>
    </row>
    <row r="10744" spans="1:3" x14ac:dyDescent="0.2">
      <c r="A10744" s="214" t="s">
        <v>28985</v>
      </c>
      <c r="B10744" s="214" t="s">
        <v>28986</v>
      </c>
      <c r="C10744">
        <v>5390.28</v>
      </c>
    </row>
    <row r="10745" spans="1:3" x14ac:dyDescent="0.2">
      <c r="A10745" s="214" t="s">
        <v>4806</v>
      </c>
      <c r="B10745" s="214" t="s">
        <v>4807</v>
      </c>
      <c r="C10745">
        <v>784.09</v>
      </c>
    </row>
    <row r="10746" spans="1:3" x14ac:dyDescent="0.2">
      <c r="A10746" s="214" t="s">
        <v>12796</v>
      </c>
      <c r="B10746" s="214" t="s">
        <v>12797</v>
      </c>
      <c r="C10746">
        <v>104.65</v>
      </c>
    </row>
    <row r="10747" spans="1:3" x14ac:dyDescent="0.2">
      <c r="A10747" s="214" t="s">
        <v>12532</v>
      </c>
      <c r="B10747" s="214" t="s">
        <v>12533</v>
      </c>
      <c r="C10747">
        <v>852.48</v>
      </c>
    </row>
    <row r="10748" spans="1:3" x14ac:dyDescent="0.2">
      <c r="A10748" s="214" t="s">
        <v>47268</v>
      </c>
      <c r="B10748" s="214" t="s">
        <v>47269</v>
      </c>
      <c r="C10748">
        <v>1779.84</v>
      </c>
    </row>
    <row r="10749" spans="1:3" x14ac:dyDescent="0.2">
      <c r="A10749" s="214" t="s">
        <v>4786</v>
      </c>
      <c r="B10749" s="214" t="s">
        <v>4787</v>
      </c>
      <c r="C10749">
        <v>816.76</v>
      </c>
    </row>
    <row r="10750" spans="1:3" x14ac:dyDescent="0.2">
      <c r="A10750" s="214" t="s">
        <v>40171</v>
      </c>
      <c r="B10750" s="214" t="s">
        <v>40192</v>
      </c>
      <c r="C10750">
        <v>511.7</v>
      </c>
    </row>
    <row r="10751" spans="1:3" x14ac:dyDescent="0.2">
      <c r="A10751" s="214" t="s">
        <v>12758</v>
      </c>
      <c r="B10751" s="214" t="s">
        <v>12759</v>
      </c>
      <c r="C10751">
        <v>98.32</v>
      </c>
    </row>
    <row r="10752" spans="1:3" x14ac:dyDescent="0.2">
      <c r="A10752" s="214" t="s">
        <v>43552</v>
      </c>
      <c r="B10752" s="214" t="s">
        <v>43553</v>
      </c>
      <c r="C10752">
        <v>3173.63</v>
      </c>
    </row>
    <row r="10753" spans="1:3" x14ac:dyDescent="0.2">
      <c r="A10753" s="214" t="s">
        <v>14431</v>
      </c>
      <c r="B10753" s="214" t="s">
        <v>14432</v>
      </c>
      <c r="C10753">
        <v>1319.75</v>
      </c>
    </row>
    <row r="10754" spans="1:3" x14ac:dyDescent="0.2">
      <c r="A10754" s="214" t="s">
        <v>26879</v>
      </c>
      <c r="B10754" s="214" t="s">
        <v>26880</v>
      </c>
      <c r="C10754">
        <v>130.66999999999999</v>
      </c>
    </row>
    <row r="10755" spans="1:3" x14ac:dyDescent="0.2">
      <c r="A10755" s="214" t="s">
        <v>18084</v>
      </c>
      <c r="B10755" s="214" t="s">
        <v>18085</v>
      </c>
      <c r="C10755">
        <v>647.9</v>
      </c>
    </row>
    <row r="10756" spans="1:3" x14ac:dyDescent="0.2">
      <c r="A10756" s="214" t="s">
        <v>27998</v>
      </c>
      <c r="B10756" s="214" t="s">
        <v>9490</v>
      </c>
      <c r="C10756">
        <v>7649.39</v>
      </c>
    </row>
    <row r="10757" spans="1:3" x14ac:dyDescent="0.2">
      <c r="A10757" s="214" t="s">
        <v>28092</v>
      </c>
      <c r="B10757" s="214" t="s">
        <v>9407</v>
      </c>
      <c r="C10757">
        <v>746.48</v>
      </c>
    </row>
    <row r="10758" spans="1:3" x14ac:dyDescent="0.2">
      <c r="A10758" s="214" t="s">
        <v>13181</v>
      </c>
      <c r="B10758" s="214" t="s">
        <v>13182</v>
      </c>
      <c r="C10758">
        <v>3893.31</v>
      </c>
    </row>
    <row r="10759" spans="1:3" x14ac:dyDescent="0.2">
      <c r="A10759" s="214" t="s">
        <v>26210</v>
      </c>
      <c r="B10759" s="214" t="s">
        <v>26211</v>
      </c>
      <c r="C10759">
        <v>1955.69</v>
      </c>
    </row>
    <row r="10760" spans="1:3" x14ac:dyDescent="0.2">
      <c r="A10760" s="214" t="s">
        <v>34478</v>
      </c>
      <c r="B10760" s="214" t="s">
        <v>34479</v>
      </c>
      <c r="C10760">
        <v>1068.79</v>
      </c>
    </row>
    <row r="10761" spans="1:3" x14ac:dyDescent="0.2">
      <c r="A10761" s="214" t="s">
        <v>32748</v>
      </c>
      <c r="B10761" s="214" t="s">
        <v>32749</v>
      </c>
      <c r="C10761">
        <v>3809.57</v>
      </c>
    </row>
    <row r="10762" spans="1:3" x14ac:dyDescent="0.2">
      <c r="A10762" s="214" t="s">
        <v>13748</v>
      </c>
      <c r="B10762" s="214" t="s">
        <v>13749</v>
      </c>
      <c r="C10762">
        <v>1626.31</v>
      </c>
    </row>
    <row r="10763" spans="1:3" x14ac:dyDescent="0.2">
      <c r="A10763" s="214" t="s">
        <v>13869</v>
      </c>
      <c r="B10763" s="214" t="s">
        <v>13870</v>
      </c>
      <c r="C10763">
        <v>1286.57</v>
      </c>
    </row>
    <row r="10764" spans="1:3" x14ac:dyDescent="0.2">
      <c r="A10764" s="214" t="s">
        <v>27140</v>
      </c>
      <c r="B10764" s="214" t="s">
        <v>41076</v>
      </c>
      <c r="C10764">
        <v>534.94000000000005</v>
      </c>
    </row>
    <row r="10765" spans="1:3" x14ac:dyDescent="0.2">
      <c r="A10765" s="214" t="s">
        <v>27132</v>
      </c>
      <c r="B10765" s="214" t="s">
        <v>27133</v>
      </c>
      <c r="C10765">
        <v>127.56</v>
      </c>
    </row>
    <row r="10766" spans="1:3" x14ac:dyDescent="0.2">
      <c r="A10766" s="214" t="s">
        <v>17521</v>
      </c>
      <c r="B10766" s="214" t="s">
        <v>17522</v>
      </c>
      <c r="C10766">
        <v>784.33</v>
      </c>
    </row>
    <row r="10767" spans="1:3" x14ac:dyDescent="0.2">
      <c r="A10767" s="214" t="s">
        <v>17599</v>
      </c>
      <c r="B10767" s="214" t="s">
        <v>17600</v>
      </c>
      <c r="C10767">
        <v>311.82</v>
      </c>
    </row>
    <row r="10768" spans="1:3" x14ac:dyDescent="0.2">
      <c r="A10768" s="214" t="s">
        <v>17567</v>
      </c>
      <c r="B10768" s="214" t="s">
        <v>17568</v>
      </c>
      <c r="C10768">
        <v>468.69</v>
      </c>
    </row>
    <row r="10769" spans="1:3" x14ac:dyDescent="0.2">
      <c r="A10769" s="214" t="s">
        <v>25053</v>
      </c>
      <c r="B10769" s="214" t="s">
        <v>25054</v>
      </c>
      <c r="C10769">
        <v>729.95</v>
      </c>
    </row>
    <row r="10770" spans="1:3" x14ac:dyDescent="0.2">
      <c r="A10770" s="214" t="s">
        <v>7998</v>
      </c>
      <c r="B10770" s="214" t="s">
        <v>7999</v>
      </c>
      <c r="C10770">
        <v>5831.93</v>
      </c>
    </row>
    <row r="10771" spans="1:3" x14ac:dyDescent="0.2">
      <c r="A10771" s="214" t="s">
        <v>20327</v>
      </c>
      <c r="B10771" s="214" t="s">
        <v>20328</v>
      </c>
      <c r="C10771">
        <v>260</v>
      </c>
    </row>
    <row r="10772" spans="1:3" x14ac:dyDescent="0.2">
      <c r="A10772" s="214" t="s">
        <v>51616</v>
      </c>
      <c r="B10772" s="214" t="s">
        <v>51617</v>
      </c>
      <c r="C10772">
        <v>3950.57</v>
      </c>
    </row>
    <row r="10773" spans="1:3" x14ac:dyDescent="0.2">
      <c r="A10773" s="214" t="s">
        <v>20333</v>
      </c>
      <c r="B10773" s="214" t="s">
        <v>20334</v>
      </c>
      <c r="C10773">
        <v>220</v>
      </c>
    </row>
    <row r="10774" spans="1:3" x14ac:dyDescent="0.2">
      <c r="A10774" s="214" t="s">
        <v>35429</v>
      </c>
      <c r="B10774" s="214" t="s">
        <v>35430</v>
      </c>
      <c r="C10774">
        <v>106.51</v>
      </c>
    </row>
    <row r="10775" spans="1:3" x14ac:dyDescent="0.2">
      <c r="A10775" s="214" t="s">
        <v>35443</v>
      </c>
      <c r="B10775" s="214" t="s">
        <v>35444</v>
      </c>
      <c r="C10775">
        <v>356.12</v>
      </c>
    </row>
    <row r="10776" spans="1:3" x14ac:dyDescent="0.2">
      <c r="A10776" s="214" t="s">
        <v>29250</v>
      </c>
      <c r="B10776" s="214" t="s">
        <v>29251</v>
      </c>
      <c r="C10776">
        <v>2037.76</v>
      </c>
    </row>
    <row r="10777" spans="1:3" x14ac:dyDescent="0.2">
      <c r="A10777" s="214" t="s">
        <v>29277</v>
      </c>
      <c r="B10777" s="214" t="s">
        <v>50165</v>
      </c>
      <c r="C10777">
        <v>143.1</v>
      </c>
    </row>
    <row r="10778" spans="1:3" x14ac:dyDescent="0.2">
      <c r="A10778" s="214" t="s">
        <v>35536</v>
      </c>
      <c r="B10778" s="214" t="s">
        <v>35537</v>
      </c>
      <c r="C10778">
        <v>329.23</v>
      </c>
    </row>
    <row r="10779" spans="1:3" x14ac:dyDescent="0.2">
      <c r="A10779" s="214" t="s">
        <v>35121</v>
      </c>
      <c r="B10779" s="214" t="s">
        <v>35122</v>
      </c>
      <c r="C10779">
        <v>17226.23</v>
      </c>
    </row>
    <row r="10780" spans="1:3" x14ac:dyDescent="0.2">
      <c r="A10780" s="214" t="s">
        <v>35904</v>
      </c>
      <c r="B10780" s="214" t="s">
        <v>35905</v>
      </c>
      <c r="C10780">
        <v>278.66000000000003</v>
      </c>
    </row>
    <row r="10781" spans="1:3" x14ac:dyDescent="0.2">
      <c r="A10781" s="214" t="s">
        <v>29228</v>
      </c>
      <c r="B10781" s="214" t="s">
        <v>29229</v>
      </c>
      <c r="C10781">
        <v>14919.5</v>
      </c>
    </row>
    <row r="10782" spans="1:3" x14ac:dyDescent="0.2">
      <c r="A10782" s="214" t="s">
        <v>29293</v>
      </c>
      <c r="B10782" s="214" t="s">
        <v>29294</v>
      </c>
      <c r="C10782">
        <v>34298.61</v>
      </c>
    </row>
    <row r="10783" spans="1:3" x14ac:dyDescent="0.2">
      <c r="A10783" s="214" t="s">
        <v>29303</v>
      </c>
      <c r="B10783" s="214" t="s">
        <v>29304</v>
      </c>
      <c r="C10783">
        <v>45084.51</v>
      </c>
    </row>
    <row r="10784" spans="1:3" x14ac:dyDescent="0.2">
      <c r="A10784" s="214" t="s">
        <v>35413</v>
      </c>
      <c r="B10784" s="214" t="s">
        <v>35414</v>
      </c>
      <c r="C10784">
        <v>129.11000000000001</v>
      </c>
    </row>
    <row r="10785" spans="1:3" x14ac:dyDescent="0.2">
      <c r="A10785" s="214" t="s">
        <v>35680</v>
      </c>
      <c r="B10785" s="214" t="s">
        <v>35681</v>
      </c>
      <c r="C10785">
        <v>352.9</v>
      </c>
    </row>
    <row r="10786" spans="1:3" x14ac:dyDescent="0.2">
      <c r="A10786" s="214" t="s">
        <v>29419</v>
      </c>
      <c r="B10786" s="214" t="s">
        <v>29420</v>
      </c>
      <c r="C10786">
        <v>17163.84</v>
      </c>
    </row>
    <row r="10787" spans="1:3" x14ac:dyDescent="0.2">
      <c r="A10787" s="214" t="s">
        <v>29423</v>
      </c>
      <c r="B10787" s="214" t="s">
        <v>29424</v>
      </c>
      <c r="C10787">
        <v>19443.66</v>
      </c>
    </row>
    <row r="10788" spans="1:3" x14ac:dyDescent="0.2">
      <c r="A10788" s="214" t="s">
        <v>36030</v>
      </c>
      <c r="B10788" s="214" t="s">
        <v>36031</v>
      </c>
      <c r="C10788">
        <v>316.32</v>
      </c>
    </row>
    <row r="10789" spans="1:3" x14ac:dyDescent="0.2">
      <c r="A10789" s="214" t="s">
        <v>18573</v>
      </c>
      <c r="B10789" s="214" t="s">
        <v>35801</v>
      </c>
      <c r="C10789">
        <v>998.44</v>
      </c>
    </row>
    <row r="10790" spans="1:3" x14ac:dyDescent="0.2">
      <c r="A10790" s="214" t="s">
        <v>36064</v>
      </c>
      <c r="B10790" s="214" t="s">
        <v>36065</v>
      </c>
      <c r="C10790">
        <v>976.92</v>
      </c>
    </row>
    <row r="10791" spans="1:3" x14ac:dyDescent="0.2">
      <c r="A10791" s="214" t="s">
        <v>29456</v>
      </c>
      <c r="B10791" s="214" t="s">
        <v>29457</v>
      </c>
      <c r="C10791">
        <v>15178.8</v>
      </c>
    </row>
    <row r="10792" spans="1:3" x14ac:dyDescent="0.2">
      <c r="A10792" s="214" t="s">
        <v>36096</v>
      </c>
      <c r="B10792" s="214" t="s">
        <v>50829</v>
      </c>
      <c r="C10792">
        <v>29823.95</v>
      </c>
    </row>
    <row r="10793" spans="1:3" x14ac:dyDescent="0.2">
      <c r="A10793" s="214" t="s">
        <v>29502</v>
      </c>
      <c r="B10793" s="214" t="s">
        <v>29503</v>
      </c>
      <c r="C10793">
        <v>303.41000000000003</v>
      </c>
    </row>
    <row r="10794" spans="1:3" x14ac:dyDescent="0.2">
      <c r="A10794" s="214" t="s">
        <v>36308</v>
      </c>
      <c r="B10794" s="214" t="s">
        <v>36309</v>
      </c>
      <c r="C10794">
        <v>760.66</v>
      </c>
    </row>
    <row r="10795" spans="1:3" x14ac:dyDescent="0.2">
      <c r="A10795" s="214" t="s">
        <v>36227</v>
      </c>
      <c r="B10795" s="214" t="s">
        <v>36228</v>
      </c>
      <c r="C10795">
        <v>1033.94</v>
      </c>
    </row>
    <row r="10796" spans="1:3" x14ac:dyDescent="0.2">
      <c r="A10796" s="214" t="s">
        <v>10216</v>
      </c>
      <c r="B10796" s="214" t="s">
        <v>10217</v>
      </c>
      <c r="C10796">
        <v>1750</v>
      </c>
    </row>
    <row r="10797" spans="1:3" x14ac:dyDescent="0.2">
      <c r="A10797" s="214" t="s">
        <v>49087</v>
      </c>
      <c r="B10797" s="214" t="s">
        <v>49088</v>
      </c>
      <c r="C10797">
        <v>120.44</v>
      </c>
    </row>
    <row r="10798" spans="1:3" x14ac:dyDescent="0.2">
      <c r="A10798" s="214" t="s">
        <v>8278</v>
      </c>
      <c r="B10798" s="214" t="s">
        <v>41010</v>
      </c>
      <c r="C10798">
        <v>882.34</v>
      </c>
    </row>
    <row r="10799" spans="1:3" x14ac:dyDescent="0.2">
      <c r="A10799" s="214" t="s">
        <v>16064</v>
      </c>
      <c r="B10799" s="214" t="s">
        <v>40978</v>
      </c>
      <c r="C10799">
        <v>1699.18</v>
      </c>
    </row>
    <row r="10800" spans="1:3" x14ac:dyDescent="0.2">
      <c r="A10800" s="214" t="s">
        <v>8260</v>
      </c>
      <c r="B10800" s="214" t="s">
        <v>40993</v>
      </c>
      <c r="C10800">
        <v>1918.13</v>
      </c>
    </row>
    <row r="10801" spans="1:3" x14ac:dyDescent="0.2">
      <c r="A10801" s="214" t="s">
        <v>16072</v>
      </c>
      <c r="B10801" s="214" t="s">
        <v>40996</v>
      </c>
      <c r="C10801">
        <v>1383.72</v>
      </c>
    </row>
    <row r="10802" spans="1:3" x14ac:dyDescent="0.2">
      <c r="A10802" s="214" t="s">
        <v>16080</v>
      </c>
      <c r="B10802" s="214" t="s">
        <v>41005</v>
      </c>
      <c r="C10802">
        <v>4660.2</v>
      </c>
    </row>
    <row r="10803" spans="1:3" x14ac:dyDescent="0.2">
      <c r="A10803" s="214" t="s">
        <v>6523</v>
      </c>
      <c r="B10803" s="214" t="s">
        <v>6524</v>
      </c>
      <c r="C10803">
        <v>3402.75</v>
      </c>
    </row>
    <row r="10804" spans="1:3" x14ac:dyDescent="0.2">
      <c r="A10804" s="214" t="s">
        <v>4112</v>
      </c>
      <c r="B10804" s="214" t="s">
        <v>4113</v>
      </c>
      <c r="C10804">
        <v>1238.97</v>
      </c>
    </row>
    <row r="10805" spans="1:3" x14ac:dyDescent="0.2">
      <c r="A10805" s="214" t="s">
        <v>4090</v>
      </c>
      <c r="B10805" s="214" t="s">
        <v>4091</v>
      </c>
      <c r="C10805">
        <v>1369.32</v>
      </c>
    </row>
    <row r="10806" spans="1:3" x14ac:dyDescent="0.2">
      <c r="A10806" s="214" t="s">
        <v>4239</v>
      </c>
      <c r="B10806" s="214" t="s">
        <v>4240</v>
      </c>
      <c r="C10806">
        <v>1685.41</v>
      </c>
    </row>
    <row r="10807" spans="1:3" x14ac:dyDescent="0.2">
      <c r="A10807" s="214" t="s">
        <v>11035</v>
      </c>
      <c r="B10807" s="214" t="s">
        <v>11036</v>
      </c>
      <c r="C10807">
        <v>504.47</v>
      </c>
    </row>
    <row r="10808" spans="1:3" x14ac:dyDescent="0.2">
      <c r="A10808" s="214" t="s">
        <v>38057</v>
      </c>
      <c r="B10808" s="214" t="s">
        <v>3816</v>
      </c>
      <c r="C10808">
        <v>706.27</v>
      </c>
    </row>
    <row r="10809" spans="1:3" x14ac:dyDescent="0.2">
      <c r="A10809" s="214" t="s">
        <v>26940</v>
      </c>
      <c r="B10809" s="214" t="s">
        <v>26941</v>
      </c>
      <c r="C10809">
        <v>1919</v>
      </c>
    </row>
    <row r="10810" spans="1:3" x14ac:dyDescent="0.2">
      <c r="A10810" s="214" t="s">
        <v>4040</v>
      </c>
      <c r="B10810" s="214" t="s">
        <v>4041</v>
      </c>
      <c r="C10810">
        <v>1456.43</v>
      </c>
    </row>
    <row r="10811" spans="1:3" x14ac:dyDescent="0.2">
      <c r="A10811" s="214" t="s">
        <v>4243</v>
      </c>
      <c r="B10811" s="214" t="s">
        <v>4244</v>
      </c>
      <c r="C10811">
        <v>1421.24</v>
      </c>
    </row>
    <row r="10812" spans="1:3" x14ac:dyDescent="0.2">
      <c r="A10812" s="214" t="s">
        <v>15470</v>
      </c>
      <c r="B10812" s="214" t="s">
        <v>15471</v>
      </c>
      <c r="C10812">
        <v>11609.83</v>
      </c>
    </row>
    <row r="10813" spans="1:3" x14ac:dyDescent="0.2">
      <c r="A10813" s="214" t="s">
        <v>4179</v>
      </c>
      <c r="B10813" s="214" t="s">
        <v>4180</v>
      </c>
      <c r="C10813">
        <v>2886.31</v>
      </c>
    </row>
    <row r="10814" spans="1:3" x14ac:dyDescent="0.2">
      <c r="A10814" s="214" t="s">
        <v>4241</v>
      </c>
      <c r="B10814" s="214" t="s">
        <v>4242</v>
      </c>
      <c r="C10814">
        <v>462.59</v>
      </c>
    </row>
    <row r="10815" spans="1:3" x14ac:dyDescent="0.2">
      <c r="A10815" s="214" t="s">
        <v>15466</v>
      </c>
      <c r="B10815" s="214" t="s">
        <v>15467</v>
      </c>
      <c r="C10815">
        <v>18960.04</v>
      </c>
    </row>
    <row r="10816" spans="1:3" x14ac:dyDescent="0.2">
      <c r="A10816" s="214" t="s">
        <v>4420</v>
      </c>
      <c r="B10816" s="214" t="s">
        <v>10178</v>
      </c>
      <c r="C10816">
        <v>2067.86</v>
      </c>
    </row>
    <row r="10817" spans="1:3" x14ac:dyDescent="0.2">
      <c r="A10817" s="214" t="s">
        <v>38119</v>
      </c>
      <c r="B10817" s="214" t="s">
        <v>10160</v>
      </c>
      <c r="C10817">
        <v>874.09</v>
      </c>
    </row>
    <row r="10818" spans="1:3" x14ac:dyDescent="0.2">
      <c r="A10818" s="214" t="s">
        <v>47764</v>
      </c>
      <c r="B10818" s="214" t="s">
        <v>47765</v>
      </c>
      <c r="C10818">
        <v>866.11</v>
      </c>
    </row>
    <row r="10819" spans="1:3" x14ac:dyDescent="0.2">
      <c r="A10819" s="214" t="s">
        <v>15426</v>
      </c>
      <c r="B10819" s="214" t="s">
        <v>15427</v>
      </c>
      <c r="C10819">
        <v>5453.31</v>
      </c>
    </row>
    <row r="10820" spans="1:3" x14ac:dyDescent="0.2">
      <c r="A10820" s="214" t="s">
        <v>15422</v>
      </c>
      <c r="B10820" s="214" t="s">
        <v>15423</v>
      </c>
      <c r="C10820">
        <v>9032.58</v>
      </c>
    </row>
    <row r="10821" spans="1:3" x14ac:dyDescent="0.2">
      <c r="A10821" s="214" t="s">
        <v>12671</v>
      </c>
      <c r="B10821" s="214" t="s">
        <v>12672</v>
      </c>
      <c r="C10821">
        <v>2032.64</v>
      </c>
    </row>
    <row r="10822" spans="1:3" x14ac:dyDescent="0.2">
      <c r="A10822" s="214" t="s">
        <v>25480</v>
      </c>
      <c r="B10822" s="214" t="s">
        <v>25481</v>
      </c>
      <c r="C10822">
        <v>1880.68</v>
      </c>
    </row>
    <row r="10823" spans="1:3" x14ac:dyDescent="0.2">
      <c r="A10823" s="214" t="s">
        <v>3921</v>
      </c>
      <c r="B10823" s="214" t="s">
        <v>3922</v>
      </c>
      <c r="C10823">
        <v>879.04</v>
      </c>
    </row>
    <row r="10824" spans="1:3" x14ac:dyDescent="0.2">
      <c r="A10824" s="214" t="s">
        <v>51815</v>
      </c>
      <c r="B10824" s="214" t="s">
        <v>50386</v>
      </c>
      <c r="C10824">
        <v>202.33</v>
      </c>
    </row>
    <row r="10825" spans="1:3" x14ac:dyDescent="0.2">
      <c r="A10825" s="214" t="s">
        <v>27550</v>
      </c>
      <c r="B10825" s="214" t="s">
        <v>27551</v>
      </c>
      <c r="C10825">
        <v>1860.54</v>
      </c>
    </row>
    <row r="10826" spans="1:3" x14ac:dyDescent="0.2">
      <c r="A10826" s="214" t="s">
        <v>18650</v>
      </c>
      <c r="B10826" s="214" t="s">
        <v>18651</v>
      </c>
      <c r="C10826">
        <v>3039.94</v>
      </c>
    </row>
    <row r="10827" spans="1:3" x14ac:dyDescent="0.2">
      <c r="A10827" s="214" t="s">
        <v>25881</v>
      </c>
      <c r="B10827" s="214" t="s">
        <v>25882</v>
      </c>
      <c r="C10827">
        <v>423.72</v>
      </c>
    </row>
    <row r="10828" spans="1:3" x14ac:dyDescent="0.2">
      <c r="A10828" s="214" t="s">
        <v>4820</v>
      </c>
      <c r="B10828" s="214" t="s">
        <v>4821</v>
      </c>
      <c r="C10828">
        <v>8461.3700000000008</v>
      </c>
    </row>
    <row r="10829" spans="1:3" x14ac:dyDescent="0.2">
      <c r="A10829" s="214" t="s">
        <v>46515</v>
      </c>
      <c r="B10829" s="214" t="s">
        <v>46516</v>
      </c>
      <c r="C10829">
        <v>28704</v>
      </c>
    </row>
    <row r="10830" spans="1:3" x14ac:dyDescent="0.2">
      <c r="A10830" s="214" t="s">
        <v>4931</v>
      </c>
      <c r="B10830" s="214" t="s">
        <v>4932</v>
      </c>
      <c r="C10830">
        <v>3616.96</v>
      </c>
    </row>
    <row r="10831" spans="1:3" x14ac:dyDescent="0.2">
      <c r="A10831" s="214" t="s">
        <v>4872</v>
      </c>
      <c r="B10831" s="214" t="s">
        <v>4873</v>
      </c>
      <c r="C10831">
        <v>6824.76</v>
      </c>
    </row>
    <row r="10832" spans="1:3" x14ac:dyDescent="0.2">
      <c r="A10832" s="214" t="s">
        <v>4916</v>
      </c>
      <c r="B10832" s="214" t="s">
        <v>4917</v>
      </c>
      <c r="C10832">
        <v>4545.6099999999997</v>
      </c>
    </row>
    <row r="10833" spans="1:3" x14ac:dyDescent="0.2">
      <c r="A10833" s="214" t="s">
        <v>28991</v>
      </c>
      <c r="B10833" s="214" t="s">
        <v>28992</v>
      </c>
      <c r="C10833">
        <v>2466.63</v>
      </c>
    </row>
    <row r="10834" spans="1:3" x14ac:dyDescent="0.2">
      <c r="A10834" s="214" t="s">
        <v>33593</v>
      </c>
      <c r="B10834" s="214" t="s">
        <v>33594</v>
      </c>
      <c r="C10834">
        <v>12145.71</v>
      </c>
    </row>
    <row r="10835" spans="1:3" x14ac:dyDescent="0.2">
      <c r="A10835" s="214" t="s">
        <v>29009</v>
      </c>
      <c r="B10835" s="214" t="s">
        <v>29010</v>
      </c>
      <c r="C10835">
        <v>33056.480000000003</v>
      </c>
    </row>
    <row r="10836" spans="1:3" x14ac:dyDescent="0.2">
      <c r="A10836" s="214" t="s">
        <v>25042</v>
      </c>
      <c r="B10836" s="214" t="s">
        <v>25043</v>
      </c>
      <c r="C10836">
        <v>384833.77</v>
      </c>
    </row>
    <row r="10837" spans="1:3" x14ac:dyDescent="0.2">
      <c r="A10837" s="214" t="s">
        <v>4732</v>
      </c>
      <c r="B10837" s="214" t="s">
        <v>4733</v>
      </c>
      <c r="C10837">
        <v>808.54</v>
      </c>
    </row>
    <row r="10838" spans="1:3" x14ac:dyDescent="0.2">
      <c r="A10838" s="214" t="s">
        <v>27088</v>
      </c>
      <c r="B10838" s="214" t="s">
        <v>27089</v>
      </c>
      <c r="C10838">
        <v>668.9</v>
      </c>
    </row>
    <row r="10839" spans="1:3" x14ac:dyDescent="0.2">
      <c r="A10839" s="214" t="s">
        <v>4792</v>
      </c>
      <c r="B10839" s="214" t="s">
        <v>4793</v>
      </c>
      <c r="C10839">
        <v>490.05</v>
      </c>
    </row>
    <row r="10840" spans="1:3" x14ac:dyDescent="0.2">
      <c r="A10840" s="214" t="s">
        <v>4748</v>
      </c>
      <c r="B10840" s="214" t="s">
        <v>4749</v>
      </c>
      <c r="C10840">
        <v>2959.77</v>
      </c>
    </row>
    <row r="10841" spans="1:3" x14ac:dyDescent="0.2">
      <c r="A10841" s="214" t="s">
        <v>21952</v>
      </c>
      <c r="B10841" s="214" t="s">
        <v>21953</v>
      </c>
      <c r="C10841">
        <v>193934.54</v>
      </c>
    </row>
    <row r="10842" spans="1:3" x14ac:dyDescent="0.2">
      <c r="A10842" s="214" t="s">
        <v>3946</v>
      </c>
      <c r="B10842" s="214" t="s">
        <v>3947</v>
      </c>
      <c r="C10842">
        <v>1735.01</v>
      </c>
    </row>
    <row r="10843" spans="1:3" x14ac:dyDescent="0.2">
      <c r="A10843" s="214" t="s">
        <v>4915</v>
      </c>
      <c r="B10843" s="214" t="s">
        <v>16317</v>
      </c>
      <c r="C10843">
        <v>8859.14</v>
      </c>
    </row>
    <row r="10844" spans="1:3" x14ac:dyDescent="0.2">
      <c r="A10844" s="214" t="s">
        <v>11299</v>
      </c>
      <c r="B10844" s="214" t="s">
        <v>11300</v>
      </c>
      <c r="C10844">
        <v>23764.1</v>
      </c>
    </row>
    <row r="10845" spans="1:3" x14ac:dyDescent="0.2">
      <c r="A10845" s="214" t="s">
        <v>5037</v>
      </c>
      <c r="B10845" s="214" t="s">
        <v>5038</v>
      </c>
      <c r="C10845">
        <v>8530.7000000000007</v>
      </c>
    </row>
    <row r="10846" spans="1:3" x14ac:dyDescent="0.2">
      <c r="A10846" s="214" t="s">
        <v>4958</v>
      </c>
      <c r="B10846" s="214" t="s">
        <v>4959</v>
      </c>
      <c r="C10846">
        <v>373.02</v>
      </c>
    </row>
    <row r="10847" spans="1:3" x14ac:dyDescent="0.2">
      <c r="A10847" s="214" t="s">
        <v>12790</v>
      </c>
      <c r="B10847" s="214" t="s">
        <v>12791</v>
      </c>
      <c r="C10847">
        <v>432.4</v>
      </c>
    </row>
    <row r="10848" spans="1:3" x14ac:dyDescent="0.2">
      <c r="A10848" s="214" t="s">
        <v>21972</v>
      </c>
      <c r="B10848" s="214" t="s">
        <v>21973</v>
      </c>
      <c r="C10848">
        <v>2101.4299999999998</v>
      </c>
    </row>
    <row r="10849" spans="1:3" x14ac:dyDescent="0.2">
      <c r="A10849" s="214" t="s">
        <v>21980</v>
      </c>
      <c r="B10849" s="214" t="s">
        <v>21981</v>
      </c>
      <c r="C10849">
        <v>4998.51</v>
      </c>
    </row>
    <row r="10850" spans="1:3" x14ac:dyDescent="0.2">
      <c r="A10850" s="214" t="s">
        <v>12534</v>
      </c>
      <c r="B10850" s="214" t="s">
        <v>12535</v>
      </c>
      <c r="C10850">
        <v>818.79</v>
      </c>
    </row>
    <row r="10851" spans="1:3" x14ac:dyDescent="0.2">
      <c r="A10851" s="214" t="s">
        <v>33613</v>
      </c>
      <c r="B10851" s="214" t="s">
        <v>33614</v>
      </c>
      <c r="C10851">
        <v>16512.62</v>
      </c>
    </row>
    <row r="10852" spans="1:3" x14ac:dyDescent="0.2">
      <c r="A10852" s="214" t="s">
        <v>29003</v>
      </c>
      <c r="B10852" s="214" t="s">
        <v>29004</v>
      </c>
      <c r="C10852">
        <v>6931.2</v>
      </c>
    </row>
    <row r="10853" spans="1:3" x14ac:dyDescent="0.2">
      <c r="A10853" s="214" t="s">
        <v>11269</v>
      </c>
      <c r="B10853" s="214" t="s">
        <v>11270</v>
      </c>
      <c r="C10853">
        <v>47231.35</v>
      </c>
    </row>
    <row r="10854" spans="1:3" x14ac:dyDescent="0.2">
      <c r="A10854" s="214" t="s">
        <v>4676</v>
      </c>
      <c r="B10854" s="214" t="s">
        <v>4677</v>
      </c>
      <c r="C10854">
        <v>449.2</v>
      </c>
    </row>
    <row r="10855" spans="1:3" x14ac:dyDescent="0.2">
      <c r="A10855" s="214" t="s">
        <v>21275</v>
      </c>
      <c r="B10855" s="214" t="s">
        <v>21276</v>
      </c>
      <c r="C10855">
        <v>3111.13</v>
      </c>
    </row>
    <row r="10856" spans="1:3" x14ac:dyDescent="0.2">
      <c r="A10856" s="214" t="s">
        <v>24895</v>
      </c>
      <c r="B10856" s="214" t="s">
        <v>40607</v>
      </c>
      <c r="C10856">
        <v>256.19</v>
      </c>
    </row>
    <row r="10857" spans="1:3" x14ac:dyDescent="0.2">
      <c r="A10857" s="214" t="s">
        <v>40195</v>
      </c>
      <c r="B10857" s="214" t="s">
        <v>40196</v>
      </c>
      <c r="C10857">
        <v>1648</v>
      </c>
    </row>
    <row r="10858" spans="1:3" x14ac:dyDescent="0.2">
      <c r="A10858" s="214" t="s">
        <v>14714</v>
      </c>
      <c r="B10858" s="214" t="s">
        <v>14715</v>
      </c>
      <c r="C10858">
        <v>3830.19</v>
      </c>
    </row>
    <row r="10859" spans="1:3" x14ac:dyDescent="0.2">
      <c r="A10859" s="214" t="s">
        <v>28023</v>
      </c>
      <c r="B10859" s="214" t="s">
        <v>25456</v>
      </c>
      <c r="C10859">
        <v>5100.01</v>
      </c>
    </row>
    <row r="10860" spans="1:3" x14ac:dyDescent="0.2">
      <c r="A10860" s="214" t="s">
        <v>14137</v>
      </c>
      <c r="B10860" s="214" t="s">
        <v>14138</v>
      </c>
      <c r="C10860">
        <v>3822</v>
      </c>
    </row>
    <row r="10861" spans="1:3" x14ac:dyDescent="0.2">
      <c r="A10861" s="214" t="s">
        <v>25574</v>
      </c>
      <c r="B10861" s="214" t="s">
        <v>25575</v>
      </c>
      <c r="C10861">
        <v>5816.06</v>
      </c>
    </row>
    <row r="10862" spans="1:3" x14ac:dyDescent="0.2">
      <c r="A10862" s="214" t="s">
        <v>47647</v>
      </c>
      <c r="B10862" s="214" t="s">
        <v>47648</v>
      </c>
      <c r="C10862">
        <v>1980.37</v>
      </c>
    </row>
    <row r="10863" spans="1:3" x14ac:dyDescent="0.2">
      <c r="A10863" s="214" t="s">
        <v>43548</v>
      </c>
      <c r="B10863" s="214" t="s">
        <v>43549</v>
      </c>
      <c r="C10863">
        <v>17665.78</v>
      </c>
    </row>
    <row r="10864" spans="1:3" x14ac:dyDescent="0.2">
      <c r="A10864" s="214" t="s">
        <v>13758</v>
      </c>
      <c r="B10864" s="214" t="s">
        <v>13759</v>
      </c>
      <c r="C10864">
        <v>360.61</v>
      </c>
    </row>
    <row r="10865" spans="1:3" x14ac:dyDescent="0.2">
      <c r="A10865" s="214" t="s">
        <v>16232</v>
      </c>
      <c r="B10865" s="214" t="s">
        <v>40541</v>
      </c>
      <c r="C10865">
        <v>411.41</v>
      </c>
    </row>
    <row r="10866" spans="1:3" x14ac:dyDescent="0.2">
      <c r="A10866" s="214" t="s">
        <v>27137</v>
      </c>
      <c r="B10866" s="214" t="s">
        <v>41072</v>
      </c>
      <c r="C10866">
        <v>534.94000000000005</v>
      </c>
    </row>
    <row r="10867" spans="1:3" x14ac:dyDescent="0.2">
      <c r="A10867" s="214" t="s">
        <v>27139</v>
      </c>
      <c r="B10867" s="214" t="s">
        <v>41075</v>
      </c>
      <c r="C10867">
        <v>354.62</v>
      </c>
    </row>
    <row r="10868" spans="1:3" x14ac:dyDescent="0.2">
      <c r="A10868" s="214" t="s">
        <v>27130</v>
      </c>
      <c r="B10868" s="214" t="s">
        <v>27131</v>
      </c>
      <c r="C10868">
        <v>99.84</v>
      </c>
    </row>
    <row r="10869" spans="1:3" x14ac:dyDescent="0.2">
      <c r="A10869" s="214" t="s">
        <v>33064</v>
      </c>
      <c r="B10869" s="214" t="s">
        <v>33065</v>
      </c>
      <c r="C10869">
        <v>112.12</v>
      </c>
    </row>
    <row r="10870" spans="1:3" x14ac:dyDescent="0.2">
      <c r="A10870" s="214" t="s">
        <v>14648</v>
      </c>
      <c r="B10870" s="214" t="s">
        <v>14649</v>
      </c>
      <c r="C10870">
        <v>468.69</v>
      </c>
    </row>
    <row r="10871" spans="1:3" x14ac:dyDescent="0.2">
      <c r="A10871" s="214" t="s">
        <v>17525</v>
      </c>
      <c r="B10871" s="214" t="s">
        <v>17526</v>
      </c>
      <c r="C10871">
        <v>124.35</v>
      </c>
    </row>
    <row r="10872" spans="1:3" x14ac:dyDescent="0.2">
      <c r="A10872" s="214" t="s">
        <v>28434</v>
      </c>
      <c r="B10872" s="214" t="s">
        <v>41096</v>
      </c>
      <c r="C10872">
        <v>631.26</v>
      </c>
    </row>
    <row r="10873" spans="1:3" x14ac:dyDescent="0.2">
      <c r="A10873" s="214" t="s">
        <v>32542</v>
      </c>
      <c r="B10873" s="214" t="s">
        <v>32543</v>
      </c>
      <c r="C10873">
        <v>909.33</v>
      </c>
    </row>
    <row r="10874" spans="1:3" x14ac:dyDescent="0.2">
      <c r="A10874" s="214" t="s">
        <v>36054</v>
      </c>
      <c r="B10874" s="214" t="s">
        <v>36055</v>
      </c>
      <c r="C10874">
        <v>1966.75</v>
      </c>
    </row>
    <row r="10875" spans="1:3" x14ac:dyDescent="0.2">
      <c r="A10875" s="214" t="s">
        <v>35457</v>
      </c>
      <c r="B10875" s="214" t="s">
        <v>35458</v>
      </c>
      <c r="C10875">
        <v>616.49</v>
      </c>
    </row>
    <row r="10876" spans="1:3" x14ac:dyDescent="0.2">
      <c r="A10876" s="214" t="s">
        <v>35497</v>
      </c>
      <c r="B10876" s="214" t="s">
        <v>35498</v>
      </c>
      <c r="C10876">
        <v>268.98</v>
      </c>
    </row>
    <row r="10877" spans="1:3" x14ac:dyDescent="0.2">
      <c r="A10877" s="214" t="s">
        <v>35057</v>
      </c>
      <c r="B10877" s="214" t="s">
        <v>35058</v>
      </c>
      <c r="C10877">
        <v>10563.19</v>
      </c>
    </row>
    <row r="10878" spans="1:3" x14ac:dyDescent="0.2">
      <c r="A10878" s="214" t="s">
        <v>15283</v>
      </c>
      <c r="B10878" s="214" t="s">
        <v>15284</v>
      </c>
      <c r="C10878">
        <v>13530.52</v>
      </c>
    </row>
    <row r="10879" spans="1:3" x14ac:dyDescent="0.2">
      <c r="A10879" s="214" t="s">
        <v>29224</v>
      </c>
      <c r="B10879" s="214" t="s">
        <v>29225</v>
      </c>
      <c r="C10879">
        <v>1294.3</v>
      </c>
    </row>
    <row r="10880" spans="1:3" x14ac:dyDescent="0.2">
      <c r="A10880" s="214" t="s">
        <v>51638</v>
      </c>
      <c r="B10880" s="214" t="s">
        <v>50165</v>
      </c>
      <c r="C10880">
        <v>533.65</v>
      </c>
    </row>
    <row r="10881" spans="1:3" x14ac:dyDescent="0.2">
      <c r="A10881" s="214" t="s">
        <v>35908</v>
      </c>
      <c r="B10881" s="214" t="s">
        <v>35909</v>
      </c>
      <c r="C10881">
        <v>321.69</v>
      </c>
    </row>
    <row r="10882" spans="1:3" x14ac:dyDescent="0.2">
      <c r="A10882" s="214" t="s">
        <v>29488</v>
      </c>
      <c r="B10882" s="214" t="s">
        <v>29489</v>
      </c>
      <c r="C10882">
        <v>5063.1899999999996</v>
      </c>
    </row>
    <row r="10883" spans="1:3" x14ac:dyDescent="0.2">
      <c r="A10883" s="214" t="s">
        <v>29288</v>
      </c>
      <c r="B10883" s="214" t="s">
        <v>29289</v>
      </c>
      <c r="C10883">
        <v>27385.96</v>
      </c>
    </row>
    <row r="10884" spans="1:3" x14ac:dyDescent="0.2">
      <c r="A10884" s="214" t="s">
        <v>35865</v>
      </c>
      <c r="B10884" s="214" t="s">
        <v>46966</v>
      </c>
      <c r="C10884">
        <v>486.31</v>
      </c>
    </row>
    <row r="10885" spans="1:3" x14ac:dyDescent="0.2">
      <c r="A10885" s="214" t="s">
        <v>35974</v>
      </c>
      <c r="B10885" s="214" t="s">
        <v>35975</v>
      </c>
      <c r="C10885">
        <v>5243.94</v>
      </c>
    </row>
    <row r="10886" spans="1:3" x14ac:dyDescent="0.2">
      <c r="A10886" s="214" t="s">
        <v>35765</v>
      </c>
      <c r="B10886" s="214" t="s">
        <v>35766</v>
      </c>
      <c r="C10886">
        <v>434.66</v>
      </c>
    </row>
    <row r="10887" spans="1:3" x14ac:dyDescent="0.2">
      <c r="A10887" s="214" t="s">
        <v>18601</v>
      </c>
      <c r="B10887" s="214" t="s">
        <v>35795</v>
      </c>
      <c r="C10887">
        <v>366.88</v>
      </c>
    </row>
    <row r="10888" spans="1:3" x14ac:dyDescent="0.2">
      <c r="A10888" s="214" t="s">
        <v>18343</v>
      </c>
      <c r="B10888" s="214" t="s">
        <v>21812</v>
      </c>
      <c r="C10888">
        <v>515</v>
      </c>
    </row>
    <row r="10889" spans="1:3" x14ac:dyDescent="0.2">
      <c r="A10889" s="214" t="s">
        <v>9600</v>
      </c>
      <c r="B10889" s="214" t="s">
        <v>46899</v>
      </c>
      <c r="C10889">
        <v>173</v>
      </c>
    </row>
    <row r="10890" spans="1:3" x14ac:dyDescent="0.2">
      <c r="A10890" s="214" t="s">
        <v>18354</v>
      </c>
      <c r="B10890" s="214" t="s">
        <v>21872</v>
      </c>
      <c r="C10890">
        <v>68</v>
      </c>
    </row>
    <row r="10891" spans="1:3" x14ac:dyDescent="0.2">
      <c r="A10891" s="214" t="s">
        <v>28311</v>
      </c>
      <c r="B10891" s="214" t="s">
        <v>28312</v>
      </c>
      <c r="C10891">
        <v>268</v>
      </c>
    </row>
    <row r="10892" spans="1:3" x14ac:dyDescent="0.2">
      <c r="A10892" s="214" t="s">
        <v>9626</v>
      </c>
      <c r="B10892" s="214" t="s">
        <v>21767</v>
      </c>
      <c r="C10892">
        <v>24</v>
      </c>
    </row>
    <row r="10893" spans="1:3" x14ac:dyDescent="0.2">
      <c r="A10893" s="214" t="s">
        <v>9781</v>
      </c>
      <c r="B10893" s="214" t="s">
        <v>46914</v>
      </c>
      <c r="C10893">
        <v>274.66000000000003</v>
      </c>
    </row>
    <row r="10894" spans="1:3" x14ac:dyDescent="0.2">
      <c r="A10894" s="214" t="s">
        <v>9748</v>
      </c>
      <c r="B10894" s="214" t="s">
        <v>21892</v>
      </c>
      <c r="C10894">
        <v>173</v>
      </c>
    </row>
    <row r="10895" spans="1:3" x14ac:dyDescent="0.2">
      <c r="A10895" s="214" t="s">
        <v>28315</v>
      </c>
      <c r="B10895" s="214" t="s">
        <v>28316</v>
      </c>
      <c r="C10895">
        <v>294</v>
      </c>
    </row>
    <row r="10896" spans="1:3" x14ac:dyDescent="0.2">
      <c r="A10896" s="214" t="s">
        <v>9834</v>
      </c>
      <c r="B10896" s="214" t="s">
        <v>40762</v>
      </c>
      <c r="C10896">
        <v>1534</v>
      </c>
    </row>
    <row r="10897" spans="1:3" x14ac:dyDescent="0.2">
      <c r="A10897" s="214" t="s">
        <v>9899</v>
      </c>
      <c r="B10897" s="214" t="s">
        <v>40841</v>
      </c>
      <c r="C10897">
        <v>3186</v>
      </c>
    </row>
    <row r="10898" spans="1:3" x14ac:dyDescent="0.2">
      <c r="A10898" s="214" t="s">
        <v>9809</v>
      </c>
      <c r="B10898" s="214" t="s">
        <v>40728</v>
      </c>
      <c r="C10898">
        <v>445</v>
      </c>
    </row>
    <row r="10899" spans="1:3" x14ac:dyDescent="0.2">
      <c r="A10899" s="214" t="s">
        <v>18405</v>
      </c>
      <c r="B10899" s="214" t="s">
        <v>40823</v>
      </c>
      <c r="C10899">
        <v>21880</v>
      </c>
    </row>
    <row r="10900" spans="1:3" x14ac:dyDescent="0.2">
      <c r="A10900" s="214" t="s">
        <v>26353</v>
      </c>
      <c r="B10900" s="214" t="s">
        <v>40646</v>
      </c>
      <c r="C10900">
        <v>162.21</v>
      </c>
    </row>
    <row r="10901" spans="1:3" x14ac:dyDescent="0.2">
      <c r="A10901" s="214" t="s">
        <v>27036</v>
      </c>
      <c r="B10901" s="214" t="s">
        <v>27037</v>
      </c>
      <c r="C10901">
        <v>643.84</v>
      </c>
    </row>
    <row r="10902" spans="1:3" x14ac:dyDescent="0.2">
      <c r="A10902" s="214" t="s">
        <v>49720</v>
      </c>
      <c r="B10902" s="214" t="s">
        <v>49721</v>
      </c>
      <c r="C10902">
        <v>5533.2</v>
      </c>
    </row>
    <row r="10903" spans="1:3" x14ac:dyDescent="0.2">
      <c r="A10903" s="214" t="s">
        <v>44352</v>
      </c>
      <c r="B10903" s="214" t="s">
        <v>44353</v>
      </c>
      <c r="C10903">
        <v>101.51</v>
      </c>
    </row>
    <row r="10904" spans="1:3" x14ac:dyDescent="0.2">
      <c r="A10904" s="214" t="s">
        <v>22233</v>
      </c>
      <c r="B10904" s="214" t="s">
        <v>44115</v>
      </c>
      <c r="C10904">
        <v>1845.54</v>
      </c>
    </row>
    <row r="10905" spans="1:3" x14ac:dyDescent="0.2">
      <c r="A10905" s="214" t="s">
        <v>44217</v>
      </c>
      <c r="B10905" s="214" t="s">
        <v>44218</v>
      </c>
      <c r="C10905">
        <v>255.26</v>
      </c>
    </row>
    <row r="10906" spans="1:3" x14ac:dyDescent="0.2">
      <c r="A10906" s="214" t="s">
        <v>44261</v>
      </c>
      <c r="B10906" s="214" t="s">
        <v>51490</v>
      </c>
      <c r="C10906">
        <v>504.23</v>
      </c>
    </row>
    <row r="10907" spans="1:3" x14ac:dyDescent="0.2">
      <c r="A10907" s="214" t="s">
        <v>44280</v>
      </c>
      <c r="B10907" s="214" t="s">
        <v>44281</v>
      </c>
      <c r="C10907">
        <v>78.78</v>
      </c>
    </row>
    <row r="10908" spans="1:3" x14ac:dyDescent="0.2">
      <c r="A10908" s="214" t="s">
        <v>44155</v>
      </c>
      <c r="B10908" s="214" t="s">
        <v>44156</v>
      </c>
      <c r="C10908">
        <v>149.27000000000001</v>
      </c>
    </row>
    <row r="10909" spans="1:3" x14ac:dyDescent="0.2">
      <c r="A10909" s="214" t="s">
        <v>44416</v>
      </c>
      <c r="B10909" s="214" t="s">
        <v>44417</v>
      </c>
      <c r="C10909">
        <v>85.43</v>
      </c>
    </row>
    <row r="10910" spans="1:3" x14ac:dyDescent="0.2">
      <c r="A10910" s="214" t="s">
        <v>27122</v>
      </c>
      <c r="B10910" s="214" t="s">
        <v>27123</v>
      </c>
      <c r="C10910">
        <v>166.14</v>
      </c>
    </row>
    <row r="10911" spans="1:3" x14ac:dyDescent="0.2">
      <c r="A10911" s="214" t="s">
        <v>17589</v>
      </c>
      <c r="B10911" s="214" t="s">
        <v>17590</v>
      </c>
      <c r="C10911">
        <v>497.38</v>
      </c>
    </row>
    <row r="10912" spans="1:3" x14ac:dyDescent="0.2">
      <c r="A10912" s="214" t="s">
        <v>18065</v>
      </c>
      <c r="B10912" s="214" t="s">
        <v>14969</v>
      </c>
      <c r="C10912">
        <v>345.77</v>
      </c>
    </row>
    <row r="10913" spans="1:3" x14ac:dyDescent="0.2">
      <c r="A10913" s="214" t="s">
        <v>22035</v>
      </c>
      <c r="B10913" s="214" t="s">
        <v>22036</v>
      </c>
      <c r="C10913">
        <v>503.54</v>
      </c>
    </row>
    <row r="10914" spans="1:3" x14ac:dyDescent="0.2">
      <c r="A10914" s="214" t="s">
        <v>52505</v>
      </c>
      <c r="B10914" s="214" t="s">
        <v>52506</v>
      </c>
      <c r="C10914">
        <v>93.28</v>
      </c>
    </row>
    <row r="10915" spans="1:3" x14ac:dyDescent="0.2">
      <c r="A10915" s="214" t="s">
        <v>52507</v>
      </c>
      <c r="B10915" s="214" t="s">
        <v>52508</v>
      </c>
      <c r="C10915">
        <v>208.06</v>
      </c>
    </row>
    <row r="10916" spans="1:3" x14ac:dyDescent="0.2">
      <c r="A10916" s="214" t="s">
        <v>32576</v>
      </c>
      <c r="B10916" s="214" t="s">
        <v>32577</v>
      </c>
      <c r="C10916">
        <v>620.62</v>
      </c>
    </row>
    <row r="10917" spans="1:3" x14ac:dyDescent="0.2">
      <c r="A10917" s="214" t="s">
        <v>35520</v>
      </c>
      <c r="B10917" s="214" t="s">
        <v>35521</v>
      </c>
      <c r="C10917">
        <v>61.33</v>
      </c>
    </row>
    <row r="10918" spans="1:3" x14ac:dyDescent="0.2">
      <c r="A10918" s="214" t="s">
        <v>35500</v>
      </c>
      <c r="B10918" s="214" t="s">
        <v>35501</v>
      </c>
      <c r="C10918">
        <v>117.28</v>
      </c>
    </row>
    <row r="10919" spans="1:3" x14ac:dyDescent="0.2">
      <c r="A10919" s="214" t="s">
        <v>35071</v>
      </c>
      <c r="B10919" s="214" t="s">
        <v>35072</v>
      </c>
      <c r="C10919">
        <v>9887.5300000000007</v>
      </c>
    </row>
    <row r="10920" spans="1:3" x14ac:dyDescent="0.2">
      <c r="A10920" s="214" t="s">
        <v>29260</v>
      </c>
      <c r="B10920" s="214" t="s">
        <v>29261</v>
      </c>
      <c r="C10920">
        <v>9251.66</v>
      </c>
    </row>
    <row r="10921" spans="1:3" x14ac:dyDescent="0.2">
      <c r="A10921" s="214" t="s">
        <v>35592</v>
      </c>
      <c r="B10921" s="214" t="s">
        <v>35593</v>
      </c>
      <c r="C10921">
        <v>116.2</v>
      </c>
    </row>
    <row r="10922" spans="1:3" x14ac:dyDescent="0.2">
      <c r="A10922" s="214" t="s">
        <v>35489</v>
      </c>
      <c r="B10922" s="214" t="s">
        <v>35490</v>
      </c>
      <c r="C10922">
        <v>747.75</v>
      </c>
    </row>
    <row r="10923" spans="1:3" x14ac:dyDescent="0.2">
      <c r="A10923" s="214" t="s">
        <v>35036</v>
      </c>
      <c r="B10923" s="214" t="s">
        <v>50775</v>
      </c>
      <c r="C10923">
        <v>9731.52</v>
      </c>
    </row>
    <row r="10924" spans="1:3" x14ac:dyDescent="0.2">
      <c r="A10924" s="214" t="s">
        <v>32845</v>
      </c>
      <c r="B10924" s="214" t="s">
        <v>32846</v>
      </c>
      <c r="C10924">
        <v>86.69</v>
      </c>
    </row>
    <row r="10925" spans="1:3" x14ac:dyDescent="0.2">
      <c r="A10925" s="214" t="s">
        <v>32847</v>
      </c>
      <c r="B10925" s="214" t="s">
        <v>32848</v>
      </c>
      <c r="C10925">
        <v>173.38</v>
      </c>
    </row>
    <row r="10926" spans="1:3" x14ac:dyDescent="0.2">
      <c r="A10926" s="214" t="s">
        <v>32946</v>
      </c>
      <c r="B10926" s="214" t="s">
        <v>32947</v>
      </c>
      <c r="C10926">
        <v>344.74</v>
      </c>
    </row>
    <row r="10927" spans="1:3" x14ac:dyDescent="0.2">
      <c r="A10927" s="214" t="s">
        <v>32276</v>
      </c>
      <c r="B10927" s="214" t="s">
        <v>32277</v>
      </c>
      <c r="C10927">
        <v>3175.2</v>
      </c>
    </row>
    <row r="10928" spans="1:3" x14ac:dyDescent="0.2">
      <c r="A10928" s="214" t="s">
        <v>48350</v>
      </c>
      <c r="B10928" s="214" t="s">
        <v>48351</v>
      </c>
      <c r="C10928">
        <v>1047.53</v>
      </c>
    </row>
    <row r="10929" spans="1:3" x14ac:dyDescent="0.2">
      <c r="A10929" s="214" t="s">
        <v>32251</v>
      </c>
      <c r="B10929" s="214" t="s">
        <v>48035</v>
      </c>
      <c r="C10929">
        <v>1063.46</v>
      </c>
    </row>
    <row r="10930" spans="1:3" x14ac:dyDescent="0.2">
      <c r="A10930" s="214" t="s">
        <v>32952</v>
      </c>
      <c r="B10930" s="214" t="s">
        <v>32953</v>
      </c>
      <c r="C10930">
        <v>728.81</v>
      </c>
    </row>
    <row r="10931" spans="1:3" x14ac:dyDescent="0.2">
      <c r="A10931" s="214" t="s">
        <v>49650</v>
      </c>
      <c r="B10931" s="214" t="s">
        <v>49651</v>
      </c>
      <c r="C10931">
        <v>10941.12</v>
      </c>
    </row>
    <row r="10932" spans="1:3" x14ac:dyDescent="0.2">
      <c r="A10932" s="214" t="s">
        <v>49672</v>
      </c>
      <c r="B10932" s="214" t="s">
        <v>49673</v>
      </c>
      <c r="C10932">
        <v>19188.72</v>
      </c>
    </row>
    <row r="10933" spans="1:3" x14ac:dyDescent="0.2">
      <c r="A10933" s="214" t="s">
        <v>34507</v>
      </c>
      <c r="B10933" s="214" t="s">
        <v>34506</v>
      </c>
      <c r="C10933">
        <v>5815.32</v>
      </c>
    </row>
    <row r="10934" spans="1:3" x14ac:dyDescent="0.2">
      <c r="A10934" s="214" t="s">
        <v>34545</v>
      </c>
      <c r="B10934" s="214" t="s">
        <v>34546</v>
      </c>
      <c r="C10934">
        <v>429.48</v>
      </c>
    </row>
    <row r="10935" spans="1:3" x14ac:dyDescent="0.2">
      <c r="A10935" s="214" t="s">
        <v>34561</v>
      </c>
      <c r="B10935" s="214" t="s">
        <v>34562</v>
      </c>
      <c r="C10935">
        <v>358.68</v>
      </c>
    </row>
    <row r="10936" spans="1:3" x14ac:dyDescent="0.2">
      <c r="A10936" s="214" t="s">
        <v>34905</v>
      </c>
      <c r="B10936" s="214" t="s">
        <v>34906</v>
      </c>
      <c r="C10936">
        <v>2725.26</v>
      </c>
    </row>
    <row r="10937" spans="1:3" x14ac:dyDescent="0.2">
      <c r="A10937" s="214" t="s">
        <v>34853</v>
      </c>
      <c r="B10937" s="214" t="s">
        <v>34854</v>
      </c>
      <c r="C10937">
        <v>9746.58</v>
      </c>
    </row>
    <row r="10938" spans="1:3" x14ac:dyDescent="0.2">
      <c r="A10938" s="214" t="s">
        <v>34801</v>
      </c>
      <c r="B10938" s="214" t="s">
        <v>34802</v>
      </c>
      <c r="C10938">
        <v>1696.7</v>
      </c>
    </row>
    <row r="10939" spans="1:3" x14ac:dyDescent="0.2">
      <c r="A10939" s="214" t="s">
        <v>52609</v>
      </c>
      <c r="B10939" s="214" t="s">
        <v>52610</v>
      </c>
      <c r="C10939">
        <v>1667.93</v>
      </c>
    </row>
    <row r="10940" spans="1:3" x14ac:dyDescent="0.2">
      <c r="A10940" s="214" t="s">
        <v>10988</v>
      </c>
      <c r="B10940" s="214" t="s">
        <v>10634</v>
      </c>
      <c r="C10940">
        <v>5323.4</v>
      </c>
    </row>
    <row r="10941" spans="1:3" x14ac:dyDescent="0.2">
      <c r="A10941" s="214" t="s">
        <v>10995</v>
      </c>
      <c r="B10941" s="214" t="s">
        <v>10641</v>
      </c>
      <c r="C10941">
        <v>1237.1300000000001</v>
      </c>
    </row>
    <row r="10942" spans="1:3" x14ac:dyDescent="0.2">
      <c r="A10942" s="214" t="s">
        <v>18434</v>
      </c>
      <c r="B10942" s="214" t="s">
        <v>18435</v>
      </c>
      <c r="C10942">
        <v>1925.52</v>
      </c>
    </row>
    <row r="10943" spans="1:3" x14ac:dyDescent="0.2">
      <c r="A10943" s="214" t="s">
        <v>18440</v>
      </c>
      <c r="B10943" s="214" t="s">
        <v>18441</v>
      </c>
      <c r="C10943">
        <v>2909.47</v>
      </c>
    </row>
    <row r="10944" spans="1:3" x14ac:dyDescent="0.2">
      <c r="A10944" s="214" t="s">
        <v>49053</v>
      </c>
      <c r="B10944" s="214" t="s">
        <v>49054</v>
      </c>
      <c r="C10944">
        <v>139.43</v>
      </c>
    </row>
    <row r="10945" spans="1:3" x14ac:dyDescent="0.2">
      <c r="A10945" s="214" t="s">
        <v>49073</v>
      </c>
      <c r="B10945" s="214" t="s">
        <v>49074</v>
      </c>
      <c r="C10945">
        <v>312.85000000000002</v>
      </c>
    </row>
    <row r="10946" spans="1:3" x14ac:dyDescent="0.2">
      <c r="A10946" s="214" t="s">
        <v>49129</v>
      </c>
      <c r="B10946" s="214" t="s">
        <v>49130</v>
      </c>
      <c r="C10946">
        <v>599.57000000000005</v>
      </c>
    </row>
    <row r="10947" spans="1:3" x14ac:dyDescent="0.2">
      <c r="A10947" s="214" t="s">
        <v>26869</v>
      </c>
      <c r="B10947" s="214" t="s">
        <v>40946</v>
      </c>
      <c r="C10947">
        <v>1994.85</v>
      </c>
    </row>
    <row r="10948" spans="1:3" x14ac:dyDescent="0.2">
      <c r="A10948" s="214" t="s">
        <v>16050</v>
      </c>
      <c r="B10948" s="214" t="s">
        <v>40931</v>
      </c>
      <c r="C10948">
        <v>3348.22</v>
      </c>
    </row>
    <row r="10949" spans="1:3" x14ac:dyDescent="0.2">
      <c r="A10949" s="214" t="s">
        <v>16076</v>
      </c>
      <c r="B10949" s="214" t="s">
        <v>41001</v>
      </c>
      <c r="C10949">
        <v>7241.23</v>
      </c>
    </row>
    <row r="10950" spans="1:3" x14ac:dyDescent="0.2">
      <c r="A10950" s="214" t="s">
        <v>33562</v>
      </c>
      <c r="B10950" s="214" t="s">
        <v>33563</v>
      </c>
      <c r="C10950">
        <v>5150</v>
      </c>
    </row>
    <row r="10951" spans="1:3" x14ac:dyDescent="0.2">
      <c r="A10951" s="214" t="s">
        <v>27646</v>
      </c>
      <c r="B10951" s="214" t="s">
        <v>27647</v>
      </c>
      <c r="C10951">
        <v>1876.64</v>
      </c>
    </row>
    <row r="10952" spans="1:3" x14ac:dyDescent="0.2">
      <c r="A10952" s="214" t="s">
        <v>49065</v>
      </c>
      <c r="B10952" s="214" t="s">
        <v>49066</v>
      </c>
      <c r="C10952">
        <v>829.58</v>
      </c>
    </row>
    <row r="10953" spans="1:3" x14ac:dyDescent="0.2">
      <c r="A10953" s="214" t="s">
        <v>49079</v>
      </c>
      <c r="B10953" s="214" t="s">
        <v>49080</v>
      </c>
      <c r="C10953">
        <v>308.14</v>
      </c>
    </row>
    <row r="10954" spans="1:3" x14ac:dyDescent="0.2">
      <c r="A10954" s="214" t="s">
        <v>16095</v>
      </c>
      <c r="B10954" s="214" t="s">
        <v>41025</v>
      </c>
      <c r="C10954">
        <v>675.18</v>
      </c>
    </row>
    <row r="10955" spans="1:3" x14ac:dyDescent="0.2">
      <c r="A10955" s="214" t="s">
        <v>16086</v>
      </c>
      <c r="B10955" s="214" t="s">
        <v>41017</v>
      </c>
      <c r="C10955">
        <v>2502.21</v>
      </c>
    </row>
    <row r="10956" spans="1:3" x14ac:dyDescent="0.2">
      <c r="A10956" s="214" t="s">
        <v>16069</v>
      </c>
      <c r="B10956" s="214" t="s">
        <v>40983</v>
      </c>
      <c r="C10956">
        <v>2473.4899999999998</v>
      </c>
    </row>
    <row r="10957" spans="1:3" x14ac:dyDescent="0.2">
      <c r="A10957" s="214" t="s">
        <v>6567</v>
      </c>
      <c r="B10957" s="214" t="s">
        <v>6568</v>
      </c>
      <c r="C10957">
        <v>4622.3900000000003</v>
      </c>
    </row>
    <row r="10958" spans="1:3" x14ac:dyDescent="0.2">
      <c r="A10958" s="214" t="s">
        <v>4094</v>
      </c>
      <c r="B10958" s="214" t="s">
        <v>4095</v>
      </c>
      <c r="C10958">
        <v>1685.41</v>
      </c>
    </row>
    <row r="10959" spans="1:3" x14ac:dyDescent="0.2">
      <c r="A10959" s="214" t="s">
        <v>4227</v>
      </c>
      <c r="B10959" s="214" t="s">
        <v>4228</v>
      </c>
      <c r="C10959">
        <v>477.59</v>
      </c>
    </row>
    <row r="10960" spans="1:3" x14ac:dyDescent="0.2">
      <c r="A10960" s="214" t="s">
        <v>4034</v>
      </c>
      <c r="B10960" s="214" t="s">
        <v>4035</v>
      </c>
      <c r="C10960">
        <v>2086.86</v>
      </c>
    </row>
    <row r="10961" spans="1:3" x14ac:dyDescent="0.2">
      <c r="A10961" s="214" t="s">
        <v>4862</v>
      </c>
      <c r="B10961" s="214" t="s">
        <v>4863</v>
      </c>
      <c r="C10961">
        <v>520</v>
      </c>
    </row>
    <row r="10962" spans="1:3" x14ac:dyDescent="0.2">
      <c r="A10962" s="214" t="s">
        <v>4985</v>
      </c>
      <c r="B10962" s="214" t="s">
        <v>4986</v>
      </c>
      <c r="C10962">
        <v>1053.6300000000001</v>
      </c>
    </row>
    <row r="10963" spans="1:3" x14ac:dyDescent="0.2">
      <c r="A10963" s="214" t="s">
        <v>4964</v>
      </c>
      <c r="B10963" s="214" t="s">
        <v>4965</v>
      </c>
      <c r="C10963">
        <v>1010</v>
      </c>
    </row>
    <row r="10964" spans="1:3" x14ac:dyDescent="0.2">
      <c r="A10964" s="214" t="s">
        <v>4956</v>
      </c>
      <c r="B10964" s="214" t="s">
        <v>4957</v>
      </c>
      <c r="C10964">
        <v>1150</v>
      </c>
    </row>
    <row r="10965" spans="1:3" x14ac:dyDescent="0.2">
      <c r="A10965" s="214" t="s">
        <v>4714</v>
      </c>
      <c r="B10965" s="214" t="s">
        <v>4715</v>
      </c>
      <c r="C10965">
        <v>862.26</v>
      </c>
    </row>
    <row r="10966" spans="1:3" x14ac:dyDescent="0.2">
      <c r="A10966" s="214" t="s">
        <v>33633</v>
      </c>
      <c r="B10966" s="214" t="s">
        <v>33634</v>
      </c>
      <c r="C10966">
        <v>14840.85</v>
      </c>
    </row>
    <row r="10967" spans="1:3" x14ac:dyDescent="0.2">
      <c r="A10967" s="214" t="s">
        <v>33635</v>
      </c>
      <c r="B10967" s="214" t="s">
        <v>33636</v>
      </c>
      <c r="C10967">
        <v>22653.82</v>
      </c>
    </row>
    <row r="10968" spans="1:3" x14ac:dyDescent="0.2">
      <c r="A10968" s="214" t="s">
        <v>32360</v>
      </c>
      <c r="B10968" s="214" t="s">
        <v>32361</v>
      </c>
      <c r="C10968">
        <v>25855.77</v>
      </c>
    </row>
    <row r="10969" spans="1:3" x14ac:dyDescent="0.2">
      <c r="A10969" s="214" t="s">
        <v>11263</v>
      </c>
      <c r="B10969" s="214" t="s">
        <v>11264</v>
      </c>
      <c r="C10969">
        <v>42924.01</v>
      </c>
    </row>
    <row r="10970" spans="1:3" x14ac:dyDescent="0.2">
      <c r="A10970" s="214" t="s">
        <v>4800</v>
      </c>
      <c r="B10970" s="214" t="s">
        <v>4801</v>
      </c>
      <c r="C10970">
        <v>426.73</v>
      </c>
    </row>
    <row r="10971" spans="1:3" x14ac:dyDescent="0.2">
      <c r="A10971" s="214" t="s">
        <v>4666</v>
      </c>
      <c r="B10971" s="214" t="s">
        <v>4667</v>
      </c>
      <c r="C10971">
        <v>417.94</v>
      </c>
    </row>
    <row r="10972" spans="1:3" x14ac:dyDescent="0.2">
      <c r="A10972" s="214" t="s">
        <v>4778</v>
      </c>
      <c r="B10972" s="214" t="s">
        <v>4779</v>
      </c>
      <c r="C10972">
        <v>637.65</v>
      </c>
    </row>
    <row r="10973" spans="1:3" x14ac:dyDescent="0.2">
      <c r="A10973" s="214" t="s">
        <v>14423</v>
      </c>
      <c r="B10973" s="214" t="s">
        <v>14424</v>
      </c>
      <c r="C10973">
        <v>1483.87</v>
      </c>
    </row>
    <row r="10974" spans="1:3" x14ac:dyDescent="0.2">
      <c r="A10974" s="214" t="s">
        <v>14123</v>
      </c>
      <c r="B10974" s="214" t="s">
        <v>14124</v>
      </c>
      <c r="C10974">
        <v>2603.8200000000002</v>
      </c>
    </row>
    <row r="10975" spans="1:3" x14ac:dyDescent="0.2">
      <c r="A10975" s="214" t="s">
        <v>34490</v>
      </c>
      <c r="B10975" s="214" t="s">
        <v>34491</v>
      </c>
      <c r="C10975">
        <v>17818.71</v>
      </c>
    </row>
    <row r="10976" spans="1:3" x14ac:dyDescent="0.2">
      <c r="A10976" s="214" t="s">
        <v>29056</v>
      </c>
      <c r="B10976" s="214" t="s">
        <v>29096</v>
      </c>
      <c r="C10976">
        <v>16063.51</v>
      </c>
    </row>
    <row r="10977" spans="1:3" x14ac:dyDescent="0.2">
      <c r="A10977" s="214" t="s">
        <v>33036</v>
      </c>
      <c r="B10977" s="214" t="s">
        <v>33037</v>
      </c>
      <c r="C10977">
        <v>8850.01</v>
      </c>
    </row>
    <row r="10978" spans="1:3" x14ac:dyDescent="0.2">
      <c r="A10978" s="214" t="s">
        <v>43542</v>
      </c>
      <c r="B10978" s="214" t="s">
        <v>43543</v>
      </c>
      <c r="C10978">
        <v>13849.82</v>
      </c>
    </row>
    <row r="10979" spans="1:3" x14ac:dyDescent="0.2">
      <c r="A10979" s="214" t="s">
        <v>13738</v>
      </c>
      <c r="B10979" s="214" t="s">
        <v>13739</v>
      </c>
      <c r="C10979">
        <v>303.97000000000003</v>
      </c>
    </row>
    <row r="10980" spans="1:3" x14ac:dyDescent="0.2">
      <c r="A10980" s="214" t="s">
        <v>27108</v>
      </c>
      <c r="B10980" s="214" t="s">
        <v>27109</v>
      </c>
      <c r="C10980">
        <v>432.93</v>
      </c>
    </row>
    <row r="10981" spans="1:3" x14ac:dyDescent="0.2">
      <c r="A10981" s="214" t="s">
        <v>17545</v>
      </c>
      <c r="B10981" s="214" t="s">
        <v>17546</v>
      </c>
      <c r="C10981">
        <v>225.73</v>
      </c>
    </row>
    <row r="10982" spans="1:3" x14ac:dyDescent="0.2">
      <c r="A10982" s="214" t="s">
        <v>17529</v>
      </c>
      <c r="B10982" s="214" t="s">
        <v>17530</v>
      </c>
      <c r="C10982">
        <v>231.47</v>
      </c>
    </row>
    <row r="10983" spans="1:3" x14ac:dyDescent="0.2">
      <c r="A10983" s="214" t="s">
        <v>14670</v>
      </c>
      <c r="B10983" s="214" t="s">
        <v>14671</v>
      </c>
      <c r="C10983">
        <v>156.87</v>
      </c>
    </row>
    <row r="10984" spans="1:3" x14ac:dyDescent="0.2">
      <c r="A10984" s="214" t="s">
        <v>14697</v>
      </c>
      <c r="B10984" s="214" t="s">
        <v>14698</v>
      </c>
      <c r="C10984">
        <v>143.47999999999999</v>
      </c>
    </row>
    <row r="10985" spans="1:3" x14ac:dyDescent="0.2">
      <c r="A10985" s="214" t="s">
        <v>14686</v>
      </c>
      <c r="B10985" s="214" t="s">
        <v>14687</v>
      </c>
      <c r="C10985">
        <v>296.52</v>
      </c>
    </row>
    <row r="10986" spans="1:3" x14ac:dyDescent="0.2">
      <c r="A10986" s="214" t="s">
        <v>18066</v>
      </c>
      <c r="B10986" s="214" t="s">
        <v>50756</v>
      </c>
      <c r="C10986">
        <v>271.10000000000002</v>
      </c>
    </row>
    <row r="10987" spans="1:3" x14ac:dyDescent="0.2">
      <c r="A10987" s="214" t="s">
        <v>22041</v>
      </c>
      <c r="B10987" s="214" t="s">
        <v>22042</v>
      </c>
      <c r="C10987">
        <v>198.92</v>
      </c>
    </row>
    <row r="10988" spans="1:3" x14ac:dyDescent="0.2">
      <c r="A10988" s="214" t="s">
        <v>28429</v>
      </c>
      <c r="B10988" s="214" t="s">
        <v>41091</v>
      </c>
      <c r="C10988">
        <v>192.61</v>
      </c>
    </row>
    <row r="10989" spans="1:3" x14ac:dyDescent="0.2">
      <c r="A10989" s="214" t="s">
        <v>35447</v>
      </c>
      <c r="B10989" s="214" t="s">
        <v>35448</v>
      </c>
      <c r="C10989">
        <v>419.61</v>
      </c>
    </row>
    <row r="10990" spans="1:3" x14ac:dyDescent="0.2">
      <c r="A10990" s="214" t="s">
        <v>35379</v>
      </c>
      <c r="B10990" s="214" t="s">
        <v>35380</v>
      </c>
      <c r="C10990">
        <v>1627.84</v>
      </c>
    </row>
    <row r="10991" spans="1:3" x14ac:dyDescent="0.2">
      <c r="A10991" s="214" t="s">
        <v>35109</v>
      </c>
      <c r="B10991" s="214" t="s">
        <v>35110</v>
      </c>
      <c r="C10991">
        <v>16913.150000000001</v>
      </c>
    </row>
    <row r="10992" spans="1:3" x14ac:dyDescent="0.2">
      <c r="A10992" s="214" t="s">
        <v>51912</v>
      </c>
      <c r="B10992" s="214" t="s">
        <v>51913</v>
      </c>
      <c r="C10992">
        <v>15712.56</v>
      </c>
    </row>
    <row r="10993" spans="1:3" x14ac:dyDescent="0.2">
      <c r="A10993" s="214" t="s">
        <v>36000</v>
      </c>
      <c r="B10993" s="214" t="s">
        <v>36001</v>
      </c>
      <c r="C10993">
        <v>102445.05</v>
      </c>
    </row>
    <row r="10994" spans="1:3" x14ac:dyDescent="0.2">
      <c r="A10994" s="214" t="s">
        <v>29383</v>
      </c>
      <c r="B10994" s="214" t="s">
        <v>29384</v>
      </c>
      <c r="C10994">
        <v>10597.62</v>
      </c>
    </row>
    <row r="10995" spans="1:3" x14ac:dyDescent="0.2">
      <c r="A10995" s="214" t="s">
        <v>4329</v>
      </c>
      <c r="B10995" s="214" t="s">
        <v>10146</v>
      </c>
      <c r="C10995">
        <v>1290.8800000000001</v>
      </c>
    </row>
    <row r="10996" spans="1:3" x14ac:dyDescent="0.2">
      <c r="A10996" s="214" t="s">
        <v>25566</v>
      </c>
      <c r="B10996" s="214" t="s">
        <v>25567</v>
      </c>
      <c r="C10996">
        <v>1301.26</v>
      </c>
    </row>
    <row r="10997" spans="1:3" x14ac:dyDescent="0.2">
      <c r="A10997" s="214" t="s">
        <v>3933</v>
      </c>
      <c r="B10997" s="214" t="s">
        <v>3934</v>
      </c>
      <c r="C10997">
        <v>442.98</v>
      </c>
    </row>
    <row r="10998" spans="1:3" x14ac:dyDescent="0.2">
      <c r="A10998" s="214" t="s">
        <v>27556</v>
      </c>
      <c r="B10998" s="214" t="s">
        <v>27557</v>
      </c>
      <c r="C10998">
        <v>6609.56</v>
      </c>
    </row>
    <row r="10999" spans="1:3" x14ac:dyDescent="0.2">
      <c r="A10999" s="214" t="s">
        <v>4838</v>
      </c>
      <c r="B10999" s="214" t="s">
        <v>4839</v>
      </c>
      <c r="C10999">
        <v>460</v>
      </c>
    </row>
    <row r="11000" spans="1:3" x14ac:dyDescent="0.2">
      <c r="A11000" s="214" t="s">
        <v>4842</v>
      </c>
      <c r="B11000" s="214" t="s">
        <v>4843</v>
      </c>
      <c r="C11000">
        <v>2579.4299999999998</v>
      </c>
    </row>
    <row r="11001" spans="1:3" x14ac:dyDescent="0.2">
      <c r="A11001" s="214" t="s">
        <v>11067</v>
      </c>
      <c r="B11001" s="214" t="s">
        <v>11068</v>
      </c>
      <c r="C11001">
        <v>1267.5</v>
      </c>
    </row>
    <row r="11002" spans="1:3" x14ac:dyDescent="0.2">
      <c r="A11002" s="214" t="s">
        <v>4944</v>
      </c>
      <c r="B11002" s="214" t="s">
        <v>4945</v>
      </c>
      <c r="C11002">
        <v>440</v>
      </c>
    </row>
    <row r="11003" spans="1:3" x14ac:dyDescent="0.2">
      <c r="A11003" s="214" t="s">
        <v>4981</v>
      </c>
      <c r="B11003" s="214" t="s">
        <v>4982</v>
      </c>
      <c r="C11003">
        <v>1200.1199999999999</v>
      </c>
    </row>
    <row r="11004" spans="1:3" x14ac:dyDescent="0.2">
      <c r="A11004" s="214" t="s">
        <v>48190</v>
      </c>
      <c r="B11004" s="214" t="s">
        <v>48191</v>
      </c>
      <c r="C11004">
        <v>3561.02</v>
      </c>
    </row>
    <row r="11005" spans="1:3" x14ac:dyDescent="0.2">
      <c r="A11005" s="214" t="s">
        <v>26595</v>
      </c>
      <c r="B11005" s="214" t="s">
        <v>26596</v>
      </c>
      <c r="C11005">
        <v>3302.52</v>
      </c>
    </row>
    <row r="11006" spans="1:3" x14ac:dyDescent="0.2">
      <c r="A11006" s="214" t="s">
        <v>35936</v>
      </c>
      <c r="B11006" s="214" t="s">
        <v>35937</v>
      </c>
      <c r="C11006">
        <v>115.12</v>
      </c>
    </row>
    <row r="11007" spans="1:3" x14ac:dyDescent="0.2">
      <c r="A11007" s="214" t="s">
        <v>35906</v>
      </c>
      <c r="B11007" s="214" t="s">
        <v>35907</v>
      </c>
      <c r="C11007">
        <v>302.33</v>
      </c>
    </row>
    <row r="11008" spans="1:3" x14ac:dyDescent="0.2">
      <c r="A11008" s="214" t="s">
        <v>29403</v>
      </c>
      <c r="B11008" s="214" t="s">
        <v>29404</v>
      </c>
      <c r="C11008">
        <v>10552.43</v>
      </c>
    </row>
    <row r="11009" spans="1:3" x14ac:dyDescent="0.2">
      <c r="A11009" s="214" t="s">
        <v>16318</v>
      </c>
      <c r="B11009" s="214" t="s">
        <v>35998</v>
      </c>
      <c r="C11009">
        <v>77426.960000000006</v>
      </c>
    </row>
    <row r="11010" spans="1:3" x14ac:dyDescent="0.2">
      <c r="A11010" s="214" t="s">
        <v>35153</v>
      </c>
      <c r="B11010" s="214" t="s">
        <v>41123</v>
      </c>
      <c r="C11010">
        <v>7455.99</v>
      </c>
    </row>
    <row r="11011" spans="1:3" x14ac:dyDescent="0.2">
      <c r="A11011" s="214" t="s">
        <v>29299</v>
      </c>
      <c r="B11011" s="214" t="s">
        <v>29300</v>
      </c>
      <c r="C11011">
        <v>34005.97</v>
      </c>
    </row>
    <row r="11012" spans="1:3" x14ac:dyDescent="0.2">
      <c r="A11012" s="214" t="s">
        <v>35866</v>
      </c>
      <c r="B11012" s="214" t="s">
        <v>35867</v>
      </c>
      <c r="C11012">
        <v>486.31</v>
      </c>
    </row>
    <row r="11013" spans="1:3" x14ac:dyDescent="0.2">
      <c r="A11013" s="214" t="s">
        <v>35417</v>
      </c>
      <c r="B11013" s="214" t="s">
        <v>35418</v>
      </c>
      <c r="C11013">
        <v>171.07</v>
      </c>
    </row>
    <row r="11014" spans="1:3" x14ac:dyDescent="0.2">
      <c r="A11014" s="214" t="s">
        <v>35622</v>
      </c>
      <c r="B11014" s="214" t="s">
        <v>35623</v>
      </c>
      <c r="C11014">
        <v>119.42</v>
      </c>
    </row>
    <row r="11015" spans="1:3" x14ac:dyDescent="0.2">
      <c r="A11015" s="214" t="s">
        <v>35206</v>
      </c>
      <c r="B11015" s="214" t="s">
        <v>35207</v>
      </c>
      <c r="C11015">
        <v>7559.28</v>
      </c>
    </row>
    <row r="11016" spans="1:3" x14ac:dyDescent="0.2">
      <c r="A11016" s="214" t="s">
        <v>36028</v>
      </c>
      <c r="B11016" s="214" t="s">
        <v>36029</v>
      </c>
      <c r="C11016">
        <v>310.94</v>
      </c>
    </row>
    <row r="11017" spans="1:3" x14ac:dyDescent="0.2">
      <c r="A11017" s="214" t="s">
        <v>18583</v>
      </c>
      <c r="B11017" s="214" t="s">
        <v>35806</v>
      </c>
      <c r="C11017">
        <v>604.66</v>
      </c>
    </row>
    <row r="11018" spans="1:3" x14ac:dyDescent="0.2">
      <c r="A11018" s="214" t="s">
        <v>35990</v>
      </c>
      <c r="B11018" s="214" t="s">
        <v>35991</v>
      </c>
      <c r="C11018">
        <v>1046.8499999999999</v>
      </c>
    </row>
    <row r="11019" spans="1:3" x14ac:dyDescent="0.2">
      <c r="A11019" s="214" t="s">
        <v>29498</v>
      </c>
      <c r="B11019" s="214" t="s">
        <v>29499</v>
      </c>
      <c r="C11019">
        <v>277.58999999999997</v>
      </c>
    </row>
    <row r="11020" spans="1:3" x14ac:dyDescent="0.2">
      <c r="A11020" s="214" t="s">
        <v>36304</v>
      </c>
      <c r="B11020" s="214" t="s">
        <v>36305</v>
      </c>
      <c r="C11020">
        <v>1186.71</v>
      </c>
    </row>
    <row r="11021" spans="1:3" x14ac:dyDescent="0.2">
      <c r="A11021" s="214" t="s">
        <v>36318</v>
      </c>
      <c r="B11021" s="214" t="s">
        <v>36319</v>
      </c>
      <c r="C11021">
        <v>604.66</v>
      </c>
    </row>
    <row r="11022" spans="1:3" x14ac:dyDescent="0.2">
      <c r="A11022" s="214" t="s">
        <v>36172</v>
      </c>
      <c r="B11022" s="214" t="s">
        <v>36173</v>
      </c>
      <c r="C11022">
        <v>277.58999999999997</v>
      </c>
    </row>
    <row r="11023" spans="1:3" x14ac:dyDescent="0.2">
      <c r="A11023" s="214" t="s">
        <v>36346</v>
      </c>
      <c r="B11023" s="214" t="s">
        <v>36347</v>
      </c>
      <c r="C11023">
        <v>1319.06</v>
      </c>
    </row>
    <row r="11024" spans="1:3" x14ac:dyDescent="0.2">
      <c r="A11024" s="214" t="s">
        <v>36225</v>
      </c>
      <c r="B11024" s="214" t="s">
        <v>36226</v>
      </c>
      <c r="C11024">
        <v>1012.42</v>
      </c>
    </row>
    <row r="11025" spans="1:3" x14ac:dyDescent="0.2">
      <c r="A11025" s="214" t="s">
        <v>20308</v>
      </c>
      <c r="B11025" s="214" t="s">
        <v>32473</v>
      </c>
      <c r="C11025">
        <v>1389.01</v>
      </c>
    </row>
    <row r="11026" spans="1:3" x14ac:dyDescent="0.2">
      <c r="A11026" s="214" t="s">
        <v>10410</v>
      </c>
      <c r="B11026" s="214" t="s">
        <v>10226</v>
      </c>
      <c r="C11026">
        <v>291</v>
      </c>
    </row>
    <row r="11027" spans="1:3" x14ac:dyDescent="0.2">
      <c r="A11027" s="214" t="s">
        <v>20182</v>
      </c>
      <c r="B11027" s="214" t="s">
        <v>20183</v>
      </c>
      <c r="C11027">
        <v>3757.82</v>
      </c>
    </row>
    <row r="11028" spans="1:3" x14ac:dyDescent="0.2">
      <c r="A11028" s="214" t="s">
        <v>13369</v>
      </c>
      <c r="B11028" s="214" t="s">
        <v>10207</v>
      </c>
      <c r="C11028">
        <v>315</v>
      </c>
    </row>
    <row r="11029" spans="1:3" x14ac:dyDescent="0.2">
      <c r="A11029" s="214" t="s">
        <v>25622</v>
      </c>
      <c r="B11029" s="214" t="s">
        <v>25623</v>
      </c>
      <c r="C11029">
        <v>1727.22</v>
      </c>
    </row>
    <row r="11030" spans="1:3" x14ac:dyDescent="0.2">
      <c r="A11030" s="214" t="s">
        <v>25612</v>
      </c>
      <c r="B11030" s="214" t="s">
        <v>25613</v>
      </c>
      <c r="C11030">
        <v>2489.13</v>
      </c>
    </row>
    <row r="11031" spans="1:3" x14ac:dyDescent="0.2">
      <c r="A11031" s="214" t="s">
        <v>6501</v>
      </c>
      <c r="B11031" s="214" t="s">
        <v>6502</v>
      </c>
      <c r="C11031">
        <v>4785.03</v>
      </c>
    </row>
    <row r="11032" spans="1:3" x14ac:dyDescent="0.2">
      <c r="A11032" s="214" t="s">
        <v>6509</v>
      </c>
      <c r="B11032" s="214" t="s">
        <v>6510</v>
      </c>
      <c r="C11032">
        <v>46681.77</v>
      </c>
    </row>
    <row r="11033" spans="1:3" x14ac:dyDescent="0.2">
      <c r="A11033" s="214" t="s">
        <v>6625</v>
      </c>
      <c r="B11033" s="214" t="s">
        <v>6626</v>
      </c>
      <c r="C11033">
        <v>95800.22</v>
      </c>
    </row>
    <row r="11034" spans="1:3" x14ac:dyDescent="0.2">
      <c r="A11034" s="214" t="s">
        <v>6631</v>
      </c>
      <c r="B11034" s="214" t="s">
        <v>6632</v>
      </c>
      <c r="C11034">
        <v>249014.86</v>
      </c>
    </row>
    <row r="11035" spans="1:3" x14ac:dyDescent="0.2">
      <c r="A11035" s="214" t="s">
        <v>4310</v>
      </c>
      <c r="B11035" s="214" t="s">
        <v>10133</v>
      </c>
      <c r="C11035">
        <v>23824.15</v>
      </c>
    </row>
    <row r="11036" spans="1:3" x14ac:dyDescent="0.2">
      <c r="A11036" s="214" t="s">
        <v>46502</v>
      </c>
      <c r="B11036" s="214" t="s">
        <v>46503</v>
      </c>
      <c r="C11036">
        <v>2714.18</v>
      </c>
    </row>
    <row r="11037" spans="1:3" x14ac:dyDescent="0.2">
      <c r="A11037" s="214" t="s">
        <v>4074</v>
      </c>
      <c r="B11037" s="214" t="s">
        <v>4075</v>
      </c>
      <c r="C11037">
        <v>2086.86</v>
      </c>
    </row>
    <row r="11038" spans="1:3" x14ac:dyDescent="0.2">
      <c r="A11038" s="214" t="s">
        <v>4024</v>
      </c>
      <c r="B11038" s="214" t="s">
        <v>4025</v>
      </c>
      <c r="C11038">
        <v>1785.77</v>
      </c>
    </row>
    <row r="11039" spans="1:3" x14ac:dyDescent="0.2">
      <c r="A11039" s="214" t="s">
        <v>15462</v>
      </c>
      <c r="B11039" s="214" t="s">
        <v>15463</v>
      </c>
      <c r="C11039">
        <v>16152.71</v>
      </c>
    </row>
    <row r="11040" spans="1:3" x14ac:dyDescent="0.2">
      <c r="A11040" s="214" t="s">
        <v>4304</v>
      </c>
      <c r="B11040" s="214" t="s">
        <v>4305</v>
      </c>
      <c r="C11040">
        <v>22796.29</v>
      </c>
    </row>
    <row r="11041" spans="1:3" x14ac:dyDescent="0.2">
      <c r="A11041" s="214" t="s">
        <v>48154</v>
      </c>
      <c r="B11041" s="214" t="s">
        <v>48155</v>
      </c>
      <c r="C11041">
        <v>1673.25</v>
      </c>
    </row>
    <row r="11042" spans="1:3" x14ac:dyDescent="0.2">
      <c r="A11042" s="214" t="s">
        <v>4412</v>
      </c>
      <c r="B11042" s="214" t="s">
        <v>10171</v>
      </c>
      <c r="C11042">
        <v>735.99</v>
      </c>
    </row>
    <row r="11043" spans="1:3" x14ac:dyDescent="0.2">
      <c r="A11043" s="214" t="s">
        <v>48039</v>
      </c>
      <c r="B11043" s="214" t="s">
        <v>48040</v>
      </c>
      <c r="C11043">
        <v>1085.8699999999999</v>
      </c>
    </row>
    <row r="11044" spans="1:3" x14ac:dyDescent="0.2">
      <c r="A11044" s="214" t="s">
        <v>33706</v>
      </c>
      <c r="B11044" s="214" t="s">
        <v>33707</v>
      </c>
      <c r="C11044">
        <v>754.22</v>
      </c>
    </row>
    <row r="11045" spans="1:3" x14ac:dyDescent="0.2">
      <c r="A11045" s="214" t="s">
        <v>51650</v>
      </c>
      <c r="B11045" s="214" t="s">
        <v>51651</v>
      </c>
      <c r="C11045">
        <v>12683.09</v>
      </c>
    </row>
    <row r="11046" spans="1:3" x14ac:dyDescent="0.2">
      <c r="A11046" s="214" t="s">
        <v>11527</v>
      </c>
      <c r="B11046" s="214" t="s">
        <v>50180</v>
      </c>
      <c r="C11046">
        <v>79.62</v>
      </c>
    </row>
    <row r="11047" spans="1:3" x14ac:dyDescent="0.2">
      <c r="A11047" s="214" t="s">
        <v>7639</v>
      </c>
      <c r="B11047" s="214" t="s">
        <v>46957</v>
      </c>
      <c r="C11047">
        <v>57.03</v>
      </c>
    </row>
    <row r="11048" spans="1:3" x14ac:dyDescent="0.2">
      <c r="A11048" s="214" t="s">
        <v>35660</v>
      </c>
      <c r="B11048" s="214" t="s">
        <v>35661</v>
      </c>
      <c r="C11048">
        <v>364.73</v>
      </c>
    </row>
    <row r="11049" spans="1:3" x14ac:dyDescent="0.2">
      <c r="A11049" s="214" t="s">
        <v>35628</v>
      </c>
      <c r="B11049" s="214" t="s">
        <v>35629</v>
      </c>
      <c r="C11049">
        <v>119.42</v>
      </c>
    </row>
    <row r="11050" spans="1:3" x14ac:dyDescent="0.2">
      <c r="A11050" s="214" t="s">
        <v>35646</v>
      </c>
      <c r="B11050" s="214" t="s">
        <v>35647</v>
      </c>
      <c r="C11050">
        <v>119.42</v>
      </c>
    </row>
    <row r="11051" spans="1:3" x14ac:dyDescent="0.2">
      <c r="A11051" s="214" t="s">
        <v>35978</v>
      </c>
      <c r="B11051" s="214" t="s">
        <v>35979</v>
      </c>
      <c r="C11051">
        <v>5363.36</v>
      </c>
    </row>
    <row r="11052" spans="1:3" x14ac:dyDescent="0.2">
      <c r="A11052" s="214" t="s">
        <v>29475</v>
      </c>
      <c r="B11052" s="214" t="s">
        <v>29476</v>
      </c>
      <c r="C11052">
        <v>22746.68</v>
      </c>
    </row>
    <row r="11053" spans="1:3" x14ac:dyDescent="0.2">
      <c r="A11053" s="214" t="s">
        <v>51669</v>
      </c>
      <c r="B11053" s="214" t="s">
        <v>51670</v>
      </c>
      <c r="C11053">
        <v>3560.04</v>
      </c>
    </row>
    <row r="11054" spans="1:3" x14ac:dyDescent="0.2">
      <c r="A11054" s="214" t="s">
        <v>29504</v>
      </c>
      <c r="B11054" s="214" t="s">
        <v>29505</v>
      </c>
      <c r="C11054">
        <v>6325.21</v>
      </c>
    </row>
    <row r="11055" spans="1:3" x14ac:dyDescent="0.2">
      <c r="A11055" s="214" t="s">
        <v>36164</v>
      </c>
      <c r="B11055" s="214" t="s">
        <v>36165</v>
      </c>
      <c r="C11055">
        <v>438.97</v>
      </c>
    </row>
    <row r="11056" spans="1:3" x14ac:dyDescent="0.2">
      <c r="A11056" s="214" t="s">
        <v>36312</v>
      </c>
      <c r="B11056" s="214" t="s">
        <v>36313</v>
      </c>
      <c r="C11056">
        <v>1767.7</v>
      </c>
    </row>
    <row r="11057" spans="1:3" x14ac:dyDescent="0.2">
      <c r="A11057" s="214" t="s">
        <v>36265</v>
      </c>
      <c r="B11057" s="214" t="s">
        <v>36266</v>
      </c>
      <c r="C11057">
        <v>1045.77</v>
      </c>
    </row>
    <row r="11058" spans="1:3" x14ac:dyDescent="0.2">
      <c r="A11058" s="214" t="s">
        <v>16344</v>
      </c>
      <c r="B11058" s="214" t="s">
        <v>16345</v>
      </c>
      <c r="C11058">
        <v>4222.91</v>
      </c>
    </row>
    <row r="11059" spans="1:3" x14ac:dyDescent="0.2">
      <c r="A11059" s="214" t="s">
        <v>25335</v>
      </c>
      <c r="B11059" s="214" t="s">
        <v>25336</v>
      </c>
      <c r="C11059">
        <v>4054.49</v>
      </c>
    </row>
    <row r="11060" spans="1:3" x14ac:dyDescent="0.2">
      <c r="A11060" s="214" t="s">
        <v>15291</v>
      </c>
      <c r="B11060" s="214" t="s">
        <v>15292</v>
      </c>
      <c r="C11060">
        <v>378.18</v>
      </c>
    </row>
    <row r="11061" spans="1:3" x14ac:dyDescent="0.2">
      <c r="A11061" s="214" t="s">
        <v>47683</v>
      </c>
      <c r="B11061" s="214" t="s">
        <v>47684</v>
      </c>
      <c r="C11061">
        <v>1425.6</v>
      </c>
    </row>
    <row r="11062" spans="1:3" x14ac:dyDescent="0.2">
      <c r="A11062" s="214" t="s">
        <v>16503</v>
      </c>
      <c r="B11062" s="214" t="s">
        <v>16504</v>
      </c>
      <c r="C11062">
        <v>1208.8</v>
      </c>
    </row>
    <row r="11063" spans="1:3" x14ac:dyDescent="0.2">
      <c r="A11063" s="214" t="s">
        <v>16515</v>
      </c>
      <c r="B11063" s="214" t="s">
        <v>16516</v>
      </c>
      <c r="C11063">
        <v>872.15</v>
      </c>
    </row>
    <row r="11064" spans="1:3" x14ac:dyDescent="0.2">
      <c r="A11064" s="214" t="s">
        <v>28589</v>
      </c>
      <c r="B11064" s="214" t="s">
        <v>28590</v>
      </c>
      <c r="C11064">
        <v>733.41</v>
      </c>
    </row>
    <row r="11065" spans="1:3" x14ac:dyDescent="0.2">
      <c r="A11065" s="214" t="s">
        <v>1576</v>
      </c>
      <c r="B11065" s="214" t="s">
        <v>1577</v>
      </c>
      <c r="C11065">
        <v>669.51</v>
      </c>
    </row>
    <row r="11066" spans="1:3" x14ac:dyDescent="0.2">
      <c r="A11066" s="214" t="s">
        <v>2862</v>
      </c>
      <c r="B11066" s="214" t="s">
        <v>2863</v>
      </c>
      <c r="C11066">
        <v>9183.59</v>
      </c>
    </row>
    <row r="11067" spans="1:3" x14ac:dyDescent="0.2">
      <c r="A11067" s="214" t="s">
        <v>2866</v>
      </c>
      <c r="B11067" s="214" t="s">
        <v>2867</v>
      </c>
      <c r="C11067">
        <v>602.95000000000005</v>
      </c>
    </row>
    <row r="11068" spans="1:3" x14ac:dyDescent="0.2">
      <c r="A11068" s="214" t="s">
        <v>4720</v>
      </c>
      <c r="B11068" s="214" t="s">
        <v>4721</v>
      </c>
      <c r="C11068">
        <v>364.23</v>
      </c>
    </row>
    <row r="11069" spans="1:3" x14ac:dyDescent="0.2">
      <c r="A11069" s="214" t="s">
        <v>4706</v>
      </c>
      <c r="B11069" s="214" t="s">
        <v>4707</v>
      </c>
      <c r="C11069">
        <v>2854.3</v>
      </c>
    </row>
    <row r="11070" spans="1:3" x14ac:dyDescent="0.2">
      <c r="A11070" s="214" t="s">
        <v>4686</v>
      </c>
      <c r="B11070" s="214" t="s">
        <v>4687</v>
      </c>
      <c r="C11070">
        <v>6534</v>
      </c>
    </row>
    <row r="11071" spans="1:3" x14ac:dyDescent="0.2">
      <c r="A11071" s="214" t="s">
        <v>17341</v>
      </c>
      <c r="B11071" s="214" t="s">
        <v>17342</v>
      </c>
      <c r="C11071">
        <v>206.08</v>
      </c>
    </row>
    <row r="11072" spans="1:3" x14ac:dyDescent="0.2">
      <c r="A11072" s="214" t="s">
        <v>14848</v>
      </c>
      <c r="B11072" s="214" t="s">
        <v>14849</v>
      </c>
      <c r="C11072">
        <v>594.36</v>
      </c>
    </row>
    <row r="11073" spans="1:3" x14ac:dyDescent="0.2">
      <c r="A11073" s="214" t="s">
        <v>11142</v>
      </c>
      <c r="B11073" s="214" t="s">
        <v>11143</v>
      </c>
      <c r="C11073">
        <v>645.29999999999995</v>
      </c>
    </row>
    <row r="11074" spans="1:3" x14ac:dyDescent="0.2">
      <c r="A11074" s="214" t="s">
        <v>11154</v>
      </c>
      <c r="B11074" s="214" t="s">
        <v>11155</v>
      </c>
      <c r="C11074">
        <v>4668.3100000000004</v>
      </c>
    </row>
    <row r="11075" spans="1:3" x14ac:dyDescent="0.2">
      <c r="A11075" s="214" t="s">
        <v>9358</v>
      </c>
      <c r="B11075" s="214" t="s">
        <v>40584</v>
      </c>
      <c r="C11075">
        <v>3240.77</v>
      </c>
    </row>
    <row r="11076" spans="1:3" x14ac:dyDescent="0.2">
      <c r="A11076" s="214" t="s">
        <v>7793</v>
      </c>
      <c r="B11076" s="214" t="s">
        <v>7794</v>
      </c>
      <c r="C11076">
        <v>5802.66</v>
      </c>
    </row>
    <row r="11077" spans="1:3" x14ac:dyDescent="0.2">
      <c r="A11077" s="214" t="s">
        <v>9378</v>
      </c>
      <c r="B11077" s="214" t="s">
        <v>9502</v>
      </c>
      <c r="C11077">
        <v>6081.81</v>
      </c>
    </row>
    <row r="11078" spans="1:3" x14ac:dyDescent="0.2">
      <c r="A11078" s="214" t="s">
        <v>11320</v>
      </c>
      <c r="B11078" s="214" t="s">
        <v>11321</v>
      </c>
      <c r="C11078">
        <v>5631.9</v>
      </c>
    </row>
    <row r="11079" spans="1:3" x14ac:dyDescent="0.2">
      <c r="A11079" s="214" t="s">
        <v>7676</v>
      </c>
      <c r="B11079" s="214" t="s">
        <v>7677</v>
      </c>
      <c r="C11079">
        <v>2049.66</v>
      </c>
    </row>
    <row r="11080" spans="1:3" x14ac:dyDescent="0.2">
      <c r="A11080" s="214" t="s">
        <v>7825</v>
      </c>
      <c r="B11080" s="214" t="s">
        <v>7826</v>
      </c>
      <c r="C11080">
        <v>3528.86</v>
      </c>
    </row>
    <row r="11081" spans="1:3" x14ac:dyDescent="0.2">
      <c r="A11081" s="214" t="s">
        <v>9377</v>
      </c>
      <c r="B11081" s="214" t="s">
        <v>9501</v>
      </c>
      <c r="C11081">
        <v>4590.38</v>
      </c>
    </row>
    <row r="11082" spans="1:3" x14ac:dyDescent="0.2">
      <c r="A11082" s="214" t="s">
        <v>27995</v>
      </c>
      <c r="B11082" s="214" t="s">
        <v>9428</v>
      </c>
      <c r="C11082">
        <v>17091.169999999998</v>
      </c>
    </row>
    <row r="11083" spans="1:3" x14ac:dyDescent="0.2">
      <c r="A11083" s="214" t="s">
        <v>43524</v>
      </c>
      <c r="B11083" s="214" t="s">
        <v>43525</v>
      </c>
      <c r="C11083">
        <v>54650.97</v>
      </c>
    </row>
    <row r="11084" spans="1:3" x14ac:dyDescent="0.2">
      <c r="A11084" s="214" t="s">
        <v>28090</v>
      </c>
      <c r="B11084" s="214" t="s">
        <v>32765</v>
      </c>
      <c r="C11084">
        <v>596.89</v>
      </c>
    </row>
    <row r="11085" spans="1:3" x14ac:dyDescent="0.2">
      <c r="A11085" s="214" t="s">
        <v>28021</v>
      </c>
      <c r="B11085" s="214" t="s">
        <v>25454</v>
      </c>
      <c r="C11085">
        <v>1854.86</v>
      </c>
    </row>
    <row r="11086" spans="1:3" x14ac:dyDescent="0.2">
      <c r="A11086" s="214" t="s">
        <v>25580</v>
      </c>
      <c r="B11086" s="214" t="s">
        <v>25581</v>
      </c>
      <c r="C11086">
        <v>7664.27</v>
      </c>
    </row>
    <row r="11087" spans="1:3" x14ac:dyDescent="0.2">
      <c r="A11087" s="214" t="s">
        <v>47657</v>
      </c>
      <c r="B11087" s="214" t="s">
        <v>47658</v>
      </c>
      <c r="C11087">
        <v>144686.04999999999</v>
      </c>
    </row>
    <row r="11088" spans="1:3" x14ac:dyDescent="0.2">
      <c r="A11088" s="214" t="s">
        <v>29019</v>
      </c>
      <c r="B11088" s="214" t="s">
        <v>29020</v>
      </c>
      <c r="C11088">
        <v>26991.68</v>
      </c>
    </row>
    <row r="11089" spans="1:3" x14ac:dyDescent="0.2">
      <c r="A11089" s="214" t="s">
        <v>26475</v>
      </c>
      <c r="B11089" s="214" t="s">
        <v>26476</v>
      </c>
      <c r="C11089">
        <v>859.32</v>
      </c>
    </row>
    <row r="11090" spans="1:3" x14ac:dyDescent="0.2">
      <c r="A11090" s="214" t="s">
        <v>11303</v>
      </c>
      <c r="B11090" s="214" t="s">
        <v>11304</v>
      </c>
      <c r="C11090">
        <v>5013.3500000000004</v>
      </c>
    </row>
    <row r="11091" spans="1:3" x14ac:dyDescent="0.2">
      <c r="A11091" s="214" t="s">
        <v>4782</v>
      </c>
      <c r="B11091" s="214" t="s">
        <v>4783</v>
      </c>
      <c r="C11091">
        <v>1107.3499999999999</v>
      </c>
    </row>
    <row r="11092" spans="1:3" x14ac:dyDescent="0.2">
      <c r="A11092" s="214" t="s">
        <v>14130</v>
      </c>
      <c r="B11092" s="214" t="s">
        <v>32762</v>
      </c>
      <c r="C11092">
        <v>5004.09</v>
      </c>
    </row>
    <row r="11093" spans="1:3" x14ac:dyDescent="0.2">
      <c r="A11093" s="214" t="s">
        <v>13173</v>
      </c>
      <c r="B11093" s="214" t="s">
        <v>13174</v>
      </c>
      <c r="C11093">
        <v>10715.99</v>
      </c>
    </row>
    <row r="11094" spans="1:3" x14ac:dyDescent="0.2">
      <c r="A11094" s="214" t="s">
        <v>36990</v>
      </c>
      <c r="B11094" s="214" t="s">
        <v>36991</v>
      </c>
      <c r="C11094">
        <v>13676.61</v>
      </c>
    </row>
    <row r="11095" spans="1:3" x14ac:dyDescent="0.2">
      <c r="A11095" s="214" t="s">
        <v>25943</v>
      </c>
      <c r="B11095" s="214" t="s">
        <v>26337</v>
      </c>
      <c r="C11095">
        <v>2694.46</v>
      </c>
    </row>
    <row r="11096" spans="1:3" x14ac:dyDescent="0.2">
      <c r="A11096" s="214" t="s">
        <v>27989</v>
      </c>
      <c r="B11096" s="214" t="s">
        <v>32761</v>
      </c>
      <c r="C11096">
        <v>12662.88</v>
      </c>
    </row>
    <row r="11097" spans="1:3" x14ac:dyDescent="0.2">
      <c r="A11097" s="214" t="s">
        <v>13762</v>
      </c>
      <c r="B11097" s="214" t="s">
        <v>13763</v>
      </c>
      <c r="C11097">
        <v>4980.53</v>
      </c>
    </row>
    <row r="11098" spans="1:3" x14ac:dyDescent="0.2">
      <c r="A11098" s="214" t="s">
        <v>17605</v>
      </c>
      <c r="B11098" s="214" t="s">
        <v>46569</v>
      </c>
      <c r="C11098">
        <v>172.17</v>
      </c>
    </row>
    <row r="11099" spans="1:3" x14ac:dyDescent="0.2">
      <c r="A11099" s="214" t="s">
        <v>17587</v>
      </c>
      <c r="B11099" s="214" t="s">
        <v>17588</v>
      </c>
      <c r="C11099">
        <v>344.34</v>
      </c>
    </row>
    <row r="11100" spans="1:3" x14ac:dyDescent="0.2">
      <c r="A11100" s="214" t="s">
        <v>14977</v>
      </c>
      <c r="B11100" s="214" t="s">
        <v>14974</v>
      </c>
      <c r="C11100">
        <v>323.95</v>
      </c>
    </row>
    <row r="11101" spans="1:3" x14ac:dyDescent="0.2">
      <c r="A11101" s="214" t="s">
        <v>28427</v>
      </c>
      <c r="B11101" s="214" t="s">
        <v>41089</v>
      </c>
      <c r="C11101">
        <v>1229.1199999999999</v>
      </c>
    </row>
    <row r="11102" spans="1:3" x14ac:dyDescent="0.2">
      <c r="A11102" s="214" t="s">
        <v>48379</v>
      </c>
      <c r="B11102" s="214" t="s">
        <v>48380</v>
      </c>
      <c r="C11102">
        <v>218.4</v>
      </c>
    </row>
    <row r="11103" spans="1:3" x14ac:dyDescent="0.2">
      <c r="A11103" s="214" t="s">
        <v>32558</v>
      </c>
      <c r="B11103" s="214" t="s">
        <v>32559</v>
      </c>
      <c r="C11103">
        <v>909.33</v>
      </c>
    </row>
    <row r="11104" spans="1:3" x14ac:dyDescent="0.2">
      <c r="A11104" s="214" t="s">
        <v>36044</v>
      </c>
      <c r="B11104" s="214" t="s">
        <v>36045</v>
      </c>
      <c r="C11104">
        <v>3886.15</v>
      </c>
    </row>
    <row r="11105" spans="1:3" x14ac:dyDescent="0.2">
      <c r="A11105" s="214" t="s">
        <v>51606</v>
      </c>
      <c r="B11105" s="214" t="s">
        <v>51607</v>
      </c>
      <c r="C11105">
        <v>4382.09</v>
      </c>
    </row>
    <row r="11106" spans="1:3" x14ac:dyDescent="0.2">
      <c r="A11106" s="214" t="s">
        <v>35576</v>
      </c>
      <c r="B11106" s="214" t="s">
        <v>35577</v>
      </c>
      <c r="C11106">
        <v>19.37</v>
      </c>
    </row>
    <row r="11107" spans="1:3" x14ac:dyDescent="0.2">
      <c r="A11107" s="214" t="s">
        <v>35373</v>
      </c>
      <c r="B11107" s="214" t="s">
        <v>35374</v>
      </c>
      <c r="C11107">
        <v>1124.32</v>
      </c>
    </row>
    <row r="11108" spans="1:3" x14ac:dyDescent="0.2">
      <c r="A11108" s="214" t="s">
        <v>35554</v>
      </c>
      <c r="B11108" s="214" t="s">
        <v>35555</v>
      </c>
      <c r="C11108">
        <v>1499.81</v>
      </c>
    </row>
    <row r="11109" spans="1:3" x14ac:dyDescent="0.2">
      <c r="A11109" s="214" t="s">
        <v>35049</v>
      </c>
      <c r="B11109" s="214" t="s">
        <v>35050</v>
      </c>
      <c r="C11109">
        <v>9798.2199999999993</v>
      </c>
    </row>
    <row r="11110" spans="1:3" x14ac:dyDescent="0.2">
      <c r="A11110" s="214" t="s">
        <v>36020</v>
      </c>
      <c r="B11110" s="214" t="s">
        <v>36021</v>
      </c>
      <c r="C11110">
        <v>1272.79</v>
      </c>
    </row>
    <row r="11111" spans="1:3" x14ac:dyDescent="0.2">
      <c r="A11111" s="214" t="s">
        <v>14411</v>
      </c>
      <c r="B11111" s="214" t="s">
        <v>14412</v>
      </c>
      <c r="C11111">
        <v>5758.93</v>
      </c>
    </row>
    <row r="11112" spans="1:3" x14ac:dyDescent="0.2">
      <c r="A11112" s="214" t="s">
        <v>15086</v>
      </c>
      <c r="B11112" s="214" t="s">
        <v>15087</v>
      </c>
      <c r="C11112">
        <v>239.38</v>
      </c>
    </row>
    <row r="11113" spans="1:3" x14ac:dyDescent="0.2">
      <c r="A11113" s="214" t="s">
        <v>16284</v>
      </c>
      <c r="B11113" s="214" t="s">
        <v>50812</v>
      </c>
      <c r="C11113">
        <v>21923.45</v>
      </c>
    </row>
    <row r="11114" spans="1:3" x14ac:dyDescent="0.2">
      <c r="A11114" s="214" t="s">
        <v>18452</v>
      </c>
      <c r="B11114" s="214" t="s">
        <v>18453</v>
      </c>
      <c r="C11114">
        <v>18231.48</v>
      </c>
    </row>
    <row r="11115" spans="1:3" x14ac:dyDescent="0.2">
      <c r="A11115" s="214" t="s">
        <v>16273</v>
      </c>
      <c r="B11115" s="214" t="s">
        <v>16274</v>
      </c>
      <c r="C11115">
        <v>30058.2</v>
      </c>
    </row>
    <row r="11116" spans="1:3" x14ac:dyDescent="0.2">
      <c r="A11116" s="214" t="s">
        <v>27657</v>
      </c>
      <c r="B11116" s="214" t="s">
        <v>15063</v>
      </c>
      <c r="C11116">
        <v>783.16</v>
      </c>
    </row>
    <row r="11117" spans="1:3" x14ac:dyDescent="0.2">
      <c r="A11117" s="214" t="s">
        <v>33564</v>
      </c>
      <c r="B11117" s="214" t="s">
        <v>33565</v>
      </c>
      <c r="C11117">
        <v>5150</v>
      </c>
    </row>
    <row r="11118" spans="1:3" x14ac:dyDescent="0.2">
      <c r="A11118" s="214" t="s">
        <v>18416</v>
      </c>
      <c r="B11118" s="214" t="s">
        <v>18417</v>
      </c>
      <c r="C11118">
        <v>1870</v>
      </c>
    </row>
    <row r="11119" spans="1:3" x14ac:dyDescent="0.2">
      <c r="A11119" s="214" t="s">
        <v>26864</v>
      </c>
      <c r="B11119" s="214" t="s">
        <v>40941</v>
      </c>
      <c r="C11119">
        <v>1918.13</v>
      </c>
    </row>
    <row r="11120" spans="1:3" x14ac:dyDescent="0.2">
      <c r="A11120" s="214" t="s">
        <v>16103</v>
      </c>
      <c r="B11120" s="214" t="s">
        <v>41039</v>
      </c>
      <c r="C11120">
        <v>487.53</v>
      </c>
    </row>
    <row r="11121" spans="1:3" x14ac:dyDescent="0.2">
      <c r="A11121" s="214" t="s">
        <v>16079</v>
      </c>
      <c r="B11121" s="214" t="s">
        <v>41004</v>
      </c>
      <c r="C11121">
        <v>5879.01</v>
      </c>
    </row>
    <row r="11122" spans="1:3" x14ac:dyDescent="0.2">
      <c r="A11122" s="214" t="s">
        <v>6553</v>
      </c>
      <c r="B11122" s="214" t="s">
        <v>6554</v>
      </c>
      <c r="C11122">
        <v>87650.7</v>
      </c>
    </row>
    <row r="11123" spans="1:3" x14ac:dyDescent="0.2">
      <c r="A11123" s="214" t="s">
        <v>6599</v>
      </c>
      <c r="B11123" s="214" t="s">
        <v>41041</v>
      </c>
      <c r="C11123">
        <v>21939.55</v>
      </c>
    </row>
    <row r="11124" spans="1:3" x14ac:dyDescent="0.2">
      <c r="A11124" s="214" t="s">
        <v>6485</v>
      </c>
      <c r="B11124" s="214" t="s">
        <v>6486</v>
      </c>
      <c r="C11124">
        <v>67111.11</v>
      </c>
    </row>
    <row r="11125" spans="1:3" x14ac:dyDescent="0.2">
      <c r="A11125" s="214" t="s">
        <v>25476</v>
      </c>
      <c r="B11125" s="214" t="s">
        <v>25477</v>
      </c>
      <c r="C11125">
        <v>1906.9</v>
      </c>
    </row>
    <row r="11126" spans="1:3" x14ac:dyDescent="0.2">
      <c r="A11126" s="214" t="s">
        <v>4122</v>
      </c>
      <c r="B11126" s="214" t="s">
        <v>4123</v>
      </c>
      <c r="C11126">
        <v>1071.69</v>
      </c>
    </row>
    <row r="11127" spans="1:3" x14ac:dyDescent="0.2">
      <c r="A11127" s="214" t="s">
        <v>4256</v>
      </c>
      <c r="B11127" s="214" t="s">
        <v>4257</v>
      </c>
      <c r="C11127">
        <v>371.46</v>
      </c>
    </row>
    <row r="11128" spans="1:3" x14ac:dyDescent="0.2">
      <c r="A11128" s="214" t="s">
        <v>38061</v>
      </c>
      <c r="B11128" s="214" t="s">
        <v>10098</v>
      </c>
      <c r="C11128">
        <v>1652.28</v>
      </c>
    </row>
    <row r="11129" spans="1:3" x14ac:dyDescent="0.2">
      <c r="A11129" s="214" t="s">
        <v>3821</v>
      </c>
      <c r="B11129" s="214" t="s">
        <v>3822</v>
      </c>
      <c r="C11129">
        <v>767.2</v>
      </c>
    </row>
    <row r="11130" spans="1:3" x14ac:dyDescent="0.2">
      <c r="A11130" s="214" t="s">
        <v>4020</v>
      </c>
      <c r="B11130" s="214" t="s">
        <v>4021</v>
      </c>
      <c r="C11130">
        <v>1566.59</v>
      </c>
    </row>
    <row r="11131" spans="1:3" x14ac:dyDescent="0.2">
      <c r="A11131" s="214" t="s">
        <v>4026</v>
      </c>
      <c r="B11131" s="214" t="s">
        <v>4027</v>
      </c>
      <c r="C11131">
        <v>1913.82</v>
      </c>
    </row>
    <row r="11132" spans="1:3" x14ac:dyDescent="0.2">
      <c r="A11132" s="214" t="s">
        <v>38091</v>
      </c>
      <c r="B11132" s="214" t="s">
        <v>4211</v>
      </c>
      <c r="C11132">
        <v>2955.92</v>
      </c>
    </row>
    <row r="11133" spans="1:3" x14ac:dyDescent="0.2">
      <c r="A11133" s="214" t="s">
        <v>46619</v>
      </c>
      <c r="B11133" s="214" t="s">
        <v>46620</v>
      </c>
      <c r="C11133">
        <v>27998.84</v>
      </c>
    </row>
    <row r="11134" spans="1:3" x14ac:dyDescent="0.2">
      <c r="A11134" s="214" t="s">
        <v>38117</v>
      </c>
      <c r="B11134" s="214" t="s">
        <v>10155</v>
      </c>
      <c r="C11134">
        <v>612.36</v>
      </c>
    </row>
    <row r="11135" spans="1:3" x14ac:dyDescent="0.2">
      <c r="A11135" s="214" t="s">
        <v>48041</v>
      </c>
      <c r="B11135" s="214" t="s">
        <v>48042</v>
      </c>
      <c r="C11135">
        <v>1662.28</v>
      </c>
    </row>
    <row r="11136" spans="1:3" x14ac:dyDescent="0.2">
      <c r="A11136" s="214" t="s">
        <v>25472</v>
      </c>
      <c r="B11136" s="214" t="s">
        <v>25473</v>
      </c>
      <c r="C11136">
        <v>5519.98</v>
      </c>
    </row>
    <row r="11137" spans="1:3" x14ac:dyDescent="0.2">
      <c r="A11137" s="214" t="s">
        <v>3987</v>
      </c>
      <c r="B11137" s="214" t="s">
        <v>3988</v>
      </c>
      <c r="C11137">
        <v>1672.72</v>
      </c>
    </row>
    <row r="11138" spans="1:3" x14ac:dyDescent="0.2">
      <c r="A11138" s="214" t="s">
        <v>5747</v>
      </c>
      <c r="B11138" s="214" t="s">
        <v>5748</v>
      </c>
      <c r="C11138">
        <v>260</v>
      </c>
    </row>
    <row r="11139" spans="1:3" x14ac:dyDescent="0.2">
      <c r="A11139" s="214" t="s">
        <v>37039</v>
      </c>
      <c r="B11139" s="214" t="s">
        <v>46947</v>
      </c>
      <c r="C11139">
        <v>1400.7</v>
      </c>
    </row>
    <row r="11140" spans="1:3" x14ac:dyDescent="0.2">
      <c r="A11140" s="214" t="s">
        <v>5397</v>
      </c>
      <c r="B11140" s="214" t="s">
        <v>5398</v>
      </c>
      <c r="C11140">
        <v>269</v>
      </c>
    </row>
    <row r="11141" spans="1:3" x14ac:dyDescent="0.2">
      <c r="A11141" s="214" t="s">
        <v>14935</v>
      </c>
      <c r="B11141" s="214" t="s">
        <v>14936</v>
      </c>
      <c r="C11141">
        <v>196.64</v>
      </c>
    </row>
    <row r="11142" spans="1:3" x14ac:dyDescent="0.2">
      <c r="A11142" s="214" t="s">
        <v>14943</v>
      </c>
      <c r="B11142" s="214" t="s">
        <v>14944</v>
      </c>
      <c r="C11142">
        <v>438.75</v>
      </c>
    </row>
    <row r="11143" spans="1:3" x14ac:dyDescent="0.2">
      <c r="A11143" s="214" t="s">
        <v>12517</v>
      </c>
      <c r="B11143" s="214" t="s">
        <v>40574</v>
      </c>
      <c r="C11143">
        <v>359</v>
      </c>
    </row>
    <row r="11144" spans="1:3" x14ac:dyDescent="0.2">
      <c r="A11144" s="214" t="s">
        <v>7893</v>
      </c>
      <c r="B11144" s="214" t="s">
        <v>7894</v>
      </c>
      <c r="C11144">
        <v>105.64</v>
      </c>
    </row>
    <row r="11145" spans="1:3" x14ac:dyDescent="0.2">
      <c r="A11145" s="214" t="s">
        <v>10577</v>
      </c>
      <c r="B11145" s="214" t="s">
        <v>10578</v>
      </c>
      <c r="C11145">
        <v>2814</v>
      </c>
    </row>
    <row r="11146" spans="1:3" x14ac:dyDescent="0.2">
      <c r="A11146" s="214" t="s">
        <v>17888</v>
      </c>
      <c r="B11146" s="214" t="s">
        <v>50587</v>
      </c>
      <c r="C11146">
        <v>934.36</v>
      </c>
    </row>
    <row r="11147" spans="1:3" x14ac:dyDescent="0.2">
      <c r="A11147" s="214" t="s">
        <v>17915</v>
      </c>
      <c r="B11147" s="214" t="s">
        <v>50588</v>
      </c>
      <c r="C11147">
        <v>17054.18</v>
      </c>
    </row>
    <row r="11148" spans="1:3" x14ac:dyDescent="0.2">
      <c r="A11148" s="214" t="s">
        <v>17730</v>
      </c>
      <c r="B11148" s="214" t="s">
        <v>17731</v>
      </c>
      <c r="C11148">
        <v>40340.94</v>
      </c>
    </row>
    <row r="11149" spans="1:3" x14ac:dyDescent="0.2">
      <c r="A11149" s="214" t="s">
        <v>49432</v>
      </c>
      <c r="B11149" s="214" t="s">
        <v>49433</v>
      </c>
      <c r="C11149">
        <v>2563.6</v>
      </c>
    </row>
    <row r="11150" spans="1:3" x14ac:dyDescent="0.2">
      <c r="A11150" s="214" t="s">
        <v>49580</v>
      </c>
      <c r="B11150" s="214" t="s">
        <v>49581</v>
      </c>
      <c r="C11150">
        <v>10450.44</v>
      </c>
    </row>
    <row r="11151" spans="1:3" x14ac:dyDescent="0.2">
      <c r="A11151" s="214" t="s">
        <v>49634</v>
      </c>
      <c r="B11151" s="214" t="s">
        <v>49635</v>
      </c>
      <c r="C11151">
        <v>8884.44</v>
      </c>
    </row>
    <row r="11152" spans="1:3" x14ac:dyDescent="0.2">
      <c r="A11152" s="214" t="s">
        <v>29349</v>
      </c>
      <c r="B11152" s="214" t="s">
        <v>29350</v>
      </c>
      <c r="C11152">
        <v>2546.65</v>
      </c>
    </row>
    <row r="11153" spans="1:3" x14ac:dyDescent="0.2">
      <c r="A11153" s="214" t="s">
        <v>29352</v>
      </c>
      <c r="B11153" s="214" t="s">
        <v>50174</v>
      </c>
      <c r="C11153">
        <v>3704.32</v>
      </c>
    </row>
    <row r="11154" spans="1:3" x14ac:dyDescent="0.2">
      <c r="A11154" s="214" t="s">
        <v>35150</v>
      </c>
      <c r="B11154" s="214" t="s">
        <v>41120</v>
      </c>
      <c r="C11154">
        <v>6297.25</v>
      </c>
    </row>
    <row r="11155" spans="1:3" x14ac:dyDescent="0.2">
      <c r="A11155" s="214" t="s">
        <v>29286</v>
      </c>
      <c r="B11155" s="214" t="s">
        <v>29287</v>
      </c>
      <c r="C11155">
        <v>31656.2</v>
      </c>
    </row>
    <row r="11156" spans="1:3" x14ac:dyDescent="0.2">
      <c r="A11156" s="214" t="s">
        <v>35854</v>
      </c>
      <c r="B11156" s="214" t="s">
        <v>35855</v>
      </c>
      <c r="C11156">
        <v>428.21</v>
      </c>
    </row>
    <row r="11157" spans="1:3" x14ac:dyDescent="0.2">
      <c r="A11157" s="214" t="s">
        <v>35630</v>
      </c>
      <c r="B11157" s="214" t="s">
        <v>35631</v>
      </c>
      <c r="C11157">
        <v>119.42</v>
      </c>
    </row>
    <row r="11158" spans="1:3" x14ac:dyDescent="0.2">
      <c r="A11158" s="214" t="s">
        <v>35188</v>
      </c>
      <c r="B11158" s="214" t="s">
        <v>35189</v>
      </c>
      <c r="C11158">
        <v>6750.2</v>
      </c>
    </row>
    <row r="11159" spans="1:3" x14ac:dyDescent="0.2">
      <c r="A11159" s="214" t="s">
        <v>35238</v>
      </c>
      <c r="B11159" s="214" t="s">
        <v>35239</v>
      </c>
      <c r="C11159">
        <v>13689.75</v>
      </c>
    </row>
    <row r="11160" spans="1:3" x14ac:dyDescent="0.2">
      <c r="A11160" s="214" t="s">
        <v>36327</v>
      </c>
      <c r="B11160" s="214" t="s">
        <v>36326</v>
      </c>
      <c r="C11160">
        <v>422.83</v>
      </c>
    </row>
    <row r="11161" spans="1:3" x14ac:dyDescent="0.2">
      <c r="A11161" s="214" t="s">
        <v>36342</v>
      </c>
      <c r="B11161" s="214" t="s">
        <v>36343</v>
      </c>
      <c r="C11161">
        <v>1767.7</v>
      </c>
    </row>
    <row r="11162" spans="1:3" x14ac:dyDescent="0.2">
      <c r="A11162" s="214" t="s">
        <v>36278</v>
      </c>
      <c r="B11162" s="214" t="s">
        <v>36279</v>
      </c>
      <c r="C11162">
        <v>357.2</v>
      </c>
    </row>
    <row r="11163" spans="1:3" x14ac:dyDescent="0.2">
      <c r="A11163" s="214" t="s">
        <v>10423</v>
      </c>
      <c r="B11163" s="214" t="s">
        <v>32474</v>
      </c>
      <c r="C11163">
        <v>1737.96</v>
      </c>
    </row>
    <row r="11164" spans="1:3" x14ac:dyDescent="0.2">
      <c r="A11164" s="214" t="s">
        <v>20240</v>
      </c>
      <c r="B11164" s="214" t="s">
        <v>51016</v>
      </c>
      <c r="C11164">
        <v>2218</v>
      </c>
    </row>
    <row r="11165" spans="1:3" x14ac:dyDescent="0.2">
      <c r="A11165" s="214" t="s">
        <v>10251</v>
      </c>
      <c r="B11165" s="214" t="s">
        <v>10252</v>
      </c>
      <c r="C11165">
        <v>837.72</v>
      </c>
    </row>
    <row r="11166" spans="1:3" x14ac:dyDescent="0.2">
      <c r="A11166" s="214" t="s">
        <v>20176</v>
      </c>
      <c r="B11166" s="214" t="s">
        <v>20177</v>
      </c>
      <c r="C11166">
        <v>4054.49</v>
      </c>
    </row>
    <row r="11167" spans="1:3" x14ac:dyDescent="0.2">
      <c r="A11167" s="214" t="s">
        <v>13388</v>
      </c>
      <c r="B11167" s="214" t="s">
        <v>13389</v>
      </c>
      <c r="C11167">
        <v>5541.25</v>
      </c>
    </row>
    <row r="11168" spans="1:3" x14ac:dyDescent="0.2">
      <c r="A11168" s="214" t="s">
        <v>2881</v>
      </c>
      <c r="B11168" s="214" t="s">
        <v>2882</v>
      </c>
      <c r="C11168">
        <v>2499.85</v>
      </c>
    </row>
    <row r="11169" spans="1:3" x14ac:dyDescent="0.2">
      <c r="A11169" s="214" t="s">
        <v>1733</v>
      </c>
      <c r="B11169" s="214" t="s">
        <v>1734</v>
      </c>
      <c r="C11169">
        <v>340.33</v>
      </c>
    </row>
    <row r="11170" spans="1:3" x14ac:dyDescent="0.2">
      <c r="A11170" s="214" t="s">
        <v>1557</v>
      </c>
      <c r="B11170" s="214" t="s">
        <v>1558</v>
      </c>
      <c r="C11170">
        <v>896.32</v>
      </c>
    </row>
    <row r="11171" spans="1:3" x14ac:dyDescent="0.2">
      <c r="A11171" s="214" t="s">
        <v>2829</v>
      </c>
      <c r="B11171" s="214" t="s">
        <v>2830</v>
      </c>
      <c r="C11171">
        <v>667.17</v>
      </c>
    </row>
    <row r="11172" spans="1:3" x14ac:dyDescent="0.2">
      <c r="A11172" s="214" t="s">
        <v>2814</v>
      </c>
      <c r="B11172" s="214" t="s">
        <v>2815</v>
      </c>
      <c r="C11172">
        <v>679</v>
      </c>
    </row>
    <row r="11173" spans="1:3" x14ac:dyDescent="0.2">
      <c r="A11173" s="214" t="s">
        <v>2824</v>
      </c>
      <c r="B11173" s="214" t="s">
        <v>2825</v>
      </c>
      <c r="C11173">
        <v>1950.65</v>
      </c>
    </row>
    <row r="11174" spans="1:3" x14ac:dyDescent="0.2">
      <c r="A11174" s="214" t="s">
        <v>3665</v>
      </c>
      <c r="B11174" s="214" t="s">
        <v>3666</v>
      </c>
      <c r="C11174">
        <v>7305.99</v>
      </c>
    </row>
    <row r="11175" spans="1:3" x14ac:dyDescent="0.2">
      <c r="A11175" s="214" t="s">
        <v>3707</v>
      </c>
      <c r="B11175" s="214" t="s">
        <v>3708</v>
      </c>
      <c r="C11175">
        <v>5775.6</v>
      </c>
    </row>
    <row r="11176" spans="1:3" x14ac:dyDescent="0.2">
      <c r="A11176" s="214" t="s">
        <v>3705</v>
      </c>
      <c r="B11176" s="214" t="s">
        <v>3706</v>
      </c>
      <c r="C11176">
        <v>17513.849999999999</v>
      </c>
    </row>
    <row r="11177" spans="1:3" x14ac:dyDescent="0.2">
      <c r="A11177" s="214" t="s">
        <v>11397</v>
      </c>
      <c r="B11177" s="214" t="s">
        <v>11448</v>
      </c>
      <c r="C11177">
        <v>5672.39</v>
      </c>
    </row>
    <row r="11178" spans="1:3" x14ac:dyDescent="0.2">
      <c r="A11178" s="214" t="s">
        <v>25753</v>
      </c>
      <c r="B11178" s="214" t="s">
        <v>25754</v>
      </c>
      <c r="C11178">
        <v>985.57</v>
      </c>
    </row>
    <row r="11179" spans="1:3" x14ac:dyDescent="0.2">
      <c r="A11179" s="214" t="s">
        <v>3023</v>
      </c>
      <c r="B11179" s="214" t="s">
        <v>3024</v>
      </c>
      <c r="C11179">
        <v>12695.77</v>
      </c>
    </row>
    <row r="11180" spans="1:3" x14ac:dyDescent="0.2">
      <c r="A11180" s="214" t="s">
        <v>15503</v>
      </c>
      <c r="B11180" s="214" t="s">
        <v>15504</v>
      </c>
      <c r="C11180">
        <v>1274.6600000000001</v>
      </c>
    </row>
    <row r="11181" spans="1:3" x14ac:dyDescent="0.2">
      <c r="A11181" s="214" t="s">
        <v>15914</v>
      </c>
      <c r="B11181" s="214" t="s">
        <v>15915</v>
      </c>
      <c r="C11181">
        <v>1297.24</v>
      </c>
    </row>
    <row r="11182" spans="1:3" x14ac:dyDescent="0.2">
      <c r="A11182" s="214" t="s">
        <v>2565</v>
      </c>
      <c r="B11182" s="214" t="s">
        <v>2566</v>
      </c>
      <c r="C11182">
        <v>3387.9</v>
      </c>
    </row>
    <row r="11183" spans="1:3" x14ac:dyDescent="0.2">
      <c r="A11183" s="214" t="s">
        <v>2578</v>
      </c>
      <c r="B11183" s="214" t="s">
        <v>2579</v>
      </c>
      <c r="C11183">
        <v>496.8</v>
      </c>
    </row>
    <row r="11184" spans="1:3" x14ac:dyDescent="0.2">
      <c r="A11184" s="214" t="s">
        <v>14091</v>
      </c>
      <c r="B11184" s="214" t="s">
        <v>14092</v>
      </c>
      <c r="C11184">
        <v>29475.599999999999</v>
      </c>
    </row>
    <row r="11185" spans="1:3" x14ac:dyDescent="0.2">
      <c r="A11185" s="214" t="s">
        <v>49678</v>
      </c>
      <c r="B11185" s="214" t="s">
        <v>49679</v>
      </c>
      <c r="C11185">
        <v>19188.72</v>
      </c>
    </row>
    <row r="11186" spans="1:3" x14ac:dyDescent="0.2">
      <c r="A11186" s="214" t="s">
        <v>34787</v>
      </c>
      <c r="B11186" s="214" t="s">
        <v>34788</v>
      </c>
      <c r="C11186">
        <v>516.42999999999995</v>
      </c>
    </row>
    <row r="11187" spans="1:3" x14ac:dyDescent="0.2">
      <c r="A11187" s="214" t="s">
        <v>34739</v>
      </c>
      <c r="B11187" s="214" t="s">
        <v>34740</v>
      </c>
      <c r="C11187">
        <v>665.98</v>
      </c>
    </row>
    <row r="11188" spans="1:3" x14ac:dyDescent="0.2">
      <c r="A11188" s="214" t="s">
        <v>34861</v>
      </c>
      <c r="B11188" s="214" t="s">
        <v>34862</v>
      </c>
      <c r="C11188">
        <v>1438.48</v>
      </c>
    </row>
    <row r="11189" spans="1:3" x14ac:dyDescent="0.2">
      <c r="A11189" s="214" t="s">
        <v>34516</v>
      </c>
      <c r="B11189" s="214" t="s">
        <v>34517</v>
      </c>
      <c r="C11189">
        <v>36719.39</v>
      </c>
    </row>
    <row r="11190" spans="1:3" x14ac:dyDescent="0.2">
      <c r="A11190" s="214" t="s">
        <v>34620</v>
      </c>
      <c r="B11190" s="214" t="s">
        <v>34619</v>
      </c>
      <c r="C11190">
        <v>471.24</v>
      </c>
    </row>
    <row r="11191" spans="1:3" x14ac:dyDescent="0.2">
      <c r="A11191" s="214" t="s">
        <v>34494</v>
      </c>
      <c r="B11191" s="214" t="s">
        <v>34495</v>
      </c>
      <c r="C11191">
        <v>17079.72</v>
      </c>
    </row>
    <row r="11192" spans="1:3" x14ac:dyDescent="0.2">
      <c r="A11192" s="214" t="s">
        <v>27896</v>
      </c>
      <c r="B11192" s="214" t="s">
        <v>27897</v>
      </c>
      <c r="C11192">
        <v>669.5</v>
      </c>
    </row>
    <row r="11193" spans="1:3" x14ac:dyDescent="0.2">
      <c r="A11193" s="214" t="s">
        <v>16209</v>
      </c>
      <c r="B11193" s="214" t="s">
        <v>16210</v>
      </c>
      <c r="C11193">
        <v>3179.78</v>
      </c>
    </row>
    <row r="11194" spans="1:3" x14ac:dyDescent="0.2">
      <c r="A11194" s="214" t="s">
        <v>18414</v>
      </c>
      <c r="B11194" s="214" t="s">
        <v>18415</v>
      </c>
      <c r="C11194">
        <v>1870</v>
      </c>
    </row>
    <row r="11195" spans="1:3" x14ac:dyDescent="0.2">
      <c r="A11195" s="214" t="s">
        <v>49105</v>
      </c>
      <c r="B11195" s="214" t="s">
        <v>49106</v>
      </c>
      <c r="C11195">
        <v>139.43</v>
      </c>
    </row>
    <row r="11196" spans="1:3" x14ac:dyDescent="0.2">
      <c r="A11196" s="214" t="s">
        <v>33054</v>
      </c>
      <c r="B11196" s="214" t="s">
        <v>40959</v>
      </c>
      <c r="C11196">
        <v>1899.97</v>
      </c>
    </row>
    <row r="11197" spans="1:3" x14ac:dyDescent="0.2">
      <c r="A11197" s="214" t="s">
        <v>33049</v>
      </c>
      <c r="B11197" s="214" t="s">
        <v>40955</v>
      </c>
      <c r="C11197">
        <v>1950.11</v>
      </c>
    </row>
    <row r="11198" spans="1:3" x14ac:dyDescent="0.2">
      <c r="A11198" s="214" t="s">
        <v>8272</v>
      </c>
      <c r="B11198" s="214" t="s">
        <v>40962</v>
      </c>
      <c r="C11198">
        <v>882.34</v>
      </c>
    </row>
    <row r="11199" spans="1:3" x14ac:dyDescent="0.2">
      <c r="A11199" s="214" t="s">
        <v>16100</v>
      </c>
      <c r="B11199" s="214" t="s">
        <v>41032</v>
      </c>
      <c r="C11199">
        <v>387.16</v>
      </c>
    </row>
    <row r="11200" spans="1:3" x14ac:dyDescent="0.2">
      <c r="A11200" s="214" t="s">
        <v>16089</v>
      </c>
      <c r="B11200" s="214" t="s">
        <v>41020</v>
      </c>
      <c r="C11200">
        <v>882.34</v>
      </c>
    </row>
    <row r="11201" spans="1:3" x14ac:dyDescent="0.2">
      <c r="A11201" s="214" t="s">
        <v>6505</v>
      </c>
      <c r="B11201" s="214" t="s">
        <v>6506</v>
      </c>
      <c r="C11201">
        <v>12130.37</v>
      </c>
    </row>
    <row r="11202" spans="1:3" x14ac:dyDescent="0.2">
      <c r="A11202" s="214" t="s">
        <v>4110</v>
      </c>
      <c r="B11202" s="214" t="s">
        <v>4111</v>
      </c>
      <c r="C11202">
        <v>1202.05</v>
      </c>
    </row>
    <row r="11203" spans="1:3" x14ac:dyDescent="0.2">
      <c r="A11203" s="214" t="s">
        <v>38105</v>
      </c>
      <c r="B11203" s="214" t="s">
        <v>28513</v>
      </c>
      <c r="C11203">
        <v>2805.08</v>
      </c>
    </row>
    <row r="11204" spans="1:3" x14ac:dyDescent="0.2">
      <c r="A11204" s="214" t="s">
        <v>46840</v>
      </c>
      <c r="B11204" s="214" t="s">
        <v>46841</v>
      </c>
      <c r="C11204">
        <v>2050.86</v>
      </c>
    </row>
    <row r="11205" spans="1:3" x14ac:dyDescent="0.2">
      <c r="A11205" s="214" t="s">
        <v>4262</v>
      </c>
      <c r="B11205" s="214" t="s">
        <v>4263</v>
      </c>
      <c r="C11205">
        <v>494.89</v>
      </c>
    </row>
    <row r="11206" spans="1:3" x14ac:dyDescent="0.2">
      <c r="A11206" s="214" t="s">
        <v>4248</v>
      </c>
      <c r="B11206" s="214" t="s">
        <v>4249</v>
      </c>
      <c r="C11206">
        <v>233.03</v>
      </c>
    </row>
    <row r="11207" spans="1:3" x14ac:dyDescent="0.2">
      <c r="A11207" s="214" t="s">
        <v>25486</v>
      </c>
      <c r="B11207" s="214" t="s">
        <v>25487</v>
      </c>
      <c r="C11207">
        <v>1632.34</v>
      </c>
    </row>
    <row r="11208" spans="1:3" x14ac:dyDescent="0.2">
      <c r="A11208" s="214" t="s">
        <v>37336</v>
      </c>
      <c r="B11208" s="214" t="s">
        <v>37179</v>
      </c>
      <c r="C11208">
        <v>7272.42</v>
      </c>
    </row>
    <row r="11209" spans="1:3" x14ac:dyDescent="0.2">
      <c r="A11209" s="214" t="s">
        <v>4350</v>
      </c>
      <c r="B11209" s="214" t="s">
        <v>10156</v>
      </c>
      <c r="C11209">
        <v>1311.63</v>
      </c>
    </row>
    <row r="11210" spans="1:3" x14ac:dyDescent="0.2">
      <c r="A11210" s="214" t="s">
        <v>4133</v>
      </c>
      <c r="B11210" s="214" t="s">
        <v>4134</v>
      </c>
      <c r="C11210">
        <v>14982.96</v>
      </c>
    </row>
    <row r="11211" spans="1:3" x14ac:dyDescent="0.2">
      <c r="A11211" s="214" t="s">
        <v>25466</v>
      </c>
      <c r="B11211" s="214" t="s">
        <v>25467</v>
      </c>
      <c r="C11211">
        <v>14726.66</v>
      </c>
    </row>
    <row r="11212" spans="1:3" x14ac:dyDescent="0.2">
      <c r="A11212" s="214" t="s">
        <v>25464</v>
      </c>
      <c r="B11212" s="214" t="s">
        <v>25465</v>
      </c>
      <c r="C11212">
        <v>15880.46</v>
      </c>
    </row>
    <row r="11213" spans="1:3" x14ac:dyDescent="0.2">
      <c r="A11213" s="214" t="s">
        <v>26455</v>
      </c>
      <c r="B11213" s="214" t="s">
        <v>26456</v>
      </c>
      <c r="C11213">
        <v>586.03</v>
      </c>
    </row>
    <row r="11214" spans="1:3" x14ac:dyDescent="0.2">
      <c r="A11214" s="214" t="s">
        <v>24872</v>
      </c>
      <c r="B11214" s="214" t="s">
        <v>50097</v>
      </c>
      <c r="C11214">
        <v>103.05</v>
      </c>
    </row>
    <row r="11215" spans="1:3" x14ac:dyDescent="0.2">
      <c r="A11215" s="214" t="s">
        <v>40341</v>
      </c>
      <c r="B11215" s="214" t="s">
        <v>40342</v>
      </c>
      <c r="C11215">
        <v>598.4</v>
      </c>
    </row>
    <row r="11216" spans="1:3" x14ac:dyDescent="0.2">
      <c r="A11216" s="214" t="s">
        <v>6202</v>
      </c>
      <c r="B11216" s="214" t="s">
        <v>6203</v>
      </c>
      <c r="C11216">
        <v>10897.54</v>
      </c>
    </row>
    <row r="11217" spans="1:3" x14ac:dyDescent="0.2">
      <c r="A11217" s="214" t="s">
        <v>25568</v>
      </c>
      <c r="B11217" s="214" t="s">
        <v>25569</v>
      </c>
      <c r="C11217">
        <v>14658.73</v>
      </c>
    </row>
    <row r="11218" spans="1:3" x14ac:dyDescent="0.2">
      <c r="A11218" s="214" t="s">
        <v>11057</v>
      </c>
      <c r="B11218" s="214" t="s">
        <v>11058</v>
      </c>
      <c r="C11218">
        <v>12460.01</v>
      </c>
    </row>
    <row r="11219" spans="1:3" x14ac:dyDescent="0.2">
      <c r="A11219" s="214" t="s">
        <v>6399</v>
      </c>
      <c r="B11219" s="214" t="s">
        <v>6400</v>
      </c>
      <c r="C11219">
        <v>46696.08</v>
      </c>
    </row>
    <row r="11220" spans="1:3" x14ac:dyDescent="0.2">
      <c r="A11220" s="214" t="s">
        <v>48434</v>
      </c>
      <c r="B11220" s="214" t="s">
        <v>48435</v>
      </c>
      <c r="C11220">
        <v>295.32</v>
      </c>
    </row>
    <row r="11221" spans="1:3" x14ac:dyDescent="0.2">
      <c r="A11221" s="214" t="s">
        <v>48549</v>
      </c>
      <c r="B11221" s="214" t="s">
        <v>49338</v>
      </c>
      <c r="C11221">
        <v>693.36</v>
      </c>
    </row>
    <row r="11222" spans="1:3" x14ac:dyDescent="0.2">
      <c r="A11222" s="214" t="s">
        <v>23642</v>
      </c>
      <c r="B11222" s="214" t="s">
        <v>11873</v>
      </c>
      <c r="C11222">
        <v>2173.17</v>
      </c>
    </row>
    <row r="11223" spans="1:3" x14ac:dyDescent="0.2">
      <c r="A11223" s="214" t="s">
        <v>23648</v>
      </c>
      <c r="B11223" s="214" t="s">
        <v>19584</v>
      </c>
      <c r="C11223">
        <v>17.25</v>
      </c>
    </row>
    <row r="11224" spans="1:3" x14ac:dyDescent="0.2">
      <c r="A11224" s="214" t="s">
        <v>23676</v>
      </c>
      <c r="B11224" s="214" t="s">
        <v>41905</v>
      </c>
      <c r="C11224">
        <v>1034.5899999999999</v>
      </c>
    </row>
    <row r="11225" spans="1:3" x14ac:dyDescent="0.2">
      <c r="A11225" s="214" t="s">
        <v>23682</v>
      </c>
      <c r="B11225" s="214" t="s">
        <v>41915</v>
      </c>
      <c r="C11225">
        <v>1241.29</v>
      </c>
    </row>
    <row r="11226" spans="1:3" x14ac:dyDescent="0.2">
      <c r="A11226" s="214" t="s">
        <v>6340</v>
      </c>
      <c r="B11226" s="214" t="s">
        <v>6341</v>
      </c>
      <c r="C11226">
        <v>37733.699999999997</v>
      </c>
    </row>
    <row r="11227" spans="1:3" x14ac:dyDescent="0.2">
      <c r="A11227" s="214" t="s">
        <v>17339</v>
      </c>
      <c r="B11227" s="214" t="s">
        <v>17340</v>
      </c>
      <c r="C11227">
        <v>120.4</v>
      </c>
    </row>
    <row r="11228" spans="1:3" x14ac:dyDescent="0.2">
      <c r="A11228" s="214" t="s">
        <v>18031</v>
      </c>
      <c r="B11228" s="214" t="s">
        <v>18032</v>
      </c>
      <c r="C11228">
        <v>658.13</v>
      </c>
    </row>
    <row r="11229" spans="1:3" x14ac:dyDescent="0.2">
      <c r="A11229" s="214" t="s">
        <v>28113</v>
      </c>
      <c r="B11229" s="214" t="s">
        <v>9480</v>
      </c>
      <c r="C11229">
        <v>2196.29</v>
      </c>
    </row>
    <row r="11230" spans="1:3" x14ac:dyDescent="0.2">
      <c r="A11230" s="214" t="s">
        <v>11146</v>
      </c>
      <c r="B11230" s="214" t="s">
        <v>11147</v>
      </c>
      <c r="C11230">
        <v>575.82000000000005</v>
      </c>
    </row>
    <row r="11231" spans="1:3" x14ac:dyDescent="0.2">
      <c r="A11231" s="214" t="s">
        <v>28099</v>
      </c>
      <c r="B11231" s="214" t="s">
        <v>9469</v>
      </c>
      <c r="C11231">
        <v>11098.82</v>
      </c>
    </row>
    <row r="11232" spans="1:3" x14ac:dyDescent="0.2">
      <c r="A11232" s="214" t="s">
        <v>28119</v>
      </c>
      <c r="B11232" s="214" t="s">
        <v>9465</v>
      </c>
      <c r="C11232">
        <v>8337.43</v>
      </c>
    </row>
    <row r="11233" spans="1:3" x14ac:dyDescent="0.2">
      <c r="A11233" s="214" t="s">
        <v>11133</v>
      </c>
      <c r="B11233" s="214" t="s">
        <v>11134</v>
      </c>
      <c r="C11233">
        <v>2203.35</v>
      </c>
    </row>
    <row r="11234" spans="1:3" x14ac:dyDescent="0.2">
      <c r="A11234" s="214" t="s">
        <v>9363</v>
      </c>
      <c r="B11234" s="214" t="s">
        <v>11112</v>
      </c>
      <c r="C11234">
        <v>13054.87</v>
      </c>
    </row>
    <row r="11235" spans="1:3" x14ac:dyDescent="0.2">
      <c r="A11235" s="214" t="s">
        <v>28072</v>
      </c>
      <c r="B11235" s="214" t="s">
        <v>9422</v>
      </c>
      <c r="C11235">
        <v>596.89</v>
      </c>
    </row>
    <row r="11236" spans="1:3" x14ac:dyDescent="0.2">
      <c r="A11236" s="214" t="s">
        <v>12505</v>
      </c>
      <c r="B11236" s="214" t="s">
        <v>50089</v>
      </c>
      <c r="C11236">
        <v>682</v>
      </c>
    </row>
    <row r="11237" spans="1:3" x14ac:dyDescent="0.2">
      <c r="A11237" s="214" t="s">
        <v>10855</v>
      </c>
      <c r="B11237" s="214" t="s">
        <v>50569</v>
      </c>
      <c r="C11237">
        <v>8574.61</v>
      </c>
    </row>
    <row r="11238" spans="1:3" x14ac:dyDescent="0.2">
      <c r="A11238" s="214" t="s">
        <v>52275</v>
      </c>
      <c r="B11238" s="214" t="s">
        <v>52276</v>
      </c>
      <c r="C11238">
        <v>1131.71</v>
      </c>
    </row>
    <row r="11239" spans="1:3" x14ac:dyDescent="0.2">
      <c r="A11239" s="214" t="s">
        <v>47733</v>
      </c>
      <c r="B11239" s="214" t="s">
        <v>47734</v>
      </c>
      <c r="C11239">
        <v>97.19</v>
      </c>
    </row>
    <row r="11240" spans="1:3" x14ac:dyDescent="0.2">
      <c r="A11240" s="214" t="s">
        <v>32817</v>
      </c>
      <c r="B11240" s="214" t="s">
        <v>32818</v>
      </c>
      <c r="C11240">
        <v>86.69</v>
      </c>
    </row>
    <row r="11241" spans="1:3" x14ac:dyDescent="0.2">
      <c r="A11241" s="214" t="s">
        <v>32200</v>
      </c>
      <c r="B11241" s="214" t="s">
        <v>32201</v>
      </c>
      <c r="C11241">
        <v>260.06</v>
      </c>
    </row>
    <row r="11242" spans="1:3" x14ac:dyDescent="0.2">
      <c r="A11242" s="214" t="s">
        <v>32150</v>
      </c>
      <c r="B11242" s="214" t="s">
        <v>32151</v>
      </c>
      <c r="C11242">
        <v>624.69000000000005</v>
      </c>
    </row>
    <row r="11243" spans="1:3" x14ac:dyDescent="0.2">
      <c r="A11243" s="214" t="s">
        <v>32924</v>
      </c>
      <c r="B11243" s="214" t="s">
        <v>32925</v>
      </c>
      <c r="C11243">
        <v>128.11000000000001</v>
      </c>
    </row>
    <row r="11244" spans="1:3" x14ac:dyDescent="0.2">
      <c r="A11244" s="214" t="s">
        <v>32877</v>
      </c>
      <c r="B11244" s="214" t="s">
        <v>32878</v>
      </c>
      <c r="C11244">
        <v>423.81</v>
      </c>
    </row>
    <row r="11245" spans="1:3" x14ac:dyDescent="0.2">
      <c r="A11245" s="214" t="s">
        <v>49642</v>
      </c>
      <c r="B11245" s="214" t="s">
        <v>49643</v>
      </c>
      <c r="C11245">
        <v>10941.12</v>
      </c>
    </row>
    <row r="11246" spans="1:3" x14ac:dyDescent="0.2">
      <c r="A11246" s="214" t="s">
        <v>29208</v>
      </c>
      <c r="B11246" s="214" t="s">
        <v>50778</v>
      </c>
      <c r="C11246">
        <v>4710.3</v>
      </c>
    </row>
    <row r="11247" spans="1:3" x14ac:dyDescent="0.2">
      <c r="A11247" s="214" t="s">
        <v>34501</v>
      </c>
      <c r="B11247" s="214" t="s">
        <v>34502</v>
      </c>
      <c r="C11247">
        <v>88799.76</v>
      </c>
    </row>
    <row r="11248" spans="1:3" x14ac:dyDescent="0.2">
      <c r="A11248" s="214" t="s">
        <v>34845</v>
      </c>
      <c r="B11248" s="214" t="s">
        <v>34846</v>
      </c>
      <c r="C11248">
        <v>305.76</v>
      </c>
    </row>
    <row r="11249" spans="1:3" x14ac:dyDescent="0.2">
      <c r="A11249" s="214" t="s">
        <v>34618</v>
      </c>
      <c r="B11249" s="214" t="s">
        <v>34619</v>
      </c>
      <c r="C11249">
        <v>509.39</v>
      </c>
    </row>
    <row r="11250" spans="1:3" x14ac:dyDescent="0.2">
      <c r="A11250" s="214" t="s">
        <v>34569</v>
      </c>
      <c r="B11250" s="214" t="s">
        <v>34570</v>
      </c>
      <c r="C11250">
        <v>402.36</v>
      </c>
    </row>
    <row r="11251" spans="1:3" x14ac:dyDescent="0.2">
      <c r="A11251" s="214" t="s">
        <v>34595</v>
      </c>
      <c r="B11251" s="214" t="s">
        <v>34596</v>
      </c>
      <c r="C11251">
        <v>4888.8</v>
      </c>
    </row>
    <row r="11252" spans="1:3" x14ac:dyDescent="0.2">
      <c r="A11252" s="214" t="s">
        <v>33134</v>
      </c>
      <c r="B11252" s="214" t="s">
        <v>33135</v>
      </c>
      <c r="C11252">
        <v>2640.26</v>
      </c>
    </row>
    <row r="11253" spans="1:3" x14ac:dyDescent="0.2">
      <c r="A11253" s="214" t="s">
        <v>29177</v>
      </c>
      <c r="B11253" s="214" t="s">
        <v>29178</v>
      </c>
      <c r="C11253">
        <v>1602.72</v>
      </c>
    </row>
    <row r="11254" spans="1:3" x14ac:dyDescent="0.2">
      <c r="A11254" s="214" t="s">
        <v>15088</v>
      </c>
      <c r="B11254" s="214" t="s">
        <v>15089</v>
      </c>
      <c r="C11254">
        <v>345.77</v>
      </c>
    </row>
    <row r="11255" spans="1:3" x14ac:dyDescent="0.2">
      <c r="A11255" s="214" t="s">
        <v>17192</v>
      </c>
      <c r="B11255" s="214" t="s">
        <v>17193</v>
      </c>
      <c r="C11255">
        <v>431.38</v>
      </c>
    </row>
    <row r="11256" spans="1:3" x14ac:dyDescent="0.2">
      <c r="A11256" s="214" t="s">
        <v>49127</v>
      </c>
      <c r="B11256" s="214" t="s">
        <v>49128</v>
      </c>
      <c r="C11256">
        <v>211.18</v>
      </c>
    </row>
    <row r="11257" spans="1:3" x14ac:dyDescent="0.2">
      <c r="A11257" s="214" t="s">
        <v>8273</v>
      </c>
      <c r="B11257" s="214" t="s">
        <v>40963</v>
      </c>
      <c r="C11257">
        <v>1218.82</v>
      </c>
    </row>
    <row r="11258" spans="1:3" x14ac:dyDescent="0.2">
      <c r="A11258" s="214" t="s">
        <v>16055</v>
      </c>
      <c r="B11258" s="214" t="s">
        <v>40968</v>
      </c>
      <c r="C11258">
        <v>799.86</v>
      </c>
    </row>
    <row r="11259" spans="1:3" x14ac:dyDescent="0.2">
      <c r="A11259" s="214" t="s">
        <v>8266</v>
      </c>
      <c r="B11259" s="214" t="s">
        <v>41036</v>
      </c>
      <c r="C11259">
        <v>414.32</v>
      </c>
    </row>
    <row r="11260" spans="1:3" x14ac:dyDescent="0.2">
      <c r="A11260" s="214" t="s">
        <v>3993</v>
      </c>
      <c r="B11260" s="214" t="s">
        <v>10116</v>
      </c>
      <c r="C11260">
        <v>711.77</v>
      </c>
    </row>
    <row r="11261" spans="1:3" x14ac:dyDescent="0.2">
      <c r="A11261" s="214" t="s">
        <v>3981</v>
      </c>
      <c r="B11261" s="214" t="s">
        <v>3982</v>
      </c>
      <c r="C11261">
        <v>573.34</v>
      </c>
    </row>
    <row r="11262" spans="1:3" x14ac:dyDescent="0.2">
      <c r="A11262" s="214" t="s">
        <v>3888</v>
      </c>
      <c r="B11262" s="214" t="s">
        <v>3889</v>
      </c>
      <c r="C11262">
        <v>577.95000000000005</v>
      </c>
    </row>
    <row r="11263" spans="1:3" x14ac:dyDescent="0.2">
      <c r="A11263" s="214" t="s">
        <v>38071</v>
      </c>
      <c r="B11263" s="214" t="s">
        <v>41050</v>
      </c>
      <c r="C11263">
        <v>1038.92</v>
      </c>
    </row>
    <row r="11264" spans="1:3" x14ac:dyDescent="0.2">
      <c r="A11264" s="214" t="s">
        <v>3908</v>
      </c>
      <c r="B11264" s="214" t="s">
        <v>3909</v>
      </c>
      <c r="C11264">
        <v>523.73</v>
      </c>
    </row>
    <row r="11265" spans="1:3" x14ac:dyDescent="0.2">
      <c r="A11265" s="214" t="s">
        <v>3831</v>
      </c>
      <c r="B11265" s="214" t="s">
        <v>41045</v>
      </c>
      <c r="C11265">
        <v>3854.98</v>
      </c>
    </row>
    <row r="11266" spans="1:3" x14ac:dyDescent="0.2">
      <c r="A11266" s="214" t="s">
        <v>4886</v>
      </c>
      <c r="B11266" s="214" t="s">
        <v>4887</v>
      </c>
      <c r="C11266">
        <v>43719.87</v>
      </c>
    </row>
    <row r="11267" spans="1:3" x14ac:dyDescent="0.2">
      <c r="A11267" s="214" t="s">
        <v>5027</v>
      </c>
      <c r="B11267" s="214" t="s">
        <v>5028</v>
      </c>
      <c r="C11267">
        <v>1880.74</v>
      </c>
    </row>
    <row r="11268" spans="1:3" x14ac:dyDescent="0.2">
      <c r="A11268" s="214" t="s">
        <v>4852</v>
      </c>
      <c r="B11268" s="214" t="s">
        <v>4853</v>
      </c>
      <c r="C11268">
        <v>500</v>
      </c>
    </row>
    <row r="11269" spans="1:3" x14ac:dyDescent="0.2">
      <c r="A11269" s="214" t="s">
        <v>4966</v>
      </c>
      <c r="B11269" s="214" t="s">
        <v>4967</v>
      </c>
      <c r="C11269">
        <v>2788.21</v>
      </c>
    </row>
    <row r="11270" spans="1:3" x14ac:dyDescent="0.2">
      <c r="A11270" s="214" t="s">
        <v>4614</v>
      </c>
      <c r="B11270" s="214" t="s">
        <v>4615</v>
      </c>
      <c r="C11270">
        <v>3491.96</v>
      </c>
    </row>
    <row r="11271" spans="1:3" x14ac:dyDescent="0.2">
      <c r="A11271" s="214" t="s">
        <v>33611</v>
      </c>
      <c r="B11271" s="214" t="s">
        <v>33612</v>
      </c>
      <c r="C11271">
        <v>11463.13</v>
      </c>
    </row>
    <row r="11272" spans="1:3" x14ac:dyDescent="0.2">
      <c r="A11272" s="214" t="s">
        <v>11271</v>
      </c>
      <c r="B11272" s="214" t="s">
        <v>11272</v>
      </c>
      <c r="C11272">
        <v>57925</v>
      </c>
    </row>
    <row r="11273" spans="1:3" x14ac:dyDescent="0.2">
      <c r="A11273" s="214" t="s">
        <v>12784</v>
      </c>
      <c r="B11273" s="214" t="s">
        <v>12785</v>
      </c>
      <c r="C11273">
        <v>163.88</v>
      </c>
    </row>
    <row r="11274" spans="1:3" x14ac:dyDescent="0.2">
      <c r="A11274" s="214" t="s">
        <v>4662</v>
      </c>
      <c r="B11274" s="214" t="s">
        <v>4663</v>
      </c>
      <c r="C11274">
        <v>2151.23</v>
      </c>
    </row>
    <row r="11275" spans="1:3" x14ac:dyDescent="0.2">
      <c r="A11275" s="214" t="s">
        <v>27078</v>
      </c>
      <c r="B11275" s="214" t="s">
        <v>27079</v>
      </c>
      <c r="C11275">
        <v>615.20000000000005</v>
      </c>
    </row>
    <row r="11276" spans="1:3" x14ac:dyDescent="0.2">
      <c r="A11276" s="214" t="s">
        <v>4746</v>
      </c>
      <c r="B11276" s="214" t="s">
        <v>4747</v>
      </c>
      <c r="C11276">
        <v>2791.8</v>
      </c>
    </row>
    <row r="11277" spans="1:3" x14ac:dyDescent="0.2">
      <c r="A11277" s="214" t="s">
        <v>4696</v>
      </c>
      <c r="B11277" s="214" t="s">
        <v>4697</v>
      </c>
      <c r="C11277">
        <v>3463.02</v>
      </c>
    </row>
    <row r="11278" spans="1:3" x14ac:dyDescent="0.2">
      <c r="A11278" s="214" t="s">
        <v>34379</v>
      </c>
      <c r="B11278" s="214" t="s">
        <v>34380</v>
      </c>
      <c r="C11278">
        <v>1596.59</v>
      </c>
    </row>
    <row r="11279" spans="1:3" x14ac:dyDescent="0.2">
      <c r="A11279" s="214" t="s">
        <v>7139</v>
      </c>
      <c r="B11279" s="214" t="s">
        <v>7140</v>
      </c>
      <c r="C11279">
        <v>1995.83</v>
      </c>
    </row>
    <row r="11280" spans="1:3" x14ac:dyDescent="0.2">
      <c r="A11280" s="214" t="s">
        <v>32237</v>
      </c>
      <c r="B11280" s="214" t="s">
        <v>50865</v>
      </c>
      <c r="C11280">
        <v>1857.74</v>
      </c>
    </row>
    <row r="11281" spans="1:3" x14ac:dyDescent="0.2">
      <c r="A11281" s="214" t="s">
        <v>26898</v>
      </c>
      <c r="B11281" s="214" t="s">
        <v>26899</v>
      </c>
      <c r="C11281">
        <v>180</v>
      </c>
    </row>
    <row r="11282" spans="1:3" x14ac:dyDescent="0.2">
      <c r="A11282" s="214" t="s">
        <v>26886</v>
      </c>
      <c r="B11282" s="214" t="s">
        <v>26887</v>
      </c>
      <c r="C11282">
        <v>320</v>
      </c>
    </row>
    <row r="11283" spans="1:3" x14ac:dyDescent="0.2">
      <c r="A11283" s="214" t="s">
        <v>20138</v>
      </c>
      <c r="B11283" s="214" t="s">
        <v>20139</v>
      </c>
      <c r="C11283">
        <v>4476</v>
      </c>
    </row>
    <row r="11284" spans="1:3" x14ac:dyDescent="0.2">
      <c r="A11284" s="214" t="s">
        <v>23714</v>
      </c>
      <c r="B11284" s="214" t="s">
        <v>41951</v>
      </c>
      <c r="C11284">
        <v>2381.8200000000002</v>
      </c>
    </row>
    <row r="11285" spans="1:3" x14ac:dyDescent="0.2">
      <c r="A11285" s="214" t="s">
        <v>32519</v>
      </c>
      <c r="B11285" s="214" t="s">
        <v>47253</v>
      </c>
      <c r="C11285">
        <v>852</v>
      </c>
    </row>
    <row r="11286" spans="1:3" x14ac:dyDescent="0.2">
      <c r="A11286" s="214" t="s">
        <v>32502</v>
      </c>
      <c r="B11286" s="214" t="s">
        <v>42961</v>
      </c>
      <c r="C11286">
        <v>2000</v>
      </c>
    </row>
    <row r="11287" spans="1:3" x14ac:dyDescent="0.2">
      <c r="A11287" s="214" t="s">
        <v>26946</v>
      </c>
      <c r="B11287" s="214" t="s">
        <v>6352</v>
      </c>
      <c r="C11287">
        <v>32767.87</v>
      </c>
    </row>
    <row r="11288" spans="1:3" x14ac:dyDescent="0.2">
      <c r="A11288" s="214" t="s">
        <v>6300</v>
      </c>
      <c r="B11288" s="214" t="s">
        <v>6301</v>
      </c>
      <c r="C11288">
        <v>53493.07</v>
      </c>
    </row>
    <row r="11289" spans="1:3" x14ac:dyDescent="0.2">
      <c r="A11289" s="214" t="s">
        <v>17335</v>
      </c>
      <c r="B11289" s="214" t="s">
        <v>17336</v>
      </c>
      <c r="C11289">
        <v>227</v>
      </c>
    </row>
    <row r="11290" spans="1:3" x14ac:dyDescent="0.2">
      <c r="A11290" s="214" t="s">
        <v>7803</v>
      </c>
      <c r="B11290" s="214" t="s">
        <v>7804</v>
      </c>
      <c r="C11290">
        <v>1701.2</v>
      </c>
    </row>
    <row r="11291" spans="1:3" x14ac:dyDescent="0.2">
      <c r="A11291" s="214" t="s">
        <v>7694</v>
      </c>
      <c r="B11291" s="214" t="s">
        <v>7695</v>
      </c>
      <c r="C11291">
        <v>1480.64</v>
      </c>
    </row>
    <row r="11292" spans="1:3" x14ac:dyDescent="0.2">
      <c r="A11292" s="214" t="s">
        <v>34476</v>
      </c>
      <c r="B11292" s="214" t="s">
        <v>34477</v>
      </c>
      <c r="C11292">
        <v>3276</v>
      </c>
    </row>
    <row r="11293" spans="1:3" x14ac:dyDescent="0.2">
      <c r="A11293" s="214" t="s">
        <v>26982</v>
      </c>
      <c r="B11293" s="214" t="s">
        <v>26983</v>
      </c>
      <c r="C11293">
        <v>9480.93</v>
      </c>
    </row>
    <row r="11294" spans="1:3" x14ac:dyDescent="0.2">
      <c r="A11294" s="214" t="s">
        <v>34472</v>
      </c>
      <c r="B11294" s="214" t="s">
        <v>34473</v>
      </c>
      <c r="C11294">
        <v>9556.3700000000008</v>
      </c>
    </row>
    <row r="11295" spans="1:3" x14ac:dyDescent="0.2">
      <c r="A11295" s="214" t="s">
        <v>43550</v>
      </c>
      <c r="B11295" s="214" t="s">
        <v>43551</v>
      </c>
      <c r="C11295">
        <v>17665.78</v>
      </c>
    </row>
    <row r="11296" spans="1:3" x14ac:dyDescent="0.2">
      <c r="A11296" s="214" t="s">
        <v>13746</v>
      </c>
      <c r="B11296" s="214" t="s">
        <v>13747</v>
      </c>
      <c r="C11296">
        <v>657.49</v>
      </c>
    </row>
    <row r="11297" spans="1:3" x14ac:dyDescent="0.2">
      <c r="A11297" s="214" t="s">
        <v>16234</v>
      </c>
      <c r="B11297" s="214" t="s">
        <v>40543</v>
      </c>
      <c r="C11297">
        <v>327.36</v>
      </c>
    </row>
    <row r="11298" spans="1:3" x14ac:dyDescent="0.2">
      <c r="A11298" s="214" t="s">
        <v>20371</v>
      </c>
      <c r="B11298" s="214" t="s">
        <v>20372</v>
      </c>
      <c r="C11298">
        <v>400</v>
      </c>
    </row>
    <row r="11299" spans="1:3" x14ac:dyDescent="0.2">
      <c r="A11299" s="214" t="s">
        <v>7951</v>
      </c>
      <c r="B11299" s="214" t="s">
        <v>7952</v>
      </c>
      <c r="C11299">
        <v>956.76</v>
      </c>
    </row>
    <row r="11300" spans="1:3" x14ac:dyDescent="0.2">
      <c r="A11300" s="214" t="s">
        <v>27114</v>
      </c>
      <c r="B11300" s="214" t="s">
        <v>27115</v>
      </c>
      <c r="C11300">
        <v>469.76</v>
      </c>
    </row>
    <row r="11301" spans="1:3" x14ac:dyDescent="0.2">
      <c r="A11301" s="214" t="s">
        <v>27110</v>
      </c>
      <c r="B11301" s="214" t="s">
        <v>27111</v>
      </c>
      <c r="C11301">
        <v>469.76</v>
      </c>
    </row>
    <row r="11302" spans="1:3" x14ac:dyDescent="0.2">
      <c r="A11302" s="214" t="s">
        <v>27116</v>
      </c>
      <c r="B11302" s="214" t="s">
        <v>27117</v>
      </c>
      <c r="C11302">
        <v>166.14</v>
      </c>
    </row>
    <row r="11303" spans="1:3" x14ac:dyDescent="0.2">
      <c r="A11303" s="214" t="s">
        <v>17556</v>
      </c>
      <c r="B11303" s="214" t="s">
        <v>17557</v>
      </c>
      <c r="C11303">
        <v>181.74</v>
      </c>
    </row>
    <row r="11304" spans="1:3" x14ac:dyDescent="0.2">
      <c r="A11304" s="214" t="s">
        <v>14650</v>
      </c>
      <c r="B11304" s="214" t="s">
        <v>14651</v>
      </c>
      <c r="C11304">
        <v>181.74</v>
      </c>
    </row>
    <row r="11305" spans="1:3" x14ac:dyDescent="0.2">
      <c r="A11305" s="214" t="s">
        <v>22029</v>
      </c>
      <c r="B11305" s="214" t="s">
        <v>22030</v>
      </c>
      <c r="C11305">
        <v>264.83999999999997</v>
      </c>
    </row>
    <row r="11306" spans="1:3" x14ac:dyDescent="0.2">
      <c r="A11306" s="214" t="s">
        <v>22031</v>
      </c>
      <c r="B11306" s="214" t="s">
        <v>47146</v>
      </c>
      <c r="C11306">
        <v>352.37</v>
      </c>
    </row>
    <row r="11307" spans="1:3" x14ac:dyDescent="0.2">
      <c r="A11307" s="214" t="s">
        <v>22047</v>
      </c>
      <c r="B11307" s="214" t="s">
        <v>47148</v>
      </c>
      <c r="C11307">
        <v>375.1</v>
      </c>
    </row>
    <row r="11308" spans="1:3" x14ac:dyDescent="0.2">
      <c r="A11308" s="214" t="s">
        <v>48192</v>
      </c>
      <c r="B11308" s="214" t="s">
        <v>48193</v>
      </c>
      <c r="C11308">
        <v>154.51</v>
      </c>
    </row>
    <row r="11309" spans="1:3" x14ac:dyDescent="0.2">
      <c r="A11309" s="214" t="s">
        <v>25716</v>
      </c>
      <c r="B11309" s="214" t="s">
        <v>25717</v>
      </c>
      <c r="C11309">
        <v>357.59</v>
      </c>
    </row>
    <row r="11310" spans="1:3" x14ac:dyDescent="0.2">
      <c r="A11310" s="214" t="s">
        <v>38075</v>
      </c>
      <c r="B11310" s="214" t="s">
        <v>26876</v>
      </c>
      <c r="C11310">
        <v>2679.2</v>
      </c>
    </row>
    <row r="11311" spans="1:3" x14ac:dyDescent="0.2">
      <c r="A11311" s="214" t="s">
        <v>3832</v>
      </c>
      <c r="B11311" s="214" t="s">
        <v>41046</v>
      </c>
      <c r="C11311">
        <v>1638.29</v>
      </c>
    </row>
    <row r="11312" spans="1:3" x14ac:dyDescent="0.2">
      <c r="A11312" s="214" t="s">
        <v>3844</v>
      </c>
      <c r="B11312" s="214" t="s">
        <v>3845</v>
      </c>
      <c r="C11312">
        <v>6402.33</v>
      </c>
    </row>
    <row r="11313" spans="1:3" x14ac:dyDescent="0.2">
      <c r="A11313" s="214" t="s">
        <v>29992</v>
      </c>
      <c r="B11313" s="214" t="s">
        <v>29993</v>
      </c>
      <c r="C11313">
        <v>899.59</v>
      </c>
    </row>
    <row r="11314" spans="1:3" x14ac:dyDescent="0.2">
      <c r="A11314" s="214" t="s">
        <v>1918</v>
      </c>
      <c r="B11314" s="214" t="s">
        <v>52117</v>
      </c>
      <c r="C11314">
        <v>1978.61</v>
      </c>
    </row>
    <row r="11315" spans="1:3" x14ac:dyDescent="0.2">
      <c r="A11315" s="214" t="s">
        <v>1920</v>
      </c>
      <c r="B11315" s="214" t="s">
        <v>1919</v>
      </c>
      <c r="C11315">
        <v>11315.84</v>
      </c>
    </row>
    <row r="11316" spans="1:3" x14ac:dyDescent="0.2">
      <c r="A11316" s="214" t="s">
        <v>1565</v>
      </c>
      <c r="B11316" s="214" t="s">
        <v>1566</v>
      </c>
      <c r="C11316">
        <v>493.29</v>
      </c>
    </row>
    <row r="11317" spans="1:3" x14ac:dyDescent="0.2">
      <c r="A11317" s="214" t="s">
        <v>2790</v>
      </c>
      <c r="B11317" s="214" t="s">
        <v>2791</v>
      </c>
      <c r="C11317">
        <v>382.09</v>
      </c>
    </row>
    <row r="11318" spans="1:3" x14ac:dyDescent="0.2">
      <c r="A11318" s="214" t="s">
        <v>2784</v>
      </c>
      <c r="B11318" s="214" t="s">
        <v>2785</v>
      </c>
      <c r="C11318">
        <v>674</v>
      </c>
    </row>
    <row r="11319" spans="1:3" x14ac:dyDescent="0.2">
      <c r="A11319" s="214" t="s">
        <v>2756</v>
      </c>
      <c r="B11319" s="214" t="s">
        <v>2757</v>
      </c>
      <c r="C11319">
        <v>3361</v>
      </c>
    </row>
    <row r="11320" spans="1:3" x14ac:dyDescent="0.2">
      <c r="A11320" s="214" t="s">
        <v>3669</v>
      </c>
      <c r="B11320" s="214" t="s">
        <v>3670</v>
      </c>
      <c r="C11320">
        <v>5084.59</v>
      </c>
    </row>
    <row r="11321" spans="1:3" x14ac:dyDescent="0.2">
      <c r="A11321" s="214" t="s">
        <v>11383</v>
      </c>
      <c r="B11321" s="214" t="s">
        <v>11442</v>
      </c>
      <c r="C11321">
        <v>12233.63</v>
      </c>
    </row>
    <row r="11322" spans="1:3" x14ac:dyDescent="0.2">
      <c r="A11322" s="214" t="s">
        <v>11366</v>
      </c>
      <c r="B11322" s="214" t="s">
        <v>11434</v>
      </c>
      <c r="C11322">
        <v>2461.67</v>
      </c>
    </row>
    <row r="11323" spans="1:3" x14ac:dyDescent="0.2">
      <c r="A11323" s="214" t="s">
        <v>3055</v>
      </c>
      <c r="B11323" s="214" t="s">
        <v>41248</v>
      </c>
      <c r="C11323">
        <v>262.22000000000003</v>
      </c>
    </row>
    <row r="11324" spans="1:3" x14ac:dyDescent="0.2">
      <c r="A11324" s="214" t="s">
        <v>3372</v>
      </c>
      <c r="B11324" s="214" t="s">
        <v>3373</v>
      </c>
      <c r="C11324">
        <v>1130.6600000000001</v>
      </c>
    </row>
    <row r="11325" spans="1:3" x14ac:dyDescent="0.2">
      <c r="A11325" s="214" t="s">
        <v>3223</v>
      </c>
      <c r="B11325" s="214" t="s">
        <v>3224</v>
      </c>
      <c r="C11325">
        <v>214.89</v>
      </c>
    </row>
    <row r="11326" spans="1:3" x14ac:dyDescent="0.2">
      <c r="A11326" s="214" t="s">
        <v>3058</v>
      </c>
      <c r="B11326" s="214" t="s">
        <v>3059</v>
      </c>
      <c r="C11326">
        <v>11270.76</v>
      </c>
    </row>
    <row r="11327" spans="1:3" x14ac:dyDescent="0.2">
      <c r="A11327" s="214" t="s">
        <v>26384</v>
      </c>
      <c r="B11327" s="214" t="s">
        <v>26385</v>
      </c>
      <c r="C11327">
        <v>6216.23</v>
      </c>
    </row>
    <row r="11328" spans="1:3" x14ac:dyDescent="0.2">
      <c r="A11328" s="214" t="s">
        <v>3855</v>
      </c>
      <c r="B11328" s="214" t="s">
        <v>41048</v>
      </c>
      <c r="C11328">
        <v>221.49</v>
      </c>
    </row>
    <row r="11329" spans="1:3" x14ac:dyDescent="0.2">
      <c r="A11329" s="214" t="s">
        <v>3952</v>
      </c>
      <c r="B11329" s="214" t="s">
        <v>3953</v>
      </c>
      <c r="C11329">
        <v>295.32</v>
      </c>
    </row>
    <row r="11330" spans="1:3" x14ac:dyDescent="0.2">
      <c r="A11330" s="214" t="s">
        <v>24881</v>
      </c>
      <c r="B11330" s="214" t="s">
        <v>50777</v>
      </c>
      <c r="C11330">
        <v>590</v>
      </c>
    </row>
    <row r="11331" spans="1:3" x14ac:dyDescent="0.2">
      <c r="A11331" s="214" t="s">
        <v>16370</v>
      </c>
      <c r="B11331" s="214" t="s">
        <v>16371</v>
      </c>
      <c r="C11331">
        <v>10964.8</v>
      </c>
    </row>
    <row r="11332" spans="1:3" x14ac:dyDescent="0.2">
      <c r="A11332" s="214" t="s">
        <v>4898</v>
      </c>
      <c r="B11332" s="214" t="s">
        <v>4899</v>
      </c>
      <c r="C11332">
        <v>14262.76</v>
      </c>
    </row>
    <row r="11333" spans="1:3" x14ac:dyDescent="0.2">
      <c r="A11333" s="214" t="s">
        <v>4919</v>
      </c>
      <c r="B11333" s="214" t="s">
        <v>4920</v>
      </c>
      <c r="C11333">
        <v>4027.09</v>
      </c>
    </row>
    <row r="11334" spans="1:3" x14ac:dyDescent="0.2">
      <c r="A11334" s="214" t="s">
        <v>5023</v>
      </c>
      <c r="B11334" s="214" t="s">
        <v>5024</v>
      </c>
      <c r="C11334">
        <v>1000.91</v>
      </c>
    </row>
    <row r="11335" spans="1:3" x14ac:dyDescent="0.2">
      <c r="A11335" s="214" t="s">
        <v>4954</v>
      </c>
      <c r="B11335" s="214" t="s">
        <v>4955</v>
      </c>
      <c r="C11335">
        <v>986.27</v>
      </c>
    </row>
    <row r="11336" spans="1:3" x14ac:dyDescent="0.2">
      <c r="A11336" s="214" t="s">
        <v>4716</v>
      </c>
      <c r="B11336" s="214" t="s">
        <v>4717</v>
      </c>
      <c r="C11336">
        <v>1095.6300000000001</v>
      </c>
    </row>
    <row r="11337" spans="1:3" x14ac:dyDescent="0.2">
      <c r="A11337" s="214" t="s">
        <v>4756</v>
      </c>
      <c r="B11337" s="214" t="s">
        <v>4757</v>
      </c>
      <c r="C11337">
        <v>8324.66</v>
      </c>
    </row>
    <row r="11338" spans="1:3" x14ac:dyDescent="0.2">
      <c r="A11338" s="214" t="s">
        <v>32352</v>
      </c>
      <c r="B11338" s="214" t="s">
        <v>32353</v>
      </c>
      <c r="C11338">
        <v>6394.46</v>
      </c>
    </row>
    <row r="11339" spans="1:3" x14ac:dyDescent="0.2">
      <c r="A11339" s="214" t="s">
        <v>26477</v>
      </c>
      <c r="B11339" s="214" t="s">
        <v>26921</v>
      </c>
      <c r="C11339">
        <v>414.09</v>
      </c>
    </row>
    <row r="11340" spans="1:3" x14ac:dyDescent="0.2">
      <c r="A11340" s="214" t="s">
        <v>12754</v>
      </c>
      <c r="B11340" s="214" t="s">
        <v>12755</v>
      </c>
      <c r="C11340">
        <v>75.900000000000006</v>
      </c>
    </row>
    <row r="11341" spans="1:3" x14ac:dyDescent="0.2">
      <c r="A11341" s="214" t="s">
        <v>4736</v>
      </c>
      <c r="B11341" s="214" t="s">
        <v>52079</v>
      </c>
      <c r="C11341">
        <v>1141.47</v>
      </c>
    </row>
    <row r="11342" spans="1:3" x14ac:dyDescent="0.2">
      <c r="A11342" s="214" t="s">
        <v>11218</v>
      </c>
      <c r="B11342" s="214" t="s">
        <v>11219</v>
      </c>
      <c r="C11342">
        <v>980.1</v>
      </c>
    </row>
    <row r="11343" spans="1:3" x14ac:dyDescent="0.2">
      <c r="A11343" s="214" t="s">
        <v>4702</v>
      </c>
      <c r="B11343" s="214" t="s">
        <v>4703</v>
      </c>
      <c r="C11343">
        <v>5455.89</v>
      </c>
    </row>
    <row r="11344" spans="1:3" x14ac:dyDescent="0.2">
      <c r="A11344" s="214" t="s">
        <v>14847</v>
      </c>
      <c r="B11344" s="214" t="s">
        <v>46884</v>
      </c>
      <c r="C11344">
        <v>1244.6500000000001</v>
      </c>
    </row>
    <row r="11345" spans="1:3" x14ac:dyDescent="0.2">
      <c r="A11345" s="214" t="s">
        <v>28018</v>
      </c>
      <c r="B11345" s="214" t="s">
        <v>9445</v>
      </c>
      <c r="C11345">
        <v>1365</v>
      </c>
    </row>
    <row r="11346" spans="1:3" x14ac:dyDescent="0.2">
      <c r="A11346" s="214" t="s">
        <v>26391</v>
      </c>
      <c r="B11346" s="214" t="s">
        <v>46817</v>
      </c>
      <c r="C11346">
        <v>4082.76</v>
      </c>
    </row>
    <row r="11347" spans="1:3" x14ac:dyDescent="0.2">
      <c r="A11347" s="214" t="s">
        <v>7670</v>
      </c>
      <c r="B11347" s="214" t="s">
        <v>7671</v>
      </c>
      <c r="C11347">
        <v>6120.08</v>
      </c>
    </row>
    <row r="11348" spans="1:3" x14ac:dyDescent="0.2">
      <c r="A11348" s="214" t="s">
        <v>9357</v>
      </c>
      <c r="B11348" s="214" t="s">
        <v>40583</v>
      </c>
      <c r="C11348">
        <v>3828.23</v>
      </c>
    </row>
    <row r="11349" spans="1:3" x14ac:dyDescent="0.2">
      <c r="A11349" s="214" t="s">
        <v>7891</v>
      </c>
      <c r="B11349" s="214" t="s">
        <v>10511</v>
      </c>
      <c r="C11349">
        <v>1141.6099999999999</v>
      </c>
    </row>
    <row r="11350" spans="1:3" x14ac:dyDescent="0.2">
      <c r="A11350" s="214" t="s">
        <v>34444</v>
      </c>
      <c r="B11350" s="214" t="s">
        <v>34445</v>
      </c>
      <c r="C11350">
        <v>9045.86</v>
      </c>
    </row>
    <row r="11351" spans="1:3" x14ac:dyDescent="0.2">
      <c r="A11351" s="214" t="s">
        <v>7684</v>
      </c>
      <c r="B11351" s="214" t="s">
        <v>7685</v>
      </c>
      <c r="C11351">
        <v>43683.75</v>
      </c>
    </row>
    <row r="11352" spans="1:3" x14ac:dyDescent="0.2">
      <c r="A11352" s="214" t="s">
        <v>14128</v>
      </c>
      <c r="B11352" s="214" t="s">
        <v>14129</v>
      </c>
      <c r="C11352">
        <v>5929.56</v>
      </c>
    </row>
    <row r="11353" spans="1:3" x14ac:dyDescent="0.2">
      <c r="A11353" s="214" t="s">
        <v>13477</v>
      </c>
      <c r="B11353" s="214" t="s">
        <v>13478</v>
      </c>
      <c r="C11353">
        <v>32801.75</v>
      </c>
    </row>
    <row r="11354" spans="1:3" x14ac:dyDescent="0.2">
      <c r="A11354" s="214" t="s">
        <v>13465</v>
      </c>
      <c r="B11354" s="214" t="s">
        <v>13466</v>
      </c>
      <c r="C11354">
        <v>32864.239999999998</v>
      </c>
    </row>
    <row r="11355" spans="1:3" x14ac:dyDescent="0.2">
      <c r="A11355" s="214" t="s">
        <v>14009</v>
      </c>
      <c r="B11355" s="214" t="s">
        <v>14010</v>
      </c>
      <c r="C11355">
        <v>334.15</v>
      </c>
    </row>
    <row r="11356" spans="1:3" x14ac:dyDescent="0.2">
      <c r="A11356" s="214" t="s">
        <v>13915</v>
      </c>
      <c r="B11356" s="214" t="s">
        <v>13916</v>
      </c>
      <c r="C11356">
        <v>443.1</v>
      </c>
    </row>
    <row r="11357" spans="1:3" x14ac:dyDescent="0.2">
      <c r="A11357" s="214" t="s">
        <v>13825</v>
      </c>
      <c r="B11357" s="214" t="s">
        <v>13826</v>
      </c>
      <c r="C11357">
        <v>13805.36</v>
      </c>
    </row>
    <row r="11358" spans="1:3" x14ac:dyDescent="0.2">
      <c r="A11358" s="214" t="s">
        <v>13795</v>
      </c>
      <c r="B11358" s="214" t="s">
        <v>13796</v>
      </c>
      <c r="C11358">
        <v>4017.23</v>
      </c>
    </row>
    <row r="11359" spans="1:3" x14ac:dyDescent="0.2">
      <c r="A11359" s="214" t="s">
        <v>13607</v>
      </c>
      <c r="B11359" s="214" t="s">
        <v>13608</v>
      </c>
      <c r="C11359">
        <v>278.95999999999998</v>
      </c>
    </row>
    <row r="11360" spans="1:3" x14ac:dyDescent="0.2">
      <c r="A11360" s="214" t="s">
        <v>13615</v>
      </c>
      <c r="B11360" s="214" t="s">
        <v>13616</v>
      </c>
      <c r="C11360">
        <v>524.47</v>
      </c>
    </row>
    <row r="11361" spans="1:3" x14ac:dyDescent="0.2">
      <c r="A11361" s="214" t="s">
        <v>13941</v>
      </c>
      <c r="B11361" s="214" t="s">
        <v>13942</v>
      </c>
      <c r="C11361">
        <v>1234.69</v>
      </c>
    </row>
    <row r="11362" spans="1:3" x14ac:dyDescent="0.2">
      <c r="A11362" s="214" t="s">
        <v>13691</v>
      </c>
      <c r="B11362" s="214" t="s">
        <v>13692</v>
      </c>
      <c r="C11362">
        <v>593.49</v>
      </c>
    </row>
    <row r="11363" spans="1:3" x14ac:dyDescent="0.2">
      <c r="A11363" s="214" t="s">
        <v>35738</v>
      </c>
      <c r="B11363" s="214" t="s">
        <v>35737</v>
      </c>
      <c r="C11363">
        <v>6405.91</v>
      </c>
    </row>
    <row r="11364" spans="1:3" x14ac:dyDescent="0.2">
      <c r="A11364" s="214" t="s">
        <v>35741</v>
      </c>
      <c r="B11364" s="214" t="s">
        <v>35740</v>
      </c>
      <c r="C11364">
        <v>7072.97</v>
      </c>
    </row>
    <row r="11365" spans="1:3" x14ac:dyDescent="0.2">
      <c r="A11365" s="214" t="s">
        <v>36114</v>
      </c>
      <c r="B11365" s="214" t="s">
        <v>36115</v>
      </c>
      <c r="C11365">
        <v>943.57</v>
      </c>
    </row>
    <row r="11366" spans="1:3" x14ac:dyDescent="0.2">
      <c r="A11366" s="214" t="s">
        <v>35277</v>
      </c>
      <c r="B11366" s="214" t="s">
        <v>35278</v>
      </c>
      <c r="C11366">
        <v>132.33000000000001</v>
      </c>
    </row>
    <row r="11367" spans="1:3" x14ac:dyDescent="0.2">
      <c r="A11367" s="214" t="s">
        <v>11121</v>
      </c>
      <c r="B11367" s="214" t="s">
        <v>11122</v>
      </c>
      <c r="C11367">
        <v>2228.5300000000002</v>
      </c>
    </row>
    <row r="11368" spans="1:3" x14ac:dyDescent="0.2">
      <c r="A11368" s="214" t="s">
        <v>28032</v>
      </c>
      <c r="B11368" s="214" t="s">
        <v>40597</v>
      </c>
      <c r="C11368">
        <v>123.39</v>
      </c>
    </row>
    <row r="11369" spans="1:3" x14ac:dyDescent="0.2">
      <c r="A11369" s="214" t="s">
        <v>27609</v>
      </c>
      <c r="B11369" s="214" t="s">
        <v>27496</v>
      </c>
      <c r="C11369">
        <v>552.5</v>
      </c>
    </row>
    <row r="11370" spans="1:3" x14ac:dyDescent="0.2">
      <c r="A11370" s="214" t="s">
        <v>29083</v>
      </c>
      <c r="B11370" s="214" t="s">
        <v>29084</v>
      </c>
      <c r="C11370">
        <v>158.4</v>
      </c>
    </row>
    <row r="11371" spans="1:3" x14ac:dyDescent="0.2">
      <c r="A11371" s="214" t="s">
        <v>52598</v>
      </c>
      <c r="B11371" s="214" t="s">
        <v>52599</v>
      </c>
      <c r="C11371">
        <v>1395.06</v>
      </c>
    </row>
    <row r="11372" spans="1:3" x14ac:dyDescent="0.2">
      <c r="A11372" s="214" t="s">
        <v>15535</v>
      </c>
      <c r="B11372" s="214" t="s">
        <v>15536</v>
      </c>
      <c r="C11372">
        <v>2973.44</v>
      </c>
    </row>
    <row r="11373" spans="1:3" x14ac:dyDescent="0.2">
      <c r="A11373" s="214" t="s">
        <v>5132</v>
      </c>
      <c r="B11373" s="214" t="s">
        <v>5133</v>
      </c>
      <c r="C11373">
        <v>1362.23</v>
      </c>
    </row>
    <row r="11374" spans="1:3" x14ac:dyDescent="0.2">
      <c r="A11374" s="214" t="s">
        <v>7907</v>
      </c>
      <c r="B11374" s="214" t="s">
        <v>7908</v>
      </c>
      <c r="C11374">
        <v>251</v>
      </c>
    </row>
    <row r="11375" spans="1:3" x14ac:dyDescent="0.2">
      <c r="A11375" s="214" t="s">
        <v>17927</v>
      </c>
      <c r="B11375" s="214" t="s">
        <v>50685</v>
      </c>
      <c r="C11375">
        <v>4604.91</v>
      </c>
    </row>
    <row r="11376" spans="1:3" x14ac:dyDescent="0.2">
      <c r="A11376" s="214" t="s">
        <v>17997</v>
      </c>
      <c r="B11376" s="214" t="s">
        <v>17998</v>
      </c>
      <c r="C11376">
        <v>9980.5300000000007</v>
      </c>
    </row>
    <row r="11377" spans="1:3" x14ac:dyDescent="0.2">
      <c r="A11377" s="214" t="s">
        <v>49476</v>
      </c>
      <c r="B11377" s="214" t="s">
        <v>49477</v>
      </c>
      <c r="C11377">
        <v>3309.48</v>
      </c>
    </row>
    <row r="11378" spans="1:3" x14ac:dyDescent="0.2">
      <c r="A11378" s="214" t="s">
        <v>51555</v>
      </c>
      <c r="B11378" s="214" t="s">
        <v>51556</v>
      </c>
      <c r="C11378">
        <v>3727.08</v>
      </c>
    </row>
    <row r="11379" spans="1:3" x14ac:dyDescent="0.2">
      <c r="A11379" s="214" t="s">
        <v>49488</v>
      </c>
      <c r="B11379" s="214" t="s">
        <v>49489</v>
      </c>
      <c r="C11379">
        <v>1160</v>
      </c>
    </row>
    <row r="11380" spans="1:3" x14ac:dyDescent="0.2">
      <c r="A11380" s="214" t="s">
        <v>34899</v>
      </c>
      <c r="B11380" s="214" t="s">
        <v>34900</v>
      </c>
      <c r="C11380">
        <v>1136.1500000000001</v>
      </c>
    </row>
    <row r="11381" spans="1:3" x14ac:dyDescent="0.2">
      <c r="A11381" s="214" t="s">
        <v>34533</v>
      </c>
      <c r="B11381" s="214" t="s">
        <v>34534</v>
      </c>
      <c r="C11381">
        <v>171.36</v>
      </c>
    </row>
    <row r="11382" spans="1:3" x14ac:dyDescent="0.2">
      <c r="A11382" s="214" t="s">
        <v>34529</v>
      </c>
      <c r="B11382" s="214" t="s">
        <v>34530</v>
      </c>
      <c r="C11382">
        <v>344.13</v>
      </c>
    </row>
    <row r="11383" spans="1:3" x14ac:dyDescent="0.2">
      <c r="A11383" s="214" t="s">
        <v>34630</v>
      </c>
      <c r="B11383" s="214" t="s">
        <v>34631</v>
      </c>
      <c r="C11383">
        <v>296.52</v>
      </c>
    </row>
    <row r="11384" spans="1:3" x14ac:dyDescent="0.2">
      <c r="A11384" s="214" t="s">
        <v>14415</v>
      </c>
      <c r="B11384" s="214" t="s">
        <v>14416</v>
      </c>
      <c r="C11384">
        <v>6331.65</v>
      </c>
    </row>
    <row r="11385" spans="1:3" x14ac:dyDescent="0.2">
      <c r="A11385" s="214" t="s">
        <v>17176</v>
      </c>
      <c r="B11385" s="214" t="s">
        <v>17177</v>
      </c>
      <c r="C11385">
        <v>1271.1300000000001</v>
      </c>
    </row>
    <row r="11386" spans="1:3" x14ac:dyDescent="0.2">
      <c r="A11386" s="214" t="s">
        <v>16332</v>
      </c>
      <c r="B11386" s="214" t="s">
        <v>16333</v>
      </c>
      <c r="C11386">
        <v>1220.72</v>
      </c>
    </row>
    <row r="11387" spans="1:3" x14ac:dyDescent="0.2">
      <c r="A11387" s="214" t="s">
        <v>14106</v>
      </c>
      <c r="B11387" s="214" t="s">
        <v>14107</v>
      </c>
      <c r="C11387">
        <v>1335.54</v>
      </c>
    </row>
    <row r="11388" spans="1:3" x14ac:dyDescent="0.2">
      <c r="A11388" s="214" t="s">
        <v>26393</v>
      </c>
      <c r="B11388" s="214" t="s">
        <v>26394</v>
      </c>
      <c r="C11388">
        <v>29522.38</v>
      </c>
    </row>
    <row r="11389" spans="1:3" x14ac:dyDescent="0.2">
      <c r="A11389" s="214" t="s">
        <v>26406</v>
      </c>
      <c r="B11389" s="214" t="s">
        <v>26407</v>
      </c>
      <c r="C11389">
        <v>1553.44</v>
      </c>
    </row>
    <row r="11390" spans="1:3" x14ac:dyDescent="0.2">
      <c r="A11390" s="214" t="s">
        <v>49063</v>
      </c>
      <c r="B11390" s="214" t="s">
        <v>49064</v>
      </c>
      <c r="C11390">
        <v>226.81</v>
      </c>
    </row>
    <row r="11391" spans="1:3" x14ac:dyDescent="0.2">
      <c r="A11391" s="214" t="s">
        <v>49075</v>
      </c>
      <c r="B11391" s="214" t="s">
        <v>49076</v>
      </c>
      <c r="C11391">
        <v>418.3</v>
      </c>
    </row>
    <row r="11392" spans="1:3" x14ac:dyDescent="0.2">
      <c r="A11392" s="214" t="s">
        <v>49091</v>
      </c>
      <c r="B11392" s="214" t="s">
        <v>49092</v>
      </c>
      <c r="C11392">
        <v>285.79000000000002</v>
      </c>
    </row>
    <row r="11393" spans="1:3" x14ac:dyDescent="0.2">
      <c r="A11393" s="214" t="s">
        <v>26874</v>
      </c>
      <c r="B11393" s="214" t="s">
        <v>41026</v>
      </c>
      <c r="C11393">
        <v>1762.22</v>
      </c>
    </row>
    <row r="11394" spans="1:3" x14ac:dyDescent="0.2">
      <c r="A11394" s="214" t="s">
        <v>8246</v>
      </c>
      <c r="B11394" s="214" t="s">
        <v>40929</v>
      </c>
      <c r="C11394">
        <v>1527.16</v>
      </c>
    </row>
    <row r="11395" spans="1:3" x14ac:dyDescent="0.2">
      <c r="A11395" s="214" t="s">
        <v>8254</v>
      </c>
      <c r="B11395" s="214" t="s">
        <v>40984</v>
      </c>
      <c r="C11395">
        <v>6595.96</v>
      </c>
    </row>
    <row r="11396" spans="1:3" x14ac:dyDescent="0.2">
      <c r="A11396" s="214" t="s">
        <v>6579</v>
      </c>
      <c r="B11396" s="214" t="s">
        <v>6580</v>
      </c>
      <c r="C11396">
        <v>4194.6499999999996</v>
      </c>
    </row>
    <row r="11397" spans="1:3" x14ac:dyDescent="0.2">
      <c r="A11397" s="214" t="s">
        <v>4080</v>
      </c>
      <c r="B11397" s="214" t="s">
        <v>4081</v>
      </c>
      <c r="C11397">
        <v>1499.68</v>
      </c>
    </row>
    <row r="11398" spans="1:3" x14ac:dyDescent="0.2">
      <c r="A11398" s="214" t="s">
        <v>11041</v>
      </c>
      <c r="B11398" s="214" t="s">
        <v>11042</v>
      </c>
      <c r="C11398">
        <v>909.06</v>
      </c>
    </row>
    <row r="11399" spans="1:3" x14ac:dyDescent="0.2">
      <c r="A11399" s="214" t="s">
        <v>11463</v>
      </c>
      <c r="B11399" s="214" t="s">
        <v>11464</v>
      </c>
      <c r="C11399">
        <v>2877.57</v>
      </c>
    </row>
    <row r="11400" spans="1:3" x14ac:dyDescent="0.2">
      <c r="A11400" s="214" t="s">
        <v>26072</v>
      </c>
      <c r="B11400" s="214" t="s">
        <v>26336</v>
      </c>
      <c r="C11400">
        <v>2635.86</v>
      </c>
    </row>
    <row r="11401" spans="1:3" x14ac:dyDescent="0.2">
      <c r="A11401" s="214" t="s">
        <v>34482</v>
      </c>
      <c r="B11401" s="214" t="s">
        <v>34483</v>
      </c>
      <c r="C11401">
        <v>1128.8599999999999</v>
      </c>
    </row>
    <row r="11402" spans="1:3" x14ac:dyDescent="0.2">
      <c r="A11402" s="214" t="s">
        <v>7955</v>
      </c>
      <c r="B11402" s="214" t="s">
        <v>7956</v>
      </c>
      <c r="C11402">
        <v>779.19</v>
      </c>
    </row>
    <row r="11403" spans="1:3" x14ac:dyDescent="0.2">
      <c r="A11403" s="214" t="s">
        <v>27128</v>
      </c>
      <c r="B11403" s="214" t="s">
        <v>27129</v>
      </c>
      <c r="C11403">
        <v>166.14</v>
      </c>
    </row>
    <row r="11404" spans="1:3" x14ac:dyDescent="0.2">
      <c r="A11404" s="214" t="s">
        <v>14684</v>
      </c>
      <c r="B11404" s="214" t="s">
        <v>14685</v>
      </c>
      <c r="C11404">
        <v>357.73</v>
      </c>
    </row>
    <row r="11405" spans="1:3" x14ac:dyDescent="0.2">
      <c r="A11405" s="214" t="s">
        <v>17533</v>
      </c>
      <c r="B11405" s="214" t="s">
        <v>17534</v>
      </c>
      <c r="C11405">
        <v>286.95</v>
      </c>
    </row>
    <row r="11406" spans="1:3" x14ac:dyDescent="0.2">
      <c r="A11406" s="214" t="s">
        <v>27655</v>
      </c>
      <c r="B11406" s="214" t="s">
        <v>27656</v>
      </c>
      <c r="C11406">
        <v>272.12</v>
      </c>
    </row>
    <row r="11407" spans="1:3" x14ac:dyDescent="0.2">
      <c r="A11407" s="214" t="s">
        <v>8000</v>
      </c>
      <c r="B11407" s="214" t="s">
        <v>8001</v>
      </c>
      <c r="C11407">
        <v>651.32000000000005</v>
      </c>
    </row>
    <row r="11408" spans="1:3" x14ac:dyDescent="0.2">
      <c r="A11408" s="214" t="s">
        <v>35391</v>
      </c>
      <c r="B11408" s="214" t="s">
        <v>35392</v>
      </c>
      <c r="C11408">
        <v>13040.99</v>
      </c>
    </row>
    <row r="11409" spans="1:3" x14ac:dyDescent="0.2">
      <c r="A11409" s="214" t="s">
        <v>35389</v>
      </c>
      <c r="B11409" s="214" t="s">
        <v>35390</v>
      </c>
      <c r="C11409">
        <v>4617.76</v>
      </c>
    </row>
    <row r="11410" spans="1:3" x14ac:dyDescent="0.2">
      <c r="A11410" s="214" t="s">
        <v>18567</v>
      </c>
      <c r="B11410" s="214" t="s">
        <v>50165</v>
      </c>
      <c r="C11410">
        <v>284.04000000000002</v>
      </c>
    </row>
    <row r="11411" spans="1:3" x14ac:dyDescent="0.2">
      <c r="A11411" s="214" t="s">
        <v>35093</v>
      </c>
      <c r="B11411" s="214" t="s">
        <v>35094</v>
      </c>
      <c r="C11411">
        <v>16334.32</v>
      </c>
    </row>
    <row r="11412" spans="1:3" x14ac:dyDescent="0.2">
      <c r="A11412" s="214" t="s">
        <v>35141</v>
      </c>
      <c r="B11412" s="214" t="s">
        <v>35142</v>
      </c>
      <c r="C11412">
        <v>2885.57</v>
      </c>
    </row>
    <row r="11413" spans="1:3" x14ac:dyDescent="0.2">
      <c r="A11413" s="214" t="s">
        <v>29369</v>
      </c>
      <c r="B11413" s="214" t="s">
        <v>29370</v>
      </c>
      <c r="C11413">
        <v>12453.54</v>
      </c>
    </row>
    <row r="11414" spans="1:3" x14ac:dyDescent="0.2">
      <c r="A11414" s="214" t="s">
        <v>35863</v>
      </c>
      <c r="B11414" s="214" t="s">
        <v>35864</v>
      </c>
      <c r="C11414">
        <v>461.56</v>
      </c>
    </row>
    <row r="11415" spans="1:3" x14ac:dyDescent="0.2">
      <c r="A11415" s="214" t="s">
        <v>26565</v>
      </c>
      <c r="B11415" s="214" t="s">
        <v>26566</v>
      </c>
      <c r="C11415">
        <v>6830.21</v>
      </c>
    </row>
    <row r="11416" spans="1:3" x14ac:dyDescent="0.2">
      <c r="A11416" s="214" t="s">
        <v>26998</v>
      </c>
      <c r="B11416" s="214" t="s">
        <v>26999</v>
      </c>
      <c r="C11416">
        <v>6880.06</v>
      </c>
    </row>
    <row r="11417" spans="1:3" x14ac:dyDescent="0.2">
      <c r="A11417" s="214" t="s">
        <v>32158</v>
      </c>
      <c r="B11417" s="214" t="s">
        <v>32159</v>
      </c>
      <c r="C11417">
        <v>303.41000000000003</v>
      </c>
    </row>
    <row r="11418" spans="1:3" x14ac:dyDescent="0.2">
      <c r="A11418" s="214" t="s">
        <v>32228</v>
      </c>
      <c r="B11418" s="214" t="s">
        <v>32229</v>
      </c>
      <c r="C11418">
        <v>424.77</v>
      </c>
    </row>
    <row r="11419" spans="1:3" x14ac:dyDescent="0.2">
      <c r="A11419" s="214" t="s">
        <v>32297</v>
      </c>
      <c r="B11419" s="214" t="s">
        <v>32298</v>
      </c>
      <c r="C11419">
        <v>88.7</v>
      </c>
    </row>
    <row r="11420" spans="1:3" x14ac:dyDescent="0.2">
      <c r="A11420" s="214" t="s">
        <v>32307</v>
      </c>
      <c r="B11420" s="214" t="s">
        <v>32308</v>
      </c>
      <c r="C11420">
        <v>250.43</v>
      </c>
    </row>
    <row r="11421" spans="1:3" x14ac:dyDescent="0.2">
      <c r="A11421" s="214" t="s">
        <v>32278</v>
      </c>
      <c r="B11421" s="214" t="s">
        <v>32279</v>
      </c>
      <c r="C11421">
        <v>133.06</v>
      </c>
    </row>
    <row r="11422" spans="1:3" x14ac:dyDescent="0.2">
      <c r="A11422" s="214" t="s">
        <v>4177</v>
      </c>
      <c r="B11422" s="214" t="s">
        <v>4178</v>
      </c>
      <c r="C11422">
        <v>2960.92</v>
      </c>
    </row>
    <row r="11423" spans="1:3" x14ac:dyDescent="0.2">
      <c r="A11423" s="214" t="s">
        <v>4191</v>
      </c>
      <c r="B11423" s="214" t="s">
        <v>4192</v>
      </c>
      <c r="C11423">
        <v>369.15</v>
      </c>
    </row>
    <row r="11424" spans="1:3" x14ac:dyDescent="0.2">
      <c r="A11424" s="214" t="s">
        <v>15458</v>
      </c>
      <c r="B11424" s="214" t="s">
        <v>15459</v>
      </c>
      <c r="C11424">
        <v>5713.05</v>
      </c>
    </row>
    <row r="11425" spans="1:3" x14ac:dyDescent="0.2">
      <c r="A11425" s="214" t="s">
        <v>4414</v>
      </c>
      <c r="B11425" s="214" t="s">
        <v>10172</v>
      </c>
      <c r="C11425">
        <v>920.57</v>
      </c>
    </row>
    <row r="11426" spans="1:3" x14ac:dyDescent="0.2">
      <c r="A11426" s="214" t="s">
        <v>15438</v>
      </c>
      <c r="B11426" s="214" t="s">
        <v>15439</v>
      </c>
      <c r="C11426">
        <v>15676.67</v>
      </c>
    </row>
    <row r="11427" spans="1:3" x14ac:dyDescent="0.2">
      <c r="A11427" s="214" t="s">
        <v>26451</v>
      </c>
      <c r="B11427" s="214" t="s">
        <v>26452</v>
      </c>
      <c r="C11427">
        <v>1051.9000000000001</v>
      </c>
    </row>
    <row r="11428" spans="1:3" x14ac:dyDescent="0.2">
      <c r="A11428" s="214" t="s">
        <v>3978</v>
      </c>
      <c r="B11428" s="214" t="s">
        <v>10114</v>
      </c>
      <c r="C11428">
        <v>366.84</v>
      </c>
    </row>
    <row r="11429" spans="1:3" x14ac:dyDescent="0.2">
      <c r="A11429" s="214" t="s">
        <v>3798</v>
      </c>
      <c r="B11429" s="214" t="s">
        <v>3799</v>
      </c>
      <c r="C11429">
        <v>2055.86</v>
      </c>
    </row>
    <row r="11430" spans="1:3" x14ac:dyDescent="0.2">
      <c r="A11430" s="214" t="s">
        <v>3979</v>
      </c>
      <c r="B11430" s="214" t="s">
        <v>3980</v>
      </c>
      <c r="C11430">
        <v>1694.64</v>
      </c>
    </row>
    <row r="11431" spans="1:3" x14ac:dyDescent="0.2">
      <c r="A11431" s="214" t="s">
        <v>4007</v>
      </c>
      <c r="B11431" s="214" t="s">
        <v>10117</v>
      </c>
      <c r="C11431">
        <v>711.77</v>
      </c>
    </row>
    <row r="11432" spans="1:3" x14ac:dyDescent="0.2">
      <c r="A11432" s="214" t="s">
        <v>3902</v>
      </c>
      <c r="B11432" s="214" t="s">
        <v>10109</v>
      </c>
      <c r="C11432">
        <v>633.33000000000004</v>
      </c>
    </row>
    <row r="11433" spans="1:3" x14ac:dyDescent="0.2">
      <c r="A11433" s="214" t="s">
        <v>3894</v>
      </c>
      <c r="B11433" s="214" t="s">
        <v>3895</v>
      </c>
      <c r="C11433">
        <v>744.07</v>
      </c>
    </row>
    <row r="11434" spans="1:3" x14ac:dyDescent="0.2">
      <c r="A11434" s="214" t="s">
        <v>3810</v>
      </c>
      <c r="B11434" s="214" t="s">
        <v>3811</v>
      </c>
      <c r="C11434">
        <v>7996.76</v>
      </c>
    </row>
    <row r="11435" spans="1:3" x14ac:dyDescent="0.2">
      <c r="A11435" s="214" t="s">
        <v>4152</v>
      </c>
      <c r="B11435" s="214" t="s">
        <v>4153</v>
      </c>
      <c r="C11435">
        <v>206.49</v>
      </c>
    </row>
    <row r="11436" spans="1:3" x14ac:dyDescent="0.2">
      <c r="A11436" s="214" t="s">
        <v>18642</v>
      </c>
      <c r="B11436" s="214" t="s">
        <v>18643</v>
      </c>
      <c r="C11436">
        <v>2851.2</v>
      </c>
    </row>
    <row r="11437" spans="1:3" x14ac:dyDescent="0.2">
      <c r="A11437" s="214" t="s">
        <v>15127</v>
      </c>
      <c r="B11437" s="214" t="s">
        <v>50874</v>
      </c>
      <c r="C11437">
        <v>1092.56</v>
      </c>
    </row>
    <row r="11438" spans="1:3" x14ac:dyDescent="0.2">
      <c r="A11438" s="214" t="s">
        <v>2872</v>
      </c>
      <c r="B11438" s="214" t="s">
        <v>2871</v>
      </c>
      <c r="C11438">
        <v>2597.67</v>
      </c>
    </row>
    <row r="11439" spans="1:3" x14ac:dyDescent="0.2">
      <c r="A11439" s="214" t="s">
        <v>26457</v>
      </c>
      <c r="B11439" s="214" t="s">
        <v>26458</v>
      </c>
      <c r="C11439">
        <v>562.04999999999995</v>
      </c>
    </row>
    <row r="11440" spans="1:3" x14ac:dyDescent="0.2">
      <c r="A11440" s="214" t="s">
        <v>1553</v>
      </c>
      <c r="B11440" s="214" t="s">
        <v>1554</v>
      </c>
      <c r="C11440">
        <v>2173.15</v>
      </c>
    </row>
    <row r="11441" spans="1:3" x14ac:dyDescent="0.2">
      <c r="A11441" s="214" t="s">
        <v>30941</v>
      </c>
      <c r="B11441" s="214" t="s">
        <v>30942</v>
      </c>
      <c r="C11441">
        <v>438.45</v>
      </c>
    </row>
    <row r="11442" spans="1:3" x14ac:dyDescent="0.2">
      <c r="A11442" s="214" t="s">
        <v>1521</v>
      </c>
      <c r="B11442" s="214" t="s">
        <v>1522</v>
      </c>
      <c r="C11442">
        <v>1420.83</v>
      </c>
    </row>
    <row r="11443" spans="1:3" x14ac:dyDescent="0.2">
      <c r="A11443" s="214" t="s">
        <v>30967</v>
      </c>
      <c r="B11443" s="214" t="s">
        <v>30968</v>
      </c>
      <c r="C11443">
        <v>6002.38</v>
      </c>
    </row>
    <row r="11444" spans="1:3" x14ac:dyDescent="0.2">
      <c r="A11444" s="214" t="s">
        <v>26255</v>
      </c>
      <c r="B11444" s="214" t="s">
        <v>26240</v>
      </c>
      <c r="C11444">
        <v>1406.8</v>
      </c>
    </row>
    <row r="11445" spans="1:3" x14ac:dyDescent="0.2">
      <c r="A11445" s="214" t="s">
        <v>26250</v>
      </c>
      <c r="B11445" s="214" t="s">
        <v>26235</v>
      </c>
      <c r="C11445">
        <v>1787.24</v>
      </c>
    </row>
    <row r="11446" spans="1:3" x14ac:dyDescent="0.2">
      <c r="A11446" s="214" t="s">
        <v>2754</v>
      </c>
      <c r="B11446" s="214" t="s">
        <v>2755</v>
      </c>
      <c r="C11446">
        <v>2599.7600000000002</v>
      </c>
    </row>
    <row r="11447" spans="1:3" x14ac:dyDescent="0.2">
      <c r="A11447" s="214" t="s">
        <v>18738</v>
      </c>
      <c r="B11447" s="214" t="s">
        <v>18739</v>
      </c>
      <c r="C11447">
        <v>14743.13</v>
      </c>
    </row>
    <row r="11448" spans="1:3" x14ac:dyDescent="0.2">
      <c r="A11448" s="214" t="s">
        <v>34498</v>
      </c>
      <c r="B11448" s="214" t="s">
        <v>34499</v>
      </c>
      <c r="C11448">
        <v>4459.5600000000004</v>
      </c>
    </row>
    <row r="11449" spans="1:3" x14ac:dyDescent="0.2">
      <c r="A11449" s="214" t="s">
        <v>34841</v>
      </c>
      <c r="B11449" s="214" t="s">
        <v>34842</v>
      </c>
      <c r="C11449">
        <v>150.93</v>
      </c>
    </row>
    <row r="11450" spans="1:3" x14ac:dyDescent="0.2">
      <c r="A11450" s="214" t="s">
        <v>34611</v>
      </c>
      <c r="B11450" s="214" t="s">
        <v>34612</v>
      </c>
      <c r="C11450">
        <v>505.68</v>
      </c>
    </row>
    <row r="11451" spans="1:3" x14ac:dyDescent="0.2">
      <c r="A11451" s="214" t="s">
        <v>34567</v>
      </c>
      <c r="B11451" s="214" t="s">
        <v>34568</v>
      </c>
      <c r="C11451">
        <v>516.6</v>
      </c>
    </row>
    <row r="11452" spans="1:3" x14ac:dyDescent="0.2">
      <c r="A11452" s="214" t="s">
        <v>34636</v>
      </c>
      <c r="B11452" s="214" t="s">
        <v>34637</v>
      </c>
      <c r="C11452">
        <v>92.4</v>
      </c>
    </row>
    <row r="11453" spans="1:3" x14ac:dyDescent="0.2">
      <c r="A11453" s="214" t="s">
        <v>34535</v>
      </c>
      <c r="B11453" s="214" t="s">
        <v>34536</v>
      </c>
      <c r="C11453">
        <v>191.52</v>
      </c>
    </row>
    <row r="11454" spans="1:3" x14ac:dyDescent="0.2">
      <c r="A11454" s="214" t="s">
        <v>34847</v>
      </c>
      <c r="B11454" s="214" t="s">
        <v>34848</v>
      </c>
      <c r="C11454">
        <v>6609.25</v>
      </c>
    </row>
    <row r="11455" spans="1:3" x14ac:dyDescent="0.2">
      <c r="A11455" s="214" t="s">
        <v>34975</v>
      </c>
      <c r="B11455" s="214" t="s">
        <v>34976</v>
      </c>
      <c r="C11455">
        <v>2266.92</v>
      </c>
    </row>
    <row r="11456" spans="1:3" x14ac:dyDescent="0.2">
      <c r="A11456" s="214" t="s">
        <v>11011</v>
      </c>
      <c r="B11456" s="214" t="s">
        <v>10657</v>
      </c>
      <c r="C11456">
        <v>2015.02</v>
      </c>
    </row>
    <row r="11457" spans="1:3" x14ac:dyDescent="0.2">
      <c r="A11457" s="214" t="s">
        <v>11005</v>
      </c>
      <c r="B11457" s="214" t="s">
        <v>10651</v>
      </c>
      <c r="C11457">
        <v>6274.67</v>
      </c>
    </row>
    <row r="11458" spans="1:3" x14ac:dyDescent="0.2">
      <c r="A11458" s="214" t="s">
        <v>15246</v>
      </c>
      <c r="B11458" s="214" t="s">
        <v>15247</v>
      </c>
      <c r="C11458">
        <v>2281.6999999999998</v>
      </c>
    </row>
    <row r="11459" spans="1:3" x14ac:dyDescent="0.2">
      <c r="A11459" s="214" t="s">
        <v>27745</v>
      </c>
      <c r="B11459" s="214" t="s">
        <v>27746</v>
      </c>
      <c r="C11459">
        <v>13640</v>
      </c>
    </row>
    <row r="11460" spans="1:3" x14ac:dyDescent="0.2">
      <c r="A11460" s="214" t="s">
        <v>26867</v>
      </c>
      <c r="B11460" s="214" t="s">
        <v>40944</v>
      </c>
      <c r="C11460">
        <v>2473.4899999999998</v>
      </c>
    </row>
    <row r="11461" spans="1:3" x14ac:dyDescent="0.2">
      <c r="A11461" s="214" t="s">
        <v>8269</v>
      </c>
      <c r="B11461" s="214" t="s">
        <v>41029</v>
      </c>
      <c r="C11461">
        <v>494.75</v>
      </c>
    </row>
    <row r="11462" spans="1:3" x14ac:dyDescent="0.2">
      <c r="A11462" s="214" t="s">
        <v>8262</v>
      </c>
      <c r="B11462" s="214" t="s">
        <v>40999</v>
      </c>
      <c r="C11462">
        <v>2647.01</v>
      </c>
    </row>
    <row r="11463" spans="1:3" x14ac:dyDescent="0.2">
      <c r="A11463" s="214" t="s">
        <v>27064</v>
      </c>
      <c r="B11463" s="214" t="s">
        <v>40926</v>
      </c>
      <c r="C11463">
        <v>1956.49</v>
      </c>
    </row>
    <row r="11464" spans="1:3" x14ac:dyDescent="0.2">
      <c r="A11464" s="214" t="s">
        <v>6655</v>
      </c>
      <c r="B11464" s="214" t="s">
        <v>6656</v>
      </c>
      <c r="C11464">
        <v>634.15</v>
      </c>
    </row>
    <row r="11465" spans="1:3" x14ac:dyDescent="0.2">
      <c r="A11465" s="214" t="s">
        <v>6525</v>
      </c>
      <c r="B11465" s="214" t="s">
        <v>6526</v>
      </c>
      <c r="C11465">
        <v>7320.17</v>
      </c>
    </row>
    <row r="11466" spans="1:3" x14ac:dyDescent="0.2">
      <c r="A11466" s="214" t="s">
        <v>6563</v>
      </c>
      <c r="B11466" s="214" t="s">
        <v>6564</v>
      </c>
      <c r="C11466">
        <v>11505.55</v>
      </c>
    </row>
    <row r="11467" spans="1:3" x14ac:dyDescent="0.2">
      <c r="A11467" s="214" t="s">
        <v>21956</v>
      </c>
      <c r="B11467" s="214" t="s">
        <v>21957</v>
      </c>
      <c r="C11467">
        <v>170169.96</v>
      </c>
    </row>
    <row r="11468" spans="1:3" x14ac:dyDescent="0.2">
      <c r="A11468" s="214" t="s">
        <v>6601</v>
      </c>
      <c r="B11468" s="214" t="s">
        <v>41042</v>
      </c>
      <c r="C11468">
        <v>24419.17</v>
      </c>
    </row>
    <row r="11469" spans="1:3" x14ac:dyDescent="0.2">
      <c r="A11469" s="214" t="s">
        <v>6493</v>
      </c>
      <c r="B11469" s="214" t="s">
        <v>6494</v>
      </c>
      <c r="C11469">
        <v>33636.97</v>
      </c>
    </row>
    <row r="11470" spans="1:3" x14ac:dyDescent="0.2">
      <c r="A11470" s="214" t="s">
        <v>6519</v>
      </c>
      <c r="B11470" s="214" t="s">
        <v>6520</v>
      </c>
      <c r="C11470">
        <v>32990.839999999997</v>
      </c>
    </row>
    <row r="11471" spans="1:3" x14ac:dyDescent="0.2">
      <c r="A11471" s="214" t="s">
        <v>4086</v>
      </c>
      <c r="B11471" s="214" t="s">
        <v>4087</v>
      </c>
      <c r="C11471">
        <v>1714.25</v>
      </c>
    </row>
    <row r="11472" spans="1:3" x14ac:dyDescent="0.2">
      <c r="A11472" s="214" t="s">
        <v>4100</v>
      </c>
      <c r="B11472" s="214" t="s">
        <v>4101</v>
      </c>
      <c r="C11472">
        <v>1646.95</v>
      </c>
    </row>
    <row r="11473" spans="1:3" x14ac:dyDescent="0.2">
      <c r="A11473" s="214" t="s">
        <v>38106</v>
      </c>
      <c r="B11473" s="214" t="s">
        <v>28514</v>
      </c>
      <c r="C11473">
        <v>4677.12</v>
      </c>
    </row>
    <row r="11474" spans="1:3" x14ac:dyDescent="0.2">
      <c r="A11474" s="214" t="s">
        <v>4193</v>
      </c>
      <c r="B11474" s="214" t="s">
        <v>4194</v>
      </c>
      <c r="C11474">
        <v>198.42</v>
      </c>
    </row>
    <row r="11475" spans="1:3" x14ac:dyDescent="0.2">
      <c r="A11475" s="214" t="s">
        <v>38065</v>
      </c>
      <c r="B11475" s="214" t="s">
        <v>10100</v>
      </c>
      <c r="C11475">
        <v>2570.3200000000002</v>
      </c>
    </row>
    <row r="11476" spans="1:3" x14ac:dyDescent="0.2">
      <c r="A11476" s="214" t="s">
        <v>29290</v>
      </c>
      <c r="B11476" s="214" t="s">
        <v>29291</v>
      </c>
      <c r="C11476">
        <v>30028.37</v>
      </c>
    </row>
    <row r="11477" spans="1:3" x14ac:dyDescent="0.2">
      <c r="A11477" s="214" t="s">
        <v>51639</v>
      </c>
      <c r="B11477" s="214" t="s">
        <v>51640</v>
      </c>
      <c r="C11477">
        <v>11435.28</v>
      </c>
    </row>
    <row r="11478" spans="1:3" x14ac:dyDescent="0.2">
      <c r="A11478" s="214" t="s">
        <v>35771</v>
      </c>
      <c r="B11478" s="214" t="s">
        <v>35772</v>
      </c>
      <c r="C11478">
        <v>414.22</v>
      </c>
    </row>
    <row r="11479" spans="1:3" x14ac:dyDescent="0.2">
      <c r="A11479" s="214" t="s">
        <v>18605</v>
      </c>
      <c r="B11479" s="214" t="s">
        <v>35810</v>
      </c>
      <c r="C11479">
        <v>505.68</v>
      </c>
    </row>
    <row r="11480" spans="1:3" x14ac:dyDescent="0.2">
      <c r="A11480" s="214" t="s">
        <v>36074</v>
      </c>
      <c r="B11480" s="214" t="s">
        <v>36075</v>
      </c>
      <c r="C11480">
        <v>1636.45</v>
      </c>
    </row>
    <row r="11481" spans="1:3" x14ac:dyDescent="0.2">
      <c r="A11481" s="214" t="s">
        <v>36322</v>
      </c>
      <c r="B11481" s="214" t="s">
        <v>36323</v>
      </c>
      <c r="C11481">
        <v>649.84</v>
      </c>
    </row>
    <row r="11482" spans="1:3" x14ac:dyDescent="0.2">
      <c r="A11482" s="214" t="s">
        <v>36276</v>
      </c>
      <c r="B11482" s="214" t="s">
        <v>36277</v>
      </c>
      <c r="C11482">
        <v>332.46</v>
      </c>
    </row>
    <row r="11483" spans="1:3" x14ac:dyDescent="0.2">
      <c r="A11483" s="214" t="s">
        <v>36174</v>
      </c>
      <c r="B11483" s="214" t="s">
        <v>36175</v>
      </c>
      <c r="C11483">
        <v>848.89</v>
      </c>
    </row>
    <row r="11484" spans="1:3" x14ac:dyDescent="0.2">
      <c r="A11484" s="214" t="s">
        <v>36185</v>
      </c>
      <c r="B11484" s="214" t="s">
        <v>36186</v>
      </c>
      <c r="C11484">
        <v>2022.69</v>
      </c>
    </row>
    <row r="11485" spans="1:3" x14ac:dyDescent="0.2">
      <c r="A11485" s="214" t="s">
        <v>36253</v>
      </c>
      <c r="B11485" s="214" t="s">
        <v>36254</v>
      </c>
      <c r="C11485">
        <v>339.98</v>
      </c>
    </row>
    <row r="11486" spans="1:3" x14ac:dyDescent="0.2">
      <c r="A11486" s="214" t="s">
        <v>10422</v>
      </c>
      <c r="B11486" s="214" t="s">
        <v>32472</v>
      </c>
      <c r="C11486">
        <v>1276.48</v>
      </c>
    </row>
    <row r="11487" spans="1:3" x14ac:dyDescent="0.2">
      <c r="A11487" s="214" t="s">
        <v>20178</v>
      </c>
      <c r="B11487" s="214" t="s">
        <v>20179</v>
      </c>
      <c r="C11487">
        <v>4290.46</v>
      </c>
    </row>
    <row r="11488" spans="1:3" x14ac:dyDescent="0.2">
      <c r="A11488" s="214" t="s">
        <v>25341</v>
      </c>
      <c r="B11488" s="214" t="s">
        <v>25342</v>
      </c>
      <c r="C11488">
        <v>4182.93</v>
      </c>
    </row>
    <row r="11489" spans="1:3" x14ac:dyDescent="0.2">
      <c r="A11489" s="214" t="s">
        <v>13368</v>
      </c>
      <c r="B11489" s="214" t="s">
        <v>10206</v>
      </c>
      <c r="C11489">
        <v>315</v>
      </c>
    </row>
    <row r="11490" spans="1:3" x14ac:dyDescent="0.2">
      <c r="A11490" s="214" t="s">
        <v>20300</v>
      </c>
      <c r="B11490" s="214" t="s">
        <v>20301</v>
      </c>
      <c r="C11490">
        <v>1840</v>
      </c>
    </row>
    <row r="11491" spans="1:3" x14ac:dyDescent="0.2">
      <c r="A11491" s="214" t="s">
        <v>16391</v>
      </c>
      <c r="B11491" s="214" t="s">
        <v>16392</v>
      </c>
      <c r="C11491">
        <v>1035.76</v>
      </c>
    </row>
    <row r="11492" spans="1:3" x14ac:dyDescent="0.2">
      <c r="A11492" s="214" t="s">
        <v>18691</v>
      </c>
      <c r="B11492" s="214" t="s">
        <v>18692</v>
      </c>
      <c r="C11492">
        <v>1096.48</v>
      </c>
    </row>
    <row r="11493" spans="1:3" x14ac:dyDescent="0.2">
      <c r="A11493" s="214" t="s">
        <v>25893</v>
      </c>
      <c r="B11493" s="214" t="s">
        <v>25894</v>
      </c>
      <c r="C11493">
        <v>1233.54</v>
      </c>
    </row>
    <row r="11494" spans="1:3" x14ac:dyDescent="0.2">
      <c r="A11494" s="214" t="s">
        <v>16473</v>
      </c>
      <c r="B11494" s="214" t="s">
        <v>16474</v>
      </c>
      <c r="C11494">
        <v>4385.92</v>
      </c>
    </row>
    <row r="11495" spans="1:3" x14ac:dyDescent="0.2">
      <c r="A11495" s="214" t="s">
        <v>15112</v>
      </c>
      <c r="B11495" s="214" t="s">
        <v>15113</v>
      </c>
      <c r="C11495">
        <v>1291.25</v>
      </c>
    </row>
    <row r="11496" spans="1:3" x14ac:dyDescent="0.2">
      <c r="A11496" s="214" t="s">
        <v>28595</v>
      </c>
      <c r="B11496" s="214" t="s">
        <v>28596</v>
      </c>
      <c r="C11496">
        <v>1417.15</v>
      </c>
    </row>
    <row r="11497" spans="1:3" x14ac:dyDescent="0.2">
      <c r="A11497" s="214" t="s">
        <v>1594</v>
      </c>
      <c r="B11497" s="214" t="s">
        <v>1595</v>
      </c>
      <c r="C11497">
        <v>8937.5</v>
      </c>
    </row>
    <row r="11498" spans="1:3" x14ac:dyDescent="0.2">
      <c r="A11498" s="214" t="s">
        <v>2810</v>
      </c>
      <c r="B11498" s="214" t="s">
        <v>2811</v>
      </c>
      <c r="C11498">
        <v>1243.26</v>
      </c>
    </row>
    <row r="11499" spans="1:3" x14ac:dyDescent="0.2">
      <c r="A11499" s="214" t="s">
        <v>17635</v>
      </c>
      <c r="B11499" s="214" t="s">
        <v>17636</v>
      </c>
      <c r="C11499">
        <v>861.98</v>
      </c>
    </row>
    <row r="11500" spans="1:3" x14ac:dyDescent="0.2">
      <c r="A11500" s="214" t="s">
        <v>18743</v>
      </c>
      <c r="B11500" s="214" t="s">
        <v>18744</v>
      </c>
      <c r="C11500">
        <v>3270.37</v>
      </c>
    </row>
    <row r="11501" spans="1:3" x14ac:dyDescent="0.2">
      <c r="A11501" s="214" t="s">
        <v>3740</v>
      </c>
      <c r="B11501" s="214" t="s">
        <v>3741</v>
      </c>
      <c r="C11501">
        <v>1879.7</v>
      </c>
    </row>
    <row r="11502" spans="1:3" x14ac:dyDescent="0.2">
      <c r="A11502" s="214" t="s">
        <v>1819</v>
      </c>
      <c r="B11502" s="214" t="s">
        <v>1820</v>
      </c>
      <c r="C11502">
        <v>447.8</v>
      </c>
    </row>
    <row r="11503" spans="1:3" x14ac:dyDescent="0.2">
      <c r="A11503" s="214" t="s">
        <v>11355</v>
      </c>
      <c r="B11503" s="214" t="s">
        <v>52094</v>
      </c>
      <c r="C11503">
        <v>6926.65</v>
      </c>
    </row>
    <row r="11504" spans="1:3" x14ac:dyDescent="0.2">
      <c r="A11504" s="214" t="s">
        <v>2987</v>
      </c>
      <c r="B11504" s="214" t="s">
        <v>2988</v>
      </c>
      <c r="C11504">
        <v>250.38</v>
      </c>
    </row>
    <row r="11505" spans="1:3" x14ac:dyDescent="0.2">
      <c r="A11505" s="214" t="s">
        <v>2350</v>
      </c>
      <c r="B11505" s="214" t="s">
        <v>2351</v>
      </c>
      <c r="C11505">
        <v>128.94</v>
      </c>
    </row>
    <row r="11506" spans="1:3" x14ac:dyDescent="0.2">
      <c r="A11506" s="214" t="s">
        <v>18734</v>
      </c>
      <c r="B11506" s="214" t="s">
        <v>18735</v>
      </c>
      <c r="C11506">
        <v>1131.6600000000001</v>
      </c>
    </row>
    <row r="11507" spans="1:3" x14ac:dyDescent="0.2">
      <c r="A11507" s="214" t="s">
        <v>2686</v>
      </c>
      <c r="B11507" s="214" t="s">
        <v>2687</v>
      </c>
      <c r="C11507">
        <v>3826.05</v>
      </c>
    </row>
    <row r="11508" spans="1:3" x14ac:dyDescent="0.2">
      <c r="A11508" s="214" t="s">
        <v>2604</v>
      </c>
      <c r="B11508" s="214" t="s">
        <v>2605</v>
      </c>
      <c r="C11508">
        <v>1137.02</v>
      </c>
    </row>
    <row r="11509" spans="1:3" x14ac:dyDescent="0.2">
      <c r="A11509" s="214" t="s">
        <v>2714</v>
      </c>
      <c r="B11509" s="214" t="s">
        <v>2715</v>
      </c>
      <c r="C11509">
        <v>5554.17</v>
      </c>
    </row>
    <row r="11510" spans="1:3" x14ac:dyDescent="0.2">
      <c r="A11510" s="214" t="s">
        <v>32884</v>
      </c>
      <c r="B11510" s="214" t="s">
        <v>32885</v>
      </c>
      <c r="C11510">
        <v>2087.5700000000002</v>
      </c>
    </row>
    <row r="11511" spans="1:3" x14ac:dyDescent="0.2">
      <c r="A11511" s="214" t="s">
        <v>30922</v>
      </c>
      <c r="B11511" s="214" t="s">
        <v>30923</v>
      </c>
      <c r="C11511">
        <v>1021.58</v>
      </c>
    </row>
    <row r="11512" spans="1:3" x14ac:dyDescent="0.2">
      <c r="A11512" s="214" t="s">
        <v>4250</v>
      </c>
      <c r="B11512" s="214" t="s">
        <v>4251</v>
      </c>
      <c r="C11512">
        <v>233.03</v>
      </c>
    </row>
    <row r="11513" spans="1:3" x14ac:dyDescent="0.2">
      <c r="A11513" s="214" t="s">
        <v>38109</v>
      </c>
      <c r="B11513" s="214" t="s">
        <v>4326</v>
      </c>
      <c r="C11513">
        <v>1648.29</v>
      </c>
    </row>
    <row r="11514" spans="1:3" x14ac:dyDescent="0.2">
      <c r="A11514" s="214" t="s">
        <v>48170</v>
      </c>
      <c r="B11514" s="214" t="s">
        <v>48171</v>
      </c>
      <c r="C11514">
        <v>1279.68</v>
      </c>
    </row>
    <row r="11515" spans="1:3" x14ac:dyDescent="0.2">
      <c r="A11515" s="214" t="s">
        <v>46611</v>
      </c>
      <c r="B11515" s="214" t="s">
        <v>46612</v>
      </c>
      <c r="C11515">
        <v>13303.14</v>
      </c>
    </row>
    <row r="11516" spans="1:3" x14ac:dyDescent="0.2">
      <c r="A11516" s="214" t="s">
        <v>38116</v>
      </c>
      <c r="B11516" s="214" t="s">
        <v>4347</v>
      </c>
      <c r="C11516">
        <v>787.18</v>
      </c>
    </row>
    <row r="11517" spans="1:3" x14ac:dyDescent="0.2">
      <c r="A11517" s="214" t="s">
        <v>47804</v>
      </c>
      <c r="B11517" s="214" t="s">
        <v>47805</v>
      </c>
      <c r="C11517">
        <v>1650.28</v>
      </c>
    </row>
    <row r="11518" spans="1:3" x14ac:dyDescent="0.2">
      <c r="A11518" s="214" t="s">
        <v>4131</v>
      </c>
      <c r="B11518" s="214" t="s">
        <v>10123</v>
      </c>
      <c r="C11518">
        <v>49823.98</v>
      </c>
    </row>
    <row r="11519" spans="1:3" x14ac:dyDescent="0.2">
      <c r="A11519" s="214" t="s">
        <v>33700</v>
      </c>
      <c r="B11519" s="214" t="s">
        <v>33701</v>
      </c>
      <c r="C11519">
        <v>6244.5</v>
      </c>
    </row>
    <row r="11520" spans="1:3" x14ac:dyDescent="0.2">
      <c r="A11520" s="214" t="s">
        <v>4320</v>
      </c>
      <c r="B11520" s="214" t="s">
        <v>10138</v>
      </c>
      <c r="C11520">
        <v>2291.0500000000002</v>
      </c>
    </row>
    <row r="11521" spans="1:3" x14ac:dyDescent="0.2">
      <c r="A11521" s="214" t="s">
        <v>4314</v>
      </c>
      <c r="B11521" s="214" t="s">
        <v>10135</v>
      </c>
      <c r="C11521">
        <v>310.32</v>
      </c>
    </row>
    <row r="11522" spans="1:3" x14ac:dyDescent="0.2">
      <c r="A11522" s="214" t="s">
        <v>4363</v>
      </c>
      <c r="B11522" s="214" t="s">
        <v>4364</v>
      </c>
      <c r="C11522">
        <v>909.06</v>
      </c>
    </row>
    <row r="11523" spans="1:3" x14ac:dyDescent="0.2">
      <c r="A11523" s="214" t="s">
        <v>3896</v>
      </c>
      <c r="B11523" s="214" t="s">
        <v>3897</v>
      </c>
      <c r="C11523">
        <v>581.41</v>
      </c>
    </row>
    <row r="11524" spans="1:3" x14ac:dyDescent="0.2">
      <c r="A11524" s="214" t="s">
        <v>3870</v>
      </c>
      <c r="B11524" s="214" t="s">
        <v>41055</v>
      </c>
      <c r="C11524">
        <v>711.77</v>
      </c>
    </row>
    <row r="11525" spans="1:3" x14ac:dyDescent="0.2">
      <c r="A11525" s="214" t="s">
        <v>3868</v>
      </c>
      <c r="B11525" s="214" t="s">
        <v>41054</v>
      </c>
      <c r="C11525">
        <v>711.77</v>
      </c>
    </row>
    <row r="11526" spans="1:3" x14ac:dyDescent="0.2">
      <c r="A11526" s="214" t="s">
        <v>26441</v>
      </c>
      <c r="B11526" s="214" t="s">
        <v>26442</v>
      </c>
      <c r="C11526">
        <v>1234.3499999999999</v>
      </c>
    </row>
    <row r="11527" spans="1:3" x14ac:dyDescent="0.2">
      <c r="A11527" s="214" t="s">
        <v>18658</v>
      </c>
      <c r="B11527" s="214" t="s">
        <v>18659</v>
      </c>
      <c r="C11527">
        <v>1006.4</v>
      </c>
    </row>
    <row r="11528" spans="1:3" x14ac:dyDescent="0.2">
      <c r="A11528" s="214" t="s">
        <v>33056</v>
      </c>
      <c r="B11528" s="214" t="s">
        <v>33057</v>
      </c>
      <c r="C11528">
        <v>99.84</v>
      </c>
    </row>
    <row r="11529" spans="1:3" x14ac:dyDescent="0.2">
      <c r="A11529" s="214" t="s">
        <v>27134</v>
      </c>
      <c r="B11529" s="214" t="s">
        <v>27135</v>
      </c>
      <c r="C11529">
        <v>155.54</v>
      </c>
    </row>
    <row r="11530" spans="1:3" x14ac:dyDescent="0.2">
      <c r="A11530" s="214" t="s">
        <v>14699</v>
      </c>
      <c r="B11530" s="214" t="s">
        <v>14700</v>
      </c>
      <c r="C11530">
        <v>286.95</v>
      </c>
    </row>
    <row r="11531" spans="1:3" x14ac:dyDescent="0.2">
      <c r="A11531" s="214" t="s">
        <v>14701</v>
      </c>
      <c r="B11531" s="214" t="s">
        <v>14702</v>
      </c>
      <c r="C11531">
        <v>348.17</v>
      </c>
    </row>
    <row r="11532" spans="1:3" x14ac:dyDescent="0.2">
      <c r="A11532" s="214" t="s">
        <v>17603</v>
      </c>
      <c r="B11532" s="214" t="s">
        <v>17604</v>
      </c>
      <c r="C11532">
        <v>698.25</v>
      </c>
    </row>
    <row r="11533" spans="1:3" x14ac:dyDescent="0.2">
      <c r="A11533" s="214" t="s">
        <v>14976</v>
      </c>
      <c r="B11533" s="214" t="s">
        <v>14974</v>
      </c>
      <c r="C11533">
        <v>323.95</v>
      </c>
    </row>
    <row r="11534" spans="1:3" x14ac:dyDescent="0.2">
      <c r="A11534" s="214" t="s">
        <v>22058</v>
      </c>
      <c r="B11534" s="214" t="s">
        <v>22059</v>
      </c>
      <c r="C11534">
        <v>439.89</v>
      </c>
    </row>
    <row r="11535" spans="1:3" x14ac:dyDescent="0.2">
      <c r="A11535" s="214" t="s">
        <v>48305</v>
      </c>
      <c r="B11535" s="214" t="s">
        <v>48306</v>
      </c>
      <c r="C11535">
        <v>717.91</v>
      </c>
    </row>
    <row r="11536" spans="1:3" x14ac:dyDescent="0.2">
      <c r="A11536" s="214" t="s">
        <v>25681</v>
      </c>
      <c r="B11536" s="214" t="s">
        <v>25682</v>
      </c>
      <c r="C11536">
        <v>142.51</v>
      </c>
    </row>
    <row r="11537" spans="1:3" x14ac:dyDescent="0.2">
      <c r="A11537" s="214" t="s">
        <v>51630</v>
      </c>
      <c r="B11537" s="214" t="s">
        <v>51631</v>
      </c>
      <c r="C11537">
        <v>8462.11</v>
      </c>
    </row>
    <row r="11538" spans="1:3" x14ac:dyDescent="0.2">
      <c r="A11538" s="214" t="s">
        <v>35381</v>
      </c>
      <c r="B11538" s="214" t="s">
        <v>35382</v>
      </c>
      <c r="C11538">
        <v>2612.29</v>
      </c>
    </row>
    <row r="11539" spans="1:3" x14ac:dyDescent="0.2">
      <c r="A11539" s="214" t="s">
        <v>35570</v>
      </c>
      <c r="B11539" s="214" t="s">
        <v>35571</v>
      </c>
      <c r="C11539">
        <v>84.99</v>
      </c>
    </row>
    <row r="11540" spans="1:3" x14ac:dyDescent="0.2">
      <c r="A11540" s="214" t="s">
        <v>35548</v>
      </c>
      <c r="B11540" s="214" t="s">
        <v>35549</v>
      </c>
      <c r="C11540">
        <v>473.4</v>
      </c>
    </row>
    <row r="11541" spans="1:3" x14ac:dyDescent="0.2">
      <c r="A11541" s="214" t="s">
        <v>36127</v>
      </c>
      <c r="B11541" s="214" t="s">
        <v>36126</v>
      </c>
      <c r="C11541">
        <v>1525.63</v>
      </c>
    </row>
    <row r="11542" spans="1:3" x14ac:dyDescent="0.2">
      <c r="A11542" s="214" t="s">
        <v>35111</v>
      </c>
      <c r="B11542" s="214" t="s">
        <v>35112</v>
      </c>
      <c r="C11542">
        <v>16913.150000000001</v>
      </c>
    </row>
    <row r="11543" spans="1:3" x14ac:dyDescent="0.2">
      <c r="A11543" s="214" t="s">
        <v>36058</v>
      </c>
      <c r="B11543" s="214" t="s">
        <v>36059</v>
      </c>
      <c r="C11543">
        <v>17.21</v>
      </c>
    </row>
    <row r="11544" spans="1:3" x14ac:dyDescent="0.2">
      <c r="A11544" s="214" t="s">
        <v>35926</v>
      </c>
      <c r="B11544" s="214" t="s">
        <v>35927</v>
      </c>
      <c r="C11544">
        <v>2128.14</v>
      </c>
    </row>
    <row r="11545" spans="1:3" x14ac:dyDescent="0.2">
      <c r="A11545" s="214" t="s">
        <v>16319</v>
      </c>
      <c r="B11545" s="214" t="s">
        <v>16320</v>
      </c>
      <c r="C11545">
        <v>35717.07</v>
      </c>
    </row>
    <row r="11546" spans="1:3" x14ac:dyDescent="0.2">
      <c r="A11546" s="214" t="s">
        <v>29385</v>
      </c>
      <c r="B11546" s="214" t="s">
        <v>29386</v>
      </c>
      <c r="C11546">
        <v>7017.03</v>
      </c>
    </row>
    <row r="11547" spans="1:3" x14ac:dyDescent="0.2">
      <c r="A11547" s="214" t="s">
        <v>29351</v>
      </c>
      <c r="B11547" s="214" t="s">
        <v>50178</v>
      </c>
      <c r="C11547">
        <v>13076.49</v>
      </c>
    </row>
    <row r="11548" spans="1:3" x14ac:dyDescent="0.2">
      <c r="A11548" s="214" t="s">
        <v>35850</v>
      </c>
      <c r="B11548" s="214" t="s">
        <v>35851</v>
      </c>
      <c r="C11548">
        <v>383.02</v>
      </c>
    </row>
    <row r="11549" spans="1:3" x14ac:dyDescent="0.2">
      <c r="A11549" s="214" t="s">
        <v>29451</v>
      </c>
      <c r="B11549" s="214" t="s">
        <v>29450</v>
      </c>
      <c r="C11549">
        <v>1541.77</v>
      </c>
    </row>
    <row r="11550" spans="1:3" x14ac:dyDescent="0.2">
      <c r="A11550" s="214" t="s">
        <v>17690</v>
      </c>
      <c r="B11550" s="214" t="s">
        <v>50691</v>
      </c>
      <c r="C11550">
        <v>63754.28</v>
      </c>
    </row>
    <row r="11551" spans="1:3" x14ac:dyDescent="0.2">
      <c r="A11551" s="214" t="s">
        <v>48186</v>
      </c>
      <c r="B11551" s="214" t="s">
        <v>48187</v>
      </c>
      <c r="C11551">
        <v>8709.58</v>
      </c>
    </row>
    <row r="11552" spans="1:3" x14ac:dyDescent="0.2">
      <c r="A11552" s="214" t="s">
        <v>14144</v>
      </c>
      <c r="B11552" s="214" t="s">
        <v>14145</v>
      </c>
      <c r="C11552">
        <v>546.70000000000005</v>
      </c>
    </row>
    <row r="11553" spans="1:3" x14ac:dyDescent="0.2">
      <c r="A11553" s="214" t="s">
        <v>32801</v>
      </c>
      <c r="B11553" s="214" t="s">
        <v>32802</v>
      </c>
      <c r="C11553">
        <v>256.20999999999998</v>
      </c>
    </row>
    <row r="11554" spans="1:3" x14ac:dyDescent="0.2">
      <c r="A11554" s="214" t="s">
        <v>32170</v>
      </c>
      <c r="B11554" s="214" t="s">
        <v>32171</v>
      </c>
      <c r="C11554">
        <v>303.41000000000003</v>
      </c>
    </row>
    <row r="11555" spans="1:3" x14ac:dyDescent="0.2">
      <c r="A11555" s="214" t="s">
        <v>32807</v>
      </c>
      <c r="B11555" s="214" t="s">
        <v>32808</v>
      </c>
      <c r="C11555">
        <v>173.38</v>
      </c>
    </row>
    <row r="11556" spans="1:3" x14ac:dyDescent="0.2">
      <c r="A11556" s="214" t="s">
        <v>32795</v>
      </c>
      <c r="B11556" s="214" t="s">
        <v>32796</v>
      </c>
      <c r="C11556">
        <v>192.64</v>
      </c>
    </row>
    <row r="11557" spans="1:3" x14ac:dyDescent="0.2">
      <c r="A11557" s="214" t="s">
        <v>32985</v>
      </c>
      <c r="B11557" s="214" t="s">
        <v>32986</v>
      </c>
      <c r="C11557">
        <v>118.94</v>
      </c>
    </row>
    <row r="11558" spans="1:3" x14ac:dyDescent="0.2">
      <c r="A11558" s="214" t="s">
        <v>48339</v>
      </c>
      <c r="B11558" s="214" t="s">
        <v>49151</v>
      </c>
      <c r="C11558">
        <v>357.05</v>
      </c>
    </row>
    <row r="11559" spans="1:3" x14ac:dyDescent="0.2">
      <c r="A11559" s="214" t="s">
        <v>48342</v>
      </c>
      <c r="B11559" s="214" t="s">
        <v>49154</v>
      </c>
      <c r="C11559">
        <v>208.8</v>
      </c>
    </row>
    <row r="11560" spans="1:3" x14ac:dyDescent="0.2">
      <c r="A11560" s="214" t="s">
        <v>32916</v>
      </c>
      <c r="B11560" s="214" t="s">
        <v>32917</v>
      </c>
      <c r="C11560">
        <v>100.65</v>
      </c>
    </row>
    <row r="11561" spans="1:3" x14ac:dyDescent="0.2">
      <c r="A11561" s="214" t="s">
        <v>32912</v>
      </c>
      <c r="B11561" s="214" t="s">
        <v>32913</v>
      </c>
      <c r="C11561">
        <v>55.44</v>
      </c>
    </row>
    <row r="11562" spans="1:3" x14ac:dyDescent="0.2">
      <c r="A11562" s="214" t="s">
        <v>32248</v>
      </c>
      <c r="B11562" s="214" t="s">
        <v>32446</v>
      </c>
      <c r="C11562">
        <v>1063.46</v>
      </c>
    </row>
    <row r="11563" spans="1:3" x14ac:dyDescent="0.2">
      <c r="A11563" s="214" t="s">
        <v>32303</v>
      </c>
      <c r="B11563" s="214" t="s">
        <v>32304</v>
      </c>
      <c r="C11563">
        <v>118.94</v>
      </c>
    </row>
    <row r="11564" spans="1:3" x14ac:dyDescent="0.2">
      <c r="A11564" s="214" t="s">
        <v>32259</v>
      </c>
      <c r="B11564" s="214" t="s">
        <v>32447</v>
      </c>
      <c r="C11564">
        <v>421.34</v>
      </c>
    </row>
    <row r="11565" spans="1:3" x14ac:dyDescent="0.2">
      <c r="A11565" s="214" t="s">
        <v>43633</v>
      </c>
      <c r="B11565" s="214" t="s">
        <v>43634</v>
      </c>
      <c r="C11565">
        <v>805.28</v>
      </c>
    </row>
    <row r="11566" spans="1:3" x14ac:dyDescent="0.2">
      <c r="A11566" s="214" t="s">
        <v>43639</v>
      </c>
      <c r="B11566" s="214" t="s">
        <v>43640</v>
      </c>
      <c r="C11566">
        <v>206.42</v>
      </c>
    </row>
    <row r="11567" spans="1:3" x14ac:dyDescent="0.2">
      <c r="A11567" s="214" t="s">
        <v>35700</v>
      </c>
      <c r="B11567" s="214" t="s">
        <v>35701</v>
      </c>
      <c r="C11567">
        <v>288.33999999999997</v>
      </c>
    </row>
    <row r="11568" spans="1:3" x14ac:dyDescent="0.2">
      <c r="A11568" s="214" t="s">
        <v>35658</v>
      </c>
      <c r="B11568" s="214" t="s">
        <v>35659</v>
      </c>
      <c r="C11568">
        <v>364.73</v>
      </c>
    </row>
    <row r="11569" spans="1:3" x14ac:dyDescent="0.2">
      <c r="A11569" s="214" t="s">
        <v>35970</v>
      </c>
      <c r="B11569" s="214" t="s">
        <v>35971</v>
      </c>
      <c r="C11569">
        <v>4723.21</v>
      </c>
    </row>
    <row r="11570" spans="1:3" x14ac:dyDescent="0.2">
      <c r="A11570" s="214" t="s">
        <v>18587</v>
      </c>
      <c r="B11570" s="214" t="s">
        <v>35818</v>
      </c>
      <c r="C11570">
        <v>839.2</v>
      </c>
    </row>
    <row r="11571" spans="1:3" x14ac:dyDescent="0.2">
      <c r="A11571" s="214" t="s">
        <v>29984</v>
      </c>
      <c r="B11571" s="214" t="s">
        <v>29985</v>
      </c>
      <c r="C11571">
        <v>17689.57</v>
      </c>
    </row>
    <row r="11572" spans="1:3" x14ac:dyDescent="0.2">
      <c r="A11572" s="214" t="s">
        <v>4173</v>
      </c>
      <c r="B11572" s="214" t="s">
        <v>4174</v>
      </c>
      <c r="C11572">
        <v>5650.33</v>
      </c>
    </row>
    <row r="11573" spans="1:3" x14ac:dyDescent="0.2">
      <c r="A11573" s="214" t="s">
        <v>4266</v>
      </c>
      <c r="B11573" s="214" t="s">
        <v>4267</v>
      </c>
      <c r="C11573">
        <v>293.01</v>
      </c>
    </row>
    <row r="11574" spans="1:3" x14ac:dyDescent="0.2">
      <c r="A11574" s="214" t="s">
        <v>4302</v>
      </c>
      <c r="B11574" s="214" t="s">
        <v>4303</v>
      </c>
      <c r="C11574">
        <v>15891.04</v>
      </c>
    </row>
    <row r="11575" spans="1:3" x14ac:dyDescent="0.2">
      <c r="A11575" s="214" t="s">
        <v>48174</v>
      </c>
      <c r="B11575" s="214" t="s">
        <v>48175</v>
      </c>
      <c r="C11575">
        <v>959.75</v>
      </c>
    </row>
    <row r="11576" spans="1:3" x14ac:dyDescent="0.2">
      <c r="A11576" s="214" t="s">
        <v>33702</v>
      </c>
      <c r="B11576" s="214" t="s">
        <v>41057</v>
      </c>
      <c r="C11576">
        <v>4549.26</v>
      </c>
    </row>
    <row r="11577" spans="1:3" x14ac:dyDescent="0.2">
      <c r="A11577" s="214" t="s">
        <v>4439</v>
      </c>
      <c r="B11577" s="214" t="s">
        <v>4440</v>
      </c>
      <c r="C11577">
        <v>213.42</v>
      </c>
    </row>
    <row r="11578" spans="1:3" x14ac:dyDescent="0.2">
      <c r="A11578" s="214" t="s">
        <v>48043</v>
      </c>
      <c r="B11578" s="214" t="s">
        <v>48044</v>
      </c>
      <c r="C11578">
        <v>1152.8</v>
      </c>
    </row>
    <row r="11579" spans="1:3" x14ac:dyDescent="0.2">
      <c r="A11579" s="214" t="s">
        <v>47794</v>
      </c>
      <c r="B11579" s="214" t="s">
        <v>47795</v>
      </c>
      <c r="C11579">
        <v>3392.46</v>
      </c>
    </row>
    <row r="11580" spans="1:3" x14ac:dyDescent="0.2">
      <c r="A11580" s="214" t="s">
        <v>3882</v>
      </c>
      <c r="B11580" s="214" t="s">
        <v>3883</v>
      </c>
      <c r="C11580">
        <v>293.01</v>
      </c>
    </row>
    <row r="11581" spans="1:3" x14ac:dyDescent="0.2">
      <c r="A11581" s="214" t="s">
        <v>4270</v>
      </c>
      <c r="B11581" s="214" t="s">
        <v>4271</v>
      </c>
      <c r="C11581">
        <v>327.62</v>
      </c>
    </row>
    <row r="11582" spans="1:3" x14ac:dyDescent="0.2">
      <c r="A11582" s="214" t="s">
        <v>32387</v>
      </c>
      <c r="B11582" s="214" t="s">
        <v>32388</v>
      </c>
      <c r="C11582">
        <v>5552.22</v>
      </c>
    </row>
    <row r="11583" spans="1:3" x14ac:dyDescent="0.2">
      <c r="A11583" s="214" t="s">
        <v>48148</v>
      </c>
      <c r="B11583" s="214" t="s">
        <v>3871</v>
      </c>
      <c r="C11583">
        <v>959.49</v>
      </c>
    </row>
    <row r="11584" spans="1:3" x14ac:dyDescent="0.2">
      <c r="A11584" s="214" t="s">
        <v>40225</v>
      </c>
      <c r="B11584" s="214" t="s">
        <v>40226</v>
      </c>
      <c r="C11584">
        <v>9959.42</v>
      </c>
    </row>
    <row r="11585" spans="1:3" x14ac:dyDescent="0.2">
      <c r="A11585" s="214" t="s">
        <v>3927</v>
      </c>
      <c r="B11585" s="214" t="s">
        <v>3928</v>
      </c>
      <c r="C11585">
        <v>442.98</v>
      </c>
    </row>
    <row r="11586" spans="1:3" x14ac:dyDescent="0.2">
      <c r="A11586" s="214" t="s">
        <v>4609</v>
      </c>
      <c r="B11586" s="214" t="s">
        <v>26966</v>
      </c>
      <c r="C11586">
        <v>5900</v>
      </c>
    </row>
    <row r="11587" spans="1:3" x14ac:dyDescent="0.2">
      <c r="A11587" s="214" t="s">
        <v>4818</v>
      </c>
      <c r="B11587" s="214" t="s">
        <v>4819</v>
      </c>
      <c r="C11587">
        <v>7369.16</v>
      </c>
    </row>
    <row r="11588" spans="1:3" x14ac:dyDescent="0.2">
      <c r="A11588" s="214" t="s">
        <v>4902</v>
      </c>
      <c r="B11588" s="214" t="s">
        <v>4903</v>
      </c>
      <c r="C11588">
        <v>23726.02</v>
      </c>
    </row>
    <row r="11589" spans="1:3" x14ac:dyDescent="0.2">
      <c r="A11589" s="214" t="s">
        <v>4918</v>
      </c>
      <c r="B11589" s="214" t="s">
        <v>12552</v>
      </c>
      <c r="C11589">
        <v>5091.4799999999996</v>
      </c>
    </row>
    <row r="11590" spans="1:3" x14ac:dyDescent="0.2">
      <c r="A11590" s="214" t="s">
        <v>4844</v>
      </c>
      <c r="B11590" s="214" t="s">
        <v>4845</v>
      </c>
      <c r="C11590">
        <v>530</v>
      </c>
    </row>
    <row r="11591" spans="1:3" x14ac:dyDescent="0.2">
      <c r="A11591" s="214" t="s">
        <v>27090</v>
      </c>
      <c r="B11591" s="214" t="s">
        <v>27091</v>
      </c>
      <c r="C11591">
        <v>3920.4</v>
      </c>
    </row>
    <row r="11592" spans="1:3" x14ac:dyDescent="0.2">
      <c r="A11592" s="214" t="s">
        <v>26599</v>
      </c>
      <c r="B11592" s="214" t="s">
        <v>26600</v>
      </c>
      <c r="C11592">
        <v>3302.52</v>
      </c>
    </row>
    <row r="11593" spans="1:3" x14ac:dyDescent="0.2">
      <c r="A11593" s="214" t="s">
        <v>33617</v>
      </c>
      <c r="B11593" s="214" t="s">
        <v>33618</v>
      </c>
      <c r="C11593">
        <v>11463.13</v>
      </c>
    </row>
    <row r="11594" spans="1:3" x14ac:dyDescent="0.2">
      <c r="A11594" s="214" t="s">
        <v>47661</v>
      </c>
      <c r="B11594" s="214" t="s">
        <v>47662</v>
      </c>
      <c r="C11594">
        <v>144686.04999999999</v>
      </c>
    </row>
    <row r="11595" spans="1:3" x14ac:dyDescent="0.2">
      <c r="A11595" s="214" t="s">
        <v>25034</v>
      </c>
      <c r="B11595" s="214" t="s">
        <v>25035</v>
      </c>
      <c r="C11595">
        <v>322186.40999999997</v>
      </c>
    </row>
    <row r="11596" spans="1:3" x14ac:dyDescent="0.2">
      <c r="A11596" s="214" t="s">
        <v>12794</v>
      </c>
      <c r="B11596" s="214" t="s">
        <v>12795</v>
      </c>
      <c r="C11596">
        <v>112.13</v>
      </c>
    </row>
    <row r="11597" spans="1:3" x14ac:dyDescent="0.2">
      <c r="A11597" s="214" t="s">
        <v>4758</v>
      </c>
      <c r="B11597" s="214" t="s">
        <v>4759</v>
      </c>
      <c r="C11597">
        <v>364.23</v>
      </c>
    </row>
    <row r="11598" spans="1:3" x14ac:dyDescent="0.2">
      <c r="A11598" s="214" t="s">
        <v>4768</v>
      </c>
      <c r="B11598" s="214" t="s">
        <v>4769</v>
      </c>
      <c r="C11598">
        <v>404.27</v>
      </c>
    </row>
    <row r="11599" spans="1:3" x14ac:dyDescent="0.2">
      <c r="A11599" s="214" t="s">
        <v>4722</v>
      </c>
      <c r="B11599" s="214" t="s">
        <v>4723</v>
      </c>
      <c r="C11599">
        <v>364.23</v>
      </c>
    </row>
    <row r="11600" spans="1:3" x14ac:dyDescent="0.2">
      <c r="A11600" s="214" t="s">
        <v>21974</v>
      </c>
      <c r="B11600" s="214" t="s">
        <v>21975</v>
      </c>
      <c r="C11600">
        <v>7477.06</v>
      </c>
    </row>
    <row r="11601" spans="1:3" x14ac:dyDescent="0.2">
      <c r="A11601" s="214" t="s">
        <v>4700</v>
      </c>
      <c r="B11601" s="214" t="s">
        <v>4701</v>
      </c>
      <c r="C11601">
        <v>4737.1499999999996</v>
      </c>
    </row>
    <row r="11602" spans="1:3" x14ac:dyDescent="0.2">
      <c r="A11602" s="214" t="s">
        <v>14427</v>
      </c>
      <c r="B11602" s="214" t="s">
        <v>14428</v>
      </c>
      <c r="C11602">
        <v>2189.0300000000002</v>
      </c>
    </row>
    <row r="11603" spans="1:3" x14ac:dyDescent="0.2">
      <c r="A11603" s="214" t="s">
        <v>33236</v>
      </c>
      <c r="B11603" s="214" t="s">
        <v>41614</v>
      </c>
      <c r="C11603">
        <v>376</v>
      </c>
    </row>
    <row r="11604" spans="1:3" x14ac:dyDescent="0.2">
      <c r="A11604" s="214" t="s">
        <v>33228</v>
      </c>
      <c r="B11604" s="214" t="s">
        <v>41607</v>
      </c>
      <c r="C11604">
        <v>126.48</v>
      </c>
    </row>
    <row r="11605" spans="1:3" x14ac:dyDescent="0.2">
      <c r="A11605" s="214" t="s">
        <v>23653</v>
      </c>
      <c r="B11605" s="214" t="s">
        <v>41878</v>
      </c>
      <c r="C11605">
        <v>1984.85</v>
      </c>
    </row>
    <row r="11606" spans="1:3" x14ac:dyDescent="0.2">
      <c r="A11606" s="214" t="s">
        <v>23662</v>
      </c>
      <c r="B11606" s="214" t="s">
        <v>41887</v>
      </c>
      <c r="C11606">
        <v>1241.29</v>
      </c>
    </row>
    <row r="11607" spans="1:3" x14ac:dyDescent="0.2">
      <c r="A11607" s="214" t="s">
        <v>23707</v>
      </c>
      <c r="B11607" s="214" t="s">
        <v>41944</v>
      </c>
      <c r="C11607">
        <v>1489.76</v>
      </c>
    </row>
    <row r="11608" spans="1:3" x14ac:dyDescent="0.2">
      <c r="A11608" s="214" t="s">
        <v>32510</v>
      </c>
      <c r="B11608" s="214" t="s">
        <v>43089</v>
      </c>
      <c r="C11608">
        <v>171</v>
      </c>
    </row>
    <row r="11609" spans="1:3" x14ac:dyDescent="0.2">
      <c r="A11609" s="214" t="s">
        <v>28081</v>
      </c>
      <c r="B11609" s="214" t="s">
        <v>9405</v>
      </c>
      <c r="C11609">
        <v>1625.71</v>
      </c>
    </row>
    <row r="11610" spans="1:3" x14ac:dyDescent="0.2">
      <c r="A11610" s="214" t="s">
        <v>28112</v>
      </c>
      <c r="B11610" s="214" t="s">
        <v>9479</v>
      </c>
      <c r="C11610">
        <v>850.39</v>
      </c>
    </row>
    <row r="11611" spans="1:3" x14ac:dyDescent="0.2">
      <c r="A11611" s="214" t="s">
        <v>10505</v>
      </c>
      <c r="B11611" s="214" t="s">
        <v>10506</v>
      </c>
      <c r="C11611">
        <v>3332.99</v>
      </c>
    </row>
    <row r="11612" spans="1:3" x14ac:dyDescent="0.2">
      <c r="A11612" s="214" t="s">
        <v>7839</v>
      </c>
      <c r="B11612" s="214" t="s">
        <v>7840</v>
      </c>
      <c r="C11612">
        <v>1242.45</v>
      </c>
    </row>
    <row r="11613" spans="1:3" x14ac:dyDescent="0.2">
      <c r="A11613" s="214" t="s">
        <v>9366</v>
      </c>
      <c r="B11613" s="214" t="s">
        <v>40582</v>
      </c>
      <c r="C11613">
        <v>9687.16</v>
      </c>
    </row>
    <row r="11614" spans="1:3" x14ac:dyDescent="0.2">
      <c r="A11614" s="214" t="s">
        <v>28129</v>
      </c>
      <c r="B11614" s="214" t="s">
        <v>9460</v>
      </c>
      <c r="C11614">
        <v>31915.06</v>
      </c>
    </row>
    <row r="11615" spans="1:3" x14ac:dyDescent="0.2">
      <c r="A11615" s="214" t="s">
        <v>26888</v>
      </c>
      <c r="B11615" s="214" t="s">
        <v>26889</v>
      </c>
      <c r="C11615">
        <v>350.67</v>
      </c>
    </row>
    <row r="11616" spans="1:3" x14ac:dyDescent="0.2">
      <c r="A11616" s="214" t="s">
        <v>18500</v>
      </c>
      <c r="B11616" s="214" t="s">
        <v>18501</v>
      </c>
      <c r="C11616">
        <v>875.57</v>
      </c>
    </row>
    <row r="11617" spans="1:3" x14ac:dyDescent="0.2">
      <c r="A11617" s="214" t="s">
        <v>18476</v>
      </c>
      <c r="B11617" s="214" t="s">
        <v>18477</v>
      </c>
      <c r="C11617">
        <v>642.86</v>
      </c>
    </row>
    <row r="11618" spans="1:3" x14ac:dyDescent="0.2">
      <c r="A11618" s="214" t="s">
        <v>14061</v>
      </c>
      <c r="B11618" s="214" t="s">
        <v>14062</v>
      </c>
      <c r="C11618">
        <v>2223.63</v>
      </c>
    </row>
    <row r="11619" spans="1:3" x14ac:dyDescent="0.2">
      <c r="A11619" s="214" t="s">
        <v>13443</v>
      </c>
      <c r="B11619" s="214" t="s">
        <v>13444</v>
      </c>
      <c r="C11619">
        <v>5711.45</v>
      </c>
    </row>
    <row r="11620" spans="1:3" x14ac:dyDescent="0.2">
      <c r="A11620" s="214" t="s">
        <v>13415</v>
      </c>
      <c r="B11620" s="214" t="s">
        <v>13416</v>
      </c>
      <c r="C11620">
        <v>14413.29</v>
      </c>
    </row>
    <row r="11621" spans="1:3" x14ac:dyDescent="0.2">
      <c r="A11621" s="214" t="s">
        <v>13999</v>
      </c>
      <c r="B11621" s="214" t="s">
        <v>14000</v>
      </c>
      <c r="C11621">
        <v>722.35</v>
      </c>
    </row>
    <row r="11622" spans="1:3" x14ac:dyDescent="0.2">
      <c r="A11622" s="214" t="s">
        <v>14011</v>
      </c>
      <c r="B11622" s="214" t="s">
        <v>14012</v>
      </c>
      <c r="C11622">
        <v>954.96</v>
      </c>
    </row>
    <row r="11623" spans="1:3" x14ac:dyDescent="0.2">
      <c r="A11623" s="214" t="s">
        <v>13871</v>
      </c>
      <c r="B11623" s="214" t="s">
        <v>13872</v>
      </c>
      <c r="C11623">
        <v>2083.2399999999998</v>
      </c>
    </row>
    <row r="11624" spans="1:3" x14ac:dyDescent="0.2">
      <c r="A11624" s="214" t="s">
        <v>13835</v>
      </c>
      <c r="B11624" s="214" t="s">
        <v>13836</v>
      </c>
      <c r="C11624">
        <v>889.19</v>
      </c>
    </row>
    <row r="11625" spans="1:3" x14ac:dyDescent="0.2">
      <c r="A11625" s="214" t="s">
        <v>13768</v>
      </c>
      <c r="B11625" s="214" t="s">
        <v>13769</v>
      </c>
      <c r="C11625">
        <v>475.79</v>
      </c>
    </row>
    <row r="11626" spans="1:3" x14ac:dyDescent="0.2">
      <c r="A11626" s="214" t="s">
        <v>13675</v>
      </c>
      <c r="B11626" s="214" t="s">
        <v>13676</v>
      </c>
      <c r="C11626">
        <v>405.24</v>
      </c>
    </row>
    <row r="11627" spans="1:3" x14ac:dyDescent="0.2">
      <c r="A11627" s="214" t="s">
        <v>13693</v>
      </c>
      <c r="B11627" s="214" t="s">
        <v>13694</v>
      </c>
      <c r="C11627">
        <v>405.24</v>
      </c>
    </row>
    <row r="11628" spans="1:3" x14ac:dyDescent="0.2">
      <c r="A11628" s="214" t="s">
        <v>13655</v>
      </c>
      <c r="B11628" s="214" t="s">
        <v>13656</v>
      </c>
      <c r="C11628">
        <v>172.13</v>
      </c>
    </row>
    <row r="11629" spans="1:3" x14ac:dyDescent="0.2">
      <c r="A11629" s="214" t="s">
        <v>28200</v>
      </c>
      <c r="B11629" s="214" t="s">
        <v>28201</v>
      </c>
      <c r="C11629">
        <v>2481.9499999999998</v>
      </c>
    </row>
    <row r="11630" spans="1:3" x14ac:dyDescent="0.2">
      <c r="A11630" s="214" t="s">
        <v>27151</v>
      </c>
      <c r="B11630" s="214" t="s">
        <v>27152</v>
      </c>
      <c r="C11630">
        <v>391</v>
      </c>
    </row>
    <row r="11631" spans="1:3" x14ac:dyDescent="0.2">
      <c r="A11631" s="214" t="s">
        <v>28438</v>
      </c>
      <c r="B11631" s="214" t="s">
        <v>28439</v>
      </c>
      <c r="C11631">
        <v>260.02</v>
      </c>
    </row>
    <row r="11632" spans="1:3" x14ac:dyDescent="0.2">
      <c r="A11632" s="214" t="s">
        <v>22067</v>
      </c>
      <c r="B11632" s="214" t="s">
        <v>22068</v>
      </c>
      <c r="C11632">
        <v>245.52</v>
      </c>
    </row>
    <row r="11633" spans="1:3" x14ac:dyDescent="0.2">
      <c r="A11633" s="214" t="s">
        <v>4385</v>
      </c>
      <c r="B11633" s="214" t="s">
        <v>4386</v>
      </c>
      <c r="C11633">
        <v>256.10000000000002</v>
      </c>
    </row>
    <row r="11634" spans="1:3" x14ac:dyDescent="0.2">
      <c r="A11634" s="214" t="s">
        <v>46510</v>
      </c>
      <c r="B11634" s="214" t="s">
        <v>46511</v>
      </c>
      <c r="C11634">
        <v>1356.83</v>
      </c>
    </row>
    <row r="11635" spans="1:3" x14ac:dyDescent="0.2">
      <c r="A11635" s="214" t="s">
        <v>4062</v>
      </c>
      <c r="B11635" s="214" t="s">
        <v>4063</v>
      </c>
      <c r="C11635">
        <v>1791.54</v>
      </c>
    </row>
    <row r="11636" spans="1:3" x14ac:dyDescent="0.2">
      <c r="A11636" s="214" t="s">
        <v>4016</v>
      </c>
      <c r="B11636" s="214" t="s">
        <v>4017</v>
      </c>
      <c r="C11636">
        <v>1445.46</v>
      </c>
    </row>
    <row r="11637" spans="1:3" x14ac:dyDescent="0.2">
      <c r="A11637" s="214" t="s">
        <v>4295</v>
      </c>
      <c r="B11637" s="214" t="s">
        <v>4296</v>
      </c>
      <c r="C11637">
        <v>17136.400000000001</v>
      </c>
    </row>
    <row r="11638" spans="1:3" x14ac:dyDescent="0.2">
      <c r="A11638" s="214" t="s">
        <v>4282</v>
      </c>
      <c r="B11638" s="214" t="s">
        <v>4283</v>
      </c>
      <c r="C11638">
        <v>537.45000000000005</v>
      </c>
    </row>
    <row r="11639" spans="1:3" x14ac:dyDescent="0.2">
      <c r="A11639" s="214" t="s">
        <v>4434</v>
      </c>
      <c r="B11639" s="214" t="s">
        <v>52091</v>
      </c>
      <c r="C11639">
        <v>1102.8399999999999</v>
      </c>
    </row>
    <row r="11640" spans="1:3" x14ac:dyDescent="0.2">
      <c r="A11640" s="214" t="s">
        <v>4395</v>
      </c>
      <c r="B11640" s="214" t="s">
        <v>10168</v>
      </c>
      <c r="C11640">
        <v>1069.3900000000001</v>
      </c>
    </row>
    <row r="11641" spans="1:3" x14ac:dyDescent="0.2">
      <c r="A11641" s="214" t="s">
        <v>47766</v>
      </c>
      <c r="B11641" s="214" t="s">
        <v>47767</v>
      </c>
      <c r="C11641">
        <v>1200.75</v>
      </c>
    </row>
    <row r="11642" spans="1:3" x14ac:dyDescent="0.2">
      <c r="A11642" s="214" t="s">
        <v>32993</v>
      </c>
      <c r="B11642" s="214" t="s">
        <v>41044</v>
      </c>
      <c r="C11642">
        <v>26049.03</v>
      </c>
    </row>
    <row r="11643" spans="1:3" x14ac:dyDescent="0.2">
      <c r="A11643" s="214" t="s">
        <v>33653</v>
      </c>
      <c r="B11643" s="214" t="s">
        <v>33654</v>
      </c>
      <c r="C11643">
        <v>2544.36</v>
      </c>
    </row>
    <row r="11644" spans="1:3" x14ac:dyDescent="0.2">
      <c r="A11644" s="214" t="s">
        <v>37342</v>
      </c>
      <c r="B11644" s="214" t="s">
        <v>37343</v>
      </c>
      <c r="C11644">
        <v>1781.15</v>
      </c>
    </row>
    <row r="11645" spans="1:3" x14ac:dyDescent="0.2">
      <c r="A11645" s="214" t="s">
        <v>4372</v>
      </c>
      <c r="B11645" s="214" t="s">
        <v>4373</v>
      </c>
      <c r="C11645">
        <v>553.73</v>
      </c>
    </row>
    <row r="11646" spans="1:3" x14ac:dyDescent="0.2">
      <c r="A11646" s="214" t="s">
        <v>4392</v>
      </c>
      <c r="B11646" s="214" t="s">
        <v>4393</v>
      </c>
      <c r="C11646">
        <v>1035.93</v>
      </c>
    </row>
    <row r="11647" spans="1:3" x14ac:dyDescent="0.2">
      <c r="A11647" s="214" t="s">
        <v>4642</v>
      </c>
      <c r="B11647" s="214" t="s">
        <v>4643</v>
      </c>
      <c r="C11647">
        <v>12282.41</v>
      </c>
    </row>
    <row r="11648" spans="1:3" x14ac:dyDescent="0.2">
      <c r="A11648" s="214" t="s">
        <v>12540</v>
      </c>
      <c r="B11648" s="214" t="s">
        <v>12541</v>
      </c>
      <c r="C11648">
        <v>10917.27</v>
      </c>
    </row>
    <row r="11649" spans="1:3" x14ac:dyDescent="0.2">
      <c r="A11649" s="214" t="s">
        <v>47663</v>
      </c>
      <c r="B11649" s="214" t="s">
        <v>47664</v>
      </c>
      <c r="C11649">
        <v>190925.28</v>
      </c>
    </row>
    <row r="11650" spans="1:3" x14ac:dyDescent="0.2">
      <c r="A11650" s="214" t="s">
        <v>4708</v>
      </c>
      <c r="B11650" s="214" t="s">
        <v>4709</v>
      </c>
      <c r="C11650">
        <v>979.43</v>
      </c>
    </row>
    <row r="11651" spans="1:3" x14ac:dyDescent="0.2">
      <c r="A11651" s="214" t="s">
        <v>4678</v>
      </c>
      <c r="B11651" s="214" t="s">
        <v>4679</v>
      </c>
      <c r="C11651">
        <v>383.76</v>
      </c>
    </row>
    <row r="11652" spans="1:3" x14ac:dyDescent="0.2">
      <c r="A11652" s="214" t="s">
        <v>4760</v>
      </c>
      <c r="B11652" s="214" t="s">
        <v>4761</v>
      </c>
      <c r="C11652">
        <v>1577.05</v>
      </c>
    </row>
    <row r="11653" spans="1:3" x14ac:dyDescent="0.2">
      <c r="A11653" s="214" t="s">
        <v>15208</v>
      </c>
      <c r="B11653" s="214" t="s">
        <v>15209</v>
      </c>
      <c r="C11653">
        <v>3310.55</v>
      </c>
    </row>
    <row r="11654" spans="1:3" x14ac:dyDescent="0.2">
      <c r="A11654" s="214" t="s">
        <v>14846</v>
      </c>
      <c r="B11654" s="214" t="s">
        <v>46883</v>
      </c>
      <c r="C11654">
        <v>921.84</v>
      </c>
    </row>
    <row r="11655" spans="1:3" x14ac:dyDescent="0.2">
      <c r="A11655" s="214" t="s">
        <v>7734</v>
      </c>
      <c r="B11655" s="214" t="s">
        <v>7735</v>
      </c>
      <c r="C11655">
        <v>433.4</v>
      </c>
    </row>
    <row r="11656" spans="1:3" x14ac:dyDescent="0.2">
      <c r="A11656" s="214" t="s">
        <v>28050</v>
      </c>
      <c r="B11656" s="214" t="s">
        <v>9434</v>
      </c>
      <c r="C11656">
        <v>11101.28</v>
      </c>
    </row>
    <row r="11657" spans="1:3" x14ac:dyDescent="0.2">
      <c r="A11657" s="214" t="s">
        <v>7833</v>
      </c>
      <c r="B11657" s="214" t="s">
        <v>7834</v>
      </c>
      <c r="C11657">
        <v>1759.97</v>
      </c>
    </row>
    <row r="11658" spans="1:3" x14ac:dyDescent="0.2">
      <c r="A11658" s="214" t="s">
        <v>28079</v>
      </c>
      <c r="B11658" s="214" t="s">
        <v>9403</v>
      </c>
      <c r="C11658">
        <v>423.15</v>
      </c>
    </row>
    <row r="11659" spans="1:3" x14ac:dyDescent="0.2">
      <c r="A11659" s="214" t="s">
        <v>28087</v>
      </c>
      <c r="B11659" s="214" t="s">
        <v>9414</v>
      </c>
      <c r="C11659">
        <v>1197.0999999999999</v>
      </c>
    </row>
    <row r="11660" spans="1:3" x14ac:dyDescent="0.2">
      <c r="A11660" s="214" t="s">
        <v>7653</v>
      </c>
      <c r="B11660" s="214" t="s">
        <v>7654</v>
      </c>
      <c r="C11660">
        <v>3912.41</v>
      </c>
    </row>
    <row r="11661" spans="1:3" x14ac:dyDescent="0.2">
      <c r="A11661" s="214" t="s">
        <v>28089</v>
      </c>
      <c r="B11661" s="214" t="s">
        <v>9410</v>
      </c>
      <c r="C11661">
        <v>510.51</v>
      </c>
    </row>
    <row r="11662" spans="1:3" x14ac:dyDescent="0.2">
      <c r="A11662" s="214" t="s">
        <v>14135</v>
      </c>
      <c r="B11662" s="214" t="s">
        <v>14136</v>
      </c>
      <c r="C11662">
        <v>6907</v>
      </c>
    </row>
    <row r="11663" spans="1:3" x14ac:dyDescent="0.2">
      <c r="A11663" s="214" t="s">
        <v>25947</v>
      </c>
      <c r="B11663" s="214" t="s">
        <v>25950</v>
      </c>
      <c r="C11663">
        <v>22336.14</v>
      </c>
    </row>
    <row r="11664" spans="1:3" x14ac:dyDescent="0.2">
      <c r="A11664" s="214" t="s">
        <v>13752</v>
      </c>
      <c r="B11664" s="214" t="s">
        <v>13753</v>
      </c>
      <c r="C11664">
        <v>1089.4100000000001</v>
      </c>
    </row>
    <row r="11665" spans="1:3" x14ac:dyDescent="0.2">
      <c r="A11665" s="214" t="s">
        <v>29031</v>
      </c>
      <c r="B11665" s="214" t="s">
        <v>29032</v>
      </c>
      <c r="C11665">
        <v>198.87</v>
      </c>
    </row>
    <row r="11666" spans="1:3" x14ac:dyDescent="0.2">
      <c r="A11666" s="214" t="s">
        <v>17517</v>
      </c>
      <c r="B11666" s="214" t="s">
        <v>17518</v>
      </c>
      <c r="C11666">
        <v>286.95</v>
      </c>
    </row>
    <row r="11667" spans="1:3" x14ac:dyDescent="0.2">
      <c r="A11667" s="214" t="s">
        <v>17581</v>
      </c>
      <c r="B11667" s="214" t="s">
        <v>17582</v>
      </c>
      <c r="C11667">
        <v>239.13</v>
      </c>
    </row>
    <row r="11668" spans="1:3" x14ac:dyDescent="0.2">
      <c r="A11668" s="214" t="s">
        <v>29901</v>
      </c>
      <c r="B11668" s="214" t="s">
        <v>41106</v>
      </c>
      <c r="C11668">
        <v>8898.9500000000007</v>
      </c>
    </row>
    <row r="11669" spans="1:3" x14ac:dyDescent="0.2">
      <c r="A11669" s="214" t="s">
        <v>52485</v>
      </c>
      <c r="B11669" s="214" t="s">
        <v>52486</v>
      </c>
      <c r="C11669">
        <v>250.71</v>
      </c>
    </row>
    <row r="11670" spans="1:3" x14ac:dyDescent="0.2">
      <c r="A11670" s="214" t="s">
        <v>48202</v>
      </c>
      <c r="B11670" s="214" t="s">
        <v>48203</v>
      </c>
      <c r="C11670">
        <v>314.14999999999998</v>
      </c>
    </row>
    <row r="11671" spans="1:3" x14ac:dyDescent="0.2">
      <c r="A11671" s="214" t="s">
        <v>48299</v>
      </c>
      <c r="B11671" s="214" t="s">
        <v>48300</v>
      </c>
      <c r="C11671">
        <v>796.71</v>
      </c>
    </row>
    <row r="11672" spans="1:3" x14ac:dyDescent="0.2">
      <c r="A11672" s="214" t="s">
        <v>52487</v>
      </c>
      <c r="B11672" s="214" t="s">
        <v>52488</v>
      </c>
      <c r="C11672">
        <v>279.27999999999997</v>
      </c>
    </row>
    <row r="11673" spans="1:3" x14ac:dyDescent="0.2">
      <c r="A11673" s="214" t="s">
        <v>35375</v>
      </c>
      <c r="B11673" s="214" t="s">
        <v>35376</v>
      </c>
      <c r="C11673">
        <v>602.5</v>
      </c>
    </row>
    <row r="11674" spans="1:3" x14ac:dyDescent="0.2">
      <c r="A11674" s="214" t="s">
        <v>35399</v>
      </c>
      <c r="B11674" s="214" t="s">
        <v>35400</v>
      </c>
      <c r="C11674">
        <v>73.16</v>
      </c>
    </row>
    <row r="11675" spans="1:3" x14ac:dyDescent="0.2">
      <c r="A11675" s="214" t="s">
        <v>35487</v>
      </c>
      <c r="B11675" s="214" t="s">
        <v>35488</v>
      </c>
      <c r="C11675">
        <v>459.41</v>
      </c>
    </row>
    <row r="11676" spans="1:3" x14ac:dyDescent="0.2">
      <c r="A11676" s="214" t="s">
        <v>35948</v>
      </c>
      <c r="B11676" s="214" t="s">
        <v>35949</v>
      </c>
      <c r="C11676">
        <v>197.97</v>
      </c>
    </row>
    <row r="11677" spans="1:3" x14ac:dyDescent="0.2">
      <c r="A11677" s="214" t="s">
        <v>36124</v>
      </c>
      <c r="B11677" s="214" t="s">
        <v>36122</v>
      </c>
      <c r="C11677">
        <v>2084.02</v>
      </c>
    </row>
    <row r="11678" spans="1:3" x14ac:dyDescent="0.2">
      <c r="A11678" s="214" t="s">
        <v>35930</v>
      </c>
      <c r="B11678" s="214" t="s">
        <v>35931</v>
      </c>
      <c r="C11678">
        <v>66.709999999999994</v>
      </c>
    </row>
    <row r="11679" spans="1:3" x14ac:dyDescent="0.2">
      <c r="A11679" s="214" t="s">
        <v>29401</v>
      </c>
      <c r="B11679" s="214" t="s">
        <v>29402</v>
      </c>
      <c r="C11679">
        <v>18581.87</v>
      </c>
    </row>
    <row r="11680" spans="1:3" x14ac:dyDescent="0.2">
      <c r="A11680" s="214" t="s">
        <v>29381</v>
      </c>
      <c r="B11680" s="214" t="s">
        <v>29382</v>
      </c>
      <c r="C11680">
        <v>1796.76</v>
      </c>
    </row>
    <row r="11681" spans="1:3" x14ac:dyDescent="0.2">
      <c r="A11681" s="214" t="s">
        <v>29379</v>
      </c>
      <c r="B11681" s="214" t="s">
        <v>29380</v>
      </c>
      <c r="C11681">
        <v>7015.95</v>
      </c>
    </row>
    <row r="11682" spans="1:3" x14ac:dyDescent="0.2">
      <c r="A11682" s="214" t="s">
        <v>29357</v>
      </c>
      <c r="B11682" s="214" t="s">
        <v>29358</v>
      </c>
      <c r="C11682">
        <v>875.79</v>
      </c>
    </row>
    <row r="11683" spans="1:3" x14ac:dyDescent="0.2">
      <c r="A11683" s="214" t="s">
        <v>29494</v>
      </c>
      <c r="B11683" s="214" t="s">
        <v>29495</v>
      </c>
      <c r="C11683">
        <v>6125.1</v>
      </c>
    </row>
    <row r="11684" spans="1:3" x14ac:dyDescent="0.2">
      <c r="A11684" s="214" t="s">
        <v>29345</v>
      </c>
      <c r="B11684" s="214" t="s">
        <v>50177</v>
      </c>
      <c r="C11684">
        <v>9106.42</v>
      </c>
    </row>
    <row r="11685" spans="1:3" x14ac:dyDescent="0.2">
      <c r="A11685" s="214" t="s">
        <v>29449</v>
      </c>
      <c r="B11685" s="214" t="s">
        <v>29450</v>
      </c>
      <c r="C11685">
        <v>1425.57</v>
      </c>
    </row>
    <row r="11686" spans="1:3" x14ac:dyDescent="0.2">
      <c r="A11686" s="214" t="s">
        <v>26563</v>
      </c>
      <c r="B11686" s="214" t="s">
        <v>26564</v>
      </c>
      <c r="C11686">
        <v>9729.3799999999992</v>
      </c>
    </row>
    <row r="11687" spans="1:3" x14ac:dyDescent="0.2">
      <c r="A11687" s="214" t="s">
        <v>26513</v>
      </c>
      <c r="B11687" s="214" t="s">
        <v>26514</v>
      </c>
      <c r="C11687">
        <v>490.05</v>
      </c>
    </row>
    <row r="11688" spans="1:3" x14ac:dyDescent="0.2">
      <c r="A11688" s="214" t="s">
        <v>27042</v>
      </c>
      <c r="B11688" s="214" t="s">
        <v>27043</v>
      </c>
      <c r="C11688">
        <v>4314.63</v>
      </c>
    </row>
    <row r="11689" spans="1:3" x14ac:dyDescent="0.2">
      <c r="A11689" s="214" t="s">
        <v>29874</v>
      </c>
      <c r="B11689" s="214" t="s">
        <v>29875</v>
      </c>
      <c r="C11689">
        <v>6221.23</v>
      </c>
    </row>
    <row r="11690" spans="1:3" x14ac:dyDescent="0.2">
      <c r="A11690" s="214" t="s">
        <v>26490</v>
      </c>
      <c r="B11690" s="214" t="s">
        <v>26491</v>
      </c>
      <c r="C11690">
        <v>4459.09</v>
      </c>
    </row>
    <row r="11691" spans="1:3" x14ac:dyDescent="0.2">
      <c r="A11691" s="214" t="s">
        <v>14188</v>
      </c>
      <c r="B11691" s="214" t="s">
        <v>41174</v>
      </c>
      <c r="C11691">
        <v>688</v>
      </c>
    </row>
    <row r="11692" spans="1:3" x14ac:dyDescent="0.2">
      <c r="A11692" s="214" t="s">
        <v>14160</v>
      </c>
      <c r="B11692" s="214" t="s">
        <v>41165</v>
      </c>
      <c r="C11692">
        <v>967</v>
      </c>
    </row>
    <row r="11693" spans="1:3" x14ac:dyDescent="0.2">
      <c r="A11693" s="214" t="s">
        <v>32871</v>
      </c>
      <c r="B11693" s="214" t="s">
        <v>32872</v>
      </c>
      <c r="C11693">
        <v>171.45</v>
      </c>
    </row>
    <row r="11694" spans="1:3" x14ac:dyDescent="0.2">
      <c r="A11694" s="214" t="s">
        <v>34965</v>
      </c>
      <c r="B11694" s="214" t="s">
        <v>34966</v>
      </c>
      <c r="C11694">
        <v>197.4</v>
      </c>
    </row>
    <row r="11695" spans="1:3" x14ac:dyDescent="0.2">
      <c r="A11695" s="214" t="s">
        <v>34681</v>
      </c>
      <c r="B11695" s="214" t="s">
        <v>34682</v>
      </c>
      <c r="C11695">
        <v>276.36</v>
      </c>
    </row>
    <row r="11696" spans="1:3" x14ac:dyDescent="0.2">
      <c r="A11696" s="214" t="s">
        <v>34999</v>
      </c>
      <c r="B11696" s="214" t="s">
        <v>35000</v>
      </c>
      <c r="C11696">
        <v>174.3</v>
      </c>
    </row>
    <row r="11697" spans="1:3" x14ac:dyDescent="0.2">
      <c r="A11697" s="214" t="s">
        <v>25190</v>
      </c>
      <c r="B11697" s="214" t="s">
        <v>25191</v>
      </c>
      <c r="C11697">
        <v>4037.25</v>
      </c>
    </row>
    <row r="11698" spans="1:3" x14ac:dyDescent="0.2">
      <c r="A11698" s="214" t="s">
        <v>17166</v>
      </c>
      <c r="B11698" s="214" t="s">
        <v>17167</v>
      </c>
      <c r="C11698">
        <v>903.84</v>
      </c>
    </row>
    <row r="11699" spans="1:3" x14ac:dyDescent="0.2">
      <c r="A11699" s="214" t="s">
        <v>31076</v>
      </c>
      <c r="B11699" s="214" t="s">
        <v>17624</v>
      </c>
      <c r="C11699">
        <v>412.31</v>
      </c>
    </row>
    <row r="11700" spans="1:3" x14ac:dyDescent="0.2">
      <c r="A11700" s="214" t="s">
        <v>43611</v>
      </c>
      <c r="B11700" s="214" t="s">
        <v>43612</v>
      </c>
      <c r="C11700">
        <v>891.92</v>
      </c>
    </row>
    <row r="11701" spans="1:3" x14ac:dyDescent="0.2">
      <c r="A11701" s="214" t="s">
        <v>10991</v>
      </c>
      <c r="B11701" s="214" t="s">
        <v>40878</v>
      </c>
      <c r="C11701">
        <v>4873.53</v>
      </c>
    </row>
    <row r="11702" spans="1:3" x14ac:dyDescent="0.2">
      <c r="A11702" s="214" t="s">
        <v>11015</v>
      </c>
      <c r="B11702" s="214" t="s">
        <v>10661</v>
      </c>
      <c r="C11702">
        <v>913.78</v>
      </c>
    </row>
    <row r="11703" spans="1:3" x14ac:dyDescent="0.2">
      <c r="A11703" s="214" t="s">
        <v>11007</v>
      </c>
      <c r="B11703" s="214" t="s">
        <v>10653</v>
      </c>
      <c r="C11703">
        <v>12853.95</v>
      </c>
    </row>
    <row r="11704" spans="1:3" x14ac:dyDescent="0.2">
      <c r="A11704" s="214" t="s">
        <v>12526</v>
      </c>
      <c r="B11704" s="214" t="s">
        <v>12527</v>
      </c>
      <c r="C11704">
        <v>1049.69</v>
      </c>
    </row>
    <row r="11705" spans="1:3" x14ac:dyDescent="0.2">
      <c r="A11705" s="214" t="s">
        <v>33568</v>
      </c>
      <c r="B11705" s="214" t="s">
        <v>33569</v>
      </c>
      <c r="C11705">
        <v>11696.3</v>
      </c>
    </row>
    <row r="11706" spans="1:3" x14ac:dyDescent="0.2">
      <c r="A11706" s="214" t="s">
        <v>18418</v>
      </c>
      <c r="B11706" s="214" t="s">
        <v>18419</v>
      </c>
      <c r="C11706">
        <v>1759.5</v>
      </c>
    </row>
    <row r="11707" spans="1:3" x14ac:dyDescent="0.2">
      <c r="A11707" s="214" t="s">
        <v>49033</v>
      </c>
      <c r="B11707" s="214" t="s">
        <v>49034</v>
      </c>
      <c r="C11707">
        <v>330.39</v>
      </c>
    </row>
    <row r="11708" spans="1:3" x14ac:dyDescent="0.2">
      <c r="A11708" s="214" t="s">
        <v>49123</v>
      </c>
      <c r="B11708" s="214" t="s">
        <v>49124</v>
      </c>
      <c r="C11708">
        <v>209.16</v>
      </c>
    </row>
    <row r="11709" spans="1:3" x14ac:dyDescent="0.2">
      <c r="A11709" s="214" t="s">
        <v>49131</v>
      </c>
      <c r="B11709" s="214" t="s">
        <v>49132</v>
      </c>
      <c r="C11709">
        <v>212.74</v>
      </c>
    </row>
    <row r="11710" spans="1:3" x14ac:dyDescent="0.2">
      <c r="A11710" s="214" t="s">
        <v>8279</v>
      </c>
      <c r="B11710" s="214" t="s">
        <v>41011</v>
      </c>
      <c r="C11710">
        <v>1218.82</v>
      </c>
    </row>
    <row r="11711" spans="1:3" x14ac:dyDescent="0.2">
      <c r="A11711" s="214" t="s">
        <v>8268</v>
      </c>
      <c r="B11711" s="214" t="s">
        <v>41028</v>
      </c>
      <c r="C11711">
        <v>414.32</v>
      </c>
    </row>
    <row r="11712" spans="1:3" x14ac:dyDescent="0.2">
      <c r="A11712" s="214" t="s">
        <v>16092</v>
      </c>
      <c r="B11712" s="214" t="s">
        <v>41023</v>
      </c>
      <c r="C11712">
        <v>1792.39</v>
      </c>
    </row>
    <row r="11713" spans="1:3" x14ac:dyDescent="0.2">
      <c r="A11713" s="214" t="s">
        <v>16287</v>
      </c>
      <c r="B11713" s="214" t="s">
        <v>16288</v>
      </c>
      <c r="C11713">
        <v>12366.82</v>
      </c>
    </row>
    <row r="11714" spans="1:3" x14ac:dyDescent="0.2">
      <c r="A11714" s="214" t="s">
        <v>25610</v>
      </c>
      <c r="B11714" s="214" t="s">
        <v>25611</v>
      </c>
      <c r="C11714">
        <v>2265.98</v>
      </c>
    </row>
    <row r="11715" spans="1:3" x14ac:dyDescent="0.2">
      <c r="A11715" s="214" t="s">
        <v>6609</v>
      </c>
      <c r="B11715" s="214" t="s">
        <v>6610</v>
      </c>
      <c r="C11715">
        <v>27206.65</v>
      </c>
    </row>
    <row r="11716" spans="1:3" x14ac:dyDescent="0.2">
      <c r="A11716" s="214" t="s">
        <v>38084</v>
      </c>
      <c r="B11716" s="214" t="s">
        <v>50122</v>
      </c>
      <c r="C11716">
        <v>1085.8699999999999</v>
      </c>
    </row>
    <row r="11717" spans="1:3" x14ac:dyDescent="0.2">
      <c r="A11717" s="214" t="s">
        <v>4058</v>
      </c>
      <c r="B11717" s="214" t="s">
        <v>4059</v>
      </c>
      <c r="C11717">
        <v>1505.45</v>
      </c>
    </row>
    <row r="11718" spans="1:3" x14ac:dyDescent="0.2">
      <c r="A11718" s="214" t="s">
        <v>38097</v>
      </c>
      <c r="B11718" s="214" t="s">
        <v>4288</v>
      </c>
      <c r="C11718">
        <v>3769.07</v>
      </c>
    </row>
    <row r="11719" spans="1:3" x14ac:dyDescent="0.2">
      <c r="A11719" s="214" t="s">
        <v>4233</v>
      </c>
      <c r="B11719" s="214" t="s">
        <v>4234</v>
      </c>
      <c r="C11719">
        <v>1407.54</v>
      </c>
    </row>
    <row r="11720" spans="1:3" x14ac:dyDescent="0.2">
      <c r="A11720" s="214" t="s">
        <v>38092</v>
      </c>
      <c r="B11720" s="214" t="s">
        <v>4218</v>
      </c>
      <c r="C11720">
        <v>4812.99</v>
      </c>
    </row>
    <row r="11721" spans="1:3" x14ac:dyDescent="0.2">
      <c r="A11721" s="214" t="s">
        <v>4345</v>
      </c>
      <c r="B11721" s="214" t="s">
        <v>4346</v>
      </c>
      <c r="C11721">
        <v>2622.26</v>
      </c>
    </row>
    <row r="11722" spans="1:3" x14ac:dyDescent="0.2">
      <c r="A11722" s="214" t="s">
        <v>4362</v>
      </c>
      <c r="B11722" s="214" t="s">
        <v>10163</v>
      </c>
      <c r="C11722">
        <v>1573.36</v>
      </c>
    </row>
    <row r="11723" spans="1:3" x14ac:dyDescent="0.2">
      <c r="A11723" s="214" t="s">
        <v>3877</v>
      </c>
      <c r="B11723" s="214" t="s">
        <v>3878</v>
      </c>
      <c r="C11723">
        <v>2679.2</v>
      </c>
    </row>
    <row r="11724" spans="1:3" x14ac:dyDescent="0.2">
      <c r="A11724" s="214" t="s">
        <v>47790</v>
      </c>
      <c r="B11724" s="214" t="s">
        <v>47791</v>
      </c>
      <c r="C11724">
        <v>803.16</v>
      </c>
    </row>
    <row r="11725" spans="1:3" x14ac:dyDescent="0.2">
      <c r="A11725" s="214" t="s">
        <v>47796</v>
      </c>
      <c r="B11725" s="214" t="s">
        <v>47797</v>
      </c>
      <c r="C11725">
        <v>936.02</v>
      </c>
    </row>
    <row r="11726" spans="1:3" x14ac:dyDescent="0.2">
      <c r="A11726" s="214" t="s">
        <v>15432</v>
      </c>
      <c r="B11726" s="214" t="s">
        <v>15433</v>
      </c>
      <c r="C11726">
        <v>12826.64</v>
      </c>
    </row>
    <row r="11727" spans="1:3" x14ac:dyDescent="0.2">
      <c r="A11727" s="214" t="s">
        <v>38056</v>
      </c>
      <c r="B11727" s="214" t="s">
        <v>32370</v>
      </c>
      <c r="C11727">
        <v>2330.56</v>
      </c>
    </row>
    <row r="11728" spans="1:3" x14ac:dyDescent="0.2">
      <c r="A11728" s="214" t="s">
        <v>3801</v>
      </c>
      <c r="B11728" s="214" t="s">
        <v>3802</v>
      </c>
      <c r="C11728">
        <v>23876.06</v>
      </c>
    </row>
    <row r="11729" spans="1:3" x14ac:dyDescent="0.2">
      <c r="A11729" s="214" t="s">
        <v>25470</v>
      </c>
      <c r="B11729" s="214" t="s">
        <v>25471</v>
      </c>
      <c r="C11729">
        <v>467.21</v>
      </c>
    </row>
    <row r="11730" spans="1:3" x14ac:dyDescent="0.2">
      <c r="A11730" s="214" t="s">
        <v>3790</v>
      </c>
      <c r="B11730" s="214" t="s">
        <v>3791</v>
      </c>
      <c r="C11730">
        <v>1370.58</v>
      </c>
    </row>
    <row r="11731" spans="1:3" x14ac:dyDescent="0.2">
      <c r="A11731" s="214" t="s">
        <v>26362</v>
      </c>
      <c r="B11731" s="214" t="s">
        <v>26363</v>
      </c>
      <c r="C11731">
        <v>733.69</v>
      </c>
    </row>
    <row r="11732" spans="1:3" x14ac:dyDescent="0.2">
      <c r="A11732" s="214" t="s">
        <v>38060</v>
      </c>
      <c r="B11732" s="214" t="s">
        <v>10097</v>
      </c>
      <c r="C11732">
        <v>1817.1</v>
      </c>
    </row>
    <row r="11733" spans="1:3" x14ac:dyDescent="0.2">
      <c r="A11733" s="214" t="s">
        <v>28539</v>
      </c>
      <c r="B11733" s="214" t="s">
        <v>42845</v>
      </c>
      <c r="C11733">
        <v>1650.44</v>
      </c>
    </row>
    <row r="11734" spans="1:3" x14ac:dyDescent="0.2">
      <c r="A11734" s="214" t="s">
        <v>28534</v>
      </c>
      <c r="B11734" s="214" t="s">
        <v>42837</v>
      </c>
      <c r="C11734">
        <v>1650.44</v>
      </c>
    </row>
    <row r="11735" spans="1:3" x14ac:dyDescent="0.2">
      <c r="A11735" s="214" t="s">
        <v>4888</v>
      </c>
      <c r="B11735" s="214" t="s">
        <v>4889</v>
      </c>
      <c r="C11735">
        <v>4720</v>
      </c>
    </row>
    <row r="11736" spans="1:3" x14ac:dyDescent="0.2">
      <c r="A11736" s="214" t="s">
        <v>5029</v>
      </c>
      <c r="B11736" s="214" t="s">
        <v>5030</v>
      </c>
      <c r="C11736">
        <v>6531.8</v>
      </c>
    </row>
    <row r="11737" spans="1:3" x14ac:dyDescent="0.2">
      <c r="A11737" s="214" t="s">
        <v>1872</v>
      </c>
      <c r="B11737" s="214" t="s">
        <v>40211</v>
      </c>
      <c r="C11737">
        <v>358.24</v>
      </c>
    </row>
    <row r="11738" spans="1:3" x14ac:dyDescent="0.2">
      <c r="A11738" s="214" t="s">
        <v>11375</v>
      </c>
      <c r="B11738" s="214" t="s">
        <v>52127</v>
      </c>
      <c r="C11738">
        <v>1064.6300000000001</v>
      </c>
    </row>
    <row r="11739" spans="1:3" x14ac:dyDescent="0.2">
      <c r="A11739" s="214" t="s">
        <v>11377</v>
      </c>
      <c r="B11739" s="214" t="s">
        <v>52128</v>
      </c>
      <c r="C11739">
        <v>5222.62</v>
      </c>
    </row>
    <row r="11740" spans="1:3" x14ac:dyDescent="0.2">
      <c r="A11740" s="214" t="s">
        <v>11364</v>
      </c>
      <c r="B11740" s="214" t="s">
        <v>43941</v>
      </c>
      <c r="C11740">
        <v>12233.63</v>
      </c>
    </row>
    <row r="11741" spans="1:3" x14ac:dyDescent="0.2">
      <c r="A11741" s="214" t="s">
        <v>3029</v>
      </c>
      <c r="B11741" s="214" t="s">
        <v>3030</v>
      </c>
      <c r="C11741">
        <v>5525.14</v>
      </c>
    </row>
    <row r="11742" spans="1:3" x14ac:dyDescent="0.2">
      <c r="A11742" s="214" t="s">
        <v>3043</v>
      </c>
      <c r="B11742" s="214" t="s">
        <v>3044</v>
      </c>
      <c r="C11742">
        <v>915.51</v>
      </c>
    </row>
    <row r="11743" spans="1:3" x14ac:dyDescent="0.2">
      <c r="A11743" s="214" t="s">
        <v>3033</v>
      </c>
      <c r="B11743" s="214" t="s">
        <v>3034</v>
      </c>
      <c r="C11743">
        <v>197.73</v>
      </c>
    </row>
    <row r="11744" spans="1:3" x14ac:dyDescent="0.2">
      <c r="A11744" s="214" t="s">
        <v>2900</v>
      </c>
      <c r="B11744" s="214" t="s">
        <v>2901</v>
      </c>
      <c r="C11744">
        <v>651.32000000000005</v>
      </c>
    </row>
    <row r="11745" spans="1:3" x14ac:dyDescent="0.2">
      <c r="A11745" s="214" t="s">
        <v>2622</v>
      </c>
      <c r="B11745" s="214" t="s">
        <v>2623</v>
      </c>
      <c r="C11745">
        <v>3720.76</v>
      </c>
    </row>
    <row r="11746" spans="1:3" x14ac:dyDescent="0.2">
      <c r="A11746" s="214" t="s">
        <v>15482</v>
      </c>
      <c r="B11746" s="214" t="s">
        <v>15483</v>
      </c>
      <c r="C11746">
        <v>14528.71</v>
      </c>
    </row>
    <row r="11747" spans="1:3" x14ac:dyDescent="0.2">
      <c r="A11747" s="214" t="s">
        <v>2724</v>
      </c>
      <c r="B11747" s="214" t="s">
        <v>2725</v>
      </c>
      <c r="C11747">
        <v>235.35</v>
      </c>
    </row>
    <row r="11748" spans="1:3" x14ac:dyDescent="0.2">
      <c r="A11748" s="214" t="s">
        <v>14982</v>
      </c>
      <c r="B11748" s="214" t="s">
        <v>14983</v>
      </c>
      <c r="C11748">
        <v>369.42</v>
      </c>
    </row>
    <row r="11749" spans="1:3" x14ac:dyDescent="0.2">
      <c r="A11749" s="214" t="s">
        <v>20115</v>
      </c>
      <c r="B11749" s="214" t="s">
        <v>20116</v>
      </c>
      <c r="C11749">
        <v>673</v>
      </c>
    </row>
    <row r="11750" spans="1:3" x14ac:dyDescent="0.2">
      <c r="A11750" s="214" t="s">
        <v>27564</v>
      </c>
      <c r="B11750" s="214" t="s">
        <v>43331</v>
      </c>
      <c r="C11750">
        <v>493.85</v>
      </c>
    </row>
    <row r="11751" spans="1:3" x14ac:dyDescent="0.2">
      <c r="A11751" s="214" t="s">
        <v>13455</v>
      </c>
      <c r="B11751" s="214" t="s">
        <v>13456</v>
      </c>
      <c r="C11751">
        <v>11490.63</v>
      </c>
    </row>
    <row r="11752" spans="1:3" x14ac:dyDescent="0.2">
      <c r="A11752" s="214" t="s">
        <v>43966</v>
      </c>
      <c r="B11752" s="214" t="s">
        <v>43967</v>
      </c>
      <c r="C11752">
        <v>105.53</v>
      </c>
    </row>
    <row r="11753" spans="1:3" x14ac:dyDescent="0.2">
      <c r="A11753" s="214" t="s">
        <v>49776</v>
      </c>
      <c r="B11753" s="214" t="s">
        <v>49777</v>
      </c>
      <c r="C11753">
        <v>144.18</v>
      </c>
    </row>
    <row r="11754" spans="1:3" x14ac:dyDescent="0.2">
      <c r="A11754" s="214" t="s">
        <v>49794</v>
      </c>
      <c r="B11754" s="214" t="s">
        <v>49795</v>
      </c>
      <c r="C11754">
        <v>445.43</v>
      </c>
    </row>
    <row r="11755" spans="1:3" x14ac:dyDescent="0.2">
      <c r="A11755" s="214" t="s">
        <v>49912</v>
      </c>
      <c r="B11755" s="214" t="s">
        <v>49913</v>
      </c>
      <c r="C11755">
        <v>230.25</v>
      </c>
    </row>
    <row r="11756" spans="1:3" x14ac:dyDescent="0.2">
      <c r="A11756" s="214" t="s">
        <v>50026</v>
      </c>
      <c r="B11756" s="214" t="s">
        <v>50027</v>
      </c>
      <c r="C11756">
        <v>144.18</v>
      </c>
    </row>
    <row r="11757" spans="1:3" x14ac:dyDescent="0.2">
      <c r="A11757" s="214" t="s">
        <v>27882</v>
      </c>
      <c r="B11757" s="214" t="s">
        <v>50797</v>
      </c>
      <c r="C11757">
        <v>239.84</v>
      </c>
    </row>
    <row r="11758" spans="1:3" x14ac:dyDescent="0.2">
      <c r="A11758" s="214" t="s">
        <v>27595</v>
      </c>
      <c r="B11758" s="214" t="s">
        <v>27596</v>
      </c>
      <c r="C11758">
        <v>4001.2</v>
      </c>
    </row>
    <row r="11759" spans="1:3" x14ac:dyDescent="0.2">
      <c r="A11759" s="214" t="s">
        <v>28648</v>
      </c>
      <c r="B11759" s="214" t="s">
        <v>28649</v>
      </c>
      <c r="C11759">
        <v>5296.5</v>
      </c>
    </row>
    <row r="11760" spans="1:3" x14ac:dyDescent="0.2">
      <c r="A11760" s="214" t="s">
        <v>5544</v>
      </c>
      <c r="B11760" s="214" t="s">
        <v>5545</v>
      </c>
      <c r="C11760">
        <v>377.8</v>
      </c>
    </row>
    <row r="11761" spans="1:3" x14ac:dyDescent="0.2">
      <c r="A11761" s="214" t="s">
        <v>13561</v>
      </c>
      <c r="B11761" s="214" t="s">
        <v>13562</v>
      </c>
      <c r="C11761">
        <v>23089.88</v>
      </c>
    </row>
    <row r="11762" spans="1:3" x14ac:dyDescent="0.2">
      <c r="A11762" s="214" t="s">
        <v>13549</v>
      </c>
      <c r="B11762" s="214" t="s">
        <v>13550</v>
      </c>
      <c r="C11762">
        <v>7669.56</v>
      </c>
    </row>
    <row r="11763" spans="1:3" x14ac:dyDescent="0.2">
      <c r="A11763" s="214" t="s">
        <v>13809</v>
      </c>
      <c r="B11763" s="214" t="s">
        <v>13810</v>
      </c>
      <c r="C11763">
        <v>28571.67</v>
      </c>
    </row>
    <row r="11764" spans="1:3" x14ac:dyDescent="0.2">
      <c r="A11764" s="214" t="s">
        <v>13819</v>
      </c>
      <c r="B11764" s="214" t="s">
        <v>13820</v>
      </c>
      <c r="C11764">
        <v>13330.14</v>
      </c>
    </row>
    <row r="11765" spans="1:3" x14ac:dyDescent="0.2">
      <c r="A11765" s="214" t="s">
        <v>13833</v>
      </c>
      <c r="B11765" s="214" t="s">
        <v>13834</v>
      </c>
      <c r="C11765">
        <v>5345.03</v>
      </c>
    </row>
    <row r="11766" spans="1:3" x14ac:dyDescent="0.2">
      <c r="A11766" s="214" t="s">
        <v>13613</v>
      </c>
      <c r="B11766" s="214" t="s">
        <v>13614</v>
      </c>
      <c r="C11766">
        <v>837.32</v>
      </c>
    </row>
    <row r="11767" spans="1:3" x14ac:dyDescent="0.2">
      <c r="A11767" s="214" t="s">
        <v>13849</v>
      </c>
      <c r="B11767" s="214" t="s">
        <v>13850</v>
      </c>
      <c r="C11767">
        <v>143.72</v>
      </c>
    </row>
    <row r="11768" spans="1:3" x14ac:dyDescent="0.2">
      <c r="A11768" s="214" t="s">
        <v>13718</v>
      </c>
      <c r="B11768" s="214" t="s">
        <v>13719</v>
      </c>
      <c r="C11768">
        <v>251.95</v>
      </c>
    </row>
    <row r="11769" spans="1:3" x14ac:dyDescent="0.2">
      <c r="A11769" s="214" t="s">
        <v>13701</v>
      </c>
      <c r="B11769" s="214" t="s">
        <v>13702</v>
      </c>
      <c r="C11769">
        <v>907.08</v>
      </c>
    </row>
    <row r="11770" spans="1:3" x14ac:dyDescent="0.2">
      <c r="A11770" s="214" t="s">
        <v>27165</v>
      </c>
      <c r="B11770" s="214" t="s">
        <v>27166</v>
      </c>
      <c r="C11770">
        <v>269.64999999999998</v>
      </c>
    </row>
    <row r="11771" spans="1:3" x14ac:dyDescent="0.2">
      <c r="A11771" s="214" t="s">
        <v>27196</v>
      </c>
      <c r="B11771" s="214" t="s">
        <v>27197</v>
      </c>
      <c r="C11771">
        <v>144.84</v>
      </c>
    </row>
    <row r="11772" spans="1:3" x14ac:dyDescent="0.2">
      <c r="A11772" s="214" t="s">
        <v>14162</v>
      </c>
      <c r="B11772" s="214" t="s">
        <v>41166</v>
      </c>
      <c r="C11772">
        <v>985</v>
      </c>
    </row>
    <row r="11773" spans="1:3" x14ac:dyDescent="0.2">
      <c r="A11773" s="214" t="s">
        <v>32938</v>
      </c>
      <c r="B11773" s="214" t="s">
        <v>32939</v>
      </c>
      <c r="C11773">
        <v>371.84</v>
      </c>
    </row>
    <row r="11774" spans="1:3" x14ac:dyDescent="0.2">
      <c r="A11774" s="214" t="s">
        <v>32867</v>
      </c>
      <c r="B11774" s="214" t="s">
        <v>32868</v>
      </c>
      <c r="C11774">
        <v>57.79</v>
      </c>
    </row>
    <row r="11775" spans="1:3" x14ac:dyDescent="0.2">
      <c r="A11775" s="214" t="s">
        <v>32799</v>
      </c>
      <c r="B11775" s="214" t="s">
        <v>32800</v>
      </c>
      <c r="C11775">
        <v>173.38</v>
      </c>
    </row>
    <row r="11776" spans="1:3" x14ac:dyDescent="0.2">
      <c r="A11776" s="214" t="s">
        <v>32224</v>
      </c>
      <c r="B11776" s="214" t="s">
        <v>32225</v>
      </c>
      <c r="C11776">
        <v>713.73</v>
      </c>
    </row>
    <row r="11777" spans="1:3" x14ac:dyDescent="0.2">
      <c r="A11777" s="214" t="s">
        <v>32285</v>
      </c>
      <c r="B11777" s="214" t="s">
        <v>32286</v>
      </c>
      <c r="C11777">
        <v>446.21</v>
      </c>
    </row>
    <row r="11778" spans="1:3" x14ac:dyDescent="0.2">
      <c r="A11778" s="214" t="s">
        <v>32255</v>
      </c>
      <c r="B11778" s="214" t="s">
        <v>32256</v>
      </c>
      <c r="C11778">
        <v>96.32</v>
      </c>
    </row>
    <row r="11779" spans="1:3" x14ac:dyDescent="0.2">
      <c r="A11779" s="214" t="s">
        <v>32930</v>
      </c>
      <c r="B11779" s="214" t="s">
        <v>32931</v>
      </c>
      <c r="C11779">
        <v>104.03</v>
      </c>
    </row>
    <row r="11780" spans="1:3" x14ac:dyDescent="0.2">
      <c r="A11780" s="214" t="s">
        <v>32293</v>
      </c>
      <c r="B11780" s="214" t="s">
        <v>32294</v>
      </c>
      <c r="C11780">
        <v>110.88</v>
      </c>
    </row>
    <row r="11781" spans="1:3" x14ac:dyDescent="0.2">
      <c r="A11781" s="214" t="s">
        <v>32977</v>
      </c>
      <c r="B11781" s="214" t="s">
        <v>32978</v>
      </c>
      <c r="C11781">
        <v>66.53</v>
      </c>
    </row>
    <row r="11782" spans="1:3" x14ac:dyDescent="0.2">
      <c r="A11782" s="214" t="s">
        <v>32900</v>
      </c>
      <c r="B11782" s="214" t="s">
        <v>32901</v>
      </c>
      <c r="C11782">
        <v>947.45</v>
      </c>
    </row>
    <row r="11783" spans="1:3" x14ac:dyDescent="0.2">
      <c r="A11783" s="214" t="s">
        <v>7071</v>
      </c>
      <c r="B11783" s="214" t="s">
        <v>42246</v>
      </c>
      <c r="C11783">
        <v>49130.7</v>
      </c>
    </row>
    <row r="11784" spans="1:3" x14ac:dyDescent="0.2">
      <c r="A11784" s="214" t="s">
        <v>49638</v>
      </c>
      <c r="B11784" s="214" t="s">
        <v>49639</v>
      </c>
      <c r="C11784">
        <v>10941.12</v>
      </c>
    </row>
    <row r="11785" spans="1:3" x14ac:dyDescent="0.2">
      <c r="A11785" s="214" t="s">
        <v>49708</v>
      </c>
      <c r="B11785" s="214" t="s">
        <v>49709</v>
      </c>
      <c r="C11785">
        <v>3727.08</v>
      </c>
    </row>
    <row r="11786" spans="1:3" x14ac:dyDescent="0.2">
      <c r="A11786" s="214" t="s">
        <v>34931</v>
      </c>
      <c r="B11786" s="214" t="s">
        <v>34932</v>
      </c>
      <c r="C11786">
        <v>1736.28</v>
      </c>
    </row>
    <row r="11787" spans="1:3" x14ac:dyDescent="0.2">
      <c r="A11787" s="214" t="s">
        <v>33124</v>
      </c>
      <c r="B11787" s="214" t="s">
        <v>33125</v>
      </c>
      <c r="C11787">
        <v>2208.83</v>
      </c>
    </row>
    <row r="11788" spans="1:3" x14ac:dyDescent="0.2">
      <c r="A11788" s="214" t="s">
        <v>34893</v>
      </c>
      <c r="B11788" s="214" t="s">
        <v>34894</v>
      </c>
      <c r="C11788">
        <v>1061.9100000000001</v>
      </c>
    </row>
    <row r="11789" spans="1:3" x14ac:dyDescent="0.2">
      <c r="A11789" s="214" t="s">
        <v>34753</v>
      </c>
      <c r="B11789" s="214" t="s">
        <v>34754</v>
      </c>
      <c r="C11789">
        <v>608.97</v>
      </c>
    </row>
    <row r="11790" spans="1:3" x14ac:dyDescent="0.2">
      <c r="A11790" s="214" t="s">
        <v>34581</v>
      </c>
      <c r="B11790" s="214" t="s">
        <v>34582</v>
      </c>
      <c r="C11790">
        <v>255.15</v>
      </c>
    </row>
    <row r="11791" spans="1:3" x14ac:dyDescent="0.2">
      <c r="A11791" s="214" t="s">
        <v>34941</v>
      </c>
      <c r="B11791" s="214" t="s">
        <v>34942</v>
      </c>
      <c r="C11791">
        <v>727.46</v>
      </c>
    </row>
    <row r="11792" spans="1:3" x14ac:dyDescent="0.2">
      <c r="A11792" s="214" t="s">
        <v>34642</v>
      </c>
      <c r="B11792" s="214" t="s">
        <v>34643</v>
      </c>
      <c r="C11792">
        <v>212.52</v>
      </c>
    </row>
    <row r="11793" spans="1:3" x14ac:dyDescent="0.2">
      <c r="A11793" s="214" t="s">
        <v>34811</v>
      </c>
      <c r="B11793" s="214" t="s">
        <v>34812</v>
      </c>
      <c r="C11793">
        <v>1078.06</v>
      </c>
    </row>
    <row r="11794" spans="1:3" x14ac:dyDescent="0.2">
      <c r="A11794" s="214" t="s">
        <v>15090</v>
      </c>
      <c r="B11794" s="214" t="s">
        <v>15091</v>
      </c>
      <c r="C11794">
        <v>540.14</v>
      </c>
    </row>
    <row r="11795" spans="1:3" x14ac:dyDescent="0.2">
      <c r="A11795" s="214" t="s">
        <v>18496</v>
      </c>
      <c r="B11795" s="214" t="s">
        <v>18497</v>
      </c>
      <c r="C11795">
        <v>2648.32</v>
      </c>
    </row>
    <row r="11796" spans="1:3" x14ac:dyDescent="0.2">
      <c r="A11796" s="214" t="s">
        <v>18472</v>
      </c>
      <c r="B11796" s="214" t="s">
        <v>18473</v>
      </c>
      <c r="C11796">
        <v>805.83</v>
      </c>
    </row>
    <row r="11797" spans="1:3" x14ac:dyDescent="0.2">
      <c r="A11797" s="214" t="s">
        <v>13497</v>
      </c>
      <c r="B11797" s="214" t="s">
        <v>13498</v>
      </c>
      <c r="C11797">
        <v>46191.56</v>
      </c>
    </row>
    <row r="11798" spans="1:3" x14ac:dyDescent="0.2">
      <c r="A11798" s="214" t="s">
        <v>13473</v>
      </c>
      <c r="B11798" s="214" t="s">
        <v>13474</v>
      </c>
      <c r="C11798">
        <v>25554.16</v>
      </c>
    </row>
    <row r="11799" spans="1:3" x14ac:dyDescent="0.2">
      <c r="A11799" s="214" t="s">
        <v>13541</v>
      </c>
      <c r="B11799" s="214" t="s">
        <v>13542</v>
      </c>
      <c r="C11799">
        <v>21445.19</v>
      </c>
    </row>
    <row r="11800" spans="1:3" x14ac:dyDescent="0.2">
      <c r="A11800" s="214" t="s">
        <v>13587</v>
      </c>
      <c r="B11800" s="214" t="s">
        <v>13588</v>
      </c>
      <c r="C11800">
        <v>30000.31</v>
      </c>
    </row>
    <row r="11801" spans="1:3" x14ac:dyDescent="0.2">
      <c r="A11801" s="214" t="s">
        <v>13591</v>
      </c>
      <c r="B11801" s="214" t="s">
        <v>13592</v>
      </c>
      <c r="C11801">
        <v>20343.68</v>
      </c>
    </row>
    <row r="11802" spans="1:3" x14ac:dyDescent="0.2">
      <c r="A11802" s="214" t="s">
        <v>13973</v>
      </c>
      <c r="B11802" s="214" t="s">
        <v>13974</v>
      </c>
      <c r="C11802">
        <v>4301.5</v>
      </c>
    </row>
    <row r="11803" spans="1:3" x14ac:dyDescent="0.2">
      <c r="A11803" s="214" t="s">
        <v>14019</v>
      </c>
      <c r="B11803" s="214" t="s">
        <v>14020</v>
      </c>
      <c r="C11803">
        <v>200.19</v>
      </c>
    </row>
    <row r="11804" spans="1:3" x14ac:dyDescent="0.2">
      <c r="A11804" s="214" t="s">
        <v>13955</v>
      </c>
      <c r="B11804" s="214" t="s">
        <v>13956</v>
      </c>
      <c r="C11804">
        <v>1046.18</v>
      </c>
    </row>
    <row r="11805" spans="1:3" x14ac:dyDescent="0.2">
      <c r="A11805" s="214" t="s">
        <v>13851</v>
      </c>
      <c r="B11805" s="214" t="s">
        <v>13852</v>
      </c>
      <c r="C11805">
        <v>1100.82</v>
      </c>
    </row>
    <row r="11806" spans="1:3" x14ac:dyDescent="0.2">
      <c r="A11806" s="214" t="s">
        <v>25075</v>
      </c>
      <c r="B11806" s="214" t="s">
        <v>25076</v>
      </c>
      <c r="C11806">
        <v>177.45</v>
      </c>
    </row>
    <row r="11807" spans="1:3" x14ac:dyDescent="0.2">
      <c r="A11807" s="214" t="s">
        <v>25093</v>
      </c>
      <c r="B11807" s="214" t="s">
        <v>25094</v>
      </c>
      <c r="C11807">
        <v>132.44</v>
      </c>
    </row>
    <row r="11808" spans="1:3" x14ac:dyDescent="0.2">
      <c r="A11808" s="214" t="s">
        <v>32395</v>
      </c>
      <c r="B11808" s="214" t="s">
        <v>32396</v>
      </c>
      <c r="C11808">
        <v>231.13</v>
      </c>
    </row>
    <row r="11809" spans="1:3" x14ac:dyDescent="0.2">
      <c r="A11809" s="214" t="s">
        <v>27695</v>
      </c>
      <c r="B11809" s="214" t="s">
        <v>28493</v>
      </c>
      <c r="C11809">
        <v>9727.7099999999991</v>
      </c>
    </row>
    <row r="11810" spans="1:3" x14ac:dyDescent="0.2">
      <c r="A11810" s="214" t="s">
        <v>16265</v>
      </c>
      <c r="B11810" s="214" t="s">
        <v>16266</v>
      </c>
      <c r="C11810">
        <v>35099.54</v>
      </c>
    </row>
    <row r="11811" spans="1:3" x14ac:dyDescent="0.2">
      <c r="A11811" s="214" t="s">
        <v>35739</v>
      </c>
      <c r="B11811" s="214" t="s">
        <v>35740</v>
      </c>
      <c r="C11811">
        <v>7072.97</v>
      </c>
    </row>
    <row r="11812" spans="1:3" x14ac:dyDescent="0.2">
      <c r="A11812" s="214" t="s">
        <v>35755</v>
      </c>
      <c r="B11812" s="214" t="s">
        <v>35756</v>
      </c>
      <c r="C11812">
        <v>3626.86</v>
      </c>
    </row>
    <row r="11813" spans="1:3" x14ac:dyDescent="0.2">
      <c r="A11813" s="214" t="s">
        <v>35357</v>
      </c>
      <c r="B11813" s="214" t="s">
        <v>35358</v>
      </c>
      <c r="C11813">
        <v>719.78</v>
      </c>
    </row>
    <row r="11814" spans="1:3" x14ac:dyDescent="0.2">
      <c r="A11814" s="214" t="s">
        <v>43562</v>
      </c>
      <c r="B11814" s="214" t="s">
        <v>43563</v>
      </c>
      <c r="C11814">
        <v>3332.99</v>
      </c>
    </row>
    <row r="11815" spans="1:3" x14ac:dyDescent="0.2">
      <c r="A11815" s="214" t="s">
        <v>25675</v>
      </c>
      <c r="B11815" s="214" t="s">
        <v>25676</v>
      </c>
      <c r="C11815">
        <v>5315.68</v>
      </c>
    </row>
    <row r="11816" spans="1:3" x14ac:dyDescent="0.2">
      <c r="A11816" s="214" t="s">
        <v>25672</v>
      </c>
      <c r="B11816" s="214" t="s">
        <v>25673</v>
      </c>
      <c r="C11816">
        <v>10678.38</v>
      </c>
    </row>
    <row r="11817" spans="1:3" x14ac:dyDescent="0.2">
      <c r="A11817" s="214" t="s">
        <v>28005</v>
      </c>
      <c r="B11817" s="214" t="s">
        <v>40590</v>
      </c>
      <c r="C11817">
        <v>75.459999999999994</v>
      </c>
    </row>
    <row r="11818" spans="1:3" x14ac:dyDescent="0.2">
      <c r="A11818" s="214" t="s">
        <v>29091</v>
      </c>
      <c r="B11818" s="214" t="s">
        <v>29092</v>
      </c>
      <c r="C11818">
        <v>182.4</v>
      </c>
    </row>
    <row r="11819" spans="1:3" x14ac:dyDescent="0.2">
      <c r="A11819" s="214" t="s">
        <v>5114</v>
      </c>
      <c r="B11819" s="214" t="s">
        <v>5115</v>
      </c>
      <c r="C11819">
        <v>5690.75</v>
      </c>
    </row>
    <row r="11820" spans="1:3" x14ac:dyDescent="0.2">
      <c r="A11820" s="214" t="s">
        <v>5317</v>
      </c>
      <c r="B11820" s="214" t="s">
        <v>5318</v>
      </c>
      <c r="C11820">
        <v>669.38</v>
      </c>
    </row>
    <row r="11821" spans="1:3" x14ac:dyDescent="0.2">
      <c r="A11821" s="214" t="s">
        <v>28073</v>
      </c>
      <c r="B11821" s="214" t="s">
        <v>25458</v>
      </c>
      <c r="C11821">
        <v>12256.34</v>
      </c>
    </row>
    <row r="11822" spans="1:3" x14ac:dyDescent="0.2">
      <c r="A11822" s="214" t="s">
        <v>43540</v>
      </c>
      <c r="B11822" s="214" t="s">
        <v>43541</v>
      </c>
      <c r="C11822">
        <v>13849.82</v>
      </c>
    </row>
    <row r="11823" spans="1:3" x14ac:dyDescent="0.2">
      <c r="A11823" s="214" t="s">
        <v>13740</v>
      </c>
      <c r="B11823" s="214" t="s">
        <v>13741</v>
      </c>
      <c r="C11823">
        <v>1071.74</v>
      </c>
    </row>
    <row r="11824" spans="1:3" x14ac:dyDescent="0.2">
      <c r="A11824" s="214" t="s">
        <v>16242</v>
      </c>
      <c r="B11824" s="214" t="s">
        <v>40553</v>
      </c>
      <c r="C11824">
        <v>434.57</v>
      </c>
    </row>
    <row r="11825" spans="1:3" x14ac:dyDescent="0.2">
      <c r="A11825" s="214" t="s">
        <v>29025</v>
      </c>
      <c r="B11825" s="214" t="s">
        <v>29026</v>
      </c>
      <c r="C11825">
        <v>198.87</v>
      </c>
    </row>
    <row r="11826" spans="1:3" x14ac:dyDescent="0.2">
      <c r="A11826" s="214" t="s">
        <v>27141</v>
      </c>
      <c r="B11826" s="214" t="s">
        <v>41077</v>
      </c>
      <c r="C11826">
        <v>534.94000000000005</v>
      </c>
    </row>
    <row r="11827" spans="1:3" x14ac:dyDescent="0.2">
      <c r="A11827" s="214" t="s">
        <v>17593</v>
      </c>
      <c r="B11827" s="214" t="s">
        <v>17594</v>
      </c>
      <c r="C11827">
        <v>430.43</v>
      </c>
    </row>
    <row r="11828" spans="1:3" x14ac:dyDescent="0.2">
      <c r="A11828" s="214" t="s">
        <v>17606</v>
      </c>
      <c r="B11828" s="214" t="s">
        <v>17607</v>
      </c>
      <c r="C11828">
        <v>809.2</v>
      </c>
    </row>
    <row r="11829" spans="1:3" x14ac:dyDescent="0.2">
      <c r="A11829" s="214" t="s">
        <v>14668</v>
      </c>
      <c r="B11829" s="214" t="s">
        <v>14669</v>
      </c>
      <c r="C11829">
        <v>348.17</v>
      </c>
    </row>
    <row r="11830" spans="1:3" x14ac:dyDescent="0.2">
      <c r="A11830" s="214" t="s">
        <v>17569</v>
      </c>
      <c r="B11830" s="214" t="s">
        <v>17570</v>
      </c>
      <c r="C11830">
        <v>516.51</v>
      </c>
    </row>
    <row r="11831" spans="1:3" x14ac:dyDescent="0.2">
      <c r="A11831" s="214" t="s">
        <v>14660</v>
      </c>
      <c r="B11831" s="214" t="s">
        <v>14661</v>
      </c>
      <c r="C11831">
        <v>334.78</v>
      </c>
    </row>
    <row r="11832" spans="1:3" x14ac:dyDescent="0.2">
      <c r="A11832" s="214" t="s">
        <v>15252</v>
      </c>
      <c r="B11832" s="214" t="s">
        <v>15253</v>
      </c>
      <c r="C11832">
        <v>187.16</v>
      </c>
    </row>
    <row r="11833" spans="1:3" x14ac:dyDescent="0.2">
      <c r="A11833" s="214" t="s">
        <v>18064</v>
      </c>
      <c r="B11833" s="214" t="s">
        <v>18060</v>
      </c>
      <c r="C11833">
        <v>312.02</v>
      </c>
    </row>
    <row r="11834" spans="1:3" x14ac:dyDescent="0.2">
      <c r="A11834" s="214" t="s">
        <v>14978</v>
      </c>
      <c r="B11834" s="214" t="s">
        <v>14974</v>
      </c>
      <c r="C11834">
        <v>323.95</v>
      </c>
    </row>
    <row r="11835" spans="1:3" x14ac:dyDescent="0.2">
      <c r="A11835" s="214" t="s">
        <v>32556</v>
      </c>
      <c r="B11835" s="214" t="s">
        <v>32557</v>
      </c>
      <c r="C11835">
        <v>712.69</v>
      </c>
    </row>
    <row r="11836" spans="1:3" x14ac:dyDescent="0.2">
      <c r="A11836" s="214" t="s">
        <v>36046</v>
      </c>
      <c r="B11836" s="214" t="s">
        <v>36047</v>
      </c>
      <c r="C11836">
        <v>1966.75</v>
      </c>
    </row>
    <row r="11837" spans="1:3" x14ac:dyDescent="0.2">
      <c r="A11837" s="214" t="s">
        <v>35608</v>
      </c>
      <c r="B11837" s="214" t="s">
        <v>35609</v>
      </c>
      <c r="C11837">
        <v>112.97</v>
      </c>
    </row>
    <row r="11838" spans="1:3" x14ac:dyDescent="0.2">
      <c r="A11838" s="214" t="s">
        <v>35250</v>
      </c>
      <c r="B11838" s="214" t="s">
        <v>35251</v>
      </c>
      <c r="C11838">
        <v>1174.8800000000001</v>
      </c>
    </row>
    <row r="11839" spans="1:3" x14ac:dyDescent="0.2">
      <c r="A11839" s="214" t="s">
        <v>18558</v>
      </c>
      <c r="B11839" s="214" t="s">
        <v>18559</v>
      </c>
      <c r="C11839">
        <v>3722.61</v>
      </c>
    </row>
    <row r="11840" spans="1:3" x14ac:dyDescent="0.2">
      <c r="A11840" s="214" t="s">
        <v>29454</v>
      </c>
      <c r="B11840" s="214" t="s">
        <v>29455</v>
      </c>
      <c r="C11840">
        <v>16745.310000000001</v>
      </c>
    </row>
    <row r="11841" spans="1:3" x14ac:dyDescent="0.2">
      <c r="A11841" s="214" t="s">
        <v>16330</v>
      </c>
      <c r="B11841" s="214" t="s">
        <v>16331</v>
      </c>
      <c r="C11841">
        <v>97.23</v>
      </c>
    </row>
    <row r="11842" spans="1:3" x14ac:dyDescent="0.2">
      <c r="A11842" s="214" t="s">
        <v>10987</v>
      </c>
      <c r="B11842" s="214" t="s">
        <v>10633</v>
      </c>
      <c r="C11842">
        <v>3491.13</v>
      </c>
    </row>
    <row r="11843" spans="1:3" x14ac:dyDescent="0.2">
      <c r="A11843" s="214" t="s">
        <v>24861</v>
      </c>
      <c r="B11843" s="214" t="s">
        <v>50712</v>
      </c>
      <c r="C11843">
        <v>142.13999999999999</v>
      </c>
    </row>
    <row r="11844" spans="1:3" x14ac:dyDescent="0.2">
      <c r="A11844" s="214" t="s">
        <v>27642</v>
      </c>
      <c r="B11844" s="214" t="s">
        <v>27643</v>
      </c>
      <c r="C11844">
        <v>1429.93</v>
      </c>
    </row>
    <row r="11845" spans="1:3" x14ac:dyDescent="0.2">
      <c r="A11845" s="214" t="s">
        <v>49135</v>
      </c>
      <c r="B11845" s="214" t="s">
        <v>49136</v>
      </c>
      <c r="C11845">
        <v>286.26</v>
      </c>
    </row>
    <row r="11846" spans="1:3" x14ac:dyDescent="0.2">
      <c r="A11846" s="214" t="s">
        <v>16084</v>
      </c>
      <c r="B11846" s="214" t="s">
        <v>41015</v>
      </c>
      <c r="C11846">
        <v>1398.11</v>
      </c>
    </row>
    <row r="11847" spans="1:3" x14ac:dyDescent="0.2">
      <c r="A11847" s="214" t="s">
        <v>16082</v>
      </c>
      <c r="B11847" s="214" t="s">
        <v>41008</v>
      </c>
      <c r="C11847">
        <v>1018.08</v>
      </c>
    </row>
    <row r="11848" spans="1:3" x14ac:dyDescent="0.2">
      <c r="A11848" s="214" t="s">
        <v>26859</v>
      </c>
      <c r="B11848" s="214" t="s">
        <v>40935</v>
      </c>
      <c r="C11848">
        <v>1950.11</v>
      </c>
    </row>
    <row r="11849" spans="1:3" x14ac:dyDescent="0.2">
      <c r="A11849" s="214" t="s">
        <v>16066</v>
      </c>
      <c r="B11849" s="214" t="s">
        <v>40980</v>
      </c>
      <c r="C11849">
        <v>1398.11</v>
      </c>
    </row>
    <row r="11850" spans="1:3" x14ac:dyDescent="0.2">
      <c r="A11850" s="214" t="s">
        <v>8267</v>
      </c>
      <c r="B11850" s="214" t="s">
        <v>41037</v>
      </c>
      <c r="C11850">
        <v>521.73</v>
      </c>
    </row>
    <row r="11851" spans="1:3" x14ac:dyDescent="0.2">
      <c r="A11851" s="214" t="s">
        <v>8261</v>
      </c>
      <c r="B11851" s="214" t="s">
        <v>40994</v>
      </c>
      <c r="C11851">
        <v>1570.18</v>
      </c>
    </row>
    <row r="11852" spans="1:3" x14ac:dyDescent="0.2">
      <c r="A11852" s="214" t="s">
        <v>6573</v>
      </c>
      <c r="B11852" s="214" t="s">
        <v>6574</v>
      </c>
      <c r="C11852">
        <v>6998.72</v>
      </c>
    </row>
    <row r="11853" spans="1:3" x14ac:dyDescent="0.2">
      <c r="A11853" s="214" t="s">
        <v>6577</v>
      </c>
      <c r="B11853" s="214" t="s">
        <v>6578</v>
      </c>
      <c r="C11853">
        <v>16671.28</v>
      </c>
    </row>
    <row r="11854" spans="1:3" x14ac:dyDescent="0.2">
      <c r="A11854" s="214" t="s">
        <v>6637</v>
      </c>
      <c r="B11854" s="214" t="s">
        <v>6638</v>
      </c>
      <c r="C11854">
        <v>14329.01</v>
      </c>
    </row>
    <row r="11855" spans="1:3" x14ac:dyDescent="0.2">
      <c r="A11855" s="214" t="s">
        <v>15450</v>
      </c>
      <c r="B11855" s="214" t="s">
        <v>15451</v>
      </c>
      <c r="C11855">
        <v>5691.86</v>
      </c>
    </row>
    <row r="11856" spans="1:3" x14ac:dyDescent="0.2">
      <c r="A11856" s="214" t="s">
        <v>11049</v>
      </c>
      <c r="B11856" s="214" t="s">
        <v>11050</v>
      </c>
      <c r="C11856">
        <v>889.43</v>
      </c>
    </row>
    <row r="11857" spans="1:3" x14ac:dyDescent="0.2">
      <c r="A11857" s="214" t="s">
        <v>24989</v>
      </c>
      <c r="B11857" s="214" t="s">
        <v>24990</v>
      </c>
      <c r="C11857">
        <v>1046.32</v>
      </c>
    </row>
    <row r="11858" spans="1:3" x14ac:dyDescent="0.2">
      <c r="A11858" s="214" t="s">
        <v>3861</v>
      </c>
      <c r="B11858" s="214" t="s">
        <v>3862</v>
      </c>
      <c r="C11858">
        <v>1080.92</v>
      </c>
    </row>
    <row r="11859" spans="1:3" x14ac:dyDescent="0.2">
      <c r="A11859" s="214" t="s">
        <v>4050</v>
      </c>
      <c r="B11859" s="214" t="s">
        <v>4051</v>
      </c>
      <c r="C11859">
        <v>1680.34</v>
      </c>
    </row>
    <row r="11860" spans="1:3" x14ac:dyDescent="0.2">
      <c r="A11860" s="214" t="s">
        <v>18588</v>
      </c>
      <c r="B11860" s="214" t="s">
        <v>35790</v>
      </c>
      <c r="C11860">
        <v>192.58</v>
      </c>
    </row>
    <row r="11861" spans="1:3" x14ac:dyDescent="0.2">
      <c r="A11861" s="214" t="s">
        <v>18595</v>
      </c>
      <c r="B11861" s="214" t="s">
        <v>18596</v>
      </c>
      <c r="C11861">
        <v>181.96</v>
      </c>
    </row>
    <row r="11862" spans="1:3" x14ac:dyDescent="0.2">
      <c r="A11862" s="214" t="s">
        <v>18607</v>
      </c>
      <c r="B11862" s="214" t="s">
        <v>35816</v>
      </c>
      <c r="C11862">
        <v>582.05999999999995</v>
      </c>
    </row>
    <row r="11863" spans="1:3" x14ac:dyDescent="0.2">
      <c r="A11863" s="214" t="s">
        <v>36066</v>
      </c>
      <c r="B11863" s="214" t="s">
        <v>36067</v>
      </c>
      <c r="C11863">
        <v>1150.1400000000001</v>
      </c>
    </row>
    <row r="11864" spans="1:3" x14ac:dyDescent="0.2">
      <c r="A11864" s="214" t="s">
        <v>29329</v>
      </c>
      <c r="B11864" s="214" t="s">
        <v>29330</v>
      </c>
      <c r="C11864">
        <v>6183.19</v>
      </c>
    </row>
    <row r="11865" spans="1:3" x14ac:dyDescent="0.2">
      <c r="A11865" s="214" t="s">
        <v>36310</v>
      </c>
      <c r="B11865" s="214" t="s">
        <v>36311</v>
      </c>
      <c r="C11865">
        <v>957.56</v>
      </c>
    </row>
    <row r="11866" spans="1:3" x14ac:dyDescent="0.2">
      <c r="A11866" s="214" t="s">
        <v>20295</v>
      </c>
      <c r="B11866" s="214" t="s">
        <v>32468</v>
      </c>
      <c r="C11866">
        <v>884.33</v>
      </c>
    </row>
    <row r="11867" spans="1:3" x14ac:dyDescent="0.2">
      <c r="A11867" s="214" t="s">
        <v>12636</v>
      </c>
      <c r="B11867" s="214" t="s">
        <v>50983</v>
      </c>
      <c r="C11867">
        <v>1997</v>
      </c>
    </row>
    <row r="11868" spans="1:3" x14ac:dyDescent="0.2">
      <c r="A11868" s="214" t="s">
        <v>20297</v>
      </c>
      <c r="B11868" s="214" t="s">
        <v>32470</v>
      </c>
      <c r="C11868">
        <v>1325.35</v>
      </c>
    </row>
    <row r="11869" spans="1:3" x14ac:dyDescent="0.2">
      <c r="A11869" s="214" t="s">
        <v>10281</v>
      </c>
      <c r="B11869" s="214" t="s">
        <v>32488</v>
      </c>
      <c r="C11869">
        <v>833.18</v>
      </c>
    </row>
    <row r="11870" spans="1:3" x14ac:dyDescent="0.2">
      <c r="A11870" s="214" t="s">
        <v>13365</v>
      </c>
      <c r="B11870" s="214" t="s">
        <v>10203</v>
      </c>
      <c r="C11870">
        <v>260</v>
      </c>
    </row>
    <row r="11871" spans="1:3" x14ac:dyDescent="0.2">
      <c r="A11871" s="214" t="s">
        <v>13357</v>
      </c>
      <c r="B11871" s="214" t="s">
        <v>10188</v>
      </c>
      <c r="C11871">
        <v>4054.49</v>
      </c>
    </row>
    <row r="11872" spans="1:3" x14ac:dyDescent="0.2">
      <c r="A11872" s="214" t="s">
        <v>15293</v>
      </c>
      <c r="B11872" s="214" t="s">
        <v>15294</v>
      </c>
      <c r="C11872">
        <v>197.12</v>
      </c>
    </row>
    <row r="11873" spans="1:3" x14ac:dyDescent="0.2">
      <c r="A11873" s="214" t="s">
        <v>15120</v>
      </c>
      <c r="B11873" s="214" t="s">
        <v>15121</v>
      </c>
      <c r="C11873">
        <v>1558.37</v>
      </c>
    </row>
    <row r="11874" spans="1:3" x14ac:dyDescent="0.2">
      <c r="A11874" s="214" t="s">
        <v>14233</v>
      </c>
      <c r="B11874" s="214" t="s">
        <v>14234</v>
      </c>
      <c r="C11874">
        <v>19994.11</v>
      </c>
    </row>
    <row r="11875" spans="1:3" x14ac:dyDescent="0.2">
      <c r="A11875" s="214" t="s">
        <v>16493</v>
      </c>
      <c r="B11875" s="214" t="s">
        <v>16494</v>
      </c>
      <c r="C11875">
        <v>9070.01</v>
      </c>
    </row>
    <row r="11876" spans="1:3" x14ac:dyDescent="0.2">
      <c r="A11876" s="214" t="s">
        <v>28575</v>
      </c>
      <c r="B11876" s="214" t="s">
        <v>28576</v>
      </c>
      <c r="C11876">
        <v>809.12</v>
      </c>
    </row>
    <row r="11877" spans="1:3" x14ac:dyDescent="0.2">
      <c r="A11877" s="214" t="s">
        <v>1582</v>
      </c>
      <c r="B11877" s="214" t="s">
        <v>1583</v>
      </c>
      <c r="C11877">
        <v>645.94000000000005</v>
      </c>
    </row>
    <row r="11878" spans="1:3" x14ac:dyDescent="0.2">
      <c r="A11878" s="214" t="s">
        <v>1523</v>
      </c>
      <c r="B11878" s="214" t="s">
        <v>1524</v>
      </c>
      <c r="C11878">
        <v>2278.4299999999998</v>
      </c>
    </row>
    <row r="11879" spans="1:3" x14ac:dyDescent="0.2">
      <c r="A11879" s="214" t="s">
        <v>1568</v>
      </c>
      <c r="B11879" s="214" t="s">
        <v>1569</v>
      </c>
      <c r="C11879">
        <v>290.08999999999997</v>
      </c>
    </row>
    <row r="11880" spans="1:3" x14ac:dyDescent="0.2">
      <c r="A11880" s="214" t="s">
        <v>3695</v>
      </c>
      <c r="B11880" s="214" t="s">
        <v>3696</v>
      </c>
      <c r="C11880">
        <v>17673.96</v>
      </c>
    </row>
    <row r="11881" spans="1:3" x14ac:dyDescent="0.2">
      <c r="A11881" s="214" t="s">
        <v>1882</v>
      </c>
      <c r="B11881" s="214" t="s">
        <v>1883</v>
      </c>
      <c r="C11881">
        <v>425.91</v>
      </c>
    </row>
    <row r="11882" spans="1:3" x14ac:dyDescent="0.2">
      <c r="A11882" s="214" t="s">
        <v>11414</v>
      </c>
      <c r="B11882" s="214" t="s">
        <v>47511</v>
      </c>
      <c r="C11882">
        <v>902.78</v>
      </c>
    </row>
    <row r="11883" spans="1:3" x14ac:dyDescent="0.2">
      <c r="A11883" s="214" t="s">
        <v>11352</v>
      </c>
      <c r="B11883" s="214" t="s">
        <v>52104</v>
      </c>
      <c r="C11883">
        <v>4181.6499999999996</v>
      </c>
    </row>
    <row r="11884" spans="1:3" x14ac:dyDescent="0.2">
      <c r="A11884" s="214" t="s">
        <v>25760</v>
      </c>
      <c r="B11884" s="214" t="s">
        <v>41265</v>
      </c>
      <c r="C11884">
        <v>1458.45</v>
      </c>
    </row>
    <row r="11885" spans="1:3" x14ac:dyDescent="0.2">
      <c r="A11885" s="214" t="s">
        <v>3062</v>
      </c>
      <c r="B11885" s="214" t="s">
        <v>3063</v>
      </c>
      <c r="C11885">
        <v>5554.17</v>
      </c>
    </row>
    <row r="11886" spans="1:3" x14ac:dyDescent="0.2">
      <c r="A11886" s="214" t="s">
        <v>3320</v>
      </c>
      <c r="B11886" s="214" t="s">
        <v>3321</v>
      </c>
      <c r="C11886">
        <v>498.17</v>
      </c>
    </row>
    <row r="11887" spans="1:3" x14ac:dyDescent="0.2">
      <c r="A11887" s="214" t="s">
        <v>2393</v>
      </c>
      <c r="B11887" s="214" t="s">
        <v>2394</v>
      </c>
      <c r="C11887">
        <v>321.33</v>
      </c>
    </row>
    <row r="11888" spans="1:3" x14ac:dyDescent="0.2">
      <c r="A11888" s="214" t="s">
        <v>3330</v>
      </c>
      <c r="B11888" s="214" t="s">
        <v>3331</v>
      </c>
      <c r="C11888">
        <v>9855.65</v>
      </c>
    </row>
    <row r="11889" spans="1:3" x14ac:dyDescent="0.2">
      <c r="A11889" s="214" t="s">
        <v>15490</v>
      </c>
      <c r="B11889" s="214" t="s">
        <v>15491</v>
      </c>
      <c r="C11889">
        <v>23751.57</v>
      </c>
    </row>
    <row r="11890" spans="1:3" x14ac:dyDescent="0.2">
      <c r="A11890" s="214" t="s">
        <v>12732</v>
      </c>
      <c r="B11890" s="214" t="s">
        <v>12733</v>
      </c>
      <c r="C11890">
        <v>16699.150000000001</v>
      </c>
    </row>
    <row r="11891" spans="1:3" x14ac:dyDescent="0.2">
      <c r="A11891" s="214" t="s">
        <v>2574</v>
      </c>
      <c r="B11891" s="214" t="s">
        <v>2575</v>
      </c>
      <c r="C11891">
        <v>603.04999999999995</v>
      </c>
    </row>
    <row r="11892" spans="1:3" x14ac:dyDescent="0.2">
      <c r="A11892" s="214" t="s">
        <v>2584</v>
      </c>
      <c r="B11892" s="214" t="s">
        <v>2585</v>
      </c>
      <c r="C11892">
        <v>892.1</v>
      </c>
    </row>
    <row r="11893" spans="1:3" x14ac:dyDescent="0.2">
      <c r="A11893" s="214" t="s">
        <v>2594</v>
      </c>
      <c r="B11893" s="214" t="s">
        <v>2595</v>
      </c>
      <c r="C11893">
        <v>317.5</v>
      </c>
    </row>
    <row r="11894" spans="1:3" x14ac:dyDescent="0.2">
      <c r="A11894" s="214" t="s">
        <v>2626</v>
      </c>
      <c r="B11894" s="214" t="s">
        <v>2627</v>
      </c>
      <c r="C11894">
        <v>2843.06</v>
      </c>
    </row>
    <row r="11895" spans="1:3" x14ac:dyDescent="0.2">
      <c r="A11895" s="214" t="s">
        <v>27492</v>
      </c>
      <c r="B11895" s="214" t="s">
        <v>27493</v>
      </c>
      <c r="C11895">
        <v>855.01</v>
      </c>
    </row>
    <row r="11896" spans="1:3" x14ac:dyDescent="0.2">
      <c r="A11896" s="214" t="s">
        <v>15023</v>
      </c>
      <c r="B11896" s="214" t="s">
        <v>50764</v>
      </c>
      <c r="C11896">
        <v>506.95</v>
      </c>
    </row>
    <row r="11897" spans="1:3" x14ac:dyDescent="0.2">
      <c r="A11897" s="214" t="s">
        <v>18524</v>
      </c>
      <c r="B11897" s="214" t="s">
        <v>18525</v>
      </c>
      <c r="C11897">
        <v>117.86</v>
      </c>
    </row>
    <row r="11898" spans="1:3" x14ac:dyDescent="0.2">
      <c r="A11898" s="214" t="s">
        <v>13569</v>
      </c>
      <c r="B11898" s="214" t="s">
        <v>13570</v>
      </c>
      <c r="C11898">
        <v>14826.74</v>
      </c>
    </row>
    <row r="11899" spans="1:3" x14ac:dyDescent="0.2">
      <c r="A11899" s="214" t="s">
        <v>13559</v>
      </c>
      <c r="B11899" s="214" t="s">
        <v>13560</v>
      </c>
      <c r="C11899">
        <v>20660.97</v>
      </c>
    </row>
    <row r="11900" spans="1:3" x14ac:dyDescent="0.2">
      <c r="A11900" s="214" t="s">
        <v>49706</v>
      </c>
      <c r="B11900" s="214" t="s">
        <v>49707</v>
      </c>
      <c r="C11900">
        <v>3309.48</v>
      </c>
    </row>
    <row r="11901" spans="1:3" x14ac:dyDescent="0.2">
      <c r="A11901" s="214" t="s">
        <v>34719</v>
      </c>
      <c r="B11901" s="214" t="s">
        <v>34720</v>
      </c>
      <c r="C11901">
        <v>74.239999999999995</v>
      </c>
    </row>
    <row r="11902" spans="1:3" x14ac:dyDescent="0.2">
      <c r="A11902" s="214" t="s">
        <v>34551</v>
      </c>
      <c r="B11902" s="214" t="s">
        <v>34552</v>
      </c>
      <c r="C11902">
        <v>909.72</v>
      </c>
    </row>
    <row r="11903" spans="1:3" x14ac:dyDescent="0.2">
      <c r="A11903" s="214" t="s">
        <v>34751</v>
      </c>
      <c r="B11903" s="214" t="s">
        <v>34752</v>
      </c>
      <c r="C11903">
        <v>199.04</v>
      </c>
    </row>
    <row r="11904" spans="1:3" x14ac:dyDescent="0.2">
      <c r="A11904" s="214" t="s">
        <v>33136</v>
      </c>
      <c r="B11904" s="214" t="s">
        <v>33137</v>
      </c>
      <c r="C11904">
        <v>2661.78</v>
      </c>
    </row>
    <row r="11905" spans="1:3" x14ac:dyDescent="0.2">
      <c r="A11905" s="214" t="s">
        <v>34523</v>
      </c>
      <c r="B11905" s="214" t="s">
        <v>34524</v>
      </c>
      <c r="C11905">
        <v>164.35</v>
      </c>
    </row>
    <row r="11906" spans="1:3" x14ac:dyDescent="0.2">
      <c r="A11906" s="214" t="s">
        <v>34771</v>
      </c>
      <c r="B11906" s="214" t="s">
        <v>34772</v>
      </c>
      <c r="C11906">
        <v>1649.36</v>
      </c>
    </row>
    <row r="11907" spans="1:3" x14ac:dyDescent="0.2">
      <c r="A11907" s="214" t="s">
        <v>25192</v>
      </c>
      <c r="B11907" s="214" t="s">
        <v>25193</v>
      </c>
      <c r="C11907">
        <v>7297.12</v>
      </c>
    </row>
    <row r="11908" spans="1:3" x14ac:dyDescent="0.2">
      <c r="A11908" s="214" t="s">
        <v>10985</v>
      </c>
      <c r="B11908" s="214" t="s">
        <v>10631</v>
      </c>
      <c r="C11908">
        <v>2104.0500000000002</v>
      </c>
    </row>
    <row r="11909" spans="1:3" x14ac:dyDescent="0.2">
      <c r="A11909" s="214" t="s">
        <v>24860</v>
      </c>
      <c r="B11909" s="214" t="s">
        <v>50674</v>
      </c>
      <c r="C11909">
        <v>206.1</v>
      </c>
    </row>
    <row r="11910" spans="1:3" x14ac:dyDescent="0.2">
      <c r="A11910" s="214" t="s">
        <v>49081</v>
      </c>
      <c r="B11910" s="214" t="s">
        <v>49082</v>
      </c>
      <c r="C11910">
        <v>201.79</v>
      </c>
    </row>
    <row r="11911" spans="1:3" x14ac:dyDescent="0.2">
      <c r="A11911" s="214" t="s">
        <v>49133</v>
      </c>
      <c r="B11911" s="214" t="s">
        <v>49134</v>
      </c>
      <c r="C11911">
        <v>266.31</v>
      </c>
    </row>
    <row r="11912" spans="1:3" x14ac:dyDescent="0.2">
      <c r="A11912" s="214" t="s">
        <v>16097</v>
      </c>
      <c r="B11912" s="214" t="s">
        <v>41027</v>
      </c>
      <c r="C11912">
        <v>1792.39</v>
      </c>
    </row>
    <row r="11913" spans="1:3" x14ac:dyDescent="0.2">
      <c r="A11913" s="214" t="s">
        <v>26870</v>
      </c>
      <c r="B11913" s="214" t="s">
        <v>40947</v>
      </c>
      <c r="C11913">
        <v>1066.48</v>
      </c>
    </row>
    <row r="11914" spans="1:3" x14ac:dyDescent="0.2">
      <c r="A11914" s="214" t="s">
        <v>16051</v>
      </c>
      <c r="B11914" s="214" t="s">
        <v>40932</v>
      </c>
      <c r="C11914">
        <v>1383.72</v>
      </c>
    </row>
    <row r="11915" spans="1:3" x14ac:dyDescent="0.2">
      <c r="A11915" s="214" t="s">
        <v>16078</v>
      </c>
      <c r="B11915" s="214" t="s">
        <v>41003</v>
      </c>
      <c r="C11915">
        <v>4718.59</v>
      </c>
    </row>
    <row r="11916" spans="1:3" x14ac:dyDescent="0.2">
      <c r="A11916" s="214" t="s">
        <v>6545</v>
      </c>
      <c r="B11916" s="214" t="s">
        <v>6546</v>
      </c>
      <c r="C11916">
        <v>92263.9</v>
      </c>
    </row>
    <row r="11917" spans="1:3" x14ac:dyDescent="0.2">
      <c r="A11917" s="214" t="s">
        <v>6561</v>
      </c>
      <c r="B11917" s="214" t="s">
        <v>6562</v>
      </c>
      <c r="C11917">
        <v>8183.88</v>
      </c>
    </row>
    <row r="11918" spans="1:3" x14ac:dyDescent="0.2">
      <c r="A11918" s="214" t="s">
        <v>25608</v>
      </c>
      <c r="B11918" s="214" t="s">
        <v>25609</v>
      </c>
      <c r="C11918">
        <v>1510.64</v>
      </c>
    </row>
    <row r="11919" spans="1:3" x14ac:dyDescent="0.2">
      <c r="A11919" s="214" t="s">
        <v>4209</v>
      </c>
      <c r="B11919" s="214" t="s">
        <v>4210</v>
      </c>
      <c r="C11919">
        <v>236.49</v>
      </c>
    </row>
    <row r="11920" spans="1:3" x14ac:dyDescent="0.2">
      <c r="A11920" s="214" t="s">
        <v>15472</v>
      </c>
      <c r="B11920" s="214" t="s">
        <v>15473</v>
      </c>
      <c r="C11920">
        <v>19377.02</v>
      </c>
    </row>
    <row r="11921" spans="1:3" x14ac:dyDescent="0.2">
      <c r="A11921" s="214" t="s">
        <v>11031</v>
      </c>
      <c r="B11921" s="214" t="s">
        <v>11032</v>
      </c>
      <c r="C11921">
        <v>1919</v>
      </c>
    </row>
    <row r="11922" spans="1:3" x14ac:dyDescent="0.2">
      <c r="A11922" s="214" t="s">
        <v>4387</v>
      </c>
      <c r="B11922" s="214" t="s">
        <v>4388</v>
      </c>
      <c r="C11922">
        <v>1102.8399999999999</v>
      </c>
    </row>
    <row r="11923" spans="1:3" x14ac:dyDescent="0.2">
      <c r="A11923" s="214" t="s">
        <v>46508</v>
      </c>
      <c r="B11923" s="214" t="s">
        <v>46509</v>
      </c>
      <c r="C11923">
        <v>2352.5500000000002</v>
      </c>
    </row>
    <row r="11924" spans="1:3" x14ac:dyDescent="0.2">
      <c r="A11924" s="214" t="s">
        <v>15460</v>
      </c>
      <c r="B11924" s="214" t="s">
        <v>15461</v>
      </c>
      <c r="C11924">
        <v>13265.25</v>
      </c>
    </row>
    <row r="11925" spans="1:3" x14ac:dyDescent="0.2">
      <c r="A11925" s="214" t="s">
        <v>4284</v>
      </c>
      <c r="B11925" s="214" t="s">
        <v>4285</v>
      </c>
      <c r="C11925">
        <v>806.16</v>
      </c>
    </row>
    <row r="11926" spans="1:3" x14ac:dyDescent="0.2">
      <c r="A11926" s="214" t="s">
        <v>4196</v>
      </c>
      <c r="B11926" s="214" t="s">
        <v>4197</v>
      </c>
      <c r="C11926">
        <v>1679.75</v>
      </c>
    </row>
    <row r="11927" spans="1:3" x14ac:dyDescent="0.2">
      <c r="A11927" s="214" t="s">
        <v>4421</v>
      </c>
      <c r="B11927" s="214" t="s">
        <v>4422</v>
      </c>
      <c r="C11927">
        <v>1275.67</v>
      </c>
    </row>
    <row r="11928" spans="1:3" x14ac:dyDescent="0.2">
      <c r="A11928" s="214" t="s">
        <v>38120</v>
      </c>
      <c r="B11928" s="214" t="s">
        <v>27065</v>
      </c>
      <c r="C11928">
        <v>812.15</v>
      </c>
    </row>
    <row r="11929" spans="1:3" x14ac:dyDescent="0.2">
      <c r="A11929" s="214" t="s">
        <v>40222</v>
      </c>
      <c r="B11929" s="214" t="s">
        <v>40223</v>
      </c>
      <c r="C11929">
        <v>1451.48</v>
      </c>
    </row>
    <row r="11930" spans="1:3" x14ac:dyDescent="0.2">
      <c r="A11930" s="214" t="s">
        <v>4148</v>
      </c>
      <c r="B11930" s="214" t="s">
        <v>4149</v>
      </c>
      <c r="C11930">
        <v>767.2</v>
      </c>
    </row>
    <row r="11931" spans="1:3" x14ac:dyDescent="0.2">
      <c r="A11931" s="214" t="s">
        <v>26366</v>
      </c>
      <c r="B11931" s="214" t="s">
        <v>26367</v>
      </c>
      <c r="C11931">
        <v>1823.72</v>
      </c>
    </row>
    <row r="11932" spans="1:3" x14ac:dyDescent="0.2">
      <c r="A11932" s="214" t="s">
        <v>29990</v>
      </c>
      <c r="B11932" s="214" t="s">
        <v>29991</v>
      </c>
      <c r="C11932">
        <v>14114.29</v>
      </c>
    </row>
    <row r="11933" spans="1:3" x14ac:dyDescent="0.2">
      <c r="A11933" s="214" t="s">
        <v>33708</v>
      </c>
      <c r="B11933" s="214" t="s">
        <v>33709</v>
      </c>
      <c r="C11933">
        <v>471.51</v>
      </c>
    </row>
    <row r="11934" spans="1:3" x14ac:dyDescent="0.2">
      <c r="A11934" s="214" t="s">
        <v>4376</v>
      </c>
      <c r="B11934" s="214" t="s">
        <v>47806</v>
      </c>
      <c r="C11934">
        <v>718.25</v>
      </c>
    </row>
    <row r="11935" spans="1:3" x14ac:dyDescent="0.2">
      <c r="A11935" s="214" t="s">
        <v>3825</v>
      </c>
      <c r="B11935" s="214" t="s">
        <v>3826</v>
      </c>
      <c r="C11935">
        <v>523.73</v>
      </c>
    </row>
    <row r="11936" spans="1:3" x14ac:dyDescent="0.2">
      <c r="A11936" s="214" t="s">
        <v>28536</v>
      </c>
      <c r="B11936" s="214" t="s">
        <v>42840</v>
      </c>
      <c r="C11936">
        <v>1650.44</v>
      </c>
    </row>
    <row r="11937" spans="1:3" x14ac:dyDescent="0.2">
      <c r="A11937" s="214" t="s">
        <v>12548</v>
      </c>
      <c r="B11937" s="214" t="s">
        <v>12549</v>
      </c>
      <c r="C11937">
        <v>2908.02</v>
      </c>
    </row>
    <row r="11938" spans="1:3" x14ac:dyDescent="0.2">
      <c r="A11938" s="214" t="s">
        <v>16315</v>
      </c>
      <c r="B11938" s="214" t="s">
        <v>16316</v>
      </c>
      <c r="C11938">
        <v>11013.94</v>
      </c>
    </row>
    <row r="11939" spans="1:3" x14ac:dyDescent="0.2">
      <c r="A11939" s="214" t="s">
        <v>4896</v>
      </c>
      <c r="B11939" s="214" t="s">
        <v>4897</v>
      </c>
      <c r="C11939">
        <v>12596.85</v>
      </c>
    </row>
    <row r="11940" spans="1:3" x14ac:dyDescent="0.2">
      <c r="A11940" s="214" t="s">
        <v>4858</v>
      </c>
      <c r="B11940" s="214" t="s">
        <v>4859</v>
      </c>
      <c r="C11940">
        <v>1744.02</v>
      </c>
    </row>
    <row r="11941" spans="1:3" x14ac:dyDescent="0.2">
      <c r="A11941" s="214" t="s">
        <v>5009</v>
      </c>
      <c r="B11941" s="214" t="s">
        <v>5010</v>
      </c>
      <c r="C11941">
        <v>5250.24</v>
      </c>
    </row>
    <row r="11942" spans="1:3" x14ac:dyDescent="0.2">
      <c r="A11942" s="214" t="s">
        <v>4935</v>
      </c>
      <c r="B11942" s="214" t="s">
        <v>52211</v>
      </c>
      <c r="C11942">
        <v>613.24</v>
      </c>
    </row>
    <row r="11943" spans="1:3" x14ac:dyDescent="0.2">
      <c r="A11943" s="214" t="s">
        <v>6288</v>
      </c>
      <c r="B11943" s="214" t="s">
        <v>6289</v>
      </c>
      <c r="C11943">
        <v>31088.02</v>
      </c>
    </row>
    <row r="11944" spans="1:3" x14ac:dyDescent="0.2">
      <c r="A11944" s="214" t="s">
        <v>11131</v>
      </c>
      <c r="B11944" s="214" t="s">
        <v>11132</v>
      </c>
      <c r="C11944">
        <v>13324.76</v>
      </c>
    </row>
    <row r="11945" spans="1:3" x14ac:dyDescent="0.2">
      <c r="A11945" s="214" t="s">
        <v>7650</v>
      </c>
      <c r="B11945" s="214" t="s">
        <v>25938</v>
      </c>
      <c r="C11945">
        <v>40994.720000000001</v>
      </c>
    </row>
    <row r="11946" spans="1:3" x14ac:dyDescent="0.2">
      <c r="A11946" s="214" t="s">
        <v>7656</v>
      </c>
      <c r="B11946" s="214" t="s">
        <v>7657</v>
      </c>
      <c r="C11946">
        <v>4275.37</v>
      </c>
    </row>
    <row r="11947" spans="1:3" x14ac:dyDescent="0.2">
      <c r="A11947" s="214" t="s">
        <v>28028</v>
      </c>
      <c r="B11947" s="214" t="s">
        <v>9437</v>
      </c>
      <c r="C11947">
        <v>2926.56</v>
      </c>
    </row>
    <row r="11948" spans="1:3" x14ac:dyDescent="0.2">
      <c r="A11948" s="214" t="s">
        <v>7883</v>
      </c>
      <c r="B11948" s="214" t="s">
        <v>7884</v>
      </c>
      <c r="C11948">
        <v>309.18</v>
      </c>
    </row>
    <row r="11949" spans="1:3" x14ac:dyDescent="0.2">
      <c r="A11949" s="214" t="s">
        <v>22099</v>
      </c>
      <c r="B11949" s="214" t="s">
        <v>22100</v>
      </c>
      <c r="C11949">
        <v>8533.56</v>
      </c>
    </row>
    <row r="11950" spans="1:3" x14ac:dyDescent="0.2">
      <c r="A11950" s="214" t="s">
        <v>28022</v>
      </c>
      <c r="B11950" s="214" t="s">
        <v>25455</v>
      </c>
      <c r="C11950">
        <v>6007.05</v>
      </c>
    </row>
    <row r="11951" spans="1:3" x14ac:dyDescent="0.2">
      <c r="A11951" s="214" t="s">
        <v>11457</v>
      </c>
      <c r="B11951" s="214" t="s">
        <v>11458</v>
      </c>
      <c r="C11951">
        <v>5021.91</v>
      </c>
    </row>
    <row r="11952" spans="1:3" x14ac:dyDescent="0.2">
      <c r="A11952" s="214" t="s">
        <v>18556</v>
      </c>
      <c r="B11952" s="214" t="s">
        <v>18557</v>
      </c>
      <c r="C11952">
        <v>1746.53</v>
      </c>
    </row>
    <row r="11953" spans="1:3" x14ac:dyDescent="0.2">
      <c r="A11953" s="214" t="s">
        <v>16237</v>
      </c>
      <c r="B11953" s="214" t="s">
        <v>40548</v>
      </c>
      <c r="C11953">
        <v>991.84</v>
      </c>
    </row>
    <row r="11954" spans="1:3" x14ac:dyDescent="0.2">
      <c r="A11954" s="214" t="s">
        <v>27148</v>
      </c>
      <c r="B11954" s="214" t="s">
        <v>41084</v>
      </c>
      <c r="C11954">
        <v>626.08000000000004</v>
      </c>
    </row>
    <row r="11955" spans="1:3" x14ac:dyDescent="0.2">
      <c r="A11955" s="214" t="s">
        <v>29029</v>
      </c>
      <c r="B11955" s="214" t="s">
        <v>29030</v>
      </c>
      <c r="C11955">
        <v>198.87</v>
      </c>
    </row>
    <row r="11956" spans="1:3" x14ac:dyDescent="0.2">
      <c r="A11956" s="214" t="s">
        <v>17595</v>
      </c>
      <c r="B11956" s="214" t="s">
        <v>17596</v>
      </c>
      <c r="C11956">
        <v>564.34</v>
      </c>
    </row>
    <row r="11957" spans="1:3" x14ac:dyDescent="0.2">
      <c r="A11957" s="214" t="s">
        <v>14664</v>
      </c>
      <c r="B11957" s="214" t="s">
        <v>14665</v>
      </c>
      <c r="C11957">
        <v>468.69</v>
      </c>
    </row>
    <row r="11958" spans="1:3" x14ac:dyDescent="0.2">
      <c r="A11958" s="214" t="s">
        <v>14972</v>
      </c>
      <c r="B11958" s="214" t="s">
        <v>14969</v>
      </c>
      <c r="C11958">
        <v>345.77</v>
      </c>
    </row>
    <row r="11959" spans="1:3" x14ac:dyDescent="0.2">
      <c r="A11959" s="214" t="s">
        <v>32540</v>
      </c>
      <c r="B11959" s="214" t="s">
        <v>32541</v>
      </c>
      <c r="C11959">
        <v>620.62</v>
      </c>
    </row>
    <row r="11960" spans="1:3" x14ac:dyDescent="0.2">
      <c r="A11960" s="214" t="s">
        <v>51620</v>
      </c>
      <c r="B11960" s="214" t="s">
        <v>51621</v>
      </c>
      <c r="C11960">
        <v>5163.1400000000003</v>
      </c>
    </row>
    <row r="11961" spans="1:3" x14ac:dyDescent="0.2">
      <c r="A11961" s="214" t="s">
        <v>35439</v>
      </c>
      <c r="B11961" s="214" t="s">
        <v>35440</v>
      </c>
      <c r="C11961">
        <v>285.12</v>
      </c>
    </row>
    <row r="11962" spans="1:3" x14ac:dyDescent="0.2">
      <c r="A11962" s="214" t="s">
        <v>35254</v>
      </c>
      <c r="B11962" s="214" t="s">
        <v>35255</v>
      </c>
      <c r="C11962">
        <v>748.83</v>
      </c>
    </row>
    <row r="11963" spans="1:3" x14ac:dyDescent="0.2">
      <c r="A11963" s="214" t="s">
        <v>29244</v>
      </c>
      <c r="B11963" s="214" t="s">
        <v>29245</v>
      </c>
      <c r="C11963">
        <v>1108.18</v>
      </c>
    </row>
    <row r="11964" spans="1:3" x14ac:dyDescent="0.2">
      <c r="A11964" s="214" t="s">
        <v>36108</v>
      </c>
      <c r="B11964" s="214" t="s">
        <v>36109</v>
      </c>
      <c r="C11964">
        <v>10113.459999999999</v>
      </c>
    </row>
    <row r="11965" spans="1:3" x14ac:dyDescent="0.2">
      <c r="A11965" s="214" t="s">
        <v>35403</v>
      </c>
      <c r="B11965" s="214" t="s">
        <v>35404</v>
      </c>
      <c r="C11965">
        <v>15.07</v>
      </c>
    </row>
    <row r="11966" spans="1:3" x14ac:dyDescent="0.2">
      <c r="A11966" s="214" t="s">
        <v>36128</v>
      </c>
      <c r="B11966" s="214" t="s">
        <v>36126</v>
      </c>
      <c r="C11966">
        <v>1961.36</v>
      </c>
    </row>
    <row r="11967" spans="1:3" x14ac:dyDescent="0.2">
      <c r="A11967" s="214" t="s">
        <v>35037</v>
      </c>
      <c r="B11967" s="214" t="s">
        <v>35038</v>
      </c>
      <c r="C11967">
        <v>17218.7</v>
      </c>
    </row>
    <row r="11968" spans="1:3" x14ac:dyDescent="0.2">
      <c r="A11968" s="214" t="s">
        <v>35030</v>
      </c>
      <c r="B11968" s="214" t="s">
        <v>35031</v>
      </c>
      <c r="C11968">
        <v>11413.15</v>
      </c>
    </row>
    <row r="11969" spans="1:3" x14ac:dyDescent="0.2">
      <c r="A11969" s="214" t="s">
        <v>35085</v>
      </c>
      <c r="B11969" s="214" t="s">
        <v>35086</v>
      </c>
      <c r="C11969">
        <v>21892.41</v>
      </c>
    </row>
    <row r="11970" spans="1:3" x14ac:dyDescent="0.2">
      <c r="A11970" s="214" t="s">
        <v>35934</v>
      </c>
      <c r="B11970" s="214" t="s">
        <v>35935</v>
      </c>
      <c r="C11970">
        <v>63.48</v>
      </c>
    </row>
    <row r="11971" spans="1:3" x14ac:dyDescent="0.2">
      <c r="A11971" s="214" t="s">
        <v>14104</v>
      </c>
      <c r="B11971" s="214" t="s">
        <v>46968</v>
      </c>
      <c r="C11971">
        <v>88.23</v>
      </c>
    </row>
    <row r="11972" spans="1:3" x14ac:dyDescent="0.2">
      <c r="A11972" s="214" t="s">
        <v>29405</v>
      </c>
      <c r="B11972" s="214" t="s">
        <v>29406</v>
      </c>
      <c r="C11972">
        <v>11227.01</v>
      </c>
    </row>
    <row r="11973" spans="1:3" x14ac:dyDescent="0.2">
      <c r="A11973" s="214" t="s">
        <v>36018</v>
      </c>
      <c r="B11973" s="214" t="s">
        <v>36019</v>
      </c>
      <c r="C11973">
        <v>873.63</v>
      </c>
    </row>
    <row r="11974" spans="1:3" x14ac:dyDescent="0.2">
      <c r="A11974" s="214" t="s">
        <v>35161</v>
      </c>
      <c r="B11974" s="214" t="s">
        <v>41131</v>
      </c>
      <c r="C11974">
        <v>5705.49</v>
      </c>
    </row>
    <row r="11975" spans="1:3" x14ac:dyDescent="0.2">
      <c r="A11975" s="214" t="s">
        <v>35952</v>
      </c>
      <c r="B11975" s="214" t="s">
        <v>35953</v>
      </c>
      <c r="C11975">
        <v>931.74</v>
      </c>
    </row>
    <row r="11976" spans="1:3" x14ac:dyDescent="0.2">
      <c r="A11976" s="214" t="s">
        <v>51634</v>
      </c>
      <c r="B11976" s="214" t="s">
        <v>51635</v>
      </c>
      <c r="C11976">
        <v>382.61</v>
      </c>
    </row>
    <row r="11977" spans="1:3" x14ac:dyDescent="0.2">
      <c r="A11977" s="214" t="s">
        <v>35872</v>
      </c>
      <c r="B11977" s="214" t="s">
        <v>35873</v>
      </c>
      <c r="C11977">
        <v>518.59</v>
      </c>
    </row>
    <row r="11978" spans="1:3" x14ac:dyDescent="0.2">
      <c r="A11978" s="214" t="s">
        <v>52310</v>
      </c>
      <c r="B11978" s="214" t="s">
        <v>52311</v>
      </c>
      <c r="C11978">
        <v>10760.53</v>
      </c>
    </row>
    <row r="11979" spans="1:3" x14ac:dyDescent="0.2">
      <c r="A11979" s="214" t="s">
        <v>29876</v>
      </c>
      <c r="B11979" s="214" t="s">
        <v>29877</v>
      </c>
      <c r="C11979">
        <v>7597.11</v>
      </c>
    </row>
    <row r="11980" spans="1:3" x14ac:dyDescent="0.2">
      <c r="A11980" s="214" t="s">
        <v>14192</v>
      </c>
      <c r="B11980" s="214" t="s">
        <v>41176</v>
      </c>
      <c r="C11980">
        <v>688</v>
      </c>
    </row>
    <row r="11981" spans="1:3" x14ac:dyDescent="0.2">
      <c r="A11981" s="214" t="s">
        <v>32841</v>
      </c>
      <c r="B11981" s="214" t="s">
        <v>32842</v>
      </c>
      <c r="C11981">
        <v>173.38</v>
      </c>
    </row>
    <row r="11982" spans="1:3" x14ac:dyDescent="0.2">
      <c r="A11982" s="214" t="s">
        <v>32269</v>
      </c>
      <c r="B11982" s="214" t="s">
        <v>32270</v>
      </c>
      <c r="C11982">
        <v>238.87</v>
      </c>
    </row>
    <row r="11983" spans="1:3" x14ac:dyDescent="0.2">
      <c r="A11983" s="214" t="s">
        <v>32889</v>
      </c>
      <c r="B11983" s="214" t="s">
        <v>32890</v>
      </c>
      <c r="C11983">
        <v>1561.73</v>
      </c>
    </row>
    <row r="11984" spans="1:3" x14ac:dyDescent="0.2">
      <c r="A11984" s="214" t="s">
        <v>43430</v>
      </c>
      <c r="B11984" s="214" t="s">
        <v>43431</v>
      </c>
      <c r="C11984">
        <v>1632.93</v>
      </c>
    </row>
    <row r="11985" spans="1:3" x14ac:dyDescent="0.2">
      <c r="A11985" s="214" t="s">
        <v>43661</v>
      </c>
      <c r="B11985" s="214" t="s">
        <v>43662</v>
      </c>
      <c r="C11985">
        <v>358.61</v>
      </c>
    </row>
    <row r="11986" spans="1:3" x14ac:dyDescent="0.2">
      <c r="A11986" s="214" t="s">
        <v>43697</v>
      </c>
      <c r="B11986" s="214" t="s">
        <v>43698</v>
      </c>
      <c r="C11986">
        <v>1101.72</v>
      </c>
    </row>
    <row r="11987" spans="1:3" x14ac:dyDescent="0.2">
      <c r="A11987" s="214" t="s">
        <v>4247</v>
      </c>
      <c r="B11987" s="214" t="s">
        <v>10131</v>
      </c>
      <c r="C11987">
        <v>2597.3000000000002</v>
      </c>
    </row>
    <row r="11988" spans="1:3" x14ac:dyDescent="0.2">
      <c r="A11988" s="214" t="s">
        <v>4187</v>
      </c>
      <c r="B11988" s="214" t="s">
        <v>4188</v>
      </c>
      <c r="C11988">
        <v>5301.95</v>
      </c>
    </row>
    <row r="11989" spans="1:3" x14ac:dyDescent="0.2">
      <c r="A11989" s="214" t="s">
        <v>25489</v>
      </c>
      <c r="B11989" s="214" t="s">
        <v>25490</v>
      </c>
      <c r="C11989">
        <v>1088.99</v>
      </c>
    </row>
    <row r="11990" spans="1:3" x14ac:dyDescent="0.2">
      <c r="A11990" s="214" t="s">
        <v>43267</v>
      </c>
      <c r="B11990" s="214" t="s">
        <v>43268</v>
      </c>
      <c r="C11990">
        <v>17689.57</v>
      </c>
    </row>
    <row r="11991" spans="1:3" x14ac:dyDescent="0.2">
      <c r="A11991" s="214" t="s">
        <v>28523</v>
      </c>
      <c r="B11991" s="214" t="s">
        <v>28524</v>
      </c>
      <c r="C11991">
        <v>2010.91</v>
      </c>
    </row>
    <row r="11992" spans="1:3" x14ac:dyDescent="0.2">
      <c r="A11992" s="214" t="s">
        <v>26006</v>
      </c>
      <c r="B11992" s="214" t="s">
        <v>26007</v>
      </c>
      <c r="C11992">
        <v>943.03</v>
      </c>
    </row>
    <row r="11993" spans="1:3" x14ac:dyDescent="0.2">
      <c r="A11993" s="214" t="s">
        <v>4353</v>
      </c>
      <c r="B11993" s="214" t="s">
        <v>10161</v>
      </c>
      <c r="C11993">
        <v>1573.36</v>
      </c>
    </row>
    <row r="11994" spans="1:3" x14ac:dyDescent="0.2">
      <c r="A11994" s="214" t="s">
        <v>38102</v>
      </c>
      <c r="B11994" s="214" t="s">
        <v>10141</v>
      </c>
      <c r="C11994">
        <v>961.99</v>
      </c>
    </row>
    <row r="11995" spans="1:3" x14ac:dyDescent="0.2">
      <c r="A11995" s="214" t="s">
        <v>4132</v>
      </c>
      <c r="B11995" s="214" t="s">
        <v>10124</v>
      </c>
      <c r="C11995">
        <v>52145.03</v>
      </c>
    </row>
    <row r="11996" spans="1:3" x14ac:dyDescent="0.2">
      <c r="A11996" s="214" t="s">
        <v>4005</v>
      </c>
      <c r="B11996" s="214" t="s">
        <v>4006</v>
      </c>
      <c r="C11996">
        <v>1262.04</v>
      </c>
    </row>
    <row r="11997" spans="1:3" x14ac:dyDescent="0.2">
      <c r="A11997" s="214" t="s">
        <v>38086</v>
      </c>
      <c r="B11997" s="214" t="s">
        <v>4162</v>
      </c>
      <c r="C11997">
        <v>1809.11</v>
      </c>
    </row>
    <row r="11998" spans="1:3" x14ac:dyDescent="0.2">
      <c r="A11998" s="214" t="s">
        <v>3884</v>
      </c>
      <c r="B11998" s="214" t="s">
        <v>3885</v>
      </c>
      <c r="C11998">
        <v>577.95000000000005</v>
      </c>
    </row>
    <row r="11999" spans="1:3" x14ac:dyDescent="0.2">
      <c r="A11999" s="214" t="s">
        <v>25778</v>
      </c>
      <c r="B11999" s="214" t="s">
        <v>25779</v>
      </c>
      <c r="C11999">
        <v>466.49</v>
      </c>
    </row>
    <row r="12000" spans="1:3" x14ac:dyDescent="0.2">
      <c r="A12000" s="214" t="s">
        <v>26008</v>
      </c>
      <c r="B12000" s="214" t="s">
        <v>47757</v>
      </c>
      <c r="C12000">
        <v>1290.8800000000001</v>
      </c>
    </row>
    <row r="12001" spans="1:3" x14ac:dyDescent="0.2">
      <c r="A12001" s="214" t="s">
        <v>3829</v>
      </c>
      <c r="B12001" s="214" t="s">
        <v>3830</v>
      </c>
      <c r="C12001">
        <v>514.51</v>
      </c>
    </row>
    <row r="12002" spans="1:3" x14ac:dyDescent="0.2">
      <c r="A12002" s="214" t="s">
        <v>32389</v>
      </c>
      <c r="B12002" s="214" t="s">
        <v>32390</v>
      </c>
      <c r="C12002">
        <v>5552.22</v>
      </c>
    </row>
    <row r="12003" spans="1:3" x14ac:dyDescent="0.2">
      <c r="A12003" s="214" t="s">
        <v>26437</v>
      </c>
      <c r="B12003" s="214" t="s">
        <v>26438</v>
      </c>
      <c r="C12003">
        <v>378.38</v>
      </c>
    </row>
    <row r="12004" spans="1:3" x14ac:dyDescent="0.2">
      <c r="A12004" s="214" t="s">
        <v>47669</v>
      </c>
      <c r="B12004" s="214" t="s">
        <v>47670</v>
      </c>
      <c r="C12004">
        <v>1491.6</v>
      </c>
    </row>
    <row r="12005" spans="1:3" x14ac:dyDescent="0.2">
      <c r="A12005" s="214" t="s">
        <v>21986</v>
      </c>
      <c r="B12005" s="214" t="s">
        <v>21987</v>
      </c>
      <c r="C12005">
        <v>18559.37</v>
      </c>
    </row>
    <row r="12006" spans="1:3" x14ac:dyDescent="0.2">
      <c r="A12006" s="214" t="s">
        <v>25797</v>
      </c>
      <c r="B12006" s="214" t="s">
        <v>25801</v>
      </c>
      <c r="C12006">
        <v>30307.58</v>
      </c>
    </row>
    <row r="12007" spans="1:3" x14ac:dyDescent="0.2">
      <c r="A12007" s="214" t="s">
        <v>4854</v>
      </c>
      <c r="B12007" s="214" t="s">
        <v>4855</v>
      </c>
      <c r="C12007">
        <v>1027.28</v>
      </c>
    </row>
    <row r="12008" spans="1:3" x14ac:dyDescent="0.2">
      <c r="A12008" s="214" t="s">
        <v>5025</v>
      </c>
      <c r="B12008" s="214" t="s">
        <v>5026</v>
      </c>
      <c r="C12008">
        <v>3865.96</v>
      </c>
    </row>
    <row r="12009" spans="1:3" x14ac:dyDescent="0.2">
      <c r="A12009" s="214" t="s">
        <v>4622</v>
      </c>
      <c r="B12009" s="214" t="s">
        <v>10433</v>
      </c>
      <c r="C12009">
        <v>5527.09</v>
      </c>
    </row>
    <row r="12010" spans="1:3" x14ac:dyDescent="0.2">
      <c r="A12010" s="214" t="s">
        <v>4625</v>
      </c>
      <c r="B12010" s="214" t="s">
        <v>4626</v>
      </c>
      <c r="C12010">
        <v>560.51</v>
      </c>
    </row>
    <row r="12011" spans="1:3" x14ac:dyDescent="0.2">
      <c r="A12011" s="214" t="s">
        <v>33595</v>
      </c>
      <c r="B12011" s="214" t="s">
        <v>33596</v>
      </c>
      <c r="C12011">
        <v>5257.48</v>
      </c>
    </row>
    <row r="12012" spans="1:3" x14ac:dyDescent="0.2">
      <c r="A12012" s="214" t="s">
        <v>47651</v>
      </c>
      <c r="B12012" s="214" t="s">
        <v>47652</v>
      </c>
      <c r="C12012">
        <v>114853.98</v>
      </c>
    </row>
    <row r="12013" spans="1:3" x14ac:dyDescent="0.2">
      <c r="A12013" s="214" t="s">
        <v>25024</v>
      </c>
      <c r="B12013" s="214" t="s">
        <v>25025</v>
      </c>
      <c r="C12013">
        <v>247606.22</v>
      </c>
    </row>
    <row r="12014" spans="1:3" x14ac:dyDescent="0.2">
      <c r="A12014" s="214" t="s">
        <v>4660</v>
      </c>
      <c r="B12014" s="214" t="s">
        <v>4661</v>
      </c>
      <c r="C12014">
        <v>1641.5</v>
      </c>
    </row>
    <row r="12015" spans="1:3" x14ac:dyDescent="0.2">
      <c r="A12015" s="214" t="s">
        <v>4788</v>
      </c>
      <c r="B12015" s="214" t="s">
        <v>4789</v>
      </c>
      <c r="C12015">
        <v>660.11</v>
      </c>
    </row>
    <row r="12016" spans="1:3" x14ac:dyDescent="0.2">
      <c r="A12016" s="214" t="s">
        <v>6338</v>
      </c>
      <c r="B12016" s="214" t="s">
        <v>6339</v>
      </c>
      <c r="C12016">
        <v>11207.33</v>
      </c>
    </row>
    <row r="12017" spans="1:3" x14ac:dyDescent="0.2">
      <c r="A12017" s="214" t="s">
        <v>34334</v>
      </c>
      <c r="B12017" s="214" t="s">
        <v>34335</v>
      </c>
      <c r="C12017">
        <v>3036.83</v>
      </c>
    </row>
    <row r="12018" spans="1:3" x14ac:dyDescent="0.2">
      <c r="A12018" s="214" t="s">
        <v>17333</v>
      </c>
      <c r="B12018" s="214" t="s">
        <v>17334</v>
      </c>
      <c r="C12018">
        <v>104.73</v>
      </c>
    </row>
    <row r="12019" spans="1:3" x14ac:dyDescent="0.2">
      <c r="A12019" s="214" t="s">
        <v>14858</v>
      </c>
      <c r="B12019" s="214" t="s">
        <v>14859</v>
      </c>
      <c r="C12019">
        <v>1015.04</v>
      </c>
    </row>
    <row r="12020" spans="1:3" x14ac:dyDescent="0.2">
      <c r="A12020" s="214" t="s">
        <v>11104</v>
      </c>
      <c r="B12020" s="214" t="s">
        <v>11105</v>
      </c>
      <c r="C12020">
        <v>22710.799999999999</v>
      </c>
    </row>
    <row r="12021" spans="1:3" x14ac:dyDescent="0.2">
      <c r="A12021" s="214" t="s">
        <v>28071</v>
      </c>
      <c r="B12021" s="214" t="s">
        <v>9421</v>
      </c>
      <c r="C12021">
        <v>1105.22</v>
      </c>
    </row>
    <row r="12022" spans="1:3" x14ac:dyDescent="0.2">
      <c r="A12022" s="214" t="s">
        <v>34446</v>
      </c>
      <c r="B12022" s="214" t="s">
        <v>34447</v>
      </c>
      <c r="C12022">
        <v>8774.23</v>
      </c>
    </row>
    <row r="12023" spans="1:3" x14ac:dyDescent="0.2">
      <c r="A12023" s="214" t="s">
        <v>7885</v>
      </c>
      <c r="B12023" s="214" t="s">
        <v>7886</v>
      </c>
      <c r="C12023">
        <v>408.1</v>
      </c>
    </row>
    <row r="12024" spans="1:3" x14ac:dyDescent="0.2">
      <c r="A12024" s="214" t="s">
        <v>11461</v>
      </c>
      <c r="B12024" s="214" t="s">
        <v>11462</v>
      </c>
      <c r="C12024">
        <v>2948.75</v>
      </c>
    </row>
    <row r="12025" spans="1:3" x14ac:dyDescent="0.2">
      <c r="A12025" s="214" t="s">
        <v>28002</v>
      </c>
      <c r="B12025" s="214" t="s">
        <v>25452</v>
      </c>
      <c r="C12025">
        <v>909.99</v>
      </c>
    </row>
    <row r="12026" spans="1:3" x14ac:dyDescent="0.2">
      <c r="A12026" s="214" t="s">
        <v>34480</v>
      </c>
      <c r="B12026" s="214" t="s">
        <v>34481</v>
      </c>
      <c r="C12026">
        <v>1180.73</v>
      </c>
    </row>
    <row r="12027" spans="1:3" x14ac:dyDescent="0.2">
      <c r="A12027" s="214" t="s">
        <v>13742</v>
      </c>
      <c r="B12027" s="214" t="s">
        <v>13743</v>
      </c>
      <c r="C12027">
        <v>1118.92</v>
      </c>
    </row>
    <row r="12028" spans="1:3" x14ac:dyDescent="0.2">
      <c r="A12028" s="214" t="s">
        <v>7947</v>
      </c>
      <c r="B12028" s="214" t="s">
        <v>7948</v>
      </c>
      <c r="C12028">
        <v>1151.8</v>
      </c>
    </row>
    <row r="12029" spans="1:3" x14ac:dyDescent="0.2">
      <c r="A12029" s="214" t="s">
        <v>29027</v>
      </c>
      <c r="B12029" s="214" t="s">
        <v>29028</v>
      </c>
      <c r="C12029">
        <v>198.87</v>
      </c>
    </row>
    <row r="12030" spans="1:3" x14ac:dyDescent="0.2">
      <c r="A12030" s="214" t="s">
        <v>13787</v>
      </c>
      <c r="B12030" s="214" t="s">
        <v>50803</v>
      </c>
      <c r="C12030">
        <v>12834.99</v>
      </c>
    </row>
    <row r="12031" spans="1:3" x14ac:dyDescent="0.2">
      <c r="A12031" s="214" t="s">
        <v>13505</v>
      </c>
      <c r="B12031" s="214" t="s">
        <v>13506</v>
      </c>
      <c r="C12031">
        <v>238828.55</v>
      </c>
    </row>
    <row r="12032" spans="1:3" x14ac:dyDescent="0.2">
      <c r="A12032" s="214" t="s">
        <v>13645</v>
      </c>
      <c r="B12032" s="214" t="s">
        <v>13646</v>
      </c>
      <c r="C12032">
        <v>2686.53</v>
      </c>
    </row>
    <row r="12033" spans="1:3" x14ac:dyDescent="0.2">
      <c r="A12033" s="214" t="s">
        <v>25045</v>
      </c>
      <c r="B12033" s="214" t="s">
        <v>25046</v>
      </c>
      <c r="C12033">
        <v>4414.51</v>
      </c>
    </row>
    <row r="12034" spans="1:3" x14ac:dyDescent="0.2">
      <c r="A12034" s="214" t="s">
        <v>29894</v>
      </c>
      <c r="B12034" s="214" t="s">
        <v>29895</v>
      </c>
      <c r="C12034">
        <v>2860.31</v>
      </c>
    </row>
    <row r="12035" spans="1:3" x14ac:dyDescent="0.2">
      <c r="A12035" s="214" t="s">
        <v>28448</v>
      </c>
      <c r="B12035" s="214" t="s">
        <v>28449</v>
      </c>
      <c r="C12035">
        <v>360.18</v>
      </c>
    </row>
    <row r="12036" spans="1:3" x14ac:dyDescent="0.2">
      <c r="A12036" s="214" t="s">
        <v>28444</v>
      </c>
      <c r="B12036" s="214" t="s">
        <v>28445</v>
      </c>
      <c r="C12036">
        <v>512.34</v>
      </c>
    </row>
    <row r="12037" spans="1:3" x14ac:dyDescent="0.2">
      <c r="A12037" s="214" t="s">
        <v>16207</v>
      </c>
      <c r="B12037" s="214" t="s">
        <v>16208</v>
      </c>
      <c r="C12037">
        <v>300.86</v>
      </c>
    </row>
    <row r="12038" spans="1:3" x14ac:dyDescent="0.2">
      <c r="A12038" s="214" t="s">
        <v>18260</v>
      </c>
      <c r="B12038" s="214" t="s">
        <v>18261</v>
      </c>
      <c r="C12038">
        <v>22977.37</v>
      </c>
    </row>
    <row r="12039" spans="1:3" x14ac:dyDescent="0.2">
      <c r="A12039" s="214" t="s">
        <v>7643</v>
      </c>
      <c r="B12039" s="214" t="s">
        <v>7644</v>
      </c>
      <c r="C12039">
        <v>1046.8499999999999</v>
      </c>
    </row>
    <row r="12040" spans="1:3" x14ac:dyDescent="0.2">
      <c r="A12040" s="214" t="s">
        <v>35485</v>
      </c>
      <c r="B12040" s="214" t="s">
        <v>35486</v>
      </c>
      <c r="C12040">
        <v>675.67</v>
      </c>
    </row>
    <row r="12041" spans="1:3" x14ac:dyDescent="0.2">
      <c r="A12041" s="214" t="s">
        <v>16321</v>
      </c>
      <c r="B12041" s="214" t="s">
        <v>16322</v>
      </c>
      <c r="C12041">
        <v>58078.720000000001</v>
      </c>
    </row>
    <row r="12042" spans="1:3" x14ac:dyDescent="0.2">
      <c r="A12042" s="214" t="s">
        <v>29373</v>
      </c>
      <c r="B12042" s="214" t="s">
        <v>29374</v>
      </c>
      <c r="C12042">
        <v>2584.3200000000002</v>
      </c>
    </row>
    <row r="12043" spans="1:3" x14ac:dyDescent="0.2">
      <c r="A12043" s="214" t="s">
        <v>29292</v>
      </c>
      <c r="B12043" s="214" t="s">
        <v>29291</v>
      </c>
      <c r="C12043">
        <v>34298.61</v>
      </c>
    </row>
    <row r="12044" spans="1:3" x14ac:dyDescent="0.2">
      <c r="A12044" s="214" t="s">
        <v>52300</v>
      </c>
      <c r="B12044" s="214" t="s">
        <v>52301</v>
      </c>
      <c r="C12044">
        <v>1403</v>
      </c>
    </row>
    <row r="12045" spans="1:3" x14ac:dyDescent="0.2">
      <c r="A12045" s="214" t="s">
        <v>26500</v>
      </c>
      <c r="B12045" s="214" t="s">
        <v>26501</v>
      </c>
      <c r="C12045">
        <v>9808.14</v>
      </c>
    </row>
    <row r="12046" spans="1:3" x14ac:dyDescent="0.2">
      <c r="A12046" s="214" t="s">
        <v>14150</v>
      </c>
      <c r="B12046" s="214" t="s">
        <v>41160</v>
      </c>
      <c r="C12046">
        <v>1137.53</v>
      </c>
    </row>
    <row r="12047" spans="1:3" x14ac:dyDescent="0.2">
      <c r="A12047" s="214" t="s">
        <v>14156</v>
      </c>
      <c r="B12047" s="214" t="s">
        <v>41163</v>
      </c>
      <c r="C12047">
        <v>920</v>
      </c>
    </row>
    <row r="12048" spans="1:3" x14ac:dyDescent="0.2">
      <c r="A12048" s="214" t="s">
        <v>32853</v>
      </c>
      <c r="B12048" s="214" t="s">
        <v>32854</v>
      </c>
      <c r="C12048">
        <v>134.85</v>
      </c>
    </row>
    <row r="12049" spans="1:3" x14ac:dyDescent="0.2">
      <c r="A12049" s="214" t="s">
        <v>32216</v>
      </c>
      <c r="B12049" s="214" t="s">
        <v>32217</v>
      </c>
      <c r="C12049">
        <v>424.77</v>
      </c>
    </row>
    <row r="12050" spans="1:3" x14ac:dyDescent="0.2">
      <c r="A12050" s="214" t="s">
        <v>32198</v>
      </c>
      <c r="B12050" s="214" t="s">
        <v>32199</v>
      </c>
      <c r="C12050">
        <v>183.01</v>
      </c>
    </row>
    <row r="12051" spans="1:3" x14ac:dyDescent="0.2">
      <c r="A12051" s="214" t="s">
        <v>48341</v>
      </c>
      <c r="B12051" s="214" t="s">
        <v>49153</v>
      </c>
      <c r="C12051">
        <v>263.08999999999997</v>
      </c>
    </row>
    <row r="12052" spans="1:3" x14ac:dyDescent="0.2">
      <c r="A12052" s="214" t="s">
        <v>32886</v>
      </c>
      <c r="B12052" s="214" t="s">
        <v>32887</v>
      </c>
      <c r="C12052">
        <v>754.1</v>
      </c>
    </row>
    <row r="12053" spans="1:3" x14ac:dyDescent="0.2">
      <c r="A12053" s="214" t="s">
        <v>43432</v>
      </c>
      <c r="B12053" s="214" t="s">
        <v>43433</v>
      </c>
      <c r="C12053">
        <v>2107.3200000000002</v>
      </c>
    </row>
    <row r="12054" spans="1:3" x14ac:dyDescent="0.2">
      <c r="A12054" s="214" t="s">
        <v>43709</v>
      </c>
      <c r="B12054" s="214" t="s">
        <v>43710</v>
      </c>
      <c r="C12054">
        <v>56.37</v>
      </c>
    </row>
    <row r="12055" spans="1:3" x14ac:dyDescent="0.2">
      <c r="A12055" s="214" t="s">
        <v>20172</v>
      </c>
      <c r="B12055" s="214" t="s">
        <v>20173</v>
      </c>
      <c r="C12055">
        <v>4433</v>
      </c>
    </row>
    <row r="12056" spans="1:3" x14ac:dyDescent="0.2">
      <c r="A12056" s="214" t="s">
        <v>29275</v>
      </c>
      <c r="B12056" s="214" t="s">
        <v>50180</v>
      </c>
      <c r="C12056">
        <v>102.21</v>
      </c>
    </row>
    <row r="12057" spans="1:3" x14ac:dyDescent="0.2">
      <c r="A12057" s="214" t="s">
        <v>35642</v>
      </c>
      <c r="B12057" s="214" t="s">
        <v>35643</v>
      </c>
      <c r="C12057">
        <v>119.42</v>
      </c>
    </row>
    <row r="12058" spans="1:3" x14ac:dyDescent="0.2">
      <c r="A12058" s="214" t="s">
        <v>35688</v>
      </c>
      <c r="B12058" s="214" t="s">
        <v>35689</v>
      </c>
      <c r="C12058">
        <v>364.73</v>
      </c>
    </row>
    <row r="12059" spans="1:3" x14ac:dyDescent="0.2">
      <c r="A12059" s="214" t="s">
        <v>35230</v>
      </c>
      <c r="B12059" s="214" t="s">
        <v>35231</v>
      </c>
      <c r="C12059">
        <v>13689.75</v>
      </c>
    </row>
    <row r="12060" spans="1:3" x14ac:dyDescent="0.2">
      <c r="A12060" s="214" t="s">
        <v>18584</v>
      </c>
      <c r="B12060" s="214" t="s">
        <v>35809</v>
      </c>
      <c r="C12060">
        <v>687.5</v>
      </c>
    </row>
    <row r="12061" spans="1:3" x14ac:dyDescent="0.2">
      <c r="A12061" s="214" t="s">
        <v>18606</v>
      </c>
      <c r="B12061" s="214" t="s">
        <v>35813</v>
      </c>
      <c r="C12061">
        <v>544.41</v>
      </c>
    </row>
    <row r="12062" spans="1:3" x14ac:dyDescent="0.2">
      <c r="A12062" s="214" t="s">
        <v>18586</v>
      </c>
      <c r="B12062" s="214" t="s">
        <v>35815</v>
      </c>
      <c r="C12062">
        <v>774.65</v>
      </c>
    </row>
    <row r="12063" spans="1:3" x14ac:dyDescent="0.2">
      <c r="A12063" s="214" t="s">
        <v>36325</v>
      </c>
      <c r="B12063" s="214" t="s">
        <v>36326</v>
      </c>
      <c r="C12063">
        <v>769.27</v>
      </c>
    </row>
    <row r="12064" spans="1:3" x14ac:dyDescent="0.2">
      <c r="A12064" s="214" t="s">
        <v>36231</v>
      </c>
      <c r="B12064" s="214" t="s">
        <v>36232</v>
      </c>
      <c r="C12064">
        <v>378.72</v>
      </c>
    </row>
    <row r="12065" spans="1:3" x14ac:dyDescent="0.2">
      <c r="A12065" s="214" t="s">
        <v>4175</v>
      </c>
      <c r="B12065" s="214" t="s">
        <v>4176</v>
      </c>
      <c r="C12065">
        <v>10406.16</v>
      </c>
    </row>
    <row r="12066" spans="1:3" x14ac:dyDescent="0.2">
      <c r="A12066" s="214" t="s">
        <v>4231</v>
      </c>
      <c r="B12066" s="214" t="s">
        <v>4232</v>
      </c>
      <c r="C12066">
        <v>806.16</v>
      </c>
    </row>
    <row r="12067" spans="1:3" x14ac:dyDescent="0.2">
      <c r="A12067" s="214" t="s">
        <v>46615</v>
      </c>
      <c r="B12067" s="214" t="s">
        <v>46616</v>
      </c>
      <c r="C12067">
        <v>15203.16</v>
      </c>
    </row>
    <row r="12068" spans="1:3" x14ac:dyDescent="0.2">
      <c r="A12068" s="214" t="s">
        <v>4433</v>
      </c>
      <c r="B12068" s="214" t="s">
        <v>4432</v>
      </c>
      <c r="C12068">
        <v>1987.93</v>
      </c>
    </row>
    <row r="12069" spans="1:3" x14ac:dyDescent="0.2">
      <c r="A12069" s="214" t="s">
        <v>48037</v>
      </c>
      <c r="B12069" s="214" t="s">
        <v>48038</v>
      </c>
      <c r="C12069">
        <v>866.11</v>
      </c>
    </row>
    <row r="12070" spans="1:3" x14ac:dyDescent="0.2">
      <c r="A12070" s="214" t="s">
        <v>3991</v>
      </c>
      <c r="B12070" s="214" t="s">
        <v>3992</v>
      </c>
      <c r="C12070">
        <v>2006.11</v>
      </c>
    </row>
    <row r="12071" spans="1:3" x14ac:dyDescent="0.2">
      <c r="A12071" s="214" t="s">
        <v>4014</v>
      </c>
      <c r="B12071" s="214" t="s">
        <v>4015</v>
      </c>
      <c r="C12071">
        <v>1968.04</v>
      </c>
    </row>
    <row r="12072" spans="1:3" x14ac:dyDescent="0.2">
      <c r="A12072" s="214" t="s">
        <v>15454</v>
      </c>
      <c r="B12072" s="214" t="s">
        <v>15455</v>
      </c>
      <c r="C12072">
        <v>1887.29</v>
      </c>
    </row>
    <row r="12073" spans="1:3" x14ac:dyDescent="0.2">
      <c r="A12073" s="214" t="s">
        <v>38081</v>
      </c>
      <c r="B12073" s="214" t="s">
        <v>4144</v>
      </c>
      <c r="C12073">
        <v>1809.11</v>
      </c>
    </row>
    <row r="12074" spans="1:3" x14ac:dyDescent="0.2">
      <c r="A12074" s="214" t="s">
        <v>3964</v>
      </c>
      <c r="B12074" s="214" t="s">
        <v>3965</v>
      </c>
      <c r="C12074">
        <v>523.73</v>
      </c>
    </row>
    <row r="12075" spans="1:3" x14ac:dyDescent="0.2">
      <c r="A12075" s="214" t="s">
        <v>4370</v>
      </c>
      <c r="B12075" s="214" t="s">
        <v>4371</v>
      </c>
      <c r="C12075">
        <v>1007.96</v>
      </c>
    </row>
    <row r="12076" spans="1:3" x14ac:dyDescent="0.2">
      <c r="A12076" s="214" t="s">
        <v>3865</v>
      </c>
      <c r="B12076" s="214" t="s">
        <v>3866</v>
      </c>
      <c r="C12076">
        <v>1301.26</v>
      </c>
    </row>
    <row r="12077" spans="1:3" x14ac:dyDescent="0.2">
      <c r="A12077" s="214" t="s">
        <v>3848</v>
      </c>
      <c r="B12077" s="214" t="s">
        <v>3849</v>
      </c>
      <c r="C12077">
        <v>3083.79</v>
      </c>
    </row>
    <row r="12078" spans="1:3" x14ac:dyDescent="0.2">
      <c r="A12078" s="214" t="s">
        <v>3835</v>
      </c>
      <c r="B12078" s="214" t="s">
        <v>3836</v>
      </c>
      <c r="C12078">
        <v>499.51</v>
      </c>
    </row>
    <row r="12079" spans="1:3" x14ac:dyDescent="0.2">
      <c r="A12079" s="214" t="s">
        <v>3846</v>
      </c>
      <c r="B12079" s="214" t="s">
        <v>3847</v>
      </c>
      <c r="C12079">
        <v>9278.33</v>
      </c>
    </row>
    <row r="12080" spans="1:3" x14ac:dyDescent="0.2">
      <c r="A12080" s="214" t="s">
        <v>47671</v>
      </c>
      <c r="B12080" s="214" t="s">
        <v>47672</v>
      </c>
      <c r="C12080">
        <v>1666.72</v>
      </c>
    </row>
    <row r="12081" spans="1:3" x14ac:dyDescent="0.2">
      <c r="A12081" s="214" t="s">
        <v>12544</v>
      </c>
      <c r="B12081" s="214" t="s">
        <v>12545</v>
      </c>
      <c r="C12081">
        <v>3711.68</v>
      </c>
    </row>
    <row r="12082" spans="1:3" x14ac:dyDescent="0.2">
      <c r="A12082" s="214" t="s">
        <v>4913</v>
      </c>
      <c r="B12082" s="214" t="s">
        <v>4914</v>
      </c>
      <c r="C12082">
        <v>45319.37</v>
      </c>
    </row>
    <row r="12083" spans="1:3" x14ac:dyDescent="0.2">
      <c r="A12083" s="214" t="s">
        <v>4972</v>
      </c>
      <c r="B12083" s="214" t="s">
        <v>4973</v>
      </c>
      <c r="C12083">
        <v>210</v>
      </c>
    </row>
    <row r="12084" spans="1:3" x14ac:dyDescent="0.2">
      <c r="A12084" s="214" t="s">
        <v>4636</v>
      </c>
      <c r="B12084" s="214" t="s">
        <v>4637</v>
      </c>
      <c r="C12084">
        <v>438.45</v>
      </c>
    </row>
    <row r="12085" spans="1:3" x14ac:dyDescent="0.2">
      <c r="A12085" s="214" t="s">
        <v>25018</v>
      </c>
      <c r="B12085" s="214" t="s">
        <v>25019</v>
      </c>
      <c r="C12085">
        <v>198383.79</v>
      </c>
    </row>
    <row r="12086" spans="1:3" x14ac:dyDescent="0.2">
      <c r="A12086" s="214" t="s">
        <v>11315</v>
      </c>
      <c r="B12086" s="214" t="s">
        <v>11316</v>
      </c>
      <c r="C12086">
        <v>5013.3500000000004</v>
      </c>
    </row>
    <row r="12087" spans="1:3" x14ac:dyDescent="0.2">
      <c r="A12087" s="214" t="s">
        <v>11313</v>
      </c>
      <c r="B12087" s="214" t="s">
        <v>11314</v>
      </c>
      <c r="C12087">
        <v>5013.3500000000004</v>
      </c>
    </row>
    <row r="12088" spans="1:3" x14ac:dyDescent="0.2">
      <c r="A12088" s="214" t="s">
        <v>12778</v>
      </c>
      <c r="B12088" s="214" t="s">
        <v>12779</v>
      </c>
      <c r="C12088">
        <v>92</v>
      </c>
    </row>
    <row r="12089" spans="1:3" x14ac:dyDescent="0.2">
      <c r="A12089" s="214" t="s">
        <v>4798</v>
      </c>
      <c r="B12089" s="214" t="s">
        <v>4799</v>
      </c>
      <c r="C12089">
        <v>746.05</v>
      </c>
    </row>
    <row r="12090" spans="1:3" x14ac:dyDescent="0.2">
      <c r="A12090" s="214" t="s">
        <v>12743</v>
      </c>
      <c r="B12090" s="214" t="s">
        <v>12744</v>
      </c>
      <c r="C12090">
        <v>163.88</v>
      </c>
    </row>
    <row r="12091" spans="1:3" x14ac:dyDescent="0.2">
      <c r="A12091" s="214" t="s">
        <v>4712</v>
      </c>
      <c r="B12091" s="214" t="s">
        <v>4713</v>
      </c>
      <c r="C12091">
        <v>489.23</v>
      </c>
    </row>
    <row r="12092" spans="1:3" x14ac:dyDescent="0.2">
      <c r="A12092" s="214" t="s">
        <v>23675</v>
      </c>
      <c r="B12092" s="214" t="s">
        <v>41904</v>
      </c>
      <c r="C12092">
        <v>862.16</v>
      </c>
    </row>
    <row r="12093" spans="1:3" x14ac:dyDescent="0.2">
      <c r="A12093" s="214" t="s">
        <v>23710</v>
      </c>
      <c r="B12093" s="214" t="s">
        <v>41947</v>
      </c>
      <c r="C12093">
        <v>1065.6500000000001</v>
      </c>
    </row>
    <row r="12094" spans="1:3" x14ac:dyDescent="0.2">
      <c r="A12094" s="214" t="s">
        <v>32524</v>
      </c>
      <c r="B12094" s="214" t="s">
        <v>47256</v>
      </c>
      <c r="C12094">
        <v>246</v>
      </c>
    </row>
    <row r="12095" spans="1:3" x14ac:dyDescent="0.2">
      <c r="A12095" s="214" t="s">
        <v>32527</v>
      </c>
      <c r="B12095" s="214" t="s">
        <v>43096</v>
      </c>
      <c r="C12095">
        <v>840</v>
      </c>
    </row>
    <row r="12096" spans="1:3" x14ac:dyDescent="0.2">
      <c r="A12096" s="214" t="s">
        <v>16130</v>
      </c>
      <c r="B12096" s="214" t="s">
        <v>16131</v>
      </c>
      <c r="C12096">
        <v>681.96</v>
      </c>
    </row>
    <row r="12097" spans="1:3" x14ac:dyDescent="0.2">
      <c r="A12097" s="214" t="s">
        <v>6359</v>
      </c>
      <c r="B12097" s="214" t="s">
        <v>6360</v>
      </c>
      <c r="C12097">
        <v>1207.26</v>
      </c>
    </row>
    <row r="12098" spans="1:3" x14ac:dyDescent="0.2">
      <c r="A12098" s="214" t="s">
        <v>7732</v>
      </c>
      <c r="B12098" s="214" t="s">
        <v>7733</v>
      </c>
      <c r="C12098">
        <v>664.75</v>
      </c>
    </row>
    <row r="12099" spans="1:3" x14ac:dyDescent="0.2">
      <c r="A12099" s="214" t="s">
        <v>28111</v>
      </c>
      <c r="B12099" s="214" t="s">
        <v>9478</v>
      </c>
      <c r="C12099">
        <v>1015.56</v>
      </c>
    </row>
    <row r="12100" spans="1:3" x14ac:dyDescent="0.2">
      <c r="A12100" s="214" t="s">
        <v>12846</v>
      </c>
      <c r="B12100" s="214" t="s">
        <v>12847</v>
      </c>
      <c r="C12100">
        <v>9071.17</v>
      </c>
    </row>
    <row r="12101" spans="1:3" x14ac:dyDescent="0.2">
      <c r="A12101" s="214" t="s">
        <v>7821</v>
      </c>
      <c r="B12101" s="214" t="s">
        <v>7822</v>
      </c>
      <c r="C12101">
        <v>5322.61</v>
      </c>
    </row>
    <row r="12102" spans="1:3" x14ac:dyDescent="0.2">
      <c r="A12102" s="214" t="s">
        <v>28001</v>
      </c>
      <c r="B12102" s="214" t="s">
        <v>9493</v>
      </c>
      <c r="C12102">
        <v>11075.3</v>
      </c>
    </row>
    <row r="12103" spans="1:3" x14ac:dyDescent="0.2">
      <c r="A12103" s="214" t="s">
        <v>7773</v>
      </c>
      <c r="B12103" s="214" t="s">
        <v>7774</v>
      </c>
      <c r="C12103">
        <v>4753.49</v>
      </c>
    </row>
    <row r="12104" spans="1:3" x14ac:dyDescent="0.2">
      <c r="A12104" s="214" t="s">
        <v>9396</v>
      </c>
      <c r="B12104" s="214" t="s">
        <v>9517</v>
      </c>
      <c r="C12104">
        <v>1407.31</v>
      </c>
    </row>
    <row r="12105" spans="1:3" x14ac:dyDescent="0.2">
      <c r="A12105" s="214" t="s">
        <v>7759</v>
      </c>
      <c r="B12105" s="214" t="s">
        <v>7760</v>
      </c>
      <c r="C12105">
        <v>732.08</v>
      </c>
    </row>
    <row r="12106" spans="1:3" x14ac:dyDescent="0.2">
      <c r="A12106" s="214" t="s">
        <v>7708</v>
      </c>
      <c r="B12106" s="214" t="s">
        <v>7709</v>
      </c>
      <c r="C12106">
        <v>4348.2299999999996</v>
      </c>
    </row>
    <row r="12107" spans="1:3" x14ac:dyDescent="0.2">
      <c r="A12107" s="214" t="s">
        <v>7875</v>
      </c>
      <c r="B12107" s="214" t="s">
        <v>7876</v>
      </c>
      <c r="C12107">
        <v>311.12</v>
      </c>
    </row>
    <row r="12108" spans="1:3" x14ac:dyDescent="0.2">
      <c r="A12108" s="214" t="s">
        <v>22097</v>
      </c>
      <c r="B12108" s="214" t="s">
        <v>22098</v>
      </c>
      <c r="C12108">
        <v>4512.34</v>
      </c>
    </row>
    <row r="12109" spans="1:3" x14ac:dyDescent="0.2">
      <c r="A12109" s="214" t="s">
        <v>4258</v>
      </c>
      <c r="B12109" s="214" t="s">
        <v>4259</v>
      </c>
      <c r="C12109">
        <v>1301.26</v>
      </c>
    </row>
    <row r="12110" spans="1:3" x14ac:dyDescent="0.2">
      <c r="A12110" s="214" t="s">
        <v>4264</v>
      </c>
      <c r="B12110" s="214" t="s">
        <v>4265</v>
      </c>
      <c r="C12110">
        <v>714.08</v>
      </c>
    </row>
    <row r="12111" spans="1:3" x14ac:dyDescent="0.2">
      <c r="A12111" s="214" t="s">
        <v>4312</v>
      </c>
      <c r="B12111" s="214" t="s">
        <v>4313</v>
      </c>
      <c r="C12111">
        <v>2045.33</v>
      </c>
    </row>
    <row r="12112" spans="1:3" x14ac:dyDescent="0.2">
      <c r="A12112" s="214" t="s">
        <v>15474</v>
      </c>
      <c r="B12112" s="214" t="s">
        <v>15475</v>
      </c>
      <c r="C12112">
        <v>768.3</v>
      </c>
    </row>
    <row r="12113" spans="1:3" x14ac:dyDescent="0.2">
      <c r="A12113" s="214" t="s">
        <v>4046</v>
      </c>
      <c r="B12113" s="214" t="s">
        <v>4047</v>
      </c>
      <c r="C12113">
        <v>1733.37</v>
      </c>
    </row>
    <row r="12114" spans="1:3" x14ac:dyDescent="0.2">
      <c r="A12114" s="214" t="s">
        <v>4052</v>
      </c>
      <c r="B12114" s="214" t="s">
        <v>4053</v>
      </c>
      <c r="C12114">
        <v>1854.99</v>
      </c>
    </row>
    <row r="12115" spans="1:3" x14ac:dyDescent="0.2">
      <c r="A12115" s="214" t="s">
        <v>4195</v>
      </c>
      <c r="B12115" s="214" t="s">
        <v>47752</v>
      </c>
      <c r="C12115">
        <v>2397.5</v>
      </c>
    </row>
    <row r="12116" spans="1:3" x14ac:dyDescent="0.2">
      <c r="A12116" s="214" t="s">
        <v>25488</v>
      </c>
      <c r="B12116" s="214" t="s">
        <v>52067</v>
      </c>
      <c r="C12116">
        <v>1226.28</v>
      </c>
    </row>
    <row r="12117" spans="1:3" x14ac:dyDescent="0.2">
      <c r="A12117" s="214" t="s">
        <v>4339</v>
      </c>
      <c r="B12117" s="214" t="s">
        <v>4340</v>
      </c>
      <c r="C12117">
        <v>556.04</v>
      </c>
    </row>
    <row r="12118" spans="1:3" x14ac:dyDescent="0.2">
      <c r="A12118" s="214" t="s">
        <v>47778</v>
      </c>
      <c r="B12118" s="214" t="s">
        <v>47779</v>
      </c>
      <c r="C12118">
        <v>1159.79</v>
      </c>
    </row>
    <row r="12119" spans="1:3" x14ac:dyDescent="0.2">
      <c r="A12119" s="214" t="s">
        <v>3966</v>
      </c>
      <c r="B12119" s="214" t="s">
        <v>3967</v>
      </c>
      <c r="C12119">
        <v>442.98</v>
      </c>
    </row>
    <row r="12120" spans="1:3" x14ac:dyDescent="0.2">
      <c r="A12120" s="214" t="s">
        <v>26196</v>
      </c>
      <c r="B12120" s="214" t="s">
        <v>26197</v>
      </c>
      <c r="C12120">
        <v>524.39</v>
      </c>
    </row>
    <row r="12121" spans="1:3" x14ac:dyDescent="0.2">
      <c r="A12121" s="214" t="s">
        <v>18646</v>
      </c>
      <c r="B12121" s="214" t="s">
        <v>18647</v>
      </c>
      <c r="C12121">
        <v>3197.3</v>
      </c>
    </row>
    <row r="12122" spans="1:3" x14ac:dyDescent="0.2">
      <c r="A12122" s="214" t="s">
        <v>27096</v>
      </c>
      <c r="B12122" s="214" t="s">
        <v>27097</v>
      </c>
      <c r="C12122">
        <v>3302.52</v>
      </c>
    </row>
    <row r="12123" spans="1:3" x14ac:dyDescent="0.2">
      <c r="A12123" s="214" t="s">
        <v>4884</v>
      </c>
      <c r="B12123" s="214" t="s">
        <v>4885</v>
      </c>
      <c r="C12123">
        <v>19460.669999999998</v>
      </c>
    </row>
    <row r="12124" spans="1:3" x14ac:dyDescent="0.2">
      <c r="A12124" s="214" t="s">
        <v>4840</v>
      </c>
      <c r="B12124" s="214" t="s">
        <v>4841</v>
      </c>
      <c r="C12124">
        <v>1410</v>
      </c>
    </row>
    <row r="12125" spans="1:3" x14ac:dyDescent="0.2">
      <c r="A12125" s="214" t="s">
        <v>26597</v>
      </c>
      <c r="B12125" s="214" t="s">
        <v>26598</v>
      </c>
      <c r="C12125">
        <v>3302.52</v>
      </c>
    </row>
    <row r="12126" spans="1:3" x14ac:dyDescent="0.2">
      <c r="A12126" s="214" t="s">
        <v>26601</v>
      </c>
      <c r="B12126" s="214" t="s">
        <v>26602</v>
      </c>
      <c r="C12126">
        <v>3848.39</v>
      </c>
    </row>
    <row r="12127" spans="1:3" x14ac:dyDescent="0.2">
      <c r="A12127" s="214" t="s">
        <v>4644</v>
      </c>
      <c r="B12127" s="214" t="s">
        <v>4645</v>
      </c>
      <c r="C12127">
        <v>11463.13</v>
      </c>
    </row>
    <row r="12128" spans="1:3" x14ac:dyDescent="0.2">
      <c r="A12128" s="214" t="s">
        <v>27072</v>
      </c>
      <c r="B12128" s="214" t="s">
        <v>27073</v>
      </c>
      <c r="C12128">
        <v>21151.98</v>
      </c>
    </row>
    <row r="12129" spans="1:3" x14ac:dyDescent="0.2">
      <c r="A12129" s="214" t="s">
        <v>33597</v>
      </c>
      <c r="B12129" s="214" t="s">
        <v>33598</v>
      </c>
      <c r="C12129">
        <v>6571.85</v>
      </c>
    </row>
    <row r="12130" spans="1:3" x14ac:dyDescent="0.2">
      <c r="A12130" s="214" t="s">
        <v>47653</v>
      </c>
      <c r="B12130" s="214" t="s">
        <v>47654</v>
      </c>
      <c r="C12130">
        <v>114853.98</v>
      </c>
    </row>
    <row r="12131" spans="1:3" x14ac:dyDescent="0.2">
      <c r="A12131" s="214" t="s">
        <v>25040</v>
      </c>
      <c r="B12131" s="214" t="s">
        <v>25041</v>
      </c>
      <c r="C12131">
        <v>384833.77</v>
      </c>
    </row>
    <row r="12132" spans="1:3" x14ac:dyDescent="0.2">
      <c r="A12132" s="214" t="s">
        <v>28983</v>
      </c>
      <c r="B12132" s="214" t="s">
        <v>28984</v>
      </c>
      <c r="C12132">
        <v>449.2</v>
      </c>
    </row>
    <row r="12133" spans="1:3" x14ac:dyDescent="0.2">
      <c r="A12133" s="214" t="s">
        <v>12767</v>
      </c>
      <c r="B12133" s="214" t="s">
        <v>12768</v>
      </c>
      <c r="C12133">
        <v>117.88</v>
      </c>
    </row>
    <row r="12134" spans="1:3" x14ac:dyDescent="0.2">
      <c r="A12134" s="214" t="s">
        <v>4728</v>
      </c>
      <c r="B12134" s="214" t="s">
        <v>4729</v>
      </c>
      <c r="C12134">
        <v>873.98</v>
      </c>
    </row>
    <row r="12135" spans="1:3" x14ac:dyDescent="0.2">
      <c r="A12135" s="214" t="s">
        <v>4718</v>
      </c>
      <c r="B12135" s="214" t="s">
        <v>52181</v>
      </c>
      <c r="C12135">
        <v>95.59</v>
      </c>
    </row>
    <row r="12136" spans="1:3" x14ac:dyDescent="0.2">
      <c r="A12136" s="214" t="s">
        <v>4776</v>
      </c>
      <c r="B12136" s="214" t="s">
        <v>4777</v>
      </c>
      <c r="C12136">
        <v>4377.78</v>
      </c>
    </row>
    <row r="12137" spans="1:3" x14ac:dyDescent="0.2">
      <c r="A12137" s="214" t="s">
        <v>4710</v>
      </c>
      <c r="B12137" s="214" t="s">
        <v>4711</v>
      </c>
      <c r="C12137">
        <v>449.2</v>
      </c>
    </row>
    <row r="12138" spans="1:3" x14ac:dyDescent="0.2">
      <c r="A12138" s="214" t="s">
        <v>4774</v>
      </c>
      <c r="B12138" s="214" t="s">
        <v>4775</v>
      </c>
      <c r="C12138">
        <v>882.09</v>
      </c>
    </row>
    <row r="12139" spans="1:3" x14ac:dyDescent="0.2">
      <c r="A12139" s="214" t="s">
        <v>12770</v>
      </c>
      <c r="B12139" s="214" t="s">
        <v>12771</v>
      </c>
      <c r="C12139">
        <v>384.68</v>
      </c>
    </row>
    <row r="12140" spans="1:3" x14ac:dyDescent="0.2">
      <c r="A12140" s="214" t="s">
        <v>4810</v>
      </c>
      <c r="B12140" s="214" t="s">
        <v>4811</v>
      </c>
      <c r="C12140">
        <v>1257.73</v>
      </c>
    </row>
    <row r="12141" spans="1:3" x14ac:dyDescent="0.2">
      <c r="A12141" s="214" t="s">
        <v>14132</v>
      </c>
      <c r="B12141" s="214" t="s">
        <v>32763</v>
      </c>
      <c r="C12141">
        <v>6177.99</v>
      </c>
    </row>
    <row r="12142" spans="1:3" x14ac:dyDescent="0.2">
      <c r="A12142" s="214" t="s">
        <v>25944</v>
      </c>
      <c r="B12142" s="214" t="s">
        <v>26334</v>
      </c>
      <c r="C12142">
        <v>2950.49</v>
      </c>
    </row>
    <row r="12143" spans="1:3" x14ac:dyDescent="0.2">
      <c r="A12143" s="214" t="s">
        <v>25582</v>
      </c>
      <c r="B12143" s="214" t="s">
        <v>25583</v>
      </c>
      <c r="C12143">
        <v>3980.78</v>
      </c>
    </row>
    <row r="12144" spans="1:3" x14ac:dyDescent="0.2">
      <c r="A12144" s="214" t="s">
        <v>33545</v>
      </c>
      <c r="B12144" s="214" t="s">
        <v>33548</v>
      </c>
      <c r="C12144">
        <v>16512.28</v>
      </c>
    </row>
    <row r="12145" spans="1:3" x14ac:dyDescent="0.2">
      <c r="A12145" s="214" t="s">
        <v>48353</v>
      </c>
      <c r="B12145" s="214" t="s">
        <v>48354</v>
      </c>
      <c r="C12145">
        <v>93.75</v>
      </c>
    </row>
    <row r="12146" spans="1:3" x14ac:dyDescent="0.2">
      <c r="A12146" s="214" t="s">
        <v>14691</v>
      </c>
      <c r="B12146" s="214" t="s">
        <v>14692</v>
      </c>
      <c r="C12146">
        <v>325.20999999999998</v>
      </c>
    </row>
    <row r="12147" spans="1:3" x14ac:dyDescent="0.2">
      <c r="A12147" s="214" t="s">
        <v>14666</v>
      </c>
      <c r="B12147" s="214" t="s">
        <v>14667</v>
      </c>
      <c r="C12147">
        <v>143.47999999999999</v>
      </c>
    </row>
    <row r="12148" spans="1:3" x14ac:dyDescent="0.2">
      <c r="A12148" s="214" t="s">
        <v>25792</v>
      </c>
      <c r="B12148" s="214" t="s">
        <v>25793</v>
      </c>
      <c r="C12148">
        <v>388.1</v>
      </c>
    </row>
    <row r="12149" spans="1:3" x14ac:dyDescent="0.2">
      <c r="A12149" s="214" t="s">
        <v>48365</v>
      </c>
      <c r="B12149" s="214" t="s">
        <v>48366</v>
      </c>
      <c r="C12149">
        <v>386.8</v>
      </c>
    </row>
    <row r="12150" spans="1:3" x14ac:dyDescent="0.2">
      <c r="A12150" s="214" t="s">
        <v>51796</v>
      </c>
      <c r="B12150" s="214" t="s">
        <v>51797</v>
      </c>
      <c r="C12150">
        <v>97.15</v>
      </c>
    </row>
    <row r="12151" spans="1:3" x14ac:dyDescent="0.2">
      <c r="A12151" s="214" t="s">
        <v>35069</v>
      </c>
      <c r="B12151" s="214" t="s">
        <v>35070</v>
      </c>
      <c r="C12151">
        <v>9887.5300000000007</v>
      </c>
    </row>
    <row r="12152" spans="1:3" x14ac:dyDescent="0.2">
      <c r="A12152" s="214" t="s">
        <v>35115</v>
      </c>
      <c r="B12152" s="214" t="s">
        <v>35116</v>
      </c>
      <c r="C12152">
        <v>17312.3</v>
      </c>
    </row>
    <row r="12153" spans="1:3" x14ac:dyDescent="0.2">
      <c r="A12153" s="214" t="s">
        <v>35538</v>
      </c>
      <c r="B12153" s="214" t="s">
        <v>35539</v>
      </c>
      <c r="C12153">
        <v>110.81</v>
      </c>
    </row>
    <row r="12154" spans="1:3" x14ac:dyDescent="0.2">
      <c r="A12154" s="214" t="s">
        <v>35920</v>
      </c>
      <c r="B12154" s="214" t="s">
        <v>35921</v>
      </c>
      <c r="C12154">
        <v>2040.99</v>
      </c>
    </row>
    <row r="12155" spans="1:3" x14ac:dyDescent="0.2">
      <c r="A12155" s="214" t="s">
        <v>36157</v>
      </c>
      <c r="B12155" s="214" t="s">
        <v>36158</v>
      </c>
      <c r="C12155">
        <v>9009.59</v>
      </c>
    </row>
    <row r="12156" spans="1:3" x14ac:dyDescent="0.2">
      <c r="A12156" s="214" t="s">
        <v>29478</v>
      </c>
      <c r="B12156" s="214" t="s">
        <v>41137</v>
      </c>
      <c r="C12156">
        <v>41787.96</v>
      </c>
    </row>
    <row r="12157" spans="1:3" x14ac:dyDescent="0.2">
      <c r="A12157" s="214" t="s">
        <v>29230</v>
      </c>
      <c r="B12157" s="214" t="s">
        <v>29231</v>
      </c>
      <c r="C12157">
        <v>17830.89</v>
      </c>
    </row>
    <row r="12158" spans="1:3" x14ac:dyDescent="0.2">
      <c r="A12158" s="214" t="s">
        <v>36008</v>
      </c>
      <c r="B12158" s="214" t="s">
        <v>46967</v>
      </c>
      <c r="C12158">
        <v>2769.37</v>
      </c>
    </row>
    <row r="12159" spans="1:3" x14ac:dyDescent="0.2">
      <c r="A12159" s="214" t="s">
        <v>35832</v>
      </c>
      <c r="B12159" s="214" t="s">
        <v>35833</v>
      </c>
      <c r="C12159">
        <v>1340.58</v>
      </c>
    </row>
    <row r="12160" spans="1:3" x14ac:dyDescent="0.2">
      <c r="A12160" s="214" t="s">
        <v>36147</v>
      </c>
      <c r="B12160" s="214" t="s">
        <v>36148</v>
      </c>
      <c r="C12160">
        <v>19213.43</v>
      </c>
    </row>
    <row r="12161" spans="1:3" x14ac:dyDescent="0.2">
      <c r="A12161" s="214" t="s">
        <v>35516</v>
      </c>
      <c r="B12161" s="214" t="s">
        <v>35517</v>
      </c>
      <c r="C12161">
        <v>112.97</v>
      </c>
    </row>
    <row r="12162" spans="1:3" x14ac:dyDescent="0.2">
      <c r="A12162" s="214" t="s">
        <v>35433</v>
      </c>
      <c r="B12162" s="214" t="s">
        <v>35434</v>
      </c>
      <c r="C12162">
        <v>171.07</v>
      </c>
    </row>
    <row r="12163" spans="1:3" x14ac:dyDescent="0.2">
      <c r="A12163" s="214" t="s">
        <v>35453</v>
      </c>
      <c r="B12163" s="214" t="s">
        <v>35454</v>
      </c>
      <c r="C12163">
        <v>519.66</v>
      </c>
    </row>
    <row r="12164" spans="1:3" x14ac:dyDescent="0.2">
      <c r="A12164" s="214" t="s">
        <v>35423</v>
      </c>
      <c r="B12164" s="214" t="s">
        <v>35424</v>
      </c>
      <c r="C12164">
        <v>74.239999999999995</v>
      </c>
    </row>
    <row r="12165" spans="1:3" x14ac:dyDescent="0.2">
      <c r="A12165" s="214" t="s">
        <v>35008</v>
      </c>
      <c r="B12165" s="214" t="s">
        <v>35009</v>
      </c>
      <c r="C12165">
        <v>20899.36</v>
      </c>
    </row>
    <row r="12166" spans="1:3" x14ac:dyDescent="0.2">
      <c r="A12166" s="214" t="s">
        <v>35495</v>
      </c>
      <c r="B12166" s="214" t="s">
        <v>35496</v>
      </c>
      <c r="C12166">
        <v>171.07</v>
      </c>
    </row>
    <row r="12167" spans="1:3" x14ac:dyDescent="0.2">
      <c r="A12167" s="214" t="s">
        <v>35902</v>
      </c>
      <c r="B12167" s="214" t="s">
        <v>35903</v>
      </c>
      <c r="C12167">
        <v>170</v>
      </c>
    </row>
    <row r="12168" spans="1:3" x14ac:dyDescent="0.2">
      <c r="A12168" s="214" t="s">
        <v>15281</v>
      </c>
      <c r="B12168" s="214" t="s">
        <v>15282</v>
      </c>
      <c r="C12168">
        <v>11494.92</v>
      </c>
    </row>
    <row r="12169" spans="1:3" x14ac:dyDescent="0.2">
      <c r="A12169" s="214" t="s">
        <v>15279</v>
      </c>
      <c r="B12169" s="214" t="s">
        <v>15280</v>
      </c>
      <c r="C12169">
        <v>8116.59</v>
      </c>
    </row>
    <row r="12170" spans="1:3" x14ac:dyDescent="0.2">
      <c r="A12170" s="214" t="s">
        <v>35387</v>
      </c>
      <c r="B12170" s="214" t="s">
        <v>35388</v>
      </c>
      <c r="C12170">
        <v>2658.55</v>
      </c>
    </row>
    <row r="12171" spans="1:3" x14ac:dyDescent="0.2">
      <c r="A12171" s="214" t="s">
        <v>35552</v>
      </c>
      <c r="B12171" s="214" t="s">
        <v>35553</v>
      </c>
      <c r="C12171">
        <v>303.41000000000003</v>
      </c>
    </row>
    <row r="12172" spans="1:3" x14ac:dyDescent="0.2">
      <c r="A12172" s="214" t="s">
        <v>52287</v>
      </c>
      <c r="B12172" s="214" t="s">
        <v>52288</v>
      </c>
      <c r="C12172">
        <v>15312.19</v>
      </c>
    </row>
    <row r="12173" spans="1:3" x14ac:dyDescent="0.2">
      <c r="A12173" s="214" t="s">
        <v>26525</v>
      </c>
      <c r="B12173" s="214" t="s">
        <v>26526</v>
      </c>
      <c r="C12173">
        <v>460.78</v>
      </c>
    </row>
    <row r="12174" spans="1:3" x14ac:dyDescent="0.2">
      <c r="A12174" s="214" t="s">
        <v>29872</v>
      </c>
      <c r="B12174" s="214" t="s">
        <v>29873</v>
      </c>
      <c r="C12174">
        <v>6221.23</v>
      </c>
    </row>
    <row r="12175" spans="1:3" x14ac:dyDescent="0.2">
      <c r="A12175" s="214" t="s">
        <v>32839</v>
      </c>
      <c r="B12175" s="214" t="s">
        <v>32840</v>
      </c>
      <c r="C12175">
        <v>57.79</v>
      </c>
    </row>
    <row r="12176" spans="1:3" x14ac:dyDescent="0.2">
      <c r="A12176" s="214" t="s">
        <v>32168</v>
      </c>
      <c r="B12176" s="214" t="s">
        <v>32169</v>
      </c>
      <c r="C12176">
        <v>303.41000000000003</v>
      </c>
    </row>
    <row r="12177" spans="1:3" x14ac:dyDescent="0.2">
      <c r="A12177" s="214" t="s">
        <v>32805</v>
      </c>
      <c r="B12177" s="214" t="s">
        <v>32806</v>
      </c>
      <c r="C12177">
        <v>86.69</v>
      </c>
    </row>
    <row r="12178" spans="1:3" x14ac:dyDescent="0.2">
      <c r="A12178" s="214" t="s">
        <v>32309</v>
      </c>
      <c r="B12178" s="214" t="s">
        <v>32310</v>
      </c>
      <c r="C12178">
        <v>454.15</v>
      </c>
    </row>
    <row r="12179" spans="1:3" x14ac:dyDescent="0.2">
      <c r="A12179" s="214" t="s">
        <v>32896</v>
      </c>
      <c r="B12179" s="214" t="s">
        <v>32897</v>
      </c>
      <c r="C12179">
        <v>560.74</v>
      </c>
    </row>
    <row r="12180" spans="1:3" x14ac:dyDescent="0.2">
      <c r="A12180" s="214" t="s">
        <v>32783</v>
      </c>
      <c r="B12180" s="214" t="s">
        <v>32784</v>
      </c>
      <c r="C12180">
        <v>250.43</v>
      </c>
    </row>
    <row r="12181" spans="1:3" x14ac:dyDescent="0.2">
      <c r="A12181" s="214" t="s">
        <v>6455</v>
      </c>
      <c r="B12181" s="214" t="s">
        <v>6456</v>
      </c>
      <c r="C12181">
        <v>8155.46</v>
      </c>
    </row>
    <row r="12182" spans="1:3" x14ac:dyDescent="0.2">
      <c r="A12182" s="214" t="s">
        <v>43673</v>
      </c>
      <c r="B12182" s="214" t="s">
        <v>43674</v>
      </c>
      <c r="C12182">
        <v>360.72</v>
      </c>
    </row>
    <row r="12183" spans="1:3" x14ac:dyDescent="0.2">
      <c r="A12183" s="214" t="s">
        <v>29395</v>
      </c>
      <c r="B12183" s="214" t="s">
        <v>29396</v>
      </c>
      <c r="C12183">
        <v>16099.77</v>
      </c>
    </row>
    <row r="12184" spans="1:3" x14ac:dyDescent="0.2">
      <c r="A12184" s="214" t="s">
        <v>35836</v>
      </c>
      <c r="B12184" s="214" t="s">
        <v>35837</v>
      </c>
      <c r="C12184">
        <v>1447.09</v>
      </c>
    </row>
    <row r="12185" spans="1:3" x14ac:dyDescent="0.2">
      <c r="A12185" s="214" t="s">
        <v>35158</v>
      </c>
      <c r="B12185" s="214" t="s">
        <v>41128</v>
      </c>
      <c r="C12185">
        <v>7445.23</v>
      </c>
    </row>
    <row r="12186" spans="1:3" x14ac:dyDescent="0.2">
      <c r="A12186" s="214" t="s">
        <v>35157</v>
      </c>
      <c r="B12186" s="214" t="s">
        <v>41127</v>
      </c>
      <c r="C12186">
        <v>7445.23</v>
      </c>
    </row>
    <row r="12187" spans="1:3" x14ac:dyDescent="0.2">
      <c r="A12187" s="214" t="s">
        <v>36149</v>
      </c>
      <c r="B12187" s="214" t="s">
        <v>36150</v>
      </c>
      <c r="C12187">
        <v>20111.8</v>
      </c>
    </row>
    <row r="12188" spans="1:3" x14ac:dyDescent="0.2">
      <c r="A12188" s="214" t="s">
        <v>18599</v>
      </c>
      <c r="B12188" s="214" t="s">
        <v>35800</v>
      </c>
      <c r="C12188">
        <v>848.89</v>
      </c>
    </row>
    <row r="12189" spans="1:3" x14ac:dyDescent="0.2">
      <c r="A12189" s="214" t="s">
        <v>18580</v>
      </c>
      <c r="B12189" s="214" t="s">
        <v>35814</v>
      </c>
      <c r="C12189">
        <v>645.54</v>
      </c>
    </row>
    <row r="12190" spans="1:3" x14ac:dyDescent="0.2">
      <c r="A12190" s="214" t="s">
        <v>35168</v>
      </c>
      <c r="B12190" s="214" t="s">
        <v>35169</v>
      </c>
      <c r="C12190">
        <v>2932.91</v>
      </c>
    </row>
    <row r="12191" spans="1:3" x14ac:dyDescent="0.2">
      <c r="A12191" s="214" t="s">
        <v>29264</v>
      </c>
      <c r="B12191" s="214" t="s">
        <v>29265</v>
      </c>
      <c r="C12191">
        <v>10030.61</v>
      </c>
    </row>
    <row r="12192" spans="1:3" x14ac:dyDescent="0.2">
      <c r="A12192" s="214" t="s">
        <v>35992</v>
      </c>
      <c r="B12192" s="214" t="s">
        <v>35993</v>
      </c>
      <c r="C12192">
        <v>1108.18</v>
      </c>
    </row>
    <row r="12193" spans="1:3" x14ac:dyDescent="0.2">
      <c r="A12193" s="214" t="s">
        <v>51658</v>
      </c>
      <c r="B12193" s="214" t="s">
        <v>51659</v>
      </c>
      <c r="C12193">
        <v>1598.06</v>
      </c>
    </row>
    <row r="12194" spans="1:3" x14ac:dyDescent="0.2">
      <c r="A12194" s="214" t="s">
        <v>36176</v>
      </c>
      <c r="B12194" s="214" t="s">
        <v>36177</v>
      </c>
      <c r="C12194">
        <v>865.02</v>
      </c>
    </row>
    <row r="12195" spans="1:3" x14ac:dyDescent="0.2">
      <c r="A12195" s="214" t="s">
        <v>36191</v>
      </c>
      <c r="B12195" s="214" t="s">
        <v>36192</v>
      </c>
      <c r="C12195">
        <v>2407.87</v>
      </c>
    </row>
    <row r="12196" spans="1:3" x14ac:dyDescent="0.2">
      <c r="A12196" s="214" t="s">
        <v>36261</v>
      </c>
      <c r="B12196" s="214" t="s">
        <v>36262</v>
      </c>
      <c r="C12196">
        <v>714.4</v>
      </c>
    </row>
    <row r="12197" spans="1:3" x14ac:dyDescent="0.2">
      <c r="A12197" s="214" t="s">
        <v>20242</v>
      </c>
      <c r="B12197" s="214" t="s">
        <v>50893</v>
      </c>
      <c r="C12197">
        <v>1933</v>
      </c>
    </row>
    <row r="12198" spans="1:3" x14ac:dyDescent="0.2">
      <c r="A12198" s="214" t="s">
        <v>20292</v>
      </c>
      <c r="B12198" s="214" t="s">
        <v>32463</v>
      </c>
      <c r="C12198">
        <v>339.64</v>
      </c>
    </row>
    <row r="12199" spans="1:3" x14ac:dyDescent="0.2">
      <c r="A12199" s="214" t="s">
        <v>10280</v>
      </c>
      <c r="B12199" s="214" t="s">
        <v>32487</v>
      </c>
      <c r="C12199">
        <v>396.7</v>
      </c>
    </row>
    <row r="12200" spans="1:3" x14ac:dyDescent="0.2">
      <c r="A12200" s="214" t="s">
        <v>20294</v>
      </c>
      <c r="B12200" s="214" t="s">
        <v>32465</v>
      </c>
      <c r="C12200">
        <v>540.14</v>
      </c>
    </row>
    <row r="12201" spans="1:3" x14ac:dyDescent="0.2">
      <c r="A12201" s="214" t="s">
        <v>10413</v>
      </c>
      <c r="B12201" s="214" t="s">
        <v>10228</v>
      </c>
      <c r="C12201">
        <v>577.42999999999995</v>
      </c>
    </row>
    <row r="12202" spans="1:3" x14ac:dyDescent="0.2">
      <c r="A12202" s="214" t="s">
        <v>27698</v>
      </c>
      <c r="B12202" s="214" t="s">
        <v>28502</v>
      </c>
      <c r="C12202">
        <v>8316.99</v>
      </c>
    </row>
    <row r="12203" spans="1:3" x14ac:dyDescent="0.2">
      <c r="A12203" s="214" t="s">
        <v>18626</v>
      </c>
      <c r="B12203" s="214" t="s">
        <v>18627</v>
      </c>
      <c r="C12203">
        <v>1096.48</v>
      </c>
    </row>
    <row r="12204" spans="1:3" x14ac:dyDescent="0.2">
      <c r="A12204" s="214" t="s">
        <v>29961</v>
      </c>
      <c r="B12204" s="214" t="s">
        <v>29962</v>
      </c>
      <c r="C12204">
        <v>5263.28</v>
      </c>
    </row>
    <row r="12205" spans="1:3" x14ac:dyDescent="0.2">
      <c r="A12205" s="214" t="s">
        <v>15108</v>
      </c>
      <c r="B12205" s="214" t="s">
        <v>15109</v>
      </c>
      <c r="C12205">
        <v>492.18</v>
      </c>
    </row>
    <row r="12206" spans="1:3" x14ac:dyDescent="0.2">
      <c r="A12206" s="214" t="s">
        <v>1539</v>
      </c>
      <c r="B12206" s="214" t="s">
        <v>1540</v>
      </c>
      <c r="C12206">
        <v>1931.33</v>
      </c>
    </row>
    <row r="12207" spans="1:3" x14ac:dyDescent="0.2">
      <c r="A12207" s="214" t="s">
        <v>1551</v>
      </c>
      <c r="B12207" s="214" t="s">
        <v>1552</v>
      </c>
      <c r="C12207">
        <v>1394.96</v>
      </c>
    </row>
    <row r="12208" spans="1:3" x14ac:dyDescent="0.2">
      <c r="A12208" s="214" t="s">
        <v>26282</v>
      </c>
      <c r="B12208" s="214" t="s">
        <v>26283</v>
      </c>
      <c r="C12208">
        <v>997.32</v>
      </c>
    </row>
    <row r="12209" spans="1:3" x14ac:dyDescent="0.2">
      <c r="A12209" s="214" t="s">
        <v>1921</v>
      </c>
      <c r="B12209" s="214" t="s">
        <v>1922</v>
      </c>
      <c r="C12209">
        <v>11182.59</v>
      </c>
    </row>
    <row r="12210" spans="1:3" x14ac:dyDescent="0.2">
      <c r="A12210" s="214" t="s">
        <v>2827</v>
      </c>
      <c r="B12210" s="214" t="s">
        <v>2828</v>
      </c>
      <c r="C12210">
        <v>983.01</v>
      </c>
    </row>
    <row r="12211" spans="1:3" x14ac:dyDescent="0.2">
      <c r="A12211" s="214" t="s">
        <v>3769</v>
      </c>
      <c r="B12211" s="214" t="s">
        <v>52159</v>
      </c>
      <c r="C12211">
        <v>982.29</v>
      </c>
    </row>
    <row r="12212" spans="1:3" x14ac:dyDescent="0.2">
      <c r="A12212" s="214" t="s">
        <v>3733</v>
      </c>
      <c r="B12212" s="214" t="s">
        <v>3732</v>
      </c>
      <c r="C12212">
        <v>14462.71</v>
      </c>
    </row>
    <row r="12213" spans="1:3" x14ac:dyDescent="0.2">
      <c r="A12213" s="214" t="s">
        <v>3738</v>
      </c>
      <c r="B12213" s="214" t="s">
        <v>3739</v>
      </c>
      <c r="C12213">
        <v>2535.2800000000002</v>
      </c>
    </row>
    <row r="12214" spans="1:3" x14ac:dyDescent="0.2">
      <c r="A12214" s="214" t="s">
        <v>3692</v>
      </c>
      <c r="B12214" s="214" t="s">
        <v>43936</v>
      </c>
      <c r="C12214">
        <v>1099.4100000000001</v>
      </c>
    </row>
    <row r="12215" spans="1:3" x14ac:dyDescent="0.2">
      <c r="A12215" s="214" t="s">
        <v>1825</v>
      </c>
      <c r="B12215" s="214" t="s">
        <v>1826</v>
      </c>
      <c r="C12215">
        <v>481.44</v>
      </c>
    </row>
    <row r="12216" spans="1:3" x14ac:dyDescent="0.2">
      <c r="A12216" s="214" t="s">
        <v>1878</v>
      </c>
      <c r="B12216" s="214" t="s">
        <v>1879</v>
      </c>
      <c r="C12216">
        <v>5132.84</v>
      </c>
    </row>
    <row r="12217" spans="1:3" x14ac:dyDescent="0.2">
      <c r="A12217" s="214" t="s">
        <v>1788</v>
      </c>
      <c r="B12217" s="214" t="s">
        <v>1789</v>
      </c>
      <c r="C12217">
        <v>715.79</v>
      </c>
    </row>
    <row r="12218" spans="1:3" x14ac:dyDescent="0.2">
      <c r="A12218" s="214" t="s">
        <v>11363</v>
      </c>
      <c r="B12218" s="214" t="s">
        <v>43940</v>
      </c>
      <c r="C12218">
        <v>5740.17</v>
      </c>
    </row>
    <row r="12219" spans="1:3" x14ac:dyDescent="0.2">
      <c r="A12219" s="214" t="s">
        <v>3268</v>
      </c>
      <c r="B12219" s="214" t="s">
        <v>3269</v>
      </c>
      <c r="C12219">
        <v>2284.9</v>
      </c>
    </row>
    <row r="12220" spans="1:3" x14ac:dyDescent="0.2">
      <c r="A12220" s="214" t="s">
        <v>2297</v>
      </c>
      <c r="B12220" s="214" t="s">
        <v>2298</v>
      </c>
      <c r="C12220">
        <v>1075.7</v>
      </c>
    </row>
    <row r="12221" spans="1:3" x14ac:dyDescent="0.2">
      <c r="A12221" s="214" t="s">
        <v>3019</v>
      </c>
      <c r="B12221" s="214" t="s">
        <v>3020</v>
      </c>
      <c r="C12221">
        <v>23744.01</v>
      </c>
    </row>
    <row r="12222" spans="1:3" x14ac:dyDescent="0.2">
      <c r="A12222" s="214" t="s">
        <v>2710</v>
      </c>
      <c r="B12222" s="214" t="s">
        <v>2711</v>
      </c>
      <c r="C12222">
        <v>1834.61</v>
      </c>
    </row>
    <row r="12223" spans="1:3" x14ac:dyDescent="0.2">
      <c r="A12223" s="214" t="s">
        <v>2563</v>
      </c>
      <c r="B12223" s="214" t="s">
        <v>2564</v>
      </c>
      <c r="C12223">
        <v>3541</v>
      </c>
    </row>
    <row r="12224" spans="1:3" x14ac:dyDescent="0.2">
      <c r="A12224" s="214" t="s">
        <v>6361</v>
      </c>
      <c r="B12224" s="214" t="s">
        <v>6362</v>
      </c>
      <c r="C12224">
        <v>5839.32</v>
      </c>
    </row>
    <row r="12225" spans="1:3" x14ac:dyDescent="0.2">
      <c r="A12225" s="214" t="s">
        <v>26975</v>
      </c>
      <c r="B12225" s="214" t="s">
        <v>26976</v>
      </c>
      <c r="C12225">
        <v>20673.900000000001</v>
      </c>
    </row>
    <row r="12226" spans="1:3" x14ac:dyDescent="0.2">
      <c r="A12226" s="214" t="s">
        <v>6088</v>
      </c>
      <c r="B12226" s="214" t="s">
        <v>40442</v>
      </c>
      <c r="C12226">
        <v>85208.78</v>
      </c>
    </row>
    <row r="12227" spans="1:3" x14ac:dyDescent="0.2">
      <c r="A12227" s="214" t="s">
        <v>9759</v>
      </c>
      <c r="B12227" s="214" t="s">
        <v>21916</v>
      </c>
      <c r="C12227">
        <v>361</v>
      </c>
    </row>
    <row r="12228" spans="1:3" x14ac:dyDescent="0.2">
      <c r="A12228" s="214" t="s">
        <v>9783</v>
      </c>
      <c r="B12228" s="214" t="s">
        <v>21943</v>
      </c>
      <c r="C12228">
        <v>275</v>
      </c>
    </row>
    <row r="12229" spans="1:3" x14ac:dyDescent="0.2">
      <c r="A12229" s="214" t="s">
        <v>28303</v>
      </c>
      <c r="B12229" s="214" t="s">
        <v>28304</v>
      </c>
      <c r="C12229">
        <v>459</v>
      </c>
    </row>
    <row r="12230" spans="1:3" x14ac:dyDescent="0.2">
      <c r="A12230" s="214" t="s">
        <v>28290</v>
      </c>
      <c r="B12230" s="214" t="s">
        <v>50892</v>
      </c>
      <c r="C12230">
        <v>252</v>
      </c>
    </row>
    <row r="12231" spans="1:3" x14ac:dyDescent="0.2">
      <c r="A12231" s="214" t="s">
        <v>9712</v>
      </c>
      <c r="B12231" s="214" t="s">
        <v>21861</v>
      </c>
      <c r="C12231">
        <v>515</v>
      </c>
    </row>
    <row r="12232" spans="1:3" x14ac:dyDescent="0.2">
      <c r="A12232" s="214" t="s">
        <v>9685</v>
      </c>
      <c r="B12232" s="214" t="s">
        <v>46906</v>
      </c>
      <c r="C12232">
        <v>371.18</v>
      </c>
    </row>
    <row r="12233" spans="1:3" x14ac:dyDescent="0.2">
      <c r="A12233" s="214" t="s">
        <v>9606</v>
      </c>
      <c r="B12233" s="214" t="s">
        <v>21738</v>
      </c>
      <c r="C12233">
        <v>275</v>
      </c>
    </row>
    <row r="12234" spans="1:3" x14ac:dyDescent="0.2">
      <c r="A12234" s="214" t="s">
        <v>9645</v>
      </c>
      <c r="B12234" s="214" t="s">
        <v>21792</v>
      </c>
      <c r="C12234">
        <v>293</v>
      </c>
    </row>
    <row r="12235" spans="1:3" x14ac:dyDescent="0.2">
      <c r="A12235" s="214" t="s">
        <v>9647</v>
      </c>
      <c r="B12235" s="214" t="s">
        <v>21794</v>
      </c>
      <c r="C12235">
        <v>361</v>
      </c>
    </row>
    <row r="12236" spans="1:3" x14ac:dyDescent="0.2">
      <c r="A12236" s="214" t="s">
        <v>10399</v>
      </c>
      <c r="B12236" s="214" t="s">
        <v>21909</v>
      </c>
      <c r="C12236">
        <v>235</v>
      </c>
    </row>
    <row r="12237" spans="1:3" x14ac:dyDescent="0.2">
      <c r="A12237" s="214" t="s">
        <v>9755</v>
      </c>
      <c r="B12237" s="214" t="s">
        <v>21788</v>
      </c>
      <c r="C12237">
        <v>173</v>
      </c>
    </row>
    <row r="12238" spans="1:3" x14ac:dyDescent="0.2">
      <c r="A12238" s="214" t="s">
        <v>9743</v>
      </c>
      <c r="B12238" s="214" t="s">
        <v>46911</v>
      </c>
      <c r="C12238">
        <v>173</v>
      </c>
    </row>
    <row r="12239" spans="1:3" x14ac:dyDescent="0.2">
      <c r="A12239" s="214" t="s">
        <v>6541</v>
      </c>
      <c r="B12239" s="214" t="s">
        <v>6542</v>
      </c>
      <c r="C12239">
        <v>12025.36</v>
      </c>
    </row>
    <row r="12240" spans="1:3" x14ac:dyDescent="0.2">
      <c r="A12240" s="214" t="s">
        <v>25594</v>
      </c>
      <c r="B12240" s="214" t="s">
        <v>25595</v>
      </c>
      <c r="C12240">
        <v>17292</v>
      </c>
    </row>
    <row r="12241" spans="1:3" x14ac:dyDescent="0.2">
      <c r="A12241" s="214" t="s">
        <v>18456</v>
      </c>
      <c r="B12241" s="214" t="s">
        <v>18457</v>
      </c>
      <c r="C12241">
        <v>128803.84</v>
      </c>
    </row>
    <row r="12242" spans="1:3" x14ac:dyDescent="0.2">
      <c r="A12242" s="214" t="s">
        <v>6489</v>
      </c>
      <c r="B12242" s="214" t="s">
        <v>6490</v>
      </c>
      <c r="C12242">
        <v>18776.439999999999</v>
      </c>
    </row>
    <row r="12243" spans="1:3" x14ac:dyDescent="0.2">
      <c r="A12243" s="214" t="s">
        <v>15452</v>
      </c>
      <c r="B12243" s="214" t="s">
        <v>15453</v>
      </c>
      <c r="C12243">
        <v>4012.22</v>
      </c>
    </row>
    <row r="12244" spans="1:3" x14ac:dyDescent="0.2">
      <c r="A12244" s="214" t="s">
        <v>4076</v>
      </c>
      <c r="B12244" s="214" t="s">
        <v>4077</v>
      </c>
      <c r="C12244">
        <v>1679.64</v>
      </c>
    </row>
    <row r="12245" spans="1:3" x14ac:dyDescent="0.2">
      <c r="A12245" s="214" t="s">
        <v>4088</v>
      </c>
      <c r="B12245" s="214" t="s">
        <v>4089</v>
      </c>
      <c r="C12245">
        <v>1818.07</v>
      </c>
    </row>
    <row r="12246" spans="1:3" x14ac:dyDescent="0.2">
      <c r="A12246" s="214" t="s">
        <v>11045</v>
      </c>
      <c r="B12246" s="214" t="s">
        <v>11046</v>
      </c>
      <c r="C12246">
        <v>614.87</v>
      </c>
    </row>
    <row r="12247" spans="1:3" x14ac:dyDescent="0.2">
      <c r="A12247" s="214" t="s">
        <v>4223</v>
      </c>
      <c r="B12247" s="214" t="s">
        <v>4224</v>
      </c>
      <c r="C12247">
        <v>402.58</v>
      </c>
    </row>
    <row r="12248" spans="1:3" x14ac:dyDescent="0.2">
      <c r="A12248" s="214" t="s">
        <v>38089</v>
      </c>
      <c r="B12248" s="214" t="s">
        <v>4206</v>
      </c>
      <c r="C12248">
        <v>1548.64</v>
      </c>
    </row>
    <row r="12249" spans="1:3" x14ac:dyDescent="0.2">
      <c r="A12249" s="214" t="s">
        <v>4150</v>
      </c>
      <c r="B12249" s="214" t="s">
        <v>4151</v>
      </c>
      <c r="C12249">
        <v>548.44000000000005</v>
      </c>
    </row>
    <row r="12250" spans="1:3" x14ac:dyDescent="0.2">
      <c r="A12250" s="214" t="s">
        <v>4378</v>
      </c>
      <c r="B12250" s="214" t="s">
        <v>4379</v>
      </c>
      <c r="C12250">
        <v>864.1</v>
      </c>
    </row>
    <row r="12251" spans="1:3" x14ac:dyDescent="0.2">
      <c r="A12251" s="214" t="s">
        <v>4390</v>
      </c>
      <c r="B12251" s="214" t="s">
        <v>4391</v>
      </c>
      <c r="C12251">
        <v>1225.72</v>
      </c>
    </row>
    <row r="12252" spans="1:3" x14ac:dyDescent="0.2">
      <c r="A12252" s="214" t="s">
        <v>3792</v>
      </c>
      <c r="B12252" s="214" t="s">
        <v>3793</v>
      </c>
      <c r="C12252">
        <v>1507.43</v>
      </c>
    </row>
    <row r="12253" spans="1:3" x14ac:dyDescent="0.2">
      <c r="A12253" s="214" t="s">
        <v>38072</v>
      </c>
      <c r="B12253" s="214" t="s">
        <v>41052</v>
      </c>
      <c r="C12253">
        <v>1038.92</v>
      </c>
    </row>
    <row r="12254" spans="1:3" x14ac:dyDescent="0.2">
      <c r="A12254" s="214" t="s">
        <v>48150</v>
      </c>
      <c r="B12254" s="214" t="s">
        <v>26439</v>
      </c>
      <c r="C12254">
        <v>1868.06</v>
      </c>
    </row>
    <row r="12255" spans="1:3" x14ac:dyDescent="0.2">
      <c r="A12255" s="214" t="s">
        <v>26435</v>
      </c>
      <c r="B12255" s="214" t="s">
        <v>26436</v>
      </c>
      <c r="C12255">
        <v>406.07</v>
      </c>
    </row>
    <row r="12256" spans="1:3" x14ac:dyDescent="0.2">
      <c r="A12256" s="214" t="s">
        <v>3833</v>
      </c>
      <c r="B12256" s="214" t="s">
        <v>3834</v>
      </c>
      <c r="C12256">
        <v>499.51</v>
      </c>
    </row>
    <row r="12257" spans="1:3" x14ac:dyDescent="0.2">
      <c r="A12257" s="214" t="s">
        <v>28540</v>
      </c>
      <c r="B12257" s="214" t="s">
        <v>42846</v>
      </c>
      <c r="C12257">
        <v>1650.44</v>
      </c>
    </row>
    <row r="12258" spans="1:3" x14ac:dyDescent="0.2">
      <c r="A12258" s="214" t="s">
        <v>46514</v>
      </c>
      <c r="B12258" s="214" t="s">
        <v>46517</v>
      </c>
      <c r="C12258">
        <v>16934.46</v>
      </c>
    </row>
    <row r="12259" spans="1:3" x14ac:dyDescent="0.2">
      <c r="A12259" s="214" t="s">
        <v>4894</v>
      </c>
      <c r="B12259" s="214" t="s">
        <v>4895</v>
      </c>
      <c r="C12259">
        <v>11410.4</v>
      </c>
    </row>
    <row r="12260" spans="1:3" x14ac:dyDescent="0.2">
      <c r="A12260" s="214" t="s">
        <v>4908</v>
      </c>
      <c r="B12260" s="214" t="s">
        <v>4909</v>
      </c>
      <c r="C12260">
        <v>12663.26</v>
      </c>
    </row>
    <row r="12261" spans="1:3" x14ac:dyDescent="0.2">
      <c r="A12261" s="214" t="s">
        <v>4910</v>
      </c>
      <c r="B12261" s="214" t="s">
        <v>10512</v>
      </c>
      <c r="C12261">
        <v>15862.27</v>
      </c>
    </row>
    <row r="12262" spans="1:3" x14ac:dyDescent="0.2">
      <c r="A12262" s="214" t="s">
        <v>4999</v>
      </c>
      <c r="B12262" s="214" t="s">
        <v>5000</v>
      </c>
      <c r="C12262">
        <v>1070</v>
      </c>
    </row>
    <row r="12263" spans="1:3" x14ac:dyDescent="0.2">
      <c r="A12263" s="214" t="s">
        <v>28989</v>
      </c>
      <c r="B12263" s="214" t="s">
        <v>28990</v>
      </c>
      <c r="C12263">
        <v>1849.98</v>
      </c>
    </row>
    <row r="12264" spans="1:3" x14ac:dyDescent="0.2">
      <c r="A12264" s="214" t="s">
        <v>27066</v>
      </c>
      <c r="B12264" s="214" t="s">
        <v>27067</v>
      </c>
      <c r="C12264">
        <v>491.18</v>
      </c>
    </row>
    <row r="12265" spans="1:3" x14ac:dyDescent="0.2">
      <c r="A12265" s="214" t="s">
        <v>27082</v>
      </c>
      <c r="B12265" s="214" t="s">
        <v>27083</v>
      </c>
      <c r="C12265">
        <v>1796.85</v>
      </c>
    </row>
    <row r="12266" spans="1:3" x14ac:dyDescent="0.2">
      <c r="A12266" s="214" t="s">
        <v>4634</v>
      </c>
      <c r="B12266" s="214" t="s">
        <v>4635</v>
      </c>
      <c r="C12266">
        <v>438.45</v>
      </c>
    </row>
    <row r="12267" spans="1:3" x14ac:dyDescent="0.2">
      <c r="A12267" s="214" t="s">
        <v>12536</v>
      </c>
      <c r="B12267" s="214" t="s">
        <v>12537</v>
      </c>
      <c r="C12267">
        <v>6413.65</v>
      </c>
    </row>
    <row r="12268" spans="1:3" x14ac:dyDescent="0.2">
      <c r="A12268" s="214" t="s">
        <v>12538</v>
      </c>
      <c r="B12268" s="214" t="s">
        <v>12539</v>
      </c>
      <c r="C12268">
        <v>8051.24</v>
      </c>
    </row>
    <row r="12269" spans="1:3" x14ac:dyDescent="0.2">
      <c r="A12269" s="214" t="s">
        <v>11255</v>
      </c>
      <c r="B12269" s="214" t="s">
        <v>11256</v>
      </c>
      <c r="C12269">
        <v>37131.410000000003</v>
      </c>
    </row>
    <row r="12270" spans="1:3" x14ac:dyDescent="0.2">
      <c r="A12270" s="214" t="s">
        <v>11311</v>
      </c>
      <c r="B12270" s="214" t="s">
        <v>11312</v>
      </c>
      <c r="C12270">
        <v>5013.3500000000004</v>
      </c>
    </row>
    <row r="12271" spans="1:3" x14ac:dyDescent="0.2">
      <c r="A12271" s="214" t="s">
        <v>11305</v>
      </c>
      <c r="B12271" s="214" t="s">
        <v>11306</v>
      </c>
      <c r="C12271">
        <v>5013.3500000000004</v>
      </c>
    </row>
    <row r="12272" spans="1:3" x14ac:dyDescent="0.2">
      <c r="A12272" s="214" t="s">
        <v>12752</v>
      </c>
      <c r="B12272" s="214" t="s">
        <v>12753</v>
      </c>
      <c r="C12272">
        <v>82.8</v>
      </c>
    </row>
    <row r="12273" spans="1:3" x14ac:dyDescent="0.2">
      <c r="A12273" s="214" t="s">
        <v>4682</v>
      </c>
      <c r="B12273" s="214" t="s">
        <v>4683</v>
      </c>
      <c r="C12273">
        <v>489.23</v>
      </c>
    </row>
    <row r="12274" spans="1:3" x14ac:dyDescent="0.2">
      <c r="A12274" s="214" t="s">
        <v>4658</v>
      </c>
      <c r="B12274" s="214" t="s">
        <v>4659</v>
      </c>
      <c r="C12274">
        <v>2535.98</v>
      </c>
    </row>
    <row r="12275" spans="1:3" x14ac:dyDescent="0.2">
      <c r="A12275" s="214" t="s">
        <v>4674</v>
      </c>
      <c r="B12275" s="214" t="s">
        <v>4675</v>
      </c>
      <c r="C12275">
        <v>426.73</v>
      </c>
    </row>
    <row r="12276" spans="1:3" x14ac:dyDescent="0.2">
      <c r="A12276" s="214" t="s">
        <v>21984</v>
      </c>
      <c r="B12276" s="214" t="s">
        <v>21985</v>
      </c>
      <c r="C12276">
        <v>8925.2099999999991</v>
      </c>
    </row>
    <row r="12277" spans="1:3" x14ac:dyDescent="0.2">
      <c r="A12277" s="214" t="s">
        <v>34377</v>
      </c>
      <c r="B12277" s="214" t="s">
        <v>34378</v>
      </c>
      <c r="C12277">
        <v>746.05</v>
      </c>
    </row>
    <row r="12278" spans="1:3" x14ac:dyDescent="0.2">
      <c r="A12278" s="214" t="s">
        <v>27503</v>
      </c>
      <c r="B12278" s="214" t="s">
        <v>27504</v>
      </c>
      <c r="C12278">
        <v>916.92</v>
      </c>
    </row>
    <row r="12279" spans="1:3" x14ac:dyDescent="0.2">
      <c r="A12279" s="214" t="s">
        <v>47565</v>
      </c>
      <c r="B12279" s="214" t="s">
        <v>32234</v>
      </c>
      <c r="C12279">
        <v>1857.74</v>
      </c>
    </row>
    <row r="12280" spans="1:3" x14ac:dyDescent="0.2">
      <c r="A12280" s="214" t="s">
        <v>26890</v>
      </c>
      <c r="B12280" s="214" t="s">
        <v>26891</v>
      </c>
      <c r="C12280">
        <v>350.67</v>
      </c>
    </row>
    <row r="12281" spans="1:3" x14ac:dyDescent="0.2">
      <c r="A12281" s="214" t="s">
        <v>26894</v>
      </c>
      <c r="B12281" s="214" t="s">
        <v>26895</v>
      </c>
      <c r="C12281">
        <v>320</v>
      </c>
    </row>
    <row r="12282" spans="1:3" x14ac:dyDescent="0.2">
      <c r="A12282" s="214" t="s">
        <v>7674</v>
      </c>
      <c r="B12282" s="214" t="s">
        <v>7675</v>
      </c>
      <c r="C12282">
        <v>9530.25</v>
      </c>
    </row>
    <row r="12283" spans="1:3" x14ac:dyDescent="0.2">
      <c r="A12283" s="214" t="s">
        <v>7664</v>
      </c>
      <c r="B12283" s="214" t="s">
        <v>25939</v>
      </c>
      <c r="C12283">
        <v>7150.22</v>
      </c>
    </row>
    <row r="12284" spans="1:3" x14ac:dyDescent="0.2">
      <c r="A12284" s="214" t="s">
        <v>7646</v>
      </c>
      <c r="B12284" s="214" t="s">
        <v>7647</v>
      </c>
      <c r="C12284">
        <v>19043.52</v>
      </c>
    </row>
    <row r="12285" spans="1:3" x14ac:dyDescent="0.2">
      <c r="A12285" s="214" t="s">
        <v>13187</v>
      </c>
      <c r="B12285" s="214" t="s">
        <v>13188</v>
      </c>
      <c r="C12285">
        <v>2677.18</v>
      </c>
    </row>
    <row r="12286" spans="1:3" x14ac:dyDescent="0.2">
      <c r="A12286" s="214" t="s">
        <v>14710</v>
      </c>
      <c r="B12286" s="214" t="s">
        <v>14711</v>
      </c>
      <c r="C12286">
        <v>19225.72</v>
      </c>
    </row>
    <row r="12287" spans="1:3" x14ac:dyDescent="0.2">
      <c r="A12287" s="214" t="s">
        <v>33040</v>
      </c>
      <c r="B12287" s="214" t="s">
        <v>33041</v>
      </c>
      <c r="C12287">
        <v>9657.3700000000008</v>
      </c>
    </row>
    <row r="12288" spans="1:3" x14ac:dyDescent="0.2">
      <c r="A12288" s="214" t="s">
        <v>47645</v>
      </c>
      <c r="B12288" s="214" t="s">
        <v>47646</v>
      </c>
      <c r="C12288">
        <v>4365.1099999999997</v>
      </c>
    </row>
    <row r="12289" spans="1:3" x14ac:dyDescent="0.2">
      <c r="A12289" s="214" t="s">
        <v>43534</v>
      </c>
      <c r="B12289" s="214" t="s">
        <v>52353</v>
      </c>
      <c r="C12289">
        <v>24789.66</v>
      </c>
    </row>
    <row r="12290" spans="1:3" x14ac:dyDescent="0.2">
      <c r="A12290" s="214" t="s">
        <v>13760</v>
      </c>
      <c r="B12290" s="214" t="s">
        <v>13761</v>
      </c>
      <c r="C12290">
        <v>777.38</v>
      </c>
    </row>
    <row r="12291" spans="1:3" x14ac:dyDescent="0.2">
      <c r="A12291" s="214" t="s">
        <v>7945</v>
      </c>
      <c r="B12291" s="214" t="s">
        <v>7946</v>
      </c>
      <c r="C12291">
        <v>1221.72</v>
      </c>
    </row>
    <row r="12292" spans="1:3" x14ac:dyDescent="0.2">
      <c r="A12292" s="214" t="s">
        <v>14695</v>
      </c>
      <c r="B12292" s="214" t="s">
        <v>14696</v>
      </c>
      <c r="C12292">
        <v>526.08000000000004</v>
      </c>
    </row>
    <row r="12293" spans="1:3" x14ac:dyDescent="0.2">
      <c r="A12293" s="214" t="s">
        <v>17537</v>
      </c>
      <c r="B12293" s="214" t="s">
        <v>17538</v>
      </c>
      <c r="C12293">
        <v>439.99</v>
      </c>
    </row>
    <row r="12294" spans="1:3" x14ac:dyDescent="0.2">
      <c r="A12294" s="214" t="s">
        <v>17543</v>
      </c>
      <c r="B12294" s="214" t="s">
        <v>17544</v>
      </c>
      <c r="C12294">
        <v>487.82</v>
      </c>
    </row>
    <row r="12295" spans="1:3" x14ac:dyDescent="0.2">
      <c r="A12295" s="214" t="s">
        <v>17573</v>
      </c>
      <c r="B12295" s="214" t="s">
        <v>17574</v>
      </c>
      <c r="C12295">
        <v>290.77999999999997</v>
      </c>
    </row>
    <row r="12296" spans="1:3" x14ac:dyDescent="0.2">
      <c r="A12296" s="214" t="s">
        <v>14680</v>
      </c>
      <c r="B12296" s="214" t="s">
        <v>14681</v>
      </c>
      <c r="C12296">
        <v>1994.32</v>
      </c>
    </row>
    <row r="12297" spans="1:3" x14ac:dyDescent="0.2">
      <c r="A12297" s="214" t="s">
        <v>14975</v>
      </c>
      <c r="B12297" s="214" t="s">
        <v>14974</v>
      </c>
      <c r="C12297">
        <v>379.53</v>
      </c>
    </row>
    <row r="12298" spans="1:3" x14ac:dyDescent="0.2">
      <c r="A12298" s="214" t="s">
        <v>18258</v>
      </c>
      <c r="B12298" s="214" t="s">
        <v>18259</v>
      </c>
      <c r="C12298">
        <v>440.61</v>
      </c>
    </row>
    <row r="12299" spans="1:3" x14ac:dyDescent="0.2">
      <c r="A12299" s="214" t="s">
        <v>8010</v>
      </c>
      <c r="B12299" s="214" t="s">
        <v>16248</v>
      </c>
      <c r="C12299">
        <v>2337.5700000000002</v>
      </c>
    </row>
    <row r="12300" spans="1:3" x14ac:dyDescent="0.2">
      <c r="A12300" s="214" t="s">
        <v>48361</v>
      </c>
      <c r="B12300" s="214" t="s">
        <v>48362</v>
      </c>
      <c r="C12300">
        <v>218.4</v>
      </c>
    </row>
    <row r="12301" spans="1:3" x14ac:dyDescent="0.2">
      <c r="A12301" s="214" t="s">
        <v>35878</v>
      </c>
      <c r="B12301" s="214" t="s">
        <v>35879</v>
      </c>
      <c r="C12301">
        <v>17338.13</v>
      </c>
    </row>
    <row r="12302" spans="1:3" x14ac:dyDescent="0.2">
      <c r="A12302" s="214" t="s">
        <v>35445</v>
      </c>
      <c r="B12302" s="214" t="s">
        <v>35446</v>
      </c>
      <c r="C12302">
        <v>386.25</v>
      </c>
    </row>
    <row r="12303" spans="1:3" x14ac:dyDescent="0.2">
      <c r="A12303" s="214" t="s">
        <v>35459</v>
      </c>
      <c r="B12303" s="214" t="s">
        <v>35460</v>
      </c>
      <c r="C12303">
        <v>647.70000000000005</v>
      </c>
    </row>
    <row r="12304" spans="1:3" x14ac:dyDescent="0.2">
      <c r="A12304" s="214" t="s">
        <v>35530</v>
      </c>
      <c r="B12304" s="214" t="s">
        <v>35531</v>
      </c>
      <c r="C12304">
        <v>64.55</v>
      </c>
    </row>
    <row r="12305" spans="1:3" x14ac:dyDescent="0.2">
      <c r="A12305" s="214" t="s">
        <v>35119</v>
      </c>
      <c r="B12305" s="214" t="s">
        <v>35120</v>
      </c>
      <c r="C12305">
        <v>17312.3</v>
      </c>
    </row>
    <row r="12306" spans="1:3" x14ac:dyDescent="0.2">
      <c r="A12306" s="214" t="s">
        <v>29278</v>
      </c>
      <c r="B12306" s="214" t="s">
        <v>50165</v>
      </c>
      <c r="C12306">
        <v>934.96</v>
      </c>
    </row>
    <row r="12307" spans="1:3" x14ac:dyDescent="0.2">
      <c r="A12307" s="214" t="s">
        <v>35596</v>
      </c>
      <c r="B12307" s="214" t="s">
        <v>35597</v>
      </c>
      <c r="C12307">
        <v>234.55</v>
      </c>
    </row>
    <row r="12308" spans="1:3" x14ac:dyDescent="0.2">
      <c r="A12308" s="214" t="s">
        <v>29492</v>
      </c>
      <c r="B12308" s="214" t="s">
        <v>29493</v>
      </c>
      <c r="C12308">
        <v>5935.74</v>
      </c>
    </row>
    <row r="12309" spans="1:3" x14ac:dyDescent="0.2">
      <c r="A12309" s="214" t="s">
        <v>35830</v>
      </c>
      <c r="B12309" s="214" t="s">
        <v>35831</v>
      </c>
      <c r="C12309">
        <v>1175.96</v>
      </c>
    </row>
    <row r="12310" spans="1:3" x14ac:dyDescent="0.2">
      <c r="A12310" s="214" t="s">
        <v>35152</v>
      </c>
      <c r="B12310" s="214" t="s">
        <v>41122</v>
      </c>
      <c r="C12310">
        <v>7607.69</v>
      </c>
    </row>
    <row r="12311" spans="1:3" x14ac:dyDescent="0.2">
      <c r="A12311" s="214" t="s">
        <v>29453</v>
      </c>
      <c r="B12311" s="214" t="s">
        <v>50179</v>
      </c>
      <c r="C12311">
        <v>1031.79</v>
      </c>
    </row>
    <row r="12312" spans="1:3" x14ac:dyDescent="0.2">
      <c r="A12312" s="214" t="s">
        <v>51643</v>
      </c>
      <c r="B12312" s="214" t="s">
        <v>50180</v>
      </c>
      <c r="C12312">
        <v>87.74</v>
      </c>
    </row>
    <row r="12313" spans="1:3" x14ac:dyDescent="0.2">
      <c r="A12313" s="214" t="s">
        <v>35636</v>
      </c>
      <c r="B12313" s="214" t="s">
        <v>35637</v>
      </c>
      <c r="C12313">
        <v>119.42</v>
      </c>
    </row>
    <row r="12314" spans="1:3" x14ac:dyDescent="0.2">
      <c r="A12314" s="214" t="s">
        <v>36160</v>
      </c>
      <c r="B12314" s="214" t="s">
        <v>36161</v>
      </c>
      <c r="C12314">
        <v>13822.08</v>
      </c>
    </row>
    <row r="12315" spans="1:3" x14ac:dyDescent="0.2">
      <c r="A12315" s="214" t="s">
        <v>18592</v>
      </c>
      <c r="B12315" s="214" t="s">
        <v>35802</v>
      </c>
      <c r="C12315">
        <v>958.62</v>
      </c>
    </row>
    <row r="12316" spans="1:3" x14ac:dyDescent="0.2">
      <c r="A12316" s="214" t="s">
        <v>18608</v>
      </c>
      <c r="B12316" s="214" t="s">
        <v>35819</v>
      </c>
      <c r="C12316">
        <v>649.84</v>
      </c>
    </row>
    <row r="12317" spans="1:3" x14ac:dyDescent="0.2">
      <c r="A12317" s="214" t="s">
        <v>29331</v>
      </c>
      <c r="B12317" s="214" t="s">
        <v>29332</v>
      </c>
      <c r="C12317">
        <v>6352.11</v>
      </c>
    </row>
    <row r="12318" spans="1:3" x14ac:dyDescent="0.2">
      <c r="A12318" s="214" t="s">
        <v>36320</v>
      </c>
      <c r="B12318" s="214" t="s">
        <v>36321</v>
      </c>
      <c r="C12318">
        <v>808</v>
      </c>
    </row>
    <row r="12319" spans="1:3" x14ac:dyDescent="0.2">
      <c r="A12319" s="214" t="s">
        <v>36235</v>
      </c>
      <c r="B12319" s="214" t="s">
        <v>36236</v>
      </c>
      <c r="C12319">
        <v>791.86</v>
      </c>
    </row>
    <row r="12320" spans="1:3" x14ac:dyDescent="0.2">
      <c r="A12320" s="214" t="s">
        <v>36170</v>
      </c>
      <c r="B12320" s="214" t="s">
        <v>36171</v>
      </c>
      <c r="C12320">
        <v>5433.3</v>
      </c>
    </row>
    <row r="12321" spans="1:3" x14ac:dyDescent="0.2">
      <c r="A12321" s="214" t="s">
        <v>36273</v>
      </c>
      <c r="B12321" s="214" t="s">
        <v>36274</v>
      </c>
      <c r="C12321">
        <v>3497.75</v>
      </c>
    </row>
    <row r="12322" spans="1:3" x14ac:dyDescent="0.2">
      <c r="A12322" s="214" t="s">
        <v>16338</v>
      </c>
      <c r="B12322" s="214" t="s">
        <v>16339</v>
      </c>
      <c r="C12322">
        <v>706.69</v>
      </c>
    </row>
    <row r="12323" spans="1:3" x14ac:dyDescent="0.2">
      <c r="A12323" s="214" t="s">
        <v>10273</v>
      </c>
      <c r="B12323" s="214" t="s">
        <v>32478</v>
      </c>
      <c r="C12323">
        <v>1457.21</v>
      </c>
    </row>
    <row r="12324" spans="1:3" x14ac:dyDescent="0.2">
      <c r="A12324" s="214" t="s">
        <v>10282</v>
      </c>
      <c r="B12324" s="214" t="s">
        <v>32489</v>
      </c>
      <c r="C12324">
        <v>1136.67</v>
      </c>
    </row>
    <row r="12325" spans="1:3" x14ac:dyDescent="0.2">
      <c r="A12325" s="214" t="s">
        <v>20215</v>
      </c>
      <c r="B12325" s="214" t="s">
        <v>20216</v>
      </c>
      <c r="C12325">
        <v>145.27000000000001</v>
      </c>
    </row>
    <row r="12326" spans="1:3" x14ac:dyDescent="0.2">
      <c r="A12326" s="214" t="s">
        <v>20186</v>
      </c>
      <c r="B12326" s="214" t="s">
        <v>20187</v>
      </c>
      <c r="C12326">
        <v>4478.6899999999996</v>
      </c>
    </row>
    <row r="12327" spans="1:3" x14ac:dyDescent="0.2">
      <c r="A12327" s="214" t="s">
        <v>20192</v>
      </c>
      <c r="B12327" s="214" t="s">
        <v>20193</v>
      </c>
      <c r="C12327">
        <v>7262.16</v>
      </c>
    </row>
    <row r="12328" spans="1:3" x14ac:dyDescent="0.2">
      <c r="A12328" s="214" t="s">
        <v>47689</v>
      </c>
      <c r="B12328" s="214" t="s">
        <v>47690</v>
      </c>
      <c r="C12328">
        <v>351.12</v>
      </c>
    </row>
    <row r="12329" spans="1:3" x14ac:dyDescent="0.2">
      <c r="A12329" s="214" t="s">
        <v>47687</v>
      </c>
      <c r="B12329" s="214" t="s">
        <v>47688</v>
      </c>
      <c r="C12329">
        <v>898.48</v>
      </c>
    </row>
    <row r="12330" spans="1:3" x14ac:dyDescent="0.2">
      <c r="A12330" s="214" t="s">
        <v>25911</v>
      </c>
      <c r="B12330" s="214" t="s">
        <v>25912</v>
      </c>
      <c r="C12330">
        <v>132</v>
      </c>
    </row>
    <row r="12331" spans="1:3" x14ac:dyDescent="0.2">
      <c r="A12331" s="214" t="s">
        <v>4293</v>
      </c>
      <c r="B12331" s="214" t="s">
        <v>4294</v>
      </c>
      <c r="C12331">
        <v>14049.36</v>
      </c>
    </row>
    <row r="12332" spans="1:3" x14ac:dyDescent="0.2">
      <c r="A12332" s="214" t="s">
        <v>28527</v>
      </c>
      <c r="B12332" s="214" t="s">
        <v>28528</v>
      </c>
      <c r="C12332">
        <v>1439.51</v>
      </c>
    </row>
    <row r="12333" spans="1:3" x14ac:dyDescent="0.2">
      <c r="A12333" s="214" t="s">
        <v>12679</v>
      </c>
      <c r="B12333" s="214" t="s">
        <v>12680</v>
      </c>
      <c r="C12333">
        <v>486.82</v>
      </c>
    </row>
    <row r="12334" spans="1:3" x14ac:dyDescent="0.2">
      <c r="A12334" s="214" t="s">
        <v>26419</v>
      </c>
      <c r="B12334" s="214" t="s">
        <v>26420</v>
      </c>
      <c r="C12334">
        <v>3146.72</v>
      </c>
    </row>
    <row r="12335" spans="1:3" x14ac:dyDescent="0.2">
      <c r="A12335" s="214" t="s">
        <v>38121</v>
      </c>
      <c r="B12335" s="214" t="s">
        <v>10162</v>
      </c>
      <c r="C12335">
        <v>699.27</v>
      </c>
    </row>
    <row r="12336" spans="1:3" x14ac:dyDescent="0.2">
      <c r="A12336" s="214" t="s">
        <v>47788</v>
      </c>
      <c r="B12336" s="214" t="s">
        <v>47789</v>
      </c>
      <c r="C12336">
        <v>579.39</v>
      </c>
    </row>
    <row r="12337" spans="1:3" x14ac:dyDescent="0.2">
      <c r="A12337" s="214" t="s">
        <v>4137</v>
      </c>
      <c r="B12337" s="214" t="s">
        <v>4138</v>
      </c>
      <c r="C12337">
        <v>20791.330000000002</v>
      </c>
    </row>
    <row r="12338" spans="1:3" x14ac:dyDescent="0.2">
      <c r="A12338" s="214" t="s">
        <v>33655</v>
      </c>
      <c r="B12338" s="214" t="s">
        <v>33656</v>
      </c>
      <c r="C12338">
        <v>1413.53</v>
      </c>
    </row>
    <row r="12339" spans="1:3" x14ac:dyDescent="0.2">
      <c r="A12339" s="214" t="s">
        <v>4012</v>
      </c>
      <c r="B12339" s="214" t="s">
        <v>4013</v>
      </c>
      <c r="C12339">
        <v>2056.87</v>
      </c>
    </row>
    <row r="12340" spans="1:3" x14ac:dyDescent="0.2">
      <c r="A12340" s="214" t="s">
        <v>15446</v>
      </c>
      <c r="B12340" s="214" t="s">
        <v>15447</v>
      </c>
      <c r="C12340">
        <v>282.63</v>
      </c>
    </row>
    <row r="12341" spans="1:3" x14ac:dyDescent="0.2">
      <c r="A12341" s="214" t="s">
        <v>15442</v>
      </c>
      <c r="B12341" s="214" t="s">
        <v>15443</v>
      </c>
      <c r="C12341">
        <v>445.29</v>
      </c>
    </row>
    <row r="12342" spans="1:3" x14ac:dyDescent="0.2">
      <c r="A12342" s="214" t="s">
        <v>3893</v>
      </c>
      <c r="B12342" s="214" t="s">
        <v>10106</v>
      </c>
      <c r="C12342">
        <v>453.36</v>
      </c>
    </row>
    <row r="12343" spans="1:3" x14ac:dyDescent="0.2">
      <c r="A12343" s="214" t="s">
        <v>3837</v>
      </c>
      <c r="B12343" s="214" t="s">
        <v>3838</v>
      </c>
      <c r="C12343">
        <v>4362.92</v>
      </c>
    </row>
    <row r="12344" spans="1:3" x14ac:dyDescent="0.2">
      <c r="A12344" s="214" t="s">
        <v>3842</v>
      </c>
      <c r="B12344" s="214" t="s">
        <v>3843</v>
      </c>
      <c r="C12344">
        <v>3083.79</v>
      </c>
    </row>
    <row r="12345" spans="1:3" x14ac:dyDescent="0.2">
      <c r="A12345" s="214" t="s">
        <v>3852</v>
      </c>
      <c r="B12345" s="214" t="s">
        <v>3853</v>
      </c>
      <c r="C12345">
        <v>378.38</v>
      </c>
    </row>
    <row r="12346" spans="1:3" x14ac:dyDescent="0.2">
      <c r="A12346" s="214" t="s">
        <v>3958</v>
      </c>
      <c r="B12346" s="214" t="s">
        <v>3959</v>
      </c>
      <c r="C12346">
        <v>442.98</v>
      </c>
    </row>
    <row r="12347" spans="1:3" x14ac:dyDescent="0.2">
      <c r="A12347" s="214" t="s">
        <v>3962</v>
      </c>
      <c r="B12347" s="214" t="s">
        <v>3963</v>
      </c>
      <c r="C12347">
        <v>442.98</v>
      </c>
    </row>
    <row r="12348" spans="1:3" x14ac:dyDescent="0.2">
      <c r="A12348" s="214" t="s">
        <v>12746</v>
      </c>
      <c r="B12348" s="214" t="s">
        <v>12747</v>
      </c>
      <c r="C12348">
        <v>3095.8</v>
      </c>
    </row>
    <row r="12349" spans="1:3" x14ac:dyDescent="0.2">
      <c r="A12349" s="214" t="s">
        <v>25794</v>
      </c>
      <c r="B12349" s="214" t="s">
        <v>25798</v>
      </c>
      <c r="C12349">
        <v>59981.51</v>
      </c>
    </row>
    <row r="12350" spans="1:3" x14ac:dyDescent="0.2">
      <c r="A12350" s="214" t="s">
        <v>11287</v>
      </c>
      <c r="B12350" s="214" t="s">
        <v>11288</v>
      </c>
      <c r="C12350">
        <v>17971.509999999998</v>
      </c>
    </row>
    <row r="12351" spans="1:3" x14ac:dyDescent="0.2">
      <c r="A12351" s="214" t="s">
        <v>4976</v>
      </c>
      <c r="B12351" s="214" t="s">
        <v>4977</v>
      </c>
      <c r="C12351">
        <v>250</v>
      </c>
    </row>
    <row r="12352" spans="1:3" x14ac:dyDescent="0.2">
      <c r="A12352" s="214" t="s">
        <v>5011</v>
      </c>
      <c r="B12352" s="214" t="s">
        <v>5012</v>
      </c>
      <c r="C12352">
        <v>1066.3399999999999</v>
      </c>
    </row>
    <row r="12353" spans="1:3" x14ac:dyDescent="0.2">
      <c r="A12353" s="214" t="s">
        <v>11469</v>
      </c>
      <c r="B12353" s="214" t="s">
        <v>11470</v>
      </c>
      <c r="C12353">
        <v>15595.68</v>
      </c>
    </row>
    <row r="12354" spans="1:3" x14ac:dyDescent="0.2">
      <c r="A12354" s="214" t="s">
        <v>4654</v>
      </c>
      <c r="B12354" s="214" t="s">
        <v>4655</v>
      </c>
      <c r="C12354">
        <v>2074.09</v>
      </c>
    </row>
    <row r="12355" spans="1:3" x14ac:dyDescent="0.2">
      <c r="A12355" s="214" t="s">
        <v>26609</v>
      </c>
      <c r="B12355" s="214" t="s">
        <v>26610</v>
      </c>
      <c r="C12355">
        <v>2866.02</v>
      </c>
    </row>
    <row r="12356" spans="1:3" x14ac:dyDescent="0.2">
      <c r="A12356" s="214" t="s">
        <v>27638</v>
      </c>
      <c r="B12356" s="214" t="s">
        <v>27639</v>
      </c>
      <c r="C12356">
        <v>929.25</v>
      </c>
    </row>
    <row r="12357" spans="1:3" x14ac:dyDescent="0.2">
      <c r="A12357" s="214" t="s">
        <v>32350</v>
      </c>
      <c r="B12357" s="214" t="s">
        <v>32351</v>
      </c>
      <c r="C12357">
        <v>11201.68</v>
      </c>
    </row>
    <row r="12358" spans="1:3" x14ac:dyDescent="0.2">
      <c r="A12358" s="214" t="s">
        <v>25026</v>
      </c>
      <c r="B12358" s="214" t="s">
        <v>25027</v>
      </c>
      <c r="C12358">
        <v>247606.22</v>
      </c>
    </row>
    <row r="12359" spans="1:3" x14ac:dyDescent="0.2">
      <c r="A12359" s="214" t="s">
        <v>21273</v>
      </c>
      <c r="B12359" s="214" t="s">
        <v>21274</v>
      </c>
      <c r="C12359">
        <v>802.5</v>
      </c>
    </row>
    <row r="12360" spans="1:3" x14ac:dyDescent="0.2">
      <c r="A12360" s="214" t="s">
        <v>48049</v>
      </c>
      <c r="B12360" s="214" t="s">
        <v>48050</v>
      </c>
      <c r="C12360">
        <v>23380.34</v>
      </c>
    </row>
    <row r="12361" spans="1:3" x14ac:dyDescent="0.2">
      <c r="A12361" s="214" t="s">
        <v>6312</v>
      </c>
      <c r="B12361" s="214" t="s">
        <v>6313</v>
      </c>
      <c r="C12361">
        <v>30181.16</v>
      </c>
    </row>
    <row r="12362" spans="1:3" x14ac:dyDescent="0.2">
      <c r="A12362" s="214" t="s">
        <v>6282</v>
      </c>
      <c r="B12362" s="214" t="s">
        <v>6283</v>
      </c>
      <c r="C12362">
        <v>163459.92000000001</v>
      </c>
    </row>
    <row r="12363" spans="1:3" x14ac:dyDescent="0.2">
      <c r="A12363" s="214" t="s">
        <v>11117</v>
      </c>
      <c r="B12363" s="214" t="s">
        <v>11118</v>
      </c>
      <c r="C12363">
        <v>2005.38</v>
      </c>
    </row>
    <row r="12364" spans="1:3" x14ac:dyDescent="0.2">
      <c r="A12364" s="214" t="s">
        <v>7849</v>
      </c>
      <c r="B12364" s="214" t="s">
        <v>7850</v>
      </c>
      <c r="C12364">
        <v>289.95999999999998</v>
      </c>
    </row>
    <row r="12365" spans="1:3" x14ac:dyDescent="0.2">
      <c r="A12365" s="214" t="s">
        <v>9393</v>
      </c>
      <c r="B12365" s="214" t="s">
        <v>9514</v>
      </c>
      <c r="C12365">
        <v>451.82</v>
      </c>
    </row>
    <row r="12366" spans="1:3" x14ac:dyDescent="0.2">
      <c r="A12366" s="214" t="s">
        <v>28078</v>
      </c>
      <c r="B12366" s="214" t="s">
        <v>9402</v>
      </c>
      <c r="C12366">
        <v>537.80999999999995</v>
      </c>
    </row>
    <row r="12367" spans="1:3" x14ac:dyDescent="0.2">
      <c r="A12367" s="214" t="s">
        <v>28125</v>
      </c>
      <c r="B12367" s="214" t="s">
        <v>32768</v>
      </c>
      <c r="C12367">
        <v>9571.39</v>
      </c>
    </row>
    <row r="12368" spans="1:3" x14ac:dyDescent="0.2">
      <c r="A12368" s="214" t="s">
        <v>7751</v>
      </c>
      <c r="B12368" s="214" t="s">
        <v>7752</v>
      </c>
      <c r="C12368">
        <v>771.92</v>
      </c>
    </row>
    <row r="12369" spans="1:3" x14ac:dyDescent="0.2">
      <c r="A12369" s="214" t="s">
        <v>9375</v>
      </c>
      <c r="B12369" s="214" t="s">
        <v>9500</v>
      </c>
      <c r="C12369">
        <v>4515.25</v>
      </c>
    </row>
    <row r="12370" spans="1:3" x14ac:dyDescent="0.2">
      <c r="A12370" s="214" t="s">
        <v>34450</v>
      </c>
      <c r="B12370" s="214" t="s">
        <v>34451</v>
      </c>
      <c r="C12370">
        <v>9948.1200000000008</v>
      </c>
    </row>
    <row r="12371" spans="1:3" x14ac:dyDescent="0.2">
      <c r="A12371" s="214" t="s">
        <v>27146</v>
      </c>
      <c r="B12371" s="214" t="s">
        <v>41082</v>
      </c>
      <c r="C12371">
        <v>438.25</v>
      </c>
    </row>
    <row r="12372" spans="1:3" x14ac:dyDescent="0.2">
      <c r="A12372" s="214" t="s">
        <v>17527</v>
      </c>
      <c r="B12372" s="214" t="s">
        <v>17528</v>
      </c>
      <c r="C12372">
        <v>526.08000000000004</v>
      </c>
    </row>
    <row r="12373" spans="1:3" x14ac:dyDescent="0.2">
      <c r="A12373" s="214" t="s">
        <v>14693</v>
      </c>
      <c r="B12373" s="214" t="s">
        <v>14694</v>
      </c>
      <c r="C12373">
        <v>172.17</v>
      </c>
    </row>
    <row r="12374" spans="1:3" x14ac:dyDescent="0.2">
      <c r="A12374" s="214" t="s">
        <v>18063</v>
      </c>
      <c r="B12374" s="214" t="s">
        <v>18060</v>
      </c>
      <c r="C12374">
        <v>313.04000000000002</v>
      </c>
    </row>
    <row r="12375" spans="1:3" x14ac:dyDescent="0.2">
      <c r="A12375" s="214" t="s">
        <v>34658</v>
      </c>
      <c r="B12375" s="214" t="s">
        <v>34659</v>
      </c>
      <c r="C12375">
        <v>1116.79</v>
      </c>
    </row>
    <row r="12376" spans="1:3" x14ac:dyDescent="0.2">
      <c r="A12376" s="214" t="s">
        <v>34539</v>
      </c>
      <c r="B12376" s="214" t="s">
        <v>34540</v>
      </c>
      <c r="C12376">
        <v>169.8</v>
      </c>
    </row>
    <row r="12377" spans="1:3" x14ac:dyDescent="0.2">
      <c r="A12377" s="214" t="s">
        <v>34755</v>
      </c>
      <c r="B12377" s="214" t="s">
        <v>34756</v>
      </c>
      <c r="C12377">
        <v>265.74</v>
      </c>
    </row>
    <row r="12378" spans="1:3" x14ac:dyDescent="0.2">
      <c r="A12378" s="214" t="s">
        <v>17196</v>
      </c>
      <c r="B12378" s="214" t="s">
        <v>17197</v>
      </c>
      <c r="C12378">
        <v>1271.1300000000001</v>
      </c>
    </row>
    <row r="12379" spans="1:3" x14ac:dyDescent="0.2">
      <c r="A12379" s="214" t="s">
        <v>10996</v>
      </c>
      <c r="B12379" s="214" t="s">
        <v>10642</v>
      </c>
      <c r="C12379">
        <v>641.53</v>
      </c>
    </row>
    <row r="12380" spans="1:3" x14ac:dyDescent="0.2">
      <c r="A12380" s="214" t="s">
        <v>33566</v>
      </c>
      <c r="B12380" s="214" t="s">
        <v>33567</v>
      </c>
      <c r="C12380">
        <v>5150</v>
      </c>
    </row>
    <row r="12381" spans="1:3" x14ac:dyDescent="0.2">
      <c r="A12381" s="214" t="s">
        <v>37060</v>
      </c>
      <c r="B12381" s="214" t="s">
        <v>47001</v>
      </c>
      <c r="C12381">
        <v>313.95</v>
      </c>
    </row>
    <row r="12382" spans="1:3" x14ac:dyDescent="0.2">
      <c r="A12382" s="214" t="s">
        <v>18217</v>
      </c>
      <c r="B12382" s="214" t="s">
        <v>40536</v>
      </c>
      <c r="C12382">
        <v>2066.06</v>
      </c>
    </row>
    <row r="12383" spans="1:3" x14ac:dyDescent="0.2">
      <c r="A12383" s="214" t="s">
        <v>49119</v>
      </c>
      <c r="B12383" s="214" t="s">
        <v>49120</v>
      </c>
      <c r="C12383">
        <v>472.59</v>
      </c>
    </row>
    <row r="12384" spans="1:3" x14ac:dyDescent="0.2">
      <c r="A12384" s="214" t="s">
        <v>16048</v>
      </c>
      <c r="B12384" s="214" t="s">
        <v>50740</v>
      </c>
      <c r="C12384">
        <v>1762.22</v>
      </c>
    </row>
    <row r="12385" spans="1:3" x14ac:dyDescent="0.2">
      <c r="A12385" s="214" t="s">
        <v>8274</v>
      </c>
      <c r="B12385" s="214" t="s">
        <v>40965</v>
      </c>
      <c r="C12385">
        <v>1868.43</v>
      </c>
    </row>
    <row r="12386" spans="1:3" x14ac:dyDescent="0.2">
      <c r="A12386" s="214" t="s">
        <v>8275</v>
      </c>
      <c r="B12386" s="214" t="s">
        <v>40966</v>
      </c>
      <c r="C12386">
        <v>1089.5</v>
      </c>
    </row>
    <row r="12387" spans="1:3" x14ac:dyDescent="0.2">
      <c r="A12387" s="214" t="s">
        <v>8265</v>
      </c>
      <c r="B12387" s="214" t="s">
        <v>41038</v>
      </c>
      <c r="C12387">
        <v>310.74</v>
      </c>
    </row>
    <row r="12388" spans="1:3" x14ac:dyDescent="0.2">
      <c r="A12388" s="214" t="s">
        <v>16058</v>
      </c>
      <c r="B12388" s="214" t="s">
        <v>40972</v>
      </c>
      <c r="C12388">
        <v>1168.6300000000001</v>
      </c>
    </row>
    <row r="12389" spans="1:3" x14ac:dyDescent="0.2">
      <c r="A12389" s="214" t="s">
        <v>34358</v>
      </c>
      <c r="B12389" s="214" t="s">
        <v>25615</v>
      </c>
      <c r="C12389">
        <v>14366.05</v>
      </c>
    </row>
    <row r="12390" spans="1:3" x14ac:dyDescent="0.2">
      <c r="A12390" s="214" t="s">
        <v>6539</v>
      </c>
      <c r="B12390" s="214" t="s">
        <v>6540</v>
      </c>
      <c r="C12390">
        <v>12154.19</v>
      </c>
    </row>
    <row r="12391" spans="1:3" x14ac:dyDescent="0.2">
      <c r="A12391" s="214" t="s">
        <v>6611</v>
      </c>
      <c r="B12391" s="214" t="s">
        <v>6612</v>
      </c>
      <c r="C12391">
        <v>67377.440000000002</v>
      </c>
    </row>
    <row r="12392" spans="1:3" x14ac:dyDescent="0.2">
      <c r="A12392" s="214" t="s">
        <v>6621</v>
      </c>
      <c r="B12392" s="214" t="s">
        <v>6622</v>
      </c>
      <c r="C12392">
        <v>36588.74</v>
      </c>
    </row>
    <row r="12393" spans="1:3" x14ac:dyDescent="0.2">
      <c r="A12393" s="214" t="s">
        <v>15448</v>
      </c>
      <c r="B12393" s="214" t="s">
        <v>15449</v>
      </c>
      <c r="C12393">
        <v>7025.42</v>
      </c>
    </row>
    <row r="12394" spans="1:3" x14ac:dyDescent="0.2">
      <c r="A12394" s="214" t="s">
        <v>11055</v>
      </c>
      <c r="B12394" s="214" t="s">
        <v>11056</v>
      </c>
      <c r="C12394">
        <v>1919</v>
      </c>
    </row>
    <row r="12395" spans="1:3" x14ac:dyDescent="0.2">
      <c r="A12395" s="214" t="s">
        <v>38063</v>
      </c>
      <c r="B12395" s="214" t="s">
        <v>10179</v>
      </c>
      <c r="C12395">
        <v>2570.3200000000002</v>
      </c>
    </row>
    <row r="12396" spans="1:3" x14ac:dyDescent="0.2">
      <c r="A12396" s="214" t="s">
        <v>38066</v>
      </c>
      <c r="B12396" s="214" t="s">
        <v>10101</v>
      </c>
      <c r="C12396">
        <v>1652.28</v>
      </c>
    </row>
    <row r="12397" spans="1:3" x14ac:dyDescent="0.2">
      <c r="A12397" s="214" t="s">
        <v>26938</v>
      </c>
      <c r="B12397" s="214" t="s">
        <v>26939</v>
      </c>
      <c r="C12397">
        <v>1413.53</v>
      </c>
    </row>
    <row r="12398" spans="1:3" x14ac:dyDescent="0.2">
      <c r="A12398" s="214" t="s">
        <v>46500</v>
      </c>
      <c r="B12398" s="214" t="s">
        <v>46501</v>
      </c>
      <c r="C12398">
        <v>5428.1</v>
      </c>
    </row>
    <row r="12399" spans="1:3" x14ac:dyDescent="0.2">
      <c r="A12399" s="214" t="s">
        <v>4030</v>
      </c>
      <c r="B12399" s="214" t="s">
        <v>4031</v>
      </c>
      <c r="C12399">
        <v>1854.99</v>
      </c>
    </row>
    <row r="12400" spans="1:3" x14ac:dyDescent="0.2">
      <c r="A12400" s="214" t="s">
        <v>4038</v>
      </c>
      <c r="B12400" s="214" t="s">
        <v>4039</v>
      </c>
      <c r="C12400">
        <v>1544.67</v>
      </c>
    </row>
    <row r="12401" spans="1:3" x14ac:dyDescent="0.2">
      <c r="A12401" s="214" t="s">
        <v>4183</v>
      </c>
      <c r="B12401" s="214" t="s">
        <v>4184</v>
      </c>
      <c r="C12401">
        <v>16296.91</v>
      </c>
    </row>
    <row r="12402" spans="1:3" x14ac:dyDescent="0.2">
      <c r="A12402" s="214" t="s">
        <v>38095</v>
      </c>
      <c r="B12402" s="214" t="s">
        <v>28525</v>
      </c>
      <c r="C12402">
        <v>1619.31</v>
      </c>
    </row>
    <row r="12403" spans="1:3" x14ac:dyDescent="0.2">
      <c r="A12403" s="214" t="s">
        <v>46613</v>
      </c>
      <c r="B12403" s="214" t="s">
        <v>46614</v>
      </c>
      <c r="C12403">
        <v>22612.44</v>
      </c>
    </row>
    <row r="12404" spans="1:3" x14ac:dyDescent="0.2">
      <c r="A12404" s="214" t="s">
        <v>4416</v>
      </c>
      <c r="B12404" s="214" t="s">
        <v>10173</v>
      </c>
      <c r="C12404">
        <v>2067.86</v>
      </c>
    </row>
    <row r="12405" spans="1:3" x14ac:dyDescent="0.2">
      <c r="A12405" s="214" t="s">
        <v>4394</v>
      </c>
      <c r="B12405" s="214" t="s">
        <v>10167</v>
      </c>
      <c r="C12405">
        <v>926.34</v>
      </c>
    </row>
    <row r="12406" spans="1:3" x14ac:dyDescent="0.2">
      <c r="A12406" s="214" t="s">
        <v>4342</v>
      </c>
      <c r="B12406" s="214" t="s">
        <v>4343</v>
      </c>
      <c r="C12406">
        <v>1583.89</v>
      </c>
    </row>
    <row r="12407" spans="1:3" x14ac:dyDescent="0.2">
      <c r="A12407" s="214" t="s">
        <v>4331</v>
      </c>
      <c r="B12407" s="214" t="s">
        <v>10148</v>
      </c>
      <c r="C12407">
        <v>787.18</v>
      </c>
    </row>
    <row r="12408" spans="1:3" x14ac:dyDescent="0.2">
      <c r="A12408" s="214" t="s">
        <v>4333</v>
      </c>
      <c r="B12408" s="214" t="s">
        <v>10149</v>
      </c>
      <c r="C12408">
        <v>2185.7199999999998</v>
      </c>
    </row>
    <row r="12409" spans="1:3" x14ac:dyDescent="0.2">
      <c r="A12409" s="214" t="s">
        <v>48045</v>
      </c>
      <c r="B12409" s="214" t="s">
        <v>48046</v>
      </c>
      <c r="C12409">
        <v>1826.09</v>
      </c>
    </row>
    <row r="12410" spans="1:3" x14ac:dyDescent="0.2">
      <c r="A12410" s="214" t="s">
        <v>47776</v>
      </c>
      <c r="B12410" s="214" t="s">
        <v>47777</v>
      </c>
      <c r="C12410">
        <v>1159.79</v>
      </c>
    </row>
    <row r="12411" spans="1:3" x14ac:dyDescent="0.2">
      <c r="A12411" s="214" t="s">
        <v>10969</v>
      </c>
      <c r="B12411" s="214" t="s">
        <v>11052</v>
      </c>
      <c r="C12411">
        <v>1368.04</v>
      </c>
    </row>
    <row r="12412" spans="1:3" x14ac:dyDescent="0.2">
      <c r="A12412" s="214" t="s">
        <v>4167</v>
      </c>
      <c r="B12412" s="214" t="s">
        <v>4168</v>
      </c>
      <c r="C12412">
        <v>543.44000000000005</v>
      </c>
    </row>
    <row r="12413" spans="1:3" x14ac:dyDescent="0.2">
      <c r="A12413" s="214" t="s">
        <v>3941</v>
      </c>
      <c r="B12413" s="214" t="s">
        <v>47812</v>
      </c>
      <c r="C12413">
        <v>812.13</v>
      </c>
    </row>
    <row r="12414" spans="1:3" x14ac:dyDescent="0.2">
      <c r="A12414" s="214" t="s">
        <v>3925</v>
      </c>
      <c r="B12414" s="214" t="s">
        <v>3926</v>
      </c>
      <c r="C12414">
        <v>812.13</v>
      </c>
    </row>
    <row r="12415" spans="1:3" x14ac:dyDescent="0.2">
      <c r="A12415" s="214" t="s">
        <v>27554</v>
      </c>
      <c r="B12415" s="214" t="s">
        <v>27555</v>
      </c>
      <c r="C12415">
        <v>620.17999999999995</v>
      </c>
    </row>
    <row r="12416" spans="1:3" x14ac:dyDescent="0.2">
      <c r="A12416" s="214" t="s">
        <v>18656</v>
      </c>
      <c r="B12416" s="214" t="s">
        <v>18657</v>
      </c>
      <c r="C12416">
        <v>903.76</v>
      </c>
    </row>
    <row r="12417" spans="1:3" x14ac:dyDescent="0.2">
      <c r="A12417" s="214" t="s">
        <v>18362</v>
      </c>
      <c r="B12417" s="214" t="s">
        <v>21908</v>
      </c>
      <c r="C12417">
        <v>111</v>
      </c>
    </row>
    <row r="12418" spans="1:3" x14ac:dyDescent="0.2">
      <c r="A12418" s="214" t="s">
        <v>9844</v>
      </c>
      <c r="B12418" s="214" t="s">
        <v>40773</v>
      </c>
      <c r="C12418">
        <v>1165</v>
      </c>
    </row>
    <row r="12419" spans="1:3" x14ac:dyDescent="0.2">
      <c r="A12419" s="214" t="s">
        <v>9861</v>
      </c>
      <c r="B12419" s="214" t="s">
        <v>40799</v>
      </c>
      <c r="C12419">
        <v>1215.05</v>
      </c>
    </row>
    <row r="12420" spans="1:3" x14ac:dyDescent="0.2">
      <c r="A12420" s="214" t="s">
        <v>33367</v>
      </c>
      <c r="B12420" s="214" t="s">
        <v>40672</v>
      </c>
      <c r="C12420">
        <v>162.21</v>
      </c>
    </row>
    <row r="12421" spans="1:3" x14ac:dyDescent="0.2">
      <c r="A12421" s="214" t="s">
        <v>33375</v>
      </c>
      <c r="B12421" s="214" t="s">
        <v>40704</v>
      </c>
      <c r="C12421">
        <v>162.21</v>
      </c>
    </row>
    <row r="12422" spans="1:3" x14ac:dyDescent="0.2">
      <c r="A12422" s="214" t="s">
        <v>24981</v>
      </c>
      <c r="B12422" s="214" t="s">
        <v>40703</v>
      </c>
      <c r="C12422">
        <v>624.94000000000005</v>
      </c>
    </row>
    <row r="12423" spans="1:3" x14ac:dyDescent="0.2">
      <c r="A12423" s="214" t="s">
        <v>21361</v>
      </c>
      <c r="B12423" s="214" t="s">
        <v>40693</v>
      </c>
      <c r="C12423">
        <v>234.85</v>
      </c>
    </row>
    <row r="12424" spans="1:3" x14ac:dyDescent="0.2">
      <c r="A12424" s="214" t="s">
        <v>14882</v>
      </c>
      <c r="B12424" s="214" t="s">
        <v>14883</v>
      </c>
      <c r="C12424">
        <v>79.569999999999993</v>
      </c>
    </row>
    <row r="12425" spans="1:3" x14ac:dyDescent="0.2">
      <c r="A12425" s="214" t="s">
        <v>49718</v>
      </c>
      <c r="B12425" s="214" t="s">
        <v>49719</v>
      </c>
      <c r="C12425">
        <v>4698</v>
      </c>
    </row>
    <row r="12426" spans="1:3" x14ac:dyDescent="0.2">
      <c r="A12426" s="214" t="s">
        <v>22260</v>
      </c>
      <c r="B12426" s="214" t="s">
        <v>44370</v>
      </c>
      <c r="C12426">
        <v>2154.48</v>
      </c>
    </row>
    <row r="12427" spans="1:3" x14ac:dyDescent="0.2">
      <c r="A12427" s="214" t="s">
        <v>44287</v>
      </c>
      <c r="B12427" s="214" t="s">
        <v>44288</v>
      </c>
      <c r="C12427">
        <v>113.69</v>
      </c>
    </row>
    <row r="12428" spans="1:3" x14ac:dyDescent="0.2">
      <c r="A12428" s="214" t="s">
        <v>44194</v>
      </c>
      <c r="B12428" s="214" t="s">
        <v>44195</v>
      </c>
      <c r="C12428">
        <v>3589.84</v>
      </c>
    </row>
    <row r="12429" spans="1:3" x14ac:dyDescent="0.2">
      <c r="A12429" s="214" t="s">
        <v>22266</v>
      </c>
      <c r="B12429" s="214" t="s">
        <v>44524</v>
      </c>
      <c r="C12429">
        <v>2692.66</v>
      </c>
    </row>
    <row r="12430" spans="1:3" x14ac:dyDescent="0.2">
      <c r="A12430" s="214" t="s">
        <v>44531</v>
      </c>
      <c r="B12430" s="214" t="s">
        <v>44532</v>
      </c>
      <c r="C12430">
        <v>6952.25</v>
      </c>
    </row>
    <row r="12431" spans="1:3" x14ac:dyDescent="0.2">
      <c r="A12431" s="214" t="s">
        <v>44124</v>
      </c>
      <c r="B12431" s="214" t="s">
        <v>44125</v>
      </c>
      <c r="C12431">
        <v>122.41</v>
      </c>
    </row>
    <row r="12432" spans="1:3" x14ac:dyDescent="0.2">
      <c r="A12432" s="214" t="s">
        <v>44208</v>
      </c>
      <c r="B12432" s="214" t="s">
        <v>44209</v>
      </c>
      <c r="C12432">
        <v>102.32</v>
      </c>
    </row>
    <row r="12433" spans="1:3" x14ac:dyDescent="0.2">
      <c r="A12433" s="214" t="s">
        <v>49798</v>
      </c>
      <c r="B12433" s="214" t="s">
        <v>49799</v>
      </c>
      <c r="C12433">
        <v>144.18</v>
      </c>
    </row>
    <row r="12434" spans="1:3" x14ac:dyDescent="0.2">
      <c r="A12434" s="214" t="s">
        <v>3942</v>
      </c>
      <c r="B12434" s="214" t="s">
        <v>3943</v>
      </c>
      <c r="C12434">
        <v>812.13</v>
      </c>
    </row>
    <row r="12435" spans="1:3" x14ac:dyDescent="0.2">
      <c r="A12435" s="214" t="s">
        <v>33302</v>
      </c>
      <c r="B12435" s="214" t="s">
        <v>42841</v>
      </c>
      <c r="C12435">
        <v>1234.76</v>
      </c>
    </row>
    <row r="12436" spans="1:3" x14ac:dyDescent="0.2">
      <c r="A12436" s="214" t="s">
        <v>16387</v>
      </c>
      <c r="B12436" s="214" t="s">
        <v>16388</v>
      </c>
      <c r="C12436">
        <v>263.12</v>
      </c>
    </row>
    <row r="12437" spans="1:3" x14ac:dyDescent="0.2">
      <c r="A12437" s="214" t="s">
        <v>18662</v>
      </c>
      <c r="B12437" s="214" t="s">
        <v>18663</v>
      </c>
      <c r="C12437">
        <v>3197.3</v>
      </c>
    </row>
    <row r="12438" spans="1:3" x14ac:dyDescent="0.2">
      <c r="A12438" s="214" t="s">
        <v>4940</v>
      </c>
      <c r="B12438" s="214" t="s">
        <v>4941</v>
      </c>
      <c r="C12438">
        <v>693.32</v>
      </c>
    </row>
    <row r="12439" spans="1:3" x14ac:dyDescent="0.2">
      <c r="A12439" s="214" t="s">
        <v>4627</v>
      </c>
      <c r="B12439" s="214" t="s">
        <v>4628</v>
      </c>
      <c r="C12439">
        <v>655.23</v>
      </c>
    </row>
    <row r="12440" spans="1:3" x14ac:dyDescent="0.2">
      <c r="A12440" s="214" t="s">
        <v>26611</v>
      </c>
      <c r="B12440" s="214" t="s">
        <v>26612</v>
      </c>
      <c r="C12440">
        <v>2866.02</v>
      </c>
    </row>
    <row r="12441" spans="1:3" x14ac:dyDescent="0.2">
      <c r="A12441" s="214" t="s">
        <v>27636</v>
      </c>
      <c r="B12441" s="214" t="s">
        <v>27637</v>
      </c>
      <c r="C12441">
        <v>1121.75</v>
      </c>
    </row>
    <row r="12442" spans="1:3" x14ac:dyDescent="0.2">
      <c r="A12442" s="214" t="s">
        <v>32338</v>
      </c>
      <c r="B12442" s="214" t="s">
        <v>32339</v>
      </c>
      <c r="C12442">
        <v>3651.13</v>
      </c>
    </row>
    <row r="12443" spans="1:3" x14ac:dyDescent="0.2">
      <c r="A12443" s="214" t="s">
        <v>29007</v>
      </c>
      <c r="B12443" s="214" t="s">
        <v>29008</v>
      </c>
      <c r="C12443">
        <v>28791.13</v>
      </c>
    </row>
    <row r="12444" spans="1:3" x14ac:dyDescent="0.2">
      <c r="A12444" s="214" t="s">
        <v>29015</v>
      </c>
      <c r="B12444" s="214" t="s">
        <v>29016</v>
      </c>
      <c r="C12444">
        <v>27325.4</v>
      </c>
    </row>
    <row r="12445" spans="1:3" x14ac:dyDescent="0.2">
      <c r="A12445" s="214" t="s">
        <v>4704</v>
      </c>
      <c r="B12445" s="214" t="s">
        <v>4705</v>
      </c>
      <c r="C12445">
        <v>2684.4</v>
      </c>
    </row>
    <row r="12446" spans="1:3" x14ac:dyDescent="0.2">
      <c r="A12446" s="214" t="s">
        <v>23684</v>
      </c>
      <c r="B12446" s="214" t="s">
        <v>41917</v>
      </c>
      <c r="C12446">
        <v>888.07</v>
      </c>
    </row>
    <row r="12447" spans="1:3" x14ac:dyDescent="0.2">
      <c r="A12447" s="214" t="s">
        <v>32520</v>
      </c>
      <c r="B12447" s="214" t="s">
        <v>47254</v>
      </c>
      <c r="C12447">
        <v>246</v>
      </c>
    </row>
    <row r="12448" spans="1:3" x14ac:dyDescent="0.2">
      <c r="A12448" s="214" t="s">
        <v>6332</v>
      </c>
      <c r="B12448" s="214" t="s">
        <v>6333</v>
      </c>
      <c r="C12448">
        <v>650.45000000000005</v>
      </c>
    </row>
    <row r="12449" spans="1:3" x14ac:dyDescent="0.2">
      <c r="A12449" s="214" t="s">
        <v>6357</v>
      </c>
      <c r="B12449" s="214" t="s">
        <v>6358</v>
      </c>
      <c r="C12449">
        <v>767.56</v>
      </c>
    </row>
    <row r="12450" spans="1:3" x14ac:dyDescent="0.2">
      <c r="A12450" s="214" t="s">
        <v>33540</v>
      </c>
      <c r="B12450" s="214" t="s">
        <v>10088</v>
      </c>
      <c r="C12450">
        <v>391.75</v>
      </c>
    </row>
    <row r="12451" spans="1:3" x14ac:dyDescent="0.2">
      <c r="A12451" s="214" t="s">
        <v>28063</v>
      </c>
      <c r="B12451" s="214" t="s">
        <v>9423</v>
      </c>
      <c r="C12451">
        <v>136.51</v>
      </c>
    </row>
    <row r="12452" spans="1:3" x14ac:dyDescent="0.2">
      <c r="A12452" s="214" t="s">
        <v>9365</v>
      </c>
      <c r="B12452" s="214" t="s">
        <v>40581</v>
      </c>
      <c r="C12452">
        <v>7959.66</v>
      </c>
    </row>
    <row r="12453" spans="1:3" x14ac:dyDescent="0.2">
      <c r="A12453" s="214" t="s">
        <v>27999</v>
      </c>
      <c r="B12453" s="214" t="s">
        <v>9491</v>
      </c>
      <c r="C12453">
        <v>44147.41</v>
      </c>
    </row>
    <row r="12454" spans="1:3" x14ac:dyDescent="0.2">
      <c r="A12454" s="214" t="s">
        <v>28000</v>
      </c>
      <c r="B12454" s="214" t="s">
        <v>9492</v>
      </c>
      <c r="C12454">
        <v>7302.92</v>
      </c>
    </row>
    <row r="12455" spans="1:3" x14ac:dyDescent="0.2">
      <c r="A12455" s="214" t="s">
        <v>28012</v>
      </c>
      <c r="B12455" s="214" t="s">
        <v>9439</v>
      </c>
      <c r="C12455">
        <v>809.01</v>
      </c>
    </row>
    <row r="12456" spans="1:3" x14ac:dyDescent="0.2">
      <c r="A12456" s="214" t="s">
        <v>7660</v>
      </c>
      <c r="B12456" s="214" t="s">
        <v>7661</v>
      </c>
      <c r="C12456">
        <v>5729.65</v>
      </c>
    </row>
    <row r="12457" spans="1:3" x14ac:dyDescent="0.2">
      <c r="A12457" s="214" t="s">
        <v>28091</v>
      </c>
      <c r="B12457" s="214" t="s">
        <v>9406</v>
      </c>
      <c r="C12457">
        <v>657.04</v>
      </c>
    </row>
    <row r="12458" spans="1:3" x14ac:dyDescent="0.2">
      <c r="A12458" s="214" t="s">
        <v>34474</v>
      </c>
      <c r="B12458" s="214" t="s">
        <v>34475</v>
      </c>
      <c r="C12458">
        <v>10399.94</v>
      </c>
    </row>
    <row r="12459" spans="1:3" x14ac:dyDescent="0.2">
      <c r="A12459" s="214" t="s">
        <v>33032</v>
      </c>
      <c r="B12459" s="214" t="s">
        <v>33033</v>
      </c>
      <c r="C12459">
        <v>8285.31</v>
      </c>
    </row>
    <row r="12460" spans="1:3" x14ac:dyDescent="0.2">
      <c r="A12460" s="214" t="s">
        <v>27124</v>
      </c>
      <c r="B12460" s="214" t="s">
        <v>27125</v>
      </c>
      <c r="C12460">
        <v>99.84</v>
      </c>
    </row>
    <row r="12461" spans="1:3" x14ac:dyDescent="0.2">
      <c r="A12461" s="214" t="s">
        <v>14652</v>
      </c>
      <c r="B12461" s="214" t="s">
        <v>14653</v>
      </c>
      <c r="C12461">
        <v>659.99</v>
      </c>
    </row>
    <row r="12462" spans="1:3" x14ac:dyDescent="0.2">
      <c r="A12462" s="214" t="s">
        <v>17519</v>
      </c>
      <c r="B12462" s="214" t="s">
        <v>17520</v>
      </c>
      <c r="C12462">
        <v>736.51</v>
      </c>
    </row>
    <row r="12463" spans="1:3" x14ac:dyDescent="0.2">
      <c r="A12463" s="214" t="s">
        <v>44245</v>
      </c>
      <c r="B12463" s="214" t="s">
        <v>44246</v>
      </c>
      <c r="C12463">
        <v>101.79</v>
      </c>
    </row>
    <row r="12464" spans="1:3" x14ac:dyDescent="0.2">
      <c r="A12464" s="214" t="s">
        <v>44427</v>
      </c>
      <c r="B12464" s="214" t="s">
        <v>44428</v>
      </c>
      <c r="C12464">
        <v>80.88</v>
      </c>
    </row>
    <row r="12465" spans="1:3" x14ac:dyDescent="0.2">
      <c r="A12465" s="214" t="s">
        <v>44088</v>
      </c>
      <c r="B12465" s="214" t="s">
        <v>44089</v>
      </c>
      <c r="C12465">
        <v>2248.2600000000002</v>
      </c>
    </row>
    <row r="12466" spans="1:3" x14ac:dyDescent="0.2">
      <c r="A12466" s="214" t="s">
        <v>44205</v>
      </c>
      <c r="B12466" s="214" t="s">
        <v>44206</v>
      </c>
      <c r="C12466">
        <v>31.85</v>
      </c>
    </row>
    <row r="12467" spans="1:3" x14ac:dyDescent="0.2">
      <c r="A12467" s="214" t="s">
        <v>44317</v>
      </c>
      <c r="B12467" s="214" t="s">
        <v>44318</v>
      </c>
      <c r="C12467">
        <v>29.28</v>
      </c>
    </row>
    <row r="12468" spans="1:3" x14ac:dyDescent="0.2">
      <c r="A12468" s="214" t="s">
        <v>44322</v>
      </c>
      <c r="B12468" s="214" t="s">
        <v>44323</v>
      </c>
      <c r="C12468">
        <v>13916.68</v>
      </c>
    </row>
    <row r="12469" spans="1:3" x14ac:dyDescent="0.2">
      <c r="A12469" s="214" t="s">
        <v>22221</v>
      </c>
      <c r="B12469" s="214" t="s">
        <v>43975</v>
      </c>
      <c r="C12469">
        <v>1638.54</v>
      </c>
    </row>
    <row r="12470" spans="1:3" x14ac:dyDescent="0.2">
      <c r="A12470" s="214" t="s">
        <v>44480</v>
      </c>
      <c r="B12470" s="214" t="s">
        <v>44481</v>
      </c>
      <c r="C12470">
        <v>113.8</v>
      </c>
    </row>
    <row r="12471" spans="1:3" x14ac:dyDescent="0.2">
      <c r="A12471" s="214" t="s">
        <v>35409</v>
      </c>
      <c r="B12471" s="214" t="s">
        <v>35410</v>
      </c>
      <c r="C12471">
        <v>8.9700000000000006</v>
      </c>
    </row>
    <row r="12472" spans="1:3" x14ac:dyDescent="0.2">
      <c r="A12472" s="214" t="s">
        <v>49846</v>
      </c>
      <c r="B12472" s="214" t="s">
        <v>49847</v>
      </c>
      <c r="C12472">
        <v>1197.48</v>
      </c>
    </row>
    <row r="12473" spans="1:3" x14ac:dyDescent="0.2">
      <c r="A12473" s="214" t="s">
        <v>49978</v>
      </c>
      <c r="B12473" s="214" t="s">
        <v>49979</v>
      </c>
      <c r="C12473">
        <v>318.47000000000003</v>
      </c>
    </row>
    <row r="12474" spans="1:3" x14ac:dyDescent="0.2">
      <c r="A12474" s="214" t="s">
        <v>49992</v>
      </c>
      <c r="B12474" s="214" t="s">
        <v>49993</v>
      </c>
      <c r="C12474">
        <v>1197.48</v>
      </c>
    </row>
    <row r="12475" spans="1:3" x14ac:dyDescent="0.2">
      <c r="A12475" s="214" t="s">
        <v>50046</v>
      </c>
      <c r="B12475" s="214" t="s">
        <v>50047</v>
      </c>
      <c r="C12475">
        <v>144.18</v>
      </c>
    </row>
    <row r="12476" spans="1:3" x14ac:dyDescent="0.2">
      <c r="A12476" s="214" t="s">
        <v>35397</v>
      </c>
      <c r="B12476" s="214" t="s">
        <v>35398</v>
      </c>
      <c r="C12476">
        <v>31.2</v>
      </c>
    </row>
    <row r="12477" spans="1:3" x14ac:dyDescent="0.2">
      <c r="A12477" s="214" t="s">
        <v>36024</v>
      </c>
      <c r="B12477" s="214" t="s">
        <v>36025</v>
      </c>
      <c r="C12477">
        <v>418.53</v>
      </c>
    </row>
    <row r="12478" spans="1:3" x14ac:dyDescent="0.2">
      <c r="A12478" s="214" t="s">
        <v>35279</v>
      </c>
      <c r="B12478" s="214" t="s">
        <v>35280</v>
      </c>
      <c r="C12478">
        <v>144.18</v>
      </c>
    </row>
    <row r="12479" spans="1:3" x14ac:dyDescent="0.2">
      <c r="A12479" s="214" t="s">
        <v>9368</v>
      </c>
      <c r="B12479" s="214" t="s">
        <v>9495</v>
      </c>
      <c r="C12479">
        <v>1719.91</v>
      </c>
    </row>
    <row r="12480" spans="1:3" x14ac:dyDescent="0.2">
      <c r="A12480" s="214" t="s">
        <v>14503</v>
      </c>
      <c r="B12480" s="214" t="s">
        <v>14504</v>
      </c>
      <c r="C12480">
        <v>1593.75</v>
      </c>
    </row>
    <row r="12481" spans="1:3" x14ac:dyDescent="0.2">
      <c r="A12481" s="214" t="s">
        <v>27623</v>
      </c>
      <c r="B12481" s="214" t="s">
        <v>5155</v>
      </c>
      <c r="C12481">
        <v>246.08</v>
      </c>
    </row>
    <row r="12482" spans="1:3" x14ac:dyDescent="0.2">
      <c r="A12482" s="214" t="s">
        <v>10392</v>
      </c>
      <c r="B12482" s="214" t="s">
        <v>10393</v>
      </c>
      <c r="C12482">
        <v>4841.8599999999997</v>
      </c>
    </row>
    <row r="12483" spans="1:3" x14ac:dyDescent="0.2">
      <c r="A12483" s="214" t="s">
        <v>15021</v>
      </c>
      <c r="B12483" s="214" t="s">
        <v>15022</v>
      </c>
      <c r="C12483">
        <v>770.66</v>
      </c>
    </row>
    <row r="12484" spans="1:3" x14ac:dyDescent="0.2">
      <c r="A12484" s="214" t="s">
        <v>27574</v>
      </c>
      <c r="B12484" s="214" t="s">
        <v>27575</v>
      </c>
      <c r="C12484">
        <v>493.85</v>
      </c>
    </row>
    <row r="12485" spans="1:3" x14ac:dyDescent="0.2">
      <c r="A12485" s="214" t="s">
        <v>47432</v>
      </c>
      <c r="B12485" s="214" t="s">
        <v>47433</v>
      </c>
      <c r="C12485">
        <v>591.45000000000005</v>
      </c>
    </row>
    <row r="12486" spans="1:3" x14ac:dyDescent="0.2">
      <c r="A12486" s="214" t="s">
        <v>26121</v>
      </c>
      <c r="B12486" s="214" t="s">
        <v>26122</v>
      </c>
      <c r="C12486">
        <v>1338.65</v>
      </c>
    </row>
    <row r="12487" spans="1:3" x14ac:dyDescent="0.2">
      <c r="A12487" s="214" t="s">
        <v>47384</v>
      </c>
      <c r="B12487" s="214" t="s">
        <v>47512</v>
      </c>
      <c r="C12487">
        <v>677.89</v>
      </c>
    </row>
    <row r="12488" spans="1:3" x14ac:dyDescent="0.2">
      <c r="A12488" s="214" t="s">
        <v>47468</v>
      </c>
      <c r="B12488" s="214" t="s">
        <v>47469</v>
      </c>
      <c r="C12488">
        <v>2003.93</v>
      </c>
    </row>
    <row r="12489" spans="1:3" x14ac:dyDescent="0.2">
      <c r="A12489" s="214" t="s">
        <v>43776</v>
      </c>
      <c r="B12489" s="214" t="s">
        <v>43777</v>
      </c>
      <c r="C12489">
        <v>1673.56</v>
      </c>
    </row>
    <row r="12490" spans="1:3" x14ac:dyDescent="0.2">
      <c r="A12490" s="214" t="s">
        <v>14897</v>
      </c>
      <c r="B12490" s="214" t="s">
        <v>14898</v>
      </c>
      <c r="C12490">
        <v>40.92</v>
      </c>
    </row>
    <row r="12491" spans="1:3" x14ac:dyDescent="0.2">
      <c r="A12491" s="214" t="s">
        <v>27062</v>
      </c>
      <c r="B12491" s="214" t="s">
        <v>27063</v>
      </c>
      <c r="C12491">
        <v>140.13</v>
      </c>
    </row>
    <row r="12492" spans="1:3" x14ac:dyDescent="0.2">
      <c r="A12492" s="214" t="s">
        <v>26557</v>
      </c>
      <c r="B12492" s="214" t="s">
        <v>26558</v>
      </c>
      <c r="C12492">
        <v>1628.3</v>
      </c>
    </row>
    <row r="12493" spans="1:3" x14ac:dyDescent="0.2">
      <c r="A12493" s="214" t="s">
        <v>26549</v>
      </c>
      <c r="B12493" s="214" t="s">
        <v>26550</v>
      </c>
      <c r="C12493">
        <v>455.93</v>
      </c>
    </row>
    <row r="12494" spans="1:3" x14ac:dyDescent="0.2">
      <c r="A12494" s="214" t="s">
        <v>14395</v>
      </c>
      <c r="B12494" s="214" t="s">
        <v>14396</v>
      </c>
      <c r="C12494">
        <v>1023.21</v>
      </c>
    </row>
    <row r="12495" spans="1:3" x14ac:dyDescent="0.2">
      <c r="A12495" s="214" t="s">
        <v>8652</v>
      </c>
      <c r="B12495" s="214" t="s">
        <v>8653</v>
      </c>
      <c r="C12495">
        <v>1703.23</v>
      </c>
    </row>
    <row r="12496" spans="1:3" x14ac:dyDescent="0.2">
      <c r="A12496" s="214" t="s">
        <v>8640</v>
      </c>
      <c r="B12496" s="214" t="s">
        <v>8641</v>
      </c>
      <c r="C12496">
        <v>3319.54</v>
      </c>
    </row>
    <row r="12497" spans="1:3" x14ac:dyDescent="0.2">
      <c r="A12497" s="214" t="s">
        <v>8707</v>
      </c>
      <c r="B12497" s="214" t="s">
        <v>8708</v>
      </c>
      <c r="C12497">
        <v>3297.57</v>
      </c>
    </row>
    <row r="12498" spans="1:3" x14ac:dyDescent="0.2">
      <c r="A12498" s="214" t="s">
        <v>14533</v>
      </c>
      <c r="B12498" s="214" t="s">
        <v>14534</v>
      </c>
      <c r="C12498">
        <v>353.63</v>
      </c>
    </row>
    <row r="12499" spans="1:3" x14ac:dyDescent="0.2">
      <c r="A12499" s="214" t="s">
        <v>8770</v>
      </c>
      <c r="B12499" s="214" t="s">
        <v>8594</v>
      </c>
      <c r="C12499">
        <v>911.05</v>
      </c>
    </row>
    <row r="12500" spans="1:3" x14ac:dyDescent="0.2">
      <c r="A12500" s="214" t="s">
        <v>50859</v>
      </c>
      <c r="B12500" s="214" t="s">
        <v>28507</v>
      </c>
      <c r="C12500">
        <v>4603.5</v>
      </c>
    </row>
    <row r="12501" spans="1:3" x14ac:dyDescent="0.2">
      <c r="A12501" s="214" t="s">
        <v>48243</v>
      </c>
      <c r="B12501" s="214" t="s">
        <v>48244</v>
      </c>
      <c r="C12501">
        <v>5077.49</v>
      </c>
    </row>
    <row r="12502" spans="1:3" x14ac:dyDescent="0.2">
      <c r="A12502" s="214" t="s">
        <v>18102</v>
      </c>
      <c r="B12502" s="214" t="s">
        <v>18103</v>
      </c>
      <c r="C12502">
        <v>728.6</v>
      </c>
    </row>
    <row r="12503" spans="1:3" x14ac:dyDescent="0.2">
      <c r="A12503" s="214" t="s">
        <v>20149</v>
      </c>
      <c r="B12503" s="214" t="s">
        <v>20150</v>
      </c>
      <c r="C12503">
        <v>15028</v>
      </c>
    </row>
    <row r="12504" spans="1:3" x14ac:dyDescent="0.2">
      <c r="A12504" s="214" t="s">
        <v>21190</v>
      </c>
      <c r="B12504" s="214" t="s">
        <v>21191</v>
      </c>
      <c r="C12504">
        <v>60</v>
      </c>
    </row>
    <row r="12505" spans="1:3" x14ac:dyDescent="0.2">
      <c r="A12505" s="214" t="s">
        <v>26923</v>
      </c>
      <c r="B12505" s="214" t="s">
        <v>26924</v>
      </c>
      <c r="C12505">
        <v>341.46</v>
      </c>
    </row>
    <row r="12506" spans="1:3" x14ac:dyDescent="0.2">
      <c r="A12506" s="214" t="s">
        <v>32997</v>
      </c>
      <c r="B12506" s="214" t="s">
        <v>42067</v>
      </c>
      <c r="C12506">
        <v>267.07</v>
      </c>
    </row>
    <row r="12507" spans="1:3" x14ac:dyDescent="0.2">
      <c r="A12507" s="214" t="s">
        <v>40352</v>
      </c>
      <c r="B12507" s="214" t="s">
        <v>42080</v>
      </c>
      <c r="C12507">
        <v>2400</v>
      </c>
    </row>
    <row r="12508" spans="1:3" x14ac:dyDescent="0.2">
      <c r="A12508" s="214" t="s">
        <v>15191</v>
      </c>
      <c r="B12508" s="214" t="s">
        <v>15192</v>
      </c>
      <c r="C12508">
        <v>181.87</v>
      </c>
    </row>
    <row r="12509" spans="1:3" x14ac:dyDescent="0.2">
      <c r="A12509" s="214" t="s">
        <v>12927</v>
      </c>
      <c r="B12509" s="214" t="s">
        <v>12928</v>
      </c>
      <c r="C12509">
        <v>769.23</v>
      </c>
    </row>
    <row r="12510" spans="1:3" x14ac:dyDescent="0.2">
      <c r="A12510" s="214" t="s">
        <v>13537</v>
      </c>
      <c r="B12510" s="214" t="s">
        <v>13538</v>
      </c>
      <c r="C12510">
        <v>99745.11</v>
      </c>
    </row>
    <row r="12511" spans="1:3" x14ac:dyDescent="0.2">
      <c r="A12511" s="214" t="s">
        <v>14001</v>
      </c>
      <c r="B12511" s="214" t="s">
        <v>14002</v>
      </c>
      <c r="C12511">
        <v>630.62</v>
      </c>
    </row>
    <row r="12512" spans="1:3" x14ac:dyDescent="0.2">
      <c r="A12512" s="214" t="s">
        <v>14007</v>
      </c>
      <c r="B12512" s="214" t="s">
        <v>14008</v>
      </c>
      <c r="C12512">
        <v>388.16</v>
      </c>
    </row>
    <row r="12513" spans="1:3" x14ac:dyDescent="0.2">
      <c r="A12513" s="214" t="s">
        <v>13527</v>
      </c>
      <c r="B12513" s="214" t="s">
        <v>13528</v>
      </c>
      <c r="C12513">
        <v>61237.42</v>
      </c>
    </row>
    <row r="12514" spans="1:3" x14ac:dyDescent="0.2">
      <c r="A12514" s="214" t="s">
        <v>13697</v>
      </c>
      <c r="B12514" s="214" t="s">
        <v>13698</v>
      </c>
      <c r="C12514">
        <v>937.45</v>
      </c>
    </row>
    <row r="12515" spans="1:3" x14ac:dyDescent="0.2">
      <c r="A12515" s="214" t="s">
        <v>25085</v>
      </c>
      <c r="B12515" s="214" t="s">
        <v>25086</v>
      </c>
      <c r="C12515">
        <v>102.52</v>
      </c>
    </row>
    <row r="12516" spans="1:3" x14ac:dyDescent="0.2">
      <c r="A12516" s="214" t="s">
        <v>52279</v>
      </c>
      <c r="B12516" s="214" t="s">
        <v>52280</v>
      </c>
      <c r="C12516">
        <v>3448.86</v>
      </c>
    </row>
    <row r="12517" spans="1:3" x14ac:dyDescent="0.2">
      <c r="A12517" s="214" t="s">
        <v>47352</v>
      </c>
      <c r="B12517" s="214" t="s">
        <v>47353</v>
      </c>
      <c r="C12517">
        <v>697.93</v>
      </c>
    </row>
    <row r="12518" spans="1:3" x14ac:dyDescent="0.2">
      <c r="A12518" s="214" t="s">
        <v>28456</v>
      </c>
      <c r="B12518" s="214" t="s">
        <v>41115</v>
      </c>
      <c r="C12518">
        <v>529.67999999999995</v>
      </c>
    </row>
    <row r="12519" spans="1:3" x14ac:dyDescent="0.2">
      <c r="A12519" s="214" t="s">
        <v>13551</v>
      </c>
      <c r="B12519" s="214" t="s">
        <v>13552</v>
      </c>
      <c r="C12519">
        <v>14268.31</v>
      </c>
    </row>
    <row r="12520" spans="1:3" x14ac:dyDescent="0.2">
      <c r="A12520" s="214" t="s">
        <v>13553</v>
      </c>
      <c r="B12520" s="214" t="s">
        <v>13554</v>
      </c>
      <c r="C12520">
        <v>14989.85</v>
      </c>
    </row>
    <row r="12521" spans="1:3" x14ac:dyDescent="0.2">
      <c r="A12521" s="214" t="s">
        <v>13985</v>
      </c>
      <c r="B12521" s="214" t="s">
        <v>13986</v>
      </c>
      <c r="C12521">
        <v>5283.72</v>
      </c>
    </row>
    <row r="12522" spans="1:3" x14ac:dyDescent="0.2">
      <c r="A12522" s="214" t="s">
        <v>14013</v>
      </c>
      <c r="B12522" s="214" t="s">
        <v>14014</v>
      </c>
      <c r="C12522">
        <v>417.61</v>
      </c>
    </row>
    <row r="12523" spans="1:3" x14ac:dyDescent="0.2">
      <c r="A12523" s="214" t="s">
        <v>13639</v>
      </c>
      <c r="B12523" s="214" t="s">
        <v>13640</v>
      </c>
      <c r="C12523">
        <v>2453.1799999999998</v>
      </c>
    </row>
    <row r="12524" spans="1:3" x14ac:dyDescent="0.2">
      <c r="A12524" s="214" t="s">
        <v>13947</v>
      </c>
      <c r="B12524" s="214" t="s">
        <v>13948</v>
      </c>
      <c r="C12524">
        <v>2249.7600000000002</v>
      </c>
    </row>
    <row r="12525" spans="1:3" x14ac:dyDescent="0.2">
      <c r="A12525" s="214" t="s">
        <v>13879</v>
      </c>
      <c r="B12525" s="214" t="s">
        <v>13880</v>
      </c>
      <c r="C12525">
        <v>915.81</v>
      </c>
    </row>
    <row r="12526" spans="1:3" x14ac:dyDescent="0.2">
      <c r="A12526" s="214" t="s">
        <v>13881</v>
      </c>
      <c r="B12526" s="214" t="s">
        <v>13882</v>
      </c>
      <c r="C12526">
        <v>1875.21</v>
      </c>
    </row>
    <row r="12527" spans="1:3" x14ac:dyDescent="0.2">
      <c r="A12527" s="214" t="s">
        <v>13841</v>
      </c>
      <c r="B12527" s="214" t="s">
        <v>13842</v>
      </c>
      <c r="C12527">
        <v>284.95</v>
      </c>
    </row>
    <row r="12528" spans="1:3" x14ac:dyDescent="0.2">
      <c r="A12528" s="214" t="s">
        <v>13780</v>
      </c>
      <c r="B12528" s="214" t="s">
        <v>13777</v>
      </c>
      <c r="C12528">
        <v>524.04</v>
      </c>
    </row>
    <row r="12529" spans="1:3" x14ac:dyDescent="0.2">
      <c r="A12529" s="214" t="s">
        <v>25097</v>
      </c>
      <c r="B12529" s="214" t="s">
        <v>25098</v>
      </c>
      <c r="C12529">
        <v>132.44</v>
      </c>
    </row>
    <row r="12530" spans="1:3" x14ac:dyDescent="0.2">
      <c r="A12530" s="214" t="s">
        <v>52354</v>
      </c>
      <c r="B12530" s="214" t="s">
        <v>52355</v>
      </c>
      <c r="C12530">
        <v>4758.6899999999996</v>
      </c>
    </row>
    <row r="12531" spans="1:3" x14ac:dyDescent="0.2">
      <c r="A12531" s="214" t="s">
        <v>27157</v>
      </c>
      <c r="B12531" s="214" t="s">
        <v>27158</v>
      </c>
      <c r="C12531">
        <v>693.4</v>
      </c>
    </row>
    <row r="12532" spans="1:3" x14ac:dyDescent="0.2">
      <c r="A12532" s="214" t="s">
        <v>47344</v>
      </c>
      <c r="B12532" s="214" t="s">
        <v>47345</v>
      </c>
      <c r="C12532">
        <v>1117.44</v>
      </c>
    </row>
    <row r="12533" spans="1:3" x14ac:dyDescent="0.2">
      <c r="A12533" s="214" t="s">
        <v>22075</v>
      </c>
      <c r="B12533" s="214" t="s">
        <v>22076</v>
      </c>
      <c r="C12533">
        <v>132.99</v>
      </c>
    </row>
    <row r="12534" spans="1:3" x14ac:dyDescent="0.2">
      <c r="A12534" s="214" t="s">
        <v>21186</v>
      </c>
      <c r="B12534" s="214" t="s">
        <v>21187</v>
      </c>
      <c r="C12534">
        <v>60</v>
      </c>
    </row>
    <row r="12535" spans="1:3" x14ac:dyDescent="0.2">
      <c r="A12535" s="214" t="s">
        <v>36086</v>
      </c>
      <c r="B12535" s="214" t="s">
        <v>36087</v>
      </c>
      <c r="C12535">
        <v>324.93</v>
      </c>
    </row>
    <row r="12536" spans="1:3" x14ac:dyDescent="0.2">
      <c r="A12536" s="214" t="s">
        <v>35323</v>
      </c>
      <c r="B12536" s="214" t="s">
        <v>35324</v>
      </c>
      <c r="C12536">
        <v>53.8</v>
      </c>
    </row>
    <row r="12537" spans="1:3" x14ac:dyDescent="0.2">
      <c r="A12537" s="214" t="s">
        <v>35779</v>
      </c>
      <c r="B12537" s="214" t="s">
        <v>35780</v>
      </c>
      <c r="C12537">
        <v>5741</v>
      </c>
    </row>
    <row r="12538" spans="1:3" x14ac:dyDescent="0.2">
      <c r="A12538" s="214" t="s">
        <v>28017</v>
      </c>
      <c r="B12538" s="214" t="s">
        <v>9444</v>
      </c>
      <c r="C12538">
        <v>565.11</v>
      </c>
    </row>
    <row r="12539" spans="1:3" x14ac:dyDescent="0.2">
      <c r="A12539" s="214" t="s">
        <v>5058</v>
      </c>
      <c r="B12539" s="214" t="s">
        <v>5059</v>
      </c>
      <c r="C12539">
        <v>18662.38</v>
      </c>
    </row>
    <row r="12540" spans="1:3" x14ac:dyDescent="0.2">
      <c r="A12540" s="214" t="s">
        <v>14489</v>
      </c>
      <c r="B12540" s="214" t="s">
        <v>14490</v>
      </c>
      <c r="C12540">
        <v>1593.75</v>
      </c>
    </row>
    <row r="12541" spans="1:3" x14ac:dyDescent="0.2">
      <c r="A12541" s="214" t="s">
        <v>28166</v>
      </c>
      <c r="B12541" s="214" t="s">
        <v>28167</v>
      </c>
      <c r="C12541">
        <v>4568.75</v>
      </c>
    </row>
    <row r="12542" spans="1:3" x14ac:dyDescent="0.2">
      <c r="A12542" s="214" t="s">
        <v>12139</v>
      </c>
      <c r="B12542" s="214" t="s">
        <v>12140</v>
      </c>
      <c r="C12542">
        <v>44943.75</v>
      </c>
    </row>
    <row r="12543" spans="1:3" x14ac:dyDescent="0.2">
      <c r="A12543" s="214" t="s">
        <v>17385</v>
      </c>
      <c r="B12543" s="214" t="s">
        <v>17386</v>
      </c>
      <c r="C12543">
        <v>519.24</v>
      </c>
    </row>
    <row r="12544" spans="1:3" x14ac:dyDescent="0.2">
      <c r="A12544" s="214" t="s">
        <v>24917</v>
      </c>
      <c r="B12544" s="214" t="s">
        <v>24918</v>
      </c>
      <c r="C12544">
        <v>707.1</v>
      </c>
    </row>
    <row r="12545" spans="1:3" x14ac:dyDescent="0.2">
      <c r="A12545" s="214" t="s">
        <v>24908</v>
      </c>
      <c r="B12545" s="214" t="s">
        <v>40614</v>
      </c>
      <c r="C12545">
        <v>99.91</v>
      </c>
    </row>
    <row r="12546" spans="1:3" x14ac:dyDescent="0.2">
      <c r="A12546" s="214" t="s">
        <v>51888</v>
      </c>
      <c r="B12546" s="214" t="s">
        <v>51889</v>
      </c>
      <c r="C12546">
        <v>1034.5999999999999</v>
      </c>
    </row>
    <row r="12547" spans="1:3" x14ac:dyDescent="0.2">
      <c r="A12547" s="214" t="s">
        <v>47454</v>
      </c>
      <c r="B12547" s="214" t="s">
        <v>47455</v>
      </c>
      <c r="C12547">
        <v>617.55999999999995</v>
      </c>
    </row>
    <row r="12548" spans="1:3" x14ac:dyDescent="0.2">
      <c r="A12548" s="214" t="s">
        <v>47438</v>
      </c>
      <c r="B12548" s="214" t="s">
        <v>47439</v>
      </c>
      <c r="C12548">
        <v>580.65</v>
      </c>
    </row>
    <row r="12549" spans="1:3" x14ac:dyDescent="0.2">
      <c r="A12549" s="214" t="s">
        <v>52515</v>
      </c>
      <c r="B12549" s="214" t="s">
        <v>52516</v>
      </c>
      <c r="C12549">
        <v>572.17999999999995</v>
      </c>
    </row>
    <row r="12550" spans="1:3" x14ac:dyDescent="0.2">
      <c r="A12550" s="214" t="s">
        <v>18037</v>
      </c>
      <c r="B12550" s="214" t="s">
        <v>18038</v>
      </c>
      <c r="C12550">
        <v>14.32</v>
      </c>
    </row>
    <row r="12551" spans="1:3" x14ac:dyDescent="0.2">
      <c r="A12551" s="214" t="s">
        <v>44163</v>
      </c>
      <c r="B12551" s="214" t="s">
        <v>44164</v>
      </c>
      <c r="C12551">
        <v>101.58</v>
      </c>
    </row>
    <row r="12552" spans="1:3" x14ac:dyDescent="0.2">
      <c r="A12552" s="214" t="s">
        <v>22224</v>
      </c>
      <c r="B12552" s="214" t="s">
        <v>44016</v>
      </c>
      <c r="C12552">
        <v>2381.54</v>
      </c>
    </row>
    <row r="12553" spans="1:3" x14ac:dyDescent="0.2">
      <c r="A12553" s="214" t="s">
        <v>22265</v>
      </c>
      <c r="B12553" s="214" t="s">
        <v>44473</v>
      </c>
      <c r="C12553">
        <v>916.55</v>
      </c>
    </row>
    <row r="12554" spans="1:3" x14ac:dyDescent="0.2">
      <c r="A12554" s="214" t="s">
        <v>22238</v>
      </c>
      <c r="B12554" s="214" t="s">
        <v>44214</v>
      </c>
      <c r="C12554">
        <v>3925.24</v>
      </c>
    </row>
    <row r="12555" spans="1:3" x14ac:dyDescent="0.2">
      <c r="A12555" s="214" t="s">
        <v>44439</v>
      </c>
      <c r="B12555" s="214" t="s">
        <v>44440</v>
      </c>
      <c r="C12555">
        <v>94.76</v>
      </c>
    </row>
    <row r="12556" spans="1:3" x14ac:dyDescent="0.2">
      <c r="A12556" s="214" t="s">
        <v>44304</v>
      </c>
      <c r="B12556" s="214" t="s">
        <v>44305</v>
      </c>
      <c r="C12556">
        <v>115.39</v>
      </c>
    </row>
    <row r="12557" spans="1:3" x14ac:dyDescent="0.2">
      <c r="A12557" s="214" t="s">
        <v>44383</v>
      </c>
      <c r="B12557" s="214" t="s">
        <v>44384</v>
      </c>
      <c r="C12557">
        <v>381.22</v>
      </c>
    </row>
    <row r="12558" spans="1:3" x14ac:dyDescent="0.2">
      <c r="A12558" s="214" t="s">
        <v>43989</v>
      </c>
      <c r="B12558" s="214" t="s">
        <v>43990</v>
      </c>
      <c r="C12558">
        <v>178.42</v>
      </c>
    </row>
    <row r="12559" spans="1:3" x14ac:dyDescent="0.2">
      <c r="A12559" s="214" t="s">
        <v>44522</v>
      </c>
      <c r="B12559" s="214" t="s">
        <v>44523</v>
      </c>
      <c r="C12559">
        <v>28.05</v>
      </c>
    </row>
    <row r="12560" spans="1:3" x14ac:dyDescent="0.2">
      <c r="A12560" s="214" t="s">
        <v>44378</v>
      </c>
      <c r="B12560" s="214" t="s">
        <v>44379</v>
      </c>
      <c r="C12560">
        <v>130.37</v>
      </c>
    </row>
    <row r="12561" spans="1:3" x14ac:dyDescent="0.2">
      <c r="A12561" s="214" t="s">
        <v>44196</v>
      </c>
      <c r="B12561" s="214" t="s">
        <v>44197</v>
      </c>
      <c r="C12561">
        <v>142.74</v>
      </c>
    </row>
    <row r="12562" spans="1:3" x14ac:dyDescent="0.2">
      <c r="A12562" s="214" t="s">
        <v>51588</v>
      </c>
      <c r="B12562" s="214" t="s">
        <v>51589</v>
      </c>
      <c r="C12562">
        <v>1197.48</v>
      </c>
    </row>
    <row r="12563" spans="1:3" x14ac:dyDescent="0.2">
      <c r="A12563" s="214" t="s">
        <v>49788</v>
      </c>
      <c r="B12563" s="214" t="s">
        <v>49789</v>
      </c>
      <c r="C12563">
        <v>144.18</v>
      </c>
    </row>
    <row r="12564" spans="1:3" x14ac:dyDescent="0.2">
      <c r="A12564" s="214" t="s">
        <v>49822</v>
      </c>
      <c r="B12564" s="214" t="s">
        <v>49823</v>
      </c>
      <c r="C12564">
        <v>318.47000000000003</v>
      </c>
    </row>
    <row r="12565" spans="1:3" x14ac:dyDescent="0.2">
      <c r="A12565" s="214" t="s">
        <v>49826</v>
      </c>
      <c r="B12565" s="214" t="s">
        <v>49827</v>
      </c>
      <c r="C12565">
        <v>82.85</v>
      </c>
    </row>
    <row r="12566" spans="1:3" x14ac:dyDescent="0.2">
      <c r="A12566" s="214" t="s">
        <v>49836</v>
      </c>
      <c r="B12566" s="214" t="s">
        <v>49837</v>
      </c>
      <c r="C12566">
        <v>82.85</v>
      </c>
    </row>
    <row r="12567" spans="1:3" x14ac:dyDescent="0.2">
      <c r="A12567" s="214" t="s">
        <v>49888</v>
      </c>
      <c r="B12567" s="214" t="s">
        <v>49889</v>
      </c>
      <c r="C12567">
        <v>82.85</v>
      </c>
    </row>
    <row r="12568" spans="1:3" x14ac:dyDescent="0.2">
      <c r="A12568" s="214" t="s">
        <v>49972</v>
      </c>
      <c r="B12568" s="214" t="s">
        <v>49973</v>
      </c>
      <c r="C12568">
        <v>82.85</v>
      </c>
    </row>
    <row r="12569" spans="1:3" x14ac:dyDescent="0.2">
      <c r="A12569" s="214" t="s">
        <v>50054</v>
      </c>
      <c r="B12569" s="214" t="s">
        <v>50055</v>
      </c>
      <c r="C12569">
        <v>82.85</v>
      </c>
    </row>
    <row r="12570" spans="1:3" x14ac:dyDescent="0.2">
      <c r="A12570" s="214" t="s">
        <v>51561</v>
      </c>
      <c r="B12570" s="214" t="s">
        <v>51562</v>
      </c>
      <c r="C12570">
        <v>398.63</v>
      </c>
    </row>
    <row r="12571" spans="1:3" x14ac:dyDescent="0.2">
      <c r="A12571" s="214" t="s">
        <v>43794</v>
      </c>
      <c r="B12571" s="214" t="s">
        <v>43795</v>
      </c>
      <c r="C12571">
        <v>217.46</v>
      </c>
    </row>
    <row r="12572" spans="1:3" x14ac:dyDescent="0.2">
      <c r="A12572" s="214" t="s">
        <v>24766</v>
      </c>
      <c r="B12572" s="214" t="s">
        <v>17562</v>
      </c>
      <c r="C12572">
        <v>231.63</v>
      </c>
    </row>
    <row r="12573" spans="1:3" x14ac:dyDescent="0.2">
      <c r="A12573" s="214" t="s">
        <v>33304</v>
      </c>
      <c r="B12573" s="214" t="s">
        <v>47154</v>
      </c>
      <c r="C12573">
        <v>183</v>
      </c>
    </row>
    <row r="12574" spans="1:3" x14ac:dyDescent="0.2">
      <c r="A12574" s="214" t="s">
        <v>33456</v>
      </c>
      <c r="B12574" s="214" t="s">
        <v>33457</v>
      </c>
      <c r="C12574">
        <v>4395.3500000000004</v>
      </c>
    </row>
    <row r="12575" spans="1:3" x14ac:dyDescent="0.2">
      <c r="A12575" s="214" t="s">
        <v>22803</v>
      </c>
      <c r="B12575" s="214" t="s">
        <v>15918</v>
      </c>
      <c r="C12575">
        <v>551.57000000000005</v>
      </c>
    </row>
    <row r="12576" spans="1:3" x14ac:dyDescent="0.2">
      <c r="A12576" s="214" t="s">
        <v>22714</v>
      </c>
      <c r="B12576" s="214" t="s">
        <v>15917</v>
      </c>
      <c r="C12576">
        <v>2773.89</v>
      </c>
    </row>
    <row r="12577" spans="1:3" x14ac:dyDescent="0.2">
      <c r="A12577" s="214" t="s">
        <v>18152</v>
      </c>
      <c r="B12577" s="214" t="s">
        <v>40439</v>
      </c>
      <c r="C12577">
        <v>45</v>
      </c>
    </row>
    <row r="12578" spans="1:3" x14ac:dyDescent="0.2">
      <c r="A12578" s="214" t="s">
        <v>21593</v>
      </c>
      <c r="B12578" s="214" t="s">
        <v>21594</v>
      </c>
      <c r="C12578">
        <v>10460.16</v>
      </c>
    </row>
    <row r="12579" spans="1:3" x14ac:dyDescent="0.2">
      <c r="A12579" s="214" t="s">
        <v>12929</v>
      </c>
      <c r="B12579" s="214" t="s">
        <v>12930</v>
      </c>
      <c r="C12579">
        <v>140.62</v>
      </c>
    </row>
    <row r="12580" spans="1:3" x14ac:dyDescent="0.2">
      <c r="A12580" s="214" t="s">
        <v>13921</v>
      </c>
      <c r="B12580" s="214" t="s">
        <v>13922</v>
      </c>
      <c r="C12580">
        <v>815.31</v>
      </c>
    </row>
    <row r="12581" spans="1:3" x14ac:dyDescent="0.2">
      <c r="A12581" s="214" t="s">
        <v>13511</v>
      </c>
      <c r="B12581" s="214" t="s">
        <v>13512</v>
      </c>
      <c r="C12581">
        <v>315793.40999999997</v>
      </c>
    </row>
    <row r="12582" spans="1:3" x14ac:dyDescent="0.2">
      <c r="A12582" s="214" t="s">
        <v>13811</v>
      </c>
      <c r="B12582" s="214" t="s">
        <v>13812</v>
      </c>
      <c r="C12582">
        <v>14120.6</v>
      </c>
    </row>
    <row r="12583" spans="1:3" x14ac:dyDescent="0.2">
      <c r="A12583" s="214" t="s">
        <v>13633</v>
      </c>
      <c r="B12583" s="214" t="s">
        <v>13634</v>
      </c>
      <c r="C12583">
        <v>255.3</v>
      </c>
    </row>
    <row r="12584" spans="1:3" x14ac:dyDescent="0.2">
      <c r="A12584" s="214" t="s">
        <v>13611</v>
      </c>
      <c r="B12584" s="214" t="s">
        <v>13612</v>
      </c>
      <c r="C12584">
        <v>13773.13</v>
      </c>
    </row>
    <row r="12585" spans="1:3" x14ac:dyDescent="0.2">
      <c r="A12585" s="214" t="s">
        <v>13661</v>
      </c>
      <c r="B12585" s="214" t="s">
        <v>13662</v>
      </c>
      <c r="C12585">
        <v>100.12</v>
      </c>
    </row>
    <row r="12586" spans="1:3" x14ac:dyDescent="0.2">
      <c r="A12586" s="214" t="s">
        <v>13859</v>
      </c>
      <c r="B12586" s="214" t="s">
        <v>13860</v>
      </c>
      <c r="C12586">
        <v>1038.3</v>
      </c>
    </row>
    <row r="12587" spans="1:3" x14ac:dyDescent="0.2">
      <c r="A12587" s="214" t="s">
        <v>13857</v>
      </c>
      <c r="B12587" s="214" t="s">
        <v>13858</v>
      </c>
      <c r="C12587">
        <v>1610.62</v>
      </c>
    </row>
    <row r="12588" spans="1:3" x14ac:dyDescent="0.2">
      <c r="A12588" s="214" t="s">
        <v>13689</v>
      </c>
      <c r="B12588" s="214" t="s">
        <v>13690</v>
      </c>
      <c r="C12588">
        <v>385.87</v>
      </c>
    </row>
    <row r="12589" spans="1:3" x14ac:dyDescent="0.2">
      <c r="A12589" s="214" t="s">
        <v>13720</v>
      </c>
      <c r="B12589" s="214" t="s">
        <v>13721</v>
      </c>
      <c r="C12589">
        <v>449.2</v>
      </c>
    </row>
    <row r="12590" spans="1:3" x14ac:dyDescent="0.2">
      <c r="A12590" s="214" t="s">
        <v>13709</v>
      </c>
      <c r="B12590" s="214" t="s">
        <v>13710</v>
      </c>
      <c r="C12590">
        <v>838.3</v>
      </c>
    </row>
    <row r="12591" spans="1:3" x14ac:dyDescent="0.2">
      <c r="A12591" s="214" t="s">
        <v>29890</v>
      </c>
      <c r="B12591" s="214" t="s">
        <v>29891</v>
      </c>
      <c r="C12591">
        <v>3352.75</v>
      </c>
    </row>
    <row r="12592" spans="1:3" x14ac:dyDescent="0.2">
      <c r="A12592" s="214" t="s">
        <v>52289</v>
      </c>
      <c r="B12592" s="214" t="s">
        <v>52290</v>
      </c>
      <c r="C12592">
        <v>6897.85</v>
      </c>
    </row>
    <row r="12593" spans="1:3" x14ac:dyDescent="0.2">
      <c r="A12593" s="214" t="s">
        <v>27163</v>
      </c>
      <c r="B12593" s="214" t="s">
        <v>27164</v>
      </c>
      <c r="C12593">
        <v>227.28</v>
      </c>
    </row>
    <row r="12594" spans="1:3" x14ac:dyDescent="0.2">
      <c r="A12594" s="214" t="s">
        <v>52291</v>
      </c>
      <c r="B12594" s="214" t="s">
        <v>52292</v>
      </c>
      <c r="C12594">
        <v>1193.06</v>
      </c>
    </row>
    <row r="12595" spans="1:3" x14ac:dyDescent="0.2">
      <c r="A12595" s="214" t="s">
        <v>29367</v>
      </c>
      <c r="B12595" s="214" t="s">
        <v>29368</v>
      </c>
      <c r="C12595">
        <v>451.43</v>
      </c>
    </row>
    <row r="12596" spans="1:3" x14ac:dyDescent="0.2">
      <c r="A12596" s="214" t="s">
        <v>35706</v>
      </c>
      <c r="B12596" s="214" t="s">
        <v>35707</v>
      </c>
      <c r="C12596">
        <v>1536.39</v>
      </c>
    </row>
    <row r="12597" spans="1:3" x14ac:dyDescent="0.2">
      <c r="A12597" s="214" t="s">
        <v>35712</v>
      </c>
      <c r="B12597" s="214" t="s">
        <v>35713</v>
      </c>
      <c r="C12597">
        <v>2042.06</v>
      </c>
    </row>
    <row r="12598" spans="1:3" x14ac:dyDescent="0.2">
      <c r="A12598" s="214" t="s">
        <v>35024</v>
      </c>
      <c r="B12598" s="214" t="s">
        <v>35025</v>
      </c>
      <c r="C12598">
        <v>14275.04</v>
      </c>
    </row>
    <row r="12599" spans="1:3" x14ac:dyDescent="0.2">
      <c r="A12599" s="214" t="s">
        <v>18530</v>
      </c>
      <c r="B12599" s="214" t="s">
        <v>18531</v>
      </c>
      <c r="C12599">
        <v>59.63</v>
      </c>
    </row>
    <row r="12600" spans="1:3" x14ac:dyDescent="0.2">
      <c r="A12600" s="214" t="s">
        <v>7887</v>
      </c>
      <c r="B12600" s="214" t="s">
        <v>7888</v>
      </c>
      <c r="C12600">
        <v>484.58</v>
      </c>
    </row>
    <row r="12601" spans="1:3" x14ac:dyDescent="0.2">
      <c r="A12601" s="214" t="s">
        <v>22107</v>
      </c>
      <c r="B12601" s="214" t="s">
        <v>22108</v>
      </c>
      <c r="C12601">
        <v>5102.37</v>
      </c>
    </row>
    <row r="12602" spans="1:3" x14ac:dyDescent="0.2">
      <c r="A12602" s="214" t="s">
        <v>13183</v>
      </c>
      <c r="B12602" s="214" t="s">
        <v>13184</v>
      </c>
      <c r="C12602">
        <v>7282.99</v>
      </c>
    </row>
    <row r="12603" spans="1:3" x14ac:dyDescent="0.2">
      <c r="A12603" s="214" t="s">
        <v>25945</v>
      </c>
      <c r="B12603" s="214" t="s">
        <v>26338</v>
      </c>
      <c r="C12603">
        <v>3299.07</v>
      </c>
    </row>
    <row r="12604" spans="1:3" x14ac:dyDescent="0.2">
      <c r="A12604" s="214" t="s">
        <v>43544</v>
      </c>
      <c r="B12604" s="214" t="s">
        <v>43545</v>
      </c>
      <c r="C12604">
        <v>15727.45</v>
      </c>
    </row>
    <row r="12605" spans="1:3" x14ac:dyDescent="0.2">
      <c r="A12605" s="214" t="s">
        <v>37786</v>
      </c>
      <c r="B12605" s="214" t="s">
        <v>37787</v>
      </c>
      <c r="C12605">
        <v>442</v>
      </c>
    </row>
    <row r="12606" spans="1:3" x14ac:dyDescent="0.2">
      <c r="A12606" s="214" t="s">
        <v>28653</v>
      </c>
      <c r="B12606" s="214" t="s">
        <v>50161</v>
      </c>
      <c r="C12606">
        <v>589.88</v>
      </c>
    </row>
    <row r="12607" spans="1:3" x14ac:dyDescent="0.2">
      <c r="A12607" s="214" t="s">
        <v>17547</v>
      </c>
      <c r="B12607" s="214" t="s">
        <v>17548</v>
      </c>
      <c r="C12607">
        <v>225.73</v>
      </c>
    </row>
    <row r="12608" spans="1:3" x14ac:dyDescent="0.2">
      <c r="A12608" s="214" t="s">
        <v>52421</v>
      </c>
      <c r="B12608" s="214" t="s">
        <v>52422</v>
      </c>
      <c r="C12608">
        <v>154</v>
      </c>
    </row>
    <row r="12609" spans="1:3" x14ac:dyDescent="0.2">
      <c r="A12609" s="214" t="s">
        <v>52423</v>
      </c>
      <c r="B12609" s="214" t="s">
        <v>52424</v>
      </c>
      <c r="C12609">
        <v>656.64</v>
      </c>
    </row>
    <row r="12610" spans="1:3" x14ac:dyDescent="0.2">
      <c r="A12610" s="214" t="s">
        <v>48311</v>
      </c>
      <c r="B12610" s="214" t="s">
        <v>48312</v>
      </c>
      <c r="C12610">
        <v>1243.21</v>
      </c>
    </row>
    <row r="12611" spans="1:3" x14ac:dyDescent="0.2">
      <c r="A12611" s="214" t="s">
        <v>28433</v>
      </c>
      <c r="B12611" s="214" t="s">
        <v>41095</v>
      </c>
      <c r="C12611">
        <v>192.61</v>
      </c>
    </row>
    <row r="12612" spans="1:3" x14ac:dyDescent="0.2">
      <c r="A12612" s="214" t="s">
        <v>14291</v>
      </c>
      <c r="B12612" s="214" t="s">
        <v>14292</v>
      </c>
      <c r="C12612">
        <v>771.52</v>
      </c>
    </row>
    <row r="12613" spans="1:3" x14ac:dyDescent="0.2">
      <c r="A12613" s="214" t="s">
        <v>32544</v>
      </c>
      <c r="B12613" s="214" t="s">
        <v>32545</v>
      </c>
      <c r="C12613">
        <v>1062.78</v>
      </c>
    </row>
    <row r="12614" spans="1:3" x14ac:dyDescent="0.2">
      <c r="A12614" s="214" t="s">
        <v>48377</v>
      </c>
      <c r="B12614" s="214" t="s">
        <v>48378</v>
      </c>
      <c r="C12614">
        <v>98.66</v>
      </c>
    </row>
    <row r="12615" spans="1:3" x14ac:dyDescent="0.2">
      <c r="A12615" s="214" t="s">
        <v>36052</v>
      </c>
      <c r="B12615" s="214" t="s">
        <v>36053</v>
      </c>
      <c r="C12615">
        <v>3886.15</v>
      </c>
    </row>
    <row r="12616" spans="1:3" x14ac:dyDescent="0.2">
      <c r="A12616" s="214" t="s">
        <v>35604</v>
      </c>
      <c r="B12616" s="214" t="s">
        <v>35605</v>
      </c>
      <c r="C12616">
        <v>27.98</v>
      </c>
    </row>
    <row r="12617" spans="1:3" x14ac:dyDescent="0.2">
      <c r="A12617" s="214" t="s">
        <v>29279</v>
      </c>
      <c r="B12617" s="214" t="s">
        <v>50165</v>
      </c>
      <c r="C12617">
        <v>1297.54</v>
      </c>
    </row>
    <row r="12618" spans="1:3" x14ac:dyDescent="0.2">
      <c r="A12618" s="214" t="s">
        <v>35598</v>
      </c>
      <c r="B12618" s="214" t="s">
        <v>35599</v>
      </c>
      <c r="C12618">
        <v>32.28</v>
      </c>
    </row>
    <row r="12619" spans="1:3" x14ac:dyDescent="0.2">
      <c r="A12619" s="214" t="s">
        <v>35481</v>
      </c>
      <c r="B12619" s="214" t="s">
        <v>35482</v>
      </c>
      <c r="C12619">
        <v>536.87</v>
      </c>
    </row>
    <row r="12620" spans="1:3" x14ac:dyDescent="0.2">
      <c r="A12620" s="214" t="s">
        <v>35532</v>
      </c>
      <c r="B12620" s="214" t="s">
        <v>35533</v>
      </c>
      <c r="C12620">
        <v>61.33</v>
      </c>
    </row>
    <row r="12621" spans="1:3" x14ac:dyDescent="0.2">
      <c r="A12621" s="214" t="s">
        <v>35938</v>
      </c>
      <c r="B12621" s="214" t="s">
        <v>35939</v>
      </c>
      <c r="C12621">
        <v>128.03</v>
      </c>
    </row>
    <row r="12622" spans="1:3" x14ac:dyDescent="0.2">
      <c r="A12622" s="214" t="s">
        <v>29355</v>
      </c>
      <c r="B12622" s="214" t="s">
        <v>29356</v>
      </c>
      <c r="C12622">
        <v>771.42</v>
      </c>
    </row>
    <row r="12623" spans="1:3" x14ac:dyDescent="0.2">
      <c r="A12623" s="214" t="s">
        <v>35834</v>
      </c>
      <c r="B12623" s="214" t="s">
        <v>35835</v>
      </c>
      <c r="C12623">
        <v>1447.09</v>
      </c>
    </row>
    <row r="12624" spans="1:3" x14ac:dyDescent="0.2">
      <c r="A12624" s="214" t="s">
        <v>35163</v>
      </c>
      <c r="B12624" s="214" t="s">
        <v>41133</v>
      </c>
      <c r="C12624">
        <v>7607.69</v>
      </c>
    </row>
    <row r="12625" spans="1:3" x14ac:dyDescent="0.2">
      <c r="A12625" s="214" t="s">
        <v>35853</v>
      </c>
      <c r="B12625" s="214" t="s">
        <v>46964</v>
      </c>
      <c r="C12625">
        <v>399.16</v>
      </c>
    </row>
    <row r="12626" spans="1:3" x14ac:dyDescent="0.2">
      <c r="A12626" s="214" t="s">
        <v>35858</v>
      </c>
      <c r="B12626" s="214" t="s">
        <v>46965</v>
      </c>
      <c r="C12626">
        <v>429.28</v>
      </c>
    </row>
    <row r="12627" spans="1:3" x14ac:dyDescent="0.2">
      <c r="A12627" s="214" t="s">
        <v>35686</v>
      </c>
      <c r="B12627" s="214" t="s">
        <v>35687</v>
      </c>
      <c r="C12627">
        <v>364.73</v>
      </c>
    </row>
    <row r="12628" spans="1:3" x14ac:dyDescent="0.2">
      <c r="A12628" s="214" t="s">
        <v>36178</v>
      </c>
      <c r="B12628" s="214" t="s">
        <v>36179</v>
      </c>
      <c r="C12628">
        <v>888.7</v>
      </c>
    </row>
    <row r="12629" spans="1:3" x14ac:dyDescent="0.2">
      <c r="A12629" s="214" t="s">
        <v>16336</v>
      </c>
      <c r="B12629" s="214" t="s">
        <v>16337</v>
      </c>
      <c r="C12629">
        <v>655.38</v>
      </c>
    </row>
    <row r="12630" spans="1:3" x14ac:dyDescent="0.2">
      <c r="A12630" s="214" t="s">
        <v>10271</v>
      </c>
      <c r="B12630" s="214" t="s">
        <v>32476</v>
      </c>
      <c r="C12630">
        <v>952.53</v>
      </c>
    </row>
    <row r="12631" spans="1:3" x14ac:dyDescent="0.2">
      <c r="A12631" s="214" t="s">
        <v>20264</v>
      </c>
      <c r="B12631" s="214" t="s">
        <v>20265</v>
      </c>
      <c r="C12631">
        <v>370</v>
      </c>
    </row>
    <row r="12632" spans="1:3" x14ac:dyDescent="0.2">
      <c r="A12632" s="214" t="s">
        <v>20227</v>
      </c>
      <c r="B12632" s="214" t="s">
        <v>20228</v>
      </c>
      <c r="C12632">
        <v>260</v>
      </c>
    </row>
    <row r="12633" spans="1:3" x14ac:dyDescent="0.2">
      <c r="A12633" s="214" t="s">
        <v>47679</v>
      </c>
      <c r="B12633" s="214" t="s">
        <v>47680</v>
      </c>
      <c r="C12633">
        <v>161.04</v>
      </c>
    </row>
    <row r="12634" spans="1:3" x14ac:dyDescent="0.2">
      <c r="A12634" s="214" t="s">
        <v>16379</v>
      </c>
      <c r="B12634" s="214" t="s">
        <v>16380</v>
      </c>
      <c r="C12634">
        <v>1760</v>
      </c>
    </row>
    <row r="12635" spans="1:3" x14ac:dyDescent="0.2">
      <c r="A12635" s="214" t="s">
        <v>25618</v>
      </c>
      <c r="B12635" s="214" t="s">
        <v>25619</v>
      </c>
      <c r="C12635">
        <v>710.85</v>
      </c>
    </row>
    <row r="12636" spans="1:3" x14ac:dyDescent="0.2">
      <c r="A12636" s="214" t="s">
        <v>18109</v>
      </c>
      <c r="B12636" s="214" t="s">
        <v>18110</v>
      </c>
      <c r="C12636">
        <v>423.98</v>
      </c>
    </row>
    <row r="12637" spans="1:3" x14ac:dyDescent="0.2">
      <c r="A12637" s="214" t="s">
        <v>18758</v>
      </c>
      <c r="B12637" s="214" t="s">
        <v>18759</v>
      </c>
      <c r="C12637">
        <v>10009.02</v>
      </c>
    </row>
    <row r="12638" spans="1:3" x14ac:dyDescent="0.2">
      <c r="A12638" s="214" t="s">
        <v>28567</v>
      </c>
      <c r="B12638" s="214" t="s">
        <v>28568</v>
      </c>
      <c r="C12638">
        <v>1135.6099999999999</v>
      </c>
    </row>
    <row r="12639" spans="1:3" x14ac:dyDescent="0.2">
      <c r="A12639" s="214" t="s">
        <v>2843</v>
      </c>
      <c r="B12639" s="214" t="s">
        <v>2844</v>
      </c>
      <c r="C12639">
        <v>1231.67</v>
      </c>
    </row>
    <row r="12640" spans="1:3" x14ac:dyDescent="0.2">
      <c r="A12640" s="214" t="s">
        <v>1860</v>
      </c>
      <c r="B12640" s="214" t="s">
        <v>1861</v>
      </c>
      <c r="C12640">
        <v>179.12</v>
      </c>
    </row>
    <row r="12641" spans="1:3" x14ac:dyDescent="0.2">
      <c r="A12641" s="214" t="s">
        <v>2762</v>
      </c>
      <c r="B12641" s="214" t="s">
        <v>2763</v>
      </c>
      <c r="C12641">
        <v>6906</v>
      </c>
    </row>
    <row r="12642" spans="1:3" x14ac:dyDescent="0.2">
      <c r="A12642" s="214" t="s">
        <v>1849</v>
      </c>
      <c r="B12642" s="214" t="s">
        <v>33580</v>
      </c>
      <c r="C12642">
        <v>1770.12</v>
      </c>
    </row>
    <row r="12643" spans="1:3" x14ac:dyDescent="0.2">
      <c r="A12643" s="214" t="s">
        <v>27809</v>
      </c>
      <c r="B12643" s="214" t="s">
        <v>27810</v>
      </c>
      <c r="C12643">
        <v>260.3</v>
      </c>
    </row>
    <row r="12644" spans="1:3" x14ac:dyDescent="0.2">
      <c r="A12644" s="214" t="s">
        <v>27807</v>
      </c>
      <c r="B12644" s="214" t="s">
        <v>27808</v>
      </c>
      <c r="C12644">
        <v>702.46</v>
      </c>
    </row>
    <row r="12645" spans="1:3" x14ac:dyDescent="0.2">
      <c r="A12645" s="214" t="s">
        <v>27800</v>
      </c>
      <c r="B12645" s="214" t="s">
        <v>27801</v>
      </c>
      <c r="C12645">
        <v>260.3</v>
      </c>
    </row>
    <row r="12646" spans="1:3" x14ac:dyDescent="0.2">
      <c r="A12646" s="214" t="s">
        <v>25679</v>
      </c>
      <c r="B12646" s="214" t="s">
        <v>25680</v>
      </c>
      <c r="C12646">
        <v>6876.78</v>
      </c>
    </row>
    <row r="12647" spans="1:3" x14ac:dyDescent="0.2">
      <c r="A12647" s="214" t="s">
        <v>48853</v>
      </c>
      <c r="B12647" s="214" t="s">
        <v>48854</v>
      </c>
      <c r="C12647">
        <v>1100.26</v>
      </c>
    </row>
    <row r="12648" spans="1:3" x14ac:dyDescent="0.2">
      <c r="A12648" s="214" t="s">
        <v>47874</v>
      </c>
      <c r="B12648" s="214" t="s">
        <v>47875</v>
      </c>
      <c r="C12648">
        <v>18851.16</v>
      </c>
    </row>
    <row r="12649" spans="1:3" x14ac:dyDescent="0.2">
      <c r="A12649" s="214" t="s">
        <v>34383</v>
      </c>
      <c r="B12649" s="214" t="s">
        <v>34384</v>
      </c>
      <c r="C12649">
        <v>290.39999999999998</v>
      </c>
    </row>
    <row r="12650" spans="1:3" x14ac:dyDescent="0.2">
      <c r="A12650" s="214" t="s">
        <v>14511</v>
      </c>
      <c r="B12650" s="214" t="s">
        <v>14512</v>
      </c>
      <c r="C12650">
        <v>2868.75</v>
      </c>
    </row>
    <row r="12651" spans="1:3" x14ac:dyDescent="0.2">
      <c r="A12651" s="214" t="s">
        <v>5134</v>
      </c>
      <c r="B12651" s="214" t="s">
        <v>5135</v>
      </c>
      <c r="C12651">
        <v>6767.06</v>
      </c>
    </row>
    <row r="12652" spans="1:3" x14ac:dyDescent="0.2">
      <c r="A12652" s="214" t="s">
        <v>27678</v>
      </c>
      <c r="B12652" s="214" t="s">
        <v>9140</v>
      </c>
      <c r="C12652">
        <v>7543.75</v>
      </c>
    </row>
    <row r="12653" spans="1:3" x14ac:dyDescent="0.2">
      <c r="A12653" s="214" t="s">
        <v>27622</v>
      </c>
      <c r="B12653" s="214" t="s">
        <v>5149</v>
      </c>
      <c r="C12653">
        <v>743.75</v>
      </c>
    </row>
    <row r="12654" spans="1:3" x14ac:dyDescent="0.2">
      <c r="A12654" s="214" t="s">
        <v>24900</v>
      </c>
      <c r="B12654" s="214" t="s">
        <v>40612</v>
      </c>
      <c r="C12654">
        <v>99.91</v>
      </c>
    </row>
    <row r="12655" spans="1:3" x14ac:dyDescent="0.2">
      <c r="A12655" s="214" t="s">
        <v>17652</v>
      </c>
      <c r="B12655" s="214" t="s">
        <v>17653</v>
      </c>
      <c r="C12655">
        <v>300</v>
      </c>
    </row>
    <row r="12656" spans="1:3" x14ac:dyDescent="0.2">
      <c r="A12656" s="214" t="s">
        <v>15979</v>
      </c>
      <c r="B12656" s="214" t="s">
        <v>43126</v>
      </c>
      <c r="C12656">
        <v>52</v>
      </c>
    </row>
    <row r="12657" spans="1:3" x14ac:dyDescent="0.2">
      <c r="A12657" s="214" t="s">
        <v>17391</v>
      </c>
      <c r="B12657" s="214" t="s">
        <v>17392</v>
      </c>
      <c r="C12657">
        <v>2495.6799999999998</v>
      </c>
    </row>
    <row r="12658" spans="1:3" x14ac:dyDescent="0.2">
      <c r="A12658" s="214" t="s">
        <v>24906</v>
      </c>
      <c r="B12658" s="214" t="s">
        <v>50929</v>
      </c>
      <c r="C12658">
        <v>127.93</v>
      </c>
    </row>
    <row r="12659" spans="1:3" x14ac:dyDescent="0.2">
      <c r="A12659" s="214" t="s">
        <v>46728</v>
      </c>
      <c r="B12659" s="214" t="s">
        <v>46729</v>
      </c>
      <c r="C12659">
        <v>3245.99</v>
      </c>
    </row>
    <row r="12660" spans="1:3" x14ac:dyDescent="0.2">
      <c r="A12660" s="214" t="s">
        <v>47398</v>
      </c>
      <c r="B12660" s="214" t="s">
        <v>47399</v>
      </c>
      <c r="C12660">
        <v>272.77999999999997</v>
      </c>
    </row>
    <row r="12661" spans="1:3" x14ac:dyDescent="0.2">
      <c r="A12661" s="214" t="s">
        <v>47404</v>
      </c>
      <c r="B12661" s="214" t="s">
        <v>47405</v>
      </c>
      <c r="C12661">
        <v>356.49</v>
      </c>
    </row>
    <row r="12662" spans="1:3" x14ac:dyDescent="0.2">
      <c r="A12662" s="214" t="s">
        <v>47408</v>
      </c>
      <c r="B12662" s="214" t="s">
        <v>47409</v>
      </c>
      <c r="C12662">
        <v>692.29</v>
      </c>
    </row>
    <row r="12663" spans="1:3" x14ac:dyDescent="0.2">
      <c r="A12663" s="214" t="s">
        <v>43194</v>
      </c>
      <c r="B12663" s="214" t="s">
        <v>43195</v>
      </c>
      <c r="C12663">
        <v>235.62</v>
      </c>
    </row>
    <row r="12664" spans="1:3" x14ac:dyDescent="0.2">
      <c r="A12664" s="214" t="s">
        <v>14387</v>
      </c>
      <c r="B12664" s="214" t="s">
        <v>14388</v>
      </c>
      <c r="C12664">
        <v>1284.67</v>
      </c>
    </row>
    <row r="12665" spans="1:3" x14ac:dyDescent="0.2">
      <c r="A12665" s="214" t="s">
        <v>43216</v>
      </c>
      <c r="B12665" s="214" t="s">
        <v>43217</v>
      </c>
      <c r="C12665">
        <v>294.8</v>
      </c>
    </row>
    <row r="12666" spans="1:3" x14ac:dyDescent="0.2">
      <c r="A12666" s="214" t="s">
        <v>27398</v>
      </c>
      <c r="B12666" s="214" t="s">
        <v>27399</v>
      </c>
      <c r="C12666">
        <v>428.56</v>
      </c>
    </row>
    <row r="12667" spans="1:3" x14ac:dyDescent="0.2">
      <c r="A12667" s="214" t="s">
        <v>10609</v>
      </c>
      <c r="B12667" s="214" t="s">
        <v>10610</v>
      </c>
      <c r="C12667">
        <v>874</v>
      </c>
    </row>
    <row r="12668" spans="1:3" x14ac:dyDescent="0.2">
      <c r="A12668" s="214" t="s">
        <v>40349</v>
      </c>
      <c r="B12668" s="214" t="s">
        <v>40350</v>
      </c>
      <c r="C12668">
        <v>36.590000000000003</v>
      </c>
    </row>
    <row r="12669" spans="1:3" x14ac:dyDescent="0.2">
      <c r="A12669" s="214" t="s">
        <v>8126</v>
      </c>
      <c r="B12669" s="214" t="s">
        <v>8127</v>
      </c>
      <c r="C12669">
        <v>147.19999999999999</v>
      </c>
    </row>
    <row r="12670" spans="1:3" x14ac:dyDescent="0.2">
      <c r="A12670" s="214" t="s">
        <v>27370</v>
      </c>
      <c r="B12670" s="214" t="s">
        <v>27371</v>
      </c>
      <c r="C12670">
        <v>84.48</v>
      </c>
    </row>
    <row r="12671" spans="1:3" x14ac:dyDescent="0.2">
      <c r="A12671" s="214" t="s">
        <v>25112</v>
      </c>
      <c r="B12671" s="214" t="s">
        <v>25113</v>
      </c>
      <c r="C12671">
        <v>373.76</v>
      </c>
    </row>
    <row r="12672" spans="1:3" x14ac:dyDescent="0.2">
      <c r="A12672" s="214" t="s">
        <v>27354</v>
      </c>
      <c r="B12672" s="214" t="s">
        <v>27355</v>
      </c>
      <c r="C12672">
        <v>1082.6199999999999</v>
      </c>
    </row>
    <row r="12673" spans="1:3" x14ac:dyDescent="0.2">
      <c r="A12673" s="214" t="s">
        <v>16893</v>
      </c>
      <c r="B12673" s="214" t="s">
        <v>16894</v>
      </c>
      <c r="C12673">
        <v>11432.8</v>
      </c>
    </row>
    <row r="12674" spans="1:3" x14ac:dyDescent="0.2">
      <c r="A12674" s="214" t="s">
        <v>13218</v>
      </c>
      <c r="B12674" s="214" t="s">
        <v>13219</v>
      </c>
      <c r="C12674">
        <v>1544.2</v>
      </c>
    </row>
    <row r="12675" spans="1:3" x14ac:dyDescent="0.2">
      <c r="A12675" s="214" t="s">
        <v>47496</v>
      </c>
      <c r="B12675" s="214" t="s">
        <v>47497</v>
      </c>
      <c r="C12675">
        <v>3255.12</v>
      </c>
    </row>
    <row r="12676" spans="1:3" x14ac:dyDescent="0.2">
      <c r="A12676" s="214" t="s">
        <v>19680</v>
      </c>
      <c r="B12676" s="214" t="s">
        <v>42197</v>
      </c>
      <c r="C12676">
        <v>519.21</v>
      </c>
    </row>
    <row r="12677" spans="1:3" x14ac:dyDescent="0.2">
      <c r="A12677" s="214" t="s">
        <v>26137</v>
      </c>
      <c r="B12677" s="214" t="s">
        <v>26138</v>
      </c>
      <c r="C12677">
        <v>89.13</v>
      </c>
    </row>
    <row r="12678" spans="1:3" x14ac:dyDescent="0.2">
      <c r="A12678" s="214" t="s">
        <v>7021</v>
      </c>
      <c r="B12678" s="214" t="s">
        <v>7022</v>
      </c>
      <c r="C12678">
        <v>13083.19</v>
      </c>
    </row>
    <row r="12679" spans="1:3" x14ac:dyDescent="0.2">
      <c r="A12679" s="214" t="s">
        <v>15318</v>
      </c>
      <c r="B12679" s="214" t="s">
        <v>15319</v>
      </c>
      <c r="C12679">
        <v>30442.51</v>
      </c>
    </row>
    <row r="12680" spans="1:3" x14ac:dyDescent="0.2">
      <c r="A12680" s="214" t="s">
        <v>7065</v>
      </c>
      <c r="B12680" s="214" t="s">
        <v>7066</v>
      </c>
      <c r="C12680">
        <v>16631.71</v>
      </c>
    </row>
    <row r="12681" spans="1:3" x14ac:dyDescent="0.2">
      <c r="A12681" s="214" t="s">
        <v>29113</v>
      </c>
      <c r="B12681" s="214" t="s">
        <v>29114</v>
      </c>
      <c r="C12681">
        <v>259</v>
      </c>
    </row>
    <row r="12682" spans="1:3" x14ac:dyDescent="0.2">
      <c r="A12682" s="214" t="s">
        <v>10359</v>
      </c>
      <c r="B12682" s="214" t="s">
        <v>10360</v>
      </c>
      <c r="C12682">
        <v>2850</v>
      </c>
    </row>
    <row r="12683" spans="1:3" x14ac:dyDescent="0.2">
      <c r="A12683" s="214" t="s">
        <v>16022</v>
      </c>
      <c r="B12683" s="214" t="s">
        <v>16023</v>
      </c>
      <c r="C12683">
        <v>1720</v>
      </c>
    </row>
    <row r="12684" spans="1:3" x14ac:dyDescent="0.2">
      <c r="A12684" s="214" t="s">
        <v>29948</v>
      </c>
      <c r="B12684" s="214" t="s">
        <v>29949</v>
      </c>
      <c r="C12684">
        <v>2040</v>
      </c>
    </row>
    <row r="12685" spans="1:3" x14ac:dyDescent="0.2">
      <c r="A12685" s="214" t="s">
        <v>6002</v>
      </c>
      <c r="B12685" s="214" t="s">
        <v>6003</v>
      </c>
      <c r="C12685">
        <v>511.16</v>
      </c>
    </row>
    <row r="12686" spans="1:3" x14ac:dyDescent="0.2">
      <c r="A12686" s="214" t="s">
        <v>6028</v>
      </c>
      <c r="B12686" s="214" t="s">
        <v>6029</v>
      </c>
      <c r="C12686">
        <v>2060</v>
      </c>
    </row>
    <row r="12687" spans="1:3" x14ac:dyDescent="0.2">
      <c r="A12687" s="214" t="s">
        <v>12120</v>
      </c>
      <c r="B12687" s="214" t="s">
        <v>12121</v>
      </c>
      <c r="C12687">
        <v>2039</v>
      </c>
    </row>
    <row r="12688" spans="1:3" x14ac:dyDescent="0.2">
      <c r="A12688" s="214" t="s">
        <v>32421</v>
      </c>
      <c r="B12688" s="214" t="s">
        <v>32429</v>
      </c>
      <c r="C12688">
        <v>929.91</v>
      </c>
    </row>
    <row r="12689" spans="1:3" x14ac:dyDescent="0.2">
      <c r="A12689" s="214" t="s">
        <v>28680</v>
      </c>
      <c r="B12689" s="214" t="s">
        <v>28681</v>
      </c>
      <c r="C12689">
        <v>869</v>
      </c>
    </row>
    <row r="12690" spans="1:3" x14ac:dyDescent="0.2">
      <c r="A12690" s="214" t="s">
        <v>32210</v>
      </c>
      <c r="B12690" s="214" t="s">
        <v>32211</v>
      </c>
      <c r="C12690">
        <v>424.77</v>
      </c>
    </row>
    <row r="12691" spans="1:3" x14ac:dyDescent="0.2">
      <c r="A12691" s="214" t="s">
        <v>32196</v>
      </c>
      <c r="B12691" s="214" t="s">
        <v>32197</v>
      </c>
      <c r="C12691">
        <v>286.07</v>
      </c>
    </row>
    <row r="12692" spans="1:3" x14ac:dyDescent="0.2">
      <c r="A12692" s="214" t="s">
        <v>32273</v>
      </c>
      <c r="B12692" s="214" t="s">
        <v>46929</v>
      </c>
      <c r="C12692">
        <v>104.03</v>
      </c>
    </row>
    <row r="12693" spans="1:3" x14ac:dyDescent="0.2">
      <c r="A12693" s="214" t="s">
        <v>47798</v>
      </c>
      <c r="B12693" s="214" t="s">
        <v>47799</v>
      </c>
      <c r="C12693">
        <v>1695.23</v>
      </c>
    </row>
    <row r="12694" spans="1:3" x14ac:dyDescent="0.2">
      <c r="A12694" s="214" t="s">
        <v>4126</v>
      </c>
      <c r="B12694" s="214" t="s">
        <v>10118</v>
      </c>
      <c r="C12694">
        <v>25138.3</v>
      </c>
    </row>
    <row r="12695" spans="1:3" x14ac:dyDescent="0.2">
      <c r="A12695" s="214" t="s">
        <v>4127</v>
      </c>
      <c r="B12695" s="214" t="s">
        <v>10119</v>
      </c>
      <c r="C12695">
        <v>28295.69</v>
      </c>
    </row>
    <row r="12696" spans="1:3" x14ac:dyDescent="0.2">
      <c r="A12696" s="214" t="s">
        <v>4400</v>
      </c>
      <c r="B12696" s="214" t="s">
        <v>4401</v>
      </c>
      <c r="C12696">
        <v>3534.32</v>
      </c>
    </row>
    <row r="12697" spans="1:3" x14ac:dyDescent="0.2">
      <c r="A12697" s="214" t="s">
        <v>4398</v>
      </c>
      <c r="B12697" s="214" t="s">
        <v>4399</v>
      </c>
      <c r="C12697">
        <v>2524.38</v>
      </c>
    </row>
    <row r="12698" spans="1:3" x14ac:dyDescent="0.2">
      <c r="A12698" s="214" t="s">
        <v>4330</v>
      </c>
      <c r="B12698" s="214" t="s">
        <v>10147</v>
      </c>
      <c r="C12698">
        <v>529.5</v>
      </c>
    </row>
    <row r="12699" spans="1:3" x14ac:dyDescent="0.2">
      <c r="A12699" s="214" t="s">
        <v>4317</v>
      </c>
      <c r="B12699" s="214" t="s">
        <v>10137</v>
      </c>
      <c r="C12699">
        <v>2111.09</v>
      </c>
    </row>
    <row r="12700" spans="1:3" x14ac:dyDescent="0.2">
      <c r="A12700" s="214" t="s">
        <v>26358</v>
      </c>
      <c r="B12700" s="214" t="s">
        <v>26359</v>
      </c>
      <c r="C12700">
        <v>975.95</v>
      </c>
    </row>
    <row r="12701" spans="1:3" x14ac:dyDescent="0.2">
      <c r="A12701" s="214" t="s">
        <v>38076</v>
      </c>
      <c r="B12701" s="214" t="s">
        <v>26440</v>
      </c>
      <c r="C12701">
        <v>4636.18</v>
      </c>
    </row>
    <row r="12702" spans="1:3" x14ac:dyDescent="0.2">
      <c r="A12702" s="214" t="s">
        <v>28538</v>
      </c>
      <c r="B12702" s="214" t="s">
        <v>42844</v>
      </c>
      <c r="C12702">
        <v>14853.96</v>
      </c>
    </row>
    <row r="12703" spans="1:3" x14ac:dyDescent="0.2">
      <c r="A12703" s="214" t="s">
        <v>27552</v>
      </c>
      <c r="B12703" s="214" t="s">
        <v>27553</v>
      </c>
      <c r="C12703">
        <v>344.55</v>
      </c>
    </row>
    <row r="12704" spans="1:3" x14ac:dyDescent="0.2">
      <c r="A12704" s="214" t="s">
        <v>4878</v>
      </c>
      <c r="B12704" s="214" t="s">
        <v>4879</v>
      </c>
      <c r="C12704">
        <v>14128.98</v>
      </c>
    </row>
    <row r="12705" spans="1:3" x14ac:dyDescent="0.2">
      <c r="A12705" s="214" t="s">
        <v>4900</v>
      </c>
      <c r="B12705" s="214" t="s">
        <v>4901</v>
      </c>
      <c r="C12705">
        <v>19727.259999999998</v>
      </c>
    </row>
    <row r="12706" spans="1:3" x14ac:dyDescent="0.2">
      <c r="A12706" s="214" t="s">
        <v>11291</v>
      </c>
      <c r="B12706" s="214" t="s">
        <v>11292</v>
      </c>
      <c r="C12706">
        <v>20793.59</v>
      </c>
    </row>
    <row r="12707" spans="1:3" x14ac:dyDescent="0.2">
      <c r="A12707" s="214" t="s">
        <v>5035</v>
      </c>
      <c r="B12707" s="214" t="s">
        <v>5036</v>
      </c>
      <c r="C12707">
        <v>3545.67</v>
      </c>
    </row>
    <row r="12708" spans="1:3" x14ac:dyDescent="0.2">
      <c r="A12708" s="214" t="s">
        <v>4952</v>
      </c>
      <c r="B12708" s="214" t="s">
        <v>4953</v>
      </c>
      <c r="C12708">
        <v>1050</v>
      </c>
    </row>
    <row r="12709" spans="1:3" x14ac:dyDescent="0.2">
      <c r="A12709" s="214" t="s">
        <v>4948</v>
      </c>
      <c r="B12709" s="214" t="s">
        <v>4949</v>
      </c>
      <c r="C12709">
        <v>825.18</v>
      </c>
    </row>
    <row r="12710" spans="1:3" x14ac:dyDescent="0.2">
      <c r="A12710" s="214" t="s">
        <v>33591</v>
      </c>
      <c r="B12710" s="214" t="s">
        <v>33592</v>
      </c>
      <c r="C12710">
        <v>1051.7</v>
      </c>
    </row>
    <row r="12711" spans="1:3" x14ac:dyDescent="0.2">
      <c r="A12711" s="214" t="s">
        <v>33601</v>
      </c>
      <c r="B12711" s="214" t="s">
        <v>33602</v>
      </c>
      <c r="C12711">
        <v>1838.76</v>
      </c>
    </row>
    <row r="12712" spans="1:3" x14ac:dyDescent="0.2">
      <c r="A12712" s="214" t="s">
        <v>29013</v>
      </c>
      <c r="B12712" s="214" t="s">
        <v>29014</v>
      </c>
      <c r="C12712">
        <v>22926.27</v>
      </c>
    </row>
    <row r="12713" spans="1:3" x14ac:dyDescent="0.2">
      <c r="A12713" s="214" t="s">
        <v>4814</v>
      </c>
      <c r="B12713" s="214" t="s">
        <v>4815</v>
      </c>
      <c r="C12713">
        <v>404.27</v>
      </c>
    </row>
    <row r="12714" spans="1:3" x14ac:dyDescent="0.2">
      <c r="A12714" s="214" t="s">
        <v>12772</v>
      </c>
      <c r="B12714" s="214" t="s">
        <v>12773</v>
      </c>
      <c r="C12714">
        <v>92</v>
      </c>
    </row>
    <row r="12715" spans="1:3" x14ac:dyDescent="0.2">
      <c r="A12715" s="214" t="s">
        <v>4684</v>
      </c>
      <c r="B12715" s="214" t="s">
        <v>4685</v>
      </c>
      <c r="C12715">
        <v>1958.87</v>
      </c>
    </row>
    <row r="12716" spans="1:3" x14ac:dyDescent="0.2">
      <c r="A12716" s="214" t="s">
        <v>7141</v>
      </c>
      <c r="B12716" s="214" t="s">
        <v>7142</v>
      </c>
      <c r="C12716">
        <v>1995.83</v>
      </c>
    </row>
    <row r="12717" spans="1:3" x14ac:dyDescent="0.2">
      <c r="A12717" s="214" t="s">
        <v>23693</v>
      </c>
      <c r="B12717" s="214" t="s">
        <v>41926</v>
      </c>
      <c r="C12717">
        <v>1241.29</v>
      </c>
    </row>
    <row r="12718" spans="1:3" x14ac:dyDescent="0.2">
      <c r="A12718" s="214" t="s">
        <v>23700</v>
      </c>
      <c r="B12718" s="214" t="s">
        <v>41937</v>
      </c>
      <c r="C12718">
        <v>862.16</v>
      </c>
    </row>
    <row r="12719" spans="1:3" x14ac:dyDescent="0.2">
      <c r="A12719" s="214" t="s">
        <v>6296</v>
      </c>
      <c r="B12719" s="214" t="s">
        <v>6297</v>
      </c>
      <c r="C12719">
        <v>47722.75</v>
      </c>
    </row>
    <row r="12720" spans="1:3" x14ac:dyDescent="0.2">
      <c r="A12720" s="214" t="s">
        <v>24913</v>
      </c>
      <c r="B12720" s="214" t="s">
        <v>24914</v>
      </c>
      <c r="C12720">
        <v>1591.35</v>
      </c>
    </row>
    <row r="12721" spans="1:3" x14ac:dyDescent="0.2">
      <c r="A12721" s="214" t="s">
        <v>28104</v>
      </c>
      <c r="B12721" s="214" t="s">
        <v>9472</v>
      </c>
      <c r="C12721">
        <v>315.04000000000002</v>
      </c>
    </row>
    <row r="12722" spans="1:3" x14ac:dyDescent="0.2">
      <c r="A12722" s="214" t="s">
        <v>28093</v>
      </c>
      <c r="B12722" s="214" t="s">
        <v>9455</v>
      </c>
      <c r="C12722">
        <v>6915.55</v>
      </c>
    </row>
    <row r="12723" spans="1:3" x14ac:dyDescent="0.2">
      <c r="A12723" s="214" t="s">
        <v>9389</v>
      </c>
      <c r="B12723" s="214" t="s">
        <v>9511</v>
      </c>
      <c r="C12723">
        <v>8680.1299999999992</v>
      </c>
    </row>
    <row r="12724" spans="1:3" x14ac:dyDescent="0.2">
      <c r="A12724" s="214" t="s">
        <v>22101</v>
      </c>
      <c r="B12724" s="214" t="s">
        <v>22102</v>
      </c>
      <c r="C12724">
        <v>5124.21</v>
      </c>
    </row>
    <row r="12725" spans="1:3" x14ac:dyDescent="0.2">
      <c r="A12725" s="214" t="s">
        <v>7662</v>
      </c>
      <c r="B12725" s="214" t="s">
        <v>7663</v>
      </c>
      <c r="C12725">
        <v>8734.89</v>
      </c>
    </row>
    <row r="12726" spans="1:3" x14ac:dyDescent="0.2">
      <c r="A12726" s="214" t="s">
        <v>28083</v>
      </c>
      <c r="B12726" s="214" t="s">
        <v>9400</v>
      </c>
      <c r="C12726">
        <v>425.69</v>
      </c>
    </row>
    <row r="12727" spans="1:3" x14ac:dyDescent="0.2">
      <c r="A12727" s="214" t="s">
        <v>52297</v>
      </c>
      <c r="B12727" s="214" t="s">
        <v>52298</v>
      </c>
      <c r="C12727">
        <v>5457.22</v>
      </c>
    </row>
    <row r="12728" spans="1:3" x14ac:dyDescent="0.2">
      <c r="A12728" s="214" t="s">
        <v>27182</v>
      </c>
      <c r="B12728" s="214" t="s">
        <v>27183</v>
      </c>
      <c r="C12728">
        <v>202.11</v>
      </c>
    </row>
    <row r="12729" spans="1:3" x14ac:dyDescent="0.2">
      <c r="A12729" s="214" t="s">
        <v>35720</v>
      </c>
      <c r="B12729" s="214" t="s">
        <v>35719</v>
      </c>
      <c r="C12729">
        <v>7735.73</v>
      </c>
    </row>
    <row r="12730" spans="1:3" x14ac:dyDescent="0.2">
      <c r="A12730" s="214" t="s">
        <v>29363</v>
      </c>
      <c r="B12730" s="214" t="s">
        <v>29364</v>
      </c>
      <c r="C12730">
        <v>645.54</v>
      </c>
    </row>
    <row r="12731" spans="1:3" x14ac:dyDescent="0.2">
      <c r="A12731" s="214" t="s">
        <v>35291</v>
      </c>
      <c r="B12731" s="214" t="s">
        <v>35292</v>
      </c>
      <c r="C12731">
        <v>272.20999999999998</v>
      </c>
    </row>
    <row r="12732" spans="1:3" x14ac:dyDescent="0.2">
      <c r="A12732" s="214" t="s">
        <v>35319</v>
      </c>
      <c r="B12732" s="214" t="s">
        <v>35320</v>
      </c>
      <c r="C12732">
        <v>53.8</v>
      </c>
    </row>
    <row r="12733" spans="1:3" x14ac:dyDescent="0.2">
      <c r="A12733" s="214" t="s">
        <v>16193</v>
      </c>
      <c r="B12733" s="214" t="s">
        <v>40528</v>
      </c>
      <c r="C12733">
        <v>1667.9</v>
      </c>
    </row>
    <row r="12734" spans="1:3" x14ac:dyDescent="0.2">
      <c r="A12734" s="214" t="s">
        <v>20107</v>
      </c>
      <c r="B12734" s="214" t="s">
        <v>20108</v>
      </c>
      <c r="C12734">
        <v>1212</v>
      </c>
    </row>
    <row r="12735" spans="1:3" x14ac:dyDescent="0.2">
      <c r="A12735" s="214" t="s">
        <v>28917</v>
      </c>
      <c r="B12735" s="214" t="s">
        <v>28918</v>
      </c>
      <c r="C12735">
        <v>669.39</v>
      </c>
    </row>
    <row r="12736" spans="1:3" x14ac:dyDescent="0.2">
      <c r="A12736" s="214" t="s">
        <v>35702</v>
      </c>
      <c r="B12736" s="214" t="s">
        <v>35703</v>
      </c>
      <c r="C12736">
        <v>2122.75</v>
      </c>
    </row>
    <row r="12737" spans="1:3" x14ac:dyDescent="0.2">
      <c r="A12737" s="214" t="s">
        <v>35283</v>
      </c>
      <c r="B12737" s="214" t="s">
        <v>35284</v>
      </c>
      <c r="C12737">
        <v>497.07</v>
      </c>
    </row>
    <row r="12738" spans="1:3" x14ac:dyDescent="0.2">
      <c r="A12738" s="214" t="s">
        <v>35289</v>
      </c>
      <c r="B12738" s="214" t="s">
        <v>35290</v>
      </c>
      <c r="C12738">
        <v>261.44</v>
      </c>
    </row>
    <row r="12739" spans="1:3" x14ac:dyDescent="0.2">
      <c r="A12739" s="214" t="s">
        <v>35293</v>
      </c>
      <c r="B12739" s="214" t="s">
        <v>35294</v>
      </c>
      <c r="C12739">
        <v>204.43</v>
      </c>
    </row>
    <row r="12740" spans="1:3" x14ac:dyDescent="0.2">
      <c r="A12740" s="214" t="s">
        <v>35297</v>
      </c>
      <c r="B12740" s="214" t="s">
        <v>35298</v>
      </c>
      <c r="C12740">
        <v>207.65</v>
      </c>
    </row>
    <row r="12741" spans="1:3" x14ac:dyDescent="0.2">
      <c r="A12741" s="214" t="s">
        <v>48297</v>
      </c>
      <c r="B12741" s="214" t="s">
        <v>48298</v>
      </c>
      <c r="C12741">
        <v>2102.21</v>
      </c>
    </row>
    <row r="12742" spans="1:3" x14ac:dyDescent="0.2">
      <c r="A12742" s="214" t="s">
        <v>28008</v>
      </c>
      <c r="B12742" s="214" t="s">
        <v>40593</v>
      </c>
      <c r="C12742">
        <v>62.79</v>
      </c>
    </row>
    <row r="12743" spans="1:3" x14ac:dyDescent="0.2">
      <c r="A12743" s="214" t="s">
        <v>5174</v>
      </c>
      <c r="B12743" s="214" t="s">
        <v>5175</v>
      </c>
      <c r="C12743">
        <v>1583.13</v>
      </c>
    </row>
    <row r="12744" spans="1:3" x14ac:dyDescent="0.2">
      <c r="A12744" s="214" t="s">
        <v>52594</v>
      </c>
      <c r="B12744" s="214" t="s">
        <v>52595</v>
      </c>
      <c r="C12744">
        <v>1997.5</v>
      </c>
    </row>
    <row r="12745" spans="1:3" x14ac:dyDescent="0.2">
      <c r="A12745" s="214" t="s">
        <v>5188</v>
      </c>
      <c r="B12745" s="214" t="s">
        <v>5189</v>
      </c>
      <c r="C12745">
        <v>1726.56</v>
      </c>
    </row>
    <row r="12746" spans="1:3" x14ac:dyDescent="0.2">
      <c r="A12746" s="214" t="s">
        <v>5190</v>
      </c>
      <c r="B12746" s="214" t="s">
        <v>5191</v>
      </c>
      <c r="C12746">
        <v>1679</v>
      </c>
    </row>
    <row r="12747" spans="1:3" x14ac:dyDescent="0.2">
      <c r="A12747" s="214" t="s">
        <v>5056</v>
      </c>
      <c r="B12747" s="214" t="s">
        <v>5057</v>
      </c>
      <c r="C12747">
        <v>19737.990000000002</v>
      </c>
    </row>
    <row r="12748" spans="1:3" x14ac:dyDescent="0.2">
      <c r="A12748" s="214" t="s">
        <v>14509</v>
      </c>
      <c r="B12748" s="214" t="s">
        <v>14510</v>
      </c>
      <c r="C12748">
        <v>2656.25</v>
      </c>
    </row>
    <row r="12749" spans="1:3" x14ac:dyDescent="0.2">
      <c r="A12749" s="214" t="s">
        <v>28174</v>
      </c>
      <c r="B12749" s="214" t="s">
        <v>28175</v>
      </c>
      <c r="C12749">
        <v>11613.31</v>
      </c>
    </row>
    <row r="12750" spans="1:3" x14ac:dyDescent="0.2">
      <c r="A12750" s="214" t="s">
        <v>5313</v>
      </c>
      <c r="B12750" s="214" t="s">
        <v>5314</v>
      </c>
      <c r="C12750">
        <v>435.63</v>
      </c>
    </row>
    <row r="12751" spans="1:3" x14ac:dyDescent="0.2">
      <c r="A12751" s="214" t="s">
        <v>5152</v>
      </c>
      <c r="B12751" s="214" t="s">
        <v>5153</v>
      </c>
      <c r="C12751">
        <v>246.08</v>
      </c>
    </row>
    <row r="12752" spans="1:3" x14ac:dyDescent="0.2">
      <c r="A12752" s="214" t="s">
        <v>46724</v>
      </c>
      <c r="B12752" s="214" t="s">
        <v>46993</v>
      </c>
      <c r="C12752">
        <v>1086.6400000000001</v>
      </c>
    </row>
    <row r="12753" spans="1:3" x14ac:dyDescent="0.2">
      <c r="A12753" s="214" t="s">
        <v>26135</v>
      </c>
      <c r="B12753" s="214" t="s">
        <v>26136</v>
      </c>
      <c r="C12753">
        <v>319.58999999999997</v>
      </c>
    </row>
    <row r="12754" spans="1:3" x14ac:dyDescent="0.2">
      <c r="A12754" s="214" t="s">
        <v>47396</v>
      </c>
      <c r="B12754" s="214" t="s">
        <v>47397</v>
      </c>
      <c r="C12754">
        <v>221.46</v>
      </c>
    </row>
    <row r="12755" spans="1:3" x14ac:dyDescent="0.2">
      <c r="A12755" s="214" t="s">
        <v>47418</v>
      </c>
      <c r="B12755" s="214" t="s">
        <v>47419</v>
      </c>
      <c r="C12755">
        <v>727.4</v>
      </c>
    </row>
    <row r="12756" spans="1:3" x14ac:dyDescent="0.2">
      <c r="A12756" s="214" t="s">
        <v>7023</v>
      </c>
      <c r="B12756" s="214" t="s">
        <v>7024</v>
      </c>
      <c r="C12756">
        <v>18194.75</v>
      </c>
    </row>
    <row r="12757" spans="1:3" x14ac:dyDescent="0.2">
      <c r="A12757" s="214" t="s">
        <v>15013</v>
      </c>
      <c r="B12757" s="214" t="s">
        <v>15014</v>
      </c>
      <c r="C12757">
        <v>150.04</v>
      </c>
    </row>
    <row r="12758" spans="1:3" x14ac:dyDescent="0.2">
      <c r="A12758" s="214" t="s">
        <v>24878</v>
      </c>
      <c r="B12758" s="214" t="s">
        <v>50099</v>
      </c>
      <c r="C12758">
        <v>103.05</v>
      </c>
    </row>
    <row r="12759" spans="1:3" x14ac:dyDescent="0.2">
      <c r="A12759" s="214" t="s">
        <v>14886</v>
      </c>
      <c r="B12759" s="214" t="s">
        <v>14887</v>
      </c>
      <c r="C12759">
        <v>228.47</v>
      </c>
    </row>
    <row r="12760" spans="1:3" x14ac:dyDescent="0.2">
      <c r="A12760" s="214" t="s">
        <v>27016</v>
      </c>
      <c r="B12760" s="214" t="s">
        <v>27017</v>
      </c>
      <c r="C12760">
        <v>1028.1400000000001</v>
      </c>
    </row>
    <row r="12761" spans="1:3" x14ac:dyDescent="0.2">
      <c r="A12761" s="214" t="s">
        <v>26996</v>
      </c>
      <c r="B12761" s="214" t="s">
        <v>26997</v>
      </c>
      <c r="C12761">
        <v>6752.41</v>
      </c>
    </row>
    <row r="12762" spans="1:3" x14ac:dyDescent="0.2">
      <c r="A12762" s="214" t="s">
        <v>43182</v>
      </c>
      <c r="B12762" s="214" t="s">
        <v>43183</v>
      </c>
      <c r="C12762">
        <v>323.85000000000002</v>
      </c>
    </row>
    <row r="12763" spans="1:3" x14ac:dyDescent="0.2">
      <c r="A12763" s="214" t="s">
        <v>14210</v>
      </c>
      <c r="B12763" s="214" t="s">
        <v>14211</v>
      </c>
      <c r="C12763">
        <v>6155.08</v>
      </c>
    </row>
    <row r="12764" spans="1:3" x14ac:dyDescent="0.2">
      <c r="A12764" s="214" t="s">
        <v>40317</v>
      </c>
      <c r="B12764" s="214" t="s">
        <v>40318</v>
      </c>
      <c r="C12764">
        <v>368.62</v>
      </c>
    </row>
    <row r="12765" spans="1:3" x14ac:dyDescent="0.2">
      <c r="A12765" s="214" t="s">
        <v>8685</v>
      </c>
      <c r="B12765" s="214" t="s">
        <v>8686</v>
      </c>
      <c r="C12765">
        <v>2627.27</v>
      </c>
    </row>
    <row r="12766" spans="1:3" x14ac:dyDescent="0.2">
      <c r="A12766" s="214" t="s">
        <v>27421</v>
      </c>
      <c r="B12766" s="214" t="s">
        <v>42210</v>
      </c>
      <c r="C12766">
        <v>2138.09</v>
      </c>
    </row>
    <row r="12767" spans="1:3" x14ac:dyDescent="0.2">
      <c r="A12767" s="214" t="s">
        <v>40297</v>
      </c>
      <c r="B12767" s="214" t="s">
        <v>40298</v>
      </c>
      <c r="C12767">
        <v>1522.42</v>
      </c>
    </row>
    <row r="12768" spans="1:3" x14ac:dyDescent="0.2">
      <c r="A12768" s="214" t="s">
        <v>18098</v>
      </c>
      <c r="B12768" s="214" t="s">
        <v>18099</v>
      </c>
      <c r="C12768">
        <v>840</v>
      </c>
    </row>
    <row r="12769" spans="1:3" x14ac:dyDescent="0.2">
      <c r="A12769" s="214" t="s">
        <v>27521</v>
      </c>
      <c r="B12769" s="214" t="s">
        <v>50860</v>
      </c>
      <c r="C12769">
        <v>1104.43</v>
      </c>
    </row>
    <row r="12770" spans="1:3" x14ac:dyDescent="0.2">
      <c r="A12770" s="214" t="s">
        <v>16873</v>
      </c>
      <c r="B12770" s="214" t="s">
        <v>16874</v>
      </c>
      <c r="C12770">
        <v>181.56</v>
      </c>
    </row>
    <row r="12771" spans="1:3" x14ac:dyDescent="0.2">
      <c r="A12771" s="214" t="s">
        <v>8132</v>
      </c>
      <c r="B12771" s="214" t="s">
        <v>8133</v>
      </c>
      <c r="C12771">
        <v>374</v>
      </c>
    </row>
    <row r="12772" spans="1:3" x14ac:dyDescent="0.2">
      <c r="A12772" s="214" t="s">
        <v>16845</v>
      </c>
      <c r="B12772" s="214" t="s">
        <v>16846</v>
      </c>
      <c r="C12772">
        <v>4097</v>
      </c>
    </row>
    <row r="12773" spans="1:3" x14ac:dyDescent="0.2">
      <c r="A12773" s="214" t="s">
        <v>16905</v>
      </c>
      <c r="B12773" s="214" t="s">
        <v>16906</v>
      </c>
      <c r="C12773">
        <v>853.09</v>
      </c>
    </row>
    <row r="12774" spans="1:3" x14ac:dyDescent="0.2">
      <c r="A12774" s="214" t="s">
        <v>16205</v>
      </c>
      <c r="B12774" s="214" t="s">
        <v>16206</v>
      </c>
      <c r="C12774">
        <v>300.86</v>
      </c>
    </row>
    <row r="12775" spans="1:3" x14ac:dyDescent="0.2">
      <c r="A12775" s="214" t="s">
        <v>36076</v>
      </c>
      <c r="B12775" s="214" t="s">
        <v>36077</v>
      </c>
      <c r="C12775">
        <v>1639.67</v>
      </c>
    </row>
    <row r="12776" spans="1:3" x14ac:dyDescent="0.2">
      <c r="A12776" s="214" t="s">
        <v>29463</v>
      </c>
      <c r="B12776" s="214" t="s">
        <v>29464</v>
      </c>
      <c r="C12776">
        <v>24771.52</v>
      </c>
    </row>
    <row r="12777" spans="1:3" x14ac:dyDescent="0.2">
      <c r="A12777" s="214" t="s">
        <v>35729</v>
      </c>
      <c r="B12777" s="214" t="s">
        <v>35728</v>
      </c>
      <c r="C12777">
        <v>2042.06</v>
      </c>
    </row>
    <row r="12778" spans="1:3" x14ac:dyDescent="0.2">
      <c r="A12778" s="214" t="s">
        <v>35730</v>
      </c>
      <c r="B12778" s="214" t="s">
        <v>35731</v>
      </c>
      <c r="C12778">
        <v>2408.94</v>
      </c>
    </row>
    <row r="12779" spans="1:3" x14ac:dyDescent="0.2">
      <c r="A12779" s="214" t="s">
        <v>36120</v>
      </c>
      <c r="B12779" s="214" t="s">
        <v>50166</v>
      </c>
      <c r="C12779">
        <v>3091.06</v>
      </c>
    </row>
    <row r="12780" spans="1:3" x14ac:dyDescent="0.2">
      <c r="A12780" s="214" t="s">
        <v>50060</v>
      </c>
      <c r="B12780" s="214" t="s">
        <v>50061</v>
      </c>
      <c r="C12780">
        <v>318.47000000000003</v>
      </c>
    </row>
    <row r="12781" spans="1:3" x14ac:dyDescent="0.2">
      <c r="A12781" s="214" t="s">
        <v>33475</v>
      </c>
      <c r="B12781" s="214" t="s">
        <v>33476</v>
      </c>
      <c r="C12781">
        <v>4545.7</v>
      </c>
    </row>
    <row r="12782" spans="1:3" x14ac:dyDescent="0.2">
      <c r="A12782" s="214" t="s">
        <v>15171</v>
      </c>
      <c r="B12782" s="214" t="s">
        <v>15172</v>
      </c>
      <c r="C12782">
        <v>325.08999999999997</v>
      </c>
    </row>
    <row r="12783" spans="1:3" x14ac:dyDescent="0.2">
      <c r="A12783" s="214" t="s">
        <v>15898</v>
      </c>
      <c r="B12783" s="214" t="s">
        <v>15899</v>
      </c>
      <c r="C12783">
        <v>813.85</v>
      </c>
    </row>
    <row r="12784" spans="1:3" x14ac:dyDescent="0.2">
      <c r="A12784" s="214" t="s">
        <v>9927</v>
      </c>
      <c r="B12784" s="214" t="s">
        <v>9928</v>
      </c>
      <c r="C12784">
        <v>5848.5</v>
      </c>
    </row>
    <row r="12785" spans="1:3" x14ac:dyDescent="0.2">
      <c r="A12785" s="214" t="s">
        <v>21541</v>
      </c>
      <c r="B12785" s="214" t="s">
        <v>21542</v>
      </c>
      <c r="C12785">
        <v>7785.31</v>
      </c>
    </row>
    <row r="12786" spans="1:3" x14ac:dyDescent="0.2">
      <c r="A12786" s="214" t="s">
        <v>13971</v>
      </c>
      <c r="B12786" s="214" t="s">
        <v>13972</v>
      </c>
      <c r="C12786">
        <v>3568.47</v>
      </c>
    </row>
    <row r="12787" spans="1:3" x14ac:dyDescent="0.2">
      <c r="A12787" s="214" t="s">
        <v>13893</v>
      </c>
      <c r="B12787" s="214" t="s">
        <v>13894</v>
      </c>
      <c r="C12787">
        <v>2161.19</v>
      </c>
    </row>
    <row r="12788" spans="1:3" x14ac:dyDescent="0.2">
      <c r="A12788" s="214" t="s">
        <v>14005</v>
      </c>
      <c r="B12788" s="214" t="s">
        <v>14006</v>
      </c>
      <c r="C12788">
        <v>1663.59</v>
      </c>
    </row>
    <row r="12789" spans="1:3" x14ac:dyDescent="0.2">
      <c r="A12789" s="214" t="s">
        <v>13813</v>
      </c>
      <c r="B12789" s="214" t="s">
        <v>13814</v>
      </c>
      <c r="C12789">
        <v>13330.14</v>
      </c>
    </row>
    <row r="12790" spans="1:3" x14ac:dyDescent="0.2">
      <c r="A12790" s="214" t="s">
        <v>13621</v>
      </c>
      <c r="B12790" s="214" t="s">
        <v>13622</v>
      </c>
      <c r="C12790">
        <v>665.97</v>
      </c>
    </row>
    <row r="12791" spans="1:3" x14ac:dyDescent="0.2">
      <c r="A12791" s="214" t="s">
        <v>13781</v>
      </c>
      <c r="B12791" s="214" t="s">
        <v>13782</v>
      </c>
      <c r="C12791">
        <v>1914.65</v>
      </c>
    </row>
    <row r="12792" spans="1:3" x14ac:dyDescent="0.2">
      <c r="A12792" s="214" t="s">
        <v>13873</v>
      </c>
      <c r="B12792" s="214" t="s">
        <v>41064</v>
      </c>
      <c r="C12792">
        <v>533.30999999999995</v>
      </c>
    </row>
    <row r="12793" spans="1:3" x14ac:dyDescent="0.2">
      <c r="A12793" s="214" t="s">
        <v>13774</v>
      </c>
      <c r="B12793" s="214" t="s">
        <v>13775</v>
      </c>
      <c r="C12793">
        <v>475.79</v>
      </c>
    </row>
    <row r="12794" spans="1:3" x14ac:dyDescent="0.2">
      <c r="A12794" s="214" t="s">
        <v>47620</v>
      </c>
      <c r="B12794" s="214" t="s">
        <v>47621</v>
      </c>
      <c r="C12794">
        <v>43637.919999999998</v>
      </c>
    </row>
    <row r="12795" spans="1:3" x14ac:dyDescent="0.2">
      <c r="A12795" s="214" t="s">
        <v>27155</v>
      </c>
      <c r="B12795" s="214" t="s">
        <v>27156</v>
      </c>
      <c r="C12795">
        <v>664.51</v>
      </c>
    </row>
    <row r="12796" spans="1:3" x14ac:dyDescent="0.2">
      <c r="A12796" s="214" t="s">
        <v>27202</v>
      </c>
      <c r="B12796" s="214" t="s">
        <v>27203</v>
      </c>
      <c r="C12796">
        <v>118.51</v>
      </c>
    </row>
    <row r="12797" spans="1:3" x14ac:dyDescent="0.2">
      <c r="A12797" s="214" t="s">
        <v>22069</v>
      </c>
      <c r="B12797" s="214" t="s">
        <v>22070</v>
      </c>
      <c r="C12797">
        <v>345.55</v>
      </c>
    </row>
    <row r="12798" spans="1:3" x14ac:dyDescent="0.2">
      <c r="A12798" s="214" t="s">
        <v>35204</v>
      </c>
      <c r="B12798" s="214" t="s">
        <v>35205</v>
      </c>
      <c r="C12798">
        <v>7635.67</v>
      </c>
    </row>
    <row r="12799" spans="1:3" x14ac:dyDescent="0.2">
      <c r="A12799" s="214" t="s">
        <v>35281</v>
      </c>
      <c r="B12799" s="214" t="s">
        <v>35282</v>
      </c>
      <c r="C12799">
        <v>157.09</v>
      </c>
    </row>
    <row r="12800" spans="1:3" x14ac:dyDescent="0.2">
      <c r="A12800" s="214" t="s">
        <v>35307</v>
      </c>
      <c r="B12800" s="214" t="s">
        <v>35308</v>
      </c>
      <c r="C12800">
        <v>203.35</v>
      </c>
    </row>
    <row r="12801" spans="1:3" x14ac:dyDescent="0.2">
      <c r="A12801" s="214" t="s">
        <v>35020</v>
      </c>
      <c r="B12801" s="214" t="s">
        <v>35021</v>
      </c>
      <c r="C12801">
        <v>14275.04</v>
      </c>
    </row>
    <row r="12802" spans="1:3" x14ac:dyDescent="0.2">
      <c r="A12802" s="214" t="s">
        <v>10583</v>
      </c>
      <c r="B12802" s="214" t="s">
        <v>10584</v>
      </c>
      <c r="C12802">
        <v>4755</v>
      </c>
    </row>
    <row r="12803" spans="1:3" x14ac:dyDescent="0.2">
      <c r="A12803" s="214" t="s">
        <v>27805</v>
      </c>
      <c r="B12803" s="214" t="s">
        <v>27806</v>
      </c>
      <c r="C12803">
        <v>160.27000000000001</v>
      </c>
    </row>
    <row r="12804" spans="1:3" x14ac:dyDescent="0.2">
      <c r="A12804" s="214" t="s">
        <v>27844</v>
      </c>
      <c r="B12804" s="214" t="s">
        <v>27845</v>
      </c>
      <c r="C12804">
        <v>208.01</v>
      </c>
    </row>
    <row r="12805" spans="1:3" x14ac:dyDescent="0.2">
      <c r="A12805" s="214" t="s">
        <v>24092</v>
      </c>
      <c r="B12805" s="214" t="s">
        <v>12032</v>
      </c>
      <c r="C12805">
        <v>331.38</v>
      </c>
    </row>
    <row r="12806" spans="1:3" x14ac:dyDescent="0.2">
      <c r="A12806" s="214" t="s">
        <v>47541</v>
      </c>
      <c r="B12806" s="214" t="s">
        <v>47542</v>
      </c>
      <c r="C12806">
        <v>5771.43</v>
      </c>
    </row>
    <row r="12807" spans="1:3" x14ac:dyDescent="0.2">
      <c r="A12807" s="214" t="s">
        <v>43572</v>
      </c>
      <c r="B12807" s="214" t="s">
        <v>43573</v>
      </c>
      <c r="C12807">
        <v>5065.03</v>
      </c>
    </row>
    <row r="12808" spans="1:3" x14ac:dyDescent="0.2">
      <c r="A12808" s="214" t="s">
        <v>43568</v>
      </c>
      <c r="B12808" s="214" t="s">
        <v>43569</v>
      </c>
      <c r="C12808">
        <v>5928.75</v>
      </c>
    </row>
    <row r="12809" spans="1:3" x14ac:dyDescent="0.2">
      <c r="A12809" s="214" t="s">
        <v>11137</v>
      </c>
      <c r="B12809" s="214" t="s">
        <v>11138</v>
      </c>
      <c r="C12809">
        <v>904.18</v>
      </c>
    </row>
    <row r="12810" spans="1:3" x14ac:dyDescent="0.2">
      <c r="A12810" s="214" t="s">
        <v>15517</v>
      </c>
      <c r="B12810" s="214" t="s">
        <v>15518</v>
      </c>
      <c r="C12810">
        <v>4143.75</v>
      </c>
    </row>
    <row r="12811" spans="1:3" x14ac:dyDescent="0.2">
      <c r="A12811" s="214" t="s">
        <v>27681</v>
      </c>
      <c r="B12811" s="214" t="s">
        <v>9143</v>
      </c>
      <c r="C12811">
        <v>5046.88</v>
      </c>
    </row>
    <row r="12812" spans="1:3" x14ac:dyDescent="0.2">
      <c r="A12812" s="214" t="s">
        <v>5325</v>
      </c>
      <c r="B12812" s="214" t="s">
        <v>5326</v>
      </c>
      <c r="C12812">
        <v>201.16</v>
      </c>
    </row>
    <row r="12813" spans="1:3" x14ac:dyDescent="0.2">
      <c r="A12813" s="214" t="s">
        <v>28138</v>
      </c>
      <c r="B12813" s="214" t="s">
        <v>28139</v>
      </c>
      <c r="C12813">
        <v>2934.42</v>
      </c>
    </row>
    <row r="12814" spans="1:3" x14ac:dyDescent="0.2">
      <c r="A12814" s="214" t="s">
        <v>24897</v>
      </c>
      <c r="B12814" s="214" t="s">
        <v>40609</v>
      </c>
      <c r="C12814">
        <v>760.45</v>
      </c>
    </row>
    <row r="12815" spans="1:3" x14ac:dyDescent="0.2">
      <c r="A12815" s="214" t="s">
        <v>7817</v>
      </c>
      <c r="B12815" s="214" t="s">
        <v>7818</v>
      </c>
      <c r="C12815">
        <v>2228.67</v>
      </c>
    </row>
    <row r="12816" spans="1:3" x14ac:dyDescent="0.2">
      <c r="A12816" s="214" t="s">
        <v>7719</v>
      </c>
      <c r="B12816" s="214" t="s">
        <v>7720</v>
      </c>
      <c r="C12816">
        <v>2148.0700000000002</v>
      </c>
    </row>
    <row r="12817" spans="1:3" x14ac:dyDescent="0.2">
      <c r="A12817" s="214" t="s">
        <v>44625</v>
      </c>
      <c r="B12817" s="214" t="s">
        <v>44626</v>
      </c>
      <c r="C12817">
        <v>9926.5</v>
      </c>
    </row>
    <row r="12818" spans="1:3" x14ac:dyDescent="0.2">
      <c r="A12818" s="214" t="s">
        <v>34492</v>
      </c>
      <c r="B12818" s="214" t="s">
        <v>34493</v>
      </c>
      <c r="C12818">
        <v>22122.55</v>
      </c>
    </row>
    <row r="12819" spans="1:3" x14ac:dyDescent="0.2">
      <c r="A12819" s="214" t="s">
        <v>25946</v>
      </c>
      <c r="B12819" s="214" t="s">
        <v>25949</v>
      </c>
      <c r="C12819">
        <v>18662.29</v>
      </c>
    </row>
    <row r="12820" spans="1:3" x14ac:dyDescent="0.2">
      <c r="A12820" s="214" t="s">
        <v>27106</v>
      </c>
      <c r="B12820" s="214" t="s">
        <v>27107</v>
      </c>
      <c r="C12820">
        <v>303.06</v>
      </c>
    </row>
    <row r="12821" spans="1:3" x14ac:dyDescent="0.2">
      <c r="A12821" s="214" t="s">
        <v>28652</v>
      </c>
      <c r="B12821" s="214" t="s">
        <v>50841</v>
      </c>
      <c r="C12821">
        <v>895.49</v>
      </c>
    </row>
    <row r="12822" spans="1:3" x14ac:dyDescent="0.2">
      <c r="A12822" s="214" t="s">
        <v>17610</v>
      </c>
      <c r="B12822" s="214" t="s">
        <v>17611</v>
      </c>
      <c r="C12822">
        <v>640.86</v>
      </c>
    </row>
    <row r="12823" spans="1:3" x14ac:dyDescent="0.2">
      <c r="A12823" s="214" t="s">
        <v>17571</v>
      </c>
      <c r="B12823" s="214" t="s">
        <v>17572</v>
      </c>
      <c r="C12823">
        <v>162.61000000000001</v>
      </c>
    </row>
    <row r="12824" spans="1:3" x14ac:dyDescent="0.2">
      <c r="A12824" s="214" t="s">
        <v>14690</v>
      </c>
      <c r="B12824" s="214" t="s">
        <v>25802</v>
      </c>
      <c r="C12824">
        <v>200.87</v>
      </c>
    </row>
    <row r="12825" spans="1:3" x14ac:dyDescent="0.2">
      <c r="A12825" s="214" t="s">
        <v>37043</v>
      </c>
      <c r="B12825" s="214" t="s">
        <v>46951</v>
      </c>
      <c r="C12825">
        <v>102.9</v>
      </c>
    </row>
    <row r="12826" spans="1:3" x14ac:dyDescent="0.2">
      <c r="A12826" s="214" t="s">
        <v>29900</v>
      </c>
      <c r="B12826" s="214" t="s">
        <v>41103</v>
      </c>
      <c r="C12826">
        <v>12705</v>
      </c>
    </row>
    <row r="12827" spans="1:3" x14ac:dyDescent="0.2">
      <c r="A12827" s="214" t="s">
        <v>52439</v>
      </c>
      <c r="B12827" s="214" t="s">
        <v>52440</v>
      </c>
      <c r="C12827">
        <v>173.36</v>
      </c>
    </row>
    <row r="12828" spans="1:3" x14ac:dyDescent="0.2">
      <c r="A12828" s="214" t="s">
        <v>48206</v>
      </c>
      <c r="B12828" s="214" t="s">
        <v>48207</v>
      </c>
      <c r="C12828">
        <v>314.14999999999998</v>
      </c>
    </row>
    <row r="12829" spans="1:3" x14ac:dyDescent="0.2">
      <c r="A12829" s="214" t="s">
        <v>52441</v>
      </c>
      <c r="B12829" s="214" t="s">
        <v>52442</v>
      </c>
      <c r="C12829">
        <v>279.27999999999997</v>
      </c>
    </row>
    <row r="12830" spans="1:3" x14ac:dyDescent="0.2">
      <c r="A12830" s="214" t="s">
        <v>25055</v>
      </c>
      <c r="B12830" s="214" t="s">
        <v>25056</v>
      </c>
      <c r="C12830">
        <v>729.95</v>
      </c>
    </row>
    <row r="12831" spans="1:3" x14ac:dyDescent="0.2">
      <c r="A12831" s="214" t="s">
        <v>48371</v>
      </c>
      <c r="B12831" s="214" t="s">
        <v>48372</v>
      </c>
      <c r="C12831">
        <v>72.349999999999994</v>
      </c>
    </row>
    <row r="12832" spans="1:3" x14ac:dyDescent="0.2">
      <c r="A12832" s="214" t="s">
        <v>35441</v>
      </c>
      <c r="B12832" s="214" t="s">
        <v>35442</v>
      </c>
      <c r="C12832">
        <v>314.16000000000003</v>
      </c>
    </row>
    <row r="12833" spans="1:3" x14ac:dyDescent="0.2">
      <c r="A12833" s="214" t="s">
        <v>35493</v>
      </c>
      <c r="B12833" s="214" t="s">
        <v>35494</v>
      </c>
      <c r="C12833">
        <v>350.75</v>
      </c>
    </row>
    <row r="12834" spans="1:3" x14ac:dyDescent="0.2">
      <c r="A12834" s="214" t="s">
        <v>29240</v>
      </c>
      <c r="B12834" s="214" t="s">
        <v>29241</v>
      </c>
      <c r="C12834">
        <v>7255.87</v>
      </c>
    </row>
    <row r="12835" spans="1:3" x14ac:dyDescent="0.2">
      <c r="A12835" s="214" t="s">
        <v>15277</v>
      </c>
      <c r="B12835" s="214" t="s">
        <v>15278</v>
      </c>
      <c r="C12835">
        <v>17695.32</v>
      </c>
    </row>
    <row r="12836" spans="1:3" x14ac:dyDescent="0.2">
      <c r="A12836" s="214" t="s">
        <v>35568</v>
      </c>
      <c r="B12836" s="214" t="s">
        <v>35569</v>
      </c>
      <c r="C12836">
        <v>86.07</v>
      </c>
    </row>
    <row r="12837" spans="1:3" x14ac:dyDescent="0.2">
      <c r="A12837" s="214" t="s">
        <v>35542</v>
      </c>
      <c r="B12837" s="214" t="s">
        <v>35543</v>
      </c>
      <c r="C12837">
        <v>118.35</v>
      </c>
    </row>
    <row r="12838" spans="1:3" x14ac:dyDescent="0.2">
      <c r="A12838" s="214" t="s">
        <v>35051</v>
      </c>
      <c r="B12838" s="214" t="s">
        <v>35052</v>
      </c>
      <c r="C12838">
        <v>9798.2199999999993</v>
      </c>
    </row>
    <row r="12839" spans="1:3" x14ac:dyDescent="0.2">
      <c r="A12839" s="214" t="s">
        <v>51628</v>
      </c>
      <c r="B12839" s="214" t="s">
        <v>51629</v>
      </c>
      <c r="C12839">
        <v>276.89</v>
      </c>
    </row>
    <row r="12840" spans="1:3" x14ac:dyDescent="0.2">
      <c r="A12840" s="214" t="s">
        <v>35962</v>
      </c>
      <c r="B12840" s="214" t="s">
        <v>35963</v>
      </c>
      <c r="C12840">
        <v>124.8</v>
      </c>
    </row>
    <row r="12841" spans="1:3" x14ac:dyDescent="0.2">
      <c r="A12841" s="214" t="s">
        <v>29490</v>
      </c>
      <c r="B12841" s="214" t="s">
        <v>29491</v>
      </c>
      <c r="C12841">
        <v>16269.77</v>
      </c>
    </row>
    <row r="12842" spans="1:3" x14ac:dyDescent="0.2">
      <c r="A12842" s="214" t="s">
        <v>35840</v>
      </c>
      <c r="B12842" s="214" t="s">
        <v>35841</v>
      </c>
      <c r="C12842">
        <v>535.79999999999995</v>
      </c>
    </row>
    <row r="12843" spans="1:3" x14ac:dyDescent="0.2">
      <c r="A12843" s="214" t="s">
        <v>29274</v>
      </c>
      <c r="B12843" s="214" t="s">
        <v>50180</v>
      </c>
      <c r="C12843">
        <v>86.07</v>
      </c>
    </row>
    <row r="12844" spans="1:3" x14ac:dyDescent="0.2">
      <c r="A12844" s="214" t="s">
        <v>36155</v>
      </c>
      <c r="B12844" s="214" t="s">
        <v>36156</v>
      </c>
      <c r="C12844">
        <v>34144.76</v>
      </c>
    </row>
    <row r="12845" spans="1:3" x14ac:dyDescent="0.2">
      <c r="A12845" s="214" t="s">
        <v>35196</v>
      </c>
      <c r="B12845" s="214" t="s">
        <v>35197</v>
      </c>
      <c r="C12845">
        <v>6750.2</v>
      </c>
    </row>
    <row r="12846" spans="1:3" x14ac:dyDescent="0.2">
      <c r="A12846" s="214" t="s">
        <v>29417</v>
      </c>
      <c r="B12846" s="214" t="s">
        <v>29418</v>
      </c>
      <c r="C12846">
        <v>16826</v>
      </c>
    </row>
    <row r="12847" spans="1:3" x14ac:dyDescent="0.2">
      <c r="A12847" s="214" t="s">
        <v>36032</v>
      </c>
      <c r="B12847" s="214" t="s">
        <v>36033</v>
      </c>
      <c r="C12847">
        <v>244.23</v>
      </c>
    </row>
    <row r="12848" spans="1:3" x14ac:dyDescent="0.2">
      <c r="A12848" s="214" t="s">
        <v>29508</v>
      </c>
      <c r="B12848" s="214" t="s">
        <v>29509</v>
      </c>
      <c r="C12848">
        <v>6667.36</v>
      </c>
    </row>
    <row r="12849" spans="1:3" x14ac:dyDescent="0.2">
      <c r="A12849" s="214" t="s">
        <v>36239</v>
      </c>
      <c r="B12849" s="214" t="s">
        <v>36240</v>
      </c>
      <c r="C12849">
        <v>769.27</v>
      </c>
    </row>
    <row r="12850" spans="1:3" x14ac:dyDescent="0.2">
      <c r="A12850" s="214" t="s">
        <v>16342</v>
      </c>
      <c r="B12850" s="214" t="s">
        <v>16343</v>
      </c>
      <c r="C12850">
        <v>8882.99</v>
      </c>
    </row>
    <row r="12851" spans="1:3" x14ac:dyDescent="0.2">
      <c r="A12851" s="214" t="s">
        <v>13392</v>
      </c>
      <c r="B12851" s="214" t="s">
        <v>13393</v>
      </c>
      <c r="C12851">
        <v>6926.85</v>
      </c>
    </row>
    <row r="12852" spans="1:3" x14ac:dyDescent="0.2">
      <c r="A12852" s="214" t="s">
        <v>13355</v>
      </c>
      <c r="B12852" s="214" t="s">
        <v>10186</v>
      </c>
      <c r="C12852">
        <v>3336.12</v>
      </c>
    </row>
    <row r="12853" spans="1:3" x14ac:dyDescent="0.2">
      <c r="A12853" s="214" t="s">
        <v>10404</v>
      </c>
      <c r="B12853" s="214" t="s">
        <v>50998</v>
      </c>
      <c r="C12853">
        <v>424</v>
      </c>
    </row>
    <row r="12854" spans="1:3" x14ac:dyDescent="0.2">
      <c r="A12854" s="214" t="s">
        <v>20188</v>
      </c>
      <c r="B12854" s="214" t="s">
        <v>20189</v>
      </c>
      <c r="C12854">
        <v>3757.82</v>
      </c>
    </row>
    <row r="12855" spans="1:3" x14ac:dyDescent="0.2">
      <c r="A12855" s="214" t="s">
        <v>25339</v>
      </c>
      <c r="B12855" s="214" t="s">
        <v>25340</v>
      </c>
      <c r="C12855">
        <v>4182.93</v>
      </c>
    </row>
    <row r="12856" spans="1:3" x14ac:dyDescent="0.2">
      <c r="A12856" s="214" t="s">
        <v>51715</v>
      </c>
      <c r="B12856" s="214" t="s">
        <v>51716</v>
      </c>
      <c r="C12856">
        <v>11084.21</v>
      </c>
    </row>
    <row r="12857" spans="1:3" x14ac:dyDescent="0.2">
      <c r="A12857" s="214" t="s">
        <v>27220</v>
      </c>
      <c r="B12857" s="214" t="s">
        <v>27221</v>
      </c>
      <c r="C12857">
        <v>307.12</v>
      </c>
    </row>
    <row r="12858" spans="1:3" x14ac:dyDescent="0.2">
      <c r="A12858" s="214" t="s">
        <v>29971</v>
      </c>
      <c r="B12858" s="214" t="s">
        <v>29972</v>
      </c>
      <c r="C12858">
        <v>5646.96</v>
      </c>
    </row>
    <row r="12859" spans="1:3" x14ac:dyDescent="0.2">
      <c r="A12859" s="214" t="s">
        <v>15114</v>
      </c>
      <c r="B12859" s="214" t="s">
        <v>15115</v>
      </c>
      <c r="C12859">
        <v>1660.67</v>
      </c>
    </row>
    <row r="12860" spans="1:3" x14ac:dyDescent="0.2">
      <c r="A12860" s="214" t="s">
        <v>1549</v>
      </c>
      <c r="B12860" s="214" t="s">
        <v>1550</v>
      </c>
      <c r="C12860">
        <v>709.32</v>
      </c>
    </row>
    <row r="12861" spans="1:3" x14ac:dyDescent="0.2">
      <c r="A12861" s="214" t="s">
        <v>15978</v>
      </c>
      <c r="B12861" s="214" t="s">
        <v>43125</v>
      </c>
      <c r="C12861">
        <v>71.5</v>
      </c>
    </row>
    <row r="12862" spans="1:3" x14ac:dyDescent="0.2">
      <c r="A12862" s="214" t="s">
        <v>51982</v>
      </c>
      <c r="B12862" s="214" t="s">
        <v>51983</v>
      </c>
      <c r="C12862">
        <v>1034.5999999999999</v>
      </c>
    </row>
    <row r="12863" spans="1:3" x14ac:dyDescent="0.2">
      <c r="A12863" s="214" t="s">
        <v>27020</v>
      </c>
      <c r="B12863" s="214" t="s">
        <v>27021</v>
      </c>
      <c r="C12863">
        <v>505.18</v>
      </c>
    </row>
    <row r="12864" spans="1:3" x14ac:dyDescent="0.2">
      <c r="A12864" s="214" t="s">
        <v>27048</v>
      </c>
      <c r="B12864" s="214" t="s">
        <v>27049</v>
      </c>
      <c r="C12864">
        <v>3971.1</v>
      </c>
    </row>
    <row r="12865" spans="1:3" x14ac:dyDescent="0.2">
      <c r="A12865" s="214" t="s">
        <v>52285</v>
      </c>
      <c r="B12865" s="214" t="s">
        <v>52286</v>
      </c>
      <c r="C12865">
        <v>12678.14</v>
      </c>
    </row>
    <row r="12866" spans="1:3" x14ac:dyDescent="0.2">
      <c r="A12866" s="214" t="s">
        <v>43190</v>
      </c>
      <c r="B12866" s="214" t="s">
        <v>43191</v>
      </c>
      <c r="C12866">
        <v>199.52</v>
      </c>
    </row>
    <row r="12867" spans="1:3" x14ac:dyDescent="0.2">
      <c r="A12867" s="214" t="s">
        <v>43222</v>
      </c>
      <c r="B12867" s="214" t="s">
        <v>43223</v>
      </c>
      <c r="C12867">
        <v>474.47</v>
      </c>
    </row>
    <row r="12868" spans="1:3" x14ac:dyDescent="0.2">
      <c r="A12868" s="214" t="s">
        <v>8609</v>
      </c>
      <c r="B12868" s="214" t="s">
        <v>8610</v>
      </c>
      <c r="C12868">
        <v>1067.8900000000001</v>
      </c>
    </row>
    <row r="12869" spans="1:3" x14ac:dyDescent="0.2">
      <c r="A12869" s="214" t="s">
        <v>8660</v>
      </c>
      <c r="B12869" s="214" t="s">
        <v>8661</v>
      </c>
      <c r="C12869">
        <v>1083.8699999999999</v>
      </c>
    </row>
    <row r="12870" spans="1:3" x14ac:dyDescent="0.2">
      <c r="A12870" s="214" t="s">
        <v>14529</v>
      </c>
      <c r="B12870" s="214" t="s">
        <v>14530</v>
      </c>
      <c r="C12870">
        <v>6071.68</v>
      </c>
    </row>
    <row r="12871" spans="1:3" x14ac:dyDescent="0.2">
      <c r="A12871" s="214" t="s">
        <v>27420</v>
      </c>
      <c r="B12871" s="214" t="s">
        <v>42209</v>
      </c>
      <c r="C12871">
        <v>1400.06</v>
      </c>
    </row>
    <row r="12872" spans="1:3" x14ac:dyDescent="0.2">
      <c r="A12872" s="214" t="s">
        <v>48255</v>
      </c>
      <c r="B12872" s="214" t="s">
        <v>48256</v>
      </c>
      <c r="C12872">
        <v>6940.49</v>
      </c>
    </row>
    <row r="12873" spans="1:3" x14ac:dyDescent="0.2">
      <c r="A12873" s="214" t="s">
        <v>12853</v>
      </c>
      <c r="B12873" s="214" t="s">
        <v>12854</v>
      </c>
      <c r="C12873">
        <v>145.49</v>
      </c>
    </row>
    <row r="12874" spans="1:3" x14ac:dyDescent="0.2">
      <c r="A12874" s="214" t="s">
        <v>33008</v>
      </c>
      <c r="B12874" s="214" t="s">
        <v>42078</v>
      </c>
      <c r="C12874">
        <v>974.39</v>
      </c>
    </row>
    <row r="12875" spans="1:3" x14ac:dyDescent="0.2">
      <c r="A12875" s="214" t="s">
        <v>16798</v>
      </c>
      <c r="B12875" s="214" t="s">
        <v>16799</v>
      </c>
      <c r="C12875">
        <v>195.29</v>
      </c>
    </row>
    <row r="12876" spans="1:3" x14ac:dyDescent="0.2">
      <c r="A12876" s="214" t="s">
        <v>27376</v>
      </c>
      <c r="B12876" s="214" t="s">
        <v>27377</v>
      </c>
      <c r="C12876">
        <v>220</v>
      </c>
    </row>
    <row r="12877" spans="1:3" x14ac:dyDescent="0.2">
      <c r="A12877" s="214" t="s">
        <v>25120</v>
      </c>
      <c r="B12877" s="214" t="s">
        <v>25121</v>
      </c>
      <c r="C12877">
        <v>422.29</v>
      </c>
    </row>
    <row r="12878" spans="1:3" x14ac:dyDescent="0.2">
      <c r="A12878" s="214" t="s">
        <v>37185</v>
      </c>
      <c r="B12878" s="214" t="s">
        <v>37186</v>
      </c>
      <c r="C12878">
        <v>69.959999999999994</v>
      </c>
    </row>
    <row r="12879" spans="1:3" x14ac:dyDescent="0.2">
      <c r="A12879" s="214" t="s">
        <v>37066</v>
      </c>
      <c r="B12879" s="214" t="s">
        <v>37067</v>
      </c>
      <c r="C12879">
        <v>634.11</v>
      </c>
    </row>
    <row r="12880" spans="1:3" x14ac:dyDescent="0.2">
      <c r="A12880" s="214" t="s">
        <v>43483</v>
      </c>
      <c r="B12880" s="214" t="s">
        <v>43484</v>
      </c>
      <c r="C12880">
        <v>18918.900000000001</v>
      </c>
    </row>
    <row r="12881" spans="1:3" x14ac:dyDescent="0.2">
      <c r="A12881" s="214" t="s">
        <v>13216</v>
      </c>
      <c r="B12881" s="214" t="s">
        <v>13217</v>
      </c>
      <c r="C12881">
        <v>269.27999999999997</v>
      </c>
    </row>
    <row r="12882" spans="1:3" x14ac:dyDescent="0.2">
      <c r="A12882" s="214" t="s">
        <v>28487</v>
      </c>
      <c r="B12882" s="214" t="s">
        <v>28488</v>
      </c>
      <c r="C12882">
        <v>17296.650000000001</v>
      </c>
    </row>
    <row r="12883" spans="1:3" x14ac:dyDescent="0.2">
      <c r="A12883" s="214" t="s">
        <v>8022</v>
      </c>
      <c r="B12883" s="214" t="s">
        <v>8023</v>
      </c>
      <c r="C12883">
        <v>423.28</v>
      </c>
    </row>
    <row r="12884" spans="1:3" x14ac:dyDescent="0.2">
      <c r="A12884" s="214" t="s">
        <v>19687</v>
      </c>
      <c r="B12884" s="214" t="s">
        <v>42127</v>
      </c>
      <c r="C12884">
        <v>256.95999999999998</v>
      </c>
    </row>
    <row r="12885" spans="1:3" x14ac:dyDescent="0.2">
      <c r="A12885" s="214" t="s">
        <v>29038</v>
      </c>
      <c r="B12885" s="214" t="s">
        <v>29039</v>
      </c>
      <c r="C12885">
        <v>207.95</v>
      </c>
    </row>
    <row r="12886" spans="1:3" x14ac:dyDescent="0.2">
      <c r="A12886" s="214" t="s">
        <v>26111</v>
      </c>
      <c r="B12886" s="214" t="s">
        <v>26112</v>
      </c>
      <c r="C12886">
        <v>294.37</v>
      </c>
    </row>
    <row r="12887" spans="1:3" x14ac:dyDescent="0.2">
      <c r="A12887" s="214" t="s">
        <v>47390</v>
      </c>
      <c r="B12887" s="214" t="s">
        <v>47518</v>
      </c>
      <c r="C12887">
        <v>64.81</v>
      </c>
    </row>
    <row r="12888" spans="1:3" x14ac:dyDescent="0.2">
      <c r="A12888" s="214" t="s">
        <v>7201</v>
      </c>
      <c r="B12888" s="214" t="s">
        <v>42256</v>
      </c>
      <c r="C12888">
        <v>35186.78</v>
      </c>
    </row>
    <row r="12889" spans="1:3" x14ac:dyDescent="0.2">
      <c r="A12889" s="214" t="s">
        <v>7019</v>
      </c>
      <c r="B12889" s="214" t="s">
        <v>7020</v>
      </c>
      <c r="C12889">
        <v>28720.36</v>
      </c>
    </row>
    <row r="12890" spans="1:3" x14ac:dyDescent="0.2">
      <c r="A12890" s="214" t="s">
        <v>6964</v>
      </c>
      <c r="B12890" s="214" t="s">
        <v>6965</v>
      </c>
      <c r="C12890">
        <v>5100.76</v>
      </c>
    </row>
    <row r="12891" spans="1:3" x14ac:dyDescent="0.2">
      <c r="A12891" s="214" t="s">
        <v>7153</v>
      </c>
      <c r="B12891" s="214" t="s">
        <v>7154</v>
      </c>
      <c r="C12891">
        <v>7761.86</v>
      </c>
    </row>
    <row r="12892" spans="1:3" x14ac:dyDescent="0.2">
      <c r="A12892" s="214" t="s">
        <v>7103</v>
      </c>
      <c r="B12892" s="214" t="s">
        <v>7104</v>
      </c>
      <c r="C12892">
        <v>316664.82</v>
      </c>
    </row>
    <row r="12893" spans="1:3" x14ac:dyDescent="0.2">
      <c r="A12893" s="214" t="s">
        <v>20049</v>
      </c>
      <c r="B12893" s="214" t="s">
        <v>20050</v>
      </c>
      <c r="C12893">
        <v>49372.76</v>
      </c>
    </row>
    <row r="12894" spans="1:3" x14ac:dyDescent="0.2">
      <c r="A12894" s="214" t="s">
        <v>6982</v>
      </c>
      <c r="B12894" s="214" t="s">
        <v>42242</v>
      </c>
      <c r="C12894">
        <v>398042.91</v>
      </c>
    </row>
    <row r="12895" spans="1:3" x14ac:dyDescent="0.2">
      <c r="A12895" s="214" t="s">
        <v>5966</v>
      </c>
      <c r="B12895" s="214" t="s">
        <v>40199</v>
      </c>
      <c r="C12895">
        <v>2789</v>
      </c>
    </row>
    <row r="12896" spans="1:3" x14ac:dyDescent="0.2">
      <c r="A12896" s="214" t="s">
        <v>5802</v>
      </c>
      <c r="B12896" s="214" t="s">
        <v>5803</v>
      </c>
      <c r="C12896">
        <v>598</v>
      </c>
    </row>
    <row r="12897" spans="1:3" x14ac:dyDescent="0.2">
      <c r="A12897" s="214" t="s">
        <v>9536</v>
      </c>
      <c r="B12897" s="214" t="s">
        <v>9556</v>
      </c>
      <c r="C12897">
        <v>3541</v>
      </c>
    </row>
    <row r="12898" spans="1:3" x14ac:dyDescent="0.2">
      <c r="A12898" s="214" t="s">
        <v>5828</v>
      </c>
      <c r="B12898" s="214" t="s">
        <v>5829</v>
      </c>
      <c r="C12898">
        <v>1129</v>
      </c>
    </row>
    <row r="12899" spans="1:3" x14ac:dyDescent="0.2">
      <c r="A12899" s="214" t="s">
        <v>9538</v>
      </c>
      <c r="B12899" s="214" t="s">
        <v>9558</v>
      </c>
      <c r="C12899">
        <v>4641</v>
      </c>
    </row>
    <row r="12900" spans="1:3" x14ac:dyDescent="0.2">
      <c r="A12900" s="214" t="s">
        <v>5840</v>
      </c>
      <c r="B12900" s="214" t="s">
        <v>5841</v>
      </c>
      <c r="C12900">
        <v>5885</v>
      </c>
    </row>
    <row r="12901" spans="1:3" x14ac:dyDescent="0.2">
      <c r="A12901" s="214" t="s">
        <v>10259</v>
      </c>
      <c r="B12901" s="214" t="s">
        <v>10260</v>
      </c>
      <c r="C12901">
        <v>1009.36</v>
      </c>
    </row>
    <row r="12902" spans="1:3" x14ac:dyDescent="0.2">
      <c r="A12902" s="214" t="s">
        <v>26822</v>
      </c>
      <c r="B12902" s="214" t="s">
        <v>26823</v>
      </c>
      <c r="C12902">
        <v>1208.57</v>
      </c>
    </row>
    <row r="12903" spans="1:3" x14ac:dyDescent="0.2">
      <c r="A12903" s="214" t="s">
        <v>26752</v>
      </c>
      <c r="B12903" s="214" t="s">
        <v>26753</v>
      </c>
      <c r="C12903">
        <v>1507.9</v>
      </c>
    </row>
    <row r="12904" spans="1:3" x14ac:dyDescent="0.2">
      <c r="A12904" s="214" t="s">
        <v>26680</v>
      </c>
      <c r="B12904" s="214" t="s">
        <v>26681</v>
      </c>
      <c r="C12904">
        <v>2048.0500000000002</v>
      </c>
    </row>
    <row r="12905" spans="1:3" x14ac:dyDescent="0.2">
      <c r="A12905" s="214" t="s">
        <v>26616</v>
      </c>
      <c r="B12905" s="214" t="s">
        <v>26617</v>
      </c>
      <c r="C12905">
        <v>815.84</v>
      </c>
    </row>
    <row r="12906" spans="1:3" x14ac:dyDescent="0.2">
      <c r="A12906" s="214" t="s">
        <v>26846</v>
      </c>
      <c r="B12906" s="214" t="s">
        <v>27601</v>
      </c>
      <c r="C12906">
        <v>17170.95</v>
      </c>
    </row>
    <row r="12907" spans="1:3" x14ac:dyDescent="0.2">
      <c r="A12907" s="214" t="s">
        <v>26849</v>
      </c>
      <c r="B12907" s="214" t="s">
        <v>26850</v>
      </c>
      <c r="C12907">
        <v>24829.74</v>
      </c>
    </row>
    <row r="12908" spans="1:3" x14ac:dyDescent="0.2">
      <c r="A12908" s="214" t="s">
        <v>29325</v>
      </c>
      <c r="B12908" s="214" t="s">
        <v>29326</v>
      </c>
      <c r="C12908">
        <v>7642.11</v>
      </c>
    </row>
    <row r="12909" spans="1:3" x14ac:dyDescent="0.2">
      <c r="A12909" s="214" t="s">
        <v>35166</v>
      </c>
      <c r="B12909" s="214" t="s">
        <v>35167</v>
      </c>
      <c r="C12909">
        <v>2932.91</v>
      </c>
    </row>
    <row r="12910" spans="1:3" x14ac:dyDescent="0.2">
      <c r="A12910" s="214" t="s">
        <v>35176</v>
      </c>
      <c r="B12910" s="214" t="s">
        <v>35177</v>
      </c>
      <c r="C12910">
        <v>2526.21</v>
      </c>
    </row>
    <row r="12911" spans="1:3" x14ac:dyDescent="0.2">
      <c r="A12911" s="214" t="s">
        <v>29460</v>
      </c>
      <c r="B12911" s="214" t="s">
        <v>50181</v>
      </c>
      <c r="C12911">
        <v>13505.78</v>
      </c>
    </row>
    <row r="12912" spans="1:3" x14ac:dyDescent="0.2">
      <c r="A12912" s="214" t="s">
        <v>51584</v>
      </c>
      <c r="B12912" s="214" t="s">
        <v>51585</v>
      </c>
      <c r="C12912">
        <v>1197.48</v>
      </c>
    </row>
    <row r="12913" spans="1:3" x14ac:dyDescent="0.2">
      <c r="A12913" s="214" t="s">
        <v>49872</v>
      </c>
      <c r="B12913" s="214" t="s">
        <v>49873</v>
      </c>
      <c r="C12913">
        <v>230.25</v>
      </c>
    </row>
    <row r="12914" spans="1:3" x14ac:dyDescent="0.2">
      <c r="A12914" s="214" t="s">
        <v>51586</v>
      </c>
      <c r="B12914" s="214" t="s">
        <v>51587</v>
      </c>
      <c r="C12914">
        <v>1197.48</v>
      </c>
    </row>
    <row r="12915" spans="1:3" x14ac:dyDescent="0.2">
      <c r="A12915" s="214" t="s">
        <v>49900</v>
      </c>
      <c r="B12915" s="214" t="s">
        <v>49901</v>
      </c>
      <c r="C12915">
        <v>144.18</v>
      </c>
    </row>
    <row r="12916" spans="1:3" x14ac:dyDescent="0.2">
      <c r="A12916" s="214" t="s">
        <v>39046</v>
      </c>
      <c r="B12916" s="214" t="s">
        <v>42364</v>
      </c>
      <c r="C12916">
        <v>7979.33</v>
      </c>
    </row>
    <row r="12917" spans="1:3" x14ac:dyDescent="0.2">
      <c r="A12917" s="214" t="s">
        <v>24364</v>
      </c>
      <c r="B12917" s="214" t="s">
        <v>50075</v>
      </c>
      <c r="C12917">
        <v>83.89</v>
      </c>
    </row>
    <row r="12918" spans="1:3" x14ac:dyDescent="0.2">
      <c r="A12918" s="214" t="s">
        <v>24370</v>
      </c>
      <c r="B12918" s="214" t="s">
        <v>47128</v>
      </c>
      <c r="C12918">
        <v>99.23</v>
      </c>
    </row>
    <row r="12919" spans="1:3" x14ac:dyDescent="0.2">
      <c r="A12919" s="214" t="s">
        <v>27878</v>
      </c>
      <c r="B12919" s="214" t="s">
        <v>27879</v>
      </c>
      <c r="C12919">
        <v>411.47</v>
      </c>
    </row>
    <row r="12920" spans="1:3" x14ac:dyDescent="0.2">
      <c r="A12920" s="214" t="s">
        <v>33315</v>
      </c>
      <c r="B12920" s="214" t="s">
        <v>33316</v>
      </c>
      <c r="C12920">
        <v>610.39</v>
      </c>
    </row>
    <row r="12921" spans="1:3" x14ac:dyDescent="0.2">
      <c r="A12921" s="214" t="s">
        <v>15187</v>
      </c>
      <c r="B12921" s="214" t="s">
        <v>15188</v>
      </c>
      <c r="C12921">
        <v>1015</v>
      </c>
    </row>
    <row r="12922" spans="1:3" x14ac:dyDescent="0.2">
      <c r="A12922" s="214" t="s">
        <v>14003</v>
      </c>
      <c r="B12922" s="214" t="s">
        <v>14004</v>
      </c>
      <c r="C12922">
        <v>2814.14</v>
      </c>
    </row>
    <row r="12923" spans="1:3" x14ac:dyDescent="0.2">
      <c r="A12923" s="214" t="s">
        <v>14017</v>
      </c>
      <c r="B12923" s="214" t="s">
        <v>14018</v>
      </c>
      <c r="C12923">
        <v>909.68</v>
      </c>
    </row>
    <row r="12924" spans="1:3" x14ac:dyDescent="0.2">
      <c r="A12924" s="214" t="s">
        <v>13953</v>
      </c>
      <c r="B12924" s="214" t="s">
        <v>13954</v>
      </c>
      <c r="C12924">
        <v>818.71</v>
      </c>
    </row>
    <row r="12925" spans="1:3" x14ac:dyDescent="0.2">
      <c r="A12925" s="214" t="s">
        <v>13959</v>
      </c>
      <c r="B12925" s="214" t="s">
        <v>13960</v>
      </c>
      <c r="C12925">
        <v>390.12</v>
      </c>
    </row>
    <row r="12926" spans="1:3" x14ac:dyDescent="0.2">
      <c r="A12926" s="214" t="s">
        <v>13931</v>
      </c>
      <c r="B12926" s="214" t="s">
        <v>13932</v>
      </c>
      <c r="C12926">
        <v>433.69</v>
      </c>
    </row>
    <row r="12927" spans="1:3" x14ac:dyDescent="0.2">
      <c r="A12927" s="214" t="s">
        <v>13831</v>
      </c>
      <c r="B12927" s="214" t="s">
        <v>13832</v>
      </c>
      <c r="C12927">
        <v>5263.27</v>
      </c>
    </row>
    <row r="12928" spans="1:3" x14ac:dyDescent="0.2">
      <c r="A12928" s="214" t="s">
        <v>13625</v>
      </c>
      <c r="B12928" s="214" t="s">
        <v>13626</v>
      </c>
      <c r="C12928">
        <v>308.2</v>
      </c>
    </row>
    <row r="12929" spans="1:3" x14ac:dyDescent="0.2">
      <c r="A12929" s="214" t="s">
        <v>13937</v>
      </c>
      <c r="B12929" s="214" t="s">
        <v>13938</v>
      </c>
      <c r="C12929">
        <v>2293.2399999999998</v>
      </c>
    </row>
    <row r="12930" spans="1:3" x14ac:dyDescent="0.2">
      <c r="A12930" s="214" t="s">
        <v>13875</v>
      </c>
      <c r="B12930" s="214" t="s">
        <v>13876</v>
      </c>
      <c r="C12930">
        <v>1492.37</v>
      </c>
    </row>
    <row r="12931" spans="1:3" x14ac:dyDescent="0.2">
      <c r="A12931" s="214" t="s">
        <v>13649</v>
      </c>
      <c r="B12931" s="214" t="s">
        <v>13650</v>
      </c>
      <c r="C12931">
        <v>447.09</v>
      </c>
    </row>
    <row r="12932" spans="1:3" x14ac:dyDescent="0.2">
      <c r="A12932" s="214" t="s">
        <v>13659</v>
      </c>
      <c r="B12932" s="214" t="s">
        <v>13660</v>
      </c>
      <c r="C12932">
        <v>93.83</v>
      </c>
    </row>
    <row r="12933" spans="1:3" x14ac:dyDescent="0.2">
      <c r="A12933" s="214" t="s">
        <v>13653</v>
      </c>
      <c r="B12933" s="214" t="s">
        <v>13654</v>
      </c>
      <c r="C12933">
        <v>300.45999999999998</v>
      </c>
    </row>
    <row r="12934" spans="1:3" x14ac:dyDescent="0.2">
      <c r="A12934" s="214" t="s">
        <v>13671</v>
      </c>
      <c r="B12934" s="214" t="s">
        <v>13672</v>
      </c>
      <c r="C12934">
        <v>385.87</v>
      </c>
    </row>
    <row r="12935" spans="1:3" x14ac:dyDescent="0.2">
      <c r="A12935" s="214" t="s">
        <v>13695</v>
      </c>
      <c r="B12935" s="214" t="s">
        <v>13696</v>
      </c>
      <c r="C12935">
        <v>765.33</v>
      </c>
    </row>
    <row r="12936" spans="1:3" x14ac:dyDescent="0.2">
      <c r="A12936" s="214" t="s">
        <v>47350</v>
      </c>
      <c r="B12936" s="214" t="s">
        <v>47351</v>
      </c>
      <c r="C12936">
        <v>720.31</v>
      </c>
    </row>
    <row r="12937" spans="1:3" x14ac:dyDescent="0.2">
      <c r="A12937" s="214" t="s">
        <v>52277</v>
      </c>
      <c r="B12937" s="214" t="s">
        <v>52278</v>
      </c>
      <c r="C12937">
        <v>427.86</v>
      </c>
    </row>
    <row r="12938" spans="1:3" x14ac:dyDescent="0.2">
      <c r="A12938" s="214" t="s">
        <v>32391</v>
      </c>
      <c r="B12938" s="214" t="s">
        <v>32392</v>
      </c>
      <c r="C12938">
        <v>231.13</v>
      </c>
    </row>
    <row r="12939" spans="1:3" x14ac:dyDescent="0.2">
      <c r="A12939" s="214" t="s">
        <v>16257</v>
      </c>
      <c r="B12939" s="214" t="s">
        <v>16258</v>
      </c>
      <c r="C12939">
        <v>6906.64</v>
      </c>
    </row>
    <row r="12940" spans="1:3" x14ac:dyDescent="0.2">
      <c r="A12940" s="214" t="s">
        <v>35861</v>
      </c>
      <c r="B12940" s="214" t="s">
        <v>35862</v>
      </c>
      <c r="C12940">
        <v>429.28</v>
      </c>
    </row>
    <row r="12941" spans="1:3" x14ac:dyDescent="0.2">
      <c r="A12941" s="214" t="s">
        <v>35411</v>
      </c>
      <c r="B12941" s="214" t="s">
        <v>35412</v>
      </c>
      <c r="C12941">
        <v>96.84</v>
      </c>
    </row>
    <row r="12942" spans="1:3" x14ac:dyDescent="0.2">
      <c r="A12942" s="214" t="s">
        <v>35654</v>
      </c>
      <c r="B12942" s="214" t="s">
        <v>35655</v>
      </c>
      <c r="C12942">
        <v>364.73</v>
      </c>
    </row>
    <row r="12943" spans="1:3" x14ac:dyDescent="0.2">
      <c r="A12943" s="214" t="s">
        <v>35666</v>
      </c>
      <c r="B12943" s="214" t="s">
        <v>35667</v>
      </c>
      <c r="C12943">
        <v>364.73</v>
      </c>
    </row>
    <row r="12944" spans="1:3" x14ac:dyDescent="0.2">
      <c r="A12944" s="214" t="s">
        <v>35672</v>
      </c>
      <c r="B12944" s="214" t="s">
        <v>35673</v>
      </c>
      <c r="C12944">
        <v>364.73</v>
      </c>
    </row>
    <row r="12945" spans="1:3" x14ac:dyDescent="0.2">
      <c r="A12945" s="214" t="s">
        <v>35634</v>
      </c>
      <c r="B12945" s="214" t="s">
        <v>35635</v>
      </c>
      <c r="C12945">
        <v>119.42</v>
      </c>
    </row>
    <row r="12946" spans="1:3" x14ac:dyDescent="0.2">
      <c r="A12946" s="214" t="s">
        <v>29433</v>
      </c>
      <c r="B12946" s="214" t="s">
        <v>29434</v>
      </c>
      <c r="C12946">
        <v>12747.26</v>
      </c>
    </row>
    <row r="12947" spans="1:3" x14ac:dyDescent="0.2">
      <c r="A12947" s="214" t="s">
        <v>29321</v>
      </c>
      <c r="B12947" s="214" t="s">
        <v>29322</v>
      </c>
      <c r="C12947">
        <v>6725.45</v>
      </c>
    </row>
    <row r="12948" spans="1:3" x14ac:dyDescent="0.2">
      <c r="A12948" s="214" t="s">
        <v>36104</v>
      </c>
      <c r="B12948" s="214" t="s">
        <v>36105</v>
      </c>
      <c r="C12948">
        <v>8211.27</v>
      </c>
    </row>
    <row r="12949" spans="1:3" x14ac:dyDescent="0.2">
      <c r="A12949" s="214" t="s">
        <v>35994</v>
      </c>
      <c r="B12949" s="214" t="s">
        <v>35995</v>
      </c>
      <c r="C12949">
        <v>1108.18</v>
      </c>
    </row>
    <row r="12950" spans="1:3" x14ac:dyDescent="0.2">
      <c r="A12950" s="214" t="s">
        <v>29500</v>
      </c>
      <c r="B12950" s="214" t="s">
        <v>29501</v>
      </c>
      <c r="C12950">
        <v>6154.15</v>
      </c>
    </row>
    <row r="12951" spans="1:3" x14ac:dyDescent="0.2">
      <c r="A12951" s="214" t="s">
        <v>36336</v>
      </c>
      <c r="B12951" s="214" t="s">
        <v>36337</v>
      </c>
      <c r="C12951">
        <v>628.33000000000004</v>
      </c>
    </row>
    <row r="12952" spans="1:3" x14ac:dyDescent="0.2">
      <c r="A12952" s="214" t="s">
        <v>10424</v>
      </c>
      <c r="B12952" s="214" t="s">
        <v>32475</v>
      </c>
      <c r="C12952">
        <v>2032.36</v>
      </c>
    </row>
    <row r="12953" spans="1:3" x14ac:dyDescent="0.2">
      <c r="A12953" s="214" t="s">
        <v>20184</v>
      </c>
      <c r="B12953" s="214" t="s">
        <v>20185</v>
      </c>
      <c r="C12953">
        <v>3757.82</v>
      </c>
    </row>
    <row r="12954" spans="1:3" x14ac:dyDescent="0.2">
      <c r="A12954" s="214" t="s">
        <v>20231</v>
      </c>
      <c r="B12954" s="214" t="s">
        <v>20232</v>
      </c>
      <c r="C12954">
        <v>360</v>
      </c>
    </row>
    <row r="12955" spans="1:3" x14ac:dyDescent="0.2">
      <c r="A12955" s="214" t="s">
        <v>21184</v>
      </c>
      <c r="B12955" s="214" t="s">
        <v>21185</v>
      </c>
      <c r="C12955">
        <v>205</v>
      </c>
    </row>
    <row r="12956" spans="1:3" x14ac:dyDescent="0.2">
      <c r="A12956" s="214" t="s">
        <v>36088</v>
      </c>
      <c r="B12956" s="214" t="s">
        <v>36089</v>
      </c>
      <c r="C12956">
        <v>6915.89</v>
      </c>
    </row>
    <row r="12957" spans="1:3" x14ac:dyDescent="0.2">
      <c r="A12957" s="214" t="s">
        <v>35359</v>
      </c>
      <c r="B12957" s="214" t="s">
        <v>35360</v>
      </c>
      <c r="C12957">
        <v>886.54</v>
      </c>
    </row>
    <row r="12958" spans="1:3" x14ac:dyDescent="0.2">
      <c r="A12958" s="214" t="s">
        <v>27791</v>
      </c>
      <c r="B12958" s="214" t="s">
        <v>27792</v>
      </c>
      <c r="C12958">
        <v>260.3</v>
      </c>
    </row>
    <row r="12959" spans="1:3" x14ac:dyDescent="0.2">
      <c r="A12959" s="214" t="s">
        <v>27828</v>
      </c>
      <c r="B12959" s="214" t="s">
        <v>47178</v>
      </c>
      <c r="C12959">
        <v>80.7</v>
      </c>
    </row>
    <row r="12960" spans="1:3" x14ac:dyDescent="0.2">
      <c r="A12960" s="214" t="s">
        <v>24103</v>
      </c>
      <c r="B12960" s="214" t="s">
        <v>12039</v>
      </c>
      <c r="C12960">
        <v>10052.41</v>
      </c>
    </row>
    <row r="12961" spans="1:3" x14ac:dyDescent="0.2">
      <c r="A12961" s="214" t="s">
        <v>48855</v>
      </c>
      <c r="B12961" s="214" t="s">
        <v>48856</v>
      </c>
      <c r="C12961">
        <v>1589.08</v>
      </c>
    </row>
    <row r="12962" spans="1:3" x14ac:dyDescent="0.2">
      <c r="A12962" s="214" t="s">
        <v>43604</v>
      </c>
      <c r="B12962" s="214" t="s">
        <v>7651</v>
      </c>
      <c r="C12962">
        <v>35904.03</v>
      </c>
    </row>
    <row r="12963" spans="1:3" x14ac:dyDescent="0.2">
      <c r="A12963" s="214" t="s">
        <v>43605</v>
      </c>
      <c r="B12963" s="214" t="s">
        <v>28324</v>
      </c>
      <c r="C12963">
        <v>9601.3799999999992</v>
      </c>
    </row>
    <row r="12964" spans="1:3" x14ac:dyDescent="0.2">
      <c r="A12964" s="214" t="s">
        <v>29089</v>
      </c>
      <c r="B12964" s="214" t="s">
        <v>29090</v>
      </c>
      <c r="C12964">
        <v>290.39999999999998</v>
      </c>
    </row>
    <row r="12965" spans="1:3" x14ac:dyDescent="0.2">
      <c r="A12965" s="214" t="s">
        <v>14501</v>
      </c>
      <c r="B12965" s="214" t="s">
        <v>14502</v>
      </c>
      <c r="C12965">
        <v>1593.75</v>
      </c>
    </row>
    <row r="12966" spans="1:3" x14ac:dyDescent="0.2">
      <c r="A12966" s="214" t="s">
        <v>5144</v>
      </c>
      <c r="B12966" s="214" t="s">
        <v>5145</v>
      </c>
      <c r="C12966">
        <v>3075.98</v>
      </c>
    </row>
    <row r="12967" spans="1:3" x14ac:dyDescent="0.2">
      <c r="A12967" s="214" t="s">
        <v>12141</v>
      </c>
      <c r="B12967" s="214" t="s">
        <v>12142</v>
      </c>
      <c r="C12967">
        <v>36068</v>
      </c>
    </row>
    <row r="12968" spans="1:3" x14ac:dyDescent="0.2">
      <c r="A12968" s="214" t="s">
        <v>24899</v>
      </c>
      <c r="B12968" s="214" t="s">
        <v>40610</v>
      </c>
      <c r="C12968">
        <v>255.85</v>
      </c>
    </row>
    <row r="12969" spans="1:3" x14ac:dyDescent="0.2">
      <c r="A12969" s="214" t="s">
        <v>20282</v>
      </c>
      <c r="B12969" s="214" t="s">
        <v>20283</v>
      </c>
      <c r="C12969">
        <v>1867</v>
      </c>
    </row>
    <row r="12970" spans="1:3" x14ac:dyDescent="0.2">
      <c r="A12970" s="214" t="s">
        <v>17204</v>
      </c>
      <c r="B12970" s="214" t="s">
        <v>17205</v>
      </c>
      <c r="C12970">
        <v>442.02</v>
      </c>
    </row>
    <row r="12971" spans="1:3" x14ac:dyDescent="0.2">
      <c r="A12971" s="214" t="s">
        <v>20630</v>
      </c>
      <c r="B12971" s="214" t="s">
        <v>20631</v>
      </c>
      <c r="C12971">
        <v>887.63</v>
      </c>
    </row>
    <row r="12972" spans="1:3" x14ac:dyDescent="0.2">
      <c r="A12972" s="214" t="s">
        <v>28321</v>
      </c>
      <c r="B12972" s="214" t="s">
        <v>50195</v>
      </c>
      <c r="C12972">
        <v>419.31</v>
      </c>
    </row>
    <row r="12973" spans="1:3" x14ac:dyDescent="0.2">
      <c r="A12973" s="214" t="s">
        <v>46803</v>
      </c>
      <c r="B12973" s="214" t="s">
        <v>46804</v>
      </c>
      <c r="C12973">
        <v>1644.5</v>
      </c>
    </row>
    <row r="12974" spans="1:3" x14ac:dyDescent="0.2">
      <c r="A12974" s="214" t="s">
        <v>26127</v>
      </c>
      <c r="B12974" s="214" t="s">
        <v>26128</v>
      </c>
      <c r="C12974">
        <v>3771.11</v>
      </c>
    </row>
    <row r="12975" spans="1:3" x14ac:dyDescent="0.2">
      <c r="A12975" s="214" t="s">
        <v>43304</v>
      </c>
      <c r="B12975" s="214" t="s">
        <v>43305</v>
      </c>
      <c r="C12975">
        <v>288</v>
      </c>
    </row>
    <row r="12976" spans="1:3" x14ac:dyDescent="0.2">
      <c r="A12976" s="214" t="s">
        <v>14393</v>
      </c>
      <c r="B12976" s="214" t="s">
        <v>14394</v>
      </c>
      <c r="C12976">
        <v>964.35</v>
      </c>
    </row>
    <row r="12977" spans="1:3" x14ac:dyDescent="0.2">
      <c r="A12977" s="214" t="s">
        <v>14208</v>
      </c>
      <c r="B12977" s="214" t="s">
        <v>14209</v>
      </c>
      <c r="C12977">
        <v>5585.75</v>
      </c>
    </row>
    <row r="12978" spans="1:3" x14ac:dyDescent="0.2">
      <c r="A12978" s="214" t="s">
        <v>8603</v>
      </c>
      <c r="B12978" s="214" t="s">
        <v>8604</v>
      </c>
      <c r="C12978">
        <v>1210.74</v>
      </c>
    </row>
    <row r="12979" spans="1:3" x14ac:dyDescent="0.2">
      <c r="A12979" s="214" t="s">
        <v>8699</v>
      </c>
      <c r="B12979" s="214" t="s">
        <v>8700</v>
      </c>
      <c r="C12979">
        <v>3158.71</v>
      </c>
    </row>
    <row r="12980" spans="1:3" x14ac:dyDescent="0.2">
      <c r="A12980" s="214" t="s">
        <v>40278</v>
      </c>
      <c r="B12980" s="214" t="s">
        <v>40279</v>
      </c>
      <c r="C12980">
        <v>848.12</v>
      </c>
    </row>
    <row r="12981" spans="1:3" x14ac:dyDescent="0.2">
      <c r="A12981" s="214" t="s">
        <v>40309</v>
      </c>
      <c r="B12981" s="214" t="s">
        <v>40310</v>
      </c>
      <c r="C12981">
        <v>3402.45</v>
      </c>
    </row>
    <row r="12982" spans="1:3" x14ac:dyDescent="0.2">
      <c r="A12982" s="214" t="s">
        <v>27386</v>
      </c>
      <c r="B12982" s="214" t="s">
        <v>27387</v>
      </c>
      <c r="C12982">
        <v>428.56</v>
      </c>
    </row>
    <row r="12983" spans="1:3" x14ac:dyDescent="0.2">
      <c r="A12983" s="214" t="s">
        <v>48249</v>
      </c>
      <c r="B12983" s="214" t="s">
        <v>48250</v>
      </c>
      <c r="C12983">
        <v>5077.49</v>
      </c>
    </row>
    <row r="12984" spans="1:3" x14ac:dyDescent="0.2">
      <c r="A12984" s="214" t="s">
        <v>48261</v>
      </c>
      <c r="B12984" s="214" t="s">
        <v>48262</v>
      </c>
      <c r="C12984">
        <v>8389.74</v>
      </c>
    </row>
    <row r="12985" spans="1:3" x14ac:dyDescent="0.2">
      <c r="A12985" s="214" t="s">
        <v>16853</v>
      </c>
      <c r="B12985" s="214" t="s">
        <v>16854</v>
      </c>
      <c r="C12985">
        <v>3870.9</v>
      </c>
    </row>
    <row r="12986" spans="1:3" x14ac:dyDescent="0.2">
      <c r="A12986" s="214" t="s">
        <v>8138</v>
      </c>
      <c r="B12986" s="214" t="s">
        <v>8139</v>
      </c>
      <c r="C12986">
        <v>450.85</v>
      </c>
    </row>
    <row r="12987" spans="1:3" x14ac:dyDescent="0.2">
      <c r="A12987" s="214" t="s">
        <v>16833</v>
      </c>
      <c r="B12987" s="214" t="s">
        <v>16834</v>
      </c>
      <c r="C12987">
        <v>374</v>
      </c>
    </row>
    <row r="12988" spans="1:3" x14ac:dyDescent="0.2">
      <c r="A12988" s="214" t="s">
        <v>25134</v>
      </c>
      <c r="B12988" s="214" t="s">
        <v>25135</v>
      </c>
      <c r="C12988">
        <v>422.29</v>
      </c>
    </row>
    <row r="12989" spans="1:3" x14ac:dyDescent="0.2">
      <c r="A12989" s="214" t="s">
        <v>13195</v>
      </c>
      <c r="B12989" s="214" t="s">
        <v>13196</v>
      </c>
      <c r="C12989">
        <v>209.17</v>
      </c>
    </row>
    <row r="12990" spans="1:3" x14ac:dyDescent="0.2">
      <c r="A12990" s="214" t="s">
        <v>35123</v>
      </c>
      <c r="B12990" s="214" t="s">
        <v>35124</v>
      </c>
      <c r="C12990">
        <v>17226.23</v>
      </c>
    </row>
    <row r="12991" spans="1:3" x14ac:dyDescent="0.2">
      <c r="A12991" s="214" t="s">
        <v>35148</v>
      </c>
      <c r="B12991" s="214" t="s">
        <v>35149</v>
      </c>
      <c r="C12991">
        <v>2885.57</v>
      </c>
    </row>
    <row r="12992" spans="1:3" x14ac:dyDescent="0.2">
      <c r="A12992" s="214" t="s">
        <v>36002</v>
      </c>
      <c r="B12992" s="214" t="s">
        <v>36003</v>
      </c>
      <c r="C12992">
        <v>142249.04999999999</v>
      </c>
    </row>
    <row r="12993" spans="1:3" x14ac:dyDescent="0.2">
      <c r="A12993" s="214" t="s">
        <v>29305</v>
      </c>
      <c r="B12993" s="214" t="s">
        <v>29306</v>
      </c>
      <c r="C12993">
        <v>56987.19</v>
      </c>
    </row>
    <row r="12994" spans="1:3" x14ac:dyDescent="0.2">
      <c r="A12994" s="214" t="s">
        <v>35868</v>
      </c>
      <c r="B12994" s="214" t="s">
        <v>35869</v>
      </c>
      <c r="C12994">
        <v>486.31</v>
      </c>
    </row>
    <row r="12995" spans="1:3" x14ac:dyDescent="0.2">
      <c r="A12995" s="214" t="s">
        <v>35704</v>
      </c>
      <c r="B12995" s="214" t="s">
        <v>35705</v>
      </c>
      <c r="C12995">
        <v>2499.31</v>
      </c>
    </row>
    <row r="12996" spans="1:3" x14ac:dyDescent="0.2">
      <c r="A12996" s="214" t="s">
        <v>35763</v>
      </c>
      <c r="B12996" s="214" t="s">
        <v>35764</v>
      </c>
      <c r="C12996">
        <v>2408.94</v>
      </c>
    </row>
    <row r="12997" spans="1:3" x14ac:dyDescent="0.2">
      <c r="A12997" s="214" t="s">
        <v>35222</v>
      </c>
      <c r="B12997" s="214" t="s">
        <v>35223</v>
      </c>
      <c r="C12997">
        <v>10693.37</v>
      </c>
    </row>
    <row r="12998" spans="1:3" x14ac:dyDescent="0.2">
      <c r="A12998" s="214" t="s">
        <v>35285</v>
      </c>
      <c r="B12998" s="214" t="s">
        <v>35286</v>
      </c>
      <c r="C12998">
        <v>358.28</v>
      </c>
    </row>
    <row r="12999" spans="1:3" x14ac:dyDescent="0.2">
      <c r="A12999" s="214" t="s">
        <v>35327</v>
      </c>
      <c r="B12999" s="214" t="s">
        <v>35328</v>
      </c>
      <c r="C12999">
        <v>114.05</v>
      </c>
    </row>
    <row r="13000" spans="1:3" x14ac:dyDescent="0.2">
      <c r="A13000" s="214" t="s">
        <v>35331</v>
      </c>
      <c r="B13000" s="214" t="s">
        <v>35332</v>
      </c>
      <c r="C13000">
        <v>157.09</v>
      </c>
    </row>
    <row r="13001" spans="1:3" x14ac:dyDescent="0.2">
      <c r="A13001" s="214" t="s">
        <v>35333</v>
      </c>
      <c r="B13001" s="214" t="s">
        <v>35334</v>
      </c>
      <c r="C13001">
        <v>144.18</v>
      </c>
    </row>
    <row r="13002" spans="1:3" x14ac:dyDescent="0.2">
      <c r="A13002" s="214" t="s">
        <v>35777</v>
      </c>
      <c r="B13002" s="214" t="s">
        <v>35778</v>
      </c>
      <c r="C13002">
        <v>5444.05</v>
      </c>
    </row>
    <row r="13003" spans="1:3" x14ac:dyDescent="0.2">
      <c r="A13003" s="214" t="s">
        <v>27816</v>
      </c>
      <c r="B13003" s="214" t="s">
        <v>27817</v>
      </c>
      <c r="C13003">
        <v>562.65</v>
      </c>
    </row>
    <row r="13004" spans="1:3" x14ac:dyDescent="0.2">
      <c r="A13004" s="214" t="s">
        <v>43603</v>
      </c>
      <c r="B13004" s="214" t="s">
        <v>25573</v>
      </c>
      <c r="C13004">
        <v>67063.37</v>
      </c>
    </row>
    <row r="13005" spans="1:3" x14ac:dyDescent="0.2">
      <c r="A13005" s="214" t="s">
        <v>43609</v>
      </c>
      <c r="B13005" s="214" t="s">
        <v>28328</v>
      </c>
      <c r="C13005">
        <v>16301.49</v>
      </c>
    </row>
    <row r="13006" spans="1:3" x14ac:dyDescent="0.2">
      <c r="A13006" s="214" t="s">
        <v>11119</v>
      </c>
      <c r="B13006" s="214" t="s">
        <v>11120</v>
      </c>
      <c r="C13006">
        <v>3528.51</v>
      </c>
    </row>
    <row r="13007" spans="1:3" x14ac:dyDescent="0.2">
      <c r="A13007" s="214" t="s">
        <v>28016</v>
      </c>
      <c r="B13007" s="214" t="s">
        <v>9443</v>
      </c>
      <c r="C13007">
        <v>1150.7</v>
      </c>
    </row>
    <row r="13008" spans="1:3" x14ac:dyDescent="0.2">
      <c r="A13008" s="214" t="s">
        <v>28061</v>
      </c>
      <c r="B13008" s="214" t="s">
        <v>9452</v>
      </c>
      <c r="C13008">
        <v>405.7</v>
      </c>
    </row>
    <row r="13009" spans="1:3" x14ac:dyDescent="0.2">
      <c r="A13009" s="214" t="s">
        <v>28010</v>
      </c>
      <c r="B13009" s="214" t="s">
        <v>24988</v>
      </c>
      <c r="C13009">
        <v>2337.1999999999998</v>
      </c>
    </row>
    <row r="13010" spans="1:3" x14ac:dyDescent="0.2">
      <c r="A13010" s="214" t="s">
        <v>28036</v>
      </c>
      <c r="B13010" s="214" t="s">
        <v>40601</v>
      </c>
      <c r="C13010">
        <v>484.58</v>
      </c>
    </row>
    <row r="13011" spans="1:3" x14ac:dyDescent="0.2">
      <c r="A13011" s="214" t="s">
        <v>28038</v>
      </c>
      <c r="B13011" s="214" t="s">
        <v>40603</v>
      </c>
      <c r="C13011">
        <v>600.6</v>
      </c>
    </row>
    <row r="13012" spans="1:3" x14ac:dyDescent="0.2">
      <c r="A13012" s="214" t="s">
        <v>28006</v>
      </c>
      <c r="B13012" s="214" t="s">
        <v>40591</v>
      </c>
      <c r="C13012">
        <v>66.89</v>
      </c>
    </row>
    <row r="13013" spans="1:3" x14ac:dyDescent="0.2">
      <c r="A13013" s="214" t="s">
        <v>29079</v>
      </c>
      <c r="B13013" s="214" t="s">
        <v>29080</v>
      </c>
      <c r="C13013">
        <v>158.4</v>
      </c>
    </row>
    <row r="13014" spans="1:3" x14ac:dyDescent="0.2">
      <c r="A13014" s="214" t="s">
        <v>48019</v>
      </c>
      <c r="B13014" s="214" t="s">
        <v>48020</v>
      </c>
      <c r="C13014">
        <v>409.67</v>
      </c>
    </row>
    <row r="13015" spans="1:3" x14ac:dyDescent="0.2">
      <c r="A13015" s="214" t="s">
        <v>5168</v>
      </c>
      <c r="B13015" s="214" t="s">
        <v>5169</v>
      </c>
      <c r="C13015">
        <v>1753.13</v>
      </c>
    </row>
    <row r="13016" spans="1:3" x14ac:dyDescent="0.2">
      <c r="A13016" s="214" t="s">
        <v>5150</v>
      </c>
      <c r="B13016" s="214" t="s">
        <v>5151</v>
      </c>
      <c r="C13016">
        <v>246.08</v>
      </c>
    </row>
    <row r="13017" spans="1:3" x14ac:dyDescent="0.2">
      <c r="A13017" s="214" t="s">
        <v>15976</v>
      </c>
      <c r="B13017" s="214" t="s">
        <v>15977</v>
      </c>
      <c r="C13017">
        <v>32.5</v>
      </c>
    </row>
    <row r="13018" spans="1:3" x14ac:dyDescent="0.2">
      <c r="A13018" s="214" t="s">
        <v>20280</v>
      </c>
      <c r="B13018" s="214" t="s">
        <v>20281</v>
      </c>
      <c r="C13018">
        <v>1543</v>
      </c>
    </row>
    <row r="13019" spans="1:3" x14ac:dyDescent="0.2">
      <c r="A13019" s="214" t="s">
        <v>6661</v>
      </c>
      <c r="B13019" s="214" t="s">
        <v>6662</v>
      </c>
      <c r="C13019">
        <v>133496.51999999999</v>
      </c>
    </row>
    <row r="13020" spans="1:3" x14ac:dyDescent="0.2">
      <c r="A13020" s="214" t="s">
        <v>26119</v>
      </c>
      <c r="B13020" s="214" t="s">
        <v>26120</v>
      </c>
      <c r="C13020">
        <v>633.32000000000005</v>
      </c>
    </row>
    <row r="13021" spans="1:3" x14ac:dyDescent="0.2">
      <c r="A13021" s="214" t="s">
        <v>27022</v>
      </c>
      <c r="B13021" s="214" t="s">
        <v>27023</v>
      </c>
      <c r="C13021">
        <v>419.03</v>
      </c>
    </row>
    <row r="13022" spans="1:3" x14ac:dyDescent="0.2">
      <c r="A13022" s="214" t="s">
        <v>32371</v>
      </c>
      <c r="B13022" s="214" t="s">
        <v>32372</v>
      </c>
      <c r="C13022">
        <v>649.33000000000004</v>
      </c>
    </row>
    <row r="13023" spans="1:3" x14ac:dyDescent="0.2">
      <c r="A13023" s="214" t="s">
        <v>14399</v>
      </c>
      <c r="B13023" s="214" t="s">
        <v>14400</v>
      </c>
      <c r="C13023">
        <v>2816.08</v>
      </c>
    </row>
    <row r="13024" spans="1:3" x14ac:dyDescent="0.2">
      <c r="A13024" s="214" t="s">
        <v>43204</v>
      </c>
      <c r="B13024" s="214" t="s">
        <v>43205</v>
      </c>
      <c r="C13024">
        <v>285.95</v>
      </c>
    </row>
    <row r="13025" spans="1:3" x14ac:dyDescent="0.2">
      <c r="A13025" s="214" t="s">
        <v>43184</v>
      </c>
      <c r="B13025" s="214" t="s">
        <v>43185</v>
      </c>
      <c r="C13025">
        <v>129.11000000000001</v>
      </c>
    </row>
    <row r="13026" spans="1:3" x14ac:dyDescent="0.2">
      <c r="A13026" s="214" t="s">
        <v>43262</v>
      </c>
      <c r="B13026" s="214" t="s">
        <v>43263</v>
      </c>
      <c r="C13026">
        <v>361.12</v>
      </c>
    </row>
    <row r="13027" spans="1:3" x14ac:dyDescent="0.2">
      <c r="A13027" s="214" t="s">
        <v>8705</v>
      </c>
      <c r="B13027" s="214" t="s">
        <v>8706</v>
      </c>
      <c r="C13027">
        <v>1895.03</v>
      </c>
    </row>
    <row r="13028" spans="1:3" x14ac:dyDescent="0.2">
      <c r="A13028" s="214" t="s">
        <v>8636</v>
      </c>
      <c r="B13028" s="214" t="s">
        <v>8637</v>
      </c>
      <c r="C13028">
        <v>1563.37</v>
      </c>
    </row>
    <row r="13029" spans="1:3" x14ac:dyDescent="0.2">
      <c r="A13029" s="214" t="s">
        <v>16812</v>
      </c>
      <c r="B13029" s="214" t="s">
        <v>47018</v>
      </c>
      <c r="C13029">
        <v>330.7</v>
      </c>
    </row>
    <row r="13030" spans="1:3" x14ac:dyDescent="0.2">
      <c r="A13030" s="214" t="s">
        <v>8018</v>
      </c>
      <c r="B13030" s="214" t="s">
        <v>8019</v>
      </c>
      <c r="C13030">
        <v>105.98</v>
      </c>
    </row>
    <row r="13031" spans="1:3" x14ac:dyDescent="0.2">
      <c r="A13031" s="214" t="s">
        <v>16835</v>
      </c>
      <c r="B13031" s="214" t="s">
        <v>16836</v>
      </c>
      <c r="C13031">
        <v>1911.65</v>
      </c>
    </row>
    <row r="13032" spans="1:3" x14ac:dyDescent="0.2">
      <c r="A13032" s="214" t="s">
        <v>16879</v>
      </c>
      <c r="B13032" s="214" t="s">
        <v>16880</v>
      </c>
      <c r="C13032">
        <v>1678.66</v>
      </c>
    </row>
    <row r="13033" spans="1:3" x14ac:dyDescent="0.2">
      <c r="A13033" s="214" t="s">
        <v>25130</v>
      </c>
      <c r="B13033" s="214" t="s">
        <v>25131</v>
      </c>
      <c r="C13033">
        <v>254.34</v>
      </c>
    </row>
    <row r="13034" spans="1:3" x14ac:dyDescent="0.2">
      <c r="A13034" s="214" t="s">
        <v>37191</v>
      </c>
      <c r="B13034" s="214" t="s">
        <v>37192</v>
      </c>
      <c r="C13034">
        <v>3388</v>
      </c>
    </row>
    <row r="13035" spans="1:3" x14ac:dyDescent="0.2">
      <c r="A13035" s="214" t="s">
        <v>27578</v>
      </c>
      <c r="B13035" s="214" t="s">
        <v>27579</v>
      </c>
      <c r="C13035">
        <v>293.89</v>
      </c>
    </row>
    <row r="13036" spans="1:3" x14ac:dyDescent="0.2">
      <c r="A13036" s="214" t="s">
        <v>25325</v>
      </c>
      <c r="B13036" s="214" t="s">
        <v>25326</v>
      </c>
      <c r="C13036">
        <v>2240.37</v>
      </c>
    </row>
    <row r="13037" spans="1:3" x14ac:dyDescent="0.2">
      <c r="A13037" s="214" t="s">
        <v>13394</v>
      </c>
      <c r="B13037" s="214" t="s">
        <v>13395</v>
      </c>
      <c r="C13037">
        <v>182.09</v>
      </c>
    </row>
    <row r="13038" spans="1:3" x14ac:dyDescent="0.2">
      <c r="A13038" s="214" t="s">
        <v>25331</v>
      </c>
      <c r="B13038" s="214" t="s">
        <v>25332</v>
      </c>
      <c r="C13038">
        <v>3757.82</v>
      </c>
    </row>
    <row r="13039" spans="1:3" x14ac:dyDescent="0.2">
      <c r="A13039" s="214" t="s">
        <v>36338</v>
      </c>
      <c r="B13039" s="214" t="s">
        <v>36339</v>
      </c>
      <c r="C13039">
        <v>760.66</v>
      </c>
    </row>
    <row r="13040" spans="1:3" x14ac:dyDescent="0.2">
      <c r="A13040" s="214" t="s">
        <v>36340</v>
      </c>
      <c r="B13040" s="214" t="s">
        <v>36341</v>
      </c>
      <c r="C13040">
        <v>988.75</v>
      </c>
    </row>
    <row r="13041" spans="1:3" x14ac:dyDescent="0.2">
      <c r="A13041" s="214" t="s">
        <v>36314</v>
      </c>
      <c r="B13041" s="214" t="s">
        <v>36315</v>
      </c>
      <c r="C13041">
        <v>282.95999999999998</v>
      </c>
    </row>
    <row r="13042" spans="1:3" x14ac:dyDescent="0.2">
      <c r="A13042" s="214" t="s">
        <v>36280</v>
      </c>
      <c r="B13042" s="214" t="s">
        <v>36281</v>
      </c>
      <c r="C13042">
        <v>446.5</v>
      </c>
    </row>
    <row r="13043" spans="1:3" x14ac:dyDescent="0.2">
      <c r="A13043" s="214" t="s">
        <v>36344</v>
      </c>
      <c r="B13043" s="214" t="s">
        <v>36345</v>
      </c>
      <c r="C13043">
        <v>591.75</v>
      </c>
    </row>
    <row r="13044" spans="1:3" x14ac:dyDescent="0.2">
      <c r="A13044" s="214" t="s">
        <v>16352</v>
      </c>
      <c r="B13044" s="214" t="s">
        <v>16353</v>
      </c>
      <c r="C13044">
        <v>925.45</v>
      </c>
    </row>
    <row r="13045" spans="1:3" x14ac:dyDescent="0.2">
      <c r="A13045" s="214" t="s">
        <v>10421</v>
      </c>
      <c r="B13045" s="214" t="s">
        <v>32471</v>
      </c>
      <c r="C13045">
        <v>1019.59</v>
      </c>
    </row>
    <row r="13046" spans="1:3" x14ac:dyDescent="0.2">
      <c r="A13046" s="214" t="s">
        <v>20241</v>
      </c>
      <c r="B13046" s="214" t="s">
        <v>51021</v>
      </c>
      <c r="C13046">
        <v>2369</v>
      </c>
    </row>
    <row r="13047" spans="1:3" x14ac:dyDescent="0.2">
      <c r="A13047" s="214" t="s">
        <v>13367</v>
      </c>
      <c r="B13047" s="214" t="s">
        <v>10205</v>
      </c>
      <c r="C13047">
        <v>685.41</v>
      </c>
    </row>
    <row r="13048" spans="1:3" x14ac:dyDescent="0.2">
      <c r="A13048" s="214" t="s">
        <v>13372</v>
      </c>
      <c r="B13048" s="214" t="s">
        <v>10210</v>
      </c>
      <c r="C13048">
        <v>360</v>
      </c>
    </row>
    <row r="13049" spans="1:3" x14ac:dyDescent="0.2">
      <c r="A13049" s="214" t="s">
        <v>20206</v>
      </c>
      <c r="B13049" s="214" t="s">
        <v>28500</v>
      </c>
      <c r="C13049">
        <v>9287.7000000000007</v>
      </c>
    </row>
    <row r="13050" spans="1:3" x14ac:dyDescent="0.2">
      <c r="A13050" s="214" t="s">
        <v>16419</v>
      </c>
      <c r="B13050" s="214" t="s">
        <v>16420</v>
      </c>
      <c r="C13050">
        <v>233.4</v>
      </c>
    </row>
    <row r="13051" spans="1:3" x14ac:dyDescent="0.2">
      <c r="A13051" s="214" t="s">
        <v>25862</v>
      </c>
      <c r="B13051" s="214" t="s">
        <v>25863</v>
      </c>
      <c r="C13051">
        <v>23716.880000000001</v>
      </c>
    </row>
    <row r="13052" spans="1:3" x14ac:dyDescent="0.2">
      <c r="A13052" s="214" t="s">
        <v>15122</v>
      </c>
      <c r="B13052" s="214" t="s">
        <v>15123</v>
      </c>
      <c r="C13052">
        <v>716.1</v>
      </c>
    </row>
    <row r="13053" spans="1:3" x14ac:dyDescent="0.2">
      <c r="A13053" s="214" t="s">
        <v>16509</v>
      </c>
      <c r="B13053" s="214" t="s">
        <v>16510</v>
      </c>
      <c r="C13053">
        <v>947.78</v>
      </c>
    </row>
    <row r="13054" spans="1:3" x14ac:dyDescent="0.2">
      <c r="A13054" s="214" t="s">
        <v>2887</v>
      </c>
      <c r="B13054" s="214" t="s">
        <v>2888</v>
      </c>
      <c r="C13054">
        <v>484.73</v>
      </c>
    </row>
    <row r="13055" spans="1:3" x14ac:dyDescent="0.2">
      <c r="A13055" s="214" t="s">
        <v>2858</v>
      </c>
      <c r="B13055" s="214" t="s">
        <v>2859</v>
      </c>
      <c r="C13055">
        <v>622.26</v>
      </c>
    </row>
    <row r="13056" spans="1:3" x14ac:dyDescent="0.2">
      <c r="A13056" s="214" t="s">
        <v>48011</v>
      </c>
      <c r="B13056" s="214" t="s">
        <v>48012</v>
      </c>
      <c r="C13056">
        <v>721.79</v>
      </c>
    </row>
    <row r="13057" spans="1:3" x14ac:dyDescent="0.2">
      <c r="A13057" s="214" t="s">
        <v>9623</v>
      </c>
      <c r="B13057" s="214" t="s">
        <v>21763</v>
      </c>
      <c r="C13057">
        <v>515</v>
      </c>
    </row>
    <row r="13058" spans="1:3" x14ac:dyDescent="0.2">
      <c r="A13058" s="214" t="s">
        <v>9710</v>
      </c>
      <c r="B13058" s="214" t="s">
        <v>21858</v>
      </c>
      <c r="C13058">
        <v>664.74</v>
      </c>
    </row>
    <row r="13059" spans="1:3" x14ac:dyDescent="0.2">
      <c r="A13059" s="214" t="s">
        <v>18316</v>
      </c>
      <c r="B13059" s="214" t="s">
        <v>21731</v>
      </c>
      <c r="C13059">
        <v>190</v>
      </c>
    </row>
    <row r="13060" spans="1:3" x14ac:dyDescent="0.2">
      <c r="A13060" s="214" t="s">
        <v>18296</v>
      </c>
      <c r="B13060" s="214" t="s">
        <v>21690</v>
      </c>
      <c r="C13060">
        <v>121</v>
      </c>
    </row>
    <row r="13061" spans="1:3" x14ac:dyDescent="0.2">
      <c r="A13061" s="214" t="s">
        <v>9684</v>
      </c>
      <c r="B13061" s="214" t="s">
        <v>21831</v>
      </c>
      <c r="C13061">
        <v>275</v>
      </c>
    </row>
    <row r="13062" spans="1:3" x14ac:dyDescent="0.2">
      <c r="A13062" s="214" t="s">
        <v>9664</v>
      </c>
      <c r="B13062" s="214" t="s">
        <v>21818</v>
      </c>
      <c r="C13062">
        <v>361</v>
      </c>
    </row>
    <row r="13063" spans="1:3" x14ac:dyDescent="0.2">
      <c r="A13063" s="214" t="s">
        <v>18299</v>
      </c>
      <c r="B13063" s="214" t="s">
        <v>21694</v>
      </c>
      <c r="C13063">
        <v>173</v>
      </c>
    </row>
    <row r="13064" spans="1:3" x14ac:dyDescent="0.2">
      <c r="A13064" s="214" t="s">
        <v>18351</v>
      </c>
      <c r="B13064" s="214" t="s">
        <v>21850</v>
      </c>
      <c r="C13064">
        <v>173</v>
      </c>
    </row>
    <row r="13065" spans="1:3" x14ac:dyDescent="0.2">
      <c r="A13065" s="214" t="s">
        <v>9802</v>
      </c>
      <c r="B13065" s="214" t="s">
        <v>40717</v>
      </c>
      <c r="C13065">
        <v>984.17</v>
      </c>
    </row>
    <row r="13066" spans="1:3" x14ac:dyDescent="0.2">
      <c r="A13066" s="214" t="s">
        <v>9820</v>
      </c>
      <c r="B13066" s="214" t="s">
        <v>40745</v>
      </c>
      <c r="C13066">
        <v>437</v>
      </c>
    </row>
    <row r="13067" spans="1:3" x14ac:dyDescent="0.2">
      <c r="A13067" s="214" t="s">
        <v>25729</v>
      </c>
      <c r="B13067" s="214" t="s">
        <v>40714</v>
      </c>
      <c r="C13067">
        <v>1245.8900000000001</v>
      </c>
    </row>
    <row r="13068" spans="1:3" x14ac:dyDescent="0.2">
      <c r="A13068" s="214" t="s">
        <v>18403</v>
      </c>
      <c r="B13068" s="214" t="s">
        <v>40793</v>
      </c>
      <c r="C13068">
        <v>4357</v>
      </c>
    </row>
    <row r="13069" spans="1:3" x14ac:dyDescent="0.2">
      <c r="A13069" s="214" t="s">
        <v>9870</v>
      </c>
      <c r="B13069" s="214" t="s">
        <v>40807</v>
      </c>
      <c r="C13069">
        <v>4732</v>
      </c>
    </row>
    <row r="13070" spans="1:3" x14ac:dyDescent="0.2">
      <c r="A13070" s="214" t="s">
        <v>18389</v>
      </c>
      <c r="B13070" s="214" t="s">
        <v>50825</v>
      </c>
      <c r="C13070">
        <v>1905</v>
      </c>
    </row>
    <row r="13071" spans="1:3" x14ac:dyDescent="0.2">
      <c r="A13071" s="214" t="s">
        <v>9863</v>
      </c>
      <c r="B13071" s="214" t="s">
        <v>40801</v>
      </c>
      <c r="C13071">
        <v>805.05</v>
      </c>
    </row>
    <row r="13072" spans="1:3" x14ac:dyDescent="0.2">
      <c r="A13072" s="214" t="s">
        <v>9884</v>
      </c>
      <c r="B13072" s="214" t="s">
        <v>40824</v>
      </c>
      <c r="C13072">
        <v>11867</v>
      </c>
    </row>
    <row r="13073" spans="1:3" x14ac:dyDescent="0.2">
      <c r="A13073" s="214" t="s">
        <v>1731</v>
      </c>
      <c r="B13073" s="214" t="s">
        <v>1732</v>
      </c>
      <c r="C13073">
        <v>248.78</v>
      </c>
    </row>
    <row r="13074" spans="1:3" x14ac:dyDescent="0.2">
      <c r="A13074" s="214" t="s">
        <v>1917</v>
      </c>
      <c r="B13074" s="214" t="s">
        <v>1916</v>
      </c>
      <c r="C13074">
        <v>11182.59</v>
      </c>
    </row>
    <row r="13075" spans="1:3" x14ac:dyDescent="0.2">
      <c r="A13075" s="214" t="s">
        <v>1586</v>
      </c>
      <c r="B13075" s="214" t="s">
        <v>1587</v>
      </c>
      <c r="C13075">
        <v>660.96</v>
      </c>
    </row>
    <row r="13076" spans="1:3" x14ac:dyDescent="0.2">
      <c r="A13076" s="214" t="s">
        <v>1571</v>
      </c>
      <c r="B13076" s="214" t="s">
        <v>1572</v>
      </c>
      <c r="C13076">
        <v>904.96</v>
      </c>
    </row>
    <row r="13077" spans="1:3" x14ac:dyDescent="0.2">
      <c r="A13077" s="214" t="s">
        <v>2772</v>
      </c>
      <c r="B13077" s="214" t="s">
        <v>2773</v>
      </c>
      <c r="C13077">
        <v>765.35</v>
      </c>
    </row>
    <row r="13078" spans="1:3" x14ac:dyDescent="0.2">
      <c r="A13078" s="214" t="s">
        <v>2806</v>
      </c>
      <c r="B13078" s="214" t="s">
        <v>2807</v>
      </c>
      <c r="C13078">
        <v>1095.3900000000001</v>
      </c>
    </row>
    <row r="13079" spans="1:3" x14ac:dyDescent="0.2">
      <c r="A13079" s="214" t="s">
        <v>3687</v>
      </c>
      <c r="B13079" s="214" t="s">
        <v>43935</v>
      </c>
      <c r="C13079">
        <v>7741.26</v>
      </c>
    </row>
    <row r="13080" spans="1:3" x14ac:dyDescent="0.2">
      <c r="A13080" s="214" t="s">
        <v>1884</v>
      </c>
      <c r="B13080" s="214" t="s">
        <v>41237</v>
      </c>
      <c r="C13080">
        <v>490.44</v>
      </c>
    </row>
    <row r="13081" spans="1:3" x14ac:dyDescent="0.2">
      <c r="A13081" s="214" t="s">
        <v>3027</v>
      </c>
      <c r="B13081" s="214" t="s">
        <v>3028</v>
      </c>
      <c r="C13081">
        <v>505.4</v>
      </c>
    </row>
    <row r="13082" spans="1:3" x14ac:dyDescent="0.2">
      <c r="A13082" s="214" t="s">
        <v>34352</v>
      </c>
      <c r="B13082" s="214" t="s">
        <v>34353</v>
      </c>
      <c r="C13082">
        <v>5463.31</v>
      </c>
    </row>
    <row r="13083" spans="1:3" x14ac:dyDescent="0.2">
      <c r="A13083" s="214" t="s">
        <v>6178</v>
      </c>
      <c r="B13083" s="214" t="s">
        <v>6179</v>
      </c>
      <c r="C13083">
        <v>15885.79</v>
      </c>
    </row>
    <row r="13084" spans="1:3" x14ac:dyDescent="0.2">
      <c r="A13084" s="214" t="s">
        <v>9691</v>
      </c>
      <c r="B13084" s="214" t="s">
        <v>21838</v>
      </c>
      <c r="C13084">
        <v>361</v>
      </c>
    </row>
    <row r="13085" spans="1:3" x14ac:dyDescent="0.2">
      <c r="A13085" s="214" t="s">
        <v>18325</v>
      </c>
      <c r="B13085" s="214" t="s">
        <v>21923</v>
      </c>
      <c r="C13085">
        <v>361</v>
      </c>
    </row>
    <row r="13086" spans="1:3" x14ac:dyDescent="0.2">
      <c r="A13086" s="214" t="s">
        <v>28299</v>
      </c>
      <c r="B13086" s="214" t="s">
        <v>28300</v>
      </c>
      <c r="C13086">
        <v>322</v>
      </c>
    </row>
    <row r="13087" spans="1:3" x14ac:dyDescent="0.2">
      <c r="A13087" s="214" t="s">
        <v>9654</v>
      </c>
      <c r="B13087" s="214" t="s">
        <v>21805</v>
      </c>
      <c r="C13087">
        <v>190</v>
      </c>
    </row>
    <row r="13088" spans="1:3" x14ac:dyDescent="0.2">
      <c r="A13088" s="214" t="s">
        <v>9638</v>
      </c>
      <c r="B13088" s="214" t="s">
        <v>21784</v>
      </c>
      <c r="C13088">
        <v>36</v>
      </c>
    </row>
    <row r="13089" spans="1:3" x14ac:dyDescent="0.2">
      <c r="A13089" s="214" t="s">
        <v>9751</v>
      </c>
      <c r="B13089" s="214" t="s">
        <v>21907</v>
      </c>
      <c r="C13089">
        <v>275</v>
      </c>
    </row>
    <row r="13090" spans="1:3" x14ac:dyDescent="0.2">
      <c r="A13090" s="214" t="s">
        <v>18334</v>
      </c>
      <c r="B13090" s="214" t="s">
        <v>21785</v>
      </c>
      <c r="C13090">
        <v>275</v>
      </c>
    </row>
    <row r="13091" spans="1:3" x14ac:dyDescent="0.2">
      <c r="A13091" s="214" t="s">
        <v>9658</v>
      </c>
      <c r="B13091" s="214" t="s">
        <v>21810</v>
      </c>
      <c r="C13091">
        <v>361</v>
      </c>
    </row>
    <row r="13092" spans="1:3" x14ac:dyDescent="0.2">
      <c r="A13092" s="214" t="s">
        <v>9618</v>
      </c>
      <c r="B13092" s="214" t="s">
        <v>46902</v>
      </c>
      <c r="C13092">
        <v>173</v>
      </c>
    </row>
    <row r="13093" spans="1:3" x14ac:dyDescent="0.2">
      <c r="A13093" s="214" t="s">
        <v>9715</v>
      </c>
      <c r="B13093" s="214" t="s">
        <v>21863</v>
      </c>
      <c r="C13093">
        <v>293</v>
      </c>
    </row>
    <row r="13094" spans="1:3" x14ac:dyDescent="0.2">
      <c r="A13094" s="214" t="s">
        <v>9841</v>
      </c>
      <c r="B13094" s="214" t="s">
        <v>50631</v>
      </c>
      <c r="C13094">
        <v>549</v>
      </c>
    </row>
    <row r="13095" spans="1:3" x14ac:dyDescent="0.2">
      <c r="A13095" s="214" t="s">
        <v>18388</v>
      </c>
      <c r="B13095" s="214" t="s">
        <v>40755</v>
      </c>
      <c r="C13095">
        <v>882</v>
      </c>
    </row>
    <row r="13096" spans="1:3" x14ac:dyDescent="0.2">
      <c r="A13096" s="214" t="s">
        <v>33364</v>
      </c>
      <c r="B13096" s="214" t="s">
        <v>40662</v>
      </c>
      <c r="C13096">
        <v>199.02</v>
      </c>
    </row>
    <row r="13097" spans="1:3" x14ac:dyDescent="0.2">
      <c r="A13097" s="214" t="s">
        <v>26418</v>
      </c>
      <c r="B13097" s="214" t="s">
        <v>40687</v>
      </c>
      <c r="C13097">
        <v>162.21</v>
      </c>
    </row>
    <row r="13098" spans="1:3" x14ac:dyDescent="0.2">
      <c r="A13098" s="214" t="s">
        <v>24873</v>
      </c>
      <c r="B13098" s="214" t="s">
        <v>24874</v>
      </c>
      <c r="C13098">
        <v>774.78</v>
      </c>
    </row>
    <row r="13099" spans="1:3" x14ac:dyDescent="0.2">
      <c r="A13099" s="214" t="s">
        <v>43762</v>
      </c>
      <c r="B13099" s="214" t="s">
        <v>43763</v>
      </c>
      <c r="C13099">
        <v>1673.56</v>
      </c>
    </row>
    <row r="13100" spans="1:3" x14ac:dyDescent="0.2">
      <c r="A13100" s="214" t="s">
        <v>33245</v>
      </c>
      <c r="B13100" s="214" t="s">
        <v>33246</v>
      </c>
      <c r="C13100">
        <v>1340.07</v>
      </c>
    </row>
    <row r="13101" spans="1:3" x14ac:dyDescent="0.2">
      <c r="A13101" s="214" t="s">
        <v>23197</v>
      </c>
      <c r="B13101" s="214" t="s">
        <v>11833</v>
      </c>
      <c r="C13101">
        <v>179.76</v>
      </c>
    </row>
    <row r="13102" spans="1:3" x14ac:dyDescent="0.2">
      <c r="A13102" s="214" t="s">
        <v>23256</v>
      </c>
      <c r="B13102" s="214" t="s">
        <v>49326</v>
      </c>
      <c r="C13102">
        <v>362.73</v>
      </c>
    </row>
    <row r="13103" spans="1:3" x14ac:dyDescent="0.2">
      <c r="A13103" s="214" t="s">
        <v>33190</v>
      </c>
      <c r="B13103" s="214" t="s">
        <v>33191</v>
      </c>
      <c r="C13103">
        <v>180.61</v>
      </c>
    </row>
    <row r="13104" spans="1:3" x14ac:dyDescent="0.2">
      <c r="A13104" s="214" t="s">
        <v>33271</v>
      </c>
      <c r="B13104" s="214" t="s">
        <v>41858</v>
      </c>
      <c r="C13104">
        <v>1121.3599999999999</v>
      </c>
    </row>
    <row r="13105" spans="1:3" x14ac:dyDescent="0.2">
      <c r="A13105" s="214" t="s">
        <v>33264</v>
      </c>
      <c r="B13105" s="214" t="s">
        <v>41813</v>
      </c>
      <c r="C13105">
        <v>223.63</v>
      </c>
    </row>
    <row r="13106" spans="1:3" x14ac:dyDescent="0.2">
      <c r="A13106" s="214" t="s">
        <v>48538</v>
      </c>
      <c r="B13106" s="214" t="s">
        <v>48539</v>
      </c>
      <c r="C13106">
        <v>988.68</v>
      </c>
    </row>
    <row r="13107" spans="1:3" x14ac:dyDescent="0.2">
      <c r="A13107" s="214" t="s">
        <v>48446</v>
      </c>
      <c r="B13107" s="214" t="s">
        <v>48447</v>
      </c>
      <c r="C13107">
        <v>623.80999999999995</v>
      </c>
    </row>
    <row r="13108" spans="1:3" x14ac:dyDescent="0.2">
      <c r="A13108" s="214" t="s">
        <v>24165</v>
      </c>
      <c r="B13108" s="214" t="s">
        <v>42475</v>
      </c>
      <c r="C13108">
        <v>98.53</v>
      </c>
    </row>
    <row r="13109" spans="1:3" x14ac:dyDescent="0.2">
      <c r="A13109" s="214" t="s">
        <v>24192</v>
      </c>
      <c r="B13109" s="214" t="s">
        <v>42502</v>
      </c>
      <c r="C13109">
        <v>369.5</v>
      </c>
    </row>
    <row r="13110" spans="1:3" x14ac:dyDescent="0.2">
      <c r="A13110" s="214" t="s">
        <v>22454</v>
      </c>
      <c r="B13110" s="214" t="s">
        <v>18831</v>
      </c>
      <c r="C13110">
        <v>5885.15</v>
      </c>
    </row>
    <row r="13111" spans="1:3" x14ac:dyDescent="0.2">
      <c r="A13111" s="214" t="s">
        <v>22469</v>
      </c>
      <c r="B13111" s="214" t="s">
        <v>18845</v>
      </c>
      <c r="C13111">
        <v>9680.77</v>
      </c>
    </row>
    <row r="13112" spans="1:3" x14ac:dyDescent="0.2">
      <c r="A13112" s="214" t="s">
        <v>22491</v>
      </c>
      <c r="B13112" s="214" t="s">
        <v>18865</v>
      </c>
      <c r="C13112">
        <v>11950.22</v>
      </c>
    </row>
    <row r="13113" spans="1:3" x14ac:dyDescent="0.2">
      <c r="A13113" s="214" t="s">
        <v>23095</v>
      </c>
      <c r="B13113" s="214" t="s">
        <v>41328</v>
      </c>
      <c r="C13113">
        <v>2286.59</v>
      </c>
    </row>
    <row r="13114" spans="1:3" x14ac:dyDescent="0.2">
      <c r="A13114" s="214" t="s">
        <v>33362</v>
      </c>
      <c r="B13114" s="214" t="s">
        <v>40651</v>
      </c>
      <c r="C13114">
        <v>199.02</v>
      </c>
    </row>
    <row r="13115" spans="1:3" x14ac:dyDescent="0.2">
      <c r="A13115" s="214" t="s">
        <v>33368</v>
      </c>
      <c r="B13115" s="214" t="s">
        <v>40675</v>
      </c>
      <c r="C13115">
        <v>162.21</v>
      </c>
    </row>
    <row r="13116" spans="1:3" x14ac:dyDescent="0.2">
      <c r="A13116" s="214" t="s">
        <v>43752</v>
      </c>
      <c r="B13116" s="214" t="s">
        <v>43753</v>
      </c>
      <c r="C13116">
        <v>1673.56</v>
      </c>
    </row>
    <row r="13117" spans="1:3" x14ac:dyDescent="0.2">
      <c r="A13117" s="214" t="s">
        <v>33857</v>
      </c>
      <c r="B13117" s="214" t="s">
        <v>33858</v>
      </c>
      <c r="C13117">
        <v>1950.48</v>
      </c>
    </row>
    <row r="13118" spans="1:3" x14ac:dyDescent="0.2">
      <c r="A13118" s="214" t="s">
        <v>15010</v>
      </c>
      <c r="B13118" s="214" t="s">
        <v>50826</v>
      </c>
      <c r="C13118">
        <v>458.08</v>
      </c>
    </row>
    <row r="13119" spans="1:3" x14ac:dyDescent="0.2">
      <c r="A13119" s="214" t="s">
        <v>12769</v>
      </c>
      <c r="B13119" s="214" t="s">
        <v>12768</v>
      </c>
      <c r="C13119">
        <v>104.65</v>
      </c>
    </row>
    <row r="13120" spans="1:3" x14ac:dyDescent="0.2">
      <c r="A13120" s="214" t="s">
        <v>30926</v>
      </c>
      <c r="B13120" s="214" t="s">
        <v>30927</v>
      </c>
      <c r="C13120">
        <v>2968.58</v>
      </c>
    </row>
    <row r="13121" spans="1:3" x14ac:dyDescent="0.2">
      <c r="A13121" s="214" t="s">
        <v>26906</v>
      </c>
      <c r="B13121" s="214" t="s">
        <v>26907</v>
      </c>
      <c r="C13121">
        <v>100</v>
      </c>
    </row>
    <row r="13122" spans="1:3" x14ac:dyDescent="0.2">
      <c r="A13122" s="214" t="s">
        <v>26900</v>
      </c>
      <c r="B13122" s="214" t="s">
        <v>26901</v>
      </c>
      <c r="C13122">
        <v>106.67</v>
      </c>
    </row>
    <row r="13123" spans="1:3" x14ac:dyDescent="0.2">
      <c r="A13123" s="214" t="s">
        <v>18498</v>
      </c>
      <c r="B13123" s="214" t="s">
        <v>18499</v>
      </c>
      <c r="C13123">
        <v>4426.38</v>
      </c>
    </row>
    <row r="13124" spans="1:3" x14ac:dyDescent="0.2">
      <c r="A13124" s="214" t="s">
        <v>14033</v>
      </c>
      <c r="B13124" s="214" t="s">
        <v>14034</v>
      </c>
      <c r="C13124">
        <v>6237.29</v>
      </c>
    </row>
    <row r="13125" spans="1:3" x14ac:dyDescent="0.2">
      <c r="A13125" s="214" t="s">
        <v>14047</v>
      </c>
      <c r="B13125" s="214" t="s">
        <v>14048</v>
      </c>
      <c r="C13125">
        <v>590.64</v>
      </c>
    </row>
    <row r="13126" spans="1:3" x14ac:dyDescent="0.2">
      <c r="A13126" s="214" t="s">
        <v>13495</v>
      </c>
      <c r="B13126" s="214" t="s">
        <v>13496</v>
      </c>
      <c r="C13126">
        <v>36635.120000000003</v>
      </c>
    </row>
    <row r="13127" spans="1:3" x14ac:dyDescent="0.2">
      <c r="A13127" s="214" t="s">
        <v>13471</v>
      </c>
      <c r="B13127" s="214" t="s">
        <v>13472</v>
      </c>
      <c r="C13127">
        <v>25554.16</v>
      </c>
    </row>
    <row r="13128" spans="1:3" x14ac:dyDescent="0.2">
      <c r="A13128" s="214" t="s">
        <v>13969</v>
      </c>
      <c r="B13128" s="214" t="s">
        <v>13970</v>
      </c>
      <c r="C13128">
        <v>1598.94</v>
      </c>
    </row>
    <row r="13129" spans="1:3" x14ac:dyDescent="0.2">
      <c r="A13129" s="214" t="s">
        <v>14023</v>
      </c>
      <c r="B13129" s="214" t="s">
        <v>14024</v>
      </c>
      <c r="C13129">
        <v>171.89</v>
      </c>
    </row>
    <row r="13130" spans="1:3" x14ac:dyDescent="0.2">
      <c r="A13130" s="214" t="s">
        <v>13799</v>
      </c>
      <c r="B13130" s="214" t="s">
        <v>13800</v>
      </c>
      <c r="C13130">
        <v>13029.93</v>
      </c>
    </row>
    <row r="13131" spans="1:3" x14ac:dyDescent="0.2">
      <c r="A13131" s="214" t="s">
        <v>13801</v>
      </c>
      <c r="B13131" s="214" t="s">
        <v>13802</v>
      </c>
      <c r="C13131">
        <v>528.30999999999995</v>
      </c>
    </row>
    <row r="13132" spans="1:3" x14ac:dyDescent="0.2">
      <c r="A13132" s="214" t="s">
        <v>13603</v>
      </c>
      <c r="B13132" s="214" t="s">
        <v>13604</v>
      </c>
      <c r="C13132">
        <v>20420.310000000001</v>
      </c>
    </row>
    <row r="13133" spans="1:3" x14ac:dyDescent="0.2">
      <c r="A13133" s="214" t="s">
        <v>13643</v>
      </c>
      <c r="B13133" s="214" t="s">
        <v>13644</v>
      </c>
      <c r="C13133">
        <v>2541.4299999999998</v>
      </c>
    </row>
    <row r="13134" spans="1:3" x14ac:dyDescent="0.2">
      <c r="A13134" s="214" t="s">
        <v>13847</v>
      </c>
      <c r="B13134" s="214" t="s">
        <v>13848</v>
      </c>
      <c r="C13134">
        <v>261.2</v>
      </c>
    </row>
    <row r="13135" spans="1:3" x14ac:dyDescent="0.2">
      <c r="A13135" s="214" t="s">
        <v>13773</v>
      </c>
      <c r="B13135" s="214" t="s">
        <v>13771</v>
      </c>
      <c r="C13135">
        <v>719.4</v>
      </c>
    </row>
    <row r="13136" spans="1:3" x14ac:dyDescent="0.2">
      <c r="A13136" s="214" t="s">
        <v>27186</v>
      </c>
      <c r="B13136" s="214" t="s">
        <v>27187</v>
      </c>
      <c r="C13136">
        <v>285.06</v>
      </c>
    </row>
    <row r="13137" spans="1:3" x14ac:dyDescent="0.2">
      <c r="A13137" s="214" t="s">
        <v>52302</v>
      </c>
      <c r="B13137" s="214" t="s">
        <v>52303</v>
      </c>
      <c r="C13137">
        <v>1597.93</v>
      </c>
    </row>
    <row r="13138" spans="1:3" x14ac:dyDescent="0.2">
      <c r="A13138" s="214" t="s">
        <v>27192</v>
      </c>
      <c r="B13138" s="214" t="s">
        <v>27193</v>
      </c>
      <c r="C13138">
        <v>144.84</v>
      </c>
    </row>
    <row r="13139" spans="1:3" x14ac:dyDescent="0.2">
      <c r="A13139" s="214" t="s">
        <v>32397</v>
      </c>
      <c r="B13139" s="214" t="s">
        <v>32398</v>
      </c>
      <c r="C13139">
        <v>231.13</v>
      </c>
    </row>
    <row r="13140" spans="1:3" x14ac:dyDescent="0.2">
      <c r="A13140" s="214" t="s">
        <v>35735</v>
      </c>
      <c r="B13140" s="214" t="s">
        <v>35734</v>
      </c>
      <c r="C13140">
        <v>3626.86</v>
      </c>
    </row>
    <row r="13141" spans="1:3" x14ac:dyDescent="0.2">
      <c r="A13141" s="214" t="s">
        <v>35718</v>
      </c>
      <c r="B13141" s="214" t="s">
        <v>35719</v>
      </c>
      <c r="C13141">
        <v>7735.73</v>
      </c>
    </row>
    <row r="13142" spans="1:3" x14ac:dyDescent="0.2">
      <c r="A13142" s="214" t="s">
        <v>35747</v>
      </c>
      <c r="B13142" s="214" t="s">
        <v>35748</v>
      </c>
      <c r="C13142">
        <v>1845.17</v>
      </c>
    </row>
    <row r="13143" spans="1:3" x14ac:dyDescent="0.2">
      <c r="A13143" s="214" t="s">
        <v>35710</v>
      </c>
      <c r="B13143" s="214" t="s">
        <v>35711</v>
      </c>
      <c r="C13143">
        <v>1845.17</v>
      </c>
    </row>
    <row r="13144" spans="1:3" x14ac:dyDescent="0.2">
      <c r="A13144" s="214" t="s">
        <v>35263</v>
      </c>
      <c r="B13144" s="214" t="s">
        <v>35264</v>
      </c>
      <c r="C13144">
        <v>320.62</v>
      </c>
    </row>
    <row r="13145" spans="1:3" x14ac:dyDescent="0.2">
      <c r="A13145" s="214" t="s">
        <v>35299</v>
      </c>
      <c r="B13145" s="214" t="s">
        <v>35300</v>
      </c>
      <c r="C13145">
        <v>433.58</v>
      </c>
    </row>
    <row r="13146" spans="1:3" x14ac:dyDescent="0.2">
      <c r="A13146" s="214" t="s">
        <v>29461</v>
      </c>
      <c r="B13146" s="214" t="s">
        <v>29462</v>
      </c>
      <c r="C13146">
        <v>27812.02</v>
      </c>
    </row>
    <row r="13147" spans="1:3" x14ac:dyDescent="0.2">
      <c r="A13147" s="214" t="s">
        <v>35353</v>
      </c>
      <c r="B13147" s="214" t="s">
        <v>35354</v>
      </c>
      <c r="C13147">
        <v>1257.73</v>
      </c>
    </row>
    <row r="13148" spans="1:3" x14ac:dyDescent="0.2">
      <c r="A13148" s="214" t="s">
        <v>47880</v>
      </c>
      <c r="B13148" s="214" t="s">
        <v>47881</v>
      </c>
      <c r="C13148">
        <v>4175.12</v>
      </c>
    </row>
    <row r="13149" spans="1:3" x14ac:dyDescent="0.2">
      <c r="A13149" s="214" t="s">
        <v>28057</v>
      </c>
      <c r="B13149" s="214" t="s">
        <v>22110</v>
      </c>
      <c r="C13149">
        <v>733.61</v>
      </c>
    </row>
    <row r="13150" spans="1:3" x14ac:dyDescent="0.2">
      <c r="A13150" s="214" t="s">
        <v>28030</v>
      </c>
      <c r="B13150" s="214" t="s">
        <v>40595</v>
      </c>
      <c r="C13150">
        <v>97.17</v>
      </c>
    </row>
    <row r="13151" spans="1:3" x14ac:dyDescent="0.2">
      <c r="A13151" s="214" t="s">
        <v>28039</v>
      </c>
      <c r="B13151" s="214" t="s">
        <v>40604</v>
      </c>
      <c r="C13151">
        <v>668.85</v>
      </c>
    </row>
    <row r="13152" spans="1:3" x14ac:dyDescent="0.2">
      <c r="A13152" s="214" t="s">
        <v>5194</v>
      </c>
      <c r="B13152" s="214" t="s">
        <v>5195</v>
      </c>
      <c r="C13152">
        <v>1726.56</v>
      </c>
    </row>
    <row r="13153" spans="1:3" x14ac:dyDescent="0.2">
      <c r="A13153" s="214" t="s">
        <v>5170</v>
      </c>
      <c r="B13153" s="214" t="s">
        <v>5171</v>
      </c>
      <c r="C13153">
        <v>1726.56</v>
      </c>
    </row>
    <row r="13154" spans="1:3" x14ac:dyDescent="0.2">
      <c r="A13154" s="214" t="s">
        <v>5054</v>
      </c>
      <c r="B13154" s="214" t="s">
        <v>5055</v>
      </c>
      <c r="C13154">
        <v>13360.94</v>
      </c>
    </row>
    <row r="13155" spans="1:3" x14ac:dyDescent="0.2">
      <c r="A13155" s="214" t="s">
        <v>22008</v>
      </c>
      <c r="B13155" s="214" t="s">
        <v>22009</v>
      </c>
      <c r="C13155">
        <v>1794.81</v>
      </c>
    </row>
    <row r="13156" spans="1:3" x14ac:dyDescent="0.2">
      <c r="A13156" s="214" t="s">
        <v>5347</v>
      </c>
      <c r="B13156" s="214" t="s">
        <v>5348</v>
      </c>
      <c r="C13156">
        <v>307.60000000000002</v>
      </c>
    </row>
    <row r="13157" spans="1:3" x14ac:dyDescent="0.2">
      <c r="A13157" s="214" t="s">
        <v>5333</v>
      </c>
      <c r="B13157" s="214" t="s">
        <v>5334</v>
      </c>
      <c r="C13157">
        <v>328.1</v>
      </c>
    </row>
    <row r="13158" spans="1:3" x14ac:dyDescent="0.2">
      <c r="A13158" s="214" t="s">
        <v>28148</v>
      </c>
      <c r="B13158" s="214" t="s">
        <v>28149</v>
      </c>
      <c r="C13158">
        <v>2203.46</v>
      </c>
    </row>
    <row r="13159" spans="1:3" x14ac:dyDescent="0.2">
      <c r="A13159" s="214" t="s">
        <v>28160</v>
      </c>
      <c r="B13159" s="214" t="s">
        <v>28161</v>
      </c>
      <c r="C13159">
        <v>3187.5</v>
      </c>
    </row>
    <row r="13160" spans="1:3" x14ac:dyDescent="0.2">
      <c r="A13160" s="214" t="s">
        <v>17055</v>
      </c>
      <c r="B13160" s="214" t="s">
        <v>17054</v>
      </c>
      <c r="C13160">
        <v>2091.0100000000002</v>
      </c>
    </row>
    <row r="13161" spans="1:3" x14ac:dyDescent="0.2">
      <c r="A13161" s="214" t="s">
        <v>13353</v>
      </c>
      <c r="B13161" s="214" t="s">
        <v>10184</v>
      </c>
      <c r="C13161">
        <v>4003</v>
      </c>
    </row>
    <row r="13162" spans="1:3" x14ac:dyDescent="0.2">
      <c r="A13162" s="214" t="s">
        <v>20248</v>
      </c>
      <c r="B13162" s="214" t="s">
        <v>20249</v>
      </c>
      <c r="C13162">
        <v>424</v>
      </c>
    </row>
    <row r="13163" spans="1:3" x14ac:dyDescent="0.2">
      <c r="A13163" s="214" t="s">
        <v>20204</v>
      </c>
      <c r="B13163" s="214" t="s">
        <v>20205</v>
      </c>
      <c r="C13163">
        <v>7262.16</v>
      </c>
    </row>
    <row r="13164" spans="1:3" x14ac:dyDescent="0.2">
      <c r="A13164" s="214" t="s">
        <v>10414</v>
      </c>
      <c r="B13164" s="214" t="s">
        <v>10229</v>
      </c>
      <c r="C13164">
        <v>702.46</v>
      </c>
    </row>
    <row r="13165" spans="1:3" x14ac:dyDescent="0.2">
      <c r="A13165" s="214" t="s">
        <v>20258</v>
      </c>
      <c r="B13165" s="214" t="s">
        <v>20259</v>
      </c>
      <c r="C13165">
        <v>641</v>
      </c>
    </row>
    <row r="13166" spans="1:3" x14ac:dyDescent="0.2">
      <c r="A13166" s="214" t="s">
        <v>29958</v>
      </c>
      <c r="B13166" s="214" t="s">
        <v>16369</v>
      </c>
      <c r="C13166">
        <v>438.24</v>
      </c>
    </row>
    <row r="13167" spans="1:3" x14ac:dyDescent="0.2">
      <c r="A13167" s="214" t="s">
        <v>25866</v>
      </c>
      <c r="B13167" s="214" t="s">
        <v>25867</v>
      </c>
      <c r="C13167">
        <v>8583.52</v>
      </c>
    </row>
    <row r="13168" spans="1:3" x14ac:dyDescent="0.2">
      <c r="A13168" s="214" t="s">
        <v>25870</v>
      </c>
      <c r="B13168" s="214" t="s">
        <v>25871</v>
      </c>
      <c r="C13168">
        <v>15810.96</v>
      </c>
    </row>
    <row r="13169" spans="1:3" x14ac:dyDescent="0.2">
      <c r="A13169" s="214" t="s">
        <v>15116</v>
      </c>
      <c r="B13169" s="214" t="s">
        <v>15117</v>
      </c>
      <c r="C13169">
        <v>829.77</v>
      </c>
    </row>
    <row r="13170" spans="1:3" x14ac:dyDescent="0.2">
      <c r="A13170" s="214" t="s">
        <v>28573</v>
      </c>
      <c r="B13170" s="214" t="s">
        <v>28574</v>
      </c>
      <c r="C13170">
        <v>6786.45</v>
      </c>
    </row>
    <row r="13171" spans="1:3" x14ac:dyDescent="0.2">
      <c r="A13171" s="214" t="s">
        <v>1533</v>
      </c>
      <c r="B13171" s="214" t="s">
        <v>1534</v>
      </c>
      <c r="C13171">
        <v>802.02</v>
      </c>
    </row>
    <row r="13172" spans="1:3" x14ac:dyDescent="0.2">
      <c r="A13172" s="214" t="s">
        <v>30008</v>
      </c>
      <c r="B13172" s="214" t="s">
        <v>30009</v>
      </c>
      <c r="C13172">
        <v>1714.2</v>
      </c>
    </row>
    <row r="13173" spans="1:3" x14ac:dyDescent="0.2">
      <c r="A13173" s="214" t="s">
        <v>1915</v>
      </c>
      <c r="B13173" s="214" t="s">
        <v>52072</v>
      </c>
      <c r="C13173">
        <v>1906.56</v>
      </c>
    </row>
    <row r="13174" spans="1:3" x14ac:dyDescent="0.2">
      <c r="A13174" s="214" t="s">
        <v>24919</v>
      </c>
      <c r="B13174" s="214" t="s">
        <v>24920</v>
      </c>
      <c r="C13174">
        <v>584.63</v>
      </c>
    </row>
    <row r="13175" spans="1:3" x14ac:dyDescent="0.2">
      <c r="A13175" s="214" t="s">
        <v>2802</v>
      </c>
      <c r="B13175" s="214" t="s">
        <v>2803</v>
      </c>
      <c r="C13175">
        <v>798.48</v>
      </c>
    </row>
    <row r="13176" spans="1:3" x14ac:dyDescent="0.2">
      <c r="A13176" s="214" t="s">
        <v>2540</v>
      </c>
      <c r="B13176" s="214" t="s">
        <v>2541</v>
      </c>
      <c r="C13176">
        <v>306.29000000000002</v>
      </c>
    </row>
    <row r="13177" spans="1:3" x14ac:dyDescent="0.2">
      <c r="A13177" s="214" t="s">
        <v>3675</v>
      </c>
      <c r="B13177" s="214" t="s">
        <v>3676</v>
      </c>
      <c r="C13177">
        <v>2455.34</v>
      </c>
    </row>
    <row r="13178" spans="1:3" x14ac:dyDescent="0.2">
      <c r="A13178" s="214" t="s">
        <v>12842</v>
      </c>
      <c r="B13178" s="214" t="s">
        <v>12843</v>
      </c>
      <c r="C13178">
        <v>2727</v>
      </c>
    </row>
    <row r="13179" spans="1:3" x14ac:dyDescent="0.2">
      <c r="A13179" s="214" t="s">
        <v>11399</v>
      </c>
      <c r="B13179" s="214" t="s">
        <v>11450</v>
      </c>
      <c r="C13179">
        <v>1561.55</v>
      </c>
    </row>
    <row r="13180" spans="1:3" x14ac:dyDescent="0.2">
      <c r="A13180" s="214" t="s">
        <v>11360</v>
      </c>
      <c r="B13180" s="214" t="s">
        <v>43937</v>
      </c>
      <c r="C13180">
        <v>7169.56</v>
      </c>
    </row>
    <row r="13181" spans="1:3" x14ac:dyDescent="0.2">
      <c r="A13181" s="214" t="s">
        <v>3031</v>
      </c>
      <c r="B13181" s="214" t="s">
        <v>3032</v>
      </c>
      <c r="C13181">
        <v>2771.72</v>
      </c>
    </row>
    <row r="13182" spans="1:3" x14ac:dyDescent="0.2">
      <c r="A13182" s="214" t="s">
        <v>6170</v>
      </c>
      <c r="B13182" s="214" t="s">
        <v>6171</v>
      </c>
      <c r="C13182">
        <v>1396.55</v>
      </c>
    </row>
    <row r="13183" spans="1:3" x14ac:dyDescent="0.2">
      <c r="A13183" s="214" t="s">
        <v>9631</v>
      </c>
      <c r="B13183" s="214" t="s">
        <v>21775</v>
      </c>
      <c r="C13183">
        <v>412</v>
      </c>
    </row>
    <row r="13184" spans="1:3" x14ac:dyDescent="0.2">
      <c r="A13184" s="214" t="s">
        <v>9602</v>
      </c>
      <c r="B13184" s="214" t="s">
        <v>21736</v>
      </c>
      <c r="C13184">
        <v>343</v>
      </c>
    </row>
    <row r="13185" spans="1:3" x14ac:dyDescent="0.2">
      <c r="A13185" s="214" t="s">
        <v>9575</v>
      </c>
      <c r="B13185" s="214" t="s">
        <v>21684</v>
      </c>
      <c r="C13185">
        <v>275</v>
      </c>
    </row>
    <row r="13186" spans="1:3" x14ac:dyDescent="0.2">
      <c r="A13186" s="214" t="s">
        <v>9690</v>
      </c>
      <c r="B13186" s="214" t="s">
        <v>21836</v>
      </c>
      <c r="C13186">
        <v>164.2</v>
      </c>
    </row>
    <row r="13187" spans="1:3" x14ac:dyDescent="0.2">
      <c r="A13187" s="214" t="s">
        <v>28319</v>
      </c>
      <c r="B13187" s="214" t="s">
        <v>28320</v>
      </c>
      <c r="C13187">
        <v>268</v>
      </c>
    </row>
    <row r="13188" spans="1:3" x14ac:dyDescent="0.2">
      <c r="A13188" s="214" t="s">
        <v>9660</v>
      </c>
      <c r="B13188" s="214" t="s">
        <v>21813</v>
      </c>
      <c r="C13188">
        <v>275</v>
      </c>
    </row>
    <row r="13189" spans="1:3" x14ac:dyDescent="0.2">
      <c r="A13189" s="214" t="s">
        <v>9760</v>
      </c>
      <c r="B13189" s="214" t="s">
        <v>21915</v>
      </c>
      <c r="C13189">
        <v>430</v>
      </c>
    </row>
    <row r="13190" spans="1:3" x14ac:dyDescent="0.2">
      <c r="A13190" s="214" t="s">
        <v>9697</v>
      </c>
      <c r="B13190" s="214" t="s">
        <v>21842</v>
      </c>
      <c r="C13190">
        <v>430</v>
      </c>
    </row>
    <row r="13191" spans="1:3" x14ac:dyDescent="0.2">
      <c r="A13191" s="214" t="s">
        <v>9734</v>
      </c>
      <c r="B13191" s="214" t="s">
        <v>50578</v>
      </c>
      <c r="C13191">
        <v>377</v>
      </c>
    </row>
    <row r="13192" spans="1:3" x14ac:dyDescent="0.2">
      <c r="A13192" s="214" t="s">
        <v>18333</v>
      </c>
      <c r="B13192" s="214" t="s">
        <v>21780</v>
      </c>
      <c r="C13192">
        <v>173</v>
      </c>
    </row>
    <row r="13193" spans="1:3" x14ac:dyDescent="0.2">
      <c r="A13193" s="214" t="s">
        <v>9668</v>
      </c>
      <c r="B13193" s="214" t="s">
        <v>21820</v>
      </c>
      <c r="C13193">
        <v>173</v>
      </c>
    </row>
    <row r="13194" spans="1:3" x14ac:dyDescent="0.2">
      <c r="A13194" s="214" t="s">
        <v>43703</v>
      </c>
      <c r="B13194" s="214" t="s">
        <v>43704</v>
      </c>
      <c r="C13194">
        <v>470.62</v>
      </c>
    </row>
    <row r="13195" spans="1:3" x14ac:dyDescent="0.2">
      <c r="A13195" s="214" t="s">
        <v>35769</v>
      </c>
      <c r="B13195" s="214" t="s">
        <v>35770</v>
      </c>
      <c r="C13195">
        <v>414.22</v>
      </c>
    </row>
    <row r="13196" spans="1:3" x14ac:dyDescent="0.2">
      <c r="A13196" s="214" t="s">
        <v>35668</v>
      </c>
      <c r="B13196" s="214" t="s">
        <v>35669</v>
      </c>
      <c r="C13196">
        <v>364.73</v>
      </c>
    </row>
    <row r="13197" spans="1:3" x14ac:dyDescent="0.2">
      <c r="A13197" s="214" t="s">
        <v>35208</v>
      </c>
      <c r="B13197" s="214" t="s">
        <v>35209</v>
      </c>
      <c r="C13197">
        <v>7559.28</v>
      </c>
    </row>
    <row r="13198" spans="1:3" x14ac:dyDescent="0.2">
      <c r="A13198" s="214" t="s">
        <v>29441</v>
      </c>
      <c r="B13198" s="214" t="s">
        <v>29442</v>
      </c>
      <c r="C13198">
        <v>820.91</v>
      </c>
    </row>
    <row r="13199" spans="1:3" x14ac:dyDescent="0.2">
      <c r="A13199" s="214" t="s">
        <v>18593</v>
      </c>
      <c r="B13199" s="214" t="s">
        <v>18594</v>
      </c>
      <c r="C13199">
        <v>351.69</v>
      </c>
    </row>
    <row r="13200" spans="1:3" x14ac:dyDescent="0.2">
      <c r="A13200" s="214" t="s">
        <v>35186</v>
      </c>
      <c r="B13200" s="214" t="s">
        <v>35187</v>
      </c>
      <c r="C13200">
        <v>2526.21</v>
      </c>
    </row>
    <row r="13201" spans="1:3" x14ac:dyDescent="0.2">
      <c r="A13201" s="214" t="s">
        <v>51636</v>
      </c>
      <c r="B13201" s="214" t="s">
        <v>51637</v>
      </c>
      <c r="C13201">
        <v>1112.5999999999999</v>
      </c>
    </row>
    <row r="13202" spans="1:3" x14ac:dyDescent="0.2">
      <c r="A13202" s="214" t="s">
        <v>36328</v>
      </c>
      <c r="B13202" s="214" t="s">
        <v>36329</v>
      </c>
      <c r="C13202">
        <v>588.51</v>
      </c>
    </row>
    <row r="13203" spans="1:3" x14ac:dyDescent="0.2">
      <c r="A13203" s="214" t="s">
        <v>20239</v>
      </c>
      <c r="B13203" s="214" t="s">
        <v>51007</v>
      </c>
      <c r="C13203">
        <v>1150</v>
      </c>
    </row>
    <row r="13204" spans="1:3" x14ac:dyDescent="0.2">
      <c r="A13204" s="214" t="s">
        <v>25907</v>
      </c>
      <c r="B13204" s="214" t="s">
        <v>25908</v>
      </c>
      <c r="C13204">
        <v>3052.71</v>
      </c>
    </row>
    <row r="13205" spans="1:3" x14ac:dyDescent="0.2">
      <c r="A13205" s="214" t="s">
        <v>28582</v>
      </c>
      <c r="B13205" s="214" t="s">
        <v>43892</v>
      </c>
      <c r="C13205">
        <v>1412.41</v>
      </c>
    </row>
    <row r="13206" spans="1:3" x14ac:dyDescent="0.2">
      <c r="A13206" s="214" t="s">
        <v>2845</v>
      </c>
      <c r="B13206" s="214" t="s">
        <v>2846</v>
      </c>
      <c r="C13206">
        <v>1933.43</v>
      </c>
    </row>
    <row r="13207" spans="1:3" x14ac:dyDescent="0.2">
      <c r="A13207" s="214" t="s">
        <v>2851</v>
      </c>
      <c r="B13207" s="214" t="s">
        <v>2852</v>
      </c>
      <c r="C13207">
        <v>3011.44</v>
      </c>
    </row>
    <row r="13208" spans="1:3" x14ac:dyDescent="0.2">
      <c r="A13208" s="214" t="s">
        <v>30969</v>
      </c>
      <c r="B13208" s="214" t="s">
        <v>30970</v>
      </c>
      <c r="C13208">
        <v>14037.8</v>
      </c>
    </row>
    <row r="13209" spans="1:3" x14ac:dyDescent="0.2">
      <c r="A13209" s="214" t="s">
        <v>24841</v>
      </c>
      <c r="B13209" s="214" t="s">
        <v>50098</v>
      </c>
      <c r="C13209">
        <v>142.13999999999999</v>
      </c>
    </row>
    <row r="13210" spans="1:3" x14ac:dyDescent="0.2">
      <c r="A13210" s="214" t="s">
        <v>18293</v>
      </c>
      <c r="B13210" s="214" t="s">
        <v>21686</v>
      </c>
      <c r="C13210">
        <v>173</v>
      </c>
    </row>
    <row r="13211" spans="1:3" x14ac:dyDescent="0.2">
      <c r="A13211" s="214" t="s">
        <v>9648</v>
      </c>
      <c r="B13211" s="214" t="s">
        <v>50796</v>
      </c>
      <c r="C13211">
        <v>274.66000000000003</v>
      </c>
    </row>
    <row r="13212" spans="1:3" x14ac:dyDescent="0.2">
      <c r="A13212" s="214" t="s">
        <v>18352</v>
      </c>
      <c r="B13212" s="214" t="s">
        <v>21865</v>
      </c>
      <c r="C13212">
        <v>111</v>
      </c>
    </row>
    <row r="13213" spans="1:3" x14ac:dyDescent="0.2">
      <c r="A13213" s="214" t="s">
        <v>9705</v>
      </c>
      <c r="B13213" s="214" t="s">
        <v>21853</v>
      </c>
      <c r="C13213">
        <v>111</v>
      </c>
    </row>
    <row r="13214" spans="1:3" x14ac:dyDescent="0.2">
      <c r="A13214" s="214" t="s">
        <v>18369</v>
      </c>
      <c r="B13214" s="214" t="s">
        <v>21928</v>
      </c>
      <c r="C13214">
        <v>162</v>
      </c>
    </row>
    <row r="13215" spans="1:3" x14ac:dyDescent="0.2">
      <c r="A13215" s="214" t="s">
        <v>18407</v>
      </c>
      <c r="B13215" s="214" t="s">
        <v>40839</v>
      </c>
      <c r="C13215">
        <v>5264</v>
      </c>
    </row>
    <row r="13216" spans="1:3" x14ac:dyDescent="0.2">
      <c r="A13216" s="214" t="s">
        <v>9867</v>
      </c>
      <c r="B13216" s="214" t="s">
        <v>40804</v>
      </c>
      <c r="C13216">
        <v>13982.46</v>
      </c>
    </row>
    <row r="13217" spans="1:3" x14ac:dyDescent="0.2">
      <c r="A13217" s="214" t="s">
        <v>9888</v>
      </c>
      <c r="B13217" s="214" t="s">
        <v>40828</v>
      </c>
      <c r="C13217">
        <v>4147.67</v>
      </c>
    </row>
    <row r="13218" spans="1:3" x14ac:dyDescent="0.2">
      <c r="A13218" s="214" t="s">
        <v>9804</v>
      </c>
      <c r="B13218" s="214" t="s">
        <v>50676</v>
      </c>
      <c r="C13218">
        <v>2743</v>
      </c>
    </row>
    <row r="13219" spans="1:3" x14ac:dyDescent="0.2">
      <c r="A13219" s="214" t="s">
        <v>9850</v>
      </c>
      <c r="B13219" s="214" t="s">
        <v>40783</v>
      </c>
      <c r="C13219">
        <v>1816</v>
      </c>
    </row>
    <row r="13220" spans="1:3" x14ac:dyDescent="0.2">
      <c r="A13220" s="214" t="s">
        <v>9849</v>
      </c>
      <c r="B13220" s="214" t="s">
        <v>40782</v>
      </c>
      <c r="C13220">
        <v>1129</v>
      </c>
    </row>
    <row r="13221" spans="1:3" x14ac:dyDescent="0.2">
      <c r="A13221" s="214" t="s">
        <v>24969</v>
      </c>
      <c r="B13221" s="214" t="s">
        <v>40664</v>
      </c>
      <c r="C13221">
        <v>624.94000000000005</v>
      </c>
    </row>
    <row r="13222" spans="1:3" x14ac:dyDescent="0.2">
      <c r="A13222" s="214" t="s">
        <v>33358</v>
      </c>
      <c r="B13222" s="214" t="s">
        <v>40635</v>
      </c>
      <c r="C13222">
        <v>199.02</v>
      </c>
    </row>
    <row r="13223" spans="1:3" x14ac:dyDescent="0.2">
      <c r="A13223" s="214" t="s">
        <v>37030</v>
      </c>
      <c r="B13223" s="214" t="s">
        <v>46896</v>
      </c>
      <c r="C13223">
        <v>2499.5100000000002</v>
      </c>
    </row>
    <row r="13224" spans="1:3" x14ac:dyDescent="0.2">
      <c r="A13224" s="214" t="s">
        <v>14929</v>
      </c>
      <c r="B13224" s="214" t="s">
        <v>14930</v>
      </c>
      <c r="C13224">
        <v>14.32</v>
      </c>
    </row>
    <row r="13225" spans="1:3" x14ac:dyDescent="0.2">
      <c r="A13225" s="214" t="s">
        <v>15008</v>
      </c>
      <c r="B13225" s="214" t="s">
        <v>15009</v>
      </c>
      <c r="C13225">
        <v>292.58</v>
      </c>
    </row>
    <row r="13226" spans="1:3" x14ac:dyDescent="0.2">
      <c r="A13226" s="214" t="s">
        <v>48292</v>
      </c>
      <c r="B13226" s="214" t="s">
        <v>50677</v>
      </c>
      <c r="C13226">
        <v>250.07</v>
      </c>
    </row>
    <row r="13227" spans="1:3" x14ac:dyDescent="0.2">
      <c r="A13227" s="214" t="s">
        <v>27499</v>
      </c>
      <c r="B13227" s="214" t="s">
        <v>27500</v>
      </c>
      <c r="C13227">
        <v>1398.87</v>
      </c>
    </row>
    <row r="13228" spans="1:3" x14ac:dyDescent="0.2">
      <c r="A13228" s="214" t="s">
        <v>20160</v>
      </c>
      <c r="B13228" s="214" t="s">
        <v>20161</v>
      </c>
      <c r="C13228">
        <v>951</v>
      </c>
    </row>
    <row r="13229" spans="1:3" x14ac:dyDescent="0.2">
      <c r="A13229" s="214" t="s">
        <v>14065</v>
      </c>
      <c r="B13229" s="214" t="s">
        <v>14066</v>
      </c>
      <c r="C13229">
        <v>433.04</v>
      </c>
    </row>
    <row r="13230" spans="1:3" x14ac:dyDescent="0.2">
      <c r="A13230" s="214" t="s">
        <v>13469</v>
      </c>
      <c r="B13230" s="214" t="s">
        <v>13470</v>
      </c>
      <c r="C13230">
        <v>25554.16</v>
      </c>
    </row>
    <row r="13231" spans="1:3" x14ac:dyDescent="0.2">
      <c r="A13231" s="214" t="s">
        <v>20276</v>
      </c>
      <c r="B13231" s="214" t="s">
        <v>20277</v>
      </c>
      <c r="C13231">
        <v>957</v>
      </c>
    </row>
    <row r="13232" spans="1:3" x14ac:dyDescent="0.2">
      <c r="A13232" s="214" t="s">
        <v>20121</v>
      </c>
      <c r="B13232" s="214" t="s">
        <v>20122</v>
      </c>
      <c r="C13232">
        <v>228</v>
      </c>
    </row>
    <row r="13233" spans="1:3" x14ac:dyDescent="0.2">
      <c r="A13233" s="214" t="s">
        <v>52676</v>
      </c>
      <c r="B13233" s="214" t="s">
        <v>52677</v>
      </c>
      <c r="C13233">
        <v>3899.16</v>
      </c>
    </row>
    <row r="13234" spans="1:3" x14ac:dyDescent="0.2">
      <c r="A13234" s="214" t="s">
        <v>46722</v>
      </c>
      <c r="B13234" s="214" t="s">
        <v>46991</v>
      </c>
      <c r="C13234">
        <v>882.97</v>
      </c>
    </row>
    <row r="13235" spans="1:3" x14ac:dyDescent="0.2">
      <c r="A13235" s="214" t="s">
        <v>46498</v>
      </c>
      <c r="B13235" s="214" t="s">
        <v>46499</v>
      </c>
      <c r="C13235">
        <v>323</v>
      </c>
    </row>
    <row r="13236" spans="1:3" x14ac:dyDescent="0.2">
      <c r="A13236" s="214" t="s">
        <v>26125</v>
      </c>
      <c r="B13236" s="214" t="s">
        <v>26126</v>
      </c>
      <c r="C13236">
        <v>1432.28</v>
      </c>
    </row>
    <row r="13237" spans="1:3" x14ac:dyDescent="0.2">
      <c r="A13237" s="214" t="s">
        <v>26252</v>
      </c>
      <c r="B13237" s="214" t="s">
        <v>26237</v>
      </c>
      <c r="C13237">
        <v>2374.0700000000002</v>
      </c>
    </row>
    <row r="13238" spans="1:3" x14ac:dyDescent="0.2">
      <c r="A13238" s="214" t="s">
        <v>26427</v>
      </c>
      <c r="B13238" s="214" t="s">
        <v>26428</v>
      </c>
      <c r="C13238">
        <v>1108.07</v>
      </c>
    </row>
    <row r="13239" spans="1:3" x14ac:dyDescent="0.2">
      <c r="A13239" s="214" t="s">
        <v>1527</v>
      </c>
      <c r="B13239" s="214" t="s">
        <v>1528</v>
      </c>
      <c r="C13239">
        <v>1525.02</v>
      </c>
    </row>
    <row r="13240" spans="1:3" x14ac:dyDescent="0.2">
      <c r="A13240" s="214" t="s">
        <v>3765</v>
      </c>
      <c r="B13240" s="214" t="s">
        <v>52076</v>
      </c>
      <c r="C13240">
        <v>1877.6</v>
      </c>
    </row>
    <row r="13241" spans="1:3" x14ac:dyDescent="0.2">
      <c r="A13241" s="214" t="s">
        <v>3754</v>
      </c>
      <c r="B13241" s="214" t="s">
        <v>43945</v>
      </c>
      <c r="C13241">
        <v>1795</v>
      </c>
    </row>
    <row r="13242" spans="1:3" x14ac:dyDescent="0.2">
      <c r="A13242" s="214" t="s">
        <v>3777</v>
      </c>
      <c r="B13242" s="214" t="s">
        <v>3778</v>
      </c>
      <c r="C13242">
        <v>10750.7</v>
      </c>
    </row>
    <row r="13243" spans="1:3" x14ac:dyDescent="0.2">
      <c r="A13243" s="214" t="s">
        <v>11374</v>
      </c>
      <c r="B13243" s="214" t="s">
        <v>52077</v>
      </c>
      <c r="C13243">
        <v>733.41</v>
      </c>
    </row>
    <row r="13244" spans="1:3" x14ac:dyDescent="0.2">
      <c r="A13244" s="214" t="s">
        <v>2895</v>
      </c>
      <c r="B13244" s="214" t="s">
        <v>52078</v>
      </c>
      <c r="C13244">
        <v>1215</v>
      </c>
    </row>
    <row r="13245" spans="1:3" x14ac:dyDescent="0.2">
      <c r="A13245" s="214" t="s">
        <v>3006</v>
      </c>
      <c r="B13245" s="214" t="s">
        <v>3007</v>
      </c>
      <c r="C13245">
        <v>15500.82</v>
      </c>
    </row>
    <row r="13246" spans="1:3" x14ac:dyDescent="0.2">
      <c r="A13246" s="214" t="s">
        <v>3326</v>
      </c>
      <c r="B13246" s="214" t="s">
        <v>3327</v>
      </c>
      <c r="C13246">
        <v>24477.55</v>
      </c>
    </row>
    <row r="13247" spans="1:3" x14ac:dyDescent="0.2">
      <c r="A13247" s="214" t="s">
        <v>2690</v>
      </c>
      <c r="B13247" s="214" t="s">
        <v>2691</v>
      </c>
      <c r="C13247">
        <v>4826.34</v>
      </c>
    </row>
    <row r="13248" spans="1:3" x14ac:dyDescent="0.2">
      <c r="A13248" s="214" t="s">
        <v>2692</v>
      </c>
      <c r="B13248" s="214" t="s">
        <v>2693</v>
      </c>
      <c r="C13248">
        <v>5333.85</v>
      </c>
    </row>
    <row r="13249" spans="1:3" x14ac:dyDescent="0.2">
      <c r="A13249" s="214" t="s">
        <v>2700</v>
      </c>
      <c r="B13249" s="214" t="s">
        <v>2701</v>
      </c>
      <c r="C13249">
        <v>19307.38</v>
      </c>
    </row>
    <row r="13250" spans="1:3" x14ac:dyDescent="0.2">
      <c r="A13250" s="214" t="s">
        <v>2614</v>
      </c>
      <c r="B13250" s="214" t="s">
        <v>2615</v>
      </c>
      <c r="C13250">
        <v>1137.02</v>
      </c>
    </row>
    <row r="13251" spans="1:3" x14ac:dyDescent="0.2">
      <c r="A13251" s="214" t="s">
        <v>2735</v>
      </c>
      <c r="B13251" s="214" t="s">
        <v>2736</v>
      </c>
      <c r="C13251">
        <v>3604.63</v>
      </c>
    </row>
    <row r="13252" spans="1:3" x14ac:dyDescent="0.2">
      <c r="A13252" s="214" t="s">
        <v>2904</v>
      </c>
      <c r="B13252" s="214" t="s">
        <v>2905</v>
      </c>
      <c r="C13252">
        <v>617.98</v>
      </c>
    </row>
    <row r="13253" spans="1:3" x14ac:dyDescent="0.2">
      <c r="A13253" s="214" t="s">
        <v>3145</v>
      </c>
      <c r="B13253" s="214" t="s">
        <v>3146</v>
      </c>
      <c r="C13253">
        <v>308.49</v>
      </c>
    </row>
    <row r="13254" spans="1:3" x14ac:dyDescent="0.2">
      <c r="A13254" s="214" t="s">
        <v>3127</v>
      </c>
      <c r="B13254" s="214" t="s">
        <v>3128</v>
      </c>
      <c r="C13254">
        <v>740.48</v>
      </c>
    </row>
    <row r="13255" spans="1:3" x14ac:dyDescent="0.2">
      <c r="A13255" s="214" t="s">
        <v>3102</v>
      </c>
      <c r="B13255" s="214" t="s">
        <v>3103</v>
      </c>
      <c r="C13255">
        <v>1259.6199999999999</v>
      </c>
    </row>
    <row r="13256" spans="1:3" x14ac:dyDescent="0.2">
      <c r="A13256" s="214" t="s">
        <v>3173</v>
      </c>
      <c r="B13256" s="214" t="s">
        <v>3174</v>
      </c>
      <c r="C13256">
        <v>1029.55</v>
      </c>
    </row>
    <row r="13257" spans="1:3" x14ac:dyDescent="0.2">
      <c r="A13257" s="214" t="s">
        <v>3177</v>
      </c>
      <c r="B13257" s="214" t="s">
        <v>3178</v>
      </c>
      <c r="C13257">
        <v>289.08999999999997</v>
      </c>
    </row>
    <row r="13258" spans="1:3" x14ac:dyDescent="0.2">
      <c r="A13258" s="214" t="s">
        <v>2215</v>
      </c>
      <c r="B13258" s="214" t="s">
        <v>2216</v>
      </c>
      <c r="C13258">
        <v>360.04</v>
      </c>
    </row>
    <row r="13259" spans="1:3" x14ac:dyDescent="0.2">
      <c r="A13259" s="214" t="s">
        <v>14895</v>
      </c>
      <c r="B13259" s="214" t="s">
        <v>14896</v>
      </c>
      <c r="C13259">
        <v>54.56</v>
      </c>
    </row>
    <row r="13260" spans="1:3" x14ac:dyDescent="0.2">
      <c r="A13260" s="214" t="s">
        <v>26511</v>
      </c>
      <c r="B13260" s="214" t="s">
        <v>26512</v>
      </c>
      <c r="C13260">
        <v>812.39</v>
      </c>
    </row>
    <row r="13261" spans="1:3" x14ac:dyDescent="0.2">
      <c r="A13261" s="214" t="s">
        <v>26503</v>
      </c>
      <c r="B13261" s="214" t="s">
        <v>26504</v>
      </c>
      <c r="C13261">
        <v>5903.35</v>
      </c>
    </row>
    <row r="13262" spans="1:3" x14ac:dyDescent="0.2">
      <c r="A13262" s="214" t="s">
        <v>40315</v>
      </c>
      <c r="B13262" s="214" t="s">
        <v>40316</v>
      </c>
      <c r="C13262">
        <v>1087.1199999999999</v>
      </c>
    </row>
    <row r="13263" spans="1:3" x14ac:dyDescent="0.2">
      <c r="A13263" s="214" t="s">
        <v>8597</v>
      </c>
      <c r="B13263" s="214" t="s">
        <v>8598</v>
      </c>
      <c r="C13263">
        <v>588.38</v>
      </c>
    </row>
    <row r="13264" spans="1:3" x14ac:dyDescent="0.2">
      <c r="A13264" s="214" t="s">
        <v>25638</v>
      </c>
      <c r="B13264" s="214" t="s">
        <v>25639</v>
      </c>
      <c r="C13264">
        <v>2595.9299999999998</v>
      </c>
    </row>
    <row r="13265" spans="1:3" x14ac:dyDescent="0.2">
      <c r="A13265" s="214" t="s">
        <v>27380</v>
      </c>
      <c r="B13265" s="214" t="s">
        <v>27381</v>
      </c>
      <c r="C13265">
        <v>959.01</v>
      </c>
    </row>
    <row r="13266" spans="1:3" x14ac:dyDescent="0.2">
      <c r="A13266" s="214" t="s">
        <v>12859</v>
      </c>
      <c r="B13266" s="214" t="s">
        <v>12860</v>
      </c>
      <c r="C13266">
        <v>134.13</v>
      </c>
    </row>
    <row r="13267" spans="1:3" x14ac:dyDescent="0.2">
      <c r="A13267" s="214" t="s">
        <v>9350</v>
      </c>
      <c r="B13267" s="214" t="s">
        <v>42116</v>
      </c>
      <c r="C13267">
        <v>286.54000000000002</v>
      </c>
    </row>
    <row r="13268" spans="1:3" x14ac:dyDescent="0.2">
      <c r="A13268" s="214" t="s">
        <v>8134</v>
      </c>
      <c r="B13268" s="214" t="s">
        <v>8135</v>
      </c>
      <c r="C13268">
        <v>340</v>
      </c>
    </row>
    <row r="13269" spans="1:3" x14ac:dyDescent="0.2">
      <c r="A13269" s="214" t="s">
        <v>16863</v>
      </c>
      <c r="B13269" s="214" t="s">
        <v>16864</v>
      </c>
      <c r="C13269">
        <v>234.62</v>
      </c>
    </row>
    <row r="13270" spans="1:3" x14ac:dyDescent="0.2">
      <c r="A13270" s="214" t="s">
        <v>37181</v>
      </c>
      <c r="B13270" s="214" t="s">
        <v>37182</v>
      </c>
      <c r="C13270">
        <v>69.959999999999994</v>
      </c>
    </row>
    <row r="13271" spans="1:3" x14ac:dyDescent="0.2">
      <c r="A13271" s="214" t="s">
        <v>29516</v>
      </c>
      <c r="B13271" s="214" t="s">
        <v>29517</v>
      </c>
      <c r="C13271">
        <v>1348.06</v>
      </c>
    </row>
    <row r="13272" spans="1:3" x14ac:dyDescent="0.2">
      <c r="A13272" s="214" t="s">
        <v>47420</v>
      </c>
      <c r="B13272" s="214" t="s">
        <v>47421</v>
      </c>
      <c r="C13272">
        <v>591.45000000000005</v>
      </c>
    </row>
    <row r="13273" spans="1:3" x14ac:dyDescent="0.2">
      <c r="A13273" s="214" t="s">
        <v>7045</v>
      </c>
      <c r="B13273" s="214" t="s">
        <v>7046</v>
      </c>
      <c r="C13273">
        <v>20807.689999999999</v>
      </c>
    </row>
    <row r="13274" spans="1:3" x14ac:dyDescent="0.2">
      <c r="A13274" s="214" t="s">
        <v>23815</v>
      </c>
      <c r="B13274" s="214" t="s">
        <v>11926</v>
      </c>
      <c r="C13274">
        <v>200.31</v>
      </c>
    </row>
    <row r="13275" spans="1:3" x14ac:dyDescent="0.2">
      <c r="A13275" s="214" t="s">
        <v>23838</v>
      </c>
      <c r="B13275" s="214" t="s">
        <v>19595</v>
      </c>
      <c r="C13275">
        <v>2827.58</v>
      </c>
    </row>
    <row r="13276" spans="1:3" x14ac:dyDescent="0.2">
      <c r="A13276" s="214" t="s">
        <v>24355</v>
      </c>
      <c r="B13276" s="214" t="s">
        <v>47104</v>
      </c>
      <c r="C13276">
        <v>160.27000000000001</v>
      </c>
    </row>
    <row r="13277" spans="1:3" x14ac:dyDescent="0.2">
      <c r="A13277" s="214" t="s">
        <v>24372</v>
      </c>
      <c r="B13277" s="214" t="s">
        <v>47130</v>
      </c>
      <c r="C13277">
        <v>56.83</v>
      </c>
    </row>
    <row r="13278" spans="1:3" x14ac:dyDescent="0.2">
      <c r="A13278" s="214" t="s">
        <v>48659</v>
      </c>
      <c r="B13278" s="214" t="s">
        <v>48660</v>
      </c>
      <c r="C13278">
        <v>1221.94</v>
      </c>
    </row>
    <row r="13279" spans="1:3" x14ac:dyDescent="0.2">
      <c r="A13279" s="214" t="s">
        <v>17007</v>
      </c>
      <c r="B13279" s="214" t="s">
        <v>17008</v>
      </c>
      <c r="C13279">
        <v>602.34</v>
      </c>
    </row>
    <row r="13280" spans="1:3" x14ac:dyDescent="0.2">
      <c r="A13280" s="214" t="s">
        <v>43830</v>
      </c>
      <c r="B13280" s="214" t="s">
        <v>43537</v>
      </c>
      <c r="C13280">
        <v>41578.97</v>
      </c>
    </row>
    <row r="13281" spans="1:3" x14ac:dyDescent="0.2">
      <c r="A13281" s="214" t="s">
        <v>14119</v>
      </c>
      <c r="B13281" s="214" t="s">
        <v>14120</v>
      </c>
      <c r="C13281">
        <v>1075.51</v>
      </c>
    </row>
    <row r="13282" spans="1:3" x14ac:dyDescent="0.2">
      <c r="A13282" s="214" t="s">
        <v>25670</v>
      </c>
      <c r="B13282" s="214" t="s">
        <v>25671</v>
      </c>
      <c r="C13282">
        <v>11328.37</v>
      </c>
    </row>
    <row r="13283" spans="1:3" x14ac:dyDescent="0.2">
      <c r="A13283" s="214" t="s">
        <v>28031</v>
      </c>
      <c r="B13283" s="214" t="s">
        <v>40596</v>
      </c>
      <c r="C13283">
        <v>107.96</v>
      </c>
    </row>
    <row r="13284" spans="1:3" x14ac:dyDescent="0.2">
      <c r="A13284" s="214" t="s">
        <v>28033</v>
      </c>
      <c r="B13284" s="214" t="s">
        <v>40598</v>
      </c>
      <c r="C13284">
        <v>143.44999999999999</v>
      </c>
    </row>
    <row r="13285" spans="1:3" x14ac:dyDescent="0.2">
      <c r="A13285" s="214" t="s">
        <v>34599</v>
      </c>
      <c r="B13285" s="214" t="s">
        <v>34600</v>
      </c>
      <c r="C13285">
        <v>5260.08</v>
      </c>
    </row>
    <row r="13286" spans="1:3" x14ac:dyDescent="0.2">
      <c r="A13286" s="214" t="s">
        <v>34559</v>
      </c>
      <c r="B13286" s="214" t="s">
        <v>34560</v>
      </c>
      <c r="C13286">
        <v>346.92</v>
      </c>
    </row>
    <row r="13287" spans="1:3" x14ac:dyDescent="0.2">
      <c r="A13287" s="214" t="s">
        <v>33112</v>
      </c>
      <c r="B13287" s="214" t="s">
        <v>33113</v>
      </c>
      <c r="C13287">
        <v>2589.69</v>
      </c>
    </row>
    <row r="13288" spans="1:3" x14ac:dyDescent="0.2">
      <c r="A13288" s="214" t="s">
        <v>29206</v>
      </c>
      <c r="B13288" s="214" t="s">
        <v>29207</v>
      </c>
      <c r="C13288">
        <v>8696.5</v>
      </c>
    </row>
    <row r="13289" spans="1:3" x14ac:dyDescent="0.2">
      <c r="A13289" s="214" t="s">
        <v>29188</v>
      </c>
      <c r="B13289" s="214" t="s">
        <v>29189</v>
      </c>
      <c r="C13289">
        <v>7298.91</v>
      </c>
    </row>
    <row r="13290" spans="1:3" x14ac:dyDescent="0.2">
      <c r="A13290" s="214" t="s">
        <v>16403</v>
      </c>
      <c r="B13290" s="214" t="s">
        <v>16404</v>
      </c>
      <c r="C13290">
        <v>1008.48</v>
      </c>
    </row>
    <row r="13291" spans="1:3" x14ac:dyDescent="0.2">
      <c r="A13291" s="214" t="s">
        <v>43233</v>
      </c>
      <c r="B13291" s="214" t="s">
        <v>43234</v>
      </c>
      <c r="C13291">
        <v>723.36</v>
      </c>
    </row>
    <row r="13292" spans="1:3" x14ac:dyDescent="0.2">
      <c r="A13292" s="214" t="s">
        <v>1842</v>
      </c>
      <c r="B13292" s="214" t="s">
        <v>41223</v>
      </c>
      <c r="C13292">
        <v>5871.22</v>
      </c>
    </row>
    <row r="13293" spans="1:3" x14ac:dyDescent="0.2">
      <c r="A13293" s="214" t="s">
        <v>1854</v>
      </c>
      <c r="B13293" s="214" t="s">
        <v>41232</v>
      </c>
      <c r="C13293">
        <v>5417.74</v>
      </c>
    </row>
    <row r="13294" spans="1:3" x14ac:dyDescent="0.2">
      <c r="A13294" s="214" t="s">
        <v>1829</v>
      </c>
      <c r="B13294" s="214" t="s">
        <v>41219</v>
      </c>
      <c r="C13294">
        <v>1181.1199999999999</v>
      </c>
    </row>
    <row r="13295" spans="1:3" x14ac:dyDescent="0.2">
      <c r="A13295" s="214" t="s">
        <v>3713</v>
      </c>
      <c r="B13295" s="214" t="s">
        <v>3714</v>
      </c>
      <c r="C13295">
        <v>4596.12</v>
      </c>
    </row>
    <row r="13296" spans="1:3" x14ac:dyDescent="0.2">
      <c r="A13296" s="214" t="s">
        <v>3362</v>
      </c>
      <c r="B13296" s="214" t="s">
        <v>3363</v>
      </c>
      <c r="C13296">
        <v>185.72</v>
      </c>
    </row>
    <row r="13297" spans="1:3" x14ac:dyDescent="0.2">
      <c r="A13297" s="214" t="s">
        <v>2967</v>
      </c>
      <c r="B13297" s="214" t="s">
        <v>2968</v>
      </c>
      <c r="C13297">
        <v>285.60000000000002</v>
      </c>
    </row>
    <row r="13298" spans="1:3" x14ac:dyDescent="0.2">
      <c r="A13298" s="214" t="s">
        <v>18546</v>
      </c>
      <c r="B13298" s="214" t="s">
        <v>18547</v>
      </c>
      <c r="C13298">
        <v>5.51</v>
      </c>
    </row>
    <row r="13299" spans="1:3" x14ac:dyDescent="0.2">
      <c r="A13299" s="214" t="s">
        <v>14081</v>
      </c>
      <c r="B13299" s="214" t="s">
        <v>14082</v>
      </c>
      <c r="C13299">
        <v>5561.11</v>
      </c>
    </row>
    <row r="13300" spans="1:3" x14ac:dyDescent="0.2">
      <c r="A13300" s="214" t="s">
        <v>13475</v>
      </c>
      <c r="B13300" s="214" t="s">
        <v>13476</v>
      </c>
      <c r="C13300">
        <v>25554.16</v>
      </c>
    </row>
    <row r="13301" spans="1:3" x14ac:dyDescent="0.2">
      <c r="A13301" s="214" t="s">
        <v>13459</v>
      </c>
      <c r="B13301" s="214" t="s">
        <v>13460</v>
      </c>
      <c r="C13301">
        <v>12479.57</v>
      </c>
    </row>
    <row r="13302" spans="1:3" x14ac:dyDescent="0.2">
      <c r="A13302" s="214" t="s">
        <v>13411</v>
      </c>
      <c r="B13302" s="214" t="s">
        <v>13412</v>
      </c>
      <c r="C13302">
        <v>112291.66</v>
      </c>
    </row>
    <row r="13303" spans="1:3" x14ac:dyDescent="0.2">
      <c r="A13303" s="214" t="s">
        <v>13961</v>
      </c>
      <c r="B13303" s="214" t="s">
        <v>13962</v>
      </c>
      <c r="C13303">
        <v>13700.31</v>
      </c>
    </row>
    <row r="13304" spans="1:3" x14ac:dyDescent="0.2">
      <c r="A13304" s="214" t="s">
        <v>13887</v>
      </c>
      <c r="B13304" s="214" t="s">
        <v>13888</v>
      </c>
      <c r="C13304">
        <v>413.48</v>
      </c>
    </row>
    <row r="13305" spans="1:3" x14ac:dyDescent="0.2">
      <c r="A13305" s="214" t="s">
        <v>13853</v>
      </c>
      <c r="B13305" s="214" t="s">
        <v>13854</v>
      </c>
      <c r="C13305">
        <v>745.14</v>
      </c>
    </row>
    <row r="13306" spans="1:3" x14ac:dyDescent="0.2">
      <c r="A13306" s="214" t="s">
        <v>27159</v>
      </c>
      <c r="B13306" s="214" t="s">
        <v>27160</v>
      </c>
      <c r="C13306">
        <v>211.87</v>
      </c>
    </row>
    <row r="13307" spans="1:3" x14ac:dyDescent="0.2">
      <c r="A13307" s="214" t="s">
        <v>27198</v>
      </c>
      <c r="B13307" s="214" t="s">
        <v>27199</v>
      </c>
      <c r="C13307">
        <v>118.51</v>
      </c>
    </row>
    <row r="13308" spans="1:3" x14ac:dyDescent="0.2">
      <c r="A13308" s="214" t="s">
        <v>27693</v>
      </c>
      <c r="B13308" s="214" t="s">
        <v>28491</v>
      </c>
      <c r="C13308">
        <v>7631.58</v>
      </c>
    </row>
    <row r="13309" spans="1:3" x14ac:dyDescent="0.2">
      <c r="A13309" s="214" t="s">
        <v>27696</v>
      </c>
      <c r="B13309" s="214" t="s">
        <v>28494</v>
      </c>
      <c r="C13309">
        <v>11348.14</v>
      </c>
    </row>
    <row r="13310" spans="1:3" x14ac:dyDescent="0.2">
      <c r="A13310" s="214" t="s">
        <v>18262</v>
      </c>
      <c r="B13310" s="214" t="s">
        <v>18263</v>
      </c>
      <c r="C13310">
        <v>14706.04</v>
      </c>
    </row>
    <row r="13311" spans="1:3" x14ac:dyDescent="0.2">
      <c r="A13311" s="214" t="s">
        <v>36116</v>
      </c>
      <c r="B13311" s="214" t="s">
        <v>36117</v>
      </c>
      <c r="C13311">
        <v>1110.33</v>
      </c>
    </row>
    <row r="13312" spans="1:3" x14ac:dyDescent="0.2">
      <c r="A13312" s="214" t="s">
        <v>29337</v>
      </c>
      <c r="B13312" s="214" t="s">
        <v>29338</v>
      </c>
      <c r="C13312">
        <v>20508.810000000001</v>
      </c>
    </row>
    <row r="13313" spans="1:3" x14ac:dyDescent="0.2">
      <c r="A13313" s="214" t="s">
        <v>35347</v>
      </c>
      <c r="B13313" s="214" t="s">
        <v>35348</v>
      </c>
      <c r="C13313">
        <v>114.05</v>
      </c>
    </row>
    <row r="13314" spans="1:3" x14ac:dyDescent="0.2">
      <c r="A13314" s="214" t="s">
        <v>29093</v>
      </c>
      <c r="B13314" s="214" t="s">
        <v>29094</v>
      </c>
      <c r="C13314">
        <v>336</v>
      </c>
    </row>
    <row r="13315" spans="1:3" x14ac:dyDescent="0.2">
      <c r="A13315" s="214" t="s">
        <v>27675</v>
      </c>
      <c r="B13315" s="214" t="s">
        <v>9145</v>
      </c>
      <c r="C13315">
        <v>478.13</v>
      </c>
    </row>
    <row r="13316" spans="1:3" x14ac:dyDescent="0.2">
      <c r="A13316" s="214" t="s">
        <v>5180</v>
      </c>
      <c r="B13316" s="214" t="s">
        <v>5181</v>
      </c>
      <c r="C13316">
        <v>2550</v>
      </c>
    </row>
    <row r="13317" spans="1:3" x14ac:dyDescent="0.2">
      <c r="A13317" s="214" t="s">
        <v>52592</v>
      </c>
      <c r="B13317" s="214" t="s">
        <v>52593</v>
      </c>
      <c r="C13317">
        <v>1168.75</v>
      </c>
    </row>
    <row r="13318" spans="1:3" x14ac:dyDescent="0.2">
      <c r="A13318" s="214" t="s">
        <v>14499</v>
      </c>
      <c r="B13318" s="214" t="s">
        <v>14500</v>
      </c>
      <c r="C13318">
        <v>2563.31</v>
      </c>
    </row>
    <row r="13319" spans="1:3" x14ac:dyDescent="0.2">
      <c r="A13319" s="214" t="s">
        <v>18640</v>
      </c>
      <c r="B13319" s="214" t="s">
        <v>18641</v>
      </c>
      <c r="C13319">
        <v>2851.2</v>
      </c>
    </row>
    <row r="13320" spans="1:3" x14ac:dyDescent="0.2">
      <c r="A13320" s="214" t="s">
        <v>12546</v>
      </c>
      <c r="B13320" s="214" t="s">
        <v>12547</v>
      </c>
      <c r="C13320">
        <v>1870.98</v>
      </c>
    </row>
    <row r="13321" spans="1:3" x14ac:dyDescent="0.2">
      <c r="A13321" s="214" t="s">
        <v>11295</v>
      </c>
      <c r="B13321" s="214" t="s">
        <v>11296</v>
      </c>
      <c r="C13321">
        <v>23764.1</v>
      </c>
    </row>
    <row r="13322" spans="1:3" x14ac:dyDescent="0.2">
      <c r="A13322" s="214" t="s">
        <v>4846</v>
      </c>
      <c r="B13322" s="214" t="s">
        <v>4847</v>
      </c>
      <c r="C13322">
        <v>1733.29</v>
      </c>
    </row>
    <row r="13323" spans="1:3" x14ac:dyDescent="0.2">
      <c r="A13323" s="214" t="s">
        <v>5003</v>
      </c>
      <c r="B13323" s="214" t="s">
        <v>5004</v>
      </c>
      <c r="C13323">
        <v>1039.98</v>
      </c>
    </row>
    <row r="13324" spans="1:3" x14ac:dyDescent="0.2">
      <c r="A13324" s="214" t="s">
        <v>12788</v>
      </c>
      <c r="B13324" s="214" t="s">
        <v>12789</v>
      </c>
      <c r="C13324">
        <v>358.23</v>
      </c>
    </row>
    <row r="13325" spans="1:3" x14ac:dyDescent="0.2">
      <c r="A13325" s="214" t="s">
        <v>4993</v>
      </c>
      <c r="B13325" s="214" t="s">
        <v>4994</v>
      </c>
      <c r="C13325">
        <v>1092.7</v>
      </c>
    </row>
    <row r="13326" spans="1:3" x14ac:dyDescent="0.2">
      <c r="A13326" s="214" t="s">
        <v>28997</v>
      </c>
      <c r="B13326" s="214" t="s">
        <v>28998</v>
      </c>
      <c r="C13326">
        <v>3133.59</v>
      </c>
    </row>
    <row r="13327" spans="1:3" x14ac:dyDescent="0.2">
      <c r="A13327" s="214" t="s">
        <v>11473</v>
      </c>
      <c r="B13327" s="214" t="s">
        <v>11474</v>
      </c>
      <c r="C13327">
        <v>5049.4799999999996</v>
      </c>
    </row>
    <row r="13328" spans="1:3" x14ac:dyDescent="0.2">
      <c r="A13328" s="214" t="s">
        <v>4752</v>
      </c>
      <c r="B13328" s="214" t="s">
        <v>4753</v>
      </c>
      <c r="C13328">
        <v>2678.94</v>
      </c>
    </row>
    <row r="13329" spans="1:3" x14ac:dyDescent="0.2">
      <c r="A13329" s="214" t="s">
        <v>33619</v>
      </c>
      <c r="B13329" s="214" t="s">
        <v>33620</v>
      </c>
      <c r="C13329">
        <v>12384.46</v>
      </c>
    </row>
    <row r="13330" spans="1:3" x14ac:dyDescent="0.2">
      <c r="A13330" s="214" t="s">
        <v>26481</v>
      </c>
      <c r="B13330" s="214" t="s">
        <v>26482</v>
      </c>
      <c r="C13330">
        <v>287.58999999999997</v>
      </c>
    </row>
    <row r="13331" spans="1:3" x14ac:dyDescent="0.2">
      <c r="A13331" s="214" t="s">
        <v>4794</v>
      </c>
      <c r="B13331" s="214" t="s">
        <v>4795</v>
      </c>
      <c r="C13331">
        <v>1257.73</v>
      </c>
    </row>
    <row r="13332" spans="1:3" x14ac:dyDescent="0.2">
      <c r="A13332" s="214" t="s">
        <v>4688</v>
      </c>
      <c r="B13332" s="214" t="s">
        <v>4689</v>
      </c>
      <c r="C13332">
        <v>6534</v>
      </c>
    </row>
    <row r="13333" spans="1:3" x14ac:dyDescent="0.2">
      <c r="A13333" s="214" t="s">
        <v>46592</v>
      </c>
      <c r="B13333" s="214" t="s">
        <v>46593</v>
      </c>
      <c r="C13333">
        <v>58.08</v>
      </c>
    </row>
    <row r="13334" spans="1:3" x14ac:dyDescent="0.2">
      <c r="A13334" s="214" t="s">
        <v>26908</v>
      </c>
      <c r="B13334" s="214" t="s">
        <v>26909</v>
      </c>
      <c r="C13334">
        <v>210.67</v>
      </c>
    </row>
    <row r="13335" spans="1:3" x14ac:dyDescent="0.2">
      <c r="A13335" s="214" t="s">
        <v>26883</v>
      </c>
      <c r="B13335" s="214" t="s">
        <v>41065</v>
      </c>
      <c r="C13335">
        <v>350.67</v>
      </c>
    </row>
    <row r="13336" spans="1:3" x14ac:dyDescent="0.2">
      <c r="A13336" s="214" t="s">
        <v>20136</v>
      </c>
      <c r="B13336" s="214" t="s">
        <v>20137</v>
      </c>
      <c r="C13336">
        <v>3042</v>
      </c>
    </row>
    <row r="13337" spans="1:3" x14ac:dyDescent="0.2">
      <c r="A13337" s="214" t="s">
        <v>23685</v>
      </c>
      <c r="B13337" s="214" t="s">
        <v>41918</v>
      </c>
      <c r="C13337">
        <v>1430.91</v>
      </c>
    </row>
    <row r="13338" spans="1:3" x14ac:dyDescent="0.2">
      <c r="A13338" s="214" t="s">
        <v>6162</v>
      </c>
      <c r="B13338" s="214" t="s">
        <v>6163</v>
      </c>
      <c r="C13338">
        <v>944.01</v>
      </c>
    </row>
    <row r="13339" spans="1:3" x14ac:dyDescent="0.2">
      <c r="A13339" s="214" t="s">
        <v>26944</v>
      </c>
      <c r="B13339" s="214" t="s">
        <v>6350</v>
      </c>
      <c r="C13339">
        <v>38231.18</v>
      </c>
    </row>
    <row r="13340" spans="1:3" x14ac:dyDescent="0.2">
      <c r="A13340" s="214" t="s">
        <v>7853</v>
      </c>
      <c r="B13340" s="214" t="s">
        <v>7854</v>
      </c>
      <c r="C13340">
        <v>126.48</v>
      </c>
    </row>
    <row r="13341" spans="1:3" x14ac:dyDescent="0.2">
      <c r="A13341" s="214" t="s">
        <v>7889</v>
      </c>
      <c r="B13341" s="214" t="s">
        <v>7890</v>
      </c>
      <c r="C13341">
        <v>8024.69</v>
      </c>
    </row>
    <row r="13342" spans="1:3" x14ac:dyDescent="0.2">
      <c r="A13342" s="214" t="s">
        <v>28049</v>
      </c>
      <c r="B13342" s="214" t="s">
        <v>9433</v>
      </c>
      <c r="C13342">
        <v>11534.25</v>
      </c>
    </row>
    <row r="13343" spans="1:3" x14ac:dyDescent="0.2">
      <c r="A13343" s="214" t="s">
        <v>11129</v>
      </c>
      <c r="B13343" s="214" t="s">
        <v>11130</v>
      </c>
      <c r="C13343">
        <v>11206.11</v>
      </c>
    </row>
    <row r="13344" spans="1:3" x14ac:dyDescent="0.2">
      <c r="A13344" s="214" t="s">
        <v>11135</v>
      </c>
      <c r="B13344" s="214" t="s">
        <v>11136</v>
      </c>
      <c r="C13344">
        <v>3355.17</v>
      </c>
    </row>
    <row r="13345" spans="1:3" x14ac:dyDescent="0.2">
      <c r="A13345" s="214" t="s">
        <v>7841</v>
      </c>
      <c r="B13345" s="214" t="s">
        <v>7842</v>
      </c>
      <c r="C13345">
        <v>1490.73</v>
      </c>
    </row>
    <row r="13346" spans="1:3" x14ac:dyDescent="0.2">
      <c r="A13346" s="214" t="s">
        <v>7723</v>
      </c>
      <c r="B13346" s="214" t="s">
        <v>7724</v>
      </c>
      <c r="C13346">
        <v>2913.69</v>
      </c>
    </row>
    <row r="13347" spans="1:3" x14ac:dyDescent="0.2">
      <c r="A13347" s="214" t="s">
        <v>25578</v>
      </c>
      <c r="B13347" s="214" t="s">
        <v>25579</v>
      </c>
      <c r="C13347">
        <v>9773.66</v>
      </c>
    </row>
    <row r="13348" spans="1:3" x14ac:dyDescent="0.2">
      <c r="A13348" s="214" t="s">
        <v>43273</v>
      </c>
      <c r="B13348" s="214" t="s">
        <v>43274</v>
      </c>
      <c r="C13348">
        <v>2536.16</v>
      </c>
    </row>
    <row r="13349" spans="1:3" x14ac:dyDescent="0.2">
      <c r="A13349" s="214" t="s">
        <v>7943</v>
      </c>
      <c r="B13349" s="214" t="s">
        <v>7944</v>
      </c>
      <c r="C13349">
        <v>2687.21</v>
      </c>
    </row>
    <row r="13350" spans="1:3" x14ac:dyDescent="0.2">
      <c r="A13350" s="214" t="s">
        <v>15250</v>
      </c>
      <c r="B13350" s="214" t="s">
        <v>15251</v>
      </c>
      <c r="C13350">
        <v>1740.18</v>
      </c>
    </row>
    <row r="13351" spans="1:3" x14ac:dyDescent="0.2">
      <c r="A13351" s="214" t="s">
        <v>29037</v>
      </c>
      <c r="B13351" s="214" t="s">
        <v>41085</v>
      </c>
      <c r="C13351">
        <v>534.94000000000005</v>
      </c>
    </row>
    <row r="13352" spans="1:3" x14ac:dyDescent="0.2">
      <c r="A13352" s="214" t="s">
        <v>32214</v>
      </c>
      <c r="B13352" s="214" t="s">
        <v>32215</v>
      </c>
      <c r="C13352">
        <v>222.5</v>
      </c>
    </row>
    <row r="13353" spans="1:3" x14ac:dyDescent="0.2">
      <c r="A13353" s="214" t="s">
        <v>32979</v>
      </c>
      <c r="B13353" s="214" t="s">
        <v>32980</v>
      </c>
      <c r="C13353">
        <v>92.74</v>
      </c>
    </row>
    <row r="13354" spans="1:3" x14ac:dyDescent="0.2">
      <c r="A13354" s="214" t="s">
        <v>32789</v>
      </c>
      <c r="B13354" s="214" t="s">
        <v>32790</v>
      </c>
      <c r="C13354">
        <v>308.22000000000003</v>
      </c>
    </row>
    <row r="13355" spans="1:3" x14ac:dyDescent="0.2">
      <c r="A13355" s="214" t="s">
        <v>33011</v>
      </c>
      <c r="B13355" s="214" t="s">
        <v>42082</v>
      </c>
      <c r="C13355">
        <v>4568.29</v>
      </c>
    </row>
    <row r="13356" spans="1:3" x14ac:dyDescent="0.2">
      <c r="A13356" s="214" t="s">
        <v>27519</v>
      </c>
      <c r="B13356" s="214" t="s">
        <v>27520</v>
      </c>
      <c r="C13356">
        <v>967.4</v>
      </c>
    </row>
    <row r="13357" spans="1:3" x14ac:dyDescent="0.2">
      <c r="A13357" s="214" t="s">
        <v>43657</v>
      </c>
      <c r="B13357" s="214" t="s">
        <v>43658</v>
      </c>
      <c r="C13357">
        <v>513.42999999999995</v>
      </c>
    </row>
    <row r="13358" spans="1:3" x14ac:dyDescent="0.2">
      <c r="A13358" s="214" t="s">
        <v>35692</v>
      </c>
      <c r="B13358" s="214" t="s">
        <v>35693</v>
      </c>
      <c r="C13358">
        <v>695.04</v>
      </c>
    </row>
    <row r="13359" spans="1:3" x14ac:dyDescent="0.2">
      <c r="A13359" s="214" t="s">
        <v>35632</v>
      </c>
      <c r="B13359" s="214" t="s">
        <v>35633</v>
      </c>
      <c r="C13359">
        <v>119.42</v>
      </c>
    </row>
    <row r="13360" spans="1:3" x14ac:dyDescent="0.2">
      <c r="A13360" s="214" t="s">
        <v>35638</v>
      </c>
      <c r="B13360" s="214" t="s">
        <v>35639</v>
      </c>
      <c r="C13360">
        <v>119.42</v>
      </c>
    </row>
    <row r="13361" spans="1:3" x14ac:dyDescent="0.2">
      <c r="A13361" s="214" t="s">
        <v>35980</v>
      </c>
      <c r="B13361" s="214" t="s">
        <v>35981</v>
      </c>
      <c r="C13361">
        <v>5363.36</v>
      </c>
    </row>
    <row r="13362" spans="1:3" x14ac:dyDescent="0.2">
      <c r="A13362" s="214" t="s">
        <v>18614</v>
      </c>
      <c r="B13362" s="214" t="s">
        <v>18615</v>
      </c>
      <c r="C13362">
        <v>1057.6099999999999</v>
      </c>
    </row>
    <row r="13363" spans="1:3" x14ac:dyDescent="0.2">
      <c r="A13363" s="214" t="s">
        <v>29333</v>
      </c>
      <c r="B13363" s="214" t="s">
        <v>41134</v>
      </c>
      <c r="C13363">
        <v>11618.64</v>
      </c>
    </row>
    <row r="13364" spans="1:3" x14ac:dyDescent="0.2">
      <c r="A13364" s="214" t="s">
        <v>29506</v>
      </c>
      <c r="B13364" s="214" t="s">
        <v>29507</v>
      </c>
      <c r="C13364">
        <v>6852.41</v>
      </c>
    </row>
    <row r="13365" spans="1:3" x14ac:dyDescent="0.2">
      <c r="A13365" s="214" t="s">
        <v>36286</v>
      </c>
      <c r="B13365" s="214" t="s">
        <v>36287</v>
      </c>
      <c r="C13365">
        <v>373.33</v>
      </c>
    </row>
    <row r="13366" spans="1:3" x14ac:dyDescent="0.2">
      <c r="A13366" s="214" t="s">
        <v>36182</v>
      </c>
      <c r="B13366" s="214" t="s">
        <v>36183</v>
      </c>
      <c r="C13366">
        <v>888.7</v>
      </c>
    </row>
    <row r="13367" spans="1:3" x14ac:dyDescent="0.2">
      <c r="A13367" s="214" t="s">
        <v>36257</v>
      </c>
      <c r="B13367" s="214" t="s">
        <v>36258</v>
      </c>
      <c r="C13367">
        <v>657.37</v>
      </c>
    </row>
    <row r="13368" spans="1:3" x14ac:dyDescent="0.2">
      <c r="A13368" s="214" t="s">
        <v>18622</v>
      </c>
      <c r="B13368" s="214" t="s">
        <v>18623</v>
      </c>
      <c r="C13368">
        <v>4101.01</v>
      </c>
    </row>
    <row r="13369" spans="1:3" x14ac:dyDescent="0.2">
      <c r="A13369" s="214" t="s">
        <v>10275</v>
      </c>
      <c r="B13369" s="214" t="s">
        <v>32481</v>
      </c>
      <c r="C13369">
        <v>858.18</v>
      </c>
    </row>
    <row r="13370" spans="1:3" x14ac:dyDescent="0.2">
      <c r="A13370" s="214" t="s">
        <v>20293</v>
      </c>
      <c r="B13370" s="214" t="s">
        <v>32464</v>
      </c>
      <c r="C13370">
        <v>420.45</v>
      </c>
    </row>
    <row r="13371" spans="1:3" x14ac:dyDescent="0.2">
      <c r="A13371" s="214" t="s">
        <v>20256</v>
      </c>
      <c r="B13371" s="214" t="s">
        <v>20257</v>
      </c>
      <c r="C13371">
        <v>589</v>
      </c>
    </row>
    <row r="13372" spans="1:3" x14ac:dyDescent="0.2">
      <c r="A13372" s="214" t="s">
        <v>15126</v>
      </c>
      <c r="B13372" s="214" t="s">
        <v>50858</v>
      </c>
      <c r="C13372">
        <v>949.34</v>
      </c>
    </row>
    <row r="13373" spans="1:3" x14ac:dyDescent="0.2">
      <c r="A13373" s="214" t="s">
        <v>25592</v>
      </c>
      <c r="B13373" s="214" t="s">
        <v>25010</v>
      </c>
      <c r="C13373">
        <v>29309.97</v>
      </c>
    </row>
    <row r="13374" spans="1:3" x14ac:dyDescent="0.2">
      <c r="A13374" s="214" t="s">
        <v>3383</v>
      </c>
      <c r="B13374" s="214" t="s">
        <v>3384</v>
      </c>
      <c r="C13374">
        <v>82560.02</v>
      </c>
    </row>
    <row r="13375" spans="1:3" x14ac:dyDescent="0.2">
      <c r="A13375" s="214" t="s">
        <v>2856</v>
      </c>
      <c r="B13375" s="214" t="s">
        <v>2857</v>
      </c>
      <c r="C13375">
        <v>949</v>
      </c>
    </row>
    <row r="13376" spans="1:3" x14ac:dyDescent="0.2">
      <c r="A13376" s="214" t="s">
        <v>1578</v>
      </c>
      <c r="B13376" s="214" t="s">
        <v>1579</v>
      </c>
      <c r="C13376">
        <v>672.8</v>
      </c>
    </row>
    <row r="13377" spans="1:3" x14ac:dyDescent="0.2">
      <c r="A13377" s="214" t="s">
        <v>1519</v>
      </c>
      <c r="B13377" s="214" t="s">
        <v>1520</v>
      </c>
      <c r="C13377">
        <v>695.39</v>
      </c>
    </row>
    <row r="13378" spans="1:3" x14ac:dyDescent="0.2">
      <c r="A13378" s="214" t="s">
        <v>33677</v>
      </c>
      <c r="B13378" s="214" t="s">
        <v>33678</v>
      </c>
      <c r="C13378">
        <v>9446.15</v>
      </c>
    </row>
    <row r="13379" spans="1:3" x14ac:dyDescent="0.2">
      <c r="A13379" s="214" t="s">
        <v>48013</v>
      </c>
      <c r="B13379" s="214" t="s">
        <v>48014</v>
      </c>
      <c r="C13379">
        <v>429.17</v>
      </c>
    </row>
    <row r="13380" spans="1:3" x14ac:dyDescent="0.2">
      <c r="A13380" s="214" t="s">
        <v>9599</v>
      </c>
      <c r="B13380" s="214" t="s">
        <v>21727</v>
      </c>
      <c r="C13380">
        <v>343</v>
      </c>
    </row>
    <row r="13381" spans="1:3" x14ac:dyDescent="0.2">
      <c r="A13381" s="214" t="s">
        <v>9786</v>
      </c>
      <c r="B13381" s="214" t="s">
        <v>21949</v>
      </c>
      <c r="C13381">
        <v>173</v>
      </c>
    </row>
    <row r="13382" spans="1:3" x14ac:dyDescent="0.2">
      <c r="A13382" s="214" t="s">
        <v>9720</v>
      </c>
      <c r="B13382" s="214" t="s">
        <v>21867</v>
      </c>
      <c r="C13382">
        <v>235</v>
      </c>
    </row>
    <row r="13383" spans="1:3" x14ac:dyDescent="0.2">
      <c r="A13383" s="214" t="s">
        <v>9683</v>
      </c>
      <c r="B13383" s="214" t="s">
        <v>21830</v>
      </c>
      <c r="C13383">
        <v>361</v>
      </c>
    </row>
    <row r="13384" spans="1:3" x14ac:dyDescent="0.2">
      <c r="A13384" s="214" t="s">
        <v>9724</v>
      </c>
      <c r="B13384" s="214" t="s">
        <v>21876</v>
      </c>
      <c r="C13384">
        <v>412</v>
      </c>
    </row>
    <row r="13385" spans="1:3" x14ac:dyDescent="0.2">
      <c r="A13385" s="214" t="s">
        <v>10400</v>
      </c>
      <c r="B13385" s="214" t="s">
        <v>50779</v>
      </c>
      <c r="C13385">
        <v>361</v>
      </c>
    </row>
    <row r="13386" spans="1:3" x14ac:dyDescent="0.2">
      <c r="A13386" s="214" t="s">
        <v>9731</v>
      </c>
      <c r="B13386" s="214" t="s">
        <v>21886</v>
      </c>
      <c r="C13386">
        <v>293</v>
      </c>
    </row>
    <row r="13387" spans="1:3" x14ac:dyDescent="0.2">
      <c r="A13387" s="214" t="s">
        <v>9616</v>
      </c>
      <c r="B13387" s="214" t="s">
        <v>21755</v>
      </c>
      <c r="C13387">
        <v>111</v>
      </c>
    </row>
    <row r="13388" spans="1:3" x14ac:dyDescent="0.2">
      <c r="A13388" s="214" t="s">
        <v>1739</v>
      </c>
      <c r="B13388" s="214" t="s">
        <v>1740</v>
      </c>
      <c r="C13388">
        <v>447.8</v>
      </c>
    </row>
    <row r="13389" spans="1:3" x14ac:dyDescent="0.2">
      <c r="A13389" s="214" t="s">
        <v>11398</v>
      </c>
      <c r="B13389" s="214" t="s">
        <v>11449</v>
      </c>
      <c r="C13389">
        <v>9630.7000000000007</v>
      </c>
    </row>
    <row r="13390" spans="1:3" x14ac:dyDescent="0.2">
      <c r="A13390" s="214" t="s">
        <v>11365</v>
      </c>
      <c r="B13390" s="214" t="s">
        <v>11433</v>
      </c>
      <c r="C13390">
        <v>1649.71</v>
      </c>
    </row>
    <row r="13391" spans="1:3" x14ac:dyDescent="0.2">
      <c r="A13391" s="214" t="s">
        <v>3348</v>
      </c>
      <c r="B13391" s="214" t="s">
        <v>3349</v>
      </c>
      <c r="C13391">
        <v>1280.04</v>
      </c>
    </row>
    <row r="13392" spans="1:3" x14ac:dyDescent="0.2">
      <c r="A13392" s="214" t="s">
        <v>6405</v>
      </c>
      <c r="B13392" s="214" t="s">
        <v>6406</v>
      </c>
      <c r="C13392">
        <v>672.09</v>
      </c>
    </row>
    <row r="13393" spans="1:3" x14ac:dyDescent="0.2">
      <c r="A13393" s="214" t="s">
        <v>32514</v>
      </c>
      <c r="B13393" s="214" t="s">
        <v>43093</v>
      </c>
      <c r="C13393">
        <v>141</v>
      </c>
    </row>
    <row r="13394" spans="1:3" x14ac:dyDescent="0.2">
      <c r="A13394" s="214" t="s">
        <v>9701</v>
      </c>
      <c r="B13394" s="214" t="s">
        <v>21848</v>
      </c>
      <c r="C13394">
        <v>343</v>
      </c>
    </row>
    <row r="13395" spans="1:3" x14ac:dyDescent="0.2">
      <c r="A13395" s="214" t="s">
        <v>9604</v>
      </c>
      <c r="B13395" s="214" t="s">
        <v>21735</v>
      </c>
      <c r="C13395">
        <v>343</v>
      </c>
    </row>
    <row r="13396" spans="1:3" x14ac:dyDescent="0.2">
      <c r="A13396" s="214" t="s">
        <v>9681</v>
      </c>
      <c r="B13396" s="214" t="s">
        <v>21829</v>
      </c>
      <c r="C13396">
        <v>173</v>
      </c>
    </row>
    <row r="13397" spans="1:3" x14ac:dyDescent="0.2">
      <c r="A13397" s="214" t="s">
        <v>9578</v>
      </c>
      <c r="B13397" s="214" t="s">
        <v>21689</v>
      </c>
      <c r="C13397">
        <v>190</v>
      </c>
    </row>
    <row r="13398" spans="1:3" x14ac:dyDescent="0.2">
      <c r="A13398" s="214" t="s">
        <v>18327</v>
      </c>
      <c r="B13398" s="214" t="s">
        <v>21766</v>
      </c>
      <c r="C13398">
        <v>103</v>
      </c>
    </row>
    <row r="13399" spans="1:3" x14ac:dyDescent="0.2">
      <c r="A13399" s="214" t="s">
        <v>9621</v>
      </c>
      <c r="B13399" s="214" t="s">
        <v>21759</v>
      </c>
      <c r="C13399">
        <v>664.74</v>
      </c>
    </row>
    <row r="13400" spans="1:3" x14ac:dyDescent="0.2">
      <c r="A13400" s="214" t="s">
        <v>18294</v>
      </c>
      <c r="B13400" s="214" t="s">
        <v>21687</v>
      </c>
      <c r="C13400">
        <v>36</v>
      </c>
    </row>
    <row r="13401" spans="1:3" x14ac:dyDescent="0.2">
      <c r="A13401" s="214" t="s">
        <v>9613</v>
      </c>
      <c r="B13401" s="214" t="s">
        <v>46901</v>
      </c>
      <c r="C13401">
        <v>526.41</v>
      </c>
    </row>
    <row r="13402" spans="1:3" x14ac:dyDescent="0.2">
      <c r="A13402" s="214" t="s">
        <v>9641</v>
      </c>
      <c r="B13402" s="214" t="s">
        <v>21761</v>
      </c>
      <c r="C13402">
        <v>372</v>
      </c>
    </row>
    <row r="13403" spans="1:3" x14ac:dyDescent="0.2">
      <c r="A13403" s="214" t="s">
        <v>10398</v>
      </c>
      <c r="B13403" s="214" t="s">
        <v>47971</v>
      </c>
      <c r="C13403">
        <v>395</v>
      </c>
    </row>
    <row r="13404" spans="1:3" x14ac:dyDescent="0.2">
      <c r="A13404" s="214" t="s">
        <v>9609</v>
      </c>
      <c r="B13404" s="214" t="s">
        <v>21746</v>
      </c>
      <c r="C13404">
        <v>173</v>
      </c>
    </row>
    <row r="13405" spans="1:3" x14ac:dyDescent="0.2">
      <c r="A13405" s="214" t="s">
        <v>9744</v>
      </c>
      <c r="B13405" s="214" t="s">
        <v>21898</v>
      </c>
      <c r="C13405">
        <v>173</v>
      </c>
    </row>
    <row r="13406" spans="1:3" x14ac:dyDescent="0.2">
      <c r="A13406" s="214" t="s">
        <v>9617</v>
      </c>
      <c r="B13406" s="214" t="s">
        <v>21753</v>
      </c>
      <c r="C13406">
        <v>111</v>
      </c>
    </row>
    <row r="13407" spans="1:3" x14ac:dyDescent="0.2">
      <c r="A13407" s="214" t="s">
        <v>9673</v>
      </c>
      <c r="B13407" s="214" t="s">
        <v>21948</v>
      </c>
      <c r="C13407">
        <v>329.39</v>
      </c>
    </row>
    <row r="13408" spans="1:3" x14ac:dyDescent="0.2">
      <c r="A13408" s="214" t="s">
        <v>9583</v>
      </c>
      <c r="B13408" s="214" t="s">
        <v>21701</v>
      </c>
      <c r="C13408">
        <v>111</v>
      </c>
    </row>
    <row r="13409" spans="1:3" x14ac:dyDescent="0.2">
      <c r="A13409" s="214" t="s">
        <v>9818</v>
      </c>
      <c r="B13409" s="214" t="s">
        <v>46919</v>
      </c>
      <c r="C13409">
        <v>2039</v>
      </c>
    </row>
    <row r="13410" spans="1:3" x14ac:dyDescent="0.2">
      <c r="A13410" s="214" t="s">
        <v>18408</v>
      </c>
      <c r="B13410" s="214" t="s">
        <v>40843</v>
      </c>
      <c r="C13410">
        <v>1254</v>
      </c>
    </row>
    <row r="13411" spans="1:3" x14ac:dyDescent="0.2">
      <c r="A13411" s="214" t="s">
        <v>18387</v>
      </c>
      <c r="B13411" s="214" t="s">
        <v>40754</v>
      </c>
      <c r="C13411">
        <v>1292</v>
      </c>
    </row>
    <row r="13412" spans="1:3" x14ac:dyDescent="0.2">
      <c r="A13412" s="214" t="s">
        <v>33360</v>
      </c>
      <c r="B13412" s="214" t="s">
        <v>40642</v>
      </c>
      <c r="C13412">
        <v>162.21</v>
      </c>
    </row>
    <row r="13413" spans="1:3" x14ac:dyDescent="0.2">
      <c r="A13413" s="214" t="s">
        <v>21364</v>
      </c>
      <c r="B13413" s="214" t="s">
        <v>40702</v>
      </c>
      <c r="C13413">
        <v>234.85</v>
      </c>
    </row>
    <row r="13414" spans="1:3" x14ac:dyDescent="0.2">
      <c r="A13414" s="214" t="s">
        <v>14923</v>
      </c>
      <c r="B13414" s="214" t="s">
        <v>14924</v>
      </c>
      <c r="C13414">
        <v>21.48</v>
      </c>
    </row>
    <row r="13415" spans="1:3" x14ac:dyDescent="0.2">
      <c r="A13415" s="214" t="s">
        <v>48293</v>
      </c>
      <c r="B13415" s="214" t="s">
        <v>48294</v>
      </c>
      <c r="C13415">
        <v>206.87</v>
      </c>
    </row>
    <row r="13416" spans="1:3" x14ac:dyDescent="0.2">
      <c r="A13416" s="214" t="s">
        <v>23225</v>
      </c>
      <c r="B13416" s="214" t="s">
        <v>41399</v>
      </c>
      <c r="C13416">
        <v>743.27</v>
      </c>
    </row>
    <row r="13417" spans="1:3" x14ac:dyDescent="0.2">
      <c r="A13417" s="214" t="s">
        <v>23249</v>
      </c>
      <c r="B13417" s="214" t="s">
        <v>50465</v>
      </c>
      <c r="C13417">
        <v>225.02</v>
      </c>
    </row>
    <row r="13418" spans="1:3" x14ac:dyDescent="0.2">
      <c r="A13418" s="214" t="s">
        <v>33267</v>
      </c>
      <c r="B13418" s="214" t="s">
        <v>41816</v>
      </c>
      <c r="C13418">
        <v>448.33</v>
      </c>
    </row>
    <row r="13419" spans="1:3" x14ac:dyDescent="0.2">
      <c r="A13419" s="214" t="s">
        <v>48530</v>
      </c>
      <c r="B13419" s="214" t="s">
        <v>48531</v>
      </c>
      <c r="C13419">
        <v>353.1</v>
      </c>
    </row>
    <row r="13420" spans="1:3" x14ac:dyDescent="0.2">
      <c r="A13420" s="214" t="s">
        <v>28760</v>
      </c>
      <c r="B13420" s="214" t="s">
        <v>28761</v>
      </c>
      <c r="C13420">
        <v>828.72</v>
      </c>
    </row>
    <row r="13421" spans="1:3" x14ac:dyDescent="0.2">
      <c r="A13421" s="214" t="s">
        <v>24170</v>
      </c>
      <c r="B13421" s="214" t="s">
        <v>42480</v>
      </c>
      <c r="C13421">
        <v>142.44</v>
      </c>
    </row>
    <row r="13422" spans="1:3" x14ac:dyDescent="0.2">
      <c r="A13422" s="214" t="s">
        <v>23129</v>
      </c>
      <c r="B13422" s="214" t="s">
        <v>41359</v>
      </c>
      <c r="C13422">
        <v>2286.59</v>
      </c>
    </row>
    <row r="13423" spans="1:3" x14ac:dyDescent="0.2">
      <c r="A13423" s="214" t="s">
        <v>23131</v>
      </c>
      <c r="B13423" s="214" t="s">
        <v>41361</v>
      </c>
      <c r="C13423">
        <v>2286.59</v>
      </c>
    </row>
    <row r="13424" spans="1:3" x14ac:dyDescent="0.2">
      <c r="A13424" s="214" t="s">
        <v>23816</v>
      </c>
      <c r="B13424" s="214" t="s">
        <v>11927</v>
      </c>
      <c r="C13424">
        <v>96.94</v>
      </c>
    </row>
    <row r="13425" spans="1:3" x14ac:dyDescent="0.2">
      <c r="A13425" s="214" t="s">
        <v>24378</v>
      </c>
      <c r="B13425" s="214" t="s">
        <v>47137</v>
      </c>
      <c r="C13425">
        <v>277.35000000000002</v>
      </c>
    </row>
    <row r="13426" spans="1:3" x14ac:dyDescent="0.2">
      <c r="A13426" s="214" t="s">
        <v>38002</v>
      </c>
      <c r="B13426" s="214" t="s">
        <v>40888</v>
      </c>
      <c r="C13426">
        <v>703.51</v>
      </c>
    </row>
    <row r="13427" spans="1:3" x14ac:dyDescent="0.2">
      <c r="A13427" s="214" t="s">
        <v>9881</v>
      </c>
      <c r="B13427" s="214" t="s">
        <v>40819</v>
      </c>
      <c r="C13427">
        <v>1085.68</v>
      </c>
    </row>
    <row r="13428" spans="1:3" x14ac:dyDescent="0.2">
      <c r="A13428" s="214" t="s">
        <v>9864</v>
      </c>
      <c r="B13428" s="214" t="s">
        <v>40802</v>
      </c>
      <c r="C13428">
        <v>926</v>
      </c>
    </row>
    <row r="13429" spans="1:3" x14ac:dyDescent="0.2">
      <c r="A13429" s="214" t="s">
        <v>9853</v>
      </c>
      <c r="B13429" s="214" t="s">
        <v>40787</v>
      </c>
      <c r="C13429">
        <v>1091</v>
      </c>
    </row>
    <row r="13430" spans="1:3" x14ac:dyDescent="0.2">
      <c r="A13430" s="214" t="s">
        <v>18398</v>
      </c>
      <c r="B13430" s="214" t="s">
        <v>50774</v>
      </c>
      <c r="C13430">
        <v>2624</v>
      </c>
    </row>
    <row r="13431" spans="1:3" x14ac:dyDescent="0.2">
      <c r="A13431" s="214" t="s">
        <v>33363</v>
      </c>
      <c r="B13431" s="214" t="s">
        <v>40655</v>
      </c>
      <c r="C13431">
        <v>199.02</v>
      </c>
    </row>
    <row r="13432" spans="1:3" x14ac:dyDescent="0.2">
      <c r="A13432" s="214" t="s">
        <v>21358</v>
      </c>
      <c r="B13432" s="214" t="s">
        <v>40682</v>
      </c>
      <c r="C13432">
        <v>234.85</v>
      </c>
    </row>
    <row r="13433" spans="1:3" x14ac:dyDescent="0.2">
      <c r="A13433" s="214" t="s">
        <v>14919</v>
      </c>
      <c r="B13433" s="214" t="s">
        <v>14920</v>
      </c>
      <c r="C13433">
        <v>35.81</v>
      </c>
    </row>
    <row r="13434" spans="1:3" x14ac:dyDescent="0.2">
      <c r="A13434" s="214" t="s">
        <v>37031</v>
      </c>
      <c r="B13434" s="214" t="s">
        <v>46897</v>
      </c>
      <c r="C13434">
        <v>9625</v>
      </c>
    </row>
    <row r="13435" spans="1:3" x14ac:dyDescent="0.2">
      <c r="A13435" s="214" t="s">
        <v>15032</v>
      </c>
      <c r="B13435" s="214" t="s">
        <v>15033</v>
      </c>
      <c r="C13435">
        <v>139.81</v>
      </c>
    </row>
    <row r="13436" spans="1:3" x14ac:dyDescent="0.2">
      <c r="A13436" s="214" t="s">
        <v>10041</v>
      </c>
      <c r="B13436" s="214" t="s">
        <v>10042</v>
      </c>
      <c r="C13436">
        <v>1673.56</v>
      </c>
    </row>
    <row r="13437" spans="1:3" x14ac:dyDescent="0.2">
      <c r="A13437" s="214" t="s">
        <v>18082</v>
      </c>
      <c r="B13437" s="214" t="s">
        <v>18083</v>
      </c>
      <c r="C13437">
        <v>965.03</v>
      </c>
    </row>
    <row r="13438" spans="1:3" x14ac:dyDescent="0.2">
      <c r="A13438" s="214" t="s">
        <v>46627</v>
      </c>
      <c r="B13438" s="214" t="s">
        <v>51703</v>
      </c>
      <c r="C13438">
        <v>732.38</v>
      </c>
    </row>
    <row r="13439" spans="1:3" x14ac:dyDescent="0.2">
      <c r="A13439" s="214" t="s">
        <v>30912</v>
      </c>
      <c r="B13439" s="214" t="s">
        <v>30913</v>
      </c>
      <c r="C13439">
        <v>1660.94</v>
      </c>
    </row>
    <row r="13440" spans="1:3" x14ac:dyDescent="0.2">
      <c r="A13440" s="214" t="s">
        <v>27566</v>
      </c>
      <c r="B13440" s="214" t="s">
        <v>50831</v>
      </c>
      <c r="C13440">
        <v>909.61</v>
      </c>
    </row>
    <row r="13441" spans="1:3" x14ac:dyDescent="0.2">
      <c r="A13441" s="214" t="s">
        <v>18510</v>
      </c>
      <c r="B13441" s="214" t="s">
        <v>18511</v>
      </c>
      <c r="C13441">
        <v>205.91</v>
      </c>
    </row>
    <row r="13442" spans="1:3" x14ac:dyDescent="0.2">
      <c r="A13442" s="214" t="s">
        <v>18514</v>
      </c>
      <c r="B13442" s="214" t="s">
        <v>18515</v>
      </c>
      <c r="C13442">
        <v>292.49</v>
      </c>
    </row>
    <row r="13443" spans="1:3" x14ac:dyDescent="0.2">
      <c r="A13443" s="214" t="s">
        <v>18504</v>
      </c>
      <c r="B13443" s="214" t="s">
        <v>18505</v>
      </c>
      <c r="C13443">
        <v>100.76</v>
      </c>
    </row>
    <row r="13444" spans="1:3" x14ac:dyDescent="0.2">
      <c r="A13444" s="214" t="s">
        <v>14053</v>
      </c>
      <c r="B13444" s="214" t="s">
        <v>14054</v>
      </c>
      <c r="C13444">
        <v>1999.02</v>
      </c>
    </row>
    <row r="13445" spans="1:3" x14ac:dyDescent="0.2">
      <c r="A13445" s="214" t="s">
        <v>13989</v>
      </c>
      <c r="B13445" s="214" t="s">
        <v>13990</v>
      </c>
      <c r="C13445">
        <v>8739.3799999999992</v>
      </c>
    </row>
    <row r="13446" spans="1:3" x14ac:dyDescent="0.2">
      <c r="A13446" s="214" t="s">
        <v>13993</v>
      </c>
      <c r="B13446" s="214" t="s">
        <v>13994</v>
      </c>
      <c r="C13446">
        <v>1213.01</v>
      </c>
    </row>
    <row r="13447" spans="1:3" x14ac:dyDescent="0.2">
      <c r="A13447" s="214" t="s">
        <v>14021</v>
      </c>
      <c r="B13447" s="214" t="s">
        <v>14022</v>
      </c>
      <c r="C13447">
        <v>256.23</v>
      </c>
    </row>
    <row r="13448" spans="1:3" x14ac:dyDescent="0.2">
      <c r="A13448" s="214" t="s">
        <v>13623</v>
      </c>
      <c r="B13448" s="214" t="s">
        <v>13624</v>
      </c>
      <c r="C13448">
        <v>709.26</v>
      </c>
    </row>
    <row r="13449" spans="1:3" x14ac:dyDescent="0.2">
      <c r="A13449" s="214" t="s">
        <v>13949</v>
      </c>
      <c r="B13449" s="214" t="s">
        <v>13950</v>
      </c>
      <c r="C13449">
        <v>1171.72</v>
      </c>
    </row>
    <row r="13450" spans="1:3" x14ac:dyDescent="0.2">
      <c r="A13450" s="214" t="s">
        <v>13837</v>
      </c>
      <c r="B13450" s="214" t="s">
        <v>13838</v>
      </c>
      <c r="C13450">
        <v>4607.28</v>
      </c>
    </row>
    <row r="13451" spans="1:3" x14ac:dyDescent="0.2">
      <c r="A13451" s="214" t="s">
        <v>25079</v>
      </c>
      <c r="B13451" s="214" t="s">
        <v>25080</v>
      </c>
      <c r="C13451">
        <v>288.64</v>
      </c>
    </row>
    <row r="13452" spans="1:3" x14ac:dyDescent="0.2">
      <c r="A13452" s="214" t="s">
        <v>47338</v>
      </c>
      <c r="B13452" s="214" t="s">
        <v>47339</v>
      </c>
      <c r="C13452">
        <v>495.86</v>
      </c>
    </row>
    <row r="13453" spans="1:3" x14ac:dyDescent="0.2">
      <c r="A13453" s="214" t="s">
        <v>52347</v>
      </c>
      <c r="B13453" s="214" t="s">
        <v>52348</v>
      </c>
      <c r="C13453">
        <v>495.86</v>
      </c>
    </row>
    <row r="13454" spans="1:3" x14ac:dyDescent="0.2">
      <c r="A13454" s="214" t="s">
        <v>16200</v>
      </c>
      <c r="B13454" s="214" t="s">
        <v>16201</v>
      </c>
      <c r="C13454">
        <v>300.86</v>
      </c>
    </row>
    <row r="13455" spans="1:3" x14ac:dyDescent="0.2">
      <c r="A13455" s="214" t="s">
        <v>35240</v>
      </c>
      <c r="B13455" s="214" t="s">
        <v>35241</v>
      </c>
      <c r="C13455">
        <v>13689.75</v>
      </c>
    </row>
    <row r="13456" spans="1:3" x14ac:dyDescent="0.2">
      <c r="A13456" s="214" t="s">
        <v>16999</v>
      </c>
      <c r="B13456" s="214" t="s">
        <v>17000</v>
      </c>
      <c r="C13456">
        <v>573.45000000000005</v>
      </c>
    </row>
    <row r="13457" spans="1:3" x14ac:dyDescent="0.2">
      <c r="A13457" s="214" t="s">
        <v>27863</v>
      </c>
      <c r="B13457" s="214" t="s">
        <v>27864</v>
      </c>
      <c r="C13457">
        <v>260.3</v>
      </c>
    </row>
    <row r="13458" spans="1:3" x14ac:dyDescent="0.2">
      <c r="A13458" s="214" t="s">
        <v>27823</v>
      </c>
      <c r="B13458" s="214" t="s">
        <v>49350</v>
      </c>
      <c r="C13458">
        <v>127.31</v>
      </c>
    </row>
    <row r="13459" spans="1:3" x14ac:dyDescent="0.2">
      <c r="A13459" s="214" t="s">
        <v>27847</v>
      </c>
      <c r="B13459" s="214" t="s">
        <v>27848</v>
      </c>
      <c r="C13459">
        <v>320.54000000000002</v>
      </c>
    </row>
    <row r="13460" spans="1:3" x14ac:dyDescent="0.2">
      <c r="A13460" s="214" t="s">
        <v>28060</v>
      </c>
      <c r="B13460" s="214" t="s">
        <v>9451</v>
      </c>
      <c r="C13460">
        <v>458.21</v>
      </c>
    </row>
    <row r="13461" spans="1:3" x14ac:dyDescent="0.2">
      <c r="A13461" s="214" t="s">
        <v>28007</v>
      </c>
      <c r="B13461" s="214" t="s">
        <v>40592</v>
      </c>
      <c r="C13461">
        <v>64.69</v>
      </c>
    </row>
    <row r="13462" spans="1:3" x14ac:dyDescent="0.2">
      <c r="A13462" s="214" t="s">
        <v>5118</v>
      </c>
      <c r="B13462" s="214" t="s">
        <v>5119</v>
      </c>
      <c r="C13462">
        <v>410.13</v>
      </c>
    </row>
    <row r="13463" spans="1:3" x14ac:dyDescent="0.2">
      <c r="A13463" s="214" t="s">
        <v>5184</v>
      </c>
      <c r="B13463" s="214" t="s">
        <v>5185</v>
      </c>
      <c r="C13463">
        <v>1395.06</v>
      </c>
    </row>
    <row r="13464" spans="1:3" x14ac:dyDescent="0.2">
      <c r="A13464" s="214" t="s">
        <v>5349</v>
      </c>
      <c r="B13464" s="214" t="s">
        <v>5350</v>
      </c>
      <c r="C13464">
        <v>680</v>
      </c>
    </row>
    <row r="13465" spans="1:3" x14ac:dyDescent="0.2">
      <c r="A13465" s="214" t="s">
        <v>5341</v>
      </c>
      <c r="B13465" s="214" t="s">
        <v>5342</v>
      </c>
      <c r="C13465">
        <v>469.7</v>
      </c>
    </row>
    <row r="13466" spans="1:3" x14ac:dyDescent="0.2">
      <c r="A13466" s="214" t="s">
        <v>33327</v>
      </c>
      <c r="B13466" s="214" t="s">
        <v>33328</v>
      </c>
      <c r="C13466">
        <v>90.93</v>
      </c>
    </row>
    <row r="13467" spans="1:3" x14ac:dyDescent="0.2">
      <c r="A13467" s="214" t="s">
        <v>24884</v>
      </c>
      <c r="B13467" s="214" t="s">
        <v>24885</v>
      </c>
      <c r="C13467">
        <v>206.1</v>
      </c>
    </row>
    <row r="13468" spans="1:3" x14ac:dyDescent="0.2">
      <c r="A13468" s="214" t="s">
        <v>15949</v>
      </c>
      <c r="B13468" s="214" t="s">
        <v>43128</v>
      </c>
      <c r="C13468">
        <v>600</v>
      </c>
    </row>
    <row r="13469" spans="1:3" x14ac:dyDescent="0.2">
      <c r="A13469" s="214" t="s">
        <v>46802</v>
      </c>
      <c r="B13469" s="214" t="s">
        <v>46999</v>
      </c>
      <c r="C13469">
        <v>1024.6500000000001</v>
      </c>
    </row>
    <row r="13470" spans="1:3" x14ac:dyDescent="0.2">
      <c r="A13470" s="214" t="s">
        <v>51862</v>
      </c>
      <c r="B13470" s="214" t="s">
        <v>51863</v>
      </c>
      <c r="C13470">
        <v>320.60000000000002</v>
      </c>
    </row>
    <row r="13471" spans="1:3" x14ac:dyDescent="0.2">
      <c r="A13471" s="214" t="s">
        <v>2820</v>
      </c>
      <c r="B13471" s="214" t="s">
        <v>2821</v>
      </c>
      <c r="C13471">
        <v>1230.24</v>
      </c>
    </row>
    <row r="13472" spans="1:3" x14ac:dyDescent="0.2">
      <c r="A13472" s="214" t="s">
        <v>2798</v>
      </c>
      <c r="B13472" s="214" t="s">
        <v>2799</v>
      </c>
      <c r="C13472">
        <v>1923.77</v>
      </c>
    </row>
    <row r="13473" spans="1:3" x14ac:dyDescent="0.2">
      <c r="A13473" s="214" t="s">
        <v>18745</v>
      </c>
      <c r="B13473" s="214" t="s">
        <v>18746</v>
      </c>
      <c r="C13473">
        <v>5641.26</v>
      </c>
    </row>
    <row r="13474" spans="1:3" x14ac:dyDescent="0.2">
      <c r="A13474" s="214" t="s">
        <v>1903</v>
      </c>
      <c r="B13474" s="214" t="s">
        <v>41238</v>
      </c>
      <c r="C13474">
        <v>820.8</v>
      </c>
    </row>
    <row r="13475" spans="1:3" x14ac:dyDescent="0.2">
      <c r="A13475" s="214" t="s">
        <v>1880</v>
      </c>
      <c r="B13475" s="214" t="s">
        <v>1881</v>
      </c>
      <c r="C13475">
        <v>600.05999999999995</v>
      </c>
    </row>
    <row r="13476" spans="1:3" x14ac:dyDescent="0.2">
      <c r="A13476" s="214" t="s">
        <v>38009</v>
      </c>
      <c r="B13476" s="214" t="s">
        <v>40895</v>
      </c>
      <c r="C13476">
        <v>1045.96</v>
      </c>
    </row>
    <row r="13477" spans="1:3" x14ac:dyDescent="0.2">
      <c r="A13477" s="214" t="s">
        <v>27802</v>
      </c>
      <c r="B13477" s="214" t="s">
        <v>49349</v>
      </c>
      <c r="C13477">
        <v>101.16</v>
      </c>
    </row>
    <row r="13478" spans="1:3" x14ac:dyDescent="0.2">
      <c r="A13478" s="214" t="s">
        <v>43836</v>
      </c>
      <c r="B13478" s="214" t="s">
        <v>43837</v>
      </c>
      <c r="C13478">
        <v>3749.42</v>
      </c>
    </row>
    <row r="13479" spans="1:3" x14ac:dyDescent="0.2">
      <c r="A13479" s="214" t="s">
        <v>33014</v>
      </c>
      <c r="B13479" s="214" t="s">
        <v>42085</v>
      </c>
      <c r="C13479">
        <v>1303.6600000000001</v>
      </c>
    </row>
    <row r="13480" spans="1:3" x14ac:dyDescent="0.2">
      <c r="A13480" s="214" t="s">
        <v>34827</v>
      </c>
      <c r="B13480" s="214" t="s">
        <v>34828</v>
      </c>
      <c r="C13480">
        <v>109.75</v>
      </c>
    </row>
    <row r="13481" spans="1:3" x14ac:dyDescent="0.2">
      <c r="A13481" s="214" t="s">
        <v>34969</v>
      </c>
      <c r="B13481" s="214" t="s">
        <v>34970</v>
      </c>
      <c r="C13481">
        <v>5569.94</v>
      </c>
    </row>
    <row r="13482" spans="1:3" x14ac:dyDescent="0.2">
      <c r="A13482" s="214" t="s">
        <v>29184</v>
      </c>
      <c r="B13482" s="214" t="s">
        <v>29185</v>
      </c>
      <c r="C13482">
        <v>6609.25</v>
      </c>
    </row>
    <row r="13483" spans="1:3" x14ac:dyDescent="0.2">
      <c r="A13483" s="214" t="s">
        <v>25223</v>
      </c>
      <c r="B13483" s="214" t="s">
        <v>25224</v>
      </c>
      <c r="C13483">
        <v>2822.4</v>
      </c>
    </row>
    <row r="13484" spans="1:3" x14ac:dyDescent="0.2">
      <c r="A13484" s="214" t="s">
        <v>25923</v>
      </c>
      <c r="B13484" s="214" t="s">
        <v>25924</v>
      </c>
      <c r="C13484">
        <v>253.44</v>
      </c>
    </row>
    <row r="13485" spans="1:3" x14ac:dyDescent="0.2">
      <c r="A13485" s="214" t="s">
        <v>21146</v>
      </c>
      <c r="B13485" s="214" t="s">
        <v>21147</v>
      </c>
      <c r="C13485">
        <v>5684.7</v>
      </c>
    </row>
    <row r="13486" spans="1:3" x14ac:dyDescent="0.2">
      <c r="A13486" s="214" t="s">
        <v>15303</v>
      </c>
      <c r="B13486" s="214" t="s">
        <v>15304</v>
      </c>
      <c r="C13486">
        <v>345.18</v>
      </c>
    </row>
    <row r="13487" spans="1:3" x14ac:dyDescent="0.2">
      <c r="A13487" s="214" t="s">
        <v>18695</v>
      </c>
      <c r="B13487" s="214" t="s">
        <v>18696</v>
      </c>
      <c r="C13487">
        <v>4056.8</v>
      </c>
    </row>
    <row r="13488" spans="1:3" x14ac:dyDescent="0.2">
      <c r="A13488" s="214" t="s">
        <v>18721</v>
      </c>
      <c r="B13488" s="214" t="s">
        <v>18722</v>
      </c>
      <c r="C13488">
        <v>526.24</v>
      </c>
    </row>
    <row r="13489" spans="1:3" x14ac:dyDescent="0.2">
      <c r="A13489" s="214" t="s">
        <v>18713</v>
      </c>
      <c r="B13489" s="214" t="s">
        <v>18714</v>
      </c>
      <c r="C13489">
        <v>10131.44</v>
      </c>
    </row>
    <row r="13490" spans="1:3" x14ac:dyDescent="0.2">
      <c r="A13490" s="214" t="s">
        <v>16417</v>
      </c>
      <c r="B13490" s="214" t="s">
        <v>16418</v>
      </c>
      <c r="C13490">
        <v>285.12</v>
      </c>
    </row>
    <row r="13491" spans="1:3" x14ac:dyDescent="0.2">
      <c r="A13491" s="214" t="s">
        <v>25403</v>
      </c>
      <c r="B13491" s="214" t="s">
        <v>25451</v>
      </c>
      <c r="C13491">
        <v>101.01</v>
      </c>
    </row>
    <row r="13492" spans="1:3" x14ac:dyDescent="0.2">
      <c r="A13492" s="214" t="s">
        <v>26302</v>
      </c>
      <c r="B13492" s="214" t="s">
        <v>26303</v>
      </c>
      <c r="C13492">
        <v>695.39</v>
      </c>
    </row>
    <row r="13493" spans="1:3" x14ac:dyDescent="0.2">
      <c r="A13493" s="214" t="s">
        <v>11393</v>
      </c>
      <c r="B13493" s="214" t="s">
        <v>52120</v>
      </c>
      <c r="C13493">
        <v>6583.83</v>
      </c>
    </row>
    <row r="13494" spans="1:3" x14ac:dyDescent="0.2">
      <c r="A13494" s="214" t="s">
        <v>11390</v>
      </c>
      <c r="B13494" s="214" t="s">
        <v>11444</v>
      </c>
      <c r="C13494">
        <v>6016.37</v>
      </c>
    </row>
    <row r="13495" spans="1:3" x14ac:dyDescent="0.2">
      <c r="A13495" s="214" t="s">
        <v>11407</v>
      </c>
      <c r="B13495" s="214" t="s">
        <v>52121</v>
      </c>
      <c r="C13495">
        <v>6896.6</v>
      </c>
    </row>
    <row r="13496" spans="1:3" x14ac:dyDescent="0.2">
      <c r="A13496" s="214" t="s">
        <v>1477</v>
      </c>
      <c r="B13496" s="214" t="s">
        <v>1478</v>
      </c>
      <c r="C13496">
        <v>808.24</v>
      </c>
    </row>
    <row r="13497" spans="1:3" x14ac:dyDescent="0.2">
      <c r="A13497" s="214" t="s">
        <v>1475</v>
      </c>
      <c r="B13497" s="214" t="s">
        <v>1476</v>
      </c>
      <c r="C13497">
        <v>1288.68</v>
      </c>
    </row>
    <row r="13498" spans="1:3" x14ac:dyDescent="0.2">
      <c r="A13498" s="214" t="s">
        <v>3205</v>
      </c>
      <c r="B13498" s="214" t="s">
        <v>3206</v>
      </c>
      <c r="C13498">
        <v>617.98</v>
      </c>
    </row>
    <row r="13499" spans="1:3" x14ac:dyDescent="0.2">
      <c r="A13499" s="214" t="s">
        <v>3158</v>
      </c>
      <c r="B13499" s="214" t="s">
        <v>3159</v>
      </c>
      <c r="C13499">
        <v>1659.87</v>
      </c>
    </row>
    <row r="13500" spans="1:3" x14ac:dyDescent="0.2">
      <c r="A13500" s="214" t="s">
        <v>2661</v>
      </c>
      <c r="B13500" s="214" t="s">
        <v>2662</v>
      </c>
      <c r="C13500">
        <v>514.1</v>
      </c>
    </row>
    <row r="13501" spans="1:3" x14ac:dyDescent="0.2">
      <c r="A13501" s="214" t="s">
        <v>2955</v>
      </c>
      <c r="B13501" s="214" t="s">
        <v>2956</v>
      </c>
      <c r="C13501">
        <v>1212.8</v>
      </c>
    </row>
    <row r="13502" spans="1:3" x14ac:dyDescent="0.2">
      <c r="A13502" s="214" t="s">
        <v>3079</v>
      </c>
      <c r="B13502" s="214" t="s">
        <v>3080</v>
      </c>
      <c r="C13502">
        <v>176</v>
      </c>
    </row>
    <row r="13503" spans="1:3" x14ac:dyDescent="0.2">
      <c r="A13503" s="214" t="s">
        <v>14059</v>
      </c>
      <c r="B13503" s="214" t="s">
        <v>14060</v>
      </c>
      <c r="C13503">
        <v>1097.03</v>
      </c>
    </row>
    <row r="13504" spans="1:3" x14ac:dyDescent="0.2">
      <c r="A13504" s="214" t="s">
        <v>13487</v>
      </c>
      <c r="B13504" s="214" t="s">
        <v>13488</v>
      </c>
      <c r="C13504">
        <v>21593.759999999998</v>
      </c>
    </row>
    <row r="13505" spans="1:3" x14ac:dyDescent="0.2">
      <c r="A13505" s="214" t="s">
        <v>13567</v>
      </c>
      <c r="B13505" s="214" t="s">
        <v>13568</v>
      </c>
      <c r="C13505">
        <v>10571.09</v>
      </c>
    </row>
    <row r="13506" spans="1:3" x14ac:dyDescent="0.2">
      <c r="A13506" s="214" t="s">
        <v>13899</v>
      </c>
      <c r="B13506" s="214" t="s">
        <v>13900</v>
      </c>
      <c r="C13506">
        <v>1971.97</v>
      </c>
    </row>
    <row r="13507" spans="1:3" x14ac:dyDescent="0.2">
      <c r="A13507" s="214" t="s">
        <v>14015</v>
      </c>
      <c r="B13507" s="214" t="s">
        <v>14016</v>
      </c>
      <c r="C13507">
        <v>595.70000000000005</v>
      </c>
    </row>
    <row r="13508" spans="1:3" x14ac:dyDescent="0.2">
      <c r="A13508" s="214" t="s">
        <v>13927</v>
      </c>
      <c r="B13508" s="214" t="s">
        <v>13928</v>
      </c>
      <c r="C13508">
        <v>315.88</v>
      </c>
    </row>
    <row r="13509" spans="1:3" x14ac:dyDescent="0.2">
      <c r="A13509" s="214" t="s">
        <v>13793</v>
      </c>
      <c r="B13509" s="214" t="s">
        <v>13794</v>
      </c>
      <c r="C13509">
        <v>16330.59</v>
      </c>
    </row>
    <row r="13510" spans="1:3" x14ac:dyDescent="0.2">
      <c r="A13510" s="214" t="s">
        <v>13797</v>
      </c>
      <c r="B13510" s="214" t="s">
        <v>13798</v>
      </c>
      <c r="C13510">
        <v>11484.31</v>
      </c>
    </row>
    <row r="13511" spans="1:3" x14ac:dyDescent="0.2">
      <c r="A13511" s="214" t="s">
        <v>14049</v>
      </c>
      <c r="B13511" s="214" t="s">
        <v>14050</v>
      </c>
      <c r="C13511">
        <v>63.85</v>
      </c>
    </row>
    <row r="13512" spans="1:3" x14ac:dyDescent="0.2">
      <c r="A13512" s="214" t="s">
        <v>13766</v>
      </c>
      <c r="B13512" s="214" t="s">
        <v>13767</v>
      </c>
      <c r="C13512">
        <v>643.87</v>
      </c>
    </row>
    <row r="13513" spans="1:3" x14ac:dyDescent="0.2">
      <c r="A13513" s="214" t="s">
        <v>25067</v>
      </c>
      <c r="B13513" s="214" t="s">
        <v>25068</v>
      </c>
      <c r="C13513">
        <v>132.44</v>
      </c>
    </row>
    <row r="13514" spans="1:3" x14ac:dyDescent="0.2">
      <c r="A13514" s="214" t="s">
        <v>25095</v>
      </c>
      <c r="B13514" s="214" t="s">
        <v>25096</v>
      </c>
      <c r="C13514">
        <v>132.44</v>
      </c>
    </row>
    <row r="13515" spans="1:3" x14ac:dyDescent="0.2">
      <c r="A13515" s="214" t="s">
        <v>37051</v>
      </c>
      <c r="B13515" s="214" t="s">
        <v>41110</v>
      </c>
      <c r="C13515">
        <v>5074.51</v>
      </c>
    </row>
    <row r="13516" spans="1:3" x14ac:dyDescent="0.2">
      <c r="A13516" s="214" t="s">
        <v>32393</v>
      </c>
      <c r="B13516" s="214" t="s">
        <v>32394</v>
      </c>
      <c r="C13516">
        <v>231.13</v>
      </c>
    </row>
    <row r="13517" spans="1:3" x14ac:dyDescent="0.2">
      <c r="A13517" s="214" t="s">
        <v>22073</v>
      </c>
      <c r="B13517" s="214" t="s">
        <v>22074</v>
      </c>
      <c r="C13517">
        <v>111.39</v>
      </c>
    </row>
    <row r="13518" spans="1:3" x14ac:dyDescent="0.2">
      <c r="A13518" s="214" t="s">
        <v>21182</v>
      </c>
      <c r="B13518" s="214" t="s">
        <v>21183</v>
      </c>
      <c r="C13518">
        <v>145</v>
      </c>
    </row>
    <row r="13519" spans="1:3" x14ac:dyDescent="0.2">
      <c r="A13519" s="214" t="s">
        <v>1805</v>
      </c>
      <c r="B13519" s="214" t="s">
        <v>1806</v>
      </c>
      <c r="C13519">
        <v>228.88</v>
      </c>
    </row>
    <row r="13520" spans="1:3" x14ac:dyDescent="0.2">
      <c r="A13520" s="214" t="s">
        <v>11353</v>
      </c>
      <c r="B13520" s="214" t="s">
        <v>11430</v>
      </c>
      <c r="C13520">
        <v>9790.7999999999993</v>
      </c>
    </row>
    <row r="13521" spans="1:3" x14ac:dyDescent="0.2">
      <c r="A13521" s="214" t="s">
        <v>3025</v>
      </c>
      <c r="B13521" s="214" t="s">
        <v>3026</v>
      </c>
      <c r="C13521">
        <v>4553.68</v>
      </c>
    </row>
    <row r="13522" spans="1:3" x14ac:dyDescent="0.2">
      <c r="A13522" s="214" t="s">
        <v>3056</v>
      </c>
      <c r="B13522" s="214" t="s">
        <v>3057</v>
      </c>
      <c r="C13522">
        <v>203.11</v>
      </c>
    </row>
    <row r="13523" spans="1:3" x14ac:dyDescent="0.2">
      <c r="A13523" s="214" t="s">
        <v>3003</v>
      </c>
      <c r="B13523" s="214" t="s">
        <v>3004</v>
      </c>
      <c r="C13523">
        <v>242.91</v>
      </c>
    </row>
    <row r="13524" spans="1:3" x14ac:dyDescent="0.2">
      <c r="A13524" s="214" t="s">
        <v>2364</v>
      </c>
      <c r="B13524" s="214" t="s">
        <v>2365</v>
      </c>
      <c r="C13524">
        <v>1560.55</v>
      </c>
    </row>
    <row r="13525" spans="1:3" x14ac:dyDescent="0.2">
      <c r="A13525" s="214" t="s">
        <v>3318</v>
      </c>
      <c r="B13525" s="214" t="s">
        <v>3319</v>
      </c>
      <c r="C13525">
        <v>793.74</v>
      </c>
    </row>
    <row r="13526" spans="1:3" x14ac:dyDescent="0.2">
      <c r="A13526" s="214" t="s">
        <v>3230</v>
      </c>
      <c r="B13526" s="214" t="s">
        <v>3231</v>
      </c>
      <c r="C13526">
        <v>1468.11</v>
      </c>
    </row>
    <row r="13527" spans="1:3" x14ac:dyDescent="0.2">
      <c r="A13527" s="214" t="s">
        <v>3225</v>
      </c>
      <c r="B13527" s="214" t="s">
        <v>3226</v>
      </c>
      <c r="C13527">
        <v>216.05</v>
      </c>
    </row>
    <row r="13528" spans="1:3" x14ac:dyDescent="0.2">
      <c r="A13528" s="214" t="s">
        <v>3324</v>
      </c>
      <c r="B13528" s="214" t="s">
        <v>3325</v>
      </c>
      <c r="C13528">
        <v>17356.32</v>
      </c>
    </row>
    <row r="13529" spans="1:3" x14ac:dyDescent="0.2">
      <c r="A13529" s="214" t="s">
        <v>15484</v>
      </c>
      <c r="B13529" s="214" t="s">
        <v>15485</v>
      </c>
      <c r="C13529">
        <v>11894.33</v>
      </c>
    </row>
    <row r="13530" spans="1:3" x14ac:dyDescent="0.2">
      <c r="A13530" s="214" t="s">
        <v>36964</v>
      </c>
      <c r="B13530" s="214" t="s">
        <v>36965</v>
      </c>
      <c r="C13530">
        <v>6090.55</v>
      </c>
    </row>
    <row r="13531" spans="1:3" x14ac:dyDescent="0.2">
      <c r="A13531" s="214" t="s">
        <v>1710</v>
      </c>
      <c r="B13531" s="214" t="s">
        <v>1711</v>
      </c>
      <c r="C13531">
        <v>979.46</v>
      </c>
    </row>
    <row r="13532" spans="1:3" x14ac:dyDescent="0.2">
      <c r="A13532" s="214" t="s">
        <v>1493</v>
      </c>
      <c r="B13532" s="214" t="s">
        <v>1494</v>
      </c>
      <c r="C13532">
        <v>4409.59</v>
      </c>
    </row>
    <row r="13533" spans="1:3" x14ac:dyDescent="0.2">
      <c r="A13533" s="214" t="s">
        <v>1457</v>
      </c>
      <c r="B13533" s="214" t="s">
        <v>1458</v>
      </c>
      <c r="C13533">
        <v>185.1</v>
      </c>
    </row>
    <row r="13534" spans="1:3" x14ac:dyDescent="0.2">
      <c r="A13534" s="214" t="s">
        <v>3110</v>
      </c>
      <c r="B13534" s="214" t="s">
        <v>43927</v>
      </c>
      <c r="C13534">
        <v>784.55</v>
      </c>
    </row>
    <row r="13535" spans="1:3" x14ac:dyDescent="0.2">
      <c r="A13535" s="214" t="s">
        <v>2225</v>
      </c>
      <c r="B13535" s="214" t="s">
        <v>2226</v>
      </c>
      <c r="C13535">
        <v>607.22</v>
      </c>
    </row>
    <row r="13536" spans="1:3" x14ac:dyDescent="0.2">
      <c r="A13536" s="214" t="s">
        <v>14206</v>
      </c>
      <c r="B13536" s="214" t="s">
        <v>14207</v>
      </c>
      <c r="C13536">
        <v>4654.6499999999996</v>
      </c>
    </row>
    <row r="13537" spans="1:3" x14ac:dyDescent="0.2">
      <c r="A13537" s="214" t="s">
        <v>25642</v>
      </c>
      <c r="B13537" s="214" t="s">
        <v>40286</v>
      </c>
      <c r="C13537">
        <v>917.14</v>
      </c>
    </row>
    <row r="13538" spans="1:3" x14ac:dyDescent="0.2">
      <c r="A13538" s="214" t="s">
        <v>8670</v>
      </c>
      <c r="B13538" s="214" t="s">
        <v>8671</v>
      </c>
      <c r="C13538">
        <v>5455.82</v>
      </c>
    </row>
    <row r="13539" spans="1:3" x14ac:dyDescent="0.2">
      <c r="A13539" s="214" t="s">
        <v>48251</v>
      </c>
      <c r="B13539" s="214" t="s">
        <v>48252</v>
      </c>
      <c r="C13539">
        <v>6940.49</v>
      </c>
    </row>
    <row r="13540" spans="1:3" x14ac:dyDescent="0.2">
      <c r="A13540" s="214" t="s">
        <v>30012</v>
      </c>
      <c r="B13540" s="214" t="s">
        <v>30013</v>
      </c>
      <c r="C13540">
        <v>419.31</v>
      </c>
    </row>
    <row r="13541" spans="1:3" x14ac:dyDescent="0.2">
      <c r="A13541" s="214" t="s">
        <v>5414</v>
      </c>
      <c r="B13541" s="214" t="s">
        <v>5415</v>
      </c>
      <c r="C13541">
        <v>452.78</v>
      </c>
    </row>
    <row r="13542" spans="1:3" x14ac:dyDescent="0.2">
      <c r="A13542" s="214" t="s">
        <v>24891</v>
      </c>
      <c r="B13542" s="214" t="s">
        <v>50895</v>
      </c>
      <c r="C13542">
        <v>533.03</v>
      </c>
    </row>
    <row r="13543" spans="1:3" x14ac:dyDescent="0.2">
      <c r="A13543" s="214" t="s">
        <v>24892</v>
      </c>
      <c r="B13543" s="214" t="s">
        <v>50896</v>
      </c>
      <c r="C13543">
        <v>753.34</v>
      </c>
    </row>
    <row r="13544" spans="1:3" x14ac:dyDescent="0.2">
      <c r="A13544" s="214" t="s">
        <v>16875</v>
      </c>
      <c r="B13544" s="214" t="s">
        <v>16876</v>
      </c>
      <c r="C13544">
        <v>635.44000000000005</v>
      </c>
    </row>
    <row r="13545" spans="1:3" x14ac:dyDescent="0.2">
      <c r="A13545" s="214" t="s">
        <v>8064</v>
      </c>
      <c r="B13545" s="214" t="s">
        <v>8065</v>
      </c>
      <c r="C13545">
        <v>134</v>
      </c>
    </row>
    <row r="13546" spans="1:3" x14ac:dyDescent="0.2">
      <c r="A13546" s="214" t="s">
        <v>8026</v>
      </c>
      <c r="B13546" s="214" t="s">
        <v>8027</v>
      </c>
      <c r="C13546">
        <v>286.54000000000002</v>
      </c>
    </row>
    <row r="13547" spans="1:3" x14ac:dyDescent="0.2">
      <c r="A13547" s="214" t="s">
        <v>16849</v>
      </c>
      <c r="B13547" s="214" t="s">
        <v>16850</v>
      </c>
      <c r="C13547">
        <v>2136.1999999999998</v>
      </c>
    </row>
    <row r="13548" spans="1:3" x14ac:dyDescent="0.2">
      <c r="A13548" s="214" t="s">
        <v>27374</v>
      </c>
      <c r="B13548" s="214" t="s">
        <v>27375</v>
      </c>
      <c r="C13548">
        <v>113.52</v>
      </c>
    </row>
    <row r="13549" spans="1:3" x14ac:dyDescent="0.2">
      <c r="A13549" s="214" t="s">
        <v>47474</v>
      </c>
      <c r="B13549" s="214" t="s">
        <v>47475</v>
      </c>
      <c r="C13549">
        <v>364.12</v>
      </c>
    </row>
    <row r="13550" spans="1:3" x14ac:dyDescent="0.2">
      <c r="A13550" s="214" t="s">
        <v>11515</v>
      </c>
      <c r="B13550" s="214" t="s">
        <v>11516</v>
      </c>
      <c r="C13550">
        <v>388.65</v>
      </c>
    </row>
    <row r="13551" spans="1:3" x14ac:dyDescent="0.2">
      <c r="A13551" s="214" t="s">
        <v>16899</v>
      </c>
      <c r="B13551" s="214" t="s">
        <v>16900</v>
      </c>
      <c r="C13551">
        <v>2715.2</v>
      </c>
    </row>
    <row r="13552" spans="1:3" x14ac:dyDescent="0.2">
      <c r="A13552" s="214" t="s">
        <v>28473</v>
      </c>
      <c r="B13552" s="214" t="s">
        <v>28474</v>
      </c>
      <c r="C13552">
        <v>5304.63</v>
      </c>
    </row>
    <row r="13553" spans="1:3" x14ac:dyDescent="0.2">
      <c r="A13553" s="214" t="s">
        <v>13204</v>
      </c>
      <c r="B13553" s="214" t="s">
        <v>13205</v>
      </c>
      <c r="C13553">
        <v>461.62</v>
      </c>
    </row>
    <row r="13554" spans="1:3" x14ac:dyDescent="0.2">
      <c r="A13554" s="214" t="s">
        <v>13202</v>
      </c>
      <c r="B13554" s="214" t="s">
        <v>13203</v>
      </c>
      <c r="C13554">
        <v>263.77999999999997</v>
      </c>
    </row>
    <row r="13555" spans="1:3" x14ac:dyDescent="0.2">
      <c r="A13555" s="214" t="s">
        <v>52513</v>
      </c>
      <c r="B13555" s="214" t="s">
        <v>52514</v>
      </c>
      <c r="C13555">
        <v>761.76</v>
      </c>
    </row>
    <row r="13556" spans="1:3" x14ac:dyDescent="0.2">
      <c r="A13556" s="214" t="s">
        <v>27250</v>
      </c>
      <c r="B13556" s="214" t="s">
        <v>27251</v>
      </c>
      <c r="C13556">
        <v>522.14</v>
      </c>
    </row>
    <row r="13557" spans="1:3" x14ac:dyDescent="0.2">
      <c r="A13557" s="214" t="s">
        <v>43172</v>
      </c>
      <c r="B13557" s="214" t="s">
        <v>43173</v>
      </c>
      <c r="C13557">
        <v>545.66</v>
      </c>
    </row>
    <row r="13558" spans="1:3" x14ac:dyDescent="0.2">
      <c r="A13558" s="214" t="s">
        <v>7029</v>
      </c>
      <c r="B13558" s="214" t="s">
        <v>7030</v>
      </c>
      <c r="C13558">
        <v>16842.59</v>
      </c>
    </row>
    <row r="13559" spans="1:3" x14ac:dyDescent="0.2">
      <c r="A13559" s="214" t="s">
        <v>7137</v>
      </c>
      <c r="B13559" s="214" t="s">
        <v>7138</v>
      </c>
      <c r="C13559">
        <v>1000.16</v>
      </c>
    </row>
    <row r="13560" spans="1:3" x14ac:dyDescent="0.2">
      <c r="A13560" s="214" t="s">
        <v>3804</v>
      </c>
      <c r="B13560" s="214" t="s">
        <v>3805</v>
      </c>
      <c r="C13560">
        <v>2412.1799999999998</v>
      </c>
    </row>
    <row r="13561" spans="1:3" x14ac:dyDescent="0.2">
      <c r="A13561" s="214" t="s">
        <v>3916</v>
      </c>
      <c r="B13561" s="214" t="s">
        <v>3917</v>
      </c>
      <c r="C13561">
        <v>879.04</v>
      </c>
    </row>
    <row r="13562" spans="1:3" x14ac:dyDescent="0.2">
      <c r="A13562" s="214" t="s">
        <v>48153</v>
      </c>
      <c r="B13562" s="214" t="s">
        <v>26935</v>
      </c>
      <c r="C13562">
        <v>1278.67</v>
      </c>
    </row>
    <row r="13563" spans="1:3" x14ac:dyDescent="0.2">
      <c r="A13563" s="214" t="s">
        <v>3960</v>
      </c>
      <c r="B13563" s="214" t="s">
        <v>3961</v>
      </c>
      <c r="C13563">
        <v>812.13</v>
      </c>
    </row>
    <row r="13564" spans="1:3" x14ac:dyDescent="0.2">
      <c r="A13564" s="214" t="s">
        <v>4929</v>
      </c>
      <c r="B13564" s="214" t="s">
        <v>4930</v>
      </c>
      <c r="C13564">
        <v>2948.05</v>
      </c>
    </row>
    <row r="13565" spans="1:3" x14ac:dyDescent="0.2">
      <c r="A13565" s="214" t="s">
        <v>27462</v>
      </c>
      <c r="B13565" s="214" t="s">
        <v>27463</v>
      </c>
      <c r="C13565">
        <v>40654.620000000003</v>
      </c>
    </row>
    <row r="13566" spans="1:3" x14ac:dyDescent="0.2">
      <c r="A13566" s="214" t="s">
        <v>4906</v>
      </c>
      <c r="B13566" s="214" t="s">
        <v>4907</v>
      </c>
      <c r="C13566">
        <v>43433</v>
      </c>
    </row>
    <row r="13567" spans="1:3" x14ac:dyDescent="0.2">
      <c r="A13567" s="214" t="s">
        <v>4911</v>
      </c>
      <c r="B13567" s="214" t="s">
        <v>4912</v>
      </c>
      <c r="C13567">
        <v>18660.91</v>
      </c>
    </row>
    <row r="13568" spans="1:3" x14ac:dyDescent="0.2">
      <c r="A13568" s="214" t="s">
        <v>5015</v>
      </c>
      <c r="B13568" s="214" t="s">
        <v>5016</v>
      </c>
      <c r="C13568">
        <v>853.46</v>
      </c>
    </row>
    <row r="13569" spans="1:3" x14ac:dyDescent="0.2">
      <c r="A13569" s="214" t="s">
        <v>4612</v>
      </c>
      <c r="B13569" s="214" t="s">
        <v>4613</v>
      </c>
      <c r="C13569">
        <v>2906.06</v>
      </c>
    </row>
    <row r="13570" spans="1:3" x14ac:dyDescent="0.2">
      <c r="A13570" s="214" t="s">
        <v>47665</v>
      </c>
      <c r="B13570" s="214" t="s">
        <v>47666</v>
      </c>
      <c r="C13570">
        <v>190925.28</v>
      </c>
    </row>
    <row r="13571" spans="1:3" x14ac:dyDescent="0.2">
      <c r="A13571" s="214" t="s">
        <v>4632</v>
      </c>
      <c r="B13571" s="214" t="s">
        <v>4633</v>
      </c>
      <c r="C13571">
        <v>402.32</v>
      </c>
    </row>
    <row r="13572" spans="1:3" x14ac:dyDescent="0.2">
      <c r="A13572" s="214" t="s">
        <v>12782</v>
      </c>
      <c r="B13572" s="214" t="s">
        <v>41060</v>
      </c>
      <c r="C13572">
        <v>92</v>
      </c>
    </row>
    <row r="13573" spans="1:3" x14ac:dyDescent="0.2">
      <c r="A13573" s="214" t="s">
        <v>12756</v>
      </c>
      <c r="B13573" s="214" t="s">
        <v>12757</v>
      </c>
      <c r="C13573">
        <v>92</v>
      </c>
    </row>
    <row r="13574" spans="1:3" x14ac:dyDescent="0.2">
      <c r="A13574" s="214" t="s">
        <v>4610</v>
      </c>
      <c r="B13574" s="214" t="s">
        <v>4611</v>
      </c>
      <c r="C13574">
        <v>1416.9</v>
      </c>
    </row>
    <row r="13575" spans="1:3" x14ac:dyDescent="0.2">
      <c r="A13575" s="214" t="s">
        <v>24893</v>
      </c>
      <c r="B13575" s="214" t="s">
        <v>40606</v>
      </c>
      <c r="C13575">
        <v>760.57</v>
      </c>
    </row>
    <row r="13576" spans="1:3" x14ac:dyDescent="0.2">
      <c r="A13576" s="214" t="s">
        <v>47572</v>
      </c>
      <c r="B13576" s="214" t="s">
        <v>32241</v>
      </c>
      <c r="C13576">
        <v>1819.44</v>
      </c>
    </row>
    <row r="13577" spans="1:3" x14ac:dyDescent="0.2">
      <c r="A13577" s="214" t="s">
        <v>26884</v>
      </c>
      <c r="B13577" s="214" t="s">
        <v>26885</v>
      </c>
      <c r="C13577">
        <v>350.67</v>
      </c>
    </row>
    <row r="13578" spans="1:3" x14ac:dyDescent="0.2">
      <c r="A13578" s="214" t="s">
        <v>23713</v>
      </c>
      <c r="B13578" s="214" t="s">
        <v>41950</v>
      </c>
      <c r="C13578">
        <v>1984.85</v>
      </c>
    </row>
    <row r="13579" spans="1:3" x14ac:dyDescent="0.2">
      <c r="A13579" s="214" t="s">
        <v>6246</v>
      </c>
      <c r="B13579" s="214" t="s">
        <v>6247</v>
      </c>
      <c r="C13579">
        <v>2251.83</v>
      </c>
    </row>
    <row r="13580" spans="1:3" x14ac:dyDescent="0.2">
      <c r="A13580" s="214" t="s">
        <v>6264</v>
      </c>
      <c r="B13580" s="214" t="s">
        <v>6265</v>
      </c>
      <c r="C13580">
        <v>2578.3200000000002</v>
      </c>
    </row>
    <row r="13581" spans="1:3" x14ac:dyDescent="0.2">
      <c r="A13581" s="214" t="s">
        <v>6284</v>
      </c>
      <c r="B13581" s="214" t="s">
        <v>6285</v>
      </c>
      <c r="C13581">
        <v>173357.19</v>
      </c>
    </row>
    <row r="13582" spans="1:3" x14ac:dyDescent="0.2">
      <c r="A13582" s="214" t="s">
        <v>6302</v>
      </c>
      <c r="B13582" s="214" t="s">
        <v>6303</v>
      </c>
      <c r="C13582">
        <v>126164.75</v>
      </c>
    </row>
    <row r="13583" spans="1:3" x14ac:dyDescent="0.2">
      <c r="A13583" s="214" t="s">
        <v>28120</v>
      </c>
      <c r="B13583" s="214" t="s">
        <v>9466</v>
      </c>
      <c r="C13583">
        <v>11083.8</v>
      </c>
    </row>
    <row r="13584" spans="1:3" x14ac:dyDescent="0.2">
      <c r="A13584" s="214" t="s">
        <v>28094</v>
      </c>
      <c r="B13584" s="214" t="s">
        <v>9453</v>
      </c>
      <c r="C13584">
        <v>3380.68</v>
      </c>
    </row>
    <row r="13585" spans="1:3" x14ac:dyDescent="0.2">
      <c r="A13585" s="214" t="s">
        <v>28102</v>
      </c>
      <c r="B13585" s="214" t="s">
        <v>9481</v>
      </c>
      <c r="C13585">
        <v>3457.78</v>
      </c>
    </row>
    <row r="13586" spans="1:3" x14ac:dyDescent="0.2">
      <c r="A13586" s="214" t="s">
        <v>7787</v>
      </c>
      <c r="B13586" s="214" t="s">
        <v>7788</v>
      </c>
      <c r="C13586">
        <v>11909.12</v>
      </c>
    </row>
    <row r="13587" spans="1:3" x14ac:dyDescent="0.2">
      <c r="A13587" s="214" t="s">
        <v>11144</v>
      </c>
      <c r="B13587" s="214" t="s">
        <v>11145</v>
      </c>
      <c r="C13587">
        <v>509.21</v>
      </c>
    </row>
    <row r="13588" spans="1:3" x14ac:dyDescent="0.2">
      <c r="A13588" s="214" t="s">
        <v>35662</v>
      </c>
      <c r="B13588" s="214" t="s">
        <v>35663</v>
      </c>
      <c r="C13588">
        <v>364.73</v>
      </c>
    </row>
    <row r="13589" spans="1:3" x14ac:dyDescent="0.2">
      <c r="A13589" s="214" t="s">
        <v>35678</v>
      </c>
      <c r="B13589" s="214" t="s">
        <v>35679</v>
      </c>
      <c r="C13589">
        <v>364.73</v>
      </c>
    </row>
    <row r="13590" spans="1:3" x14ac:dyDescent="0.2">
      <c r="A13590" s="214" t="s">
        <v>29413</v>
      </c>
      <c r="B13590" s="214" t="s">
        <v>29414</v>
      </c>
      <c r="C13590">
        <v>13588.62</v>
      </c>
    </row>
    <row r="13591" spans="1:3" x14ac:dyDescent="0.2">
      <c r="A13591" s="214" t="s">
        <v>18589</v>
      </c>
      <c r="B13591" s="214" t="s">
        <v>35792</v>
      </c>
      <c r="C13591">
        <v>654.15</v>
      </c>
    </row>
    <row r="13592" spans="1:3" x14ac:dyDescent="0.2">
      <c r="A13592" s="214" t="s">
        <v>18602</v>
      </c>
      <c r="B13592" s="214" t="s">
        <v>18603</v>
      </c>
      <c r="C13592">
        <v>202.81</v>
      </c>
    </row>
    <row r="13593" spans="1:3" x14ac:dyDescent="0.2">
      <c r="A13593" s="214" t="s">
        <v>29262</v>
      </c>
      <c r="B13593" s="214" t="s">
        <v>29263</v>
      </c>
      <c r="C13593">
        <v>4253.04</v>
      </c>
    </row>
    <row r="13594" spans="1:3" x14ac:dyDescent="0.2">
      <c r="A13594" s="214" t="s">
        <v>29268</v>
      </c>
      <c r="B13594" s="214" t="s">
        <v>29269</v>
      </c>
      <c r="C13594">
        <v>19671.759999999998</v>
      </c>
    </row>
    <row r="13595" spans="1:3" x14ac:dyDescent="0.2">
      <c r="A13595" s="214" t="s">
        <v>29313</v>
      </c>
      <c r="B13595" s="214" t="s">
        <v>29314</v>
      </c>
      <c r="C13595">
        <v>4431.63</v>
      </c>
    </row>
    <row r="13596" spans="1:3" x14ac:dyDescent="0.2">
      <c r="A13596" s="214" t="s">
        <v>36299</v>
      </c>
      <c r="B13596" s="214" t="s">
        <v>41157</v>
      </c>
      <c r="C13596">
        <v>1027.48</v>
      </c>
    </row>
    <row r="13597" spans="1:3" x14ac:dyDescent="0.2">
      <c r="A13597" s="214" t="s">
        <v>36275</v>
      </c>
      <c r="B13597" s="214" t="s">
        <v>50823</v>
      </c>
      <c r="C13597">
        <v>306.63</v>
      </c>
    </row>
    <row r="13598" spans="1:3" x14ac:dyDescent="0.2">
      <c r="A13598" s="214" t="s">
        <v>36187</v>
      </c>
      <c r="B13598" s="214" t="s">
        <v>36188</v>
      </c>
      <c r="C13598">
        <v>2095.85</v>
      </c>
    </row>
    <row r="13599" spans="1:3" x14ac:dyDescent="0.2">
      <c r="A13599" s="214" t="s">
        <v>15285</v>
      </c>
      <c r="B13599" s="214" t="s">
        <v>15286</v>
      </c>
      <c r="C13599">
        <v>340.3</v>
      </c>
    </row>
    <row r="13600" spans="1:3" x14ac:dyDescent="0.2">
      <c r="A13600" s="214" t="s">
        <v>16346</v>
      </c>
      <c r="B13600" s="214" t="s">
        <v>16347</v>
      </c>
      <c r="C13600">
        <v>5174.3100000000004</v>
      </c>
    </row>
    <row r="13601" spans="1:3" x14ac:dyDescent="0.2">
      <c r="A13601" s="214" t="s">
        <v>10272</v>
      </c>
      <c r="B13601" s="214" t="s">
        <v>32477</v>
      </c>
      <c r="C13601">
        <v>1261.7</v>
      </c>
    </row>
    <row r="13602" spans="1:3" x14ac:dyDescent="0.2">
      <c r="A13602" s="214" t="s">
        <v>16423</v>
      </c>
      <c r="B13602" s="214" t="s">
        <v>16424</v>
      </c>
      <c r="C13602">
        <v>598.4</v>
      </c>
    </row>
    <row r="13603" spans="1:3" x14ac:dyDescent="0.2">
      <c r="A13603" s="214" t="s">
        <v>16469</v>
      </c>
      <c r="B13603" s="214" t="s">
        <v>16470</v>
      </c>
      <c r="C13603">
        <v>3508.56</v>
      </c>
    </row>
    <row r="13604" spans="1:3" x14ac:dyDescent="0.2">
      <c r="A13604" s="214" t="s">
        <v>17639</v>
      </c>
      <c r="B13604" s="214" t="s">
        <v>17640</v>
      </c>
      <c r="C13604">
        <v>883.46</v>
      </c>
    </row>
    <row r="13605" spans="1:3" x14ac:dyDescent="0.2">
      <c r="A13605" s="214" t="s">
        <v>2879</v>
      </c>
      <c r="B13605" s="214" t="s">
        <v>2880</v>
      </c>
      <c r="C13605">
        <v>1531.49</v>
      </c>
    </row>
    <row r="13606" spans="1:3" x14ac:dyDescent="0.2">
      <c r="A13606" s="214" t="s">
        <v>1624</v>
      </c>
      <c r="B13606" s="214" t="s">
        <v>1625</v>
      </c>
      <c r="C13606">
        <v>860.89</v>
      </c>
    </row>
    <row r="13607" spans="1:3" x14ac:dyDescent="0.2">
      <c r="A13607" s="214" t="s">
        <v>1590</v>
      </c>
      <c r="B13607" s="214" t="s">
        <v>1591</v>
      </c>
      <c r="C13607">
        <v>640.55999999999995</v>
      </c>
    </row>
    <row r="13608" spans="1:3" x14ac:dyDescent="0.2">
      <c r="A13608" s="214" t="s">
        <v>26248</v>
      </c>
      <c r="B13608" s="214" t="s">
        <v>26233</v>
      </c>
      <c r="C13608">
        <v>1005.98</v>
      </c>
    </row>
    <row r="13609" spans="1:3" x14ac:dyDescent="0.2">
      <c r="A13609" s="214" t="s">
        <v>3736</v>
      </c>
      <c r="B13609" s="214" t="s">
        <v>3737</v>
      </c>
      <c r="C13609">
        <v>12587.29</v>
      </c>
    </row>
    <row r="13610" spans="1:3" x14ac:dyDescent="0.2">
      <c r="A13610" s="214" t="s">
        <v>3775</v>
      </c>
      <c r="B13610" s="214" t="s">
        <v>3776</v>
      </c>
      <c r="C13610">
        <v>763.06</v>
      </c>
    </row>
    <row r="13611" spans="1:3" x14ac:dyDescent="0.2">
      <c r="A13611" s="214" t="s">
        <v>1817</v>
      </c>
      <c r="B13611" s="214" t="s">
        <v>1818</v>
      </c>
      <c r="C13611">
        <v>208.98</v>
      </c>
    </row>
    <row r="13612" spans="1:3" x14ac:dyDescent="0.2">
      <c r="A13612" s="214" t="s">
        <v>1799</v>
      </c>
      <c r="B13612" s="214" t="s">
        <v>1800</v>
      </c>
      <c r="C13612">
        <v>283.61</v>
      </c>
    </row>
    <row r="13613" spans="1:3" x14ac:dyDescent="0.2">
      <c r="A13613" s="214" t="s">
        <v>1762</v>
      </c>
      <c r="B13613" s="214" t="s">
        <v>1763</v>
      </c>
      <c r="C13613">
        <v>1389.59</v>
      </c>
    </row>
    <row r="13614" spans="1:3" x14ac:dyDescent="0.2">
      <c r="A13614" s="214" t="s">
        <v>11382</v>
      </c>
      <c r="B13614" s="214" t="s">
        <v>52116</v>
      </c>
      <c r="C13614">
        <v>6926.65</v>
      </c>
    </row>
    <row r="13615" spans="1:3" x14ac:dyDescent="0.2">
      <c r="A13615" s="214" t="s">
        <v>11357</v>
      </c>
      <c r="B13615" s="214" t="s">
        <v>52144</v>
      </c>
      <c r="C13615">
        <v>3923.87</v>
      </c>
    </row>
    <row r="13616" spans="1:3" x14ac:dyDescent="0.2">
      <c r="A13616" s="214" t="s">
        <v>11359</v>
      </c>
      <c r="B13616" s="214" t="s">
        <v>52145</v>
      </c>
      <c r="C13616">
        <v>9790.7999999999993</v>
      </c>
    </row>
    <row r="13617" spans="1:3" x14ac:dyDescent="0.2">
      <c r="A13617" s="214" t="s">
        <v>6322</v>
      </c>
      <c r="B13617" s="214" t="s">
        <v>6323</v>
      </c>
      <c r="C13617">
        <v>5445.33</v>
      </c>
    </row>
    <row r="13618" spans="1:3" x14ac:dyDescent="0.2">
      <c r="A13618" s="214" t="s">
        <v>48017</v>
      </c>
      <c r="B13618" s="214" t="s">
        <v>48018</v>
      </c>
      <c r="C13618">
        <v>604.75</v>
      </c>
    </row>
    <row r="13619" spans="1:3" x14ac:dyDescent="0.2">
      <c r="A13619" s="214" t="s">
        <v>18324</v>
      </c>
      <c r="B13619" s="214" t="s">
        <v>21756</v>
      </c>
      <c r="C13619">
        <v>515</v>
      </c>
    </row>
    <row r="13620" spans="1:3" x14ac:dyDescent="0.2">
      <c r="A13620" s="214" t="s">
        <v>18317</v>
      </c>
      <c r="B13620" s="214" t="s">
        <v>21733</v>
      </c>
      <c r="C13620">
        <v>343</v>
      </c>
    </row>
    <row r="13621" spans="1:3" x14ac:dyDescent="0.2">
      <c r="A13621" s="214" t="s">
        <v>9770</v>
      </c>
      <c r="B13621" s="214" t="s">
        <v>21927</v>
      </c>
      <c r="C13621">
        <v>173</v>
      </c>
    </row>
    <row r="13622" spans="1:3" x14ac:dyDescent="0.2">
      <c r="A13622" s="214" t="s">
        <v>32954</v>
      </c>
      <c r="B13622" s="214" t="s">
        <v>50776</v>
      </c>
      <c r="C13622">
        <v>877.54</v>
      </c>
    </row>
    <row r="13623" spans="1:3" x14ac:dyDescent="0.2">
      <c r="A13623" s="214" t="s">
        <v>32894</v>
      </c>
      <c r="B13623" s="214" t="s">
        <v>32895</v>
      </c>
      <c r="C13623">
        <v>947.45</v>
      </c>
    </row>
    <row r="13624" spans="1:3" x14ac:dyDescent="0.2">
      <c r="A13624" s="214" t="s">
        <v>32873</v>
      </c>
      <c r="B13624" s="214" t="s">
        <v>32874</v>
      </c>
      <c r="C13624">
        <v>346.75</v>
      </c>
    </row>
    <row r="13625" spans="1:3" x14ac:dyDescent="0.2">
      <c r="A13625" s="214" t="s">
        <v>20168</v>
      </c>
      <c r="B13625" s="214" t="s">
        <v>20169</v>
      </c>
      <c r="C13625">
        <v>8930</v>
      </c>
    </row>
    <row r="13626" spans="1:3" x14ac:dyDescent="0.2">
      <c r="A13626" s="214" t="s">
        <v>43707</v>
      </c>
      <c r="B13626" s="214" t="s">
        <v>43708</v>
      </c>
      <c r="C13626">
        <v>107.44</v>
      </c>
    </row>
    <row r="13627" spans="1:3" x14ac:dyDescent="0.2">
      <c r="A13627" s="214" t="s">
        <v>35682</v>
      </c>
      <c r="B13627" s="214" t="s">
        <v>35683</v>
      </c>
      <c r="C13627">
        <v>364.73</v>
      </c>
    </row>
    <row r="13628" spans="1:3" x14ac:dyDescent="0.2">
      <c r="A13628" s="214" t="s">
        <v>36006</v>
      </c>
      <c r="B13628" s="214" t="s">
        <v>36007</v>
      </c>
      <c r="C13628">
        <v>870.41</v>
      </c>
    </row>
    <row r="13629" spans="1:3" x14ac:dyDescent="0.2">
      <c r="A13629" s="214" t="s">
        <v>36038</v>
      </c>
      <c r="B13629" s="214" t="s">
        <v>36039</v>
      </c>
      <c r="C13629">
        <v>523.96</v>
      </c>
    </row>
    <row r="13630" spans="1:3" x14ac:dyDescent="0.2">
      <c r="A13630" s="214" t="s">
        <v>18570</v>
      </c>
      <c r="B13630" s="214" t="s">
        <v>35791</v>
      </c>
      <c r="C13630">
        <v>695.04</v>
      </c>
    </row>
    <row r="13631" spans="1:3" x14ac:dyDescent="0.2">
      <c r="A13631" s="214" t="s">
        <v>35178</v>
      </c>
      <c r="B13631" s="214" t="s">
        <v>35179</v>
      </c>
      <c r="C13631">
        <v>2526.21</v>
      </c>
    </row>
    <row r="13632" spans="1:3" x14ac:dyDescent="0.2">
      <c r="A13632" s="214" t="s">
        <v>51654</v>
      </c>
      <c r="B13632" s="214" t="s">
        <v>51655</v>
      </c>
      <c r="C13632">
        <v>1560.66</v>
      </c>
    </row>
    <row r="13633" spans="1:3" x14ac:dyDescent="0.2">
      <c r="A13633" s="214" t="s">
        <v>36166</v>
      </c>
      <c r="B13633" s="214" t="s">
        <v>50851</v>
      </c>
      <c r="C13633">
        <v>258.22000000000003</v>
      </c>
    </row>
    <row r="13634" spans="1:3" x14ac:dyDescent="0.2">
      <c r="A13634" s="214" t="s">
        <v>16334</v>
      </c>
      <c r="B13634" s="214" t="s">
        <v>16335</v>
      </c>
      <c r="C13634">
        <v>357.24</v>
      </c>
    </row>
    <row r="13635" spans="1:3" x14ac:dyDescent="0.2">
      <c r="A13635" s="214" t="s">
        <v>20250</v>
      </c>
      <c r="B13635" s="214" t="s">
        <v>20251</v>
      </c>
      <c r="C13635">
        <v>291</v>
      </c>
    </row>
    <row r="13636" spans="1:3" x14ac:dyDescent="0.2">
      <c r="A13636" s="214" t="s">
        <v>10411</v>
      </c>
      <c r="B13636" s="214" t="s">
        <v>10227</v>
      </c>
      <c r="C13636">
        <v>448</v>
      </c>
    </row>
    <row r="13637" spans="1:3" x14ac:dyDescent="0.2">
      <c r="A13637" s="214" t="s">
        <v>20190</v>
      </c>
      <c r="B13637" s="214" t="s">
        <v>20191</v>
      </c>
      <c r="C13637">
        <v>3757.82</v>
      </c>
    </row>
    <row r="13638" spans="1:3" x14ac:dyDescent="0.2">
      <c r="A13638" s="214" t="s">
        <v>10418</v>
      </c>
      <c r="B13638" s="214" t="s">
        <v>10233</v>
      </c>
      <c r="C13638">
        <v>589</v>
      </c>
    </row>
    <row r="13639" spans="1:3" x14ac:dyDescent="0.2">
      <c r="A13639" s="214" t="s">
        <v>16431</v>
      </c>
      <c r="B13639" s="214" t="s">
        <v>16432</v>
      </c>
      <c r="C13639">
        <v>1151.04</v>
      </c>
    </row>
    <row r="13640" spans="1:3" x14ac:dyDescent="0.2">
      <c r="A13640" s="214" t="s">
        <v>25905</v>
      </c>
      <c r="B13640" s="214" t="s">
        <v>25906</v>
      </c>
      <c r="C13640">
        <v>921.36</v>
      </c>
    </row>
    <row r="13641" spans="1:3" x14ac:dyDescent="0.2">
      <c r="A13641" s="214" t="s">
        <v>25860</v>
      </c>
      <c r="B13641" s="214" t="s">
        <v>25861</v>
      </c>
      <c r="C13641">
        <v>1863.18</v>
      </c>
    </row>
    <row r="13642" spans="1:3" x14ac:dyDescent="0.2">
      <c r="A13642" s="214" t="s">
        <v>16507</v>
      </c>
      <c r="B13642" s="214" t="s">
        <v>16508</v>
      </c>
      <c r="C13642">
        <v>1410.51</v>
      </c>
    </row>
    <row r="13643" spans="1:3" x14ac:dyDescent="0.2">
      <c r="A13643" s="214" t="s">
        <v>28591</v>
      </c>
      <c r="B13643" s="214" t="s">
        <v>28592</v>
      </c>
      <c r="C13643">
        <v>5235.63</v>
      </c>
    </row>
    <row r="13644" spans="1:3" x14ac:dyDescent="0.2">
      <c r="A13644" s="214" t="s">
        <v>1584</v>
      </c>
      <c r="B13644" s="214" t="s">
        <v>1585</v>
      </c>
      <c r="C13644">
        <v>1116.6300000000001</v>
      </c>
    </row>
    <row r="13645" spans="1:3" x14ac:dyDescent="0.2">
      <c r="A13645" s="214" t="s">
        <v>6250</v>
      </c>
      <c r="B13645" s="214" t="s">
        <v>40447</v>
      </c>
      <c r="C13645">
        <v>3771.07</v>
      </c>
    </row>
    <row r="13646" spans="1:3" x14ac:dyDescent="0.2">
      <c r="A13646" s="214" t="s">
        <v>9784</v>
      </c>
      <c r="B13646" s="214" t="s">
        <v>21944</v>
      </c>
      <c r="C13646">
        <v>361</v>
      </c>
    </row>
    <row r="13647" spans="1:3" x14ac:dyDescent="0.2">
      <c r="A13647" s="214" t="s">
        <v>18300</v>
      </c>
      <c r="B13647" s="214" t="s">
        <v>21698</v>
      </c>
      <c r="C13647">
        <v>125</v>
      </c>
    </row>
    <row r="13648" spans="1:3" x14ac:dyDescent="0.2">
      <c r="A13648" s="214" t="s">
        <v>9787</v>
      </c>
      <c r="B13648" s="214" t="s">
        <v>21950</v>
      </c>
      <c r="C13648">
        <v>275</v>
      </c>
    </row>
    <row r="13649" spans="1:3" x14ac:dyDescent="0.2">
      <c r="A13649" s="214" t="s">
        <v>9666</v>
      </c>
      <c r="B13649" s="214" t="s">
        <v>21817</v>
      </c>
      <c r="C13649">
        <v>275</v>
      </c>
    </row>
    <row r="13650" spans="1:3" x14ac:dyDescent="0.2">
      <c r="A13650" s="214" t="s">
        <v>9758</v>
      </c>
      <c r="B13650" s="214" t="s">
        <v>46912</v>
      </c>
      <c r="C13650">
        <v>588.12</v>
      </c>
    </row>
    <row r="13651" spans="1:3" x14ac:dyDescent="0.2">
      <c r="A13651" s="214" t="s">
        <v>9605</v>
      </c>
      <c r="B13651" s="214" t="s">
        <v>21737</v>
      </c>
      <c r="C13651">
        <v>361</v>
      </c>
    </row>
    <row r="13652" spans="1:3" x14ac:dyDescent="0.2">
      <c r="A13652" s="214" t="s">
        <v>9752</v>
      </c>
      <c r="B13652" s="214" t="s">
        <v>21911</v>
      </c>
      <c r="C13652">
        <v>361</v>
      </c>
    </row>
    <row r="13653" spans="1:3" x14ac:dyDescent="0.2">
      <c r="A13653" s="214" t="s">
        <v>18358</v>
      </c>
      <c r="B13653" s="214" t="s">
        <v>21888</v>
      </c>
      <c r="C13653">
        <v>377</v>
      </c>
    </row>
    <row r="13654" spans="1:3" x14ac:dyDescent="0.2">
      <c r="A13654" s="214" t="s">
        <v>9756</v>
      </c>
      <c r="B13654" s="214" t="s">
        <v>21789</v>
      </c>
      <c r="C13654">
        <v>173</v>
      </c>
    </row>
    <row r="13655" spans="1:3" x14ac:dyDescent="0.2">
      <c r="A13655" s="214" t="s">
        <v>9746</v>
      </c>
      <c r="B13655" s="214" t="s">
        <v>21900</v>
      </c>
      <c r="C13655">
        <v>173</v>
      </c>
    </row>
    <row r="13656" spans="1:3" x14ac:dyDescent="0.2">
      <c r="A13656" s="214" t="s">
        <v>25731</v>
      </c>
      <c r="B13656" s="214" t="s">
        <v>40743</v>
      </c>
      <c r="C13656">
        <v>742.37</v>
      </c>
    </row>
    <row r="13657" spans="1:3" x14ac:dyDescent="0.2">
      <c r="A13657" s="214" t="s">
        <v>9875</v>
      </c>
      <c r="B13657" s="214" t="s">
        <v>40812</v>
      </c>
      <c r="C13657">
        <v>7340</v>
      </c>
    </row>
    <row r="13658" spans="1:3" x14ac:dyDescent="0.2">
      <c r="A13658" s="214" t="s">
        <v>24961</v>
      </c>
      <c r="B13658" s="214" t="s">
        <v>40630</v>
      </c>
      <c r="C13658">
        <v>624.94000000000005</v>
      </c>
    </row>
    <row r="13659" spans="1:3" x14ac:dyDescent="0.2">
      <c r="A13659" s="214" t="s">
        <v>33374</v>
      </c>
      <c r="B13659" s="214" t="s">
        <v>40701</v>
      </c>
      <c r="C13659">
        <v>162.21</v>
      </c>
    </row>
    <row r="13660" spans="1:3" x14ac:dyDescent="0.2">
      <c r="A13660" s="214" t="s">
        <v>18345</v>
      </c>
      <c r="B13660" s="214" t="s">
        <v>21823</v>
      </c>
      <c r="C13660">
        <v>275</v>
      </c>
    </row>
    <row r="13661" spans="1:3" x14ac:dyDescent="0.2">
      <c r="A13661" s="214" t="s">
        <v>18373</v>
      </c>
      <c r="B13661" s="214" t="s">
        <v>21941</v>
      </c>
      <c r="C13661">
        <v>293</v>
      </c>
    </row>
    <row r="13662" spans="1:3" x14ac:dyDescent="0.2">
      <c r="A13662" s="214" t="s">
        <v>9585</v>
      </c>
      <c r="B13662" s="214" t="s">
        <v>21706</v>
      </c>
      <c r="C13662">
        <v>293</v>
      </c>
    </row>
    <row r="13663" spans="1:3" x14ac:dyDescent="0.2">
      <c r="A13663" s="214" t="s">
        <v>18357</v>
      </c>
      <c r="B13663" s="214" t="s">
        <v>21883</v>
      </c>
      <c r="C13663">
        <v>377</v>
      </c>
    </row>
    <row r="13664" spans="1:3" x14ac:dyDescent="0.2">
      <c r="A13664" s="214" t="s">
        <v>9657</v>
      </c>
      <c r="B13664" s="214" t="s">
        <v>50586</v>
      </c>
      <c r="C13664">
        <v>274.66000000000003</v>
      </c>
    </row>
    <row r="13665" spans="1:3" x14ac:dyDescent="0.2">
      <c r="A13665" s="214" t="s">
        <v>9859</v>
      </c>
      <c r="B13665" s="214" t="s">
        <v>40797</v>
      </c>
      <c r="C13665">
        <v>847</v>
      </c>
    </row>
    <row r="13666" spans="1:3" x14ac:dyDescent="0.2">
      <c r="A13666" s="214" t="s">
        <v>9835</v>
      </c>
      <c r="B13666" s="214" t="s">
        <v>40763</v>
      </c>
      <c r="C13666">
        <v>1453</v>
      </c>
    </row>
    <row r="13667" spans="1:3" x14ac:dyDescent="0.2">
      <c r="A13667" s="214" t="s">
        <v>9879</v>
      </c>
      <c r="B13667" s="214" t="s">
        <v>40817</v>
      </c>
      <c r="C13667">
        <v>772</v>
      </c>
    </row>
    <row r="13668" spans="1:3" x14ac:dyDescent="0.2">
      <c r="A13668" s="214" t="s">
        <v>18400</v>
      </c>
      <c r="B13668" s="214" t="s">
        <v>40789</v>
      </c>
      <c r="C13668">
        <v>4762</v>
      </c>
    </row>
    <row r="13669" spans="1:3" x14ac:dyDescent="0.2">
      <c r="A13669" s="214" t="s">
        <v>9810</v>
      </c>
      <c r="B13669" s="214" t="s">
        <v>40732</v>
      </c>
      <c r="C13669">
        <v>687</v>
      </c>
    </row>
    <row r="13670" spans="1:3" x14ac:dyDescent="0.2">
      <c r="A13670" s="214" t="s">
        <v>9812</v>
      </c>
      <c r="B13670" s="214" t="s">
        <v>40734</v>
      </c>
      <c r="C13670">
        <v>1816</v>
      </c>
    </row>
    <row r="13671" spans="1:3" x14ac:dyDescent="0.2">
      <c r="A13671" s="214" t="s">
        <v>9815</v>
      </c>
      <c r="B13671" s="214" t="s">
        <v>50583</v>
      </c>
      <c r="C13671">
        <v>2743</v>
      </c>
    </row>
    <row r="13672" spans="1:3" x14ac:dyDescent="0.2">
      <c r="A13672" s="214" t="s">
        <v>24968</v>
      </c>
      <c r="B13672" s="214" t="s">
        <v>40660</v>
      </c>
      <c r="C13672">
        <v>624.94000000000005</v>
      </c>
    </row>
    <row r="13673" spans="1:3" x14ac:dyDescent="0.2">
      <c r="A13673" s="214" t="s">
        <v>24963</v>
      </c>
      <c r="B13673" s="214" t="s">
        <v>40641</v>
      </c>
      <c r="C13673">
        <v>624.94000000000005</v>
      </c>
    </row>
    <row r="13674" spans="1:3" x14ac:dyDescent="0.2">
      <c r="A13674" s="214" t="s">
        <v>21342</v>
      </c>
      <c r="B13674" s="214" t="s">
        <v>40622</v>
      </c>
      <c r="C13674">
        <v>234.85</v>
      </c>
    </row>
    <row r="13675" spans="1:3" x14ac:dyDescent="0.2">
      <c r="A13675" s="214" t="s">
        <v>21348</v>
      </c>
      <c r="B13675" s="214" t="s">
        <v>40647</v>
      </c>
      <c r="C13675">
        <v>234.85</v>
      </c>
    </row>
    <row r="13676" spans="1:3" x14ac:dyDescent="0.2">
      <c r="A13676" s="214" t="s">
        <v>26429</v>
      </c>
      <c r="B13676" s="214" t="s">
        <v>40684</v>
      </c>
      <c r="C13676">
        <v>162.21</v>
      </c>
    </row>
    <row r="13677" spans="1:3" x14ac:dyDescent="0.2">
      <c r="A13677" s="214" t="s">
        <v>24976</v>
      </c>
      <c r="B13677" s="214" t="s">
        <v>40686</v>
      </c>
      <c r="C13677">
        <v>624.94000000000005</v>
      </c>
    </row>
    <row r="13678" spans="1:3" x14ac:dyDescent="0.2">
      <c r="A13678" s="214" t="s">
        <v>23266</v>
      </c>
      <c r="B13678" s="214" t="s">
        <v>19581</v>
      </c>
      <c r="C13678">
        <v>209.92</v>
      </c>
    </row>
    <row r="13679" spans="1:3" x14ac:dyDescent="0.2">
      <c r="A13679" s="214" t="s">
        <v>33164</v>
      </c>
      <c r="B13679" s="214" t="s">
        <v>33165</v>
      </c>
      <c r="C13679">
        <v>180.61</v>
      </c>
    </row>
    <row r="13680" spans="1:3" x14ac:dyDescent="0.2">
      <c r="A13680" s="214" t="s">
        <v>33186</v>
      </c>
      <c r="B13680" s="214" t="s">
        <v>33187</v>
      </c>
      <c r="C13680">
        <v>180.61</v>
      </c>
    </row>
    <row r="13681" spans="1:3" x14ac:dyDescent="0.2">
      <c r="A13681" s="214" t="s">
        <v>28735</v>
      </c>
      <c r="B13681" s="214" t="s">
        <v>41764</v>
      </c>
      <c r="C13681">
        <v>1403.84</v>
      </c>
    </row>
    <row r="13682" spans="1:3" x14ac:dyDescent="0.2">
      <c r="A13682" s="214" t="s">
        <v>28734</v>
      </c>
      <c r="B13682" s="214" t="s">
        <v>41763</v>
      </c>
      <c r="C13682">
        <v>1411.33</v>
      </c>
    </row>
    <row r="13683" spans="1:3" x14ac:dyDescent="0.2">
      <c r="A13683" s="214" t="s">
        <v>33252</v>
      </c>
      <c r="B13683" s="214" t="s">
        <v>41784</v>
      </c>
      <c r="C13683">
        <v>619.53</v>
      </c>
    </row>
    <row r="13684" spans="1:3" x14ac:dyDescent="0.2">
      <c r="A13684" s="214" t="s">
        <v>33261</v>
      </c>
      <c r="B13684" s="214" t="s">
        <v>41806</v>
      </c>
      <c r="C13684">
        <v>329.56</v>
      </c>
    </row>
    <row r="13685" spans="1:3" x14ac:dyDescent="0.2">
      <c r="A13685" s="214" t="s">
        <v>48502</v>
      </c>
      <c r="B13685" s="214" t="s">
        <v>48503</v>
      </c>
      <c r="C13685">
        <v>960.86</v>
      </c>
    </row>
    <row r="13686" spans="1:3" x14ac:dyDescent="0.2">
      <c r="A13686" s="214" t="s">
        <v>48496</v>
      </c>
      <c r="B13686" s="214" t="s">
        <v>48497</v>
      </c>
      <c r="C13686">
        <v>584.22</v>
      </c>
    </row>
    <row r="13687" spans="1:3" x14ac:dyDescent="0.2">
      <c r="A13687" s="214" t="s">
        <v>48493</v>
      </c>
      <c r="B13687" s="214" t="s">
        <v>49331</v>
      </c>
      <c r="C13687">
        <v>801.43</v>
      </c>
    </row>
    <row r="13688" spans="1:3" x14ac:dyDescent="0.2">
      <c r="A13688" s="214" t="s">
        <v>24171</v>
      </c>
      <c r="B13688" s="214" t="s">
        <v>42481</v>
      </c>
      <c r="C13688">
        <v>142.44</v>
      </c>
    </row>
    <row r="13689" spans="1:3" x14ac:dyDescent="0.2">
      <c r="A13689" s="214" t="s">
        <v>24173</v>
      </c>
      <c r="B13689" s="214" t="s">
        <v>42483</v>
      </c>
      <c r="C13689">
        <v>142.44</v>
      </c>
    </row>
    <row r="13690" spans="1:3" x14ac:dyDescent="0.2">
      <c r="A13690" s="214" t="s">
        <v>22142</v>
      </c>
      <c r="B13690" s="214" t="s">
        <v>40406</v>
      </c>
      <c r="C13690">
        <v>4782.0200000000004</v>
      </c>
    </row>
    <row r="13691" spans="1:3" x14ac:dyDescent="0.2">
      <c r="A13691" s="214" t="s">
        <v>22427</v>
      </c>
      <c r="B13691" s="214" t="s">
        <v>18812</v>
      </c>
      <c r="C13691">
        <v>11397.58</v>
      </c>
    </row>
    <row r="13692" spans="1:3" x14ac:dyDescent="0.2">
      <c r="A13692" s="214" t="s">
        <v>22297</v>
      </c>
      <c r="B13692" s="214" t="s">
        <v>11528</v>
      </c>
      <c r="C13692">
        <v>30907.27</v>
      </c>
    </row>
    <row r="13693" spans="1:3" x14ac:dyDescent="0.2">
      <c r="A13693" s="214" t="s">
        <v>24358</v>
      </c>
      <c r="B13693" s="214" t="s">
        <v>47107</v>
      </c>
      <c r="C13693">
        <v>401.24</v>
      </c>
    </row>
    <row r="13694" spans="1:3" x14ac:dyDescent="0.2">
      <c r="A13694" s="214" t="s">
        <v>27748</v>
      </c>
      <c r="B13694" s="214" t="s">
        <v>47125</v>
      </c>
      <c r="C13694">
        <v>93.21</v>
      </c>
    </row>
    <row r="13695" spans="1:3" x14ac:dyDescent="0.2">
      <c r="A13695" s="214" t="s">
        <v>27906</v>
      </c>
      <c r="B13695" s="214" t="s">
        <v>27907</v>
      </c>
      <c r="C13695">
        <v>219.38</v>
      </c>
    </row>
    <row r="13696" spans="1:3" x14ac:dyDescent="0.2">
      <c r="A13696" s="214" t="s">
        <v>17005</v>
      </c>
      <c r="B13696" s="214" t="s">
        <v>17006</v>
      </c>
      <c r="C13696">
        <v>434.82</v>
      </c>
    </row>
    <row r="13697" spans="1:3" x14ac:dyDescent="0.2">
      <c r="A13697" s="214" t="s">
        <v>28041</v>
      </c>
      <c r="B13697" s="214" t="s">
        <v>9446</v>
      </c>
      <c r="C13697">
        <v>842.11</v>
      </c>
    </row>
    <row r="13698" spans="1:3" x14ac:dyDescent="0.2">
      <c r="A13698" s="214" t="s">
        <v>43957</v>
      </c>
      <c r="B13698" s="214" t="s">
        <v>43958</v>
      </c>
      <c r="C13698">
        <v>552</v>
      </c>
    </row>
    <row r="13699" spans="1:3" x14ac:dyDescent="0.2">
      <c r="A13699" s="214" t="s">
        <v>6469</v>
      </c>
      <c r="B13699" s="214" t="s">
        <v>6470</v>
      </c>
      <c r="C13699">
        <v>351.55</v>
      </c>
    </row>
    <row r="13700" spans="1:3" x14ac:dyDescent="0.2">
      <c r="A13700" s="214" t="s">
        <v>43683</v>
      </c>
      <c r="B13700" s="214" t="s">
        <v>43684</v>
      </c>
      <c r="C13700">
        <v>412.16</v>
      </c>
    </row>
    <row r="13701" spans="1:3" x14ac:dyDescent="0.2">
      <c r="A13701" s="214" t="s">
        <v>34833</v>
      </c>
      <c r="B13701" s="214" t="s">
        <v>52063</v>
      </c>
      <c r="C13701">
        <v>147.4</v>
      </c>
    </row>
    <row r="13702" spans="1:3" x14ac:dyDescent="0.2">
      <c r="A13702" s="214" t="s">
        <v>33116</v>
      </c>
      <c r="B13702" s="214" t="s">
        <v>33117</v>
      </c>
      <c r="C13702">
        <v>2719.88</v>
      </c>
    </row>
    <row r="13703" spans="1:3" x14ac:dyDescent="0.2">
      <c r="A13703" s="214" t="s">
        <v>21363</v>
      </c>
      <c r="B13703" s="214" t="s">
        <v>40699</v>
      </c>
      <c r="C13703">
        <v>234.85</v>
      </c>
    </row>
    <row r="13704" spans="1:3" x14ac:dyDescent="0.2">
      <c r="A13704" s="214" t="s">
        <v>15865</v>
      </c>
      <c r="B13704" s="214" t="s">
        <v>15866</v>
      </c>
      <c r="C13704">
        <v>2938.28</v>
      </c>
    </row>
    <row r="13705" spans="1:3" x14ac:dyDescent="0.2">
      <c r="A13705" s="214" t="s">
        <v>47270</v>
      </c>
      <c r="B13705" s="214" t="s">
        <v>4719</v>
      </c>
      <c r="C13705">
        <v>114.26</v>
      </c>
    </row>
    <row r="13706" spans="1:3" x14ac:dyDescent="0.2">
      <c r="A13706" s="214" t="s">
        <v>47568</v>
      </c>
      <c r="B13706" s="214" t="s">
        <v>50132</v>
      </c>
      <c r="C13706">
        <v>1857.74</v>
      </c>
    </row>
    <row r="13707" spans="1:3" x14ac:dyDescent="0.2">
      <c r="A13707" s="214" t="s">
        <v>30918</v>
      </c>
      <c r="B13707" s="214" t="s">
        <v>30919</v>
      </c>
      <c r="C13707">
        <v>1124.3399999999999</v>
      </c>
    </row>
    <row r="13708" spans="1:3" x14ac:dyDescent="0.2">
      <c r="A13708" s="214" t="s">
        <v>18542</v>
      </c>
      <c r="B13708" s="214" t="s">
        <v>18543</v>
      </c>
      <c r="C13708">
        <v>958.7</v>
      </c>
    </row>
    <row r="13709" spans="1:3" x14ac:dyDescent="0.2">
      <c r="A13709" s="214" t="s">
        <v>13519</v>
      </c>
      <c r="B13709" s="214" t="s">
        <v>13520</v>
      </c>
      <c r="C13709">
        <v>4202.43</v>
      </c>
    </row>
    <row r="13710" spans="1:3" x14ac:dyDescent="0.2">
      <c r="A13710" s="214" t="s">
        <v>13631</v>
      </c>
      <c r="B13710" s="214" t="s">
        <v>13632</v>
      </c>
      <c r="C13710">
        <v>29651.07</v>
      </c>
    </row>
    <row r="13711" spans="1:3" x14ac:dyDescent="0.2">
      <c r="A13711" s="214" t="s">
        <v>13583</v>
      </c>
      <c r="B13711" s="214" t="s">
        <v>13584</v>
      </c>
      <c r="C13711">
        <v>185547.51</v>
      </c>
    </row>
    <row r="13712" spans="1:3" x14ac:dyDescent="0.2">
      <c r="A13712" s="214" t="s">
        <v>13983</v>
      </c>
      <c r="B13712" s="214" t="s">
        <v>13984</v>
      </c>
      <c r="C13712">
        <v>3745.68</v>
      </c>
    </row>
    <row r="13713" spans="1:3" x14ac:dyDescent="0.2">
      <c r="A13713" s="214" t="s">
        <v>13935</v>
      </c>
      <c r="B13713" s="214" t="s">
        <v>13936</v>
      </c>
      <c r="C13713">
        <v>1242.5899999999999</v>
      </c>
    </row>
    <row r="13714" spans="1:3" x14ac:dyDescent="0.2">
      <c r="A13714" s="214" t="s">
        <v>13863</v>
      </c>
      <c r="B13714" s="214" t="s">
        <v>13864</v>
      </c>
      <c r="C13714">
        <v>251.5</v>
      </c>
    </row>
    <row r="13715" spans="1:3" x14ac:dyDescent="0.2">
      <c r="A13715" s="214" t="s">
        <v>13770</v>
      </c>
      <c r="B13715" s="214" t="s">
        <v>13771</v>
      </c>
      <c r="C13715">
        <v>719.4</v>
      </c>
    </row>
    <row r="13716" spans="1:3" x14ac:dyDescent="0.2">
      <c r="A13716" s="214" t="s">
        <v>13667</v>
      </c>
      <c r="B13716" s="214" t="s">
        <v>13668</v>
      </c>
      <c r="C13716">
        <v>457.03</v>
      </c>
    </row>
    <row r="13717" spans="1:3" x14ac:dyDescent="0.2">
      <c r="A13717" s="214" t="s">
        <v>13707</v>
      </c>
      <c r="B13717" s="214" t="s">
        <v>13708</v>
      </c>
      <c r="C13717">
        <v>769.37</v>
      </c>
    </row>
    <row r="13718" spans="1:3" x14ac:dyDescent="0.2">
      <c r="A13718" s="214" t="s">
        <v>52333</v>
      </c>
      <c r="B13718" s="214" t="s">
        <v>52334</v>
      </c>
      <c r="C13718">
        <v>5430.48</v>
      </c>
    </row>
    <row r="13719" spans="1:3" x14ac:dyDescent="0.2">
      <c r="A13719" s="214" t="s">
        <v>35349</v>
      </c>
      <c r="B13719" s="214" t="s">
        <v>35350</v>
      </c>
      <c r="C13719">
        <v>132.33000000000001</v>
      </c>
    </row>
    <row r="13720" spans="1:3" x14ac:dyDescent="0.2">
      <c r="A13720" s="214" t="s">
        <v>27861</v>
      </c>
      <c r="B13720" s="214" t="s">
        <v>27862</v>
      </c>
      <c r="C13720">
        <v>702.46</v>
      </c>
    </row>
    <row r="13721" spans="1:3" x14ac:dyDescent="0.2">
      <c r="A13721" s="214" t="s">
        <v>27732</v>
      </c>
      <c r="B13721" s="214" t="s">
        <v>27733</v>
      </c>
      <c r="C13721">
        <v>401.24</v>
      </c>
    </row>
    <row r="13722" spans="1:3" x14ac:dyDescent="0.2">
      <c r="A13722" s="214" t="s">
        <v>27852</v>
      </c>
      <c r="B13722" s="214" t="s">
        <v>27853</v>
      </c>
      <c r="C13722">
        <v>260.3</v>
      </c>
    </row>
    <row r="13723" spans="1:3" x14ac:dyDescent="0.2">
      <c r="A13723" s="214" t="s">
        <v>27738</v>
      </c>
      <c r="B13723" s="214" t="s">
        <v>27739</v>
      </c>
      <c r="C13723">
        <v>361.46</v>
      </c>
    </row>
    <row r="13724" spans="1:3" x14ac:dyDescent="0.2">
      <c r="A13724" s="214" t="s">
        <v>43600</v>
      </c>
      <c r="B13724" s="214" t="s">
        <v>14481</v>
      </c>
      <c r="C13724">
        <v>28942.58</v>
      </c>
    </row>
    <row r="13725" spans="1:3" x14ac:dyDescent="0.2">
      <c r="A13725" s="214" t="s">
        <v>46838</v>
      </c>
      <c r="B13725" s="214" t="s">
        <v>46839</v>
      </c>
      <c r="C13725">
        <v>6741.56</v>
      </c>
    </row>
    <row r="13726" spans="1:3" x14ac:dyDescent="0.2">
      <c r="A13726" s="214" t="s">
        <v>27610</v>
      </c>
      <c r="B13726" s="214" t="s">
        <v>27497</v>
      </c>
      <c r="C13726">
        <v>8312.49</v>
      </c>
    </row>
    <row r="13727" spans="1:3" x14ac:dyDescent="0.2">
      <c r="A13727" s="214" t="s">
        <v>52588</v>
      </c>
      <c r="B13727" s="214" t="s">
        <v>52589</v>
      </c>
      <c r="C13727">
        <v>1395.06</v>
      </c>
    </row>
    <row r="13728" spans="1:3" x14ac:dyDescent="0.2">
      <c r="A13728" s="214" t="s">
        <v>5307</v>
      </c>
      <c r="B13728" s="214" t="s">
        <v>5308</v>
      </c>
      <c r="C13728">
        <v>277.33</v>
      </c>
    </row>
    <row r="13729" spans="1:3" x14ac:dyDescent="0.2">
      <c r="A13729" s="214" t="s">
        <v>5315</v>
      </c>
      <c r="B13729" s="214" t="s">
        <v>5316</v>
      </c>
      <c r="C13729">
        <v>828.75</v>
      </c>
    </row>
    <row r="13730" spans="1:3" x14ac:dyDescent="0.2">
      <c r="A13730" s="214" t="s">
        <v>7364</v>
      </c>
      <c r="B13730" s="214" t="s">
        <v>7365</v>
      </c>
      <c r="C13730">
        <v>1625.12</v>
      </c>
    </row>
    <row r="13731" spans="1:3" x14ac:dyDescent="0.2">
      <c r="A13731" s="214" t="s">
        <v>17389</v>
      </c>
      <c r="B13731" s="214" t="s">
        <v>17390</v>
      </c>
      <c r="C13731">
        <v>884.23</v>
      </c>
    </row>
    <row r="13732" spans="1:3" x14ac:dyDescent="0.2">
      <c r="A13732" s="214" t="s">
        <v>46725</v>
      </c>
      <c r="B13732" s="214" t="s">
        <v>46994</v>
      </c>
      <c r="C13732">
        <v>860.2</v>
      </c>
    </row>
    <row r="13733" spans="1:3" x14ac:dyDescent="0.2">
      <c r="A13733" s="214" t="s">
        <v>46727</v>
      </c>
      <c r="B13733" s="214" t="s">
        <v>46996</v>
      </c>
      <c r="C13733">
        <v>1061.3399999999999</v>
      </c>
    </row>
    <row r="13734" spans="1:3" x14ac:dyDescent="0.2">
      <c r="A13734" s="214" t="s">
        <v>51918</v>
      </c>
      <c r="B13734" s="214" t="s">
        <v>51919</v>
      </c>
      <c r="C13734">
        <v>320.60000000000002</v>
      </c>
    </row>
    <row r="13735" spans="1:3" x14ac:dyDescent="0.2">
      <c r="A13735" s="214" t="s">
        <v>51920</v>
      </c>
      <c r="B13735" s="214" t="s">
        <v>51921</v>
      </c>
      <c r="C13735">
        <v>694.6</v>
      </c>
    </row>
    <row r="13736" spans="1:3" x14ac:dyDescent="0.2">
      <c r="A13736" s="214" t="s">
        <v>26105</v>
      </c>
      <c r="B13736" s="214" t="s">
        <v>26106</v>
      </c>
      <c r="C13736">
        <v>1064.99</v>
      </c>
    </row>
    <row r="13737" spans="1:3" x14ac:dyDescent="0.2">
      <c r="A13737" s="214" t="s">
        <v>52554</v>
      </c>
      <c r="B13737" s="214" t="s">
        <v>52555</v>
      </c>
      <c r="C13737">
        <v>1969.02</v>
      </c>
    </row>
    <row r="13738" spans="1:3" x14ac:dyDescent="0.2">
      <c r="A13738" s="214" t="s">
        <v>26251</v>
      </c>
      <c r="B13738" s="214" t="s">
        <v>26236</v>
      </c>
      <c r="C13738">
        <v>1533.68</v>
      </c>
    </row>
    <row r="13739" spans="1:3" x14ac:dyDescent="0.2">
      <c r="A13739" s="214" t="s">
        <v>26249</v>
      </c>
      <c r="B13739" s="214" t="s">
        <v>26234</v>
      </c>
      <c r="C13739">
        <v>3045.78</v>
      </c>
    </row>
    <row r="13740" spans="1:3" x14ac:dyDescent="0.2">
      <c r="A13740" s="214" t="s">
        <v>2788</v>
      </c>
      <c r="B13740" s="214" t="s">
        <v>2789</v>
      </c>
      <c r="C13740">
        <v>492.1</v>
      </c>
    </row>
    <row r="13741" spans="1:3" x14ac:dyDescent="0.2">
      <c r="A13741" s="214" t="s">
        <v>11328</v>
      </c>
      <c r="B13741" s="214" t="s">
        <v>11329</v>
      </c>
      <c r="C13741">
        <v>1012</v>
      </c>
    </row>
    <row r="13742" spans="1:3" x14ac:dyDescent="0.2">
      <c r="A13742" s="214" t="s">
        <v>3699</v>
      </c>
      <c r="B13742" s="214" t="s">
        <v>3700</v>
      </c>
      <c r="C13742">
        <v>1545.43</v>
      </c>
    </row>
    <row r="13743" spans="1:3" x14ac:dyDescent="0.2">
      <c r="A13743" s="214" t="s">
        <v>3697</v>
      </c>
      <c r="B13743" s="214" t="s">
        <v>3698</v>
      </c>
      <c r="C13743">
        <v>6110.95</v>
      </c>
    </row>
    <row r="13744" spans="1:3" x14ac:dyDescent="0.2">
      <c r="A13744" s="214" t="s">
        <v>1873</v>
      </c>
      <c r="B13744" s="214" t="s">
        <v>1874</v>
      </c>
      <c r="C13744">
        <v>2653.99</v>
      </c>
    </row>
    <row r="13745" spans="1:3" x14ac:dyDescent="0.2">
      <c r="A13745" s="214" t="s">
        <v>1809</v>
      </c>
      <c r="B13745" s="214" t="s">
        <v>1810</v>
      </c>
      <c r="C13745">
        <v>195.05</v>
      </c>
    </row>
    <row r="13746" spans="1:3" x14ac:dyDescent="0.2">
      <c r="A13746" s="214" t="s">
        <v>2368</v>
      </c>
      <c r="B13746" s="214" t="s">
        <v>2369</v>
      </c>
      <c r="C13746">
        <v>1686.24</v>
      </c>
    </row>
    <row r="13747" spans="1:3" x14ac:dyDescent="0.2">
      <c r="A13747" s="214" t="s">
        <v>12724</v>
      </c>
      <c r="B13747" s="214" t="s">
        <v>12725</v>
      </c>
      <c r="C13747">
        <v>25339.99</v>
      </c>
    </row>
    <row r="13748" spans="1:3" x14ac:dyDescent="0.2">
      <c r="A13748" s="214" t="s">
        <v>15502</v>
      </c>
      <c r="B13748" s="214" t="s">
        <v>43930</v>
      </c>
      <c r="C13748">
        <v>1526.12</v>
      </c>
    </row>
    <row r="13749" spans="1:3" x14ac:dyDescent="0.2">
      <c r="A13749" s="214" t="s">
        <v>18730</v>
      </c>
      <c r="B13749" s="214" t="s">
        <v>18731</v>
      </c>
      <c r="C13749">
        <v>1679.77</v>
      </c>
    </row>
    <row r="13750" spans="1:3" x14ac:dyDescent="0.2">
      <c r="A13750" s="214" t="s">
        <v>2592</v>
      </c>
      <c r="B13750" s="214" t="s">
        <v>2593</v>
      </c>
      <c r="C13750">
        <v>316.45</v>
      </c>
    </row>
    <row r="13751" spans="1:3" x14ac:dyDescent="0.2">
      <c r="A13751" s="214" t="s">
        <v>15305</v>
      </c>
      <c r="B13751" s="214" t="s">
        <v>15306</v>
      </c>
      <c r="C13751">
        <v>19886.18</v>
      </c>
    </row>
    <row r="13752" spans="1:3" x14ac:dyDescent="0.2">
      <c r="A13752" s="214" t="s">
        <v>2176</v>
      </c>
      <c r="B13752" s="214" t="s">
        <v>2177</v>
      </c>
      <c r="C13752">
        <v>581.45000000000005</v>
      </c>
    </row>
    <row r="13753" spans="1:3" x14ac:dyDescent="0.2">
      <c r="A13753" s="214" t="s">
        <v>1715</v>
      </c>
      <c r="B13753" s="214" t="s">
        <v>41203</v>
      </c>
      <c r="C13753">
        <v>1101.3</v>
      </c>
    </row>
    <row r="13754" spans="1:3" x14ac:dyDescent="0.2">
      <c r="A13754" s="214" t="s">
        <v>3195</v>
      </c>
      <c r="B13754" s="214" t="s">
        <v>3196</v>
      </c>
      <c r="C13754">
        <v>910.34</v>
      </c>
    </row>
    <row r="13755" spans="1:3" x14ac:dyDescent="0.2">
      <c r="A13755" s="214" t="s">
        <v>2152</v>
      </c>
      <c r="B13755" s="214" t="s">
        <v>2153</v>
      </c>
      <c r="C13755">
        <v>860.89</v>
      </c>
    </row>
    <row r="13756" spans="1:3" x14ac:dyDescent="0.2">
      <c r="A13756" s="214" t="s">
        <v>2301</v>
      </c>
      <c r="B13756" s="214" t="s">
        <v>2302</v>
      </c>
      <c r="C13756">
        <v>11048.24</v>
      </c>
    </row>
    <row r="13757" spans="1:3" x14ac:dyDescent="0.2">
      <c r="A13757" s="214" t="s">
        <v>2263</v>
      </c>
      <c r="B13757" s="214" t="s">
        <v>2264</v>
      </c>
      <c r="C13757">
        <v>1611.01</v>
      </c>
    </row>
    <row r="13758" spans="1:3" x14ac:dyDescent="0.2">
      <c r="A13758" s="214" t="s">
        <v>14901</v>
      </c>
      <c r="B13758" s="214" t="s">
        <v>14902</v>
      </c>
      <c r="C13758">
        <v>239.84</v>
      </c>
    </row>
    <row r="13759" spans="1:3" x14ac:dyDescent="0.2">
      <c r="A13759" s="214" t="s">
        <v>26547</v>
      </c>
      <c r="B13759" s="214" t="s">
        <v>26548</v>
      </c>
      <c r="C13759">
        <v>4606.59</v>
      </c>
    </row>
    <row r="13760" spans="1:3" x14ac:dyDescent="0.2">
      <c r="A13760" s="214" t="s">
        <v>14222</v>
      </c>
      <c r="B13760" s="214" t="s">
        <v>14223</v>
      </c>
      <c r="C13760">
        <v>3435.45</v>
      </c>
    </row>
    <row r="13761" spans="1:3" x14ac:dyDescent="0.2">
      <c r="A13761" s="214" t="s">
        <v>8701</v>
      </c>
      <c r="B13761" s="214" t="s">
        <v>8702</v>
      </c>
      <c r="C13761">
        <v>2542.5700000000002</v>
      </c>
    </row>
    <row r="13762" spans="1:3" x14ac:dyDescent="0.2">
      <c r="A13762" s="214" t="s">
        <v>40268</v>
      </c>
      <c r="B13762" s="214" t="s">
        <v>40269</v>
      </c>
      <c r="C13762">
        <v>559.41999999999996</v>
      </c>
    </row>
    <row r="13763" spans="1:3" x14ac:dyDescent="0.2">
      <c r="A13763" s="214" t="s">
        <v>40272</v>
      </c>
      <c r="B13763" s="214" t="s">
        <v>40273</v>
      </c>
      <c r="C13763">
        <v>1939.97</v>
      </c>
    </row>
    <row r="13764" spans="1:3" x14ac:dyDescent="0.2">
      <c r="A13764" s="214" t="s">
        <v>27388</v>
      </c>
      <c r="B13764" s="214" t="s">
        <v>27389</v>
      </c>
      <c r="C13764">
        <v>755.21</v>
      </c>
    </row>
    <row r="13765" spans="1:3" x14ac:dyDescent="0.2">
      <c r="A13765" s="214" t="s">
        <v>10607</v>
      </c>
      <c r="B13765" s="214" t="s">
        <v>10608</v>
      </c>
      <c r="C13765">
        <v>698</v>
      </c>
    </row>
    <row r="13766" spans="1:3" x14ac:dyDescent="0.2">
      <c r="A13766" s="214" t="s">
        <v>5410</v>
      </c>
      <c r="B13766" s="214" t="s">
        <v>5411</v>
      </c>
      <c r="C13766">
        <v>390.25</v>
      </c>
    </row>
    <row r="13767" spans="1:3" x14ac:dyDescent="0.2">
      <c r="A13767" s="214" t="s">
        <v>16869</v>
      </c>
      <c r="B13767" s="214" t="s">
        <v>16870</v>
      </c>
      <c r="C13767">
        <v>386.99</v>
      </c>
    </row>
    <row r="13768" spans="1:3" x14ac:dyDescent="0.2">
      <c r="A13768" s="214" t="s">
        <v>8038</v>
      </c>
      <c r="B13768" s="214" t="s">
        <v>8039</v>
      </c>
      <c r="C13768">
        <v>286.54000000000002</v>
      </c>
    </row>
    <row r="13769" spans="1:3" x14ac:dyDescent="0.2">
      <c r="A13769" s="214" t="s">
        <v>16865</v>
      </c>
      <c r="B13769" s="214" t="s">
        <v>16866</v>
      </c>
      <c r="C13769">
        <v>126.5</v>
      </c>
    </row>
    <row r="13770" spans="1:3" x14ac:dyDescent="0.2">
      <c r="A13770" s="214" t="s">
        <v>16855</v>
      </c>
      <c r="B13770" s="214" t="s">
        <v>16856</v>
      </c>
      <c r="C13770">
        <v>498.3</v>
      </c>
    </row>
    <row r="13771" spans="1:3" x14ac:dyDescent="0.2">
      <c r="A13771" s="214" t="s">
        <v>16819</v>
      </c>
      <c r="B13771" s="214" t="s">
        <v>16820</v>
      </c>
      <c r="C13771">
        <v>330.7</v>
      </c>
    </row>
    <row r="13772" spans="1:3" x14ac:dyDescent="0.2">
      <c r="A13772" s="214" t="s">
        <v>16837</v>
      </c>
      <c r="B13772" s="214" t="s">
        <v>16838</v>
      </c>
      <c r="C13772">
        <v>3536</v>
      </c>
    </row>
    <row r="13773" spans="1:3" x14ac:dyDescent="0.2">
      <c r="A13773" s="214" t="s">
        <v>12637</v>
      </c>
      <c r="B13773" s="214" t="s">
        <v>8146</v>
      </c>
      <c r="C13773">
        <v>329.12</v>
      </c>
    </row>
    <row r="13774" spans="1:3" x14ac:dyDescent="0.2">
      <c r="A13774" s="214" t="s">
        <v>16907</v>
      </c>
      <c r="B13774" s="214" t="s">
        <v>16908</v>
      </c>
      <c r="C13774">
        <v>604.26</v>
      </c>
    </row>
    <row r="13775" spans="1:3" x14ac:dyDescent="0.2">
      <c r="A13775" s="214" t="s">
        <v>47498</v>
      </c>
      <c r="B13775" s="214" t="s">
        <v>37193</v>
      </c>
      <c r="C13775">
        <v>24442</v>
      </c>
    </row>
    <row r="13776" spans="1:3" x14ac:dyDescent="0.2">
      <c r="A13776" s="214" t="s">
        <v>47484</v>
      </c>
      <c r="B13776" s="214" t="s">
        <v>47485</v>
      </c>
      <c r="C13776">
        <v>3255.12</v>
      </c>
    </row>
    <row r="13777" spans="1:3" x14ac:dyDescent="0.2">
      <c r="A13777" s="214" t="s">
        <v>52533</v>
      </c>
      <c r="B13777" s="214" t="s">
        <v>52534</v>
      </c>
      <c r="C13777">
        <v>854.85</v>
      </c>
    </row>
    <row r="13778" spans="1:3" x14ac:dyDescent="0.2">
      <c r="A13778" s="214" t="s">
        <v>52535</v>
      </c>
      <c r="B13778" s="214" t="s">
        <v>52536</v>
      </c>
      <c r="C13778">
        <v>427.42</v>
      </c>
    </row>
    <row r="13779" spans="1:3" x14ac:dyDescent="0.2">
      <c r="A13779" s="214" t="s">
        <v>47472</v>
      </c>
      <c r="B13779" s="214" t="s">
        <v>47473</v>
      </c>
      <c r="C13779">
        <v>2519.09</v>
      </c>
    </row>
    <row r="13780" spans="1:3" x14ac:dyDescent="0.2">
      <c r="A13780" s="214" t="s">
        <v>7187</v>
      </c>
      <c r="B13780" s="214" t="s">
        <v>42249</v>
      </c>
      <c r="C13780">
        <v>4727.16</v>
      </c>
    </row>
    <row r="13781" spans="1:3" x14ac:dyDescent="0.2">
      <c r="A13781" s="214" t="s">
        <v>7151</v>
      </c>
      <c r="B13781" s="214" t="s">
        <v>7152</v>
      </c>
      <c r="C13781">
        <v>7761.86</v>
      </c>
    </row>
    <row r="13782" spans="1:3" x14ac:dyDescent="0.2">
      <c r="A13782" s="214" t="s">
        <v>7055</v>
      </c>
      <c r="B13782" s="214" t="s">
        <v>7056</v>
      </c>
      <c r="C13782">
        <v>4879.3</v>
      </c>
    </row>
    <row r="13783" spans="1:3" x14ac:dyDescent="0.2">
      <c r="A13783" s="214" t="s">
        <v>7069</v>
      </c>
      <c r="B13783" s="214" t="s">
        <v>42245</v>
      </c>
      <c r="C13783">
        <v>20078.96</v>
      </c>
    </row>
    <row r="13784" spans="1:3" x14ac:dyDescent="0.2">
      <c r="A13784" s="214" t="s">
        <v>20053</v>
      </c>
      <c r="B13784" s="214" t="s">
        <v>20054</v>
      </c>
      <c r="C13784">
        <v>1247.73</v>
      </c>
    </row>
    <row r="13785" spans="1:3" x14ac:dyDescent="0.2">
      <c r="A13785" s="214" t="s">
        <v>52682</v>
      </c>
      <c r="B13785" s="214" t="s">
        <v>52683</v>
      </c>
      <c r="C13785">
        <v>270</v>
      </c>
    </row>
    <row r="13786" spans="1:3" x14ac:dyDescent="0.2">
      <c r="A13786" s="214" t="s">
        <v>9528</v>
      </c>
      <c r="B13786" s="214" t="s">
        <v>9548</v>
      </c>
      <c r="C13786">
        <v>2171</v>
      </c>
    </row>
    <row r="13787" spans="1:3" x14ac:dyDescent="0.2">
      <c r="A13787" s="214" t="s">
        <v>6039</v>
      </c>
      <c r="B13787" s="214" t="s">
        <v>6040</v>
      </c>
      <c r="C13787">
        <v>1021.71</v>
      </c>
    </row>
    <row r="13788" spans="1:3" x14ac:dyDescent="0.2">
      <c r="A13788" s="214" t="s">
        <v>12108</v>
      </c>
      <c r="B13788" s="214" t="s">
        <v>12109</v>
      </c>
      <c r="C13788">
        <v>18626.72</v>
      </c>
    </row>
    <row r="13789" spans="1:3" x14ac:dyDescent="0.2">
      <c r="A13789" s="214" t="s">
        <v>12104</v>
      </c>
      <c r="B13789" s="214" t="s">
        <v>12105</v>
      </c>
      <c r="C13789">
        <v>3803</v>
      </c>
    </row>
    <row r="13790" spans="1:3" x14ac:dyDescent="0.2">
      <c r="A13790" s="214" t="s">
        <v>29942</v>
      </c>
      <c r="B13790" s="214" t="s">
        <v>29943</v>
      </c>
      <c r="C13790">
        <v>1679</v>
      </c>
    </row>
    <row r="13791" spans="1:3" x14ac:dyDescent="0.2">
      <c r="A13791" s="214" t="s">
        <v>12088</v>
      </c>
      <c r="B13791" s="214" t="s">
        <v>12089</v>
      </c>
      <c r="C13791">
        <v>815</v>
      </c>
    </row>
    <row r="13792" spans="1:3" x14ac:dyDescent="0.2">
      <c r="A13792" s="214" t="s">
        <v>32530</v>
      </c>
      <c r="B13792" s="214" t="s">
        <v>32531</v>
      </c>
      <c r="C13792">
        <v>1516</v>
      </c>
    </row>
    <row r="13793" spans="1:3" x14ac:dyDescent="0.2">
      <c r="A13793" s="214" t="s">
        <v>27994</v>
      </c>
      <c r="B13793" s="214" t="s">
        <v>9427</v>
      </c>
      <c r="C13793">
        <v>6345.31</v>
      </c>
    </row>
    <row r="13794" spans="1:3" x14ac:dyDescent="0.2">
      <c r="A13794" s="214" t="s">
        <v>7721</v>
      </c>
      <c r="B13794" s="214" t="s">
        <v>7722</v>
      </c>
      <c r="C13794">
        <v>2353.69</v>
      </c>
    </row>
    <row r="13795" spans="1:3" x14ac:dyDescent="0.2">
      <c r="A13795" s="214" t="s">
        <v>13179</v>
      </c>
      <c r="B13795" s="214" t="s">
        <v>13180</v>
      </c>
      <c r="C13795">
        <v>4955.33</v>
      </c>
    </row>
    <row r="13796" spans="1:3" x14ac:dyDescent="0.2">
      <c r="A13796" s="214" t="s">
        <v>26345</v>
      </c>
      <c r="B13796" s="214" t="s">
        <v>26346</v>
      </c>
      <c r="C13796">
        <v>1691.94</v>
      </c>
    </row>
    <row r="13797" spans="1:3" x14ac:dyDescent="0.2">
      <c r="A13797" s="214" t="s">
        <v>43271</v>
      </c>
      <c r="B13797" s="214" t="s">
        <v>43272</v>
      </c>
      <c r="C13797">
        <v>2624.17</v>
      </c>
    </row>
    <row r="13798" spans="1:3" x14ac:dyDescent="0.2">
      <c r="A13798" s="214" t="s">
        <v>13750</v>
      </c>
      <c r="B13798" s="214" t="s">
        <v>13751</v>
      </c>
      <c r="C13798">
        <v>2059.79</v>
      </c>
    </row>
    <row r="13799" spans="1:3" x14ac:dyDescent="0.2">
      <c r="A13799" s="214" t="s">
        <v>16227</v>
      </c>
      <c r="B13799" s="214" t="s">
        <v>16228</v>
      </c>
      <c r="C13799">
        <v>468.12</v>
      </c>
    </row>
    <row r="13800" spans="1:3" x14ac:dyDescent="0.2">
      <c r="A13800" s="214" t="s">
        <v>7961</v>
      </c>
      <c r="B13800" s="214" t="s">
        <v>7962</v>
      </c>
      <c r="C13800">
        <v>1398.54</v>
      </c>
    </row>
    <row r="13801" spans="1:3" x14ac:dyDescent="0.2">
      <c r="A13801" s="214" t="s">
        <v>26986</v>
      </c>
      <c r="B13801" s="214" t="s">
        <v>26987</v>
      </c>
      <c r="C13801">
        <v>3092.78</v>
      </c>
    </row>
    <row r="13802" spans="1:3" x14ac:dyDescent="0.2">
      <c r="A13802" s="214" t="s">
        <v>27150</v>
      </c>
      <c r="B13802" s="214" t="s">
        <v>41087</v>
      </c>
      <c r="C13802">
        <v>534.94000000000005</v>
      </c>
    </row>
    <row r="13803" spans="1:3" x14ac:dyDescent="0.2">
      <c r="A13803" s="214" t="s">
        <v>17575</v>
      </c>
      <c r="B13803" s="214" t="s">
        <v>17576</v>
      </c>
      <c r="C13803">
        <v>315.64999999999998</v>
      </c>
    </row>
    <row r="13804" spans="1:3" x14ac:dyDescent="0.2">
      <c r="A13804" s="214" t="s">
        <v>17565</v>
      </c>
      <c r="B13804" s="214" t="s">
        <v>17566</v>
      </c>
      <c r="C13804">
        <v>286.95</v>
      </c>
    </row>
    <row r="13805" spans="1:3" x14ac:dyDescent="0.2">
      <c r="A13805" s="214" t="s">
        <v>52417</v>
      </c>
      <c r="B13805" s="214" t="s">
        <v>52418</v>
      </c>
      <c r="C13805">
        <v>10088.01</v>
      </c>
    </row>
    <row r="13806" spans="1:3" x14ac:dyDescent="0.2">
      <c r="A13806" s="214" t="s">
        <v>8013</v>
      </c>
      <c r="B13806" s="214" t="s">
        <v>8014</v>
      </c>
      <c r="C13806">
        <v>620.36</v>
      </c>
    </row>
    <row r="13807" spans="1:3" x14ac:dyDescent="0.2">
      <c r="A13807" s="214" t="s">
        <v>25722</v>
      </c>
      <c r="B13807" s="214" t="s">
        <v>25723</v>
      </c>
      <c r="C13807">
        <v>281.39999999999998</v>
      </c>
    </row>
    <row r="13808" spans="1:3" x14ac:dyDescent="0.2">
      <c r="A13808" s="214" t="s">
        <v>32562</v>
      </c>
      <c r="B13808" s="214" t="s">
        <v>32563</v>
      </c>
      <c r="C13808">
        <v>423.98</v>
      </c>
    </row>
    <row r="13809" spans="1:3" x14ac:dyDescent="0.2">
      <c r="A13809" s="214" t="s">
        <v>32570</v>
      </c>
      <c r="B13809" s="214" t="s">
        <v>32571</v>
      </c>
      <c r="C13809">
        <v>1079.83</v>
      </c>
    </row>
    <row r="13810" spans="1:3" x14ac:dyDescent="0.2">
      <c r="A13810" s="214" t="s">
        <v>32548</v>
      </c>
      <c r="B13810" s="214" t="s">
        <v>32549</v>
      </c>
      <c r="C13810">
        <v>945.71</v>
      </c>
    </row>
    <row r="13811" spans="1:3" x14ac:dyDescent="0.2">
      <c r="A13811" s="214" t="s">
        <v>20329</v>
      </c>
      <c r="B13811" s="214" t="s">
        <v>20330</v>
      </c>
      <c r="C13811">
        <v>210</v>
      </c>
    </row>
    <row r="13812" spans="1:3" x14ac:dyDescent="0.2">
      <c r="A13812" s="214" t="s">
        <v>35437</v>
      </c>
      <c r="B13812" s="214" t="s">
        <v>35438</v>
      </c>
      <c r="C13812">
        <v>235.62</v>
      </c>
    </row>
    <row r="13813" spans="1:3" x14ac:dyDescent="0.2">
      <c r="A13813" s="214" t="s">
        <v>35449</v>
      </c>
      <c r="B13813" s="214" t="s">
        <v>35450</v>
      </c>
      <c r="C13813">
        <v>455.1</v>
      </c>
    </row>
    <row r="13814" spans="1:3" x14ac:dyDescent="0.2">
      <c r="A13814" s="214" t="s">
        <v>35012</v>
      </c>
      <c r="B13814" s="214" t="s">
        <v>35013</v>
      </c>
      <c r="C13814">
        <v>20899.36</v>
      </c>
    </row>
    <row r="13815" spans="1:3" x14ac:dyDescent="0.2">
      <c r="A13815" s="214" t="s">
        <v>35369</v>
      </c>
      <c r="B13815" s="214" t="s">
        <v>50633</v>
      </c>
      <c r="C13815">
        <v>1285.7</v>
      </c>
    </row>
    <row r="13816" spans="1:3" x14ac:dyDescent="0.2">
      <c r="A13816" s="214" t="s">
        <v>36110</v>
      </c>
      <c r="B13816" s="214" t="s">
        <v>36111</v>
      </c>
      <c r="C13816">
        <v>7540.99</v>
      </c>
    </row>
    <row r="13817" spans="1:3" x14ac:dyDescent="0.2">
      <c r="A13817" s="214" t="s">
        <v>18566</v>
      </c>
      <c r="B13817" s="214" t="s">
        <v>50165</v>
      </c>
      <c r="C13817">
        <v>211.96</v>
      </c>
    </row>
    <row r="13818" spans="1:3" x14ac:dyDescent="0.2">
      <c r="A13818" s="214" t="s">
        <v>35588</v>
      </c>
      <c r="B13818" s="214" t="s">
        <v>35589</v>
      </c>
      <c r="C13818">
        <v>61.33</v>
      </c>
    </row>
    <row r="13819" spans="1:3" x14ac:dyDescent="0.2">
      <c r="A13819" s="214" t="s">
        <v>35544</v>
      </c>
      <c r="B13819" s="214" t="s">
        <v>35545</v>
      </c>
      <c r="C13819">
        <v>132.33000000000001</v>
      </c>
    </row>
    <row r="13820" spans="1:3" x14ac:dyDescent="0.2">
      <c r="A13820" s="214" t="s">
        <v>35145</v>
      </c>
      <c r="B13820" s="214" t="s">
        <v>35146</v>
      </c>
      <c r="C13820">
        <v>2885.57</v>
      </c>
    </row>
    <row r="13821" spans="1:3" x14ac:dyDescent="0.2">
      <c r="A13821" s="214" t="s">
        <v>35137</v>
      </c>
      <c r="B13821" s="214" t="s">
        <v>35138</v>
      </c>
      <c r="C13821">
        <v>2885.57</v>
      </c>
    </row>
    <row r="13822" spans="1:3" x14ac:dyDescent="0.2">
      <c r="A13822" s="214" t="s">
        <v>51652</v>
      </c>
      <c r="B13822" s="214" t="s">
        <v>51653</v>
      </c>
      <c r="C13822">
        <v>1675.74</v>
      </c>
    </row>
    <row r="13823" spans="1:3" x14ac:dyDescent="0.2">
      <c r="A13823" s="214" t="s">
        <v>35155</v>
      </c>
      <c r="B13823" s="214" t="s">
        <v>41125</v>
      </c>
      <c r="C13823">
        <v>5931.44</v>
      </c>
    </row>
    <row r="13824" spans="1:3" x14ac:dyDescent="0.2">
      <c r="A13824" s="214" t="s">
        <v>35870</v>
      </c>
      <c r="B13824" s="214" t="s">
        <v>35871</v>
      </c>
      <c r="C13824">
        <v>486.31</v>
      </c>
    </row>
    <row r="13825" spans="1:3" x14ac:dyDescent="0.2">
      <c r="A13825" s="214" t="s">
        <v>35644</v>
      </c>
      <c r="B13825" s="214" t="s">
        <v>35645</v>
      </c>
      <c r="C13825">
        <v>119.42</v>
      </c>
    </row>
    <row r="13826" spans="1:3" x14ac:dyDescent="0.2">
      <c r="A13826" s="214" t="s">
        <v>43831</v>
      </c>
      <c r="B13826" s="214" t="s">
        <v>43539</v>
      </c>
      <c r="C13826">
        <v>41578.97</v>
      </c>
    </row>
    <row r="13827" spans="1:3" x14ac:dyDescent="0.2">
      <c r="A13827" s="214" t="s">
        <v>47882</v>
      </c>
      <c r="B13827" s="214" t="s">
        <v>47883</v>
      </c>
      <c r="C13827">
        <v>5467.59</v>
      </c>
    </row>
    <row r="13828" spans="1:3" x14ac:dyDescent="0.2">
      <c r="A13828" s="214" t="s">
        <v>11139</v>
      </c>
      <c r="B13828" s="214" t="s">
        <v>11140</v>
      </c>
      <c r="C13828">
        <v>904.18</v>
      </c>
    </row>
    <row r="13829" spans="1:3" x14ac:dyDescent="0.2">
      <c r="A13829" s="214" t="s">
        <v>5172</v>
      </c>
      <c r="B13829" s="214" t="s">
        <v>5173</v>
      </c>
      <c r="C13829">
        <v>1679</v>
      </c>
    </row>
    <row r="13830" spans="1:3" x14ac:dyDescent="0.2">
      <c r="A13830" s="214" t="s">
        <v>5164</v>
      </c>
      <c r="B13830" s="214" t="s">
        <v>5165</v>
      </c>
      <c r="C13830">
        <v>1726.56</v>
      </c>
    </row>
    <row r="13831" spans="1:3" x14ac:dyDescent="0.2">
      <c r="A13831" s="214" t="s">
        <v>15533</v>
      </c>
      <c r="B13831" s="214" t="s">
        <v>15534</v>
      </c>
      <c r="C13831">
        <v>2460.7800000000002</v>
      </c>
    </row>
    <row r="13832" spans="1:3" x14ac:dyDescent="0.2">
      <c r="A13832" s="214" t="s">
        <v>5146</v>
      </c>
      <c r="B13832" s="214" t="s">
        <v>5147</v>
      </c>
      <c r="C13832">
        <v>988.13</v>
      </c>
    </row>
    <row r="13833" spans="1:3" x14ac:dyDescent="0.2">
      <c r="A13833" s="214" t="s">
        <v>5353</v>
      </c>
      <c r="B13833" s="214" t="s">
        <v>5354</v>
      </c>
      <c r="C13833">
        <v>758.74</v>
      </c>
    </row>
    <row r="13834" spans="1:3" x14ac:dyDescent="0.2">
      <c r="A13834" s="214" t="s">
        <v>7350</v>
      </c>
      <c r="B13834" s="214" t="s">
        <v>7351</v>
      </c>
      <c r="C13834">
        <v>634.23</v>
      </c>
    </row>
    <row r="13835" spans="1:3" x14ac:dyDescent="0.2">
      <c r="A13835" s="214" t="s">
        <v>15980</v>
      </c>
      <c r="B13835" s="214" t="s">
        <v>43127</v>
      </c>
      <c r="C13835">
        <v>2970</v>
      </c>
    </row>
    <row r="13836" spans="1:3" x14ac:dyDescent="0.2">
      <c r="A13836" s="214" t="s">
        <v>24904</v>
      </c>
      <c r="B13836" s="214" t="s">
        <v>40613</v>
      </c>
      <c r="C13836">
        <v>99.91</v>
      </c>
    </row>
    <row r="13837" spans="1:3" x14ac:dyDescent="0.2">
      <c r="A13837" s="214" t="s">
        <v>10388</v>
      </c>
      <c r="B13837" s="214" t="s">
        <v>10389</v>
      </c>
      <c r="C13837">
        <v>1519.16</v>
      </c>
    </row>
    <row r="13838" spans="1:3" x14ac:dyDescent="0.2">
      <c r="A13838" s="214" t="s">
        <v>20113</v>
      </c>
      <c r="B13838" s="214" t="s">
        <v>20114</v>
      </c>
      <c r="C13838">
        <v>328</v>
      </c>
    </row>
    <row r="13839" spans="1:3" x14ac:dyDescent="0.2">
      <c r="A13839" s="214" t="s">
        <v>13401</v>
      </c>
      <c r="B13839" s="214" t="s">
        <v>13402</v>
      </c>
      <c r="C13839">
        <v>36.83</v>
      </c>
    </row>
    <row r="13840" spans="1:3" x14ac:dyDescent="0.2">
      <c r="A13840" s="214" t="s">
        <v>24827</v>
      </c>
      <c r="B13840" s="214" t="s">
        <v>24828</v>
      </c>
      <c r="C13840">
        <v>127.72</v>
      </c>
    </row>
    <row r="13841" spans="1:3" x14ac:dyDescent="0.2">
      <c r="A13841" s="214" t="s">
        <v>46818</v>
      </c>
      <c r="B13841" s="214" t="s">
        <v>46819</v>
      </c>
      <c r="C13841">
        <v>14.53</v>
      </c>
    </row>
    <row r="13842" spans="1:3" x14ac:dyDescent="0.2">
      <c r="A13842" s="214" t="s">
        <v>26101</v>
      </c>
      <c r="B13842" s="214" t="s">
        <v>26102</v>
      </c>
      <c r="C13842">
        <v>1064.99</v>
      </c>
    </row>
    <row r="13843" spans="1:3" x14ac:dyDescent="0.2">
      <c r="A13843" s="214" t="s">
        <v>29886</v>
      </c>
      <c r="B13843" s="214" t="s">
        <v>29887</v>
      </c>
      <c r="C13843">
        <v>654.38</v>
      </c>
    </row>
    <row r="13844" spans="1:3" x14ac:dyDescent="0.2">
      <c r="A13844" s="214" t="s">
        <v>27014</v>
      </c>
      <c r="B13844" s="214" t="s">
        <v>27015</v>
      </c>
      <c r="C13844">
        <v>1099.78</v>
      </c>
    </row>
    <row r="13845" spans="1:3" x14ac:dyDescent="0.2">
      <c r="A13845" s="214" t="s">
        <v>52308</v>
      </c>
      <c r="B13845" s="214" t="s">
        <v>52309</v>
      </c>
      <c r="C13845">
        <v>8970.09</v>
      </c>
    </row>
    <row r="13846" spans="1:3" x14ac:dyDescent="0.2">
      <c r="A13846" s="214" t="s">
        <v>14224</v>
      </c>
      <c r="B13846" s="214" t="s">
        <v>14225</v>
      </c>
      <c r="C13846">
        <v>1700.06</v>
      </c>
    </row>
    <row r="13847" spans="1:3" x14ac:dyDescent="0.2">
      <c r="A13847" s="214" t="s">
        <v>43206</v>
      </c>
      <c r="B13847" s="214" t="s">
        <v>43207</v>
      </c>
      <c r="C13847">
        <v>174.3</v>
      </c>
    </row>
    <row r="13848" spans="1:3" x14ac:dyDescent="0.2">
      <c r="A13848" s="214" t="s">
        <v>40295</v>
      </c>
      <c r="B13848" s="214" t="s">
        <v>40296</v>
      </c>
      <c r="C13848">
        <v>1822.85</v>
      </c>
    </row>
    <row r="13849" spans="1:3" x14ac:dyDescent="0.2">
      <c r="A13849" s="214" t="s">
        <v>40270</v>
      </c>
      <c r="B13849" s="214" t="s">
        <v>40271</v>
      </c>
      <c r="C13849">
        <v>728.24</v>
      </c>
    </row>
    <row r="13850" spans="1:3" x14ac:dyDescent="0.2">
      <c r="A13850" s="214" t="s">
        <v>14531</v>
      </c>
      <c r="B13850" s="214" t="s">
        <v>14532</v>
      </c>
      <c r="C13850">
        <v>6087.66</v>
      </c>
    </row>
    <row r="13851" spans="1:3" x14ac:dyDescent="0.2">
      <c r="A13851" s="214" t="s">
        <v>27404</v>
      </c>
      <c r="B13851" s="214" t="s">
        <v>27405</v>
      </c>
      <c r="C13851">
        <v>367.12</v>
      </c>
    </row>
    <row r="13852" spans="1:3" x14ac:dyDescent="0.2">
      <c r="A13852" s="214" t="s">
        <v>27418</v>
      </c>
      <c r="B13852" s="214" t="s">
        <v>27419</v>
      </c>
      <c r="C13852">
        <v>2172.9699999999998</v>
      </c>
    </row>
    <row r="13853" spans="1:3" x14ac:dyDescent="0.2">
      <c r="A13853" s="214" t="s">
        <v>5420</v>
      </c>
      <c r="B13853" s="214" t="s">
        <v>5421</v>
      </c>
      <c r="C13853">
        <v>67.36</v>
      </c>
    </row>
    <row r="13854" spans="1:3" x14ac:dyDescent="0.2">
      <c r="A13854" s="214" t="s">
        <v>43186</v>
      </c>
      <c r="B13854" s="214" t="s">
        <v>43187</v>
      </c>
      <c r="C13854">
        <v>51.97</v>
      </c>
    </row>
    <row r="13855" spans="1:3" x14ac:dyDescent="0.2">
      <c r="A13855" s="214" t="s">
        <v>32998</v>
      </c>
      <c r="B13855" s="214" t="s">
        <v>42068</v>
      </c>
      <c r="C13855">
        <v>436.59</v>
      </c>
    </row>
    <row r="13856" spans="1:3" x14ac:dyDescent="0.2">
      <c r="A13856" s="214" t="s">
        <v>33000</v>
      </c>
      <c r="B13856" s="214" t="s">
        <v>42070</v>
      </c>
      <c r="C13856">
        <v>436.59</v>
      </c>
    </row>
    <row r="13857" spans="1:3" x14ac:dyDescent="0.2">
      <c r="A13857" s="214" t="s">
        <v>16871</v>
      </c>
      <c r="B13857" s="214" t="s">
        <v>16872</v>
      </c>
      <c r="C13857">
        <v>1354.48</v>
      </c>
    </row>
    <row r="13858" spans="1:3" x14ac:dyDescent="0.2">
      <c r="A13858" s="214" t="s">
        <v>8078</v>
      </c>
      <c r="B13858" s="214" t="s">
        <v>8079</v>
      </c>
      <c r="C13858">
        <v>286.54000000000002</v>
      </c>
    </row>
    <row r="13859" spans="1:3" x14ac:dyDescent="0.2">
      <c r="A13859" s="214" t="s">
        <v>16808</v>
      </c>
      <c r="B13859" s="214" t="s">
        <v>16809</v>
      </c>
      <c r="C13859">
        <v>450.85</v>
      </c>
    </row>
    <row r="13860" spans="1:3" x14ac:dyDescent="0.2">
      <c r="A13860" s="214" t="s">
        <v>12396</v>
      </c>
      <c r="B13860" s="214" t="s">
        <v>12397</v>
      </c>
      <c r="C13860">
        <v>4864.68</v>
      </c>
    </row>
    <row r="13861" spans="1:3" x14ac:dyDescent="0.2">
      <c r="A13861" s="214" t="s">
        <v>25140</v>
      </c>
      <c r="B13861" s="214" t="s">
        <v>25141</v>
      </c>
      <c r="C13861">
        <v>225.11</v>
      </c>
    </row>
    <row r="13862" spans="1:3" x14ac:dyDescent="0.2">
      <c r="A13862" s="214" t="s">
        <v>25116</v>
      </c>
      <c r="B13862" s="214" t="s">
        <v>25117</v>
      </c>
      <c r="C13862">
        <v>225.11</v>
      </c>
    </row>
    <row r="13863" spans="1:3" x14ac:dyDescent="0.2">
      <c r="A13863" s="214" t="s">
        <v>27584</v>
      </c>
      <c r="B13863" s="214" t="s">
        <v>27585</v>
      </c>
      <c r="C13863">
        <v>775.85</v>
      </c>
    </row>
    <row r="13864" spans="1:3" x14ac:dyDescent="0.2">
      <c r="A13864" s="214" t="s">
        <v>8096</v>
      </c>
      <c r="B13864" s="214" t="s">
        <v>42200</v>
      </c>
      <c r="C13864">
        <v>762.09</v>
      </c>
    </row>
    <row r="13865" spans="1:3" x14ac:dyDescent="0.2">
      <c r="A13865" s="214" t="s">
        <v>35236</v>
      </c>
      <c r="B13865" s="214" t="s">
        <v>35237</v>
      </c>
      <c r="C13865">
        <v>13689.75</v>
      </c>
    </row>
    <row r="13866" spans="1:3" x14ac:dyDescent="0.2">
      <c r="A13866" s="214" t="s">
        <v>18590</v>
      </c>
      <c r="B13866" s="214" t="s">
        <v>35797</v>
      </c>
      <c r="C13866">
        <v>748.83</v>
      </c>
    </row>
    <row r="13867" spans="1:3" x14ac:dyDescent="0.2">
      <c r="A13867" s="214" t="s">
        <v>35174</v>
      </c>
      <c r="B13867" s="214" t="s">
        <v>35175</v>
      </c>
      <c r="C13867">
        <v>2932.91</v>
      </c>
    </row>
    <row r="13868" spans="1:3" x14ac:dyDescent="0.2">
      <c r="A13868" s="214" t="s">
        <v>29458</v>
      </c>
      <c r="B13868" s="214" t="s">
        <v>29459</v>
      </c>
      <c r="C13868">
        <v>16829.23</v>
      </c>
    </row>
    <row r="13869" spans="1:3" x14ac:dyDescent="0.2">
      <c r="A13869" s="214" t="s">
        <v>51646</v>
      </c>
      <c r="B13869" s="214" t="s">
        <v>51647</v>
      </c>
      <c r="C13869">
        <v>2028.14</v>
      </c>
    </row>
    <row r="13870" spans="1:3" x14ac:dyDescent="0.2">
      <c r="A13870" s="214" t="s">
        <v>35882</v>
      </c>
      <c r="B13870" s="214" t="s">
        <v>35883</v>
      </c>
      <c r="C13870">
        <v>1351.33</v>
      </c>
    </row>
    <row r="13871" spans="1:3" x14ac:dyDescent="0.2">
      <c r="A13871" s="214" t="s">
        <v>36302</v>
      </c>
      <c r="B13871" s="214" t="s">
        <v>36303</v>
      </c>
      <c r="C13871">
        <v>913.44</v>
      </c>
    </row>
    <row r="13872" spans="1:3" x14ac:dyDescent="0.2">
      <c r="A13872" s="214" t="s">
        <v>36300</v>
      </c>
      <c r="B13872" s="214" t="s">
        <v>41158</v>
      </c>
      <c r="C13872">
        <v>1215.77</v>
      </c>
    </row>
    <row r="13873" spans="1:3" x14ac:dyDescent="0.2">
      <c r="A13873" s="214" t="s">
        <v>36296</v>
      </c>
      <c r="B13873" s="214" t="s">
        <v>36297</v>
      </c>
      <c r="C13873">
        <v>520.74</v>
      </c>
    </row>
    <row r="13874" spans="1:3" x14ac:dyDescent="0.2">
      <c r="A13874" s="214" t="s">
        <v>36215</v>
      </c>
      <c r="B13874" s="214" t="s">
        <v>36216</v>
      </c>
      <c r="C13874">
        <v>879.01</v>
      </c>
    </row>
    <row r="13875" spans="1:3" x14ac:dyDescent="0.2">
      <c r="A13875" s="214" t="s">
        <v>36221</v>
      </c>
      <c r="B13875" s="214" t="s">
        <v>36222</v>
      </c>
      <c r="C13875">
        <v>898.37</v>
      </c>
    </row>
    <row r="13876" spans="1:3" x14ac:dyDescent="0.2">
      <c r="A13876" s="214" t="s">
        <v>10194</v>
      </c>
      <c r="B13876" s="214" t="s">
        <v>10195</v>
      </c>
      <c r="C13876">
        <v>277.35000000000002</v>
      </c>
    </row>
    <row r="13877" spans="1:3" x14ac:dyDescent="0.2">
      <c r="A13877" s="214" t="s">
        <v>13378</v>
      </c>
      <c r="B13877" s="214" t="s">
        <v>13379</v>
      </c>
      <c r="C13877">
        <v>5541.25</v>
      </c>
    </row>
    <row r="13878" spans="1:3" x14ac:dyDescent="0.2">
      <c r="A13878" s="214" t="s">
        <v>25337</v>
      </c>
      <c r="B13878" s="214" t="s">
        <v>25338</v>
      </c>
      <c r="C13878">
        <v>5277.54</v>
      </c>
    </row>
    <row r="13879" spans="1:3" x14ac:dyDescent="0.2">
      <c r="A13879" s="214" t="s">
        <v>13354</v>
      </c>
      <c r="B13879" s="214" t="s">
        <v>10185</v>
      </c>
      <c r="C13879">
        <v>3336.12</v>
      </c>
    </row>
    <row r="13880" spans="1:3" x14ac:dyDescent="0.2">
      <c r="A13880" s="214" t="s">
        <v>13373</v>
      </c>
      <c r="B13880" s="214" t="s">
        <v>10211</v>
      </c>
      <c r="C13880">
        <v>360</v>
      </c>
    </row>
    <row r="13881" spans="1:3" x14ac:dyDescent="0.2">
      <c r="A13881" s="214" t="s">
        <v>11072</v>
      </c>
      <c r="B13881" s="214" t="s">
        <v>11073</v>
      </c>
      <c r="C13881">
        <v>1957.12</v>
      </c>
    </row>
    <row r="13882" spans="1:3" x14ac:dyDescent="0.2">
      <c r="A13882" s="214" t="s">
        <v>16471</v>
      </c>
      <c r="B13882" s="214" t="s">
        <v>16472</v>
      </c>
      <c r="C13882">
        <v>3837.68</v>
      </c>
    </row>
    <row r="13883" spans="1:3" x14ac:dyDescent="0.2">
      <c r="A13883" s="214" t="s">
        <v>15128</v>
      </c>
      <c r="B13883" s="214" t="s">
        <v>15129</v>
      </c>
      <c r="C13883">
        <v>654.72</v>
      </c>
    </row>
    <row r="13884" spans="1:3" x14ac:dyDescent="0.2">
      <c r="A13884" s="214" t="s">
        <v>16491</v>
      </c>
      <c r="B13884" s="214" t="s">
        <v>16492</v>
      </c>
      <c r="C13884">
        <v>8023.3</v>
      </c>
    </row>
    <row r="13885" spans="1:3" x14ac:dyDescent="0.2">
      <c r="A13885" s="214" t="s">
        <v>16495</v>
      </c>
      <c r="B13885" s="214" t="s">
        <v>16496</v>
      </c>
      <c r="C13885">
        <v>10116.08</v>
      </c>
    </row>
    <row r="13886" spans="1:3" x14ac:dyDescent="0.2">
      <c r="A13886" s="214" t="s">
        <v>28593</v>
      </c>
      <c r="B13886" s="214" t="s">
        <v>28594</v>
      </c>
      <c r="C13886">
        <v>1134.43</v>
      </c>
    </row>
    <row r="13887" spans="1:3" x14ac:dyDescent="0.2">
      <c r="A13887" s="214" t="s">
        <v>1525</v>
      </c>
      <c r="B13887" s="214" t="s">
        <v>1526</v>
      </c>
      <c r="C13887">
        <v>9783.24</v>
      </c>
    </row>
    <row r="13888" spans="1:3" x14ac:dyDescent="0.2">
      <c r="A13888" s="214" t="s">
        <v>2870</v>
      </c>
      <c r="B13888" s="214" t="s">
        <v>52129</v>
      </c>
      <c r="C13888">
        <v>1477.76</v>
      </c>
    </row>
    <row r="13889" spans="1:3" x14ac:dyDescent="0.2">
      <c r="A13889" s="214" t="s">
        <v>26300</v>
      </c>
      <c r="B13889" s="214" t="s">
        <v>26301</v>
      </c>
      <c r="C13889">
        <v>569.61</v>
      </c>
    </row>
    <row r="13890" spans="1:3" x14ac:dyDescent="0.2">
      <c r="A13890" s="214" t="s">
        <v>1735</v>
      </c>
      <c r="B13890" s="214" t="s">
        <v>1736</v>
      </c>
      <c r="C13890">
        <v>547.02</v>
      </c>
    </row>
    <row r="13891" spans="1:3" x14ac:dyDescent="0.2">
      <c r="A13891" s="214" t="s">
        <v>26268</v>
      </c>
      <c r="B13891" s="214" t="s">
        <v>26269</v>
      </c>
      <c r="C13891">
        <v>578.16999999999996</v>
      </c>
    </row>
    <row r="13892" spans="1:3" x14ac:dyDescent="0.2">
      <c r="A13892" s="214" t="s">
        <v>26244</v>
      </c>
      <c r="B13892" s="214" t="s">
        <v>26229</v>
      </c>
      <c r="C13892">
        <v>1919.5</v>
      </c>
    </row>
    <row r="13893" spans="1:3" x14ac:dyDescent="0.2">
      <c r="A13893" s="214" t="s">
        <v>26260</v>
      </c>
      <c r="B13893" s="214" t="s">
        <v>26261</v>
      </c>
      <c r="C13893">
        <v>946.87</v>
      </c>
    </row>
    <row r="13894" spans="1:3" x14ac:dyDescent="0.2">
      <c r="A13894" s="214" t="s">
        <v>30949</v>
      </c>
      <c r="B13894" s="214" t="s">
        <v>30950</v>
      </c>
      <c r="C13894">
        <v>942.59</v>
      </c>
    </row>
    <row r="13895" spans="1:3" x14ac:dyDescent="0.2">
      <c r="A13895" s="214" t="s">
        <v>29994</v>
      </c>
      <c r="B13895" s="214" t="s">
        <v>29995</v>
      </c>
      <c r="C13895">
        <v>814.61</v>
      </c>
    </row>
    <row r="13896" spans="1:3" x14ac:dyDescent="0.2">
      <c r="A13896" s="214" t="s">
        <v>2760</v>
      </c>
      <c r="B13896" s="214" t="s">
        <v>2761</v>
      </c>
      <c r="C13896">
        <v>6919</v>
      </c>
    </row>
    <row r="13897" spans="1:3" x14ac:dyDescent="0.2">
      <c r="A13897" s="214" t="s">
        <v>2431</v>
      </c>
      <c r="B13897" s="214" t="s">
        <v>2432</v>
      </c>
      <c r="C13897">
        <v>577.16999999999996</v>
      </c>
    </row>
    <row r="13898" spans="1:3" x14ac:dyDescent="0.2">
      <c r="A13898" s="214" t="s">
        <v>3685</v>
      </c>
      <c r="B13898" s="214" t="s">
        <v>52071</v>
      </c>
      <c r="C13898">
        <v>2308.4899999999998</v>
      </c>
    </row>
    <row r="13899" spans="1:3" x14ac:dyDescent="0.2">
      <c r="A13899" s="214" t="s">
        <v>3779</v>
      </c>
      <c r="B13899" s="214" t="s">
        <v>3780</v>
      </c>
      <c r="C13899">
        <v>769.54</v>
      </c>
    </row>
    <row r="13900" spans="1:3" x14ac:dyDescent="0.2">
      <c r="A13900" s="214" t="s">
        <v>36267</v>
      </c>
      <c r="B13900" s="214" t="s">
        <v>36268</v>
      </c>
      <c r="C13900">
        <v>1234.05</v>
      </c>
    </row>
    <row r="13901" spans="1:3" x14ac:dyDescent="0.2">
      <c r="A13901" s="214" t="s">
        <v>16356</v>
      </c>
      <c r="B13901" s="214" t="s">
        <v>16357</v>
      </c>
      <c r="C13901">
        <v>818.32</v>
      </c>
    </row>
    <row r="13902" spans="1:3" x14ac:dyDescent="0.2">
      <c r="A13902" s="214" t="s">
        <v>10214</v>
      </c>
      <c r="B13902" s="214" t="s">
        <v>10215</v>
      </c>
      <c r="C13902">
        <v>1444.48</v>
      </c>
    </row>
    <row r="13903" spans="1:3" x14ac:dyDescent="0.2">
      <c r="A13903" s="214" t="s">
        <v>10255</v>
      </c>
      <c r="B13903" s="214" t="s">
        <v>32466</v>
      </c>
      <c r="C13903">
        <v>703.6</v>
      </c>
    </row>
    <row r="13904" spans="1:3" x14ac:dyDescent="0.2">
      <c r="A13904" s="214" t="s">
        <v>10274</v>
      </c>
      <c r="B13904" s="214" t="s">
        <v>32479</v>
      </c>
      <c r="C13904">
        <v>1792.52</v>
      </c>
    </row>
    <row r="13905" spans="1:3" x14ac:dyDescent="0.2">
      <c r="A13905" s="214" t="s">
        <v>10278</v>
      </c>
      <c r="B13905" s="214" t="s">
        <v>32484</v>
      </c>
      <c r="C13905">
        <v>1614.07</v>
      </c>
    </row>
    <row r="13906" spans="1:3" x14ac:dyDescent="0.2">
      <c r="A13906" s="214" t="s">
        <v>10405</v>
      </c>
      <c r="B13906" s="214" t="s">
        <v>10221</v>
      </c>
      <c r="C13906">
        <v>585</v>
      </c>
    </row>
    <row r="13907" spans="1:3" x14ac:dyDescent="0.2">
      <c r="A13907" s="214" t="s">
        <v>15289</v>
      </c>
      <c r="B13907" s="214" t="s">
        <v>15290</v>
      </c>
      <c r="C13907">
        <v>329.12</v>
      </c>
    </row>
    <row r="13908" spans="1:3" x14ac:dyDescent="0.2">
      <c r="A13908" s="214" t="s">
        <v>25620</v>
      </c>
      <c r="B13908" s="214" t="s">
        <v>25621</v>
      </c>
      <c r="C13908">
        <v>2302.96</v>
      </c>
    </row>
    <row r="13909" spans="1:3" x14ac:dyDescent="0.2">
      <c r="A13909" s="214" t="s">
        <v>24856</v>
      </c>
      <c r="B13909" s="214" t="s">
        <v>24857</v>
      </c>
      <c r="C13909">
        <v>206.1</v>
      </c>
    </row>
    <row r="13910" spans="1:3" x14ac:dyDescent="0.2">
      <c r="A13910" s="214" t="s">
        <v>24858</v>
      </c>
      <c r="B13910" s="214" t="s">
        <v>24859</v>
      </c>
      <c r="C13910">
        <v>142.13999999999999</v>
      </c>
    </row>
    <row r="13911" spans="1:3" x14ac:dyDescent="0.2">
      <c r="A13911" s="214" t="s">
        <v>25876</v>
      </c>
      <c r="B13911" s="214" t="s">
        <v>25877</v>
      </c>
      <c r="C13911">
        <v>5872.24</v>
      </c>
    </row>
    <row r="13912" spans="1:3" x14ac:dyDescent="0.2">
      <c r="A13912" s="214" t="s">
        <v>25880</v>
      </c>
      <c r="B13912" s="214" t="s">
        <v>46970</v>
      </c>
      <c r="C13912">
        <v>11745.36</v>
      </c>
    </row>
    <row r="13913" spans="1:3" x14ac:dyDescent="0.2">
      <c r="A13913" s="214" t="s">
        <v>29965</v>
      </c>
      <c r="B13913" s="214" t="s">
        <v>29966</v>
      </c>
      <c r="C13913">
        <v>9938.7199999999993</v>
      </c>
    </row>
    <row r="13914" spans="1:3" x14ac:dyDescent="0.2">
      <c r="A13914" s="214" t="s">
        <v>29959</v>
      </c>
      <c r="B13914" s="214" t="s">
        <v>29960</v>
      </c>
      <c r="C13914">
        <v>3839.44</v>
      </c>
    </row>
    <row r="13915" spans="1:3" x14ac:dyDescent="0.2">
      <c r="A13915" s="214" t="s">
        <v>16505</v>
      </c>
      <c r="B13915" s="214" t="s">
        <v>16506</v>
      </c>
      <c r="C13915">
        <v>1208.8</v>
      </c>
    </row>
    <row r="13916" spans="1:3" x14ac:dyDescent="0.2">
      <c r="A13916" s="214" t="s">
        <v>28579</v>
      </c>
      <c r="B13916" s="214" t="s">
        <v>28580</v>
      </c>
      <c r="C13916">
        <v>1135.6099999999999</v>
      </c>
    </row>
    <row r="13917" spans="1:3" x14ac:dyDescent="0.2">
      <c r="A13917" s="214" t="s">
        <v>2847</v>
      </c>
      <c r="B13917" s="214" t="s">
        <v>2848</v>
      </c>
      <c r="C13917">
        <v>712.51</v>
      </c>
    </row>
    <row r="13918" spans="1:3" x14ac:dyDescent="0.2">
      <c r="A13918" s="214" t="s">
        <v>30971</v>
      </c>
      <c r="B13918" s="214" t="s">
        <v>30972</v>
      </c>
      <c r="C13918">
        <v>1616.38</v>
      </c>
    </row>
    <row r="13919" spans="1:3" x14ac:dyDescent="0.2">
      <c r="A13919" s="214" t="s">
        <v>27468</v>
      </c>
      <c r="B13919" s="214" t="s">
        <v>47202</v>
      </c>
      <c r="C13919">
        <v>90</v>
      </c>
    </row>
    <row r="13920" spans="1:3" x14ac:dyDescent="0.2">
      <c r="A13920" s="214" t="s">
        <v>48009</v>
      </c>
      <c r="B13920" s="214" t="s">
        <v>48010</v>
      </c>
      <c r="C13920">
        <v>380.41</v>
      </c>
    </row>
    <row r="13921" spans="1:3" x14ac:dyDescent="0.2">
      <c r="A13921" s="214" t="s">
        <v>9632</v>
      </c>
      <c r="B13921" s="214" t="s">
        <v>21776</v>
      </c>
      <c r="C13921">
        <v>412</v>
      </c>
    </row>
    <row r="13922" spans="1:3" x14ac:dyDescent="0.2">
      <c r="A13922" s="214" t="s">
        <v>18346</v>
      </c>
      <c r="B13922" s="214" t="s">
        <v>21824</v>
      </c>
      <c r="C13922">
        <v>275</v>
      </c>
    </row>
    <row r="13923" spans="1:3" x14ac:dyDescent="0.2">
      <c r="A13923" s="214" t="s">
        <v>18302</v>
      </c>
      <c r="B13923" s="214" t="s">
        <v>21696</v>
      </c>
      <c r="C13923">
        <v>275</v>
      </c>
    </row>
    <row r="13924" spans="1:3" x14ac:dyDescent="0.2">
      <c r="A13924" s="214" t="s">
        <v>9577</v>
      </c>
      <c r="B13924" s="214" t="s">
        <v>21688</v>
      </c>
      <c r="C13924">
        <v>121</v>
      </c>
    </row>
    <row r="13925" spans="1:3" x14ac:dyDescent="0.2">
      <c r="A13925" s="214" t="s">
        <v>9597</v>
      </c>
      <c r="B13925" s="214" t="s">
        <v>21723</v>
      </c>
      <c r="C13925">
        <v>164.2</v>
      </c>
    </row>
    <row r="13926" spans="1:3" x14ac:dyDescent="0.2">
      <c r="A13926" s="214" t="s">
        <v>18315</v>
      </c>
      <c r="B13926" s="214" t="s">
        <v>21730</v>
      </c>
      <c r="C13926">
        <v>100</v>
      </c>
    </row>
    <row r="13927" spans="1:3" x14ac:dyDescent="0.2">
      <c r="A13927" s="214" t="s">
        <v>9757</v>
      </c>
      <c r="B13927" s="214" t="s">
        <v>21914</v>
      </c>
      <c r="C13927">
        <v>235</v>
      </c>
    </row>
    <row r="13928" spans="1:3" x14ac:dyDescent="0.2">
      <c r="A13928" s="214" t="s">
        <v>9612</v>
      </c>
      <c r="B13928" s="214" t="s">
        <v>46900</v>
      </c>
      <c r="C13928">
        <v>332.37</v>
      </c>
    </row>
    <row r="13929" spans="1:3" x14ac:dyDescent="0.2">
      <c r="A13929" s="214" t="s">
        <v>18361</v>
      </c>
      <c r="B13929" s="214" t="s">
        <v>21905</v>
      </c>
      <c r="C13929">
        <v>223</v>
      </c>
    </row>
    <row r="13930" spans="1:3" x14ac:dyDescent="0.2">
      <c r="A13930" s="214" t="s">
        <v>18340</v>
      </c>
      <c r="B13930" s="214" t="s">
        <v>21803</v>
      </c>
      <c r="C13930">
        <v>111</v>
      </c>
    </row>
    <row r="13931" spans="1:3" x14ac:dyDescent="0.2">
      <c r="A13931" s="214" t="s">
        <v>9832</v>
      </c>
      <c r="B13931" s="214" t="s">
        <v>40760</v>
      </c>
      <c r="C13931">
        <v>1039</v>
      </c>
    </row>
    <row r="13932" spans="1:3" x14ac:dyDescent="0.2">
      <c r="A13932" s="214" t="s">
        <v>9845</v>
      </c>
      <c r="B13932" s="214" t="s">
        <v>40774</v>
      </c>
      <c r="C13932">
        <v>557</v>
      </c>
    </row>
    <row r="13933" spans="1:3" x14ac:dyDescent="0.2">
      <c r="A13933" s="214" t="s">
        <v>9816</v>
      </c>
      <c r="B13933" s="214" t="s">
        <v>40736</v>
      </c>
      <c r="C13933">
        <v>448</v>
      </c>
    </row>
    <row r="13934" spans="1:3" x14ac:dyDescent="0.2">
      <c r="A13934" s="214" t="s">
        <v>9910</v>
      </c>
      <c r="B13934" s="214" t="s">
        <v>40856</v>
      </c>
      <c r="C13934">
        <v>241</v>
      </c>
    </row>
    <row r="13935" spans="1:3" x14ac:dyDescent="0.2">
      <c r="A13935" s="214" t="s">
        <v>9880</v>
      </c>
      <c r="B13935" s="214" t="s">
        <v>40818</v>
      </c>
      <c r="C13935">
        <v>2387.29</v>
      </c>
    </row>
    <row r="13936" spans="1:3" x14ac:dyDescent="0.2">
      <c r="A13936" s="214" t="s">
        <v>9806</v>
      </c>
      <c r="B13936" s="214" t="s">
        <v>46918</v>
      </c>
      <c r="C13936">
        <v>2105.6799999999998</v>
      </c>
    </row>
    <row r="13937" spans="1:3" x14ac:dyDescent="0.2">
      <c r="A13937" s="214" t="s">
        <v>9828</v>
      </c>
      <c r="B13937" s="214" t="s">
        <v>40753</v>
      </c>
      <c r="C13937">
        <v>1292</v>
      </c>
    </row>
    <row r="13938" spans="1:3" x14ac:dyDescent="0.2">
      <c r="A13938" s="214" t="s">
        <v>18404</v>
      </c>
      <c r="B13938" s="214" t="s">
        <v>40814</v>
      </c>
      <c r="C13938">
        <v>10495</v>
      </c>
    </row>
    <row r="13939" spans="1:3" x14ac:dyDescent="0.2">
      <c r="A13939" s="214" t="s">
        <v>18393</v>
      </c>
      <c r="B13939" s="214" t="s">
        <v>40776</v>
      </c>
      <c r="C13939">
        <v>16050</v>
      </c>
    </row>
    <row r="13940" spans="1:3" x14ac:dyDescent="0.2">
      <c r="A13940" s="214" t="s">
        <v>33361</v>
      </c>
      <c r="B13940" s="214" t="s">
        <v>40650</v>
      </c>
      <c r="C13940">
        <v>199.02</v>
      </c>
    </row>
    <row r="13941" spans="1:3" x14ac:dyDescent="0.2">
      <c r="A13941" s="214" t="s">
        <v>13463</v>
      </c>
      <c r="B13941" s="214" t="s">
        <v>13464</v>
      </c>
      <c r="C13941">
        <v>18265.96</v>
      </c>
    </row>
    <row r="13942" spans="1:3" x14ac:dyDescent="0.2">
      <c r="A13942" s="214" t="s">
        <v>13637</v>
      </c>
      <c r="B13942" s="214" t="s">
        <v>13638</v>
      </c>
      <c r="C13942">
        <v>20381.669999999998</v>
      </c>
    </row>
    <row r="13943" spans="1:3" x14ac:dyDescent="0.2">
      <c r="A13943" s="214" t="s">
        <v>13865</v>
      </c>
      <c r="B13943" s="214" t="s">
        <v>13866</v>
      </c>
      <c r="C13943">
        <v>176.71</v>
      </c>
    </row>
    <row r="13944" spans="1:3" x14ac:dyDescent="0.2">
      <c r="A13944" s="214" t="s">
        <v>13901</v>
      </c>
      <c r="B13944" s="214" t="s">
        <v>13902</v>
      </c>
      <c r="C13944">
        <v>1385.81</v>
      </c>
    </row>
    <row r="13945" spans="1:3" x14ac:dyDescent="0.2">
      <c r="A13945" s="214" t="s">
        <v>13778</v>
      </c>
      <c r="B13945" s="214" t="s">
        <v>13777</v>
      </c>
      <c r="C13945">
        <v>524.04</v>
      </c>
    </row>
    <row r="13946" spans="1:3" x14ac:dyDescent="0.2">
      <c r="A13946" s="214" t="s">
        <v>13779</v>
      </c>
      <c r="B13946" s="214" t="s">
        <v>13777</v>
      </c>
      <c r="C13946">
        <v>524.04</v>
      </c>
    </row>
    <row r="13947" spans="1:3" x14ac:dyDescent="0.2">
      <c r="A13947" s="214" t="s">
        <v>28423</v>
      </c>
      <c r="B13947" s="214" t="s">
        <v>28424</v>
      </c>
      <c r="C13947">
        <v>5483.85</v>
      </c>
    </row>
    <row r="13948" spans="1:3" x14ac:dyDescent="0.2">
      <c r="A13948" s="214" t="s">
        <v>28440</v>
      </c>
      <c r="B13948" s="214" t="s">
        <v>28441</v>
      </c>
      <c r="C13948">
        <v>346.71</v>
      </c>
    </row>
    <row r="13949" spans="1:3" x14ac:dyDescent="0.2">
      <c r="A13949" s="214" t="s">
        <v>28452</v>
      </c>
      <c r="B13949" s="214" t="s">
        <v>28453</v>
      </c>
      <c r="C13949">
        <v>375.59</v>
      </c>
    </row>
    <row r="13950" spans="1:3" x14ac:dyDescent="0.2">
      <c r="A13950" s="214" t="s">
        <v>22062</v>
      </c>
      <c r="B13950" s="214" t="s">
        <v>47149</v>
      </c>
      <c r="C13950">
        <v>144.36000000000001</v>
      </c>
    </row>
    <row r="13951" spans="1:3" x14ac:dyDescent="0.2">
      <c r="A13951" s="214" t="s">
        <v>22063</v>
      </c>
      <c r="B13951" s="214" t="s">
        <v>22064</v>
      </c>
      <c r="C13951">
        <v>172.77</v>
      </c>
    </row>
    <row r="13952" spans="1:3" x14ac:dyDescent="0.2">
      <c r="A13952" s="214" t="s">
        <v>35726</v>
      </c>
      <c r="B13952" s="214" t="s">
        <v>35725</v>
      </c>
      <c r="C13952">
        <v>1845.17</v>
      </c>
    </row>
    <row r="13953" spans="1:3" x14ac:dyDescent="0.2">
      <c r="A13953" s="214" t="s">
        <v>35727</v>
      </c>
      <c r="B13953" s="214" t="s">
        <v>35728</v>
      </c>
      <c r="C13953">
        <v>2042.06</v>
      </c>
    </row>
    <row r="13954" spans="1:3" x14ac:dyDescent="0.2">
      <c r="A13954" s="214" t="s">
        <v>36080</v>
      </c>
      <c r="B13954" s="214" t="s">
        <v>36081</v>
      </c>
      <c r="C13954">
        <v>362.58</v>
      </c>
    </row>
    <row r="13955" spans="1:3" x14ac:dyDescent="0.2">
      <c r="A13955" s="214" t="s">
        <v>35313</v>
      </c>
      <c r="B13955" s="214" t="s">
        <v>35314</v>
      </c>
      <c r="C13955">
        <v>114.05</v>
      </c>
    </row>
    <row r="13956" spans="1:3" x14ac:dyDescent="0.2">
      <c r="A13956" s="214" t="s">
        <v>17003</v>
      </c>
      <c r="B13956" s="214" t="s">
        <v>17004</v>
      </c>
      <c r="C13956">
        <v>341.27</v>
      </c>
    </row>
    <row r="13957" spans="1:3" x14ac:dyDescent="0.2">
      <c r="A13957" s="214" t="s">
        <v>24094</v>
      </c>
      <c r="B13957" s="214" t="s">
        <v>12034</v>
      </c>
      <c r="C13957">
        <v>583.15</v>
      </c>
    </row>
    <row r="13958" spans="1:3" x14ac:dyDescent="0.2">
      <c r="A13958" s="214" t="s">
        <v>29087</v>
      </c>
      <c r="B13958" s="214" t="s">
        <v>29088</v>
      </c>
      <c r="C13958">
        <v>158.4</v>
      </c>
    </row>
    <row r="13959" spans="1:3" x14ac:dyDescent="0.2">
      <c r="A13959" s="214" t="s">
        <v>52590</v>
      </c>
      <c r="B13959" s="214" t="s">
        <v>52591</v>
      </c>
      <c r="C13959">
        <v>2256.75</v>
      </c>
    </row>
    <row r="13960" spans="1:3" x14ac:dyDescent="0.2">
      <c r="A13960" s="214" t="s">
        <v>14495</v>
      </c>
      <c r="B13960" s="214" t="s">
        <v>14496</v>
      </c>
      <c r="C13960">
        <v>2125</v>
      </c>
    </row>
    <row r="13961" spans="1:3" x14ac:dyDescent="0.2">
      <c r="A13961" s="214" t="s">
        <v>5305</v>
      </c>
      <c r="B13961" s="214" t="s">
        <v>5306</v>
      </c>
      <c r="C13961">
        <v>14131.25</v>
      </c>
    </row>
    <row r="13962" spans="1:3" x14ac:dyDescent="0.2">
      <c r="A13962" s="214" t="s">
        <v>5323</v>
      </c>
      <c r="B13962" s="214" t="s">
        <v>5324</v>
      </c>
      <c r="C13962">
        <v>244.13</v>
      </c>
    </row>
    <row r="13963" spans="1:3" x14ac:dyDescent="0.2">
      <c r="A13963" s="214" t="s">
        <v>5160</v>
      </c>
      <c r="B13963" s="214" t="s">
        <v>5161</v>
      </c>
      <c r="C13963">
        <v>637.5</v>
      </c>
    </row>
    <row r="13964" spans="1:3" x14ac:dyDescent="0.2">
      <c r="A13964" s="214" t="s">
        <v>20278</v>
      </c>
      <c r="B13964" s="214" t="s">
        <v>20279</v>
      </c>
      <c r="C13964">
        <v>957</v>
      </c>
    </row>
    <row r="13965" spans="1:3" x14ac:dyDescent="0.2">
      <c r="A13965" s="214" t="s">
        <v>17387</v>
      </c>
      <c r="B13965" s="214" t="s">
        <v>17388</v>
      </c>
      <c r="C13965">
        <v>670.19</v>
      </c>
    </row>
    <row r="13966" spans="1:3" x14ac:dyDescent="0.2">
      <c r="A13966" s="214" t="s">
        <v>17152</v>
      </c>
      <c r="B13966" s="214" t="s">
        <v>17153</v>
      </c>
      <c r="C13966">
        <v>706.07</v>
      </c>
    </row>
    <row r="13967" spans="1:3" x14ac:dyDescent="0.2">
      <c r="A13967" s="214" t="s">
        <v>48146</v>
      </c>
      <c r="B13967" s="214" t="s">
        <v>48147</v>
      </c>
      <c r="C13967">
        <v>623.01</v>
      </c>
    </row>
    <row r="13968" spans="1:3" x14ac:dyDescent="0.2">
      <c r="A13968" s="214" t="s">
        <v>52678</v>
      </c>
      <c r="B13968" s="214" t="s">
        <v>52679</v>
      </c>
      <c r="C13968">
        <v>631.29</v>
      </c>
    </row>
    <row r="13969" spans="1:3" x14ac:dyDescent="0.2">
      <c r="A13969" s="214" t="s">
        <v>6667</v>
      </c>
      <c r="B13969" s="214" t="s">
        <v>6668</v>
      </c>
      <c r="C13969">
        <v>1474.64</v>
      </c>
    </row>
    <row r="13970" spans="1:3" x14ac:dyDescent="0.2">
      <c r="A13970" s="214" t="s">
        <v>27900</v>
      </c>
      <c r="B13970" s="214" t="s">
        <v>27901</v>
      </c>
      <c r="C13970">
        <v>835.45</v>
      </c>
    </row>
    <row r="13971" spans="1:3" x14ac:dyDescent="0.2">
      <c r="A13971" s="214" t="s">
        <v>51870</v>
      </c>
      <c r="B13971" s="214" t="s">
        <v>51871</v>
      </c>
      <c r="C13971">
        <v>694.6</v>
      </c>
    </row>
    <row r="13972" spans="1:3" x14ac:dyDescent="0.2">
      <c r="A13972" s="214" t="s">
        <v>51872</v>
      </c>
      <c r="B13972" s="214" t="s">
        <v>51873</v>
      </c>
      <c r="C13972">
        <v>320.60000000000002</v>
      </c>
    </row>
    <row r="13973" spans="1:3" x14ac:dyDescent="0.2">
      <c r="A13973" s="214" t="s">
        <v>26133</v>
      </c>
      <c r="B13973" s="214" t="s">
        <v>26134</v>
      </c>
      <c r="C13973">
        <v>1469.19</v>
      </c>
    </row>
    <row r="13974" spans="1:3" x14ac:dyDescent="0.2">
      <c r="A13974" s="214" t="s">
        <v>26246</v>
      </c>
      <c r="B13974" s="214" t="s">
        <v>26231</v>
      </c>
      <c r="C13974">
        <v>1065.0899999999999</v>
      </c>
    </row>
    <row r="13975" spans="1:3" x14ac:dyDescent="0.2">
      <c r="A13975" s="214" t="s">
        <v>29998</v>
      </c>
      <c r="B13975" s="214" t="s">
        <v>29999</v>
      </c>
      <c r="C13975">
        <v>1670.12</v>
      </c>
    </row>
    <row r="13976" spans="1:3" x14ac:dyDescent="0.2">
      <c r="A13976" s="214" t="s">
        <v>2796</v>
      </c>
      <c r="B13976" s="214" t="s">
        <v>2797</v>
      </c>
      <c r="C13976">
        <v>674.27</v>
      </c>
    </row>
    <row r="13977" spans="1:3" x14ac:dyDescent="0.2">
      <c r="A13977" s="214" t="s">
        <v>3686</v>
      </c>
      <c r="B13977" s="214" t="s">
        <v>52080</v>
      </c>
      <c r="C13977">
        <v>4174.24</v>
      </c>
    </row>
    <row r="13978" spans="1:3" x14ac:dyDescent="0.2">
      <c r="A13978" s="214" t="s">
        <v>1430</v>
      </c>
      <c r="B13978" s="214" t="s">
        <v>1431</v>
      </c>
      <c r="C13978">
        <v>365.21</v>
      </c>
    </row>
    <row r="13979" spans="1:3" x14ac:dyDescent="0.2">
      <c r="A13979" s="214" t="s">
        <v>1813</v>
      </c>
      <c r="B13979" s="214" t="s">
        <v>33578</v>
      </c>
      <c r="C13979">
        <v>881.28</v>
      </c>
    </row>
    <row r="13980" spans="1:3" x14ac:dyDescent="0.2">
      <c r="A13980" s="214" t="s">
        <v>11415</v>
      </c>
      <c r="B13980" s="214" t="s">
        <v>11456</v>
      </c>
      <c r="C13980">
        <v>2420.34</v>
      </c>
    </row>
    <row r="13981" spans="1:3" x14ac:dyDescent="0.2">
      <c r="A13981" s="214" t="s">
        <v>25755</v>
      </c>
      <c r="B13981" s="214" t="s">
        <v>11432</v>
      </c>
      <c r="C13981">
        <v>1590.6</v>
      </c>
    </row>
    <row r="13982" spans="1:3" x14ac:dyDescent="0.2">
      <c r="A13982" s="214" t="s">
        <v>3039</v>
      </c>
      <c r="B13982" s="214" t="s">
        <v>3040</v>
      </c>
      <c r="C13982">
        <v>784.55</v>
      </c>
    </row>
    <row r="13983" spans="1:3" x14ac:dyDescent="0.2">
      <c r="A13983" s="214" t="s">
        <v>2178</v>
      </c>
      <c r="B13983" s="214" t="s">
        <v>2179</v>
      </c>
      <c r="C13983">
        <v>928.55</v>
      </c>
    </row>
    <row r="13984" spans="1:3" x14ac:dyDescent="0.2">
      <c r="A13984" s="214" t="s">
        <v>3049</v>
      </c>
      <c r="B13984" s="214" t="s">
        <v>3050</v>
      </c>
      <c r="C13984">
        <v>1393.96</v>
      </c>
    </row>
    <row r="13985" spans="1:3" x14ac:dyDescent="0.2">
      <c r="A13985" s="214" t="s">
        <v>3008</v>
      </c>
      <c r="B13985" s="214" t="s">
        <v>3009</v>
      </c>
      <c r="C13985">
        <v>4119.3999999999996</v>
      </c>
    </row>
    <row r="13986" spans="1:3" x14ac:dyDescent="0.2">
      <c r="A13986" s="214" t="s">
        <v>2906</v>
      </c>
      <c r="B13986" s="214" t="s">
        <v>43921</v>
      </c>
      <c r="C13986">
        <v>3075.93</v>
      </c>
    </row>
    <row r="13987" spans="1:3" x14ac:dyDescent="0.2">
      <c r="A13987" s="214" t="s">
        <v>15500</v>
      </c>
      <c r="B13987" s="214" t="s">
        <v>15501</v>
      </c>
      <c r="C13987">
        <v>1467.01</v>
      </c>
    </row>
    <row r="13988" spans="1:3" x14ac:dyDescent="0.2">
      <c r="A13988" s="214" t="s">
        <v>9651</v>
      </c>
      <c r="B13988" s="214" t="s">
        <v>21798</v>
      </c>
      <c r="C13988">
        <v>173</v>
      </c>
    </row>
    <row r="13989" spans="1:3" x14ac:dyDescent="0.2">
      <c r="A13989" s="214" t="s">
        <v>9872</v>
      </c>
      <c r="B13989" s="214" t="s">
        <v>40809</v>
      </c>
      <c r="C13989">
        <v>784</v>
      </c>
    </row>
    <row r="13990" spans="1:3" x14ac:dyDescent="0.2">
      <c r="A13990" s="214" t="s">
        <v>9838</v>
      </c>
      <c r="B13990" s="214" t="s">
        <v>40766</v>
      </c>
      <c r="C13990">
        <v>1597.17</v>
      </c>
    </row>
    <row r="13991" spans="1:3" x14ac:dyDescent="0.2">
      <c r="A13991" s="214" t="s">
        <v>9811</v>
      </c>
      <c r="B13991" s="214" t="s">
        <v>40733</v>
      </c>
      <c r="C13991">
        <v>1091</v>
      </c>
    </row>
    <row r="13992" spans="1:3" x14ac:dyDescent="0.2">
      <c r="A13992" s="214" t="s">
        <v>9848</v>
      </c>
      <c r="B13992" s="214" t="s">
        <v>40781</v>
      </c>
      <c r="C13992">
        <v>1453</v>
      </c>
    </row>
    <row r="13993" spans="1:3" x14ac:dyDescent="0.2">
      <c r="A13993" s="214" t="s">
        <v>26329</v>
      </c>
      <c r="B13993" s="214" t="s">
        <v>40631</v>
      </c>
      <c r="C13993">
        <v>162.21</v>
      </c>
    </row>
    <row r="13994" spans="1:3" x14ac:dyDescent="0.2">
      <c r="A13994" s="214" t="s">
        <v>24875</v>
      </c>
      <c r="B13994" s="214" t="s">
        <v>24876</v>
      </c>
      <c r="C13994">
        <v>139.05000000000001</v>
      </c>
    </row>
    <row r="13995" spans="1:3" x14ac:dyDescent="0.2">
      <c r="A13995" s="214" t="s">
        <v>14921</v>
      </c>
      <c r="B13995" s="214" t="s">
        <v>14922</v>
      </c>
      <c r="C13995">
        <v>16.37</v>
      </c>
    </row>
    <row r="13996" spans="1:3" x14ac:dyDescent="0.2">
      <c r="A13996" s="214" t="s">
        <v>23230</v>
      </c>
      <c r="B13996" s="214" t="s">
        <v>41404</v>
      </c>
      <c r="C13996">
        <v>179.93</v>
      </c>
    </row>
    <row r="13997" spans="1:3" x14ac:dyDescent="0.2">
      <c r="A13997" s="214" t="s">
        <v>24144</v>
      </c>
      <c r="B13997" s="214" t="s">
        <v>11853</v>
      </c>
      <c r="C13997">
        <v>224.7</v>
      </c>
    </row>
    <row r="13998" spans="1:3" x14ac:dyDescent="0.2">
      <c r="A13998" s="214" t="s">
        <v>23214</v>
      </c>
      <c r="B13998" s="214" t="s">
        <v>11846</v>
      </c>
      <c r="C13998">
        <v>549.98</v>
      </c>
    </row>
    <row r="13999" spans="1:3" x14ac:dyDescent="0.2">
      <c r="A13999" s="214" t="s">
        <v>33150</v>
      </c>
      <c r="B13999" s="214" t="s">
        <v>33151</v>
      </c>
      <c r="C13999">
        <v>225.24</v>
      </c>
    </row>
    <row r="14000" spans="1:3" x14ac:dyDescent="0.2">
      <c r="A14000" s="214" t="s">
        <v>23493</v>
      </c>
      <c r="B14000" s="214" t="s">
        <v>41817</v>
      </c>
      <c r="C14000">
        <v>294.25</v>
      </c>
    </row>
    <row r="14001" spans="1:3" x14ac:dyDescent="0.2">
      <c r="A14001" s="214" t="s">
        <v>22424</v>
      </c>
      <c r="B14001" s="214" t="s">
        <v>11598</v>
      </c>
      <c r="C14001">
        <v>57362.59</v>
      </c>
    </row>
    <row r="14002" spans="1:3" x14ac:dyDescent="0.2">
      <c r="A14002" s="214" t="s">
        <v>22464</v>
      </c>
      <c r="B14002" s="214" t="s">
        <v>18841</v>
      </c>
      <c r="C14002">
        <v>9032.81</v>
      </c>
    </row>
    <row r="14003" spans="1:3" x14ac:dyDescent="0.2">
      <c r="A14003" s="214" t="s">
        <v>22431</v>
      </c>
      <c r="B14003" s="214" t="s">
        <v>18816</v>
      </c>
      <c r="C14003">
        <v>14236.8</v>
      </c>
    </row>
    <row r="14004" spans="1:3" x14ac:dyDescent="0.2">
      <c r="A14004" s="214" t="s">
        <v>6434</v>
      </c>
      <c r="B14004" s="214" t="s">
        <v>6435</v>
      </c>
      <c r="C14004">
        <v>2051.66</v>
      </c>
    </row>
    <row r="14005" spans="1:3" x14ac:dyDescent="0.2">
      <c r="A14005" s="214" t="s">
        <v>23124</v>
      </c>
      <c r="B14005" s="214" t="s">
        <v>41354</v>
      </c>
      <c r="C14005">
        <v>2286.59</v>
      </c>
    </row>
    <row r="14006" spans="1:3" x14ac:dyDescent="0.2">
      <c r="A14006" s="214" t="s">
        <v>23821</v>
      </c>
      <c r="B14006" s="214" t="s">
        <v>11928</v>
      </c>
      <c r="C14006">
        <v>294.68</v>
      </c>
    </row>
    <row r="14007" spans="1:3" x14ac:dyDescent="0.2">
      <c r="A14007" s="214" t="s">
        <v>38007</v>
      </c>
      <c r="B14007" s="214" t="s">
        <v>40893</v>
      </c>
      <c r="C14007">
        <v>791.15</v>
      </c>
    </row>
    <row r="14008" spans="1:3" x14ac:dyDescent="0.2">
      <c r="A14008" s="214" t="s">
        <v>38018</v>
      </c>
      <c r="B14008" s="214" t="s">
        <v>40904</v>
      </c>
      <c r="C14008">
        <v>495.63</v>
      </c>
    </row>
    <row r="14009" spans="1:3" x14ac:dyDescent="0.2">
      <c r="A14009" s="214" t="s">
        <v>27743</v>
      </c>
      <c r="B14009" s="214" t="s">
        <v>27744</v>
      </c>
      <c r="C14009">
        <v>3399.77</v>
      </c>
    </row>
    <row r="14010" spans="1:3" x14ac:dyDescent="0.2">
      <c r="A14010" s="214" t="s">
        <v>27716</v>
      </c>
      <c r="B14010" s="214" t="s">
        <v>27717</v>
      </c>
      <c r="C14010">
        <v>260.3</v>
      </c>
    </row>
    <row r="14011" spans="1:3" x14ac:dyDescent="0.2">
      <c r="A14011" s="214" t="s">
        <v>27826</v>
      </c>
      <c r="B14011" s="214" t="s">
        <v>27827</v>
      </c>
      <c r="C14011">
        <v>208.01</v>
      </c>
    </row>
    <row r="14012" spans="1:3" x14ac:dyDescent="0.2">
      <c r="A14012" s="214" t="s">
        <v>27829</v>
      </c>
      <c r="B14012" s="214" t="s">
        <v>27830</v>
      </c>
      <c r="C14012">
        <v>320.54000000000002</v>
      </c>
    </row>
    <row r="14013" spans="1:3" x14ac:dyDescent="0.2">
      <c r="A14013" s="214" t="s">
        <v>27855</v>
      </c>
      <c r="B14013" s="214" t="s">
        <v>27856</v>
      </c>
      <c r="C14013">
        <v>401.24</v>
      </c>
    </row>
    <row r="14014" spans="1:3" x14ac:dyDescent="0.2">
      <c r="A14014" s="214" t="s">
        <v>44623</v>
      </c>
      <c r="B14014" s="214" t="s">
        <v>44624</v>
      </c>
      <c r="C14014">
        <v>12119.67</v>
      </c>
    </row>
    <row r="14015" spans="1:3" x14ac:dyDescent="0.2">
      <c r="A14015" s="214" t="s">
        <v>46832</v>
      </c>
      <c r="B14015" s="214" t="s">
        <v>46833</v>
      </c>
      <c r="C14015">
        <v>3172.6</v>
      </c>
    </row>
    <row r="14016" spans="1:3" x14ac:dyDescent="0.2">
      <c r="A14016" s="214" t="s">
        <v>47876</v>
      </c>
      <c r="B14016" s="214" t="s">
        <v>47877</v>
      </c>
      <c r="C14016">
        <v>11166.33</v>
      </c>
    </row>
    <row r="14017" spans="1:3" x14ac:dyDescent="0.2">
      <c r="A14017" s="214" t="s">
        <v>43608</v>
      </c>
      <c r="B14017" s="214" t="s">
        <v>28327</v>
      </c>
      <c r="C14017">
        <v>10514.54</v>
      </c>
    </row>
    <row r="14018" spans="1:3" x14ac:dyDescent="0.2">
      <c r="A14018" s="214" t="s">
        <v>43566</v>
      </c>
      <c r="B14018" s="214" t="s">
        <v>43567</v>
      </c>
      <c r="C14018">
        <v>3878.99</v>
      </c>
    </row>
    <row r="14019" spans="1:3" x14ac:dyDescent="0.2">
      <c r="A14019" s="214" t="s">
        <v>7740</v>
      </c>
      <c r="B14019" s="214" t="s">
        <v>9561</v>
      </c>
      <c r="C14019">
        <v>256.63</v>
      </c>
    </row>
    <row r="14020" spans="1:3" x14ac:dyDescent="0.2">
      <c r="A14020" s="214" t="s">
        <v>28042</v>
      </c>
      <c r="B14020" s="214" t="s">
        <v>9448</v>
      </c>
      <c r="C14020">
        <v>2262.61</v>
      </c>
    </row>
    <row r="14021" spans="1:3" x14ac:dyDescent="0.2">
      <c r="A14021" s="214" t="s">
        <v>28059</v>
      </c>
      <c r="B14021" s="214" t="s">
        <v>9431</v>
      </c>
      <c r="C14021">
        <v>623.41999999999996</v>
      </c>
    </row>
    <row r="14022" spans="1:3" x14ac:dyDescent="0.2">
      <c r="A14022" s="214" t="s">
        <v>43428</v>
      </c>
      <c r="B14022" s="214" t="s">
        <v>43429</v>
      </c>
      <c r="C14022">
        <v>2400</v>
      </c>
    </row>
    <row r="14023" spans="1:3" x14ac:dyDescent="0.2">
      <c r="A14023" s="214" t="s">
        <v>43677</v>
      </c>
      <c r="B14023" s="214" t="s">
        <v>43678</v>
      </c>
      <c r="C14023">
        <v>531.04999999999995</v>
      </c>
    </row>
    <row r="14024" spans="1:3" x14ac:dyDescent="0.2">
      <c r="A14024" s="214" t="s">
        <v>34605</v>
      </c>
      <c r="B14024" s="214" t="s">
        <v>34606</v>
      </c>
      <c r="C14024">
        <v>3862.32</v>
      </c>
    </row>
    <row r="14025" spans="1:3" x14ac:dyDescent="0.2">
      <c r="A14025" s="214" t="s">
        <v>34621</v>
      </c>
      <c r="B14025" s="214" t="s">
        <v>50794</v>
      </c>
      <c r="C14025">
        <v>495.6</v>
      </c>
    </row>
    <row r="14026" spans="1:3" x14ac:dyDescent="0.2">
      <c r="A14026" s="214" t="s">
        <v>33118</v>
      </c>
      <c r="B14026" s="214" t="s">
        <v>33119</v>
      </c>
      <c r="C14026">
        <v>2782.28</v>
      </c>
    </row>
    <row r="14027" spans="1:3" x14ac:dyDescent="0.2">
      <c r="A14027" s="214" t="s">
        <v>10247</v>
      </c>
      <c r="B14027" s="214" t="s">
        <v>10248</v>
      </c>
      <c r="C14027">
        <v>445.57</v>
      </c>
    </row>
    <row r="14028" spans="1:3" x14ac:dyDescent="0.2">
      <c r="A14028" s="214" t="s">
        <v>18634</v>
      </c>
      <c r="B14028" s="214" t="s">
        <v>18635</v>
      </c>
      <c r="C14028">
        <v>482.24</v>
      </c>
    </row>
    <row r="14029" spans="1:3" x14ac:dyDescent="0.2">
      <c r="A14029" s="214" t="s">
        <v>47673</v>
      </c>
      <c r="B14029" s="214" t="s">
        <v>47674</v>
      </c>
      <c r="C14029">
        <v>877.36</v>
      </c>
    </row>
    <row r="14030" spans="1:3" x14ac:dyDescent="0.2">
      <c r="A14030" s="214" t="s">
        <v>16453</v>
      </c>
      <c r="B14030" s="214" t="s">
        <v>16454</v>
      </c>
      <c r="C14030">
        <v>3399.44</v>
      </c>
    </row>
    <row r="14031" spans="1:3" x14ac:dyDescent="0.2">
      <c r="A14031" s="214" t="s">
        <v>52479</v>
      </c>
      <c r="B14031" s="214" t="s">
        <v>52480</v>
      </c>
      <c r="C14031">
        <v>909.04</v>
      </c>
    </row>
    <row r="14032" spans="1:3" x14ac:dyDescent="0.2">
      <c r="A14032" s="214" t="s">
        <v>16439</v>
      </c>
      <c r="B14032" s="214" t="s">
        <v>16440</v>
      </c>
      <c r="C14032">
        <v>8750.7199999999993</v>
      </c>
    </row>
    <row r="14033" spans="1:3" x14ac:dyDescent="0.2">
      <c r="A14033" s="214" t="s">
        <v>18687</v>
      </c>
      <c r="B14033" s="214" t="s">
        <v>18688</v>
      </c>
      <c r="C14033">
        <v>373.12</v>
      </c>
    </row>
    <row r="14034" spans="1:3" x14ac:dyDescent="0.2">
      <c r="A14034" s="214" t="s">
        <v>1852</v>
      </c>
      <c r="B14034" s="214" t="s">
        <v>41230</v>
      </c>
      <c r="C14034">
        <v>2811.52</v>
      </c>
    </row>
    <row r="14035" spans="1:3" x14ac:dyDescent="0.2">
      <c r="A14035" s="214" t="s">
        <v>13501</v>
      </c>
      <c r="B14035" s="214" t="s">
        <v>13502</v>
      </c>
      <c r="C14035">
        <v>9630.7900000000009</v>
      </c>
    </row>
    <row r="14036" spans="1:3" x14ac:dyDescent="0.2">
      <c r="A14036" s="214" t="s">
        <v>2602</v>
      </c>
      <c r="B14036" s="214" t="s">
        <v>2603</v>
      </c>
      <c r="C14036">
        <v>6121</v>
      </c>
    </row>
    <row r="14037" spans="1:3" x14ac:dyDescent="0.2">
      <c r="A14037" s="214" t="s">
        <v>26387</v>
      </c>
      <c r="B14037" s="214" t="s">
        <v>52082</v>
      </c>
      <c r="C14037">
        <v>7976.7</v>
      </c>
    </row>
    <row r="14038" spans="1:3" x14ac:dyDescent="0.2">
      <c r="A14038" s="214" t="s">
        <v>2741</v>
      </c>
      <c r="B14038" s="214" t="s">
        <v>2742</v>
      </c>
      <c r="C14038">
        <v>3769.12</v>
      </c>
    </row>
    <row r="14039" spans="1:3" x14ac:dyDescent="0.2">
      <c r="A14039" s="214" t="s">
        <v>1495</v>
      </c>
      <c r="B14039" s="214" t="s">
        <v>1496</v>
      </c>
      <c r="C14039">
        <v>5223.2</v>
      </c>
    </row>
    <row r="14040" spans="1:3" x14ac:dyDescent="0.2">
      <c r="A14040" s="214" t="s">
        <v>1447</v>
      </c>
      <c r="B14040" s="214" t="s">
        <v>1448</v>
      </c>
      <c r="C14040">
        <v>653.4</v>
      </c>
    </row>
    <row r="14041" spans="1:3" x14ac:dyDescent="0.2">
      <c r="A14041" s="214" t="s">
        <v>3131</v>
      </c>
      <c r="B14041" s="214" t="s">
        <v>3132</v>
      </c>
      <c r="C14041">
        <v>914.62</v>
      </c>
    </row>
    <row r="14042" spans="1:3" x14ac:dyDescent="0.2">
      <c r="A14042" s="214" t="s">
        <v>3193</v>
      </c>
      <c r="B14042" s="214" t="s">
        <v>3194</v>
      </c>
      <c r="C14042">
        <v>375.07</v>
      </c>
    </row>
    <row r="14043" spans="1:3" x14ac:dyDescent="0.2">
      <c r="A14043" s="214" t="s">
        <v>30959</v>
      </c>
      <c r="B14043" s="214" t="s">
        <v>30960</v>
      </c>
      <c r="C14043">
        <v>242.91</v>
      </c>
    </row>
    <row r="14044" spans="1:3" x14ac:dyDescent="0.2">
      <c r="A14044" s="214" t="s">
        <v>2331</v>
      </c>
      <c r="B14044" s="214" t="s">
        <v>2332</v>
      </c>
      <c r="C14044">
        <v>9562.93</v>
      </c>
    </row>
    <row r="14045" spans="1:3" x14ac:dyDescent="0.2">
      <c r="A14045" s="214" t="s">
        <v>2285</v>
      </c>
      <c r="B14045" s="214" t="s">
        <v>2286</v>
      </c>
      <c r="C14045">
        <v>283.72000000000003</v>
      </c>
    </row>
    <row r="14046" spans="1:3" x14ac:dyDescent="0.2">
      <c r="A14046" s="214" t="s">
        <v>24852</v>
      </c>
      <c r="B14046" s="214" t="s">
        <v>27966</v>
      </c>
      <c r="C14046">
        <v>103.05</v>
      </c>
    </row>
    <row r="14047" spans="1:3" x14ac:dyDescent="0.2">
      <c r="A14047" s="214" t="s">
        <v>27054</v>
      </c>
      <c r="B14047" s="214" t="s">
        <v>27055</v>
      </c>
      <c r="C14047">
        <v>144.47999999999999</v>
      </c>
    </row>
    <row r="14048" spans="1:3" x14ac:dyDescent="0.2">
      <c r="A14048" s="214" t="s">
        <v>26561</v>
      </c>
      <c r="B14048" s="214" t="s">
        <v>26562</v>
      </c>
      <c r="C14048">
        <v>10634.58</v>
      </c>
    </row>
    <row r="14049" spans="1:3" x14ac:dyDescent="0.2">
      <c r="A14049" s="214" t="s">
        <v>43200</v>
      </c>
      <c r="B14049" s="214" t="s">
        <v>43201</v>
      </c>
      <c r="C14049">
        <v>224.87</v>
      </c>
    </row>
    <row r="14050" spans="1:3" x14ac:dyDescent="0.2">
      <c r="A14050" s="214" t="s">
        <v>40282</v>
      </c>
      <c r="B14050" s="214" t="s">
        <v>40283</v>
      </c>
      <c r="C14050">
        <v>358.87</v>
      </c>
    </row>
    <row r="14051" spans="1:3" x14ac:dyDescent="0.2">
      <c r="A14051" s="214" t="s">
        <v>40299</v>
      </c>
      <c r="B14051" s="214" t="s">
        <v>40300</v>
      </c>
      <c r="C14051">
        <v>2543.35</v>
      </c>
    </row>
    <row r="14052" spans="1:3" x14ac:dyDescent="0.2">
      <c r="A14052" s="214" t="s">
        <v>8668</v>
      </c>
      <c r="B14052" s="214" t="s">
        <v>8669</v>
      </c>
      <c r="C14052">
        <v>7451.24</v>
      </c>
    </row>
    <row r="14053" spans="1:3" x14ac:dyDescent="0.2">
      <c r="A14053" s="214" t="s">
        <v>10624</v>
      </c>
      <c r="B14053" s="214" t="s">
        <v>8635</v>
      </c>
      <c r="C14053">
        <v>2783.11</v>
      </c>
    </row>
    <row r="14054" spans="1:3" x14ac:dyDescent="0.2">
      <c r="A14054" s="214" t="s">
        <v>27422</v>
      </c>
      <c r="B14054" s="214" t="s">
        <v>27423</v>
      </c>
      <c r="C14054">
        <v>1204.74</v>
      </c>
    </row>
    <row r="14055" spans="1:3" x14ac:dyDescent="0.2">
      <c r="A14055" s="214" t="s">
        <v>27408</v>
      </c>
      <c r="B14055" s="214" t="s">
        <v>27409</v>
      </c>
      <c r="C14055">
        <v>433.09</v>
      </c>
    </row>
    <row r="14056" spans="1:3" x14ac:dyDescent="0.2">
      <c r="A14056" s="214" t="s">
        <v>33009</v>
      </c>
      <c r="B14056" s="214" t="s">
        <v>42079</v>
      </c>
      <c r="C14056">
        <v>974.39</v>
      </c>
    </row>
    <row r="14057" spans="1:3" x14ac:dyDescent="0.2">
      <c r="A14057" s="214" t="s">
        <v>8144</v>
      </c>
      <c r="B14057" s="214" t="s">
        <v>8145</v>
      </c>
      <c r="C14057">
        <v>450.85</v>
      </c>
    </row>
    <row r="14058" spans="1:3" x14ac:dyDescent="0.2">
      <c r="A14058" s="214" t="s">
        <v>16823</v>
      </c>
      <c r="B14058" s="214" t="s">
        <v>16824</v>
      </c>
      <c r="C14058">
        <v>195.29</v>
      </c>
    </row>
    <row r="14059" spans="1:3" x14ac:dyDescent="0.2">
      <c r="A14059" s="214" t="s">
        <v>8046</v>
      </c>
      <c r="B14059" s="214" t="s">
        <v>8047</v>
      </c>
      <c r="C14059">
        <v>60</v>
      </c>
    </row>
    <row r="14060" spans="1:3" x14ac:dyDescent="0.2">
      <c r="A14060" s="214" t="s">
        <v>12408</v>
      </c>
      <c r="B14060" s="214" t="s">
        <v>12409</v>
      </c>
      <c r="C14060">
        <v>4063.18</v>
      </c>
    </row>
    <row r="14061" spans="1:3" x14ac:dyDescent="0.2">
      <c r="A14061" s="214" t="s">
        <v>12394</v>
      </c>
      <c r="B14061" s="214" t="s">
        <v>12395</v>
      </c>
      <c r="C14061">
        <v>4864.68</v>
      </c>
    </row>
    <row r="14062" spans="1:3" x14ac:dyDescent="0.2">
      <c r="A14062" s="214" t="s">
        <v>25129</v>
      </c>
      <c r="B14062" s="214" t="s">
        <v>25128</v>
      </c>
      <c r="C14062">
        <v>422.29</v>
      </c>
    </row>
    <row r="14063" spans="1:3" x14ac:dyDescent="0.2">
      <c r="A14063" s="214" t="s">
        <v>25106</v>
      </c>
      <c r="B14063" s="214" t="s">
        <v>25107</v>
      </c>
      <c r="C14063">
        <v>373.76</v>
      </c>
    </row>
    <row r="14064" spans="1:3" x14ac:dyDescent="0.2">
      <c r="A14064" s="214" t="s">
        <v>43306</v>
      </c>
      <c r="B14064" s="214" t="s">
        <v>43307</v>
      </c>
      <c r="C14064">
        <v>334.21</v>
      </c>
    </row>
    <row r="14065" spans="1:3" x14ac:dyDescent="0.2">
      <c r="A14065" s="214" t="s">
        <v>13206</v>
      </c>
      <c r="B14065" s="214" t="s">
        <v>13207</v>
      </c>
      <c r="C14065">
        <v>192.39</v>
      </c>
    </row>
    <row r="14066" spans="1:3" x14ac:dyDescent="0.2">
      <c r="A14066" s="214" t="s">
        <v>13191</v>
      </c>
      <c r="B14066" s="214" t="s">
        <v>13192</v>
      </c>
      <c r="C14066">
        <v>207.27</v>
      </c>
    </row>
    <row r="14067" spans="1:3" x14ac:dyDescent="0.2">
      <c r="A14067" s="214" t="s">
        <v>26093</v>
      </c>
      <c r="B14067" s="214" t="s">
        <v>42057</v>
      </c>
      <c r="C14067">
        <v>1164.01</v>
      </c>
    </row>
    <row r="14068" spans="1:3" x14ac:dyDescent="0.2">
      <c r="A14068" s="214" t="s">
        <v>47448</v>
      </c>
      <c r="B14068" s="214" t="s">
        <v>47449</v>
      </c>
      <c r="C14068">
        <v>444.72</v>
      </c>
    </row>
    <row r="14069" spans="1:3" x14ac:dyDescent="0.2">
      <c r="A14069" s="214" t="s">
        <v>47446</v>
      </c>
      <c r="B14069" s="214" t="s">
        <v>47447</v>
      </c>
      <c r="C14069">
        <v>198.05</v>
      </c>
    </row>
    <row r="14070" spans="1:3" x14ac:dyDescent="0.2">
      <c r="A14070" s="214" t="s">
        <v>47387</v>
      </c>
      <c r="B14070" s="214" t="s">
        <v>47515</v>
      </c>
      <c r="C14070">
        <v>1085.69</v>
      </c>
    </row>
    <row r="14071" spans="1:3" x14ac:dyDescent="0.2">
      <c r="A14071" s="214" t="s">
        <v>47389</v>
      </c>
      <c r="B14071" s="214" t="s">
        <v>47517</v>
      </c>
      <c r="C14071">
        <v>870.53</v>
      </c>
    </row>
    <row r="14072" spans="1:3" x14ac:dyDescent="0.2">
      <c r="A14072" s="214" t="s">
        <v>25643</v>
      </c>
      <c r="B14072" s="214" t="s">
        <v>25644</v>
      </c>
      <c r="C14072">
        <v>17019.939999999999</v>
      </c>
    </row>
    <row r="14073" spans="1:3" x14ac:dyDescent="0.2">
      <c r="A14073" s="214" t="s">
        <v>7073</v>
      </c>
      <c r="B14073" s="214" t="s">
        <v>50217</v>
      </c>
      <c r="C14073">
        <v>17447.32</v>
      </c>
    </row>
    <row r="14074" spans="1:3" x14ac:dyDescent="0.2">
      <c r="A14074" s="214" t="s">
        <v>13226</v>
      </c>
      <c r="B14074" s="214" t="s">
        <v>12909</v>
      </c>
      <c r="C14074">
        <v>1573.84</v>
      </c>
    </row>
    <row r="14075" spans="1:3" x14ac:dyDescent="0.2">
      <c r="A14075" s="214" t="s">
        <v>34434</v>
      </c>
      <c r="B14075" s="214" t="s">
        <v>51497</v>
      </c>
      <c r="C14075">
        <v>95.45</v>
      </c>
    </row>
    <row r="14076" spans="1:3" x14ac:dyDescent="0.2">
      <c r="A14076" s="214" t="s">
        <v>5954</v>
      </c>
      <c r="B14076" s="214" t="s">
        <v>5955</v>
      </c>
      <c r="C14076">
        <v>518</v>
      </c>
    </row>
    <row r="14077" spans="1:3" x14ac:dyDescent="0.2">
      <c r="A14077" s="214" t="s">
        <v>16010</v>
      </c>
      <c r="B14077" s="214" t="s">
        <v>16011</v>
      </c>
      <c r="C14077">
        <v>1720</v>
      </c>
    </row>
    <row r="14078" spans="1:3" x14ac:dyDescent="0.2">
      <c r="A14078" s="214" t="s">
        <v>5826</v>
      </c>
      <c r="B14078" s="214" t="s">
        <v>5827</v>
      </c>
      <c r="C14078">
        <v>737</v>
      </c>
    </row>
    <row r="14079" spans="1:3" x14ac:dyDescent="0.2">
      <c r="A14079" s="214" t="s">
        <v>15264</v>
      </c>
      <c r="B14079" s="214" t="s">
        <v>5813</v>
      </c>
      <c r="C14079">
        <v>1130</v>
      </c>
    </row>
    <row r="14080" spans="1:3" x14ac:dyDescent="0.2">
      <c r="A14080" s="214" t="s">
        <v>5013</v>
      </c>
      <c r="B14080" s="214" t="s">
        <v>5014</v>
      </c>
      <c r="C14080">
        <v>1066.3399999999999</v>
      </c>
    </row>
    <row r="14081" spans="1:3" x14ac:dyDescent="0.2">
      <c r="A14081" s="214" t="s">
        <v>4962</v>
      </c>
      <c r="B14081" s="214" t="s">
        <v>4963</v>
      </c>
      <c r="C14081">
        <v>853.46</v>
      </c>
    </row>
    <row r="14082" spans="1:3" x14ac:dyDescent="0.2">
      <c r="A14082" s="214" t="s">
        <v>4629</v>
      </c>
      <c r="B14082" s="214" t="s">
        <v>4630</v>
      </c>
      <c r="C14082">
        <v>560.51</v>
      </c>
    </row>
    <row r="14083" spans="1:3" x14ac:dyDescent="0.2">
      <c r="A14083" s="214" t="s">
        <v>21968</v>
      </c>
      <c r="B14083" s="214" t="s">
        <v>21969</v>
      </c>
      <c r="C14083">
        <v>2592.61</v>
      </c>
    </row>
    <row r="14084" spans="1:3" x14ac:dyDescent="0.2">
      <c r="A14084" s="214" t="s">
        <v>48047</v>
      </c>
      <c r="B14084" s="214" t="s">
        <v>48048</v>
      </c>
      <c r="C14084">
        <v>511.7</v>
      </c>
    </row>
    <row r="14085" spans="1:3" x14ac:dyDescent="0.2">
      <c r="A14085" s="214" t="s">
        <v>4672</v>
      </c>
      <c r="B14085" s="214" t="s">
        <v>4673</v>
      </c>
      <c r="C14085">
        <v>746.05</v>
      </c>
    </row>
    <row r="14086" spans="1:3" x14ac:dyDescent="0.2">
      <c r="A14086" s="214" t="s">
        <v>27080</v>
      </c>
      <c r="B14086" s="214" t="s">
        <v>27081</v>
      </c>
      <c r="C14086">
        <v>364.23</v>
      </c>
    </row>
    <row r="14087" spans="1:3" x14ac:dyDescent="0.2">
      <c r="A14087" s="214" t="s">
        <v>7183</v>
      </c>
      <c r="B14087" s="214" t="s">
        <v>7184</v>
      </c>
      <c r="C14087">
        <v>3104.93</v>
      </c>
    </row>
    <row r="14088" spans="1:3" x14ac:dyDescent="0.2">
      <c r="A14088" s="214" t="s">
        <v>7185</v>
      </c>
      <c r="B14088" s="214" t="s">
        <v>7186</v>
      </c>
      <c r="C14088">
        <v>3104.93</v>
      </c>
    </row>
    <row r="14089" spans="1:3" x14ac:dyDescent="0.2">
      <c r="A14089" s="214" t="s">
        <v>40193</v>
      </c>
      <c r="B14089" s="214" t="s">
        <v>40194</v>
      </c>
      <c r="C14089">
        <v>1153.5999999999999</v>
      </c>
    </row>
    <row r="14090" spans="1:3" x14ac:dyDescent="0.2">
      <c r="A14090" s="214" t="s">
        <v>30934</v>
      </c>
      <c r="B14090" s="214" t="s">
        <v>30935</v>
      </c>
      <c r="C14090">
        <v>1021.58</v>
      </c>
    </row>
    <row r="14091" spans="1:3" x14ac:dyDescent="0.2">
      <c r="A14091" s="214" t="s">
        <v>33237</v>
      </c>
      <c r="B14091" s="214" t="s">
        <v>41615</v>
      </c>
      <c r="C14091">
        <v>536.07000000000005</v>
      </c>
    </row>
    <row r="14092" spans="1:3" x14ac:dyDescent="0.2">
      <c r="A14092" s="214" t="s">
        <v>33229</v>
      </c>
      <c r="B14092" s="214" t="s">
        <v>41608</v>
      </c>
      <c r="C14092">
        <v>174.51</v>
      </c>
    </row>
    <row r="14093" spans="1:3" x14ac:dyDescent="0.2">
      <c r="A14093" s="214" t="s">
        <v>48436</v>
      </c>
      <c r="B14093" s="214" t="s">
        <v>48437</v>
      </c>
      <c r="C14093">
        <v>295.32</v>
      </c>
    </row>
    <row r="14094" spans="1:3" x14ac:dyDescent="0.2">
      <c r="A14094" s="214" t="s">
        <v>23658</v>
      </c>
      <c r="B14094" s="214" t="s">
        <v>41883</v>
      </c>
      <c r="C14094">
        <v>1851.21</v>
      </c>
    </row>
    <row r="14095" spans="1:3" x14ac:dyDescent="0.2">
      <c r="A14095" s="214" t="s">
        <v>23705</v>
      </c>
      <c r="B14095" s="214" t="s">
        <v>41942</v>
      </c>
      <c r="C14095">
        <v>1034.5899999999999</v>
      </c>
    </row>
    <row r="14096" spans="1:3" x14ac:dyDescent="0.2">
      <c r="A14096" s="214" t="s">
        <v>6316</v>
      </c>
      <c r="B14096" s="214" t="s">
        <v>6317</v>
      </c>
      <c r="C14096">
        <v>55843.29</v>
      </c>
    </row>
    <row r="14097" spans="1:3" x14ac:dyDescent="0.2">
      <c r="A14097" s="214" t="s">
        <v>14852</v>
      </c>
      <c r="B14097" s="214" t="s">
        <v>14853</v>
      </c>
      <c r="C14097">
        <v>507.41</v>
      </c>
    </row>
    <row r="14098" spans="1:3" x14ac:dyDescent="0.2">
      <c r="A14098" s="214" t="s">
        <v>14705</v>
      </c>
      <c r="B14098" s="214" t="s">
        <v>32759</v>
      </c>
      <c r="C14098">
        <v>50005.73</v>
      </c>
    </row>
    <row r="14099" spans="1:3" x14ac:dyDescent="0.2">
      <c r="A14099" s="214" t="s">
        <v>28107</v>
      </c>
      <c r="B14099" s="214" t="s">
        <v>25674</v>
      </c>
      <c r="C14099">
        <v>231.28</v>
      </c>
    </row>
    <row r="14100" spans="1:3" x14ac:dyDescent="0.2">
      <c r="A14100" s="214" t="s">
        <v>9371</v>
      </c>
      <c r="B14100" s="214" t="s">
        <v>9498</v>
      </c>
      <c r="C14100">
        <v>2259.67</v>
      </c>
    </row>
    <row r="14101" spans="1:3" x14ac:dyDescent="0.2">
      <c r="A14101" s="214" t="s">
        <v>28124</v>
      </c>
      <c r="B14101" s="214" t="s">
        <v>32767</v>
      </c>
      <c r="C14101">
        <v>7450.17</v>
      </c>
    </row>
    <row r="14102" spans="1:3" x14ac:dyDescent="0.2">
      <c r="A14102" s="214" t="s">
        <v>7801</v>
      </c>
      <c r="B14102" s="214" t="s">
        <v>7802</v>
      </c>
      <c r="C14102">
        <v>6707.64</v>
      </c>
    </row>
    <row r="14103" spans="1:3" x14ac:dyDescent="0.2">
      <c r="A14103" s="214" t="s">
        <v>34448</v>
      </c>
      <c r="B14103" s="214" t="s">
        <v>34449</v>
      </c>
      <c r="C14103">
        <v>10526.88</v>
      </c>
    </row>
    <row r="14104" spans="1:3" x14ac:dyDescent="0.2">
      <c r="A14104" s="214" t="s">
        <v>28026</v>
      </c>
      <c r="B14104" s="214" t="s">
        <v>9435</v>
      </c>
      <c r="C14104">
        <v>1752.21</v>
      </c>
    </row>
    <row r="14105" spans="1:3" x14ac:dyDescent="0.2">
      <c r="A14105" s="214" t="s">
        <v>28029</v>
      </c>
      <c r="B14105" s="214" t="s">
        <v>25004</v>
      </c>
      <c r="C14105">
        <v>3469.58</v>
      </c>
    </row>
    <row r="14106" spans="1:3" x14ac:dyDescent="0.2">
      <c r="A14106" s="214" t="s">
        <v>33042</v>
      </c>
      <c r="B14106" s="214" t="s">
        <v>33043</v>
      </c>
      <c r="C14106">
        <v>8850.01</v>
      </c>
    </row>
    <row r="14107" spans="1:3" x14ac:dyDescent="0.2">
      <c r="A14107" s="214" t="s">
        <v>43532</v>
      </c>
      <c r="B14107" s="214" t="s">
        <v>52312</v>
      </c>
      <c r="C14107">
        <v>24789.66</v>
      </c>
    </row>
    <row r="14108" spans="1:3" x14ac:dyDescent="0.2">
      <c r="A14108" s="214" t="s">
        <v>13734</v>
      </c>
      <c r="B14108" s="214" t="s">
        <v>13735</v>
      </c>
      <c r="C14108">
        <v>1471.23</v>
      </c>
    </row>
    <row r="14109" spans="1:3" x14ac:dyDescent="0.2">
      <c r="A14109" s="214" t="s">
        <v>16241</v>
      </c>
      <c r="B14109" s="214" t="s">
        <v>40552</v>
      </c>
      <c r="C14109">
        <v>1686.72</v>
      </c>
    </row>
    <row r="14110" spans="1:3" x14ac:dyDescent="0.2">
      <c r="A14110" s="214" t="s">
        <v>27120</v>
      </c>
      <c r="B14110" s="214" t="s">
        <v>27121</v>
      </c>
      <c r="C14110">
        <v>112.12</v>
      </c>
    </row>
    <row r="14111" spans="1:3" x14ac:dyDescent="0.2">
      <c r="A14111" s="214" t="s">
        <v>14662</v>
      </c>
      <c r="B14111" s="214" t="s">
        <v>14663</v>
      </c>
      <c r="C14111">
        <v>286.95</v>
      </c>
    </row>
    <row r="14112" spans="1:3" x14ac:dyDescent="0.2">
      <c r="A14112" s="214" t="s">
        <v>21178</v>
      </c>
      <c r="B14112" s="214" t="s">
        <v>21179</v>
      </c>
      <c r="C14112">
        <v>564.34</v>
      </c>
    </row>
    <row r="14113" spans="1:3" x14ac:dyDescent="0.2">
      <c r="A14113" s="214" t="s">
        <v>17583</v>
      </c>
      <c r="B14113" s="214" t="s">
        <v>17584</v>
      </c>
      <c r="C14113">
        <v>535.64</v>
      </c>
    </row>
    <row r="14114" spans="1:3" x14ac:dyDescent="0.2">
      <c r="A14114" s="214" t="s">
        <v>24882</v>
      </c>
      <c r="B14114" s="214" t="s">
        <v>24883</v>
      </c>
      <c r="C14114">
        <v>206.1</v>
      </c>
    </row>
    <row r="14115" spans="1:3" x14ac:dyDescent="0.2">
      <c r="A14115" s="214" t="s">
        <v>14299</v>
      </c>
      <c r="B14115" s="214" t="s">
        <v>14300</v>
      </c>
      <c r="C14115">
        <v>924.12</v>
      </c>
    </row>
    <row r="14116" spans="1:3" x14ac:dyDescent="0.2">
      <c r="A14116" s="214" t="s">
        <v>8004</v>
      </c>
      <c r="B14116" s="214" t="s">
        <v>8005</v>
      </c>
      <c r="C14116">
        <v>5027.1499999999996</v>
      </c>
    </row>
    <row r="14117" spans="1:3" x14ac:dyDescent="0.2">
      <c r="A14117" s="214" t="s">
        <v>25683</v>
      </c>
      <c r="B14117" s="214" t="s">
        <v>25684</v>
      </c>
      <c r="C14117">
        <v>115.61</v>
      </c>
    </row>
    <row r="14118" spans="1:3" x14ac:dyDescent="0.2">
      <c r="A14118" s="214" t="s">
        <v>35522</v>
      </c>
      <c r="B14118" s="214" t="s">
        <v>35523</v>
      </c>
      <c r="C14118">
        <v>87.15</v>
      </c>
    </row>
    <row r="14119" spans="1:3" x14ac:dyDescent="0.2">
      <c r="A14119" s="214" t="s">
        <v>35059</v>
      </c>
      <c r="B14119" s="214" t="s">
        <v>35060</v>
      </c>
      <c r="C14119">
        <v>10563.19</v>
      </c>
    </row>
    <row r="14120" spans="1:3" x14ac:dyDescent="0.2">
      <c r="A14120" s="214" t="s">
        <v>35107</v>
      </c>
      <c r="B14120" s="214" t="s">
        <v>35108</v>
      </c>
      <c r="C14120">
        <v>17990.13</v>
      </c>
    </row>
    <row r="14121" spans="1:3" x14ac:dyDescent="0.2">
      <c r="A14121" s="214" t="s">
        <v>35246</v>
      </c>
      <c r="B14121" s="214" t="s">
        <v>35247</v>
      </c>
      <c r="C14121">
        <v>1137.23</v>
      </c>
    </row>
    <row r="14122" spans="1:3" x14ac:dyDescent="0.2">
      <c r="A14122" s="214" t="s">
        <v>35370</v>
      </c>
      <c r="B14122" s="214" t="s">
        <v>50899</v>
      </c>
      <c r="C14122">
        <v>1610.63</v>
      </c>
    </row>
    <row r="14123" spans="1:3" x14ac:dyDescent="0.2">
      <c r="A14123" s="214" t="s">
        <v>35401</v>
      </c>
      <c r="B14123" s="214" t="s">
        <v>35402</v>
      </c>
      <c r="C14123">
        <v>22.6</v>
      </c>
    </row>
    <row r="14124" spans="1:3" x14ac:dyDescent="0.2">
      <c r="A14124" s="214" t="s">
        <v>35087</v>
      </c>
      <c r="B14124" s="214" t="s">
        <v>35088</v>
      </c>
      <c r="C14124">
        <v>21892.41</v>
      </c>
    </row>
    <row r="14125" spans="1:3" x14ac:dyDescent="0.2">
      <c r="A14125" s="214" t="s">
        <v>29397</v>
      </c>
      <c r="B14125" s="214" t="s">
        <v>29398</v>
      </c>
      <c r="C14125">
        <v>16412.849999999999</v>
      </c>
    </row>
    <row r="14126" spans="1:3" x14ac:dyDescent="0.2">
      <c r="A14126" s="214" t="s">
        <v>29354</v>
      </c>
      <c r="B14126" s="214" t="s">
        <v>50176</v>
      </c>
      <c r="C14126">
        <v>4798.51</v>
      </c>
    </row>
    <row r="14127" spans="1:3" x14ac:dyDescent="0.2">
      <c r="A14127" s="214" t="s">
        <v>36145</v>
      </c>
      <c r="B14127" s="214" t="s">
        <v>36146</v>
      </c>
      <c r="C14127">
        <v>17618.939999999999</v>
      </c>
    </row>
    <row r="14128" spans="1:3" x14ac:dyDescent="0.2">
      <c r="A14128" s="214" t="s">
        <v>51622</v>
      </c>
      <c r="B14128" s="214" t="s">
        <v>51623</v>
      </c>
      <c r="C14128">
        <v>12383.19</v>
      </c>
    </row>
    <row r="14129" spans="1:3" x14ac:dyDescent="0.2">
      <c r="A14129" s="214" t="s">
        <v>16885</v>
      </c>
      <c r="B14129" s="214" t="s">
        <v>16886</v>
      </c>
      <c r="C14129">
        <v>5806.2</v>
      </c>
    </row>
    <row r="14130" spans="1:3" x14ac:dyDescent="0.2">
      <c r="A14130" s="214" t="s">
        <v>28485</v>
      </c>
      <c r="B14130" s="214" t="s">
        <v>28486</v>
      </c>
      <c r="C14130">
        <v>24633</v>
      </c>
    </row>
    <row r="14131" spans="1:3" x14ac:dyDescent="0.2">
      <c r="A14131" s="214" t="s">
        <v>29510</v>
      </c>
      <c r="B14131" s="214" t="s">
        <v>29511</v>
      </c>
      <c r="C14131">
        <v>1091.4100000000001</v>
      </c>
    </row>
    <row r="14132" spans="1:3" x14ac:dyDescent="0.2">
      <c r="A14132" s="214" t="s">
        <v>21287</v>
      </c>
      <c r="B14132" s="214" t="s">
        <v>21288</v>
      </c>
      <c r="C14132">
        <v>209.53</v>
      </c>
    </row>
    <row r="14133" spans="1:3" x14ac:dyDescent="0.2">
      <c r="A14133" s="214" t="s">
        <v>21281</v>
      </c>
      <c r="B14133" s="214" t="s">
        <v>21282</v>
      </c>
      <c r="C14133">
        <v>186.93</v>
      </c>
    </row>
    <row r="14134" spans="1:3" x14ac:dyDescent="0.2">
      <c r="A14134" s="214" t="s">
        <v>16665</v>
      </c>
      <c r="B14134" s="214" t="s">
        <v>16666</v>
      </c>
      <c r="C14134">
        <v>1068.9100000000001</v>
      </c>
    </row>
    <row r="14135" spans="1:3" x14ac:dyDescent="0.2">
      <c r="A14135" s="214" t="s">
        <v>34393</v>
      </c>
      <c r="B14135" s="214" t="s">
        <v>34394</v>
      </c>
      <c r="C14135">
        <v>1227.93</v>
      </c>
    </row>
    <row r="14136" spans="1:3" x14ac:dyDescent="0.2">
      <c r="A14136" s="214" t="s">
        <v>47388</v>
      </c>
      <c r="B14136" s="214" t="s">
        <v>47516</v>
      </c>
      <c r="C14136">
        <v>1249.54</v>
      </c>
    </row>
    <row r="14137" spans="1:3" x14ac:dyDescent="0.2">
      <c r="A14137" s="214" t="s">
        <v>52349</v>
      </c>
      <c r="B14137" s="214" t="s">
        <v>52350</v>
      </c>
      <c r="C14137">
        <v>854.85</v>
      </c>
    </row>
    <row r="14138" spans="1:3" x14ac:dyDescent="0.2">
      <c r="A14138" s="214" t="s">
        <v>47460</v>
      </c>
      <c r="B14138" s="214" t="s">
        <v>47461</v>
      </c>
      <c r="C14138">
        <v>13510.81</v>
      </c>
    </row>
    <row r="14139" spans="1:3" x14ac:dyDescent="0.2">
      <c r="A14139" s="214" t="s">
        <v>7175</v>
      </c>
      <c r="B14139" s="214" t="s">
        <v>7176</v>
      </c>
      <c r="C14139">
        <v>2996</v>
      </c>
    </row>
    <row r="14140" spans="1:3" x14ac:dyDescent="0.2">
      <c r="A14140" s="214" t="s">
        <v>6976</v>
      </c>
      <c r="B14140" s="214" t="s">
        <v>42239</v>
      </c>
      <c r="C14140">
        <v>615639.92000000004</v>
      </c>
    </row>
    <row r="14141" spans="1:3" x14ac:dyDescent="0.2">
      <c r="A14141" s="214" t="s">
        <v>7121</v>
      </c>
      <c r="B14141" s="214" t="s">
        <v>7122</v>
      </c>
      <c r="C14141">
        <v>6942.7</v>
      </c>
    </row>
    <row r="14142" spans="1:3" x14ac:dyDescent="0.2">
      <c r="A14142" s="214" t="s">
        <v>5920</v>
      </c>
      <c r="B14142" s="214" t="s">
        <v>5921</v>
      </c>
      <c r="C14142">
        <v>774</v>
      </c>
    </row>
    <row r="14143" spans="1:3" x14ac:dyDescent="0.2">
      <c r="A14143" s="214" t="s">
        <v>5998</v>
      </c>
      <c r="B14143" s="214" t="s">
        <v>5999</v>
      </c>
      <c r="C14143">
        <v>256.54000000000002</v>
      </c>
    </row>
    <row r="14144" spans="1:3" x14ac:dyDescent="0.2">
      <c r="A14144" s="214" t="s">
        <v>5804</v>
      </c>
      <c r="B14144" s="214" t="s">
        <v>5805</v>
      </c>
      <c r="C14144">
        <v>2179</v>
      </c>
    </row>
    <row r="14145" spans="1:3" x14ac:dyDescent="0.2">
      <c r="A14145" s="214" t="s">
        <v>17359</v>
      </c>
      <c r="B14145" s="214" t="s">
        <v>17360</v>
      </c>
      <c r="C14145">
        <v>1166.8800000000001</v>
      </c>
    </row>
    <row r="14146" spans="1:3" x14ac:dyDescent="0.2">
      <c r="A14146" s="214" t="s">
        <v>48283</v>
      </c>
      <c r="B14146" s="214" t="s">
        <v>48284</v>
      </c>
      <c r="C14146">
        <v>8129.44</v>
      </c>
    </row>
    <row r="14147" spans="1:3" x14ac:dyDescent="0.2">
      <c r="A14147" s="214" t="s">
        <v>6958</v>
      </c>
      <c r="B14147" s="214" t="s">
        <v>6959</v>
      </c>
      <c r="C14147">
        <v>5100.76</v>
      </c>
    </row>
    <row r="14148" spans="1:3" x14ac:dyDescent="0.2">
      <c r="A14148" s="214" t="s">
        <v>26700</v>
      </c>
      <c r="B14148" s="214" t="s">
        <v>26701</v>
      </c>
      <c r="C14148">
        <v>1902.88</v>
      </c>
    </row>
    <row r="14149" spans="1:3" x14ac:dyDescent="0.2">
      <c r="A14149" s="214" t="s">
        <v>26784</v>
      </c>
      <c r="B14149" s="214" t="s">
        <v>26785</v>
      </c>
      <c r="C14149">
        <v>408.48</v>
      </c>
    </row>
    <row r="14150" spans="1:3" x14ac:dyDescent="0.2">
      <c r="A14150" s="214" t="s">
        <v>26736</v>
      </c>
      <c r="B14150" s="214" t="s">
        <v>50228</v>
      </c>
      <c r="C14150">
        <v>1216.45</v>
      </c>
    </row>
    <row r="14151" spans="1:3" x14ac:dyDescent="0.2">
      <c r="A14151" s="214" t="s">
        <v>26754</v>
      </c>
      <c r="B14151" s="214" t="s">
        <v>26755</v>
      </c>
      <c r="C14151">
        <v>3768.63</v>
      </c>
    </row>
    <row r="14152" spans="1:3" x14ac:dyDescent="0.2">
      <c r="A14152" s="214" t="s">
        <v>48869</v>
      </c>
      <c r="B14152" s="214" t="s">
        <v>48870</v>
      </c>
      <c r="C14152">
        <v>9072.27</v>
      </c>
    </row>
    <row r="14153" spans="1:3" x14ac:dyDescent="0.2">
      <c r="A14153" s="214" t="s">
        <v>26855</v>
      </c>
      <c r="B14153" s="214" t="s">
        <v>26856</v>
      </c>
      <c r="C14153">
        <v>23421.99</v>
      </c>
    </row>
    <row r="14154" spans="1:3" x14ac:dyDescent="0.2">
      <c r="A14154" s="214" t="s">
        <v>27459</v>
      </c>
      <c r="B14154" s="214" t="s">
        <v>47625</v>
      </c>
      <c r="C14154">
        <v>2247.89</v>
      </c>
    </row>
    <row r="14155" spans="1:3" x14ac:dyDescent="0.2">
      <c r="A14155" s="214" t="s">
        <v>6864</v>
      </c>
      <c r="B14155" s="214" t="s">
        <v>6865</v>
      </c>
      <c r="C14155">
        <v>2481.06</v>
      </c>
    </row>
    <row r="14156" spans="1:3" x14ac:dyDescent="0.2">
      <c r="A14156" s="214" t="s">
        <v>6903</v>
      </c>
      <c r="B14156" s="214" t="s">
        <v>6904</v>
      </c>
      <c r="C14156">
        <v>1772.15</v>
      </c>
    </row>
    <row r="14157" spans="1:3" x14ac:dyDescent="0.2">
      <c r="A14157" s="214" t="s">
        <v>6797</v>
      </c>
      <c r="B14157" s="214" t="s">
        <v>42221</v>
      </c>
      <c r="C14157">
        <v>8853.7800000000007</v>
      </c>
    </row>
    <row r="14158" spans="1:3" x14ac:dyDescent="0.2">
      <c r="A14158" s="214" t="s">
        <v>3752</v>
      </c>
      <c r="B14158" s="214" t="s">
        <v>3753</v>
      </c>
      <c r="C14158">
        <v>782.37</v>
      </c>
    </row>
    <row r="14159" spans="1:3" x14ac:dyDescent="0.2">
      <c r="A14159" s="214" t="s">
        <v>30004</v>
      </c>
      <c r="B14159" s="214" t="s">
        <v>30005</v>
      </c>
      <c r="C14159">
        <v>4260.22</v>
      </c>
    </row>
    <row r="14160" spans="1:3" x14ac:dyDescent="0.2">
      <c r="A14160" s="214" t="s">
        <v>1811</v>
      </c>
      <c r="B14160" s="214" t="s">
        <v>1812</v>
      </c>
      <c r="C14160">
        <v>403.02</v>
      </c>
    </row>
    <row r="14161" spans="1:3" x14ac:dyDescent="0.2">
      <c r="A14161" s="214" t="s">
        <v>11373</v>
      </c>
      <c r="B14161" s="214" t="s">
        <v>11438</v>
      </c>
      <c r="C14161">
        <v>3074.83</v>
      </c>
    </row>
    <row r="14162" spans="1:3" x14ac:dyDescent="0.2">
      <c r="A14162" s="214" t="s">
        <v>25758</v>
      </c>
      <c r="B14162" s="214" t="s">
        <v>25757</v>
      </c>
      <c r="C14162">
        <v>1120.9000000000001</v>
      </c>
    </row>
    <row r="14163" spans="1:3" x14ac:dyDescent="0.2">
      <c r="A14163" s="214" t="s">
        <v>18171</v>
      </c>
      <c r="B14163" s="214" t="s">
        <v>18172</v>
      </c>
      <c r="C14163">
        <v>15494.63</v>
      </c>
    </row>
    <row r="14164" spans="1:3" x14ac:dyDescent="0.2">
      <c r="A14164" s="214" t="s">
        <v>6186</v>
      </c>
      <c r="B14164" s="214" t="s">
        <v>6187</v>
      </c>
      <c r="C14164">
        <v>10899.64</v>
      </c>
    </row>
    <row r="14165" spans="1:3" x14ac:dyDescent="0.2">
      <c r="A14165" s="214" t="s">
        <v>6381</v>
      </c>
      <c r="B14165" s="214" t="s">
        <v>6382</v>
      </c>
      <c r="C14165">
        <v>1153.3</v>
      </c>
    </row>
    <row r="14166" spans="1:3" x14ac:dyDescent="0.2">
      <c r="A14166" s="214" t="s">
        <v>6411</v>
      </c>
      <c r="B14166" s="214" t="s">
        <v>6412</v>
      </c>
      <c r="C14166">
        <v>3061.8</v>
      </c>
    </row>
    <row r="14167" spans="1:3" x14ac:dyDescent="0.2">
      <c r="A14167" s="214" t="s">
        <v>6373</v>
      </c>
      <c r="B14167" s="214" t="s">
        <v>6374</v>
      </c>
      <c r="C14167">
        <v>630.1</v>
      </c>
    </row>
    <row r="14168" spans="1:3" x14ac:dyDescent="0.2">
      <c r="A14168" s="214" t="s">
        <v>9644</v>
      </c>
      <c r="B14168" s="214" t="s">
        <v>21791</v>
      </c>
      <c r="C14168">
        <v>361</v>
      </c>
    </row>
    <row r="14169" spans="1:3" x14ac:dyDescent="0.2">
      <c r="A14169" s="214" t="s">
        <v>9634</v>
      </c>
      <c r="B14169" s="214" t="s">
        <v>21779</v>
      </c>
      <c r="C14169">
        <v>275</v>
      </c>
    </row>
    <row r="14170" spans="1:3" x14ac:dyDescent="0.2">
      <c r="A14170" s="214" t="s">
        <v>28286</v>
      </c>
      <c r="B14170" s="214" t="s">
        <v>28287</v>
      </c>
      <c r="C14170">
        <v>252</v>
      </c>
    </row>
    <row r="14171" spans="1:3" x14ac:dyDescent="0.2">
      <c r="A14171" s="214" t="s">
        <v>9706</v>
      </c>
      <c r="B14171" s="214" t="s">
        <v>21854</v>
      </c>
      <c r="C14171">
        <v>68</v>
      </c>
    </row>
    <row r="14172" spans="1:3" x14ac:dyDescent="0.2">
      <c r="A14172" s="214" t="s">
        <v>28305</v>
      </c>
      <c r="B14172" s="214" t="s">
        <v>28306</v>
      </c>
      <c r="C14172">
        <v>874</v>
      </c>
    </row>
    <row r="14173" spans="1:3" x14ac:dyDescent="0.2">
      <c r="A14173" s="214" t="s">
        <v>9713</v>
      </c>
      <c r="B14173" s="214" t="s">
        <v>21860</v>
      </c>
      <c r="C14173">
        <v>311</v>
      </c>
    </row>
    <row r="14174" spans="1:3" x14ac:dyDescent="0.2">
      <c r="A14174" s="214" t="s">
        <v>18341</v>
      </c>
      <c r="B14174" s="214" t="s">
        <v>21806</v>
      </c>
      <c r="C14174">
        <v>54</v>
      </c>
    </row>
    <row r="14175" spans="1:3" x14ac:dyDescent="0.2">
      <c r="A14175" s="214" t="s">
        <v>9765</v>
      </c>
      <c r="B14175" s="214" t="s">
        <v>21922</v>
      </c>
      <c r="C14175">
        <v>275</v>
      </c>
    </row>
    <row r="14176" spans="1:3" x14ac:dyDescent="0.2">
      <c r="A14176" s="214" t="s">
        <v>9625</v>
      </c>
      <c r="B14176" s="214" t="s">
        <v>50640</v>
      </c>
      <c r="C14176">
        <v>412</v>
      </c>
    </row>
    <row r="14177" spans="1:3" x14ac:dyDescent="0.2">
      <c r="A14177" s="214" t="s">
        <v>10396</v>
      </c>
      <c r="B14177" s="214" t="s">
        <v>21740</v>
      </c>
      <c r="C14177">
        <v>395</v>
      </c>
    </row>
    <row r="14178" spans="1:3" x14ac:dyDescent="0.2">
      <c r="A14178" s="214" t="s">
        <v>9750</v>
      </c>
      <c r="B14178" s="214" t="s">
        <v>21906</v>
      </c>
      <c r="C14178">
        <v>223</v>
      </c>
    </row>
    <row r="14179" spans="1:3" x14ac:dyDescent="0.2">
      <c r="A14179" s="214" t="s">
        <v>9822</v>
      </c>
      <c r="B14179" s="214" t="s">
        <v>40747</v>
      </c>
      <c r="C14179">
        <v>1030</v>
      </c>
    </row>
    <row r="14180" spans="1:3" x14ac:dyDescent="0.2">
      <c r="A14180" s="214" t="s">
        <v>9808</v>
      </c>
      <c r="B14180" s="214" t="s">
        <v>40727</v>
      </c>
      <c r="C14180">
        <v>497</v>
      </c>
    </row>
    <row r="14181" spans="1:3" x14ac:dyDescent="0.2">
      <c r="A14181" s="214" t="s">
        <v>9911</v>
      </c>
      <c r="B14181" s="214" t="s">
        <v>40857</v>
      </c>
      <c r="C14181">
        <v>525</v>
      </c>
    </row>
    <row r="14182" spans="1:3" x14ac:dyDescent="0.2">
      <c r="A14182" s="214" t="s">
        <v>9851</v>
      </c>
      <c r="B14182" s="214" t="s">
        <v>40784</v>
      </c>
      <c r="C14182">
        <v>1292</v>
      </c>
    </row>
    <row r="14183" spans="1:3" x14ac:dyDescent="0.2">
      <c r="A14183" s="214" t="s">
        <v>26356</v>
      </c>
      <c r="B14183" s="214" t="s">
        <v>40665</v>
      </c>
      <c r="C14183">
        <v>162.21</v>
      </c>
    </row>
    <row r="14184" spans="1:3" x14ac:dyDescent="0.2">
      <c r="A14184" s="214" t="s">
        <v>37026</v>
      </c>
      <c r="B14184" s="214" t="s">
        <v>46894</v>
      </c>
      <c r="C14184">
        <v>2541</v>
      </c>
    </row>
    <row r="14185" spans="1:3" x14ac:dyDescent="0.2">
      <c r="A14185" s="214" t="s">
        <v>14959</v>
      </c>
      <c r="B14185" s="214" t="s">
        <v>14960</v>
      </c>
      <c r="C14185">
        <v>36.83</v>
      </c>
    </row>
    <row r="14186" spans="1:3" x14ac:dyDescent="0.2">
      <c r="A14186" s="214" t="s">
        <v>23257</v>
      </c>
      <c r="B14186" s="214" t="s">
        <v>50395</v>
      </c>
      <c r="C14186">
        <v>224.91</v>
      </c>
    </row>
    <row r="14187" spans="1:3" x14ac:dyDescent="0.2">
      <c r="A14187" s="214" t="s">
        <v>23258</v>
      </c>
      <c r="B14187" s="214" t="s">
        <v>11852</v>
      </c>
      <c r="C14187">
        <v>224.91</v>
      </c>
    </row>
    <row r="14188" spans="1:3" x14ac:dyDescent="0.2">
      <c r="A14188" s="214" t="s">
        <v>23275</v>
      </c>
      <c r="B14188" s="214" t="s">
        <v>11864</v>
      </c>
      <c r="C14188">
        <v>377.61</v>
      </c>
    </row>
    <row r="14189" spans="1:3" x14ac:dyDescent="0.2">
      <c r="A14189" s="214" t="s">
        <v>23243</v>
      </c>
      <c r="B14189" s="214" t="s">
        <v>50396</v>
      </c>
      <c r="C14189">
        <v>198.14</v>
      </c>
    </row>
    <row r="14190" spans="1:3" x14ac:dyDescent="0.2">
      <c r="A14190" s="214" t="s">
        <v>23491</v>
      </c>
      <c r="B14190" s="214" t="s">
        <v>41790</v>
      </c>
      <c r="C14190">
        <v>263.22000000000003</v>
      </c>
    </row>
    <row r="14191" spans="1:3" x14ac:dyDescent="0.2">
      <c r="A14191" s="214" t="s">
        <v>28740</v>
      </c>
      <c r="B14191" s="214" t="s">
        <v>41786</v>
      </c>
      <c r="C14191">
        <v>1188.02</v>
      </c>
    </row>
    <row r="14192" spans="1:3" x14ac:dyDescent="0.2">
      <c r="A14192" s="214" t="s">
        <v>48479</v>
      </c>
      <c r="B14192" s="214" t="s">
        <v>48480</v>
      </c>
      <c r="C14192">
        <v>233.26</v>
      </c>
    </row>
    <row r="14193" spans="1:3" x14ac:dyDescent="0.2">
      <c r="A14193" s="214" t="s">
        <v>23600</v>
      </c>
      <c r="B14193" s="214" t="s">
        <v>41769</v>
      </c>
      <c r="C14193">
        <v>400.18</v>
      </c>
    </row>
    <row r="14194" spans="1:3" x14ac:dyDescent="0.2">
      <c r="A14194" s="214" t="s">
        <v>22437</v>
      </c>
      <c r="B14194" s="214" t="s">
        <v>18821</v>
      </c>
      <c r="C14194">
        <v>3038.43</v>
      </c>
    </row>
    <row r="14195" spans="1:3" x14ac:dyDescent="0.2">
      <c r="A14195" s="214" t="s">
        <v>22445</v>
      </c>
      <c r="B14195" s="214" t="s">
        <v>11605</v>
      </c>
      <c r="C14195">
        <v>3623.31</v>
      </c>
    </row>
    <row r="14196" spans="1:3" x14ac:dyDescent="0.2">
      <c r="A14196" s="214" t="s">
        <v>23828</v>
      </c>
      <c r="B14196" s="214" t="s">
        <v>11934</v>
      </c>
      <c r="C14196">
        <v>26.85</v>
      </c>
    </row>
    <row r="14197" spans="1:3" x14ac:dyDescent="0.2">
      <c r="A14197" s="214" t="s">
        <v>24382</v>
      </c>
      <c r="B14197" s="214" t="s">
        <v>47141</v>
      </c>
      <c r="C14197">
        <v>125.03</v>
      </c>
    </row>
    <row r="14198" spans="1:3" x14ac:dyDescent="0.2">
      <c r="A14198" s="214" t="s">
        <v>24391</v>
      </c>
      <c r="B14198" s="214" t="s">
        <v>47152</v>
      </c>
      <c r="C14198">
        <v>795.89</v>
      </c>
    </row>
    <row r="14199" spans="1:3" x14ac:dyDescent="0.2">
      <c r="A14199" s="214" t="s">
        <v>32378</v>
      </c>
      <c r="B14199" s="214" t="s">
        <v>40658</v>
      </c>
      <c r="C14199">
        <v>162.21</v>
      </c>
    </row>
    <row r="14200" spans="1:3" x14ac:dyDescent="0.2">
      <c r="A14200" s="214" t="s">
        <v>33357</v>
      </c>
      <c r="B14200" s="214" t="s">
        <v>40634</v>
      </c>
      <c r="C14200">
        <v>199.02</v>
      </c>
    </row>
    <row r="14201" spans="1:3" x14ac:dyDescent="0.2">
      <c r="A14201" s="214" t="s">
        <v>26430</v>
      </c>
      <c r="B14201" s="214" t="s">
        <v>40698</v>
      </c>
      <c r="C14201">
        <v>162.21</v>
      </c>
    </row>
    <row r="14202" spans="1:3" x14ac:dyDescent="0.2">
      <c r="A14202" s="214" t="s">
        <v>33372</v>
      </c>
      <c r="B14202" s="214" t="s">
        <v>40692</v>
      </c>
      <c r="C14202">
        <v>162.21</v>
      </c>
    </row>
    <row r="14203" spans="1:3" x14ac:dyDescent="0.2">
      <c r="A14203" s="214" t="s">
        <v>21360</v>
      </c>
      <c r="B14203" s="214" t="s">
        <v>40690</v>
      </c>
      <c r="C14203">
        <v>234.85</v>
      </c>
    </row>
    <row r="14204" spans="1:3" x14ac:dyDescent="0.2">
      <c r="A14204" s="214" t="s">
        <v>24974</v>
      </c>
      <c r="B14204" s="214" t="s">
        <v>40680</v>
      </c>
      <c r="C14204">
        <v>624.94000000000005</v>
      </c>
    </row>
    <row r="14205" spans="1:3" x14ac:dyDescent="0.2">
      <c r="A14205" s="214" t="s">
        <v>15026</v>
      </c>
      <c r="B14205" s="214" t="s">
        <v>15027</v>
      </c>
      <c r="C14205">
        <v>249.61</v>
      </c>
    </row>
    <row r="14206" spans="1:3" x14ac:dyDescent="0.2">
      <c r="A14206" s="214" t="s">
        <v>14425</v>
      </c>
      <c r="B14206" s="214" t="s">
        <v>14426</v>
      </c>
      <c r="C14206">
        <v>1764.57</v>
      </c>
    </row>
    <row r="14207" spans="1:3" x14ac:dyDescent="0.2">
      <c r="A14207" s="214" t="s">
        <v>15000</v>
      </c>
      <c r="B14207" s="214" t="s">
        <v>15001</v>
      </c>
      <c r="C14207">
        <v>62.52</v>
      </c>
    </row>
    <row r="14208" spans="1:3" x14ac:dyDescent="0.2">
      <c r="A14208" s="214" t="s">
        <v>18522</v>
      </c>
      <c r="B14208" s="214" t="s">
        <v>18523</v>
      </c>
      <c r="C14208">
        <v>121.81</v>
      </c>
    </row>
    <row r="14209" spans="1:3" x14ac:dyDescent="0.2">
      <c r="A14209" s="214" t="s">
        <v>14099</v>
      </c>
      <c r="B14209" s="214" t="s">
        <v>14100</v>
      </c>
      <c r="C14209">
        <v>1464.39</v>
      </c>
    </row>
    <row r="14210" spans="1:3" x14ac:dyDescent="0.2">
      <c r="A14210" s="214" t="s">
        <v>14027</v>
      </c>
      <c r="B14210" s="214" t="s">
        <v>14028</v>
      </c>
      <c r="C14210">
        <v>827.53</v>
      </c>
    </row>
    <row r="14211" spans="1:3" x14ac:dyDescent="0.2">
      <c r="A14211" s="214" t="s">
        <v>13575</v>
      </c>
      <c r="B14211" s="214" t="s">
        <v>13576</v>
      </c>
      <c r="C14211">
        <v>23389.42</v>
      </c>
    </row>
    <row r="14212" spans="1:3" x14ac:dyDescent="0.2">
      <c r="A14212" s="214" t="s">
        <v>13785</v>
      </c>
      <c r="B14212" s="214" t="s">
        <v>50848</v>
      </c>
      <c r="C14212">
        <v>9444.6299999999992</v>
      </c>
    </row>
    <row r="14213" spans="1:3" x14ac:dyDescent="0.2">
      <c r="A14213" s="214" t="s">
        <v>13839</v>
      </c>
      <c r="B14213" s="214" t="s">
        <v>50849</v>
      </c>
      <c r="C14213">
        <v>3132.79</v>
      </c>
    </row>
    <row r="14214" spans="1:3" x14ac:dyDescent="0.2">
      <c r="A14214" s="214" t="s">
        <v>13681</v>
      </c>
      <c r="B14214" s="214" t="s">
        <v>13682</v>
      </c>
      <c r="C14214">
        <v>385.87</v>
      </c>
    </row>
    <row r="14215" spans="1:3" x14ac:dyDescent="0.2">
      <c r="A14215" s="214" t="s">
        <v>28457</v>
      </c>
      <c r="B14215" s="214" t="s">
        <v>28458</v>
      </c>
      <c r="C14215">
        <v>2481.9499999999998</v>
      </c>
    </row>
    <row r="14216" spans="1:3" x14ac:dyDescent="0.2">
      <c r="A14216" s="214" t="s">
        <v>47618</v>
      </c>
      <c r="B14216" s="214" t="s">
        <v>47619</v>
      </c>
      <c r="C14216">
        <v>78303.460000000006</v>
      </c>
    </row>
    <row r="14217" spans="1:3" x14ac:dyDescent="0.2">
      <c r="A14217" s="214" t="s">
        <v>22071</v>
      </c>
      <c r="B14217" s="214" t="s">
        <v>22072</v>
      </c>
      <c r="C14217">
        <v>57.97</v>
      </c>
    </row>
    <row r="14218" spans="1:3" x14ac:dyDescent="0.2">
      <c r="A14218" s="214" t="s">
        <v>35736</v>
      </c>
      <c r="B14218" s="214" t="s">
        <v>35737</v>
      </c>
      <c r="C14218">
        <v>6405.91</v>
      </c>
    </row>
    <row r="14219" spans="1:3" x14ac:dyDescent="0.2">
      <c r="A14219" s="214" t="s">
        <v>35395</v>
      </c>
      <c r="B14219" s="214" t="s">
        <v>35396</v>
      </c>
      <c r="C14219">
        <v>52.72</v>
      </c>
    </row>
    <row r="14220" spans="1:3" x14ac:dyDescent="0.2">
      <c r="A14220" s="214" t="s">
        <v>16995</v>
      </c>
      <c r="B14220" s="214" t="s">
        <v>16996</v>
      </c>
      <c r="C14220">
        <v>416.57</v>
      </c>
    </row>
    <row r="14221" spans="1:3" x14ac:dyDescent="0.2">
      <c r="A14221" s="214" t="s">
        <v>47892</v>
      </c>
      <c r="B14221" s="214" t="s">
        <v>47893</v>
      </c>
      <c r="C14221">
        <v>8007.06</v>
      </c>
    </row>
    <row r="14222" spans="1:3" x14ac:dyDescent="0.2">
      <c r="A14222" s="214" t="s">
        <v>43602</v>
      </c>
      <c r="B14222" s="214" t="s">
        <v>26071</v>
      </c>
      <c r="C14222">
        <v>57059.1</v>
      </c>
    </row>
    <row r="14223" spans="1:3" x14ac:dyDescent="0.2">
      <c r="A14223" s="214" t="s">
        <v>7704</v>
      </c>
      <c r="B14223" s="214" t="s">
        <v>7705</v>
      </c>
      <c r="C14223">
        <v>455.42</v>
      </c>
    </row>
    <row r="14224" spans="1:3" x14ac:dyDescent="0.2">
      <c r="A14224" s="214" t="s">
        <v>28020</v>
      </c>
      <c r="B14224" s="214" t="s">
        <v>9425</v>
      </c>
      <c r="C14224">
        <v>375.96</v>
      </c>
    </row>
    <row r="14225" spans="1:3" x14ac:dyDescent="0.2">
      <c r="A14225" s="214" t="s">
        <v>28004</v>
      </c>
      <c r="B14225" s="214" t="s">
        <v>40589</v>
      </c>
      <c r="C14225">
        <v>57.33</v>
      </c>
    </row>
    <row r="14226" spans="1:3" x14ac:dyDescent="0.2">
      <c r="A14226" s="214" t="s">
        <v>43343</v>
      </c>
      <c r="B14226" s="214" t="s">
        <v>43344</v>
      </c>
      <c r="C14226">
        <v>1062.5</v>
      </c>
    </row>
    <row r="14227" spans="1:3" x14ac:dyDescent="0.2">
      <c r="A14227" s="214" t="s">
        <v>14497</v>
      </c>
      <c r="B14227" s="214" t="s">
        <v>14498</v>
      </c>
      <c r="C14227">
        <v>2656.25</v>
      </c>
    </row>
    <row r="14228" spans="1:3" x14ac:dyDescent="0.2">
      <c r="A14228" s="214" t="s">
        <v>15515</v>
      </c>
      <c r="B14228" s="214" t="s">
        <v>15516</v>
      </c>
      <c r="C14228">
        <v>4675</v>
      </c>
    </row>
    <row r="14229" spans="1:3" x14ac:dyDescent="0.2">
      <c r="A14229" s="214" t="s">
        <v>27679</v>
      </c>
      <c r="B14229" s="214" t="s">
        <v>9141</v>
      </c>
      <c r="C14229">
        <v>11156.25</v>
      </c>
    </row>
    <row r="14230" spans="1:3" x14ac:dyDescent="0.2">
      <c r="A14230" s="214" t="s">
        <v>27682</v>
      </c>
      <c r="B14230" s="214" t="s">
        <v>25625</v>
      </c>
      <c r="C14230">
        <v>810.5</v>
      </c>
    </row>
    <row r="14231" spans="1:3" x14ac:dyDescent="0.2">
      <c r="A14231" s="214" t="s">
        <v>5309</v>
      </c>
      <c r="B14231" s="214" t="s">
        <v>5310</v>
      </c>
      <c r="C14231">
        <v>430.64</v>
      </c>
    </row>
    <row r="14232" spans="1:3" x14ac:dyDescent="0.2">
      <c r="A14232" s="214" t="s">
        <v>5158</v>
      </c>
      <c r="B14232" s="214" t="s">
        <v>5159</v>
      </c>
      <c r="C14232">
        <v>637.5</v>
      </c>
    </row>
    <row r="14233" spans="1:3" x14ac:dyDescent="0.2">
      <c r="A14233" s="214" t="s">
        <v>12137</v>
      </c>
      <c r="B14233" s="214" t="s">
        <v>12138</v>
      </c>
      <c r="C14233">
        <v>44943.75</v>
      </c>
    </row>
    <row r="14234" spans="1:3" x14ac:dyDescent="0.2">
      <c r="A14234" s="214" t="s">
        <v>14182</v>
      </c>
      <c r="B14234" s="214" t="s">
        <v>14183</v>
      </c>
      <c r="C14234">
        <v>1516.7</v>
      </c>
    </row>
    <row r="14235" spans="1:3" x14ac:dyDescent="0.2">
      <c r="A14235" s="214" t="s">
        <v>17393</v>
      </c>
      <c r="B14235" s="214" t="s">
        <v>17394</v>
      </c>
      <c r="C14235">
        <v>2846.98</v>
      </c>
    </row>
    <row r="14236" spans="1:3" x14ac:dyDescent="0.2">
      <c r="A14236" s="214" t="s">
        <v>10390</v>
      </c>
      <c r="B14236" s="214" t="s">
        <v>10391</v>
      </c>
      <c r="C14236">
        <v>3341.12</v>
      </c>
    </row>
    <row r="14237" spans="1:3" x14ac:dyDescent="0.2">
      <c r="A14237" s="214" t="s">
        <v>24905</v>
      </c>
      <c r="B14237" s="214" t="s">
        <v>50196</v>
      </c>
      <c r="C14237">
        <v>760.45</v>
      </c>
    </row>
    <row r="14238" spans="1:3" x14ac:dyDescent="0.2">
      <c r="A14238" s="214" t="s">
        <v>6665</v>
      </c>
      <c r="B14238" s="214" t="s">
        <v>6666</v>
      </c>
      <c r="C14238">
        <v>43985.2</v>
      </c>
    </row>
    <row r="14239" spans="1:3" x14ac:dyDescent="0.2">
      <c r="A14239" s="214" t="s">
        <v>26131</v>
      </c>
      <c r="B14239" s="214" t="s">
        <v>26132</v>
      </c>
      <c r="C14239">
        <v>408.71</v>
      </c>
    </row>
    <row r="14240" spans="1:3" x14ac:dyDescent="0.2">
      <c r="A14240" s="214" t="s">
        <v>1567</v>
      </c>
      <c r="B14240" s="214" t="s">
        <v>41182</v>
      </c>
      <c r="C14240">
        <v>453.57</v>
      </c>
    </row>
    <row r="14241" spans="1:3" x14ac:dyDescent="0.2">
      <c r="A14241" s="214" t="s">
        <v>2831</v>
      </c>
      <c r="B14241" s="214" t="s">
        <v>2832</v>
      </c>
      <c r="C14241">
        <v>773.63</v>
      </c>
    </row>
    <row r="14242" spans="1:3" x14ac:dyDescent="0.2">
      <c r="A14242" s="214" t="s">
        <v>3659</v>
      </c>
      <c r="B14242" s="214" t="s">
        <v>3660</v>
      </c>
      <c r="C14242">
        <v>2573.9899999999998</v>
      </c>
    </row>
    <row r="14243" spans="1:3" x14ac:dyDescent="0.2">
      <c r="A14243" s="214" t="s">
        <v>3655</v>
      </c>
      <c r="B14243" s="214" t="s">
        <v>3656</v>
      </c>
      <c r="C14243">
        <v>6584.93</v>
      </c>
    </row>
    <row r="14244" spans="1:3" x14ac:dyDescent="0.2">
      <c r="A14244" s="214" t="s">
        <v>1821</v>
      </c>
      <c r="B14244" s="214" t="s">
        <v>1822</v>
      </c>
      <c r="C14244">
        <v>1138.1199999999999</v>
      </c>
    </row>
    <row r="14245" spans="1:3" x14ac:dyDescent="0.2">
      <c r="A14245" s="214" t="s">
        <v>13175</v>
      </c>
      <c r="B14245" s="214" t="s">
        <v>13176</v>
      </c>
      <c r="C14245">
        <v>11693.87</v>
      </c>
    </row>
    <row r="14246" spans="1:3" x14ac:dyDescent="0.2">
      <c r="A14246" s="214" t="s">
        <v>27988</v>
      </c>
      <c r="B14246" s="214" t="s">
        <v>32760</v>
      </c>
      <c r="C14246">
        <v>12574.11</v>
      </c>
    </row>
    <row r="14247" spans="1:3" x14ac:dyDescent="0.2">
      <c r="A14247" s="214" t="s">
        <v>26212</v>
      </c>
      <c r="B14247" s="214" t="s">
        <v>26213</v>
      </c>
      <c r="C14247">
        <v>2364.41</v>
      </c>
    </row>
    <row r="14248" spans="1:3" x14ac:dyDescent="0.2">
      <c r="A14248" s="214" t="s">
        <v>43536</v>
      </c>
      <c r="B14248" s="214" t="s">
        <v>52299</v>
      </c>
      <c r="C14248">
        <v>32301.96</v>
      </c>
    </row>
    <row r="14249" spans="1:3" x14ac:dyDescent="0.2">
      <c r="A14249" s="214" t="s">
        <v>27136</v>
      </c>
      <c r="B14249" s="214" t="s">
        <v>41071</v>
      </c>
      <c r="C14249">
        <v>432.84</v>
      </c>
    </row>
    <row r="14250" spans="1:3" x14ac:dyDescent="0.2">
      <c r="A14250" s="214" t="s">
        <v>14658</v>
      </c>
      <c r="B14250" s="214" t="s">
        <v>14659</v>
      </c>
      <c r="C14250">
        <v>281.20999999999998</v>
      </c>
    </row>
    <row r="14251" spans="1:3" x14ac:dyDescent="0.2">
      <c r="A14251" s="214" t="s">
        <v>17554</v>
      </c>
      <c r="B14251" s="214" t="s">
        <v>17555</v>
      </c>
      <c r="C14251">
        <v>252.52</v>
      </c>
    </row>
    <row r="14252" spans="1:3" x14ac:dyDescent="0.2">
      <c r="A14252" s="214" t="s">
        <v>14968</v>
      </c>
      <c r="B14252" s="214" t="s">
        <v>14969</v>
      </c>
      <c r="C14252">
        <v>345.77</v>
      </c>
    </row>
    <row r="14253" spans="1:3" x14ac:dyDescent="0.2">
      <c r="A14253" s="214" t="s">
        <v>29906</v>
      </c>
      <c r="B14253" s="214" t="s">
        <v>41114</v>
      </c>
      <c r="C14253">
        <v>12705</v>
      </c>
    </row>
    <row r="14254" spans="1:3" x14ac:dyDescent="0.2">
      <c r="A14254" s="214" t="s">
        <v>48309</v>
      </c>
      <c r="B14254" s="214" t="s">
        <v>48310</v>
      </c>
      <c r="C14254">
        <v>1523.36</v>
      </c>
    </row>
    <row r="14255" spans="1:3" x14ac:dyDescent="0.2">
      <c r="A14255" s="214" t="s">
        <v>52339</v>
      </c>
      <c r="B14255" s="214" t="s">
        <v>52340</v>
      </c>
      <c r="C14255">
        <v>208.06</v>
      </c>
    </row>
    <row r="14256" spans="1:3" x14ac:dyDescent="0.2">
      <c r="A14256" s="214" t="s">
        <v>48357</v>
      </c>
      <c r="B14256" s="214" t="s">
        <v>48358</v>
      </c>
      <c r="C14256">
        <v>121.1</v>
      </c>
    </row>
    <row r="14257" spans="1:3" x14ac:dyDescent="0.2">
      <c r="A14257" s="214" t="s">
        <v>35894</v>
      </c>
      <c r="B14257" s="214" t="s">
        <v>35895</v>
      </c>
      <c r="C14257">
        <v>6842.72</v>
      </c>
    </row>
    <row r="14258" spans="1:3" x14ac:dyDescent="0.2">
      <c r="A14258" s="214" t="s">
        <v>51608</v>
      </c>
      <c r="B14258" s="214" t="s">
        <v>51609</v>
      </c>
      <c r="C14258">
        <v>3477.33</v>
      </c>
    </row>
    <row r="14259" spans="1:3" x14ac:dyDescent="0.2">
      <c r="A14259" s="214" t="s">
        <v>18560</v>
      </c>
      <c r="B14259" s="214" t="s">
        <v>18561</v>
      </c>
      <c r="C14259">
        <v>4369.2299999999996</v>
      </c>
    </row>
    <row r="14260" spans="1:3" x14ac:dyDescent="0.2">
      <c r="A14260" s="214" t="s">
        <v>35421</v>
      </c>
      <c r="B14260" s="214" t="s">
        <v>35422</v>
      </c>
      <c r="C14260">
        <v>393.79</v>
      </c>
    </row>
    <row r="14261" spans="1:3" x14ac:dyDescent="0.2">
      <c r="A14261" s="214" t="s">
        <v>35053</v>
      </c>
      <c r="B14261" s="214" t="s">
        <v>35054</v>
      </c>
      <c r="C14261">
        <v>9798.2199999999993</v>
      </c>
    </row>
    <row r="14262" spans="1:3" x14ac:dyDescent="0.2">
      <c r="A14262" s="214" t="s">
        <v>29393</v>
      </c>
      <c r="B14262" s="214" t="s">
        <v>29394</v>
      </c>
      <c r="C14262">
        <v>12859.16</v>
      </c>
    </row>
    <row r="14263" spans="1:3" x14ac:dyDescent="0.2">
      <c r="A14263" s="214" t="s">
        <v>36015</v>
      </c>
      <c r="B14263" s="214" t="s">
        <v>50171</v>
      </c>
      <c r="C14263">
        <v>1308.29</v>
      </c>
    </row>
    <row r="14264" spans="1:3" x14ac:dyDescent="0.2">
      <c r="A14264" s="214" t="s">
        <v>35159</v>
      </c>
      <c r="B14264" s="214" t="s">
        <v>41129</v>
      </c>
      <c r="C14264">
        <v>5705.49</v>
      </c>
    </row>
    <row r="14265" spans="1:3" x14ac:dyDescent="0.2">
      <c r="A14265" s="214" t="s">
        <v>35852</v>
      </c>
      <c r="B14265" s="214" t="s">
        <v>46963</v>
      </c>
      <c r="C14265">
        <v>399.16</v>
      </c>
    </row>
    <row r="14266" spans="1:3" x14ac:dyDescent="0.2">
      <c r="A14266" s="214" t="s">
        <v>35676</v>
      </c>
      <c r="B14266" s="214" t="s">
        <v>35677</v>
      </c>
      <c r="C14266">
        <v>364.73</v>
      </c>
    </row>
    <row r="14267" spans="1:3" x14ac:dyDescent="0.2">
      <c r="A14267" s="214" t="s">
        <v>51610</v>
      </c>
      <c r="B14267" s="214" t="s">
        <v>51611</v>
      </c>
      <c r="C14267">
        <v>1184.52</v>
      </c>
    </row>
    <row r="14268" spans="1:3" x14ac:dyDescent="0.2">
      <c r="A14268" s="214" t="s">
        <v>18572</v>
      </c>
      <c r="B14268" s="214" t="s">
        <v>51564</v>
      </c>
      <c r="C14268">
        <v>889.77</v>
      </c>
    </row>
    <row r="14269" spans="1:3" x14ac:dyDescent="0.2">
      <c r="A14269" s="214" t="s">
        <v>18604</v>
      </c>
      <c r="B14269" s="214" t="s">
        <v>35807</v>
      </c>
      <c r="C14269">
        <v>457.26</v>
      </c>
    </row>
    <row r="14270" spans="1:3" x14ac:dyDescent="0.2">
      <c r="A14270" s="214" t="s">
        <v>51612</v>
      </c>
      <c r="B14270" s="214" t="s">
        <v>51613</v>
      </c>
      <c r="C14270">
        <v>1458.54</v>
      </c>
    </row>
    <row r="14271" spans="1:3" x14ac:dyDescent="0.2">
      <c r="A14271" s="214" t="s">
        <v>36301</v>
      </c>
      <c r="B14271" s="214" t="s">
        <v>50885</v>
      </c>
      <c r="C14271">
        <v>388.4</v>
      </c>
    </row>
    <row r="14272" spans="1:3" x14ac:dyDescent="0.2">
      <c r="A14272" s="214" t="s">
        <v>36292</v>
      </c>
      <c r="B14272" s="214" t="s">
        <v>36293</v>
      </c>
      <c r="C14272">
        <v>428.21</v>
      </c>
    </row>
    <row r="14273" spans="1:3" x14ac:dyDescent="0.2">
      <c r="A14273" s="214" t="s">
        <v>36316</v>
      </c>
      <c r="B14273" s="214" t="s">
        <v>36317</v>
      </c>
      <c r="C14273">
        <v>315.24</v>
      </c>
    </row>
    <row r="14274" spans="1:3" x14ac:dyDescent="0.2">
      <c r="A14274" s="214" t="s">
        <v>36184</v>
      </c>
      <c r="B14274" s="214" t="s">
        <v>50886</v>
      </c>
      <c r="C14274">
        <v>839.2</v>
      </c>
    </row>
    <row r="14275" spans="1:3" x14ac:dyDescent="0.2">
      <c r="A14275" s="214" t="s">
        <v>36237</v>
      </c>
      <c r="B14275" s="214" t="s">
        <v>36238</v>
      </c>
      <c r="C14275">
        <v>814.46</v>
      </c>
    </row>
    <row r="14276" spans="1:3" x14ac:dyDescent="0.2">
      <c r="A14276" s="214" t="s">
        <v>36199</v>
      </c>
      <c r="B14276" s="214" t="s">
        <v>36200</v>
      </c>
      <c r="C14276">
        <v>6019.66</v>
      </c>
    </row>
    <row r="14277" spans="1:3" x14ac:dyDescent="0.2">
      <c r="A14277" s="214" t="s">
        <v>10415</v>
      </c>
      <c r="B14277" s="214" t="s">
        <v>10230</v>
      </c>
      <c r="C14277">
        <v>766.11</v>
      </c>
    </row>
    <row r="14278" spans="1:3" x14ac:dyDescent="0.2">
      <c r="A14278" s="214" t="s">
        <v>16364</v>
      </c>
      <c r="B14278" s="214" t="s">
        <v>16365</v>
      </c>
      <c r="C14278">
        <v>416.24</v>
      </c>
    </row>
    <row r="14279" spans="1:3" x14ac:dyDescent="0.2">
      <c r="A14279" s="214" t="s">
        <v>27225</v>
      </c>
      <c r="B14279" s="214" t="s">
        <v>27226</v>
      </c>
      <c r="C14279">
        <v>658.24</v>
      </c>
    </row>
    <row r="14280" spans="1:3" x14ac:dyDescent="0.2">
      <c r="A14280" s="214" t="s">
        <v>26947</v>
      </c>
      <c r="B14280" s="214" t="s">
        <v>25931</v>
      </c>
      <c r="C14280">
        <v>229.68</v>
      </c>
    </row>
    <row r="14281" spans="1:3" x14ac:dyDescent="0.2">
      <c r="A14281" s="214" t="s">
        <v>25593</v>
      </c>
      <c r="B14281" s="214" t="s">
        <v>25011</v>
      </c>
      <c r="C14281">
        <v>42586.47</v>
      </c>
    </row>
    <row r="14282" spans="1:3" x14ac:dyDescent="0.2">
      <c r="A14282" s="214" t="s">
        <v>16539</v>
      </c>
      <c r="B14282" s="214" t="s">
        <v>16540</v>
      </c>
      <c r="C14282">
        <v>11779.23</v>
      </c>
    </row>
    <row r="14283" spans="1:3" x14ac:dyDescent="0.2">
      <c r="A14283" s="214" t="s">
        <v>2885</v>
      </c>
      <c r="B14283" s="214" t="s">
        <v>2886</v>
      </c>
      <c r="C14283">
        <v>984.48</v>
      </c>
    </row>
    <row r="14284" spans="1:3" x14ac:dyDescent="0.2">
      <c r="A14284" s="214" t="s">
        <v>2877</v>
      </c>
      <c r="B14284" s="214" t="s">
        <v>2878</v>
      </c>
      <c r="C14284">
        <v>1754</v>
      </c>
    </row>
    <row r="14285" spans="1:3" x14ac:dyDescent="0.2">
      <c r="A14285" s="214" t="s">
        <v>1913</v>
      </c>
      <c r="B14285" s="214" t="s">
        <v>1914</v>
      </c>
      <c r="C14285">
        <v>1885.06</v>
      </c>
    </row>
    <row r="14286" spans="1:3" x14ac:dyDescent="0.2">
      <c r="A14286" s="214" t="s">
        <v>1547</v>
      </c>
      <c r="B14286" s="214" t="s">
        <v>1548</v>
      </c>
      <c r="C14286">
        <v>1223</v>
      </c>
    </row>
    <row r="14287" spans="1:3" x14ac:dyDescent="0.2">
      <c r="A14287" s="214" t="s">
        <v>2774</v>
      </c>
      <c r="B14287" s="214" t="s">
        <v>2775</v>
      </c>
      <c r="C14287">
        <v>379.72</v>
      </c>
    </row>
    <row r="14288" spans="1:3" x14ac:dyDescent="0.2">
      <c r="A14288" s="214" t="s">
        <v>2520</v>
      </c>
      <c r="B14288" s="214" t="s">
        <v>2521</v>
      </c>
      <c r="C14288">
        <v>605.66</v>
      </c>
    </row>
    <row r="14289" spans="1:3" x14ac:dyDescent="0.2">
      <c r="A14289" s="214" t="s">
        <v>11326</v>
      </c>
      <c r="B14289" s="214" t="s">
        <v>11327</v>
      </c>
      <c r="C14289">
        <v>3143</v>
      </c>
    </row>
    <row r="14290" spans="1:3" x14ac:dyDescent="0.2">
      <c r="A14290" s="214" t="s">
        <v>3690</v>
      </c>
      <c r="B14290" s="214" t="s">
        <v>3691</v>
      </c>
      <c r="C14290">
        <v>7188.87</v>
      </c>
    </row>
    <row r="14291" spans="1:3" x14ac:dyDescent="0.2">
      <c r="A14291" s="214" t="s">
        <v>3750</v>
      </c>
      <c r="B14291" s="214" t="s">
        <v>3751</v>
      </c>
      <c r="C14291">
        <v>2098</v>
      </c>
    </row>
    <row r="14292" spans="1:3" x14ac:dyDescent="0.2">
      <c r="A14292" s="214" t="s">
        <v>2348</v>
      </c>
      <c r="B14292" s="214" t="s">
        <v>2349</v>
      </c>
      <c r="C14292">
        <v>203.46</v>
      </c>
    </row>
    <row r="14293" spans="1:3" x14ac:dyDescent="0.2">
      <c r="A14293" s="214" t="s">
        <v>3070</v>
      </c>
      <c r="B14293" s="214" t="s">
        <v>3071</v>
      </c>
      <c r="C14293">
        <v>3222</v>
      </c>
    </row>
    <row r="14294" spans="1:3" x14ac:dyDescent="0.2">
      <c r="A14294" s="214" t="s">
        <v>2641</v>
      </c>
      <c r="B14294" s="214" t="s">
        <v>2642</v>
      </c>
      <c r="C14294">
        <v>274.29000000000002</v>
      </c>
    </row>
    <row r="14295" spans="1:3" x14ac:dyDescent="0.2">
      <c r="A14295" s="214" t="s">
        <v>2590</v>
      </c>
      <c r="B14295" s="214" t="s">
        <v>2591</v>
      </c>
      <c r="C14295">
        <v>1077.72</v>
      </c>
    </row>
    <row r="14296" spans="1:3" x14ac:dyDescent="0.2">
      <c r="A14296" s="214" t="s">
        <v>2608</v>
      </c>
      <c r="B14296" s="214" t="s">
        <v>2609</v>
      </c>
      <c r="C14296">
        <v>2888.84</v>
      </c>
    </row>
    <row r="14297" spans="1:3" x14ac:dyDescent="0.2">
      <c r="A14297" s="214" t="s">
        <v>18464</v>
      </c>
      <c r="B14297" s="214" t="s">
        <v>18465</v>
      </c>
      <c r="C14297">
        <v>16.98</v>
      </c>
    </row>
    <row r="14298" spans="1:3" x14ac:dyDescent="0.2">
      <c r="A14298" s="214" t="s">
        <v>14043</v>
      </c>
      <c r="B14298" s="214" t="s">
        <v>14044</v>
      </c>
      <c r="C14298">
        <v>10784.4</v>
      </c>
    </row>
    <row r="14299" spans="1:3" x14ac:dyDescent="0.2">
      <c r="A14299" s="214" t="s">
        <v>13451</v>
      </c>
      <c r="B14299" s="214" t="s">
        <v>13452</v>
      </c>
      <c r="C14299">
        <v>38189.11</v>
      </c>
    </row>
    <row r="14300" spans="1:3" x14ac:dyDescent="0.2">
      <c r="A14300" s="214" t="s">
        <v>22039</v>
      </c>
      <c r="B14300" s="214" t="s">
        <v>22040</v>
      </c>
      <c r="C14300">
        <v>154.59</v>
      </c>
    </row>
    <row r="14301" spans="1:3" x14ac:dyDescent="0.2">
      <c r="A14301" s="214" t="s">
        <v>52481</v>
      </c>
      <c r="B14301" s="214" t="s">
        <v>52482</v>
      </c>
      <c r="C14301">
        <v>426.89</v>
      </c>
    </row>
    <row r="14302" spans="1:3" x14ac:dyDescent="0.2">
      <c r="A14302" s="214" t="s">
        <v>25790</v>
      </c>
      <c r="B14302" s="214" t="s">
        <v>25791</v>
      </c>
      <c r="C14302">
        <v>394.87</v>
      </c>
    </row>
    <row r="14303" spans="1:3" x14ac:dyDescent="0.2">
      <c r="A14303" s="214" t="s">
        <v>35477</v>
      </c>
      <c r="B14303" s="214" t="s">
        <v>35478</v>
      </c>
      <c r="C14303">
        <v>263.60000000000002</v>
      </c>
    </row>
    <row r="14304" spans="1:3" x14ac:dyDescent="0.2">
      <c r="A14304" s="214" t="s">
        <v>35105</v>
      </c>
      <c r="B14304" s="214" t="s">
        <v>35106</v>
      </c>
      <c r="C14304">
        <v>17990.13</v>
      </c>
    </row>
    <row r="14305" spans="1:3" x14ac:dyDescent="0.2">
      <c r="A14305" s="214" t="s">
        <v>35377</v>
      </c>
      <c r="B14305" s="214" t="s">
        <v>35378</v>
      </c>
      <c r="C14305">
        <v>1454.62</v>
      </c>
    </row>
    <row r="14306" spans="1:3" x14ac:dyDescent="0.2">
      <c r="A14306" s="214" t="s">
        <v>35572</v>
      </c>
      <c r="B14306" s="214" t="s">
        <v>35573</v>
      </c>
      <c r="C14306">
        <v>254.99</v>
      </c>
    </row>
    <row r="14307" spans="1:3" x14ac:dyDescent="0.2">
      <c r="A14307" s="214" t="s">
        <v>35101</v>
      </c>
      <c r="B14307" s="214" t="s">
        <v>35102</v>
      </c>
      <c r="C14307">
        <v>17872.849999999999</v>
      </c>
    </row>
    <row r="14308" spans="1:3" x14ac:dyDescent="0.2">
      <c r="A14308" s="214" t="s">
        <v>35014</v>
      </c>
      <c r="B14308" s="214" t="s">
        <v>35015</v>
      </c>
      <c r="C14308">
        <v>7998.25</v>
      </c>
    </row>
    <row r="14309" spans="1:3" x14ac:dyDescent="0.2">
      <c r="A14309" s="214" t="s">
        <v>35127</v>
      </c>
      <c r="B14309" s="214" t="s">
        <v>35128</v>
      </c>
      <c r="C14309">
        <v>4174.49</v>
      </c>
    </row>
    <row r="14310" spans="1:3" x14ac:dyDescent="0.2">
      <c r="A14310" s="214" t="s">
        <v>35910</v>
      </c>
      <c r="B14310" s="214" t="s">
        <v>35911</v>
      </c>
      <c r="C14310">
        <v>342.14</v>
      </c>
    </row>
    <row r="14311" spans="1:3" x14ac:dyDescent="0.2">
      <c r="A14311" s="214" t="s">
        <v>51632</v>
      </c>
      <c r="B14311" s="214" t="s">
        <v>51633</v>
      </c>
      <c r="C14311">
        <v>59.69</v>
      </c>
    </row>
    <row r="14312" spans="1:3" x14ac:dyDescent="0.2">
      <c r="A14312" s="214" t="s">
        <v>29399</v>
      </c>
      <c r="B14312" s="214" t="s">
        <v>29400</v>
      </c>
      <c r="C14312">
        <v>17594.2</v>
      </c>
    </row>
    <row r="14313" spans="1:3" x14ac:dyDescent="0.2">
      <c r="A14313" s="214" t="s">
        <v>29407</v>
      </c>
      <c r="B14313" s="214" t="s">
        <v>29408</v>
      </c>
      <c r="C14313">
        <v>11509.98</v>
      </c>
    </row>
    <row r="14314" spans="1:3" x14ac:dyDescent="0.2">
      <c r="A14314" s="214" t="s">
        <v>35826</v>
      </c>
      <c r="B14314" s="214" t="s">
        <v>35827</v>
      </c>
      <c r="C14314">
        <v>3048.03</v>
      </c>
    </row>
    <row r="14315" spans="1:3" x14ac:dyDescent="0.2">
      <c r="A14315" s="214" t="s">
        <v>52306</v>
      </c>
      <c r="B14315" s="214" t="s">
        <v>52307</v>
      </c>
      <c r="C14315">
        <v>1399.24</v>
      </c>
    </row>
    <row r="14316" spans="1:3" x14ac:dyDescent="0.2">
      <c r="A14316" s="214" t="s">
        <v>52281</v>
      </c>
      <c r="B14316" s="214" t="s">
        <v>52282</v>
      </c>
      <c r="C14316">
        <v>5182.3100000000004</v>
      </c>
    </row>
    <row r="14317" spans="1:3" x14ac:dyDescent="0.2">
      <c r="A14317" s="214" t="s">
        <v>26585</v>
      </c>
      <c r="B14317" s="214" t="s">
        <v>26586</v>
      </c>
      <c r="C14317">
        <v>419.31</v>
      </c>
    </row>
    <row r="14318" spans="1:3" x14ac:dyDescent="0.2">
      <c r="A14318" s="214" t="s">
        <v>32164</v>
      </c>
      <c r="B14318" s="214" t="s">
        <v>32165</v>
      </c>
      <c r="C14318">
        <v>303.41000000000003</v>
      </c>
    </row>
    <row r="14319" spans="1:3" x14ac:dyDescent="0.2">
      <c r="A14319" s="214" t="s">
        <v>32180</v>
      </c>
      <c r="B14319" s="214" t="s">
        <v>32181</v>
      </c>
      <c r="C14319">
        <v>303.41000000000003</v>
      </c>
    </row>
    <row r="14320" spans="1:3" x14ac:dyDescent="0.2">
      <c r="A14320" s="214" t="s">
        <v>32922</v>
      </c>
      <c r="B14320" s="214" t="s">
        <v>32923</v>
      </c>
      <c r="C14320">
        <v>118.96</v>
      </c>
    </row>
    <row r="14321" spans="1:3" x14ac:dyDescent="0.2">
      <c r="A14321" s="214" t="s">
        <v>32898</v>
      </c>
      <c r="B14321" s="214" t="s">
        <v>32899</v>
      </c>
      <c r="C14321">
        <v>580.07000000000005</v>
      </c>
    </row>
    <row r="14322" spans="1:3" x14ac:dyDescent="0.2">
      <c r="A14322" s="214" t="s">
        <v>34953</v>
      </c>
      <c r="B14322" s="214" t="s">
        <v>34954</v>
      </c>
      <c r="C14322">
        <v>105.84</v>
      </c>
    </row>
    <row r="14323" spans="1:3" x14ac:dyDescent="0.2">
      <c r="A14323" s="214" t="s">
        <v>36162</v>
      </c>
      <c r="B14323" s="214" t="s">
        <v>36163</v>
      </c>
      <c r="C14323">
        <v>19465.18</v>
      </c>
    </row>
    <row r="14324" spans="1:3" x14ac:dyDescent="0.2">
      <c r="A14324" s="214" t="s">
        <v>29427</v>
      </c>
      <c r="B14324" s="214" t="s">
        <v>29428</v>
      </c>
      <c r="C14324">
        <v>11881.16</v>
      </c>
    </row>
    <row r="14325" spans="1:3" x14ac:dyDescent="0.2">
      <c r="A14325" s="214" t="s">
        <v>18568</v>
      </c>
      <c r="B14325" s="214" t="s">
        <v>18569</v>
      </c>
      <c r="C14325">
        <v>199.22</v>
      </c>
    </row>
    <row r="14326" spans="1:3" x14ac:dyDescent="0.2">
      <c r="A14326" s="214" t="s">
        <v>51641</v>
      </c>
      <c r="B14326" s="214" t="s">
        <v>51642</v>
      </c>
      <c r="C14326">
        <v>1299.5899999999999</v>
      </c>
    </row>
    <row r="14327" spans="1:3" x14ac:dyDescent="0.2">
      <c r="A14327" s="214" t="s">
        <v>36284</v>
      </c>
      <c r="B14327" s="214" t="s">
        <v>36285</v>
      </c>
      <c r="C14327">
        <v>346.45</v>
      </c>
    </row>
    <row r="14328" spans="1:3" x14ac:dyDescent="0.2">
      <c r="A14328" s="214" t="s">
        <v>36350</v>
      </c>
      <c r="B14328" s="214" t="s">
        <v>36351</v>
      </c>
      <c r="C14328">
        <v>674.59</v>
      </c>
    </row>
    <row r="14329" spans="1:3" x14ac:dyDescent="0.2">
      <c r="A14329" s="214" t="s">
        <v>36211</v>
      </c>
      <c r="B14329" s="214" t="s">
        <v>36212</v>
      </c>
      <c r="C14329">
        <v>402.39</v>
      </c>
    </row>
    <row r="14330" spans="1:3" x14ac:dyDescent="0.2">
      <c r="A14330" s="214" t="s">
        <v>36205</v>
      </c>
      <c r="B14330" s="214" t="s">
        <v>36206</v>
      </c>
      <c r="C14330">
        <v>4604.8500000000004</v>
      </c>
    </row>
    <row r="14331" spans="1:3" x14ac:dyDescent="0.2">
      <c r="A14331" s="214" t="s">
        <v>16350</v>
      </c>
      <c r="B14331" s="214" t="s">
        <v>16351</v>
      </c>
      <c r="C14331">
        <v>2610.0500000000002</v>
      </c>
    </row>
    <row r="14332" spans="1:3" x14ac:dyDescent="0.2">
      <c r="A14332" s="214" t="s">
        <v>10200</v>
      </c>
      <c r="B14332" s="214" t="s">
        <v>10201</v>
      </c>
      <c r="C14332">
        <v>514.91</v>
      </c>
    </row>
    <row r="14333" spans="1:3" x14ac:dyDescent="0.2">
      <c r="A14333" s="214" t="s">
        <v>20298</v>
      </c>
      <c r="B14333" s="214" t="s">
        <v>20299</v>
      </c>
      <c r="C14333">
        <v>1595</v>
      </c>
    </row>
    <row r="14334" spans="1:3" x14ac:dyDescent="0.2">
      <c r="A14334" s="214" t="s">
        <v>18685</v>
      </c>
      <c r="B14334" s="214" t="s">
        <v>18686</v>
      </c>
      <c r="C14334">
        <v>460.24</v>
      </c>
    </row>
    <row r="14335" spans="1:3" x14ac:dyDescent="0.2">
      <c r="A14335" s="214" t="s">
        <v>16374</v>
      </c>
      <c r="B14335" s="214" t="s">
        <v>50887</v>
      </c>
      <c r="C14335">
        <v>1408</v>
      </c>
    </row>
    <row r="14336" spans="1:3" x14ac:dyDescent="0.2">
      <c r="A14336" s="214" t="s">
        <v>15118</v>
      </c>
      <c r="B14336" s="214" t="s">
        <v>15119</v>
      </c>
      <c r="C14336">
        <v>1231.01</v>
      </c>
    </row>
    <row r="14337" spans="1:3" x14ac:dyDescent="0.2">
      <c r="A14337" s="214" t="s">
        <v>28577</v>
      </c>
      <c r="B14337" s="214" t="s">
        <v>28578</v>
      </c>
      <c r="C14337">
        <v>742.88</v>
      </c>
    </row>
    <row r="14338" spans="1:3" x14ac:dyDescent="0.2">
      <c r="A14338" s="214" t="s">
        <v>2875</v>
      </c>
      <c r="B14338" s="214" t="s">
        <v>2876</v>
      </c>
      <c r="C14338">
        <v>1231.67</v>
      </c>
    </row>
    <row r="14339" spans="1:3" x14ac:dyDescent="0.2">
      <c r="A14339" s="214" t="s">
        <v>11323</v>
      </c>
      <c r="B14339" s="214" t="s">
        <v>11421</v>
      </c>
      <c r="C14339">
        <v>771.62</v>
      </c>
    </row>
    <row r="14340" spans="1:3" x14ac:dyDescent="0.2">
      <c r="A14340" s="214" t="s">
        <v>1575</v>
      </c>
      <c r="B14340" s="214" t="s">
        <v>41183</v>
      </c>
      <c r="C14340">
        <v>308.45</v>
      </c>
    </row>
    <row r="14341" spans="1:3" x14ac:dyDescent="0.2">
      <c r="A14341" s="214" t="s">
        <v>4003</v>
      </c>
      <c r="B14341" s="214" t="s">
        <v>4004</v>
      </c>
      <c r="C14341">
        <v>753.3</v>
      </c>
    </row>
    <row r="14342" spans="1:3" x14ac:dyDescent="0.2">
      <c r="A14342" s="214" t="s">
        <v>3994</v>
      </c>
      <c r="B14342" s="214" t="s">
        <v>10115</v>
      </c>
      <c r="C14342">
        <v>1187.05</v>
      </c>
    </row>
    <row r="14343" spans="1:3" x14ac:dyDescent="0.2">
      <c r="A14343" s="214" t="s">
        <v>3901</v>
      </c>
      <c r="B14343" s="214" t="s">
        <v>10108</v>
      </c>
      <c r="C14343">
        <v>633.33000000000004</v>
      </c>
    </row>
    <row r="14344" spans="1:3" x14ac:dyDescent="0.2">
      <c r="A14344" s="214" t="s">
        <v>4389</v>
      </c>
      <c r="B14344" s="214" t="s">
        <v>10166</v>
      </c>
      <c r="C14344">
        <v>1035.93</v>
      </c>
    </row>
    <row r="14345" spans="1:3" x14ac:dyDescent="0.2">
      <c r="A14345" s="214" t="s">
        <v>4322</v>
      </c>
      <c r="B14345" s="214" t="s">
        <v>4323</v>
      </c>
      <c r="C14345">
        <v>696.77</v>
      </c>
    </row>
    <row r="14346" spans="1:3" x14ac:dyDescent="0.2">
      <c r="A14346" s="214" t="s">
        <v>3892</v>
      </c>
      <c r="B14346" s="214" t="s">
        <v>10105</v>
      </c>
      <c r="C14346">
        <v>729.08</v>
      </c>
    </row>
    <row r="14347" spans="1:3" x14ac:dyDescent="0.2">
      <c r="A14347" s="214" t="s">
        <v>3956</v>
      </c>
      <c r="B14347" s="214" t="s">
        <v>3957</v>
      </c>
      <c r="C14347">
        <v>391.07</v>
      </c>
    </row>
    <row r="14348" spans="1:3" x14ac:dyDescent="0.2">
      <c r="A14348" s="214" t="s">
        <v>3931</v>
      </c>
      <c r="B14348" s="214" t="s">
        <v>10112</v>
      </c>
      <c r="C14348">
        <v>442.98</v>
      </c>
    </row>
    <row r="14349" spans="1:3" x14ac:dyDescent="0.2">
      <c r="A14349" s="214" t="s">
        <v>3935</v>
      </c>
      <c r="B14349" s="214" t="s">
        <v>3936</v>
      </c>
      <c r="C14349">
        <v>812.13</v>
      </c>
    </row>
    <row r="14350" spans="1:3" x14ac:dyDescent="0.2">
      <c r="A14350" s="214" t="s">
        <v>51811</v>
      </c>
      <c r="B14350" s="214" t="s">
        <v>51812</v>
      </c>
      <c r="C14350">
        <v>172.77</v>
      </c>
    </row>
    <row r="14351" spans="1:3" x14ac:dyDescent="0.2">
      <c r="A14351" s="214" t="s">
        <v>28537</v>
      </c>
      <c r="B14351" s="214" t="s">
        <v>42843</v>
      </c>
      <c r="C14351">
        <v>1650.44</v>
      </c>
    </row>
    <row r="14352" spans="1:3" x14ac:dyDescent="0.2">
      <c r="A14352" s="214" t="s">
        <v>4874</v>
      </c>
      <c r="B14352" s="214" t="s">
        <v>4875</v>
      </c>
      <c r="C14352">
        <v>9863.6299999999992</v>
      </c>
    </row>
    <row r="14353" spans="1:3" x14ac:dyDescent="0.2">
      <c r="A14353" s="214" t="s">
        <v>5031</v>
      </c>
      <c r="B14353" s="214" t="s">
        <v>5032</v>
      </c>
      <c r="C14353">
        <v>2706.87</v>
      </c>
    </row>
    <row r="14354" spans="1:3" x14ac:dyDescent="0.2">
      <c r="A14354" s="214" t="s">
        <v>4968</v>
      </c>
      <c r="B14354" s="214" t="s">
        <v>4969</v>
      </c>
      <c r="C14354">
        <v>12929.84</v>
      </c>
    </row>
    <row r="14355" spans="1:3" x14ac:dyDescent="0.2">
      <c r="A14355" s="214" t="s">
        <v>4942</v>
      </c>
      <c r="B14355" s="214" t="s">
        <v>4943</v>
      </c>
      <c r="C14355">
        <v>280</v>
      </c>
    </row>
    <row r="14356" spans="1:3" x14ac:dyDescent="0.2">
      <c r="A14356" s="214" t="s">
        <v>4946</v>
      </c>
      <c r="B14356" s="214" t="s">
        <v>4947</v>
      </c>
      <c r="C14356">
        <v>760</v>
      </c>
    </row>
    <row r="14357" spans="1:3" x14ac:dyDescent="0.2">
      <c r="A14357" s="214" t="s">
        <v>4978</v>
      </c>
      <c r="B14357" s="214" t="s">
        <v>4979</v>
      </c>
      <c r="C14357">
        <v>947.21</v>
      </c>
    </row>
    <row r="14358" spans="1:3" x14ac:dyDescent="0.2">
      <c r="A14358" s="214" t="s">
        <v>4983</v>
      </c>
      <c r="B14358" s="214" t="s">
        <v>4984</v>
      </c>
      <c r="C14358">
        <v>1279.22</v>
      </c>
    </row>
    <row r="14359" spans="1:3" x14ac:dyDescent="0.2">
      <c r="A14359" s="214" t="s">
        <v>4616</v>
      </c>
      <c r="B14359" s="214" t="s">
        <v>4617</v>
      </c>
      <c r="C14359">
        <v>4066.15</v>
      </c>
    </row>
    <row r="14360" spans="1:3" x14ac:dyDescent="0.2">
      <c r="A14360" s="214" t="s">
        <v>12745</v>
      </c>
      <c r="B14360" s="214" t="s">
        <v>12744</v>
      </c>
      <c r="C14360">
        <v>144.33000000000001</v>
      </c>
    </row>
    <row r="14361" spans="1:3" x14ac:dyDescent="0.2">
      <c r="A14361" s="214" t="s">
        <v>34376</v>
      </c>
      <c r="B14361" s="214" t="s">
        <v>34375</v>
      </c>
      <c r="C14361">
        <v>6585.52</v>
      </c>
    </row>
    <row r="14362" spans="1:3" x14ac:dyDescent="0.2">
      <c r="A14362" s="214" t="s">
        <v>4762</v>
      </c>
      <c r="B14362" s="214" t="s">
        <v>4763</v>
      </c>
      <c r="C14362">
        <v>1915.89</v>
      </c>
    </row>
    <row r="14363" spans="1:3" x14ac:dyDescent="0.2">
      <c r="A14363" s="214" t="s">
        <v>11094</v>
      </c>
      <c r="B14363" s="214" t="s">
        <v>11095</v>
      </c>
      <c r="C14363">
        <v>826.32</v>
      </c>
    </row>
    <row r="14364" spans="1:3" x14ac:dyDescent="0.2">
      <c r="A14364" s="214" t="s">
        <v>19160</v>
      </c>
      <c r="B14364" s="214" t="s">
        <v>19161</v>
      </c>
      <c r="C14364">
        <v>1736</v>
      </c>
    </row>
    <row r="14365" spans="1:3" x14ac:dyDescent="0.2">
      <c r="A14365" s="214" t="s">
        <v>27562</v>
      </c>
      <c r="B14365" s="214" t="s">
        <v>27563</v>
      </c>
      <c r="C14365">
        <v>909.61</v>
      </c>
    </row>
    <row r="14366" spans="1:3" x14ac:dyDescent="0.2">
      <c r="A14366" s="214" t="s">
        <v>33224</v>
      </c>
      <c r="B14366" s="214" t="s">
        <v>41603</v>
      </c>
      <c r="C14366">
        <v>191.53</v>
      </c>
    </row>
    <row r="14367" spans="1:3" x14ac:dyDescent="0.2">
      <c r="A14367" s="214" t="s">
        <v>23679</v>
      </c>
      <c r="B14367" s="214" t="s">
        <v>41908</v>
      </c>
      <c r="C14367">
        <v>1654.22</v>
      </c>
    </row>
    <row r="14368" spans="1:3" x14ac:dyDescent="0.2">
      <c r="A14368" s="214" t="s">
        <v>23680</v>
      </c>
      <c r="B14368" s="214" t="s">
        <v>41909</v>
      </c>
      <c r="C14368">
        <v>2381.8200000000002</v>
      </c>
    </row>
    <row r="14369" spans="1:3" x14ac:dyDescent="0.2">
      <c r="A14369" s="214" t="s">
        <v>32511</v>
      </c>
      <c r="B14369" s="214" t="s">
        <v>43090</v>
      </c>
      <c r="C14369">
        <v>70</v>
      </c>
    </row>
    <row r="14370" spans="1:3" x14ac:dyDescent="0.2">
      <c r="A14370" s="214" t="s">
        <v>32503</v>
      </c>
      <c r="B14370" s="214" t="s">
        <v>42989</v>
      </c>
      <c r="C14370">
        <v>2090</v>
      </c>
    </row>
    <row r="14371" spans="1:3" x14ac:dyDescent="0.2">
      <c r="A14371" s="214" t="s">
        <v>6298</v>
      </c>
      <c r="B14371" s="214" t="s">
        <v>6299</v>
      </c>
      <c r="C14371">
        <v>61398.86</v>
      </c>
    </row>
    <row r="14372" spans="1:3" x14ac:dyDescent="0.2">
      <c r="A14372" s="214" t="s">
        <v>14844</v>
      </c>
      <c r="B14372" s="214" t="s">
        <v>14845</v>
      </c>
      <c r="C14372">
        <v>535.03</v>
      </c>
    </row>
    <row r="14373" spans="1:3" x14ac:dyDescent="0.2">
      <c r="A14373" s="214" t="s">
        <v>33542</v>
      </c>
      <c r="B14373" s="214" t="s">
        <v>10090</v>
      </c>
      <c r="C14373">
        <v>124.94</v>
      </c>
    </row>
    <row r="14374" spans="1:3" x14ac:dyDescent="0.2">
      <c r="A14374" s="214" t="s">
        <v>28096</v>
      </c>
      <c r="B14374" s="214" t="s">
        <v>9482</v>
      </c>
      <c r="C14374">
        <v>9135.94</v>
      </c>
    </row>
    <row r="14375" spans="1:3" x14ac:dyDescent="0.2">
      <c r="A14375" s="214" t="s">
        <v>7863</v>
      </c>
      <c r="B14375" s="214" t="s">
        <v>7864</v>
      </c>
      <c r="C14375">
        <v>399.72</v>
      </c>
    </row>
    <row r="14376" spans="1:3" x14ac:dyDescent="0.2">
      <c r="A14376" s="214" t="s">
        <v>11148</v>
      </c>
      <c r="B14376" s="214" t="s">
        <v>11149</v>
      </c>
      <c r="C14376">
        <v>666.24</v>
      </c>
    </row>
    <row r="14377" spans="1:3" x14ac:dyDescent="0.2">
      <c r="A14377" s="214" t="s">
        <v>7747</v>
      </c>
      <c r="B14377" s="214" t="s">
        <v>7748</v>
      </c>
      <c r="C14377">
        <v>1139.79</v>
      </c>
    </row>
    <row r="14378" spans="1:3" x14ac:dyDescent="0.2">
      <c r="A14378" s="214" t="s">
        <v>9361</v>
      </c>
      <c r="B14378" s="214" t="s">
        <v>11115</v>
      </c>
      <c r="C14378">
        <v>5570.71</v>
      </c>
    </row>
    <row r="14379" spans="1:3" x14ac:dyDescent="0.2">
      <c r="A14379" s="214" t="s">
        <v>15248</v>
      </c>
      <c r="B14379" s="214" t="s">
        <v>15249</v>
      </c>
      <c r="C14379">
        <v>571.05999999999995</v>
      </c>
    </row>
    <row r="14380" spans="1:3" x14ac:dyDescent="0.2">
      <c r="A14380" s="214" t="s">
        <v>28080</v>
      </c>
      <c r="B14380" s="214" t="s">
        <v>9398</v>
      </c>
      <c r="C14380">
        <v>249.86</v>
      </c>
    </row>
    <row r="14381" spans="1:3" x14ac:dyDescent="0.2">
      <c r="A14381" s="214" t="s">
        <v>7769</v>
      </c>
      <c r="B14381" s="214" t="s">
        <v>7770</v>
      </c>
      <c r="C14381">
        <v>2811.68</v>
      </c>
    </row>
    <row r="14382" spans="1:3" x14ac:dyDescent="0.2">
      <c r="A14382" s="214" t="s">
        <v>7829</v>
      </c>
      <c r="B14382" s="214" t="s">
        <v>7830</v>
      </c>
      <c r="C14382">
        <v>5313.36</v>
      </c>
    </row>
    <row r="14383" spans="1:3" x14ac:dyDescent="0.2">
      <c r="A14383" s="214" t="s">
        <v>7869</v>
      </c>
      <c r="B14383" s="214" t="s">
        <v>7870</v>
      </c>
      <c r="C14383">
        <v>823.61</v>
      </c>
    </row>
    <row r="14384" spans="1:3" x14ac:dyDescent="0.2">
      <c r="A14384" s="214" t="s">
        <v>28085</v>
      </c>
      <c r="B14384" s="214" t="s">
        <v>9412</v>
      </c>
      <c r="C14384">
        <v>1317.22</v>
      </c>
    </row>
    <row r="14385" spans="1:3" x14ac:dyDescent="0.2">
      <c r="A14385" s="214" t="s">
        <v>7648</v>
      </c>
      <c r="B14385" s="214" t="s">
        <v>7649</v>
      </c>
      <c r="C14385">
        <v>30583.39</v>
      </c>
    </row>
    <row r="14386" spans="1:3" x14ac:dyDescent="0.2">
      <c r="A14386" s="214" t="s">
        <v>25724</v>
      </c>
      <c r="B14386" s="214" t="s">
        <v>25725</v>
      </c>
      <c r="C14386">
        <v>1897.32</v>
      </c>
    </row>
    <row r="14387" spans="1:3" x14ac:dyDescent="0.2">
      <c r="A14387" s="214" t="s">
        <v>14712</v>
      </c>
      <c r="B14387" s="214" t="s">
        <v>7652</v>
      </c>
      <c r="C14387">
        <v>4602.28</v>
      </c>
    </row>
    <row r="14388" spans="1:3" x14ac:dyDescent="0.2">
      <c r="A14388" s="214" t="s">
        <v>4824</v>
      </c>
      <c r="B14388" s="214" t="s">
        <v>4825</v>
      </c>
      <c r="C14388">
        <v>23608.84</v>
      </c>
    </row>
    <row r="14389" spans="1:3" x14ac:dyDescent="0.2">
      <c r="A14389" s="214" t="s">
        <v>12550</v>
      </c>
      <c r="B14389" s="214" t="s">
        <v>12551</v>
      </c>
      <c r="C14389">
        <v>13033.35</v>
      </c>
    </row>
    <row r="14390" spans="1:3" x14ac:dyDescent="0.2">
      <c r="A14390" s="214" t="s">
        <v>11285</v>
      </c>
      <c r="B14390" s="214" t="s">
        <v>11286</v>
      </c>
      <c r="C14390">
        <v>17971.509999999998</v>
      </c>
    </row>
    <row r="14391" spans="1:3" x14ac:dyDescent="0.2">
      <c r="A14391" s="214" t="s">
        <v>4856</v>
      </c>
      <c r="B14391" s="214" t="s">
        <v>4857</v>
      </c>
      <c r="C14391">
        <v>1200</v>
      </c>
    </row>
    <row r="14392" spans="1:3" x14ac:dyDescent="0.2">
      <c r="A14392" s="214" t="s">
        <v>27104</v>
      </c>
      <c r="B14392" s="214" t="s">
        <v>27105</v>
      </c>
      <c r="C14392">
        <v>680.62</v>
      </c>
    </row>
    <row r="14393" spans="1:3" x14ac:dyDescent="0.2">
      <c r="A14393" s="214" t="s">
        <v>5001</v>
      </c>
      <c r="B14393" s="214" t="s">
        <v>5002</v>
      </c>
      <c r="C14393">
        <v>1586.8</v>
      </c>
    </row>
    <row r="14394" spans="1:3" x14ac:dyDescent="0.2">
      <c r="A14394" s="214" t="s">
        <v>4618</v>
      </c>
      <c r="B14394" s="214" t="s">
        <v>4619</v>
      </c>
      <c r="C14394">
        <v>5321.93</v>
      </c>
    </row>
    <row r="14395" spans="1:3" x14ac:dyDescent="0.2">
      <c r="A14395" s="214" t="s">
        <v>4623</v>
      </c>
      <c r="B14395" s="214" t="s">
        <v>4624</v>
      </c>
      <c r="C14395">
        <v>560.51</v>
      </c>
    </row>
    <row r="14396" spans="1:3" x14ac:dyDescent="0.2">
      <c r="A14396" s="214" t="s">
        <v>4650</v>
      </c>
      <c r="B14396" s="214" t="s">
        <v>4651</v>
      </c>
      <c r="C14396">
        <v>2402.1999999999998</v>
      </c>
    </row>
    <row r="14397" spans="1:3" x14ac:dyDescent="0.2">
      <c r="A14397" s="214" t="s">
        <v>29021</v>
      </c>
      <c r="B14397" s="214" t="s">
        <v>29022</v>
      </c>
      <c r="C14397">
        <v>8097.87</v>
      </c>
    </row>
    <row r="14398" spans="1:3" x14ac:dyDescent="0.2">
      <c r="A14398" s="214" t="s">
        <v>11273</v>
      </c>
      <c r="B14398" s="214" t="s">
        <v>11274</v>
      </c>
      <c r="C14398">
        <v>57925</v>
      </c>
    </row>
    <row r="14399" spans="1:3" x14ac:dyDescent="0.2">
      <c r="A14399" s="214" t="s">
        <v>25022</v>
      </c>
      <c r="B14399" s="214" t="s">
        <v>25023</v>
      </c>
      <c r="C14399">
        <v>247606.22</v>
      </c>
    </row>
    <row r="14400" spans="1:3" x14ac:dyDescent="0.2">
      <c r="A14400" s="214" t="s">
        <v>34373</v>
      </c>
      <c r="B14400" s="214" t="s">
        <v>34374</v>
      </c>
      <c r="C14400">
        <v>383.76</v>
      </c>
    </row>
    <row r="14401" spans="1:3" x14ac:dyDescent="0.2">
      <c r="A14401" s="214" t="s">
        <v>4744</v>
      </c>
      <c r="B14401" s="214" t="s">
        <v>4745</v>
      </c>
      <c r="C14401">
        <v>2972.98</v>
      </c>
    </row>
    <row r="14402" spans="1:3" x14ac:dyDescent="0.2">
      <c r="A14402" s="214" t="s">
        <v>33647</v>
      </c>
      <c r="B14402" s="214" t="s">
        <v>33648</v>
      </c>
      <c r="C14402">
        <v>1534.09</v>
      </c>
    </row>
    <row r="14403" spans="1:3" x14ac:dyDescent="0.2">
      <c r="A14403" s="214" t="s">
        <v>12762</v>
      </c>
      <c r="B14403" s="214" t="s">
        <v>12761</v>
      </c>
      <c r="C14403">
        <v>254.73</v>
      </c>
    </row>
    <row r="14404" spans="1:3" x14ac:dyDescent="0.2">
      <c r="A14404" s="214" t="s">
        <v>27505</v>
      </c>
      <c r="B14404" s="214" t="s">
        <v>27506</v>
      </c>
      <c r="C14404">
        <v>297.47000000000003</v>
      </c>
    </row>
    <row r="14405" spans="1:3" x14ac:dyDescent="0.2">
      <c r="A14405" s="214" t="s">
        <v>23689</v>
      </c>
      <c r="B14405" s="214" t="s">
        <v>41922</v>
      </c>
      <c r="C14405">
        <v>1295.9100000000001</v>
      </c>
    </row>
    <row r="14406" spans="1:3" x14ac:dyDescent="0.2">
      <c r="A14406" s="214" t="s">
        <v>23704</v>
      </c>
      <c r="B14406" s="214" t="s">
        <v>41941</v>
      </c>
      <c r="C14406">
        <v>862.16</v>
      </c>
    </row>
    <row r="14407" spans="1:3" x14ac:dyDescent="0.2">
      <c r="A14407" s="214" t="s">
        <v>6342</v>
      </c>
      <c r="B14407" s="214" t="s">
        <v>6343</v>
      </c>
      <c r="C14407">
        <v>2711.18</v>
      </c>
    </row>
    <row r="14408" spans="1:3" x14ac:dyDescent="0.2">
      <c r="A14408" s="214" t="s">
        <v>26920</v>
      </c>
      <c r="B14408" s="214" t="s">
        <v>26971</v>
      </c>
      <c r="C14408">
        <v>19711.47</v>
      </c>
    </row>
    <row r="14409" spans="1:3" x14ac:dyDescent="0.2">
      <c r="A14409" s="214" t="s">
        <v>6310</v>
      </c>
      <c r="B14409" s="214" t="s">
        <v>6311</v>
      </c>
      <c r="C14409">
        <v>46907.78</v>
      </c>
    </row>
    <row r="14410" spans="1:3" x14ac:dyDescent="0.2">
      <c r="A14410" s="214" t="s">
        <v>9390</v>
      </c>
      <c r="B14410" s="214" t="s">
        <v>9512</v>
      </c>
      <c r="C14410">
        <v>19963.919999999998</v>
      </c>
    </row>
    <row r="14411" spans="1:3" x14ac:dyDescent="0.2">
      <c r="A14411" s="214" t="s">
        <v>7811</v>
      </c>
      <c r="B14411" s="214" t="s">
        <v>7812</v>
      </c>
      <c r="C14411">
        <v>1469.85</v>
      </c>
    </row>
    <row r="14412" spans="1:3" x14ac:dyDescent="0.2">
      <c r="A14412" s="214" t="s">
        <v>28055</v>
      </c>
      <c r="B14412" s="214" t="s">
        <v>9489</v>
      </c>
      <c r="C14412">
        <v>18439.560000000001</v>
      </c>
    </row>
    <row r="14413" spans="1:3" x14ac:dyDescent="0.2">
      <c r="A14413" s="214" t="s">
        <v>28114</v>
      </c>
      <c r="B14413" s="214" t="s">
        <v>9463</v>
      </c>
      <c r="C14413">
        <v>25884.5</v>
      </c>
    </row>
    <row r="14414" spans="1:3" x14ac:dyDescent="0.2">
      <c r="A14414" s="214" t="s">
        <v>7745</v>
      </c>
      <c r="B14414" s="214" t="s">
        <v>7746</v>
      </c>
      <c r="C14414">
        <v>1115.69</v>
      </c>
    </row>
    <row r="14415" spans="1:3" x14ac:dyDescent="0.2">
      <c r="A14415" s="214" t="s">
        <v>11100</v>
      </c>
      <c r="B14415" s="214" t="s">
        <v>11101</v>
      </c>
      <c r="C14415">
        <v>14741.94</v>
      </c>
    </row>
    <row r="14416" spans="1:3" x14ac:dyDescent="0.2">
      <c r="A14416" s="214" t="s">
        <v>28077</v>
      </c>
      <c r="B14416" s="214" t="s">
        <v>9409</v>
      </c>
      <c r="C14416">
        <v>343.99</v>
      </c>
    </row>
    <row r="14417" spans="1:3" x14ac:dyDescent="0.2">
      <c r="A14417" s="214" t="s">
        <v>7715</v>
      </c>
      <c r="B14417" s="214" t="s">
        <v>7716</v>
      </c>
      <c r="C14417">
        <v>2876.33</v>
      </c>
    </row>
    <row r="14418" spans="1:3" x14ac:dyDescent="0.2">
      <c r="A14418" s="214" t="s">
        <v>7730</v>
      </c>
      <c r="B14418" s="214" t="s">
        <v>7731</v>
      </c>
      <c r="C14418">
        <v>2424.2399999999998</v>
      </c>
    </row>
    <row r="14419" spans="1:3" x14ac:dyDescent="0.2">
      <c r="A14419" s="214" t="s">
        <v>14133</v>
      </c>
      <c r="B14419" s="214" t="s">
        <v>14134</v>
      </c>
      <c r="C14419">
        <v>5404.03</v>
      </c>
    </row>
    <row r="14420" spans="1:3" x14ac:dyDescent="0.2">
      <c r="A14420" s="214" t="s">
        <v>22105</v>
      </c>
      <c r="B14420" s="214" t="s">
        <v>22106</v>
      </c>
      <c r="C14420">
        <v>670.22</v>
      </c>
    </row>
    <row r="14421" spans="1:3" x14ac:dyDescent="0.2">
      <c r="A14421" s="214" t="s">
        <v>26208</v>
      </c>
      <c r="B14421" s="214" t="s">
        <v>26209</v>
      </c>
      <c r="C14421">
        <v>1904.79</v>
      </c>
    </row>
    <row r="14422" spans="1:3" x14ac:dyDescent="0.2">
      <c r="A14422" s="214" t="s">
        <v>32752</v>
      </c>
      <c r="B14422" s="214" t="s">
        <v>32753</v>
      </c>
      <c r="C14422">
        <v>7031.52</v>
      </c>
    </row>
    <row r="14423" spans="1:3" x14ac:dyDescent="0.2">
      <c r="A14423" s="214" t="s">
        <v>40329</v>
      </c>
      <c r="B14423" s="214" t="s">
        <v>40330</v>
      </c>
      <c r="C14423">
        <v>2703.93</v>
      </c>
    </row>
    <row r="14424" spans="1:3" x14ac:dyDescent="0.2">
      <c r="A14424" s="214" t="s">
        <v>43416</v>
      </c>
      <c r="B14424" s="214" t="s">
        <v>43417</v>
      </c>
      <c r="C14424">
        <v>3571.08</v>
      </c>
    </row>
    <row r="14425" spans="1:3" x14ac:dyDescent="0.2">
      <c r="A14425" s="214" t="s">
        <v>18235</v>
      </c>
      <c r="B14425" s="214" t="s">
        <v>40537</v>
      </c>
      <c r="C14425">
        <v>229.97</v>
      </c>
    </row>
    <row r="14426" spans="1:3" x14ac:dyDescent="0.2">
      <c r="A14426" s="214" t="s">
        <v>17577</v>
      </c>
      <c r="B14426" s="214" t="s">
        <v>17578</v>
      </c>
      <c r="C14426">
        <v>336.69</v>
      </c>
    </row>
    <row r="14427" spans="1:3" x14ac:dyDescent="0.2">
      <c r="A14427" s="214" t="s">
        <v>17523</v>
      </c>
      <c r="B14427" s="214" t="s">
        <v>17524</v>
      </c>
      <c r="C14427">
        <v>315.64999999999998</v>
      </c>
    </row>
    <row r="14428" spans="1:3" x14ac:dyDescent="0.2">
      <c r="A14428" s="214" t="s">
        <v>14682</v>
      </c>
      <c r="B14428" s="214" t="s">
        <v>14683</v>
      </c>
      <c r="C14428">
        <v>506.95</v>
      </c>
    </row>
    <row r="14429" spans="1:3" x14ac:dyDescent="0.2">
      <c r="A14429" s="214" t="s">
        <v>37041</v>
      </c>
      <c r="B14429" s="214" t="s">
        <v>46954</v>
      </c>
      <c r="C14429">
        <v>268.8</v>
      </c>
    </row>
    <row r="14430" spans="1:3" x14ac:dyDescent="0.2">
      <c r="A14430" s="214" t="s">
        <v>18062</v>
      </c>
      <c r="B14430" s="214" t="s">
        <v>18060</v>
      </c>
      <c r="C14430">
        <v>313.04000000000002</v>
      </c>
    </row>
    <row r="14431" spans="1:3" x14ac:dyDescent="0.2">
      <c r="A14431" s="214" t="s">
        <v>14970</v>
      </c>
      <c r="B14431" s="214" t="s">
        <v>14969</v>
      </c>
      <c r="C14431">
        <v>296.67</v>
      </c>
    </row>
    <row r="14432" spans="1:3" x14ac:dyDescent="0.2">
      <c r="A14432" s="214" t="s">
        <v>22032</v>
      </c>
      <c r="B14432" s="214" t="s">
        <v>47147</v>
      </c>
      <c r="C14432">
        <v>373.96</v>
      </c>
    </row>
    <row r="14433" spans="1:3" x14ac:dyDescent="0.2">
      <c r="A14433" s="214" t="s">
        <v>29899</v>
      </c>
      <c r="B14433" s="214" t="s">
        <v>41101</v>
      </c>
      <c r="C14433">
        <v>5170.5600000000004</v>
      </c>
    </row>
    <row r="14434" spans="1:3" x14ac:dyDescent="0.2">
      <c r="A14434" s="214" t="s">
        <v>28432</v>
      </c>
      <c r="B14434" s="214" t="s">
        <v>41094</v>
      </c>
      <c r="C14434">
        <v>571.12</v>
      </c>
    </row>
    <row r="14435" spans="1:3" x14ac:dyDescent="0.2">
      <c r="A14435" s="214" t="s">
        <v>52397</v>
      </c>
      <c r="B14435" s="214" t="s">
        <v>52398</v>
      </c>
      <c r="C14435">
        <v>130.44</v>
      </c>
    </row>
    <row r="14436" spans="1:3" x14ac:dyDescent="0.2">
      <c r="A14436" s="214" t="s">
        <v>51656</v>
      </c>
      <c r="B14436" s="214" t="s">
        <v>51657</v>
      </c>
      <c r="C14436">
        <v>5909.67</v>
      </c>
    </row>
    <row r="14437" spans="1:3" x14ac:dyDescent="0.2">
      <c r="A14437" s="214" t="s">
        <v>35721</v>
      </c>
      <c r="B14437" s="214" t="s">
        <v>35722</v>
      </c>
      <c r="C14437">
        <v>1646.13</v>
      </c>
    </row>
    <row r="14438" spans="1:3" x14ac:dyDescent="0.2">
      <c r="A14438" s="214" t="s">
        <v>35746</v>
      </c>
      <c r="B14438" s="214" t="s">
        <v>35745</v>
      </c>
      <c r="C14438">
        <v>1646.13</v>
      </c>
    </row>
    <row r="14439" spans="1:3" x14ac:dyDescent="0.2">
      <c r="A14439" s="214" t="s">
        <v>29361</v>
      </c>
      <c r="B14439" s="214" t="s">
        <v>29362</v>
      </c>
      <c r="C14439">
        <v>1293.24</v>
      </c>
    </row>
    <row r="14440" spans="1:3" x14ac:dyDescent="0.2">
      <c r="A14440" s="214" t="s">
        <v>35190</v>
      </c>
      <c r="B14440" s="214" t="s">
        <v>35191</v>
      </c>
      <c r="C14440">
        <v>6750.2</v>
      </c>
    </row>
    <row r="14441" spans="1:3" x14ac:dyDescent="0.2">
      <c r="A14441" s="214" t="s">
        <v>35317</v>
      </c>
      <c r="B14441" s="214" t="s">
        <v>35318</v>
      </c>
      <c r="C14441">
        <v>144.18</v>
      </c>
    </row>
    <row r="14442" spans="1:3" x14ac:dyDescent="0.2">
      <c r="A14442" s="214" t="s">
        <v>35343</v>
      </c>
      <c r="B14442" s="214" t="s">
        <v>35344</v>
      </c>
      <c r="C14442">
        <v>83.93</v>
      </c>
    </row>
    <row r="14443" spans="1:3" x14ac:dyDescent="0.2">
      <c r="A14443" s="214" t="s">
        <v>8543</v>
      </c>
      <c r="B14443" s="214" t="s">
        <v>42009</v>
      </c>
      <c r="C14443">
        <v>191.3</v>
      </c>
    </row>
    <row r="14444" spans="1:3" x14ac:dyDescent="0.2">
      <c r="A14444" s="214" t="s">
        <v>47539</v>
      </c>
      <c r="B14444" s="214" t="s">
        <v>47540</v>
      </c>
      <c r="C14444">
        <v>10676.07</v>
      </c>
    </row>
    <row r="14445" spans="1:3" x14ac:dyDescent="0.2">
      <c r="A14445" s="214" t="s">
        <v>43828</v>
      </c>
      <c r="B14445" s="214" t="s">
        <v>43533</v>
      </c>
      <c r="C14445">
        <v>31909.18</v>
      </c>
    </row>
    <row r="14446" spans="1:3" x14ac:dyDescent="0.2">
      <c r="A14446" s="214" t="s">
        <v>9372</v>
      </c>
      <c r="B14446" s="214" t="s">
        <v>9499</v>
      </c>
      <c r="C14446">
        <v>3124.49</v>
      </c>
    </row>
    <row r="14447" spans="1:3" x14ac:dyDescent="0.2">
      <c r="A14447" s="214" t="s">
        <v>43951</v>
      </c>
      <c r="B14447" s="214" t="s">
        <v>43952</v>
      </c>
      <c r="C14447">
        <v>552</v>
      </c>
    </row>
    <row r="14448" spans="1:3" x14ac:dyDescent="0.2">
      <c r="A14448" s="214" t="s">
        <v>5128</v>
      </c>
      <c r="B14448" s="214" t="s">
        <v>5129</v>
      </c>
      <c r="C14448">
        <v>615.20000000000005</v>
      </c>
    </row>
    <row r="14449" spans="1:3" x14ac:dyDescent="0.2">
      <c r="A14449" s="214" t="s">
        <v>52586</v>
      </c>
      <c r="B14449" s="214" t="s">
        <v>52587</v>
      </c>
      <c r="C14449">
        <v>1726.56</v>
      </c>
    </row>
    <row r="14450" spans="1:3" x14ac:dyDescent="0.2">
      <c r="A14450" s="214" t="s">
        <v>15527</v>
      </c>
      <c r="B14450" s="214" t="s">
        <v>15528</v>
      </c>
      <c r="C14450">
        <v>4675</v>
      </c>
    </row>
    <row r="14451" spans="1:3" x14ac:dyDescent="0.2">
      <c r="A14451" s="214" t="s">
        <v>5337</v>
      </c>
      <c r="B14451" s="214" t="s">
        <v>5338</v>
      </c>
      <c r="C14451">
        <v>1115.6300000000001</v>
      </c>
    </row>
    <row r="14452" spans="1:3" x14ac:dyDescent="0.2">
      <c r="A14452" s="214" t="s">
        <v>12143</v>
      </c>
      <c r="B14452" s="214" t="s">
        <v>12144</v>
      </c>
      <c r="C14452">
        <v>44943.75</v>
      </c>
    </row>
    <row r="14453" spans="1:3" x14ac:dyDescent="0.2">
      <c r="A14453" s="214" t="s">
        <v>28144</v>
      </c>
      <c r="B14453" s="214" t="s">
        <v>28145</v>
      </c>
      <c r="C14453">
        <v>3240.63</v>
      </c>
    </row>
    <row r="14454" spans="1:3" x14ac:dyDescent="0.2">
      <c r="A14454" s="214" t="s">
        <v>48053</v>
      </c>
      <c r="B14454" s="214" t="s">
        <v>48054</v>
      </c>
      <c r="C14454">
        <v>36139.839999999997</v>
      </c>
    </row>
    <row r="14455" spans="1:3" x14ac:dyDescent="0.2">
      <c r="A14455" s="214" t="s">
        <v>13403</v>
      </c>
      <c r="B14455" s="214" t="s">
        <v>13404</v>
      </c>
      <c r="C14455">
        <v>79.790000000000006</v>
      </c>
    </row>
    <row r="14456" spans="1:3" x14ac:dyDescent="0.2">
      <c r="A14456" s="214" t="s">
        <v>46794</v>
      </c>
      <c r="B14456" s="214" t="s">
        <v>46795</v>
      </c>
      <c r="C14456">
        <v>1518</v>
      </c>
    </row>
    <row r="14457" spans="1:3" x14ac:dyDescent="0.2">
      <c r="A14457" s="214" t="s">
        <v>46723</v>
      </c>
      <c r="B14457" s="214" t="s">
        <v>46992</v>
      </c>
      <c r="C14457">
        <v>1023.39</v>
      </c>
    </row>
    <row r="14458" spans="1:3" x14ac:dyDescent="0.2">
      <c r="A14458" s="214" t="s">
        <v>47400</v>
      </c>
      <c r="B14458" s="214" t="s">
        <v>47401</v>
      </c>
      <c r="C14458">
        <v>272.77999999999997</v>
      </c>
    </row>
    <row r="14459" spans="1:3" x14ac:dyDescent="0.2">
      <c r="A14459" s="214" t="s">
        <v>26992</v>
      </c>
      <c r="B14459" s="214" t="s">
        <v>26993</v>
      </c>
      <c r="C14459">
        <v>5903.35</v>
      </c>
    </row>
    <row r="14460" spans="1:3" x14ac:dyDescent="0.2">
      <c r="A14460" s="214" t="s">
        <v>7968</v>
      </c>
      <c r="B14460" s="214" t="s">
        <v>7969</v>
      </c>
      <c r="C14460">
        <v>10207.370000000001</v>
      </c>
    </row>
    <row r="14461" spans="1:3" x14ac:dyDescent="0.2">
      <c r="A14461" s="214" t="s">
        <v>8644</v>
      </c>
      <c r="B14461" s="214" t="s">
        <v>8645</v>
      </c>
      <c r="C14461">
        <v>1722.21</v>
      </c>
    </row>
    <row r="14462" spans="1:3" x14ac:dyDescent="0.2">
      <c r="A14462" s="214" t="s">
        <v>8658</v>
      </c>
      <c r="B14462" s="214" t="s">
        <v>8659</v>
      </c>
      <c r="C14462">
        <v>5290.14</v>
      </c>
    </row>
    <row r="14463" spans="1:3" x14ac:dyDescent="0.2">
      <c r="A14463" s="214" t="s">
        <v>27396</v>
      </c>
      <c r="B14463" s="214" t="s">
        <v>27397</v>
      </c>
      <c r="C14463">
        <v>1997.92</v>
      </c>
    </row>
    <row r="14464" spans="1:3" x14ac:dyDescent="0.2">
      <c r="A14464" s="214" t="s">
        <v>5418</v>
      </c>
      <c r="B14464" s="214" t="s">
        <v>5419</v>
      </c>
      <c r="C14464">
        <v>77.08</v>
      </c>
    </row>
    <row r="14465" spans="1:3" x14ac:dyDescent="0.2">
      <c r="A14465" s="214" t="s">
        <v>16802</v>
      </c>
      <c r="B14465" s="214" t="s">
        <v>16803</v>
      </c>
      <c r="C14465">
        <v>340</v>
      </c>
    </row>
    <row r="14466" spans="1:3" x14ac:dyDescent="0.2">
      <c r="A14466" s="214" t="s">
        <v>16843</v>
      </c>
      <c r="B14466" s="214" t="s">
        <v>16844</v>
      </c>
      <c r="C14466">
        <v>3780</v>
      </c>
    </row>
    <row r="14467" spans="1:3" x14ac:dyDescent="0.2">
      <c r="A14467" s="214" t="s">
        <v>37183</v>
      </c>
      <c r="B14467" s="214" t="s">
        <v>37184</v>
      </c>
      <c r="C14467">
        <v>69.959999999999994</v>
      </c>
    </row>
    <row r="14468" spans="1:3" x14ac:dyDescent="0.2">
      <c r="A14468" s="214" t="s">
        <v>27358</v>
      </c>
      <c r="B14468" s="214" t="s">
        <v>27359</v>
      </c>
      <c r="C14468">
        <v>618.6</v>
      </c>
    </row>
    <row r="14469" spans="1:3" x14ac:dyDescent="0.2">
      <c r="A14469" s="214" t="s">
        <v>11513</v>
      </c>
      <c r="B14469" s="214" t="s">
        <v>11514</v>
      </c>
      <c r="C14469">
        <v>388.65</v>
      </c>
    </row>
    <row r="14470" spans="1:3" x14ac:dyDescent="0.2">
      <c r="A14470" s="214" t="s">
        <v>52319</v>
      </c>
      <c r="B14470" s="214" t="s">
        <v>52320</v>
      </c>
      <c r="C14470">
        <v>761.76</v>
      </c>
    </row>
    <row r="14471" spans="1:3" x14ac:dyDescent="0.2">
      <c r="A14471" s="214" t="s">
        <v>52433</v>
      </c>
      <c r="B14471" s="214" t="s">
        <v>52434</v>
      </c>
      <c r="C14471">
        <v>1046.0899999999999</v>
      </c>
    </row>
    <row r="14472" spans="1:3" x14ac:dyDescent="0.2">
      <c r="A14472" s="214" t="s">
        <v>52435</v>
      </c>
      <c r="B14472" s="214" t="s">
        <v>52436</v>
      </c>
      <c r="C14472">
        <v>16441.490000000002</v>
      </c>
    </row>
    <row r="14473" spans="1:3" x14ac:dyDescent="0.2">
      <c r="A14473" s="214" t="s">
        <v>7115</v>
      </c>
      <c r="B14473" s="214" t="s">
        <v>7116</v>
      </c>
      <c r="C14473">
        <v>25298.54</v>
      </c>
    </row>
    <row r="14474" spans="1:3" x14ac:dyDescent="0.2">
      <c r="A14474" s="214" t="s">
        <v>9525</v>
      </c>
      <c r="B14474" s="214" t="s">
        <v>9545</v>
      </c>
      <c r="C14474">
        <v>970</v>
      </c>
    </row>
    <row r="14475" spans="1:3" x14ac:dyDescent="0.2">
      <c r="A14475" s="214" t="s">
        <v>29950</v>
      </c>
      <c r="B14475" s="214" t="s">
        <v>29951</v>
      </c>
      <c r="C14475">
        <v>5700</v>
      </c>
    </row>
    <row r="14476" spans="1:3" x14ac:dyDescent="0.2">
      <c r="A14476" s="214" t="s">
        <v>5974</v>
      </c>
      <c r="B14476" s="214" t="s">
        <v>5975</v>
      </c>
      <c r="C14476">
        <v>3261</v>
      </c>
    </row>
    <row r="14477" spans="1:3" x14ac:dyDescent="0.2">
      <c r="A14477" s="214" t="s">
        <v>16012</v>
      </c>
      <c r="B14477" s="214" t="s">
        <v>16013</v>
      </c>
      <c r="C14477">
        <v>1836</v>
      </c>
    </row>
    <row r="14478" spans="1:3" x14ac:dyDescent="0.2">
      <c r="A14478" s="214" t="s">
        <v>16028</v>
      </c>
      <c r="B14478" s="214" t="s">
        <v>16029</v>
      </c>
      <c r="C14478">
        <v>2431</v>
      </c>
    </row>
    <row r="14479" spans="1:3" x14ac:dyDescent="0.2">
      <c r="A14479" s="214" t="s">
        <v>16036</v>
      </c>
      <c r="B14479" s="214" t="s">
        <v>16037</v>
      </c>
      <c r="C14479">
        <v>1382.95</v>
      </c>
    </row>
    <row r="14480" spans="1:3" x14ac:dyDescent="0.2">
      <c r="A14480" s="214" t="s">
        <v>6061</v>
      </c>
      <c r="B14480" s="214" t="s">
        <v>6062</v>
      </c>
      <c r="C14480">
        <v>50156</v>
      </c>
    </row>
    <row r="14481" spans="1:3" x14ac:dyDescent="0.2">
      <c r="A14481" s="214" t="s">
        <v>6012</v>
      </c>
      <c r="B14481" s="214" t="s">
        <v>6013</v>
      </c>
      <c r="C14481">
        <v>1335</v>
      </c>
    </row>
    <row r="14482" spans="1:3" x14ac:dyDescent="0.2">
      <c r="A14482" s="214" t="s">
        <v>6018</v>
      </c>
      <c r="B14482" s="214" t="s">
        <v>6019</v>
      </c>
      <c r="C14482">
        <v>1592</v>
      </c>
    </row>
    <row r="14483" spans="1:3" x14ac:dyDescent="0.2">
      <c r="A14483" s="214" t="s">
        <v>10049</v>
      </c>
      <c r="B14483" s="214" t="s">
        <v>10050</v>
      </c>
      <c r="C14483">
        <v>32.549999999999997</v>
      </c>
    </row>
    <row r="14484" spans="1:3" x14ac:dyDescent="0.2">
      <c r="A14484" s="214" t="s">
        <v>26716</v>
      </c>
      <c r="B14484" s="214" t="s">
        <v>26717</v>
      </c>
      <c r="C14484">
        <v>952.56</v>
      </c>
    </row>
    <row r="14485" spans="1:3" x14ac:dyDescent="0.2">
      <c r="A14485" s="214" t="s">
        <v>26624</v>
      </c>
      <c r="B14485" s="214" t="s">
        <v>26625</v>
      </c>
      <c r="C14485">
        <v>1779.1</v>
      </c>
    </row>
    <row r="14486" spans="1:3" x14ac:dyDescent="0.2">
      <c r="A14486" s="214" t="s">
        <v>37124</v>
      </c>
      <c r="B14486" s="214" t="s">
        <v>37125</v>
      </c>
      <c r="C14486">
        <v>1237.42</v>
      </c>
    </row>
    <row r="14487" spans="1:3" x14ac:dyDescent="0.2">
      <c r="A14487" s="214" t="s">
        <v>37131</v>
      </c>
      <c r="B14487" s="214" t="s">
        <v>37132</v>
      </c>
      <c r="C14487">
        <v>1568.67</v>
      </c>
    </row>
    <row r="14488" spans="1:3" x14ac:dyDescent="0.2">
      <c r="A14488" s="214" t="s">
        <v>48873</v>
      </c>
      <c r="B14488" s="214" t="s">
        <v>48874</v>
      </c>
      <c r="C14488">
        <v>455.75</v>
      </c>
    </row>
    <row r="14489" spans="1:3" x14ac:dyDescent="0.2">
      <c r="A14489" s="214" t="s">
        <v>47685</v>
      </c>
      <c r="B14489" s="214" t="s">
        <v>47686</v>
      </c>
      <c r="C14489">
        <v>438.24</v>
      </c>
    </row>
    <row r="14490" spans="1:3" x14ac:dyDescent="0.2">
      <c r="A14490" s="214" t="s">
        <v>25895</v>
      </c>
      <c r="B14490" s="214" t="s">
        <v>25896</v>
      </c>
      <c r="C14490">
        <v>1397.88</v>
      </c>
    </row>
    <row r="14491" spans="1:3" x14ac:dyDescent="0.2">
      <c r="A14491" s="214" t="s">
        <v>28571</v>
      </c>
      <c r="B14491" s="214" t="s">
        <v>28572</v>
      </c>
      <c r="C14491">
        <v>1979.04</v>
      </c>
    </row>
    <row r="14492" spans="1:3" x14ac:dyDescent="0.2">
      <c r="A14492" s="214" t="s">
        <v>2860</v>
      </c>
      <c r="B14492" s="214" t="s">
        <v>2861</v>
      </c>
      <c r="C14492">
        <v>1266</v>
      </c>
    </row>
    <row r="14493" spans="1:3" x14ac:dyDescent="0.2">
      <c r="A14493" s="214" t="s">
        <v>26278</v>
      </c>
      <c r="B14493" s="214" t="s">
        <v>26279</v>
      </c>
      <c r="C14493">
        <v>587.91</v>
      </c>
    </row>
    <row r="14494" spans="1:3" x14ac:dyDescent="0.2">
      <c r="A14494" s="214" t="s">
        <v>18747</v>
      </c>
      <c r="B14494" s="214" t="s">
        <v>18748</v>
      </c>
      <c r="C14494">
        <v>1188.68</v>
      </c>
    </row>
    <row r="14495" spans="1:3" x14ac:dyDescent="0.2">
      <c r="A14495" s="214" t="s">
        <v>11378</v>
      </c>
      <c r="B14495" s="214" t="s">
        <v>11440</v>
      </c>
      <c r="C14495">
        <v>12233.63</v>
      </c>
    </row>
    <row r="14496" spans="1:3" x14ac:dyDescent="0.2">
      <c r="A14496" s="214" t="s">
        <v>6397</v>
      </c>
      <c r="B14496" s="214" t="s">
        <v>6398</v>
      </c>
      <c r="C14496">
        <v>590.34</v>
      </c>
    </row>
    <row r="14497" spans="1:3" x14ac:dyDescent="0.2">
      <c r="A14497" s="214" t="s">
        <v>6377</v>
      </c>
      <c r="B14497" s="214" t="s">
        <v>6378</v>
      </c>
      <c r="C14497">
        <v>318.13</v>
      </c>
    </row>
    <row r="14498" spans="1:3" x14ac:dyDescent="0.2">
      <c r="A14498" s="214" t="s">
        <v>12740</v>
      </c>
      <c r="B14498" s="214" t="s">
        <v>50599</v>
      </c>
      <c r="C14498">
        <v>481.85</v>
      </c>
    </row>
    <row r="14499" spans="1:3" x14ac:dyDescent="0.2">
      <c r="A14499" s="214" t="s">
        <v>9688</v>
      </c>
      <c r="B14499" s="214" t="s">
        <v>21834</v>
      </c>
      <c r="C14499">
        <v>275</v>
      </c>
    </row>
    <row r="14500" spans="1:3" x14ac:dyDescent="0.2">
      <c r="A14500" s="214" t="s">
        <v>18370</v>
      </c>
      <c r="B14500" s="214" t="s">
        <v>21933</v>
      </c>
      <c r="C14500">
        <v>430</v>
      </c>
    </row>
    <row r="14501" spans="1:3" x14ac:dyDescent="0.2">
      <c r="A14501" s="214" t="s">
        <v>9772</v>
      </c>
      <c r="B14501" s="214" t="s">
        <v>21930</v>
      </c>
      <c r="C14501">
        <v>235</v>
      </c>
    </row>
    <row r="14502" spans="1:3" x14ac:dyDescent="0.2">
      <c r="A14502" s="214" t="s">
        <v>9704</v>
      </c>
      <c r="B14502" s="214" t="s">
        <v>21852</v>
      </c>
      <c r="C14502">
        <v>293</v>
      </c>
    </row>
    <row r="14503" spans="1:3" x14ac:dyDescent="0.2">
      <c r="A14503" s="214" t="s">
        <v>9742</v>
      </c>
      <c r="B14503" s="214" t="s">
        <v>21897</v>
      </c>
      <c r="C14503">
        <v>173</v>
      </c>
    </row>
    <row r="14504" spans="1:3" x14ac:dyDescent="0.2">
      <c r="A14504" s="214" t="s">
        <v>9873</v>
      </c>
      <c r="B14504" s="214" t="s">
        <v>40810</v>
      </c>
      <c r="C14504">
        <v>875.71</v>
      </c>
    </row>
    <row r="14505" spans="1:3" x14ac:dyDescent="0.2">
      <c r="A14505" s="214" t="s">
        <v>18391</v>
      </c>
      <c r="B14505" s="214" t="s">
        <v>40768</v>
      </c>
      <c r="C14505">
        <v>470</v>
      </c>
    </row>
    <row r="14506" spans="1:3" x14ac:dyDescent="0.2">
      <c r="A14506" s="214" t="s">
        <v>9909</v>
      </c>
      <c r="B14506" s="214" t="s">
        <v>40853</v>
      </c>
      <c r="C14506">
        <v>865</v>
      </c>
    </row>
    <row r="14507" spans="1:3" x14ac:dyDescent="0.2">
      <c r="A14507" s="214" t="s">
        <v>9900</v>
      </c>
      <c r="B14507" s="214" t="s">
        <v>40838</v>
      </c>
      <c r="C14507">
        <v>2017</v>
      </c>
    </row>
    <row r="14508" spans="1:3" x14ac:dyDescent="0.2">
      <c r="A14508" s="214" t="s">
        <v>9871</v>
      </c>
      <c r="B14508" s="214" t="s">
        <v>40808</v>
      </c>
      <c r="C14508">
        <v>1647</v>
      </c>
    </row>
    <row r="14509" spans="1:3" x14ac:dyDescent="0.2">
      <c r="A14509" s="214" t="s">
        <v>9813</v>
      </c>
      <c r="B14509" s="214" t="s">
        <v>40720</v>
      </c>
      <c r="C14509">
        <v>2906</v>
      </c>
    </row>
    <row r="14510" spans="1:3" x14ac:dyDescent="0.2">
      <c r="A14510" s="214" t="s">
        <v>26354</v>
      </c>
      <c r="B14510" s="214" t="s">
        <v>40649</v>
      </c>
      <c r="C14510">
        <v>162.21</v>
      </c>
    </row>
    <row r="14511" spans="1:3" x14ac:dyDescent="0.2">
      <c r="A14511" s="214" t="s">
        <v>24971</v>
      </c>
      <c r="B14511" s="214" t="s">
        <v>40671</v>
      </c>
      <c r="C14511">
        <v>624.94000000000005</v>
      </c>
    </row>
    <row r="14512" spans="1:3" x14ac:dyDescent="0.2">
      <c r="A14512" s="214" t="s">
        <v>33366</v>
      </c>
      <c r="B14512" s="214" t="s">
        <v>40669</v>
      </c>
      <c r="C14512">
        <v>162.21</v>
      </c>
    </row>
    <row r="14513" spans="1:3" x14ac:dyDescent="0.2">
      <c r="A14513" s="214" t="s">
        <v>23233</v>
      </c>
      <c r="B14513" s="214" t="s">
        <v>41407</v>
      </c>
      <c r="C14513">
        <v>179.93</v>
      </c>
    </row>
    <row r="14514" spans="1:3" x14ac:dyDescent="0.2">
      <c r="A14514" s="214" t="s">
        <v>23475</v>
      </c>
      <c r="B14514" s="214" t="s">
        <v>41657</v>
      </c>
      <c r="C14514">
        <v>2249.1</v>
      </c>
    </row>
    <row r="14515" spans="1:3" x14ac:dyDescent="0.2">
      <c r="A14515" s="214" t="s">
        <v>24146</v>
      </c>
      <c r="B14515" s="214" t="s">
        <v>11855</v>
      </c>
      <c r="C14515">
        <v>373.78</v>
      </c>
    </row>
    <row r="14516" spans="1:3" x14ac:dyDescent="0.2">
      <c r="A14516" s="214" t="s">
        <v>24160</v>
      </c>
      <c r="B14516" s="214" t="s">
        <v>20388</v>
      </c>
      <c r="C14516">
        <v>604.04</v>
      </c>
    </row>
    <row r="14517" spans="1:3" x14ac:dyDescent="0.2">
      <c r="A14517" s="214" t="s">
        <v>23273</v>
      </c>
      <c r="B14517" s="214" t="s">
        <v>11862</v>
      </c>
      <c r="C14517">
        <v>362.73</v>
      </c>
    </row>
    <row r="14518" spans="1:3" x14ac:dyDescent="0.2">
      <c r="A14518" s="214" t="s">
        <v>23216</v>
      </c>
      <c r="B14518" s="214" t="s">
        <v>41392</v>
      </c>
      <c r="C14518">
        <v>549.98</v>
      </c>
    </row>
    <row r="14519" spans="1:3" x14ac:dyDescent="0.2">
      <c r="A14519" s="214" t="s">
        <v>33200</v>
      </c>
      <c r="B14519" s="214" t="s">
        <v>33201</v>
      </c>
      <c r="C14519">
        <v>142.19999999999999</v>
      </c>
    </row>
    <row r="14520" spans="1:3" x14ac:dyDescent="0.2">
      <c r="A14520" s="214" t="s">
        <v>23489</v>
      </c>
      <c r="B14520" s="214" t="s">
        <v>41788</v>
      </c>
      <c r="C14520">
        <v>263.22000000000003</v>
      </c>
    </row>
    <row r="14521" spans="1:3" x14ac:dyDescent="0.2">
      <c r="A14521" s="214" t="s">
        <v>28746</v>
      </c>
      <c r="B14521" s="214" t="s">
        <v>41809</v>
      </c>
      <c r="C14521">
        <v>551.04999999999995</v>
      </c>
    </row>
    <row r="14522" spans="1:3" x14ac:dyDescent="0.2">
      <c r="A14522" s="214" t="s">
        <v>24175</v>
      </c>
      <c r="B14522" s="214" t="s">
        <v>42485</v>
      </c>
      <c r="C14522">
        <v>169.06</v>
      </c>
    </row>
    <row r="14523" spans="1:3" x14ac:dyDescent="0.2">
      <c r="A14523" s="214" t="s">
        <v>24191</v>
      </c>
      <c r="B14523" s="214" t="s">
        <v>42501</v>
      </c>
      <c r="C14523">
        <v>369.5</v>
      </c>
    </row>
    <row r="14524" spans="1:3" x14ac:dyDescent="0.2">
      <c r="A14524" s="214" t="s">
        <v>22418</v>
      </c>
      <c r="B14524" s="214" t="s">
        <v>18807</v>
      </c>
      <c r="C14524">
        <v>7978.95</v>
      </c>
    </row>
    <row r="14525" spans="1:3" x14ac:dyDescent="0.2">
      <c r="A14525" s="214" t="s">
        <v>22462</v>
      </c>
      <c r="B14525" s="214" t="s">
        <v>18839</v>
      </c>
      <c r="C14525">
        <v>9032.81</v>
      </c>
    </row>
    <row r="14526" spans="1:3" x14ac:dyDescent="0.2">
      <c r="A14526" s="214" t="s">
        <v>22472</v>
      </c>
      <c r="B14526" s="214" t="s">
        <v>18848</v>
      </c>
      <c r="C14526">
        <v>3029.86</v>
      </c>
    </row>
    <row r="14527" spans="1:3" x14ac:dyDescent="0.2">
      <c r="A14527" s="214" t="s">
        <v>22488</v>
      </c>
      <c r="B14527" s="214" t="s">
        <v>18862</v>
      </c>
      <c r="C14527">
        <v>11950.22</v>
      </c>
    </row>
    <row r="14528" spans="1:3" x14ac:dyDescent="0.2">
      <c r="A14528" s="214" t="s">
        <v>23116</v>
      </c>
      <c r="B14528" s="214" t="s">
        <v>41346</v>
      </c>
      <c r="C14528">
        <v>1896.74</v>
      </c>
    </row>
    <row r="14529" spans="1:3" x14ac:dyDescent="0.2">
      <c r="A14529" s="214" t="s">
        <v>24363</v>
      </c>
      <c r="B14529" s="214" t="s">
        <v>47112</v>
      </c>
      <c r="C14529">
        <v>401.24</v>
      </c>
    </row>
    <row r="14530" spans="1:3" x14ac:dyDescent="0.2">
      <c r="A14530" s="214" t="s">
        <v>1797</v>
      </c>
      <c r="B14530" s="214" t="s">
        <v>1798</v>
      </c>
      <c r="C14530">
        <v>331.38</v>
      </c>
    </row>
    <row r="14531" spans="1:3" x14ac:dyDescent="0.2">
      <c r="A14531" s="214" t="s">
        <v>26217</v>
      </c>
      <c r="B14531" s="214" t="s">
        <v>26226</v>
      </c>
      <c r="C14531">
        <v>13894.1</v>
      </c>
    </row>
    <row r="14532" spans="1:3" x14ac:dyDescent="0.2">
      <c r="A14532" s="214" t="s">
        <v>10427</v>
      </c>
      <c r="B14532" s="214" t="s">
        <v>40443</v>
      </c>
      <c r="C14532">
        <v>105258.08</v>
      </c>
    </row>
    <row r="14533" spans="1:3" x14ac:dyDescent="0.2">
      <c r="A14533" s="214" t="s">
        <v>18292</v>
      </c>
      <c r="B14533" s="214" t="s">
        <v>40618</v>
      </c>
      <c r="C14533">
        <v>730.25</v>
      </c>
    </row>
    <row r="14534" spans="1:3" x14ac:dyDescent="0.2">
      <c r="A14534" s="214" t="s">
        <v>18308</v>
      </c>
      <c r="B14534" s="214" t="s">
        <v>21712</v>
      </c>
      <c r="C14534">
        <v>515</v>
      </c>
    </row>
    <row r="14535" spans="1:3" x14ac:dyDescent="0.2">
      <c r="A14535" s="214" t="s">
        <v>18338</v>
      </c>
      <c r="B14535" s="214" t="s">
        <v>21801</v>
      </c>
      <c r="C14535">
        <v>515</v>
      </c>
    </row>
    <row r="14536" spans="1:3" x14ac:dyDescent="0.2">
      <c r="A14536" s="214" t="s">
        <v>18330</v>
      </c>
      <c r="B14536" s="214" t="s">
        <v>21773</v>
      </c>
      <c r="C14536">
        <v>343</v>
      </c>
    </row>
    <row r="14537" spans="1:3" x14ac:dyDescent="0.2">
      <c r="A14537" s="214" t="s">
        <v>9598</v>
      </c>
      <c r="B14537" s="214" t="s">
        <v>21724</v>
      </c>
      <c r="C14537">
        <v>271</v>
      </c>
    </row>
    <row r="14538" spans="1:3" x14ac:dyDescent="0.2">
      <c r="A14538" s="214" t="s">
        <v>18328</v>
      </c>
      <c r="B14538" s="214" t="s">
        <v>21769</v>
      </c>
      <c r="C14538">
        <v>121</v>
      </c>
    </row>
    <row r="14539" spans="1:3" x14ac:dyDescent="0.2">
      <c r="A14539" s="214" t="s">
        <v>9665</v>
      </c>
      <c r="B14539" s="214" t="s">
        <v>51009</v>
      </c>
      <c r="C14539">
        <v>36</v>
      </c>
    </row>
    <row r="14540" spans="1:3" x14ac:dyDescent="0.2">
      <c r="A14540" s="214" t="s">
        <v>9611</v>
      </c>
      <c r="B14540" s="214" t="s">
        <v>21748</v>
      </c>
      <c r="C14540">
        <v>275</v>
      </c>
    </row>
    <row r="14541" spans="1:3" x14ac:dyDescent="0.2">
      <c r="A14541" s="214" t="s">
        <v>18329</v>
      </c>
      <c r="B14541" s="214" t="s">
        <v>21770</v>
      </c>
      <c r="C14541">
        <v>293</v>
      </c>
    </row>
    <row r="14542" spans="1:3" x14ac:dyDescent="0.2">
      <c r="A14542" s="214" t="s">
        <v>9663</v>
      </c>
      <c r="B14542" s="214" t="s">
        <v>21816</v>
      </c>
      <c r="C14542">
        <v>240</v>
      </c>
    </row>
    <row r="14543" spans="1:3" x14ac:dyDescent="0.2">
      <c r="A14543" s="214" t="s">
        <v>9793</v>
      </c>
      <c r="B14543" s="214" t="s">
        <v>40708</v>
      </c>
      <c r="C14543">
        <v>917.5</v>
      </c>
    </row>
    <row r="14544" spans="1:3" x14ac:dyDescent="0.2">
      <c r="A14544" s="214" t="s">
        <v>25733</v>
      </c>
      <c r="B14544" s="214" t="s">
        <v>40758</v>
      </c>
      <c r="C14544">
        <v>384.12</v>
      </c>
    </row>
    <row r="14545" spans="1:3" x14ac:dyDescent="0.2">
      <c r="A14545" s="214" t="s">
        <v>9798</v>
      </c>
      <c r="B14545" s="214" t="s">
        <v>40713</v>
      </c>
      <c r="C14545">
        <v>737</v>
      </c>
    </row>
    <row r="14546" spans="1:3" x14ac:dyDescent="0.2">
      <c r="A14546" s="214" t="s">
        <v>9790</v>
      </c>
      <c r="B14546" s="214" t="s">
        <v>40705</v>
      </c>
      <c r="C14546">
        <v>979</v>
      </c>
    </row>
    <row r="14547" spans="1:3" x14ac:dyDescent="0.2">
      <c r="A14547" s="214" t="s">
        <v>21362</v>
      </c>
      <c r="B14547" s="214" t="s">
        <v>40696</v>
      </c>
      <c r="C14547">
        <v>234.85</v>
      </c>
    </row>
    <row r="14548" spans="1:3" x14ac:dyDescent="0.2">
      <c r="A14548" s="214" t="s">
        <v>14907</v>
      </c>
      <c r="B14548" s="214" t="s">
        <v>14908</v>
      </c>
      <c r="C14548">
        <v>325.08999999999997</v>
      </c>
    </row>
    <row r="14549" spans="1:3" x14ac:dyDescent="0.2">
      <c r="A14549" s="214" t="s">
        <v>18088</v>
      </c>
      <c r="B14549" s="214" t="s">
        <v>18089</v>
      </c>
      <c r="C14549">
        <v>707.01</v>
      </c>
    </row>
    <row r="14550" spans="1:3" x14ac:dyDescent="0.2">
      <c r="A14550" s="214" t="s">
        <v>15034</v>
      </c>
      <c r="B14550" s="214" t="s">
        <v>15035</v>
      </c>
      <c r="C14550">
        <v>153.44999999999999</v>
      </c>
    </row>
    <row r="14551" spans="1:3" x14ac:dyDescent="0.2">
      <c r="A14551" s="214" t="s">
        <v>43766</v>
      </c>
      <c r="B14551" s="214" t="s">
        <v>43767</v>
      </c>
      <c r="C14551">
        <v>1673.56</v>
      </c>
    </row>
    <row r="14552" spans="1:3" x14ac:dyDescent="0.2">
      <c r="A14552" s="214" t="s">
        <v>4750</v>
      </c>
      <c r="B14552" s="214" t="s">
        <v>4751</v>
      </c>
      <c r="C14552">
        <v>5006.5200000000004</v>
      </c>
    </row>
    <row r="14553" spans="1:3" x14ac:dyDescent="0.2">
      <c r="A14553" s="214" t="s">
        <v>7181</v>
      </c>
      <c r="B14553" s="214" t="s">
        <v>7182</v>
      </c>
      <c r="C14553">
        <v>3104.93</v>
      </c>
    </row>
    <row r="14554" spans="1:3" x14ac:dyDescent="0.2">
      <c r="A14554" s="214" t="s">
        <v>32882</v>
      </c>
      <c r="B14554" s="214" t="s">
        <v>32883</v>
      </c>
      <c r="C14554">
        <v>1896.05</v>
      </c>
    </row>
    <row r="14555" spans="1:3" x14ac:dyDescent="0.2">
      <c r="A14555" s="214" t="s">
        <v>18540</v>
      </c>
      <c r="B14555" s="214" t="s">
        <v>18541</v>
      </c>
      <c r="C14555">
        <v>1531.59</v>
      </c>
    </row>
    <row r="14556" spans="1:3" x14ac:dyDescent="0.2">
      <c r="A14556" s="214" t="s">
        <v>18528</v>
      </c>
      <c r="B14556" s="214" t="s">
        <v>18529</v>
      </c>
      <c r="C14556">
        <v>370.63</v>
      </c>
    </row>
    <row r="14557" spans="1:3" x14ac:dyDescent="0.2">
      <c r="A14557" s="214" t="s">
        <v>13413</v>
      </c>
      <c r="B14557" s="214" t="s">
        <v>13414</v>
      </c>
      <c r="C14557">
        <v>14413.29</v>
      </c>
    </row>
    <row r="14558" spans="1:3" x14ac:dyDescent="0.2">
      <c r="A14558" s="214" t="s">
        <v>13423</v>
      </c>
      <c r="B14558" s="214" t="s">
        <v>13424</v>
      </c>
      <c r="C14558">
        <v>15735.03</v>
      </c>
    </row>
    <row r="14559" spans="1:3" x14ac:dyDescent="0.2">
      <c r="A14559" s="214" t="s">
        <v>13429</v>
      </c>
      <c r="B14559" s="214" t="s">
        <v>13430</v>
      </c>
      <c r="C14559">
        <v>22096.17</v>
      </c>
    </row>
    <row r="14560" spans="1:3" x14ac:dyDescent="0.2">
      <c r="A14560" s="214" t="s">
        <v>13525</v>
      </c>
      <c r="B14560" s="214" t="s">
        <v>13526</v>
      </c>
      <c r="C14560">
        <v>13834.2</v>
      </c>
    </row>
    <row r="14561" spans="1:3" x14ac:dyDescent="0.2">
      <c r="A14561" s="214" t="s">
        <v>13585</v>
      </c>
      <c r="B14561" s="214" t="s">
        <v>13586</v>
      </c>
      <c r="C14561">
        <v>19968.580000000002</v>
      </c>
    </row>
    <row r="14562" spans="1:3" x14ac:dyDescent="0.2">
      <c r="A14562" s="214" t="s">
        <v>13597</v>
      </c>
      <c r="B14562" s="214" t="s">
        <v>13598</v>
      </c>
      <c r="C14562">
        <v>43820</v>
      </c>
    </row>
    <row r="14563" spans="1:3" x14ac:dyDescent="0.2">
      <c r="A14563" s="214" t="s">
        <v>13911</v>
      </c>
      <c r="B14563" s="214" t="s">
        <v>13912</v>
      </c>
      <c r="C14563">
        <v>542.30999999999995</v>
      </c>
    </row>
    <row r="14564" spans="1:3" x14ac:dyDescent="0.2">
      <c r="A14564" s="214" t="s">
        <v>13513</v>
      </c>
      <c r="B14564" s="214" t="s">
        <v>13514</v>
      </c>
      <c r="C14564">
        <v>103536.75</v>
      </c>
    </row>
    <row r="14565" spans="1:3" x14ac:dyDescent="0.2">
      <c r="A14565" s="214" t="s">
        <v>13663</v>
      </c>
      <c r="B14565" s="214" t="s">
        <v>13664</v>
      </c>
      <c r="C14565">
        <v>157.71</v>
      </c>
    </row>
    <row r="14566" spans="1:3" x14ac:dyDescent="0.2">
      <c r="A14566" s="214" t="s">
        <v>13724</v>
      </c>
      <c r="B14566" s="214" t="s">
        <v>13725</v>
      </c>
      <c r="C14566">
        <v>166.07</v>
      </c>
    </row>
    <row r="14567" spans="1:3" x14ac:dyDescent="0.2">
      <c r="A14567" s="214" t="s">
        <v>37047</v>
      </c>
      <c r="B14567" s="214" t="s">
        <v>41102</v>
      </c>
      <c r="C14567">
        <v>3776.75</v>
      </c>
    </row>
    <row r="14568" spans="1:3" x14ac:dyDescent="0.2">
      <c r="A14568" s="214" t="s">
        <v>37338</v>
      </c>
      <c r="B14568" s="214" t="s">
        <v>37339</v>
      </c>
      <c r="C14568">
        <v>825.84</v>
      </c>
    </row>
    <row r="14569" spans="1:3" x14ac:dyDescent="0.2">
      <c r="A14569" s="214" t="s">
        <v>29036</v>
      </c>
      <c r="B14569" s="214" t="s">
        <v>41074</v>
      </c>
      <c r="C14569">
        <v>626.08000000000004</v>
      </c>
    </row>
    <row r="14570" spans="1:3" x14ac:dyDescent="0.2">
      <c r="A14570" s="214" t="s">
        <v>27142</v>
      </c>
      <c r="B14570" s="214" t="s">
        <v>41078</v>
      </c>
      <c r="C14570">
        <v>534.94000000000005</v>
      </c>
    </row>
    <row r="14571" spans="1:3" x14ac:dyDescent="0.2">
      <c r="A14571" s="214" t="s">
        <v>17612</v>
      </c>
      <c r="B14571" s="214" t="s">
        <v>17613</v>
      </c>
      <c r="C14571">
        <v>635.12</v>
      </c>
    </row>
    <row r="14572" spans="1:3" x14ac:dyDescent="0.2">
      <c r="A14572" s="214" t="s">
        <v>22043</v>
      </c>
      <c r="B14572" s="214" t="s">
        <v>22044</v>
      </c>
      <c r="C14572">
        <v>264.83999999999997</v>
      </c>
    </row>
    <row r="14573" spans="1:3" x14ac:dyDescent="0.2">
      <c r="A14573" s="214" t="s">
        <v>22054</v>
      </c>
      <c r="B14573" s="214" t="s">
        <v>22055</v>
      </c>
      <c r="C14573">
        <v>124</v>
      </c>
    </row>
    <row r="14574" spans="1:3" x14ac:dyDescent="0.2">
      <c r="A14574" s="214" t="s">
        <v>29905</v>
      </c>
      <c r="B14574" s="214" t="s">
        <v>41113</v>
      </c>
      <c r="C14574">
        <v>12705</v>
      </c>
    </row>
    <row r="14575" spans="1:3" x14ac:dyDescent="0.2">
      <c r="A14575" s="214" t="s">
        <v>48204</v>
      </c>
      <c r="B14575" s="214" t="s">
        <v>48205</v>
      </c>
      <c r="C14575">
        <v>154.51</v>
      </c>
    </row>
    <row r="14576" spans="1:3" x14ac:dyDescent="0.2">
      <c r="A14576" s="214" t="s">
        <v>35435</v>
      </c>
      <c r="B14576" s="214" t="s">
        <v>35436</v>
      </c>
      <c r="C14576">
        <v>205.49</v>
      </c>
    </row>
    <row r="14577" spans="1:3" x14ac:dyDescent="0.2">
      <c r="A14577" s="214" t="s">
        <v>35425</v>
      </c>
      <c r="B14577" s="214" t="s">
        <v>35426</v>
      </c>
      <c r="C14577">
        <v>748.83</v>
      </c>
    </row>
    <row r="14578" spans="1:3" x14ac:dyDescent="0.2">
      <c r="A14578" s="214" t="s">
        <v>35431</v>
      </c>
      <c r="B14578" s="214" t="s">
        <v>35432</v>
      </c>
      <c r="C14578">
        <v>137.72</v>
      </c>
    </row>
    <row r="14579" spans="1:3" x14ac:dyDescent="0.2">
      <c r="A14579" s="214" t="s">
        <v>35469</v>
      </c>
      <c r="B14579" s="214" t="s">
        <v>35470</v>
      </c>
      <c r="C14579">
        <v>176.45</v>
      </c>
    </row>
    <row r="14580" spans="1:3" x14ac:dyDescent="0.2">
      <c r="A14580" s="214" t="s">
        <v>35367</v>
      </c>
      <c r="B14580" s="214" t="s">
        <v>35368</v>
      </c>
      <c r="C14580">
        <v>738.07</v>
      </c>
    </row>
    <row r="14581" spans="1:3" x14ac:dyDescent="0.2">
      <c r="A14581" s="214" t="s">
        <v>35556</v>
      </c>
      <c r="B14581" s="214" t="s">
        <v>35557</v>
      </c>
      <c r="C14581">
        <v>926.35</v>
      </c>
    </row>
    <row r="14582" spans="1:3" x14ac:dyDescent="0.2">
      <c r="A14582" s="214" t="s">
        <v>36123</v>
      </c>
      <c r="B14582" s="214" t="s">
        <v>36122</v>
      </c>
      <c r="C14582">
        <v>1640.75</v>
      </c>
    </row>
    <row r="14583" spans="1:3" x14ac:dyDescent="0.2">
      <c r="A14583" s="214" t="s">
        <v>35065</v>
      </c>
      <c r="B14583" s="214" t="s">
        <v>35066</v>
      </c>
      <c r="C14583">
        <v>9004.2099999999991</v>
      </c>
    </row>
    <row r="14584" spans="1:3" x14ac:dyDescent="0.2">
      <c r="A14584" s="214" t="s">
        <v>35131</v>
      </c>
      <c r="B14584" s="214" t="s">
        <v>35132</v>
      </c>
      <c r="C14584">
        <v>4174.49</v>
      </c>
    </row>
    <row r="14585" spans="1:3" x14ac:dyDescent="0.2">
      <c r="A14585" s="214" t="s">
        <v>35942</v>
      </c>
      <c r="B14585" s="214" t="s">
        <v>35943</v>
      </c>
      <c r="C14585">
        <v>170</v>
      </c>
    </row>
    <row r="14586" spans="1:3" x14ac:dyDescent="0.2">
      <c r="A14586" s="214" t="s">
        <v>36159</v>
      </c>
      <c r="B14586" s="214" t="s">
        <v>50170</v>
      </c>
      <c r="C14586">
        <v>6651.22</v>
      </c>
    </row>
    <row r="14587" spans="1:3" x14ac:dyDescent="0.2">
      <c r="A14587" s="214" t="s">
        <v>29377</v>
      </c>
      <c r="B14587" s="214" t="s">
        <v>29378</v>
      </c>
      <c r="C14587">
        <v>7274.16</v>
      </c>
    </row>
    <row r="14588" spans="1:3" x14ac:dyDescent="0.2">
      <c r="A14588" s="214" t="s">
        <v>29483</v>
      </c>
      <c r="B14588" s="214" t="s">
        <v>29484</v>
      </c>
      <c r="C14588">
        <v>4086.27</v>
      </c>
    </row>
    <row r="14589" spans="1:3" x14ac:dyDescent="0.2">
      <c r="A14589" s="214" t="s">
        <v>35824</v>
      </c>
      <c r="B14589" s="214" t="s">
        <v>35825</v>
      </c>
      <c r="C14589">
        <v>2829.62</v>
      </c>
    </row>
    <row r="14590" spans="1:3" x14ac:dyDescent="0.2">
      <c r="A14590" s="214" t="s">
        <v>35828</v>
      </c>
      <c r="B14590" s="214" t="s">
        <v>35829</v>
      </c>
      <c r="C14590">
        <v>1085.5899999999999</v>
      </c>
    </row>
    <row r="14591" spans="1:3" x14ac:dyDescent="0.2">
      <c r="A14591" s="214" t="s">
        <v>50738</v>
      </c>
      <c r="B14591" s="214" t="s">
        <v>50739</v>
      </c>
      <c r="C14591">
        <v>288.33999999999997</v>
      </c>
    </row>
    <row r="14592" spans="1:3" x14ac:dyDescent="0.2">
      <c r="A14592" s="214" t="s">
        <v>35610</v>
      </c>
      <c r="B14592" s="214" t="s">
        <v>35611</v>
      </c>
      <c r="C14592">
        <v>119.42</v>
      </c>
    </row>
    <row r="14593" spans="1:3" x14ac:dyDescent="0.2">
      <c r="A14593" s="214" t="s">
        <v>35194</v>
      </c>
      <c r="B14593" s="214" t="s">
        <v>35195</v>
      </c>
      <c r="C14593">
        <v>6750.2</v>
      </c>
    </row>
    <row r="14594" spans="1:3" x14ac:dyDescent="0.2">
      <c r="A14594" s="214" t="s">
        <v>29447</v>
      </c>
      <c r="B14594" s="214" t="s">
        <v>29448</v>
      </c>
      <c r="C14594">
        <v>1521.33</v>
      </c>
    </row>
    <row r="14595" spans="1:3" x14ac:dyDescent="0.2">
      <c r="A14595" s="214" t="s">
        <v>29411</v>
      </c>
      <c r="B14595" s="214" t="s">
        <v>29412</v>
      </c>
      <c r="C14595">
        <v>13334.71</v>
      </c>
    </row>
    <row r="14596" spans="1:3" x14ac:dyDescent="0.2">
      <c r="A14596" s="214" t="s">
        <v>18600</v>
      </c>
      <c r="B14596" s="214" t="s">
        <v>35803</v>
      </c>
      <c r="C14596">
        <v>958.62</v>
      </c>
    </row>
    <row r="14597" spans="1:3" x14ac:dyDescent="0.2">
      <c r="A14597" s="214" t="s">
        <v>35182</v>
      </c>
      <c r="B14597" s="214" t="s">
        <v>35183</v>
      </c>
      <c r="C14597">
        <v>2526.21</v>
      </c>
    </row>
    <row r="14598" spans="1:3" x14ac:dyDescent="0.2">
      <c r="A14598" s="214" t="s">
        <v>36219</v>
      </c>
      <c r="B14598" s="214" t="s">
        <v>36220</v>
      </c>
      <c r="C14598">
        <v>365.81</v>
      </c>
    </row>
    <row r="14599" spans="1:3" x14ac:dyDescent="0.2">
      <c r="A14599" s="214" t="s">
        <v>16360</v>
      </c>
      <c r="B14599" s="214" t="s">
        <v>16361</v>
      </c>
      <c r="C14599">
        <v>488.83</v>
      </c>
    </row>
    <row r="14600" spans="1:3" x14ac:dyDescent="0.2">
      <c r="A14600" s="214" t="s">
        <v>16340</v>
      </c>
      <c r="B14600" s="214" t="s">
        <v>16341</v>
      </c>
      <c r="C14600">
        <v>6663.77</v>
      </c>
    </row>
    <row r="14601" spans="1:3" x14ac:dyDescent="0.2">
      <c r="A14601" s="214" t="s">
        <v>10212</v>
      </c>
      <c r="B14601" s="214" t="s">
        <v>10213</v>
      </c>
      <c r="C14601">
        <v>1997</v>
      </c>
    </row>
    <row r="14602" spans="1:3" x14ac:dyDescent="0.2">
      <c r="A14602" s="214" t="s">
        <v>20260</v>
      </c>
      <c r="B14602" s="214" t="s">
        <v>20261</v>
      </c>
      <c r="C14602">
        <v>352</v>
      </c>
    </row>
    <row r="14603" spans="1:3" x14ac:dyDescent="0.2">
      <c r="A14603" s="214" t="s">
        <v>13366</v>
      </c>
      <c r="B14603" s="214" t="s">
        <v>10204</v>
      </c>
      <c r="C14603">
        <v>315</v>
      </c>
    </row>
    <row r="14604" spans="1:3" x14ac:dyDescent="0.2">
      <c r="A14604" s="214" t="s">
        <v>25874</v>
      </c>
      <c r="B14604" s="214" t="s">
        <v>25875</v>
      </c>
      <c r="C14604">
        <v>5195.5200000000004</v>
      </c>
    </row>
    <row r="14605" spans="1:3" x14ac:dyDescent="0.2">
      <c r="A14605" s="214" t="s">
        <v>26567</v>
      </c>
      <c r="B14605" s="214" t="s">
        <v>26568</v>
      </c>
      <c r="C14605">
        <v>667.08</v>
      </c>
    </row>
    <row r="14606" spans="1:3" x14ac:dyDescent="0.2">
      <c r="A14606" s="214" t="s">
        <v>32383</v>
      </c>
      <c r="B14606" s="214" t="s">
        <v>32384</v>
      </c>
      <c r="C14606">
        <v>6562.8</v>
      </c>
    </row>
    <row r="14607" spans="1:3" x14ac:dyDescent="0.2">
      <c r="A14607" s="214" t="s">
        <v>29435</v>
      </c>
      <c r="B14607" s="214" t="s">
        <v>29436</v>
      </c>
      <c r="C14607">
        <v>1691.31</v>
      </c>
    </row>
    <row r="14608" spans="1:3" x14ac:dyDescent="0.2">
      <c r="A14608" s="214" t="s">
        <v>29415</v>
      </c>
      <c r="B14608" s="214" t="s">
        <v>29416</v>
      </c>
      <c r="C14608">
        <v>15754.4</v>
      </c>
    </row>
    <row r="14609" spans="1:3" x14ac:dyDescent="0.2">
      <c r="A14609" s="214" t="s">
        <v>29334</v>
      </c>
      <c r="B14609" s="214" t="s">
        <v>41135</v>
      </c>
      <c r="C14609">
        <v>13325.02</v>
      </c>
    </row>
    <row r="14610" spans="1:3" x14ac:dyDescent="0.2">
      <c r="A14610" s="214" t="s">
        <v>35988</v>
      </c>
      <c r="B14610" s="214" t="s">
        <v>35989</v>
      </c>
      <c r="C14610">
        <v>1046.8499999999999</v>
      </c>
    </row>
    <row r="14611" spans="1:3" x14ac:dyDescent="0.2">
      <c r="A14611" s="214" t="s">
        <v>29311</v>
      </c>
      <c r="B14611" s="214" t="s">
        <v>29312</v>
      </c>
      <c r="C14611">
        <v>3364.34</v>
      </c>
    </row>
    <row r="14612" spans="1:3" x14ac:dyDescent="0.2">
      <c r="A14612" s="214" t="s">
        <v>36241</v>
      </c>
      <c r="B14612" s="214" t="s">
        <v>36242</v>
      </c>
      <c r="C14612">
        <v>2623.05</v>
      </c>
    </row>
    <row r="14613" spans="1:3" x14ac:dyDescent="0.2">
      <c r="A14613" s="214" t="s">
        <v>36189</v>
      </c>
      <c r="B14613" s="214" t="s">
        <v>36190</v>
      </c>
      <c r="C14613">
        <v>2175.48</v>
      </c>
    </row>
    <row r="14614" spans="1:3" x14ac:dyDescent="0.2">
      <c r="A14614" s="214" t="s">
        <v>36197</v>
      </c>
      <c r="B14614" s="214" t="s">
        <v>36198</v>
      </c>
      <c r="C14614">
        <v>5477.4</v>
      </c>
    </row>
    <row r="14615" spans="1:3" x14ac:dyDescent="0.2">
      <c r="A14615" s="214" t="s">
        <v>20244</v>
      </c>
      <c r="B14615" s="214" t="s">
        <v>50793</v>
      </c>
      <c r="C14615">
        <v>356</v>
      </c>
    </row>
    <row r="14616" spans="1:3" x14ac:dyDescent="0.2">
      <c r="A14616" s="214" t="s">
        <v>13364</v>
      </c>
      <c r="B14616" s="214" t="s">
        <v>10202</v>
      </c>
      <c r="C14616">
        <v>373</v>
      </c>
    </row>
    <row r="14617" spans="1:3" x14ac:dyDescent="0.2">
      <c r="A14617" s="214" t="s">
        <v>51717</v>
      </c>
      <c r="B14617" s="214" t="s">
        <v>51718</v>
      </c>
      <c r="C14617">
        <v>10683.53</v>
      </c>
    </row>
    <row r="14618" spans="1:3" x14ac:dyDescent="0.2">
      <c r="A14618" s="214" t="s">
        <v>26003</v>
      </c>
      <c r="B14618" s="214" t="s">
        <v>26005</v>
      </c>
      <c r="C14618">
        <v>1917.01</v>
      </c>
    </row>
    <row r="14619" spans="1:3" x14ac:dyDescent="0.2">
      <c r="A14619" s="214" t="s">
        <v>38054</v>
      </c>
      <c r="B14619" s="214" t="s">
        <v>32368</v>
      </c>
      <c r="C14619">
        <v>958</v>
      </c>
    </row>
    <row r="14620" spans="1:3" x14ac:dyDescent="0.2">
      <c r="A14620" s="214" t="s">
        <v>3972</v>
      </c>
      <c r="B14620" s="214" t="s">
        <v>3973</v>
      </c>
      <c r="C14620">
        <v>970.18</v>
      </c>
    </row>
    <row r="14621" spans="1:3" x14ac:dyDescent="0.2">
      <c r="A14621" s="214" t="s">
        <v>3839</v>
      </c>
      <c r="B14621" s="214" t="s">
        <v>3840</v>
      </c>
      <c r="C14621">
        <v>314.93</v>
      </c>
    </row>
    <row r="14622" spans="1:3" x14ac:dyDescent="0.2">
      <c r="A14622" s="214" t="s">
        <v>28535</v>
      </c>
      <c r="B14622" s="214" t="s">
        <v>42838</v>
      </c>
      <c r="C14622">
        <v>1650.44</v>
      </c>
    </row>
    <row r="14623" spans="1:3" x14ac:dyDescent="0.2">
      <c r="A14623" s="214" t="s">
        <v>27466</v>
      </c>
      <c r="B14623" s="214" t="s">
        <v>27467</v>
      </c>
      <c r="C14623">
        <v>57315.67</v>
      </c>
    </row>
    <row r="14624" spans="1:3" x14ac:dyDescent="0.2">
      <c r="A14624" s="214" t="s">
        <v>4937</v>
      </c>
      <c r="B14624" s="214" t="s">
        <v>4936</v>
      </c>
      <c r="C14624">
        <v>707.96</v>
      </c>
    </row>
    <row r="14625" spans="1:3" x14ac:dyDescent="0.2">
      <c r="A14625" s="214" t="s">
        <v>28999</v>
      </c>
      <c r="B14625" s="214" t="s">
        <v>29000</v>
      </c>
      <c r="C14625">
        <v>4211.63</v>
      </c>
    </row>
    <row r="14626" spans="1:3" x14ac:dyDescent="0.2">
      <c r="A14626" s="214" t="s">
        <v>28993</v>
      </c>
      <c r="B14626" s="214" t="s">
        <v>28994</v>
      </c>
      <c r="C14626">
        <v>1319.73</v>
      </c>
    </row>
    <row r="14627" spans="1:3" x14ac:dyDescent="0.2">
      <c r="A14627" s="214" t="s">
        <v>26603</v>
      </c>
      <c r="B14627" s="214" t="s">
        <v>26604</v>
      </c>
      <c r="C14627">
        <v>3848.39</v>
      </c>
    </row>
    <row r="14628" spans="1:3" x14ac:dyDescent="0.2">
      <c r="A14628" s="214" t="s">
        <v>4670</v>
      </c>
      <c r="B14628" s="214" t="s">
        <v>4671</v>
      </c>
      <c r="C14628">
        <v>806.59</v>
      </c>
    </row>
    <row r="14629" spans="1:3" x14ac:dyDescent="0.2">
      <c r="A14629" s="214" t="s">
        <v>47659</v>
      </c>
      <c r="B14629" s="214" t="s">
        <v>47660</v>
      </c>
      <c r="C14629">
        <v>144686.04999999999</v>
      </c>
    </row>
    <row r="14630" spans="1:3" x14ac:dyDescent="0.2">
      <c r="A14630" s="214" t="s">
        <v>32358</v>
      </c>
      <c r="B14630" s="214" t="s">
        <v>32359</v>
      </c>
      <c r="C14630">
        <v>14452.68</v>
      </c>
    </row>
    <row r="14631" spans="1:3" x14ac:dyDescent="0.2">
      <c r="A14631" s="214" t="s">
        <v>4738</v>
      </c>
      <c r="B14631" s="214" t="s">
        <v>4739</v>
      </c>
      <c r="C14631">
        <v>2972.98</v>
      </c>
    </row>
    <row r="14632" spans="1:3" x14ac:dyDescent="0.2">
      <c r="A14632" s="214" t="s">
        <v>4656</v>
      </c>
      <c r="B14632" s="214" t="s">
        <v>4657</v>
      </c>
      <c r="C14632">
        <v>3964.59</v>
      </c>
    </row>
    <row r="14633" spans="1:3" x14ac:dyDescent="0.2">
      <c r="A14633" s="214" t="s">
        <v>23687</v>
      </c>
      <c r="B14633" s="214" t="s">
        <v>41920</v>
      </c>
      <c r="C14633">
        <v>1839.76</v>
      </c>
    </row>
    <row r="14634" spans="1:3" x14ac:dyDescent="0.2">
      <c r="A14634" s="214" t="s">
        <v>32506</v>
      </c>
      <c r="B14634" s="214" t="s">
        <v>43082</v>
      </c>
      <c r="C14634">
        <v>144</v>
      </c>
    </row>
    <row r="14635" spans="1:3" x14ac:dyDescent="0.2">
      <c r="A14635" s="214" t="s">
        <v>6304</v>
      </c>
      <c r="B14635" s="214" t="s">
        <v>6305</v>
      </c>
      <c r="C14635">
        <v>22353.47</v>
      </c>
    </row>
    <row r="14636" spans="1:3" x14ac:dyDescent="0.2">
      <c r="A14636" s="214" t="s">
        <v>6290</v>
      </c>
      <c r="B14636" s="214" t="s">
        <v>6291</v>
      </c>
      <c r="C14636">
        <v>19244.810000000001</v>
      </c>
    </row>
    <row r="14637" spans="1:3" x14ac:dyDescent="0.2">
      <c r="A14637" s="214" t="s">
        <v>6294</v>
      </c>
      <c r="B14637" s="214" t="s">
        <v>6295</v>
      </c>
      <c r="C14637">
        <v>78755</v>
      </c>
    </row>
    <row r="14638" spans="1:3" x14ac:dyDescent="0.2">
      <c r="A14638" s="214" t="s">
        <v>9394</v>
      </c>
      <c r="B14638" s="214" t="s">
        <v>9515</v>
      </c>
      <c r="C14638">
        <v>391.75</v>
      </c>
    </row>
    <row r="14639" spans="1:3" x14ac:dyDescent="0.2">
      <c r="A14639" s="214" t="s">
        <v>11141</v>
      </c>
      <c r="B14639" s="214" t="s">
        <v>40605</v>
      </c>
      <c r="C14639">
        <v>1304.95</v>
      </c>
    </row>
    <row r="14640" spans="1:3" x14ac:dyDescent="0.2">
      <c r="A14640" s="214" t="s">
        <v>28100</v>
      </c>
      <c r="B14640" s="214" t="s">
        <v>9468</v>
      </c>
      <c r="C14640">
        <v>4464.5200000000004</v>
      </c>
    </row>
    <row r="14641" spans="1:3" x14ac:dyDescent="0.2">
      <c r="A14641" s="214" t="s">
        <v>7749</v>
      </c>
      <c r="B14641" s="214" t="s">
        <v>7750</v>
      </c>
      <c r="C14641">
        <v>1419.6</v>
      </c>
    </row>
    <row r="14642" spans="1:3" x14ac:dyDescent="0.2">
      <c r="A14642" s="214" t="s">
        <v>9387</v>
      </c>
      <c r="B14642" s="214" t="s">
        <v>9509</v>
      </c>
      <c r="C14642">
        <v>6094.17</v>
      </c>
    </row>
    <row r="14643" spans="1:3" x14ac:dyDescent="0.2">
      <c r="A14643" s="214" t="s">
        <v>27990</v>
      </c>
      <c r="B14643" s="214" t="s">
        <v>14713</v>
      </c>
      <c r="C14643">
        <v>11025.29</v>
      </c>
    </row>
    <row r="14644" spans="1:3" x14ac:dyDescent="0.2">
      <c r="A14644" s="214" t="s">
        <v>28130</v>
      </c>
      <c r="B14644" s="214" t="s">
        <v>9461</v>
      </c>
      <c r="C14644">
        <v>37208.54</v>
      </c>
    </row>
    <row r="14645" spans="1:3" x14ac:dyDescent="0.2">
      <c r="A14645" s="214" t="s">
        <v>7683</v>
      </c>
      <c r="B14645" s="214" t="s">
        <v>37021</v>
      </c>
      <c r="C14645">
        <v>33623.46</v>
      </c>
    </row>
    <row r="14646" spans="1:3" x14ac:dyDescent="0.2">
      <c r="A14646" s="214" t="s">
        <v>7815</v>
      </c>
      <c r="B14646" s="214" t="s">
        <v>7816</v>
      </c>
      <c r="C14646">
        <v>1844.63</v>
      </c>
    </row>
    <row r="14647" spans="1:3" x14ac:dyDescent="0.2">
      <c r="A14647" s="214" t="s">
        <v>34486</v>
      </c>
      <c r="B14647" s="214" t="s">
        <v>34487</v>
      </c>
      <c r="C14647">
        <v>16779.939999999999</v>
      </c>
    </row>
    <row r="14648" spans="1:3" x14ac:dyDescent="0.2">
      <c r="A14648" s="214" t="s">
        <v>26339</v>
      </c>
      <c r="B14648" s="214" t="s">
        <v>26340</v>
      </c>
      <c r="C14648">
        <v>1674.98</v>
      </c>
    </row>
    <row r="14649" spans="1:3" x14ac:dyDescent="0.2">
      <c r="A14649" s="214" t="s">
        <v>18548</v>
      </c>
      <c r="B14649" s="214" t="s">
        <v>18549</v>
      </c>
      <c r="C14649">
        <v>444.18</v>
      </c>
    </row>
    <row r="14650" spans="1:3" x14ac:dyDescent="0.2">
      <c r="A14650" s="214" t="s">
        <v>16244</v>
      </c>
      <c r="B14650" s="214" t="s">
        <v>40555</v>
      </c>
      <c r="C14650">
        <v>374.01</v>
      </c>
    </row>
    <row r="14651" spans="1:3" x14ac:dyDescent="0.2">
      <c r="A14651" s="214" t="s">
        <v>27144</v>
      </c>
      <c r="B14651" s="214" t="s">
        <v>41080</v>
      </c>
      <c r="C14651">
        <v>534.94000000000005</v>
      </c>
    </row>
    <row r="14652" spans="1:3" x14ac:dyDescent="0.2">
      <c r="A14652" s="214" t="s">
        <v>33058</v>
      </c>
      <c r="B14652" s="214" t="s">
        <v>33059</v>
      </c>
      <c r="C14652">
        <v>112.12</v>
      </c>
    </row>
    <row r="14653" spans="1:3" x14ac:dyDescent="0.2">
      <c r="A14653" s="214" t="s">
        <v>17591</v>
      </c>
      <c r="B14653" s="214" t="s">
        <v>17592</v>
      </c>
      <c r="C14653">
        <v>239.13</v>
      </c>
    </row>
    <row r="14654" spans="1:3" x14ac:dyDescent="0.2">
      <c r="A14654" s="214" t="s">
        <v>22050</v>
      </c>
      <c r="B14654" s="214" t="s">
        <v>22051</v>
      </c>
      <c r="C14654">
        <v>503.54</v>
      </c>
    </row>
    <row r="14655" spans="1:3" x14ac:dyDescent="0.2">
      <c r="A14655" s="214" t="s">
        <v>52419</v>
      </c>
      <c r="B14655" s="214" t="s">
        <v>52420</v>
      </c>
      <c r="C14655">
        <v>14414.36</v>
      </c>
    </row>
    <row r="14656" spans="1:3" x14ac:dyDescent="0.2">
      <c r="A14656" s="214" t="s">
        <v>48196</v>
      </c>
      <c r="B14656" s="214" t="s">
        <v>48197</v>
      </c>
      <c r="C14656">
        <v>164.8</v>
      </c>
    </row>
    <row r="14657" spans="1:3" x14ac:dyDescent="0.2">
      <c r="A14657" s="214" t="s">
        <v>48303</v>
      </c>
      <c r="B14657" s="214" t="s">
        <v>48304</v>
      </c>
      <c r="C14657">
        <v>928.04</v>
      </c>
    </row>
    <row r="14658" spans="1:3" x14ac:dyDescent="0.2">
      <c r="A14658" s="214" t="s">
        <v>27949</v>
      </c>
      <c r="B14658" s="214" t="s">
        <v>27950</v>
      </c>
      <c r="C14658">
        <v>1300.95</v>
      </c>
    </row>
    <row r="14659" spans="1:3" x14ac:dyDescent="0.2">
      <c r="A14659" s="214" t="s">
        <v>18189</v>
      </c>
      <c r="B14659" s="214" t="s">
        <v>18190</v>
      </c>
      <c r="C14659">
        <v>2246.3000000000002</v>
      </c>
    </row>
    <row r="14660" spans="1:3" x14ac:dyDescent="0.2">
      <c r="A14660" s="214" t="s">
        <v>32560</v>
      </c>
      <c r="B14660" s="214" t="s">
        <v>32561</v>
      </c>
      <c r="C14660">
        <v>1079.83</v>
      </c>
    </row>
    <row r="14661" spans="1:3" x14ac:dyDescent="0.2">
      <c r="A14661" s="214" t="s">
        <v>35451</v>
      </c>
      <c r="B14661" s="214" t="s">
        <v>35452</v>
      </c>
      <c r="C14661">
        <v>487.39</v>
      </c>
    </row>
    <row r="14662" spans="1:3" x14ac:dyDescent="0.2">
      <c r="A14662" s="214" t="s">
        <v>35502</v>
      </c>
      <c r="B14662" s="214" t="s">
        <v>35503</v>
      </c>
      <c r="C14662">
        <v>61.33</v>
      </c>
    </row>
    <row r="14663" spans="1:3" x14ac:dyDescent="0.2">
      <c r="A14663" s="214" t="s">
        <v>35256</v>
      </c>
      <c r="B14663" s="214" t="s">
        <v>35257</v>
      </c>
      <c r="C14663">
        <v>405.62</v>
      </c>
    </row>
    <row r="14664" spans="1:3" x14ac:dyDescent="0.2">
      <c r="A14664" s="214" t="s">
        <v>29256</v>
      </c>
      <c r="B14664" s="214" t="s">
        <v>29257</v>
      </c>
      <c r="C14664">
        <v>5818.47</v>
      </c>
    </row>
    <row r="14665" spans="1:3" x14ac:dyDescent="0.2">
      <c r="A14665" s="214" t="s">
        <v>20221</v>
      </c>
      <c r="B14665" s="214" t="s">
        <v>20222</v>
      </c>
      <c r="C14665">
        <v>432.73</v>
      </c>
    </row>
    <row r="14666" spans="1:3" x14ac:dyDescent="0.2">
      <c r="A14666" s="214" t="s">
        <v>25899</v>
      </c>
      <c r="B14666" s="214" t="s">
        <v>25900</v>
      </c>
      <c r="C14666">
        <v>3179.44</v>
      </c>
    </row>
    <row r="14667" spans="1:3" x14ac:dyDescent="0.2">
      <c r="A14667" s="214" t="s">
        <v>24847</v>
      </c>
      <c r="B14667" s="214" t="s">
        <v>24848</v>
      </c>
      <c r="C14667">
        <v>99.5</v>
      </c>
    </row>
    <row r="14668" spans="1:3" x14ac:dyDescent="0.2">
      <c r="A14668" s="214" t="s">
        <v>32202</v>
      </c>
      <c r="B14668" s="214" t="s">
        <v>32203</v>
      </c>
      <c r="C14668">
        <v>222.5</v>
      </c>
    </row>
    <row r="14669" spans="1:3" x14ac:dyDescent="0.2">
      <c r="A14669" s="214" t="s">
        <v>32948</v>
      </c>
      <c r="B14669" s="214" t="s">
        <v>32949</v>
      </c>
      <c r="C14669">
        <v>344.74</v>
      </c>
    </row>
    <row r="14670" spans="1:3" x14ac:dyDescent="0.2">
      <c r="A14670" s="214" t="s">
        <v>43705</v>
      </c>
      <c r="B14670" s="214" t="s">
        <v>43706</v>
      </c>
      <c r="C14670">
        <v>72.209999999999994</v>
      </c>
    </row>
    <row r="14671" spans="1:3" x14ac:dyDescent="0.2">
      <c r="A14671" s="214" t="s">
        <v>34628</v>
      </c>
      <c r="B14671" s="214" t="s">
        <v>34629</v>
      </c>
      <c r="C14671">
        <v>2672.88</v>
      </c>
    </row>
    <row r="14672" spans="1:3" x14ac:dyDescent="0.2">
      <c r="A14672" s="214" t="s">
        <v>34837</v>
      </c>
      <c r="B14672" s="214" t="s">
        <v>34838</v>
      </c>
      <c r="C14672">
        <v>444.35</v>
      </c>
    </row>
    <row r="14673" spans="1:3" x14ac:dyDescent="0.2">
      <c r="A14673" s="214" t="s">
        <v>16413</v>
      </c>
      <c r="B14673" s="214" t="s">
        <v>16414</v>
      </c>
      <c r="C14673">
        <v>175.12</v>
      </c>
    </row>
    <row r="14674" spans="1:3" x14ac:dyDescent="0.2">
      <c r="A14674" s="214" t="s">
        <v>16411</v>
      </c>
      <c r="B14674" s="214" t="s">
        <v>16412</v>
      </c>
      <c r="C14674">
        <v>153.12</v>
      </c>
    </row>
    <row r="14675" spans="1:3" x14ac:dyDescent="0.2">
      <c r="A14675" s="214" t="s">
        <v>18677</v>
      </c>
      <c r="B14675" s="214" t="s">
        <v>18678</v>
      </c>
      <c r="C14675">
        <v>229.68</v>
      </c>
    </row>
    <row r="14676" spans="1:3" x14ac:dyDescent="0.2">
      <c r="A14676" s="214" t="s">
        <v>18321</v>
      </c>
      <c r="B14676" s="214" t="s">
        <v>21749</v>
      </c>
      <c r="C14676">
        <v>361</v>
      </c>
    </row>
    <row r="14677" spans="1:3" x14ac:dyDescent="0.2">
      <c r="A14677" s="214" t="s">
        <v>9687</v>
      </c>
      <c r="B14677" s="214" t="s">
        <v>21833</v>
      </c>
      <c r="C14677">
        <v>430</v>
      </c>
    </row>
    <row r="14678" spans="1:3" x14ac:dyDescent="0.2">
      <c r="A14678" s="214" t="s">
        <v>9588</v>
      </c>
      <c r="B14678" s="214" t="s">
        <v>21711</v>
      </c>
      <c r="C14678">
        <v>275</v>
      </c>
    </row>
    <row r="14679" spans="1:3" x14ac:dyDescent="0.2">
      <c r="A14679" s="214" t="s">
        <v>9584</v>
      </c>
      <c r="B14679" s="214" t="s">
        <v>21704</v>
      </c>
      <c r="C14679">
        <v>361</v>
      </c>
    </row>
    <row r="14680" spans="1:3" x14ac:dyDescent="0.2">
      <c r="A14680" s="214" t="s">
        <v>9747</v>
      </c>
      <c r="B14680" s="214" t="s">
        <v>21901</v>
      </c>
      <c r="C14680">
        <v>173</v>
      </c>
    </row>
    <row r="14681" spans="1:3" x14ac:dyDescent="0.2">
      <c r="A14681" s="214" t="s">
        <v>18411</v>
      </c>
      <c r="B14681" s="214" t="s">
        <v>40854</v>
      </c>
      <c r="C14681">
        <v>1050</v>
      </c>
    </row>
    <row r="14682" spans="1:3" x14ac:dyDescent="0.2">
      <c r="A14682" s="214" t="s">
        <v>9831</v>
      </c>
      <c r="B14682" s="214" t="s">
        <v>40759</v>
      </c>
      <c r="C14682">
        <v>886</v>
      </c>
    </row>
    <row r="14683" spans="1:3" x14ac:dyDescent="0.2">
      <c r="A14683" s="214" t="s">
        <v>9891</v>
      </c>
      <c r="B14683" s="214" t="s">
        <v>40831</v>
      </c>
      <c r="C14683">
        <v>405</v>
      </c>
    </row>
    <row r="14684" spans="1:3" x14ac:dyDescent="0.2">
      <c r="A14684" s="214" t="s">
        <v>9805</v>
      </c>
      <c r="B14684" s="214" t="s">
        <v>40722</v>
      </c>
      <c r="C14684">
        <v>1453</v>
      </c>
    </row>
    <row r="14685" spans="1:3" x14ac:dyDescent="0.2">
      <c r="A14685" s="214" t="s">
        <v>14915</v>
      </c>
      <c r="B14685" s="214" t="s">
        <v>14916</v>
      </c>
      <c r="C14685">
        <v>51.15</v>
      </c>
    </row>
    <row r="14686" spans="1:3" x14ac:dyDescent="0.2">
      <c r="A14686" s="214" t="s">
        <v>27490</v>
      </c>
      <c r="B14686" s="214" t="s">
        <v>27491</v>
      </c>
      <c r="C14686">
        <v>7037.06</v>
      </c>
    </row>
    <row r="14687" spans="1:3" x14ac:dyDescent="0.2">
      <c r="A14687" s="214" t="s">
        <v>14996</v>
      </c>
      <c r="B14687" s="214" t="s">
        <v>14997</v>
      </c>
      <c r="C14687">
        <v>197.78</v>
      </c>
    </row>
    <row r="14688" spans="1:3" x14ac:dyDescent="0.2">
      <c r="A14688" s="214" t="s">
        <v>18534</v>
      </c>
      <c r="B14688" s="214" t="s">
        <v>18535</v>
      </c>
      <c r="C14688">
        <v>407.44</v>
      </c>
    </row>
    <row r="14689" spans="1:3" x14ac:dyDescent="0.2">
      <c r="A14689" s="214" t="s">
        <v>14037</v>
      </c>
      <c r="B14689" s="214" t="s">
        <v>14038</v>
      </c>
      <c r="C14689">
        <v>424.41</v>
      </c>
    </row>
    <row r="14690" spans="1:3" x14ac:dyDescent="0.2">
      <c r="A14690" s="214" t="s">
        <v>13437</v>
      </c>
      <c r="B14690" s="214" t="s">
        <v>13438</v>
      </c>
      <c r="C14690">
        <v>2609.96</v>
      </c>
    </row>
    <row r="14691" spans="1:3" x14ac:dyDescent="0.2">
      <c r="A14691" s="214" t="s">
        <v>13547</v>
      </c>
      <c r="B14691" s="214" t="s">
        <v>13548</v>
      </c>
      <c r="C14691">
        <v>17932.73</v>
      </c>
    </row>
    <row r="14692" spans="1:3" x14ac:dyDescent="0.2">
      <c r="A14692" s="214" t="s">
        <v>13923</v>
      </c>
      <c r="B14692" s="214" t="s">
        <v>13924</v>
      </c>
      <c r="C14692">
        <v>479.85</v>
      </c>
    </row>
    <row r="14693" spans="1:3" x14ac:dyDescent="0.2">
      <c r="A14693" s="214" t="s">
        <v>13917</v>
      </c>
      <c r="B14693" s="214" t="s">
        <v>13918</v>
      </c>
      <c r="C14693">
        <v>1479.38</v>
      </c>
    </row>
    <row r="14694" spans="1:3" x14ac:dyDescent="0.2">
      <c r="A14694" s="214" t="s">
        <v>13943</v>
      </c>
      <c r="B14694" s="214" t="s">
        <v>13944</v>
      </c>
      <c r="C14694">
        <v>1411.35</v>
      </c>
    </row>
    <row r="14695" spans="1:3" x14ac:dyDescent="0.2">
      <c r="A14695" s="214" t="s">
        <v>13647</v>
      </c>
      <c r="B14695" s="214" t="s">
        <v>13648</v>
      </c>
      <c r="C14695">
        <v>1371.96</v>
      </c>
    </row>
    <row r="14696" spans="1:3" x14ac:dyDescent="0.2">
      <c r="A14696" s="214" t="s">
        <v>13641</v>
      </c>
      <c r="B14696" s="214" t="s">
        <v>13642</v>
      </c>
      <c r="C14696">
        <v>1471.84</v>
      </c>
    </row>
    <row r="14697" spans="1:3" x14ac:dyDescent="0.2">
      <c r="A14697" s="214" t="s">
        <v>13843</v>
      </c>
      <c r="B14697" s="214" t="s">
        <v>13844</v>
      </c>
      <c r="C14697">
        <v>774.4</v>
      </c>
    </row>
    <row r="14698" spans="1:3" x14ac:dyDescent="0.2">
      <c r="A14698" s="214" t="s">
        <v>13651</v>
      </c>
      <c r="B14698" s="214" t="s">
        <v>13652</v>
      </c>
      <c r="C14698">
        <v>284.06</v>
      </c>
    </row>
    <row r="14699" spans="1:3" x14ac:dyDescent="0.2">
      <c r="A14699" s="214" t="s">
        <v>25087</v>
      </c>
      <c r="B14699" s="214" t="s">
        <v>25088</v>
      </c>
      <c r="C14699">
        <v>459.2</v>
      </c>
    </row>
    <row r="14700" spans="1:3" x14ac:dyDescent="0.2">
      <c r="A14700" s="214" t="s">
        <v>26591</v>
      </c>
      <c r="B14700" s="214" t="s">
        <v>26592</v>
      </c>
      <c r="C14700">
        <v>1848.88</v>
      </c>
    </row>
    <row r="14701" spans="1:3" x14ac:dyDescent="0.2">
      <c r="A14701" s="214" t="s">
        <v>37058</v>
      </c>
      <c r="B14701" s="214" t="s">
        <v>47005</v>
      </c>
      <c r="C14701">
        <v>327.60000000000002</v>
      </c>
    </row>
    <row r="14702" spans="1:3" x14ac:dyDescent="0.2">
      <c r="A14702" s="214" t="s">
        <v>15220</v>
      </c>
      <c r="B14702" s="214" t="s">
        <v>15221</v>
      </c>
      <c r="C14702">
        <v>300.86</v>
      </c>
    </row>
    <row r="14703" spans="1:3" x14ac:dyDescent="0.2">
      <c r="A14703" s="214" t="s">
        <v>35733</v>
      </c>
      <c r="B14703" s="214" t="s">
        <v>35734</v>
      </c>
      <c r="C14703">
        <v>3626.86</v>
      </c>
    </row>
    <row r="14704" spans="1:3" x14ac:dyDescent="0.2">
      <c r="A14704" s="214" t="s">
        <v>35325</v>
      </c>
      <c r="B14704" s="214" t="s">
        <v>35326</v>
      </c>
      <c r="C14704">
        <v>60.25</v>
      </c>
    </row>
    <row r="14705" spans="1:3" x14ac:dyDescent="0.2">
      <c r="A14705" s="214" t="s">
        <v>14121</v>
      </c>
      <c r="B14705" s="214" t="s">
        <v>14122</v>
      </c>
      <c r="C14705">
        <v>1075.51</v>
      </c>
    </row>
    <row r="14706" spans="1:3" x14ac:dyDescent="0.2">
      <c r="A14706" s="214" t="s">
        <v>28003</v>
      </c>
      <c r="B14706" s="214" t="s">
        <v>18247</v>
      </c>
      <c r="C14706">
        <v>154.22999999999999</v>
      </c>
    </row>
    <row r="14707" spans="1:3" x14ac:dyDescent="0.2">
      <c r="A14707" s="214" t="s">
        <v>28056</v>
      </c>
      <c r="B14707" s="214" t="s">
        <v>22109</v>
      </c>
      <c r="C14707">
        <v>1000.98</v>
      </c>
    </row>
    <row r="14708" spans="1:3" x14ac:dyDescent="0.2">
      <c r="A14708" s="214" t="s">
        <v>28170</v>
      </c>
      <c r="B14708" s="214" t="s">
        <v>28171</v>
      </c>
      <c r="C14708">
        <v>478.13</v>
      </c>
    </row>
    <row r="14709" spans="1:3" x14ac:dyDescent="0.2">
      <c r="A14709" s="214" t="s">
        <v>5178</v>
      </c>
      <c r="B14709" s="214" t="s">
        <v>5179</v>
      </c>
      <c r="C14709">
        <v>2071.88</v>
      </c>
    </row>
    <row r="14710" spans="1:3" x14ac:dyDescent="0.2">
      <c r="A14710" s="214" t="s">
        <v>15519</v>
      </c>
      <c r="B14710" s="214" t="s">
        <v>15520</v>
      </c>
      <c r="C14710">
        <v>2443.75</v>
      </c>
    </row>
    <row r="14711" spans="1:3" x14ac:dyDescent="0.2">
      <c r="A14711" s="214" t="s">
        <v>14184</v>
      </c>
      <c r="B14711" s="214" t="s">
        <v>14185</v>
      </c>
      <c r="C14711">
        <v>1516.7</v>
      </c>
    </row>
    <row r="14712" spans="1:3" x14ac:dyDescent="0.2">
      <c r="A14712" s="214" t="s">
        <v>7362</v>
      </c>
      <c r="B14712" s="214" t="s">
        <v>7363</v>
      </c>
      <c r="C14712">
        <v>1216.24</v>
      </c>
    </row>
    <row r="14713" spans="1:3" x14ac:dyDescent="0.2">
      <c r="A14713" s="214" t="s">
        <v>29226</v>
      </c>
      <c r="B14713" s="214" t="s">
        <v>29227</v>
      </c>
      <c r="C14713">
        <v>1669.8</v>
      </c>
    </row>
    <row r="14714" spans="1:3" x14ac:dyDescent="0.2">
      <c r="A14714" s="214" t="s">
        <v>35566</v>
      </c>
      <c r="B14714" s="214" t="s">
        <v>35567</v>
      </c>
      <c r="C14714">
        <v>69.94</v>
      </c>
    </row>
    <row r="14715" spans="1:3" x14ac:dyDescent="0.2">
      <c r="A14715" s="214" t="s">
        <v>35550</v>
      </c>
      <c r="B14715" s="214" t="s">
        <v>35551</v>
      </c>
      <c r="C14715">
        <v>195.82</v>
      </c>
    </row>
    <row r="14716" spans="1:3" x14ac:dyDescent="0.2">
      <c r="A14716" s="214" t="s">
        <v>36125</v>
      </c>
      <c r="B14716" s="214" t="s">
        <v>36126</v>
      </c>
      <c r="C14716">
        <v>791.86</v>
      </c>
    </row>
    <row r="14717" spans="1:3" x14ac:dyDescent="0.2">
      <c r="A14717" s="214" t="s">
        <v>35039</v>
      </c>
      <c r="B14717" s="214" t="s">
        <v>35040</v>
      </c>
      <c r="C14717">
        <v>17218.7</v>
      </c>
    </row>
    <row r="14718" spans="1:3" x14ac:dyDescent="0.2">
      <c r="A14718" s="214" t="s">
        <v>35077</v>
      </c>
      <c r="B14718" s="214" t="s">
        <v>35078</v>
      </c>
      <c r="C14718">
        <v>17817.98</v>
      </c>
    </row>
    <row r="14719" spans="1:3" x14ac:dyDescent="0.2">
      <c r="A14719" s="214" t="s">
        <v>19163</v>
      </c>
      <c r="B14719" s="214" t="s">
        <v>19164</v>
      </c>
      <c r="C14719">
        <v>1058</v>
      </c>
    </row>
    <row r="14720" spans="1:3" x14ac:dyDescent="0.2">
      <c r="A14720" s="214" t="s">
        <v>47567</v>
      </c>
      <c r="B14720" s="214" t="s">
        <v>32236</v>
      </c>
      <c r="C14720">
        <v>2884.9</v>
      </c>
    </row>
    <row r="14721" spans="1:3" x14ac:dyDescent="0.2">
      <c r="A14721" s="214" t="s">
        <v>14990</v>
      </c>
      <c r="B14721" s="214" t="s">
        <v>14991</v>
      </c>
      <c r="C14721">
        <v>89.8</v>
      </c>
    </row>
    <row r="14722" spans="1:3" x14ac:dyDescent="0.2">
      <c r="A14722" s="214" t="s">
        <v>18520</v>
      </c>
      <c r="B14722" s="214" t="s">
        <v>18521</v>
      </c>
      <c r="C14722">
        <v>133.76</v>
      </c>
    </row>
    <row r="14723" spans="1:3" x14ac:dyDescent="0.2">
      <c r="A14723" s="214" t="s">
        <v>14095</v>
      </c>
      <c r="B14723" s="214" t="s">
        <v>14096</v>
      </c>
      <c r="C14723">
        <v>536.96</v>
      </c>
    </row>
    <row r="14724" spans="1:3" x14ac:dyDescent="0.2">
      <c r="A14724" s="214" t="s">
        <v>14077</v>
      </c>
      <c r="B14724" s="214" t="s">
        <v>14078</v>
      </c>
      <c r="C14724">
        <v>5149.38</v>
      </c>
    </row>
    <row r="14725" spans="1:3" x14ac:dyDescent="0.2">
      <c r="A14725" s="214" t="s">
        <v>14083</v>
      </c>
      <c r="B14725" s="214" t="s">
        <v>14084</v>
      </c>
      <c r="C14725">
        <v>6868.67</v>
      </c>
    </row>
    <row r="14726" spans="1:3" x14ac:dyDescent="0.2">
      <c r="A14726" s="214" t="s">
        <v>13431</v>
      </c>
      <c r="B14726" s="214" t="s">
        <v>13432</v>
      </c>
      <c r="C14726">
        <v>22096.17</v>
      </c>
    </row>
    <row r="14727" spans="1:3" x14ac:dyDescent="0.2">
      <c r="A14727" s="214" t="s">
        <v>13963</v>
      </c>
      <c r="B14727" s="214" t="s">
        <v>13964</v>
      </c>
      <c r="C14727">
        <v>17486.150000000001</v>
      </c>
    </row>
    <row r="14728" spans="1:3" x14ac:dyDescent="0.2">
      <c r="A14728" s="214" t="s">
        <v>13507</v>
      </c>
      <c r="B14728" s="214" t="s">
        <v>13508</v>
      </c>
      <c r="C14728">
        <v>238828.55</v>
      </c>
    </row>
    <row r="14729" spans="1:3" x14ac:dyDescent="0.2">
      <c r="A14729" s="214" t="s">
        <v>13821</v>
      </c>
      <c r="B14729" s="214" t="s">
        <v>13822</v>
      </c>
      <c r="C14729">
        <v>8641.39</v>
      </c>
    </row>
    <row r="14730" spans="1:3" x14ac:dyDescent="0.2">
      <c r="A14730" s="214" t="s">
        <v>13827</v>
      </c>
      <c r="B14730" s="214" t="s">
        <v>13828</v>
      </c>
      <c r="C14730">
        <v>3353.35</v>
      </c>
    </row>
    <row r="14731" spans="1:3" x14ac:dyDescent="0.2">
      <c r="A14731" s="214" t="s">
        <v>13905</v>
      </c>
      <c r="B14731" s="214" t="s">
        <v>13906</v>
      </c>
      <c r="C14731">
        <v>426.27</v>
      </c>
    </row>
    <row r="14732" spans="1:3" x14ac:dyDescent="0.2">
      <c r="A14732" s="214" t="s">
        <v>13903</v>
      </c>
      <c r="B14732" s="214" t="s">
        <v>13904</v>
      </c>
      <c r="C14732">
        <v>487.7</v>
      </c>
    </row>
    <row r="14733" spans="1:3" x14ac:dyDescent="0.2">
      <c r="A14733" s="214" t="s">
        <v>13855</v>
      </c>
      <c r="B14733" s="214" t="s">
        <v>13856</v>
      </c>
      <c r="C14733">
        <v>2892.65</v>
      </c>
    </row>
    <row r="14734" spans="1:3" x14ac:dyDescent="0.2">
      <c r="A14734" s="214" t="s">
        <v>13867</v>
      </c>
      <c r="B14734" s="214" t="s">
        <v>13868</v>
      </c>
      <c r="C14734">
        <v>183.77</v>
      </c>
    </row>
    <row r="14735" spans="1:3" x14ac:dyDescent="0.2">
      <c r="A14735" s="214" t="s">
        <v>25091</v>
      </c>
      <c r="B14735" s="214" t="s">
        <v>25092</v>
      </c>
      <c r="C14735">
        <v>200.91</v>
      </c>
    </row>
    <row r="14736" spans="1:3" x14ac:dyDescent="0.2">
      <c r="A14736" s="214" t="s">
        <v>29882</v>
      </c>
      <c r="B14736" s="214" t="s">
        <v>29883</v>
      </c>
      <c r="C14736">
        <v>9493.2999999999993</v>
      </c>
    </row>
    <row r="14737" spans="1:3" x14ac:dyDescent="0.2">
      <c r="A14737" s="214" t="s">
        <v>47731</v>
      </c>
      <c r="B14737" s="214" t="s">
        <v>47732</v>
      </c>
      <c r="C14737">
        <v>281.33</v>
      </c>
    </row>
    <row r="14738" spans="1:3" x14ac:dyDescent="0.2">
      <c r="A14738" s="214" t="s">
        <v>32849</v>
      </c>
      <c r="B14738" s="214" t="s">
        <v>32850</v>
      </c>
      <c r="C14738">
        <v>171.45</v>
      </c>
    </row>
    <row r="14739" spans="1:3" x14ac:dyDescent="0.2">
      <c r="A14739" s="214" t="s">
        <v>32174</v>
      </c>
      <c r="B14739" s="214" t="s">
        <v>32175</v>
      </c>
      <c r="C14739">
        <v>303.41000000000003</v>
      </c>
    </row>
    <row r="14740" spans="1:3" x14ac:dyDescent="0.2">
      <c r="A14740" s="214" t="s">
        <v>32172</v>
      </c>
      <c r="B14740" s="214" t="s">
        <v>32173</v>
      </c>
      <c r="C14740">
        <v>303.41000000000003</v>
      </c>
    </row>
    <row r="14741" spans="1:3" x14ac:dyDescent="0.2">
      <c r="A14741" s="214" t="s">
        <v>32933</v>
      </c>
      <c r="B14741" s="214" t="s">
        <v>32934</v>
      </c>
      <c r="C14741">
        <v>1034.21</v>
      </c>
    </row>
    <row r="14742" spans="1:3" x14ac:dyDescent="0.2">
      <c r="A14742" s="214" t="s">
        <v>40336</v>
      </c>
      <c r="B14742" s="214" t="s">
        <v>40337</v>
      </c>
      <c r="C14742">
        <v>3600</v>
      </c>
    </row>
    <row r="14743" spans="1:3" x14ac:dyDescent="0.2">
      <c r="A14743" s="214" t="s">
        <v>43653</v>
      </c>
      <c r="B14743" s="214" t="s">
        <v>43654</v>
      </c>
      <c r="C14743">
        <v>438.58</v>
      </c>
    </row>
    <row r="14744" spans="1:3" x14ac:dyDescent="0.2">
      <c r="A14744" s="214" t="s">
        <v>43655</v>
      </c>
      <c r="B14744" s="214" t="s">
        <v>43656</v>
      </c>
      <c r="C14744">
        <v>726.55</v>
      </c>
    </row>
    <row r="14745" spans="1:3" x14ac:dyDescent="0.2">
      <c r="A14745" s="214" t="s">
        <v>34955</v>
      </c>
      <c r="B14745" s="214" t="s">
        <v>34956</v>
      </c>
      <c r="C14745">
        <v>153.72</v>
      </c>
    </row>
    <row r="14746" spans="1:3" x14ac:dyDescent="0.2">
      <c r="A14746" s="214" t="s">
        <v>29173</v>
      </c>
      <c r="B14746" s="214" t="s">
        <v>29174</v>
      </c>
      <c r="C14746">
        <v>3887.52</v>
      </c>
    </row>
    <row r="14747" spans="1:3" x14ac:dyDescent="0.2">
      <c r="A14747" s="214" t="s">
        <v>34601</v>
      </c>
      <c r="B14747" s="214" t="s">
        <v>34602</v>
      </c>
      <c r="C14747">
        <v>2451.96</v>
      </c>
    </row>
    <row r="14748" spans="1:3" x14ac:dyDescent="0.2">
      <c r="A14748" s="214" t="s">
        <v>34665</v>
      </c>
      <c r="B14748" s="214" t="s">
        <v>34666</v>
      </c>
      <c r="C14748">
        <v>6122.94</v>
      </c>
    </row>
    <row r="14749" spans="1:3" x14ac:dyDescent="0.2">
      <c r="A14749" s="214" t="s">
        <v>34591</v>
      </c>
      <c r="B14749" s="214" t="s">
        <v>34592</v>
      </c>
      <c r="C14749">
        <v>572.04</v>
      </c>
    </row>
    <row r="14750" spans="1:3" x14ac:dyDescent="0.2">
      <c r="A14750" s="214" t="s">
        <v>16409</v>
      </c>
      <c r="B14750" s="214" t="s">
        <v>16410</v>
      </c>
      <c r="C14750">
        <v>964.48</v>
      </c>
    </row>
    <row r="14751" spans="1:3" x14ac:dyDescent="0.2">
      <c r="A14751" s="214" t="s">
        <v>18331</v>
      </c>
      <c r="B14751" s="214" t="s">
        <v>21777</v>
      </c>
      <c r="C14751">
        <v>412</v>
      </c>
    </row>
    <row r="14752" spans="1:3" x14ac:dyDescent="0.2">
      <c r="A14752" s="214" t="s">
        <v>9775</v>
      </c>
      <c r="B14752" s="214" t="s">
        <v>21932</v>
      </c>
      <c r="C14752">
        <v>361</v>
      </c>
    </row>
    <row r="14753" spans="1:3" x14ac:dyDescent="0.2">
      <c r="A14753" s="214" t="s">
        <v>9682</v>
      </c>
      <c r="B14753" s="214" t="s">
        <v>50701</v>
      </c>
      <c r="C14753">
        <v>173</v>
      </c>
    </row>
    <row r="14754" spans="1:3" x14ac:dyDescent="0.2">
      <c r="A14754" s="214" t="s">
        <v>28307</v>
      </c>
      <c r="B14754" s="214" t="s">
        <v>28308</v>
      </c>
      <c r="C14754">
        <v>268</v>
      </c>
    </row>
    <row r="14755" spans="1:3" x14ac:dyDescent="0.2">
      <c r="A14755" s="214" t="s">
        <v>18347</v>
      </c>
      <c r="B14755" s="214" t="s">
        <v>21837</v>
      </c>
      <c r="C14755">
        <v>275</v>
      </c>
    </row>
    <row r="14756" spans="1:3" x14ac:dyDescent="0.2">
      <c r="A14756" s="214" t="s">
        <v>9676</v>
      </c>
      <c r="B14756" s="214" t="s">
        <v>21827</v>
      </c>
      <c r="C14756">
        <v>275</v>
      </c>
    </row>
    <row r="14757" spans="1:3" x14ac:dyDescent="0.2">
      <c r="A14757" s="214" t="s">
        <v>9652</v>
      </c>
      <c r="B14757" s="214" t="s">
        <v>21808</v>
      </c>
      <c r="C14757">
        <v>36</v>
      </c>
    </row>
    <row r="14758" spans="1:3" x14ac:dyDescent="0.2">
      <c r="A14758" s="214" t="s">
        <v>9717</v>
      </c>
      <c r="B14758" s="214" t="s">
        <v>21868</v>
      </c>
      <c r="C14758">
        <v>372</v>
      </c>
    </row>
    <row r="14759" spans="1:3" x14ac:dyDescent="0.2">
      <c r="A14759" s="214" t="s">
        <v>9655</v>
      </c>
      <c r="B14759" s="214" t="s">
        <v>21807</v>
      </c>
      <c r="C14759">
        <v>293</v>
      </c>
    </row>
    <row r="14760" spans="1:3" x14ac:dyDescent="0.2">
      <c r="A14760" s="214" t="s">
        <v>9594</v>
      </c>
      <c r="B14760" s="214" t="s">
        <v>21720</v>
      </c>
      <c r="C14760">
        <v>274.66000000000003</v>
      </c>
    </row>
    <row r="14761" spans="1:3" x14ac:dyDescent="0.2">
      <c r="A14761" s="214" t="s">
        <v>9667</v>
      </c>
      <c r="B14761" s="214" t="s">
        <v>21819</v>
      </c>
      <c r="C14761">
        <v>274.66000000000003</v>
      </c>
    </row>
    <row r="14762" spans="1:3" x14ac:dyDescent="0.2">
      <c r="A14762" s="214" t="s">
        <v>9639</v>
      </c>
      <c r="B14762" s="214" t="s">
        <v>46903</v>
      </c>
      <c r="C14762">
        <v>274.66000000000003</v>
      </c>
    </row>
    <row r="14763" spans="1:3" x14ac:dyDescent="0.2">
      <c r="A14763" s="214" t="s">
        <v>9894</v>
      </c>
      <c r="B14763" s="214" t="s">
        <v>40833</v>
      </c>
      <c r="C14763">
        <v>897</v>
      </c>
    </row>
    <row r="14764" spans="1:3" x14ac:dyDescent="0.2">
      <c r="A14764" s="214" t="s">
        <v>9903</v>
      </c>
      <c r="B14764" s="214" t="s">
        <v>40847</v>
      </c>
      <c r="C14764">
        <v>1275.74</v>
      </c>
    </row>
    <row r="14765" spans="1:3" x14ac:dyDescent="0.2">
      <c r="A14765" s="214" t="s">
        <v>9856</v>
      </c>
      <c r="B14765" s="214" t="s">
        <v>40794</v>
      </c>
      <c r="C14765">
        <v>2864</v>
      </c>
    </row>
    <row r="14766" spans="1:3" x14ac:dyDescent="0.2">
      <c r="A14766" s="214" t="s">
        <v>9843</v>
      </c>
      <c r="B14766" s="214" t="s">
        <v>40772</v>
      </c>
      <c r="C14766">
        <v>1724.55</v>
      </c>
    </row>
    <row r="14767" spans="1:3" x14ac:dyDescent="0.2">
      <c r="A14767" s="214" t="s">
        <v>18375</v>
      </c>
      <c r="B14767" s="214" t="s">
        <v>40718</v>
      </c>
      <c r="C14767">
        <v>2743</v>
      </c>
    </row>
    <row r="14768" spans="1:3" x14ac:dyDescent="0.2">
      <c r="A14768" s="214" t="s">
        <v>26351</v>
      </c>
      <c r="B14768" s="214" t="s">
        <v>40621</v>
      </c>
      <c r="C14768">
        <v>162.21</v>
      </c>
    </row>
    <row r="14769" spans="1:3" x14ac:dyDescent="0.2">
      <c r="A14769" s="214" t="s">
        <v>14931</v>
      </c>
      <c r="B14769" s="214" t="s">
        <v>14932</v>
      </c>
      <c r="C14769">
        <v>25.58</v>
      </c>
    </row>
    <row r="14770" spans="1:3" x14ac:dyDescent="0.2">
      <c r="A14770" s="214" t="s">
        <v>43778</v>
      </c>
      <c r="B14770" s="214" t="s">
        <v>43779</v>
      </c>
      <c r="C14770">
        <v>1673.56</v>
      </c>
    </row>
    <row r="14771" spans="1:3" x14ac:dyDescent="0.2">
      <c r="A14771" s="214" t="s">
        <v>15015</v>
      </c>
      <c r="B14771" s="214" t="s">
        <v>15016</v>
      </c>
      <c r="C14771">
        <v>245.52</v>
      </c>
    </row>
    <row r="14772" spans="1:3" x14ac:dyDescent="0.2">
      <c r="A14772" s="214" t="s">
        <v>27153</v>
      </c>
      <c r="B14772" s="214" t="s">
        <v>27154</v>
      </c>
      <c r="C14772">
        <v>502.71</v>
      </c>
    </row>
    <row r="14773" spans="1:3" x14ac:dyDescent="0.2">
      <c r="A14773" s="214" t="s">
        <v>47342</v>
      </c>
      <c r="B14773" s="214" t="s">
        <v>47343</v>
      </c>
      <c r="C14773">
        <v>495.86</v>
      </c>
    </row>
    <row r="14774" spans="1:3" x14ac:dyDescent="0.2">
      <c r="A14774" s="214" t="s">
        <v>36056</v>
      </c>
      <c r="B14774" s="214" t="s">
        <v>36057</v>
      </c>
      <c r="C14774">
        <v>22.6</v>
      </c>
    </row>
    <row r="14775" spans="1:3" x14ac:dyDescent="0.2">
      <c r="A14775" s="214" t="s">
        <v>35732</v>
      </c>
      <c r="B14775" s="214" t="s">
        <v>35731</v>
      </c>
      <c r="C14775">
        <v>2408.94</v>
      </c>
    </row>
    <row r="14776" spans="1:3" x14ac:dyDescent="0.2">
      <c r="A14776" s="214" t="s">
        <v>35744</v>
      </c>
      <c r="B14776" s="214" t="s">
        <v>35745</v>
      </c>
      <c r="C14776">
        <v>1646.13</v>
      </c>
    </row>
    <row r="14777" spans="1:3" x14ac:dyDescent="0.2">
      <c r="A14777" s="214" t="s">
        <v>36129</v>
      </c>
      <c r="B14777" s="214" t="s">
        <v>36130</v>
      </c>
      <c r="C14777">
        <v>4218.6099999999997</v>
      </c>
    </row>
    <row r="14778" spans="1:3" x14ac:dyDescent="0.2">
      <c r="A14778" s="214" t="s">
        <v>29365</v>
      </c>
      <c r="B14778" s="214" t="s">
        <v>29366</v>
      </c>
      <c r="C14778">
        <v>978</v>
      </c>
    </row>
    <row r="14779" spans="1:3" x14ac:dyDescent="0.2">
      <c r="A14779" s="214" t="s">
        <v>35210</v>
      </c>
      <c r="B14779" s="214" t="s">
        <v>35211</v>
      </c>
      <c r="C14779">
        <v>7635.67</v>
      </c>
    </row>
    <row r="14780" spans="1:3" x14ac:dyDescent="0.2">
      <c r="A14780" s="214" t="s">
        <v>51813</v>
      </c>
      <c r="B14780" s="214" t="s">
        <v>51814</v>
      </c>
      <c r="C14780">
        <v>15712.56</v>
      </c>
    </row>
    <row r="14781" spans="1:3" x14ac:dyDescent="0.2">
      <c r="A14781" s="214" t="s">
        <v>16325</v>
      </c>
      <c r="B14781" s="214" t="s">
        <v>16326</v>
      </c>
      <c r="C14781">
        <v>45456.43</v>
      </c>
    </row>
    <row r="14782" spans="1:3" x14ac:dyDescent="0.2">
      <c r="A14782" s="214" t="s">
        <v>36013</v>
      </c>
      <c r="B14782" s="214" t="s">
        <v>36014</v>
      </c>
      <c r="C14782">
        <v>2560.64</v>
      </c>
    </row>
    <row r="14783" spans="1:3" x14ac:dyDescent="0.2">
      <c r="A14783" s="214" t="s">
        <v>29387</v>
      </c>
      <c r="B14783" s="214" t="s">
        <v>29388</v>
      </c>
      <c r="C14783">
        <v>10766.53</v>
      </c>
    </row>
    <row r="14784" spans="1:3" x14ac:dyDescent="0.2">
      <c r="A14784" s="214" t="s">
        <v>29481</v>
      </c>
      <c r="B14784" s="214" t="s">
        <v>29482</v>
      </c>
      <c r="C14784">
        <v>10766.53</v>
      </c>
    </row>
    <row r="14785" spans="1:3" x14ac:dyDescent="0.2">
      <c r="A14785" s="214" t="s">
        <v>29280</v>
      </c>
      <c r="B14785" s="214" t="s">
        <v>29281</v>
      </c>
      <c r="C14785">
        <v>19003.62</v>
      </c>
    </row>
    <row r="14786" spans="1:3" x14ac:dyDescent="0.2">
      <c r="A14786" s="214" t="s">
        <v>29276</v>
      </c>
      <c r="B14786" s="214" t="s">
        <v>50180</v>
      </c>
      <c r="C14786">
        <v>124.8</v>
      </c>
    </row>
    <row r="14787" spans="1:3" x14ac:dyDescent="0.2">
      <c r="A14787" s="214" t="s">
        <v>29445</v>
      </c>
      <c r="B14787" s="214" t="s">
        <v>29446</v>
      </c>
      <c r="C14787">
        <v>2090.4699999999998</v>
      </c>
    </row>
    <row r="14788" spans="1:3" x14ac:dyDescent="0.2">
      <c r="A14788" s="214" t="s">
        <v>18575</v>
      </c>
      <c r="B14788" s="214" t="s">
        <v>18576</v>
      </c>
      <c r="C14788">
        <v>222.23</v>
      </c>
    </row>
    <row r="14789" spans="1:3" x14ac:dyDescent="0.2">
      <c r="A14789" s="214" t="s">
        <v>18585</v>
      </c>
      <c r="B14789" s="214" t="s">
        <v>35812</v>
      </c>
      <c r="C14789">
        <v>718.7</v>
      </c>
    </row>
    <row r="14790" spans="1:3" x14ac:dyDescent="0.2">
      <c r="A14790" s="214" t="s">
        <v>36070</v>
      </c>
      <c r="B14790" s="214" t="s">
        <v>36071</v>
      </c>
      <c r="C14790">
        <v>1897.89</v>
      </c>
    </row>
    <row r="14791" spans="1:3" x14ac:dyDescent="0.2">
      <c r="A14791" s="214" t="s">
        <v>36102</v>
      </c>
      <c r="B14791" s="214" t="s">
        <v>36103</v>
      </c>
      <c r="C14791">
        <v>6682.41</v>
      </c>
    </row>
    <row r="14792" spans="1:3" x14ac:dyDescent="0.2">
      <c r="A14792" s="214" t="s">
        <v>10277</v>
      </c>
      <c r="B14792" s="214" t="s">
        <v>32483</v>
      </c>
      <c r="C14792">
        <v>1311.71</v>
      </c>
    </row>
    <row r="14793" spans="1:3" x14ac:dyDescent="0.2">
      <c r="A14793" s="214" t="s">
        <v>13382</v>
      </c>
      <c r="B14793" s="214" t="s">
        <v>50955</v>
      </c>
      <c r="C14793">
        <v>2563.1799999999998</v>
      </c>
    </row>
    <row r="14794" spans="1:3" x14ac:dyDescent="0.2">
      <c r="A14794" s="214" t="s">
        <v>10407</v>
      </c>
      <c r="B14794" s="214" t="s">
        <v>10223</v>
      </c>
      <c r="C14794">
        <v>484</v>
      </c>
    </row>
    <row r="14795" spans="1:3" x14ac:dyDescent="0.2">
      <c r="A14795" s="214" t="s">
        <v>50956</v>
      </c>
      <c r="B14795" s="214" t="s">
        <v>28496</v>
      </c>
      <c r="C14795">
        <v>5702.66</v>
      </c>
    </row>
    <row r="14796" spans="1:3" x14ac:dyDescent="0.2">
      <c r="A14796" s="214" t="s">
        <v>10408</v>
      </c>
      <c r="B14796" s="214" t="s">
        <v>10224</v>
      </c>
      <c r="C14796">
        <v>589</v>
      </c>
    </row>
    <row r="14797" spans="1:3" x14ac:dyDescent="0.2">
      <c r="A14797" s="214" t="s">
        <v>25903</v>
      </c>
      <c r="B14797" s="214" t="s">
        <v>25904</v>
      </c>
      <c r="C14797">
        <v>1011.75</v>
      </c>
    </row>
    <row r="14798" spans="1:3" x14ac:dyDescent="0.2">
      <c r="A14798" s="214" t="s">
        <v>25858</v>
      </c>
      <c r="B14798" s="214" t="s">
        <v>25859</v>
      </c>
      <c r="C14798">
        <v>1644.72</v>
      </c>
    </row>
    <row r="14799" spans="1:3" x14ac:dyDescent="0.2">
      <c r="A14799" s="214" t="s">
        <v>28585</v>
      </c>
      <c r="B14799" s="214" t="s">
        <v>28586</v>
      </c>
      <c r="C14799">
        <v>1521.24</v>
      </c>
    </row>
    <row r="14800" spans="1:3" x14ac:dyDescent="0.2">
      <c r="A14800" s="214" t="s">
        <v>28587</v>
      </c>
      <c r="B14800" s="214" t="s">
        <v>28588</v>
      </c>
      <c r="C14800">
        <v>844.61</v>
      </c>
    </row>
    <row r="14801" spans="1:3" x14ac:dyDescent="0.2">
      <c r="A14801" s="214" t="s">
        <v>1570</v>
      </c>
      <c r="B14801" s="214" t="s">
        <v>43880</v>
      </c>
      <c r="C14801">
        <v>484.73</v>
      </c>
    </row>
    <row r="14802" spans="1:3" x14ac:dyDescent="0.2">
      <c r="A14802" s="214" t="s">
        <v>26266</v>
      </c>
      <c r="B14802" s="214" t="s">
        <v>26267</v>
      </c>
      <c r="C14802">
        <v>1979.7</v>
      </c>
    </row>
    <row r="14803" spans="1:3" x14ac:dyDescent="0.2">
      <c r="A14803" s="214" t="s">
        <v>3663</v>
      </c>
      <c r="B14803" s="214" t="s">
        <v>3664</v>
      </c>
      <c r="C14803">
        <v>1112.3399999999999</v>
      </c>
    </row>
    <row r="14804" spans="1:3" x14ac:dyDescent="0.2">
      <c r="A14804" s="214" t="s">
        <v>3677</v>
      </c>
      <c r="B14804" s="214" t="s">
        <v>3678</v>
      </c>
      <c r="C14804">
        <v>3174.74</v>
      </c>
    </row>
    <row r="14805" spans="1:3" x14ac:dyDescent="0.2">
      <c r="A14805" s="214" t="s">
        <v>1905</v>
      </c>
      <c r="B14805" s="214" t="s">
        <v>41240</v>
      </c>
      <c r="C14805">
        <v>820.8</v>
      </c>
    </row>
    <row r="14806" spans="1:3" x14ac:dyDescent="0.2">
      <c r="A14806" s="214" t="s">
        <v>1877</v>
      </c>
      <c r="B14806" s="214" t="s">
        <v>41236</v>
      </c>
      <c r="C14806">
        <v>756.29</v>
      </c>
    </row>
    <row r="14807" spans="1:3" x14ac:dyDescent="0.2">
      <c r="A14807" s="214" t="s">
        <v>1864</v>
      </c>
      <c r="B14807" s="214" t="s">
        <v>1865</v>
      </c>
      <c r="C14807">
        <v>653.79</v>
      </c>
    </row>
    <row r="14808" spans="1:3" x14ac:dyDescent="0.2">
      <c r="A14808" s="214" t="s">
        <v>33348</v>
      </c>
      <c r="B14808" s="214" t="s">
        <v>33349</v>
      </c>
      <c r="C14808">
        <v>10897.78</v>
      </c>
    </row>
    <row r="14809" spans="1:3" x14ac:dyDescent="0.2">
      <c r="A14809" s="214" t="s">
        <v>3035</v>
      </c>
      <c r="B14809" s="214" t="s">
        <v>3036</v>
      </c>
      <c r="C14809">
        <v>2573.39</v>
      </c>
    </row>
    <row r="14810" spans="1:3" x14ac:dyDescent="0.2">
      <c r="A14810" s="214" t="s">
        <v>2391</v>
      </c>
      <c r="B14810" s="214" t="s">
        <v>2392</v>
      </c>
      <c r="C14810">
        <v>3858.29</v>
      </c>
    </row>
    <row r="14811" spans="1:3" x14ac:dyDescent="0.2">
      <c r="A14811" s="214" t="s">
        <v>2582</v>
      </c>
      <c r="B14811" s="214" t="s">
        <v>2583</v>
      </c>
      <c r="C14811">
        <v>409.5</v>
      </c>
    </row>
    <row r="14812" spans="1:3" x14ac:dyDescent="0.2">
      <c r="A14812" s="214" t="s">
        <v>26388</v>
      </c>
      <c r="B14812" s="214" t="s">
        <v>52146</v>
      </c>
      <c r="C14812">
        <v>8379.7199999999993</v>
      </c>
    </row>
    <row r="14813" spans="1:3" x14ac:dyDescent="0.2">
      <c r="A14813" s="214" t="s">
        <v>2743</v>
      </c>
      <c r="B14813" s="214" t="s">
        <v>2744</v>
      </c>
      <c r="C14813">
        <v>3248.88</v>
      </c>
    </row>
    <row r="14814" spans="1:3" x14ac:dyDescent="0.2">
      <c r="A14814" s="214" t="s">
        <v>2737</v>
      </c>
      <c r="B14814" s="214" t="s">
        <v>2738</v>
      </c>
      <c r="C14814">
        <v>3769.12</v>
      </c>
    </row>
    <row r="14815" spans="1:3" x14ac:dyDescent="0.2">
      <c r="A14815" s="214" t="s">
        <v>12925</v>
      </c>
      <c r="B14815" s="214" t="s">
        <v>12926</v>
      </c>
      <c r="C14815">
        <v>52.73</v>
      </c>
    </row>
    <row r="14816" spans="1:3" x14ac:dyDescent="0.2">
      <c r="A14816" s="214" t="s">
        <v>1994</v>
      </c>
      <c r="B14816" s="214" t="s">
        <v>52113</v>
      </c>
      <c r="C14816">
        <v>3065</v>
      </c>
    </row>
    <row r="14817" spans="1:3" x14ac:dyDescent="0.2">
      <c r="A14817" s="214" t="s">
        <v>1970</v>
      </c>
      <c r="B14817" s="214" t="s">
        <v>52114</v>
      </c>
      <c r="C14817">
        <v>2984</v>
      </c>
    </row>
    <row r="14818" spans="1:3" x14ac:dyDescent="0.2">
      <c r="A14818" s="214" t="s">
        <v>11330</v>
      </c>
      <c r="B14818" s="214" t="s">
        <v>11422</v>
      </c>
      <c r="C14818">
        <v>6013</v>
      </c>
    </row>
    <row r="14819" spans="1:3" x14ac:dyDescent="0.2">
      <c r="A14819" s="214" t="s">
        <v>43933</v>
      </c>
      <c r="B14819" s="214" t="s">
        <v>43934</v>
      </c>
      <c r="C14819">
        <v>4320.82</v>
      </c>
    </row>
    <row r="14820" spans="1:3" x14ac:dyDescent="0.2">
      <c r="A14820" s="214" t="s">
        <v>26298</v>
      </c>
      <c r="B14820" s="214" t="s">
        <v>26299</v>
      </c>
      <c r="C14820">
        <v>3254.24</v>
      </c>
    </row>
    <row r="14821" spans="1:3" x14ac:dyDescent="0.2">
      <c r="A14821" s="214" t="s">
        <v>2528</v>
      </c>
      <c r="B14821" s="214" t="s">
        <v>2529</v>
      </c>
      <c r="C14821">
        <v>14127.35</v>
      </c>
    </row>
    <row r="14822" spans="1:3" x14ac:dyDescent="0.2">
      <c r="A14822" s="214" t="s">
        <v>1441</v>
      </c>
      <c r="B14822" s="214" t="s">
        <v>1442</v>
      </c>
      <c r="C14822">
        <v>770.62</v>
      </c>
    </row>
    <row r="14823" spans="1:3" x14ac:dyDescent="0.2">
      <c r="A14823" s="214" t="s">
        <v>1659</v>
      </c>
      <c r="B14823" s="214" t="s">
        <v>1660</v>
      </c>
      <c r="C14823">
        <v>794.21</v>
      </c>
    </row>
    <row r="14824" spans="1:3" x14ac:dyDescent="0.2">
      <c r="A14824" s="214" t="s">
        <v>26286</v>
      </c>
      <c r="B14824" s="214" t="s">
        <v>26287</v>
      </c>
      <c r="C14824">
        <v>428.8</v>
      </c>
    </row>
    <row r="14825" spans="1:3" x14ac:dyDescent="0.2">
      <c r="A14825" s="214" t="s">
        <v>3464</v>
      </c>
      <c r="B14825" s="214" t="s">
        <v>3465</v>
      </c>
      <c r="C14825">
        <v>564.23</v>
      </c>
    </row>
    <row r="14826" spans="1:3" x14ac:dyDescent="0.2">
      <c r="A14826" s="214" t="s">
        <v>26320</v>
      </c>
      <c r="B14826" s="214" t="s">
        <v>26321</v>
      </c>
      <c r="C14826">
        <v>3443.43</v>
      </c>
    </row>
    <row r="14827" spans="1:3" x14ac:dyDescent="0.2">
      <c r="A14827" s="214" t="s">
        <v>11507</v>
      </c>
      <c r="B14827" s="214" t="s">
        <v>11508</v>
      </c>
      <c r="C14827">
        <v>97750</v>
      </c>
    </row>
    <row r="14828" spans="1:3" x14ac:dyDescent="0.2">
      <c r="A14828" s="214" t="s">
        <v>12873</v>
      </c>
      <c r="B14828" s="214" t="s">
        <v>50876</v>
      </c>
      <c r="C14828">
        <v>17743.75</v>
      </c>
    </row>
    <row r="14829" spans="1:3" x14ac:dyDescent="0.2">
      <c r="A14829" s="214" t="s">
        <v>6457</v>
      </c>
      <c r="B14829" s="214" t="s">
        <v>6458</v>
      </c>
      <c r="C14829">
        <v>14901.15</v>
      </c>
    </row>
    <row r="14830" spans="1:3" x14ac:dyDescent="0.2">
      <c r="A14830" s="214" t="s">
        <v>43685</v>
      </c>
      <c r="B14830" s="214" t="s">
        <v>43686</v>
      </c>
      <c r="C14830">
        <v>572.44000000000005</v>
      </c>
    </row>
    <row r="14831" spans="1:3" x14ac:dyDescent="0.2">
      <c r="A14831" s="214" t="s">
        <v>34646</v>
      </c>
      <c r="B14831" s="214" t="s">
        <v>34647</v>
      </c>
      <c r="C14831">
        <v>21.52</v>
      </c>
    </row>
    <row r="14832" spans="1:3" x14ac:dyDescent="0.2">
      <c r="A14832" s="214" t="s">
        <v>24864</v>
      </c>
      <c r="B14832" s="214" t="s">
        <v>50888</v>
      </c>
      <c r="C14832">
        <v>191.89</v>
      </c>
    </row>
    <row r="14833" spans="1:3" x14ac:dyDescent="0.2">
      <c r="A14833" s="214" t="s">
        <v>48057</v>
      </c>
      <c r="B14833" s="214" t="s">
        <v>48058</v>
      </c>
      <c r="C14833">
        <v>28508.48</v>
      </c>
    </row>
    <row r="14834" spans="1:3" x14ac:dyDescent="0.2">
      <c r="A14834" s="214" t="s">
        <v>46796</v>
      </c>
      <c r="B14834" s="214" t="s">
        <v>46797</v>
      </c>
      <c r="C14834">
        <v>704.61</v>
      </c>
    </row>
    <row r="14835" spans="1:3" x14ac:dyDescent="0.2">
      <c r="A14835" s="214" t="s">
        <v>46800</v>
      </c>
      <c r="B14835" s="214" t="s">
        <v>46997</v>
      </c>
      <c r="C14835">
        <v>822.25</v>
      </c>
    </row>
    <row r="14836" spans="1:3" x14ac:dyDescent="0.2">
      <c r="A14836" s="214" t="s">
        <v>51884</v>
      </c>
      <c r="B14836" s="214" t="s">
        <v>51885</v>
      </c>
      <c r="C14836">
        <v>1374.6</v>
      </c>
    </row>
    <row r="14837" spans="1:3" x14ac:dyDescent="0.2">
      <c r="A14837" s="214" t="s">
        <v>47450</v>
      </c>
      <c r="B14837" s="214" t="s">
        <v>47451</v>
      </c>
      <c r="C14837">
        <v>419.51</v>
      </c>
    </row>
    <row r="14838" spans="1:3" x14ac:dyDescent="0.2">
      <c r="A14838" s="214" t="s">
        <v>26097</v>
      </c>
      <c r="B14838" s="214" t="s">
        <v>26098</v>
      </c>
      <c r="C14838">
        <v>354.7</v>
      </c>
    </row>
    <row r="14839" spans="1:3" x14ac:dyDescent="0.2">
      <c r="A14839" s="214" t="s">
        <v>52467</v>
      </c>
      <c r="B14839" s="214" t="s">
        <v>52468</v>
      </c>
      <c r="C14839">
        <v>452.8</v>
      </c>
    </row>
    <row r="14840" spans="1:3" x14ac:dyDescent="0.2">
      <c r="A14840" s="214" t="s">
        <v>47392</v>
      </c>
      <c r="B14840" s="214" t="s">
        <v>47520</v>
      </c>
      <c r="C14840">
        <v>760.7</v>
      </c>
    </row>
    <row r="14841" spans="1:3" x14ac:dyDescent="0.2">
      <c r="A14841" s="214" t="s">
        <v>15124</v>
      </c>
      <c r="B14841" s="214" t="s">
        <v>15125</v>
      </c>
      <c r="C14841">
        <v>888.87</v>
      </c>
    </row>
    <row r="14842" spans="1:3" x14ac:dyDescent="0.2">
      <c r="A14842" s="214" t="s">
        <v>26245</v>
      </c>
      <c r="B14842" s="214" t="s">
        <v>26230</v>
      </c>
      <c r="C14842">
        <v>1949.55</v>
      </c>
    </row>
    <row r="14843" spans="1:3" x14ac:dyDescent="0.2">
      <c r="A14843" s="214" t="s">
        <v>26243</v>
      </c>
      <c r="B14843" s="214" t="s">
        <v>26228</v>
      </c>
      <c r="C14843">
        <v>1870.04</v>
      </c>
    </row>
    <row r="14844" spans="1:3" x14ac:dyDescent="0.2">
      <c r="A14844" s="214" t="s">
        <v>26258</v>
      </c>
      <c r="B14844" s="214" t="s">
        <v>26259</v>
      </c>
      <c r="C14844">
        <v>1847.45</v>
      </c>
    </row>
    <row r="14845" spans="1:3" x14ac:dyDescent="0.2">
      <c r="A14845" s="214" t="s">
        <v>43760</v>
      </c>
      <c r="B14845" s="214" t="s">
        <v>43761</v>
      </c>
      <c r="C14845">
        <v>1673.56</v>
      </c>
    </row>
    <row r="14846" spans="1:3" x14ac:dyDescent="0.2">
      <c r="A14846" s="214" t="s">
        <v>18086</v>
      </c>
      <c r="B14846" s="214" t="s">
        <v>18087</v>
      </c>
      <c r="C14846">
        <v>1273.07</v>
      </c>
    </row>
    <row r="14847" spans="1:3" x14ac:dyDescent="0.2">
      <c r="A14847" s="214" t="s">
        <v>18516</v>
      </c>
      <c r="B14847" s="214" t="s">
        <v>18517</v>
      </c>
      <c r="C14847">
        <v>111.11</v>
      </c>
    </row>
    <row r="14848" spans="1:3" x14ac:dyDescent="0.2">
      <c r="A14848" s="214" t="s">
        <v>18474</v>
      </c>
      <c r="B14848" s="214" t="s">
        <v>18475</v>
      </c>
      <c r="C14848">
        <v>1397.23</v>
      </c>
    </row>
    <row r="14849" spans="1:3" x14ac:dyDescent="0.2">
      <c r="A14849" s="214" t="s">
        <v>14031</v>
      </c>
      <c r="B14849" s="214" t="s">
        <v>14032</v>
      </c>
      <c r="C14849">
        <v>12848.63</v>
      </c>
    </row>
    <row r="14850" spans="1:3" x14ac:dyDescent="0.2">
      <c r="A14850" s="214" t="s">
        <v>14045</v>
      </c>
      <c r="B14850" s="214" t="s">
        <v>14046</v>
      </c>
      <c r="C14850">
        <v>838.3</v>
      </c>
    </row>
    <row r="14851" spans="1:3" x14ac:dyDescent="0.2">
      <c r="A14851" s="214" t="s">
        <v>13503</v>
      </c>
      <c r="B14851" s="214" t="s">
        <v>13504</v>
      </c>
      <c r="C14851">
        <v>10268.950000000001</v>
      </c>
    </row>
    <row r="14852" spans="1:3" x14ac:dyDescent="0.2">
      <c r="A14852" s="214" t="s">
        <v>13425</v>
      </c>
      <c r="B14852" s="214" t="s">
        <v>13426</v>
      </c>
      <c r="C14852">
        <v>10474.950000000001</v>
      </c>
    </row>
    <row r="14853" spans="1:3" x14ac:dyDescent="0.2">
      <c r="A14853" s="214" t="s">
        <v>13565</v>
      </c>
      <c r="B14853" s="214" t="s">
        <v>13566</v>
      </c>
      <c r="C14853">
        <v>23089.88</v>
      </c>
    </row>
    <row r="14854" spans="1:3" x14ac:dyDescent="0.2">
      <c r="A14854" s="214" t="s">
        <v>13593</v>
      </c>
      <c r="B14854" s="214" t="s">
        <v>13594</v>
      </c>
      <c r="C14854">
        <v>30509.91</v>
      </c>
    </row>
    <row r="14855" spans="1:3" x14ac:dyDescent="0.2">
      <c r="A14855" s="214" t="s">
        <v>13895</v>
      </c>
      <c r="B14855" s="214" t="s">
        <v>13896</v>
      </c>
      <c r="C14855">
        <v>2303.94</v>
      </c>
    </row>
    <row r="14856" spans="1:3" x14ac:dyDescent="0.2">
      <c r="A14856" s="214" t="s">
        <v>13909</v>
      </c>
      <c r="B14856" s="214" t="s">
        <v>13910</v>
      </c>
      <c r="C14856">
        <v>315.94</v>
      </c>
    </row>
    <row r="14857" spans="1:3" x14ac:dyDescent="0.2">
      <c r="A14857" s="214" t="s">
        <v>13529</v>
      </c>
      <c r="B14857" s="214" t="s">
        <v>13530</v>
      </c>
      <c r="C14857">
        <v>70135.33</v>
      </c>
    </row>
    <row r="14858" spans="1:3" x14ac:dyDescent="0.2">
      <c r="A14858" s="214" t="s">
        <v>13829</v>
      </c>
      <c r="B14858" s="214" t="s">
        <v>13830</v>
      </c>
      <c r="C14858">
        <v>6346.47</v>
      </c>
    </row>
    <row r="14859" spans="1:3" x14ac:dyDescent="0.2">
      <c r="A14859" s="214" t="s">
        <v>13677</v>
      </c>
      <c r="B14859" s="214" t="s">
        <v>13678</v>
      </c>
      <c r="C14859">
        <v>306.99</v>
      </c>
    </row>
    <row r="14860" spans="1:3" x14ac:dyDescent="0.2">
      <c r="A14860" s="214" t="s">
        <v>13705</v>
      </c>
      <c r="B14860" s="214" t="s">
        <v>13706</v>
      </c>
      <c r="C14860">
        <v>815.13</v>
      </c>
    </row>
    <row r="14861" spans="1:3" x14ac:dyDescent="0.2">
      <c r="A14861" s="214" t="s">
        <v>13711</v>
      </c>
      <c r="B14861" s="214" t="s">
        <v>13710</v>
      </c>
      <c r="C14861">
        <v>1005.96</v>
      </c>
    </row>
    <row r="14862" spans="1:3" x14ac:dyDescent="0.2">
      <c r="A14862" s="214" t="s">
        <v>37052</v>
      </c>
      <c r="B14862" s="214" t="s">
        <v>41111</v>
      </c>
      <c r="C14862">
        <v>4093.79</v>
      </c>
    </row>
    <row r="14863" spans="1:3" x14ac:dyDescent="0.2">
      <c r="A14863" s="214" t="s">
        <v>47622</v>
      </c>
      <c r="B14863" s="214" t="s">
        <v>47623</v>
      </c>
      <c r="C14863">
        <v>52202.31</v>
      </c>
    </row>
    <row r="14864" spans="1:3" x14ac:dyDescent="0.2">
      <c r="A14864" s="214" t="s">
        <v>27176</v>
      </c>
      <c r="B14864" s="214" t="s">
        <v>27177</v>
      </c>
      <c r="C14864">
        <v>202.24</v>
      </c>
    </row>
    <row r="14865" spans="1:3" x14ac:dyDescent="0.2">
      <c r="A14865" s="214" t="s">
        <v>27178</v>
      </c>
      <c r="B14865" s="214" t="s">
        <v>27179</v>
      </c>
      <c r="C14865">
        <v>279.27999999999997</v>
      </c>
    </row>
    <row r="14866" spans="1:3" x14ac:dyDescent="0.2">
      <c r="A14866" s="214" t="s">
        <v>35749</v>
      </c>
      <c r="B14866" s="214" t="s">
        <v>35748</v>
      </c>
      <c r="C14866">
        <v>1845.17</v>
      </c>
    </row>
    <row r="14867" spans="1:3" x14ac:dyDescent="0.2">
      <c r="A14867" s="214" t="s">
        <v>35345</v>
      </c>
      <c r="B14867" s="214" t="s">
        <v>35346</v>
      </c>
      <c r="C14867">
        <v>95.76</v>
      </c>
    </row>
    <row r="14868" spans="1:3" x14ac:dyDescent="0.2">
      <c r="A14868" s="214" t="s">
        <v>47878</v>
      </c>
      <c r="B14868" s="214" t="s">
        <v>47879</v>
      </c>
      <c r="C14868">
        <v>4328.57</v>
      </c>
    </row>
    <row r="14869" spans="1:3" x14ac:dyDescent="0.2">
      <c r="A14869" s="214" t="s">
        <v>43606</v>
      </c>
      <c r="B14869" s="214" t="s">
        <v>28325</v>
      </c>
      <c r="C14869">
        <v>10180.08</v>
      </c>
    </row>
    <row r="14870" spans="1:3" x14ac:dyDescent="0.2">
      <c r="A14870" s="214" t="s">
        <v>28040</v>
      </c>
      <c r="B14870" s="214" t="s">
        <v>9447</v>
      </c>
      <c r="C14870">
        <v>1275.51</v>
      </c>
    </row>
    <row r="14871" spans="1:3" x14ac:dyDescent="0.2">
      <c r="A14871" s="214" t="s">
        <v>28058</v>
      </c>
      <c r="B14871" s="214" t="s">
        <v>22111</v>
      </c>
      <c r="C14871">
        <v>881.2</v>
      </c>
    </row>
    <row r="14872" spans="1:3" x14ac:dyDescent="0.2">
      <c r="A14872" s="214" t="s">
        <v>14672</v>
      </c>
      <c r="B14872" s="214" t="s">
        <v>14673</v>
      </c>
      <c r="C14872">
        <v>292.69</v>
      </c>
    </row>
    <row r="14873" spans="1:3" x14ac:dyDescent="0.2">
      <c r="A14873" s="214" t="s">
        <v>14688</v>
      </c>
      <c r="B14873" s="214" t="s">
        <v>14689</v>
      </c>
      <c r="C14873">
        <v>158.78</v>
      </c>
    </row>
    <row r="14874" spans="1:3" x14ac:dyDescent="0.2">
      <c r="A14874" s="214" t="s">
        <v>17608</v>
      </c>
      <c r="B14874" s="214" t="s">
        <v>17609</v>
      </c>
      <c r="C14874">
        <v>315.64999999999998</v>
      </c>
    </row>
    <row r="14875" spans="1:3" x14ac:dyDescent="0.2">
      <c r="A14875" s="214" t="s">
        <v>37044</v>
      </c>
      <c r="B14875" s="214" t="s">
        <v>46952</v>
      </c>
      <c r="C14875">
        <v>128.52000000000001</v>
      </c>
    </row>
    <row r="14876" spans="1:3" x14ac:dyDescent="0.2">
      <c r="A14876" s="214" t="s">
        <v>14979</v>
      </c>
      <c r="B14876" s="214" t="s">
        <v>50756</v>
      </c>
      <c r="C14876">
        <v>209.72</v>
      </c>
    </row>
    <row r="14877" spans="1:3" x14ac:dyDescent="0.2">
      <c r="A14877" s="214" t="s">
        <v>14981</v>
      </c>
      <c r="B14877" s="214" t="s">
        <v>50756</v>
      </c>
      <c r="C14877">
        <v>233.02</v>
      </c>
    </row>
    <row r="14878" spans="1:3" x14ac:dyDescent="0.2">
      <c r="A14878" s="214" t="s">
        <v>22060</v>
      </c>
      <c r="B14878" s="214" t="s">
        <v>22061</v>
      </c>
      <c r="C14878">
        <v>1001.52</v>
      </c>
    </row>
    <row r="14879" spans="1:3" x14ac:dyDescent="0.2">
      <c r="A14879" s="214" t="s">
        <v>29898</v>
      </c>
      <c r="B14879" s="214" t="s">
        <v>41100</v>
      </c>
      <c r="C14879">
        <v>4609.74</v>
      </c>
    </row>
    <row r="14880" spans="1:3" x14ac:dyDescent="0.2">
      <c r="A14880" s="214" t="s">
        <v>48307</v>
      </c>
      <c r="B14880" s="214" t="s">
        <v>48308</v>
      </c>
      <c r="C14880">
        <v>1278.24</v>
      </c>
    </row>
    <row r="14881" spans="1:3" x14ac:dyDescent="0.2">
      <c r="A14881" s="214" t="s">
        <v>44617</v>
      </c>
      <c r="B14881" s="214" t="s">
        <v>44618</v>
      </c>
      <c r="C14881">
        <v>480</v>
      </c>
    </row>
    <row r="14882" spans="1:3" x14ac:dyDescent="0.2">
      <c r="A14882" s="214" t="s">
        <v>25788</v>
      </c>
      <c r="B14882" s="214" t="s">
        <v>25789</v>
      </c>
      <c r="C14882">
        <v>6005.76</v>
      </c>
    </row>
    <row r="14883" spans="1:3" x14ac:dyDescent="0.2">
      <c r="A14883" s="214" t="s">
        <v>32552</v>
      </c>
      <c r="B14883" s="214" t="s">
        <v>32553</v>
      </c>
      <c r="C14883">
        <v>962.76</v>
      </c>
    </row>
    <row r="14884" spans="1:3" x14ac:dyDescent="0.2">
      <c r="A14884" s="214" t="s">
        <v>35584</v>
      </c>
      <c r="B14884" s="214" t="s">
        <v>35585</v>
      </c>
      <c r="C14884">
        <v>61.33</v>
      </c>
    </row>
    <row r="14885" spans="1:3" x14ac:dyDescent="0.2">
      <c r="A14885" s="214" t="s">
        <v>35467</v>
      </c>
      <c r="B14885" s="214" t="s">
        <v>35468</v>
      </c>
      <c r="C14885">
        <v>135.57</v>
      </c>
    </row>
    <row r="14886" spans="1:3" x14ac:dyDescent="0.2">
      <c r="A14886" s="214" t="s">
        <v>29238</v>
      </c>
      <c r="B14886" s="214" t="s">
        <v>29239</v>
      </c>
      <c r="C14886">
        <v>6086.37</v>
      </c>
    </row>
    <row r="14887" spans="1:3" x14ac:dyDescent="0.2">
      <c r="A14887" s="214" t="s">
        <v>29223</v>
      </c>
      <c r="B14887" s="214" t="s">
        <v>50757</v>
      </c>
      <c r="C14887">
        <v>777.87</v>
      </c>
    </row>
    <row r="14888" spans="1:3" x14ac:dyDescent="0.2">
      <c r="A14888" s="214" t="s">
        <v>35900</v>
      </c>
      <c r="B14888" s="214" t="s">
        <v>35901</v>
      </c>
      <c r="C14888">
        <v>147.4</v>
      </c>
    </row>
    <row r="14889" spans="1:3" x14ac:dyDescent="0.2">
      <c r="A14889" s="214" t="s">
        <v>13350</v>
      </c>
      <c r="B14889" s="214" t="s">
        <v>50165</v>
      </c>
      <c r="C14889">
        <v>366.88</v>
      </c>
    </row>
    <row r="14890" spans="1:3" x14ac:dyDescent="0.2">
      <c r="A14890" s="214" t="s">
        <v>35574</v>
      </c>
      <c r="B14890" s="214" t="s">
        <v>35575</v>
      </c>
      <c r="C14890">
        <v>143.1</v>
      </c>
    </row>
    <row r="14891" spans="1:3" x14ac:dyDescent="0.2">
      <c r="A14891" s="214" t="s">
        <v>35590</v>
      </c>
      <c r="B14891" s="214" t="s">
        <v>35591</v>
      </c>
      <c r="C14891">
        <v>84.99</v>
      </c>
    </row>
    <row r="14892" spans="1:3" x14ac:dyDescent="0.2">
      <c r="A14892" s="214" t="s">
        <v>35546</v>
      </c>
      <c r="B14892" s="214" t="s">
        <v>35547</v>
      </c>
      <c r="C14892">
        <v>391.63</v>
      </c>
    </row>
    <row r="14893" spans="1:3" x14ac:dyDescent="0.2">
      <c r="A14893" s="214" t="s">
        <v>47573</v>
      </c>
      <c r="B14893" s="214" t="s">
        <v>32242</v>
      </c>
      <c r="C14893">
        <v>2394</v>
      </c>
    </row>
    <row r="14894" spans="1:3" x14ac:dyDescent="0.2">
      <c r="A14894" s="214" t="s">
        <v>30928</v>
      </c>
      <c r="B14894" s="214" t="s">
        <v>30929</v>
      </c>
      <c r="C14894">
        <v>1021.58</v>
      </c>
    </row>
    <row r="14895" spans="1:3" x14ac:dyDescent="0.2">
      <c r="A14895" s="214" t="s">
        <v>18460</v>
      </c>
      <c r="B14895" s="214" t="s">
        <v>18461</v>
      </c>
      <c r="C14895">
        <v>128.41</v>
      </c>
    </row>
    <row r="14896" spans="1:3" x14ac:dyDescent="0.2">
      <c r="A14896" s="214" t="s">
        <v>13457</v>
      </c>
      <c r="B14896" s="214" t="s">
        <v>13458</v>
      </c>
      <c r="C14896">
        <v>7692.46</v>
      </c>
    </row>
    <row r="14897" spans="1:3" x14ac:dyDescent="0.2">
      <c r="A14897" s="214" t="s">
        <v>13409</v>
      </c>
      <c r="B14897" s="214" t="s">
        <v>13410</v>
      </c>
      <c r="C14897">
        <v>153652.26999999999</v>
      </c>
    </row>
    <row r="14898" spans="1:3" x14ac:dyDescent="0.2">
      <c r="A14898" s="214" t="s">
        <v>13889</v>
      </c>
      <c r="B14898" s="214" t="s">
        <v>13890</v>
      </c>
      <c r="C14898">
        <v>2009.71</v>
      </c>
    </row>
    <row r="14899" spans="1:3" x14ac:dyDescent="0.2">
      <c r="A14899" s="214" t="s">
        <v>13929</v>
      </c>
      <c r="B14899" s="214" t="s">
        <v>13930</v>
      </c>
      <c r="C14899">
        <v>433.69</v>
      </c>
    </row>
    <row r="14900" spans="1:3" x14ac:dyDescent="0.2">
      <c r="A14900" s="214" t="s">
        <v>13815</v>
      </c>
      <c r="B14900" s="214" t="s">
        <v>13816</v>
      </c>
      <c r="C14900">
        <v>8641.39</v>
      </c>
    </row>
    <row r="14901" spans="1:3" x14ac:dyDescent="0.2">
      <c r="A14901" s="214" t="s">
        <v>13807</v>
      </c>
      <c r="B14901" s="214" t="s">
        <v>13808</v>
      </c>
      <c r="C14901">
        <v>4272.3999999999996</v>
      </c>
    </row>
    <row r="14902" spans="1:3" x14ac:dyDescent="0.2">
      <c r="A14902" s="214" t="s">
        <v>13605</v>
      </c>
      <c r="B14902" s="214" t="s">
        <v>13606</v>
      </c>
      <c r="C14902">
        <v>184.51</v>
      </c>
    </row>
    <row r="14903" spans="1:3" x14ac:dyDescent="0.2">
      <c r="A14903" s="214" t="s">
        <v>13679</v>
      </c>
      <c r="B14903" s="214" t="s">
        <v>13680</v>
      </c>
      <c r="C14903">
        <v>235.09</v>
      </c>
    </row>
    <row r="14904" spans="1:3" x14ac:dyDescent="0.2">
      <c r="A14904" s="214" t="s">
        <v>16196</v>
      </c>
      <c r="B14904" s="214" t="s">
        <v>16197</v>
      </c>
      <c r="C14904">
        <v>300.86</v>
      </c>
    </row>
    <row r="14905" spans="1:3" x14ac:dyDescent="0.2">
      <c r="A14905" s="214" t="s">
        <v>35753</v>
      </c>
      <c r="B14905" s="214" t="s">
        <v>35754</v>
      </c>
      <c r="C14905">
        <v>2408.94</v>
      </c>
    </row>
    <row r="14906" spans="1:3" x14ac:dyDescent="0.2">
      <c r="A14906" s="214" t="s">
        <v>36084</v>
      </c>
      <c r="B14906" s="214" t="s">
        <v>36085</v>
      </c>
      <c r="C14906">
        <v>284.04000000000002</v>
      </c>
    </row>
    <row r="14907" spans="1:3" x14ac:dyDescent="0.2">
      <c r="A14907" s="214" t="s">
        <v>35135</v>
      </c>
      <c r="B14907" s="214" t="s">
        <v>35136</v>
      </c>
      <c r="C14907">
        <v>4174.49</v>
      </c>
    </row>
    <row r="14908" spans="1:3" x14ac:dyDescent="0.2">
      <c r="A14908" s="214" t="s">
        <v>29319</v>
      </c>
      <c r="B14908" s="214" t="s">
        <v>29320</v>
      </c>
      <c r="C14908">
        <v>2264.77</v>
      </c>
    </row>
    <row r="14909" spans="1:3" x14ac:dyDescent="0.2">
      <c r="A14909" s="214" t="s">
        <v>35393</v>
      </c>
      <c r="B14909" s="214" t="s">
        <v>35394</v>
      </c>
      <c r="C14909">
        <v>430.36</v>
      </c>
    </row>
    <row r="14910" spans="1:3" x14ac:dyDescent="0.2">
      <c r="A14910" s="214" t="s">
        <v>29391</v>
      </c>
      <c r="B14910" s="214" t="s">
        <v>29392</v>
      </c>
      <c r="C14910">
        <v>12620.31</v>
      </c>
    </row>
    <row r="14911" spans="1:3" x14ac:dyDescent="0.2">
      <c r="A14911" s="214" t="s">
        <v>36141</v>
      </c>
      <c r="B14911" s="214" t="s">
        <v>36142</v>
      </c>
      <c r="C14911">
        <v>11789.72</v>
      </c>
    </row>
    <row r="14912" spans="1:3" x14ac:dyDescent="0.2">
      <c r="A14912" s="214" t="s">
        <v>29485</v>
      </c>
      <c r="B14912" s="214" t="s">
        <v>29486</v>
      </c>
      <c r="C14912">
        <v>14843.12</v>
      </c>
    </row>
    <row r="14913" spans="1:3" x14ac:dyDescent="0.2">
      <c r="A14913" s="214" t="s">
        <v>35956</v>
      </c>
      <c r="B14913" s="214" t="s">
        <v>35957</v>
      </c>
      <c r="C14913">
        <v>310.94</v>
      </c>
    </row>
    <row r="14914" spans="1:3" x14ac:dyDescent="0.2">
      <c r="A14914" s="214" t="s">
        <v>36090</v>
      </c>
      <c r="B14914" s="214" t="s">
        <v>36091</v>
      </c>
      <c r="C14914">
        <v>2100.16</v>
      </c>
    </row>
    <row r="14915" spans="1:3" x14ac:dyDescent="0.2">
      <c r="A14915" s="214" t="s">
        <v>35849</v>
      </c>
      <c r="B14915" s="214" t="s">
        <v>46962</v>
      </c>
      <c r="C14915">
        <v>350.75</v>
      </c>
    </row>
    <row r="14916" spans="1:3" x14ac:dyDescent="0.2">
      <c r="A14916" s="214" t="s">
        <v>29452</v>
      </c>
      <c r="B14916" s="214" t="s">
        <v>50179</v>
      </c>
      <c r="C14916">
        <v>961.86</v>
      </c>
    </row>
    <row r="14917" spans="1:3" x14ac:dyDescent="0.2">
      <c r="A14917" s="214" t="s">
        <v>35640</v>
      </c>
      <c r="B14917" s="214" t="s">
        <v>35641</v>
      </c>
      <c r="C14917">
        <v>119.42</v>
      </c>
    </row>
    <row r="14918" spans="1:3" x14ac:dyDescent="0.2">
      <c r="A14918" s="214" t="s">
        <v>35690</v>
      </c>
      <c r="B14918" s="214" t="s">
        <v>35691</v>
      </c>
      <c r="C14918">
        <v>364.73</v>
      </c>
    </row>
    <row r="14919" spans="1:3" x14ac:dyDescent="0.2">
      <c r="A14919" s="214" t="s">
        <v>35224</v>
      </c>
      <c r="B14919" s="214" t="s">
        <v>35225</v>
      </c>
      <c r="C14919">
        <v>10693.37</v>
      </c>
    </row>
    <row r="14920" spans="1:3" x14ac:dyDescent="0.2">
      <c r="A14920" s="214" t="s">
        <v>29327</v>
      </c>
      <c r="B14920" s="214" t="s">
        <v>29328</v>
      </c>
      <c r="C14920">
        <v>6000.3</v>
      </c>
    </row>
    <row r="14921" spans="1:3" x14ac:dyDescent="0.2">
      <c r="A14921" s="214" t="s">
        <v>36243</v>
      </c>
      <c r="B14921" s="214" t="s">
        <v>36244</v>
      </c>
      <c r="C14921">
        <v>2658.55</v>
      </c>
    </row>
    <row r="14922" spans="1:3" x14ac:dyDescent="0.2">
      <c r="A14922" s="214" t="s">
        <v>36203</v>
      </c>
      <c r="B14922" s="214" t="s">
        <v>36204</v>
      </c>
      <c r="C14922">
        <v>4345.5600000000004</v>
      </c>
    </row>
    <row r="14923" spans="1:3" x14ac:dyDescent="0.2">
      <c r="A14923" s="214" t="s">
        <v>36263</v>
      </c>
      <c r="B14923" s="214" t="s">
        <v>36264</v>
      </c>
      <c r="C14923">
        <v>847.81</v>
      </c>
    </row>
    <row r="14924" spans="1:3" x14ac:dyDescent="0.2">
      <c r="A14924" s="214" t="s">
        <v>20238</v>
      </c>
      <c r="B14924" s="214" t="s">
        <v>51006</v>
      </c>
      <c r="C14924">
        <v>1335</v>
      </c>
    </row>
    <row r="14925" spans="1:3" x14ac:dyDescent="0.2">
      <c r="A14925" s="214" t="s">
        <v>20252</v>
      </c>
      <c r="B14925" s="214" t="s">
        <v>20253</v>
      </c>
      <c r="C14925">
        <v>370</v>
      </c>
    </row>
    <row r="14926" spans="1:3" x14ac:dyDescent="0.2">
      <c r="A14926" s="214" t="s">
        <v>25333</v>
      </c>
      <c r="B14926" s="214" t="s">
        <v>25334</v>
      </c>
      <c r="C14926">
        <v>4054.49</v>
      </c>
    </row>
    <row r="14927" spans="1:3" x14ac:dyDescent="0.2">
      <c r="A14927" s="214" t="s">
        <v>20268</v>
      </c>
      <c r="B14927" s="214" t="s">
        <v>20269</v>
      </c>
      <c r="C14927">
        <v>422</v>
      </c>
    </row>
    <row r="14928" spans="1:3" x14ac:dyDescent="0.2">
      <c r="A14928" s="214" t="s">
        <v>10409</v>
      </c>
      <c r="B14928" s="214" t="s">
        <v>10225</v>
      </c>
      <c r="C14928">
        <v>776</v>
      </c>
    </row>
    <row r="14929" spans="1:3" x14ac:dyDescent="0.2">
      <c r="A14929" s="214" t="s">
        <v>16449</v>
      </c>
      <c r="B14929" s="214" t="s">
        <v>16450</v>
      </c>
      <c r="C14929">
        <v>132</v>
      </c>
    </row>
    <row r="14930" spans="1:3" x14ac:dyDescent="0.2">
      <c r="A14930" s="214" t="s">
        <v>25591</v>
      </c>
      <c r="B14930" s="214" t="s">
        <v>25009</v>
      </c>
      <c r="C14930">
        <v>33011.040000000001</v>
      </c>
    </row>
    <row r="14931" spans="1:3" x14ac:dyDescent="0.2">
      <c r="A14931" s="214" t="s">
        <v>2180</v>
      </c>
      <c r="B14931" s="214" t="s">
        <v>2181</v>
      </c>
      <c r="C14931">
        <v>669.54</v>
      </c>
    </row>
    <row r="14932" spans="1:3" x14ac:dyDescent="0.2">
      <c r="A14932" s="214" t="s">
        <v>28565</v>
      </c>
      <c r="B14932" s="214" t="s">
        <v>28566</v>
      </c>
      <c r="C14932">
        <v>1129.57</v>
      </c>
    </row>
    <row r="14933" spans="1:3" x14ac:dyDescent="0.2">
      <c r="A14933" s="214" t="s">
        <v>14548</v>
      </c>
      <c r="B14933" s="214" t="s">
        <v>14549</v>
      </c>
      <c r="C14933">
        <v>697.49</v>
      </c>
    </row>
    <row r="14934" spans="1:3" x14ac:dyDescent="0.2">
      <c r="A14934" s="214" t="s">
        <v>6787</v>
      </c>
      <c r="B14934" s="214" t="s">
        <v>6788</v>
      </c>
      <c r="C14934">
        <v>11095.45</v>
      </c>
    </row>
    <row r="14935" spans="1:3" x14ac:dyDescent="0.2">
      <c r="A14935" s="214" t="s">
        <v>6813</v>
      </c>
      <c r="B14935" s="214" t="s">
        <v>42229</v>
      </c>
      <c r="C14935">
        <v>1701.45</v>
      </c>
    </row>
    <row r="14936" spans="1:3" x14ac:dyDescent="0.2">
      <c r="A14936" s="214" t="s">
        <v>6847</v>
      </c>
      <c r="B14936" s="214" t="s">
        <v>6848</v>
      </c>
      <c r="C14936">
        <v>3664.01</v>
      </c>
    </row>
    <row r="14937" spans="1:3" x14ac:dyDescent="0.2">
      <c r="A14937" s="214" t="s">
        <v>6734</v>
      </c>
      <c r="B14937" s="214" t="s">
        <v>6735</v>
      </c>
      <c r="C14937">
        <v>67936.25</v>
      </c>
    </row>
    <row r="14938" spans="1:3" x14ac:dyDescent="0.2">
      <c r="A14938" s="214" t="s">
        <v>38559</v>
      </c>
      <c r="B14938" s="214" t="s">
        <v>50938</v>
      </c>
      <c r="C14938">
        <v>13419.6</v>
      </c>
    </row>
    <row r="14939" spans="1:3" x14ac:dyDescent="0.2">
      <c r="A14939" s="214" t="s">
        <v>17319</v>
      </c>
      <c r="B14939" s="214" t="s">
        <v>17320</v>
      </c>
      <c r="C14939">
        <v>687.56</v>
      </c>
    </row>
    <row r="14940" spans="1:3" x14ac:dyDescent="0.2">
      <c r="A14940" s="214" t="s">
        <v>14226</v>
      </c>
      <c r="B14940" s="214" t="s">
        <v>21676</v>
      </c>
      <c r="C14940">
        <v>15808</v>
      </c>
    </row>
    <row r="14941" spans="1:3" x14ac:dyDescent="0.2">
      <c r="A14941" s="214" t="s">
        <v>34039</v>
      </c>
      <c r="B14941" s="214" t="s">
        <v>133</v>
      </c>
      <c r="C14941">
        <v>261.74</v>
      </c>
    </row>
    <row r="14942" spans="1:3" x14ac:dyDescent="0.2">
      <c r="A14942" s="214" t="s">
        <v>31809</v>
      </c>
      <c r="B14942" s="214" t="s">
        <v>31810</v>
      </c>
      <c r="C14942">
        <v>5140.8</v>
      </c>
    </row>
    <row r="14943" spans="1:3" x14ac:dyDescent="0.2">
      <c r="A14943" s="214" t="s">
        <v>31803</v>
      </c>
      <c r="B14943" s="214" t="s">
        <v>31804</v>
      </c>
      <c r="C14943">
        <v>2221.1999999999998</v>
      </c>
    </row>
    <row r="14944" spans="1:3" x14ac:dyDescent="0.2">
      <c r="A14944" s="214" t="s">
        <v>33914</v>
      </c>
      <c r="B14944" s="214" t="s">
        <v>15</v>
      </c>
      <c r="C14944">
        <v>13109.29</v>
      </c>
    </row>
    <row r="14945" spans="1:3" x14ac:dyDescent="0.2">
      <c r="A14945" s="214" t="s">
        <v>34106</v>
      </c>
      <c r="B14945" s="214" t="s">
        <v>21304</v>
      </c>
      <c r="C14945">
        <v>3913.09</v>
      </c>
    </row>
    <row r="14946" spans="1:3" x14ac:dyDescent="0.2">
      <c r="A14946" s="214" t="s">
        <v>31983</v>
      </c>
      <c r="B14946" s="214" t="s">
        <v>31984</v>
      </c>
      <c r="C14946">
        <v>1770.24</v>
      </c>
    </row>
    <row r="14947" spans="1:3" x14ac:dyDescent="0.2">
      <c r="A14947" s="214" t="s">
        <v>34261</v>
      </c>
      <c r="B14947" s="214" t="s">
        <v>319</v>
      </c>
      <c r="C14947">
        <v>4365.8999999999996</v>
      </c>
    </row>
    <row r="14948" spans="1:3" x14ac:dyDescent="0.2">
      <c r="A14948" s="214" t="s">
        <v>51753</v>
      </c>
      <c r="B14948" s="214" t="s">
        <v>51754</v>
      </c>
      <c r="C14948">
        <v>3957.45</v>
      </c>
    </row>
    <row r="14949" spans="1:3" x14ac:dyDescent="0.2">
      <c r="A14949" s="214" t="s">
        <v>31731</v>
      </c>
      <c r="B14949" s="214" t="s">
        <v>31732</v>
      </c>
      <c r="C14949">
        <v>976.78</v>
      </c>
    </row>
    <row r="14950" spans="1:3" x14ac:dyDescent="0.2">
      <c r="A14950" s="214" t="s">
        <v>33928</v>
      </c>
      <c r="B14950" s="214" t="s">
        <v>33</v>
      </c>
      <c r="C14950">
        <v>37.01</v>
      </c>
    </row>
    <row r="14951" spans="1:3" x14ac:dyDescent="0.2">
      <c r="A14951" s="214" t="s">
        <v>31693</v>
      </c>
      <c r="B14951" s="214" t="s">
        <v>31694</v>
      </c>
      <c r="C14951">
        <v>711.08</v>
      </c>
    </row>
    <row r="14952" spans="1:3" x14ac:dyDescent="0.2">
      <c r="A14952" s="214" t="s">
        <v>34148</v>
      </c>
      <c r="B14952" s="214" t="s">
        <v>15573</v>
      </c>
      <c r="C14952">
        <v>4590.24</v>
      </c>
    </row>
    <row r="14953" spans="1:3" x14ac:dyDescent="0.2">
      <c r="A14953" s="214" t="s">
        <v>33096</v>
      </c>
      <c r="B14953" s="214" t="s">
        <v>29049</v>
      </c>
      <c r="C14953">
        <v>1501.44</v>
      </c>
    </row>
    <row r="14954" spans="1:3" x14ac:dyDescent="0.2">
      <c r="A14954" s="214" t="s">
        <v>34042</v>
      </c>
      <c r="B14954" s="214" t="s">
        <v>137</v>
      </c>
      <c r="C14954">
        <v>4494.5</v>
      </c>
    </row>
    <row r="14955" spans="1:3" x14ac:dyDescent="0.2">
      <c r="A14955" s="214" t="s">
        <v>31767</v>
      </c>
      <c r="B14955" s="214" t="s">
        <v>31768</v>
      </c>
      <c r="C14955">
        <v>932.16</v>
      </c>
    </row>
    <row r="14956" spans="1:3" x14ac:dyDescent="0.2">
      <c r="A14956" s="214" t="s">
        <v>31757</v>
      </c>
      <c r="B14956" s="214" t="s">
        <v>31758</v>
      </c>
      <c r="C14956">
        <v>338.4</v>
      </c>
    </row>
    <row r="14957" spans="1:3" x14ac:dyDescent="0.2">
      <c r="A14957" s="214" t="s">
        <v>51624</v>
      </c>
      <c r="B14957" s="214" t="s">
        <v>51625</v>
      </c>
      <c r="C14957">
        <v>338.02</v>
      </c>
    </row>
    <row r="14958" spans="1:3" x14ac:dyDescent="0.2">
      <c r="A14958" s="214" t="s">
        <v>35856</v>
      </c>
      <c r="B14958" s="214" t="s">
        <v>35857</v>
      </c>
      <c r="C14958">
        <v>429.28</v>
      </c>
    </row>
    <row r="14959" spans="1:3" x14ac:dyDescent="0.2">
      <c r="A14959" s="214" t="s">
        <v>51626</v>
      </c>
      <c r="B14959" s="214" t="s">
        <v>51627</v>
      </c>
      <c r="C14959">
        <v>10475.15</v>
      </c>
    </row>
    <row r="14960" spans="1:3" x14ac:dyDescent="0.2">
      <c r="A14960" s="214" t="s">
        <v>7638</v>
      </c>
      <c r="B14960" s="214" t="s">
        <v>46956</v>
      </c>
      <c r="C14960">
        <v>45.19</v>
      </c>
    </row>
    <row r="14961" spans="1:3" x14ac:dyDescent="0.2">
      <c r="A14961" s="214" t="s">
        <v>35670</v>
      </c>
      <c r="B14961" s="214" t="s">
        <v>35671</v>
      </c>
      <c r="C14961">
        <v>364.73</v>
      </c>
    </row>
    <row r="14962" spans="1:3" x14ac:dyDescent="0.2">
      <c r="A14962" s="214" t="s">
        <v>29421</v>
      </c>
      <c r="B14962" s="214" t="s">
        <v>29422</v>
      </c>
      <c r="C14962">
        <v>18403.27</v>
      </c>
    </row>
    <row r="14963" spans="1:3" x14ac:dyDescent="0.2">
      <c r="A14963" s="214" t="s">
        <v>18598</v>
      </c>
      <c r="B14963" s="214" t="s">
        <v>35798</v>
      </c>
      <c r="C14963">
        <v>748.83</v>
      </c>
    </row>
    <row r="14964" spans="1:3" x14ac:dyDescent="0.2">
      <c r="A14964" s="214" t="s">
        <v>18578</v>
      </c>
      <c r="B14964" s="214" t="s">
        <v>35808</v>
      </c>
      <c r="C14964">
        <v>573.46</v>
      </c>
    </row>
    <row r="14965" spans="1:3" x14ac:dyDescent="0.2">
      <c r="A14965" s="214" t="s">
        <v>36097</v>
      </c>
      <c r="B14965" s="214" t="s">
        <v>50850</v>
      </c>
      <c r="C14965">
        <v>42250.6</v>
      </c>
    </row>
    <row r="14966" spans="1:3" x14ac:dyDescent="0.2">
      <c r="A14966" s="214" t="s">
        <v>36348</v>
      </c>
      <c r="B14966" s="214" t="s">
        <v>36349</v>
      </c>
      <c r="C14966">
        <v>462.64</v>
      </c>
    </row>
    <row r="14967" spans="1:3" x14ac:dyDescent="0.2">
      <c r="A14967" s="214" t="s">
        <v>36209</v>
      </c>
      <c r="B14967" s="214" t="s">
        <v>36210</v>
      </c>
      <c r="C14967">
        <v>863.94</v>
      </c>
    </row>
    <row r="14968" spans="1:3" x14ac:dyDescent="0.2">
      <c r="A14968" s="214" t="s">
        <v>20235</v>
      </c>
      <c r="B14968" s="214" t="s">
        <v>20236</v>
      </c>
      <c r="C14968">
        <v>933</v>
      </c>
    </row>
    <row r="14969" spans="1:3" x14ac:dyDescent="0.2">
      <c r="A14969" s="214" t="s">
        <v>10419</v>
      </c>
      <c r="B14969" s="214" t="s">
        <v>10234</v>
      </c>
      <c r="C14969">
        <v>291</v>
      </c>
    </row>
    <row r="14970" spans="1:3" x14ac:dyDescent="0.2">
      <c r="A14970" s="214" t="s">
        <v>20180</v>
      </c>
      <c r="B14970" s="214" t="s">
        <v>20181</v>
      </c>
      <c r="C14970">
        <v>4054.49</v>
      </c>
    </row>
    <row r="14971" spans="1:3" x14ac:dyDescent="0.2">
      <c r="A14971" s="214" t="s">
        <v>20262</v>
      </c>
      <c r="B14971" s="214" t="s">
        <v>20263</v>
      </c>
      <c r="C14971">
        <v>573.9</v>
      </c>
    </row>
    <row r="14972" spans="1:3" x14ac:dyDescent="0.2">
      <c r="A14972" s="214" t="s">
        <v>13398</v>
      </c>
      <c r="B14972" s="214" t="s">
        <v>13399</v>
      </c>
      <c r="C14972">
        <v>226.2</v>
      </c>
    </row>
    <row r="14973" spans="1:3" x14ac:dyDescent="0.2">
      <c r="A14973" s="214" t="s">
        <v>20266</v>
      </c>
      <c r="B14973" s="214" t="s">
        <v>20267</v>
      </c>
      <c r="C14973">
        <v>484</v>
      </c>
    </row>
    <row r="14974" spans="1:3" x14ac:dyDescent="0.2">
      <c r="A14974" s="214" t="s">
        <v>10196</v>
      </c>
      <c r="B14974" s="214" t="s">
        <v>10197</v>
      </c>
      <c r="C14974">
        <v>326.22000000000003</v>
      </c>
    </row>
    <row r="14975" spans="1:3" x14ac:dyDescent="0.2">
      <c r="A14975" s="214" t="s">
        <v>20272</v>
      </c>
      <c r="B14975" s="214" t="s">
        <v>20273</v>
      </c>
      <c r="C14975">
        <v>641</v>
      </c>
    </row>
    <row r="14976" spans="1:3" x14ac:dyDescent="0.2">
      <c r="A14976" s="214" t="s">
        <v>36269</v>
      </c>
      <c r="B14976" s="214" t="s">
        <v>36270</v>
      </c>
      <c r="C14976">
        <v>1670.88</v>
      </c>
    </row>
    <row r="14977" spans="1:3" x14ac:dyDescent="0.2">
      <c r="A14977" s="214" t="s">
        <v>10192</v>
      </c>
      <c r="B14977" s="214" t="s">
        <v>10193</v>
      </c>
      <c r="C14977">
        <v>583.11</v>
      </c>
    </row>
    <row r="14978" spans="1:3" x14ac:dyDescent="0.2">
      <c r="A14978" s="214" t="s">
        <v>10256</v>
      </c>
      <c r="B14978" s="214" t="s">
        <v>32467</v>
      </c>
      <c r="C14978">
        <v>845.68</v>
      </c>
    </row>
    <row r="14979" spans="1:3" x14ac:dyDescent="0.2">
      <c r="A14979" s="214" t="s">
        <v>20217</v>
      </c>
      <c r="B14979" s="214" t="s">
        <v>20218</v>
      </c>
      <c r="C14979">
        <v>298.72000000000003</v>
      </c>
    </row>
    <row r="14980" spans="1:3" x14ac:dyDescent="0.2">
      <c r="A14980" s="214" t="s">
        <v>13383</v>
      </c>
      <c r="B14980" s="214" t="s">
        <v>13384</v>
      </c>
      <c r="C14980">
        <v>2982.61</v>
      </c>
    </row>
    <row r="14981" spans="1:3" x14ac:dyDescent="0.2">
      <c r="A14981" s="214" t="s">
        <v>25345</v>
      </c>
      <c r="B14981" s="214" t="s">
        <v>28497</v>
      </c>
      <c r="C14981">
        <v>5702.66</v>
      </c>
    </row>
    <row r="14982" spans="1:3" x14ac:dyDescent="0.2">
      <c r="A14982" s="214" t="s">
        <v>25909</v>
      </c>
      <c r="B14982" s="214" t="s">
        <v>25910</v>
      </c>
      <c r="C14982">
        <v>142.56</v>
      </c>
    </row>
    <row r="14983" spans="1:3" x14ac:dyDescent="0.2">
      <c r="A14983" s="214" t="s">
        <v>11080</v>
      </c>
      <c r="B14983" s="214" t="s">
        <v>11081</v>
      </c>
      <c r="C14983">
        <v>2072.4</v>
      </c>
    </row>
    <row r="14984" spans="1:3" x14ac:dyDescent="0.2">
      <c r="A14984" s="214" t="s">
        <v>26523</v>
      </c>
      <c r="B14984" s="214" t="s">
        <v>26524</v>
      </c>
      <c r="C14984">
        <v>2347.64</v>
      </c>
    </row>
    <row r="14985" spans="1:3" x14ac:dyDescent="0.2">
      <c r="A14985" s="214" t="s">
        <v>26537</v>
      </c>
      <c r="B14985" s="214" t="s">
        <v>26538</v>
      </c>
      <c r="C14985">
        <v>520.66</v>
      </c>
    </row>
    <row r="14986" spans="1:3" x14ac:dyDescent="0.2">
      <c r="A14986" s="214" t="s">
        <v>29880</v>
      </c>
      <c r="B14986" s="214" t="s">
        <v>29881</v>
      </c>
      <c r="C14986">
        <v>9493.2999999999993</v>
      </c>
    </row>
    <row r="14987" spans="1:3" x14ac:dyDescent="0.2">
      <c r="A14987" s="214" t="s">
        <v>32813</v>
      </c>
      <c r="B14987" s="214" t="s">
        <v>32814</v>
      </c>
      <c r="C14987">
        <v>173.38</v>
      </c>
    </row>
    <row r="14988" spans="1:3" x14ac:dyDescent="0.2">
      <c r="A14988" s="214" t="s">
        <v>32809</v>
      </c>
      <c r="B14988" s="214" t="s">
        <v>32810</v>
      </c>
      <c r="C14988">
        <v>256.20999999999998</v>
      </c>
    </row>
    <row r="14989" spans="1:3" x14ac:dyDescent="0.2">
      <c r="A14989" s="214" t="s">
        <v>32192</v>
      </c>
      <c r="B14989" s="214" t="s">
        <v>32193</v>
      </c>
      <c r="C14989">
        <v>286.07</v>
      </c>
    </row>
    <row r="14990" spans="1:3" x14ac:dyDescent="0.2">
      <c r="A14990" s="214" t="s">
        <v>32274</v>
      </c>
      <c r="B14990" s="214" t="s">
        <v>32275</v>
      </c>
      <c r="C14990">
        <v>1935.36</v>
      </c>
    </row>
    <row r="14991" spans="1:3" x14ac:dyDescent="0.2">
      <c r="A14991" s="214" t="s">
        <v>32914</v>
      </c>
      <c r="B14991" s="214" t="s">
        <v>32915</v>
      </c>
      <c r="C14991">
        <v>82.84</v>
      </c>
    </row>
    <row r="14992" spans="1:3" x14ac:dyDescent="0.2">
      <c r="A14992" s="214" t="s">
        <v>15104</v>
      </c>
      <c r="B14992" s="214" t="s">
        <v>15105</v>
      </c>
      <c r="C14992">
        <v>470.58</v>
      </c>
    </row>
    <row r="14993" spans="1:3" x14ac:dyDescent="0.2">
      <c r="A14993" s="214" t="s">
        <v>6467</v>
      </c>
      <c r="B14993" s="214" t="s">
        <v>6468</v>
      </c>
      <c r="C14993">
        <v>351.55</v>
      </c>
    </row>
    <row r="14994" spans="1:3" x14ac:dyDescent="0.2">
      <c r="A14994" s="214" t="s">
        <v>43691</v>
      </c>
      <c r="B14994" s="214" t="s">
        <v>43692</v>
      </c>
      <c r="C14994">
        <v>955.35</v>
      </c>
    </row>
    <row r="14995" spans="1:3" x14ac:dyDescent="0.2">
      <c r="A14995" s="214" t="s">
        <v>43669</v>
      </c>
      <c r="B14995" s="214" t="s">
        <v>43670</v>
      </c>
      <c r="C14995">
        <v>488.24</v>
      </c>
    </row>
    <row r="14996" spans="1:3" x14ac:dyDescent="0.2">
      <c r="A14996" s="214" t="s">
        <v>34648</v>
      </c>
      <c r="B14996" s="214" t="s">
        <v>34649</v>
      </c>
      <c r="C14996">
        <v>26.9</v>
      </c>
    </row>
    <row r="14997" spans="1:3" x14ac:dyDescent="0.2">
      <c r="A14997" s="214" t="s">
        <v>25204</v>
      </c>
      <c r="B14997" s="214" t="s">
        <v>25205</v>
      </c>
      <c r="C14997">
        <v>4592</v>
      </c>
    </row>
    <row r="14998" spans="1:3" x14ac:dyDescent="0.2">
      <c r="A14998" s="214" t="s">
        <v>16405</v>
      </c>
      <c r="B14998" s="214" t="s">
        <v>16406</v>
      </c>
      <c r="C14998">
        <v>1293.5999999999999</v>
      </c>
    </row>
    <row r="14999" spans="1:3" x14ac:dyDescent="0.2">
      <c r="A14999" s="214" t="s">
        <v>15543</v>
      </c>
      <c r="B14999" s="214" t="s">
        <v>15544</v>
      </c>
      <c r="C14999">
        <v>3070.32</v>
      </c>
    </row>
    <row r="15000" spans="1:3" x14ac:dyDescent="0.2">
      <c r="A15000" s="214" t="s">
        <v>9633</v>
      </c>
      <c r="B15000" s="214" t="s">
        <v>25941</v>
      </c>
      <c r="C15000">
        <v>412</v>
      </c>
    </row>
    <row r="15001" spans="1:3" x14ac:dyDescent="0.2">
      <c r="A15001" s="214" t="s">
        <v>28301</v>
      </c>
      <c r="B15001" s="214" t="s">
        <v>28302</v>
      </c>
      <c r="C15001">
        <v>322</v>
      </c>
    </row>
    <row r="15002" spans="1:3" x14ac:dyDescent="0.2">
      <c r="A15002" s="214" t="s">
        <v>28291</v>
      </c>
      <c r="B15002" s="214" t="s">
        <v>28292</v>
      </c>
      <c r="C15002">
        <v>320</v>
      </c>
    </row>
    <row r="15003" spans="1:3" x14ac:dyDescent="0.2">
      <c r="A15003" s="214" t="s">
        <v>9614</v>
      </c>
      <c r="B15003" s="214" t="s">
        <v>21750</v>
      </c>
      <c r="C15003">
        <v>430</v>
      </c>
    </row>
    <row r="15004" spans="1:3" x14ac:dyDescent="0.2">
      <c r="A15004" s="214" t="s">
        <v>9773</v>
      </c>
      <c r="B15004" s="214" t="s">
        <v>21931</v>
      </c>
      <c r="C15004">
        <v>372</v>
      </c>
    </row>
    <row r="15005" spans="1:3" x14ac:dyDescent="0.2">
      <c r="A15005" s="214" t="s">
        <v>9590</v>
      </c>
      <c r="B15005" s="214" t="s">
        <v>21715</v>
      </c>
      <c r="C15005">
        <v>235</v>
      </c>
    </row>
    <row r="15006" spans="1:3" x14ac:dyDescent="0.2">
      <c r="A15006" s="214" t="s">
        <v>16283</v>
      </c>
      <c r="B15006" s="214" t="s">
        <v>21910</v>
      </c>
      <c r="C15006">
        <v>271</v>
      </c>
    </row>
    <row r="15007" spans="1:3" x14ac:dyDescent="0.2">
      <c r="A15007" s="214" t="s">
        <v>18359</v>
      </c>
      <c r="B15007" s="214" t="s">
        <v>21903</v>
      </c>
      <c r="C15007">
        <v>223</v>
      </c>
    </row>
    <row r="15008" spans="1:3" x14ac:dyDescent="0.2">
      <c r="A15008" s="214" t="s">
        <v>9576</v>
      </c>
      <c r="B15008" s="214" t="s">
        <v>21685</v>
      </c>
      <c r="C15008">
        <v>173</v>
      </c>
    </row>
    <row r="15009" spans="1:3" x14ac:dyDescent="0.2">
      <c r="A15009" s="214" t="s">
        <v>9608</v>
      </c>
      <c r="B15009" s="214" t="s">
        <v>21745</v>
      </c>
      <c r="C15009">
        <v>111</v>
      </c>
    </row>
    <row r="15010" spans="1:3" x14ac:dyDescent="0.2">
      <c r="A15010" s="214" t="s">
        <v>18335</v>
      </c>
      <c r="B15010" s="214" t="s">
        <v>21790</v>
      </c>
      <c r="C15010">
        <v>111</v>
      </c>
    </row>
    <row r="15011" spans="1:3" x14ac:dyDescent="0.2">
      <c r="A15011" s="214" t="s">
        <v>9601</v>
      </c>
      <c r="B15011" s="214" t="s">
        <v>21732</v>
      </c>
      <c r="C15011">
        <v>111</v>
      </c>
    </row>
    <row r="15012" spans="1:3" x14ac:dyDescent="0.2">
      <c r="A15012" s="214" t="s">
        <v>18412</v>
      </c>
      <c r="B15012" s="214" t="s">
        <v>40855</v>
      </c>
      <c r="C15012">
        <v>650</v>
      </c>
    </row>
    <row r="15013" spans="1:3" x14ac:dyDescent="0.2">
      <c r="A15013" s="214" t="s">
        <v>9823</v>
      </c>
      <c r="B15013" s="214" t="s">
        <v>40748</v>
      </c>
      <c r="C15013">
        <v>1245.8900000000001</v>
      </c>
    </row>
    <row r="15014" spans="1:3" x14ac:dyDescent="0.2">
      <c r="A15014" s="214" t="s">
        <v>26221</v>
      </c>
      <c r="B15014" s="214" t="s">
        <v>26224</v>
      </c>
      <c r="C15014">
        <v>5979.79</v>
      </c>
    </row>
    <row r="15015" spans="1:3" x14ac:dyDescent="0.2">
      <c r="A15015" s="214" t="s">
        <v>2812</v>
      </c>
      <c r="B15015" s="214" t="s">
        <v>2813</v>
      </c>
      <c r="C15015">
        <v>1295.3</v>
      </c>
    </row>
    <row r="15016" spans="1:3" x14ac:dyDescent="0.2">
      <c r="A15016" s="214" t="s">
        <v>11386</v>
      </c>
      <c r="B15016" s="214" t="s">
        <v>41268</v>
      </c>
      <c r="C15016">
        <v>1856.01</v>
      </c>
    </row>
    <row r="15017" spans="1:3" x14ac:dyDescent="0.2">
      <c r="A15017" s="214" t="s">
        <v>2375</v>
      </c>
      <c r="B15017" s="214" t="s">
        <v>2376</v>
      </c>
      <c r="C15017">
        <v>1678.77</v>
      </c>
    </row>
    <row r="15018" spans="1:3" x14ac:dyDescent="0.2">
      <c r="A15018" s="214" t="s">
        <v>15486</v>
      </c>
      <c r="B15018" s="214" t="s">
        <v>15487</v>
      </c>
      <c r="C15018">
        <v>2486.91</v>
      </c>
    </row>
    <row r="15019" spans="1:3" x14ac:dyDescent="0.2">
      <c r="A15019" s="214" t="s">
        <v>2708</v>
      </c>
      <c r="B15019" s="214" t="s">
        <v>2709</v>
      </c>
      <c r="C15019">
        <v>7235.13</v>
      </c>
    </row>
    <row r="15020" spans="1:3" x14ac:dyDescent="0.2">
      <c r="A15020" s="214" t="s">
        <v>2569</v>
      </c>
      <c r="B15020" s="214" t="s">
        <v>2570</v>
      </c>
      <c r="C15020">
        <v>5075.91</v>
      </c>
    </row>
    <row r="15021" spans="1:3" x14ac:dyDescent="0.2">
      <c r="A15021" s="214" t="s">
        <v>2618</v>
      </c>
      <c r="B15021" s="214" t="s">
        <v>2619</v>
      </c>
      <c r="C15021">
        <v>6395.65</v>
      </c>
    </row>
    <row r="15022" spans="1:3" x14ac:dyDescent="0.2">
      <c r="A15022" s="214" t="s">
        <v>3203</v>
      </c>
      <c r="B15022" s="214" t="s">
        <v>3204</v>
      </c>
      <c r="C15022">
        <v>1422.93</v>
      </c>
    </row>
    <row r="15023" spans="1:3" x14ac:dyDescent="0.2">
      <c r="A15023" s="214" t="s">
        <v>1481</v>
      </c>
      <c r="B15023" s="214" t="s">
        <v>1482</v>
      </c>
      <c r="C15023">
        <v>185.8</v>
      </c>
    </row>
    <row r="15024" spans="1:3" x14ac:dyDescent="0.2">
      <c r="A15024" s="214" t="s">
        <v>3164</v>
      </c>
      <c r="B15024" s="214" t="s">
        <v>41249</v>
      </c>
      <c r="C15024">
        <v>457.87</v>
      </c>
    </row>
    <row r="15025" spans="1:3" x14ac:dyDescent="0.2">
      <c r="A15025" s="214" t="s">
        <v>3135</v>
      </c>
      <c r="B15025" s="214" t="s">
        <v>3136</v>
      </c>
      <c r="C15025">
        <v>553.29</v>
      </c>
    </row>
    <row r="15026" spans="1:3" x14ac:dyDescent="0.2">
      <c r="A15026" s="214" t="s">
        <v>3093</v>
      </c>
      <c r="B15026" s="214" t="s">
        <v>3094</v>
      </c>
      <c r="C15026">
        <v>5477.8</v>
      </c>
    </row>
    <row r="15027" spans="1:3" x14ac:dyDescent="0.2">
      <c r="A15027" s="214" t="s">
        <v>3117</v>
      </c>
      <c r="B15027" s="214" t="s">
        <v>3118</v>
      </c>
      <c r="C15027">
        <v>2640.66</v>
      </c>
    </row>
    <row r="15028" spans="1:3" x14ac:dyDescent="0.2">
      <c r="A15028" s="214" t="s">
        <v>3197</v>
      </c>
      <c r="B15028" s="214" t="s">
        <v>3198</v>
      </c>
      <c r="C15028">
        <v>2111.85</v>
      </c>
    </row>
    <row r="15029" spans="1:3" x14ac:dyDescent="0.2">
      <c r="A15029" s="214" t="s">
        <v>2142</v>
      </c>
      <c r="B15029" s="214" t="s">
        <v>41245</v>
      </c>
      <c r="C15029">
        <v>382.63</v>
      </c>
    </row>
    <row r="15030" spans="1:3" x14ac:dyDescent="0.2">
      <c r="A15030" s="214" t="s">
        <v>2186</v>
      </c>
      <c r="B15030" s="214" t="s">
        <v>2187</v>
      </c>
      <c r="C15030">
        <v>605.04</v>
      </c>
    </row>
    <row r="15031" spans="1:3" x14ac:dyDescent="0.2">
      <c r="A15031" s="214" t="s">
        <v>14703</v>
      </c>
      <c r="B15031" s="214" t="s">
        <v>14704</v>
      </c>
      <c r="C15031">
        <v>652.39</v>
      </c>
    </row>
    <row r="15032" spans="1:3" x14ac:dyDescent="0.2">
      <c r="A15032" s="214" t="s">
        <v>2516</v>
      </c>
      <c r="B15032" s="214" t="s">
        <v>2517</v>
      </c>
      <c r="C15032">
        <v>797.49</v>
      </c>
    </row>
    <row r="15033" spans="1:3" x14ac:dyDescent="0.2">
      <c r="A15033" s="214" t="s">
        <v>3489</v>
      </c>
      <c r="B15033" s="214" t="s">
        <v>3490</v>
      </c>
      <c r="C15033">
        <v>308.49</v>
      </c>
    </row>
    <row r="15034" spans="1:3" x14ac:dyDescent="0.2">
      <c r="A15034" s="214" t="s">
        <v>3529</v>
      </c>
      <c r="B15034" s="214" t="s">
        <v>3530</v>
      </c>
      <c r="C15034">
        <v>4067.85</v>
      </c>
    </row>
    <row r="15035" spans="1:3" x14ac:dyDescent="0.2">
      <c r="A15035" s="214" t="s">
        <v>16521</v>
      </c>
      <c r="B15035" s="214" t="s">
        <v>16522</v>
      </c>
      <c r="C15035">
        <v>861.78</v>
      </c>
    </row>
    <row r="15036" spans="1:3" x14ac:dyDescent="0.2">
      <c r="A15036" s="214" t="s">
        <v>28179</v>
      </c>
      <c r="B15036" s="214" t="s">
        <v>28180</v>
      </c>
      <c r="C15036">
        <v>6000</v>
      </c>
    </row>
    <row r="15037" spans="1:3" x14ac:dyDescent="0.2">
      <c r="A15037" s="214" t="s">
        <v>27611</v>
      </c>
      <c r="B15037" s="214" t="s">
        <v>27498</v>
      </c>
      <c r="C15037">
        <v>916.92</v>
      </c>
    </row>
    <row r="15038" spans="1:3" x14ac:dyDescent="0.2">
      <c r="A15038" s="214" t="s">
        <v>5196</v>
      </c>
      <c r="B15038" s="214" t="s">
        <v>5197</v>
      </c>
      <c r="C15038">
        <v>2256.75</v>
      </c>
    </row>
    <row r="15039" spans="1:3" x14ac:dyDescent="0.2">
      <c r="A15039" s="214" t="s">
        <v>52584</v>
      </c>
      <c r="B15039" s="214" t="s">
        <v>52585</v>
      </c>
      <c r="C15039">
        <v>1726.56</v>
      </c>
    </row>
    <row r="15040" spans="1:3" x14ac:dyDescent="0.2">
      <c r="A15040" s="214" t="s">
        <v>5327</v>
      </c>
      <c r="B15040" s="214" t="s">
        <v>5328</v>
      </c>
      <c r="C15040">
        <v>277.33</v>
      </c>
    </row>
    <row r="15041" spans="1:3" x14ac:dyDescent="0.2">
      <c r="A15041" s="214" t="s">
        <v>48233</v>
      </c>
      <c r="B15041" s="214" t="s">
        <v>48234</v>
      </c>
      <c r="C15041">
        <v>6490.37</v>
      </c>
    </row>
    <row r="15042" spans="1:3" x14ac:dyDescent="0.2">
      <c r="A15042" s="214" t="s">
        <v>46732</v>
      </c>
      <c r="B15042" s="214" t="s">
        <v>46733</v>
      </c>
      <c r="C15042">
        <v>528.77</v>
      </c>
    </row>
    <row r="15043" spans="1:3" x14ac:dyDescent="0.2">
      <c r="A15043" s="214" t="s">
        <v>26107</v>
      </c>
      <c r="B15043" s="214" t="s">
        <v>26108</v>
      </c>
      <c r="C15043">
        <v>1227.93</v>
      </c>
    </row>
    <row r="15044" spans="1:3" x14ac:dyDescent="0.2">
      <c r="A15044" s="214" t="s">
        <v>47426</v>
      </c>
      <c r="B15044" s="214" t="s">
        <v>47427</v>
      </c>
      <c r="C15044">
        <v>1085.69</v>
      </c>
    </row>
    <row r="15045" spans="1:3" x14ac:dyDescent="0.2">
      <c r="A15045" s="214" t="s">
        <v>47385</v>
      </c>
      <c r="B15045" s="214" t="s">
        <v>47513</v>
      </c>
      <c r="C15045">
        <v>815.62</v>
      </c>
    </row>
    <row r="15046" spans="1:3" x14ac:dyDescent="0.2">
      <c r="A15046" s="214" t="s">
        <v>52362</v>
      </c>
      <c r="B15046" s="214" t="s">
        <v>52363</v>
      </c>
      <c r="C15046">
        <v>10791.65</v>
      </c>
    </row>
    <row r="15047" spans="1:3" x14ac:dyDescent="0.2">
      <c r="A15047" s="214" t="s">
        <v>29969</v>
      </c>
      <c r="B15047" s="214" t="s">
        <v>29970</v>
      </c>
      <c r="C15047">
        <v>32894.400000000001</v>
      </c>
    </row>
    <row r="15048" spans="1:3" x14ac:dyDescent="0.2">
      <c r="A15048" s="214" t="s">
        <v>24879</v>
      </c>
      <c r="B15048" s="214" t="s">
        <v>24880</v>
      </c>
      <c r="C15048">
        <v>107.12</v>
      </c>
    </row>
    <row r="15049" spans="1:3" x14ac:dyDescent="0.2">
      <c r="A15049" s="214" t="s">
        <v>1626</v>
      </c>
      <c r="B15049" s="214" t="s">
        <v>1627</v>
      </c>
      <c r="C15049">
        <v>1563.73</v>
      </c>
    </row>
    <row r="15050" spans="1:3" x14ac:dyDescent="0.2">
      <c r="A15050" s="214" t="s">
        <v>30947</v>
      </c>
      <c r="B15050" s="214" t="s">
        <v>30948</v>
      </c>
      <c r="C15050">
        <v>1490.7</v>
      </c>
    </row>
    <row r="15051" spans="1:3" x14ac:dyDescent="0.2">
      <c r="A15051" s="214" t="s">
        <v>2808</v>
      </c>
      <c r="B15051" s="214" t="s">
        <v>2809</v>
      </c>
      <c r="C15051">
        <v>813</v>
      </c>
    </row>
    <row r="15052" spans="1:3" x14ac:dyDescent="0.2">
      <c r="A15052" s="214" t="s">
        <v>2758</v>
      </c>
      <c r="B15052" s="214" t="s">
        <v>2759</v>
      </c>
      <c r="C15052">
        <v>6754</v>
      </c>
    </row>
    <row r="15053" spans="1:3" x14ac:dyDescent="0.2">
      <c r="A15053" s="214" t="s">
        <v>3661</v>
      </c>
      <c r="B15053" s="214" t="s">
        <v>3662</v>
      </c>
      <c r="C15053">
        <v>5329.59</v>
      </c>
    </row>
    <row r="15054" spans="1:3" x14ac:dyDescent="0.2">
      <c r="A15054" s="214" t="s">
        <v>3709</v>
      </c>
      <c r="B15054" s="214" t="s">
        <v>3710</v>
      </c>
      <c r="C15054">
        <v>1576.67</v>
      </c>
    </row>
    <row r="15055" spans="1:3" x14ac:dyDescent="0.2">
      <c r="A15055" s="214" t="s">
        <v>3757</v>
      </c>
      <c r="B15055" s="214" t="s">
        <v>3758</v>
      </c>
      <c r="C15055">
        <v>719</v>
      </c>
    </row>
    <row r="15056" spans="1:3" x14ac:dyDescent="0.2">
      <c r="A15056" s="214" t="s">
        <v>3773</v>
      </c>
      <c r="B15056" s="214" t="s">
        <v>3774</v>
      </c>
      <c r="C15056">
        <v>1156.44</v>
      </c>
    </row>
    <row r="15057" spans="1:3" x14ac:dyDescent="0.2">
      <c r="A15057" s="214" t="s">
        <v>1839</v>
      </c>
      <c r="B15057" s="214" t="s">
        <v>43888</v>
      </c>
      <c r="C15057">
        <v>3784.45</v>
      </c>
    </row>
    <row r="15058" spans="1:3" x14ac:dyDescent="0.2">
      <c r="A15058" s="214" t="s">
        <v>1827</v>
      </c>
      <c r="B15058" s="214" t="s">
        <v>1828</v>
      </c>
      <c r="C15058">
        <v>787.74</v>
      </c>
    </row>
    <row r="15059" spans="1:3" x14ac:dyDescent="0.2">
      <c r="A15059" s="214" t="s">
        <v>1758</v>
      </c>
      <c r="B15059" s="214" t="s">
        <v>1759</v>
      </c>
      <c r="C15059">
        <v>688.93</v>
      </c>
    </row>
    <row r="15060" spans="1:3" x14ac:dyDescent="0.2">
      <c r="A15060" s="214" t="s">
        <v>28607</v>
      </c>
      <c r="B15060" s="214" t="s">
        <v>28608</v>
      </c>
      <c r="C15060">
        <v>254.33</v>
      </c>
    </row>
    <row r="15061" spans="1:3" x14ac:dyDescent="0.2">
      <c r="A15061" s="214" t="s">
        <v>3066</v>
      </c>
      <c r="B15061" s="214" t="s">
        <v>3067</v>
      </c>
      <c r="C15061">
        <v>2754.5</v>
      </c>
    </row>
    <row r="15062" spans="1:3" x14ac:dyDescent="0.2">
      <c r="A15062" s="214" t="s">
        <v>2340</v>
      </c>
      <c r="B15062" s="214" t="s">
        <v>2341</v>
      </c>
      <c r="C15062">
        <v>251.96</v>
      </c>
    </row>
    <row r="15063" spans="1:3" x14ac:dyDescent="0.2">
      <c r="A15063" s="214" t="s">
        <v>3292</v>
      </c>
      <c r="B15063" s="214" t="s">
        <v>3293</v>
      </c>
      <c r="C15063">
        <v>1179.94</v>
      </c>
    </row>
    <row r="15064" spans="1:3" x14ac:dyDescent="0.2">
      <c r="A15064" s="214" t="s">
        <v>3229</v>
      </c>
      <c r="B15064" s="214" t="s">
        <v>43929</v>
      </c>
      <c r="C15064">
        <v>1535.78</v>
      </c>
    </row>
    <row r="15065" spans="1:3" x14ac:dyDescent="0.2">
      <c r="A15065" s="214" t="s">
        <v>2325</v>
      </c>
      <c r="B15065" s="214" t="s">
        <v>2326</v>
      </c>
      <c r="C15065">
        <v>338.54</v>
      </c>
    </row>
    <row r="15066" spans="1:3" x14ac:dyDescent="0.2">
      <c r="A15066" s="214" t="s">
        <v>27046</v>
      </c>
      <c r="B15066" s="214" t="s">
        <v>27047</v>
      </c>
      <c r="C15066">
        <v>2422.54</v>
      </c>
    </row>
    <row r="15067" spans="1:3" x14ac:dyDescent="0.2">
      <c r="A15067" s="214" t="s">
        <v>27012</v>
      </c>
      <c r="B15067" s="214" t="s">
        <v>27013</v>
      </c>
      <c r="C15067">
        <v>736.65</v>
      </c>
    </row>
    <row r="15068" spans="1:3" x14ac:dyDescent="0.2">
      <c r="A15068" s="214" t="s">
        <v>11519</v>
      </c>
      <c r="B15068" s="214" t="s">
        <v>11520</v>
      </c>
      <c r="C15068">
        <v>1174.79</v>
      </c>
    </row>
    <row r="15069" spans="1:3" x14ac:dyDescent="0.2">
      <c r="A15069" s="214" t="s">
        <v>18243</v>
      </c>
      <c r="B15069" s="214" t="s">
        <v>18244</v>
      </c>
      <c r="C15069">
        <v>1448.69</v>
      </c>
    </row>
    <row r="15070" spans="1:3" x14ac:dyDescent="0.2">
      <c r="A15070" s="214" t="s">
        <v>40311</v>
      </c>
      <c r="B15070" s="214" t="s">
        <v>40312</v>
      </c>
      <c r="C15070">
        <v>576.15</v>
      </c>
    </row>
    <row r="15071" spans="1:3" x14ac:dyDescent="0.2">
      <c r="A15071" s="214" t="s">
        <v>8662</v>
      </c>
      <c r="B15071" s="214" t="s">
        <v>8663</v>
      </c>
      <c r="C15071">
        <v>1877.05</v>
      </c>
    </row>
    <row r="15072" spans="1:3" x14ac:dyDescent="0.2">
      <c r="A15072" s="214" t="s">
        <v>40319</v>
      </c>
      <c r="B15072" s="214" t="s">
        <v>40320</v>
      </c>
      <c r="C15072">
        <v>465.52</v>
      </c>
    </row>
    <row r="15073" spans="1:3" x14ac:dyDescent="0.2">
      <c r="A15073" s="214" t="s">
        <v>8613</v>
      </c>
      <c r="B15073" s="214" t="s">
        <v>8614</v>
      </c>
      <c r="C15073">
        <v>607.37</v>
      </c>
    </row>
    <row r="15074" spans="1:3" x14ac:dyDescent="0.2">
      <c r="A15074" s="214" t="s">
        <v>8615</v>
      </c>
      <c r="B15074" s="214" t="s">
        <v>8616</v>
      </c>
      <c r="C15074">
        <v>528.45000000000005</v>
      </c>
    </row>
    <row r="15075" spans="1:3" x14ac:dyDescent="0.2">
      <c r="A15075" s="214" t="s">
        <v>14521</v>
      </c>
      <c r="B15075" s="214" t="s">
        <v>14522</v>
      </c>
      <c r="C15075">
        <v>5700.07</v>
      </c>
    </row>
    <row r="15076" spans="1:3" x14ac:dyDescent="0.2">
      <c r="A15076" s="214" t="s">
        <v>27406</v>
      </c>
      <c r="B15076" s="214" t="s">
        <v>27407</v>
      </c>
      <c r="C15076">
        <v>2172.9699999999998</v>
      </c>
    </row>
    <row r="15077" spans="1:3" x14ac:dyDescent="0.2">
      <c r="A15077" s="214" t="s">
        <v>6775</v>
      </c>
      <c r="B15077" s="214" t="s">
        <v>6776</v>
      </c>
      <c r="C15077">
        <v>10427.14</v>
      </c>
    </row>
    <row r="15078" spans="1:3" x14ac:dyDescent="0.2">
      <c r="A15078" s="214" t="s">
        <v>6736</v>
      </c>
      <c r="B15078" s="214" t="s">
        <v>6737</v>
      </c>
      <c r="C15078">
        <v>67936.25</v>
      </c>
    </row>
    <row r="15079" spans="1:3" x14ac:dyDescent="0.2">
      <c r="A15079" s="214" t="s">
        <v>20680</v>
      </c>
      <c r="B15079" s="214" t="s">
        <v>20681</v>
      </c>
      <c r="C15079">
        <v>333.09</v>
      </c>
    </row>
    <row r="15080" spans="1:3" x14ac:dyDescent="0.2">
      <c r="A15080" s="214" t="s">
        <v>16249</v>
      </c>
      <c r="B15080" s="214" t="s">
        <v>16250</v>
      </c>
      <c r="C15080">
        <v>1372.64</v>
      </c>
    </row>
    <row r="15081" spans="1:3" x14ac:dyDescent="0.2">
      <c r="A15081" s="214" t="s">
        <v>33971</v>
      </c>
      <c r="B15081" s="214" t="s">
        <v>87</v>
      </c>
      <c r="C15081">
        <v>835.95</v>
      </c>
    </row>
    <row r="15082" spans="1:3" x14ac:dyDescent="0.2">
      <c r="A15082" s="214" t="s">
        <v>31470</v>
      </c>
      <c r="B15082" s="214" t="s">
        <v>31471</v>
      </c>
      <c r="C15082">
        <v>1298.8800000000001</v>
      </c>
    </row>
    <row r="15083" spans="1:3" x14ac:dyDescent="0.2">
      <c r="A15083" s="214" t="s">
        <v>31795</v>
      </c>
      <c r="B15083" s="214" t="s">
        <v>31796</v>
      </c>
      <c r="C15083">
        <v>2857.45</v>
      </c>
    </row>
    <row r="15084" spans="1:3" x14ac:dyDescent="0.2">
      <c r="A15084" s="214" t="s">
        <v>34109</v>
      </c>
      <c r="B15084" s="214" t="s">
        <v>21305</v>
      </c>
      <c r="C15084">
        <v>2737.79</v>
      </c>
    </row>
    <row r="15085" spans="1:3" x14ac:dyDescent="0.2">
      <c r="A15085" s="214" t="s">
        <v>34116</v>
      </c>
      <c r="B15085" s="214" t="s">
        <v>21308</v>
      </c>
      <c r="C15085">
        <v>4192.41</v>
      </c>
    </row>
    <row r="15086" spans="1:3" x14ac:dyDescent="0.2">
      <c r="A15086" s="214" t="s">
        <v>34104</v>
      </c>
      <c r="B15086" s="214" t="s">
        <v>21302</v>
      </c>
      <c r="C15086">
        <v>3604.61</v>
      </c>
    </row>
    <row r="15087" spans="1:3" x14ac:dyDescent="0.2">
      <c r="A15087" s="214" t="s">
        <v>31288</v>
      </c>
      <c r="B15087" s="214" t="s">
        <v>31289</v>
      </c>
      <c r="C15087">
        <v>2101.44</v>
      </c>
    </row>
    <row r="15088" spans="1:3" x14ac:dyDescent="0.2">
      <c r="A15088" s="214" t="s">
        <v>9376</v>
      </c>
      <c r="B15088" s="214" t="s">
        <v>40579</v>
      </c>
      <c r="C15088">
        <v>9679.49</v>
      </c>
    </row>
    <row r="15089" spans="1:3" x14ac:dyDescent="0.2">
      <c r="A15089" s="214" t="s">
        <v>7688</v>
      </c>
      <c r="B15089" s="214" t="s">
        <v>7689</v>
      </c>
      <c r="C15089">
        <v>10057.1</v>
      </c>
    </row>
    <row r="15090" spans="1:3" x14ac:dyDescent="0.2">
      <c r="A15090" s="214" t="s">
        <v>7717</v>
      </c>
      <c r="B15090" s="214" t="s">
        <v>7718</v>
      </c>
      <c r="C15090">
        <v>2671.3</v>
      </c>
    </row>
    <row r="15091" spans="1:3" x14ac:dyDescent="0.2">
      <c r="A15091" s="214" t="s">
        <v>13185</v>
      </c>
      <c r="B15091" s="214" t="s">
        <v>13186</v>
      </c>
      <c r="C15091">
        <v>8077.13</v>
      </c>
    </row>
    <row r="15092" spans="1:3" x14ac:dyDescent="0.2">
      <c r="A15092" s="214" t="s">
        <v>22103</v>
      </c>
      <c r="B15092" s="214" t="s">
        <v>22104</v>
      </c>
      <c r="C15092">
        <v>19352.97</v>
      </c>
    </row>
    <row r="15093" spans="1:3" x14ac:dyDescent="0.2">
      <c r="A15093" s="214" t="s">
        <v>11467</v>
      </c>
      <c r="B15093" s="214" t="s">
        <v>11468</v>
      </c>
      <c r="C15093">
        <v>1956.93</v>
      </c>
    </row>
    <row r="15094" spans="1:3" x14ac:dyDescent="0.2">
      <c r="A15094" s="214" t="s">
        <v>28074</v>
      </c>
      <c r="B15094" s="214" t="s">
        <v>25459</v>
      </c>
      <c r="C15094">
        <v>8128.1</v>
      </c>
    </row>
    <row r="15095" spans="1:3" x14ac:dyDescent="0.2">
      <c r="A15095" s="214" t="s">
        <v>26347</v>
      </c>
      <c r="B15095" s="214" t="s">
        <v>26348</v>
      </c>
      <c r="C15095">
        <v>1701.2</v>
      </c>
    </row>
    <row r="15096" spans="1:3" x14ac:dyDescent="0.2">
      <c r="A15096" s="214" t="s">
        <v>13764</v>
      </c>
      <c r="B15096" s="214" t="s">
        <v>13765</v>
      </c>
      <c r="C15096">
        <v>2024.54</v>
      </c>
    </row>
    <row r="15097" spans="1:3" x14ac:dyDescent="0.2">
      <c r="A15097" s="214" t="s">
        <v>16239</v>
      </c>
      <c r="B15097" s="214" t="s">
        <v>40550</v>
      </c>
      <c r="C15097">
        <v>247.16</v>
      </c>
    </row>
    <row r="15098" spans="1:3" x14ac:dyDescent="0.2">
      <c r="A15098" s="214" t="s">
        <v>16238</v>
      </c>
      <c r="B15098" s="214" t="s">
        <v>40549</v>
      </c>
      <c r="C15098">
        <v>964.89</v>
      </c>
    </row>
    <row r="15099" spans="1:3" x14ac:dyDescent="0.2">
      <c r="A15099" s="214" t="s">
        <v>7949</v>
      </c>
      <c r="B15099" s="214" t="s">
        <v>7950</v>
      </c>
      <c r="C15099">
        <v>779.19</v>
      </c>
    </row>
    <row r="15100" spans="1:3" x14ac:dyDescent="0.2">
      <c r="A15100" s="214" t="s">
        <v>15951</v>
      </c>
      <c r="B15100" s="214" t="s">
        <v>15952</v>
      </c>
      <c r="C15100">
        <v>10230</v>
      </c>
    </row>
    <row r="15101" spans="1:3" x14ac:dyDescent="0.2">
      <c r="A15101" s="214" t="s">
        <v>14971</v>
      </c>
      <c r="B15101" s="214" t="s">
        <v>14969</v>
      </c>
      <c r="C15101">
        <v>345.77</v>
      </c>
    </row>
    <row r="15102" spans="1:3" x14ac:dyDescent="0.2">
      <c r="A15102" s="214" t="s">
        <v>52345</v>
      </c>
      <c r="B15102" s="214" t="s">
        <v>52346</v>
      </c>
      <c r="C15102">
        <v>640.33000000000004</v>
      </c>
    </row>
    <row r="15103" spans="1:3" x14ac:dyDescent="0.2">
      <c r="A15103" s="214" t="s">
        <v>48200</v>
      </c>
      <c r="B15103" s="214" t="s">
        <v>48201</v>
      </c>
      <c r="C15103">
        <v>154.51</v>
      </c>
    </row>
    <row r="15104" spans="1:3" x14ac:dyDescent="0.2">
      <c r="A15104" s="214" t="s">
        <v>36040</v>
      </c>
      <c r="B15104" s="214" t="s">
        <v>36041</v>
      </c>
      <c r="C15104">
        <v>3886.15</v>
      </c>
    </row>
    <row r="15105" spans="1:3" x14ac:dyDescent="0.2">
      <c r="A15105" s="214" t="s">
        <v>35874</v>
      </c>
      <c r="B15105" s="214" t="s">
        <v>35875</v>
      </c>
      <c r="C15105">
        <v>8127.35</v>
      </c>
    </row>
    <row r="15106" spans="1:3" x14ac:dyDescent="0.2">
      <c r="A15106" s="214" t="s">
        <v>35506</v>
      </c>
      <c r="B15106" s="214" t="s">
        <v>40202</v>
      </c>
      <c r="C15106">
        <v>23.68</v>
      </c>
    </row>
    <row r="15107" spans="1:3" x14ac:dyDescent="0.2">
      <c r="A15107" s="214" t="s">
        <v>35383</v>
      </c>
      <c r="B15107" s="214" t="s">
        <v>35384</v>
      </c>
      <c r="C15107">
        <v>618.64</v>
      </c>
    </row>
    <row r="15108" spans="1:3" x14ac:dyDescent="0.2">
      <c r="A15108" s="214" t="s">
        <v>35560</v>
      </c>
      <c r="B15108" s="214" t="s">
        <v>35561</v>
      </c>
      <c r="C15108">
        <v>39.81</v>
      </c>
    </row>
    <row r="15109" spans="1:3" x14ac:dyDescent="0.2">
      <c r="A15109" s="214" t="s">
        <v>35097</v>
      </c>
      <c r="B15109" s="214" t="s">
        <v>35098</v>
      </c>
      <c r="C15109">
        <v>17872.849999999999</v>
      </c>
    </row>
    <row r="15110" spans="1:3" x14ac:dyDescent="0.2">
      <c r="A15110" s="214" t="s">
        <v>35026</v>
      </c>
      <c r="B15110" s="214" t="s">
        <v>35027</v>
      </c>
      <c r="C15110">
        <v>11413.15</v>
      </c>
    </row>
    <row r="15111" spans="1:3" x14ac:dyDescent="0.2">
      <c r="A15111" s="214" t="s">
        <v>35139</v>
      </c>
      <c r="B15111" s="214" t="s">
        <v>35140</v>
      </c>
      <c r="C15111">
        <v>2885.57</v>
      </c>
    </row>
    <row r="15112" spans="1:3" x14ac:dyDescent="0.2">
      <c r="A15112" s="214" t="s">
        <v>35932</v>
      </c>
      <c r="B15112" s="214" t="s">
        <v>35933</v>
      </c>
      <c r="C15112">
        <v>60.25</v>
      </c>
    </row>
    <row r="15113" spans="1:3" x14ac:dyDescent="0.2">
      <c r="A15113" s="214" t="s">
        <v>36100</v>
      </c>
      <c r="B15113" s="214" t="s">
        <v>36101</v>
      </c>
      <c r="C15113">
        <v>9761.64</v>
      </c>
    </row>
    <row r="15114" spans="1:3" x14ac:dyDescent="0.2">
      <c r="A15114" s="214" t="s">
        <v>51604</v>
      </c>
      <c r="B15114" s="214" t="s">
        <v>51605</v>
      </c>
      <c r="C15114">
        <v>298.47000000000003</v>
      </c>
    </row>
    <row r="15115" spans="1:3" x14ac:dyDescent="0.2">
      <c r="A15115" s="214" t="s">
        <v>29371</v>
      </c>
      <c r="B15115" s="214" t="s">
        <v>29372</v>
      </c>
      <c r="C15115">
        <v>685.35</v>
      </c>
    </row>
    <row r="15116" spans="1:3" x14ac:dyDescent="0.2">
      <c r="A15116" s="214" t="s">
        <v>36009</v>
      </c>
      <c r="B15116" s="214" t="s">
        <v>36010</v>
      </c>
      <c r="C15116">
        <v>4355.24</v>
      </c>
    </row>
    <row r="15117" spans="1:3" x14ac:dyDescent="0.2">
      <c r="A15117" s="214" t="s">
        <v>29301</v>
      </c>
      <c r="B15117" s="214" t="s">
        <v>29302</v>
      </c>
      <c r="C15117">
        <v>41132.730000000003</v>
      </c>
    </row>
    <row r="15118" spans="1:3" x14ac:dyDescent="0.2">
      <c r="A15118" s="214" t="s">
        <v>29284</v>
      </c>
      <c r="B15118" s="214" t="s">
        <v>29285</v>
      </c>
      <c r="C15118">
        <v>27385.96</v>
      </c>
    </row>
    <row r="15119" spans="1:3" x14ac:dyDescent="0.2">
      <c r="A15119" s="214" t="s">
        <v>35650</v>
      </c>
      <c r="B15119" s="214" t="s">
        <v>35651</v>
      </c>
      <c r="C15119">
        <v>364.73</v>
      </c>
    </row>
    <row r="15120" spans="1:3" x14ac:dyDescent="0.2">
      <c r="A15120" s="214" t="s">
        <v>35656</v>
      </c>
      <c r="B15120" s="214" t="s">
        <v>35657</v>
      </c>
      <c r="C15120">
        <v>364.73</v>
      </c>
    </row>
    <row r="15121" spans="1:3" x14ac:dyDescent="0.2">
      <c r="A15121" s="214" t="s">
        <v>35228</v>
      </c>
      <c r="B15121" s="214" t="s">
        <v>35229</v>
      </c>
      <c r="C15121">
        <v>10693.37</v>
      </c>
    </row>
    <row r="15122" spans="1:3" x14ac:dyDescent="0.2">
      <c r="A15122" s="214" t="s">
        <v>29429</v>
      </c>
      <c r="B15122" s="214" t="s">
        <v>29430</v>
      </c>
      <c r="C15122">
        <v>12313.68</v>
      </c>
    </row>
    <row r="15123" spans="1:3" x14ac:dyDescent="0.2">
      <c r="A15123" s="214" t="s">
        <v>36036</v>
      </c>
      <c r="B15123" s="214" t="s">
        <v>36037</v>
      </c>
      <c r="C15123">
        <v>367.96</v>
      </c>
    </row>
    <row r="15124" spans="1:3" x14ac:dyDescent="0.2">
      <c r="A15124" s="214" t="s">
        <v>18582</v>
      </c>
      <c r="B15124" s="214" t="s">
        <v>35804</v>
      </c>
      <c r="C15124">
        <v>266.82</v>
      </c>
    </row>
    <row r="15125" spans="1:3" x14ac:dyDescent="0.2">
      <c r="A15125" s="214" t="s">
        <v>35172</v>
      </c>
      <c r="B15125" s="214" t="s">
        <v>35173</v>
      </c>
      <c r="C15125">
        <v>2932.91</v>
      </c>
    </row>
    <row r="15126" spans="1:3" x14ac:dyDescent="0.2">
      <c r="A15126" s="214" t="s">
        <v>35884</v>
      </c>
      <c r="B15126" s="214" t="s">
        <v>35885</v>
      </c>
      <c r="C15126">
        <v>1624.61</v>
      </c>
    </row>
    <row r="15127" spans="1:3" x14ac:dyDescent="0.2">
      <c r="A15127" s="214" t="s">
        <v>36298</v>
      </c>
      <c r="B15127" s="214" t="s">
        <v>41156</v>
      </c>
      <c r="C15127">
        <v>1363.16</v>
      </c>
    </row>
    <row r="15128" spans="1:3" x14ac:dyDescent="0.2">
      <c r="A15128" s="214" t="s">
        <v>36282</v>
      </c>
      <c r="B15128" s="214" t="s">
        <v>36283</v>
      </c>
      <c r="C15128">
        <v>320.62</v>
      </c>
    </row>
    <row r="15129" spans="1:3" x14ac:dyDescent="0.2">
      <c r="A15129" s="214" t="s">
        <v>2826</v>
      </c>
      <c r="B15129" s="214" t="s">
        <v>14721</v>
      </c>
      <c r="C15129">
        <v>1512.96</v>
      </c>
    </row>
    <row r="15130" spans="1:3" x14ac:dyDescent="0.2">
      <c r="A15130" s="214" t="s">
        <v>3761</v>
      </c>
      <c r="B15130" s="214" t="s">
        <v>3762</v>
      </c>
      <c r="C15130">
        <v>10707.51</v>
      </c>
    </row>
    <row r="15131" spans="1:3" x14ac:dyDescent="0.2">
      <c r="A15131" s="214" t="s">
        <v>3742</v>
      </c>
      <c r="B15131" s="214" t="s">
        <v>3743</v>
      </c>
      <c r="C15131">
        <v>707.13</v>
      </c>
    </row>
    <row r="15132" spans="1:3" x14ac:dyDescent="0.2">
      <c r="A15132" s="214" t="s">
        <v>11400</v>
      </c>
      <c r="B15132" s="214" t="s">
        <v>11451</v>
      </c>
      <c r="C15132">
        <v>3956.11</v>
      </c>
    </row>
    <row r="15133" spans="1:3" x14ac:dyDescent="0.2">
      <c r="A15133" s="214" t="s">
        <v>11358</v>
      </c>
      <c r="B15133" s="214" t="s">
        <v>52166</v>
      </c>
      <c r="C15133">
        <v>6926.65</v>
      </c>
    </row>
    <row r="15134" spans="1:3" x14ac:dyDescent="0.2">
      <c r="A15134" s="214" t="s">
        <v>11368</v>
      </c>
      <c r="B15134" s="214" t="s">
        <v>11436</v>
      </c>
      <c r="C15134">
        <v>7131.87</v>
      </c>
    </row>
    <row r="15135" spans="1:3" x14ac:dyDescent="0.2">
      <c r="A15135" s="214" t="s">
        <v>25762</v>
      </c>
      <c r="B15135" s="214" t="s">
        <v>11445</v>
      </c>
      <c r="C15135">
        <v>913.52</v>
      </c>
    </row>
    <row r="15136" spans="1:3" x14ac:dyDescent="0.2">
      <c r="A15136" s="214" t="s">
        <v>25756</v>
      </c>
      <c r="B15136" s="214" t="s">
        <v>52167</v>
      </c>
      <c r="C15136">
        <v>587.91</v>
      </c>
    </row>
    <row r="15137" spans="1:3" x14ac:dyDescent="0.2">
      <c r="A15137" s="214" t="s">
        <v>2991</v>
      </c>
      <c r="B15137" s="214" t="s">
        <v>2992</v>
      </c>
      <c r="C15137">
        <v>7005.06</v>
      </c>
    </row>
    <row r="15138" spans="1:3" x14ac:dyDescent="0.2">
      <c r="A15138" s="214" t="s">
        <v>2374</v>
      </c>
      <c r="B15138" s="214" t="s">
        <v>43911</v>
      </c>
      <c r="C15138">
        <v>1425.12</v>
      </c>
    </row>
    <row r="15139" spans="1:3" x14ac:dyDescent="0.2">
      <c r="A15139" s="214" t="s">
        <v>2389</v>
      </c>
      <c r="B15139" s="214" t="s">
        <v>2390</v>
      </c>
      <c r="C15139">
        <v>329.39</v>
      </c>
    </row>
    <row r="15140" spans="1:3" x14ac:dyDescent="0.2">
      <c r="A15140" s="214" t="s">
        <v>2698</v>
      </c>
      <c r="B15140" s="214" t="s">
        <v>2699</v>
      </c>
      <c r="C15140">
        <v>15478.7</v>
      </c>
    </row>
    <row r="15141" spans="1:3" x14ac:dyDescent="0.2">
      <c r="A15141" s="214" t="s">
        <v>2746</v>
      </c>
      <c r="B15141" s="214" t="s">
        <v>2747</v>
      </c>
      <c r="C15141">
        <v>2312.62</v>
      </c>
    </row>
    <row r="15142" spans="1:3" x14ac:dyDescent="0.2">
      <c r="A15142" s="214" t="s">
        <v>3338</v>
      </c>
      <c r="B15142" s="214" t="s">
        <v>3339</v>
      </c>
      <c r="C15142">
        <v>7639.16</v>
      </c>
    </row>
    <row r="15143" spans="1:3" x14ac:dyDescent="0.2">
      <c r="A15143" s="214" t="s">
        <v>3113</v>
      </c>
      <c r="B15143" s="214" t="s">
        <v>3114</v>
      </c>
      <c r="C15143">
        <v>548.6</v>
      </c>
    </row>
    <row r="15144" spans="1:3" x14ac:dyDescent="0.2">
      <c r="A15144" s="214" t="s">
        <v>3395</v>
      </c>
      <c r="B15144" s="214" t="s">
        <v>3396</v>
      </c>
      <c r="C15144">
        <v>2389.09</v>
      </c>
    </row>
    <row r="15145" spans="1:3" x14ac:dyDescent="0.2">
      <c r="A15145" s="214" t="s">
        <v>52293</v>
      </c>
      <c r="B15145" s="214" t="s">
        <v>52294</v>
      </c>
      <c r="C15145">
        <v>686.31</v>
      </c>
    </row>
    <row r="15146" spans="1:3" x14ac:dyDescent="0.2">
      <c r="A15146" s="214" t="s">
        <v>52295</v>
      </c>
      <c r="B15146" s="214" t="s">
        <v>52296</v>
      </c>
      <c r="C15146">
        <v>756.86</v>
      </c>
    </row>
    <row r="15147" spans="1:3" x14ac:dyDescent="0.2">
      <c r="A15147" s="214" t="s">
        <v>26579</v>
      </c>
      <c r="B15147" s="214" t="s">
        <v>26580</v>
      </c>
      <c r="C15147">
        <v>547.89</v>
      </c>
    </row>
    <row r="15148" spans="1:3" x14ac:dyDescent="0.2">
      <c r="A15148" s="214" t="s">
        <v>40289</v>
      </c>
      <c r="B15148" s="214" t="s">
        <v>40290</v>
      </c>
      <c r="C15148">
        <v>421.81</v>
      </c>
    </row>
    <row r="15149" spans="1:3" x14ac:dyDescent="0.2">
      <c r="A15149" s="214" t="s">
        <v>14525</v>
      </c>
      <c r="B15149" s="214" t="s">
        <v>14526</v>
      </c>
      <c r="C15149">
        <v>726.25</v>
      </c>
    </row>
    <row r="15150" spans="1:3" x14ac:dyDescent="0.2">
      <c r="A15150" s="214" t="s">
        <v>10605</v>
      </c>
      <c r="B15150" s="214" t="s">
        <v>10606</v>
      </c>
      <c r="C15150">
        <v>580</v>
      </c>
    </row>
    <row r="15151" spans="1:3" x14ac:dyDescent="0.2">
      <c r="A15151" s="214" t="s">
        <v>16800</v>
      </c>
      <c r="B15151" s="214" t="s">
        <v>16801</v>
      </c>
      <c r="C15151">
        <v>330.7</v>
      </c>
    </row>
    <row r="15152" spans="1:3" x14ac:dyDescent="0.2">
      <c r="A15152" s="214" t="s">
        <v>16827</v>
      </c>
      <c r="B15152" s="214" t="s">
        <v>16828</v>
      </c>
      <c r="C15152">
        <v>330.7</v>
      </c>
    </row>
    <row r="15153" spans="1:3" x14ac:dyDescent="0.2">
      <c r="A15153" s="214" t="s">
        <v>13212</v>
      </c>
      <c r="B15153" s="214" t="s">
        <v>13213</v>
      </c>
      <c r="C15153">
        <v>263.77999999999997</v>
      </c>
    </row>
    <row r="15154" spans="1:3" x14ac:dyDescent="0.2">
      <c r="A15154" s="214" t="s">
        <v>21283</v>
      </c>
      <c r="B15154" s="214" t="s">
        <v>21284</v>
      </c>
      <c r="C15154">
        <v>180.9</v>
      </c>
    </row>
    <row r="15155" spans="1:3" x14ac:dyDescent="0.2">
      <c r="A15155" s="214" t="s">
        <v>25636</v>
      </c>
      <c r="B15155" s="214" t="s">
        <v>25637</v>
      </c>
      <c r="C15155">
        <v>1034.8800000000001</v>
      </c>
    </row>
    <row r="15156" spans="1:3" x14ac:dyDescent="0.2">
      <c r="A15156" s="214" t="s">
        <v>47424</v>
      </c>
      <c r="B15156" s="214" t="s">
        <v>47425</v>
      </c>
      <c r="C15156">
        <v>987.56</v>
      </c>
    </row>
    <row r="15157" spans="1:3" x14ac:dyDescent="0.2">
      <c r="A15157" s="214" t="s">
        <v>47466</v>
      </c>
      <c r="B15157" s="214" t="s">
        <v>47467</v>
      </c>
      <c r="C15157">
        <v>2492.77</v>
      </c>
    </row>
    <row r="15158" spans="1:3" x14ac:dyDescent="0.2">
      <c r="A15158" s="214" t="s">
        <v>7207</v>
      </c>
      <c r="B15158" s="214" t="s">
        <v>50215</v>
      </c>
      <c r="C15158">
        <v>14379.31</v>
      </c>
    </row>
    <row r="15159" spans="1:3" x14ac:dyDescent="0.2">
      <c r="A15159" s="214" t="s">
        <v>7083</v>
      </c>
      <c r="B15159" s="214" t="s">
        <v>7084</v>
      </c>
      <c r="C15159">
        <v>4925.21</v>
      </c>
    </row>
    <row r="15160" spans="1:3" x14ac:dyDescent="0.2">
      <c r="A15160" s="214" t="s">
        <v>7101</v>
      </c>
      <c r="B15160" s="214" t="s">
        <v>7102</v>
      </c>
      <c r="C15160">
        <v>215828.04</v>
      </c>
    </row>
    <row r="15161" spans="1:3" x14ac:dyDescent="0.2">
      <c r="A15161" s="214" t="s">
        <v>5914</v>
      </c>
      <c r="B15161" s="214" t="s">
        <v>5915</v>
      </c>
      <c r="C15161">
        <v>1143</v>
      </c>
    </row>
    <row r="15162" spans="1:3" x14ac:dyDescent="0.2">
      <c r="A15162" s="214" t="s">
        <v>5964</v>
      </c>
      <c r="B15162" s="214" t="s">
        <v>5965</v>
      </c>
      <c r="C15162">
        <v>2582</v>
      </c>
    </row>
    <row r="15163" spans="1:3" x14ac:dyDescent="0.2">
      <c r="A15163" s="214" t="s">
        <v>28688</v>
      </c>
      <c r="B15163" s="214" t="s">
        <v>28689</v>
      </c>
      <c r="C15163">
        <v>3076</v>
      </c>
    </row>
    <row r="15164" spans="1:3" x14ac:dyDescent="0.2">
      <c r="A15164" s="214" t="s">
        <v>16038</v>
      </c>
      <c r="B15164" s="214" t="s">
        <v>16039</v>
      </c>
      <c r="C15164">
        <v>1506.2</v>
      </c>
    </row>
    <row r="15165" spans="1:3" x14ac:dyDescent="0.2">
      <c r="A15165" s="214" t="s">
        <v>36180</v>
      </c>
      <c r="B15165" s="214" t="s">
        <v>36181</v>
      </c>
      <c r="C15165">
        <v>888.7</v>
      </c>
    </row>
    <row r="15166" spans="1:3" x14ac:dyDescent="0.2">
      <c r="A15166" s="214" t="s">
        <v>36229</v>
      </c>
      <c r="B15166" s="214" t="s">
        <v>36230</v>
      </c>
      <c r="C15166">
        <v>851.03</v>
      </c>
    </row>
    <row r="15167" spans="1:3" x14ac:dyDescent="0.2">
      <c r="A15167" s="214" t="s">
        <v>25329</v>
      </c>
      <c r="B15167" s="214" t="s">
        <v>25330</v>
      </c>
      <c r="C15167">
        <v>3757.82</v>
      </c>
    </row>
    <row r="15168" spans="1:3" x14ac:dyDescent="0.2">
      <c r="A15168" s="214" t="s">
        <v>13385</v>
      </c>
      <c r="B15168" s="214" t="s">
        <v>47037</v>
      </c>
      <c r="C15168">
        <v>3323.61</v>
      </c>
    </row>
    <row r="15169" spans="1:3" x14ac:dyDescent="0.2">
      <c r="A15169" s="214" t="s">
        <v>16481</v>
      </c>
      <c r="B15169" s="214" t="s">
        <v>16482</v>
      </c>
      <c r="C15169">
        <v>238.45</v>
      </c>
    </row>
    <row r="15170" spans="1:3" x14ac:dyDescent="0.2">
      <c r="A15170" s="214" t="s">
        <v>27234</v>
      </c>
      <c r="B15170" s="214" t="s">
        <v>27235</v>
      </c>
      <c r="C15170">
        <v>658.24</v>
      </c>
    </row>
    <row r="15171" spans="1:3" x14ac:dyDescent="0.2">
      <c r="A15171" s="214" t="s">
        <v>52258</v>
      </c>
      <c r="B15171" s="214" t="s">
        <v>52259</v>
      </c>
      <c r="C15171">
        <v>1448.98</v>
      </c>
    </row>
    <row r="15172" spans="1:3" x14ac:dyDescent="0.2">
      <c r="A15172" s="214" t="s">
        <v>26494</v>
      </c>
      <c r="B15172" s="214" t="s">
        <v>26495</v>
      </c>
      <c r="C15172">
        <v>7219.83</v>
      </c>
    </row>
    <row r="15173" spans="1:3" x14ac:dyDescent="0.2">
      <c r="A15173" s="214" t="s">
        <v>24842</v>
      </c>
      <c r="B15173" s="214" t="s">
        <v>24843</v>
      </c>
      <c r="C15173">
        <v>760.45</v>
      </c>
    </row>
    <row r="15174" spans="1:3" x14ac:dyDescent="0.2">
      <c r="A15174" s="214" t="s">
        <v>32152</v>
      </c>
      <c r="B15174" s="214" t="s">
        <v>32153</v>
      </c>
      <c r="C15174">
        <v>328.71</v>
      </c>
    </row>
    <row r="15175" spans="1:3" x14ac:dyDescent="0.2">
      <c r="A15175" s="214" t="s">
        <v>32291</v>
      </c>
      <c r="B15175" s="214" t="s">
        <v>32292</v>
      </c>
      <c r="C15175">
        <v>613.87</v>
      </c>
    </row>
    <row r="15176" spans="1:3" x14ac:dyDescent="0.2">
      <c r="A15176" s="214" t="s">
        <v>32928</v>
      </c>
      <c r="B15176" s="214" t="s">
        <v>32929</v>
      </c>
      <c r="C15176">
        <v>163.74</v>
      </c>
    </row>
    <row r="15177" spans="1:3" x14ac:dyDescent="0.2">
      <c r="A15177" s="214" t="s">
        <v>32265</v>
      </c>
      <c r="B15177" s="214" t="s">
        <v>32266</v>
      </c>
      <c r="C15177">
        <v>1012.32</v>
      </c>
    </row>
    <row r="15178" spans="1:3" x14ac:dyDescent="0.2">
      <c r="A15178" s="214" t="s">
        <v>6463</v>
      </c>
      <c r="B15178" s="214" t="s">
        <v>6464</v>
      </c>
      <c r="C15178">
        <v>2131.62</v>
      </c>
    </row>
    <row r="15179" spans="1:3" x14ac:dyDescent="0.2">
      <c r="A15179" s="214" t="s">
        <v>20170</v>
      </c>
      <c r="B15179" s="214" t="s">
        <v>20171</v>
      </c>
      <c r="C15179">
        <v>4433</v>
      </c>
    </row>
    <row r="15180" spans="1:3" x14ac:dyDescent="0.2">
      <c r="A15180" s="214" t="s">
        <v>34769</v>
      </c>
      <c r="B15180" s="214" t="s">
        <v>34770</v>
      </c>
      <c r="C15180">
        <v>1738.8</v>
      </c>
    </row>
    <row r="15181" spans="1:3" x14ac:dyDescent="0.2">
      <c r="A15181" s="214" t="s">
        <v>34767</v>
      </c>
      <c r="B15181" s="214" t="s">
        <v>34768</v>
      </c>
      <c r="C15181">
        <v>2577.96</v>
      </c>
    </row>
    <row r="15182" spans="1:3" x14ac:dyDescent="0.2">
      <c r="A15182" s="214" t="s">
        <v>51711</v>
      </c>
      <c r="B15182" s="214" t="s">
        <v>51712</v>
      </c>
      <c r="C15182">
        <v>15429.91</v>
      </c>
    </row>
    <row r="15183" spans="1:3" x14ac:dyDescent="0.2">
      <c r="A15183" s="214" t="s">
        <v>12792</v>
      </c>
      <c r="B15183" s="214" t="s">
        <v>12793</v>
      </c>
      <c r="C15183">
        <v>124.2</v>
      </c>
    </row>
    <row r="15184" spans="1:3" x14ac:dyDescent="0.2">
      <c r="A15184" s="214" t="s">
        <v>26607</v>
      </c>
      <c r="B15184" s="214" t="s">
        <v>26608</v>
      </c>
      <c r="C15184">
        <v>5349.27</v>
      </c>
    </row>
    <row r="15185" spans="1:3" x14ac:dyDescent="0.2">
      <c r="A15185" s="214" t="s">
        <v>27070</v>
      </c>
      <c r="B15185" s="214" t="s">
        <v>27071</v>
      </c>
      <c r="C15185">
        <v>1582.91</v>
      </c>
    </row>
    <row r="15186" spans="1:3" x14ac:dyDescent="0.2">
      <c r="A15186" s="214" t="s">
        <v>33607</v>
      </c>
      <c r="B15186" s="214" t="s">
        <v>33608</v>
      </c>
      <c r="C15186">
        <v>22653.82</v>
      </c>
    </row>
    <row r="15187" spans="1:3" x14ac:dyDescent="0.2">
      <c r="A15187" s="214" t="s">
        <v>33623</v>
      </c>
      <c r="B15187" s="214" t="s">
        <v>33624</v>
      </c>
      <c r="C15187">
        <v>24837.279999999999</v>
      </c>
    </row>
    <row r="15188" spans="1:3" x14ac:dyDescent="0.2">
      <c r="A15188" s="214" t="s">
        <v>11267</v>
      </c>
      <c r="B15188" s="214" t="s">
        <v>11268</v>
      </c>
      <c r="C15188">
        <v>47231.35</v>
      </c>
    </row>
    <row r="15189" spans="1:3" x14ac:dyDescent="0.2">
      <c r="A15189" s="214" t="s">
        <v>25028</v>
      </c>
      <c r="B15189" s="214" t="s">
        <v>25029</v>
      </c>
      <c r="C15189">
        <v>322186.40999999997</v>
      </c>
    </row>
    <row r="15190" spans="1:3" x14ac:dyDescent="0.2">
      <c r="A15190" s="214" t="s">
        <v>28987</v>
      </c>
      <c r="B15190" s="214" t="s">
        <v>28988</v>
      </c>
      <c r="C15190">
        <v>7112.83</v>
      </c>
    </row>
    <row r="15191" spans="1:3" x14ac:dyDescent="0.2">
      <c r="A15191" s="214" t="s">
        <v>33651</v>
      </c>
      <c r="B15191" s="214" t="s">
        <v>33652</v>
      </c>
      <c r="C15191">
        <v>511.7</v>
      </c>
    </row>
    <row r="15192" spans="1:3" x14ac:dyDescent="0.2">
      <c r="A15192" s="214" t="s">
        <v>4764</v>
      </c>
      <c r="B15192" s="214" t="s">
        <v>4765</v>
      </c>
      <c r="C15192">
        <v>2214.6999999999998</v>
      </c>
    </row>
    <row r="15193" spans="1:3" x14ac:dyDescent="0.2">
      <c r="A15193" s="214" t="s">
        <v>23697</v>
      </c>
      <c r="B15193" s="214" t="s">
        <v>41930</v>
      </c>
      <c r="C15193">
        <v>1278.56</v>
      </c>
    </row>
    <row r="15194" spans="1:3" x14ac:dyDescent="0.2">
      <c r="A15194" s="214" t="s">
        <v>23715</v>
      </c>
      <c r="B15194" s="214" t="s">
        <v>41952</v>
      </c>
      <c r="C15194">
        <v>1020.35</v>
      </c>
    </row>
    <row r="15195" spans="1:3" x14ac:dyDescent="0.2">
      <c r="A15195" s="214" t="s">
        <v>32529</v>
      </c>
      <c r="B15195" s="214" t="s">
        <v>47636</v>
      </c>
      <c r="C15195">
        <v>560</v>
      </c>
    </row>
    <row r="15196" spans="1:3" x14ac:dyDescent="0.2">
      <c r="A15196" s="214" t="s">
        <v>6346</v>
      </c>
      <c r="B15196" s="214" t="s">
        <v>6347</v>
      </c>
      <c r="C15196">
        <v>7143.34</v>
      </c>
    </row>
    <row r="15197" spans="1:3" x14ac:dyDescent="0.2">
      <c r="A15197" s="214" t="s">
        <v>6268</v>
      </c>
      <c r="B15197" s="214" t="s">
        <v>6269</v>
      </c>
      <c r="C15197">
        <v>5815.94</v>
      </c>
    </row>
    <row r="15198" spans="1:3" x14ac:dyDescent="0.2">
      <c r="A15198" s="214" t="s">
        <v>17337</v>
      </c>
      <c r="B15198" s="214" t="s">
        <v>17338</v>
      </c>
      <c r="C15198">
        <v>298.38</v>
      </c>
    </row>
    <row r="15199" spans="1:3" x14ac:dyDescent="0.2">
      <c r="A15199" s="214" t="s">
        <v>7847</v>
      </c>
      <c r="B15199" s="214" t="s">
        <v>7848</v>
      </c>
      <c r="C15199">
        <v>237.52</v>
      </c>
    </row>
    <row r="15200" spans="1:3" x14ac:dyDescent="0.2">
      <c r="A15200" s="214" t="s">
        <v>7851</v>
      </c>
      <c r="B15200" s="214" t="s">
        <v>7852</v>
      </c>
      <c r="C15200">
        <v>484.3</v>
      </c>
    </row>
    <row r="15201" spans="1:3" x14ac:dyDescent="0.2">
      <c r="A15201" s="214" t="s">
        <v>11152</v>
      </c>
      <c r="B15201" s="214" t="s">
        <v>11153</v>
      </c>
      <c r="C15201">
        <v>1146.8800000000001</v>
      </c>
    </row>
    <row r="15202" spans="1:3" x14ac:dyDescent="0.2">
      <c r="A15202" s="214" t="s">
        <v>9384</v>
      </c>
      <c r="B15202" s="214" t="s">
        <v>9507</v>
      </c>
      <c r="C15202">
        <v>9376.64</v>
      </c>
    </row>
    <row r="15203" spans="1:3" x14ac:dyDescent="0.2">
      <c r="A15203" s="214" t="s">
        <v>9382</v>
      </c>
      <c r="B15203" s="214" t="s">
        <v>9505</v>
      </c>
      <c r="C15203">
        <v>5783.9</v>
      </c>
    </row>
    <row r="15204" spans="1:3" x14ac:dyDescent="0.2">
      <c r="A15204" s="214" t="s">
        <v>28065</v>
      </c>
      <c r="B15204" s="214" t="s">
        <v>9415</v>
      </c>
      <c r="C15204">
        <v>774.26</v>
      </c>
    </row>
    <row r="15205" spans="1:3" x14ac:dyDescent="0.2">
      <c r="A15205" s="214" t="s">
        <v>7738</v>
      </c>
      <c r="B15205" s="214" t="s">
        <v>7739</v>
      </c>
      <c r="C15205">
        <v>714.11</v>
      </c>
    </row>
    <row r="15206" spans="1:3" x14ac:dyDescent="0.2">
      <c r="A15206" s="214" t="s">
        <v>7765</v>
      </c>
      <c r="B15206" s="214" t="s">
        <v>7766</v>
      </c>
      <c r="C15206">
        <v>742.52</v>
      </c>
    </row>
    <row r="15207" spans="1:3" x14ac:dyDescent="0.2">
      <c r="A15207" s="214" t="s">
        <v>9381</v>
      </c>
      <c r="B15207" s="214" t="s">
        <v>9504</v>
      </c>
      <c r="C15207">
        <v>4511.38</v>
      </c>
    </row>
    <row r="15208" spans="1:3" x14ac:dyDescent="0.2">
      <c r="A15208" s="214" t="s">
        <v>7696</v>
      </c>
      <c r="B15208" s="214" t="s">
        <v>7697</v>
      </c>
      <c r="C15208">
        <v>1742.84</v>
      </c>
    </row>
    <row r="15209" spans="1:3" x14ac:dyDescent="0.2">
      <c r="A15209" s="214" t="s">
        <v>7727</v>
      </c>
      <c r="B15209" s="214" t="s">
        <v>46890</v>
      </c>
      <c r="C15209">
        <v>2381.29</v>
      </c>
    </row>
    <row r="15210" spans="1:3" x14ac:dyDescent="0.2">
      <c r="A15210" s="214" t="s">
        <v>7672</v>
      </c>
      <c r="B15210" s="214" t="s">
        <v>7673</v>
      </c>
      <c r="C15210">
        <v>6007.51</v>
      </c>
    </row>
    <row r="15211" spans="1:3" x14ac:dyDescent="0.2">
      <c r="A15211" s="214" t="s">
        <v>27991</v>
      </c>
      <c r="B15211" s="214" t="s">
        <v>7655</v>
      </c>
      <c r="C15211">
        <v>5030.26</v>
      </c>
    </row>
    <row r="15212" spans="1:3" x14ac:dyDescent="0.2">
      <c r="A15212" s="214" t="s">
        <v>11459</v>
      </c>
      <c r="B15212" s="214" t="s">
        <v>11460</v>
      </c>
      <c r="C15212">
        <v>4738.54</v>
      </c>
    </row>
    <row r="15213" spans="1:3" x14ac:dyDescent="0.2">
      <c r="A15213" s="214" t="s">
        <v>25942</v>
      </c>
      <c r="B15213" s="214" t="s">
        <v>26335</v>
      </c>
      <c r="C15213">
        <v>2611.17</v>
      </c>
    </row>
    <row r="15214" spans="1:3" x14ac:dyDescent="0.2">
      <c r="A15214" s="214" t="s">
        <v>25576</v>
      </c>
      <c r="B15214" s="214" t="s">
        <v>25577</v>
      </c>
      <c r="C15214">
        <v>5820.88</v>
      </c>
    </row>
    <row r="15215" spans="1:3" x14ac:dyDescent="0.2">
      <c r="A15215" s="214" t="s">
        <v>33685</v>
      </c>
      <c r="B15215" s="214" t="s">
        <v>33686</v>
      </c>
      <c r="C15215">
        <v>11642.37</v>
      </c>
    </row>
    <row r="15216" spans="1:3" x14ac:dyDescent="0.2">
      <c r="A15216" s="214" t="s">
        <v>47649</v>
      </c>
      <c r="B15216" s="214" t="s">
        <v>47650</v>
      </c>
      <c r="C15216">
        <v>1249.3</v>
      </c>
    </row>
    <row r="15217" spans="1:3" x14ac:dyDescent="0.2">
      <c r="A15217" s="214" t="s">
        <v>16233</v>
      </c>
      <c r="B15217" s="214" t="s">
        <v>40542</v>
      </c>
      <c r="C15217">
        <v>867.5</v>
      </c>
    </row>
    <row r="15218" spans="1:3" x14ac:dyDescent="0.2">
      <c r="A15218" s="214" t="s">
        <v>27126</v>
      </c>
      <c r="B15218" s="214" t="s">
        <v>27127</v>
      </c>
      <c r="C15218">
        <v>112.12</v>
      </c>
    </row>
    <row r="15219" spans="1:3" x14ac:dyDescent="0.2">
      <c r="A15219" s="214" t="s">
        <v>17563</v>
      </c>
      <c r="B15219" s="214" t="s">
        <v>17564</v>
      </c>
      <c r="C15219">
        <v>439.99</v>
      </c>
    </row>
    <row r="15220" spans="1:3" x14ac:dyDescent="0.2">
      <c r="A15220" s="214" t="s">
        <v>14676</v>
      </c>
      <c r="B15220" s="214" t="s">
        <v>14677</v>
      </c>
      <c r="C15220">
        <v>296.52</v>
      </c>
    </row>
    <row r="15221" spans="1:3" x14ac:dyDescent="0.2">
      <c r="A15221" s="214" t="s">
        <v>14973</v>
      </c>
      <c r="B15221" s="214" t="s">
        <v>14974</v>
      </c>
      <c r="C15221">
        <v>379.53</v>
      </c>
    </row>
    <row r="15222" spans="1:3" x14ac:dyDescent="0.2">
      <c r="A15222" s="214" t="s">
        <v>29904</v>
      </c>
      <c r="B15222" s="214" t="s">
        <v>41112</v>
      </c>
      <c r="C15222">
        <v>4192.6499999999996</v>
      </c>
    </row>
    <row r="15223" spans="1:3" x14ac:dyDescent="0.2">
      <c r="A15223" s="214" t="s">
        <v>20323</v>
      </c>
      <c r="B15223" s="214" t="s">
        <v>20324</v>
      </c>
      <c r="C15223">
        <v>240</v>
      </c>
    </row>
    <row r="15224" spans="1:3" x14ac:dyDescent="0.2">
      <c r="A15224" s="214" t="s">
        <v>29248</v>
      </c>
      <c r="B15224" s="214" t="s">
        <v>29249</v>
      </c>
      <c r="C15224">
        <v>1610.63</v>
      </c>
    </row>
    <row r="15225" spans="1:3" x14ac:dyDescent="0.2">
      <c r="A15225" s="214" t="s">
        <v>35946</v>
      </c>
      <c r="B15225" s="214" t="s">
        <v>35947</v>
      </c>
      <c r="C15225">
        <v>170</v>
      </c>
    </row>
    <row r="15226" spans="1:3" x14ac:dyDescent="0.2">
      <c r="A15226" s="214" t="s">
        <v>36121</v>
      </c>
      <c r="B15226" s="214" t="s">
        <v>36122</v>
      </c>
      <c r="C15226">
        <v>868.25</v>
      </c>
    </row>
    <row r="15227" spans="1:3" x14ac:dyDescent="0.2">
      <c r="A15227" s="214" t="s">
        <v>35113</v>
      </c>
      <c r="B15227" s="214" t="s">
        <v>35114</v>
      </c>
      <c r="C15227">
        <v>16913.150000000001</v>
      </c>
    </row>
    <row r="15228" spans="1:3" x14ac:dyDescent="0.2">
      <c r="A15228" s="214" t="s">
        <v>19158</v>
      </c>
      <c r="B15228" s="214" t="s">
        <v>19159</v>
      </c>
      <c r="C15228">
        <v>2052</v>
      </c>
    </row>
    <row r="15229" spans="1:3" x14ac:dyDescent="0.2">
      <c r="A15229" s="214" t="s">
        <v>26902</v>
      </c>
      <c r="B15229" s="214" t="s">
        <v>26903</v>
      </c>
      <c r="C15229">
        <v>200</v>
      </c>
    </row>
    <row r="15230" spans="1:3" x14ac:dyDescent="0.2">
      <c r="A15230" s="214" t="s">
        <v>20140</v>
      </c>
      <c r="B15230" s="214" t="s">
        <v>20141</v>
      </c>
      <c r="C15230">
        <v>5090</v>
      </c>
    </row>
    <row r="15231" spans="1:3" x14ac:dyDescent="0.2">
      <c r="A15231" s="214" t="s">
        <v>13479</v>
      </c>
      <c r="B15231" s="214" t="s">
        <v>13480</v>
      </c>
      <c r="C15231">
        <v>32801.75</v>
      </c>
    </row>
    <row r="15232" spans="1:3" x14ac:dyDescent="0.2">
      <c r="A15232" s="214" t="s">
        <v>13523</v>
      </c>
      <c r="B15232" s="214" t="s">
        <v>13524</v>
      </c>
      <c r="C15232">
        <v>8494.48</v>
      </c>
    </row>
    <row r="15233" spans="1:3" x14ac:dyDescent="0.2">
      <c r="A15233" s="214" t="s">
        <v>10243</v>
      </c>
      <c r="B15233" s="214" t="s">
        <v>10244</v>
      </c>
      <c r="C15233">
        <v>467.17</v>
      </c>
    </row>
    <row r="15234" spans="1:3" x14ac:dyDescent="0.2">
      <c r="A15234" s="214" t="s">
        <v>18372</v>
      </c>
      <c r="B15234" s="214" t="s">
        <v>21939</v>
      </c>
      <c r="C15234">
        <v>515</v>
      </c>
    </row>
    <row r="15235" spans="1:3" x14ac:dyDescent="0.2">
      <c r="A15235" s="214" t="s">
        <v>18371</v>
      </c>
      <c r="B15235" s="214" t="s">
        <v>21935</v>
      </c>
      <c r="C15235">
        <v>515</v>
      </c>
    </row>
    <row r="15236" spans="1:3" x14ac:dyDescent="0.2">
      <c r="A15236" s="214" t="s">
        <v>9615</v>
      </c>
      <c r="B15236" s="214" t="s">
        <v>21751</v>
      </c>
      <c r="C15236">
        <v>173</v>
      </c>
    </row>
    <row r="15237" spans="1:3" x14ac:dyDescent="0.2">
      <c r="A15237" s="214" t="s">
        <v>18355</v>
      </c>
      <c r="B15237" s="214" t="s">
        <v>21877</v>
      </c>
      <c r="C15237">
        <v>156</v>
      </c>
    </row>
    <row r="15238" spans="1:3" x14ac:dyDescent="0.2">
      <c r="A15238" s="214" t="s">
        <v>28317</v>
      </c>
      <c r="B15238" s="214" t="s">
        <v>28318</v>
      </c>
      <c r="C15238">
        <v>874</v>
      </c>
    </row>
    <row r="15239" spans="1:3" x14ac:dyDescent="0.2">
      <c r="A15239" s="214" t="s">
        <v>9749</v>
      </c>
      <c r="B15239" s="214" t="s">
        <v>21902</v>
      </c>
      <c r="C15239">
        <v>223</v>
      </c>
    </row>
    <row r="15240" spans="1:3" x14ac:dyDescent="0.2">
      <c r="A15240" s="214" t="s">
        <v>9737</v>
      </c>
      <c r="B15240" s="214" t="s">
        <v>46910</v>
      </c>
      <c r="C15240">
        <v>173</v>
      </c>
    </row>
    <row r="15241" spans="1:3" x14ac:dyDescent="0.2">
      <c r="A15241" s="214" t="s">
        <v>9908</v>
      </c>
      <c r="B15241" s="214" t="s">
        <v>40852</v>
      </c>
      <c r="C15241">
        <v>410.99</v>
      </c>
    </row>
    <row r="15242" spans="1:3" x14ac:dyDescent="0.2">
      <c r="A15242" s="214" t="s">
        <v>18374</v>
      </c>
      <c r="B15242" s="214" t="s">
        <v>40712</v>
      </c>
      <c r="C15242">
        <v>352</v>
      </c>
    </row>
    <row r="15243" spans="1:3" x14ac:dyDescent="0.2">
      <c r="A15243" s="214" t="s">
        <v>18377</v>
      </c>
      <c r="B15243" s="214" t="s">
        <v>40724</v>
      </c>
      <c r="C15243">
        <v>1816</v>
      </c>
    </row>
    <row r="15244" spans="1:3" x14ac:dyDescent="0.2">
      <c r="A15244" s="214" t="s">
        <v>9825</v>
      </c>
      <c r="B15244" s="214" t="s">
        <v>40750</v>
      </c>
      <c r="C15244">
        <v>1129</v>
      </c>
    </row>
    <row r="15245" spans="1:3" x14ac:dyDescent="0.2">
      <c r="A15245" s="214" t="s">
        <v>9803</v>
      </c>
      <c r="B15245" s="214" t="s">
        <v>40719</v>
      </c>
      <c r="C15245">
        <v>2743</v>
      </c>
    </row>
    <row r="15246" spans="1:3" x14ac:dyDescent="0.2">
      <c r="A15246" s="214" t="s">
        <v>21352</v>
      </c>
      <c r="B15246" s="214" t="s">
        <v>40663</v>
      </c>
      <c r="C15246">
        <v>234.85</v>
      </c>
    </row>
    <row r="15247" spans="1:3" x14ac:dyDescent="0.2">
      <c r="A15247" s="214" t="s">
        <v>24962</v>
      </c>
      <c r="B15247" s="214" t="s">
        <v>40637</v>
      </c>
      <c r="C15247">
        <v>624.94000000000005</v>
      </c>
    </row>
    <row r="15248" spans="1:3" x14ac:dyDescent="0.2">
      <c r="A15248" s="214" t="s">
        <v>28450</v>
      </c>
      <c r="B15248" s="214" t="s">
        <v>28451</v>
      </c>
      <c r="C15248">
        <v>317.81</v>
      </c>
    </row>
    <row r="15249" spans="1:3" x14ac:dyDescent="0.2">
      <c r="A15249" s="214" t="s">
        <v>16263</v>
      </c>
      <c r="B15249" s="214" t="s">
        <v>16264</v>
      </c>
      <c r="C15249">
        <v>11411.09</v>
      </c>
    </row>
    <row r="15250" spans="1:3" x14ac:dyDescent="0.2">
      <c r="A15250" s="214" t="s">
        <v>36112</v>
      </c>
      <c r="B15250" s="214" t="s">
        <v>36113</v>
      </c>
      <c r="C15250">
        <v>762.82</v>
      </c>
    </row>
    <row r="15251" spans="1:3" x14ac:dyDescent="0.2">
      <c r="A15251" s="214" t="s">
        <v>35759</v>
      </c>
      <c r="B15251" s="214" t="s">
        <v>35760</v>
      </c>
      <c r="C15251">
        <v>1845.17</v>
      </c>
    </row>
    <row r="15252" spans="1:3" x14ac:dyDescent="0.2">
      <c r="A15252" s="214" t="s">
        <v>35192</v>
      </c>
      <c r="B15252" s="214" t="s">
        <v>35193</v>
      </c>
      <c r="C15252">
        <v>6750.2</v>
      </c>
    </row>
    <row r="15253" spans="1:3" x14ac:dyDescent="0.2">
      <c r="A15253" s="214" t="s">
        <v>27793</v>
      </c>
      <c r="B15253" s="214" t="s">
        <v>47175</v>
      </c>
      <c r="C15253">
        <v>101.16</v>
      </c>
    </row>
    <row r="15254" spans="1:3" x14ac:dyDescent="0.2">
      <c r="A15254" s="214" t="s">
        <v>27837</v>
      </c>
      <c r="B15254" s="214" t="s">
        <v>47179</v>
      </c>
      <c r="C15254">
        <v>101.16</v>
      </c>
    </row>
    <row r="15255" spans="1:3" x14ac:dyDescent="0.2">
      <c r="A15255" s="214" t="s">
        <v>24109</v>
      </c>
      <c r="B15255" s="214" t="s">
        <v>12045</v>
      </c>
      <c r="C15255">
        <v>15555.13</v>
      </c>
    </row>
    <row r="15256" spans="1:3" x14ac:dyDescent="0.2">
      <c r="A15256" s="214" t="s">
        <v>43570</v>
      </c>
      <c r="B15256" s="214" t="s">
        <v>43571</v>
      </c>
      <c r="C15256">
        <v>5065.03</v>
      </c>
    </row>
    <row r="15257" spans="1:3" x14ac:dyDescent="0.2">
      <c r="A15257" s="214" t="s">
        <v>47884</v>
      </c>
      <c r="B15257" s="214" t="s">
        <v>47885</v>
      </c>
      <c r="C15257">
        <v>5894.82</v>
      </c>
    </row>
    <row r="15258" spans="1:3" x14ac:dyDescent="0.2">
      <c r="A15258" s="214" t="s">
        <v>5116</v>
      </c>
      <c r="B15258" s="214" t="s">
        <v>5117</v>
      </c>
      <c r="C15258">
        <v>2833.69</v>
      </c>
    </row>
    <row r="15259" spans="1:3" x14ac:dyDescent="0.2">
      <c r="A15259" s="214" t="s">
        <v>28146</v>
      </c>
      <c r="B15259" s="214" t="s">
        <v>28147</v>
      </c>
      <c r="C15259">
        <v>2231.25</v>
      </c>
    </row>
    <row r="15260" spans="1:3" x14ac:dyDescent="0.2">
      <c r="A15260" s="214" t="s">
        <v>18999</v>
      </c>
      <c r="B15260" s="214" t="s">
        <v>19000</v>
      </c>
      <c r="C15260">
        <v>18407.810000000001</v>
      </c>
    </row>
    <row r="15261" spans="1:3" x14ac:dyDescent="0.2">
      <c r="A15261" s="214" t="s">
        <v>26589</v>
      </c>
      <c r="B15261" s="214" t="s">
        <v>40611</v>
      </c>
      <c r="C15261">
        <v>419.31</v>
      </c>
    </row>
    <row r="15262" spans="1:3" x14ac:dyDescent="0.2">
      <c r="A15262" s="214" t="s">
        <v>7352</v>
      </c>
      <c r="B15262" s="214" t="s">
        <v>7353</v>
      </c>
      <c r="C15262">
        <v>536.92999999999995</v>
      </c>
    </row>
    <row r="15263" spans="1:3" x14ac:dyDescent="0.2">
      <c r="A15263" s="214" t="s">
        <v>52672</v>
      </c>
      <c r="B15263" s="214" t="s">
        <v>52673</v>
      </c>
      <c r="C15263">
        <v>1188.32</v>
      </c>
    </row>
    <row r="15264" spans="1:3" x14ac:dyDescent="0.2">
      <c r="A15264" s="214" t="s">
        <v>27902</v>
      </c>
      <c r="B15264" s="214" t="s">
        <v>27903</v>
      </c>
      <c r="C15264">
        <v>783.62</v>
      </c>
    </row>
    <row r="15265" spans="1:3" x14ac:dyDescent="0.2">
      <c r="A15265" s="214" t="s">
        <v>46807</v>
      </c>
      <c r="B15265" s="214" t="s">
        <v>47999</v>
      </c>
      <c r="C15265">
        <v>1454.75</v>
      </c>
    </row>
    <row r="15266" spans="1:3" x14ac:dyDescent="0.2">
      <c r="A15266" s="214" t="s">
        <v>46874</v>
      </c>
      <c r="B15266" s="214" t="s">
        <v>46875</v>
      </c>
      <c r="C15266">
        <v>1366.2</v>
      </c>
    </row>
    <row r="15267" spans="1:3" x14ac:dyDescent="0.2">
      <c r="A15267" s="214" t="s">
        <v>46742</v>
      </c>
      <c r="B15267" s="214" t="s">
        <v>46743</v>
      </c>
      <c r="C15267">
        <v>1722.93</v>
      </c>
    </row>
    <row r="15268" spans="1:3" x14ac:dyDescent="0.2">
      <c r="A15268" s="214" t="s">
        <v>47406</v>
      </c>
      <c r="B15268" s="214" t="s">
        <v>47407</v>
      </c>
      <c r="C15268">
        <v>396.11</v>
      </c>
    </row>
    <row r="15269" spans="1:3" x14ac:dyDescent="0.2">
      <c r="A15269" s="214" t="s">
        <v>26220</v>
      </c>
      <c r="B15269" s="214" t="s">
        <v>26225</v>
      </c>
      <c r="C15269">
        <v>5979.79</v>
      </c>
    </row>
    <row r="15270" spans="1:3" x14ac:dyDescent="0.2">
      <c r="A15270" s="214" t="s">
        <v>1909</v>
      </c>
      <c r="B15270" s="214" t="s">
        <v>1910</v>
      </c>
      <c r="C15270">
        <v>1916.21</v>
      </c>
    </row>
    <row r="15271" spans="1:3" x14ac:dyDescent="0.2">
      <c r="A15271" s="214" t="s">
        <v>2792</v>
      </c>
      <c r="B15271" s="214" t="s">
        <v>2793</v>
      </c>
      <c r="C15271">
        <v>379.72</v>
      </c>
    </row>
    <row r="15272" spans="1:3" x14ac:dyDescent="0.2">
      <c r="A15272" s="214" t="s">
        <v>2780</v>
      </c>
      <c r="B15272" s="214" t="s">
        <v>2781</v>
      </c>
      <c r="C15272">
        <v>608.02</v>
      </c>
    </row>
    <row r="15273" spans="1:3" x14ac:dyDescent="0.2">
      <c r="A15273" s="214" t="s">
        <v>2837</v>
      </c>
      <c r="B15273" s="214" t="s">
        <v>2838</v>
      </c>
      <c r="C15273">
        <v>942.48</v>
      </c>
    </row>
    <row r="15274" spans="1:3" x14ac:dyDescent="0.2">
      <c r="A15274" s="214" t="s">
        <v>3734</v>
      </c>
      <c r="B15274" s="214" t="s">
        <v>3735</v>
      </c>
      <c r="C15274">
        <v>2149</v>
      </c>
    </row>
    <row r="15275" spans="1:3" x14ac:dyDescent="0.2">
      <c r="A15275" s="214" t="s">
        <v>3771</v>
      </c>
      <c r="B15275" s="214" t="s">
        <v>43948</v>
      </c>
      <c r="C15275">
        <v>5736.88</v>
      </c>
    </row>
    <row r="15276" spans="1:3" x14ac:dyDescent="0.2">
      <c r="A15276" s="214" t="s">
        <v>3744</v>
      </c>
      <c r="B15276" s="214" t="s">
        <v>3745</v>
      </c>
      <c r="C15276">
        <v>2504.12</v>
      </c>
    </row>
    <row r="15277" spans="1:3" x14ac:dyDescent="0.2">
      <c r="A15277" s="214" t="s">
        <v>11380</v>
      </c>
      <c r="B15277" s="214" t="s">
        <v>11441</v>
      </c>
      <c r="C15277">
        <v>11804.84</v>
      </c>
    </row>
    <row r="15278" spans="1:3" x14ac:dyDescent="0.2">
      <c r="A15278" s="214" t="s">
        <v>11356</v>
      </c>
      <c r="B15278" s="214" t="s">
        <v>11431</v>
      </c>
      <c r="C15278">
        <v>7131.87</v>
      </c>
    </row>
    <row r="15279" spans="1:3" x14ac:dyDescent="0.2">
      <c r="A15279" s="214" t="s">
        <v>33877</v>
      </c>
      <c r="B15279" s="214" t="s">
        <v>33878</v>
      </c>
      <c r="C15279">
        <v>1776.49</v>
      </c>
    </row>
    <row r="15280" spans="1:3" x14ac:dyDescent="0.2">
      <c r="A15280" s="214" t="s">
        <v>2624</v>
      </c>
      <c r="B15280" s="214" t="s">
        <v>2625</v>
      </c>
      <c r="C15280">
        <v>4279.0200000000004</v>
      </c>
    </row>
    <row r="15281" spans="1:3" x14ac:dyDescent="0.2">
      <c r="A15281" s="214" t="s">
        <v>2739</v>
      </c>
      <c r="B15281" s="214" t="s">
        <v>2740</v>
      </c>
      <c r="C15281">
        <v>3248.88</v>
      </c>
    </row>
    <row r="15282" spans="1:3" x14ac:dyDescent="0.2">
      <c r="A15282" s="214" t="s">
        <v>2381</v>
      </c>
      <c r="B15282" s="214" t="s">
        <v>2382</v>
      </c>
      <c r="C15282">
        <v>9868.23</v>
      </c>
    </row>
    <row r="15283" spans="1:3" x14ac:dyDescent="0.2">
      <c r="A15283" s="214" t="s">
        <v>2243</v>
      </c>
      <c r="B15283" s="214" t="s">
        <v>2244</v>
      </c>
      <c r="C15283">
        <v>1983.98</v>
      </c>
    </row>
    <row r="15284" spans="1:3" x14ac:dyDescent="0.2">
      <c r="A15284" s="214" t="s">
        <v>15043</v>
      </c>
      <c r="B15284" s="214" t="s">
        <v>50789</v>
      </c>
      <c r="C15284">
        <v>102.3</v>
      </c>
    </row>
    <row r="15285" spans="1:3" x14ac:dyDescent="0.2">
      <c r="A15285" s="214" t="s">
        <v>29888</v>
      </c>
      <c r="B15285" s="214" t="s">
        <v>29889</v>
      </c>
      <c r="C15285">
        <v>916.83</v>
      </c>
    </row>
    <row r="15286" spans="1:3" x14ac:dyDescent="0.2">
      <c r="A15286" s="214" t="s">
        <v>43220</v>
      </c>
      <c r="B15286" s="214" t="s">
        <v>43221</v>
      </c>
      <c r="C15286">
        <v>296.95</v>
      </c>
    </row>
    <row r="15287" spans="1:3" x14ac:dyDescent="0.2">
      <c r="A15287" s="214" t="s">
        <v>8631</v>
      </c>
      <c r="B15287" s="214" t="s">
        <v>8632</v>
      </c>
      <c r="C15287">
        <v>2977.91</v>
      </c>
    </row>
    <row r="15288" spans="1:3" x14ac:dyDescent="0.2">
      <c r="A15288" s="214" t="s">
        <v>27392</v>
      </c>
      <c r="B15288" s="214" t="s">
        <v>27393</v>
      </c>
      <c r="C15288">
        <v>559.41999999999996</v>
      </c>
    </row>
    <row r="15289" spans="1:3" x14ac:dyDescent="0.2">
      <c r="A15289" s="214" t="s">
        <v>48265</v>
      </c>
      <c r="B15289" s="214" t="s">
        <v>48266</v>
      </c>
      <c r="C15289">
        <v>12680.65</v>
      </c>
    </row>
    <row r="15290" spans="1:3" x14ac:dyDescent="0.2">
      <c r="A15290" s="214" t="s">
        <v>9914</v>
      </c>
      <c r="B15290" s="214" t="s">
        <v>9915</v>
      </c>
      <c r="C15290">
        <v>286.54000000000002</v>
      </c>
    </row>
    <row r="15291" spans="1:3" x14ac:dyDescent="0.2">
      <c r="A15291" s="214" t="s">
        <v>8050</v>
      </c>
      <c r="B15291" s="214" t="s">
        <v>8051</v>
      </c>
      <c r="C15291">
        <v>286.54000000000002</v>
      </c>
    </row>
    <row r="15292" spans="1:3" x14ac:dyDescent="0.2">
      <c r="A15292" s="214" t="s">
        <v>9351</v>
      </c>
      <c r="B15292" s="214" t="s">
        <v>9571</v>
      </c>
      <c r="C15292">
        <v>286.54000000000002</v>
      </c>
    </row>
    <row r="15293" spans="1:3" x14ac:dyDescent="0.2">
      <c r="A15293" s="214" t="s">
        <v>8074</v>
      </c>
      <c r="B15293" s="214" t="s">
        <v>8075</v>
      </c>
      <c r="C15293">
        <v>286.54000000000002</v>
      </c>
    </row>
    <row r="15294" spans="1:3" x14ac:dyDescent="0.2">
      <c r="A15294" s="214" t="s">
        <v>16859</v>
      </c>
      <c r="B15294" s="214" t="s">
        <v>16860</v>
      </c>
      <c r="C15294">
        <v>452.54</v>
      </c>
    </row>
    <row r="15295" spans="1:3" x14ac:dyDescent="0.2">
      <c r="A15295" s="214" t="s">
        <v>37998</v>
      </c>
      <c r="B15295" s="214" t="s">
        <v>40884</v>
      </c>
      <c r="C15295">
        <v>365.57</v>
      </c>
    </row>
    <row r="15296" spans="1:3" x14ac:dyDescent="0.2">
      <c r="A15296" s="214" t="s">
        <v>37999</v>
      </c>
      <c r="B15296" s="214" t="s">
        <v>40885</v>
      </c>
      <c r="C15296">
        <v>499.75</v>
      </c>
    </row>
    <row r="15297" spans="1:3" x14ac:dyDescent="0.2">
      <c r="A15297" s="214" t="s">
        <v>48663</v>
      </c>
      <c r="B15297" s="214" t="s">
        <v>48664</v>
      </c>
      <c r="C15297">
        <v>583.15</v>
      </c>
    </row>
    <row r="15298" spans="1:3" x14ac:dyDescent="0.2">
      <c r="A15298" s="214" t="s">
        <v>23970</v>
      </c>
      <c r="B15298" s="214" t="s">
        <v>42300</v>
      </c>
      <c r="C15298">
        <v>744.61</v>
      </c>
    </row>
    <row r="15299" spans="1:3" x14ac:dyDescent="0.2">
      <c r="A15299" s="214" t="s">
        <v>27842</v>
      </c>
      <c r="B15299" s="214" t="s">
        <v>27843</v>
      </c>
      <c r="C15299">
        <v>562.65</v>
      </c>
    </row>
    <row r="15300" spans="1:3" x14ac:dyDescent="0.2">
      <c r="A15300" s="214" t="s">
        <v>47888</v>
      </c>
      <c r="B15300" s="214" t="s">
        <v>47889</v>
      </c>
      <c r="C15300">
        <v>4904.6400000000003</v>
      </c>
    </row>
    <row r="15301" spans="1:3" x14ac:dyDescent="0.2">
      <c r="A15301" s="214" t="s">
        <v>47896</v>
      </c>
      <c r="B15301" s="214" t="s">
        <v>47897</v>
      </c>
      <c r="C15301">
        <v>8007.06</v>
      </c>
    </row>
    <row r="15302" spans="1:3" x14ac:dyDescent="0.2">
      <c r="A15302" s="214" t="s">
        <v>43647</v>
      </c>
      <c r="B15302" s="214" t="s">
        <v>43648</v>
      </c>
      <c r="C15302">
        <v>290.62</v>
      </c>
    </row>
    <row r="15303" spans="1:3" x14ac:dyDescent="0.2">
      <c r="A15303" s="214" t="s">
        <v>43689</v>
      </c>
      <c r="B15303" s="214" t="s">
        <v>43690</v>
      </c>
      <c r="C15303">
        <v>374.11</v>
      </c>
    </row>
    <row r="15304" spans="1:3" x14ac:dyDescent="0.2">
      <c r="A15304" s="214" t="s">
        <v>15933</v>
      </c>
      <c r="B15304" s="214" t="s">
        <v>15934</v>
      </c>
      <c r="C15304">
        <v>694</v>
      </c>
    </row>
    <row r="15305" spans="1:3" x14ac:dyDescent="0.2">
      <c r="A15305" s="214" t="s">
        <v>16427</v>
      </c>
      <c r="B15305" s="214" t="s">
        <v>16428</v>
      </c>
      <c r="C15305">
        <v>115.28</v>
      </c>
    </row>
    <row r="15306" spans="1:3" x14ac:dyDescent="0.2">
      <c r="A15306" s="214" t="s">
        <v>16479</v>
      </c>
      <c r="B15306" s="214" t="s">
        <v>16480</v>
      </c>
      <c r="C15306">
        <v>438.24</v>
      </c>
    </row>
    <row r="15307" spans="1:3" x14ac:dyDescent="0.2">
      <c r="A15307" s="214" t="s">
        <v>25927</v>
      </c>
      <c r="B15307" s="214" t="s">
        <v>25928</v>
      </c>
      <c r="C15307">
        <v>310.64</v>
      </c>
    </row>
    <row r="15308" spans="1:3" x14ac:dyDescent="0.2">
      <c r="A15308" s="214" t="s">
        <v>8504</v>
      </c>
      <c r="B15308" s="214" t="s">
        <v>8505</v>
      </c>
      <c r="C15308">
        <v>767.36</v>
      </c>
    </row>
    <row r="15309" spans="1:3" x14ac:dyDescent="0.2">
      <c r="A15309" s="214" t="s">
        <v>27222</v>
      </c>
      <c r="B15309" s="214" t="s">
        <v>47972</v>
      </c>
      <c r="C15309">
        <v>1337.6</v>
      </c>
    </row>
    <row r="15310" spans="1:3" x14ac:dyDescent="0.2">
      <c r="A15310" s="214" t="s">
        <v>18711</v>
      </c>
      <c r="B15310" s="214" t="s">
        <v>18712</v>
      </c>
      <c r="C15310">
        <v>351.12</v>
      </c>
    </row>
    <row r="15311" spans="1:3" x14ac:dyDescent="0.2">
      <c r="A15311" s="214" t="s">
        <v>16465</v>
      </c>
      <c r="B15311" s="214" t="s">
        <v>16466</v>
      </c>
      <c r="C15311">
        <v>4144.8</v>
      </c>
    </row>
    <row r="15312" spans="1:3" x14ac:dyDescent="0.2">
      <c r="A15312" s="214" t="s">
        <v>1772</v>
      </c>
      <c r="B15312" s="214" t="s">
        <v>1773</v>
      </c>
      <c r="C15312">
        <v>378.15</v>
      </c>
    </row>
    <row r="15313" spans="1:3" x14ac:dyDescent="0.2">
      <c r="A15313" s="214" t="s">
        <v>1753</v>
      </c>
      <c r="B15313" s="214" t="s">
        <v>32988</v>
      </c>
      <c r="C15313">
        <v>886.66</v>
      </c>
    </row>
    <row r="15314" spans="1:3" x14ac:dyDescent="0.2">
      <c r="A15314" s="214" t="s">
        <v>11347</v>
      </c>
      <c r="B15314" s="214" t="s">
        <v>52108</v>
      </c>
      <c r="C15314">
        <v>5474.67</v>
      </c>
    </row>
    <row r="15315" spans="1:3" x14ac:dyDescent="0.2">
      <c r="A15315" s="214" t="s">
        <v>11341</v>
      </c>
      <c r="B15315" s="214" t="s">
        <v>36979</v>
      </c>
      <c r="C15315">
        <v>1032.8399999999999</v>
      </c>
    </row>
    <row r="15316" spans="1:3" x14ac:dyDescent="0.2">
      <c r="A15316" s="214" t="s">
        <v>3242</v>
      </c>
      <c r="B15316" s="214" t="s">
        <v>3243</v>
      </c>
      <c r="C15316">
        <v>3759.37</v>
      </c>
    </row>
    <row r="15317" spans="1:3" x14ac:dyDescent="0.2">
      <c r="A15317" s="214" t="s">
        <v>2092</v>
      </c>
      <c r="B15317" s="214" t="s">
        <v>2093</v>
      </c>
      <c r="C15317">
        <v>460.74</v>
      </c>
    </row>
    <row r="15318" spans="1:3" x14ac:dyDescent="0.2">
      <c r="A15318" s="214" t="s">
        <v>2635</v>
      </c>
      <c r="B15318" s="214" t="s">
        <v>2636</v>
      </c>
      <c r="C15318">
        <v>7525.11</v>
      </c>
    </row>
    <row r="15319" spans="1:3" x14ac:dyDescent="0.2">
      <c r="A15319" s="214" t="s">
        <v>2979</v>
      </c>
      <c r="B15319" s="214" t="s">
        <v>2980</v>
      </c>
      <c r="C15319">
        <v>351.28</v>
      </c>
    </row>
    <row r="15320" spans="1:3" x14ac:dyDescent="0.2">
      <c r="A15320" s="214" t="s">
        <v>2969</v>
      </c>
      <c r="B15320" s="214" t="s">
        <v>2970</v>
      </c>
      <c r="C15320">
        <v>1768</v>
      </c>
    </row>
    <row r="15321" spans="1:3" x14ac:dyDescent="0.2">
      <c r="A15321" s="214" t="s">
        <v>2333</v>
      </c>
      <c r="B15321" s="214" t="s">
        <v>2334</v>
      </c>
      <c r="C15321">
        <v>364.32</v>
      </c>
    </row>
    <row r="15322" spans="1:3" x14ac:dyDescent="0.2">
      <c r="A15322" s="214" t="s">
        <v>2921</v>
      </c>
      <c r="B15322" s="214" t="s">
        <v>2922</v>
      </c>
      <c r="C15322">
        <v>713.5</v>
      </c>
    </row>
    <row r="15323" spans="1:3" x14ac:dyDescent="0.2">
      <c r="A15323" s="214" t="s">
        <v>18484</v>
      </c>
      <c r="B15323" s="214" t="s">
        <v>18485</v>
      </c>
      <c r="C15323">
        <v>877.83</v>
      </c>
    </row>
    <row r="15324" spans="1:3" x14ac:dyDescent="0.2">
      <c r="A15324" s="214" t="s">
        <v>13441</v>
      </c>
      <c r="B15324" s="214" t="s">
        <v>13442</v>
      </c>
      <c r="C15324">
        <v>5711.45</v>
      </c>
    </row>
    <row r="15325" spans="1:3" x14ac:dyDescent="0.2">
      <c r="A15325" s="214" t="s">
        <v>13417</v>
      </c>
      <c r="B15325" s="214" t="s">
        <v>13418</v>
      </c>
      <c r="C15325">
        <v>9595.06</v>
      </c>
    </row>
    <row r="15326" spans="1:3" x14ac:dyDescent="0.2">
      <c r="A15326" s="214" t="s">
        <v>13433</v>
      </c>
      <c r="B15326" s="214" t="s">
        <v>13434</v>
      </c>
      <c r="C15326">
        <v>14782.1</v>
      </c>
    </row>
    <row r="15327" spans="1:3" x14ac:dyDescent="0.2">
      <c r="A15327" s="214" t="s">
        <v>13997</v>
      </c>
      <c r="B15327" s="214" t="s">
        <v>13998</v>
      </c>
      <c r="C15327">
        <v>453.95</v>
      </c>
    </row>
    <row r="15328" spans="1:3" x14ac:dyDescent="0.2">
      <c r="A15328" s="214" t="s">
        <v>33359</v>
      </c>
      <c r="B15328" s="214" t="s">
        <v>40639</v>
      </c>
      <c r="C15328">
        <v>199.02</v>
      </c>
    </row>
    <row r="15329" spans="1:3" x14ac:dyDescent="0.2">
      <c r="A15329" s="214" t="s">
        <v>24975</v>
      </c>
      <c r="B15329" s="214" t="s">
        <v>40683</v>
      </c>
      <c r="C15329">
        <v>624.94000000000005</v>
      </c>
    </row>
    <row r="15330" spans="1:3" x14ac:dyDescent="0.2">
      <c r="A15330" s="214" t="s">
        <v>24978</v>
      </c>
      <c r="B15330" s="214" t="s">
        <v>40694</v>
      </c>
      <c r="C15330">
        <v>624.94000000000005</v>
      </c>
    </row>
    <row r="15331" spans="1:3" x14ac:dyDescent="0.2">
      <c r="A15331" s="214" t="s">
        <v>14909</v>
      </c>
      <c r="B15331" s="214" t="s">
        <v>14910</v>
      </c>
      <c r="C15331">
        <v>183</v>
      </c>
    </row>
    <row r="15332" spans="1:3" x14ac:dyDescent="0.2">
      <c r="A15332" s="214" t="s">
        <v>15006</v>
      </c>
      <c r="B15332" s="214" t="s">
        <v>15007</v>
      </c>
      <c r="C15332">
        <v>292.58</v>
      </c>
    </row>
    <row r="15333" spans="1:3" x14ac:dyDescent="0.2">
      <c r="A15333" s="214" t="s">
        <v>15046</v>
      </c>
      <c r="B15333" s="214" t="s">
        <v>46885</v>
      </c>
      <c r="C15333">
        <v>81.84</v>
      </c>
    </row>
    <row r="15334" spans="1:3" x14ac:dyDescent="0.2">
      <c r="A15334" s="214" t="s">
        <v>24849</v>
      </c>
      <c r="B15334" s="214" t="s">
        <v>27963</v>
      </c>
      <c r="C15334">
        <v>774.66</v>
      </c>
    </row>
    <row r="15335" spans="1:3" x14ac:dyDescent="0.2">
      <c r="A15335" s="214" t="s">
        <v>27056</v>
      </c>
      <c r="B15335" s="214" t="s">
        <v>27057</v>
      </c>
      <c r="C15335">
        <v>240.91</v>
      </c>
    </row>
    <row r="15336" spans="1:3" x14ac:dyDescent="0.2">
      <c r="A15336" s="214" t="s">
        <v>18490</v>
      </c>
      <c r="B15336" s="214" t="s">
        <v>18491</v>
      </c>
      <c r="C15336">
        <v>4472.28</v>
      </c>
    </row>
    <row r="15337" spans="1:3" x14ac:dyDescent="0.2">
      <c r="A15337" s="214" t="s">
        <v>18526</v>
      </c>
      <c r="B15337" s="214" t="s">
        <v>18527</v>
      </c>
      <c r="C15337">
        <v>373.65</v>
      </c>
    </row>
    <row r="15338" spans="1:3" x14ac:dyDescent="0.2">
      <c r="A15338" s="214" t="s">
        <v>14063</v>
      </c>
      <c r="B15338" s="214" t="s">
        <v>14064</v>
      </c>
      <c r="C15338">
        <v>672.86</v>
      </c>
    </row>
    <row r="15339" spans="1:3" x14ac:dyDescent="0.2">
      <c r="A15339" s="214" t="s">
        <v>14055</v>
      </c>
      <c r="B15339" s="214" t="s">
        <v>14056</v>
      </c>
      <c r="C15339">
        <v>1079.44</v>
      </c>
    </row>
    <row r="15340" spans="1:3" x14ac:dyDescent="0.2">
      <c r="A15340" s="214" t="s">
        <v>14087</v>
      </c>
      <c r="B15340" s="214" t="s">
        <v>14088</v>
      </c>
      <c r="C15340">
        <v>16158.21</v>
      </c>
    </row>
    <row r="15341" spans="1:3" x14ac:dyDescent="0.2">
      <c r="A15341" s="214" t="s">
        <v>13435</v>
      </c>
      <c r="B15341" s="214" t="s">
        <v>13436</v>
      </c>
      <c r="C15341">
        <v>14782.1</v>
      </c>
    </row>
    <row r="15342" spans="1:3" x14ac:dyDescent="0.2">
      <c r="A15342" s="214" t="s">
        <v>13609</v>
      </c>
      <c r="B15342" s="214" t="s">
        <v>13610</v>
      </c>
      <c r="C15342">
        <v>174.78</v>
      </c>
    </row>
    <row r="15343" spans="1:3" x14ac:dyDescent="0.2">
      <c r="A15343" s="214" t="s">
        <v>13861</v>
      </c>
      <c r="B15343" s="214" t="s">
        <v>13862</v>
      </c>
      <c r="C15343">
        <v>887.31</v>
      </c>
    </row>
    <row r="15344" spans="1:3" x14ac:dyDescent="0.2">
      <c r="A15344" s="214" t="s">
        <v>37048</v>
      </c>
      <c r="B15344" s="214" t="s">
        <v>41104</v>
      </c>
      <c r="C15344">
        <v>5096.5200000000004</v>
      </c>
    </row>
    <row r="15345" spans="1:3" x14ac:dyDescent="0.2">
      <c r="A15345" s="214" t="s">
        <v>52455</v>
      </c>
      <c r="B15345" s="214" t="s">
        <v>52456</v>
      </c>
      <c r="C15345">
        <v>4278.4399999999996</v>
      </c>
    </row>
    <row r="15346" spans="1:3" x14ac:dyDescent="0.2">
      <c r="A15346" s="214" t="s">
        <v>35198</v>
      </c>
      <c r="B15346" s="214" t="s">
        <v>35199</v>
      </c>
      <c r="C15346">
        <v>6750.2</v>
      </c>
    </row>
    <row r="15347" spans="1:3" x14ac:dyDescent="0.2">
      <c r="A15347" s="214" t="s">
        <v>35339</v>
      </c>
      <c r="B15347" s="214" t="s">
        <v>35340</v>
      </c>
      <c r="C15347">
        <v>497.07</v>
      </c>
    </row>
    <row r="15348" spans="1:3" x14ac:dyDescent="0.2">
      <c r="A15348" s="214" t="s">
        <v>43564</v>
      </c>
      <c r="B15348" s="214" t="s">
        <v>43565</v>
      </c>
      <c r="C15348">
        <v>4876.88</v>
      </c>
    </row>
    <row r="15349" spans="1:3" x14ac:dyDescent="0.2">
      <c r="A15349" s="214" t="s">
        <v>43953</v>
      </c>
      <c r="B15349" s="214" t="s">
        <v>43954</v>
      </c>
      <c r="C15349">
        <v>552</v>
      </c>
    </row>
    <row r="15350" spans="1:3" x14ac:dyDescent="0.2">
      <c r="A15350" s="214" t="s">
        <v>5319</v>
      </c>
      <c r="B15350" s="214" t="s">
        <v>5320</v>
      </c>
      <c r="C15350">
        <v>128.9</v>
      </c>
    </row>
    <row r="15351" spans="1:3" x14ac:dyDescent="0.2">
      <c r="A15351" s="214" t="s">
        <v>27684</v>
      </c>
      <c r="B15351" s="214" t="s">
        <v>25627</v>
      </c>
      <c r="C15351">
        <v>1010.68</v>
      </c>
    </row>
    <row r="15352" spans="1:3" x14ac:dyDescent="0.2">
      <c r="A15352" s="214" t="s">
        <v>28154</v>
      </c>
      <c r="B15352" s="214" t="s">
        <v>28155</v>
      </c>
      <c r="C15352">
        <v>2231.25</v>
      </c>
    </row>
    <row r="15353" spans="1:3" x14ac:dyDescent="0.2">
      <c r="A15353" s="214" t="s">
        <v>48229</v>
      </c>
      <c r="B15353" s="214" t="s">
        <v>48230</v>
      </c>
      <c r="C15353">
        <v>6490.37</v>
      </c>
    </row>
    <row r="15354" spans="1:3" x14ac:dyDescent="0.2">
      <c r="A15354" s="214" t="s">
        <v>17321</v>
      </c>
      <c r="B15354" s="214" t="s">
        <v>17322</v>
      </c>
      <c r="C15354">
        <v>218.31</v>
      </c>
    </row>
    <row r="15355" spans="1:3" x14ac:dyDescent="0.2">
      <c r="A15355" s="214" t="s">
        <v>52674</v>
      </c>
      <c r="B15355" s="214" t="s">
        <v>52675</v>
      </c>
      <c r="C15355">
        <v>946.95</v>
      </c>
    </row>
    <row r="15356" spans="1:3" x14ac:dyDescent="0.2">
      <c r="A15356" s="214" t="s">
        <v>13995</v>
      </c>
      <c r="B15356" s="214" t="s">
        <v>13996</v>
      </c>
      <c r="C15356">
        <v>390.36</v>
      </c>
    </row>
    <row r="15357" spans="1:3" x14ac:dyDescent="0.2">
      <c r="A15357" s="214" t="s">
        <v>13877</v>
      </c>
      <c r="B15357" s="214" t="s">
        <v>13878</v>
      </c>
      <c r="C15357">
        <v>416.21</v>
      </c>
    </row>
    <row r="15358" spans="1:3" x14ac:dyDescent="0.2">
      <c r="A15358" s="214" t="s">
        <v>13669</v>
      </c>
      <c r="B15358" s="214" t="s">
        <v>13670</v>
      </c>
      <c r="C15358">
        <v>235.09</v>
      </c>
    </row>
    <row r="15359" spans="1:3" x14ac:dyDescent="0.2">
      <c r="A15359" s="214" t="s">
        <v>13712</v>
      </c>
      <c r="B15359" s="214" t="s">
        <v>13713</v>
      </c>
      <c r="C15359">
        <v>166.07</v>
      </c>
    </row>
    <row r="15360" spans="1:3" x14ac:dyDescent="0.2">
      <c r="A15360" s="214" t="s">
        <v>25081</v>
      </c>
      <c r="B15360" s="214" t="s">
        <v>25082</v>
      </c>
      <c r="C15360">
        <v>424.06</v>
      </c>
    </row>
    <row r="15361" spans="1:3" x14ac:dyDescent="0.2">
      <c r="A15361" s="214" t="s">
        <v>25077</v>
      </c>
      <c r="B15361" s="214" t="s">
        <v>25078</v>
      </c>
      <c r="C15361">
        <v>229.6</v>
      </c>
    </row>
    <row r="15362" spans="1:3" x14ac:dyDescent="0.2">
      <c r="A15362" s="214" t="s">
        <v>27188</v>
      </c>
      <c r="B15362" s="214" t="s">
        <v>27189</v>
      </c>
      <c r="C15362">
        <v>1118.28</v>
      </c>
    </row>
    <row r="15363" spans="1:3" x14ac:dyDescent="0.2">
      <c r="A15363" s="214" t="s">
        <v>22065</v>
      </c>
      <c r="B15363" s="214" t="s">
        <v>22066</v>
      </c>
      <c r="C15363">
        <v>201.19</v>
      </c>
    </row>
    <row r="15364" spans="1:3" x14ac:dyDescent="0.2">
      <c r="A15364" s="214" t="s">
        <v>35723</v>
      </c>
      <c r="B15364" s="214" t="s">
        <v>35722</v>
      </c>
      <c r="C15364">
        <v>1646.13</v>
      </c>
    </row>
    <row r="15365" spans="1:3" x14ac:dyDescent="0.2">
      <c r="A15365" s="214" t="s">
        <v>35922</v>
      </c>
      <c r="B15365" s="214" t="s">
        <v>35923</v>
      </c>
      <c r="C15365">
        <v>1616.01</v>
      </c>
    </row>
    <row r="15366" spans="1:3" x14ac:dyDescent="0.2">
      <c r="A15366" s="214" t="s">
        <v>29477</v>
      </c>
      <c r="B15366" s="214" t="s">
        <v>41136</v>
      </c>
      <c r="C15366">
        <v>23347.03</v>
      </c>
    </row>
    <row r="15367" spans="1:3" x14ac:dyDescent="0.2">
      <c r="A15367" s="214" t="s">
        <v>18610</v>
      </c>
      <c r="B15367" s="214" t="s">
        <v>18611</v>
      </c>
      <c r="C15367">
        <v>34067.089999999997</v>
      </c>
    </row>
    <row r="15368" spans="1:3" x14ac:dyDescent="0.2">
      <c r="A15368" s="214" t="s">
        <v>36016</v>
      </c>
      <c r="B15368" s="214" t="s">
        <v>36017</v>
      </c>
      <c r="C15368">
        <v>648.76</v>
      </c>
    </row>
    <row r="15369" spans="1:3" x14ac:dyDescent="0.2">
      <c r="A15369" s="214" t="s">
        <v>29346</v>
      </c>
      <c r="B15369" s="214" t="s">
        <v>29347</v>
      </c>
      <c r="C15369">
        <v>11882.24</v>
      </c>
    </row>
    <row r="15370" spans="1:3" x14ac:dyDescent="0.2">
      <c r="A15370" s="214" t="s">
        <v>36094</v>
      </c>
      <c r="B15370" s="214" t="s">
        <v>36095</v>
      </c>
      <c r="C15370">
        <v>19234.95</v>
      </c>
    </row>
    <row r="15371" spans="1:3" x14ac:dyDescent="0.2">
      <c r="A15371" s="214" t="s">
        <v>29307</v>
      </c>
      <c r="B15371" s="214" t="s">
        <v>29308</v>
      </c>
      <c r="C15371">
        <v>47992.67</v>
      </c>
    </row>
    <row r="15372" spans="1:3" x14ac:dyDescent="0.2">
      <c r="A15372" s="214" t="s">
        <v>35848</v>
      </c>
      <c r="B15372" s="214" t="s">
        <v>46961</v>
      </c>
      <c r="C15372">
        <v>350.75</v>
      </c>
    </row>
    <row r="15373" spans="1:3" x14ac:dyDescent="0.2">
      <c r="A15373" s="214" t="s">
        <v>51671</v>
      </c>
      <c r="B15373" s="214" t="s">
        <v>51672</v>
      </c>
      <c r="C15373">
        <v>8844</v>
      </c>
    </row>
    <row r="15374" spans="1:3" x14ac:dyDescent="0.2">
      <c r="A15374" s="214" t="s">
        <v>35773</v>
      </c>
      <c r="B15374" s="214" t="s">
        <v>35774</v>
      </c>
      <c r="C15374">
        <v>414.22</v>
      </c>
    </row>
    <row r="15375" spans="1:3" x14ac:dyDescent="0.2">
      <c r="A15375" s="214" t="s">
        <v>35170</v>
      </c>
      <c r="B15375" s="214" t="s">
        <v>35171</v>
      </c>
      <c r="C15375">
        <v>2932.91</v>
      </c>
    </row>
    <row r="15376" spans="1:3" x14ac:dyDescent="0.2">
      <c r="A15376" s="214" t="s">
        <v>51673</v>
      </c>
      <c r="B15376" s="214" t="s">
        <v>51674</v>
      </c>
      <c r="C15376">
        <v>1034.21</v>
      </c>
    </row>
    <row r="15377" spans="1:3" x14ac:dyDescent="0.2">
      <c r="A15377" s="214" t="s">
        <v>36330</v>
      </c>
      <c r="B15377" s="214" t="s">
        <v>36331</v>
      </c>
      <c r="C15377">
        <v>541.16999999999996</v>
      </c>
    </row>
    <row r="15378" spans="1:3" x14ac:dyDescent="0.2">
      <c r="A15378" s="214" t="s">
        <v>36255</v>
      </c>
      <c r="B15378" s="214" t="s">
        <v>36256</v>
      </c>
      <c r="C15378">
        <v>4047.54</v>
      </c>
    </row>
    <row r="15379" spans="1:3" x14ac:dyDescent="0.2">
      <c r="A15379" s="214" t="s">
        <v>18624</v>
      </c>
      <c r="B15379" s="214" t="s">
        <v>18625</v>
      </c>
      <c r="C15379">
        <v>2304.52</v>
      </c>
    </row>
    <row r="15380" spans="1:3" x14ac:dyDescent="0.2">
      <c r="A15380" s="214" t="s">
        <v>6658</v>
      </c>
      <c r="B15380" s="214" t="s">
        <v>6659</v>
      </c>
      <c r="C15380">
        <v>170230.46</v>
      </c>
    </row>
    <row r="15381" spans="1:3" x14ac:dyDescent="0.2">
      <c r="A15381" s="214" t="s">
        <v>20233</v>
      </c>
      <c r="B15381" s="214" t="s">
        <v>20234</v>
      </c>
      <c r="C15381">
        <v>883</v>
      </c>
    </row>
    <row r="15382" spans="1:3" x14ac:dyDescent="0.2">
      <c r="A15382" s="214" t="s">
        <v>20223</v>
      </c>
      <c r="B15382" s="214" t="s">
        <v>20224</v>
      </c>
      <c r="C15382">
        <v>260</v>
      </c>
    </row>
    <row r="15383" spans="1:3" x14ac:dyDescent="0.2">
      <c r="A15383" s="214" t="s">
        <v>13351</v>
      </c>
      <c r="B15383" s="214" t="s">
        <v>10182</v>
      </c>
      <c r="C15383">
        <v>3336.12</v>
      </c>
    </row>
    <row r="15384" spans="1:3" x14ac:dyDescent="0.2">
      <c r="A15384" s="214" t="s">
        <v>20254</v>
      </c>
      <c r="B15384" s="214" t="s">
        <v>20255</v>
      </c>
      <c r="C15384">
        <v>422</v>
      </c>
    </row>
    <row r="15385" spans="1:3" x14ac:dyDescent="0.2">
      <c r="A15385" s="214" t="s">
        <v>27697</v>
      </c>
      <c r="B15385" s="214" t="s">
        <v>28495</v>
      </c>
      <c r="C15385">
        <v>6291.45</v>
      </c>
    </row>
    <row r="15386" spans="1:3" x14ac:dyDescent="0.2">
      <c r="A15386" s="214" t="s">
        <v>18676</v>
      </c>
      <c r="B15386" s="214" t="s">
        <v>16390</v>
      </c>
      <c r="C15386">
        <v>395.12</v>
      </c>
    </row>
    <row r="15387" spans="1:3" x14ac:dyDescent="0.2">
      <c r="A15387" s="214" t="s">
        <v>11074</v>
      </c>
      <c r="B15387" s="214" t="s">
        <v>11075</v>
      </c>
      <c r="C15387">
        <v>1957.12</v>
      </c>
    </row>
    <row r="15388" spans="1:3" x14ac:dyDescent="0.2">
      <c r="A15388" s="214" t="s">
        <v>2853</v>
      </c>
      <c r="B15388" s="214" t="s">
        <v>43920</v>
      </c>
      <c r="C15388">
        <v>2077.41</v>
      </c>
    </row>
    <row r="15389" spans="1:3" x14ac:dyDescent="0.2">
      <c r="A15389" s="214" t="s">
        <v>1580</v>
      </c>
      <c r="B15389" s="214" t="s">
        <v>1581</v>
      </c>
      <c r="C15389">
        <v>1158.52</v>
      </c>
    </row>
    <row r="15390" spans="1:3" x14ac:dyDescent="0.2">
      <c r="A15390" s="214" t="s">
        <v>26262</v>
      </c>
      <c r="B15390" s="214" t="s">
        <v>26263</v>
      </c>
      <c r="C15390">
        <v>1097.33</v>
      </c>
    </row>
    <row r="15391" spans="1:3" x14ac:dyDescent="0.2">
      <c r="A15391" s="214" t="s">
        <v>26257</v>
      </c>
      <c r="B15391" s="214" t="s">
        <v>26242</v>
      </c>
      <c r="C15391">
        <v>2168.77</v>
      </c>
    </row>
    <row r="15392" spans="1:3" x14ac:dyDescent="0.2">
      <c r="A15392" s="214" t="s">
        <v>2768</v>
      </c>
      <c r="B15392" s="214" t="s">
        <v>2769</v>
      </c>
      <c r="C15392">
        <v>776</v>
      </c>
    </row>
    <row r="15393" spans="1:3" x14ac:dyDescent="0.2">
      <c r="A15393" s="214" t="s">
        <v>2835</v>
      </c>
      <c r="B15393" s="214" t="s">
        <v>2836</v>
      </c>
      <c r="C15393">
        <v>1186.48</v>
      </c>
    </row>
    <row r="15394" spans="1:3" x14ac:dyDescent="0.2">
      <c r="A15394" s="214" t="s">
        <v>3688</v>
      </c>
      <c r="B15394" s="214" t="s">
        <v>3689</v>
      </c>
      <c r="C15394">
        <v>3544.43</v>
      </c>
    </row>
    <row r="15395" spans="1:3" x14ac:dyDescent="0.2">
      <c r="A15395" s="214" t="s">
        <v>3760</v>
      </c>
      <c r="B15395" s="214" t="s">
        <v>43947</v>
      </c>
      <c r="C15395">
        <v>1173.6500000000001</v>
      </c>
    </row>
    <row r="15396" spans="1:3" x14ac:dyDescent="0.2">
      <c r="A15396" s="214" t="s">
        <v>3763</v>
      </c>
      <c r="B15396" s="214" t="s">
        <v>3764</v>
      </c>
      <c r="C15396">
        <v>1862.48</v>
      </c>
    </row>
    <row r="15397" spans="1:3" x14ac:dyDescent="0.2">
      <c r="A15397" s="214" t="s">
        <v>3759</v>
      </c>
      <c r="B15397" s="214" t="s">
        <v>43946</v>
      </c>
      <c r="C15397">
        <v>7207.17</v>
      </c>
    </row>
    <row r="15398" spans="1:3" x14ac:dyDescent="0.2">
      <c r="A15398" s="214" t="s">
        <v>30963</v>
      </c>
      <c r="B15398" s="214" t="s">
        <v>30964</v>
      </c>
      <c r="C15398">
        <v>4336.54</v>
      </c>
    </row>
    <row r="15399" spans="1:3" x14ac:dyDescent="0.2">
      <c r="A15399" s="214" t="s">
        <v>1786</v>
      </c>
      <c r="B15399" s="214" t="s">
        <v>1787</v>
      </c>
      <c r="C15399">
        <v>266.7</v>
      </c>
    </row>
    <row r="15400" spans="1:3" x14ac:dyDescent="0.2">
      <c r="A15400" s="214" t="s">
        <v>11372</v>
      </c>
      <c r="B15400" s="214" t="s">
        <v>52165</v>
      </c>
      <c r="C15400">
        <v>1756.1</v>
      </c>
    </row>
    <row r="15401" spans="1:3" x14ac:dyDescent="0.2">
      <c r="A15401" s="214" t="s">
        <v>30955</v>
      </c>
      <c r="B15401" s="214" t="s">
        <v>30956</v>
      </c>
      <c r="C15401">
        <v>1207.99</v>
      </c>
    </row>
    <row r="15402" spans="1:3" x14ac:dyDescent="0.2">
      <c r="A15402" s="214" t="s">
        <v>2993</v>
      </c>
      <c r="B15402" s="214" t="s">
        <v>2994</v>
      </c>
      <c r="C15402">
        <v>1008.06</v>
      </c>
    </row>
    <row r="15403" spans="1:3" x14ac:dyDescent="0.2">
      <c r="A15403" s="214" t="s">
        <v>3060</v>
      </c>
      <c r="B15403" s="214" t="s">
        <v>3061</v>
      </c>
      <c r="C15403">
        <v>3112.45</v>
      </c>
    </row>
    <row r="15404" spans="1:3" x14ac:dyDescent="0.2">
      <c r="A15404" s="214" t="s">
        <v>2720</v>
      </c>
      <c r="B15404" s="214" t="s">
        <v>2721</v>
      </c>
      <c r="C15404">
        <v>5595.24</v>
      </c>
    </row>
    <row r="15405" spans="1:3" x14ac:dyDescent="0.2">
      <c r="A15405" s="214" t="s">
        <v>2722</v>
      </c>
      <c r="B15405" s="214" t="s">
        <v>2723</v>
      </c>
      <c r="C15405">
        <v>226.79</v>
      </c>
    </row>
    <row r="15406" spans="1:3" x14ac:dyDescent="0.2">
      <c r="A15406" s="214" t="s">
        <v>3211</v>
      </c>
      <c r="B15406" s="214" t="s">
        <v>3212</v>
      </c>
      <c r="C15406">
        <v>555.70000000000005</v>
      </c>
    </row>
    <row r="15407" spans="1:3" x14ac:dyDescent="0.2">
      <c r="A15407" s="214" t="s">
        <v>3167</v>
      </c>
      <c r="B15407" s="214" t="s">
        <v>3168</v>
      </c>
      <c r="C15407">
        <v>591.79999999999995</v>
      </c>
    </row>
    <row r="15408" spans="1:3" x14ac:dyDescent="0.2">
      <c r="A15408" s="214" t="s">
        <v>3106</v>
      </c>
      <c r="B15408" s="214" t="s">
        <v>3107</v>
      </c>
      <c r="C15408">
        <v>546.32000000000005</v>
      </c>
    </row>
    <row r="15409" spans="1:3" x14ac:dyDescent="0.2">
      <c r="A15409" s="214" t="s">
        <v>15098</v>
      </c>
      <c r="B15409" s="214" t="s">
        <v>15099</v>
      </c>
      <c r="C15409">
        <v>178</v>
      </c>
    </row>
    <row r="15410" spans="1:3" x14ac:dyDescent="0.2">
      <c r="A15410" s="214" t="s">
        <v>21563</v>
      </c>
      <c r="B15410" s="214" t="s">
        <v>21564</v>
      </c>
      <c r="C15410">
        <v>6008.23</v>
      </c>
    </row>
    <row r="15411" spans="1:3" x14ac:dyDescent="0.2">
      <c r="A15411" s="214" t="s">
        <v>3597</v>
      </c>
      <c r="B15411" s="214" t="s">
        <v>3598</v>
      </c>
      <c r="C15411">
        <v>9185.77</v>
      </c>
    </row>
    <row r="15412" spans="1:3" x14ac:dyDescent="0.2">
      <c r="A15412" s="214" t="s">
        <v>11332</v>
      </c>
      <c r="B15412" s="214" t="s">
        <v>11424</v>
      </c>
      <c r="C15412">
        <v>6433.37</v>
      </c>
    </row>
    <row r="15413" spans="1:3" x14ac:dyDescent="0.2">
      <c r="A15413" s="214" t="s">
        <v>26380</v>
      </c>
      <c r="B15413" s="214" t="s">
        <v>26381</v>
      </c>
      <c r="C15413">
        <v>35312.5</v>
      </c>
    </row>
    <row r="15414" spans="1:3" x14ac:dyDescent="0.2">
      <c r="A15414" s="214" t="s">
        <v>26378</v>
      </c>
      <c r="B15414" s="214" t="s">
        <v>26379</v>
      </c>
      <c r="C15414">
        <v>14038.18</v>
      </c>
    </row>
    <row r="15415" spans="1:3" x14ac:dyDescent="0.2">
      <c r="A15415" s="214" t="s">
        <v>2433</v>
      </c>
      <c r="B15415" s="214" t="s">
        <v>2434</v>
      </c>
      <c r="C15415">
        <v>673.9</v>
      </c>
    </row>
    <row r="15416" spans="1:3" x14ac:dyDescent="0.2">
      <c r="A15416" s="214" t="s">
        <v>2547</v>
      </c>
      <c r="B15416" s="214" t="s">
        <v>2548</v>
      </c>
      <c r="C15416">
        <v>96715.11</v>
      </c>
    </row>
    <row r="15417" spans="1:3" x14ac:dyDescent="0.2">
      <c r="A15417" s="214" t="s">
        <v>1622</v>
      </c>
      <c r="B15417" s="214" t="s">
        <v>1623</v>
      </c>
      <c r="C15417">
        <v>2565.4299999999998</v>
      </c>
    </row>
    <row r="15418" spans="1:3" x14ac:dyDescent="0.2">
      <c r="A15418" s="214" t="s">
        <v>2074</v>
      </c>
      <c r="B15418" s="214" t="s">
        <v>2075</v>
      </c>
      <c r="C15418">
        <v>439.84</v>
      </c>
    </row>
    <row r="15419" spans="1:3" x14ac:dyDescent="0.2">
      <c r="A15419" s="214" t="s">
        <v>3627</v>
      </c>
      <c r="B15419" s="214" t="s">
        <v>3628</v>
      </c>
      <c r="C15419">
        <v>1151.06</v>
      </c>
    </row>
    <row r="15420" spans="1:3" x14ac:dyDescent="0.2">
      <c r="A15420" s="214" t="s">
        <v>3515</v>
      </c>
      <c r="B15420" s="214" t="s">
        <v>3516</v>
      </c>
      <c r="C15420">
        <v>3686</v>
      </c>
    </row>
    <row r="15421" spans="1:3" x14ac:dyDescent="0.2">
      <c r="A15421" s="214" t="s">
        <v>14237</v>
      </c>
      <c r="B15421" s="214" t="s">
        <v>14238</v>
      </c>
      <c r="C15421">
        <v>1858.41</v>
      </c>
    </row>
    <row r="15422" spans="1:3" x14ac:dyDescent="0.2">
      <c r="A15422" s="214" t="s">
        <v>11179</v>
      </c>
      <c r="B15422" s="214" t="s">
        <v>11180</v>
      </c>
      <c r="C15422">
        <v>51000</v>
      </c>
    </row>
    <row r="15423" spans="1:3" x14ac:dyDescent="0.2">
      <c r="A15423" s="214" t="s">
        <v>11167</v>
      </c>
      <c r="B15423" s="214" t="s">
        <v>11168</v>
      </c>
      <c r="C15423">
        <v>36735.93</v>
      </c>
    </row>
    <row r="15424" spans="1:3" x14ac:dyDescent="0.2">
      <c r="A15424" s="214" t="s">
        <v>10439</v>
      </c>
      <c r="B15424" s="214" t="s">
        <v>10440</v>
      </c>
      <c r="C15424">
        <v>12856.25</v>
      </c>
    </row>
    <row r="15425" spans="1:3" x14ac:dyDescent="0.2">
      <c r="A15425" s="214" t="s">
        <v>15100</v>
      </c>
      <c r="B15425" s="214" t="s">
        <v>15101</v>
      </c>
      <c r="C15425">
        <v>375.1</v>
      </c>
    </row>
    <row r="15426" spans="1:3" x14ac:dyDescent="0.2">
      <c r="A15426" s="214" t="s">
        <v>34626</v>
      </c>
      <c r="B15426" s="214" t="s">
        <v>34627</v>
      </c>
      <c r="C15426">
        <v>1915.2</v>
      </c>
    </row>
    <row r="15427" spans="1:3" x14ac:dyDescent="0.2">
      <c r="A15427" s="214" t="s">
        <v>29198</v>
      </c>
      <c r="B15427" s="214" t="s">
        <v>29199</v>
      </c>
      <c r="C15427">
        <v>5235.34</v>
      </c>
    </row>
    <row r="15428" spans="1:3" x14ac:dyDescent="0.2">
      <c r="A15428" s="214" t="s">
        <v>10249</v>
      </c>
      <c r="B15428" s="214" t="s">
        <v>10250</v>
      </c>
      <c r="C15428">
        <v>445.57</v>
      </c>
    </row>
    <row r="15429" spans="1:3" x14ac:dyDescent="0.2">
      <c r="A15429" s="214" t="s">
        <v>14247</v>
      </c>
      <c r="B15429" s="214" t="s">
        <v>14248</v>
      </c>
      <c r="C15429">
        <v>1637.81</v>
      </c>
    </row>
    <row r="15430" spans="1:3" x14ac:dyDescent="0.2">
      <c r="A15430" s="214" t="s">
        <v>25913</v>
      </c>
      <c r="B15430" s="214" t="s">
        <v>25914</v>
      </c>
      <c r="C15430">
        <v>380.16</v>
      </c>
    </row>
    <row r="15431" spans="1:3" x14ac:dyDescent="0.2">
      <c r="A15431" s="214" t="s">
        <v>18699</v>
      </c>
      <c r="B15431" s="214" t="s">
        <v>18700</v>
      </c>
      <c r="C15431">
        <v>2014.91</v>
      </c>
    </row>
    <row r="15432" spans="1:3" x14ac:dyDescent="0.2">
      <c r="A15432" s="214" t="s">
        <v>16461</v>
      </c>
      <c r="B15432" s="214" t="s">
        <v>16462</v>
      </c>
      <c r="C15432">
        <v>263.12</v>
      </c>
    </row>
    <row r="15433" spans="1:3" x14ac:dyDescent="0.2">
      <c r="A15433" s="214" t="s">
        <v>16455</v>
      </c>
      <c r="B15433" s="214" t="s">
        <v>16456</v>
      </c>
      <c r="C15433">
        <v>263.12</v>
      </c>
    </row>
    <row r="15434" spans="1:3" x14ac:dyDescent="0.2">
      <c r="A15434" s="214" t="s">
        <v>1755</v>
      </c>
      <c r="B15434" s="214" t="s">
        <v>32989</v>
      </c>
      <c r="C15434">
        <v>6374.76</v>
      </c>
    </row>
    <row r="15435" spans="1:3" x14ac:dyDescent="0.2">
      <c r="A15435" s="214" t="s">
        <v>46738</v>
      </c>
      <c r="B15435" s="214" t="s">
        <v>46739</v>
      </c>
      <c r="C15435">
        <v>1701.43</v>
      </c>
    </row>
    <row r="15436" spans="1:3" x14ac:dyDescent="0.2">
      <c r="A15436" s="214" t="s">
        <v>47414</v>
      </c>
      <c r="B15436" s="214" t="s">
        <v>47415</v>
      </c>
      <c r="C15436">
        <v>727.4</v>
      </c>
    </row>
    <row r="15437" spans="1:3" x14ac:dyDescent="0.2">
      <c r="A15437" s="214" t="s">
        <v>52368</v>
      </c>
      <c r="B15437" s="214" t="s">
        <v>52369</v>
      </c>
      <c r="C15437">
        <v>767.2</v>
      </c>
    </row>
    <row r="15438" spans="1:3" x14ac:dyDescent="0.2">
      <c r="A15438" s="214" t="s">
        <v>47444</v>
      </c>
      <c r="B15438" s="214" t="s">
        <v>47445</v>
      </c>
      <c r="C15438">
        <v>2714.22</v>
      </c>
    </row>
    <row r="15439" spans="1:3" x14ac:dyDescent="0.2">
      <c r="A15439" s="214" t="s">
        <v>47386</v>
      </c>
      <c r="B15439" s="214" t="s">
        <v>47514</v>
      </c>
      <c r="C15439">
        <v>1085.69</v>
      </c>
    </row>
    <row r="15440" spans="1:3" x14ac:dyDescent="0.2">
      <c r="A15440" s="214" t="s">
        <v>26139</v>
      </c>
      <c r="B15440" s="214" t="s">
        <v>26140</v>
      </c>
      <c r="C15440">
        <v>188.15</v>
      </c>
    </row>
    <row r="15441" spans="1:3" x14ac:dyDescent="0.2">
      <c r="A15441" s="214" t="s">
        <v>7171</v>
      </c>
      <c r="B15441" s="214" t="s">
        <v>7172</v>
      </c>
      <c r="C15441">
        <v>2330.7199999999998</v>
      </c>
    </row>
    <row r="15442" spans="1:3" x14ac:dyDescent="0.2">
      <c r="A15442" s="214" t="s">
        <v>7145</v>
      </c>
      <c r="B15442" s="214" t="s">
        <v>7146</v>
      </c>
      <c r="C15442">
        <v>13305.55</v>
      </c>
    </row>
    <row r="15443" spans="1:3" x14ac:dyDescent="0.2">
      <c r="A15443" s="214" t="s">
        <v>29967</v>
      </c>
      <c r="B15443" s="214" t="s">
        <v>29968</v>
      </c>
      <c r="C15443">
        <v>21710.48</v>
      </c>
    </row>
    <row r="15444" spans="1:3" x14ac:dyDescent="0.2">
      <c r="A15444" s="214" t="s">
        <v>1573</v>
      </c>
      <c r="B15444" s="214" t="s">
        <v>1574</v>
      </c>
      <c r="C15444">
        <v>538.46</v>
      </c>
    </row>
    <row r="15445" spans="1:3" x14ac:dyDescent="0.2">
      <c r="A15445" s="214" t="s">
        <v>30006</v>
      </c>
      <c r="B15445" s="214" t="s">
        <v>30007</v>
      </c>
      <c r="C15445">
        <v>985.57</v>
      </c>
    </row>
    <row r="15446" spans="1:3" x14ac:dyDescent="0.2">
      <c r="A15446" s="214" t="s">
        <v>30002</v>
      </c>
      <c r="B15446" s="214" t="s">
        <v>30003</v>
      </c>
      <c r="C15446">
        <v>1460.55</v>
      </c>
    </row>
    <row r="15447" spans="1:3" x14ac:dyDescent="0.2">
      <c r="A15447" s="214" t="s">
        <v>1911</v>
      </c>
      <c r="B15447" s="214" t="s">
        <v>1912</v>
      </c>
      <c r="C15447">
        <v>11315.84</v>
      </c>
    </row>
    <row r="15448" spans="1:3" x14ac:dyDescent="0.2">
      <c r="A15448" s="214" t="s">
        <v>24921</v>
      </c>
      <c r="B15448" s="214" t="s">
        <v>24922</v>
      </c>
      <c r="C15448">
        <v>1211.27</v>
      </c>
    </row>
    <row r="15449" spans="1:3" x14ac:dyDescent="0.2">
      <c r="A15449" s="214" t="s">
        <v>2530</v>
      </c>
      <c r="B15449" s="214" t="s">
        <v>2531</v>
      </c>
      <c r="C15449">
        <v>1090.8499999999999</v>
      </c>
    </row>
    <row r="15450" spans="1:3" x14ac:dyDescent="0.2">
      <c r="A15450" s="214" t="s">
        <v>3679</v>
      </c>
      <c r="B15450" s="214" t="s">
        <v>3680</v>
      </c>
      <c r="C15450">
        <v>989.85</v>
      </c>
    </row>
    <row r="15451" spans="1:3" x14ac:dyDescent="0.2">
      <c r="A15451" s="214" t="s">
        <v>3748</v>
      </c>
      <c r="B15451" s="214" t="s">
        <v>3749</v>
      </c>
      <c r="C15451">
        <v>3136.5</v>
      </c>
    </row>
    <row r="15452" spans="1:3" x14ac:dyDescent="0.2">
      <c r="A15452" s="214" t="s">
        <v>30961</v>
      </c>
      <c r="B15452" s="214" t="s">
        <v>30962</v>
      </c>
      <c r="C15452">
        <v>4273.16</v>
      </c>
    </row>
    <row r="15453" spans="1:3" x14ac:dyDescent="0.2">
      <c r="A15453" s="214" t="s">
        <v>25408</v>
      </c>
      <c r="B15453" s="214" t="s">
        <v>25409</v>
      </c>
      <c r="C15453">
        <v>65.680000000000007</v>
      </c>
    </row>
    <row r="15454" spans="1:3" x14ac:dyDescent="0.2">
      <c r="A15454" s="214" t="s">
        <v>11384</v>
      </c>
      <c r="B15454" s="214" t="s">
        <v>52172</v>
      </c>
      <c r="C15454">
        <v>4386</v>
      </c>
    </row>
    <row r="15455" spans="1:3" x14ac:dyDescent="0.2">
      <c r="A15455" s="214" t="s">
        <v>11381</v>
      </c>
      <c r="B15455" s="214" t="s">
        <v>52173</v>
      </c>
      <c r="C15455">
        <v>4071.05</v>
      </c>
    </row>
    <row r="15456" spans="1:3" x14ac:dyDescent="0.2">
      <c r="A15456" s="214" t="s">
        <v>2370</v>
      </c>
      <c r="B15456" s="214" t="s">
        <v>2371</v>
      </c>
      <c r="C15456">
        <v>1861.48</v>
      </c>
    </row>
    <row r="15457" spans="1:3" x14ac:dyDescent="0.2">
      <c r="A15457" s="214" t="s">
        <v>2684</v>
      </c>
      <c r="B15457" s="214" t="s">
        <v>2685</v>
      </c>
      <c r="C15457">
        <v>8292.66</v>
      </c>
    </row>
    <row r="15458" spans="1:3" x14ac:dyDescent="0.2">
      <c r="A15458" s="214" t="s">
        <v>3217</v>
      </c>
      <c r="B15458" s="214" t="s">
        <v>3218</v>
      </c>
      <c r="C15458">
        <v>1239.93</v>
      </c>
    </row>
    <row r="15459" spans="1:3" x14ac:dyDescent="0.2">
      <c r="A15459" s="214" t="s">
        <v>1449</v>
      </c>
      <c r="B15459" s="214" t="s">
        <v>1450</v>
      </c>
      <c r="C15459">
        <v>190.07</v>
      </c>
    </row>
    <row r="15460" spans="1:3" x14ac:dyDescent="0.2">
      <c r="A15460" s="214" t="s">
        <v>3342</v>
      </c>
      <c r="B15460" s="214" t="s">
        <v>3343</v>
      </c>
      <c r="C15460">
        <v>5226.38</v>
      </c>
    </row>
    <row r="15461" spans="1:3" x14ac:dyDescent="0.2">
      <c r="A15461" s="214" t="s">
        <v>3189</v>
      </c>
      <c r="B15461" s="214" t="s">
        <v>3190</v>
      </c>
      <c r="C15461">
        <v>280.54000000000002</v>
      </c>
    </row>
    <row r="15462" spans="1:3" x14ac:dyDescent="0.2">
      <c r="A15462" s="214" t="s">
        <v>52321</v>
      </c>
      <c r="B15462" s="214" t="s">
        <v>52322</v>
      </c>
      <c r="C15462">
        <v>1618.38</v>
      </c>
    </row>
    <row r="15463" spans="1:3" x14ac:dyDescent="0.2">
      <c r="A15463" s="214" t="s">
        <v>52323</v>
      </c>
      <c r="B15463" s="214" t="s">
        <v>52324</v>
      </c>
      <c r="C15463">
        <v>12241.33</v>
      </c>
    </row>
    <row r="15464" spans="1:3" x14ac:dyDescent="0.2">
      <c r="A15464" s="214" t="s">
        <v>14198</v>
      </c>
      <c r="B15464" s="214" t="s">
        <v>14199</v>
      </c>
      <c r="C15464">
        <v>10020.39</v>
      </c>
    </row>
    <row r="15465" spans="1:3" x14ac:dyDescent="0.2">
      <c r="A15465" s="214" t="s">
        <v>8666</v>
      </c>
      <c r="B15465" s="214" t="s">
        <v>8667</v>
      </c>
      <c r="C15465">
        <v>392.58</v>
      </c>
    </row>
    <row r="15466" spans="1:3" x14ac:dyDescent="0.2">
      <c r="A15466" s="214" t="s">
        <v>15076</v>
      </c>
      <c r="B15466" s="214" t="s">
        <v>15077</v>
      </c>
      <c r="C15466">
        <v>434.21</v>
      </c>
    </row>
    <row r="15467" spans="1:3" x14ac:dyDescent="0.2">
      <c r="A15467" s="214" t="s">
        <v>48257</v>
      </c>
      <c r="B15467" s="214" t="s">
        <v>48258</v>
      </c>
      <c r="C15467">
        <v>6940.49</v>
      </c>
    </row>
    <row r="15468" spans="1:3" x14ac:dyDescent="0.2">
      <c r="A15468" s="214" t="s">
        <v>48263</v>
      </c>
      <c r="B15468" s="214" t="s">
        <v>48264</v>
      </c>
      <c r="C15468">
        <v>12680.65</v>
      </c>
    </row>
    <row r="15469" spans="1:3" x14ac:dyDescent="0.2">
      <c r="A15469" s="214" t="s">
        <v>12855</v>
      </c>
      <c r="B15469" s="214" t="s">
        <v>12856</v>
      </c>
      <c r="C15469">
        <v>183</v>
      </c>
    </row>
    <row r="15470" spans="1:3" x14ac:dyDescent="0.2">
      <c r="A15470" s="214" t="s">
        <v>24889</v>
      </c>
      <c r="B15470" s="214" t="s">
        <v>24890</v>
      </c>
      <c r="C15470">
        <v>312.70999999999998</v>
      </c>
    </row>
    <row r="15471" spans="1:3" x14ac:dyDescent="0.2">
      <c r="A15471" s="214" t="s">
        <v>33015</v>
      </c>
      <c r="B15471" s="214" t="s">
        <v>47008</v>
      </c>
      <c r="C15471">
        <v>1254.8800000000001</v>
      </c>
    </row>
    <row r="15472" spans="1:3" x14ac:dyDescent="0.2">
      <c r="A15472" s="214" t="s">
        <v>33004</v>
      </c>
      <c r="B15472" s="214" t="s">
        <v>42074</v>
      </c>
      <c r="C15472">
        <v>581.71</v>
      </c>
    </row>
    <row r="15473" spans="1:3" x14ac:dyDescent="0.2">
      <c r="A15473" s="214" t="s">
        <v>8072</v>
      </c>
      <c r="B15473" s="214" t="s">
        <v>8073</v>
      </c>
      <c r="C15473">
        <v>286.54000000000002</v>
      </c>
    </row>
    <row r="15474" spans="1:3" x14ac:dyDescent="0.2">
      <c r="A15474" s="214" t="s">
        <v>16671</v>
      </c>
      <c r="B15474" s="214" t="s">
        <v>16672</v>
      </c>
      <c r="C15474">
        <v>89.1</v>
      </c>
    </row>
    <row r="15475" spans="1:3" x14ac:dyDescent="0.2">
      <c r="A15475" s="214" t="s">
        <v>8142</v>
      </c>
      <c r="B15475" s="214" t="s">
        <v>8143</v>
      </c>
      <c r="C15475">
        <v>330.7</v>
      </c>
    </row>
    <row r="15476" spans="1:3" x14ac:dyDescent="0.2">
      <c r="A15476" s="214" t="s">
        <v>5818</v>
      </c>
      <c r="B15476" s="214" t="s">
        <v>5819</v>
      </c>
      <c r="C15476">
        <v>12928</v>
      </c>
    </row>
    <row r="15477" spans="1:3" x14ac:dyDescent="0.2">
      <c r="A15477" s="214" t="s">
        <v>7161</v>
      </c>
      <c r="B15477" s="214" t="s">
        <v>7162</v>
      </c>
      <c r="C15477">
        <v>2531.4699999999998</v>
      </c>
    </row>
    <row r="15478" spans="1:3" x14ac:dyDescent="0.2">
      <c r="A15478" s="214" t="s">
        <v>37120</v>
      </c>
      <c r="B15478" s="214" t="s">
        <v>37121</v>
      </c>
      <c r="C15478">
        <v>1519.16</v>
      </c>
    </row>
    <row r="15479" spans="1:3" x14ac:dyDescent="0.2">
      <c r="A15479" s="214" t="s">
        <v>26704</v>
      </c>
      <c r="B15479" s="214" t="s">
        <v>26705</v>
      </c>
      <c r="C15479">
        <v>17442.150000000001</v>
      </c>
    </row>
    <row r="15480" spans="1:3" x14ac:dyDescent="0.2">
      <c r="A15480" s="214" t="s">
        <v>26662</v>
      </c>
      <c r="B15480" s="214" t="s">
        <v>26663</v>
      </c>
      <c r="C15480">
        <v>793.34</v>
      </c>
    </row>
    <row r="15481" spans="1:3" x14ac:dyDescent="0.2">
      <c r="A15481" s="214" t="s">
        <v>6853</v>
      </c>
      <c r="B15481" s="214" t="s">
        <v>6854</v>
      </c>
      <c r="C15481">
        <v>105154.48</v>
      </c>
    </row>
    <row r="15482" spans="1:3" x14ac:dyDescent="0.2">
      <c r="A15482" s="214" t="s">
        <v>6887</v>
      </c>
      <c r="B15482" s="214" t="s">
        <v>6888</v>
      </c>
      <c r="C15482">
        <v>5408.36</v>
      </c>
    </row>
    <row r="15483" spans="1:3" x14ac:dyDescent="0.2">
      <c r="A15483" s="214" t="s">
        <v>6742</v>
      </c>
      <c r="B15483" s="214" t="s">
        <v>6743</v>
      </c>
      <c r="C15483">
        <v>53282.5</v>
      </c>
    </row>
    <row r="15484" spans="1:3" x14ac:dyDescent="0.2">
      <c r="A15484" s="214" t="s">
        <v>6008</v>
      </c>
      <c r="B15484" s="214" t="s">
        <v>6009</v>
      </c>
      <c r="C15484">
        <v>342.06</v>
      </c>
    </row>
    <row r="15485" spans="1:3" x14ac:dyDescent="0.2">
      <c r="A15485" s="214" t="s">
        <v>5808</v>
      </c>
      <c r="B15485" s="214" t="s">
        <v>41118</v>
      </c>
      <c r="C15485">
        <v>1890</v>
      </c>
    </row>
    <row r="15486" spans="1:3" x14ac:dyDescent="0.2">
      <c r="A15486" s="214" t="s">
        <v>29932</v>
      </c>
      <c r="B15486" s="214" t="s">
        <v>29933</v>
      </c>
      <c r="C15486">
        <v>2525</v>
      </c>
    </row>
    <row r="15487" spans="1:3" x14ac:dyDescent="0.2">
      <c r="A15487" s="214" t="s">
        <v>5980</v>
      </c>
      <c r="B15487" s="214" t="s">
        <v>5981</v>
      </c>
      <c r="C15487">
        <v>2794</v>
      </c>
    </row>
    <row r="15488" spans="1:3" x14ac:dyDescent="0.2">
      <c r="A15488" s="214" t="s">
        <v>26750</v>
      </c>
      <c r="B15488" s="214" t="s">
        <v>26751</v>
      </c>
      <c r="C15488">
        <v>7219.92</v>
      </c>
    </row>
    <row r="15489" spans="1:3" x14ac:dyDescent="0.2">
      <c r="A15489" s="214" t="s">
        <v>26630</v>
      </c>
      <c r="B15489" s="214" t="s">
        <v>27600</v>
      </c>
      <c r="C15489">
        <v>405.11</v>
      </c>
    </row>
    <row r="15490" spans="1:3" x14ac:dyDescent="0.2">
      <c r="A15490" s="214" t="s">
        <v>26654</v>
      </c>
      <c r="B15490" s="214" t="s">
        <v>26655</v>
      </c>
      <c r="C15490">
        <v>3716.87</v>
      </c>
    </row>
    <row r="15491" spans="1:3" x14ac:dyDescent="0.2">
      <c r="A15491" s="214" t="s">
        <v>26656</v>
      </c>
      <c r="B15491" s="214" t="s">
        <v>26657</v>
      </c>
      <c r="C15491">
        <v>5019.96</v>
      </c>
    </row>
    <row r="15492" spans="1:3" x14ac:dyDescent="0.2">
      <c r="A15492" s="214" t="s">
        <v>26636</v>
      </c>
      <c r="B15492" s="214" t="s">
        <v>26637</v>
      </c>
      <c r="C15492">
        <v>739.32</v>
      </c>
    </row>
    <row r="15493" spans="1:3" x14ac:dyDescent="0.2">
      <c r="A15493" s="214" t="s">
        <v>26668</v>
      </c>
      <c r="B15493" s="214" t="s">
        <v>26669</v>
      </c>
      <c r="C15493">
        <v>774.21</v>
      </c>
    </row>
    <row r="15494" spans="1:3" x14ac:dyDescent="0.2">
      <c r="A15494" s="214" t="s">
        <v>37140</v>
      </c>
      <c r="B15494" s="214" t="s">
        <v>37141</v>
      </c>
      <c r="C15494">
        <v>1793.73</v>
      </c>
    </row>
    <row r="15495" spans="1:3" x14ac:dyDescent="0.2">
      <c r="A15495" s="214" t="s">
        <v>37100</v>
      </c>
      <c r="B15495" s="214" t="s">
        <v>37101</v>
      </c>
      <c r="C15495">
        <v>2573.56</v>
      </c>
    </row>
    <row r="15496" spans="1:3" x14ac:dyDescent="0.2">
      <c r="A15496" s="214" t="s">
        <v>6923</v>
      </c>
      <c r="B15496" s="214" t="s">
        <v>6924</v>
      </c>
      <c r="C15496">
        <v>1958.97</v>
      </c>
    </row>
    <row r="15497" spans="1:3" x14ac:dyDescent="0.2">
      <c r="A15497" s="214" t="s">
        <v>6704</v>
      </c>
      <c r="B15497" s="214" t="s">
        <v>6705</v>
      </c>
      <c r="C15497">
        <v>59943.56</v>
      </c>
    </row>
    <row r="15498" spans="1:3" x14ac:dyDescent="0.2">
      <c r="A15498" s="214" t="s">
        <v>6738</v>
      </c>
      <c r="B15498" s="214" t="s">
        <v>6739</v>
      </c>
      <c r="C15498">
        <v>67936.25</v>
      </c>
    </row>
    <row r="15499" spans="1:3" x14ac:dyDescent="0.2">
      <c r="A15499" s="214" t="s">
        <v>6885</v>
      </c>
      <c r="B15499" s="214" t="s">
        <v>6886</v>
      </c>
      <c r="C15499">
        <v>4792.8500000000004</v>
      </c>
    </row>
    <row r="15500" spans="1:3" x14ac:dyDescent="0.2">
      <c r="A15500" s="214" t="s">
        <v>6833</v>
      </c>
      <c r="B15500" s="214" t="s">
        <v>6834</v>
      </c>
      <c r="C15500">
        <v>12122.38</v>
      </c>
    </row>
    <row r="15501" spans="1:3" x14ac:dyDescent="0.2">
      <c r="A15501" s="214" t="s">
        <v>38554</v>
      </c>
      <c r="B15501" s="214" t="s">
        <v>50978</v>
      </c>
      <c r="C15501">
        <v>11002.8</v>
      </c>
    </row>
    <row r="15502" spans="1:3" x14ac:dyDescent="0.2">
      <c r="A15502" s="214" t="s">
        <v>7339</v>
      </c>
      <c r="B15502" s="214" t="s">
        <v>7340</v>
      </c>
      <c r="C15502">
        <v>15.27</v>
      </c>
    </row>
    <row r="15503" spans="1:3" x14ac:dyDescent="0.2">
      <c r="A15503" s="214" t="s">
        <v>16934</v>
      </c>
      <c r="B15503" s="214" t="s">
        <v>16935</v>
      </c>
      <c r="C15503">
        <v>1374.13</v>
      </c>
    </row>
    <row r="15504" spans="1:3" x14ac:dyDescent="0.2">
      <c r="A15504" s="214" t="s">
        <v>16936</v>
      </c>
      <c r="B15504" s="214" t="s">
        <v>16937</v>
      </c>
      <c r="C15504">
        <v>1284.3800000000001</v>
      </c>
    </row>
    <row r="15505" spans="1:3" x14ac:dyDescent="0.2">
      <c r="A15505" s="214" t="s">
        <v>34231</v>
      </c>
      <c r="B15505" s="214" t="s">
        <v>285</v>
      </c>
      <c r="C15505">
        <v>6485.15</v>
      </c>
    </row>
    <row r="15506" spans="1:3" x14ac:dyDescent="0.2">
      <c r="A15506" s="214" t="s">
        <v>31493</v>
      </c>
      <c r="B15506" s="214" t="s">
        <v>31494</v>
      </c>
      <c r="C15506">
        <v>616.5</v>
      </c>
    </row>
    <row r="15507" spans="1:3" x14ac:dyDescent="0.2">
      <c r="A15507" s="214" t="s">
        <v>31985</v>
      </c>
      <c r="B15507" s="214" t="s">
        <v>31986</v>
      </c>
      <c r="C15507">
        <v>2157.12</v>
      </c>
    </row>
    <row r="15508" spans="1:3" x14ac:dyDescent="0.2">
      <c r="A15508" s="214" t="s">
        <v>31294</v>
      </c>
      <c r="B15508" s="214" t="s">
        <v>31295</v>
      </c>
      <c r="C15508">
        <v>4464.96</v>
      </c>
    </row>
    <row r="15509" spans="1:3" x14ac:dyDescent="0.2">
      <c r="A15509" s="214" t="s">
        <v>34013</v>
      </c>
      <c r="B15509" s="214" t="s">
        <v>107</v>
      </c>
      <c r="C15509">
        <v>400.89</v>
      </c>
    </row>
    <row r="15510" spans="1:3" x14ac:dyDescent="0.2">
      <c r="A15510" s="214" t="s">
        <v>31921</v>
      </c>
      <c r="B15510" s="214" t="s">
        <v>31922</v>
      </c>
      <c r="C15510">
        <v>1080</v>
      </c>
    </row>
    <row r="15511" spans="1:3" x14ac:dyDescent="0.2">
      <c r="A15511" s="214" t="s">
        <v>34139</v>
      </c>
      <c r="B15511" s="214" t="s">
        <v>15569</v>
      </c>
      <c r="C15511">
        <v>279.95999999999998</v>
      </c>
    </row>
    <row r="15512" spans="1:3" x14ac:dyDescent="0.2">
      <c r="A15512" s="214" t="s">
        <v>34763</v>
      </c>
      <c r="B15512" s="214" t="s">
        <v>34764</v>
      </c>
      <c r="C15512">
        <v>1015.65</v>
      </c>
    </row>
    <row r="15513" spans="1:3" x14ac:dyDescent="0.2">
      <c r="A15513" s="214" t="s">
        <v>16381</v>
      </c>
      <c r="B15513" s="214" t="s">
        <v>16382</v>
      </c>
      <c r="C15513">
        <v>469.04</v>
      </c>
    </row>
    <row r="15514" spans="1:3" x14ac:dyDescent="0.2">
      <c r="A15514" s="214" t="s">
        <v>8510</v>
      </c>
      <c r="B15514" s="214" t="s">
        <v>8511</v>
      </c>
      <c r="C15514">
        <v>690.8</v>
      </c>
    </row>
    <row r="15515" spans="1:3" x14ac:dyDescent="0.2">
      <c r="A15515" s="214" t="s">
        <v>18725</v>
      </c>
      <c r="B15515" s="214" t="s">
        <v>18726</v>
      </c>
      <c r="C15515">
        <v>1299.76</v>
      </c>
    </row>
    <row r="15516" spans="1:3" x14ac:dyDescent="0.2">
      <c r="A15516" s="214" t="s">
        <v>16401</v>
      </c>
      <c r="B15516" s="214" t="s">
        <v>16402</v>
      </c>
      <c r="C15516">
        <v>625.29999999999995</v>
      </c>
    </row>
    <row r="15517" spans="1:3" x14ac:dyDescent="0.2">
      <c r="A15517" s="214" t="s">
        <v>1765</v>
      </c>
      <c r="B15517" s="214" t="s">
        <v>41208</v>
      </c>
      <c r="C15517">
        <v>2217.13</v>
      </c>
    </row>
    <row r="15518" spans="1:3" x14ac:dyDescent="0.2">
      <c r="A15518" s="214" t="s">
        <v>11344</v>
      </c>
      <c r="B15518" s="214" t="s">
        <v>47981</v>
      </c>
      <c r="C15518">
        <v>3582.63</v>
      </c>
    </row>
    <row r="15519" spans="1:3" x14ac:dyDescent="0.2">
      <c r="A15519" s="214" t="s">
        <v>2682</v>
      </c>
      <c r="B15519" s="214" t="s">
        <v>2683</v>
      </c>
      <c r="C15519">
        <v>5335.84</v>
      </c>
    </row>
    <row r="15520" spans="1:3" x14ac:dyDescent="0.2">
      <c r="A15520" s="214" t="s">
        <v>2637</v>
      </c>
      <c r="B15520" s="214" t="s">
        <v>2638</v>
      </c>
      <c r="C15520">
        <v>6430.48</v>
      </c>
    </row>
    <row r="15521" spans="1:3" x14ac:dyDescent="0.2">
      <c r="A15521" s="214" t="s">
        <v>2919</v>
      </c>
      <c r="B15521" s="214" t="s">
        <v>2920</v>
      </c>
      <c r="C15521">
        <v>181.4</v>
      </c>
    </row>
    <row r="15522" spans="1:3" x14ac:dyDescent="0.2">
      <c r="A15522" s="214" t="s">
        <v>32422</v>
      </c>
      <c r="B15522" s="214" t="s">
        <v>32430</v>
      </c>
      <c r="C15522">
        <v>2720</v>
      </c>
    </row>
    <row r="15523" spans="1:3" x14ac:dyDescent="0.2">
      <c r="A15523" s="214" t="s">
        <v>27212</v>
      </c>
      <c r="B15523" s="214" t="s">
        <v>27213</v>
      </c>
      <c r="C15523">
        <v>6175.85</v>
      </c>
    </row>
    <row r="15524" spans="1:3" x14ac:dyDescent="0.2">
      <c r="A15524" s="214" t="s">
        <v>48281</v>
      </c>
      <c r="B15524" s="214" t="s">
        <v>48282</v>
      </c>
      <c r="C15524">
        <v>6105.04</v>
      </c>
    </row>
    <row r="15525" spans="1:3" x14ac:dyDescent="0.2">
      <c r="A15525" s="214" t="s">
        <v>26768</v>
      </c>
      <c r="B15525" s="214" t="s">
        <v>26769</v>
      </c>
      <c r="C15525">
        <v>554.77</v>
      </c>
    </row>
    <row r="15526" spans="1:3" x14ac:dyDescent="0.2">
      <c r="A15526" s="214" t="s">
        <v>26737</v>
      </c>
      <c r="B15526" s="214" t="s">
        <v>50229</v>
      </c>
      <c r="C15526">
        <v>1373.99</v>
      </c>
    </row>
    <row r="15527" spans="1:3" x14ac:dyDescent="0.2">
      <c r="A15527" s="214" t="s">
        <v>26739</v>
      </c>
      <c r="B15527" s="214" t="s">
        <v>50231</v>
      </c>
      <c r="C15527">
        <v>1590.05</v>
      </c>
    </row>
    <row r="15528" spans="1:3" x14ac:dyDescent="0.2">
      <c r="A15528" s="214" t="s">
        <v>11525</v>
      </c>
      <c r="B15528" s="214" t="s">
        <v>11526</v>
      </c>
      <c r="C15528">
        <v>2067.46</v>
      </c>
    </row>
    <row r="15529" spans="1:3" x14ac:dyDescent="0.2">
      <c r="A15529" s="214" t="s">
        <v>33974</v>
      </c>
      <c r="B15529" s="214" t="s">
        <v>90</v>
      </c>
      <c r="C15529">
        <v>305.77</v>
      </c>
    </row>
    <row r="15530" spans="1:3" x14ac:dyDescent="0.2">
      <c r="A15530" s="214" t="s">
        <v>31418</v>
      </c>
      <c r="B15530" s="214" t="s">
        <v>31419</v>
      </c>
      <c r="C15530">
        <v>611.52</v>
      </c>
    </row>
    <row r="15531" spans="1:3" x14ac:dyDescent="0.2">
      <c r="A15531" s="214" t="s">
        <v>34234</v>
      </c>
      <c r="B15531" s="214" t="s">
        <v>288</v>
      </c>
      <c r="C15531">
        <v>2574.91</v>
      </c>
    </row>
    <row r="15532" spans="1:3" x14ac:dyDescent="0.2">
      <c r="A15532" s="214" t="s">
        <v>31785</v>
      </c>
      <c r="B15532" s="214" t="s">
        <v>31786</v>
      </c>
      <c r="C15532">
        <v>1755.9</v>
      </c>
    </row>
    <row r="15533" spans="1:3" x14ac:dyDescent="0.2">
      <c r="A15533" s="214" t="s">
        <v>34272</v>
      </c>
      <c r="B15533" s="214" t="s">
        <v>333</v>
      </c>
      <c r="C15533">
        <v>6142.5</v>
      </c>
    </row>
    <row r="15534" spans="1:3" x14ac:dyDescent="0.2">
      <c r="A15534" s="214" t="s">
        <v>34131</v>
      </c>
      <c r="B15534" s="214" t="s">
        <v>46533</v>
      </c>
      <c r="C15534">
        <v>3554.32</v>
      </c>
    </row>
    <row r="15535" spans="1:3" x14ac:dyDescent="0.2">
      <c r="A15535" s="214" t="s">
        <v>34051</v>
      </c>
      <c r="B15535" s="214" t="s">
        <v>144</v>
      </c>
      <c r="C15535">
        <v>483.26</v>
      </c>
    </row>
    <row r="15536" spans="1:3" x14ac:dyDescent="0.2">
      <c r="A15536" s="214" t="s">
        <v>34117</v>
      </c>
      <c r="B15536" s="214" t="s">
        <v>46524</v>
      </c>
      <c r="C15536">
        <v>1805.85</v>
      </c>
    </row>
    <row r="15537" spans="1:3" x14ac:dyDescent="0.2">
      <c r="A15537" s="214" t="s">
        <v>34123</v>
      </c>
      <c r="B15537" s="214" t="s">
        <v>21315</v>
      </c>
      <c r="C15537">
        <v>1424.21</v>
      </c>
    </row>
    <row r="15538" spans="1:3" x14ac:dyDescent="0.2">
      <c r="A15538" s="214" t="s">
        <v>34052</v>
      </c>
      <c r="B15538" s="214" t="s">
        <v>21294</v>
      </c>
      <c r="C15538">
        <v>361.13</v>
      </c>
    </row>
    <row r="15539" spans="1:3" x14ac:dyDescent="0.2">
      <c r="A15539" s="214" t="s">
        <v>31208</v>
      </c>
      <c r="B15539" s="214" t="s">
        <v>21289</v>
      </c>
      <c r="C15539">
        <v>835.2</v>
      </c>
    </row>
    <row r="15540" spans="1:3" x14ac:dyDescent="0.2">
      <c r="A15540" s="214" t="s">
        <v>31711</v>
      </c>
      <c r="B15540" s="214" t="s">
        <v>31712</v>
      </c>
      <c r="C15540">
        <v>1264.32</v>
      </c>
    </row>
    <row r="15541" spans="1:3" x14ac:dyDescent="0.2">
      <c r="A15541" s="214" t="s">
        <v>31230</v>
      </c>
      <c r="B15541" s="214" t="s">
        <v>31231</v>
      </c>
      <c r="C15541">
        <v>1790.25</v>
      </c>
    </row>
    <row r="15542" spans="1:3" x14ac:dyDescent="0.2">
      <c r="A15542" s="214" t="s">
        <v>34153</v>
      </c>
      <c r="B15542" s="214" t="s">
        <v>15578</v>
      </c>
      <c r="C15542">
        <v>447.27</v>
      </c>
    </row>
    <row r="15543" spans="1:3" x14ac:dyDescent="0.2">
      <c r="A15543" s="214" t="s">
        <v>34135</v>
      </c>
      <c r="B15543" s="214" t="s">
        <v>15568</v>
      </c>
      <c r="C15543">
        <v>236.89</v>
      </c>
    </row>
    <row r="15544" spans="1:3" x14ac:dyDescent="0.2">
      <c r="A15544" s="214" t="s">
        <v>33077</v>
      </c>
      <c r="B15544" s="214" t="s">
        <v>29044</v>
      </c>
      <c r="C15544">
        <v>164.16</v>
      </c>
    </row>
    <row r="15545" spans="1:3" x14ac:dyDescent="0.2">
      <c r="A15545" s="214" t="s">
        <v>10370</v>
      </c>
      <c r="B15545" s="214" t="s">
        <v>10371</v>
      </c>
      <c r="C15545">
        <v>526.64</v>
      </c>
    </row>
    <row r="15546" spans="1:3" x14ac:dyDescent="0.2">
      <c r="A15546" s="214" t="s">
        <v>31188</v>
      </c>
      <c r="B15546" s="214" t="s">
        <v>31189</v>
      </c>
      <c r="C15546">
        <v>379.8</v>
      </c>
    </row>
    <row r="15547" spans="1:3" x14ac:dyDescent="0.2">
      <c r="A15547" s="214" t="s">
        <v>34074</v>
      </c>
      <c r="B15547" s="214" t="s">
        <v>161</v>
      </c>
      <c r="C15547">
        <v>2035.27</v>
      </c>
    </row>
    <row r="15548" spans="1:3" x14ac:dyDescent="0.2">
      <c r="A15548" s="214" t="s">
        <v>34083</v>
      </c>
      <c r="B15548" s="214" t="s">
        <v>170</v>
      </c>
      <c r="C15548">
        <v>1529.95</v>
      </c>
    </row>
    <row r="15549" spans="1:3" x14ac:dyDescent="0.2">
      <c r="A15549" s="214" t="s">
        <v>34603</v>
      </c>
      <c r="B15549" s="214" t="s">
        <v>34604</v>
      </c>
      <c r="C15549">
        <v>3159.24</v>
      </c>
    </row>
    <row r="15550" spans="1:3" x14ac:dyDescent="0.2">
      <c r="A15550" s="214" t="s">
        <v>34579</v>
      </c>
      <c r="B15550" s="214" t="s">
        <v>34580</v>
      </c>
      <c r="C15550">
        <v>514.84</v>
      </c>
    </row>
    <row r="15551" spans="1:3" x14ac:dyDescent="0.2">
      <c r="A15551" s="214" t="s">
        <v>29212</v>
      </c>
      <c r="B15551" s="214" t="s">
        <v>29211</v>
      </c>
      <c r="C15551">
        <v>10902.1</v>
      </c>
    </row>
    <row r="15552" spans="1:3" x14ac:dyDescent="0.2">
      <c r="A15552" s="214" t="s">
        <v>51719</v>
      </c>
      <c r="B15552" s="214" t="s">
        <v>51720</v>
      </c>
      <c r="C15552">
        <v>13930.99</v>
      </c>
    </row>
    <row r="15553" spans="1:3" x14ac:dyDescent="0.2">
      <c r="A15553" s="214" t="s">
        <v>16447</v>
      </c>
      <c r="B15553" s="214" t="s">
        <v>16448</v>
      </c>
      <c r="C15553">
        <v>164.56</v>
      </c>
    </row>
    <row r="15554" spans="1:3" x14ac:dyDescent="0.2">
      <c r="A15554" s="214" t="s">
        <v>18723</v>
      </c>
      <c r="B15554" s="214" t="s">
        <v>18724</v>
      </c>
      <c r="C15554">
        <v>547.36</v>
      </c>
    </row>
    <row r="15555" spans="1:3" x14ac:dyDescent="0.2">
      <c r="A15555" s="214" t="s">
        <v>27238</v>
      </c>
      <c r="B15555" s="214" t="s">
        <v>27239</v>
      </c>
      <c r="C15555">
        <v>16447.2</v>
      </c>
    </row>
    <row r="15556" spans="1:3" x14ac:dyDescent="0.2">
      <c r="A15556" s="214" t="s">
        <v>1843</v>
      </c>
      <c r="B15556" s="214" t="s">
        <v>41224</v>
      </c>
      <c r="C15556">
        <v>1214.05</v>
      </c>
    </row>
    <row r="15557" spans="1:3" x14ac:dyDescent="0.2">
      <c r="A15557" s="214" t="s">
        <v>18729</v>
      </c>
      <c r="B15557" s="214" t="s">
        <v>43886</v>
      </c>
      <c r="C15557">
        <v>637.28</v>
      </c>
    </row>
    <row r="15558" spans="1:3" x14ac:dyDescent="0.2">
      <c r="A15558" s="214" t="s">
        <v>1895</v>
      </c>
      <c r="B15558" s="214" t="s">
        <v>1896</v>
      </c>
      <c r="C15558">
        <v>437.45</v>
      </c>
    </row>
    <row r="15559" spans="1:3" x14ac:dyDescent="0.2">
      <c r="A15559" s="214" t="s">
        <v>3724</v>
      </c>
      <c r="B15559" s="214" t="s">
        <v>3725</v>
      </c>
      <c r="C15559">
        <v>1586.3</v>
      </c>
    </row>
    <row r="15560" spans="1:3" x14ac:dyDescent="0.2">
      <c r="A15560" s="214" t="s">
        <v>11410</v>
      </c>
      <c r="B15560" s="214" t="s">
        <v>52169</v>
      </c>
      <c r="C15560">
        <v>2129.0700000000002</v>
      </c>
    </row>
    <row r="15561" spans="1:3" x14ac:dyDescent="0.2">
      <c r="A15561" s="214" t="s">
        <v>2663</v>
      </c>
      <c r="B15561" s="214" t="s">
        <v>2664</v>
      </c>
      <c r="C15561">
        <v>846.85</v>
      </c>
    </row>
    <row r="15562" spans="1:3" x14ac:dyDescent="0.2">
      <c r="A15562" s="214" t="s">
        <v>2949</v>
      </c>
      <c r="B15562" s="214" t="s">
        <v>2950</v>
      </c>
      <c r="C15562">
        <v>2220.4299999999998</v>
      </c>
    </row>
    <row r="15563" spans="1:3" x14ac:dyDescent="0.2">
      <c r="A15563" s="214" t="s">
        <v>2338</v>
      </c>
      <c r="B15563" s="214" t="s">
        <v>2339</v>
      </c>
      <c r="C15563">
        <v>198.02</v>
      </c>
    </row>
    <row r="15564" spans="1:3" x14ac:dyDescent="0.2">
      <c r="A15564" s="214" t="s">
        <v>2122</v>
      </c>
      <c r="B15564" s="214" t="s">
        <v>2123</v>
      </c>
      <c r="C15564">
        <v>2946.67</v>
      </c>
    </row>
    <row r="15565" spans="1:3" x14ac:dyDescent="0.2">
      <c r="A15565" s="214" t="s">
        <v>3557</v>
      </c>
      <c r="B15565" s="214" t="s">
        <v>3558</v>
      </c>
      <c r="C15565">
        <v>2609.21</v>
      </c>
    </row>
    <row r="15566" spans="1:3" x14ac:dyDescent="0.2">
      <c r="A15566" s="214" t="s">
        <v>2001</v>
      </c>
      <c r="B15566" s="214" t="s">
        <v>52170</v>
      </c>
      <c r="C15566">
        <v>2683.65</v>
      </c>
    </row>
    <row r="15567" spans="1:3" x14ac:dyDescent="0.2">
      <c r="A15567" s="214" t="s">
        <v>40239</v>
      </c>
      <c r="B15567" s="214" t="s">
        <v>40240</v>
      </c>
      <c r="C15567">
        <v>122.33</v>
      </c>
    </row>
    <row r="15568" spans="1:3" x14ac:dyDescent="0.2">
      <c r="A15568" s="214" t="s">
        <v>15807</v>
      </c>
      <c r="B15568" s="214" t="s">
        <v>15808</v>
      </c>
      <c r="C15568">
        <v>503.54</v>
      </c>
    </row>
    <row r="15569" spans="1:3" x14ac:dyDescent="0.2">
      <c r="A15569" s="214" t="s">
        <v>15819</v>
      </c>
      <c r="B15569" s="214" t="s">
        <v>15820</v>
      </c>
      <c r="C15569">
        <v>525.14</v>
      </c>
    </row>
    <row r="15570" spans="1:3" x14ac:dyDescent="0.2">
      <c r="A15570" s="214" t="s">
        <v>31302</v>
      </c>
      <c r="B15570" s="214" t="s">
        <v>31303</v>
      </c>
      <c r="C15570">
        <v>3624.96</v>
      </c>
    </row>
    <row r="15571" spans="1:3" x14ac:dyDescent="0.2">
      <c r="A15571" s="214" t="s">
        <v>34203</v>
      </c>
      <c r="B15571" s="214" t="s">
        <v>265</v>
      </c>
      <c r="C15571">
        <v>4914.8999999999996</v>
      </c>
    </row>
    <row r="15572" spans="1:3" x14ac:dyDescent="0.2">
      <c r="A15572" s="214" t="s">
        <v>31721</v>
      </c>
      <c r="B15572" s="214" t="s">
        <v>31722</v>
      </c>
      <c r="C15572">
        <v>1078.2</v>
      </c>
    </row>
    <row r="15573" spans="1:3" x14ac:dyDescent="0.2">
      <c r="A15573" s="214" t="s">
        <v>31707</v>
      </c>
      <c r="B15573" s="214" t="s">
        <v>31708</v>
      </c>
      <c r="C15573">
        <v>3040.2</v>
      </c>
    </row>
    <row r="15574" spans="1:3" x14ac:dyDescent="0.2">
      <c r="A15574" s="214" t="s">
        <v>33095</v>
      </c>
      <c r="B15574" s="214" t="s">
        <v>29048</v>
      </c>
      <c r="C15574">
        <v>568.32000000000005</v>
      </c>
    </row>
    <row r="15575" spans="1:3" x14ac:dyDescent="0.2">
      <c r="A15575" s="214" t="s">
        <v>34226</v>
      </c>
      <c r="B15575" s="214" t="s">
        <v>280</v>
      </c>
      <c r="C15575">
        <v>984.4</v>
      </c>
    </row>
    <row r="15576" spans="1:3" x14ac:dyDescent="0.2">
      <c r="A15576" s="214" t="s">
        <v>34076</v>
      </c>
      <c r="B15576" s="214" t="s">
        <v>163</v>
      </c>
      <c r="C15576">
        <v>1591.55</v>
      </c>
    </row>
    <row r="15577" spans="1:3" x14ac:dyDescent="0.2">
      <c r="A15577" s="214" t="s">
        <v>31517</v>
      </c>
      <c r="B15577" s="214" t="s">
        <v>31518</v>
      </c>
      <c r="C15577">
        <v>2043</v>
      </c>
    </row>
    <row r="15578" spans="1:3" x14ac:dyDescent="0.2">
      <c r="A15578" s="214" t="s">
        <v>34070</v>
      </c>
      <c r="B15578" s="214" t="s">
        <v>26170</v>
      </c>
      <c r="C15578">
        <v>890.35</v>
      </c>
    </row>
    <row r="15579" spans="1:3" x14ac:dyDescent="0.2">
      <c r="A15579" s="214" t="s">
        <v>34673</v>
      </c>
      <c r="B15579" s="214" t="s">
        <v>34674</v>
      </c>
      <c r="C15579">
        <v>16952.96</v>
      </c>
    </row>
    <row r="15580" spans="1:3" x14ac:dyDescent="0.2">
      <c r="A15580" s="214" t="s">
        <v>34589</v>
      </c>
      <c r="B15580" s="214" t="s">
        <v>34590</v>
      </c>
      <c r="C15580">
        <v>1737.12</v>
      </c>
    </row>
    <row r="15581" spans="1:3" x14ac:dyDescent="0.2">
      <c r="A15581" s="214" t="s">
        <v>10198</v>
      </c>
      <c r="B15581" s="214" t="s">
        <v>10199</v>
      </c>
      <c r="C15581">
        <v>6510.83</v>
      </c>
    </row>
    <row r="15582" spans="1:3" x14ac:dyDescent="0.2">
      <c r="A15582" s="214" t="s">
        <v>25921</v>
      </c>
      <c r="B15582" s="214" t="s">
        <v>25922</v>
      </c>
      <c r="C15582">
        <v>299.2</v>
      </c>
    </row>
    <row r="15583" spans="1:3" x14ac:dyDescent="0.2">
      <c r="A15583" s="214" t="s">
        <v>18701</v>
      </c>
      <c r="B15583" s="214" t="s">
        <v>18702</v>
      </c>
      <c r="C15583">
        <v>322.08</v>
      </c>
    </row>
    <row r="15584" spans="1:3" x14ac:dyDescent="0.2">
      <c r="A15584" s="214" t="s">
        <v>1889</v>
      </c>
      <c r="B15584" s="214" t="s">
        <v>1890</v>
      </c>
      <c r="C15584">
        <v>576.09</v>
      </c>
    </row>
    <row r="15585" spans="1:3" x14ac:dyDescent="0.2">
      <c r="A15585" s="214" t="s">
        <v>1719</v>
      </c>
      <c r="B15585" s="214" t="s">
        <v>1720</v>
      </c>
      <c r="C15585">
        <v>932.43</v>
      </c>
    </row>
    <row r="15586" spans="1:3" x14ac:dyDescent="0.2">
      <c r="A15586" s="214" t="s">
        <v>1840</v>
      </c>
      <c r="B15586" s="214" t="s">
        <v>43889</v>
      </c>
      <c r="C15586">
        <v>1243.9000000000001</v>
      </c>
    </row>
    <row r="15587" spans="1:3" x14ac:dyDescent="0.2">
      <c r="A15587" s="214" t="s">
        <v>1749</v>
      </c>
      <c r="B15587" s="214" t="s">
        <v>1750</v>
      </c>
      <c r="C15587">
        <v>686.63</v>
      </c>
    </row>
    <row r="15588" spans="1:3" x14ac:dyDescent="0.2">
      <c r="A15588" s="214" t="s">
        <v>11351</v>
      </c>
      <c r="B15588" s="214" t="s">
        <v>11429</v>
      </c>
      <c r="C15588">
        <v>5274</v>
      </c>
    </row>
    <row r="15589" spans="1:3" x14ac:dyDescent="0.2">
      <c r="A15589" s="214" t="s">
        <v>17645</v>
      </c>
      <c r="B15589" s="214" t="s">
        <v>30910</v>
      </c>
      <c r="C15589">
        <v>4567.6099999999997</v>
      </c>
    </row>
    <row r="15590" spans="1:3" x14ac:dyDescent="0.2">
      <c r="A15590" s="214" t="s">
        <v>2653</v>
      </c>
      <c r="B15590" s="214" t="s">
        <v>2654</v>
      </c>
      <c r="C15590">
        <v>1996.82</v>
      </c>
    </row>
    <row r="15591" spans="1:3" x14ac:dyDescent="0.2">
      <c r="A15591" s="214" t="s">
        <v>2651</v>
      </c>
      <c r="B15591" s="214" t="s">
        <v>2652</v>
      </c>
      <c r="C15591">
        <v>4597.6000000000004</v>
      </c>
    </row>
    <row r="15592" spans="1:3" x14ac:dyDescent="0.2">
      <c r="A15592" s="214" t="s">
        <v>2939</v>
      </c>
      <c r="B15592" s="214" t="s">
        <v>2940</v>
      </c>
      <c r="C15592">
        <v>216</v>
      </c>
    </row>
    <row r="15593" spans="1:3" x14ac:dyDescent="0.2">
      <c r="A15593" s="214" t="s">
        <v>2927</v>
      </c>
      <c r="B15593" s="214" t="s">
        <v>2928</v>
      </c>
      <c r="C15593">
        <v>105.26</v>
      </c>
    </row>
    <row r="15594" spans="1:3" x14ac:dyDescent="0.2">
      <c r="A15594" s="214" t="s">
        <v>3296</v>
      </c>
      <c r="B15594" s="214" t="s">
        <v>3297</v>
      </c>
      <c r="C15594">
        <v>854.41</v>
      </c>
    </row>
    <row r="15595" spans="1:3" x14ac:dyDescent="0.2">
      <c r="A15595" s="214" t="s">
        <v>1439</v>
      </c>
      <c r="B15595" s="214" t="s">
        <v>1440</v>
      </c>
      <c r="C15595">
        <v>367.6</v>
      </c>
    </row>
    <row r="15596" spans="1:3" x14ac:dyDescent="0.2">
      <c r="A15596" s="214" t="s">
        <v>2265</v>
      </c>
      <c r="B15596" s="214" t="s">
        <v>2266</v>
      </c>
      <c r="C15596">
        <v>1144.5899999999999</v>
      </c>
    </row>
    <row r="15597" spans="1:3" x14ac:dyDescent="0.2">
      <c r="A15597" s="214" t="s">
        <v>1983</v>
      </c>
      <c r="B15597" s="214" t="s">
        <v>1984</v>
      </c>
      <c r="C15597">
        <v>2160</v>
      </c>
    </row>
    <row r="15598" spans="1:3" x14ac:dyDescent="0.2">
      <c r="A15598" s="214" t="s">
        <v>2048</v>
      </c>
      <c r="B15598" s="214" t="s">
        <v>2049</v>
      </c>
      <c r="C15598">
        <v>622.26</v>
      </c>
    </row>
    <row r="15599" spans="1:3" x14ac:dyDescent="0.2">
      <c r="A15599" s="214" t="s">
        <v>18100</v>
      </c>
      <c r="B15599" s="214" t="s">
        <v>18101</v>
      </c>
      <c r="C15599">
        <v>1271.93</v>
      </c>
    </row>
    <row r="15600" spans="1:3" x14ac:dyDescent="0.2">
      <c r="A15600" s="214" t="s">
        <v>9352</v>
      </c>
      <c r="B15600" s="214" t="s">
        <v>9572</v>
      </c>
      <c r="C15600">
        <v>286.54000000000002</v>
      </c>
    </row>
    <row r="15601" spans="1:3" x14ac:dyDescent="0.2">
      <c r="A15601" s="214" t="s">
        <v>10385</v>
      </c>
      <c r="B15601" s="214" t="s">
        <v>10386</v>
      </c>
      <c r="C15601">
        <v>286.54000000000002</v>
      </c>
    </row>
    <row r="15602" spans="1:3" x14ac:dyDescent="0.2">
      <c r="A15602" s="214" t="s">
        <v>19697</v>
      </c>
      <c r="B15602" s="214" t="s">
        <v>19698</v>
      </c>
      <c r="C15602">
        <v>532.88</v>
      </c>
    </row>
    <row r="15603" spans="1:3" x14ac:dyDescent="0.2">
      <c r="A15603" s="214" t="s">
        <v>16817</v>
      </c>
      <c r="B15603" s="214" t="s">
        <v>16818</v>
      </c>
      <c r="C15603">
        <v>249.6</v>
      </c>
    </row>
    <row r="15604" spans="1:3" x14ac:dyDescent="0.2">
      <c r="A15604" s="214" t="s">
        <v>8130</v>
      </c>
      <c r="B15604" s="214" t="s">
        <v>8131</v>
      </c>
      <c r="C15604">
        <v>340</v>
      </c>
    </row>
    <row r="15605" spans="1:3" x14ac:dyDescent="0.2">
      <c r="A15605" s="214" t="s">
        <v>8056</v>
      </c>
      <c r="B15605" s="214" t="s">
        <v>8057</v>
      </c>
      <c r="C15605">
        <v>60</v>
      </c>
    </row>
    <row r="15606" spans="1:3" x14ac:dyDescent="0.2">
      <c r="A15606" s="214" t="s">
        <v>25154</v>
      </c>
      <c r="B15606" s="214" t="s">
        <v>25155</v>
      </c>
      <c r="C15606">
        <v>225.11</v>
      </c>
    </row>
    <row r="15607" spans="1:3" x14ac:dyDescent="0.2">
      <c r="A15607" s="214" t="s">
        <v>25136</v>
      </c>
      <c r="B15607" s="214" t="s">
        <v>25137</v>
      </c>
      <c r="C15607">
        <v>373.76</v>
      </c>
    </row>
    <row r="15608" spans="1:3" x14ac:dyDescent="0.2">
      <c r="A15608" s="214" t="s">
        <v>25118</v>
      </c>
      <c r="B15608" s="214" t="s">
        <v>25119</v>
      </c>
      <c r="C15608">
        <v>225.11</v>
      </c>
    </row>
    <row r="15609" spans="1:3" x14ac:dyDescent="0.2">
      <c r="A15609" s="214" t="s">
        <v>27582</v>
      </c>
      <c r="B15609" s="214" t="s">
        <v>27583</v>
      </c>
      <c r="C15609">
        <v>5481.04</v>
      </c>
    </row>
    <row r="15610" spans="1:3" x14ac:dyDescent="0.2">
      <c r="A15610" s="214" t="s">
        <v>28489</v>
      </c>
      <c r="B15610" s="214" t="s">
        <v>28490</v>
      </c>
      <c r="C15610">
        <v>23549.15</v>
      </c>
    </row>
    <row r="15611" spans="1:3" x14ac:dyDescent="0.2">
      <c r="A15611" s="214" t="s">
        <v>13210</v>
      </c>
      <c r="B15611" s="214" t="s">
        <v>13211</v>
      </c>
      <c r="C15611">
        <v>87.73</v>
      </c>
    </row>
    <row r="15612" spans="1:3" x14ac:dyDescent="0.2">
      <c r="A15612" s="214" t="s">
        <v>29518</v>
      </c>
      <c r="B15612" s="214" t="s">
        <v>29519</v>
      </c>
      <c r="C15612">
        <v>770.29</v>
      </c>
    </row>
    <row r="15613" spans="1:3" x14ac:dyDescent="0.2">
      <c r="A15613" s="214" t="s">
        <v>19693</v>
      </c>
      <c r="B15613" s="214" t="s">
        <v>19694</v>
      </c>
      <c r="C15613">
        <v>1086.82</v>
      </c>
    </row>
    <row r="15614" spans="1:3" x14ac:dyDescent="0.2">
      <c r="A15614" s="214" t="s">
        <v>8106</v>
      </c>
      <c r="B15614" s="214" t="s">
        <v>8107</v>
      </c>
      <c r="C15614">
        <v>204.65</v>
      </c>
    </row>
    <row r="15615" spans="1:3" x14ac:dyDescent="0.2">
      <c r="A15615" s="214" t="s">
        <v>15790</v>
      </c>
      <c r="B15615" s="214" t="s">
        <v>47817</v>
      </c>
      <c r="C15615">
        <v>247.07</v>
      </c>
    </row>
    <row r="15616" spans="1:3" x14ac:dyDescent="0.2">
      <c r="A15616" s="214" t="s">
        <v>6067</v>
      </c>
      <c r="B15616" s="214" t="s">
        <v>6068</v>
      </c>
      <c r="C15616">
        <v>7938</v>
      </c>
    </row>
    <row r="15617" spans="1:3" x14ac:dyDescent="0.2">
      <c r="A15617" s="214" t="s">
        <v>5822</v>
      </c>
      <c r="B15617" s="214" t="s">
        <v>5823</v>
      </c>
      <c r="C15617">
        <v>3783</v>
      </c>
    </row>
    <row r="15618" spans="1:3" x14ac:dyDescent="0.2">
      <c r="A15618" s="214" t="s">
        <v>32425</v>
      </c>
      <c r="B15618" s="214" t="s">
        <v>32433</v>
      </c>
      <c r="C15618">
        <v>2877</v>
      </c>
    </row>
    <row r="15619" spans="1:3" x14ac:dyDescent="0.2">
      <c r="A15619" s="214" t="s">
        <v>26800</v>
      </c>
      <c r="B15619" s="214" t="s">
        <v>26801</v>
      </c>
      <c r="C15619">
        <v>443.37</v>
      </c>
    </row>
    <row r="15620" spans="1:3" x14ac:dyDescent="0.2">
      <c r="A15620" s="214" t="s">
        <v>26738</v>
      </c>
      <c r="B15620" s="214" t="s">
        <v>50230</v>
      </c>
      <c r="C15620">
        <v>1506.78</v>
      </c>
    </row>
    <row r="15621" spans="1:3" x14ac:dyDescent="0.2">
      <c r="A15621" s="214" t="s">
        <v>26732</v>
      </c>
      <c r="B15621" s="214" t="s">
        <v>50232</v>
      </c>
      <c r="C15621">
        <v>1590.05</v>
      </c>
    </row>
    <row r="15622" spans="1:3" x14ac:dyDescent="0.2">
      <c r="A15622" s="214" t="s">
        <v>26794</v>
      </c>
      <c r="B15622" s="214" t="s">
        <v>26795</v>
      </c>
      <c r="C15622">
        <v>1744.22</v>
      </c>
    </row>
    <row r="15623" spans="1:3" x14ac:dyDescent="0.2">
      <c r="A15623" s="214" t="s">
        <v>37118</v>
      </c>
      <c r="B15623" s="214" t="s">
        <v>37119</v>
      </c>
      <c r="C15623">
        <v>647.04999999999995</v>
      </c>
    </row>
    <row r="15624" spans="1:3" x14ac:dyDescent="0.2">
      <c r="A15624" s="214" t="s">
        <v>26690</v>
      </c>
      <c r="B15624" s="214" t="s">
        <v>26691</v>
      </c>
      <c r="C15624">
        <v>152.94</v>
      </c>
    </row>
    <row r="15625" spans="1:3" x14ac:dyDescent="0.2">
      <c r="A15625" s="214" t="s">
        <v>26633</v>
      </c>
      <c r="B15625" s="214" t="s">
        <v>26634</v>
      </c>
      <c r="C15625">
        <v>510.89</v>
      </c>
    </row>
    <row r="15626" spans="1:3" x14ac:dyDescent="0.2">
      <c r="A15626" s="214" t="s">
        <v>48883</v>
      </c>
      <c r="B15626" s="214" t="s">
        <v>26850</v>
      </c>
      <c r="C15626">
        <v>27068.58</v>
      </c>
    </row>
    <row r="15627" spans="1:3" x14ac:dyDescent="0.2">
      <c r="A15627" s="214" t="s">
        <v>43453</v>
      </c>
      <c r="B15627" s="214" t="s">
        <v>43487</v>
      </c>
      <c r="C15627">
        <v>6652.77</v>
      </c>
    </row>
    <row r="15628" spans="1:3" x14ac:dyDescent="0.2">
      <c r="A15628" s="214" t="s">
        <v>6823</v>
      </c>
      <c r="B15628" s="214" t="s">
        <v>6824</v>
      </c>
      <c r="C15628">
        <v>7755.29</v>
      </c>
    </row>
    <row r="15629" spans="1:3" x14ac:dyDescent="0.2">
      <c r="A15629" s="214" t="s">
        <v>6763</v>
      </c>
      <c r="B15629" s="214" t="s">
        <v>6764</v>
      </c>
      <c r="C15629">
        <v>10427.14</v>
      </c>
    </row>
    <row r="15630" spans="1:3" x14ac:dyDescent="0.2">
      <c r="A15630" s="214" t="s">
        <v>6779</v>
      </c>
      <c r="B15630" s="214" t="s">
        <v>6780</v>
      </c>
      <c r="C15630">
        <v>1404.37</v>
      </c>
    </row>
    <row r="15631" spans="1:3" x14ac:dyDescent="0.2">
      <c r="A15631" s="214" t="s">
        <v>34364</v>
      </c>
      <c r="B15631" s="214" t="s">
        <v>34365</v>
      </c>
      <c r="C15631">
        <v>1485.4</v>
      </c>
    </row>
    <row r="15632" spans="1:3" x14ac:dyDescent="0.2">
      <c r="A15632" s="214" t="s">
        <v>9933</v>
      </c>
      <c r="B15632" s="214" t="s">
        <v>9934</v>
      </c>
      <c r="C15632">
        <v>2009.7</v>
      </c>
    </row>
    <row r="15633" spans="1:3" x14ac:dyDescent="0.2">
      <c r="A15633" s="214" t="s">
        <v>8522</v>
      </c>
      <c r="B15633" s="214" t="s">
        <v>8523</v>
      </c>
      <c r="C15633">
        <v>460.24</v>
      </c>
    </row>
    <row r="15634" spans="1:3" x14ac:dyDescent="0.2">
      <c r="A15634" s="214" t="s">
        <v>18709</v>
      </c>
      <c r="B15634" s="214" t="s">
        <v>18710</v>
      </c>
      <c r="C15634">
        <v>329.12</v>
      </c>
    </row>
    <row r="15635" spans="1:3" x14ac:dyDescent="0.2">
      <c r="A15635" s="214" t="s">
        <v>18727</v>
      </c>
      <c r="B15635" s="214" t="s">
        <v>18728</v>
      </c>
      <c r="C15635">
        <v>2631.2</v>
      </c>
    </row>
    <row r="15636" spans="1:3" x14ac:dyDescent="0.2">
      <c r="A15636" s="214" t="s">
        <v>1737</v>
      </c>
      <c r="B15636" s="214" t="s">
        <v>1738</v>
      </c>
      <c r="C15636">
        <v>23050.799999999999</v>
      </c>
    </row>
    <row r="15637" spans="1:3" x14ac:dyDescent="0.2">
      <c r="A15637" s="214" t="s">
        <v>1858</v>
      </c>
      <c r="B15637" s="214" t="s">
        <v>41234</v>
      </c>
      <c r="C15637">
        <v>479.35</v>
      </c>
    </row>
    <row r="15638" spans="1:3" x14ac:dyDescent="0.2">
      <c r="A15638" s="214" t="s">
        <v>11342</v>
      </c>
      <c r="B15638" s="214" t="s">
        <v>36981</v>
      </c>
      <c r="C15638">
        <v>1937.01</v>
      </c>
    </row>
    <row r="15639" spans="1:3" x14ac:dyDescent="0.2">
      <c r="A15639" s="214" t="s">
        <v>11339</v>
      </c>
      <c r="B15639" s="214" t="s">
        <v>11427</v>
      </c>
      <c r="C15639">
        <v>3961.49</v>
      </c>
    </row>
    <row r="15640" spans="1:3" x14ac:dyDescent="0.2">
      <c r="A15640" s="214" t="s">
        <v>3152</v>
      </c>
      <c r="B15640" s="214" t="s">
        <v>3153</v>
      </c>
      <c r="C15640">
        <v>452.78</v>
      </c>
    </row>
    <row r="15641" spans="1:3" x14ac:dyDescent="0.2">
      <c r="A15641" s="214" t="s">
        <v>3160</v>
      </c>
      <c r="B15641" s="214" t="s">
        <v>3161</v>
      </c>
      <c r="C15641">
        <v>1908.65</v>
      </c>
    </row>
    <row r="15642" spans="1:3" x14ac:dyDescent="0.2">
      <c r="A15642" s="214" t="s">
        <v>3364</v>
      </c>
      <c r="B15642" s="214" t="s">
        <v>3365</v>
      </c>
      <c r="C15642">
        <v>143.13</v>
      </c>
    </row>
    <row r="15643" spans="1:3" x14ac:dyDescent="0.2">
      <c r="A15643" s="214" t="s">
        <v>2674</v>
      </c>
      <c r="B15643" s="214" t="s">
        <v>2675</v>
      </c>
      <c r="C15643">
        <v>1290.5999999999999</v>
      </c>
    </row>
    <row r="15644" spans="1:3" x14ac:dyDescent="0.2">
      <c r="A15644" s="214" t="s">
        <v>7051</v>
      </c>
      <c r="B15644" s="214" t="s">
        <v>7052</v>
      </c>
      <c r="C15644">
        <v>3661.27</v>
      </c>
    </row>
    <row r="15645" spans="1:3" x14ac:dyDescent="0.2">
      <c r="A15645" s="214" t="s">
        <v>25649</v>
      </c>
      <c r="B15645" s="214" t="s">
        <v>25650</v>
      </c>
      <c r="C15645">
        <v>19981.95</v>
      </c>
    </row>
    <row r="15646" spans="1:3" x14ac:dyDescent="0.2">
      <c r="A15646" s="214" t="s">
        <v>7077</v>
      </c>
      <c r="B15646" s="214" t="s">
        <v>42248</v>
      </c>
      <c r="C15646">
        <v>24665.69</v>
      </c>
    </row>
    <row r="15647" spans="1:3" x14ac:dyDescent="0.2">
      <c r="A15647" s="214" t="s">
        <v>6075</v>
      </c>
      <c r="B15647" s="214" t="s">
        <v>6076</v>
      </c>
      <c r="C15647">
        <v>991</v>
      </c>
    </row>
    <row r="15648" spans="1:3" x14ac:dyDescent="0.2">
      <c r="A15648" s="214" t="s">
        <v>9530</v>
      </c>
      <c r="B15648" s="214" t="s">
        <v>9550</v>
      </c>
      <c r="C15648">
        <v>7020</v>
      </c>
    </row>
    <row r="15649" spans="1:3" x14ac:dyDescent="0.2">
      <c r="A15649" s="214" t="s">
        <v>15805</v>
      </c>
      <c r="B15649" s="214" t="s">
        <v>15806</v>
      </c>
      <c r="C15649">
        <v>2703.72</v>
      </c>
    </row>
    <row r="15650" spans="1:3" x14ac:dyDescent="0.2">
      <c r="A15650" s="214" t="s">
        <v>7053</v>
      </c>
      <c r="B15650" s="214" t="s">
        <v>7054</v>
      </c>
      <c r="C15650">
        <v>13305.55</v>
      </c>
    </row>
    <row r="15651" spans="1:3" x14ac:dyDescent="0.2">
      <c r="A15651" s="214" t="s">
        <v>7109</v>
      </c>
      <c r="B15651" s="214" t="s">
        <v>7110</v>
      </c>
      <c r="C15651">
        <v>21052.11</v>
      </c>
    </row>
    <row r="15652" spans="1:3" x14ac:dyDescent="0.2">
      <c r="A15652" s="214" t="s">
        <v>16928</v>
      </c>
      <c r="B15652" s="214" t="s">
        <v>16929</v>
      </c>
      <c r="C15652">
        <v>59794.84</v>
      </c>
    </row>
    <row r="15653" spans="1:3" x14ac:dyDescent="0.2">
      <c r="A15653" s="214" t="s">
        <v>6972</v>
      </c>
      <c r="B15653" s="214" t="s">
        <v>42237</v>
      </c>
      <c r="C15653">
        <v>134449.95000000001</v>
      </c>
    </row>
    <row r="15654" spans="1:3" x14ac:dyDescent="0.2">
      <c r="A15654" s="214" t="s">
        <v>6978</v>
      </c>
      <c r="B15654" s="214" t="s">
        <v>42240</v>
      </c>
      <c r="C15654">
        <v>273322.76</v>
      </c>
    </row>
    <row r="15655" spans="1:3" x14ac:dyDescent="0.2">
      <c r="A15655" s="214" t="s">
        <v>7125</v>
      </c>
      <c r="B15655" s="214" t="s">
        <v>7126</v>
      </c>
      <c r="C15655">
        <v>8831.35</v>
      </c>
    </row>
    <row r="15656" spans="1:3" x14ac:dyDescent="0.2">
      <c r="A15656" s="214" t="s">
        <v>7123</v>
      </c>
      <c r="B15656" s="214" t="s">
        <v>7124</v>
      </c>
      <c r="C15656">
        <v>9536.25</v>
      </c>
    </row>
    <row r="15657" spans="1:3" x14ac:dyDescent="0.2">
      <c r="A15657" s="214" t="s">
        <v>16915</v>
      </c>
      <c r="B15657" s="214" t="s">
        <v>16916</v>
      </c>
      <c r="C15657">
        <v>796.71</v>
      </c>
    </row>
    <row r="15658" spans="1:3" x14ac:dyDescent="0.2">
      <c r="A15658" s="214" t="s">
        <v>29117</v>
      </c>
      <c r="B15658" s="214" t="s">
        <v>29118</v>
      </c>
      <c r="C15658">
        <v>259</v>
      </c>
    </row>
    <row r="15659" spans="1:3" x14ac:dyDescent="0.2">
      <c r="A15659" s="214" t="s">
        <v>27619</v>
      </c>
      <c r="B15659" s="214" t="s">
        <v>10363</v>
      </c>
      <c r="C15659">
        <v>1960</v>
      </c>
    </row>
    <row r="15660" spans="1:3" x14ac:dyDescent="0.2">
      <c r="A15660" s="214" t="s">
        <v>5910</v>
      </c>
      <c r="B15660" s="214" t="s">
        <v>5911</v>
      </c>
      <c r="C15660">
        <v>5100</v>
      </c>
    </row>
    <row r="15661" spans="1:3" x14ac:dyDescent="0.2">
      <c r="A15661" s="214" t="s">
        <v>5906</v>
      </c>
      <c r="B15661" s="214" t="s">
        <v>5907</v>
      </c>
      <c r="C15661">
        <v>7119</v>
      </c>
    </row>
    <row r="15662" spans="1:3" x14ac:dyDescent="0.2">
      <c r="A15662" s="214" t="s">
        <v>12102</v>
      </c>
      <c r="B15662" s="214" t="s">
        <v>12103</v>
      </c>
      <c r="C15662">
        <v>3429</v>
      </c>
    </row>
    <row r="15663" spans="1:3" x14ac:dyDescent="0.2">
      <c r="A15663" s="214" t="s">
        <v>29944</v>
      </c>
      <c r="B15663" s="214" t="s">
        <v>29945</v>
      </c>
      <c r="C15663">
        <v>1992</v>
      </c>
    </row>
    <row r="15664" spans="1:3" x14ac:dyDescent="0.2">
      <c r="A15664" s="214" t="s">
        <v>9532</v>
      </c>
      <c r="B15664" s="214" t="s">
        <v>9552</v>
      </c>
      <c r="C15664">
        <v>628</v>
      </c>
    </row>
    <row r="15665" spans="1:3" x14ac:dyDescent="0.2">
      <c r="A15665" s="214" t="s">
        <v>25784</v>
      </c>
      <c r="B15665" s="214" t="s">
        <v>25785</v>
      </c>
      <c r="C15665">
        <v>535</v>
      </c>
    </row>
    <row r="15666" spans="1:3" x14ac:dyDescent="0.2">
      <c r="A15666" s="214" t="s">
        <v>26626</v>
      </c>
      <c r="B15666" s="214" t="s">
        <v>26627</v>
      </c>
      <c r="C15666">
        <v>2378.88</v>
      </c>
    </row>
    <row r="15667" spans="1:3" x14ac:dyDescent="0.2">
      <c r="A15667" s="214" t="s">
        <v>37106</v>
      </c>
      <c r="B15667" s="214" t="s">
        <v>37107</v>
      </c>
      <c r="C15667">
        <v>1226.58</v>
      </c>
    </row>
    <row r="15668" spans="1:3" x14ac:dyDescent="0.2">
      <c r="A15668" s="214" t="s">
        <v>26635</v>
      </c>
      <c r="B15668" s="214" t="s">
        <v>26634</v>
      </c>
      <c r="C15668">
        <v>1233.33</v>
      </c>
    </row>
    <row r="15669" spans="1:3" x14ac:dyDescent="0.2">
      <c r="A15669" s="214" t="s">
        <v>37094</v>
      </c>
      <c r="B15669" s="214" t="s">
        <v>37095</v>
      </c>
      <c r="C15669">
        <v>1879.25</v>
      </c>
    </row>
    <row r="15670" spans="1:3" x14ac:dyDescent="0.2">
      <c r="A15670" s="214" t="s">
        <v>6682</v>
      </c>
      <c r="B15670" s="214" t="s">
        <v>6683</v>
      </c>
      <c r="C15670">
        <v>36631.85</v>
      </c>
    </row>
    <row r="15671" spans="1:3" x14ac:dyDescent="0.2">
      <c r="A15671" s="214" t="s">
        <v>6866</v>
      </c>
      <c r="B15671" s="214" t="s">
        <v>6867</v>
      </c>
      <c r="C15671">
        <v>1343.15</v>
      </c>
    </row>
    <row r="15672" spans="1:3" x14ac:dyDescent="0.2">
      <c r="A15672" s="214" t="s">
        <v>6692</v>
      </c>
      <c r="B15672" s="214" t="s">
        <v>6693</v>
      </c>
      <c r="C15672">
        <v>37298.15</v>
      </c>
    </row>
    <row r="15673" spans="1:3" x14ac:dyDescent="0.2">
      <c r="A15673" s="214" t="s">
        <v>6712</v>
      </c>
      <c r="B15673" s="214" t="s">
        <v>6713</v>
      </c>
      <c r="C15673">
        <v>47955.05</v>
      </c>
    </row>
    <row r="15674" spans="1:3" x14ac:dyDescent="0.2">
      <c r="A15674" s="214" t="s">
        <v>6708</v>
      </c>
      <c r="B15674" s="214" t="s">
        <v>6709</v>
      </c>
      <c r="C15674">
        <v>59943.56</v>
      </c>
    </row>
    <row r="15675" spans="1:3" x14ac:dyDescent="0.2">
      <c r="A15675" s="214" t="s">
        <v>25929</v>
      </c>
      <c r="B15675" s="214" t="s">
        <v>25930</v>
      </c>
      <c r="C15675">
        <v>183.92</v>
      </c>
    </row>
    <row r="15676" spans="1:3" x14ac:dyDescent="0.2">
      <c r="A15676" s="214" t="s">
        <v>16477</v>
      </c>
      <c r="B15676" s="214" t="s">
        <v>16478</v>
      </c>
      <c r="C15676">
        <v>552.64</v>
      </c>
    </row>
    <row r="15677" spans="1:3" x14ac:dyDescent="0.2">
      <c r="A15677" s="214" t="s">
        <v>18697</v>
      </c>
      <c r="B15677" s="214" t="s">
        <v>18698</v>
      </c>
      <c r="C15677">
        <v>5756.96</v>
      </c>
    </row>
    <row r="15678" spans="1:3" x14ac:dyDescent="0.2">
      <c r="A15678" s="214" t="s">
        <v>27227</v>
      </c>
      <c r="B15678" s="214" t="s">
        <v>41179</v>
      </c>
      <c r="C15678">
        <v>1208.46</v>
      </c>
    </row>
    <row r="15679" spans="1:3" x14ac:dyDescent="0.2">
      <c r="A15679" s="214" t="s">
        <v>16399</v>
      </c>
      <c r="B15679" s="214" t="s">
        <v>16400</v>
      </c>
      <c r="C15679">
        <v>564.05999999999995</v>
      </c>
    </row>
    <row r="15680" spans="1:3" x14ac:dyDescent="0.2">
      <c r="A15680" s="214" t="s">
        <v>26461</v>
      </c>
      <c r="B15680" s="214" t="s">
        <v>26462</v>
      </c>
      <c r="C15680">
        <v>634.1</v>
      </c>
    </row>
    <row r="15681" spans="1:3" x14ac:dyDescent="0.2">
      <c r="A15681" s="214" t="s">
        <v>1794</v>
      </c>
      <c r="B15681" s="214" t="s">
        <v>41216</v>
      </c>
      <c r="C15681">
        <v>1492.68</v>
      </c>
    </row>
    <row r="15682" spans="1:3" x14ac:dyDescent="0.2">
      <c r="A15682" s="214" t="s">
        <v>11412</v>
      </c>
      <c r="B15682" s="214" t="s">
        <v>52171</v>
      </c>
      <c r="C15682">
        <v>7191.06</v>
      </c>
    </row>
    <row r="15683" spans="1:3" x14ac:dyDescent="0.2">
      <c r="A15683" s="214" t="s">
        <v>2665</v>
      </c>
      <c r="B15683" s="214" t="s">
        <v>2666</v>
      </c>
      <c r="C15683">
        <v>398.76</v>
      </c>
    </row>
    <row r="15684" spans="1:3" x14ac:dyDescent="0.2">
      <c r="A15684" s="214" t="s">
        <v>2657</v>
      </c>
      <c r="B15684" s="214" t="s">
        <v>2658</v>
      </c>
      <c r="C15684">
        <v>1567.1</v>
      </c>
    </row>
    <row r="15685" spans="1:3" x14ac:dyDescent="0.2">
      <c r="A15685" s="214" t="s">
        <v>2963</v>
      </c>
      <c r="B15685" s="214" t="s">
        <v>2964</v>
      </c>
      <c r="C15685">
        <v>114.74</v>
      </c>
    </row>
    <row r="15686" spans="1:3" x14ac:dyDescent="0.2">
      <c r="A15686" s="214" t="s">
        <v>2132</v>
      </c>
      <c r="B15686" s="214" t="s">
        <v>2133</v>
      </c>
      <c r="C15686">
        <v>4015.22</v>
      </c>
    </row>
    <row r="15687" spans="1:3" x14ac:dyDescent="0.2">
      <c r="A15687" s="214" t="s">
        <v>1937</v>
      </c>
      <c r="B15687" s="214" t="s">
        <v>43893</v>
      </c>
      <c r="C15687">
        <v>2309.59</v>
      </c>
    </row>
    <row r="15688" spans="1:3" x14ac:dyDescent="0.2">
      <c r="A15688" s="214" t="s">
        <v>2025</v>
      </c>
      <c r="B15688" s="214" t="s">
        <v>52206</v>
      </c>
      <c r="C15688">
        <v>2915</v>
      </c>
    </row>
    <row r="15689" spans="1:3" x14ac:dyDescent="0.2">
      <c r="A15689" s="214" t="s">
        <v>1998</v>
      </c>
      <c r="B15689" s="214" t="s">
        <v>52207</v>
      </c>
      <c r="C15689">
        <v>2752</v>
      </c>
    </row>
    <row r="15690" spans="1:3" x14ac:dyDescent="0.2">
      <c r="A15690" s="214" t="s">
        <v>7135</v>
      </c>
      <c r="B15690" s="214" t="s">
        <v>7136</v>
      </c>
      <c r="C15690">
        <v>2418.94</v>
      </c>
    </row>
    <row r="15691" spans="1:3" x14ac:dyDescent="0.2">
      <c r="A15691" s="214" t="s">
        <v>27430</v>
      </c>
      <c r="B15691" s="214" t="s">
        <v>42259</v>
      </c>
      <c r="C15691">
        <v>4334.66</v>
      </c>
    </row>
    <row r="15692" spans="1:3" x14ac:dyDescent="0.2">
      <c r="A15692" s="214" t="s">
        <v>7009</v>
      </c>
      <c r="B15692" s="214" t="s">
        <v>42244</v>
      </c>
      <c r="C15692">
        <v>2831.88</v>
      </c>
    </row>
    <row r="15693" spans="1:3" x14ac:dyDescent="0.2">
      <c r="A15693" s="214" t="s">
        <v>5940</v>
      </c>
      <c r="B15693" s="214" t="s">
        <v>5941</v>
      </c>
      <c r="C15693">
        <v>956</v>
      </c>
    </row>
    <row r="15694" spans="1:3" x14ac:dyDescent="0.2">
      <c r="A15694" s="214" t="s">
        <v>5996</v>
      </c>
      <c r="B15694" s="214" t="s">
        <v>5997</v>
      </c>
      <c r="C15694">
        <v>270.94</v>
      </c>
    </row>
    <row r="15695" spans="1:3" x14ac:dyDescent="0.2">
      <c r="A15695" s="214" t="s">
        <v>6045</v>
      </c>
      <c r="B15695" s="214" t="s">
        <v>6046</v>
      </c>
      <c r="C15695">
        <v>12895</v>
      </c>
    </row>
    <row r="15696" spans="1:3" x14ac:dyDescent="0.2">
      <c r="A15696" s="214" t="s">
        <v>26786</v>
      </c>
      <c r="B15696" s="214" t="s">
        <v>26787</v>
      </c>
      <c r="C15696">
        <v>458</v>
      </c>
    </row>
    <row r="15697" spans="1:3" x14ac:dyDescent="0.2">
      <c r="A15697" s="214" t="s">
        <v>26762</v>
      </c>
      <c r="B15697" s="214" t="s">
        <v>26763</v>
      </c>
      <c r="C15697">
        <v>1638.44</v>
      </c>
    </row>
    <row r="15698" spans="1:3" x14ac:dyDescent="0.2">
      <c r="A15698" s="214" t="s">
        <v>26733</v>
      </c>
      <c r="B15698" s="214" t="s">
        <v>26734</v>
      </c>
      <c r="C15698">
        <v>1593.42</v>
      </c>
    </row>
    <row r="15699" spans="1:3" x14ac:dyDescent="0.2">
      <c r="A15699" s="214" t="s">
        <v>26840</v>
      </c>
      <c r="B15699" s="214" t="s">
        <v>26841</v>
      </c>
      <c r="C15699">
        <v>14177.65</v>
      </c>
    </row>
    <row r="15700" spans="1:3" x14ac:dyDescent="0.2">
      <c r="A15700" s="214" t="s">
        <v>37098</v>
      </c>
      <c r="B15700" s="214" t="s">
        <v>37099</v>
      </c>
      <c r="C15700">
        <v>956.51</v>
      </c>
    </row>
    <row r="15701" spans="1:3" x14ac:dyDescent="0.2">
      <c r="A15701" s="214" t="s">
        <v>6678</v>
      </c>
      <c r="B15701" s="214" t="s">
        <v>6679</v>
      </c>
      <c r="C15701">
        <v>26641.25</v>
      </c>
    </row>
    <row r="15702" spans="1:3" x14ac:dyDescent="0.2">
      <c r="A15702" s="214" t="s">
        <v>10241</v>
      </c>
      <c r="B15702" s="214" t="s">
        <v>10242</v>
      </c>
      <c r="C15702">
        <v>445.57</v>
      </c>
    </row>
    <row r="15703" spans="1:3" x14ac:dyDescent="0.2">
      <c r="A15703" s="214" t="s">
        <v>16202</v>
      </c>
      <c r="B15703" s="214" t="s">
        <v>40531</v>
      </c>
      <c r="C15703">
        <v>389.98</v>
      </c>
    </row>
    <row r="15704" spans="1:3" x14ac:dyDescent="0.2">
      <c r="A15704" s="214" t="s">
        <v>16204</v>
      </c>
      <c r="B15704" s="214" t="s">
        <v>40533</v>
      </c>
      <c r="C15704">
        <v>324.63</v>
      </c>
    </row>
    <row r="15705" spans="1:3" x14ac:dyDescent="0.2">
      <c r="A15705" s="214" t="s">
        <v>25213</v>
      </c>
      <c r="B15705" s="214" t="s">
        <v>25214</v>
      </c>
      <c r="C15705">
        <v>3285.45</v>
      </c>
    </row>
    <row r="15706" spans="1:3" x14ac:dyDescent="0.2">
      <c r="A15706" s="214" t="s">
        <v>18683</v>
      </c>
      <c r="B15706" s="214" t="s">
        <v>18684</v>
      </c>
      <c r="C15706">
        <v>175.12</v>
      </c>
    </row>
    <row r="15707" spans="1:3" x14ac:dyDescent="0.2">
      <c r="A15707" s="214" t="s">
        <v>15295</v>
      </c>
      <c r="B15707" s="214" t="s">
        <v>15296</v>
      </c>
      <c r="C15707">
        <v>183.92</v>
      </c>
    </row>
    <row r="15708" spans="1:3" x14ac:dyDescent="0.2">
      <c r="A15708" s="214" t="s">
        <v>8518</v>
      </c>
      <c r="B15708" s="214" t="s">
        <v>8519</v>
      </c>
      <c r="C15708">
        <v>575.52</v>
      </c>
    </row>
    <row r="15709" spans="1:3" x14ac:dyDescent="0.2">
      <c r="A15709" s="214" t="s">
        <v>1754</v>
      </c>
      <c r="B15709" s="214" t="s">
        <v>32987</v>
      </c>
      <c r="C15709">
        <v>2837.1</v>
      </c>
    </row>
    <row r="15710" spans="1:3" x14ac:dyDescent="0.2">
      <c r="A15710" s="214" t="s">
        <v>26465</v>
      </c>
      <c r="B15710" s="214" t="s">
        <v>41214</v>
      </c>
      <c r="C15710">
        <v>477.17</v>
      </c>
    </row>
    <row r="15711" spans="1:3" x14ac:dyDescent="0.2">
      <c r="A15711" s="214" t="s">
        <v>1795</v>
      </c>
      <c r="B15711" s="214" t="s">
        <v>41217</v>
      </c>
      <c r="C15711">
        <v>885.66</v>
      </c>
    </row>
    <row r="15712" spans="1:3" x14ac:dyDescent="0.2">
      <c r="A15712" s="214" t="s">
        <v>11335</v>
      </c>
      <c r="B15712" s="214" t="s">
        <v>47976</v>
      </c>
      <c r="C15712">
        <v>1200.51</v>
      </c>
    </row>
    <row r="15713" spans="1:3" x14ac:dyDescent="0.2">
      <c r="A15713" s="214" t="s">
        <v>2112</v>
      </c>
      <c r="B15713" s="214" t="s">
        <v>2113</v>
      </c>
      <c r="C15713">
        <v>6548.3</v>
      </c>
    </row>
    <row r="15714" spans="1:3" x14ac:dyDescent="0.2">
      <c r="A15714" s="214" t="s">
        <v>2108</v>
      </c>
      <c r="B15714" s="214" t="s">
        <v>2109</v>
      </c>
      <c r="C15714">
        <v>483.63</v>
      </c>
    </row>
    <row r="15715" spans="1:3" x14ac:dyDescent="0.2">
      <c r="A15715" s="214" t="s">
        <v>2096</v>
      </c>
      <c r="B15715" s="214" t="s">
        <v>2097</v>
      </c>
      <c r="C15715">
        <v>460.74</v>
      </c>
    </row>
    <row r="15716" spans="1:3" x14ac:dyDescent="0.2">
      <c r="A15716" s="214" t="s">
        <v>2407</v>
      </c>
      <c r="B15716" s="214" t="s">
        <v>2408</v>
      </c>
      <c r="C15716">
        <v>368.6</v>
      </c>
    </row>
    <row r="15717" spans="1:3" x14ac:dyDescent="0.2">
      <c r="A15717" s="214" t="s">
        <v>2965</v>
      </c>
      <c r="B15717" s="214" t="s">
        <v>2966</v>
      </c>
      <c r="C15717">
        <v>105.26</v>
      </c>
    </row>
    <row r="15718" spans="1:3" x14ac:dyDescent="0.2">
      <c r="A15718" s="214" t="s">
        <v>3089</v>
      </c>
      <c r="B15718" s="214" t="s">
        <v>3090</v>
      </c>
      <c r="C15718">
        <v>374.99</v>
      </c>
    </row>
    <row r="15719" spans="1:3" x14ac:dyDescent="0.2">
      <c r="A15719" s="214" t="s">
        <v>3555</v>
      </c>
      <c r="B15719" s="214" t="s">
        <v>52122</v>
      </c>
      <c r="C15719">
        <v>3342.6</v>
      </c>
    </row>
    <row r="15720" spans="1:3" x14ac:dyDescent="0.2">
      <c r="A15720" s="214" t="s">
        <v>2004</v>
      </c>
      <c r="B15720" s="214" t="s">
        <v>52123</v>
      </c>
      <c r="C15720">
        <v>2752</v>
      </c>
    </row>
    <row r="15721" spans="1:3" x14ac:dyDescent="0.2">
      <c r="A15721" s="214" t="s">
        <v>34330</v>
      </c>
      <c r="B15721" s="214" t="s">
        <v>403</v>
      </c>
      <c r="C15721">
        <v>1957.89</v>
      </c>
    </row>
    <row r="15722" spans="1:3" x14ac:dyDescent="0.2">
      <c r="A15722" s="214" t="s">
        <v>34408</v>
      </c>
      <c r="B15722" s="214" t="s">
        <v>20311</v>
      </c>
      <c r="C15722">
        <v>3286.92</v>
      </c>
    </row>
    <row r="15723" spans="1:3" x14ac:dyDescent="0.2">
      <c r="A15723" s="214" t="s">
        <v>34307</v>
      </c>
      <c r="B15723" s="214" t="s">
        <v>42414</v>
      </c>
      <c r="C15723">
        <v>298.2</v>
      </c>
    </row>
    <row r="15724" spans="1:3" x14ac:dyDescent="0.2">
      <c r="A15724" s="214" t="s">
        <v>20313</v>
      </c>
      <c r="B15724" s="214" t="s">
        <v>20314</v>
      </c>
      <c r="C15724">
        <v>378.6</v>
      </c>
    </row>
    <row r="15725" spans="1:3" x14ac:dyDescent="0.2">
      <c r="A15725" s="214" t="s">
        <v>31581</v>
      </c>
      <c r="B15725" s="214" t="s">
        <v>31582</v>
      </c>
      <c r="C15725">
        <v>174.72</v>
      </c>
    </row>
    <row r="15726" spans="1:3" x14ac:dyDescent="0.2">
      <c r="A15726" s="214" t="s">
        <v>34192</v>
      </c>
      <c r="B15726" s="214" t="s">
        <v>252</v>
      </c>
      <c r="C15726">
        <v>229.29</v>
      </c>
    </row>
    <row r="15727" spans="1:3" x14ac:dyDescent="0.2">
      <c r="A15727" s="214" t="s">
        <v>47736</v>
      </c>
      <c r="B15727" s="214" t="s">
        <v>47737</v>
      </c>
      <c r="C15727">
        <v>332</v>
      </c>
    </row>
    <row r="15728" spans="1:3" x14ac:dyDescent="0.2">
      <c r="A15728" s="214" t="s">
        <v>37278</v>
      </c>
      <c r="B15728" s="214" t="s">
        <v>37279</v>
      </c>
      <c r="C15728">
        <v>1559.21</v>
      </c>
    </row>
    <row r="15729" spans="1:3" x14ac:dyDescent="0.2">
      <c r="A15729" s="214" t="s">
        <v>31096</v>
      </c>
      <c r="B15729" s="214" t="s">
        <v>31097</v>
      </c>
      <c r="C15729">
        <v>376.3</v>
      </c>
    </row>
    <row r="15730" spans="1:3" x14ac:dyDescent="0.2">
      <c r="A15730" s="214" t="s">
        <v>31132</v>
      </c>
      <c r="B15730" s="214" t="s">
        <v>31133</v>
      </c>
      <c r="C15730">
        <v>14214.79</v>
      </c>
    </row>
    <row r="15731" spans="1:3" x14ac:dyDescent="0.2">
      <c r="A15731" s="214" t="s">
        <v>37276</v>
      </c>
      <c r="B15731" s="214" t="s">
        <v>37277</v>
      </c>
      <c r="C15731">
        <v>1236.03</v>
      </c>
    </row>
    <row r="15732" spans="1:3" x14ac:dyDescent="0.2">
      <c r="A15732" s="214" t="s">
        <v>37208</v>
      </c>
      <c r="B15732" s="214" t="s">
        <v>37209</v>
      </c>
      <c r="C15732">
        <v>425.82</v>
      </c>
    </row>
    <row r="15733" spans="1:3" x14ac:dyDescent="0.2">
      <c r="A15733" s="214" t="s">
        <v>37204</v>
      </c>
      <c r="B15733" s="214" t="s">
        <v>37205</v>
      </c>
      <c r="C15733">
        <v>830.93</v>
      </c>
    </row>
    <row r="15734" spans="1:3" x14ac:dyDescent="0.2">
      <c r="A15734" s="214" t="s">
        <v>9819</v>
      </c>
      <c r="B15734" s="214" t="s">
        <v>40740</v>
      </c>
      <c r="C15734">
        <v>687</v>
      </c>
    </row>
    <row r="15735" spans="1:3" x14ac:dyDescent="0.2">
      <c r="A15735" s="214" t="s">
        <v>18385</v>
      </c>
      <c r="B15735" s="214" t="s">
        <v>40739</v>
      </c>
      <c r="C15735">
        <v>1458</v>
      </c>
    </row>
    <row r="15736" spans="1:3" x14ac:dyDescent="0.2">
      <c r="A15736" s="214" t="s">
        <v>9857</v>
      </c>
      <c r="B15736" s="214" t="s">
        <v>40795</v>
      </c>
      <c r="C15736">
        <v>1777</v>
      </c>
    </row>
    <row r="15737" spans="1:3" x14ac:dyDescent="0.2">
      <c r="A15737" s="214" t="s">
        <v>9885</v>
      </c>
      <c r="B15737" s="214" t="s">
        <v>40825</v>
      </c>
      <c r="C15737">
        <v>1724.55</v>
      </c>
    </row>
    <row r="15738" spans="1:3" x14ac:dyDescent="0.2">
      <c r="A15738" s="214" t="s">
        <v>9854</v>
      </c>
      <c r="B15738" s="214" t="s">
        <v>50593</v>
      </c>
      <c r="C15738">
        <v>4762</v>
      </c>
    </row>
    <row r="15739" spans="1:3" x14ac:dyDescent="0.2">
      <c r="A15739" s="214" t="s">
        <v>33365</v>
      </c>
      <c r="B15739" s="214" t="s">
        <v>40666</v>
      </c>
      <c r="C15739">
        <v>199.02</v>
      </c>
    </row>
    <row r="15740" spans="1:3" x14ac:dyDescent="0.2">
      <c r="A15740" s="214" t="s">
        <v>24966</v>
      </c>
      <c r="B15740" s="214" t="s">
        <v>40653</v>
      </c>
      <c r="C15740">
        <v>624.94000000000005</v>
      </c>
    </row>
    <row r="15741" spans="1:3" x14ac:dyDescent="0.2">
      <c r="A15741" s="214" t="s">
        <v>21356</v>
      </c>
      <c r="B15741" s="214" t="s">
        <v>40676</v>
      </c>
      <c r="C15741">
        <v>234.85</v>
      </c>
    </row>
    <row r="15742" spans="1:3" x14ac:dyDescent="0.2">
      <c r="A15742" s="214" t="s">
        <v>24977</v>
      </c>
      <c r="B15742" s="214" t="s">
        <v>40691</v>
      </c>
      <c r="C15742">
        <v>624.94000000000005</v>
      </c>
    </row>
    <row r="15743" spans="1:3" x14ac:dyDescent="0.2">
      <c r="A15743" s="214" t="s">
        <v>34456</v>
      </c>
      <c r="B15743" s="214" t="s">
        <v>34457</v>
      </c>
      <c r="C15743">
        <v>28880.67</v>
      </c>
    </row>
    <row r="15744" spans="1:3" x14ac:dyDescent="0.2">
      <c r="A15744" s="214" t="s">
        <v>34462</v>
      </c>
      <c r="B15744" s="214" t="s">
        <v>34463</v>
      </c>
      <c r="C15744">
        <v>9978.15</v>
      </c>
    </row>
    <row r="15745" spans="1:3" x14ac:dyDescent="0.2">
      <c r="A15745" s="214" t="s">
        <v>43424</v>
      </c>
      <c r="B15745" s="214" t="s">
        <v>43425</v>
      </c>
      <c r="C15745">
        <v>4327.38</v>
      </c>
    </row>
    <row r="15746" spans="1:3" x14ac:dyDescent="0.2">
      <c r="A15746" s="214" t="s">
        <v>16235</v>
      </c>
      <c r="B15746" s="214" t="s">
        <v>40544</v>
      </c>
      <c r="C15746">
        <v>375.4</v>
      </c>
    </row>
    <row r="15747" spans="1:3" x14ac:dyDescent="0.2">
      <c r="A15747" s="214" t="s">
        <v>16236</v>
      </c>
      <c r="B15747" s="214" t="s">
        <v>40547</v>
      </c>
      <c r="C15747">
        <v>266.02999999999997</v>
      </c>
    </row>
    <row r="15748" spans="1:3" x14ac:dyDescent="0.2">
      <c r="A15748" s="214" t="s">
        <v>18236</v>
      </c>
      <c r="B15748" s="214" t="s">
        <v>46888</v>
      </c>
      <c r="C15748">
        <v>909.24</v>
      </c>
    </row>
    <row r="15749" spans="1:3" x14ac:dyDescent="0.2">
      <c r="A15749" s="214" t="s">
        <v>17558</v>
      </c>
      <c r="B15749" s="214" t="s">
        <v>17559</v>
      </c>
      <c r="C15749">
        <v>286.95</v>
      </c>
    </row>
    <row r="15750" spans="1:3" x14ac:dyDescent="0.2">
      <c r="A15750" s="214" t="s">
        <v>22048</v>
      </c>
      <c r="B15750" s="214" t="s">
        <v>22049</v>
      </c>
      <c r="C15750">
        <v>381.92</v>
      </c>
    </row>
    <row r="15751" spans="1:3" x14ac:dyDescent="0.2">
      <c r="A15751" s="214" t="s">
        <v>29897</v>
      </c>
      <c r="B15751" s="214" t="s">
        <v>41099</v>
      </c>
      <c r="C15751">
        <v>5609.32</v>
      </c>
    </row>
    <row r="15752" spans="1:3" x14ac:dyDescent="0.2">
      <c r="A15752" s="214" t="s">
        <v>52331</v>
      </c>
      <c r="B15752" s="214" t="s">
        <v>52332</v>
      </c>
      <c r="C15752">
        <v>5335.62</v>
      </c>
    </row>
    <row r="15753" spans="1:3" x14ac:dyDescent="0.2">
      <c r="A15753" s="214" t="s">
        <v>48373</v>
      </c>
      <c r="B15753" s="214" t="s">
        <v>50163</v>
      </c>
      <c r="C15753">
        <v>143.24</v>
      </c>
    </row>
    <row r="15754" spans="1:3" x14ac:dyDescent="0.2">
      <c r="A15754" s="214" t="s">
        <v>36050</v>
      </c>
      <c r="B15754" s="214" t="s">
        <v>36051</v>
      </c>
      <c r="C15754">
        <v>1966.75</v>
      </c>
    </row>
    <row r="15755" spans="1:3" x14ac:dyDescent="0.2">
      <c r="A15755" s="214" t="s">
        <v>29317</v>
      </c>
      <c r="B15755" s="214" t="s">
        <v>29318</v>
      </c>
      <c r="C15755">
        <v>6842.72</v>
      </c>
    </row>
    <row r="15756" spans="1:3" x14ac:dyDescent="0.2">
      <c r="A15756" s="214" t="s">
        <v>35461</v>
      </c>
      <c r="B15756" s="214" t="s">
        <v>35462</v>
      </c>
      <c r="C15756">
        <v>701.49</v>
      </c>
    </row>
    <row r="15757" spans="1:3" x14ac:dyDescent="0.2">
      <c r="A15757" s="214" t="s">
        <v>35067</v>
      </c>
      <c r="B15757" s="214" t="s">
        <v>35068</v>
      </c>
      <c r="C15757">
        <v>9887.5300000000007</v>
      </c>
    </row>
    <row r="15758" spans="1:3" x14ac:dyDescent="0.2">
      <c r="A15758" s="214" t="s">
        <v>29236</v>
      </c>
      <c r="B15758" s="214" t="s">
        <v>29237</v>
      </c>
      <c r="C15758">
        <v>4832.9399999999996</v>
      </c>
    </row>
    <row r="15759" spans="1:3" x14ac:dyDescent="0.2">
      <c r="A15759" s="214" t="s">
        <v>36022</v>
      </c>
      <c r="B15759" s="214" t="s">
        <v>36023</v>
      </c>
      <c r="C15759">
        <v>3350.36</v>
      </c>
    </row>
    <row r="15760" spans="1:3" x14ac:dyDescent="0.2">
      <c r="A15760" s="214" t="s">
        <v>35034</v>
      </c>
      <c r="B15760" s="214" t="s">
        <v>35035</v>
      </c>
      <c r="C15760">
        <v>9731.52</v>
      </c>
    </row>
    <row r="15761" spans="1:3" x14ac:dyDescent="0.2">
      <c r="A15761" s="214" t="s">
        <v>24896</v>
      </c>
      <c r="B15761" s="214" t="s">
        <v>40608</v>
      </c>
      <c r="C15761">
        <v>99.91</v>
      </c>
    </row>
    <row r="15762" spans="1:3" x14ac:dyDescent="0.2">
      <c r="A15762" s="214" t="s">
        <v>47570</v>
      </c>
      <c r="B15762" s="214" t="s">
        <v>32879</v>
      </c>
      <c r="C15762">
        <v>2394</v>
      </c>
    </row>
    <row r="15763" spans="1:3" x14ac:dyDescent="0.2">
      <c r="A15763" s="214" t="s">
        <v>30920</v>
      </c>
      <c r="B15763" s="214" t="s">
        <v>30921</v>
      </c>
      <c r="C15763">
        <v>2968.58</v>
      </c>
    </row>
    <row r="15764" spans="1:3" x14ac:dyDescent="0.2">
      <c r="A15764" s="214" t="s">
        <v>30914</v>
      </c>
      <c r="B15764" s="214" t="s">
        <v>30915</v>
      </c>
      <c r="C15764">
        <v>2044.22</v>
      </c>
    </row>
    <row r="15765" spans="1:3" x14ac:dyDescent="0.2">
      <c r="A15765" s="214" t="s">
        <v>27484</v>
      </c>
      <c r="B15765" s="214" t="s">
        <v>27485</v>
      </c>
      <c r="C15765">
        <v>1412.54</v>
      </c>
    </row>
    <row r="15766" spans="1:3" x14ac:dyDescent="0.2">
      <c r="A15766" s="214" t="s">
        <v>14988</v>
      </c>
      <c r="B15766" s="214" t="s">
        <v>14989</v>
      </c>
      <c r="C15766">
        <v>73.88</v>
      </c>
    </row>
    <row r="15767" spans="1:3" x14ac:dyDescent="0.2">
      <c r="A15767" s="214" t="s">
        <v>18544</v>
      </c>
      <c r="B15767" s="214" t="s">
        <v>18545</v>
      </c>
      <c r="C15767">
        <v>19.77</v>
      </c>
    </row>
    <row r="15768" spans="1:3" x14ac:dyDescent="0.2">
      <c r="A15768" s="214" t="s">
        <v>14069</v>
      </c>
      <c r="B15768" s="214" t="s">
        <v>14070</v>
      </c>
      <c r="C15768">
        <v>573.4</v>
      </c>
    </row>
    <row r="15769" spans="1:3" x14ac:dyDescent="0.2">
      <c r="A15769" s="214" t="s">
        <v>13493</v>
      </c>
      <c r="B15769" s="214" t="s">
        <v>13494</v>
      </c>
      <c r="C15769">
        <v>36635.120000000003</v>
      </c>
    </row>
    <row r="15770" spans="1:3" x14ac:dyDescent="0.2">
      <c r="A15770" s="214" t="s">
        <v>13517</v>
      </c>
      <c r="B15770" s="214" t="s">
        <v>13518</v>
      </c>
      <c r="C15770">
        <v>24522.81</v>
      </c>
    </row>
    <row r="15771" spans="1:3" x14ac:dyDescent="0.2">
      <c r="A15771" s="214" t="s">
        <v>13595</v>
      </c>
      <c r="B15771" s="214" t="s">
        <v>13596</v>
      </c>
      <c r="C15771">
        <v>34948.800000000003</v>
      </c>
    </row>
    <row r="15772" spans="1:3" x14ac:dyDescent="0.2">
      <c r="A15772" s="214" t="s">
        <v>13957</v>
      </c>
      <c r="B15772" s="214" t="s">
        <v>13958</v>
      </c>
      <c r="C15772">
        <v>875.51</v>
      </c>
    </row>
    <row r="15773" spans="1:3" x14ac:dyDescent="0.2">
      <c r="A15773" s="214" t="s">
        <v>37000</v>
      </c>
      <c r="B15773" s="214" t="s">
        <v>37001</v>
      </c>
      <c r="C15773">
        <v>1098.29</v>
      </c>
    </row>
    <row r="15774" spans="1:3" x14ac:dyDescent="0.2">
      <c r="A15774" s="214" t="s">
        <v>28372</v>
      </c>
      <c r="B15774" s="214" t="s">
        <v>28235</v>
      </c>
      <c r="C15774">
        <v>1461.99</v>
      </c>
    </row>
    <row r="15775" spans="1:3" x14ac:dyDescent="0.2">
      <c r="A15775" s="214" t="s">
        <v>28373</v>
      </c>
      <c r="B15775" s="214" t="s">
        <v>28236</v>
      </c>
      <c r="C15775">
        <v>1834.69</v>
      </c>
    </row>
    <row r="15776" spans="1:3" x14ac:dyDescent="0.2">
      <c r="A15776" s="214" t="s">
        <v>37246</v>
      </c>
      <c r="B15776" s="214" t="s">
        <v>37247</v>
      </c>
      <c r="C15776">
        <v>378.1</v>
      </c>
    </row>
    <row r="15777" spans="1:3" x14ac:dyDescent="0.2">
      <c r="A15777" s="214" t="s">
        <v>10387</v>
      </c>
      <c r="B15777" s="214" t="s">
        <v>47120</v>
      </c>
      <c r="C15777">
        <v>325.31</v>
      </c>
    </row>
    <row r="15778" spans="1:3" x14ac:dyDescent="0.2">
      <c r="A15778" s="214" t="s">
        <v>7260</v>
      </c>
      <c r="B15778" s="214" t="s">
        <v>7261</v>
      </c>
      <c r="C15778">
        <v>454.62</v>
      </c>
    </row>
    <row r="15779" spans="1:3" x14ac:dyDescent="0.2">
      <c r="A15779" s="214" t="s">
        <v>17297</v>
      </c>
      <c r="B15779" s="214" t="s">
        <v>17298</v>
      </c>
      <c r="C15779">
        <v>206.24</v>
      </c>
    </row>
    <row r="15780" spans="1:3" x14ac:dyDescent="0.2">
      <c r="A15780" s="214" t="s">
        <v>17126</v>
      </c>
      <c r="B15780" s="214" t="s">
        <v>17127</v>
      </c>
      <c r="C15780">
        <v>670.71</v>
      </c>
    </row>
    <row r="15781" spans="1:3" x14ac:dyDescent="0.2">
      <c r="A15781" s="214" t="s">
        <v>17134</v>
      </c>
      <c r="B15781" s="214" t="s">
        <v>17135</v>
      </c>
      <c r="C15781">
        <v>1847.29</v>
      </c>
    </row>
    <row r="15782" spans="1:3" x14ac:dyDescent="0.2">
      <c r="A15782" s="214" t="s">
        <v>17068</v>
      </c>
      <c r="B15782" s="214" t="s">
        <v>17069</v>
      </c>
      <c r="C15782">
        <v>2587.29</v>
      </c>
    </row>
    <row r="15783" spans="1:3" x14ac:dyDescent="0.2">
      <c r="A15783" s="214" t="s">
        <v>8823</v>
      </c>
      <c r="B15783" s="214" t="s">
        <v>9003</v>
      </c>
      <c r="C15783">
        <v>1957</v>
      </c>
    </row>
    <row r="15784" spans="1:3" x14ac:dyDescent="0.2">
      <c r="A15784" s="214" t="s">
        <v>8844</v>
      </c>
      <c r="B15784" s="214" t="s">
        <v>9022</v>
      </c>
      <c r="C15784">
        <v>3698.85</v>
      </c>
    </row>
    <row r="15785" spans="1:3" x14ac:dyDescent="0.2">
      <c r="A15785" s="214" t="s">
        <v>8874</v>
      </c>
      <c r="B15785" s="214" t="s">
        <v>9047</v>
      </c>
      <c r="C15785">
        <v>605.74</v>
      </c>
    </row>
    <row r="15786" spans="1:3" x14ac:dyDescent="0.2">
      <c r="A15786" s="214" t="s">
        <v>8783</v>
      </c>
      <c r="B15786" s="214" t="s">
        <v>8970</v>
      </c>
      <c r="C15786">
        <v>1043</v>
      </c>
    </row>
    <row r="15787" spans="1:3" x14ac:dyDescent="0.2">
      <c r="A15787" s="214" t="s">
        <v>8430</v>
      </c>
      <c r="B15787" s="214" t="s">
        <v>8431</v>
      </c>
      <c r="C15787">
        <v>1166.79</v>
      </c>
    </row>
    <row r="15788" spans="1:3" x14ac:dyDescent="0.2">
      <c r="A15788" s="214" t="s">
        <v>8442</v>
      </c>
      <c r="B15788" s="214" t="s">
        <v>8443</v>
      </c>
      <c r="C15788">
        <v>648.33000000000004</v>
      </c>
    </row>
    <row r="15789" spans="1:3" x14ac:dyDescent="0.2">
      <c r="A15789" s="214" t="s">
        <v>8412</v>
      </c>
      <c r="B15789" s="214" t="s">
        <v>8413</v>
      </c>
      <c r="C15789">
        <v>707.26</v>
      </c>
    </row>
    <row r="15790" spans="1:3" x14ac:dyDescent="0.2">
      <c r="A15790" s="214" t="s">
        <v>8375</v>
      </c>
      <c r="B15790" s="214" t="s">
        <v>8376</v>
      </c>
      <c r="C15790">
        <v>2072.85</v>
      </c>
    </row>
    <row r="15791" spans="1:3" x14ac:dyDescent="0.2">
      <c r="A15791" s="214" t="s">
        <v>20341</v>
      </c>
      <c r="B15791" s="214" t="s">
        <v>20342</v>
      </c>
      <c r="C15791">
        <v>70</v>
      </c>
    </row>
    <row r="15792" spans="1:3" x14ac:dyDescent="0.2">
      <c r="A15792" s="214" t="s">
        <v>36939</v>
      </c>
      <c r="B15792" s="214" t="s">
        <v>36940</v>
      </c>
      <c r="C15792">
        <v>9037.56</v>
      </c>
    </row>
    <row r="15793" spans="1:3" x14ac:dyDescent="0.2">
      <c r="A15793" s="214" t="s">
        <v>36924</v>
      </c>
      <c r="B15793" s="214" t="s">
        <v>36921</v>
      </c>
      <c r="C15793">
        <v>38135.279999999999</v>
      </c>
    </row>
    <row r="15794" spans="1:3" x14ac:dyDescent="0.2">
      <c r="A15794" s="214" t="s">
        <v>36726</v>
      </c>
      <c r="B15794" s="214" t="s">
        <v>36727</v>
      </c>
      <c r="C15794">
        <v>13003.33</v>
      </c>
    </row>
    <row r="15795" spans="1:3" x14ac:dyDescent="0.2">
      <c r="A15795" s="214" t="s">
        <v>29658</v>
      </c>
      <c r="B15795" s="214" t="s">
        <v>29659</v>
      </c>
      <c r="C15795">
        <v>7198.84</v>
      </c>
    </row>
    <row r="15796" spans="1:3" x14ac:dyDescent="0.2">
      <c r="A15796" s="214" t="s">
        <v>29678</v>
      </c>
      <c r="B15796" s="214" t="s">
        <v>29679</v>
      </c>
      <c r="C15796">
        <v>9696.01</v>
      </c>
    </row>
    <row r="15797" spans="1:3" x14ac:dyDescent="0.2">
      <c r="A15797" s="214" t="s">
        <v>36624</v>
      </c>
      <c r="B15797" s="214" t="s">
        <v>36625</v>
      </c>
      <c r="C15797">
        <v>1094.19</v>
      </c>
    </row>
    <row r="15798" spans="1:3" x14ac:dyDescent="0.2">
      <c r="A15798" s="214" t="s">
        <v>29813</v>
      </c>
      <c r="B15798" s="214" t="s">
        <v>29814</v>
      </c>
      <c r="C15798">
        <v>985.52</v>
      </c>
    </row>
    <row r="15799" spans="1:3" x14ac:dyDescent="0.2">
      <c r="A15799" s="214" t="s">
        <v>29717</v>
      </c>
      <c r="B15799" s="214" t="s">
        <v>29718</v>
      </c>
      <c r="C15799">
        <v>6965.38</v>
      </c>
    </row>
    <row r="15800" spans="1:3" x14ac:dyDescent="0.2">
      <c r="A15800" s="214" t="s">
        <v>36674</v>
      </c>
      <c r="B15800" s="214" t="s">
        <v>36675</v>
      </c>
      <c r="C15800">
        <v>238.86</v>
      </c>
    </row>
    <row r="15801" spans="1:3" x14ac:dyDescent="0.2">
      <c r="A15801" s="214" t="s">
        <v>36405</v>
      </c>
      <c r="B15801" s="214" t="s">
        <v>36406</v>
      </c>
      <c r="C15801">
        <v>4291.7700000000004</v>
      </c>
    </row>
    <row r="15802" spans="1:3" x14ac:dyDescent="0.2">
      <c r="A15802" s="214" t="s">
        <v>36863</v>
      </c>
      <c r="B15802" s="214" t="s">
        <v>47056</v>
      </c>
      <c r="C15802">
        <v>173.22</v>
      </c>
    </row>
    <row r="15803" spans="1:3" x14ac:dyDescent="0.2">
      <c r="A15803" s="214" t="s">
        <v>36876</v>
      </c>
      <c r="B15803" s="214" t="s">
        <v>36877</v>
      </c>
      <c r="C15803">
        <v>188.28</v>
      </c>
    </row>
    <row r="15804" spans="1:3" x14ac:dyDescent="0.2">
      <c r="A15804" s="214" t="s">
        <v>36892</v>
      </c>
      <c r="B15804" s="214" t="s">
        <v>36893</v>
      </c>
      <c r="C15804">
        <v>77.459999999999994</v>
      </c>
    </row>
    <row r="15805" spans="1:3" x14ac:dyDescent="0.2">
      <c r="A15805" s="214" t="s">
        <v>36896</v>
      </c>
      <c r="B15805" s="214" t="s">
        <v>36897</v>
      </c>
      <c r="C15805">
        <v>102.21</v>
      </c>
    </row>
    <row r="15806" spans="1:3" x14ac:dyDescent="0.2">
      <c r="A15806" s="214" t="s">
        <v>36686</v>
      </c>
      <c r="B15806" s="214" t="s">
        <v>36687</v>
      </c>
      <c r="C15806">
        <v>203.35</v>
      </c>
    </row>
    <row r="15807" spans="1:3" x14ac:dyDescent="0.2">
      <c r="A15807" s="214" t="s">
        <v>36497</v>
      </c>
      <c r="B15807" s="214" t="s">
        <v>36498</v>
      </c>
      <c r="C15807">
        <v>289.42</v>
      </c>
    </row>
    <row r="15808" spans="1:3" x14ac:dyDescent="0.2">
      <c r="A15808" s="214" t="s">
        <v>20598</v>
      </c>
      <c r="B15808" s="214" t="s">
        <v>20599</v>
      </c>
      <c r="C15808">
        <v>76555.509999999995</v>
      </c>
    </row>
    <row r="15809" spans="1:3" x14ac:dyDescent="0.2">
      <c r="A15809" s="214" t="s">
        <v>12686</v>
      </c>
      <c r="B15809" s="214" t="s">
        <v>12687</v>
      </c>
      <c r="C15809">
        <v>1206.0999999999999</v>
      </c>
    </row>
    <row r="15810" spans="1:3" x14ac:dyDescent="0.2">
      <c r="A15810" s="214" t="s">
        <v>1415</v>
      </c>
      <c r="B15810" s="214" t="s">
        <v>1416</v>
      </c>
      <c r="C15810">
        <v>569.29999999999995</v>
      </c>
    </row>
    <row r="15811" spans="1:3" x14ac:dyDescent="0.2">
      <c r="A15811" s="214" t="s">
        <v>12114</v>
      </c>
      <c r="B15811" s="214" t="s">
        <v>12115</v>
      </c>
      <c r="C15811">
        <v>1237</v>
      </c>
    </row>
    <row r="15812" spans="1:3" x14ac:dyDescent="0.2">
      <c r="A15812" s="214" t="s">
        <v>7163</v>
      </c>
      <c r="B15812" s="214" t="s">
        <v>7164</v>
      </c>
      <c r="C15812">
        <v>3254.37</v>
      </c>
    </row>
    <row r="15813" spans="1:3" x14ac:dyDescent="0.2">
      <c r="A15813" s="214" t="s">
        <v>48877</v>
      </c>
      <c r="B15813" s="214" t="s">
        <v>48878</v>
      </c>
      <c r="C15813">
        <v>960</v>
      </c>
    </row>
    <row r="15814" spans="1:3" x14ac:dyDescent="0.2">
      <c r="A15814" s="214" t="s">
        <v>26724</v>
      </c>
      <c r="B15814" s="214" t="s">
        <v>26725</v>
      </c>
      <c r="C15814">
        <v>903.37</v>
      </c>
    </row>
    <row r="15815" spans="1:3" x14ac:dyDescent="0.2">
      <c r="A15815" s="214" t="s">
        <v>26728</v>
      </c>
      <c r="B15815" s="214" t="s">
        <v>26729</v>
      </c>
      <c r="C15815">
        <v>1039.78</v>
      </c>
    </row>
    <row r="15816" spans="1:3" x14ac:dyDescent="0.2">
      <c r="A15816" s="214" t="s">
        <v>26670</v>
      </c>
      <c r="B15816" s="214" t="s">
        <v>26671</v>
      </c>
      <c r="C15816">
        <v>1813.98</v>
      </c>
    </row>
    <row r="15817" spans="1:3" x14ac:dyDescent="0.2">
      <c r="A15817" s="214" t="s">
        <v>26818</v>
      </c>
      <c r="B15817" s="214" t="s">
        <v>26819</v>
      </c>
      <c r="C15817">
        <v>2061.5500000000002</v>
      </c>
    </row>
    <row r="15818" spans="1:3" x14ac:dyDescent="0.2">
      <c r="A15818" s="214" t="s">
        <v>26692</v>
      </c>
      <c r="B15818" s="214" t="s">
        <v>26693</v>
      </c>
      <c r="C15818">
        <v>384.51</v>
      </c>
    </row>
    <row r="15819" spans="1:3" x14ac:dyDescent="0.2">
      <c r="A15819" s="214" t="s">
        <v>6855</v>
      </c>
      <c r="B15819" s="214" t="s">
        <v>6856</v>
      </c>
      <c r="C15819">
        <v>7208.22</v>
      </c>
    </row>
    <row r="15820" spans="1:3" x14ac:dyDescent="0.2">
      <c r="A15820" s="214" t="s">
        <v>34819</v>
      </c>
      <c r="B15820" s="214" t="s">
        <v>34820</v>
      </c>
      <c r="C15820">
        <v>263.60000000000002</v>
      </c>
    </row>
    <row r="15821" spans="1:3" x14ac:dyDescent="0.2">
      <c r="A15821" s="214" t="s">
        <v>29190</v>
      </c>
      <c r="B15821" s="214" t="s">
        <v>29191</v>
      </c>
      <c r="C15821">
        <v>8985.92</v>
      </c>
    </row>
    <row r="15822" spans="1:3" x14ac:dyDescent="0.2">
      <c r="A15822" s="214" t="s">
        <v>27223</v>
      </c>
      <c r="B15822" s="214" t="s">
        <v>27224</v>
      </c>
      <c r="C15822">
        <v>1052.48</v>
      </c>
    </row>
    <row r="15823" spans="1:3" x14ac:dyDescent="0.2">
      <c r="A15823" s="214" t="s">
        <v>15299</v>
      </c>
      <c r="B15823" s="214" t="s">
        <v>15300</v>
      </c>
      <c r="C15823">
        <v>299.2</v>
      </c>
    </row>
    <row r="15824" spans="1:3" x14ac:dyDescent="0.2">
      <c r="A15824" s="214" t="s">
        <v>8488</v>
      </c>
      <c r="B15824" s="214" t="s">
        <v>8489</v>
      </c>
      <c r="C15824">
        <v>8980.4</v>
      </c>
    </row>
    <row r="15825" spans="1:3" x14ac:dyDescent="0.2">
      <c r="A15825" s="214" t="s">
        <v>52541</v>
      </c>
      <c r="B15825" s="214" t="s">
        <v>52542</v>
      </c>
      <c r="C15825">
        <v>945.12</v>
      </c>
    </row>
    <row r="15826" spans="1:3" x14ac:dyDescent="0.2">
      <c r="A15826" s="214" t="s">
        <v>16467</v>
      </c>
      <c r="B15826" s="214" t="s">
        <v>16468</v>
      </c>
      <c r="C15826">
        <v>2417.61</v>
      </c>
    </row>
    <row r="15827" spans="1:3" x14ac:dyDescent="0.2">
      <c r="A15827" s="214" t="s">
        <v>25850</v>
      </c>
      <c r="B15827" s="214" t="s">
        <v>25851</v>
      </c>
      <c r="C15827">
        <v>219.12</v>
      </c>
    </row>
    <row r="15828" spans="1:3" x14ac:dyDescent="0.2">
      <c r="A15828" s="214" t="s">
        <v>1769</v>
      </c>
      <c r="B15828" s="214" t="s">
        <v>41215</v>
      </c>
      <c r="C15828">
        <v>593.29</v>
      </c>
    </row>
    <row r="15829" spans="1:3" x14ac:dyDescent="0.2">
      <c r="A15829" s="214" t="s">
        <v>3150</v>
      </c>
      <c r="B15829" s="214" t="s">
        <v>3151</v>
      </c>
      <c r="C15829">
        <v>452.78</v>
      </c>
    </row>
    <row r="15830" spans="1:3" x14ac:dyDescent="0.2">
      <c r="A15830" s="214" t="s">
        <v>2667</v>
      </c>
      <c r="B15830" s="214" t="s">
        <v>2668</v>
      </c>
      <c r="C15830">
        <v>426.6</v>
      </c>
    </row>
    <row r="15831" spans="1:3" x14ac:dyDescent="0.2">
      <c r="A15831" s="214" t="s">
        <v>2977</v>
      </c>
      <c r="B15831" s="214" t="s">
        <v>2978</v>
      </c>
      <c r="C15831">
        <v>1419.51</v>
      </c>
    </row>
    <row r="15832" spans="1:3" x14ac:dyDescent="0.2">
      <c r="A15832" s="214" t="s">
        <v>3119</v>
      </c>
      <c r="B15832" s="214" t="s">
        <v>3120</v>
      </c>
      <c r="C15832">
        <v>2015.12</v>
      </c>
    </row>
    <row r="15833" spans="1:3" x14ac:dyDescent="0.2">
      <c r="A15833" s="214" t="s">
        <v>29996</v>
      </c>
      <c r="B15833" s="214" t="s">
        <v>29997</v>
      </c>
      <c r="C15833">
        <v>1826.44</v>
      </c>
    </row>
    <row r="15834" spans="1:3" x14ac:dyDescent="0.2">
      <c r="A15834" s="214" t="s">
        <v>30945</v>
      </c>
      <c r="B15834" s="214" t="s">
        <v>30946</v>
      </c>
      <c r="C15834">
        <v>582</v>
      </c>
    </row>
    <row r="15835" spans="1:3" x14ac:dyDescent="0.2">
      <c r="A15835" s="214" t="s">
        <v>2251</v>
      </c>
      <c r="B15835" s="214" t="s">
        <v>2252</v>
      </c>
      <c r="C15835">
        <v>2150.56</v>
      </c>
    </row>
    <row r="15836" spans="1:3" x14ac:dyDescent="0.2">
      <c r="A15836" s="214" t="s">
        <v>2126</v>
      </c>
      <c r="B15836" s="214" t="s">
        <v>2127</v>
      </c>
      <c r="C15836">
        <v>2458.9499999999998</v>
      </c>
    </row>
    <row r="15837" spans="1:3" x14ac:dyDescent="0.2">
      <c r="A15837" s="214" t="s">
        <v>8314</v>
      </c>
      <c r="B15837" s="214" t="s">
        <v>8315</v>
      </c>
      <c r="C15837">
        <v>1850.07</v>
      </c>
    </row>
    <row r="15838" spans="1:3" x14ac:dyDescent="0.2">
      <c r="A15838" s="214" t="s">
        <v>34170</v>
      </c>
      <c r="B15838" s="214" t="s">
        <v>220</v>
      </c>
      <c r="C15838">
        <v>24782.66</v>
      </c>
    </row>
    <row r="15839" spans="1:3" x14ac:dyDescent="0.2">
      <c r="A15839" s="214" t="s">
        <v>34325</v>
      </c>
      <c r="B15839" s="214" t="s">
        <v>397</v>
      </c>
      <c r="C15839">
        <v>11927.59</v>
      </c>
    </row>
    <row r="15840" spans="1:3" x14ac:dyDescent="0.2">
      <c r="A15840" s="214" t="s">
        <v>34229</v>
      </c>
      <c r="B15840" s="214" t="s">
        <v>283</v>
      </c>
      <c r="C15840">
        <v>14934.12</v>
      </c>
    </row>
    <row r="15841" spans="1:3" x14ac:dyDescent="0.2">
      <c r="A15841" s="214" t="s">
        <v>31855</v>
      </c>
      <c r="B15841" s="214" t="s">
        <v>31856</v>
      </c>
      <c r="C15841">
        <v>1520.1</v>
      </c>
    </row>
    <row r="15842" spans="1:3" x14ac:dyDescent="0.2">
      <c r="A15842" s="214" t="s">
        <v>31853</v>
      </c>
      <c r="B15842" s="214" t="s">
        <v>31854</v>
      </c>
      <c r="C15842">
        <v>416.64</v>
      </c>
    </row>
    <row r="15843" spans="1:3" x14ac:dyDescent="0.2">
      <c r="A15843" s="214" t="s">
        <v>31665</v>
      </c>
      <c r="B15843" s="214" t="s">
        <v>31666</v>
      </c>
      <c r="C15843">
        <v>3600</v>
      </c>
    </row>
    <row r="15844" spans="1:3" x14ac:dyDescent="0.2">
      <c r="A15844" s="214" t="s">
        <v>31585</v>
      </c>
      <c r="B15844" s="214" t="s">
        <v>31586</v>
      </c>
      <c r="C15844">
        <v>374.4</v>
      </c>
    </row>
    <row r="15845" spans="1:3" x14ac:dyDescent="0.2">
      <c r="A15845" s="214" t="s">
        <v>34191</v>
      </c>
      <c r="B15845" s="214" t="s">
        <v>251</v>
      </c>
      <c r="C15845">
        <v>224.93</v>
      </c>
    </row>
    <row r="15846" spans="1:3" x14ac:dyDescent="0.2">
      <c r="A15846" s="214" t="s">
        <v>28401</v>
      </c>
      <c r="B15846" s="214" t="s">
        <v>28264</v>
      </c>
      <c r="C15846">
        <v>794.92</v>
      </c>
    </row>
    <row r="15847" spans="1:3" x14ac:dyDescent="0.2">
      <c r="A15847" s="214" t="s">
        <v>31144</v>
      </c>
      <c r="B15847" s="214" t="s">
        <v>31145</v>
      </c>
      <c r="C15847">
        <v>4352.66</v>
      </c>
    </row>
    <row r="15848" spans="1:3" x14ac:dyDescent="0.2">
      <c r="A15848" s="214" t="s">
        <v>28398</v>
      </c>
      <c r="B15848" s="214" t="s">
        <v>28261</v>
      </c>
      <c r="C15848">
        <v>794.92</v>
      </c>
    </row>
    <row r="15849" spans="1:3" x14ac:dyDescent="0.2">
      <c r="A15849" s="214" t="s">
        <v>37206</v>
      </c>
      <c r="B15849" s="214" t="s">
        <v>37207</v>
      </c>
      <c r="C15849">
        <v>1407.98</v>
      </c>
    </row>
    <row r="15850" spans="1:3" x14ac:dyDescent="0.2">
      <c r="A15850" s="214" t="s">
        <v>28346</v>
      </c>
      <c r="B15850" s="214" t="s">
        <v>28209</v>
      </c>
      <c r="C15850">
        <v>1003.77</v>
      </c>
    </row>
    <row r="15851" spans="1:3" x14ac:dyDescent="0.2">
      <c r="A15851" s="214" t="s">
        <v>28395</v>
      </c>
      <c r="B15851" s="214" t="s">
        <v>28258</v>
      </c>
      <c r="C15851">
        <v>1757.26</v>
      </c>
    </row>
    <row r="15852" spans="1:3" x14ac:dyDescent="0.2">
      <c r="A15852" s="214" t="s">
        <v>7218</v>
      </c>
      <c r="B15852" s="214" t="s">
        <v>7219</v>
      </c>
      <c r="C15852">
        <v>4552.87</v>
      </c>
    </row>
    <row r="15853" spans="1:3" x14ac:dyDescent="0.2">
      <c r="A15853" s="214" t="s">
        <v>7282</v>
      </c>
      <c r="B15853" s="214" t="s">
        <v>7283</v>
      </c>
      <c r="C15853">
        <v>894.54</v>
      </c>
    </row>
    <row r="15854" spans="1:3" x14ac:dyDescent="0.2">
      <c r="A15854" s="214" t="s">
        <v>11202</v>
      </c>
      <c r="B15854" s="214" t="s">
        <v>11203</v>
      </c>
      <c r="C15854">
        <v>345.69</v>
      </c>
    </row>
    <row r="15855" spans="1:3" x14ac:dyDescent="0.2">
      <c r="A15855" s="214" t="s">
        <v>17142</v>
      </c>
      <c r="B15855" s="214" t="s">
        <v>17143</v>
      </c>
      <c r="C15855">
        <v>2018.17</v>
      </c>
    </row>
    <row r="15856" spans="1:3" x14ac:dyDescent="0.2">
      <c r="A15856" s="214" t="s">
        <v>26712</v>
      </c>
      <c r="B15856" s="214" t="s">
        <v>26713</v>
      </c>
      <c r="C15856">
        <v>1113.56</v>
      </c>
    </row>
    <row r="15857" spans="1:3" x14ac:dyDescent="0.2">
      <c r="A15857" s="214" t="s">
        <v>37082</v>
      </c>
      <c r="B15857" s="214" t="s">
        <v>37083</v>
      </c>
      <c r="C15857">
        <v>570.53</v>
      </c>
    </row>
    <row r="15858" spans="1:3" x14ac:dyDescent="0.2">
      <c r="A15858" s="214" t="s">
        <v>26702</v>
      </c>
      <c r="B15858" s="214" t="s">
        <v>26703</v>
      </c>
      <c r="C15858">
        <v>971.13</v>
      </c>
    </row>
    <row r="15859" spans="1:3" x14ac:dyDescent="0.2">
      <c r="A15859" s="214" t="s">
        <v>34957</v>
      </c>
      <c r="B15859" s="214" t="s">
        <v>34958</v>
      </c>
      <c r="C15859">
        <v>203.28</v>
      </c>
    </row>
    <row r="15860" spans="1:3" x14ac:dyDescent="0.2">
      <c r="A15860" s="214" t="s">
        <v>34761</v>
      </c>
      <c r="B15860" s="214" t="s">
        <v>34762</v>
      </c>
      <c r="C15860">
        <v>896.23</v>
      </c>
    </row>
    <row r="15861" spans="1:3" x14ac:dyDescent="0.2">
      <c r="A15861" s="214" t="s">
        <v>34573</v>
      </c>
      <c r="B15861" s="214" t="s">
        <v>34574</v>
      </c>
      <c r="C15861">
        <v>873.5</v>
      </c>
    </row>
    <row r="15862" spans="1:3" x14ac:dyDescent="0.2">
      <c r="A15862" s="214" t="s">
        <v>16407</v>
      </c>
      <c r="B15862" s="214" t="s">
        <v>16408</v>
      </c>
      <c r="C15862">
        <v>736.56</v>
      </c>
    </row>
    <row r="15863" spans="1:3" x14ac:dyDescent="0.2">
      <c r="A15863" s="214" t="s">
        <v>16443</v>
      </c>
      <c r="B15863" s="214" t="s">
        <v>16444</v>
      </c>
      <c r="C15863">
        <v>10131.44</v>
      </c>
    </row>
    <row r="15864" spans="1:3" x14ac:dyDescent="0.2">
      <c r="A15864" s="214" t="s">
        <v>47675</v>
      </c>
      <c r="B15864" s="214" t="s">
        <v>47676</v>
      </c>
      <c r="C15864">
        <v>552.64</v>
      </c>
    </row>
    <row r="15865" spans="1:3" x14ac:dyDescent="0.2">
      <c r="A15865" s="214" t="s">
        <v>1774</v>
      </c>
      <c r="B15865" s="214" t="s">
        <v>1775</v>
      </c>
      <c r="C15865">
        <v>384.12</v>
      </c>
    </row>
    <row r="15866" spans="1:3" x14ac:dyDescent="0.2">
      <c r="A15866" s="214" t="s">
        <v>26463</v>
      </c>
      <c r="B15866" s="214" t="s">
        <v>41209</v>
      </c>
      <c r="C15866">
        <v>363.22</v>
      </c>
    </row>
    <row r="15867" spans="1:3" x14ac:dyDescent="0.2">
      <c r="A15867" s="214" t="s">
        <v>11417</v>
      </c>
      <c r="B15867" s="214" t="s">
        <v>52085</v>
      </c>
      <c r="C15867">
        <v>4136.63</v>
      </c>
    </row>
    <row r="15868" spans="1:3" x14ac:dyDescent="0.2">
      <c r="A15868" s="214" t="s">
        <v>11413</v>
      </c>
      <c r="B15868" s="214" t="s">
        <v>11455</v>
      </c>
      <c r="C15868">
        <v>5654.39</v>
      </c>
    </row>
    <row r="15869" spans="1:3" x14ac:dyDescent="0.2">
      <c r="A15869" s="214" t="s">
        <v>1473</v>
      </c>
      <c r="B15869" s="214" t="s">
        <v>1474</v>
      </c>
      <c r="C15869">
        <v>576.09</v>
      </c>
    </row>
    <row r="15870" spans="1:3" x14ac:dyDescent="0.2">
      <c r="A15870" s="214" t="s">
        <v>3156</v>
      </c>
      <c r="B15870" s="214" t="s">
        <v>3157</v>
      </c>
      <c r="C15870">
        <v>1432.98</v>
      </c>
    </row>
    <row r="15871" spans="1:3" x14ac:dyDescent="0.2">
      <c r="A15871" s="214" t="s">
        <v>2100</v>
      </c>
      <c r="B15871" s="214" t="s">
        <v>2101</v>
      </c>
      <c r="C15871">
        <v>609.01</v>
      </c>
    </row>
    <row r="15872" spans="1:3" x14ac:dyDescent="0.2">
      <c r="A15872" s="214" t="s">
        <v>2643</v>
      </c>
      <c r="B15872" s="214" t="s">
        <v>2644</v>
      </c>
      <c r="C15872">
        <v>6604.62</v>
      </c>
    </row>
    <row r="15873" spans="1:3" x14ac:dyDescent="0.2">
      <c r="A15873" s="214" t="s">
        <v>2639</v>
      </c>
      <c r="B15873" s="214" t="s">
        <v>2640</v>
      </c>
      <c r="C15873">
        <v>12425.1</v>
      </c>
    </row>
    <row r="15874" spans="1:3" x14ac:dyDescent="0.2">
      <c r="A15874" s="214" t="s">
        <v>2911</v>
      </c>
      <c r="B15874" s="214" t="s">
        <v>2912</v>
      </c>
      <c r="C15874">
        <v>8425.7000000000007</v>
      </c>
    </row>
    <row r="15875" spans="1:3" x14ac:dyDescent="0.2">
      <c r="A15875" s="214" t="s">
        <v>2915</v>
      </c>
      <c r="B15875" s="214" t="s">
        <v>2916</v>
      </c>
      <c r="C15875">
        <v>2210.17</v>
      </c>
    </row>
    <row r="15876" spans="1:3" x14ac:dyDescent="0.2">
      <c r="A15876" s="214" t="s">
        <v>2395</v>
      </c>
      <c r="B15876" s="214" t="s">
        <v>2396</v>
      </c>
      <c r="C15876">
        <v>893.12</v>
      </c>
    </row>
    <row r="15877" spans="1:3" x14ac:dyDescent="0.2">
      <c r="A15877" s="214" t="s">
        <v>2239</v>
      </c>
      <c r="B15877" s="214" t="s">
        <v>2240</v>
      </c>
      <c r="C15877">
        <v>1575.59</v>
      </c>
    </row>
    <row r="15878" spans="1:3" x14ac:dyDescent="0.2">
      <c r="A15878" s="214" t="s">
        <v>1503</v>
      </c>
      <c r="B15878" s="214" t="s">
        <v>1504</v>
      </c>
      <c r="C15878">
        <v>396.56</v>
      </c>
    </row>
    <row r="15879" spans="1:3" x14ac:dyDescent="0.2">
      <c r="A15879" s="214" t="s">
        <v>32129</v>
      </c>
      <c r="B15879" s="214" t="s">
        <v>32130</v>
      </c>
      <c r="C15879">
        <v>2268</v>
      </c>
    </row>
    <row r="15880" spans="1:3" x14ac:dyDescent="0.2">
      <c r="A15880" s="214" t="s">
        <v>34326</v>
      </c>
      <c r="B15880" s="214" t="s">
        <v>398</v>
      </c>
      <c r="C15880">
        <v>19730.47</v>
      </c>
    </row>
    <row r="15881" spans="1:3" x14ac:dyDescent="0.2">
      <c r="A15881" s="214" t="s">
        <v>34162</v>
      </c>
      <c r="B15881" s="214" t="s">
        <v>208</v>
      </c>
      <c r="C15881">
        <v>10941.82</v>
      </c>
    </row>
    <row r="15882" spans="1:3" x14ac:dyDescent="0.2">
      <c r="A15882" s="214" t="s">
        <v>34311</v>
      </c>
      <c r="B15882" s="214" t="s">
        <v>382</v>
      </c>
      <c r="C15882">
        <v>149.11000000000001</v>
      </c>
    </row>
    <row r="15883" spans="1:3" x14ac:dyDescent="0.2">
      <c r="A15883" s="214" t="s">
        <v>31821</v>
      </c>
      <c r="B15883" s="214" t="s">
        <v>31822</v>
      </c>
      <c r="C15883">
        <v>864</v>
      </c>
    </row>
    <row r="15884" spans="1:3" x14ac:dyDescent="0.2">
      <c r="A15884" s="214" t="s">
        <v>34185</v>
      </c>
      <c r="B15884" s="214" t="s">
        <v>242</v>
      </c>
      <c r="C15884">
        <v>900</v>
      </c>
    </row>
    <row r="15885" spans="1:3" x14ac:dyDescent="0.2">
      <c r="A15885" s="214" t="s">
        <v>28399</v>
      </c>
      <c r="B15885" s="214" t="s">
        <v>28262</v>
      </c>
      <c r="C15885">
        <v>1433.18</v>
      </c>
    </row>
    <row r="15886" spans="1:3" x14ac:dyDescent="0.2">
      <c r="A15886" s="214" t="s">
        <v>28362</v>
      </c>
      <c r="B15886" s="214" t="s">
        <v>28225</v>
      </c>
      <c r="C15886">
        <v>1596.13</v>
      </c>
    </row>
    <row r="15887" spans="1:3" x14ac:dyDescent="0.2">
      <c r="A15887" s="214" t="s">
        <v>28415</v>
      </c>
      <c r="B15887" s="214" t="s">
        <v>28278</v>
      </c>
      <c r="C15887">
        <v>3662.18</v>
      </c>
    </row>
    <row r="15888" spans="1:3" x14ac:dyDescent="0.2">
      <c r="A15888" s="214" t="s">
        <v>31162</v>
      </c>
      <c r="B15888" s="214" t="s">
        <v>31163</v>
      </c>
      <c r="C15888">
        <v>34166.81</v>
      </c>
    </row>
    <row r="15889" spans="1:3" x14ac:dyDescent="0.2">
      <c r="A15889" s="214" t="s">
        <v>31126</v>
      </c>
      <c r="B15889" s="214" t="s">
        <v>31127</v>
      </c>
      <c r="C15889">
        <v>2071.4499999999998</v>
      </c>
    </row>
    <row r="15890" spans="1:3" x14ac:dyDescent="0.2">
      <c r="A15890" s="214" t="s">
        <v>28370</v>
      </c>
      <c r="B15890" s="214" t="s">
        <v>28233</v>
      </c>
      <c r="C15890">
        <v>1251.33</v>
      </c>
    </row>
    <row r="15891" spans="1:3" x14ac:dyDescent="0.2">
      <c r="A15891" s="214" t="s">
        <v>37318</v>
      </c>
      <c r="B15891" s="214" t="s">
        <v>37319</v>
      </c>
      <c r="C15891">
        <v>1570.02</v>
      </c>
    </row>
    <row r="15892" spans="1:3" x14ac:dyDescent="0.2">
      <c r="A15892" s="214" t="s">
        <v>37296</v>
      </c>
      <c r="B15892" s="214" t="s">
        <v>37297</v>
      </c>
      <c r="C15892">
        <v>401.06</v>
      </c>
    </row>
    <row r="15893" spans="1:3" x14ac:dyDescent="0.2">
      <c r="A15893" s="214" t="s">
        <v>17329</v>
      </c>
      <c r="B15893" s="214" t="s">
        <v>17330</v>
      </c>
      <c r="C15893">
        <v>556.79999999999995</v>
      </c>
    </row>
    <row r="15894" spans="1:3" x14ac:dyDescent="0.2">
      <c r="A15894" s="214" t="s">
        <v>20660</v>
      </c>
      <c r="B15894" s="214" t="s">
        <v>20661</v>
      </c>
      <c r="C15894">
        <v>1814.88</v>
      </c>
    </row>
    <row r="15895" spans="1:3" x14ac:dyDescent="0.2">
      <c r="A15895" s="214" t="s">
        <v>17110</v>
      </c>
      <c r="B15895" s="214" t="s">
        <v>17111</v>
      </c>
      <c r="C15895">
        <v>3172.45</v>
      </c>
    </row>
    <row r="15896" spans="1:3" x14ac:dyDescent="0.2">
      <c r="A15896" s="214" t="s">
        <v>20620</v>
      </c>
      <c r="B15896" s="214" t="s">
        <v>20621</v>
      </c>
      <c r="C15896">
        <v>960.55</v>
      </c>
    </row>
    <row r="15897" spans="1:3" x14ac:dyDescent="0.2">
      <c r="A15897" s="214" t="s">
        <v>17215</v>
      </c>
      <c r="B15897" s="214" t="s">
        <v>17216</v>
      </c>
      <c r="C15897">
        <v>1139.93</v>
      </c>
    </row>
    <row r="15898" spans="1:3" x14ac:dyDescent="0.2">
      <c r="A15898" s="214" t="s">
        <v>17136</v>
      </c>
      <c r="B15898" s="214" t="s">
        <v>17137</v>
      </c>
      <c r="C15898">
        <v>2335.2199999999998</v>
      </c>
    </row>
    <row r="15899" spans="1:3" x14ac:dyDescent="0.2">
      <c r="A15899" s="214" t="s">
        <v>8786</v>
      </c>
      <c r="B15899" s="214" t="s">
        <v>8972</v>
      </c>
      <c r="C15899">
        <v>1045</v>
      </c>
    </row>
    <row r="15900" spans="1:3" x14ac:dyDescent="0.2">
      <c r="A15900" s="214" t="s">
        <v>8780</v>
      </c>
      <c r="B15900" s="214" t="s">
        <v>8969</v>
      </c>
      <c r="C15900">
        <v>808</v>
      </c>
    </row>
    <row r="15901" spans="1:3" x14ac:dyDescent="0.2">
      <c r="A15901" s="214" t="s">
        <v>43383</v>
      </c>
      <c r="B15901" s="214" t="s">
        <v>43384</v>
      </c>
      <c r="C15901">
        <v>650</v>
      </c>
    </row>
    <row r="15902" spans="1:3" x14ac:dyDescent="0.2">
      <c r="A15902" s="214" t="s">
        <v>8903</v>
      </c>
      <c r="B15902" s="214" t="s">
        <v>9074</v>
      </c>
      <c r="C15902">
        <v>2228</v>
      </c>
    </row>
    <row r="15903" spans="1:3" x14ac:dyDescent="0.2">
      <c r="A15903" s="214" t="s">
        <v>8428</v>
      </c>
      <c r="B15903" s="214" t="s">
        <v>8429</v>
      </c>
      <c r="C15903">
        <v>923.04</v>
      </c>
    </row>
    <row r="15904" spans="1:3" x14ac:dyDescent="0.2">
      <c r="A15904" s="214" t="s">
        <v>8458</v>
      </c>
      <c r="B15904" s="214" t="s">
        <v>8459</v>
      </c>
      <c r="C15904">
        <v>923.04</v>
      </c>
    </row>
    <row r="15905" spans="1:3" x14ac:dyDescent="0.2">
      <c r="A15905" s="214" t="s">
        <v>8381</v>
      </c>
      <c r="B15905" s="214" t="s">
        <v>8382</v>
      </c>
      <c r="C15905">
        <v>1658.27</v>
      </c>
    </row>
    <row r="15906" spans="1:3" x14ac:dyDescent="0.2">
      <c r="A15906" s="214" t="s">
        <v>8365</v>
      </c>
      <c r="B15906" s="214" t="s">
        <v>8366</v>
      </c>
      <c r="C15906">
        <v>1685.24</v>
      </c>
    </row>
    <row r="15907" spans="1:3" x14ac:dyDescent="0.2">
      <c r="A15907" s="214" t="s">
        <v>8389</v>
      </c>
      <c r="B15907" s="214" t="s">
        <v>8390</v>
      </c>
      <c r="C15907">
        <v>2202.6999999999998</v>
      </c>
    </row>
    <row r="15908" spans="1:3" x14ac:dyDescent="0.2">
      <c r="A15908" s="214" t="s">
        <v>20347</v>
      </c>
      <c r="B15908" s="214" t="s">
        <v>20348</v>
      </c>
      <c r="C15908">
        <v>70</v>
      </c>
    </row>
    <row r="15909" spans="1:3" x14ac:dyDescent="0.2">
      <c r="A15909" s="214" t="s">
        <v>29546</v>
      </c>
      <c r="B15909" s="214" t="s">
        <v>29547</v>
      </c>
      <c r="C15909">
        <v>16891.63</v>
      </c>
    </row>
    <row r="15910" spans="1:3" x14ac:dyDescent="0.2">
      <c r="A15910" s="214" t="s">
        <v>36448</v>
      </c>
      <c r="B15910" s="214" t="s">
        <v>36449</v>
      </c>
      <c r="C15910">
        <v>1342.72</v>
      </c>
    </row>
    <row r="15911" spans="1:3" x14ac:dyDescent="0.2">
      <c r="A15911" s="214" t="s">
        <v>36433</v>
      </c>
      <c r="B15911" s="214" t="s">
        <v>36434</v>
      </c>
      <c r="C15911">
        <v>6494.13</v>
      </c>
    </row>
    <row r="15912" spans="1:3" x14ac:dyDescent="0.2">
      <c r="A15912" s="214" t="s">
        <v>36460</v>
      </c>
      <c r="B15912" s="214" t="s">
        <v>36461</v>
      </c>
      <c r="C15912">
        <v>3252.44</v>
      </c>
    </row>
    <row r="15913" spans="1:3" x14ac:dyDescent="0.2">
      <c r="A15913" s="214" t="s">
        <v>29622</v>
      </c>
      <c r="B15913" s="214" t="s">
        <v>29623</v>
      </c>
      <c r="C15913">
        <v>14192.19</v>
      </c>
    </row>
    <row r="15914" spans="1:3" x14ac:dyDescent="0.2">
      <c r="A15914" s="214" t="s">
        <v>36740</v>
      </c>
      <c r="B15914" s="214" t="s">
        <v>36741</v>
      </c>
      <c r="C15914">
        <v>5886.25</v>
      </c>
    </row>
    <row r="15915" spans="1:3" x14ac:dyDescent="0.2">
      <c r="A15915" s="214" t="s">
        <v>36697</v>
      </c>
      <c r="B15915" s="214" t="s">
        <v>36698</v>
      </c>
      <c r="C15915">
        <v>336.76</v>
      </c>
    </row>
    <row r="15916" spans="1:3" x14ac:dyDescent="0.2">
      <c r="A15916" s="214" t="s">
        <v>36927</v>
      </c>
      <c r="B15916" s="214" t="s">
        <v>50258</v>
      </c>
      <c r="C15916">
        <v>77570.240000000005</v>
      </c>
    </row>
    <row r="15917" spans="1:3" x14ac:dyDescent="0.2">
      <c r="A15917" s="214" t="s">
        <v>29674</v>
      </c>
      <c r="B15917" s="214" t="s">
        <v>29675</v>
      </c>
      <c r="C15917">
        <v>9150.5300000000007</v>
      </c>
    </row>
    <row r="15918" spans="1:3" x14ac:dyDescent="0.2">
      <c r="A15918" s="214" t="s">
        <v>36955</v>
      </c>
      <c r="B15918" s="214" t="s">
        <v>50260</v>
      </c>
      <c r="C15918">
        <v>10348.01</v>
      </c>
    </row>
    <row r="15919" spans="1:3" x14ac:dyDescent="0.2">
      <c r="A15919" s="214" t="s">
        <v>29604</v>
      </c>
      <c r="B15919" s="214" t="s">
        <v>29605</v>
      </c>
      <c r="C15919">
        <v>4143.29</v>
      </c>
    </row>
    <row r="15920" spans="1:3" x14ac:dyDescent="0.2">
      <c r="A15920" s="214" t="s">
        <v>29598</v>
      </c>
      <c r="B15920" s="214" t="s">
        <v>29599</v>
      </c>
      <c r="C15920">
        <v>3502.05</v>
      </c>
    </row>
    <row r="15921" spans="1:3" x14ac:dyDescent="0.2">
      <c r="A15921" s="214" t="s">
        <v>33292</v>
      </c>
      <c r="B15921" s="214" t="s">
        <v>33293</v>
      </c>
      <c r="C15921">
        <v>4056.15</v>
      </c>
    </row>
    <row r="15922" spans="1:3" x14ac:dyDescent="0.2">
      <c r="A15922" s="214" t="s">
        <v>36835</v>
      </c>
      <c r="B15922" s="214" t="s">
        <v>36836</v>
      </c>
      <c r="C15922">
        <v>1051.1600000000001</v>
      </c>
    </row>
    <row r="15923" spans="1:3" x14ac:dyDescent="0.2">
      <c r="A15923" s="214" t="s">
        <v>29756</v>
      </c>
      <c r="B15923" s="214" t="s">
        <v>29757</v>
      </c>
      <c r="C15923">
        <v>551.94000000000005</v>
      </c>
    </row>
    <row r="15924" spans="1:3" x14ac:dyDescent="0.2">
      <c r="A15924" s="214" t="s">
        <v>29807</v>
      </c>
      <c r="B15924" s="214" t="s">
        <v>29808</v>
      </c>
      <c r="C15924">
        <v>1229.75</v>
      </c>
    </row>
    <row r="15925" spans="1:3" x14ac:dyDescent="0.2">
      <c r="A15925" s="214" t="s">
        <v>29638</v>
      </c>
      <c r="B15925" s="214" t="s">
        <v>50263</v>
      </c>
      <c r="C15925">
        <v>1662.27</v>
      </c>
    </row>
    <row r="15926" spans="1:3" x14ac:dyDescent="0.2">
      <c r="A15926" s="214" t="s">
        <v>36376</v>
      </c>
      <c r="B15926" s="214" t="s">
        <v>50265</v>
      </c>
      <c r="C15926">
        <v>50851.34</v>
      </c>
    </row>
    <row r="15927" spans="1:3" x14ac:dyDescent="0.2">
      <c r="A15927" s="214" t="s">
        <v>36395</v>
      </c>
      <c r="B15927" s="214" t="s">
        <v>36396</v>
      </c>
      <c r="C15927">
        <v>48.42</v>
      </c>
    </row>
    <row r="15928" spans="1:3" x14ac:dyDescent="0.2">
      <c r="A15928" s="214" t="s">
        <v>29714</v>
      </c>
      <c r="B15928" s="214" t="s">
        <v>50901</v>
      </c>
      <c r="C15928">
        <v>11512.13</v>
      </c>
    </row>
    <row r="15929" spans="1:3" x14ac:dyDescent="0.2">
      <c r="A15929" s="214" t="s">
        <v>36668</v>
      </c>
      <c r="B15929" s="214" t="s">
        <v>36669</v>
      </c>
      <c r="C15929">
        <v>200.12</v>
      </c>
    </row>
    <row r="15930" spans="1:3" x14ac:dyDescent="0.2">
      <c r="A15930" s="214" t="s">
        <v>36809</v>
      </c>
      <c r="B15930" s="214" t="s">
        <v>36810</v>
      </c>
      <c r="C15930">
        <v>716.56</v>
      </c>
    </row>
    <row r="15931" spans="1:3" x14ac:dyDescent="0.2">
      <c r="A15931" s="214" t="s">
        <v>36857</v>
      </c>
      <c r="B15931" s="214" t="s">
        <v>36858</v>
      </c>
      <c r="C15931">
        <v>157.09</v>
      </c>
    </row>
    <row r="15932" spans="1:3" x14ac:dyDescent="0.2">
      <c r="A15932" s="214" t="s">
        <v>36552</v>
      </c>
      <c r="B15932" s="214" t="s">
        <v>36553</v>
      </c>
      <c r="C15932">
        <v>2221.7399999999998</v>
      </c>
    </row>
    <row r="15933" spans="1:3" x14ac:dyDescent="0.2">
      <c r="A15933" s="214" t="s">
        <v>36658</v>
      </c>
      <c r="B15933" s="214" t="s">
        <v>36659</v>
      </c>
      <c r="C15933">
        <v>442.19</v>
      </c>
    </row>
    <row r="15934" spans="1:3" x14ac:dyDescent="0.2">
      <c r="A15934" s="214" t="s">
        <v>29975</v>
      </c>
      <c r="B15934" s="214" t="s">
        <v>29976</v>
      </c>
      <c r="C15934">
        <v>1232.43</v>
      </c>
    </row>
    <row r="15935" spans="1:3" x14ac:dyDescent="0.2">
      <c r="A15935" s="214" t="s">
        <v>17168</v>
      </c>
      <c r="B15935" s="214" t="s">
        <v>17169</v>
      </c>
      <c r="C15935">
        <v>2188.48</v>
      </c>
    </row>
    <row r="15936" spans="1:3" x14ac:dyDescent="0.2">
      <c r="A15936" s="214" t="s">
        <v>20688</v>
      </c>
      <c r="B15936" s="214" t="s">
        <v>20689</v>
      </c>
      <c r="C15936">
        <v>754.83</v>
      </c>
    </row>
    <row r="15937" spans="1:3" x14ac:dyDescent="0.2">
      <c r="A15937" s="214" t="s">
        <v>20650</v>
      </c>
      <c r="B15937" s="214" t="s">
        <v>20651</v>
      </c>
      <c r="C15937">
        <v>1086.5899999999999</v>
      </c>
    </row>
    <row r="15938" spans="1:3" x14ac:dyDescent="0.2">
      <c r="A15938" s="214" t="s">
        <v>17080</v>
      </c>
      <c r="B15938" s="214" t="s">
        <v>17081</v>
      </c>
      <c r="C15938">
        <v>5615.7</v>
      </c>
    </row>
    <row r="15939" spans="1:3" x14ac:dyDescent="0.2">
      <c r="A15939" s="214" t="s">
        <v>17070</v>
      </c>
      <c r="B15939" s="214" t="s">
        <v>17071</v>
      </c>
      <c r="C15939">
        <v>2587.29</v>
      </c>
    </row>
    <row r="15940" spans="1:3" x14ac:dyDescent="0.2">
      <c r="A15940" s="214" t="s">
        <v>17094</v>
      </c>
      <c r="B15940" s="214" t="s">
        <v>17095</v>
      </c>
      <c r="C15940">
        <v>5029.6400000000003</v>
      </c>
    </row>
    <row r="15941" spans="1:3" x14ac:dyDescent="0.2">
      <c r="A15941" s="214" t="s">
        <v>8845</v>
      </c>
      <c r="B15941" s="214" t="s">
        <v>9023</v>
      </c>
      <c r="C15941">
        <v>4034.23</v>
      </c>
    </row>
    <row r="15942" spans="1:3" x14ac:dyDescent="0.2">
      <c r="A15942" s="214" t="s">
        <v>8842</v>
      </c>
      <c r="B15942" s="214" t="s">
        <v>9020</v>
      </c>
      <c r="C15942">
        <v>16900</v>
      </c>
    </row>
    <row r="15943" spans="1:3" x14ac:dyDescent="0.2">
      <c r="A15943" s="214" t="s">
        <v>8894</v>
      </c>
      <c r="B15943" s="214" t="s">
        <v>9065</v>
      </c>
      <c r="C15943">
        <v>10573</v>
      </c>
    </row>
    <row r="15944" spans="1:3" x14ac:dyDescent="0.2">
      <c r="A15944" s="214" t="s">
        <v>8349</v>
      </c>
      <c r="B15944" s="214" t="s">
        <v>8350</v>
      </c>
      <c r="C15944">
        <v>1357.58</v>
      </c>
    </row>
    <row r="15945" spans="1:3" x14ac:dyDescent="0.2">
      <c r="A15945" s="214" t="s">
        <v>20345</v>
      </c>
      <c r="B15945" s="214" t="s">
        <v>20346</v>
      </c>
      <c r="C15945">
        <v>135</v>
      </c>
    </row>
    <row r="15946" spans="1:3" x14ac:dyDescent="0.2">
      <c r="A15946" s="214" t="s">
        <v>36429</v>
      </c>
      <c r="B15946" s="214" t="s">
        <v>36430</v>
      </c>
      <c r="C15946">
        <v>3592.43</v>
      </c>
    </row>
    <row r="15947" spans="1:3" x14ac:dyDescent="0.2">
      <c r="A15947" s="214" t="s">
        <v>36736</v>
      </c>
      <c r="B15947" s="214" t="s">
        <v>36737</v>
      </c>
      <c r="C15947">
        <v>4744.72</v>
      </c>
    </row>
    <row r="15948" spans="1:3" x14ac:dyDescent="0.2">
      <c r="A15948" s="214" t="s">
        <v>36603</v>
      </c>
      <c r="B15948" s="214" t="s">
        <v>36604</v>
      </c>
      <c r="C15948">
        <v>10433.01</v>
      </c>
    </row>
    <row r="15949" spans="1:3" x14ac:dyDescent="0.2">
      <c r="A15949" s="214" t="s">
        <v>36402</v>
      </c>
      <c r="B15949" s="214" t="s">
        <v>50261</v>
      </c>
      <c r="C15949">
        <v>13706.97</v>
      </c>
    </row>
    <row r="15950" spans="1:3" x14ac:dyDescent="0.2">
      <c r="A15950" s="214" t="s">
        <v>36562</v>
      </c>
      <c r="B15950" s="214" t="s">
        <v>36563</v>
      </c>
      <c r="C15950">
        <v>2287.37</v>
      </c>
    </row>
    <row r="15951" spans="1:3" x14ac:dyDescent="0.2">
      <c r="A15951" s="214" t="s">
        <v>36648</v>
      </c>
      <c r="B15951" s="214" t="s">
        <v>36649</v>
      </c>
      <c r="C15951">
        <v>323.85000000000002</v>
      </c>
    </row>
    <row r="15952" spans="1:3" x14ac:dyDescent="0.2">
      <c r="A15952" s="214" t="s">
        <v>36495</v>
      </c>
      <c r="B15952" s="214" t="s">
        <v>36496</v>
      </c>
      <c r="C15952">
        <v>1022.11</v>
      </c>
    </row>
    <row r="15953" spans="1:3" x14ac:dyDescent="0.2">
      <c r="A15953" s="214" t="s">
        <v>36636</v>
      </c>
      <c r="B15953" s="214" t="s">
        <v>47053</v>
      </c>
      <c r="C15953">
        <v>2653.18</v>
      </c>
    </row>
    <row r="15954" spans="1:3" x14ac:dyDescent="0.2">
      <c r="A15954" s="214" t="s">
        <v>36585</v>
      </c>
      <c r="B15954" s="214" t="s">
        <v>36586</v>
      </c>
      <c r="C15954">
        <v>16013.7</v>
      </c>
    </row>
    <row r="15955" spans="1:3" x14ac:dyDescent="0.2">
      <c r="A15955" s="214" t="s">
        <v>47529</v>
      </c>
      <c r="B15955" s="214" t="s">
        <v>47530</v>
      </c>
      <c r="C15955">
        <v>754.88</v>
      </c>
    </row>
    <row r="15956" spans="1:3" x14ac:dyDescent="0.2">
      <c r="A15956" s="214" t="s">
        <v>27976</v>
      </c>
      <c r="B15956" s="214" t="s">
        <v>25805</v>
      </c>
      <c r="C15956">
        <v>401.22</v>
      </c>
    </row>
    <row r="15957" spans="1:3" x14ac:dyDescent="0.2">
      <c r="A15957" s="214" t="s">
        <v>7405</v>
      </c>
      <c r="B15957" s="214" t="s">
        <v>7406</v>
      </c>
      <c r="C15957">
        <v>47280.55</v>
      </c>
    </row>
    <row r="15958" spans="1:3" x14ac:dyDescent="0.2">
      <c r="A15958" s="214" t="s">
        <v>7413</v>
      </c>
      <c r="B15958" s="214" t="s">
        <v>7414</v>
      </c>
      <c r="C15958">
        <v>39671.71</v>
      </c>
    </row>
    <row r="15959" spans="1:3" x14ac:dyDescent="0.2">
      <c r="A15959" s="214" t="s">
        <v>1336</v>
      </c>
      <c r="B15959" s="214" t="s">
        <v>1337</v>
      </c>
      <c r="C15959">
        <v>424.78</v>
      </c>
    </row>
    <row r="15960" spans="1:3" x14ac:dyDescent="0.2">
      <c r="A15960" s="214" t="s">
        <v>27260</v>
      </c>
      <c r="B15960" s="214" t="s">
        <v>27261</v>
      </c>
      <c r="C15960">
        <v>12802.65</v>
      </c>
    </row>
    <row r="15961" spans="1:3" x14ac:dyDescent="0.2">
      <c r="A15961" s="214" t="s">
        <v>16760</v>
      </c>
      <c r="B15961" s="214" t="s">
        <v>16761</v>
      </c>
      <c r="C15961">
        <v>386.32</v>
      </c>
    </row>
    <row r="15962" spans="1:3" x14ac:dyDescent="0.2">
      <c r="A15962" s="214" t="s">
        <v>8091</v>
      </c>
      <c r="B15962" s="214" t="s">
        <v>42192</v>
      </c>
      <c r="C15962">
        <v>1039.8</v>
      </c>
    </row>
    <row r="15963" spans="1:3" x14ac:dyDescent="0.2">
      <c r="A15963" s="214" t="s">
        <v>15561</v>
      </c>
      <c r="B15963" s="214" t="s">
        <v>42164</v>
      </c>
      <c r="C15963">
        <v>173.02</v>
      </c>
    </row>
    <row r="15964" spans="1:3" x14ac:dyDescent="0.2">
      <c r="A15964" s="214" t="s">
        <v>12895</v>
      </c>
      <c r="B15964" s="214" t="s">
        <v>42138</v>
      </c>
      <c r="C15964">
        <v>315.62</v>
      </c>
    </row>
    <row r="15965" spans="1:3" x14ac:dyDescent="0.2">
      <c r="A15965" s="214" t="s">
        <v>5852</v>
      </c>
      <c r="B15965" s="214" t="s">
        <v>5853</v>
      </c>
      <c r="C15965">
        <v>5696</v>
      </c>
    </row>
    <row r="15966" spans="1:3" x14ac:dyDescent="0.2">
      <c r="A15966" s="214" t="s">
        <v>9523</v>
      </c>
      <c r="B15966" s="214" t="s">
        <v>9543</v>
      </c>
      <c r="C15966">
        <v>857</v>
      </c>
    </row>
    <row r="15967" spans="1:3" x14ac:dyDescent="0.2">
      <c r="A15967" s="214" t="s">
        <v>18203</v>
      </c>
      <c r="B15967" s="214" t="s">
        <v>40511</v>
      </c>
      <c r="C15967">
        <v>773.69</v>
      </c>
    </row>
    <row r="15968" spans="1:3" x14ac:dyDescent="0.2">
      <c r="A15968" s="214" t="s">
        <v>18211</v>
      </c>
      <c r="B15968" s="214" t="s">
        <v>40521</v>
      </c>
      <c r="C15968">
        <v>1571.15</v>
      </c>
    </row>
    <row r="15969" spans="1:3" x14ac:dyDescent="0.2">
      <c r="A15969" s="214" t="s">
        <v>13090</v>
      </c>
      <c r="B15969" s="214" t="s">
        <v>13091</v>
      </c>
      <c r="C15969">
        <v>2593.29</v>
      </c>
    </row>
    <row r="15970" spans="1:3" x14ac:dyDescent="0.2">
      <c r="A15970" s="214" t="s">
        <v>13120</v>
      </c>
      <c r="B15970" s="214" t="s">
        <v>13121</v>
      </c>
      <c r="C15970">
        <v>872.7</v>
      </c>
    </row>
    <row r="15971" spans="1:3" x14ac:dyDescent="0.2">
      <c r="A15971" s="214" t="s">
        <v>7781</v>
      </c>
      <c r="B15971" s="214" t="s">
        <v>7782</v>
      </c>
      <c r="C15971">
        <v>157.69999999999999</v>
      </c>
    </row>
    <row r="15972" spans="1:3" x14ac:dyDescent="0.2">
      <c r="A15972" s="214" t="s">
        <v>5289</v>
      </c>
      <c r="B15972" s="214" t="s">
        <v>5290</v>
      </c>
      <c r="C15972">
        <v>152.36000000000001</v>
      </c>
    </row>
    <row r="15973" spans="1:3" x14ac:dyDescent="0.2">
      <c r="A15973" s="214" t="s">
        <v>8163</v>
      </c>
      <c r="B15973" s="214" t="s">
        <v>8164</v>
      </c>
      <c r="C15973">
        <v>92.07</v>
      </c>
    </row>
    <row r="15974" spans="1:3" x14ac:dyDescent="0.2">
      <c r="A15974" s="214" t="s">
        <v>8189</v>
      </c>
      <c r="B15974" s="214" t="s">
        <v>8190</v>
      </c>
      <c r="C15974">
        <v>1336.55</v>
      </c>
    </row>
    <row r="15975" spans="1:3" x14ac:dyDescent="0.2">
      <c r="A15975" s="214" t="s">
        <v>27232</v>
      </c>
      <c r="B15975" s="214" t="s">
        <v>27233</v>
      </c>
      <c r="C15975">
        <v>874.72</v>
      </c>
    </row>
    <row r="15976" spans="1:3" x14ac:dyDescent="0.2">
      <c r="A15976" s="214" t="s">
        <v>16433</v>
      </c>
      <c r="B15976" s="214" t="s">
        <v>16434</v>
      </c>
      <c r="C15976">
        <v>1096.48</v>
      </c>
    </row>
    <row r="15977" spans="1:3" x14ac:dyDescent="0.2">
      <c r="A15977" s="214" t="s">
        <v>26529</v>
      </c>
      <c r="B15977" s="214" t="s">
        <v>26530</v>
      </c>
      <c r="C15977">
        <v>556.24</v>
      </c>
    </row>
    <row r="15978" spans="1:3" x14ac:dyDescent="0.2">
      <c r="A15978" s="214" t="s">
        <v>14190</v>
      </c>
      <c r="B15978" s="214" t="s">
        <v>41175</v>
      </c>
      <c r="C15978">
        <v>688</v>
      </c>
    </row>
    <row r="15979" spans="1:3" x14ac:dyDescent="0.2">
      <c r="A15979" s="214" t="s">
        <v>32282</v>
      </c>
      <c r="B15979" s="214" t="s">
        <v>46926</v>
      </c>
      <c r="C15979">
        <v>446.21</v>
      </c>
    </row>
    <row r="15980" spans="1:3" x14ac:dyDescent="0.2">
      <c r="A15980" s="214" t="s">
        <v>32246</v>
      </c>
      <c r="B15980" s="214" t="s">
        <v>32444</v>
      </c>
      <c r="C15980">
        <v>1041.1500000000001</v>
      </c>
    </row>
    <row r="15981" spans="1:3" x14ac:dyDescent="0.2">
      <c r="A15981" s="214" t="s">
        <v>32892</v>
      </c>
      <c r="B15981" s="214" t="s">
        <v>32893</v>
      </c>
      <c r="C15981">
        <v>754.1</v>
      </c>
    </row>
    <row r="15982" spans="1:3" x14ac:dyDescent="0.2">
      <c r="A15982" s="214" t="s">
        <v>27517</v>
      </c>
      <c r="B15982" s="214" t="s">
        <v>27518</v>
      </c>
      <c r="C15982">
        <v>598.74</v>
      </c>
    </row>
    <row r="15983" spans="1:3" x14ac:dyDescent="0.2">
      <c r="A15983" s="214" t="s">
        <v>20174</v>
      </c>
      <c r="B15983" s="214" t="s">
        <v>50561</v>
      </c>
      <c r="C15983">
        <v>5811</v>
      </c>
    </row>
    <row r="15984" spans="1:3" x14ac:dyDescent="0.2">
      <c r="A15984" s="214" t="s">
        <v>34669</v>
      </c>
      <c r="B15984" s="214" t="s">
        <v>34670</v>
      </c>
      <c r="C15984">
        <v>9921.9599999999991</v>
      </c>
    </row>
    <row r="15985" spans="1:3" x14ac:dyDescent="0.2">
      <c r="A15985" s="214" t="s">
        <v>33122</v>
      </c>
      <c r="B15985" s="214" t="s">
        <v>33123</v>
      </c>
      <c r="C15985">
        <v>2459.5100000000002</v>
      </c>
    </row>
    <row r="15986" spans="1:3" x14ac:dyDescent="0.2">
      <c r="A15986" s="214" t="s">
        <v>34971</v>
      </c>
      <c r="B15986" s="214" t="s">
        <v>34972</v>
      </c>
      <c r="C15986">
        <v>1660.11</v>
      </c>
    </row>
    <row r="15987" spans="1:3" x14ac:dyDescent="0.2">
      <c r="A15987" s="214" t="s">
        <v>25225</v>
      </c>
      <c r="B15987" s="214" t="s">
        <v>25226</v>
      </c>
      <c r="C15987">
        <v>3099.6</v>
      </c>
    </row>
    <row r="15988" spans="1:3" x14ac:dyDescent="0.2">
      <c r="A15988" s="214" t="s">
        <v>25207</v>
      </c>
      <c r="B15988" s="214" t="s">
        <v>25208</v>
      </c>
      <c r="C15988">
        <v>3633</v>
      </c>
    </row>
    <row r="15989" spans="1:3" x14ac:dyDescent="0.2">
      <c r="A15989" s="214" t="s">
        <v>9592</v>
      </c>
      <c r="B15989" s="214" t="s">
        <v>21718</v>
      </c>
      <c r="C15989">
        <v>568.63</v>
      </c>
    </row>
    <row r="15990" spans="1:3" x14ac:dyDescent="0.2">
      <c r="A15990" s="214" t="s">
        <v>9788</v>
      </c>
      <c r="B15990" s="214" t="s">
        <v>21951</v>
      </c>
      <c r="C15990">
        <v>121</v>
      </c>
    </row>
    <row r="15991" spans="1:3" x14ac:dyDescent="0.2">
      <c r="A15991" s="214" t="s">
        <v>28293</v>
      </c>
      <c r="B15991" s="214" t="s">
        <v>28294</v>
      </c>
      <c r="C15991">
        <v>783</v>
      </c>
    </row>
    <row r="15992" spans="1:3" x14ac:dyDescent="0.2">
      <c r="A15992" s="214" t="s">
        <v>9674</v>
      </c>
      <c r="B15992" s="214" t="s">
        <v>21826</v>
      </c>
      <c r="C15992">
        <v>36</v>
      </c>
    </row>
    <row r="15993" spans="1:3" x14ac:dyDescent="0.2">
      <c r="A15993" s="214" t="s">
        <v>9677</v>
      </c>
      <c r="B15993" s="214" t="s">
        <v>46904</v>
      </c>
      <c r="C15993">
        <v>371.18</v>
      </c>
    </row>
    <row r="15994" spans="1:3" x14ac:dyDescent="0.2">
      <c r="A15994" s="214" t="s">
        <v>33060</v>
      </c>
      <c r="B15994" s="214" t="s">
        <v>33061</v>
      </c>
      <c r="C15994">
        <v>166.14</v>
      </c>
    </row>
    <row r="15995" spans="1:3" x14ac:dyDescent="0.2">
      <c r="A15995" s="214" t="s">
        <v>17541</v>
      </c>
      <c r="B15995" s="214" t="s">
        <v>17542</v>
      </c>
      <c r="C15995">
        <v>210.43</v>
      </c>
    </row>
    <row r="15996" spans="1:3" x14ac:dyDescent="0.2">
      <c r="A15996" s="214" t="s">
        <v>17539</v>
      </c>
      <c r="B15996" s="214" t="s">
        <v>17540</v>
      </c>
      <c r="C15996">
        <v>392.17</v>
      </c>
    </row>
    <row r="15997" spans="1:3" x14ac:dyDescent="0.2">
      <c r="A15997" s="214" t="s">
        <v>18059</v>
      </c>
      <c r="B15997" s="214" t="s">
        <v>18060</v>
      </c>
      <c r="C15997">
        <v>313.04000000000002</v>
      </c>
    </row>
    <row r="15998" spans="1:3" x14ac:dyDescent="0.2">
      <c r="A15998" s="214" t="s">
        <v>48194</v>
      </c>
      <c r="B15998" s="214" t="s">
        <v>48195</v>
      </c>
      <c r="C15998">
        <v>314.14999999999998</v>
      </c>
    </row>
    <row r="15999" spans="1:3" x14ac:dyDescent="0.2">
      <c r="A15999" s="214" t="s">
        <v>52337</v>
      </c>
      <c r="B15999" s="214" t="s">
        <v>52338</v>
      </c>
      <c r="C15999">
        <v>645.47</v>
      </c>
    </row>
    <row r="16000" spans="1:3" x14ac:dyDescent="0.2">
      <c r="A16000" s="214" t="s">
        <v>32564</v>
      </c>
      <c r="B16000" s="214" t="s">
        <v>32565</v>
      </c>
      <c r="C16000">
        <v>500.13</v>
      </c>
    </row>
    <row r="16001" spans="1:3" x14ac:dyDescent="0.2">
      <c r="A16001" s="214" t="s">
        <v>32566</v>
      </c>
      <c r="B16001" s="214" t="s">
        <v>32567</v>
      </c>
      <c r="C16001">
        <v>755.88</v>
      </c>
    </row>
    <row r="16002" spans="1:3" x14ac:dyDescent="0.2">
      <c r="A16002" s="214" t="s">
        <v>20325</v>
      </c>
      <c r="B16002" s="214" t="s">
        <v>20326</v>
      </c>
      <c r="C16002">
        <v>250</v>
      </c>
    </row>
    <row r="16003" spans="1:3" x14ac:dyDescent="0.2">
      <c r="A16003" s="214" t="s">
        <v>20331</v>
      </c>
      <c r="B16003" s="214" t="s">
        <v>20332</v>
      </c>
      <c r="C16003">
        <v>280</v>
      </c>
    </row>
    <row r="16004" spans="1:3" x14ac:dyDescent="0.2">
      <c r="A16004" s="214" t="s">
        <v>35602</v>
      </c>
      <c r="B16004" s="214" t="s">
        <v>35603</v>
      </c>
      <c r="C16004">
        <v>24.74</v>
      </c>
    </row>
    <row r="16005" spans="1:3" x14ac:dyDescent="0.2">
      <c r="A16005" s="214" t="s">
        <v>35504</v>
      </c>
      <c r="B16005" s="214" t="s">
        <v>35505</v>
      </c>
      <c r="C16005">
        <v>73.16</v>
      </c>
    </row>
    <row r="16006" spans="1:3" x14ac:dyDescent="0.2">
      <c r="A16006" s="214" t="s">
        <v>35479</v>
      </c>
      <c r="B16006" s="214" t="s">
        <v>35480</v>
      </c>
      <c r="C16006">
        <v>157.09</v>
      </c>
    </row>
    <row r="16007" spans="1:3" x14ac:dyDescent="0.2">
      <c r="A16007" s="214" t="s">
        <v>35248</v>
      </c>
      <c r="B16007" s="214" t="s">
        <v>35249</v>
      </c>
      <c r="C16007">
        <v>852.11</v>
      </c>
    </row>
    <row r="16008" spans="1:3" x14ac:dyDescent="0.2">
      <c r="A16008" s="214" t="s">
        <v>15275</v>
      </c>
      <c r="B16008" s="214" t="s">
        <v>15276</v>
      </c>
      <c r="C16008">
        <v>10076.89</v>
      </c>
    </row>
    <row r="16009" spans="1:3" x14ac:dyDescent="0.2">
      <c r="A16009" s="214" t="s">
        <v>36106</v>
      </c>
      <c r="B16009" s="214" t="s">
        <v>36107</v>
      </c>
      <c r="C16009">
        <v>8625.49</v>
      </c>
    </row>
    <row r="16010" spans="1:3" x14ac:dyDescent="0.2">
      <c r="A16010" s="214" t="s">
        <v>35079</v>
      </c>
      <c r="B16010" s="214" t="s">
        <v>35080</v>
      </c>
      <c r="C16010">
        <v>14577.37</v>
      </c>
    </row>
    <row r="16011" spans="1:3" x14ac:dyDescent="0.2">
      <c r="A16011" s="214" t="s">
        <v>14433</v>
      </c>
      <c r="B16011" s="214" t="s">
        <v>14434</v>
      </c>
      <c r="C16011">
        <v>810.41</v>
      </c>
    </row>
    <row r="16012" spans="1:3" x14ac:dyDescent="0.2">
      <c r="A16012" s="214" t="s">
        <v>30932</v>
      </c>
      <c r="B16012" s="214" t="s">
        <v>30933</v>
      </c>
      <c r="C16012">
        <v>2968.58</v>
      </c>
    </row>
    <row r="16013" spans="1:3" x14ac:dyDescent="0.2">
      <c r="A16013" s="214" t="s">
        <v>26914</v>
      </c>
      <c r="B16013" s="214" t="s">
        <v>26915</v>
      </c>
      <c r="C16013">
        <v>70</v>
      </c>
    </row>
    <row r="16014" spans="1:3" x14ac:dyDescent="0.2">
      <c r="A16014" s="214" t="s">
        <v>20158</v>
      </c>
      <c r="B16014" s="214" t="s">
        <v>20159</v>
      </c>
      <c r="C16014">
        <v>972</v>
      </c>
    </row>
    <row r="16015" spans="1:3" x14ac:dyDescent="0.2">
      <c r="A16015" s="214" t="s">
        <v>18508</v>
      </c>
      <c r="B16015" s="214" t="s">
        <v>18509</v>
      </c>
      <c r="C16015">
        <v>298.08</v>
      </c>
    </row>
    <row r="16016" spans="1:3" x14ac:dyDescent="0.2">
      <c r="A16016" s="214" t="s">
        <v>18512</v>
      </c>
      <c r="B16016" s="214" t="s">
        <v>18513</v>
      </c>
      <c r="C16016">
        <v>249.38</v>
      </c>
    </row>
    <row r="16017" spans="1:3" x14ac:dyDescent="0.2">
      <c r="A16017" s="214" t="s">
        <v>14085</v>
      </c>
      <c r="B16017" s="214" t="s">
        <v>14086</v>
      </c>
      <c r="C16017">
        <v>10770.73</v>
      </c>
    </row>
    <row r="16018" spans="1:3" x14ac:dyDescent="0.2">
      <c r="A16018" s="214" t="s">
        <v>13489</v>
      </c>
      <c r="B16018" s="214" t="s">
        <v>13490</v>
      </c>
      <c r="C16018">
        <v>21593.759999999998</v>
      </c>
    </row>
    <row r="16019" spans="1:3" x14ac:dyDescent="0.2">
      <c r="A16019" s="214" t="s">
        <v>13571</v>
      </c>
      <c r="B16019" s="214" t="s">
        <v>13572</v>
      </c>
      <c r="C16019">
        <v>13624.23</v>
      </c>
    </row>
    <row r="16020" spans="1:3" x14ac:dyDescent="0.2">
      <c r="A16020" s="214" t="s">
        <v>13557</v>
      </c>
      <c r="B16020" s="214" t="s">
        <v>13558</v>
      </c>
      <c r="C16020">
        <v>20660.97</v>
      </c>
    </row>
    <row r="16021" spans="1:3" x14ac:dyDescent="0.2">
      <c r="A16021" s="214" t="s">
        <v>13897</v>
      </c>
      <c r="B16021" s="214" t="s">
        <v>13898</v>
      </c>
      <c r="C16021">
        <v>1939.41</v>
      </c>
    </row>
    <row r="16022" spans="1:3" x14ac:dyDescent="0.2">
      <c r="A16022" s="214" t="s">
        <v>13685</v>
      </c>
      <c r="B16022" s="214" t="s">
        <v>13686</v>
      </c>
      <c r="C16022">
        <v>405.23</v>
      </c>
    </row>
    <row r="16023" spans="1:3" x14ac:dyDescent="0.2">
      <c r="A16023" s="214" t="s">
        <v>13714</v>
      </c>
      <c r="B16023" s="214" t="s">
        <v>13715</v>
      </c>
      <c r="C16023">
        <v>166.07</v>
      </c>
    </row>
    <row r="16024" spans="1:3" x14ac:dyDescent="0.2">
      <c r="A16024" s="214" t="s">
        <v>25051</v>
      </c>
      <c r="B16024" s="214" t="s">
        <v>25052</v>
      </c>
      <c r="C16024">
        <v>76.31</v>
      </c>
    </row>
    <row r="16025" spans="1:3" x14ac:dyDescent="0.2">
      <c r="A16025" s="214" t="s">
        <v>25049</v>
      </c>
      <c r="B16025" s="214" t="s">
        <v>25050</v>
      </c>
      <c r="C16025">
        <v>3061.74</v>
      </c>
    </row>
    <row r="16026" spans="1:3" x14ac:dyDescent="0.2">
      <c r="A16026" s="214" t="s">
        <v>47616</v>
      </c>
      <c r="B16026" s="214" t="s">
        <v>47617</v>
      </c>
      <c r="C16026">
        <v>7232.16</v>
      </c>
    </row>
    <row r="16027" spans="1:3" x14ac:dyDescent="0.2">
      <c r="A16027" s="214" t="s">
        <v>27194</v>
      </c>
      <c r="B16027" s="214" t="s">
        <v>27195</v>
      </c>
      <c r="C16027">
        <v>144.84</v>
      </c>
    </row>
    <row r="16028" spans="1:3" x14ac:dyDescent="0.2">
      <c r="A16028" s="214" t="s">
        <v>27200</v>
      </c>
      <c r="B16028" s="214" t="s">
        <v>27201</v>
      </c>
      <c r="C16028">
        <v>144.84</v>
      </c>
    </row>
    <row r="16029" spans="1:3" x14ac:dyDescent="0.2">
      <c r="A16029" s="214" t="s">
        <v>15132</v>
      </c>
      <c r="B16029" s="214" t="s">
        <v>15133</v>
      </c>
      <c r="C16029">
        <v>820.67</v>
      </c>
    </row>
    <row r="16030" spans="1:3" x14ac:dyDescent="0.2">
      <c r="A16030" s="214" t="s">
        <v>27694</v>
      </c>
      <c r="B16030" s="214" t="s">
        <v>28492</v>
      </c>
      <c r="C16030">
        <v>8194.23</v>
      </c>
    </row>
    <row r="16031" spans="1:3" x14ac:dyDescent="0.2">
      <c r="A16031" s="214" t="s">
        <v>36078</v>
      </c>
      <c r="B16031" s="214" t="s">
        <v>36079</v>
      </c>
      <c r="C16031">
        <v>2064.65</v>
      </c>
    </row>
    <row r="16032" spans="1:3" x14ac:dyDescent="0.2">
      <c r="A16032" s="214" t="s">
        <v>29467</v>
      </c>
      <c r="B16032" s="214" t="s">
        <v>29468</v>
      </c>
      <c r="C16032">
        <v>26878.14</v>
      </c>
    </row>
    <row r="16033" spans="1:3" x14ac:dyDescent="0.2">
      <c r="A16033" s="214" t="s">
        <v>35761</v>
      </c>
      <c r="B16033" s="214" t="s">
        <v>35762</v>
      </c>
      <c r="C16033">
        <v>2042.06</v>
      </c>
    </row>
    <row r="16034" spans="1:3" x14ac:dyDescent="0.2">
      <c r="A16034" s="214" t="s">
        <v>35918</v>
      </c>
      <c r="B16034" s="214" t="s">
        <v>35919</v>
      </c>
      <c r="C16034">
        <v>1876.37</v>
      </c>
    </row>
    <row r="16035" spans="1:3" x14ac:dyDescent="0.2">
      <c r="A16035" s="214" t="s">
        <v>35162</v>
      </c>
      <c r="B16035" s="214" t="s">
        <v>41132</v>
      </c>
      <c r="C16035">
        <v>7607.69</v>
      </c>
    </row>
    <row r="16036" spans="1:3" x14ac:dyDescent="0.2">
      <c r="A16036" s="214" t="s">
        <v>35415</v>
      </c>
      <c r="B16036" s="214" t="s">
        <v>35416</v>
      </c>
      <c r="C16036">
        <v>151.69999999999999</v>
      </c>
    </row>
    <row r="16037" spans="1:3" x14ac:dyDescent="0.2">
      <c r="A16037" s="214" t="s">
        <v>35624</v>
      </c>
      <c r="B16037" s="214" t="s">
        <v>35625</v>
      </c>
      <c r="C16037">
        <v>119.42</v>
      </c>
    </row>
    <row r="16038" spans="1:3" x14ac:dyDescent="0.2">
      <c r="A16038" s="214" t="s">
        <v>51679</v>
      </c>
      <c r="B16038" s="214" t="s">
        <v>51680</v>
      </c>
      <c r="C16038">
        <v>7829.93</v>
      </c>
    </row>
    <row r="16039" spans="1:3" x14ac:dyDescent="0.2">
      <c r="A16039" s="214" t="s">
        <v>36034</v>
      </c>
      <c r="B16039" s="214" t="s">
        <v>36035</v>
      </c>
      <c r="C16039">
        <v>556.24</v>
      </c>
    </row>
    <row r="16040" spans="1:3" x14ac:dyDescent="0.2">
      <c r="A16040" s="214" t="s">
        <v>36135</v>
      </c>
      <c r="B16040" s="214" t="s">
        <v>36136</v>
      </c>
      <c r="C16040">
        <v>371.19</v>
      </c>
    </row>
    <row r="16041" spans="1:3" x14ac:dyDescent="0.2">
      <c r="A16041" s="214" t="s">
        <v>18597</v>
      </c>
      <c r="B16041" s="214" t="s">
        <v>35793</v>
      </c>
      <c r="C16041">
        <v>654.15</v>
      </c>
    </row>
    <row r="16042" spans="1:3" x14ac:dyDescent="0.2">
      <c r="A16042" s="214" t="s">
        <v>9610</v>
      </c>
      <c r="B16042" s="214" t="s">
        <v>21747</v>
      </c>
      <c r="C16042">
        <v>173</v>
      </c>
    </row>
    <row r="16043" spans="1:3" x14ac:dyDescent="0.2">
      <c r="A16043" s="214" t="s">
        <v>9661</v>
      </c>
      <c r="B16043" s="214" t="s">
        <v>21814</v>
      </c>
      <c r="C16043">
        <v>173</v>
      </c>
    </row>
    <row r="16044" spans="1:3" x14ac:dyDescent="0.2">
      <c r="A16044" s="214" t="s">
        <v>9649</v>
      </c>
      <c r="B16044" s="214" t="s">
        <v>21796</v>
      </c>
      <c r="C16044">
        <v>173</v>
      </c>
    </row>
    <row r="16045" spans="1:3" x14ac:dyDescent="0.2">
      <c r="A16045" s="214" t="s">
        <v>9745</v>
      </c>
      <c r="B16045" s="214" t="s">
        <v>21899</v>
      </c>
      <c r="C16045">
        <v>173</v>
      </c>
    </row>
    <row r="16046" spans="1:3" x14ac:dyDescent="0.2">
      <c r="A16046" s="214" t="s">
        <v>9912</v>
      </c>
      <c r="B16046" s="214" t="s">
        <v>40858</v>
      </c>
      <c r="C16046">
        <v>179</v>
      </c>
    </row>
    <row r="16047" spans="1:3" x14ac:dyDescent="0.2">
      <c r="A16047" s="214" t="s">
        <v>9868</v>
      </c>
      <c r="B16047" s="214" t="s">
        <v>40805</v>
      </c>
      <c r="C16047">
        <v>1816</v>
      </c>
    </row>
    <row r="16048" spans="1:3" x14ac:dyDescent="0.2">
      <c r="A16048" s="214" t="s">
        <v>9842</v>
      </c>
      <c r="B16048" s="214" t="s">
        <v>40771</v>
      </c>
      <c r="C16048">
        <v>1613</v>
      </c>
    </row>
    <row r="16049" spans="1:3" x14ac:dyDescent="0.2">
      <c r="A16049" s="214" t="s">
        <v>18378</v>
      </c>
      <c r="B16049" s="214" t="s">
        <v>40726</v>
      </c>
      <c r="C16049">
        <v>940</v>
      </c>
    </row>
    <row r="16050" spans="1:3" x14ac:dyDescent="0.2">
      <c r="A16050" s="214" t="s">
        <v>18394</v>
      </c>
      <c r="B16050" s="214" t="s">
        <v>40778</v>
      </c>
      <c r="C16050">
        <v>5568</v>
      </c>
    </row>
    <row r="16051" spans="1:3" x14ac:dyDescent="0.2">
      <c r="A16051" s="214" t="s">
        <v>9855</v>
      </c>
      <c r="B16051" s="214" t="s">
        <v>40792</v>
      </c>
      <c r="C16051">
        <v>1816</v>
      </c>
    </row>
    <row r="16052" spans="1:3" x14ac:dyDescent="0.2">
      <c r="A16052" s="214" t="s">
        <v>21346</v>
      </c>
      <c r="B16052" s="214" t="s">
        <v>40640</v>
      </c>
      <c r="C16052">
        <v>234.85</v>
      </c>
    </row>
    <row r="16053" spans="1:3" x14ac:dyDescent="0.2">
      <c r="A16053" s="214" t="s">
        <v>21343</v>
      </c>
      <c r="B16053" s="214" t="s">
        <v>40625</v>
      </c>
      <c r="C16053">
        <v>234.85</v>
      </c>
    </row>
    <row r="16054" spans="1:3" x14ac:dyDescent="0.2">
      <c r="A16054" s="214" t="s">
        <v>13617</v>
      </c>
      <c r="B16054" s="214" t="s">
        <v>13618</v>
      </c>
      <c r="C16054">
        <v>674.57</v>
      </c>
    </row>
    <row r="16055" spans="1:3" x14ac:dyDescent="0.2">
      <c r="A16055" s="214" t="s">
        <v>13619</v>
      </c>
      <c r="B16055" s="214" t="s">
        <v>13620</v>
      </c>
      <c r="C16055">
        <v>588.5</v>
      </c>
    </row>
    <row r="16056" spans="1:3" x14ac:dyDescent="0.2">
      <c r="A16056" s="214" t="s">
        <v>13776</v>
      </c>
      <c r="B16056" s="214" t="s">
        <v>13777</v>
      </c>
      <c r="C16056">
        <v>524.04</v>
      </c>
    </row>
    <row r="16057" spans="1:3" x14ac:dyDescent="0.2">
      <c r="A16057" s="214" t="s">
        <v>13772</v>
      </c>
      <c r="B16057" s="214" t="s">
        <v>13771</v>
      </c>
      <c r="C16057">
        <v>719.4</v>
      </c>
    </row>
    <row r="16058" spans="1:3" x14ac:dyDescent="0.2">
      <c r="A16058" s="214" t="s">
        <v>37050</v>
      </c>
      <c r="B16058" s="214" t="s">
        <v>41107</v>
      </c>
      <c r="C16058">
        <v>12705</v>
      </c>
    </row>
    <row r="16059" spans="1:3" x14ac:dyDescent="0.2">
      <c r="A16059" s="214" t="s">
        <v>27184</v>
      </c>
      <c r="B16059" s="214" t="s">
        <v>27185</v>
      </c>
      <c r="C16059">
        <v>221.27</v>
      </c>
    </row>
    <row r="16060" spans="1:3" x14ac:dyDescent="0.2">
      <c r="A16060" s="214" t="s">
        <v>47346</v>
      </c>
      <c r="B16060" s="214" t="s">
        <v>47347</v>
      </c>
      <c r="C16060">
        <v>747.54</v>
      </c>
    </row>
    <row r="16061" spans="1:3" x14ac:dyDescent="0.2">
      <c r="A16061" s="214" t="s">
        <v>27511</v>
      </c>
      <c r="B16061" s="214" t="s">
        <v>43328</v>
      </c>
      <c r="C16061">
        <v>967.4</v>
      </c>
    </row>
    <row r="16062" spans="1:3" x14ac:dyDescent="0.2">
      <c r="A16062" s="214" t="s">
        <v>18264</v>
      </c>
      <c r="B16062" s="214" t="s">
        <v>18265</v>
      </c>
      <c r="C16062">
        <v>19188.93</v>
      </c>
    </row>
    <row r="16063" spans="1:3" x14ac:dyDescent="0.2">
      <c r="A16063" s="214" t="s">
        <v>35750</v>
      </c>
      <c r="B16063" s="214" t="s">
        <v>35751</v>
      </c>
      <c r="C16063">
        <v>2042.06</v>
      </c>
    </row>
    <row r="16064" spans="1:3" x14ac:dyDescent="0.2">
      <c r="A16064" s="214" t="s">
        <v>36119</v>
      </c>
      <c r="B16064" s="214" t="s">
        <v>50166</v>
      </c>
      <c r="C16064">
        <v>2269.08</v>
      </c>
    </row>
    <row r="16065" spans="1:3" x14ac:dyDescent="0.2">
      <c r="A16065" s="214" t="s">
        <v>35032</v>
      </c>
      <c r="B16065" s="214" t="s">
        <v>35033</v>
      </c>
      <c r="C16065">
        <v>9731.52</v>
      </c>
    </row>
    <row r="16066" spans="1:3" x14ac:dyDescent="0.2">
      <c r="A16066" s="214" t="s">
        <v>35028</v>
      </c>
      <c r="B16066" s="214" t="s">
        <v>35029</v>
      </c>
      <c r="C16066">
        <v>11413.15</v>
      </c>
    </row>
    <row r="16067" spans="1:3" x14ac:dyDescent="0.2">
      <c r="A16067" s="214" t="s">
        <v>35133</v>
      </c>
      <c r="B16067" s="214" t="s">
        <v>35134</v>
      </c>
      <c r="C16067">
        <v>4174.49</v>
      </c>
    </row>
    <row r="16068" spans="1:3" x14ac:dyDescent="0.2">
      <c r="A16068" s="214" t="s">
        <v>24970</v>
      </c>
      <c r="B16068" s="214" t="s">
        <v>40668</v>
      </c>
      <c r="C16068">
        <v>624.94000000000005</v>
      </c>
    </row>
    <row r="16069" spans="1:3" x14ac:dyDescent="0.2">
      <c r="A16069" s="214" t="s">
        <v>24877</v>
      </c>
      <c r="B16069" s="214" t="s">
        <v>50642</v>
      </c>
      <c r="C16069">
        <v>277.75</v>
      </c>
    </row>
    <row r="16070" spans="1:3" x14ac:dyDescent="0.2">
      <c r="A16070" s="214" t="s">
        <v>43774</v>
      </c>
      <c r="B16070" s="214" t="s">
        <v>43775</v>
      </c>
      <c r="C16070">
        <v>1673.56</v>
      </c>
    </row>
    <row r="16071" spans="1:3" x14ac:dyDescent="0.2">
      <c r="A16071" s="214" t="s">
        <v>14884</v>
      </c>
      <c r="B16071" s="214" t="s">
        <v>14885</v>
      </c>
      <c r="C16071">
        <v>437.62</v>
      </c>
    </row>
    <row r="16072" spans="1:3" x14ac:dyDescent="0.2">
      <c r="A16072" s="214" t="s">
        <v>20123</v>
      </c>
      <c r="B16072" s="214" t="s">
        <v>20124</v>
      </c>
      <c r="C16072">
        <v>398</v>
      </c>
    </row>
    <row r="16073" spans="1:3" x14ac:dyDescent="0.2">
      <c r="A16073" s="214" t="s">
        <v>18470</v>
      </c>
      <c r="B16073" s="214" t="s">
        <v>18471</v>
      </c>
      <c r="C16073">
        <v>1127.51</v>
      </c>
    </row>
    <row r="16074" spans="1:3" x14ac:dyDescent="0.2">
      <c r="A16074" s="214" t="s">
        <v>13421</v>
      </c>
      <c r="B16074" s="214" t="s">
        <v>13422</v>
      </c>
      <c r="C16074">
        <v>15735.03</v>
      </c>
    </row>
    <row r="16075" spans="1:3" x14ac:dyDescent="0.2">
      <c r="A16075" s="214" t="s">
        <v>13467</v>
      </c>
      <c r="B16075" s="214" t="s">
        <v>13468</v>
      </c>
      <c r="C16075">
        <v>25518.49</v>
      </c>
    </row>
    <row r="16076" spans="1:3" x14ac:dyDescent="0.2">
      <c r="A16076" s="214" t="s">
        <v>13577</v>
      </c>
      <c r="B16076" s="214" t="s">
        <v>13578</v>
      </c>
      <c r="C16076">
        <v>14826.74</v>
      </c>
    </row>
    <row r="16077" spans="1:3" x14ac:dyDescent="0.2">
      <c r="A16077" s="214" t="s">
        <v>13635</v>
      </c>
      <c r="B16077" s="214" t="s">
        <v>13636</v>
      </c>
      <c r="C16077">
        <v>29747.64</v>
      </c>
    </row>
    <row r="16078" spans="1:3" x14ac:dyDescent="0.2">
      <c r="A16078" s="214" t="s">
        <v>13913</v>
      </c>
      <c r="B16078" s="214" t="s">
        <v>13914</v>
      </c>
      <c r="C16078">
        <v>455.6</v>
      </c>
    </row>
    <row r="16079" spans="1:3" x14ac:dyDescent="0.2">
      <c r="A16079" s="214" t="s">
        <v>13823</v>
      </c>
      <c r="B16079" s="214" t="s">
        <v>13824</v>
      </c>
      <c r="C16079">
        <v>11540.62</v>
      </c>
    </row>
    <row r="16080" spans="1:3" x14ac:dyDescent="0.2">
      <c r="A16080" s="214" t="s">
        <v>13845</v>
      </c>
      <c r="B16080" s="214" t="s">
        <v>13846</v>
      </c>
      <c r="C16080">
        <v>178.4</v>
      </c>
    </row>
    <row r="16081" spans="1:3" x14ac:dyDescent="0.2">
      <c r="A16081" s="214" t="s">
        <v>13665</v>
      </c>
      <c r="B16081" s="214" t="s">
        <v>13666</v>
      </c>
      <c r="C16081">
        <v>258.88</v>
      </c>
    </row>
    <row r="16082" spans="1:3" x14ac:dyDescent="0.2">
      <c r="A16082" s="214" t="s">
        <v>28435</v>
      </c>
      <c r="B16082" s="214" t="s">
        <v>41097</v>
      </c>
      <c r="C16082">
        <v>192.61</v>
      </c>
    </row>
    <row r="16083" spans="1:3" x14ac:dyDescent="0.2">
      <c r="A16083" s="214" t="s">
        <v>25059</v>
      </c>
      <c r="B16083" s="214" t="s">
        <v>25060</v>
      </c>
      <c r="C16083">
        <v>405.6</v>
      </c>
    </row>
    <row r="16084" spans="1:3" x14ac:dyDescent="0.2">
      <c r="A16084" s="214" t="s">
        <v>46862</v>
      </c>
      <c r="B16084" s="214" t="s">
        <v>46863</v>
      </c>
      <c r="C16084">
        <v>88.24</v>
      </c>
    </row>
    <row r="16085" spans="1:3" x14ac:dyDescent="0.2">
      <c r="A16085" s="214" t="s">
        <v>28454</v>
      </c>
      <c r="B16085" s="214" t="s">
        <v>28455</v>
      </c>
      <c r="C16085">
        <v>693.4</v>
      </c>
    </row>
    <row r="16086" spans="1:3" x14ac:dyDescent="0.2">
      <c r="A16086" s="214" t="s">
        <v>15136</v>
      </c>
      <c r="B16086" s="214" t="s">
        <v>15137</v>
      </c>
      <c r="C16086">
        <v>1127.57</v>
      </c>
    </row>
    <row r="16087" spans="1:3" x14ac:dyDescent="0.2">
      <c r="A16087" s="214" t="s">
        <v>27513</v>
      </c>
      <c r="B16087" s="214" t="s">
        <v>27514</v>
      </c>
      <c r="C16087">
        <v>593.33000000000004</v>
      </c>
    </row>
    <row r="16088" spans="1:3" x14ac:dyDescent="0.2">
      <c r="A16088" s="214" t="s">
        <v>18616</v>
      </c>
      <c r="B16088" s="214" t="s">
        <v>18617</v>
      </c>
      <c r="C16088">
        <v>730.53</v>
      </c>
    </row>
    <row r="16089" spans="1:3" x14ac:dyDescent="0.2">
      <c r="A16089" s="214" t="s">
        <v>29465</v>
      </c>
      <c r="B16089" s="214" t="s">
        <v>29466</v>
      </c>
      <c r="C16089">
        <v>25824.82</v>
      </c>
    </row>
    <row r="16090" spans="1:3" x14ac:dyDescent="0.2">
      <c r="A16090" s="214" t="s">
        <v>35218</v>
      </c>
      <c r="B16090" s="214" t="s">
        <v>35219</v>
      </c>
      <c r="C16090">
        <v>10693.37</v>
      </c>
    </row>
    <row r="16091" spans="1:3" x14ac:dyDescent="0.2">
      <c r="A16091" s="214" t="s">
        <v>35295</v>
      </c>
      <c r="B16091" s="214" t="s">
        <v>35296</v>
      </c>
      <c r="C16091">
        <v>282.95999999999998</v>
      </c>
    </row>
    <row r="16092" spans="1:3" x14ac:dyDescent="0.2">
      <c r="A16092" s="214" t="s">
        <v>35309</v>
      </c>
      <c r="B16092" s="214" t="s">
        <v>35310</v>
      </c>
      <c r="C16092">
        <v>83.93</v>
      </c>
    </row>
    <row r="16093" spans="1:3" x14ac:dyDescent="0.2">
      <c r="A16093" s="214" t="s">
        <v>47900</v>
      </c>
      <c r="B16093" s="214" t="s">
        <v>47901</v>
      </c>
      <c r="C16093">
        <v>3172.6</v>
      </c>
    </row>
    <row r="16094" spans="1:3" x14ac:dyDescent="0.2">
      <c r="A16094" s="214" t="s">
        <v>43526</v>
      </c>
      <c r="B16094" s="214" t="s">
        <v>43527</v>
      </c>
      <c r="C16094">
        <v>88478.24</v>
      </c>
    </row>
    <row r="16095" spans="1:3" x14ac:dyDescent="0.2">
      <c r="A16095" s="214" t="s">
        <v>43578</v>
      </c>
      <c r="B16095" s="214" t="s">
        <v>43579</v>
      </c>
      <c r="C16095">
        <v>5589.43</v>
      </c>
    </row>
    <row r="16096" spans="1:3" x14ac:dyDescent="0.2">
      <c r="A16096" s="214" t="s">
        <v>5192</v>
      </c>
      <c r="B16096" s="214" t="s">
        <v>5193</v>
      </c>
      <c r="C16096">
        <v>1859.38</v>
      </c>
    </row>
    <row r="16097" spans="1:3" x14ac:dyDescent="0.2">
      <c r="A16097" s="214" t="s">
        <v>40187</v>
      </c>
      <c r="B16097" s="214" t="s">
        <v>40204</v>
      </c>
      <c r="C16097">
        <v>881.78</v>
      </c>
    </row>
    <row r="16098" spans="1:3" x14ac:dyDescent="0.2">
      <c r="A16098" s="214" t="s">
        <v>16679</v>
      </c>
      <c r="B16098" s="214" t="s">
        <v>16680</v>
      </c>
      <c r="C16098">
        <v>157.43</v>
      </c>
    </row>
    <row r="16099" spans="1:3" x14ac:dyDescent="0.2">
      <c r="A16099" s="214" t="s">
        <v>8118</v>
      </c>
      <c r="B16099" s="214" t="s">
        <v>8119</v>
      </c>
      <c r="C16099">
        <v>428.22</v>
      </c>
    </row>
    <row r="16100" spans="1:3" x14ac:dyDescent="0.2">
      <c r="A16100" s="214" t="s">
        <v>16698</v>
      </c>
      <c r="B16100" s="214" t="s">
        <v>16699</v>
      </c>
      <c r="C16100">
        <v>230.15</v>
      </c>
    </row>
    <row r="16101" spans="1:3" x14ac:dyDescent="0.2">
      <c r="A16101" s="214" t="s">
        <v>15784</v>
      </c>
      <c r="B16101" s="214" t="s">
        <v>15785</v>
      </c>
      <c r="C16101">
        <v>247</v>
      </c>
    </row>
    <row r="16102" spans="1:3" x14ac:dyDescent="0.2">
      <c r="A16102" s="214" t="s">
        <v>16922</v>
      </c>
      <c r="B16102" s="214" t="s">
        <v>16923</v>
      </c>
      <c r="C16102">
        <v>21228.560000000001</v>
      </c>
    </row>
    <row r="16103" spans="1:3" x14ac:dyDescent="0.2">
      <c r="A16103" s="214" t="s">
        <v>29954</v>
      </c>
      <c r="B16103" s="214" t="s">
        <v>29955</v>
      </c>
      <c r="C16103">
        <v>367</v>
      </c>
    </row>
    <row r="16104" spans="1:3" x14ac:dyDescent="0.2">
      <c r="A16104" s="214" t="s">
        <v>9527</v>
      </c>
      <c r="B16104" s="214" t="s">
        <v>9547</v>
      </c>
      <c r="C16104">
        <v>1582</v>
      </c>
    </row>
    <row r="16105" spans="1:3" x14ac:dyDescent="0.2">
      <c r="A16105" s="214" t="s">
        <v>5916</v>
      </c>
      <c r="B16105" s="214" t="s">
        <v>5917</v>
      </c>
      <c r="C16105">
        <v>796</v>
      </c>
    </row>
    <row r="16106" spans="1:3" x14ac:dyDescent="0.2">
      <c r="A16106" s="214" t="s">
        <v>6004</v>
      </c>
      <c r="B16106" s="214" t="s">
        <v>6005</v>
      </c>
      <c r="C16106">
        <v>432.04</v>
      </c>
    </row>
    <row r="16107" spans="1:3" x14ac:dyDescent="0.2">
      <c r="A16107" s="214" t="s">
        <v>5806</v>
      </c>
      <c r="B16107" s="214" t="s">
        <v>41117</v>
      </c>
      <c r="C16107">
        <v>1900</v>
      </c>
    </row>
    <row r="16108" spans="1:3" x14ac:dyDescent="0.2">
      <c r="A16108" s="214" t="s">
        <v>5984</v>
      </c>
      <c r="B16108" s="214" t="s">
        <v>5985</v>
      </c>
      <c r="C16108">
        <v>2529</v>
      </c>
    </row>
    <row r="16109" spans="1:3" x14ac:dyDescent="0.2">
      <c r="A16109" s="214" t="s">
        <v>20304</v>
      </c>
      <c r="B16109" s="214" t="s">
        <v>20305</v>
      </c>
      <c r="C16109">
        <v>1824.35</v>
      </c>
    </row>
    <row r="16110" spans="1:3" x14ac:dyDescent="0.2">
      <c r="A16110" s="214" t="s">
        <v>26650</v>
      </c>
      <c r="B16110" s="214" t="s">
        <v>26651</v>
      </c>
      <c r="C16110">
        <v>3647.1</v>
      </c>
    </row>
    <row r="16111" spans="1:3" x14ac:dyDescent="0.2">
      <c r="A16111" s="214" t="s">
        <v>37092</v>
      </c>
      <c r="B16111" s="214" t="s">
        <v>37093</v>
      </c>
      <c r="C16111">
        <v>421.99</v>
      </c>
    </row>
    <row r="16112" spans="1:3" x14ac:dyDescent="0.2">
      <c r="A16112" s="214" t="s">
        <v>37112</v>
      </c>
      <c r="B16112" s="214" t="s">
        <v>37113</v>
      </c>
      <c r="C16112">
        <v>932.87</v>
      </c>
    </row>
    <row r="16113" spans="1:3" x14ac:dyDescent="0.2">
      <c r="A16113" s="214" t="s">
        <v>37142</v>
      </c>
      <c r="B16113" s="214" t="s">
        <v>37143</v>
      </c>
      <c r="C16113">
        <v>1313.23</v>
      </c>
    </row>
    <row r="16114" spans="1:3" x14ac:dyDescent="0.2">
      <c r="A16114" s="214" t="s">
        <v>6891</v>
      </c>
      <c r="B16114" s="214" t="s">
        <v>6892</v>
      </c>
      <c r="C16114">
        <v>6992.72</v>
      </c>
    </row>
    <row r="16115" spans="1:3" x14ac:dyDescent="0.2">
      <c r="A16115" s="214" t="s">
        <v>6773</v>
      </c>
      <c r="B16115" s="214" t="s">
        <v>6774</v>
      </c>
      <c r="C16115">
        <v>1404.37</v>
      </c>
    </row>
    <row r="16116" spans="1:3" x14ac:dyDescent="0.2">
      <c r="A16116" s="214" t="s">
        <v>6714</v>
      </c>
      <c r="B16116" s="214" t="s">
        <v>6715</v>
      </c>
      <c r="C16116">
        <v>57279.34</v>
      </c>
    </row>
    <row r="16117" spans="1:3" x14ac:dyDescent="0.2">
      <c r="A16117" s="214" t="s">
        <v>25854</v>
      </c>
      <c r="B16117" s="214" t="s">
        <v>25855</v>
      </c>
      <c r="C16117">
        <v>1796.08</v>
      </c>
    </row>
    <row r="16118" spans="1:3" x14ac:dyDescent="0.2">
      <c r="A16118" s="214" t="s">
        <v>15301</v>
      </c>
      <c r="B16118" s="214" t="s">
        <v>15302</v>
      </c>
      <c r="C16118">
        <v>285.12</v>
      </c>
    </row>
    <row r="16119" spans="1:3" x14ac:dyDescent="0.2">
      <c r="A16119" s="214" t="s">
        <v>16445</v>
      </c>
      <c r="B16119" s="214" t="s">
        <v>16446</v>
      </c>
      <c r="C16119">
        <v>2631.2</v>
      </c>
    </row>
    <row r="16120" spans="1:3" x14ac:dyDescent="0.2">
      <c r="A16120" s="214" t="s">
        <v>18681</v>
      </c>
      <c r="B16120" s="214" t="s">
        <v>18682</v>
      </c>
      <c r="C16120">
        <v>548.24</v>
      </c>
    </row>
    <row r="16121" spans="1:3" x14ac:dyDescent="0.2">
      <c r="A16121" s="214" t="s">
        <v>1751</v>
      </c>
      <c r="B16121" s="214" t="s">
        <v>1752</v>
      </c>
      <c r="C16121">
        <v>6227.48</v>
      </c>
    </row>
    <row r="16122" spans="1:3" x14ac:dyDescent="0.2">
      <c r="A16122" s="214" t="s">
        <v>1897</v>
      </c>
      <c r="B16122" s="214" t="s">
        <v>1898</v>
      </c>
      <c r="C16122">
        <v>985.57</v>
      </c>
    </row>
    <row r="16123" spans="1:3" x14ac:dyDescent="0.2">
      <c r="A16123" s="214" t="s">
        <v>3726</v>
      </c>
      <c r="B16123" s="214" t="s">
        <v>3727</v>
      </c>
      <c r="C16123">
        <v>968.18</v>
      </c>
    </row>
    <row r="16124" spans="1:3" x14ac:dyDescent="0.2">
      <c r="A16124" s="214" t="s">
        <v>1768</v>
      </c>
      <c r="B16124" s="214" t="s">
        <v>41213</v>
      </c>
      <c r="C16124">
        <v>877.01</v>
      </c>
    </row>
    <row r="16125" spans="1:3" x14ac:dyDescent="0.2">
      <c r="A16125" s="214" t="s">
        <v>2128</v>
      </c>
      <c r="B16125" s="214" t="s">
        <v>2129</v>
      </c>
      <c r="C16125">
        <v>2458.9499999999998</v>
      </c>
    </row>
    <row r="16126" spans="1:3" x14ac:dyDescent="0.2">
      <c r="A16126" s="214" t="s">
        <v>1950</v>
      </c>
      <c r="B16126" s="214" t="s">
        <v>1951</v>
      </c>
      <c r="C16126">
        <v>2256</v>
      </c>
    </row>
    <row r="16127" spans="1:3" x14ac:dyDescent="0.2">
      <c r="A16127" s="214" t="s">
        <v>2036</v>
      </c>
      <c r="B16127" s="214" t="s">
        <v>52184</v>
      </c>
      <c r="C16127">
        <v>3107.07</v>
      </c>
    </row>
    <row r="16128" spans="1:3" x14ac:dyDescent="0.2">
      <c r="A16128" s="214" t="s">
        <v>2006</v>
      </c>
      <c r="B16128" s="214" t="s">
        <v>52198</v>
      </c>
      <c r="C16128">
        <v>2754.5</v>
      </c>
    </row>
    <row r="16129" spans="1:3" x14ac:dyDescent="0.2">
      <c r="A16129" s="214" t="s">
        <v>2046</v>
      </c>
      <c r="B16129" s="214" t="s">
        <v>2047</v>
      </c>
      <c r="C16129">
        <v>615.78</v>
      </c>
    </row>
    <row r="16130" spans="1:3" x14ac:dyDescent="0.2">
      <c r="A16130" s="214" t="s">
        <v>34300</v>
      </c>
      <c r="B16130" s="214" t="s">
        <v>42407</v>
      </c>
      <c r="C16130">
        <v>149.11000000000001</v>
      </c>
    </row>
    <row r="16131" spans="1:3" x14ac:dyDescent="0.2">
      <c r="A16131" s="214" t="s">
        <v>31831</v>
      </c>
      <c r="B16131" s="214" t="s">
        <v>31832</v>
      </c>
      <c r="C16131">
        <v>1178.8800000000001</v>
      </c>
    </row>
    <row r="16132" spans="1:3" x14ac:dyDescent="0.2">
      <c r="A16132" s="214" t="s">
        <v>31669</v>
      </c>
      <c r="B16132" s="214" t="s">
        <v>31670</v>
      </c>
      <c r="C16132">
        <v>3105</v>
      </c>
    </row>
    <row r="16133" spans="1:3" x14ac:dyDescent="0.2">
      <c r="A16133" s="214" t="s">
        <v>20317</v>
      </c>
      <c r="B16133" s="214" t="s">
        <v>20318</v>
      </c>
      <c r="C16133">
        <v>140</v>
      </c>
    </row>
    <row r="16134" spans="1:3" x14ac:dyDescent="0.2">
      <c r="A16134" s="214" t="s">
        <v>30025</v>
      </c>
      <c r="B16134" s="214" t="s">
        <v>30026</v>
      </c>
      <c r="C16134">
        <v>1736.59</v>
      </c>
    </row>
    <row r="16135" spans="1:3" x14ac:dyDescent="0.2">
      <c r="A16135" s="214" t="s">
        <v>12821</v>
      </c>
      <c r="B16135" s="214" t="s">
        <v>12822</v>
      </c>
      <c r="C16135">
        <v>2110.83</v>
      </c>
    </row>
    <row r="16136" spans="1:3" x14ac:dyDescent="0.2">
      <c r="A16136" s="214" t="s">
        <v>28376</v>
      </c>
      <c r="B16136" s="214" t="s">
        <v>28239</v>
      </c>
      <c r="C16136">
        <v>587.86</v>
      </c>
    </row>
    <row r="16137" spans="1:3" x14ac:dyDescent="0.2">
      <c r="A16137" s="214" t="s">
        <v>28368</v>
      </c>
      <c r="B16137" s="214" t="s">
        <v>28231</v>
      </c>
      <c r="C16137">
        <v>567.15</v>
      </c>
    </row>
    <row r="16138" spans="1:3" x14ac:dyDescent="0.2">
      <c r="A16138" s="214" t="s">
        <v>20565</v>
      </c>
      <c r="B16138" s="214" t="s">
        <v>42791</v>
      </c>
      <c r="C16138">
        <v>362.13</v>
      </c>
    </row>
    <row r="16139" spans="1:3" x14ac:dyDescent="0.2">
      <c r="A16139" s="214" t="s">
        <v>20662</v>
      </c>
      <c r="B16139" s="214" t="s">
        <v>20663</v>
      </c>
      <c r="C16139">
        <v>3202.15</v>
      </c>
    </row>
    <row r="16140" spans="1:3" x14ac:dyDescent="0.2">
      <c r="A16140" s="214" t="s">
        <v>17283</v>
      </c>
      <c r="B16140" s="214" t="s">
        <v>17284</v>
      </c>
      <c r="C16140">
        <v>160.25</v>
      </c>
    </row>
    <row r="16141" spans="1:3" x14ac:dyDescent="0.2">
      <c r="A16141" s="214" t="s">
        <v>17277</v>
      </c>
      <c r="B16141" s="214" t="s">
        <v>17278</v>
      </c>
      <c r="C16141">
        <v>317.79000000000002</v>
      </c>
    </row>
    <row r="16142" spans="1:3" x14ac:dyDescent="0.2">
      <c r="A16142" s="214" t="s">
        <v>5321</v>
      </c>
      <c r="B16142" s="214" t="s">
        <v>5322</v>
      </c>
      <c r="C16142">
        <v>141.59</v>
      </c>
    </row>
    <row r="16143" spans="1:3" x14ac:dyDescent="0.2">
      <c r="A16143" s="214" t="s">
        <v>5343</v>
      </c>
      <c r="B16143" s="214" t="s">
        <v>5344</v>
      </c>
      <c r="C16143">
        <v>963.81</v>
      </c>
    </row>
    <row r="16144" spans="1:3" x14ac:dyDescent="0.2">
      <c r="A16144" s="214" t="s">
        <v>28164</v>
      </c>
      <c r="B16144" s="214" t="s">
        <v>28165</v>
      </c>
      <c r="C16144">
        <v>3293.75</v>
      </c>
    </row>
    <row r="16145" spans="1:3" x14ac:dyDescent="0.2">
      <c r="A16145" s="214" t="s">
        <v>17650</v>
      </c>
      <c r="B16145" s="214" t="s">
        <v>17651</v>
      </c>
      <c r="C16145">
        <v>300</v>
      </c>
    </row>
    <row r="16146" spans="1:3" x14ac:dyDescent="0.2">
      <c r="A16146" s="214" t="s">
        <v>10601</v>
      </c>
      <c r="B16146" s="214" t="s">
        <v>10602</v>
      </c>
      <c r="C16146">
        <v>696</v>
      </c>
    </row>
    <row r="16147" spans="1:3" x14ac:dyDescent="0.2">
      <c r="A16147" s="214" t="s">
        <v>46746</v>
      </c>
      <c r="B16147" s="214" t="s">
        <v>46747</v>
      </c>
      <c r="C16147">
        <v>1701.43</v>
      </c>
    </row>
    <row r="16148" spans="1:3" x14ac:dyDescent="0.2">
      <c r="A16148" s="214" t="s">
        <v>46726</v>
      </c>
      <c r="B16148" s="214" t="s">
        <v>46995</v>
      </c>
      <c r="C16148">
        <v>996.82</v>
      </c>
    </row>
    <row r="16149" spans="1:3" x14ac:dyDescent="0.2">
      <c r="A16149" s="214" t="s">
        <v>26099</v>
      </c>
      <c r="B16149" s="214" t="s">
        <v>26100</v>
      </c>
      <c r="C16149">
        <v>238.56</v>
      </c>
    </row>
    <row r="16150" spans="1:3" x14ac:dyDescent="0.2">
      <c r="A16150" s="214" t="s">
        <v>34401</v>
      </c>
      <c r="B16150" s="214" t="s">
        <v>34402</v>
      </c>
      <c r="C16150">
        <v>1227.93</v>
      </c>
    </row>
    <row r="16151" spans="1:3" x14ac:dyDescent="0.2">
      <c r="A16151" s="214" t="s">
        <v>47394</v>
      </c>
      <c r="B16151" s="214" t="s">
        <v>47522</v>
      </c>
      <c r="C16151">
        <v>921.85</v>
      </c>
    </row>
    <row r="16152" spans="1:3" x14ac:dyDescent="0.2">
      <c r="A16152" s="214" t="s">
        <v>52356</v>
      </c>
      <c r="B16152" s="214" t="s">
        <v>52357</v>
      </c>
      <c r="C16152">
        <v>452.8</v>
      </c>
    </row>
    <row r="16153" spans="1:3" x14ac:dyDescent="0.2">
      <c r="A16153" s="214" t="s">
        <v>52358</v>
      </c>
      <c r="B16153" s="214" t="s">
        <v>52359</v>
      </c>
      <c r="C16153">
        <v>1900.94</v>
      </c>
    </row>
    <row r="16154" spans="1:3" x14ac:dyDescent="0.2">
      <c r="A16154" s="214" t="s">
        <v>6962</v>
      </c>
      <c r="B16154" s="214" t="s">
        <v>6963</v>
      </c>
      <c r="C16154">
        <v>3991.67</v>
      </c>
    </row>
    <row r="16155" spans="1:3" x14ac:dyDescent="0.2">
      <c r="A16155" s="214" t="s">
        <v>27428</v>
      </c>
      <c r="B16155" s="214" t="s">
        <v>27429</v>
      </c>
      <c r="C16155">
        <v>2108.36</v>
      </c>
    </row>
    <row r="16156" spans="1:3" x14ac:dyDescent="0.2">
      <c r="A16156" s="214" t="s">
        <v>7157</v>
      </c>
      <c r="B16156" s="214" t="s">
        <v>7158</v>
      </c>
      <c r="C16156">
        <v>7761.86</v>
      </c>
    </row>
    <row r="16157" spans="1:3" x14ac:dyDescent="0.2">
      <c r="A16157" s="214" t="s">
        <v>7057</v>
      </c>
      <c r="B16157" s="214" t="s">
        <v>7058</v>
      </c>
      <c r="C16157">
        <v>7761.86</v>
      </c>
    </row>
    <row r="16158" spans="1:3" x14ac:dyDescent="0.2">
      <c r="A16158" s="214" t="s">
        <v>18108</v>
      </c>
      <c r="B16158" s="214" t="s">
        <v>50909</v>
      </c>
      <c r="C16158">
        <v>850.11</v>
      </c>
    </row>
    <row r="16159" spans="1:3" x14ac:dyDescent="0.2">
      <c r="A16159" s="214" t="s">
        <v>16541</v>
      </c>
      <c r="B16159" s="214" t="s">
        <v>16542</v>
      </c>
      <c r="C16159">
        <v>12005.11</v>
      </c>
    </row>
    <row r="16160" spans="1:3" x14ac:dyDescent="0.2">
      <c r="A16160" s="214" t="s">
        <v>28581</v>
      </c>
      <c r="B16160" s="214" t="s">
        <v>43891</v>
      </c>
      <c r="C16160">
        <v>1412.41</v>
      </c>
    </row>
    <row r="16161" spans="1:3" x14ac:dyDescent="0.2">
      <c r="A16161" s="214" t="s">
        <v>2868</v>
      </c>
      <c r="B16161" s="214" t="s">
        <v>2869</v>
      </c>
      <c r="C16161">
        <v>1916.21</v>
      </c>
    </row>
    <row r="16162" spans="1:3" x14ac:dyDescent="0.2">
      <c r="A16162" s="214" t="s">
        <v>51677</v>
      </c>
      <c r="B16162" s="214" t="s">
        <v>51678</v>
      </c>
      <c r="C16162">
        <v>10708.89</v>
      </c>
    </row>
    <row r="16163" spans="1:3" x14ac:dyDescent="0.2">
      <c r="A16163" s="214" t="s">
        <v>29389</v>
      </c>
      <c r="B16163" s="214" t="s">
        <v>29390</v>
      </c>
      <c r="C16163">
        <v>4596.24</v>
      </c>
    </row>
    <row r="16164" spans="1:3" x14ac:dyDescent="0.2">
      <c r="A16164" s="214" t="s">
        <v>35151</v>
      </c>
      <c r="B16164" s="214" t="s">
        <v>41121</v>
      </c>
      <c r="C16164">
        <v>7259.09</v>
      </c>
    </row>
    <row r="16165" spans="1:3" x14ac:dyDescent="0.2">
      <c r="A16165" s="214" t="s">
        <v>18574</v>
      </c>
      <c r="B16165" s="214" t="s">
        <v>35794</v>
      </c>
      <c r="C16165">
        <v>383.02</v>
      </c>
    </row>
    <row r="16166" spans="1:3" x14ac:dyDescent="0.2">
      <c r="A16166" s="214" t="s">
        <v>29270</v>
      </c>
      <c r="B16166" s="214" t="s">
        <v>29271</v>
      </c>
      <c r="C16166">
        <v>23449.24</v>
      </c>
    </row>
    <row r="16167" spans="1:3" x14ac:dyDescent="0.2">
      <c r="A16167" s="214" t="s">
        <v>35986</v>
      </c>
      <c r="B16167" s="214" t="s">
        <v>35987</v>
      </c>
      <c r="C16167">
        <v>953.25</v>
      </c>
    </row>
    <row r="16168" spans="1:3" x14ac:dyDescent="0.2">
      <c r="A16168" s="214" t="s">
        <v>36294</v>
      </c>
      <c r="B16168" s="214" t="s">
        <v>36295</v>
      </c>
      <c r="C16168">
        <v>454.04</v>
      </c>
    </row>
    <row r="16169" spans="1:3" x14ac:dyDescent="0.2">
      <c r="A16169" s="214" t="s">
        <v>36249</v>
      </c>
      <c r="B16169" s="214" t="s">
        <v>36250</v>
      </c>
      <c r="C16169">
        <v>3236.31</v>
      </c>
    </row>
    <row r="16170" spans="1:3" x14ac:dyDescent="0.2">
      <c r="A16170" s="214" t="s">
        <v>10218</v>
      </c>
      <c r="B16170" s="214" t="s">
        <v>50959</v>
      </c>
      <c r="C16170">
        <v>1400</v>
      </c>
    </row>
    <row r="16171" spans="1:3" x14ac:dyDescent="0.2">
      <c r="A16171" s="214" t="s">
        <v>20284</v>
      </c>
      <c r="B16171" s="214" t="s">
        <v>20285</v>
      </c>
      <c r="C16171">
        <v>837.72</v>
      </c>
    </row>
    <row r="16172" spans="1:3" x14ac:dyDescent="0.2">
      <c r="A16172" s="214" t="s">
        <v>25346</v>
      </c>
      <c r="B16172" s="214" t="s">
        <v>28499</v>
      </c>
      <c r="C16172">
        <v>7093.94</v>
      </c>
    </row>
    <row r="16173" spans="1:3" x14ac:dyDescent="0.2">
      <c r="A16173" s="214" t="s">
        <v>13386</v>
      </c>
      <c r="B16173" s="214" t="s">
        <v>13387</v>
      </c>
      <c r="C16173">
        <v>4846.75</v>
      </c>
    </row>
    <row r="16174" spans="1:3" x14ac:dyDescent="0.2">
      <c r="A16174" s="214" t="s">
        <v>27218</v>
      </c>
      <c r="B16174" s="214" t="s">
        <v>27219</v>
      </c>
      <c r="C16174">
        <v>504.24</v>
      </c>
    </row>
    <row r="16175" spans="1:3" x14ac:dyDescent="0.2">
      <c r="A16175" s="214" t="s">
        <v>47677</v>
      </c>
      <c r="B16175" s="214" t="s">
        <v>47678</v>
      </c>
      <c r="C16175">
        <v>1496.88</v>
      </c>
    </row>
    <row r="16176" spans="1:3" x14ac:dyDescent="0.2">
      <c r="A16176" s="214" t="s">
        <v>1862</v>
      </c>
      <c r="B16176" s="214" t="s">
        <v>1863</v>
      </c>
      <c r="C16176">
        <v>240.13</v>
      </c>
    </row>
    <row r="16177" spans="1:3" x14ac:dyDescent="0.2">
      <c r="A16177" s="214" t="s">
        <v>2822</v>
      </c>
      <c r="B16177" s="214" t="s">
        <v>2823</v>
      </c>
      <c r="C16177">
        <v>1109</v>
      </c>
    </row>
    <row r="16178" spans="1:3" x14ac:dyDescent="0.2">
      <c r="A16178" s="214" t="s">
        <v>18741</v>
      </c>
      <c r="B16178" s="214" t="s">
        <v>18742</v>
      </c>
      <c r="C16178">
        <v>3378.2</v>
      </c>
    </row>
    <row r="16179" spans="1:3" x14ac:dyDescent="0.2">
      <c r="A16179" s="214" t="s">
        <v>3673</v>
      </c>
      <c r="B16179" s="214" t="s">
        <v>3674</v>
      </c>
      <c r="C16179">
        <v>1640.06</v>
      </c>
    </row>
    <row r="16180" spans="1:3" x14ac:dyDescent="0.2">
      <c r="A16180" s="214" t="s">
        <v>3746</v>
      </c>
      <c r="B16180" s="214" t="s">
        <v>3747</v>
      </c>
      <c r="C16180">
        <v>2504.12</v>
      </c>
    </row>
    <row r="16181" spans="1:3" x14ac:dyDescent="0.2">
      <c r="A16181" s="214" t="s">
        <v>1837</v>
      </c>
      <c r="B16181" s="214" t="s">
        <v>1838</v>
      </c>
      <c r="C16181">
        <v>412.98</v>
      </c>
    </row>
    <row r="16182" spans="1:3" x14ac:dyDescent="0.2">
      <c r="A16182" s="214" t="s">
        <v>1906</v>
      </c>
      <c r="B16182" s="214" t="s">
        <v>41241</v>
      </c>
      <c r="C16182">
        <v>1151.29</v>
      </c>
    </row>
    <row r="16183" spans="1:3" x14ac:dyDescent="0.2">
      <c r="A16183" s="214" t="s">
        <v>26466</v>
      </c>
      <c r="B16183" s="214" t="s">
        <v>26467</v>
      </c>
      <c r="C16183">
        <v>657.78</v>
      </c>
    </row>
    <row r="16184" spans="1:3" x14ac:dyDescent="0.2">
      <c r="A16184" s="214" t="s">
        <v>11369</v>
      </c>
      <c r="B16184" s="214" t="s">
        <v>52134</v>
      </c>
      <c r="C16184">
        <v>525.52</v>
      </c>
    </row>
    <row r="16185" spans="1:3" x14ac:dyDescent="0.2">
      <c r="A16185" s="214" t="s">
        <v>11402</v>
      </c>
      <c r="B16185" s="214" t="s">
        <v>18737</v>
      </c>
      <c r="C16185">
        <v>5491.15</v>
      </c>
    </row>
    <row r="16186" spans="1:3" x14ac:dyDescent="0.2">
      <c r="A16186" s="214" t="s">
        <v>11354</v>
      </c>
      <c r="B16186" s="214" t="s">
        <v>52135</v>
      </c>
      <c r="C16186">
        <v>4071.05</v>
      </c>
    </row>
    <row r="16187" spans="1:3" x14ac:dyDescent="0.2">
      <c r="A16187" s="214" t="s">
        <v>3053</v>
      </c>
      <c r="B16187" s="214" t="s">
        <v>3054</v>
      </c>
      <c r="C16187">
        <v>457.87</v>
      </c>
    </row>
    <row r="16188" spans="1:3" x14ac:dyDescent="0.2">
      <c r="A16188" s="214" t="s">
        <v>3012</v>
      </c>
      <c r="B16188" s="214" t="s">
        <v>3013</v>
      </c>
      <c r="C16188">
        <v>2286.9899999999998</v>
      </c>
    </row>
    <row r="16189" spans="1:3" x14ac:dyDescent="0.2">
      <c r="A16189" s="214" t="s">
        <v>2360</v>
      </c>
      <c r="B16189" s="214" t="s">
        <v>2361</v>
      </c>
      <c r="C16189">
        <v>972.63</v>
      </c>
    </row>
    <row r="16190" spans="1:3" x14ac:dyDescent="0.2">
      <c r="A16190" s="214" t="s">
        <v>2702</v>
      </c>
      <c r="B16190" s="214" t="s">
        <v>2703</v>
      </c>
      <c r="C16190">
        <v>8150.37</v>
      </c>
    </row>
    <row r="16191" spans="1:3" x14ac:dyDescent="0.2">
      <c r="A16191" s="214" t="s">
        <v>3165</v>
      </c>
      <c r="B16191" s="214" t="s">
        <v>3166</v>
      </c>
      <c r="C16191">
        <v>481.44</v>
      </c>
    </row>
    <row r="16192" spans="1:3" x14ac:dyDescent="0.2">
      <c r="A16192" s="214" t="s">
        <v>3179</v>
      </c>
      <c r="B16192" s="214" t="s">
        <v>3180</v>
      </c>
      <c r="C16192">
        <v>927.45</v>
      </c>
    </row>
    <row r="16193" spans="1:3" x14ac:dyDescent="0.2">
      <c r="A16193" s="214" t="s">
        <v>18158</v>
      </c>
      <c r="B16193" s="214" t="s">
        <v>18159</v>
      </c>
      <c r="C16193">
        <v>120</v>
      </c>
    </row>
    <row r="16194" spans="1:3" x14ac:dyDescent="0.2">
      <c r="A16194" s="214" t="s">
        <v>5552</v>
      </c>
      <c r="B16194" s="214" t="s">
        <v>5553</v>
      </c>
      <c r="C16194">
        <v>5559.13</v>
      </c>
    </row>
    <row r="16195" spans="1:3" x14ac:dyDescent="0.2">
      <c r="A16195" s="214" t="s">
        <v>12931</v>
      </c>
      <c r="B16195" s="214" t="s">
        <v>12932</v>
      </c>
      <c r="C16195">
        <v>198.53</v>
      </c>
    </row>
    <row r="16196" spans="1:3" x14ac:dyDescent="0.2">
      <c r="A16196" s="214" t="s">
        <v>3567</v>
      </c>
      <c r="B16196" s="214" t="s">
        <v>3568</v>
      </c>
      <c r="C16196">
        <v>19049.62</v>
      </c>
    </row>
    <row r="16197" spans="1:3" x14ac:dyDescent="0.2">
      <c r="A16197" s="214" t="s">
        <v>1965</v>
      </c>
      <c r="B16197" s="214" t="s">
        <v>52096</v>
      </c>
      <c r="C16197">
        <v>2849.13</v>
      </c>
    </row>
    <row r="16198" spans="1:3" x14ac:dyDescent="0.2">
      <c r="A16198" s="214" t="s">
        <v>26288</v>
      </c>
      <c r="B16198" s="214" t="s">
        <v>26295</v>
      </c>
      <c r="C16198">
        <v>3203.8</v>
      </c>
    </row>
    <row r="16199" spans="1:3" x14ac:dyDescent="0.2">
      <c r="A16199" s="214" t="s">
        <v>3310</v>
      </c>
      <c r="B16199" s="214" t="s">
        <v>3311</v>
      </c>
      <c r="C16199">
        <v>915.71</v>
      </c>
    </row>
    <row r="16200" spans="1:3" x14ac:dyDescent="0.2">
      <c r="A16200" s="214" t="s">
        <v>2445</v>
      </c>
      <c r="B16200" s="214" t="s">
        <v>2446</v>
      </c>
      <c r="C16200">
        <v>5057.71</v>
      </c>
    </row>
    <row r="16201" spans="1:3" x14ac:dyDescent="0.2">
      <c r="A16201" s="214" t="s">
        <v>2500</v>
      </c>
      <c r="B16201" s="214" t="s">
        <v>2501</v>
      </c>
      <c r="C16201">
        <v>1075.83</v>
      </c>
    </row>
    <row r="16202" spans="1:3" x14ac:dyDescent="0.2">
      <c r="A16202" s="214" t="s">
        <v>1614</v>
      </c>
      <c r="B16202" s="214" t="s">
        <v>1615</v>
      </c>
      <c r="C16202">
        <v>609.01</v>
      </c>
    </row>
    <row r="16203" spans="1:3" x14ac:dyDescent="0.2">
      <c r="A16203" s="214" t="s">
        <v>2534</v>
      </c>
      <c r="B16203" s="214" t="s">
        <v>2535</v>
      </c>
      <c r="C16203">
        <v>2958.5</v>
      </c>
    </row>
    <row r="16204" spans="1:3" x14ac:dyDescent="0.2">
      <c r="A16204" s="214" t="s">
        <v>2429</v>
      </c>
      <c r="B16204" s="214" t="s">
        <v>2430</v>
      </c>
      <c r="C16204">
        <v>15893.1</v>
      </c>
    </row>
    <row r="16205" spans="1:3" x14ac:dyDescent="0.2">
      <c r="A16205" s="214" t="s">
        <v>2439</v>
      </c>
      <c r="B16205" s="214" t="s">
        <v>2440</v>
      </c>
      <c r="C16205">
        <v>1572.29</v>
      </c>
    </row>
    <row r="16206" spans="1:3" x14ac:dyDescent="0.2">
      <c r="A16206" s="214" t="s">
        <v>30943</v>
      </c>
      <c r="B16206" s="214" t="s">
        <v>30944</v>
      </c>
      <c r="C16206">
        <v>535.70000000000005</v>
      </c>
    </row>
    <row r="16207" spans="1:3" x14ac:dyDescent="0.2">
      <c r="A16207" s="214" t="s">
        <v>1434</v>
      </c>
      <c r="B16207" s="214" t="s">
        <v>1435</v>
      </c>
      <c r="C16207">
        <v>349.89</v>
      </c>
    </row>
    <row r="16208" spans="1:3" x14ac:dyDescent="0.2">
      <c r="A16208" s="214" t="s">
        <v>1690</v>
      </c>
      <c r="B16208" s="214" t="s">
        <v>1691</v>
      </c>
      <c r="C16208">
        <v>2257.02</v>
      </c>
    </row>
    <row r="16209" spans="1:3" x14ac:dyDescent="0.2">
      <c r="A16209" s="214" t="s">
        <v>3500</v>
      </c>
      <c r="B16209" s="214" t="s">
        <v>3501</v>
      </c>
      <c r="C16209">
        <v>679.27</v>
      </c>
    </row>
    <row r="16210" spans="1:3" x14ac:dyDescent="0.2">
      <c r="A16210" s="214" t="s">
        <v>3494</v>
      </c>
      <c r="B16210" s="214" t="s">
        <v>3495</v>
      </c>
      <c r="C16210">
        <v>1243.9000000000001</v>
      </c>
    </row>
    <row r="16211" spans="1:3" x14ac:dyDescent="0.2">
      <c r="A16211" s="214" t="s">
        <v>3519</v>
      </c>
      <c r="B16211" s="214" t="s">
        <v>3520</v>
      </c>
      <c r="C16211">
        <v>3510.79</v>
      </c>
    </row>
    <row r="16212" spans="1:3" x14ac:dyDescent="0.2">
      <c r="A16212" s="214" t="s">
        <v>27533</v>
      </c>
      <c r="B16212" s="214" t="s">
        <v>50191</v>
      </c>
      <c r="C16212">
        <v>746.24</v>
      </c>
    </row>
    <row r="16213" spans="1:3" x14ac:dyDescent="0.2">
      <c r="A16213" s="214" t="s">
        <v>11495</v>
      </c>
      <c r="B16213" s="214" t="s">
        <v>11496</v>
      </c>
      <c r="C16213">
        <v>44625</v>
      </c>
    </row>
    <row r="16214" spans="1:3" x14ac:dyDescent="0.2">
      <c r="A16214" s="214" t="s">
        <v>46604</v>
      </c>
      <c r="B16214" s="214" t="s">
        <v>46605</v>
      </c>
      <c r="C16214">
        <v>101808</v>
      </c>
    </row>
    <row r="16215" spans="1:3" x14ac:dyDescent="0.2">
      <c r="A16215" s="214" t="s">
        <v>24979</v>
      </c>
      <c r="B16215" s="214" t="s">
        <v>40697</v>
      </c>
      <c r="C16215">
        <v>624.94000000000005</v>
      </c>
    </row>
    <row r="16216" spans="1:3" x14ac:dyDescent="0.2">
      <c r="A16216" s="214" t="s">
        <v>21355</v>
      </c>
      <c r="B16216" s="214" t="s">
        <v>40673</v>
      </c>
      <c r="C16216">
        <v>234.85</v>
      </c>
    </row>
    <row r="16217" spans="1:3" x14ac:dyDescent="0.2">
      <c r="A16217" s="214" t="s">
        <v>48295</v>
      </c>
      <c r="B16217" s="214" t="s">
        <v>48296</v>
      </c>
      <c r="C16217">
        <v>181.87</v>
      </c>
    </row>
    <row r="16218" spans="1:3" x14ac:dyDescent="0.2">
      <c r="A16218" s="214" t="s">
        <v>15004</v>
      </c>
      <c r="B16218" s="214" t="s">
        <v>15005</v>
      </c>
      <c r="C16218">
        <v>233.02</v>
      </c>
    </row>
    <row r="16219" spans="1:3" x14ac:dyDescent="0.2">
      <c r="A16219" s="214" t="s">
        <v>18494</v>
      </c>
      <c r="B16219" s="214" t="s">
        <v>18495</v>
      </c>
      <c r="C16219">
        <v>12240.13</v>
      </c>
    </row>
    <row r="16220" spans="1:3" x14ac:dyDescent="0.2">
      <c r="A16220" s="214" t="s">
        <v>18468</v>
      </c>
      <c r="B16220" s="214" t="s">
        <v>18469</v>
      </c>
      <c r="C16220">
        <v>4258.7</v>
      </c>
    </row>
    <row r="16221" spans="1:3" x14ac:dyDescent="0.2">
      <c r="A16221" s="214" t="s">
        <v>14067</v>
      </c>
      <c r="B16221" s="214" t="s">
        <v>14068</v>
      </c>
      <c r="C16221">
        <v>712.12</v>
      </c>
    </row>
    <row r="16222" spans="1:3" x14ac:dyDescent="0.2">
      <c r="A16222" s="214" t="s">
        <v>13419</v>
      </c>
      <c r="B16222" s="214" t="s">
        <v>13420</v>
      </c>
      <c r="C16222">
        <v>9595.06</v>
      </c>
    </row>
    <row r="16223" spans="1:3" x14ac:dyDescent="0.2">
      <c r="A16223" s="214" t="s">
        <v>13449</v>
      </c>
      <c r="B16223" s="214" t="s">
        <v>13450</v>
      </c>
      <c r="C16223">
        <v>42383.7</v>
      </c>
    </row>
    <row r="16224" spans="1:3" x14ac:dyDescent="0.2">
      <c r="A16224" s="214" t="s">
        <v>13987</v>
      </c>
      <c r="B16224" s="214" t="s">
        <v>13988</v>
      </c>
      <c r="C16224">
        <v>7835.11</v>
      </c>
    </row>
    <row r="16225" spans="1:3" x14ac:dyDescent="0.2">
      <c r="A16225" s="214" t="s">
        <v>13967</v>
      </c>
      <c r="B16225" s="214" t="s">
        <v>13968</v>
      </c>
      <c r="C16225">
        <v>1608.93</v>
      </c>
    </row>
    <row r="16226" spans="1:3" x14ac:dyDescent="0.2">
      <c r="A16226" s="214" t="s">
        <v>13991</v>
      </c>
      <c r="B16226" s="214" t="s">
        <v>13992</v>
      </c>
      <c r="C16226">
        <v>2050.89</v>
      </c>
    </row>
    <row r="16227" spans="1:3" x14ac:dyDescent="0.2">
      <c r="A16227" s="214" t="s">
        <v>13515</v>
      </c>
      <c r="B16227" s="214" t="s">
        <v>13516</v>
      </c>
      <c r="C16227">
        <v>259382.39999999999</v>
      </c>
    </row>
    <row r="16228" spans="1:3" x14ac:dyDescent="0.2">
      <c r="A16228" s="214" t="s">
        <v>13789</v>
      </c>
      <c r="B16228" s="214" t="s">
        <v>13790</v>
      </c>
      <c r="C16228">
        <v>11877.97</v>
      </c>
    </row>
    <row r="16229" spans="1:3" x14ac:dyDescent="0.2">
      <c r="A16229" s="214" t="s">
        <v>13657</v>
      </c>
      <c r="B16229" s="214" t="s">
        <v>13658</v>
      </c>
      <c r="C16229">
        <v>92.81</v>
      </c>
    </row>
    <row r="16230" spans="1:3" x14ac:dyDescent="0.2">
      <c r="A16230" s="214" t="s">
        <v>28425</v>
      </c>
      <c r="B16230" s="214" t="s">
        <v>28426</v>
      </c>
      <c r="C16230">
        <v>6947.56</v>
      </c>
    </row>
    <row r="16231" spans="1:3" x14ac:dyDescent="0.2">
      <c r="A16231" s="214" t="s">
        <v>37049</v>
      </c>
      <c r="B16231" s="214" t="s">
        <v>41105</v>
      </c>
      <c r="C16231">
        <v>4072.98</v>
      </c>
    </row>
    <row r="16232" spans="1:3" x14ac:dyDescent="0.2">
      <c r="A16232" s="214" t="s">
        <v>27174</v>
      </c>
      <c r="B16232" s="214" t="s">
        <v>27175</v>
      </c>
      <c r="C16232">
        <v>171.42</v>
      </c>
    </row>
    <row r="16233" spans="1:3" x14ac:dyDescent="0.2">
      <c r="A16233" s="214" t="s">
        <v>35724</v>
      </c>
      <c r="B16233" s="214" t="s">
        <v>35725</v>
      </c>
      <c r="C16233">
        <v>1845.17</v>
      </c>
    </row>
    <row r="16234" spans="1:3" x14ac:dyDescent="0.2">
      <c r="A16234" s="214" t="s">
        <v>35714</v>
      </c>
      <c r="B16234" s="214" t="s">
        <v>35715</v>
      </c>
      <c r="C16234">
        <v>2408.94</v>
      </c>
    </row>
    <row r="16235" spans="1:3" x14ac:dyDescent="0.2">
      <c r="A16235" s="214" t="s">
        <v>35234</v>
      </c>
      <c r="B16235" s="214" t="s">
        <v>35235</v>
      </c>
      <c r="C16235">
        <v>13689.75</v>
      </c>
    </row>
    <row r="16236" spans="1:3" x14ac:dyDescent="0.2">
      <c r="A16236" s="214" t="s">
        <v>35267</v>
      </c>
      <c r="B16236" s="214" t="s">
        <v>35268</v>
      </c>
      <c r="C16236">
        <v>345.37</v>
      </c>
    </row>
    <row r="16237" spans="1:3" x14ac:dyDescent="0.2">
      <c r="A16237" s="214" t="s">
        <v>35273</v>
      </c>
      <c r="B16237" s="214" t="s">
        <v>35274</v>
      </c>
      <c r="C16237">
        <v>95.76</v>
      </c>
    </row>
    <row r="16238" spans="1:3" x14ac:dyDescent="0.2">
      <c r="A16238" s="214" t="s">
        <v>43827</v>
      </c>
      <c r="B16238" s="214" t="s">
        <v>43531</v>
      </c>
      <c r="C16238">
        <v>25462.62</v>
      </c>
    </row>
    <row r="16239" spans="1:3" x14ac:dyDescent="0.2">
      <c r="A16239" s="214" t="s">
        <v>43607</v>
      </c>
      <c r="B16239" s="214" t="s">
        <v>28326</v>
      </c>
      <c r="C16239">
        <v>10928.35</v>
      </c>
    </row>
    <row r="16240" spans="1:3" x14ac:dyDescent="0.2">
      <c r="A16240" s="214" t="s">
        <v>28019</v>
      </c>
      <c r="B16240" s="214" t="s">
        <v>9450</v>
      </c>
      <c r="C16240">
        <v>2414.25</v>
      </c>
    </row>
    <row r="16241" spans="1:3" x14ac:dyDescent="0.2">
      <c r="A16241" s="214" t="s">
        <v>11116</v>
      </c>
      <c r="B16241" s="214" t="s">
        <v>40594</v>
      </c>
      <c r="C16241">
        <v>1831.48</v>
      </c>
    </row>
    <row r="16242" spans="1:3" x14ac:dyDescent="0.2">
      <c r="A16242" s="214" t="s">
        <v>29085</v>
      </c>
      <c r="B16242" s="214" t="s">
        <v>29086</v>
      </c>
      <c r="C16242">
        <v>290.39999999999998</v>
      </c>
    </row>
    <row r="16243" spans="1:3" x14ac:dyDescent="0.2">
      <c r="A16243" s="214" t="s">
        <v>15529</v>
      </c>
      <c r="B16243" s="214" t="s">
        <v>15530</v>
      </c>
      <c r="C16243">
        <v>5206.25</v>
      </c>
    </row>
    <row r="16244" spans="1:3" x14ac:dyDescent="0.2">
      <c r="A16244" s="214" t="s">
        <v>5357</v>
      </c>
      <c r="B16244" s="214" t="s">
        <v>5358</v>
      </c>
      <c r="C16244">
        <v>881.88</v>
      </c>
    </row>
    <row r="16245" spans="1:3" x14ac:dyDescent="0.2">
      <c r="A16245" s="214" t="s">
        <v>5329</v>
      </c>
      <c r="B16245" s="214" t="s">
        <v>5330</v>
      </c>
      <c r="C16245">
        <v>430.64</v>
      </c>
    </row>
    <row r="16246" spans="1:3" x14ac:dyDescent="0.2">
      <c r="A16246" s="214" t="s">
        <v>28162</v>
      </c>
      <c r="B16246" s="214" t="s">
        <v>28163</v>
      </c>
      <c r="C16246">
        <v>3267.05</v>
      </c>
    </row>
    <row r="16247" spans="1:3" x14ac:dyDescent="0.2">
      <c r="A16247" s="214" t="s">
        <v>35164</v>
      </c>
      <c r="B16247" s="214" t="s">
        <v>35165</v>
      </c>
      <c r="C16247">
        <v>2932.91</v>
      </c>
    </row>
    <row r="16248" spans="1:3" x14ac:dyDescent="0.2">
      <c r="A16248" s="214" t="s">
        <v>35888</v>
      </c>
      <c r="B16248" s="214" t="s">
        <v>35889</v>
      </c>
      <c r="C16248">
        <v>3070.62</v>
      </c>
    </row>
    <row r="16249" spans="1:3" x14ac:dyDescent="0.2">
      <c r="A16249" s="214" t="s">
        <v>51681</v>
      </c>
      <c r="B16249" s="214" t="s">
        <v>51682</v>
      </c>
      <c r="C16249">
        <v>1169.42</v>
      </c>
    </row>
    <row r="16250" spans="1:3" x14ac:dyDescent="0.2">
      <c r="A16250" s="214" t="s">
        <v>36306</v>
      </c>
      <c r="B16250" s="214" t="s">
        <v>36307</v>
      </c>
      <c r="C16250">
        <v>636.92999999999995</v>
      </c>
    </row>
    <row r="16251" spans="1:3" x14ac:dyDescent="0.2">
      <c r="A16251" s="214" t="s">
        <v>36288</v>
      </c>
      <c r="B16251" s="214" t="s">
        <v>36289</v>
      </c>
      <c r="C16251">
        <v>460.49</v>
      </c>
    </row>
    <row r="16252" spans="1:3" x14ac:dyDescent="0.2">
      <c r="A16252" s="214" t="s">
        <v>36207</v>
      </c>
      <c r="B16252" s="214" t="s">
        <v>36208</v>
      </c>
      <c r="C16252">
        <v>4899.6499999999996</v>
      </c>
    </row>
    <row r="16253" spans="1:3" x14ac:dyDescent="0.2">
      <c r="A16253" s="214" t="s">
        <v>36259</v>
      </c>
      <c r="B16253" s="214" t="s">
        <v>36260</v>
      </c>
      <c r="C16253">
        <v>4596.24</v>
      </c>
    </row>
    <row r="16254" spans="1:3" x14ac:dyDescent="0.2">
      <c r="A16254" s="214" t="s">
        <v>16358</v>
      </c>
      <c r="B16254" s="214" t="s">
        <v>16359</v>
      </c>
      <c r="C16254">
        <v>435.72</v>
      </c>
    </row>
    <row r="16255" spans="1:3" x14ac:dyDescent="0.2">
      <c r="A16255" s="214" t="s">
        <v>10253</v>
      </c>
      <c r="B16255" s="214" t="s">
        <v>10254</v>
      </c>
      <c r="C16255">
        <v>910.47</v>
      </c>
    </row>
    <row r="16256" spans="1:3" x14ac:dyDescent="0.2">
      <c r="A16256" s="214" t="s">
        <v>16362</v>
      </c>
      <c r="B16256" s="214" t="s">
        <v>16363</v>
      </c>
      <c r="C16256">
        <v>833.36</v>
      </c>
    </row>
    <row r="16257" spans="1:3" x14ac:dyDescent="0.2">
      <c r="A16257" s="214" t="s">
        <v>25897</v>
      </c>
      <c r="B16257" s="214" t="s">
        <v>25898</v>
      </c>
      <c r="C16257">
        <v>2082.96</v>
      </c>
    </row>
    <row r="16258" spans="1:3" x14ac:dyDescent="0.2">
      <c r="A16258" s="214" t="s">
        <v>18111</v>
      </c>
      <c r="B16258" s="214" t="s">
        <v>18112</v>
      </c>
      <c r="C16258">
        <v>968.44</v>
      </c>
    </row>
    <row r="16259" spans="1:3" x14ac:dyDescent="0.2">
      <c r="A16259" s="214" t="s">
        <v>16537</v>
      </c>
      <c r="B16259" s="214" t="s">
        <v>16538</v>
      </c>
      <c r="C16259">
        <v>6105.07</v>
      </c>
    </row>
    <row r="16260" spans="1:3" x14ac:dyDescent="0.2">
      <c r="A16260" s="214" t="s">
        <v>1541</v>
      </c>
      <c r="B16260" s="214" t="s">
        <v>1542</v>
      </c>
      <c r="C16260">
        <v>8742.94</v>
      </c>
    </row>
    <row r="16261" spans="1:3" x14ac:dyDescent="0.2">
      <c r="A16261" s="214" t="s">
        <v>30973</v>
      </c>
      <c r="B16261" s="214" t="s">
        <v>30974</v>
      </c>
      <c r="C16261">
        <v>1166.0899999999999</v>
      </c>
    </row>
    <row r="16262" spans="1:3" x14ac:dyDescent="0.2">
      <c r="A16262" s="214" t="s">
        <v>26218</v>
      </c>
      <c r="B16262" s="214" t="s">
        <v>26227</v>
      </c>
      <c r="C16262">
        <v>13865.13</v>
      </c>
    </row>
    <row r="16263" spans="1:3" x14ac:dyDescent="0.2">
      <c r="A16263" s="214" t="s">
        <v>26284</v>
      </c>
      <c r="B16263" s="214" t="s">
        <v>26285</v>
      </c>
      <c r="C16263">
        <v>672.8</v>
      </c>
    </row>
    <row r="16264" spans="1:3" x14ac:dyDescent="0.2">
      <c r="A16264" s="214" t="s">
        <v>2778</v>
      </c>
      <c r="B16264" s="214" t="s">
        <v>2779</v>
      </c>
      <c r="C16264">
        <v>373.8</v>
      </c>
    </row>
    <row r="16265" spans="1:3" x14ac:dyDescent="0.2">
      <c r="A16265" s="214" t="s">
        <v>18749</v>
      </c>
      <c r="B16265" s="214" t="s">
        <v>18750</v>
      </c>
      <c r="C16265">
        <v>11164.27</v>
      </c>
    </row>
    <row r="16266" spans="1:3" x14ac:dyDescent="0.2">
      <c r="A16266" s="214" t="s">
        <v>3703</v>
      </c>
      <c r="B16266" s="214" t="s">
        <v>3704</v>
      </c>
      <c r="C16266">
        <v>3965.76</v>
      </c>
    </row>
    <row r="16267" spans="1:3" x14ac:dyDescent="0.2">
      <c r="A16267" s="214" t="s">
        <v>1850</v>
      </c>
      <c r="B16267" s="214" t="s">
        <v>33582</v>
      </c>
      <c r="C16267">
        <v>4719.17</v>
      </c>
    </row>
    <row r="16268" spans="1:3" x14ac:dyDescent="0.2">
      <c r="A16268" s="214" t="s">
        <v>1904</v>
      </c>
      <c r="B16268" s="214" t="s">
        <v>41239</v>
      </c>
      <c r="C16268">
        <v>1151.29</v>
      </c>
    </row>
    <row r="16269" spans="1:3" x14ac:dyDescent="0.2">
      <c r="A16269" s="214" t="s">
        <v>1823</v>
      </c>
      <c r="B16269" s="214" t="s">
        <v>1824</v>
      </c>
      <c r="C16269">
        <v>660.96</v>
      </c>
    </row>
    <row r="16270" spans="1:3" x14ac:dyDescent="0.2">
      <c r="A16270" s="214" t="s">
        <v>1807</v>
      </c>
      <c r="B16270" s="214" t="s">
        <v>1808</v>
      </c>
      <c r="C16270">
        <v>472.68</v>
      </c>
    </row>
    <row r="16271" spans="1:3" x14ac:dyDescent="0.2">
      <c r="A16271" s="214" t="s">
        <v>11371</v>
      </c>
      <c r="B16271" s="214" t="s">
        <v>52100</v>
      </c>
      <c r="C16271">
        <v>733.41</v>
      </c>
    </row>
    <row r="16272" spans="1:3" x14ac:dyDescent="0.2">
      <c r="A16272" s="214" t="s">
        <v>11395</v>
      </c>
      <c r="B16272" s="214" t="s">
        <v>11446</v>
      </c>
      <c r="C16272">
        <v>6769.72</v>
      </c>
    </row>
    <row r="16273" spans="1:3" x14ac:dyDescent="0.2">
      <c r="A16273" s="214" t="s">
        <v>3051</v>
      </c>
      <c r="B16273" s="214" t="s">
        <v>3052</v>
      </c>
      <c r="C16273">
        <v>193.45</v>
      </c>
    </row>
    <row r="16274" spans="1:3" x14ac:dyDescent="0.2">
      <c r="A16274" s="214" t="s">
        <v>3346</v>
      </c>
      <c r="B16274" s="214" t="s">
        <v>3347</v>
      </c>
      <c r="C16274">
        <v>1899.09</v>
      </c>
    </row>
    <row r="16275" spans="1:3" x14ac:dyDescent="0.2">
      <c r="A16275" s="214" t="s">
        <v>3270</v>
      </c>
      <c r="B16275" s="214" t="s">
        <v>3271</v>
      </c>
      <c r="C16275">
        <v>1671.21</v>
      </c>
    </row>
    <row r="16276" spans="1:3" x14ac:dyDescent="0.2">
      <c r="A16276" s="214" t="s">
        <v>3014</v>
      </c>
      <c r="B16276" s="214" t="s">
        <v>3015</v>
      </c>
      <c r="C16276">
        <v>422.33</v>
      </c>
    </row>
    <row r="16277" spans="1:3" x14ac:dyDescent="0.2">
      <c r="A16277" s="214" t="s">
        <v>26304</v>
      </c>
      <c r="B16277" s="214" t="s">
        <v>26305</v>
      </c>
      <c r="C16277">
        <v>1077.9100000000001</v>
      </c>
    </row>
    <row r="16278" spans="1:3" x14ac:dyDescent="0.2">
      <c r="A16278" s="214" t="s">
        <v>2718</v>
      </c>
      <c r="B16278" s="214" t="s">
        <v>2719</v>
      </c>
      <c r="C16278">
        <v>4700.95</v>
      </c>
    </row>
    <row r="16279" spans="1:3" x14ac:dyDescent="0.2">
      <c r="A16279" s="214" t="s">
        <v>33879</v>
      </c>
      <c r="B16279" s="214" t="s">
        <v>33882</v>
      </c>
      <c r="C16279">
        <v>18031.8</v>
      </c>
    </row>
    <row r="16280" spans="1:3" x14ac:dyDescent="0.2">
      <c r="A16280" s="214" t="s">
        <v>3185</v>
      </c>
      <c r="B16280" s="214" t="s">
        <v>3186</v>
      </c>
      <c r="C16280">
        <v>2139.5100000000002</v>
      </c>
    </row>
    <row r="16281" spans="1:3" x14ac:dyDescent="0.2">
      <c r="A16281" s="214" t="s">
        <v>15163</v>
      </c>
      <c r="B16281" s="214" t="s">
        <v>15162</v>
      </c>
      <c r="C16281">
        <v>273</v>
      </c>
    </row>
    <row r="16282" spans="1:3" x14ac:dyDescent="0.2">
      <c r="A16282" s="214" t="s">
        <v>5580</v>
      </c>
      <c r="B16282" s="214" t="s">
        <v>5581</v>
      </c>
      <c r="C16282">
        <v>425.57</v>
      </c>
    </row>
    <row r="16283" spans="1:3" x14ac:dyDescent="0.2">
      <c r="A16283" s="214" t="s">
        <v>12935</v>
      </c>
      <c r="B16283" s="214" t="s">
        <v>12936</v>
      </c>
      <c r="C16283">
        <v>597.07000000000005</v>
      </c>
    </row>
    <row r="16284" spans="1:3" x14ac:dyDescent="0.2">
      <c r="A16284" s="214" t="s">
        <v>6671</v>
      </c>
      <c r="B16284" s="214" t="s">
        <v>6672</v>
      </c>
      <c r="C16284">
        <v>1801.63</v>
      </c>
    </row>
    <row r="16285" spans="1:3" x14ac:dyDescent="0.2">
      <c r="A16285" s="214" t="s">
        <v>52413</v>
      </c>
      <c r="B16285" s="214" t="s">
        <v>52414</v>
      </c>
      <c r="C16285">
        <v>238.9</v>
      </c>
    </row>
    <row r="16286" spans="1:3" x14ac:dyDescent="0.2">
      <c r="A16286" s="214" t="s">
        <v>52415</v>
      </c>
      <c r="B16286" s="214" t="s">
        <v>52416</v>
      </c>
      <c r="C16286">
        <v>475.33</v>
      </c>
    </row>
    <row r="16287" spans="1:3" x14ac:dyDescent="0.2">
      <c r="A16287" s="214" t="s">
        <v>12168</v>
      </c>
      <c r="B16287" s="214" t="s">
        <v>12169</v>
      </c>
      <c r="C16287">
        <v>391.65</v>
      </c>
    </row>
    <row r="16288" spans="1:3" x14ac:dyDescent="0.2">
      <c r="A16288" s="214" t="s">
        <v>7209</v>
      </c>
      <c r="B16288" s="214" t="s">
        <v>50216</v>
      </c>
      <c r="C16288">
        <v>20977.39</v>
      </c>
    </row>
    <row r="16289" spans="1:3" x14ac:dyDescent="0.2">
      <c r="A16289" s="214" t="s">
        <v>16501</v>
      </c>
      <c r="B16289" s="214" t="s">
        <v>16502</v>
      </c>
      <c r="C16289">
        <v>1007.09</v>
      </c>
    </row>
    <row r="16290" spans="1:3" x14ac:dyDescent="0.2">
      <c r="A16290" s="214" t="s">
        <v>2849</v>
      </c>
      <c r="B16290" s="214" t="s">
        <v>2850</v>
      </c>
      <c r="C16290">
        <v>1300.43</v>
      </c>
    </row>
    <row r="16291" spans="1:3" x14ac:dyDescent="0.2">
      <c r="A16291" s="214" t="s">
        <v>2873</v>
      </c>
      <c r="B16291" s="214" t="s">
        <v>2874</v>
      </c>
      <c r="C16291">
        <v>1231.67</v>
      </c>
    </row>
    <row r="16292" spans="1:3" x14ac:dyDescent="0.2">
      <c r="A16292" s="214" t="s">
        <v>33340</v>
      </c>
      <c r="B16292" s="214" t="s">
        <v>33341</v>
      </c>
      <c r="C16292">
        <v>1418.65</v>
      </c>
    </row>
    <row r="16293" spans="1:3" x14ac:dyDescent="0.2">
      <c r="A16293" s="214" t="s">
        <v>2818</v>
      </c>
      <c r="B16293" s="214" t="s">
        <v>2819</v>
      </c>
      <c r="C16293">
        <v>670.72</v>
      </c>
    </row>
    <row r="16294" spans="1:3" x14ac:dyDescent="0.2">
      <c r="A16294" s="214" t="s">
        <v>2782</v>
      </c>
      <c r="B16294" s="214" t="s">
        <v>2783</v>
      </c>
      <c r="C16294">
        <v>492.1</v>
      </c>
    </row>
    <row r="16295" spans="1:3" x14ac:dyDescent="0.2">
      <c r="A16295" s="214" t="s">
        <v>2800</v>
      </c>
      <c r="B16295" s="214" t="s">
        <v>2801</v>
      </c>
      <c r="C16295">
        <v>501.84</v>
      </c>
    </row>
    <row r="16296" spans="1:3" x14ac:dyDescent="0.2">
      <c r="A16296" s="214" t="s">
        <v>1814</v>
      </c>
      <c r="B16296" s="214" t="s">
        <v>33576</v>
      </c>
      <c r="C16296">
        <v>1916.21</v>
      </c>
    </row>
    <row r="16297" spans="1:3" x14ac:dyDescent="0.2">
      <c r="A16297" s="214" t="s">
        <v>1780</v>
      </c>
      <c r="B16297" s="214" t="s">
        <v>1781</v>
      </c>
      <c r="C16297">
        <v>303.51</v>
      </c>
    </row>
    <row r="16298" spans="1:3" x14ac:dyDescent="0.2">
      <c r="A16298" s="214" t="s">
        <v>1760</v>
      </c>
      <c r="B16298" s="214" t="s">
        <v>1761</v>
      </c>
      <c r="C16298">
        <v>5140.3999999999996</v>
      </c>
    </row>
    <row r="16299" spans="1:3" x14ac:dyDescent="0.2">
      <c r="A16299" s="214" t="s">
        <v>3005</v>
      </c>
      <c r="B16299" s="214" t="s">
        <v>43923</v>
      </c>
      <c r="C16299">
        <v>529.79999999999995</v>
      </c>
    </row>
    <row r="16300" spans="1:3" x14ac:dyDescent="0.2">
      <c r="A16300" s="214" t="s">
        <v>2981</v>
      </c>
      <c r="B16300" s="214" t="s">
        <v>2982</v>
      </c>
      <c r="C16300">
        <v>2703.74</v>
      </c>
    </row>
    <row r="16301" spans="1:3" x14ac:dyDescent="0.2">
      <c r="A16301" s="214" t="s">
        <v>15910</v>
      </c>
      <c r="B16301" s="214" t="s">
        <v>15911</v>
      </c>
      <c r="C16301">
        <v>854.41</v>
      </c>
    </row>
    <row r="16302" spans="1:3" x14ac:dyDescent="0.2">
      <c r="A16302" s="214" t="s">
        <v>2706</v>
      </c>
      <c r="B16302" s="214" t="s">
        <v>2707</v>
      </c>
      <c r="C16302">
        <v>4819.09</v>
      </c>
    </row>
    <row r="16303" spans="1:3" x14ac:dyDescent="0.2">
      <c r="A16303" s="214" t="s">
        <v>2576</v>
      </c>
      <c r="B16303" s="214" t="s">
        <v>2577</v>
      </c>
      <c r="C16303">
        <v>887.65</v>
      </c>
    </row>
    <row r="16304" spans="1:3" x14ac:dyDescent="0.2">
      <c r="A16304" s="214" t="s">
        <v>2606</v>
      </c>
      <c r="B16304" s="214" t="s">
        <v>2607</v>
      </c>
      <c r="C16304">
        <v>2019.4</v>
      </c>
    </row>
    <row r="16305" spans="1:3" x14ac:dyDescent="0.2">
      <c r="A16305" s="214" t="s">
        <v>1497</v>
      </c>
      <c r="B16305" s="214" t="s">
        <v>1498</v>
      </c>
      <c r="C16305">
        <v>6548.3</v>
      </c>
    </row>
    <row r="16306" spans="1:3" x14ac:dyDescent="0.2">
      <c r="A16306" s="214" t="s">
        <v>3100</v>
      </c>
      <c r="B16306" s="214" t="s">
        <v>3101</v>
      </c>
      <c r="C16306">
        <v>769.23</v>
      </c>
    </row>
    <row r="16307" spans="1:3" x14ac:dyDescent="0.2">
      <c r="A16307" s="214" t="s">
        <v>52313</v>
      </c>
      <c r="B16307" s="214" t="s">
        <v>52314</v>
      </c>
      <c r="C16307">
        <v>11804.16</v>
      </c>
    </row>
    <row r="16308" spans="1:3" x14ac:dyDescent="0.2">
      <c r="A16308" s="214" t="s">
        <v>43198</v>
      </c>
      <c r="B16308" s="214" t="s">
        <v>43199</v>
      </c>
      <c r="C16308">
        <v>163.54</v>
      </c>
    </row>
    <row r="16309" spans="1:3" x14ac:dyDescent="0.2">
      <c r="A16309" s="214" t="s">
        <v>8695</v>
      </c>
      <c r="B16309" s="214" t="s">
        <v>8696</v>
      </c>
      <c r="C16309">
        <v>2587.31</v>
      </c>
    </row>
    <row r="16310" spans="1:3" x14ac:dyDescent="0.2">
      <c r="A16310" s="214" t="s">
        <v>8619</v>
      </c>
      <c r="B16310" s="214" t="s">
        <v>8620</v>
      </c>
      <c r="C16310">
        <v>418.57</v>
      </c>
    </row>
    <row r="16311" spans="1:3" x14ac:dyDescent="0.2">
      <c r="A16311" s="214" t="s">
        <v>8621</v>
      </c>
      <c r="B16311" s="214" t="s">
        <v>8622</v>
      </c>
      <c r="C16311">
        <v>642.33000000000004</v>
      </c>
    </row>
    <row r="16312" spans="1:3" x14ac:dyDescent="0.2">
      <c r="A16312" s="214" t="s">
        <v>8709</v>
      </c>
      <c r="B16312" s="214" t="s">
        <v>8710</v>
      </c>
      <c r="C16312">
        <v>607.37</v>
      </c>
    </row>
    <row r="16313" spans="1:3" x14ac:dyDescent="0.2">
      <c r="A16313" s="214" t="s">
        <v>27390</v>
      </c>
      <c r="B16313" s="214" t="s">
        <v>27391</v>
      </c>
      <c r="C16313">
        <v>1171.78</v>
      </c>
    </row>
    <row r="16314" spans="1:3" x14ac:dyDescent="0.2">
      <c r="A16314" s="214" t="s">
        <v>48247</v>
      </c>
      <c r="B16314" s="214" t="s">
        <v>48248</v>
      </c>
      <c r="C16314">
        <v>5077.49</v>
      </c>
    </row>
    <row r="16315" spans="1:3" x14ac:dyDescent="0.2">
      <c r="A16315" s="214" t="s">
        <v>5412</v>
      </c>
      <c r="B16315" s="214" t="s">
        <v>5413</v>
      </c>
      <c r="C16315">
        <v>569.89</v>
      </c>
    </row>
    <row r="16316" spans="1:3" x14ac:dyDescent="0.2">
      <c r="A16316" s="214" t="s">
        <v>27953</v>
      </c>
      <c r="B16316" s="214" t="s">
        <v>26184</v>
      </c>
      <c r="C16316">
        <v>1936.59</v>
      </c>
    </row>
    <row r="16317" spans="1:3" x14ac:dyDescent="0.2">
      <c r="A16317" s="214" t="s">
        <v>16883</v>
      </c>
      <c r="B16317" s="214" t="s">
        <v>16884</v>
      </c>
      <c r="C16317">
        <v>459.48</v>
      </c>
    </row>
    <row r="16318" spans="1:3" x14ac:dyDescent="0.2">
      <c r="A16318" s="214" t="s">
        <v>8020</v>
      </c>
      <c r="B16318" s="214" t="s">
        <v>8021</v>
      </c>
      <c r="C16318">
        <v>286.54000000000002</v>
      </c>
    </row>
    <row r="16319" spans="1:3" x14ac:dyDescent="0.2">
      <c r="A16319" s="214" t="s">
        <v>12404</v>
      </c>
      <c r="B16319" s="214" t="s">
        <v>12405</v>
      </c>
      <c r="C16319">
        <v>6701.46</v>
      </c>
    </row>
    <row r="16320" spans="1:3" x14ac:dyDescent="0.2">
      <c r="A16320" s="214" t="s">
        <v>25108</v>
      </c>
      <c r="B16320" s="214" t="s">
        <v>25109</v>
      </c>
      <c r="C16320">
        <v>254.34</v>
      </c>
    </row>
    <row r="16321" spans="1:3" x14ac:dyDescent="0.2">
      <c r="A16321" s="214" t="s">
        <v>28475</v>
      </c>
      <c r="B16321" s="214" t="s">
        <v>28476</v>
      </c>
      <c r="C16321">
        <v>5304.63</v>
      </c>
    </row>
    <row r="16322" spans="1:3" x14ac:dyDescent="0.2">
      <c r="A16322" s="214" t="s">
        <v>8102</v>
      </c>
      <c r="B16322" s="214" t="s">
        <v>8103</v>
      </c>
      <c r="C16322">
        <v>530.59</v>
      </c>
    </row>
    <row r="16323" spans="1:3" x14ac:dyDescent="0.2">
      <c r="A16323" s="214" t="s">
        <v>27292</v>
      </c>
      <c r="B16323" s="214" t="s">
        <v>27293</v>
      </c>
      <c r="C16323">
        <v>356.3</v>
      </c>
    </row>
    <row r="16324" spans="1:3" x14ac:dyDescent="0.2">
      <c r="A16324" s="214" t="s">
        <v>15598</v>
      </c>
      <c r="B16324" s="214" t="s">
        <v>15599</v>
      </c>
      <c r="C16324">
        <v>277.35000000000002</v>
      </c>
    </row>
    <row r="16325" spans="1:3" x14ac:dyDescent="0.2">
      <c r="A16325" s="214" t="s">
        <v>7099</v>
      </c>
      <c r="B16325" s="214" t="s">
        <v>7100</v>
      </c>
      <c r="C16325">
        <v>65632.899999999994</v>
      </c>
    </row>
    <row r="16326" spans="1:3" x14ac:dyDescent="0.2">
      <c r="A16326" s="214" t="s">
        <v>7067</v>
      </c>
      <c r="B16326" s="214" t="s">
        <v>7068</v>
      </c>
      <c r="C16326">
        <v>33707.69</v>
      </c>
    </row>
    <row r="16327" spans="1:3" x14ac:dyDescent="0.2">
      <c r="A16327" s="214" t="s">
        <v>29111</v>
      </c>
      <c r="B16327" s="214" t="s">
        <v>29112</v>
      </c>
      <c r="C16327">
        <v>259</v>
      </c>
    </row>
    <row r="16328" spans="1:3" x14ac:dyDescent="0.2">
      <c r="A16328" s="214" t="s">
        <v>5922</v>
      </c>
      <c r="B16328" s="214" t="s">
        <v>5923</v>
      </c>
      <c r="C16328">
        <v>950</v>
      </c>
    </row>
    <row r="16329" spans="1:3" x14ac:dyDescent="0.2">
      <c r="A16329" s="214" t="s">
        <v>29938</v>
      </c>
      <c r="B16329" s="214" t="s">
        <v>29939</v>
      </c>
      <c r="C16329">
        <v>460.35</v>
      </c>
    </row>
    <row r="16330" spans="1:3" x14ac:dyDescent="0.2">
      <c r="A16330" s="214" t="s">
        <v>5886</v>
      </c>
      <c r="B16330" s="214" t="s">
        <v>5887</v>
      </c>
      <c r="C16330">
        <v>1983</v>
      </c>
    </row>
    <row r="16331" spans="1:3" x14ac:dyDescent="0.2">
      <c r="A16331" s="214" t="s">
        <v>16026</v>
      </c>
      <c r="B16331" s="214" t="s">
        <v>16027</v>
      </c>
      <c r="C16331">
        <v>1368.51</v>
      </c>
    </row>
    <row r="16332" spans="1:3" x14ac:dyDescent="0.2">
      <c r="A16332" s="214" t="s">
        <v>5040</v>
      </c>
      <c r="B16332" s="214" t="s">
        <v>5041</v>
      </c>
      <c r="C16332">
        <v>22312.5</v>
      </c>
    </row>
    <row r="16333" spans="1:3" x14ac:dyDescent="0.2">
      <c r="A16333" s="214" t="s">
        <v>28178</v>
      </c>
      <c r="B16333" s="214" t="s">
        <v>50192</v>
      </c>
      <c r="C16333">
        <v>15512.5</v>
      </c>
    </row>
    <row r="16334" spans="1:3" x14ac:dyDescent="0.2">
      <c r="A16334" s="214" t="s">
        <v>12878</v>
      </c>
      <c r="B16334" s="214" t="s">
        <v>34388</v>
      </c>
      <c r="C16334">
        <v>11262.5</v>
      </c>
    </row>
    <row r="16335" spans="1:3" x14ac:dyDescent="0.2">
      <c r="A16335" s="214" t="s">
        <v>5094</v>
      </c>
      <c r="B16335" s="214" t="s">
        <v>5095</v>
      </c>
      <c r="C16335">
        <v>18381.25</v>
      </c>
    </row>
    <row r="16336" spans="1:3" x14ac:dyDescent="0.2">
      <c r="A16336" s="214" t="s">
        <v>5098</v>
      </c>
      <c r="B16336" s="214" t="s">
        <v>5099</v>
      </c>
      <c r="C16336">
        <v>26987.5</v>
      </c>
    </row>
    <row r="16337" spans="1:3" x14ac:dyDescent="0.2">
      <c r="A16337" s="214" t="s">
        <v>43695</v>
      </c>
      <c r="B16337" s="214" t="s">
        <v>43696</v>
      </c>
      <c r="C16337">
        <v>914.14</v>
      </c>
    </row>
    <row r="16338" spans="1:3" x14ac:dyDescent="0.2">
      <c r="A16338" s="214" t="s">
        <v>43693</v>
      </c>
      <c r="B16338" s="214" t="s">
        <v>43694</v>
      </c>
      <c r="C16338">
        <v>398.06</v>
      </c>
    </row>
    <row r="16339" spans="1:3" x14ac:dyDescent="0.2">
      <c r="A16339" s="214" t="s">
        <v>43665</v>
      </c>
      <c r="B16339" s="214" t="s">
        <v>43666</v>
      </c>
      <c r="C16339">
        <v>277.58999999999997</v>
      </c>
    </row>
    <row r="16340" spans="1:3" x14ac:dyDescent="0.2">
      <c r="A16340" s="214" t="s">
        <v>34821</v>
      </c>
      <c r="B16340" s="214" t="s">
        <v>34820</v>
      </c>
      <c r="C16340">
        <v>263.60000000000002</v>
      </c>
    </row>
    <row r="16341" spans="1:3" x14ac:dyDescent="0.2">
      <c r="A16341" s="214" t="s">
        <v>34831</v>
      </c>
      <c r="B16341" s="214" t="s">
        <v>34832</v>
      </c>
      <c r="C16341">
        <v>58.1</v>
      </c>
    </row>
    <row r="16342" spans="1:3" x14ac:dyDescent="0.2">
      <c r="A16342" s="214" t="s">
        <v>34959</v>
      </c>
      <c r="B16342" s="214" t="s">
        <v>34960</v>
      </c>
      <c r="C16342">
        <v>112.56</v>
      </c>
    </row>
    <row r="16343" spans="1:3" x14ac:dyDescent="0.2">
      <c r="A16343" s="214" t="s">
        <v>33110</v>
      </c>
      <c r="B16343" s="214" t="s">
        <v>33111</v>
      </c>
      <c r="C16343">
        <v>2526.21</v>
      </c>
    </row>
    <row r="16344" spans="1:3" x14ac:dyDescent="0.2">
      <c r="A16344" s="214" t="s">
        <v>16203</v>
      </c>
      <c r="B16344" s="214" t="s">
        <v>40532</v>
      </c>
      <c r="C16344">
        <v>483.38</v>
      </c>
    </row>
    <row r="16345" spans="1:3" x14ac:dyDescent="0.2">
      <c r="A16345" s="214" t="s">
        <v>14253</v>
      </c>
      <c r="B16345" s="214" t="s">
        <v>14254</v>
      </c>
      <c r="C16345">
        <v>1182.8</v>
      </c>
    </row>
    <row r="16346" spans="1:3" x14ac:dyDescent="0.2">
      <c r="A16346" s="214" t="s">
        <v>16451</v>
      </c>
      <c r="B16346" s="214" t="s">
        <v>16452</v>
      </c>
      <c r="C16346">
        <v>2763.2</v>
      </c>
    </row>
    <row r="16347" spans="1:3" x14ac:dyDescent="0.2">
      <c r="A16347" s="214" t="s">
        <v>16377</v>
      </c>
      <c r="B16347" s="214" t="s">
        <v>16378</v>
      </c>
      <c r="C16347">
        <v>986.48</v>
      </c>
    </row>
    <row r="16348" spans="1:3" x14ac:dyDescent="0.2">
      <c r="A16348" s="214" t="s">
        <v>16435</v>
      </c>
      <c r="B16348" s="214" t="s">
        <v>16436</v>
      </c>
      <c r="C16348">
        <v>3508.56</v>
      </c>
    </row>
    <row r="16349" spans="1:3" x14ac:dyDescent="0.2">
      <c r="A16349" s="214" t="s">
        <v>1844</v>
      </c>
      <c r="B16349" s="214" t="s">
        <v>41225</v>
      </c>
      <c r="C16349">
        <v>388.1</v>
      </c>
    </row>
    <row r="16350" spans="1:3" x14ac:dyDescent="0.2">
      <c r="A16350" s="214" t="s">
        <v>1792</v>
      </c>
      <c r="B16350" s="214" t="s">
        <v>1793</v>
      </c>
      <c r="C16350">
        <v>2608.41</v>
      </c>
    </row>
    <row r="16351" spans="1:3" x14ac:dyDescent="0.2">
      <c r="A16351" s="214" t="s">
        <v>1764</v>
      </c>
      <c r="B16351" s="214" t="s">
        <v>41207</v>
      </c>
      <c r="C16351">
        <v>1153.1500000000001</v>
      </c>
    </row>
    <row r="16352" spans="1:3" x14ac:dyDescent="0.2">
      <c r="A16352" s="214" t="s">
        <v>1857</v>
      </c>
      <c r="B16352" s="214" t="s">
        <v>34431</v>
      </c>
      <c r="C16352">
        <v>1333.77</v>
      </c>
    </row>
    <row r="16353" spans="1:3" x14ac:dyDescent="0.2">
      <c r="A16353" s="214" t="s">
        <v>11389</v>
      </c>
      <c r="B16353" s="214" t="s">
        <v>52095</v>
      </c>
      <c r="C16353">
        <v>5270.48</v>
      </c>
    </row>
    <row r="16354" spans="1:3" x14ac:dyDescent="0.2">
      <c r="A16354" s="214" t="s">
        <v>3234</v>
      </c>
      <c r="B16354" s="214" t="s">
        <v>3235</v>
      </c>
      <c r="C16354">
        <v>240.13</v>
      </c>
    </row>
    <row r="16355" spans="1:3" x14ac:dyDescent="0.2">
      <c r="A16355" s="214" t="s">
        <v>2975</v>
      </c>
      <c r="B16355" s="214" t="s">
        <v>2976</v>
      </c>
      <c r="C16355">
        <v>11505.2</v>
      </c>
    </row>
    <row r="16356" spans="1:3" x14ac:dyDescent="0.2">
      <c r="A16356" s="214" t="s">
        <v>33350</v>
      </c>
      <c r="B16356" s="214" t="s">
        <v>33351</v>
      </c>
      <c r="C16356">
        <v>5194.13</v>
      </c>
    </row>
    <row r="16357" spans="1:3" x14ac:dyDescent="0.2">
      <c r="A16357" s="214" t="s">
        <v>3064</v>
      </c>
      <c r="B16357" s="214" t="s">
        <v>3065</v>
      </c>
      <c r="C16357">
        <v>401.8</v>
      </c>
    </row>
    <row r="16358" spans="1:3" x14ac:dyDescent="0.2">
      <c r="A16358" s="214" t="s">
        <v>2358</v>
      </c>
      <c r="B16358" s="214" t="s">
        <v>2359</v>
      </c>
      <c r="C16358">
        <v>961.89</v>
      </c>
    </row>
    <row r="16359" spans="1:3" x14ac:dyDescent="0.2">
      <c r="A16359" s="214" t="s">
        <v>2620</v>
      </c>
      <c r="B16359" s="214" t="s">
        <v>2621</v>
      </c>
      <c r="C16359">
        <v>3159.51</v>
      </c>
    </row>
    <row r="16360" spans="1:3" x14ac:dyDescent="0.2">
      <c r="A16360" s="214" t="s">
        <v>2729</v>
      </c>
      <c r="B16360" s="214" t="s">
        <v>2730</v>
      </c>
      <c r="C16360">
        <v>226.79</v>
      </c>
    </row>
    <row r="16361" spans="1:3" x14ac:dyDescent="0.2">
      <c r="A16361" s="214" t="s">
        <v>28563</v>
      </c>
      <c r="B16361" s="214" t="s">
        <v>28564</v>
      </c>
      <c r="C16361">
        <v>1378.11</v>
      </c>
    </row>
    <row r="16362" spans="1:3" x14ac:dyDescent="0.2">
      <c r="A16362" s="214" t="s">
        <v>1451</v>
      </c>
      <c r="B16362" s="214" t="s">
        <v>1452</v>
      </c>
      <c r="C16362">
        <v>533.1</v>
      </c>
    </row>
    <row r="16363" spans="1:3" x14ac:dyDescent="0.2">
      <c r="A16363" s="214" t="s">
        <v>1453</v>
      </c>
      <c r="B16363" s="214" t="s">
        <v>1454</v>
      </c>
      <c r="C16363">
        <v>133.88999999999999</v>
      </c>
    </row>
    <row r="16364" spans="1:3" x14ac:dyDescent="0.2">
      <c r="A16364" s="214" t="s">
        <v>30953</v>
      </c>
      <c r="B16364" s="214" t="s">
        <v>30954</v>
      </c>
      <c r="C16364">
        <v>2283.8000000000002</v>
      </c>
    </row>
    <row r="16365" spans="1:3" x14ac:dyDescent="0.2">
      <c r="A16365" s="214" t="s">
        <v>2154</v>
      </c>
      <c r="B16365" s="214" t="s">
        <v>2155</v>
      </c>
      <c r="C16365">
        <v>969.45</v>
      </c>
    </row>
    <row r="16366" spans="1:3" x14ac:dyDescent="0.2">
      <c r="A16366" s="214" t="s">
        <v>2156</v>
      </c>
      <c r="B16366" s="214" t="s">
        <v>2157</v>
      </c>
      <c r="C16366">
        <v>1093.04</v>
      </c>
    </row>
    <row r="16367" spans="1:3" x14ac:dyDescent="0.2">
      <c r="A16367" s="214" t="s">
        <v>2893</v>
      </c>
      <c r="B16367" s="214" t="s">
        <v>2894</v>
      </c>
      <c r="C16367">
        <v>144.29</v>
      </c>
    </row>
    <row r="16368" spans="1:3" x14ac:dyDescent="0.2">
      <c r="A16368" s="214" t="s">
        <v>17429</v>
      </c>
      <c r="B16368" s="214" t="s">
        <v>17430</v>
      </c>
      <c r="C16368">
        <v>230.4</v>
      </c>
    </row>
    <row r="16369" spans="1:3" x14ac:dyDescent="0.2">
      <c r="A16369" s="214" t="s">
        <v>24850</v>
      </c>
      <c r="B16369" s="214" t="s">
        <v>27964</v>
      </c>
      <c r="C16369">
        <v>277.17</v>
      </c>
    </row>
    <row r="16370" spans="1:3" x14ac:dyDescent="0.2">
      <c r="A16370" s="214" t="s">
        <v>5798</v>
      </c>
      <c r="B16370" s="214" t="s">
        <v>5799</v>
      </c>
      <c r="C16370">
        <v>691</v>
      </c>
    </row>
    <row r="16371" spans="1:3" x14ac:dyDescent="0.2">
      <c r="A16371" s="214" t="s">
        <v>5790</v>
      </c>
      <c r="B16371" s="214" t="s">
        <v>5791</v>
      </c>
      <c r="C16371">
        <v>4865</v>
      </c>
    </row>
    <row r="16372" spans="1:3" x14ac:dyDescent="0.2">
      <c r="A16372" s="214" t="s">
        <v>27618</v>
      </c>
      <c r="B16372" s="214" t="s">
        <v>16002</v>
      </c>
      <c r="C16372">
        <v>1509</v>
      </c>
    </row>
    <row r="16373" spans="1:3" x14ac:dyDescent="0.2">
      <c r="A16373" s="214" t="s">
        <v>6016</v>
      </c>
      <c r="B16373" s="214" t="s">
        <v>6017</v>
      </c>
      <c r="C16373">
        <v>1581</v>
      </c>
    </row>
    <row r="16374" spans="1:3" x14ac:dyDescent="0.2">
      <c r="A16374" s="214" t="s">
        <v>48289</v>
      </c>
      <c r="B16374" s="214" t="s">
        <v>48290</v>
      </c>
      <c r="C16374">
        <v>13526.33</v>
      </c>
    </row>
    <row r="16375" spans="1:3" x14ac:dyDescent="0.2">
      <c r="A16375" s="214" t="s">
        <v>26774</v>
      </c>
      <c r="B16375" s="214" t="s">
        <v>26775</v>
      </c>
      <c r="C16375">
        <v>2621.95</v>
      </c>
    </row>
    <row r="16376" spans="1:3" x14ac:dyDescent="0.2">
      <c r="A16376" s="214" t="s">
        <v>26735</v>
      </c>
      <c r="B16376" s="214" t="s">
        <v>50233</v>
      </c>
      <c r="C16376">
        <v>1734.09</v>
      </c>
    </row>
    <row r="16377" spans="1:3" x14ac:dyDescent="0.2">
      <c r="A16377" s="214" t="s">
        <v>26720</v>
      </c>
      <c r="B16377" s="214" t="s">
        <v>26721</v>
      </c>
      <c r="C16377">
        <v>1088.97</v>
      </c>
    </row>
    <row r="16378" spans="1:3" x14ac:dyDescent="0.2">
      <c r="A16378" s="214" t="s">
        <v>26644</v>
      </c>
      <c r="B16378" s="214" t="s">
        <v>26645</v>
      </c>
      <c r="C16378">
        <v>2113.31</v>
      </c>
    </row>
    <row r="16379" spans="1:3" x14ac:dyDescent="0.2">
      <c r="A16379" s="214" t="s">
        <v>26646</v>
      </c>
      <c r="B16379" s="214" t="s">
        <v>26647</v>
      </c>
      <c r="C16379">
        <v>1674.45</v>
      </c>
    </row>
    <row r="16380" spans="1:3" x14ac:dyDescent="0.2">
      <c r="A16380" s="214" t="s">
        <v>26660</v>
      </c>
      <c r="B16380" s="214" t="s">
        <v>26661</v>
      </c>
      <c r="C16380">
        <v>774.21</v>
      </c>
    </row>
    <row r="16381" spans="1:3" x14ac:dyDescent="0.2">
      <c r="A16381" s="214" t="s">
        <v>6911</v>
      </c>
      <c r="B16381" s="214" t="s">
        <v>6912</v>
      </c>
      <c r="C16381">
        <v>2862.76</v>
      </c>
    </row>
    <row r="16382" spans="1:3" x14ac:dyDescent="0.2">
      <c r="A16382" s="214" t="s">
        <v>6781</v>
      </c>
      <c r="B16382" s="214" t="s">
        <v>6782</v>
      </c>
      <c r="C16382">
        <v>1681.98</v>
      </c>
    </row>
    <row r="16383" spans="1:3" x14ac:dyDescent="0.2">
      <c r="A16383" s="214" t="s">
        <v>6746</v>
      </c>
      <c r="B16383" s="214" t="s">
        <v>6747</v>
      </c>
      <c r="C16383">
        <v>132508.88</v>
      </c>
    </row>
    <row r="16384" spans="1:3" x14ac:dyDescent="0.2">
      <c r="A16384" s="214" t="s">
        <v>6754</v>
      </c>
      <c r="B16384" s="214" t="s">
        <v>6755</v>
      </c>
      <c r="C16384">
        <v>494880.1</v>
      </c>
    </row>
    <row r="16385" spans="1:3" x14ac:dyDescent="0.2">
      <c r="A16385" s="214" t="s">
        <v>8516</v>
      </c>
      <c r="B16385" s="214" t="s">
        <v>8517</v>
      </c>
      <c r="C16385">
        <v>183.92</v>
      </c>
    </row>
    <row r="16386" spans="1:3" x14ac:dyDescent="0.2">
      <c r="A16386" s="214" t="s">
        <v>18705</v>
      </c>
      <c r="B16386" s="214" t="s">
        <v>18706</v>
      </c>
      <c r="C16386">
        <v>276.32</v>
      </c>
    </row>
    <row r="16387" spans="1:3" x14ac:dyDescent="0.2">
      <c r="A16387" s="214" t="s">
        <v>1770</v>
      </c>
      <c r="B16387" s="214" t="s">
        <v>1771</v>
      </c>
      <c r="C16387">
        <v>169.17</v>
      </c>
    </row>
    <row r="16388" spans="1:3" x14ac:dyDescent="0.2">
      <c r="A16388" s="214" t="s">
        <v>3240</v>
      </c>
      <c r="B16388" s="214" t="s">
        <v>3241</v>
      </c>
      <c r="C16388">
        <v>3205.89</v>
      </c>
    </row>
    <row r="16389" spans="1:3" x14ac:dyDescent="0.2">
      <c r="A16389" s="214" t="s">
        <v>3248</v>
      </c>
      <c r="B16389" s="214" t="s">
        <v>3249</v>
      </c>
      <c r="C16389">
        <v>4713.8</v>
      </c>
    </row>
    <row r="16390" spans="1:3" x14ac:dyDescent="0.2">
      <c r="A16390" s="214" t="s">
        <v>3244</v>
      </c>
      <c r="B16390" s="214" t="s">
        <v>3245</v>
      </c>
      <c r="C16390">
        <v>5734.8</v>
      </c>
    </row>
    <row r="16391" spans="1:3" x14ac:dyDescent="0.2">
      <c r="A16391" s="214" t="s">
        <v>2104</v>
      </c>
      <c r="B16391" s="214" t="s">
        <v>2105</v>
      </c>
      <c r="C16391">
        <v>457.87</v>
      </c>
    </row>
    <row r="16392" spans="1:3" x14ac:dyDescent="0.2">
      <c r="A16392" s="214" t="s">
        <v>2118</v>
      </c>
      <c r="B16392" s="214" t="s">
        <v>2119</v>
      </c>
      <c r="C16392">
        <v>460.74</v>
      </c>
    </row>
    <row r="16393" spans="1:3" x14ac:dyDescent="0.2">
      <c r="A16393" s="214" t="s">
        <v>2669</v>
      </c>
      <c r="B16393" s="214" t="s">
        <v>2670</v>
      </c>
      <c r="C16393">
        <v>1147.3800000000001</v>
      </c>
    </row>
    <row r="16394" spans="1:3" x14ac:dyDescent="0.2">
      <c r="A16394" s="214" t="s">
        <v>2971</v>
      </c>
      <c r="B16394" s="214" t="s">
        <v>2972</v>
      </c>
      <c r="C16394">
        <v>361.08</v>
      </c>
    </row>
    <row r="16395" spans="1:3" x14ac:dyDescent="0.2">
      <c r="A16395" s="214" t="s">
        <v>2385</v>
      </c>
      <c r="B16395" s="214" t="s">
        <v>2386</v>
      </c>
      <c r="C16395">
        <v>637.6</v>
      </c>
    </row>
    <row r="16396" spans="1:3" x14ac:dyDescent="0.2">
      <c r="A16396" s="214" t="s">
        <v>2231</v>
      </c>
      <c r="B16396" s="214" t="s">
        <v>2232</v>
      </c>
      <c r="C16396">
        <v>1544.43</v>
      </c>
    </row>
    <row r="16397" spans="1:3" x14ac:dyDescent="0.2">
      <c r="A16397" s="214" t="s">
        <v>2144</v>
      </c>
      <c r="B16397" s="214" t="s">
        <v>2145</v>
      </c>
      <c r="C16397">
        <v>182.71</v>
      </c>
    </row>
    <row r="16398" spans="1:3" x14ac:dyDescent="0.2">
      <c r="A16398" s="214" t="s">
        <v>1952</v>
      </c>
      <c r="B16398" s="214" t="s">
        <v>1953</v>
      </c>
      <c r="C16398">
        <v>2459.94</v>
      </c>
    </row>
    <row r="16399" spans="1:3" x14ac:dyDescent="0.2">
      <c r="A16399" s="214" t="s">
        <v>2039</v>
      </c>
      <c r="B16399" s="214" t="s">
        <v>52200</v>
      </c>
      <c r="C16399">
        <v>2497</v>
      </c>
    </row>
    <row r="16400" spans="1:3" x14ac:dyDescent="0.2">
      <c r="A16400" s="214" t="s">
        <v>2005</v>
      </c>
      <c r="B16400" s="214" t="s">
        <v>41243</v>
      </c>
      <c r="C16400">
        <v>2752</v>
      </c>
    </row>
    <row r="16401" spans="1:3" x14ac:dyDescent="0.2">
      <c r="A16401" s="214" t="s">
        <v>34177</v>
      </c>
      <c r="B16401" s="214" t="s">
        <v>230</v>
      </c>
      <c r="C16401">
        <v>14491.09</v>
      </c>
    </row>
    <row r="16402" spans="1:3" x14ac:dyDescent="0.2">
      <c r="A16402" s="214" t="s">
        <v>34297</v>
      </c>
      <c r="B16402" s="214" t="s">
        <v>42404</v>
      </c>
      <c r="C16402">
        <v>149.11000000000001</v>
      </c>
    </row>
    <row r="16403" spans="1:3" x14ac:dyDescent="0.2">
      <c r="A16403" s="214" t="s">
        <v>31811</v>
      </c>
      <c r="B16403" s="214" t="s">
        <v>31812</v>
      </c>
      <c r="C16403">
        <v>3595.2</v>
      </c>
    </row>
    <row r="16404" spans="1:3" x14ac:dyDescent="0.2">
      <c r="A16404" s="214" t="s">
        <v>31883</v>
      </c>
      <c r="B16404" s="214" t="s">
        <v>31884</v>
      </c>
      <c r="C16404">
        <v>970.56</v>
      </c>
    </row>
    <row r="16405" spans="1:3" x14ac:dyDescent="0.2">
      <c r="A16405" s="214" t="s">
        <v>31551</v>
      </c>
      <c r="B16405" s="214" t="s">
        <v>31552</v>
      </c>
      <c r="C16405">
        <v>8006.4</v>
      </c>
    </row>
    <row r="16406" spans="1:3" x14ac:dyDescent="0.2">
      <c r="A16406" s="214" t="s">
        <v>33025</v>
      </c>
      <c r="B16406" s="214" t="s">
        <v>33026</v>
      </c>
      <c r="C16406">
        <v>768.29</v>
      </c>
    </row>
    <row r="16407" spans="1:3" x14ac:dyDescent="0.2">
      <c r="A16407" s="214" t="s">
        <v>46559</v>
      </c>
      <c r="B16407" s="214" t="s">
        <v>46560</v>
      </c>
      <c r="C16407">
        <v>1736.59</v>
      </c>
    </row>
    <row r="16408" spans="1:3" x14ac:dyDescent="0.2">
      <c r="A16408" s="214" t="s">
        <v>28403</v>
      </c>
      <c r="B16408" s="214" t="s">
        <v>28266</v>
      </c>
      <c r="C16408">
        <v>2544.9699999999998</v>
      </c>
    </row>
    <row r="16409" spans="1:3" x14ac:dyDescent="0.2">
      <c r="A16409" s="214" t="s">
        <v>31082</v>
      </c>
      <c r="B16409" s="214" t="s">
        <v>31083</v>
      </c>
      <c r="C16409">
        <v>24274.74</v>
      </c>
    </row>
    <row r="16410" spans="1:3" x14ac:dyDescent="0.2">
      <c r="A16410" s="214" t="s">
        <v>12090</v>
      </c>
      <c r="B16410" s="214" t="s">
        <v>12091</v>
      </c>
      <c r="C16410">
        <v>1297</v>
      </c>
    </row>
    <row r="16411" spans="1:3" x14ac:dyDescent="0.2">
      <c r="A16411" s="214" t="s">
        <v>37355</v>
      </c>
      <c r="B16411" s="214" t="s">
        <v>37356</v>
      </c>
      <c r="C16411">
        <v>5471</v>
      </c>
    </row>
    <row r="16412" spans="1:3" x14ac:dyDescent="0.2">
      <c r="A16412" s="214" t="s">
        <v>29926</v>
      </c>
      <c r="B16412" s="214" t="s">
        <v>29927</v>
      </c>
      <c r="C16412">
        <v>1235</v>
      </c>
    </row>
    <row r="16413" spans="1:3" x14ac:dyDescent="0.2">
      <c r="A16413" s="214" t="s">
        <v>32417</v>
      </c>
      <c r="B16413" s="214" t="s">
        <v>32418</v>
      </c>
      <c r="C16413">
        <v>9800</v>
      </c>
    </row>
    <row r="16414" spans="1:3" x14ac:dyDescent="0.2">
      <c r="A16414" s="214" t="s">
        <v>26804</v>
      </c>
      <c r="B16414" s="214" t="s">
        <v>26805</v>
      </c>
      <c r="C16414">
        <v>320.70999999999998</v>
      </c>
    </row>
    <row r="16415" spans="1:3" x14ac:dyDescent="0.2">
      <c r="A16415" s="214" t="s">
        <v>26778</v>
      </c>
      <c r="B16415" s="214" t="s">
        <v>26779</v>
      </c>
      <c r="C16415">
        <v>2621.95</v>
      </c>
    </row>
    <row r="16416" spans="1:3" x14ac:dyDescent="0.2">
      <c r="A16416" s="214" t="s">
        <v>26618</v>
      </c>
      <c r="B16416" s="214" t="s">
        <v>26619</v>
      </c>
      <c r="C16416">
        <v>905.87</v>
      </c>
    </row>
    <row r="16417" spans="1:3" x14ac:dyDescent="0.2">
      <c r="A16417" s="214" t="s">
        <v>47545</v>
      </c>
      <c r="B16417" s="214" t="s">
        <v>47546</v>
      </c>
      <c r="C16417">
        <v>5515.77</v>
      </c>
    </row>
    <row r="16418" spans="1:3" x14ac:dyDescent="0.2">
      <c r="A16418" s="214" t="s">
        <v>34757</v>
      </c>
      <c r="B16418" s="214" t="s">
        <v>34758</v>
      </c>
      <c r="C16418">
        <v>668.14</v>
      </c>
    </row>
    <row r="16419" spans="1:3" x14ac:dyDescent="0.2">
      <c r="A16419" s="214" t="s">
        <v>25917</v>
      </c>
      <c r="B16419" s="214" t="s">
        <v>25918</v>
      </c>
      <c r="C16419">
        <v>460.24</v>
      </c>
    </row>
    <row r="16420" spans="1:3" x14ac:dyDescent="0.2">
      <c r="A16420" s="214" t="s">
        <v>11071</v>
      </c>
      <c r="B16420" s="214" t="s">
        <v>8487</v>
      </c>
      <c r="C16420">
        <v>445.28</v>
      </c>
    </row>
    <row r="16421" spans="1:3" x14ac:dyDescent="0.2">
      <c r="A16421" s="214" t="s">
        <v>8494</v>
      </c>
      <c r="B16421" s="214" t="s">
        <v>8495</v>
      </c>
      <c r="C16421">
        <v>10087.44</v>
      </c>
    </row>
    <row r="16422" spans="1:3" x14ac:dyDescent="0.2">
      <c r="A16422" s="214" t="s">
        <v>16429</v>
      </c>
      <c r="B16422" s="214" t="s">
        <v>16430</v>
      </c>
      <c r="C16422">
        <v>285.12</v>
      </c>
    </row>
    <row r="16423" spans="1:3" x14ac:dyDescent="0.2">
      <c r="A16423" s="214" t="s">
        <v>8528</v>
      </c>
      <c r="B16423" s="214" t="s">
        <v>8529</v>
      </c>
      <c r="C16423">
        <v>552.64</v>
      </c>
    </row>
    <row r="16424" spans="1:3" x14ac:dyDescent="0.2">
      <c r="A16424" s="214" t="s">
        <v>1846</v>
      </c>
      <c r="B16424" s="214" t="s">
        <v>41227</v>
      </c>
      <c r="C16424">
        <v>1277.73</v>
      </c>
    </row>
    <row r="16425" spans="1:3" x14ac:dyDescent="0.2">
      <c r="A16425" s="214" t="s">
        <v>1796</v>
      </c>
      <c r="B16425" s="214" t="s">
        <v>41218</v>
      </c>
      <c r="C16425">
        <v>547.32000000000005</v>
      </c>
    </row>
    <row r="16426" spans="1:3" x14ac:dyDescent="0.2">
      <c r="A16426" s="214" t="s">
        <v>11411</v>
      </c>
      <c r="B16426" s="214" t="s">
        <v>52081</v>
      </c>
      <c r="C16426">
        <v>4053.93</v>
      </c>
    </row>
    <row r="16427" spans="1:3" x14ac:dyDescent="0.2">
      <c r="A16427" s="214" t="s">
        <v>3154</v>
      </c>
      <c r="B16427" s="214" t="s">
        <v>3155</v>
      </c>
      <c r="C16427">
        <v>1013</v>
      </c>
    </row>
    <row r="16428" spans="1:3" x14ac:dyDescent="0.2">
      <c r="A16428" s="214" t="s">
        <v>12722</v>
      </c>
      <c r="B16428" s="214" t="s">
        <v>12723</v>
      </c>
      <c r="C16428">
        <v>20501.61</v>
      </c>
    </row>
    <row r="16429" spans="1:3" x14ac:dyDescent="0.2">
      <c r="A16429" s="214" t="s">
        <v>3376</v>
      </c>
      <c r="B16429" s="214" t="s">
        <v>3377</v>
      </c>
      <c r="C16429">
        <v>828.65</v>
      </c>
    </row>
    <row r="16430" spans="1:3" x14ac:dyDescent="0.2">
      <c r="A16430" s="214" t="s">
        <v>3368</v>
      </c>
      <c r="B16430" s="214" t="s">
        <v>3369</v>
      </c>
      <c r="C16430">
        <v>758.78</v>
      </c>
    </row>
    <row r="16431" spans="1:3" x14ac:dyDescent="0.2">
      <c r="A16431" s="214" t="s">
        <v>1977</v>
      </c>
      <c r="B16431" s="214" t="s">
        <v>1978</v>
      </c>
      <c r="C16431">
        <v>2039.8</v>
      </c>
    </row>
    <row r="16432" spans="1:3" x14ac:dyDescent="0.2">
      <c r="A16432" s="214" t="s">
        <v>2022</v>
      </c>
      <c r="B16432" s="214" t="s">
        <v>52083</v>
      </c>
      <c r="C16432">
        <v>2322</v>
      </c>
    </row>
    <row r="16433" spans="1:3" x14ac:dyDescent="0.2">
      <c r="A16433" s="214" t="s">
        <v>2062</v>
      </c>
      <c r="B16433" s="214" t="s">
        <v>2063</v>
      </c>
      <c r="C16433">
        <v>1753.99</v>
      </c>
    </row>
    <row r="16434" spans="1:3" x14ac:dyDescent="0.2">
      <c r="A16434" s="214" t="s">
        <v>32027</v>
      </c>
      <c r="B16434" s="214" t="s">
        <v>32028</v>
      </c>
      <c r="C16434">
        <v>1639.8</v>
      </c>
    </row>
    <row r="16435" spans="1:3" x14ac:dyDescent="0.2">
      <c r="A16435" s="214" t="s">
        <v>31571</v>
      </c>
      <c r="B16435" s="214" t="s">
        <v>31572</v>
      </c>
      <c r="C16435">
        <v>276.48</v>
      </c>
    </row>
    <row r="16436" spans="1:3" x14ac:dyDescent="0.2">
      <c r="A16436" s="214" t="s">
        <v>31621</v>
      </c>
      <c r="B16436" s="214" t="s">
        <v>31622</v>
      </c>
      <c r="C16436">
        <v>169.2</v>
      </c>
    </row>
    <row r="16437" spans="1:3" x14ac:dyDescent="0.2">
      <c r="A16437" s="214" t="s">
        <v>28367</v>
      </c>
      <c r="B16437" s="214" t="s">
        <v>28230</v>
      </c>
      <c r="C16437">
        <v>997.47</v>
      </c>
    </row>
    <row r="16438" spans="1:3" x14ac:dyDescent="0.2">
      <c r="A16438" s="214" t="s">
        <v>12799</v>
      </c>
      <c r="B16438" s="214" t="s">
        <v>47039</v>
      </c>
      <c r="C16438">
        <v>571.54999999999995</v>
      </c>
    </row>
    <row r="16439" spans="1:3" x14ac:dyDescent="0.2">
      <c r="A16439" s="214" t="s">
        <v>7294</v>
      </c>
      <c r="B16439" s="214" t="s">
        <v>7295</v>
      </c>
      <c r="C16439">
        <v>1275.8900000000001</v>
      </c>
    </row>
    <row r="16440" spans="1:3" x14ac:dyDescent="0.2">
      <c r="A16440" s="214" t="s">
        <v>11208</v>
      </c>
      <c r="B16440" s="214" t="s">
        <v>11209</v>
      </c>
      <c r="C16440">
        <v>404.21</v>
      </c>
    </row>
    <row r="16441" spans="1:3" x14ac:dyDescent="0.2">
      <c r="A16441" s="214" t="s">
        <v>7292</v>
      </c>
      <c r="B16441" s="214" t="s">
        <v>7293</v>
      </c>
      <c r="C16441">
        <v>6573.55</v>
      </c>
    </row>
    <row r="16442" spans="1:3" x14ac:dyDescent="0.2">
      <c r="A16442" s="214" t="s">
        <v>20564</v>
      </c>
      <c r="B16442" s="214" t="s">
        <v>42790</v>
      </c>
      <c r="C16442">
        <v>212.14</v>
      </c>
    </row>
    <row r="16443" spans="1:3" x14ac:dyDescent="0.2">
      <c r="A16443" s="214" t="s">
        <v>20573</v>
      </c>
      <c r="B16443" s="214" t="s">
        <v>42798</v>
      </c>
      <c r="C16443">
        <v>826.05</v>
      </c>
    </row>
    <row r="16444" spans="1:3" x14ac:dyDescent="0.2">
      <c r="A16444" s="214" t="s">
        <v>17162</v>
      </c>
      <c r="B16444" s="214" t="s">
        <v>17163</v>
      </c>
      <c r="C16444">
        <v>1480</v>
      </c>
    </row>
    <row r="16445" spans="1:3" x14ac:dyDescent="0.2">
      <c r="A16445" s="214" t="s">
        <v>17239</v>
      </c>
      <c r="B16445" s="214" t="s">
        <v>17240</v>
      </c>
      <c r="C16445">
        <v>1086.5899999999999</v>
      </c>
    </row>
    <row r="16446" spans="1:3" x14ac:dyDescent="0.2">
      <c r="A16446" s="214" t="s">
        <v>17281</v>
      </c>
      <c r="B16446" s="214" t="s">
        <v>17282</v>
      </c>
      <c r="C16446">
        <v>317.79000000000002</v>
      </c>
    </row>
    <row r="16447" spans="1:3" x14ac:dyDescent="0.2">
      <c r="A16447" s="214" t="s">
        <v>17053</v>
      </c>
      <c r="B16447" s="214" t="s">
        <v>52217</v>
      </c>
      <c r="C16447">
        <v>1362.78</v>
      </c>
    </row>
    <row r="16448" spans="1:3" x14ac:dyDescent="0.2">
      <c r="A16448" s="214" t="s">
        <v>17265</v>
      </c>
      <c r="B16448" s="214" t="s">
        <v>17266</v>
      </c>
      <c r="C16448">
        <v>307.88</v>
      </c>
    </row>
    <row r="16449" spans="1:3" x14ac:dyDescent="0.2">
      <c r="A16449" s="214" t="s">
        <v>43820</v>
      </c>
      <c r="B16449" s="214" t="s">
        <v>43821</v>
      </c>
      <c r="C16449">
        <v>326</v>
      </c>
    </row>
    <row r="16450" spans="1:3" x14ac:dyDescent="0.2">
      <c r="A16450" s="214" t="s">
        <v>8902</v>
      </c>
      <c r="B16450" s="214" t="s">
        <v>9073</v>
      </c>
      <c r="C16450">
        <v>1572</v>
      </c>
    </row>
    <row r="16451" spans="1:3" x14ac:dyDescent="0.2">
      <c r="A16451" s="214" t="s">
        <v>8810</v>
      </c>
      <c r="B16451" s="214" t="s">
        <v>8990</v>
      </c>
      <c r="C16451">
        <v>1246</v>
      </c>
    </row>
    <row r="16452" spans="1:3" x14ac:dyDescent="0.2">
      <c r="A16452" s="214" t="s">
        <v>8884</v>
      </c>
      <c r="B16452" s="214" t="s">
        <v>9056</v>
      </c>
      <c r="C16452">
        <v>733.76</v>
      </c>
    </row>
    <row r="16453" spans="1:3" x14ac:dyDescent="0.2">
      <c r="A16453" s="214" t="s">
        <v>8805</v>
      </c>
      <c r="B16453" s="214" t="s">
        <v>8985</v>
      </c>
      <c r="C16453">
        <v>848</v>
      </c>
    </row>
    <row r="16454" spans="1:3" x14ac:dyDescent="0.2">
      <c r="A16454" s="214" t="s">
        <v>8821</v>
      </c>
      <c r="B16454" s="214" t="s">
        <v>9001</v>
      </c>
      <c r="C16454">
        <v>1574</v>
      </c>
    </row>
    <row r="16455" spans="1:3" x14ac:dyDescent="0.2">
      <c r="A16455" s="214" t="s">
        <v>27052</v>
      </c>
      <c r="B16455" s="214" t="s">
        <v>27053</v>
      </c>
      <c r="C16455">
        <v>265.83999999999997</v>
      </c>
    </row>
    <row r="16456" spans="1:3" x14ac:dyDescent="0.2">
      <c r="A16456" s="214" t="s">
        <v>27028</v>
      </c>
      <c r="B16456" s="214" t="s">
        <v>27029</v>
      </c>
      <c r="C16456">
        <v>295</v>
      </c>
    </row>
    <row r="16457" spans="1:3" x14ac:dyDescent="0.2">
      <c r="A16457" s="214" t="s">
        <v>52341</v>
      </c>
      <c r="B16457" s="214" t="s">
        <v>52342</v>
      </c>
      <c r="C16457">
        <v>7834.03</v>
      </c>
    </row>
    <row r="16458" spans="1:3" x14ac:dyDescent="0.2">
      <c r="A16458" s="214" t="s">
        <v>52343</v>
      </c>
      <c r="B16458" s="214" t="s">
        <v>52344</v>
      </c>
      <c r="C16458">
        <v>583.70000000000005</v>
      </c>
    </row>
    <row r="16459" spans="1:3" x14ac:dyDescent="0.2">
      <c r="A16459" s="214" t="s">
        <v>43188</v>
      </c>
      <c r="B16459" s="214" t="s">
        <v>43189</v>
      </c>
      <c r="C16459">
        <v>152.78</v>
      </c>
    </row>
    <row r="16460" spans="1:3" x14ac:dyDescent="0.2">
      <c r="A16460" s="214" t="s">
        <v>8627</v>
      </c>
      <c r="B16460" s="214" t="s">
        <v>8628</v>
      </c>
      <c r="C16460">
        <v>1257.69</v>
      </c>
    </row>
    <row r="16461" spans="1:3" x14ac:dyDescent="0.2">
      <c r="A16461" s="214" t="s">
        <v>43871</v>
      </c>
      <c r="B16461" s="214" t="s">
        <v>43872</v>
      </c>
      <c r="C16461">
        <v>2925.95</v>
      </c>
    </row>
    <row r="16462" spans="1:3" x14ac:dyDescent="0.2">
      <c r="A16462" s="214" t="s">
        <v>27402</v>
      </c>
      <c r="B16462" s="214" t="s">
        <v>27403</v>
      </c>
      <c r="C16462">
        <v>1221.6300000000001</v>
      </c>
    </row>
    <row r="16463" spans="1:3" x14ac:dyDescent="0.2">
      <c r="A16463" s="214" t="s">
        <v>26186</v>
      </c>
      <c r="B16463" s="214" t="s">
        <v>26187</v>
      </c>
      <c r="C16463">
        <v>719.51</v>
      </c>
    </row>
    <row r="16464" spans="1:3" x14ac:dyDescent="0.2">
      <c r="A16464" s="214" t="s">
        <v>8128</v>
      </c>
      <c r="B16464" s="214" t="s">
        <v>8129</v>
      </c>
      <c r="C16464">
        <v>195.29</v>
      </c>
    </row>
    <row r="16465" spans="1:3" x14ac:dyDescent="0.2">
      <c r="A16465" s="214" t="s">
        <v>12638</v>
      </c>
      <c r="B16465" s="214" t="s">
        <v>8147</v>
      </c>
      <c r="C16465">
        <v>335.17</v>
      </c>
    </row>
    <row r="16466" spans="1:3" x14ac:dyDescent="0.2">
      <c r="A16466" s="214" t="s">
        <v>47500</v>
      </c>
      <c r="B16466" s="214" t="s">
        <v>37199</v>
      </c>
      <c r="C16466">
        <v>24442</v>
      </c>
    </row>
    <row r="16467" spans="1:3" x14ac:dyDescent="0.2">
      <c r="A16467" s="214" t="s">
        <v>47476</v>
      </c>
      <c r="B16467" s="214" t="s">
        <v>47477</v>
      </c>
      <c r="C16467">
        <v>3255.12</v>
      </c>
    </row>
    <row r="16468" spans="1:3" x14ac:dyDescent="0.2">
      <c r="A16468" s="214" t="s">
        <v>52501</v>
      </c>
      <c r="B16468" s="214" t="s">
        <v>52502</v>
      </c>
      <c r="C16468">
        <v>385.33</v>
      </c>
    </row>
    <row r="16469" spans="1:3" x14ac:dyDescent="0.2">
      <c r="A16469" s="214" t="s">
        <v>52503</v>
      </c>
      <c r="B16469" s="214" t="s">
        <v>52504</v>
      </c>
      <c r="C16469">
        <v>9763.14</v>
      </c>
    </row>
    <row r="16470" spans="1:3" x14ac:dyDescent="0.2">
      <c r="A16470" s="214" t="s">
        <v>43174</v>
      </c>
      <c r="B16470" s="214" t="s">
        <v>43175</v>
      </c>
      <c r="C16470">
        <v>821.99</v>
      </c>
    </row>
    <row r="16471" spans="1:3" x14ac:dyDescent="0.2">
      <c r="A16471" s="214" t="s">
        <v>7197</v>
      </c>
      <c r="B16471" s="214" t="s">
        <v>42254</v>
      </c>
      <c r="C16471">
        <v>23157.78</v>
      </c>
    </row>
    <row r="16472" spans="1:3" x14ac:dyDescent="0.2">
      <c r="A16472" s="214" t="s">
        <v>16911</v>
      </c>
      <c r="B16472" s="214" t="s">
        <v>16912</v>
      </c>
      <c r="C16472">
        <v>1664.55</v>
      </c>
    </row>
    <row r="16473" spans="1:3" x14ac:dyDescent="0.2">
      <c r="A16473" s="214" t="s">
        <v>7085</v>
      </c>
      <c r="B16473" s="214" t="s">
        <v>7086</v>
      </c>
      <c r="C16473">
        <v>28835.59</v>
      </c>
    </row>
    <row r="16474" spans="1:3" x14ac:dyDescent="0.2">
      <c r="A16474" s="214" t="s">
        <v>5946</v>
      </c>
      <c r="B16474" s="214" t="s">
        <v>5947</v>
      </c>
      <c r="C16474">
        <v>703</v>
      </c>
    </row>
    <row r="16475" spans="1:3" x14ac:dyDescent="0.2">
      <c r="A16475" s="214" t="s">
        <v>6041</v>
      </c>
      <c r="B16475" s="214" t="s">
        <v>6042</v>
      </c>
      <c r="C16475">
        <v>3041</v>
      </c>
    </row>
    <row r="16476" spans="1:3" x14ac:dyDescent="0.2">
      <c r="A16476" s="214" t="s">
        <v>6049</v>
      </c>
      <c r="B16476" s="214" t="s">
        <v>6050</v>
      </c>
      <c r="C16476">
        <v>23474</v>
      </c>
    </row>
    <row r="16477" spans="1:3" x14ac:dyDescent="0.2">
      <c r="A16477" s="214" t="s">
        <v>6010</v>
      </c>
      <c r="B16477" s="214" t="s">
        <v>6011</v>
      </c>
      <c r="C16477">
        <v>3138</v>
      </c>
    </row>
    <row r="16478" spans="1:3" x14ac:dyDescent="0.2">
      <c r="A16478" s="214" t="s">
        <v>5830</v>
      </c>
      <c r="B16478" s="214" t="s">
        <v>5831</v>
      </c>
      <c r="C16478">
        <v>829</v>
      </c>
    </row>
    <row r="16479" spans="1:3" x14ac:dyDescent="0.2">
      <c r="A16479" s="214" t="s">
        <v>32423</v>
      </c>
      <c r="B16479" s="214" t="s">
        <v>32431</v>
      </c>
      <c r="C16479">
        <v>5460</v>
      </c>
    </row>
    <row r="16480" spans="1:3" x14ac:dyDescent="0.2">
      <c r="A16480" s="214" t="s">
        <v>26748</v>
      </c>
      <c r="B16480" s="214" t="s">
        <v>26749</v>
      </c>
      <c r="C16480">
        <v>5635.5</v>
      </c>
    </row>
    <row r="16481" spans="1:3" x14ac:dyDescent="0.2">
      <c r="A16481" s="214" t="s">
        <v>37138</v>
      </c>
      <c r="B16481" s="214" t="s">
        <v>37139</v>
      </c>
      <c r="C16481">
        <v>430.99</v>
      </c>
    </row>
    <row r="16482" spans="1:3" x14ac:dyDescent="0.2">
      <c r="A16482" s="214" t="s">
        <v>37114</v>
      </c>
      <c r="B16482" s="214" t="s">
        <v>37115</v>
      </c>
      <c r="C16482">
        <v>1672.2</v>
      </c>
    </row>
    <row r="16483" spans="1:3" x14ac:dyDescent="0.2">
      <c r="A16483" s="214" t="s">
        <v>34759</v>
      </c>
      <c r="B16483" s="214" t="s">
        <v>34760</v>
      </c>
      <c r="C16483">
        <v>795.09</v>
      </c>
    </row>
    <row r="16484" spans="1:3" x14ac:dyDescent="0.2">
      <c r="A16484" s="214" t="s">
        <v>1561</v>
      </c>
      <c r="B16484" s="214" t="s">
        <v>1562</v>
      </c>
      <c r="C16484">
        <v>1038.22</v>
      </c>
    </row>
    <row r="16485" spans="1:3" x14ac:dyDescent="0.2">
      <c r="A16485" s="214" t="s">
        <v>26216</v>
      </c>
      <c r="B16485" s="214" t="s">
        <v>26223</v>
      </c>
      <c r="C16485">
        <v>6177.51</v>
      </c>
    </row>
    <row r="16486" spans="1:3" x14ac:dyDescent="0.2">
      <c r="A16486" s="214" t="s">
        <v>26254</v>
      </c>
      <c r="B16486" s="214" t="s">
        <v>26239</v>
      </c>
      <c r="C16486">
        <v>1204.8</v>
      </c>
    </row>
    <row r="16487" spans="1:3" x14ac:dyDescent="0.2">
      <c r="A16487" s="214" t="s">
        <v>26264</v>
      </c>
      <c r="B16487" s="214" t="s">
        <v>26265</v>
      </c>
      <c r="C16487">
        <v>565.33000000000004</v>
      </c>
    </row>
    <row r="16488" spans="1:3" x14ac:dyDescent="0.2">
      <c r="A16488" s="214" t="s">
        <v>26270</v>
      </c>
      <c r="B16488" s="214" t="s">
        <v>26271</v>
      </c>
      <c r="C16488">
        <v>1065.0899999999999</v>
      </c>
    </row>
    <row r="16489" spans="1:3" x14ac:dyDescent="0.2">
      <c r="A16489" s="214" t="s">
        <v>26272</v>
      </c>
      <c r="B16489" s="214" t="s">
        <v>26273</v>
      </c>
      <c r="C16489">
        <v>765.24</v>
      </c>
    </row>
    <row r="16490" spans="1:3" x14ac:dyDescent="0.2">
      <c r="A16490" s="214" t="s">
        <v>26413</v>
      </c>
      <c r="B16490" s="214" t="s">
        <v>26414</v>
      </c>
      <c r="C16490">
        <v>2301.02</v>
      </c>
    </row>
    <row r="16491" spans="1:3" x14ac:dyDescent="0.2">
      <c r="A16491" s="214" t="s">
        <v>2786</v>
      </c>
      <c r="B16491" s="214" t="s">
        <v>2787</v>
      </c>
      <c r="C16491">
        <v>776</v>
      </c>
    </row>
    <row r="16492" spans="1:3" x14ac:dyDescent="0.2">
      <c r="A16492" s="214" t="s">
        <v>3667</v>
      </c>
      <c r="B16492" s="214" t="s">
        <v>3668</v>
      </c>
      <c r="C16492">
        <v>2074.23</v>
      </c>
    </row>
    <row r="16493" spans="1:3" x14ac:dyDescent="0.2">
      <c r="A16493" s="214" t="s">
        <v>3731</v>
      </c>
      <c r="B16493" s="214" t="s">
        <v>52136</v>
      </c>
      <c r="C16493">
        <v>2324.61</v>
      </c>
    </row>
    <row r="16494" spans="1:3" x14ac:dyDescent="0.2">
      <c r="A16494" s="214" t="s">
        <v>18740</v>
      </c>
      <c r="B16494" s="214" t="s">
        <v>43944</v>
      </c>
      <c r="C16494">
        <v>6839.57</v>
      </c>
    </row>
    <row r="16495" spans="1:3" x14ac:dyDescent="0.2">
      <c r="A16495" s="214" t="s">
        <v>1776</v>
      </c>
      <c r="B16495" s="214" t="s">
        <v>1777</v>
      </c>
      <c r="C16495">
        <v>144.29</v>
      </c>
    </row>
    <row r="16496" spans="1:3" x14ac:dyDescent="0.2">
      <c r="A16496" s="214" t="s">
        <v>3047</v>
      </c>
      <c r="B16496" s="214" t="s">
        <v>3048</v>
      </c>
      <c r="C16496">
        <v>1531.49</v>
      </c>
    </row>
    <row r="16497" spans="1:3" x14ac:dyDescent="0.2">
      <c r="A16497" s="214" t="s">
        <v>15494</v>
      </c>
      <c r="B16497" s="214" t="s">
        <v>15495</v>
      </c>
      <c r="C16497">
        <v>11315.54</v>
      </c>
    </row>
    <row r="16498" spans="1:3" x14ac:dyDescent="0.2">
      <c r="A16498" s="214" t="s">
        <v>15496</v>
      </c>
      <c r="B16498" s="214" t="s">
        <v>15497</v>
      </c>
      <c r="C16498">
        <v>12560.43</v>
      </c>
    </row>
    <row r="16499" spans="1:3" x14ac:dyDescent="0.2">
      <c r="A16499" s="214" t="s">
        <v>14112</v>
      </c>
      <c r="B16499" s="214" t="s">
        <v>14113</v>
      </c>
      <c r="C16499">
        <v>1780.87</v>
      </c>
    </row>
    <row r="16500" spans="1:3" x14ac:dyDescent="0.2">
      <c r="A16500" s="214" t="s">
        <v>2712</v>
      </c>
      <c r="B16500" s="214" t="s">
        <v>2713</v>
      </c>
      <c r="C16500">
        <v>2362.2199999999998</v>
      </c>
    </row>
    <row r="16501" spans="1:3" x14ac:dyDescent="0.2">
      <c r="A16501" s="214" t="s">
        <v>1483</v>
      </c>
      <c r="B16501" s="214" t="s">
        <v>1484</v>
      </c>
      <c r="C16501">
        <v>388.1</v>
      </c>
    </row>
    <row r="16502" spans="1:3" x14ac:dyDescent="0.2">
      <c r="A16502" s="214" t="s">
        <v>2203</v>
      </c>
      <c r="B16502" s="214" t="s">
        <v>2204</v>
      </c>
      <c r="C16502">
        <v>290.18</v>
      </c>
    </row>
    <row r="16503" spans="1:3" x14ac:dyDescent="0.2">
      <c r="A16503" s="214" t="s">
        <v>27018</v>
      </c>
      <c r="B16503" s="214" t="s">
        <v>27019</v>
      </c>
      <c r="C16503">
        <v>1128.33</v>
      </c>
    </row>
    <row r="16504" spans="1:3" x14ac:dyDescent="0.2">
      <c r="A16504" s="214" t="s">
        <v>11521</v>
      </c>
      <c r="B16504" s="214" t="s">
        <v>11522</v>
      </c>
      <c r="C16504">
        <v>1174.79</v>
      </c>
    </row>
    <row r="16505" spans="1:3" x14ac:dyDescent="0.2">
      <c r="A16505" s="214" t="s">
        <v>14397</v>
      </c>
      <c r="B16505" s="214" t="s">
        <v>14398</v>
      </c>
      <c r="C16505">
        <v>1928.7</v>
      </c>
    </row>
    <row r="16506" spans="1:3" x14ac:dyDescent="0.2">
      <c r="A16506" s="214" t="s">
        <v>8656</v>
      </c>
      <c r="B16506" s="214" t="s">
        <v>8657</v>
      </c>
      <c r="C16506">
        <v>1141.82</v>
      </c>
    </row>
    <row r="16507" spans="1:3" x14ac:dyDescent="0.2">
      <c r="A16507" s="214" t="s">
        <v>8711</v>
      </c>
      <c r="B16507" s="214" t="s">
        <v>8712</v>
      </c>
      <c r="C16507">
        <v>7256.45</v>
      </c>
    </row>
    <row r="16508" spans="1:3" x14ac:dyDescent="0.2">
      <c r="A16508" s="214" t="s">
        <v>12851</v>
      </c>
      <c r="B16508" s="214" t="s">
        <v>12852</v>
      </c>
      <c r="C16508">
        <v>165.95</v>
      </c>
    </row>
    <row r="16509" spans="1:3" x14ac:dyDescent="0.2">
      <c r="A16509" s="214" t="s">
        <v>10591</v>
      </c>
      <c r="B16509" s="214" t="s">
        <v>10592</v>
      </c>
      <c r="C16509">
        <v>634</v>
      </c>
    </row>
    <row r="16510" spans="1:3" x14ac:dyDescent="0.2">
      <c r="A16510" s="214" t="s">
        <v>8048</v>
      </c>
      <c r="B16510" s="214" t="s">
        <v>8049</v>
      </c>
      <c r="C16510">
        <v>105.98</v>
      </c>
    </row>
    <row r="16511" spans="1:3" x14ac:dyDescent="0.2">
      <c r="A16511" s="214" t="s">
        <v>47499</v>
      </c>
      <c r="B16511" s="214" t="s">
        <v>37196</v>
      </c>
      <c r="C16511">
        <v>24442</v>
      </c>
    </row>
    <row r="16512" spans="1:3" x14ac:dyDescent="0.2">
      <c r="A16512" s="214" t="s">
        <v>27294</v>
      </c>
      <c r="B16512" s="214" t="s">
        <v>47016</v>
      </c>
      <c r="C16512">
        <v>356.3</v>
      </c>
    </row>
    <row r="16513" spans="1:3" x14ac:dyDescent="0.2">
      <c r="A16513" s="214" t="s">
        <v>16690</v>
      </c>
      <c r="B16513" s="214" t="s">
        <v>16691</v>
      </c>
      <c r="C16513">
        <v>306.87</v>
      </c>
    </row>
    <row r="16514" spans="1:3" x14ac:dyDescent="0.2">
      <c r="A16514" s="214" t="s">
        <v>25690</v>
      </c>
      <c r="B16514" s="214" t="s">
        <v>47021</v>
      </c>
      <c r="C16514">
        <v>264.87</v>
      </c>
    </row>
    <row r="16515" spans="1:3" x14ac:dyDescent="0.2">
      <c r="A16515" s="214" t="s">
        <v>15860</v>
      </c>
      <c r="B16515" s="214" t="s">
        <v>15861</v>
      </c>
      <c r="C16515">
        <v>778</v>
      </c>
    </row>
    <row r="16516" spans="1:3" x14ac:dyDescent="0.2">
      <c r="A16516" s="214" t="s">
        <v>15765</v>
      </c>
      <c r="B16516" s="214" t="s">
        <v>15766</v>
      </c>
      <c r="C16516">
        <v>210.06</v>
      </c>
    </row>
    <row r="16517" spans="1:3" x14ac:dyDescent="0.2">
      <c r="A16517" s="214" t="s">
        <v>33663</v>
      </c>
      <c r="B16517" s="214" t="s">
        <v>33664</v>
      </c>
      <c r="C16517">
        <v>173382.62</v>
      </c>
    </row>
    <row r="16518" spans="1:3" x14ac:dyDescent="0.2">
      <c r="A16518" s="214" t="s">
        <v>5952</v>
      </c>
      <c r="B16518" s="214" t="s">
        <v>5953</v>
      </c>
      <c r="C16518">
        <v>556</v>
      </c>
    </row>
    <row r="16519" spans="1:3" x14ac:dyDescent="0.2">
      <c r="A16519" s="214" t="s">
        <v>52686</v>
      </c>
      <c r="B16519" s="214" t="s">
        <v>52687</v>
      </c>
      <c r="C16519">
        <v>389.65</v>
      </c>
    </row>
    <row r="16520" spans="1:3" x14ac:dyDescent="0.2">
      <c r="A16520" s="214" t="s">
        <v>5962</v>
      </c>
      <c r="B16520" s="214" t="s">
        <v>40200</v>
      </c>
      <c r="C16520">
        <v>2510</v>
      </c>
    </row>
    <row r="16521" spans="1:3" x14ac:dyDescent="0.2">
      <c r="A16521" s="214" t="s">
        <v>5824</v>
      </c>
      <c r="B16521" s="214" t="s">
        <v>5825</v>
      </c>
      <c r="C16521">
        <v>1706</v>
      </c>
    </row>
    <row r="16522" spans="1:3" x14ac:dyDescent="0.2">
      <c r="A16522" s="214" t="s">
        <v>32426</v>
      </c>
      <c r="B16522" s="214" t="s">
        <v>32434</v>
      </c>
      <c r="C16522">
        <v>1726</v>
      </c>
    </row>
    <row r="16523" spans="1:3" x14ac:dyDescent="0.2">
      <c r="A16523" s="214" t="s">
        <v>32420</v>
      </c>
      <c r="B16523" s="214" t="s">
        <v>32428</v>
      </c>
      <c r="C16523">
        <v>5439</v>
      </c>
    </row>
    <row r="16524" spans="1:3" x14ac:dyDescent="0.2">
      <c r="A16524" s="214" t="s">
        <v>47462</v>
      </c>
      <c r="B16524" s="214" t="s">
        <v>47463</v>
      </c>
      <c r="C16524">
        <v>13510.81</v>
      </c>
    </row>
    <row r="16525" spans="1:3" x14ac:dyDescent="0.2">
      <c r="A16525" s="214" t="s">
        <v>7189</v>
      </c>
      <c r="B16525" s="214" t="s">
        <v>42250</v>
      </c>
      <c r="C16525">
        <v>5080.96</v>
      </c>
    </row>
    <row r="16526" spans="1:3" x14ac:dyDescent="0.2">
      <c r="A16526" s="214" t="s">
        <v>6960</v>
      </c>
      <c r="B16526" s="214" t="s">
        <v>6961</v>
      </c>
      <c r="C16526">
        <v>3991.67</v>
      </c>
    </row>
    <row r="16527" spans="1:3" x14ac:dyDescent="0.2">
      <c r="A16527" s="214" t="s">
        <v>6997</v>
      </c>
      <c r="B16527" s="214" t="s">
        <v>6998</v>
      </c>
      <c r="C16527">
        <v>6386.3</v>
      </c>
    </row>
    <row r="16528" spans="1:3" x14ac:dyDescent="0.2">
      <c r="A16528" s="214" t="s">
        <v>7107</v>
      </c>
      <c r="B16528" s="214" t="s">
        <v>7108</v>
      </c>
      <c r="C16528">
        <v>28217.119999999999</v>
      </c>
    </row>
    <row r="16529" spans="1:3" x14ac:dyDescent="0.2">
      <c r="A16529" s="214" t="s">
        <v>7087</v>
      </c>
      <c r="B16529" s="214" t="s">
        <v>7088</v>
      </c>
      <c r="C16529">
        <v>37255.53</v>
      </c>
    </row>
    <row r="16530" spans="1:3" x14ac:dyDescent="0.2">
      <c r="A16530" s="214" t="s">
        <v>16920</v>
      </c>
      <c r="B16530" s="214" t="s">
        <v>16921</v>
      </c>
      <c r="C16530">
        <v>16275.44</v>
      </c>
    </row>
    <row r="16531" spans="1:3" x14ac:dyDescent="0.2">
      <c r="A16531" s="214" t="s">
        <v>16931</v>
      </c>
      <c r="B16531" s="214" t="s">
        <v>16932</v>
      </c>
      <c r="C16531">
        <v>3558.2</v>
      </c>
    </row>
    <row r="16532" spans="1:3" x14ac:dyDescent="0.2">
      <c r="A16532" s="214" t="s">
        <v>5960</v>
      </c>
      <c r="B16532" s="214" t="s">
        <v>5961</v>
      </c>
      <c r="C16532">
        <v>2576</v>
      </c>
    </row>
    <row r="16533" spans="1:3" x14ac:dyDescent="0.2">
      <c r="A16533" s="214" t="s">
        <v>5992</v>
      </c>
      <c r="B16533" s="214" t="s">
        <v>5993</v>
      </c>
      <c r="C16533">
        <v>1056.33</v>
      </c>
    </row>
    <row r="16534" spans="1:3" x14ac:dyDescent="0.2">
      <c r="A16534" s="214" t="s">
        <v>6065</v>
      </c>
      <c r="B16534" s="214" t="s">
        <v>6066</v>
      </c>
      <c r="C16534">
        <v>5917</v>
      </c>
    </row>
    <row r="16535" spans="1:3" x14ac:dyDescent="0.2">
      <c r="A16535" s="214" t="s">
        <v>6024</v>
      </c>
      <c r="B16535" s="214" t="s">
        <v>6025</v>
      </c>
      <c r="C16535">
        <v>1082</v>
      </c>
    </row>
    <row r="16536" spans="1:3" x14ac:dyDescent="0.2">
      <c r="A16536" s="214" t="s">
        <v>26628</v>
      </c>
      <c r="B16536" s="214" t="s">
        <v>26629</v>
      </c>
      <c r="C16536">
        <v>793.34</v>
      </c>
    </row>
    <row r="16537" spans="1:3" x14ac:dyDescent="0.2">
      <c r="A16537" s="214" t="s">
        <v>26638</v>
      </c>
      <c r="B16537" s="214" t="s">
        <v>26639</v>
      </c>
      <c r="C16537">
        <v>828.22</v>
      </c>
    </row>
    <row r="16538" spans="1:3" x14ac:dyDescent="0.2">
      <c r="A16538" s="214" t="s">
        <v>26830</v>
      </c>
      <c r="B16538" s="214" t="s">
        <v>26831</v>
      </c>
      <c r="C16538">
        <v>32402.97</v>
      </c>
    </row>
    <row r="16539" spans="1:3" x14ac:dyDescent="0.2">
      <c r="A16539" s="214" t="s">
        <v>6860</v>
      </c>
      <c r="B16539" s="214" t="s">
        <v>6861</v>
      </c>
      <c r="C16539">
        <v>6685.18</v>
      </c>
    </row>
    <row r="16540" spans="1:3" x14ac:dyDescent="0.2">
      <c r="A16540" s="214" t="s">
        <v>6718</v>
      </c>
      <c r="B16540" s="214" t="s">
        <v>6719</v>
      </c>
      <c r="C16540">
        <v>57279.34</v>
      </c>
    </row>
    <row r="16541" spans="1:3" x14ac:dyDescent="0.2">
      <c r="A16541" s="214" t="s">
        <v>20682</v>
      </c>
      <c r="B16541" s="214" t="s">
        <v>20683</v>
      </c>
      <c r="C16541">
        <v>113.43</v>
      </c>
    </row>
    <row r="16542" spans="1:3" x14ac:dyDescent="0.2">
      <c r="A16542" s="214" t="s">
        <v>7331</v>
      </c>
      <c r="B16542" s="214" t="s">
        <v>7332</v>
      </c>
      <c r="C16542">
        <v>1223.45</v>
      </c>
    </row>
    <row r="16543" spans="1:3" x14ac:dyDescent="0.2">
      <c r="A16543" s="214" t="s">
        <v>33968</v>
      </c>
      <c r="B16543" s="214" t="s">
        <v>84</v>
      </c>
      <c r="C16543">
        <v>3880</v>
      </c>
    </row>
    <row r="16544" spans="1:3" x14ac:dyDescent="0.2">
      <c r="A16544" s="214" t="s">
        <v>33957</v>
      </c>
      <c r="B16544" s="214" t="s">
        <v>74</v>
      </c>
      <c r="C16544">
        <v>1132.32</v>
      </c>
    </row>
    <row r="16545" spans="1:3" x14ac:dyDescent="0.2">
      <c r="A16545" s="214" t="s">
        <v>34034</v>
      </c>
      <c r="B16545" s="214" t="s">
        <v>128</v>
      </c>
      <c r="C16545">
        <v>604.55999999999995</v>
      </c>
    </row>
    <row r="16546" spans="1:3" x14ac:dyDescent="0.2">
      <c r="A16546" s="214" t="s">
        <v>31210</v>
      </c>
      <c r="B16546" s="214" t="s">
        <v>31211</v>
      </c>
      <c r="C16546">
        <v>263.08999999999997</v>
      </c>
    </row>
    <row r="16547" spans="1:3" x14ac:dyDescent="0.2">
      <c r="A16547" s="214" t="s">
        <v>31915</v>
      </c>
      <c r="B16547" s="214" t="s">
        <v>31916</v>
      </c>
      <c r="C16547">
        <v>960</v>
      </c>
    </row>
    <row r="16548" spans="1:3" x14ac:dyDescent="0.2">
      <c r="A16548" s="214" t="s">
        <v>34273</v>
      </c>
      <c r="B16548" s="214" t="s">
        <v>334</v>
      </c>
      <c r="C16548">
        <v>6306.3</v>
      </c>
    </row>
    <row r="16549" spans="1:3" x14ac:dyDescent="0.2">
      <c r="A16549" s="214" t="s">
        <v>32143</v>
      </c>
      <c r="B16549" s="214" t="s">
        <v>32144</v>
      </c>
      <c r="C16549">
        <v>7977.6</v>
      </c>
    </row>
    <row r="16550" spans="1:3" x14ac:dyDescent="0.2">
      <c r="A16550" s="214" t="s">
        <v>31725</v>
      </c>
      <c r="B16550" s="214" t="s">
        <v>31726</v>
      </c>
      <c r="C16550">
        <v>1044</v>
      </c>
    </row>
    <row r="16551" spans="1:3" x14ac:dyDescent="0.2">
      <c r="A16551" s="214" t="s">
        <v>31256</v>
      </c>
      <c r="B16551" s="214" t="s">
        <v>31257</v>
      </c>
      <c r="C16551">
        <v>529.21</v>
      </c>
    </row>
    <row r="16552" spans="1:3" x14ac:dyDescent="0.2">
      <c r="A16552" s="214" t="s">
        <v>31677</v>
      </c>
      <c r="B16552" s="214" t="s">
        <v>31678</v>
      </c>
      <c r="C16552">
        <v>567</v>
      </c>
    </row>
    <row r="16553" spans="1:3" x14ac:dyDescent="0.2">
      <c r="A16553" s="214" t="s">
        <v>34145</v>
      </c>
      <c r="B16553" s="214" t="s">
        <v>21323</v>
      </c>
      <c r="C16553">
        <v>162.44</v>
      </c>
    </row>
    <row r="16554" spans="1:3" x14ac:dyDescent="0.2">
      <c r="A16554" s="214" t="s">
        <v>31452</v>
      </c>
      <c r="B16554" s="214" t="s">
        <v>31453</v>
      </c>
      <c r="C16554">
        <v>919.68</v>
      </c>
    </row>
    <row r="16555" spans="1:3" x14ac:dyDescent="0.2">
      <c r="A16555" s="214" t="s">
        <v>31460</v>
      </c>
      <c r="B16555" s="214" t="s">
        <v>31461</v>
      </c>
      <c r="C16555">
        <v>2324.16</v>
      </c>
    </row>
    <row r="16556" spans="1:3" x14ac:dyDescent="0.2">
      <c r="A16556" s="214" t="s">
        <v>31462</v>
      </c>
      <c r="B16556" s="214" t="s">
        <v>31463</v>
      </c>
      <c r="C16556">
        <v>10753.92</v>
      </c>
    </row>
    <row r="16557" spans="1:3" x14ac:dyDescent="0.2">
      <c r="A16557" s="214" t="s">
        <v>34237</v>
      </c>
      <c r="B16557" s="214" t="s">
        <v>21337</v>
      </c>
      <c r="C16557">
        <v>178.49</v>
      </c>
    </row>
    <row r="16558" spans="1:3" x14ac:dyDescent="0.2">
      <c r="A16558" s="214" t="s">
        <v>34194</v>
      </c>
      <c r="B16558" s="214" t="s">
        <v>254</v>
      </c>
      <c r="C16558">
        <v>231.2</v>
      </c>
    </row>
    <row r="16559" spans="1:3" x14ac:dyDescent="0.2">
      <c r="A16559" s="214" t="s">
        <v>31743</v>
      </c>
      <c r="B16559" s="214" t="s">
        <v>31744</v>
      </c>
      <c r="C16559">
        <v>198</v>
      </c>
    </row>
    <row r="16560" spans="1:3" x14ac:dyDescent="0.2">
      <c r="A16560" s="214" t="s">
        <v>31909</v>
      </c>
      <c r="B16560" s="214" t="s">
        <v>31910</v>
      </c>
      <c r="C16560">
        <v>234.9</v>
      </c>
    </row>
    <row r="16561" spans="1:3" x14ac:dyDescent="0.2">
      <c r="A16561" s="214" t="s">
        <v>34839</v>
      </c>
      <c r="B16561" s="214" t="s">
        <v>34840</v>
      </c>
      <c r="C16561">
        <v>444.35</v>
      </c>
    </row>
    <row r="16562" spans="1:3" x14ac:dyDescent="0.2">
      <c r="A16562" s="214" t="s">
        <v>16437</v>
      </c>
      <c r="B16562" s="214" t="s">
        <v>16438</v>
      </c>
      <c r="C16562">
        <v>3399.44</v>
      </c>
    </row>
    <row r="16563" spans="1:3" x14ac:dyDescent="0.2">
      <c r="A16563" s="214" t="s">
        <v>27242</v>
      </c>
      <c r="B16563" s="214" t="s">
        <v>41181</v>
      </c>
      <c r="C16563">
        <v>863.28</v>
      </c>
    </row>
    <row r="16564" spans="1:3" x14ac:dyDescent="0.2">
      <c r="A16564" s="214" t="s">
        <v>1729</v>
      </c>
      <c r="B16564" s="214" t="s">
        <v>1730</v>
      </c>
      <c r="C16564">
        <v>8256.1299999999992</v>
      </c>
    </row>
    <row r="16565" spans="1:3" x14ac:dyDescent="0.2">
      <c r="A16565" s="214" t="s">
        <v>11388</v>
      </c>
      <c r="B16565" s="214" t="s">
        <v>52133</v>
      </c>
      <c r="C16565">
        <v>3716.38</v>
      </c>
    </row>
    <row r="16566" spans="1:3" x14ac:dyDescent="0.2">
      <c r="A16566" s="214" t="s">
        <v>11343</v>
      </c>
      <c r="B16566" s="214" t="s">
        <v>47980</v>
      </c>
      <c r="C16566">
        <v>3483.72</v>
      </c>
    </row>
    <row r="16567" spans="1:3" x14ac:dyDescent="0.2">
      <c r="A16567" s="214" t="s">
        <v>2102</v>
      </c>
      <c r="B16567" s="214" t="s">
        <v>2103</v>
      </c>
      <c r="C16567">
        <v>1075.83</v>
      </c>
    </row>
    <row r="16568" spans="1:3" x14ac:dyDescent="0.2">
      <c r="A16568" s="214" t="s">
        <v>2116</v>
      </c>
      <c r="B16568" s="214" t="s">
        <v>2117</v>
      </c>
      <c r="C16568">
        <v>460.74</v>
      </c>
    </row>
    <row r="16569" spans="1:3" x14ac:dyDescent="0.2">
      <c r="A16569" s="214" t="s">
        <v>2953</v>
      </c>
      <c r="B16569" s="214" t="s">
        <v>2954</v>
      </c>
      <c r="C16569">
        <v>5412.46</v>
      </c>
    </row>
    <row r="16570" spans="1:3" x14ac:dyDescent="0.2">
      <c r="A16570" s="214" t="s">
        <v>25002</v>
      </c>
      <c r="B16570" s="214" t="s">
        <v>25003</v>
      </c>
      <c r="C16570">
        <v>2503</v>
      </c>
    </row>
    <row r="16571" spans="1:3" x14ac:dyDescent="0.2">
      <c r="A16571" s="214" t="s">
        <v>29956</v>
      </c>
      <c r="B16571" s="214" t="s">
        <v>29957</v>
      </c>
      <c r="C16571">
        <v>23387</v>
      </c>
    </row>
    <row r="16572" spans="1:3" x14ac:dyDescent="0.2">
      <c r="A16572" s="214" t="s">
        <v>26788</v>
      </c>
      <c r="B16572" s="214" t="s">
        <v>26789</v>
      </c>
      <c r="C16572">
        <v>329.71</v>
      </c>
    </row>
    <row r="16573" spans="1:3" x14ac:dyDescent="0.2">
      <c r="A16573" s="214" t="s">
        <v>26746</v>
      </c>
      <c r="B16573" s="214" t="s">
        <v>26747</v>
      </c>
      <c r="C16573">
        <v>4226.63</v>
      </c>
    </row>
    <row r="16574" spans="1:3" x14ac:dyDescent="0.2">
      <c r="A16574" s="214" t="s">
        <v>26744</v>
      </c>
      <c r="B16574" s="214" t="s">
        <v>26745</v>
      </c>
      <c r="C16574">
        <v>2868.98</v>
      </c>
    </row>
    <row r="16575" spans="1:3" x14ac:dyDescent="0.2">
      <c r="A16575" s="214" t="s">
        <v>48881</v>
      </c>
      <c r="B16575" s="214" t="s">
        <v>48882</v>
      </c>
      <c r="C16575">
        <v>22569.94</v>
      </c>
    </row>
    <row r="16576" spans="1:3" x14ac:dyDescent="0.2">
      <c r="A16576" s="214" t="s">
        <v>26828</v>
      </c>
      <c r="B16576" s="214" t="s">
        <v>26829</v>
      </c>
      <c r="C16576">
        <v>28704.15</v>
      </c>
    </row>
    <row r="16577" spans="1:3" x14ac:dyDescent="0.2">
      <c r="A16577" s="214" t="s">
        <v>37102</v>
      </c>
      <c r="B16577" s="214" t="s">
        <v>37103</v>
      </c>
      <c r="C16577">
        <v>600.91</v>
      </c>
    </row>
    <row r="16578" spans="1:3" x14ac:dyDescent="0.2">
      <c r="A16578" s="214" t="s">
        <v>26215</v>
      </c>
      <c r="B16578" s="214" t="s">
        <v>26214</v>
      </c>
      <c r="C16578">
        <v>6103.55</v>
      </c>
    </row>
    <row r="16579" spans="1:3" x14ac:dyDescent="0.2">
      <c r="A16579" s="214" t="s">
        <v>6901</v>
      </c>
      <c r="B16579" s="214" t="s">
        <v>6902</v>
      </c>
      <c r="C16579">
        <v>2384.52</v>
      </c>
    </row>
    <row r="16580" spans="1:3" x14ac:dyDescent="0.2">
      <c r="A16580" s="214" t="s">
        <v>6799</v>
      </c>
      <c r="B16580" s="214" t="s">
        <v>42222</v>
      </c>
      <c r="C16580">
        <v>1404.37</v>
      </c>
    </row>
    <row r="16581" spans="1:3" x14ac:dyDescent="0.2">
      <c r="A16581" s="214" t="s">
        <v>6750</v>
      </c>
      <c r="B16581" s="214" t="s">
        <v>6751</v>
      </c>
      <c r="C16581">
        <v>246632.11</v>
      </c>
    </row>
    <row r="16582" spans="1:3" x14ac:dyDescent="0.2">
      <c r="A16582" s="214" t="s">
        <v>6726</v>
      </c>
      <c r="B16582" s="214" t="s">
        <v>6727</v>
      </c>
      <c r="C16582">
        <v>62606.79</v>
      </c>
    </row>
    <row r="16583" spans="1:3" x14ac:dyDescent="0.2">
      <c r="A16583" s="214" t="s">
        <v>6730</v>
      </c>
      <c r="B16583" s="214" t="s">
        <v>6731</v>
      </c>
      <c r="C16583">
        <v>62606.79</v>
      </c>
    </row>
    <row r="16584" spans="1:3" x14ac:dyDescent="0.2">
      <c r="A16584" s="214" t="s">
        <v>8520</v>
      </c>
      <c r="B16584" s="214" t="s">
        <v>8521</v>
      </c>
      <c r="C16584">
        <v>690.8</v>
      </c>
    </row>
    <row r="16585" spans="1:3" x14ac:dyDescent="0.2">
      <c r="A16585" s="214" t="s">
        <v>18632</v>
      </c>
      <c r="B16585" s="214" t="s">
        <v>18633</v>
      </c>
      <c r="C16585">
        <v>658.24</v>
      </c>
    </row>
    <row r="16586" spans="1:3" x14ac:dyDescent="0.2">
      <c r="A16586" s="214" t="s">
        <v>47524</v>
      </c>
      <c r="B16586" s="214" t="s">
        <v>47525</v>
      </c>
      <c r="C16586">
        <v>2736.8</v>
      </c>
    </row>
    <row r="16587" spans="1:3" x14ac:dyDescent="0.2">
      <c r="A16587" s="214" t="s">
        <v>27230</v>
      </c>
      <c r="B16587" s="214" t="s">
        <v>27231</v>
      </c>
      <c r="C16587">
        <v>3289.44</v>
      </c>
    </row>
    <row r="16588" spans="1:3" x14ac:dyDescent="0.2">
      <c r="A16588" s="214" t="s">
        <v>1847</v>
      </c>
      <c r="B16588" s="214" t="s">
        <v>41228</v>
      </c>
      <c r="C16588">
        <v>4804.05</v>
      </c>
    </row>
    <row r="16589" spans="1:3" x14ac:dyDescent="0.2">
      <c r="A16589" s="214" t="s">
        <v>3380</v>
      </c>
      <c r="B16589" s="214" t="s">
        <v>3381</v>
      </c>
      <c r="C16589">
        <v>165.61</v>
      </c>
    </row>
    <row r="16590" spans="1:3" x14ac:dyDescent="0.2">
      <c r="A16590" s="214" t="s">
        <v>2630</v>
      </c>
      <c r="B16590" s="214" t="s">
        <v>43917</v>
      </c>
      <c r="C16590">
        <v>426.6</v>
      </c>
    </row>
    <row r="16591" spans="1:3" x14ac:dyDescent="0.2">
      <c r="A16591" s="214" t="s">
        <v>3085</v>
      </c>
      <c r="B16591" s="214" t="s">
        <v>3086</v>
      </c>
      <c r="C16591">
        <v>329.39</v>
      </c>
    </row>
    <row r="16592" spans="1:3" x14ac:dyDescent="0.2">
      <c r="A16592" s="214" t="s">
        <v>1515</v>
      </c>
      <c r="B16592" s="214" t="s">
        <v>1516</v>
      </c>
      <c r="C16592">
        <v>259.04000000000002</v>
      </c>
    </row>
    <row r="16593" spans="1:3" x14ac:dyDescent="0.2">
      <c r="A16593" s="214" t="s">
        <v>2124</v>
      </c>
      <c r="B16593" s="214" t="s">
        <v>2125</v>
      </c>
      <c r="C16593">
        <v>2458.9499999999998</v>
      </c>
    </row>
    <row r="16594" spans="1:3" x14ac:dyDescent="0.2">
      <c r="A16594" s="214" t="s">
        <v>1942</v>
      </c>
      <c r="B16594" s="214" t="s">
        <v>43898</v>
      </c>
      <c r="C16594">
        <v>2727.63</v>
      </c>
    </row>
    <row r="16595" spans="1:3" x14ac:dyDescent="0.2">
      <c r="A16595" s="214" t="s">
        <v>3550</v>
      </c>
      <c r="B16595" s="214" t="s">
        <v>52205</v>
      </c>
      <c r="C16595">
        <v>2675.88</v>
      </c>
    </row>
    <row r="16596" spans="1:3" x14ac:dyDescent="0.2">
      <c r="A16596" s="214" t="s">
        <v>31547</v>
      </c>
      <c r="B16596" s="214" t="s">
        <v>31548</v>
      </c>
      <c r="C16596">
        <v>2126.4</v>
      </c>
    </row>
    <row r="16597" spans="1:3" x14ac:dyDescent="0.2">
      <c r="A16597" s="214" t="s">
        <v>34324</v>
      </c>
      <c r="B16597" s="214" t="s">
        <v>396</v>
      </c>
      <c r="C16597">
        <v>11766.85</v>
      </c>
    </row>
    <row r="16598" spans="1:3" x14ac:dyDescent="0.2">
      <c r="A16598" s="214" t="s">
        <v>31867</v>
      </c>
      <c r="B16598" s="214" t="s">
        <v>31868</v>
      </c>
      <c r="C16598">
        <v>716.16</v>
      </c>
    </row>
    <row r="16599" spans="1:3" x14ac:dyDescent="0.2">
      <c r="A16599" s="214" t="s">
        <v>31829</v>
      </c>
      <c r="B16599" s="214" t="s">
        <v>31830</v>
      </c>
      <c r="C16599">
        <v>997.44</v>
      </c>
    </row>
    <row r="16600" spans="1:3" x14ac:dyDescent="0.2">
      <c r="A16600" s="214" t="s">
        <v>31599</v>
      </c>
      <c r="B16600" s="214" t="s">
        <v>31600</v>
      </c>
      <c r="C16600">
        <v>1120.32</v>
      </c>
    </row>
    <row r="16601" spans="1:3" x14ac:dyDescent="0.2">
      <c r="A16601" s="214" t="s">
        <v>40364</v>
      </c>
      <c r="B16601" s="214" t="s">
        <v>40365</v>
      </c>
      <c r="C16601">
        <v>2314.63</v>
      </c>
    </row>
    <row r="16602" spans="1:3" x14ac:dyDescent="0.2">
      <c r="A16602" s="214" t="s">
        <v>47742</v>
      </c>
      <c r="B16602" s="214" t="s">
        <v>47743</v>
      </c>
      <c r="C16602">
        <v>307</v>
      </c>
    </row>
    <row r="16603" spans="1:3" x14ac:dyDescent="0.2">
      <c r="A16603" s="214" t="s">
        <v>31092</v>
      </c>
      <c r="B16603" s="214" t="s">
        <v>31093</v>
      </c>
      <c r="C16603">
        <v>981.26</v>
      </c>
    </row>
    <row r="16604" spans="1:3" x14ac:dyDescent="0.2">
      <c r="A16604" s="214" t="s">
        <v>28414</v>
      </c>
      <c r="B16604" s="214" t="s">
        <v>28277</v>
      </c>
      <c r="C16604">
        <v>1791.25</v>
      </c>
    </row>
    <row r="16605" spans="1:3" x14ac:dyDescent="0.2">
      <c r="A16605" s="214" t="s">
        <v>47639</v>
      </c>
      <c r="B16605" s="214" t="s">
        <v>47640</v>
      </c>
      <c r="C16605">
        <v>821.92</v>
      </c>
    </row>
    <row r="16606" spans="1:3" x14ac:dyDescent="0.2">
      <c r="A16606" s="214" t="s">
        <v>28353</v>
      </c>
      <c r="B16606" s="214" t="s">
        <v>28216</v>
      </c>
      <c r="C16606">
        <v>623.19000000000005</v>
      </c>
    </row>
    <row r="16607" spans="1:3" x14ac:dyDescent="0.2">
      <c r="A16607" s="214" t="s">
        <v>31086</v>
      </c>
      <c r="B16607" s="214" t="s">
        <v>31087</v>
      </c>
      <c r="C16607">
        <v>36495.730000000003</v>
      </c>
    </row>
    <row r="16608" spans="1:3" x14ac:dyDescent="0.2">
      <c r="A16608" s="214" t="s">
        <v>28379</v>
      </c>
      <c r="B16608" s="214" t="s">
        <v>28242</v>
      </c>
      <c r="C16608">
        <v>587.86</v>
      </c>
    </row>
    <row r="16609" spans="1:3" x14ac:dyDescent="0.2">
      <c r="A16609" s="214" t="s">
        <v>28416</v>
      </c>
      <c r="B16609" s="214" t="s">
        <v>28279</v>
      </c>
      <c r="C16609">
        <v>277.49</v>
      </c>
    </row>
    <row r="16610" spans="1:3" x14ac:dyDescent="0.2">
      <c r="A16610" s="214" t="s">
        <v>28388</v>
      </c>
      <c r="B16610" s="214" t="s">
        <v>28251</v>
      </c>
      <c r="C16610">
        <v>1757.26</v>
      </c>
    </row>
    <row r="16611" spans="1:3" x14ac:dyDescent="0.2">
      <c r="A16611" s="214" t="s">
        <v>7220</v>
      </c>
      <c r="B16611" s="214" t="s">
        <v>7221</v>
      </c>
      <c r="C16611">
        <v>1745.65</v>
      </c>
    </row>
    <row r="16612" spans="1:3" x14ac:dyDescent="0.2">
      <c r="A16612" s="214" t="s">
        <v>7264</v>
      </c>
      <c r="B16612" s="214" t="s">
        <v>7265</v>
      </c>
      <c r="C16612">
        <v>3944.01</v>
      </c>
    </row>
    <row r="16613" spans="1:3" x14ac:dyDescent="0.2">
      <c r="A16613" s="214" t="s">
        <v>7254</v>
      </c>
      <c r="B16613" s="214" t="s">
        <v>7255</v>
      </c>
      <c r="C16613">
        <v>2578.11</v>
      </c>
    </row>
    <row r="16614" spans="1:3" x14ac:dyDescent="0.2">
      <c r="A16614" s="214" t="s">
        <v>7258</v>
      </c>
      <c r="B16614" s="214" t="s">
        <v>7259</v>
      </c>
      <c r="C16614">
        <v>5871.36</v>
      </c>
    </row>
    <row r="16615" spans="1:3" x14ac:dyDescent="0.2">
      <c r="A16615" s="214" t="s">
        <v>11212</v>
      </c>
      <c r="B16615" s="214" t="s">
        <v>11213</v>
      </c>
      <c r="C16615">
        <v>199.41</v>
      </c>
    </row>
    <row r="16616" spans="1:3" x14ac:dyDescent="0.2">
      <c r="A16616" s="214" t="s">
        <v>20577</v>
      </c>
      <c r="B16616" s="214" t="s">
        <v>42802</v>
      </c>
      <c r="C16616">
        <v>2038.87</v>
      </c>
    </row>
    <row r="16617" spans="1:3" x14ac:dyDescent="0.2">
      <c r="A16617" s="214" t="s">
        <v>17206</v>
      </c>
      <c r="B16617" s="214" t="s">
        <v>17207</v>
      </c>
      <c r="C16617">
        <v>708.48</v>
      </c>
    </row>
    <row r="16618" spans="1:3" x14ac:dyDescent="0.2">
      <c r="A16618" s="214" t="s">
        <v>17289</v>
      </c>
      <c r="B16618" s="214" t="s">
        <v>17290</v>
      </c>
      <c r="C16618">
        <v>430.32</v>
      </c>
    </row>
    <row r="16619" spans="1:3" x14ac:dyDescent="0.2">
      <c r="A16619" s="214" t="s">
        <v>20644</v>
      </c>
      <c r="B16619" s="214" t="s">
        <v>20645</v>
      </c>
      <c r="C16619">
        <v>1970.71</v>
      </c>
    </row>
    <row r="16620" spans="1:3" x14ac:dyDescent="0.2">
      <c r="A16620" s="214" t="s">
        <v>29216</v>
      </c>
      <c r="B16620" s="214" t="s">
        <v>29215</v>
      </c>
      <c r="C16620">
        <v>9631.4599999999991</v>
      </c>
    </row>
    <row r="16621" spans="1:3" x14ac:dyDescent="0.2">
      <c r="A16621" s="214" t="s">
        <v>29204</v>
      </c>
      <c r="B16621" s="214" t="s">
        <v>29205</v>
      </c>
      <c r="C16621">
        <v>8115.51</v>
      </c>
    </row>
    <row r="16622" spans="1:3" x14ac:dyDescent="0.2">
      <c r="A16622" s="214" t="s">
        <v>25219</v>
      </c>
      <c r="B16622" s="214" t="s">
        <v>46933</v>
      </c>
      <c r="C16622">
        <v>4373.25</v>
      </c>
    </row>
    <row r="16623" spans="1:3" x14ac:dyDescent="0.2">
      <c r="A16623" s="214" t="s">
        <v>25196</v>
      </c>
      <c r="B16623" s="214" t="s">
        <v>25197</v>
      </c>
      <c r="C16623">
        <v>803.25</v>
      </c>
    </row>
    <row r="16624" spans="1:3" x14ac:dyDescent="0.2">
      <c r="A16624" s="214" t="s">
        <v>14255</v>
      </c>
      <c r="B16624" s="214" t="s">
        <v>14256</v>
      </c>
      <c r="C16624">
        <v>1182.8</v>
      </c>
    </row>
    <row r="16625" spans="1:3" x14ac:dyDescent="0.2">
      <c r="A16625" s="214" t="s">
        <v>14251</v>
      </c>
      <c r="B16625" s="214" t="s">
        <v>14252</v>
      </c>
      <c r="C16625">
        <v>1204.31</v>
      </c>
    </row>
    <row r="16626" spans="1:3" x14ac:dyDescent="0.2">
      <c r="A16626" s="214" t="s">
        <v>8524</v>
      </c>
      <c r="B16626" s="214" t="s">
        <v>8525</v>
      </c>
      <c r="C16626">
        <v>575.52</v>
      </c>
    </row>
    <row r="16627" spans="1:3" x14ac:dyDescent="0.2">
      <c r="A16627" s="214" t="s">
        <v>26470</v>
      </c>
      <c r="B16627" s="214" t="s">
        <v>43887</v>
      </c>
      <c r="C16627">
        <v>543.84</v>
      </c>
    </row>
    <row r="16628" spans="1:3" x14ac:dyDescent="0.2">
      <c r="A16628" s="214" t="s">
        <v>3405</v>
      </c>
      <c r="B16628" s="214" t="s">
        <v>3406</v>
      </c>
      <c r="C16628">
        <v>1288.5899999999999</v>
      </c>
    </row>
    <row r="16629" spans="1:3" x14ac:dyDescent="0.2">
      <c r="A16629" s="214" t="s">
        <v>1767</v>
      </c>
      <c r="B16629" s="214" t="s">
        <v>52073</v>
      </c>
      <c r="C16629">
        <v>545.92999999999995</v>
      </c>
    </row>
    <row r="16630" spans="1:3" x14ac:dyDescent="0.2">
      <c r="A16630" s="214" t="s">
        <v>11387</v>
      </c>
      <c r="B16630" s="214" t="s">
        <v>52074</v>
      </c>
      <c r="C16630">
        <v>2189.27</v>
      </c>
    </row>
    <row r="16631" spans="1:3" x14ac:dyDescent="0.2">
      <c r="A16631" s="214" t="s">
        <v>1471</v>
      </c>
      <c r="B16631" s="214" t="s">
        <v>1472</v>
      </c>
      <c r="C16631">
        <v>239.62</v>
      </c>
    </row>
    <row r="16632" spans="1:3" x14ac:dyDescent="0.2">
      <c r="A16632" s="214" t="s">
        <v>3171</v>
      </c>
      <c r="B16632" s="214" t="s">
        <v>3172</v>
      </c>
      <c r="C16632">
        <v>457.76</v>
      </c>
    </row>
    <row r="16633" spans="1:3" x14ac:dyDescent="0.2">
      <c r="A16633" s="214" t="s">
        <v>2931</v>
      </c>
      <c r="B16633" s="214" t="s">
        <v>2932</v>
      </c>
      <c r="C16633">
        <v>1409.4</v>
      </c>
    </row>
    <row r="16634" spans="1:3" x14ac:dyDescent="0.2">
      <c r="A16634" s="214" t="s">
        <v>2354</v>
      </c>
      <c r="B16634" s="214" t="s">
        <v>2355</v>
      </c>
      <c r="C16634">
        <v>352.51</v>
      </c>
    </row>
    <row r="16635" spans="1:3" x14ac:dyDescent="0.2">
      <c r="A16635" s="214" t="s">
        <v>2295</v>
      </c>
      <c r="B16635" s="214" t="s">
        <v>2296</v>
      </c>
      <c r="C16635">
        <v>450.29</v>
      </c>
    </row>
    <row r="16636" spans="1:3" x14ac:dyDescent="0.2">
      <c r="A16636" s="214" t="s">
        <v>2235</v>
      </c>
      <c r="B16636" s="214" t="s">
        <v>2236</v>
      </c>
      <c r="C16636">
        <v>1539.06</v>
      </c>
    </row>
    <row r="16637" spans="1:3" x14ac:dyDescent="0.2">
      <c r="A16637" s="214" t="s">
        <v>2029</v>
      </c>
      <c r="B16637" s="214" t="s">
        <v>52075</v>
      </c>
      <c r="C16637">
        <v>2802.6</v>
      </c>
    </row>
    <row r="16638" spans="1:3" x14ac:dyDescent="0.2">
      <c r="A16638" s="214" t="s">
        <v>34167</v>
      </c>
      <c r="B16638" s="214" t="s">
        <v>216</v>
      </c>
      <c r="C16638">
        <v>35.83</v>
      </c>
    </row>
    <row r="16639" spans="1:3" x14ac:dyDescent="0.2">
      <c r="A16639" s="214" t="s">
        <v>34165</v>
      </c>
      <c r="B16639" s="214" t="s">
        <v>214</v>
      </c>
      <c r="C16639">
        <v>922.91</v>
      </c>
    </row>
    <row r="16640" spans="1:3" x14ac:dyDescent="0.2">
      <c r="A16640" s="214" t="s">
        <v>31583</v>
      </c>
      <c r="B16640" s="214" t="s">
        <v>31584</v>
      </c>
      <c r="C16640">
        <v>213.12</v>
      </c>
    </row>
    <row r="16641" spans="1:3" x14ac:dyDescent="0.2">
      <c r="A16641" s="214" t="s">
        <v>31543</v>
      </c>
      <c r="B16641" s="214" t="s">
        <v>31544</v>
      </c>
      <c r="C16641">
        <v>351</v>
      </c>
    </row>
    <row r="16642" spans="1:3" x14ac:dyDescent="0.2">
      <c r="A16642" s="214" t="s">
        <v>31487</v>
      </c>
      <c r="B16642" s="214" t="s">
        <v>31488</v>
      </c>
      <c r="C16642">
        <v>901.8</v>
      </c>
    </row>
    <row r="16643" spans="1:3" x14ac:dyDescent="0.2">
      <c r="A16643" s="214" t="s">
        <v>28387</v>
      </c>
      <c r="B16643" s="214" t="s">
        <v>28250</v>
      </c>
      <c r="C16643">
        <v>872.33</v>
      </c>
    </row>
    <row r="16644" spans="1:3" x14ac:dyDescent="0.2">
      <c r="A16644" s="214" t="s">
        <v>31122</v>
      </c>
      <c r="B16644" s="214" t="s">
        <v>31123</v>
      </c>
      <c r="C16644">
        <v>306.08</v>
      </c>
    </row>
    <row r="16645" spans="1:3" x14ac:dyDescent="0.2">
      <c r="A16645" s="214" t="s">
        <v>28407</v>
      </c>
      <c r="B16645" s="214" t="s">
        <v>28270</v>
      </c>
      <c r="C16645">
        <v>805.71</v>
      </c>
    </row>
    <row r="16646" spans="1:3" x14ac:dyDescent="0.2">
      <c r="A16646" s="214" t="s">
        <v>31106</v>
      </c>
      <c r="B16646" s="214" t="s">
        <v>31107</v>
      </c>
      <c r="C16646">
        <v>373.6</v>
      </c>
    </row>
    <row r="16647" spans="1:3" x14ac:dyDescent="0.2">
      <c r="A16647" s="214" t="s">
        <v>12818</v>
      </c>
      <c r="B16647" s="214" t="s">
        <v>47042</v>
      </c>
      <c r="C16647">
        <v>517.5</v>
      </c>
    </row>
    <row r="16648" spans="1:3" x14ac:dyDescent="0.2">
      <c r="A16648" s="214" t="s">
        <v>37316</v>
      </c>
      <c r="B16648" s="214" t="s">
        <v>37317</v>
      </c>
      <c r="C16648">
        <v>601.58000000000004</v>
      </c>
    </row>
    <row r="16649" spans="1:3" x14ac:dyDescent="0.2">
      <c r="A16649" s="214" t="s">
        <v>28417</v>
      </c>
      <c r="B16649" s="214" t="s">
        <v>28280</v>
      </c>
      <c r="C16649">
        <v>1368.36</v>
      </c>
    </row>
    <row r="16650" spans="1:3" x14ac:dyDescent="0.2">
      <c r="A16650" s="214" t="s">
        <v>7268</v>
      </c>
      <c r="B16650" s="214" t="s">
        <v>7269</v>
      </c>
      <c r="C16650">
        <v>3914.96</v>
      </c>
    </row>
    <row r="16651" spans="1:3" x14ac:dyDescent="0.2">
      <c r="A16651" s="214" t="s">
        <v>7256</v>
      </c>
      <c r="B16651" s="214" t="s">
        <v>7257</v>
      </c>
      <c r="C16651">
        <v>844.78</v>
      </c>
    </row>
    <row r="16652" spans="1:3" x14ac:dyDescent="0.2">
      <c r="A16652" s="214" t="s">
        <v>20626</v>
      </c>
      <c r="B16652" s="214" t="s">
        <v>20627</v>
      </c>
      <c r="C16652">
        <v>2610.6999999999998</v>
      </c>
    </row>
    <row r="16653" spans="1:3" x14ac:dyDescent="0.2">
      <c r="A16653" s="214" t="s">
        <v>17202</v>
      </c>
      <c r="B16653" s="214" t="s">
        <v>17203</v>
      </c>
      <c r="C16653">
        <v>960.55</v>
      </c>
    </row>
    <row r="16654" spans="1:3" x14ac:dyDescent="0.2">
      <c r="A16654" s="214" t="s">
        <v>17275</v>
      </c>
      <c r="B16654" s="214" t="s">
        <v>17276</v>
      </c>
      <c r="C16654">
        <v>162.04</v>
      </c>
    </row>
    <row r="16655" spans="1:3" x14ac:dyDescent="0.2">
      <c r="A16655" s="214" t="s">
        <v>17271</v>
      </c>
      <c r="B16655" s="214" t="s">
        <v>17272</v>
      </c>
      <c r="C16655">
        <v>430.32</v>
      </c>
    </row>
    <row r="16656" spans="1:3" x14ac:dyDescent="0.2">
      <c r="A16656" s="214" t="s">
        <v>34415</v>
      </c>
      <c r="B16656" s="214" t="s">
        <v>34416</v>
      </c>
      <c r="C16656">
        <v>525.55999999999995</v>
      </c>
    </row>
    <row r="16657" spans="1:3" x14ac:dyDescent="0.2">
      <c r="A16657" s="214" t="s">
        <v>8840</v>
      </c>
      <c r="B16657" s="214" t="s">
        <v>9018</v>
      </c>
      <c r="C16657">
        <v>1452.25</v>
      </c>
    </row>
    <row r="16658" spans="1:3" x14ac:dyDescent="0.2">
      <c r="A16658" s="214" t="s">
        <v>8861</v>
      </c>
      <c r="B16658" s="214" t="s">
        <v>9038</v>
      </c>
      <c r="C16658">
        <v>44949.81</v>
      </c>
    </row>
    <row r="16659" spans="1:3" x14ac:dyDescent="0.2">
      <c r="A16659" s="214" t="s">
        <v>8788</v>
      </c>
      <c r="B16659" s="214" t="s">
        <v>32494</v>
      </c>
      <c r="C16659">
        <v>606</v>
      </c>
    </row>
    <row r="16660" spans="1:3" x14ac:dyDescent="0.2">
      <c r="A16660" s="214" t="s">
        <v>8836</v>
      </c>
      <c r="B16660" s="214" t="s">
        <v>9014</v>
      </c>
      <c r="C16660">
        <v>6300</v>
      </c>
    </row>
    <row r="16661" spans="1:3" x14ac:dyDescent="0.2">
      <c r="A16661" s="214" t="s">
        <v>10426</v>
      </c>
      <c r="B16661" s="214" t="s">
        <v>8391</v>
      </c>
      <c r="C16661">
        <v>4664.1400000000003</v>
      </c>
    </row>
    <row r="16662" spans="1:3" x14ac:dyDescent="0.2">
      <c r="A16662" s="214" t="s">
        <v>29626</v>
      </c>
      <c r="B16662" s="214" t="s">
        <v>29627</v>
      </c>
      <c r="C16662">
        <v>18741.099999999999</v>
      </c>
    </row>
    <row r="16663" spans="1:3" x14ac:dyDescent="0.2">
      <c r="A16663" s="214" t="s">
        <v>29693</v>
      </c>
      <c r="B16663" s="214" t="s">
        <v>29694</v>
      </c>
      <c r="C16663">
        <v>3590.28</v>
      </c>
    </row>
    <row r="16664" spans="1:3" x14ac:dyDescent="0.2">
      <c r="A16664" s="214" t="s">
        <v>13883</v>
      </c>
      <c r="B16664" s="214" t="s">
        <v>13884</v>
      </c>
      <c r="C16664">
        <v>2324.66</v>
      </c>
    </row>
    <row r="16665" spans="1:3" x14ac:dyDescent="0.2">
      <c r="A16665" s="214" t="s">
        <v>13885</v>
      </c>
      <c r="B16665" s="214" t="s">
        <v>13886</v>
      </c>
      <c r="C16665">
        <v>10175.879999999999</v>
      </c>
    </row>
    <row r="16666" spans="1:3" x14ac:dyDescent="0.2">
      <c r="A16666" s="214" t="s">
        <v>13722</v>
      </c>
      <c r="B16666" s="214" t="s">
        <v>13723</v>
      </c>
      <c r="C16666">
        <v>449.2</v>
      </c>
    </row>
    <row r="16667" spans="1:3" x14ac:dyDescent="0.2">
      <c r="A16667" s="214" t="s">
        <v>25057</v>
      </c>
      <c r="B16667" s="214" t="s">
        <v>25058</v>
      </c>
      <c r="C16667">
        <v>86.11</v>
      </c>
    </row>
    <row r="16668" spans="1:3" x14ac:dyDescent="0.2">
      <c r="A16668" s="214" t="s">
        <v>27161</v>
      </c>
      <c r="B16668" s="214" t="s">
        <v>27162</v>
      </c>
      <c r="C16668">
        <v>329.36</v>
      </c>
    </row>
    <row r="16669" spans="1:3" x14ac:dyDescent="0.2">
      <c r="A16669" s="214" t="s">
        <v>52335</v>
      </c>
      <c r="B16669" s="214" t="s">
        <v>52336</v>
      </c>
      <c r="C16669">
        <v>1716.14</v>
      </c>
    </row>
    <row r="16670" spans="1:3" x14ac:dyDescent="0.2">
      <c r="A16670" s="214" t="s">
        <v>15134</v>
      </c>
      <c r="B16670" s="214" t="s">
        <v>15135</v>
      </c>
      <c r="C16670">
        <v>903.65</v>
      </c>
    </row>
    <row r="16671" spans="1:3" x14ac:dyDescent="0.2">
      <c r="A16671" s="214" t="s">
        <v>15229</v>
      </c>
      <c r="B16671" s="214" t="s">
        <v>15230</v>
      </c>
      <c r="C16671">
        <v>300.86</v>
      </c>
    </row>
    <row r="16672" spans="1:3" x14ac:dyDescent="0.2">
      <c r="A16672" s="214" t="s">
        <v>36131</v>
      </c>
      <c r="B16672" s="214" t="s">
        <v>36132</v>
      </c>
      <c r="C16672">
        <v>5019.08</v>
      </c>
    </row>
    <row r="16673" spans="1:3" x14ac:dyDescent="0.2">
      <c r="A16673" s="214" t="s">
        <v>35269</v>
      </c>
      <c r="B16673" s="214" t="s">
        <v>35270</v>
      </c>
      <c r="C16673">
        <v>238.86</v>
      </c>
    </row>
    <row r="16674" spans="1:3" x14ac:dyDescent="0.2">
      <c r="A16674" s="214" t="s">
        <v>35303</v>
      </c>
      <c r="B16674" s="214" t="s">
        <v>35304</v>
      </c>
      <c r="C16674">
        <v>132.33000000000001</v>
      </c>
    </row>
    <row r="16675" spans="1:3" x14ac:dyDescent="0.2">
      <c r="A16675" s="214" t="s">
        <v>15521</v>
      </c>
      <c r="B16675" s="214" t="s">
        <v>15522</v>
      </c>
      <c r="C16675">
        <v>2868.75</v>
      </c>
    </row>
    <row r="16676" spans="1:3" x14ac:dyDescent="0.2">
      <c r="A16676" s="214" t="s">
        <v>15511</v>
      </c>
      <c r="B16676" s="214" t="s">
        <v>15512</v>
      </c>
      <c r="C16676">
        <v>3400</v>
      </c>
    </row>
    <row r="16677" spans="1:3" x14ac:dyDescent="0.2">
      <c r="A16677" s="214" t="s">
        <v>5112</v>
      </c>
      <c r="B16677" s="214" t="s">
        <v>5113</v>
      </c>
      <c r="C16677">
        <v>5690.75</v>
      </c>
    </row>
    <row r="16678" spans="1:3" x14ac:dyDescent="0.2">
      <c r="A16678" s="214" t="s">
        <v>13629</v>
      </c>
      <c r="B16678" s="214" t="s">
        <v>13630</v>
      </c>
      <c r="C16678">
        <v>17390.29</v>
      </c>
    </row>
    <row r="16679" spans="1:3" x14ac:dyDescent="0.2">
      <c r="A16679" s="214" t="s">
        <v>13907</v>
      </c>
      <c r="B16679" s="214" t="s">
        <v>13908</v>
      </c>
      <c r="C16679">
        <v>643.73</v>
      </c>
    </row>
    <row r="16680" spans="1:3" x14ac:dyDescent="0.2">
      <c r="A16680" s="214" t="s">
        <v>13951</v>
      </c>
      <c r="B16680" s="214" t="s">
        <v>13952</v>
      </c>
      <c r="C16680">
        <v>983.93</v>
      </c>
    </row>
    <row r="16681" spans="1:3" x14ac:dyDescent="0.2">
      <c r="A16681" s="214" t="s">
        <v>13509</v>
      </c>
      <c r="B16681" s="214" t="s">
        <v>13510</v>
      </c>
      <c r="C16681">
        <v>315793.40999999997</v>
      </c>
    </row>
    <row r="16682" spans="1:3" x14ac:dyDescent="0.2">
      <c r="A16682" s="214" t="s">
        <v>13699</v>
      </c>
      <c r="B16682" s="214" t="s">
        <v>13700</v>
      </c>
      <c r="C16682">
        <v>527.88</v>
      </c>
    </row>
    <row r="16683" spans="1:3" x14ac:dyDescent="0.2">
      <c r="A16683" s="214" t="s">
        <v>25069</v>
      </c>
      <c r="B16683" s="214" t="s">
        <v>25070</v>
      </c>
      <c r="C16683">
        <v>405.6</v>
      </c>
    </row>
    <row r="16684" spans="1:3" x14ac:dyDescent="0.2">
      <c r="A16684" s="214" t="s">
        <v>28459</v>
      </c>
      <c r="B16684" s="214" t="s">
        <v>28460</v>
      </c>
      <c r="C16684">
        <v>7323.76</v>
      </c>
    </row>
    <row r="16685" spans="1:3" x14ac:dyDescent="0.2">
      <c r="A16685" s="214" t="s">
        <v>27180</v>
      </c>
      <c r="B16685" s="214" t="s">
        <v>27181</v>
      </c>
      <c r="C16685">
        <v>329.08</v>
      </c>
    </row>
    <row r="16686" spans="1:3" x14ac:dyDescent="0.2">
      <c r="A16686" s="214" t="s">
        <v>27167</v>
      </c>
      <c r="B16686" s="214" t="s">
        <v>27168</v>
      </c>
      <c r="C16686">
        <v>452.64</v>
      </c>
    </row>
    <row r="16687" spans="1:3" x14ac:dyDescent="0.2">
      <c r="A16687" s="214" t="s">
        <v>29469</v>
      </c>
      <c r="B16687" s="214" t="s">
        <v>29470</v>
      </c>
      <c r="C16687">
        <v>29107.4</v>
      </c>
    </row>
    <row r="16688" spans="1:3" x14ac:dyDescent="0.2">
      <c r="A16688" s="214" t="s">
        <v>29471</v>
      </c>
      <c r="B16688" s="214" t="s">
        <v>29472</v>
      </c>
      <c r="C16688">
        <v>30657.77</v>
      </c>
    </row>
    <row r="16689" spans="1:3" x14ac:dyDescent="0.2">
      <c r="A16689" s="214" t="s">
        <v>35757</v>
      </c>
      <c r="B16689" s="214" t="s">
        <v>35758</v>
      </c>
      <c r="C16689">
        <v>1646.13</v>
      </c>
    </row>
    <row r="16690" spans="1:3" x14ac:dyDescent="0.2">
      <c r="A16690" s="214" t="s">
        <v>35337</v>
      </c>
      <c r="B16690" s="214" t="s">
        <v>35338</v>
      </c>
      <c r="C16690">
        <v>470.17</v>
      </c>
    </row>
    <row r="16691" spans="1:3" x14ac:dyDescent="0.2">
      <c r="A16691" s="214" t="s">
        <v>46836</v>
      </c>
      <c r="B16691" s="214" t="s">
        <v>46837</v>
      </c>
      <c r="C16691">
        <v>6465.49</v>
      </c>
    </row>
    <row r="16692" spans="1:3" x14ac:dyDescent="0.2">
      <c r="A16692" s="214" t="s">
        <v>28015</v>
      </c>
      <c r="B16692" s="214" t="s">
        <v>9442</v>
      </c>
      <c r="C16692">
        <v>2521.15</v>
      </c>
    </row>
    <row r="16693" spans="1:3" x14ac:dyDescent="0.2">
      <c r="A16693" s="214" t="s">
        <v>27607</v>
      </c>
      <c r="B16693" s="214" t="s">
        <v>27494</v>
      </c>
      <c r="C16693">
        <v>1398.87</v>
      </c>
    </row>
    <row r="16694" spans="1:3" x14ac:dyDescent="0.2">
      <c r="A16694" s="214" t="s">
        <v>43345</v>
      </c>
      <c r="B16694" s="214" t="s">
        <v>43346</v>
      </c>
      <c r="C16694">
        <v>1583.13</v>
      </c>
    </row>
    <row r="16695" spans="1:3" x14ac:dyDescent="0.2">
      <c r="A16695" s="214" t="s">
        <v>52596</v>
      </c>
      <c r="B16695" s="214" t="s">
        <v>52597</v>
      </c>
      <c r="C16695">
        <v>1395.06</v>
      </c>
    </row>
    <row r="16696" spans="1:3" x14ac:dyDescent="0.2">
      <c r="A16696" s="214" t="s">
        <v>14507</v>
      </c>
      <c r="B16696" s="214" t="s">
        <v>14508</v>
      </c>
      <c r="C16696">
        <v>2231.25</v>
      </c>
    </row>
    <row r="16697" spans="1:3" x14ac:dyDescent="0.2">
      <c r="A16697" s="214" t="s">
        <v>5311</v>
      </c>
      <c r="B16697" s="214" t="s">
        <v>5312</v>
      </c>
      <c r="C16697">
        <v>328.1</v>
      </c>
    </row>
    <row r="16698" spans="1:3" x14ac:dyDescent="0.2">
      <c r="A16698" s="214" t="s">
        <v>27677</v>
      </c>
      <c r="B16698" s="214" t="s">
        <v>25624</v>
      </c>
      <c r="C16698">
        <v>2231.25</v>
      </c>
    </row>
    <row r="16699" spans="1:3" x14ac:dyDescent="0.2">
      <c r="A16699" s="214" t="s">
        <v>17178</v>
      </c>
      <c r="B16699" s="214" t="s">
        <v>17179</v>
      </c>
      <c r="C16699">
        <v>887.63</v>
      </c>
    </row>
    <row r="16700" spans="1:3" x14ac:dyDescent="0.2">
      <c r="A16700" s="214" t="s">
        <v>6663</v>
      </c>
      <c r="B16700" s="214" t="s">
        <v>6664</v>
      </c>
      <c r="C16700">
        <v>41049.879999999997</v>
      </c>
    </row>
    <row r="16701" spans="1:3" x14ac:dyDescent="0.2">
      <c r="A16701" s="214" t="s">
        <v>26092</v>
      </c>
      <c r="B16701" s="214" t="s">
        <v>42056</v>
      </c>
      <c r="C16701">
        <v>1131.5999999999999</v>
      </c>
    </row>
    <row r="16702" spans="1:3" x14ac:dyDescent="0.2">
      <c r="A16702" s="214" t="s">
        <v>47422</v>
      </c>
      <c r="B16702" s="214" t="s">
        <v>47423</v>
      </c>
      <c r="C16702">
        <v>714.79</v>
      </c>
    </row>
    <row r="16703" spans="1:3" x14ac:dyDescent="0.2">
      <c r="A16703" s="214" t="s">
        <v>52477</v>
      </c>
      <c r="B16703" s="214" t="s">
        <v>52478</v>
      </c>
      <c r="C16703">
        <v>475.33</v>
      </c>
    </row>
    <row r="16704" spans="1:3" x14ac:dyDescent="0.2">
      <c r="A16704" s="214" t="s">
        <v>7203</v>
      </c>
      <c r="B16704" s="214" t="s">
        <v>42257</v>
      </c>
      <c r="C16704">
        <v>16239.43</v>
      </c>
    </row>
    <row r="16705" spans="1:3" x14ac:dyDescent="0.2">
      <c r="A16705" s="214" t="s">
        <v>26587</v>
      </c>
      <c r="B16705" s="214" t="s">
        <v>26588</v>
      </c>
      <c r="C16705">
        <v>454.85</v>
      </c>
    </row>
    <row r="16706" spans="1:3" x14ac:dyDescent="0.2">
      <c r="A16706" s="214" t="s">
        <v>18078</v>
      </c>
      <c r="B16706" s="214" t="s">
        <v>18079</v>
      </c>
      <c r="C16706">
        <v>878.64</v>
      </c>
    </row>
    <row r="16707" spans="1:3" x14ac:dyDescent="0.2">
      <c r="A16707" s="214" t="s">
        <v>15041</v>
      </c>
      <c r="B16707" s="214" t="s">
        <v>15042</v>
      </c>
      <c r="C16707">
        <v>63.43</v>
      </c>
    </row>
    <row r="16708" spans="1:3" x14ac:dyDescent="0.2">
      <c r="A16708" s="214" t="s">
        <v>43180</v>
      </c>
      <c r="B16708" s="214" t="s">
        <v>43181</v>
      </c>
      <c r="C16708">
        <v>235.62</v>
      </c>
    </row>
    <row r="16709" spans="1:3" x14ac:dyDescent="0.2">
      <c r="A16709" s="214" t="s">
        <v>8672</v>
      </c>
      <c r="B16709" s="214" t="s">
        <v>8673</v>
      </c>
      <c r="C16709">
        <v>893.82</v>
      </c>
    </row>
    <row r="16710" spans="1:3" x14ac:dyDescent="0.2">
      <c r="A16710" s="214" t="s">
        <v>8633</v>
      </c>
      <c r="B16710" s="214" t="s">
        <v>8634</v>
      </c>
      <c r="C16710">
        <v>1177.77</v>
      </c>
    </row>
    <row r="16711" spans="1:3" x14ac:dyDescent="0.2">
      <c r="A16711" s="214" t="s">
        <v>8646</v>
      </c>
      <c r="B16711" s="214" t="s">
        <v>8647</v>
      </c>
      <c r="C16711">
        <v>2958.91</v>
      </c>
    </row>
    <row r="16712" spans="1:3" x14ac:dyDescent="0.2">
      <c r="A16712" s="214" t="s">
        <v>8590</v>
      </c>
      <c r="B16712" s="214" t="s">
        <v>8591</v>
      </c>
      <c r="C16712">
        <v>568.48</v>
      </c>
    </row>
    <row r="16713" spans="1:3" x14ac:dyDescent="0.2">
      <c r="A16713" s="214" t="s">
        <v>27378</v>
      </c>
      <c r="B16713" s="214" t="s">
        <v>27379</v>
      </c>
      <c r="C16713">
        <v>588.38</v>
      </c>
    </row>
    <row r="16714" spans="1:3" x14ac:dyDescent="0.2">
      <c r="A16714" s="214" t="s">
        <v>40284</v>
      </c>
      <c r="B16714" s="214" t="s">
        <v>40285</v>
      </c>
      <c r="C16714">
        <v>662.31</v>
      </c>
    </row>
    <row r="16715" spans="1:3" x14ac:dyDescent="0.2">
      <c r="A16715" s="214" t="s">
        <v>48253</v>
      </c>
      <c r="B16715" s="214" t="s">
        <v>48254</v>
      </c>
      <c r="C16715">
        <v>6940.49</v>
      </c>
    </row>
    <row r="16716" spans="1:3" x14ac:dyDescent="0.2">
      <c r="A16716" s="214" t="s">
        <v>24835</v>
      </c>
      <c r="B16716" s="214" t="s">
        <v>50227</v>
      </c>
      <c r="C16716">
        <v>99.5</v>
      </c>
    </row>
    <row r="16717" spans="1:3" x14ac:dyDescent="0.2">
      <c r="A16717" s="214" t="s">
        <v>33002</v>
      </c>
      <c r="B16717" s="214" t="s">
        <v>42072</v>
      </c>
      <c r="C16717">
        <v>645.12</v>
      </c>
    </row>
    <row r="16718" spans="1:3" x14ac:dyDescent="0.2">
      <c r="A16718" s="214" t="s">
        <v>16815</v>
      </c>
      <c r="B16718" s="214" t="s">
        <v>16816</v>
      </c>
      <c r="C16718">
        <v>340</v>
      </c>
    </row>
    <row r="16719" spans="1:3" x14ac:dyDescent="0.2">
      <c r="A16719" s="214" t="s">
        <v>8044</v>
      </c>
      <c r="B16719" s="214" t="s">
        <v>8045</v>
      </c>
      <c r="C16719">
        <v>105.98</v>
      </c>
    </row>
    <row r="16720" spans="1:3" x14ac:dyDescent="0.2">
      <c r="A16720" s="214" t="s">
        <v>10443</v>
      </c>
      <c r="B16720" s="214" t="s">
        <v>10444</v>
      </c>
      <c r="C16720">
        <v>105.98</v>
      </c>
    </row>
    <row r="16721" spans="1:3" x14ac:dyDescent="0.2">
      <c r="A16721" s="214" t="s">
        <v>6077</v>
      </c>
      <c r="B16721" s="214" t="s">
        <v>6078</v>
      </c>
      <c r="C16721">
        <v>589</v>
      </c>
    </row>
    <row r="16722" spans="1:3" x14ac:dyDescent="0.2">
      <c r="A16722" s="214" t="s">
        <v>6057</v>
      </c>
      <c r="B16722" s="214" t="s">
        <v>6058</v>
      </c>
      <c r="C16722">
        <v>37321</v>
      </c>
    </row>
    <row r="16723" spans="1:3" x14ac:dyDescent="0.2">
      <c r="A16723" s="214" t="s">
        <v>6059</v>
      </c>
      <c r="B16723" s="214" t="s">
        <v>6060</v>
      </c>
      <c r="C16723">
        <v>47325</v>
      </c>
    </row>
    <row r="16724" spans="1:3" x14ac:dyDescent="0.2">
      <c r="A16724" s="214" t="s">
        <v>28045</v>
      </c>
      <c r="B16724" s="214" t="s">
        <v>32437</v>
      </c>
      <c r="C16724">
        <v>1060.6099999999999</v>
      </c>
    </row>
    <row r="16725" spans="1:3" x14ac:dyDescent="0.2">
      <c r="A16725" s="214" t="s">
        <v>17597</v>
      </c>
      <c r="B16725" s="214" t="s">
        <v>17598</v>
      </c>
      <c r="C16725">
        <v>793.9</v>
      </c>
    </row>
    <row r="16726" spans="1:3" x14ac:dyDescent="0.2">
      <c r="A16726" s="214" t="s">
        <v>22045</v>
      </c>
      <c r="B16726" s="214" t="s">
        <v>22046</v>
      </c>
      <c r="C16726">
        <v>352.37</v>
      </c>
    </row>
    <row r="16727" spans="1:3" x14ac:dyDescent="0.2">
      <c r="A16727" s="214" t="s">
        <v>29896</v>
      </c>
      <c r="B16727" s="214" t="s">
        <v>41098</v>
      </c>
      <c r="C16727">
        <v>5374.22</v>
      </c>
    </row>
    <row r="16728" spans="1:3" x14ac:dyDescent="0.2">
      <c r="A16728" s="214" t="s">
        <v>52315</v>
      </c>
      <c r="B16728" s="214" t="s">
        <v>52316</v>
      </c>
      <c r="C16728">
        <v>5063.7299999999996</v>
      </c>
    </row>
    <row r="16729" spans="1:3" x14ac:dyDescent="0.2">
      <c r="A16729" s="214" t="s">
        <v>52317</v>
      </c>
      <c r="B16729" s="214" t="s">
        <v>52318</v>
      </c>
      <c r="C16729">
        <v>665</v>
      </c>
    </row>
    <row r="16730" spans="1:3" x14ac:dyDescent="0.2">
      <c r="A16730" s="214" t="s">
        <v>48367</v>
      </c>
      <c r="B16730" s="214" t="s">
        <v>48368</v>
      </c>
      <c r="C16730">
        <v>444.64</v>
      </c>
    </row>
    <row r="16731" spans="1:3" x14ac:dyDescent="0.2">
      <c r="A16731" s="214" t="s">
        <v>35507</v>
      </c>
      <c r="B16731" s="214" t="s">
        <v>40203</v>
      </c>
      <c r="C16731">
        <v>61.33</v>
      </c>
    </row>
    <row r="16732" spans="1:3" x14ac:dyDescent="0.2">
      <c r="A16732" s="214" t="s">
        <v>35117</v>
      </c>
      <c r="B16732" s="214" t="s">
        <v>35118</v>
      </c>
      <c r="C16732">
        <v>17312.3</v>
      </c>
    </row>
    <row r="16733" spans="1:3" x14ac:dyDescent="0.2">
      <c r="A16733" s="214" t="s">
        <v>35244</v>
      </c>
      <c r="B16733" s="214" t="s">
        <v>35245</v>
      </c>
      <c r="C16733">
        <v>640.16</v>
      </c>
    </row>
    <row r="16734" spans="1:3" x14ac:dyDescent="0.2">
      <c r="A16734" s="214" t="s">
        <v>35261</v>
      </c>
      <c r="B16734" s="214" t="s">
        <v>35262</v>
      </c>
      <c r="C16734">
        <v>1137.23</v>
      </c>
    </row>
    <row r="16735" spans="1:3" x14ac:dyDescent="0.2">
      <c r="A16735" s="214" t="s">
        <v>29254</v>
      </c>
      <c r="B16735" s="214" t="s">
        <v>29255</v>
      </c>
      <c r="C16735">
        <v>1432.02</v>
      </c>
    </row>
    <row r="16736" spans="1:3" x14ac:dyDescent="0.2">
      <c r="A16736" s="214" t="s">
        <v>35018</v>
      </c>
      <c r="B16736" s="214" t="s">
        <v>35019</v>
      </c>
      <c r="C16736">
        <v>7998.25</v>
      </c>
    </row>
    <row r="16737" spans="1:3" x14ac:dyDescent="0.2">
      <c r="A16737" s="214" t="s">
        <v>35091</v>
      </c>
      <c r="B16737" s="214" t="s">
        <v>35092</v>
      </c>
      <c r="C16737">
        <v>16334.32</v>
      </c>
    </row>
    <row r="16738" spans="1:3" x14ac:dyDescent="0.2">
      <c r="A16738" s="214" t="s">
        <v>29295</v>
      </c>
      <c r="B16738" s="214" t="s">
        <v>29296</v>
      </c>
      <c r="C16738">
        <v>30028.37</v>
      </c>
    </row>
    <row r="16739" spans="1:3" x14ac:dyDescent="0.2">
      <c r="A16739" s="214" t="s">
        <v>35767</v>
      </c>
      <c r="B16739" s="214" t="s">
        <v>35768</v>
      </c>
      <c r="C16739">
        <v>284.04000000000002</v>
      </c>
    </row>
    <row r="16740" spans="1:3" x14ac:dyDescent="0.2">
      <c r="A16740" s="214" t="s">
        <v>51602</v>
      </c>
      <c r="B16740" s="214" t="s">
        <v>51603</v>
      </c>
      <c r="C16740">
        <v>3888.71</v>
      </c>
    </row>
    <row r="16741" spans="1:3" x14ac:dyDescent="0.2">
      <c r="A16741" s="214" t="s">
        <v>7641</v>
      </c>
      <c r="B16741" s="214" t="s">
        <v>7642</v>
      </c>
      <c r="C16741">
        <v>661.68</v>
      </c>
    </row>
    <row r="16742" spans="1:3" x14ac:dyDescent="0.2">
      <c r="A16742" s="214" t="s">
        <v>18612</v>
      </c>
      <c r="B16742" s="214" t="s">
        <v>18613</v>
      </c>
      <c r="C16742">
        <v>848.89</v>
      </c>
    </row>
    <row r="16743" spans="1:3" x14ac:dyDescent="0.2">
      <c r="A16743" s="214" t="s">
        <v>35976</v>
      </c>
      <c r="B16743" s="214" t="s">
        <v>35977</v>
      </c>
      <c r="C16743">
        <v>4480.05</v>
      </c>
    </row>
    <row r="16744" spans="1:3" x14ac:dyDescent="0.2">
      <c r="A16744" s="214" t="s">
        <v>18591</v>
      </c>
      <c r="B16744" s="214" t="s">
        <v>35799</v>
      </c>
      <c r="C16744">
        <v>848.89</v>
      </c>
    </row>
    <row r="16745" spans="1:3" x14ac:dyDescent="0.2">
      <c r="A16745" s="214" t="s">
        <v>18581</v>
      </c>
      <c r="B16745" s="214" t="s">
        <v>35817</v>
      </c>
      <c r="C16745">
        <v>724.08</v>
      </c>
    </row>
    <row r="16746" spans="1:3" x14ac:dyDescent="0.2">
      <c r="A16746" s="214" t="s">
        <v>35180</v>
      </c>
      <c r="B16746" s="214" t="s">
        <v>35181</v>
      </c>
      <c r="C16746">
        <v>2526.21</v>
      </c>
    </row>
    <row r="16747" spans="1:3" x14ac:dyDescent="0.2">
      <c r="A16747" s="214" t="s">
        <v>36332</v>
      </c>
      <c r="B16747" s="214" t="s">
        <v>36333</v>
      </c>
      <c r="C16747">
        <v>1210.3900000000001</v>
      </c>
    </row>
    <row r="16748" spans="1:3" x14ac:dyDescent="0.2">
      <c r="A16748" s="214" t="s">
        <v>36223</v>
      </c>
      <c r="B16748" s="214" t="s">
        <v>36224</v>
      </c>
      <c r="C16748">
        <v>443.27</v>
      </c>
    </row>
    <row r="16749" spans="1:3" x14ac:dyDescent="0.2">
      <c r="A16749" s="214" t="s">
        <v>16354</v>
      </c>
      <c r="B16749" s="214" t="s">
        <v>16355</v>
      </c>
      <c r="C16749">
        <v>1028.07</v>
      </c>
    </row>
    <row r="16750" spans="1:3" x14ac:dyDescent="0.2">
      <c r="A16750" s="214" t="s">
        <v>25343</v>
      </c>
      <c r="B16750" s="214" t="s">
        <v>25344</v>
      </c>
      <c r="C16750">
        <v>6248.26</v>
      </c>
    </row>
    <row r="16751" spans="1:3" x14ac:dyDescent="0.2">
      <c r="A16751" s="214" t="s">
        <v>13370</v>
      </c>
      <c r="B16751" s="214" t="s">
        <v>10208</v>
      </c>
      <c r="C16751">
        <v>368.28</v>
      </c>
    </row>
    <row r="16752" spans="1:3" x14ac:dyDescent="0.2">
      <c r="A16752" s="214" t="s">
        <v>51709</v>
      </c>
      <c r="B16752" s="214" t="s">
        <v>51710</v>
      </c>
      <c r="C16752">
        <v>8293.4599999999991</v>
      </c>
    </row>
    <row r="16753" spans="1:3" x14ac:dyDescent="0.2">
      <c r="A16753" s="214" t="s">
        <v>16389</v>
      </c>
      <c r="B16753" s="214" t="s">
        <v>47974</v>
      </c>
      <c r="C16753">
        <v>701.36</v>
      </c>
    </row>
    <row r="16754" spans="1:3" x14ac:dyDescent="0.2">
      <c r="A16754" s="214" t="s">
        <v>26573</v>
      </c>
      <c r="B16754" s="214" t="s">
        <v>26574</v>
      </c>
      <c r="C16754">
        <v>1588.38</v>
      </c>
    </row>
    <row r="16755" spans="1:3" x14ac:dyDescent="0.2">
      <c r="A16755" s="214" t="s">
        <v>32851</v>
      </c>
      <c r="B16755" s="214" t="s">
        <v>32852</v>
      </c>
      <c r="C16755">
        <v>57.79</v>
      </c>
    </row>
    <row r="16756" spans="1:3" x14ac:dyDescent="0.2">
      <c r="A16756" s="214" t="s">
        <v>32162</v>
      </c>
      <c r="B16756" s="214" t="s">
        <v>32163</v>
      </c>
      <c r="C16756">
        <v>256.20999999999998</v>
      </c>
    </row>
    <row r="16757" spans="1:3" x14ac:dyDescent="0.2">
      <c r="A16757" s="214" t="s">
        <v>32815</v>
      </c>
      <c r="B16757" s="214" t="s">
        <v>32816</v>
      </c>
      <c r="C16757">
        <v>171.45</v>
      </c>
    </row>
    <row r="16758" spans="1:3" x14ac:dyDescent="0.2">
      <c r="A16758" s="214" t="s">
        <v>32831</v>
      </c>
      <c r="B16758" s="214" t="s">
        <v>32832</v>
      </c>
      <c r="C16758">
        <v>192.64</v>
      </c>
    </row>
    <row r="16759" spans="1:3" x14ac:dyDescent="0.2">
      <c r="A16759" s="214" t="s">
        <v>32280</v>
      </c>
      <c r="B16759" s="214" t="s">
        <v>32281</v>
      </c>
      <c r="C16759">
        <v>612.86</v>
      </c>
    </row>
    <row r="16760" spans="1:3" x14ac:dyDescent="0.2">
      <c r="A16760" s="214" t="s">
        <v>32301</v>
      </c>
      <c r="B16760" s="214" t="s">
        <v>32302</v>
      </c>
      <c r="C16760">
        <v>88.7</v>
      </c>
    </row>
    <row r="16761" spans="1:3" x14ac:dyDescent="0.2">
      <c r="A16761" s="214" t="s">
        <v>32888</v>
      </c>
      <c r="B16761" s="214" t="s">
        <v>46922</v>
      </c>
      <c r="C16761">
        <v>1561.73</v>
      </c>
    </row>
    <row r="16762" spans="1:3" x14ac:dyDescent="0.2">
      <c r="A16762" s="214" t="s">
        <v>6465</v>
      </c>
      <c r="B16762" s="214" t="s">
        <v>6466</v>
      </c>
      <c r="C16762">
        <v>3274.86</v>
      </c>
    </row>
    <row r="16763" spans="1:3" x14ac:dyDescent="0.2">
      <c r="A16763" s="214" t="s">
        <v>43659</v>
      </c>
      <c r="B16763" s="214" t="s">
        <v>43660</v>
      </c>
      <c r="C16763">
        <v>437.69</v>
      </c>
    </row>
    <row r="16764" spans="1:3" x14ac:dyDescent="0.2">
      <c r="A16764" s="214" t="s">
        <v>43641</v>
      </c>
      <c r="B16764" s="214" t="s">
        <v>43642</v>
      </c>
      <c r="C16764">
        <v>258.04000000000002</v>
      </c>
    </row>
    <row r="16765" spans="1:3" x14ac:dyDescent="0.2">
      <c r="A16765" s="214" t="s">
        <v>43645</v>
      </c>
      <c r="B16765" s="214" t="s">
        <v>43646</v>
      </c>
      <c r="C16765">
        <v>380.44</v>
      </c>
    </row>
    <row r="16766" spans="1:3" x14ac:dyDescent="0.2">
      <c r="A16766" s="214" t="s">
        <v>33120</v>
      </c>
      <c r="B16766" s="214" t="s">
        <v>33121</v>
      </c>
      <c r="C16766">
        <v>2410.02</v>
      </c>
    </row>
    <row r="16767" spans="1:3" x14ac:dyDescent="0.2">
      <c r="A16767" s="214" t="s">
        <v>29200</v>
      </c>
      <c r="B16767" s="214" t="s">
        <v>29201</v>
      </c>
      <c r="C16767">
        <v>5603.29</v>
      </c>
    </row>
    <row r="16768" spans="1:3" x14ac:dyDescent="0.2">
      <c r="A16768" s="214" t="s">
        <v>13390</v>
      </c>
      <c r="B16768" s="214" t="s">
        <v>13391</v>
      </c>
      <c r="C16768">
        <v>6231.21</v>
      </c>
    </row>
    <row r="16769" spans="1:3" x14ac:dyDescent="0.2">
      <c r="A16769" s="214" t="s">
        <v>9620</v>
      </c>
      <c r="B16769" s="214" t="s">
        <v>21758</v>
      </c>
      <c r="C16769">
        <v>515</v>
      </c>
    </row>
    <row r="16770" spans="1:3" x14ac:dyDescent="0.2">
      <c r="A16770" s="214" t="s">
        <v>9719</v>
      </c>
      <c r="B16770" s="214" t="s">
        <v>21870</v>
      </c>
      <c r="C16770">
        <v>515</v>
      </c>
    </row>
    <row r="16771" spans="1:3" x14ac:dyDescent="0.2">
      <c r="A16771" s="214" t="s">
        <v>18339</v>
      </c>
      <c r="B16771" s="214" t="s">
        <v>21802</v>
      </c>
      <c r="C16771">
        <v>343</v>
      </c>
    </row>
    <row r="16772" spans="1:3" x14ac:dyDescent="0.2">
      <c r="A16772" s="214" t="s">
        <v>18350</v>
      </c>
      <c r="B16772" s="214" t="s">
        <v>21847</v>
      </c>
      <c r="C16772">
        <v>275</v>
      </c>
    </row>
    <row r="16773" spans="1:3" x14ac:dyDescent="0.2">
      <c r="A16773" s="214" t="s">
        <v>9680</v>
      </c>
      <c r="B16773" s="214" t="s">
        <v>46898</v>
      </c>
      <c r="C16773">
        <v>173</v>
      </c>
    </row>
    <row r="16774" spans="1:3" x14ac:dyDescent="0.2">
      <c r="A16774" s="214" t="s">
        <v>28288</v>
      </c>
      <c r="B16774" s="214" t="s">
        <v>28289</v>
      </c>
      <c r="C16774">
        <v>252</v>
      </c>
    </row>
    <row r="16775" spans="1:3" x14ac:dyDescent="0.2">
      <c r="A16775" s="214" t="s">
        <v>9686</v>
      </c>
      <c r="B16775" s="214" t="s">
        <v>21832</v>
      </c>
      <c r="C16775">
        <v>461</v>
      </c>
    </row>
    <row r="16776" spans="1:3" x14ac:dyDescent="0.2">
      <c r="A16776" s="214" t="s">
        <v>9675</v>
      </c>
      <c r="B16776" s="214" t="s">
        <v>21825</v>
      </c>
      <c r="C16776">
        <v>275</v>
      </c>
    </row>
    <row r="16777" spans="1:3" x14ac:dyDescent="0.2">
      <c r="A16777" s="214" t="s">
        <v>9771</v>
      </c>
      <c r="B16777" s="214" t="s">
        <v>21929</v>
      </c>
      <c r="C16777">
        <v>275</v>
      </c>
    </row>
    <row r="16778" spans="1:3" x14ac:dyDescent="0.2">
      <c r="A16778" s="214" t="s">
        <v>18356</v>
      </c>
      <c r="B16778" s="214" t="s">
        <v>21882</v>
      </c>
      <c r="C16778">
        <v>293</v>
      </c>
    </row>
    <row r="16779" spans="1:3" x14ac:dyDescent="0.2">
      <c r="A16779" s="214" t="s">
        <v>9906</v>
      </c>
      <c r="B16779" s="214" t="s">
        <v>40849</v>
      </c>
      <c r="C16779">
        <v>1215.05</v>
      </c>
    </row>
    <row r="16780" spans="1:3" x14ac:dyDescent="0.2">
      <c r="A16780" s="214" t="s">
        <v>9904</v>
      </c>
      <c r="B16780" s="214" t="s">
        <v>40848</v>
      </c>
      <c r="C16780">
        <v>1275.74</v>
      </c>
    </row>
    <row r="16781" spans="1:3" x14ac:dyDescent="0.2">
      <c r="A16781" s="214" t="s">
        <v>9869</v>
      </c>
      <c r="B16781" s="214" t="s">
        <v>40806</v>
      </c>
      <c r="C16781">
        <v>1050</v>
      </c>
    </row>
    <row r="16782" spans="1:3" x14ac:dyDescent="0.2">
      <c r="A16782" s="214" t="s">
        <v>18390</v>
      </c>
      <c r="B16782" s="214" t="s">
        <v>40767</v>
      </c>
      <c r="C16782">
        <v>2831</v>
      </c>
    </row>
    <row r="16783" spans="1:3" x14ac:dyDescent="0.2">
      <c r="A16783" s="214" t="s">
        <v>9829</v>
      </c>
      <c r="B16783" s="214" t="s">
        <v>40756</v>
      </c>
      <c r="C16783">
        <v>875</v>
      </c>
    </row>
    <row r="16784" spans="1:3" x14ac:dyDescent="0.2">
      <c r="A16784" s="214" t="s">
        <v>9796</v>
      </c>
      <c r="B16784" s="214" t="s">
        <v>40711</v>
      </c>
      <c r="C16784">
        <v>13943.5</v>
      </c>
    </row>
    <row r="16785" spans="1:3" x14ac:dyDescent="0.2">
      <c r="A16785" s="214" t="s">
        <v>33354</v>
      </c>
      <c r="B16785" s="214" t="s">
        <v>40628</v>
      </c>
      <c r="C16785">
        <v>199.02</v>
      </c>
    </row>
    <row r="16786" spans="1:3" x14ac:dyDescent="0.2">
      <c r="A16786" s="214" t="s">
        <v>24965</v>
      </c>
      <c r="B16786" s="214" t="s">
        <v>40648</v>
      </c>
      <c r="C16786">
        <v>624.94000000000005</v>
      </c>
    </row>
    <row r="16787" spans="1:3" x14ac:dyDescent="0.2">
      <c r="A16787" s="214" t="s">
        <v>21341</v>
      </c>
      <c r="B16787" s="214" t="s">
        <v>40619</v>
      </c>
      <c r="C16787">
        <v>234.85</v>
      </c>
    </row>
    <row r="16788" spans="1:3" x14ac:dyDescent="0.2">
      <c r="A16788" s="214" t="s">
        <v>15030</v>
      </c>
      <c r="B16788" s="214" t="s">
        <v>15031</v>
      </c>
      <c r="C16788">
        <v>123.9</v>
      </c>
    </row>
    <row r="16789" spans="1:3" x14ac:dyDescent="0.2">
      <c r="A16789" s="214" t="s">
        <v>43770</v>
      </c>
      <c r="B16789" s="214" t="s">
        <v>43771</v>
      </c>
      <c r="C16789">
        <v>1673.56</v>
      </c>
    </row>
    <row r="16790" spans="1:3" x14ac:dyDescent="0.2">
      <c r="A16790" s="214" t="s">
        <v>48291</v>
      </c>
      <c r="B16790" s="214" t="s">
        <v>50589</v>
      </c>
      <c r="C16790">
        <v>269.39</v>
      </c>
    </row>
    <row r="16791" spans="1:3" x14ac:dyDescent="0.2">
      <c r="A16791" s="214" t="s">
        <v>43754</v>
      </c>
      <c r="B16791" s="214" t="s">
        <v>43755</v>
      </c>
      <c r="C16791">
        <v>1673.56</v>
      </c>
    </row>
    <row r="16792" spans="1:3" x14ac:dyDescent="0.2">
      <c r="A16792" s="214" t="s">
        <v>14994</v>
      </c>
      <c r="B16792" s="214" t="s">
        <v>14995</v>
      </c>
      <c r="C16792">
        <v>152.31</v>
      </c>
    </row>
    <row r="16793" spans="1:3" x14ac:dyDescent="0.2">
      <c r="A16793" s="214" t="s">
        <v>18466</v>
      </c>
      <c r="B16793" s="214" t="s">
        <v>18467</v>
      </c>
      <c r="C16793">
        <v>78.86</v>
      </c>
    </row>
    <row r="16794" spans="1:3" x14ac:dyDescent="0.2">
      <c r="A16794" s="214" t="s">
        <v>18478</v>
      </c>
      <c r="B16794" s="214" t="s">
        <v>18479</v>
      </c>
      <c r="C16794">
        <v>805.83</v>
      </c>
    </row>
    <row r="16795" spans="1:3" x14ac:dyDescent="0.2">
      <c r="A16795" s="214" t="s">
        <v>14035</v>
      </c>
      <c r="B16795" s="214" t="s">
        <v>14036</v>
      </c>
      <c r="C16795">
        <v>2688.18</v>
      </c>
    </row>
    <row r="16796" spans="1:3" x14ac:dyDescent="0.2">
      <c r="A16796" s="214" t="s">
        <v>13521</v>
      </c>
      <c r="B16796" s="214" t="s">
        <v>13522</v>
      </c>
      <c r="C16796">
        <v>5352.3</v>
      </c>
    </row>
    <row r="16797" spans="1:3" x14ac:dyDescent="0.2">
      <c r="A16797" s="214" t="s">
        <v>13581</v>
      </c>
      <c r="B16797" s="214" t="s">
        <v>13582</v>
      </c>
      <c r="C16797">
        <v>151429.54999999999</v>
      </c>
    </row>
    <row r="16798" spans="1:3" x14ac:dyDescent="0.2">
      <c r="A16798" s="214" t="s">
        <v>13589</v>
      </c>
      <c r="B16798" s="214" t="s">
        <v>13590</v>
      </c>
      <c r="C16798">
        <v>17577.8</v>
      </c>
    </row>
    <row r="16799" spans="1:3" x14ac:dyDescent="0.2">
      <c r="A16799" s="214" t="s">
        <v>13981</v>
      </c>
      <c r="B16799" s="214" t="s">
        <v>13982</v>
      </c>
      <c r="C16799">
        <v>1473.97</v>
      </c>
    </row>
    <row r="16800" spans="1:3" x14ac:dyDescent="0.2">
      <c r="A16800" s="214" t="s">
        <v>14025</v>
      </c>
      <c r="B16800" s="214" t="s">
        <v>14026</v>
      </c>
      <c r="C16800">
        <v>897.89</v>
      </c>
    </row>
    <row r="16801" spans="1:3" x14ac:dyDescent="0.2">
      <c r="A16801" s="214" t="s">
        <v>13925</v>
      </c>
      <c r="B16801" s="214" t="s">
        <v>13926</v>
      </c>
      <c r="C16801">
        <v>315.89</v>
      </c>
    </row>
    <row r="16802" spans="1:3" x14ac:dyDescent="0.2">
      <c r="A16802" s="214" t="s">
        <v>13803</v>
      </c>
      <c r="B16802" s="214" t="s">
        <v>13804</v>
      </c>
      <c r="C16802">
        <v>4309.6000000000004</v>
      </c>
    </row>
    <row r="16803" spans="1:3" x14ac:dyDescent="0.2">
      <c r="A16803" s="214" t="s">
        <v>13601</v>
      </c>
      <c r="B16803" s="214" t="s">
        <v>13602</v>
      </c>
      <c r="C16803">
        <v>459.79</v>
      </c>
    </row>
    <row r="16804" spans="1:3" x14ac:dyDescent="0.2">
      <c r="A16804" s="214" t="s">
        <v>13919</v>
      </c>
      <c r="B16804" s="214" t="s">
        <v>13920</v>
      </c>
      <c r="C16804">
        <v>1430.32</v>
      </c>
    </row>
    <row r="16805" spans="1:3" x14ac:dyDescent="0.2">
      <c r="A16805" s="214" t="s">
        <v>14051</v>
      </c>
      <c r="B16805" s="214" t="s">
        <v>14052</v>
      </c>
      <c r="C16805">
        <v>2170.2399999999998</v>
      </c>
    </row>
    <row r="16806" spans="1:3" x14ac:dyDescent="0.2">
      <c r="A16806" s="214" t="s">
        <v>13783</v>
      </c>
      <c r="B16806" s="214" t="s">
        <v>13784</v>
      </c>
      <c r="C16806">
        <v>1310.6400000000001</v>
      </c>
    </row>
    <row r="16807" spans="1:3" x14ac:dyDescent="0.2">
      <c r="A16807" s="214" t="s">
        <v>13687</v>
      </c>
      <c r="B16807" s="214" t="s">
        <v>13688</v>
      </c>
      <c r="C16807">
        <v>235.09</v>
      </c>
    </row>
    <row r="16808" spans="1:3" x14ac:dyDescent="0.2">
      <c r="A16808" s="214" t="s">
        <v>25071</v>
      </c>
      <c r="B16808" s="214" t="s">
        <v>25072</v>
      </c>
      <c r="C16808">
        <v>402.62</v>
      </c>
    </row>
    <row r="16809" spans="1:3" x14ac:dyDescent="0.2">
      <c r="A16809" s="214" t="s">
        <v>25065</v>
      </c>
      <c r="B16809" s="214" t="s">
        <v>25066</v>
      </c>
      <c r="C16809">
        <v>132.44</v>
      </c>
    </row>
    <row r="16810" spans="1:3" x14ac:dyDescent="0.2">
      <c r="A16810" s="214" t="s">
        <v>35580</v>
      </c>
      <c r="B16810" s="214" t="s">
        <v>35581</v>
      </c>
      <c r="C16810">
        <v>23.68</v>
      </c>
    </row>
    <row r="16811" spans="1:3" x14ac:dyDescent="0.2">
      <c r="A16811" s="214" t="s">
        <v>35518</v>
      </c>
      <c r="B16811" s="214" t="s">
        <v>35519</v>
      </c>
      <c r="C16811">
        <v>167.84</v>
      </c>
    </row>
    <row r="16812" spans="1:3" x14ac:dyDescent="0.2">
      <c r="A16812" s="214" t="s">
        <v>35508</v>
      </c>
      <c r="B16812" s="214" t="s">
        <v>35509</v>
      </c>
      <c r="C16812">
        <v>103.29</v>
      </c>
    </row>
    <row r="16813" spans="1:3" x14ac:dyDescent="0.2">
      <c r="A16813" s="214" t="s">
        <v>35465</v>
      </c>
      <c r="B16813" s="214" t="s">
        <v>35466</v>
      </c>
      <c r="C16813">
        <v>393.79</v>
      </c>
    </row>
    <row r="16814" spans="1:3" x14ac:dyDescent="0.2">
      <c r="A16814" s="214" t="s">
        <v>35252</v>
      </c>
      <c r="B16814" s="214" t="s">
        <v>35253</v>
      </c>
      <c r="C16814">
        <v>662.75</v>
      </c>
    </row>
    <row r="16815" spans="1:3" x14ac:dyDescent="0.2">
      <c r="A16815" s="214" t="s">
        <v>29272</v>
      </c>
      <c r="B16815" s="214" t="s">
        <v>29273</v>
      </c>
      <c r="C16815">
        <v>18.29</v>
      </c>
    </row>
    <row r="16816" spans="1:3" x14ac:dyDescent="0.2">
      <c r="A16816" s="214" t="s">
        <v>35483</v>
      </c>
      <c r="B16816" s="214" t="s">
        <v>35484</v>
      </c>
      <c r="C16816">
        <v>565.92999999999995</v>
      </c>
    </row>
    <row r="16817" spans="1:3" x14ac:dyDescent="0.2">
      <c r="A16817" s="214" t="s">
        <v>35594</v>
      </c>
      <c r="B16817" s="214" t="s">
        <v>35595</v>
      </c>
      <c r="C16817">
        <v>164.62</v>
      </c>
    </row>
    <row r="16818" spans="1:3" x14ac:dyDescent="0.2">
      <c r="A16818" s="214" t="s">
        <v>35075</v>
      </c>
      <c r="B16818" s="214" t="s">
        <v>35076</v>
      </c>
      <c r="C16818">
        <v>17817.98</v>
      </c>
    </row>
    <row r="16819" spans="1:3" x14ac:dyDescent="0.2">
      <c r="A16819" s="214" t="s">
        <v>35083</v>
      </c>
      <c r="B16819" s="214" t="s">
        <v>35084</v>
      </c>
      <c r="C16819">
        <v>14577.37</v>
      </c>
    </row>
    <row r="16820" spans="1:3" x14ac:dyDescent="0.2">
      <c r="A16820" s="214" t="s">
        <v>7143</v>
      </c>
      <c r="B16820" s="214" t="s">
        <v>7144</v>
      </c>
      <c r="C16820">
        <v>1995.83</v>
      </c>
    </row>
    <row r="16821" spans="1:3" x14ac:dyDescent="0.2">
      <c r="A16821" s="214" t="s">
        <v>19152</v>
      </c>
      <c r="B16821" s="214" t="s">
        <v>19153</v>
      </c>
      <c r="C16821">
        <v>2052</v>
      </c>
    </row>
    <row r="16822" spans="1:3" x14ac:dyDescent="0.2">
      <c r="A16822" s="214" t="s">
        <v>26912</v>
      </c>
      <c r="B16822" s="214" t="s">
        <v>26913</v>
      </c>
      <c r="C16822">
        <v>110.67</v>
      </c>
    </row>
    <row r="16823" spans="1:3" x14ac:dyDescent="0.2">
      <c r="A16823" s="214" t="s">
        <v>26896</v>
      </c>
      <c r="B16823" s="214" t="s">
        <v>26897</v>
      </c>
      <c r="C16823">
        <v>80</v>
      </c>
    </row>
    <row r="16824" spans="1:3" x14ac:dyDescent="0.2">
      <c r="A16824" s="214" t="s">
        <v>18480</v>
      </c>
      <c r="B16824" s="214" t="s">
        <v>18481</v>
      </c>
      <c r="C16824">
        <v>5654.19</v>
      </c>
    </row>
    <row r="16825" spans="1:3" x14ac:dyDescent="0.2">
      <c r="A16825" s="214" t="s">
        <v>13499</v>
      </c>
      <c r="B16825" s="214" t="s">
        <v>13500</v>
      </c>
      <c r="C16825">
        <v>8572.31</v>
      </c>
    </row>
    <row r="16826" spans="1:3" x14ac:dyDescent="0.2">
      <c r="A16826" s="214" t="s">
        <v>13453</v>
      </c>
      <c r="B16826" s="214" t="s">
        <v>41063</v>
      </c>
      <c r="C16826">
        <v>8268.19</v>
      </c>
    </row>
    <row r="16827" spans="1:3" x14ac:dyDescent="0.2">
      <c r="A16827" s="214" t="s">
        <v>13533</v>
      </c>
      <c r="B16827" s="214" t="s">
        <v>13534</v>
      </c>
      <c r="C16827">
        <v>11159.83</v>
      </c>
    </row>
    <row r="16828" spans="1:3" x14ac:dyDescent="0.2">
      <c r="A16828" s="214" t="s">
        <v>13579</v>
      </c>
      <c r="B16828" s="214" t="s">
        <v>13580</v>
      </c>
      <c r="C16828">
        <v>57740.55</v>
      </c>
    </row>
    <row r="16829" spans="1:3" x14ac:dyDescent="0.2">
      <c r="A16829" s="214" t="s">
        <v>13977</v>
      </c>
      <c r="B16829" s="214" t="s">
        <v>13978</v>
      </c>
      <c r="C16829">
        <v>1108.6099999999999</v>
      </c>
    </row>
    <row r="16830" spans="1:3" x14ac:dyDescent="0.2">
      <c r="A16830" s="214" t="s">
        <v>13817</v>
      </c>
      <c r="B16830" s="214" t="s">
        <v>13818</v>
      </c>
      <c r="C16830">
        <v>14120.6</v>
      </c>
    </row>
    <row r="16831" spans="1:3" x14ac:dyDescent="0.2">
      <c r="A16831" s="214" t="s">
        <v>13716</v>
      </c>
      <c r="B16831" s="214" t="s">
        <v>13717</v>
      </c>
      <c r="C16831">
        <v>251.95</v>
      </c>
    </row>
    <row r="16832" spans="1:3" x14ac:dyDescent="0.2">
      <c r="A16832" s="214" t="s">
        <v>13703</v>
      </c>
      <c r="B16832" s="214" t="s">
        <v>13704</v>
      </c>
      <c r="C16832">
        <v>1005.96</v>
      </c>
    </row>
    <row r="16833" spans="1:3" x14ac:dyDescent="0.2">
      <c r="A16833" s="214" t="s">
        <v>27190</v>
      </c>
      <c r="B16833" s="214" t="s">
        <v>27191</v>
      </c>
      <c r="C16833">
        <v>1118.28</v>
      </c>
    </row>
    <row r="16834" spans="1:3" x14ac:dyDescent="0.2">
      <c r="A16834" s="214" t="s">
        <v>27171</v>
      </c>
      <c r="B16834" s="214" t="s">
        <v>46955</v>
      </c>
      <c r="C16834">
        <v>337.07</v>
      </c>
    </row>
    <row r="16835" spans="1:3" x14ac:dyDescent="0.2">
      <c r="A16835" s="214" t="s">
        <v>15231</v>
      </c>
      <c r="B16835" s="214" t="s">
        <v>15232</v>
      </c>
      <c r="C16835">
        <v>300.86</v>
      </c>
    </row>
    <row r="16836" spans="1:3" x14ac:dyDescent="0.2">
      <c r="A16836" s="214" t="s">
        <v>16259</v>
      </c>
      <c r="B16836" s="214" t="s">
        <v>16260</v>
      </c>
      <c r="C16836">
        <v>9683.93</v>
      </c>
    </row>
    <row r="16837" spans="1:3" x14ac:dyDescent="0.2">
      <c r="A16837" s="214" t="s">
        <v>16261</v>
      </c>
      <c r="B16837" s="214" t="s">
        <v>16262</v>
      </c>
      <c r="C16837">
        <v>9910.02</v>
      </c>
    </row>
    <row r="16838" spans="1:3" x14ac:dyDescent="0.2">
      <c r="A16838" s="214" t="s">
        <v>36133</v>
      </c>
      <c r="B16838" s="214" t="s">
        <v>36134</v>
      </c>
      <c r="C16838">
        <v>3240.61</v>
      </c>
    </row>
    <row r="16839" spans="1:3" x14ac:dyDescent="0.2">
      <c r="A16839" s="214" t="s">
        <v>35147</v>
      </c>
      <c r="B16839" s="214" t="s">
        <v>50763</v>
      </c>
      <c r="C16839">
        <v>4174.49</v>
      </c>
    </row>
    <row r="16840" spans="1:3" x14ac:dyDescent="0.2">
      <c r="A16840" s="214" t="s">
        <v>36098</v>
      </c>
      <c r="B16840" s="214" t="s">
        <v>36099</v>
      </c>
      <c r="C16840">
        <v>11744.52</v>
      </c>
    </row>
    <row r="16841" spans="1:3" x14ac:dyDescent="0.2">
      <c r="A16841" s="214" t="s">
        <v>18609</v>
      </c>
      <c r="B16841" s="214" t="s">
        <v>35999</v>
      </c>
      <c r="C16841">
        <v>95873.45</v>
      </c>
    </row>
    <row r="16842" spans="1:3" x14ac:dyDescent="0.2">
      <c r="A16842" s="214" t="s">
        <v>29375</v>
      </c>
      <c r="B16842" s="214" t="s">
        <v>29376</v>
      </c>
      <c r="C16842">
        <v>10992.47</v>
      </c>
    </row>
    <row r="16843" spans="1:3" x14ac:dyDescent="0.2">
      <c r="A16843" s="214" t="s">
        <v>29359</v>
      </c>
      <c r="B16843" s="214" t="s">
        <v>29360</v>
      </c>
      <c r="C16843">
        <v>1201.78</v>
      </c>
    </row>
    <row r="16844" spans="1:3" x14ac:dyDescent="0.2">
      <c r="A16844" s="214" t="s">
        <v>51675</v>
      </c>
      <c r="B16844" s="214" t="s">
        <v>51676</v>
      </c>
      <c r="C16844">
        <v>15059.33</v>
      </c>
    </row>
    <row r="16845" spans="1:3" x14ac:dyDescent="0.2">
      <c r="A16845" s="214" t="s">
        <v>35844</v>
      </c>
      <c r="B16845" s="214" t="s">
        <v>46959</v>
      </c>
      <c r="C16845">
        <v>535.79999999999995</v>
      </c>
    </row>
    <row r="16846" spans="1:3" x14ac:dyDescent="0.2">
      <c r="A16846" s="214" t="s">
        <v>35696</v>
      </c>
      <c r="B16846" s="214" t="s">
        <v>35697</v>
      </c>
      <c r="C16846">
        <v>1060.8399999999999</v>
      </c>
    </row>
    <row r="16847" spans="1:3" x14ac:dyDescent="0.2">
      <c r="A16847" s="214" t="s">
        <v>35694</v>
      </c>
      <c r="B16847" s="214" t="s">
        <v>35695</v>
      </c>
      <c r="C16847">
        <v>460.49</v>
      </c>
    </row>
    <row r="16848" spans="1:3" x14ac:dyDescent="0.2">
      <c r="A16848" s="214" t="s">
        <v>35616</v>
      </c>
      <c r="B16848" s="214" t="s">
        <v>35617</v>
      </c>
      <c r="C16848">
        <v>119.42</v>
      </c>
    </row>
    <row r="16849" spans="1:3" x14ac:dyDescent="0.2">
      <c r="A16849" s="214" t="s">
        <v>35684</v>
      </c>
      <c r="B16849" s="214" t="s">
        <v>35685</v>
      </c>
      <c r="C16849">
        <v>364.73</v>
      </c>
    </row>
    <row r="16850" spans="1:3" x14ac:dyDescent="0.2">
      <c r="A16850" s="214" t="s">
        <v>36004</v>
      </c>
      <c r="B16850" s="214" t="s">
        <v>36005</v>
      </c>
      <c r="C16850">
        <v>487.39</v>
      </c>
    </row>
    <row r="16851" spans="1:3" x14ac:dyDescent="0.2">
      <c r="A16851" s="214" t="s">
        <v>35184</v>
      </c>
      <c r="B16851" s="214" t="s">
        <v>35185</v>
      </c>
      <c r="C16851">
        <v>2526.21</v>
      </c>
    </row>
    <row r="16852" spans="1:3" x14ac:dyDescent="0.2">
      <c r="A16852" s="214" t="s">
        <v>35898</v>
      </c>
      <c r="B16852" s="214" t="s">
        <v>35899</v>
      </c>
      <c r="C16852">
        <v>293.72000000000003</v>
      </c>
    </row>
    <row r="16853" spans="1:3" x14ac:dyDescent="0.2">
      <c r="A16853" s="214" t="s">
        <v>35996</v>
      </c>
      <c r="B16853" s="214" t="s">
        <v>35997</v>
      </c>
      <c r="C16853">
        <v>953.25</v>
      </c>
    </row>
    <row r="16854" spans="1:3" x14ac:dyDescent="0.2">
      <c r="A16854" s="214" t="s">
        <v>36167</v>
      </c>
      <c r="B16854" s="214" t="s">
        <v>50816</v>
      </c>
      <c r="C16854">
        <v>289.42</v>
      </c>
    </row>
    <row r="16855" spans="1:3" x14ac:dyDescent="0.2">
      <c r="A16855" s="214" t="s">
        <v>36195</v>
      </c>
      <c r="B16855" s="214" t="s">
        <v>36196</v>
      </c>
      <c r="C16855">
        <v>498.14</v>
      </c>
    </row>
    <row r="16856" spans="1:3" x14ac:dyDescent="0.2">
      <c r="A16856" s="214" t="s">
        <v>36213</v>
      </c>
      <c r="B16856" s="214" t="s">
        <v>36214</v>
      </c>
      <c r="C16856">
        <v>402.39</v>
      </c>
    </row>
    <row r="16857" spans="1:3" x14ac:dyDescent="0.2">
      <c r="A16857" s="214" t="s">
        <v>16348</v>
      </c>
      <c r="B16857" s="214" t="s">
        <v>16349</v>
      </c>
      <c r="C16857">
        <v>6911.25</v>
      </c>
    </row>
    <row r="16858" spans="1:3" x14ac:dyDescent="0.2">
      <c r="A16858" s="214" t="s">
        <v>20237</v>
      </c>
      <c r="B16858" s="214" t="s">
        <v>50948</v>
      </c>
      <c r="C16858">
        <v>1185</v>
      </c>
    </row>
    <row r="16859" spans="1:3" x14ac:dyDescent="0.2">
      <c r="A16859" s="214" t="s">
        <v>13380</v>
      </c>
      <c r="B16859" s="214" t="s">
        <v>13381</v>
      </c>
      <c r="C16859">
        <v>6231.21</v>
      </c>
    </row>
    <row r="16860" spans="1:3" x14ac:dyDescent="0.2">
      <c r="A16860" s="214" t="s">
        <v>10403</v>
      </c>
      <c r="B16860" s="214" t="s">
        <v>10220</v>
      </c>
      <c r="C16860">
        <v>271</v>
      </c>
    </row>
    <row r="16861" spans="1:3" x14ac:dyDescent="0.2">
      <c r="A16861" s="214" t="s">
        <v>10279</v>
      </c>
      <c r="B16861" s="214" t="s">
        <v>32486</v>
      </c>
      <c r="C16861">
        <v>377.37</v>
      </c>
    </row>
    <row r="16862" spans="1:3" x14ac:dyDescent="0.2">
      <c r="A16862" s="214" t="s">
        <v>20243</v>
      </c>
      <c r="B16862" s="214" t="s">
        <v>50949</v>
      </c>
      <c r="C16862">
        <v>356</v>
      </c>
    </row>
    <row r="16863" spans="1:3" x14ac:dyDescent="0.2">
      <c r="A16863" s="214" t="s">
        <v>20225</v>
      </c>
      <c r="B16863" s="214" t="s">
        <v>20226</v>
      </c>
      <c r="C16863">
        <v>260</v>
      </c>
    </row>
    <row r="16864" spans="1:3" x14ac:dyDescent="0.2">
      <c r="A16864" s="214" t="s">
        <v>15935</v>
      </c>
      <c r="B16864" s="214" t="s">
        <v>10236</v>
      </c>
      <c r="C16864">
        <v>585.16</v>
      </c>
    </row>
    <row r="16865" spans="1:3" x14ac:dyDescent="0.2">
      <c r="A16865" s="214" t="s">
        <v>51725</v>
      </c>
      <c r="B16865" s="214" t="s">
        <v>51726</v>
      </c>
      <c r="C16865">
        <v>8966.6</v>
      </c>
    </row>
    <row r="16866" spans="1:3" x14ac:dyDescent="0.2">
      <c r="A16866" s="214" t="s">
        <v>16393</v>
      </c>
      <c r="B16866" s="214" t="s">
        <v>16394</v>
      </c>
      <c r="C16866">
        <v>482.24</v>
      </c>
    </row>
    <row r="16867" spans="1:3" x14ac:dyDescent="0.2">
      <c r="A16867" s="214" t="s">
        <v>11076</v>
      </c>
      <c r="B16867" s="214" t="s">
        <v>11077</v>
      </c>
      <c r="C16867">
        <v>1726.56</v>
      </c>
    </row>
    <row r="16868" spans="1:3" x14ac:dyDescent="0.2">
      <c r="A16868" s="214" t="s">
        <v>25868</v>
      </c>
      <c r="B16868" s="214" t="s">
        <v>25869</v>
      </c>
      <c r="C16868">
        <v>11745.36</v>
      </c>
    </row>
    <row r="16869" spans="1:3" x14ac:dyDescent="0.2">
      <c r="A16869" s="214" t="s">
        <v>25856</v>
      </c>
      <c r="B16869" s="214" t="s">
        <v>25857</v>
      </c>
      <c r="C16869">
        <v>1973.4</v>
      </c>
    </row>
    <row r="16870" spans="1:3" x14ac:dyDescent="0.2">
      <c r="A16870" s="214" t="s">
        <v>25872</v>
      </c>
      <c r="B16870" s="214" t="s">
        <v>25873</v>
      </c>
      <c r="C16870">
        <v>15359.52</v>
      </c>
    </row>
    <row r="16871" spans="1:3" x14ac:dyDescent="0.2">
      <c r="A16871" s="214" t="s">
        <v>1537</v>
      </c>
      <c r="B16871" s="214" t="s">
        <v>1538</v>
      </c>
      <c r="C16871">
        <v>987.66</v>
      </c>
    </row>
    <row r="16872" spans="1:3" x14ac:dyDescent="0.2">
      <c r="A16872" s="214" t="s">
        <v>1592</v>
      </c>
      <c r="B16872" s="214" t="s">
        <v>1593</v>
      </c>
      <c r="C16872">
        <v>1376.76</v>
      </c>
    </row>
    <row r="16873" spans="1:3" x14ac:dyDescent="0.2">
      <c r="A16873" s="214" t="s">
        <v>26143</v>
      </c>
      <c r="B16873" s="214" t="s">
        <v>26349</v>
      </c>
      <c r="C16873">
        <v>410.59</v>
      </c>
    </row>
    <row r="16874" spans="1:3" x14ac:dyDescent="0.2">
      <c r="A16874" s="214" t="s">
        <v>26256</v>
      </c>
      <c r="B16874" s="214" t="s">
        <v>26241</v>
      </c>
      <c r="C16874">
        <v>1789.43</v>
      </c>
    </row>
    <row r="16875" spans="1:3" x14ac:dyDescent="0.2">
      <c r="A16875" s="214" t="s">
        <v>26247</v>
      </c>
      <c r="B16875" s="214" t="s">
        <v>26232</v>
      </c>
      <c r="C16875">
        <v>2593.29</v>
      </c>
    </row>
    <row r="16876" spans="1:3" x14ac:dyDescent="0.2">
      <c r="A16876" s="214" t="s">
        <v>2804</v>
      </c>
      <c r="B16876" s="214" t="s">
        <v>2805</v>
      </c>
      <c r="C16876">
        <v>1182.93</v>
      </c>
    </row>
    <row r="16877" spans="1:3" x14ac:dyDescent="0.2">
      <c r="A16877" s="214" t="s">
        <v>17637</v>
      </c>
      <c r="B16877" s="214" t="s">
        <v>17638</v>
      </c>
      <c r="C16877">
        <v>1164</v>
      </c>
    </row>
    <row r="16878" spans="1:3" x14ac:dyDescent="0.2">
      <c r="A16878" s="214" t="s">
        <v>1815</v>
      </c>
      <c r="B16878" s="214" t="s">
        <v>33579</v>
      </c>
      <c r="C16878">
        <v>5413.46</v>
      </c>
    </row>
    <row r="16879" spans="1:3" x14ac:dyDescent="0.2">
      <c r="A16879" s="214" t="s">
        <v>1803</v>
      </c>
      <c r="B16879" s="214" t="s">
        <v>1804</v>
      </c>
      <c r="C16879">
        <v>642.65</v>
      </c>
    </row>
    <row r="16880" spans="1:3" x14ac:dyDescent="0.2">
      <c r="A16880" s="214" t="s">
        <v>1868</v>
      </c>
      <c r="B16880" s="214" t="s">
        <v>1869</v>
      </c>
      <c r="C16880">
        <v>169.17</v>
      </c>
    </row>
    <row r="16881" spans="1:3" x14ac:dyDescent="0.2">
      <c r="A16881" s="214" t="s">
        <v>1741</v>
      </c>
      <c r="B16881" s="214" t="s">
        <v>1742</v>
      </c>
      <c r="C16881">
        <v>4814.79</v>
      </c>
    </row>
    <row r="16882" spans="1:3" x14ac:dyDescent="0.2">
      <c r="A16882" s="214" t="s">
        <v>11379</v>
      </c>
      <c r="B16882" s="214" t="s">
        <v>52158</v>
      </c>
      <c r="C16882">
        <v>6926.65</v>
      </c>
    </row>
    <row r="16883" spans="1:3" x14ac:dyDescent="0.2">
      <c r="A16883" s="214" t="s">
        <v>2985</v>
      </c>
      <c r="B16883" s="214" t="s">
        <v>2986</v>
      </c>
      <c r="C16883">
        <v>877.01</v>
      </c>
    </row>
    <row r="16884" spans="1:3" x14ac:dyDescent="0.2">
      <c r="A16884" s="214" t="s">
        <v>3258</v>
      </c>
      <c r="B16884" s="214" t="s">
        <v>3259</v>
      </c>
      <c r="C16884">
        <v>1276.3800000000001</v>
      </c>
    </row>
    <row r="16885" spans="1:3" x14ac:dyDescent="0.2">
      <c r="A16885" s="214" t="s">
        <v>3021</v>
      </c>
      <c r="B16885" s="214" t="s">
        <v>3022</v>
      </c>
      <c r="C16885">
        <v>6316.04</v>
      </c>
    </row>
    <row r="16886" spans="1:3" x14ac:dyDescent="0.2">
      <c r="A16886" s="214" t="s">
        <v>2696</v>
      </c>
      <c r="B16886" s="214" t="s">
        <v>2697</v>
      </c>
      <c r="C16886">
        <v>11309.76</v>
      </c>
    </row>
    <row r="16887" spans="1:3" x14ac:dyDescent="0.2">
      <c r="A16887" s="214" t="s">
        <v>1712</v>
      </c>
      <c r="B16887" s="214" t="s">
        <v>1713</v>
      </c>
      <c r="C16887">
        <v>1101.3</v>
      </c>
    </row>
    <row r="16888" spans="1:3" x14ac:dyDescent="0.2">
      <c r="A16888" s="214" t="s">
        <v>18167</v>
      </c>
      <c r="B16888" s="214" t="s">
        <v>18168</v>
      </c>
      <c r="C16888">
        <v>327</v>
      </c>
    </row>
    <row r="16889" spans="1:3" x14ac:dyDescent="0.2">
      <c r="A16889" s="214" t="s">
        <v>15193</v>
      </c>
      <c r="B16889" s="214" t="s">
        <v>15194</v>
      </c>
      <c r="C16889">
        <v>108</v>
      </c>
    </row>
    <row r="16890" spans="1:3" x14ac:dyDescent="0.2">
      <c r="A16890" s="214" t="s">
        <v>33493</v>
      </c>
      <c r="B16890" s="214" t="s">
        <v>33494</v>
      </c>
      <c r="C16890">
        <v>8068.54</v>
      </c>
    </row>
    <row r="16891" spans="1:3" x14ac:dyDescent="0.2">
      <c r="A16891" s="214" t="s">
        <v>1962</v>
      </c>
      <c r="B16891" s="214" t="s">
        <v>52111</v>
      </c>
      <c r="C16891">
        <v>2666.5</v>
      </c>
    </row>
    <row r="16892" spans="1:3" x14ac:dyDescent="0.2">
      <c r="A16892" s="214" t="s">
        <v>12840</v>
      </c>
      <c r="B16892" s="214" t="s">
        <v>12841</v>
      </c>
      <c r="C16892">
        <v>3674.49</v>
      </c>
    </row>
    <row r="16893" spans="1:3" x14ac:dyDescent="0.2">
      <c r="A16893" s="214" t="s">
        <v>47340</v>
      </c>
      <c r="B16893" s="214" t="s">
        <v>47341</v>
      </c>
      <c r="C16893">
        <v>358.52</v>
      </c>
    </row>
    <row r="16894" spans="1:3" x14ac:dyDescent="0.2">
      <c r="A16894" s="214" t="s">
        <v>16253</v>
      </c>
      <c r="B16894" s="214" t="s">
        <v>16254</v>
      </c>
      <c r="C16894">
        <v>25349.94</v>
      </c>
    </row>
    <row r="16895" spans="1:3" x14ac:dyDescent="0.2">
      <c r="A16895" s="214" t="s">
        <v>29437</v>
      </c>
      <c r="B16895" s="214" t="s">
        <v>29438</v>
      </c>
      <c r="C16895">
        <v>1619.23</v>
      </c>
    </row>
    <row r="16896" spans="1:3" x14ac:dyDescent="0.2">
      <c r="A16896" s="214" t="s">
        <v>35708</v>
      </c>
      <c r="B16896" s="214" t="s">
        <v>35709</v>
      </c>
      <c r="C16896">
        <v>1646.13</v>
      </c>
    </row>
    <row r="16897" spans="1:3" x14ac:dyDescent="0.2">
      <c r="A16897" s="214" t="s">
        <v>35287</v>
      </c>
      <c r="B16897" s="214" t="s">
        <v>35288</v>
      </c>
      <c r="C16897">
        <v>248.53</v>
      </c>
    </row>
    <row r="16898" spans="1:3" x14ac:dyDescent="0.2">
      <c r="A16898" s="214" t="s">
        <v>35329</v>
      </c>
      <c r="B16898" s="214" t="s">
        <v>35330</v>
      </c>
      <c r="C16898">
        <v>144.18</v>
      </c>
    </row>
    <row r="16899" spans="1:3" x14ac:dyDescent="0.2">
      <c r="A16899" s="214" t="s">
        <v>28037</v>
      </c>
      <c r="B16899" s="214" t="s">
        <v>40602</v>
      </c>
      <c r="C16899">
        <v>535.08000000000004</v>
      </c>
    </row>
    <row r="16900" spans="1:3" x14ac:dyDescent="0.2">
      <c r="A16900" s="214" t="s">
        <v>5176</v>
      </c>
      <c r="B16900" s="214" t="s">
        <v>5177</v>
      </c>
      <c r="C16900">
        <v>1965.63</v>
      </c>
    </row>
    <row r="16901" spans="1:3" x14ac:dyDescent="0.2">
      <c r="A16901" s="214" t="s">
        <v>14491</v>
      </c>
      <c r="B16901" s="214" t="s">
        <v>14492</v>
      </c>
      <c r="C16901">
        <v>1700</v>
      </c>
    </row>
    <row r="16902" spans="1:3" x14ac:dyDescent="0.2">
      <c r="A16902" s="214" t="s">
        <v>15525</v>
      </c>
      <c r="B16902" s="214" t="s">
        <v>15526</v>
      </c>
      <c r="C16902">
        <v>3486.11</v>
      </c>
    </row>
    <row r="16903" spans="1:3" x14ac:dyDescent="0.2">
      <c r="A16903" s="214" t="s">
        <v>5138</v>
      </c>
      <c r="B16903" s="214" t="s">
        <v>5139</v>
      </c>
      <c r="C16903">
        <v>3075.98</v>
      </c>
    </row>
    <row r="16904" spans="1:3" x14ac:dyDescent="0.2">
      <c r="A16904" s="214" t="s">
        <v>5345</v>
      </c>
      <c r="B16904" s="214" t="s">
        <v>5346</v>
      </c>
      <c r="C16904">
        <v>787.06</v>
      </c>
    </row>
    <row r="16905" spans="1:3" x14ac:dyDescent="0.2">
      <c r="A16905" s="214" t="s">
        <v>5269</v>
      </c>
      <c r="B16905" s="214" t="s">
        <v>5270</v>
      </c>
      <c r="C16905">
        <v>329.38</v>
      </c>
    </row>
    <row r="16906" spans="1:3" x14ac:dyDescent="0.2">
      <c r="A16906" s="214" t="s">
        <v>28140</v>
      </c>
      <c r="B16906" s="214" t="s">
        <v>28141</v>
      </c>
      <c r="C16906">
        <v>2231.25</v>
      </c>
    </row>
    <row r="16907" spans="1:3" x14ac:dyDescent="0.2">
      <c r="A16907" s="214" t="s">
        <v>7360</v>
      </c>
      <c r="B16907" s="214" t="s">
        <v>7361</v>
      </c>
      <c r="C16907">
        <v>470.6</v>
      </c>
    </row>
    <row r="16908" spans="1:3" x14ac:dyDescent="0.2">
      <c r="A16908" s="214" t="s">
        <v>17150</v>
      </c>
      <c r="B16908" s="214" t="s">
        <v>17151</v>
      </c>
      <c r="C16908">
        <v>618.71</v>
      </c>
    </row>
    <row r="16909" spans="1:3" x14ac:dyDescent="0.2">
      <c r="A16909" s="214" t="s">
        <v>17210</v>
      </c>
      <c r="B16909" s="214" t="s">
        <v>17211</v>
      </c>
      <c r="C16909">
        <v>442.02</v>
      </c>
    </row>
    <row r="16910" spans="1:3" x14ac:dyDescent="0.2">
      <c r="A16910" s="214" t="s">
        <v>10597</v>
      </c>
      <c r="B16910" s="214" t="s">
        <v>10598</v>
      </c>
      <c r="C16910">
        <v>426</v>
      </c>
    </row>
    <row r="16911" spans="1:3" x14ac:dyDescent="0.2">
      <c r="A16911" s="214" t="s">
        <v>48144</v>
      </c>
      <c r="B16911" s="214" t="s">
        <v>48145</v>
      </c>
      <c r="C16911">
        <v>457.28</v>
      </c>
    </row>
    <row r="16912" spans="1:3" x14ac:dyDescent="0.2">
      <c r="A16912" s="214" t="s">
        <v>52370</v>
      </c>
      <c r="B16912" s="214" t="s">
        <v>52371</v>
      </c>
      <c r="C16912">
        <v>283.95</v>
      </c>
    </row>
    <row r="16913" spans="1:3" x14ac:dyDescent="0.2">
      <c r="A16913" s="214" t="s">
        <v>7195</v>
      </c>
      <c r="B16913" s="214" t="s">
        <v>42253</v>
      </c>
      <c r="C16913">
        <v>3920.55</v>
      </c>
    </row>
    <row r="16914" spans="1:3" x14ac:dyDescent="0.2">
      <c r="A16914" s="214" t="s">
        <v>7001</v>
      </c>
      <c r="B16914" s="214" t="s">
        <v>7002</v>
      </c>
      <c r="C16914">
        <v>6741</v>
      </c>
    </row>
    <row r="16915" spans="1:3" x14ac:dyDescent="0.2">
      <c r="A16915" s="214" t="s">
        <v>29963</v>
      </c>
      <c r="B16915" s="214" t="s">
        <v>29964</v>
      </c>
      <c r="C16915">
        <v>5872.24</v>
      </c>
    </row>
    <row r="16916" spans="1:3" x14ac:dyDescent="0.2">
      <c r="A16916" s="214" t="s">
        <v>16513</v>
      </c>
      <c r="B16916" s="214" t="s">
        <v>16514</v>
      </c>
      <c r="C16916">
        <v>785.19</v>
      </c>
    </row>
    <row r="16917" spans="1:3" x14ac:dyDescent="0.2">
      <c r="A16917" s="214" t="s">
        <v>28583</v>
      </c>
      <c r="B16917" s="214" t="s">
        <v>28584</v>
      </c>
      <c r="C16917">
        <v>1135.6099999999999</v>
      </c>
    </row>
    <row r="16918" spans="1:3" x14ac:dyDescent="0.2">
      <c r="A16918" s="214" t="s">
        <v>1545</v>
      </c>
      <c r="B16918" s="214" t="s">
        <v>1546</v>
      </c>
      <c r="C16918">
        <v>486.82</v>
      </c>
    </row>
    <row r="16919" spans="1:3" x14ac:dyDescent="0.2">
      <c r="A16919" s="214" t="s">
        <v>1543</v>
      </c>
      <c r="B16919" s="214" t="s">
        <v>1544</v>
      </c>
      <c r="C16919">
        <v>496.56</v>
      </c>
    </row>
    <row r="16920" spans="1:3" x14ac:dyDescent="0.2">
      <c r="A16920" s="214" t="s">
        <v>2864</v>
      </c>
      <c r="B16920" s="214" t="s">
        <v>2865</v>
      </c>
      <c r="C16920">
        <v>2041.99</v>
      </c>
    </row>
    <row r="16921" spans="1:3" x14ac:dyDescent="0.2">
      <c r="A16921" s="214" t="s">
        <v>26219</v>
      </c>
      <c r="B16921" s="214" t="s">
        <v>26222</v>
      </c>
      <c r="C16921">
        <v>12962.37</v>
      </c>
    </row>
    <row r="16922" spans="1:3" x14ac:dyDescent="0.2">
      <c r="A16922" s="214" t="s">
        <v>26280</v>
      </c>
      <c r="B16922" s="214" t="s">
        <v>26281</v>
      </c>
      <c r="C16922">
        <v>680.27</v>
      </c>
    </row>
    <row r="16923" spans="1:3" x14ac:dyDescent="0.2">
      <c r="A16923" s="214" t="s">
        <v>1529</v>
      </c>
      <c r="B16923" s="214" t="s">
        <v>1530</v>
      </c>
      <c r="C16923">
        <v>1569.11</v>
      </c>
    </row>
    <row r="16924" spans="1:3" x14ac:dyDescent="0.2">
      <c r="A16924" s="214" t="s">
        <v>1588</v>
      </c>
      <c r="B16924" s="214" t="s">
        <v>1589</v>
      </c>
      <c r="C16924">
        <v>1389.59</v>
      </c>
    </row>
    <row r="16925" spans="1:3" x14ac:dyDescent="0.2">
      <c r="A16925" s="214" t="s">
        <v>3671</v>
      </c>
      <c r="B16925" s="214" t="s">
        <v>3672</v>
      </c>
      <c r="C16925">
        <v>1565.93</v>
      </c>
    </row>
    <row r="16926" spans="1:3" x14ac:dyDescent="0.2">
      <c r="A16926" s="214" t="s">
        <v>3681</v>
      </c>
      <c r="B16926" s="214" t="s">
        <v>3682</v>
      </c>
      <c r="C16926">
        <v>5049.05</v>
      </c>
    </row>
    <row r="16927" spans="1:3" x14ac:dyDescent="0.2">
      <c r="A16927" s="214" t="s">
        <v>25404</v>
      </c>
      <c r="B16927" s="214" t="s">
        <v>25405</v>
      </c>
      <c r="C16927">
        <v>112.84</v>
      </c>
    </row>
    <row r="16928" spans="1:3" x14ac:dyDescent="0.2">
      <c r="A16928" s="214" t="s">
        <v>11362</v>
      </c>
      <c r="B16928" s="214" t="s">
        <v>43939</v>
      </c>
      <c r="C16928">
        <v>2461.67</v>
      </c>
    </row>
    <row r="16929" spans="1:3" x14ac:dyDescent="0.2">
      <c r="A16929" s="214" t="s">
        <v>11419</v>
      </c>
      <c r="B16929" s="214" t="s">
        <v>32995</v>
      </c>
      <c r="C16929">
        <v>1619.66</v>
      </c>
    </row>
    <row r="16930" spans="1:3" x14ac:dyDescent="0.2">
      <c r="A16930" s="214" t="s">
        <v>2342</v>
      </c>
      <c r="B16930" s="214" t="s">
        <v>2343</v>
      </c>
      <c r="C16930">
        <v>128.94</v>
      </c>
    </row>
    <row r="16931" spans="1:3" x14ac:dyDescent="0.2">
      <c r="A16931" s="214" t="s">
        <v>2898</v>
      </c>
      <c r="B16931" s="214" t="s">
        <v>2899</v>
      </c>
      <c r="C16931">
        <v>684.65</v>
      </c>
    </row>
    <row r="16932" spans="1:3" x14ac:dyDescent="0.2">
      <c r="A16932" s="214" t="s">
        <v>2387</v>
      </c>
      <c r="B16932" s="214" t="s">
        <v>2388</v>
      </c>
      <c r="C16932">
        <v>733.01</v>
      </c>
    </row>
    <row r="16933" spans="1:3" x14ac:dyDescent="0.2">
      <c r="A16933" s="214" t="s">
        <v>2344</v>
      </c>
      <c r="B16933" s="214" t="s">
        <v>2345</v>
      </c>
      <c r="C16933">
        <v>206.39</v>
      </c>
    </row>
    <row r="16934" spans="1:3" x14ac:dyDescent="0.2">
      <c r="A16934" s="214" t="s">
        <v>2580</v>
      </c>
      <c r="B16934" s="214" t="s">
        <v>2581</v>
      </c>
      <c r="C16934">
        <v>223.5</v>
      </c>
    </row>
    <row r="16935" spans="1:3" x14ac:dyDescent="0.2">
      <c r="A16935" s="214" t="s">
        <v>1599</v>
      </c>
      <c r="B16935" s="214" t="s">
        <v>41186</v>
      </c>
      <c r="C16935">
        <v>778.18</v>
      </c>
    </row>
    <row r="16936" spans="1:3" x14ac:dyDescent="0.2">
      <c r="A16936" s="214" t="s">
        <v>2413</v>
      </c>
      <c r="B16936" s="214" t="s">
        <v>2414</v>
      </c>
      <c r="C16936">
        <v>19273.12</v>
      </c>
    </row>
    <row r="16937" spans="1:3" x14ac:dyDescent="0.2">
      <c r="A16937" s="214" t="s">
        <v>26314</v>
      </c>
      <c r="B16937" s="214" t="s">
        <v>26315</v>
      </c>
      <c r="C16937">
        <v>29176.78</v>
      </c>
    </row>
    <row r="16938" spans="1:3" x14ac:dyDescent="0.2">
      <c r="A16938" s="214" t="s">
        <v>1644</v>
      </c>
      <c r="B16938" s="214" t="s">
        <v>1645</v>
      </c>
      <c r="C16938">
        <v>1860.39</v>
      </c>
    </row>
    <row r="16939" spans="1:3" x14ac:dyDescent="0.2">
      <c r="A16939" s="214" t="s">
        <v>1671</v>
      </c>
      <c r="B16939" s="214" t="s">
        <v>1672</v>
      </c>
      <c r="C16939">
        <v>3667</v>
      </c>
    </row>
    <row r="16940" spans="1:3" x14ac:dyDescent="0.2">
      <c r="A16940" s="214" t="s">
        <v>3485</v>
      </c>
      <c r="B16940" s="214" t="s">
        <v>3486</v>
      </c>
      <c r="C16940">
        <v>288.58999999999997</v>
      </c>
    </row>
    <row r="16941" spans="1:3" x14ac:dyDescent="0.2">
      <c r="A16941" s="214" t="s">
        <v>3487</v>
      </c>
      <c r="B16941" s="214" t="s">
        <v>3488</v>
      </c>
      <c r="C16941">
        <v>662.06</v>
      </c>
    </row>
    <row r="16942" spans="1:3" x14ac:dyDescent="0.2">
      <c r="A16942" s="214" t="s">
        <v>3415</v>
      </c>
      <c r="B16942" s="214" t="s">
        <v>3416</v>
      </c>
      <c r="C16942">
        <v>2621.2600000000002</v>
      </c>
    </row>
    <row r="16943" spans="1:3" x14ac:dyDescent="0.2">
      <c r="A16943" s="214" t="s">
        <v>3429</v>
      </c>
      <c r="B16943" s="214" t="s">
        <v>3430</v>
      </c>
      <c r="C16943">
        <v>439.42</v>
      </c>
    </row>
    <row r="16944" spans="1:3" x14ac:dyDescent="0.2">
      <c r="A16944" s="214" t="s">
        <v>3562</v>
      </c>
      <c r="B16944" s="214" t="s">
        <v>43932</v>
      </c>
      <c r="C16944">
        <v>2912.52</v>
      </c>
    </row>
    <row r="16945" spans="1:3" x14ac:dyDescent="0.2">
      <c r="A16945" s="214" t="s">
        <v>16551</v>
      </c>
      <c r="B16945" s="214" t="s">
        <v>16552</v>
      </c>
      <c r="C16945">
        <v>5728.92</v>
      </c>
    </row>
    <row r="16946" spans="1:3" x14ac:dyDescent="0.2">
      <c r="A16946" s="214" t="s">
        <v>16523</v>
      </c>
      <c r="B16946" s="214" t="s">
        <v>16524</v>
      </c>
      <c r="C16946">
        <v>924.26</v>
      </c>
    </row>
    <row r="16947" spans="1:3" x14ac:dyDescent="0.2">
      <c r="A16947" s="214" t="s">
        <v>18751</v>
      </c>
      <c r="B16947" s="214" t="s">
        <v>18752</v>
      </c>
      <c r="C16947">
        <v>5663.33</v>
      </c>
    </row>
    <row r="16948" spans="1:3" x14ac:dyDescent="0.2">
      <c r="A16948" s="214" t="s">
        <v>11487</v>
      </c>
      <c r="B16948" s="214" t="s">
        <v>11488</v>
      </c>
      <c r="C16948">
        <v>30452.15</v>
      </c>
    </row>
    <row r="16949" spans="1:3" x14ac:dyDescent="0.2">
      <c r="A16949" s="214" t="s">
        <v>27625</v>
      </c>
      <c r="B16949" s="214" t="s">
        <v>5244</v>
      </c>
      <c r="C16949">
        <v>8958.34</v>
      </c>
    </row>
    <row r="16950" spans="1:3" x14ac:dyDescent="0.2">
      <c r="A16950" s="214" t="s">
        <v>21994</v>
      </c>
      <c r="B16950" s="214" t="s">
        <v>21995</v>
      </c>
      <c r="C16950">
        <v>35168.75</v>
      </c>
    </row>
    <row r="16951" spans="1:3" x14ac:dyDescent="0.2">
      <c r="A16951" s="214" t="s">
        <v>43631</v>
      </c>
      <c r="B16951" s="214" t="s">
        <v>43632</v>
      </c>
      <c r="C16951">
        <v>1174.46</v>
      </c>
    </row>
    <row r="16952" spans="1:3" x14ac:dyDescent="0.2">
      <c r="A16952" s="214" t="s">
        <v>43687</v>
      </c>
      <c r="B16952" s="214" t="s">
        <v>43688</v>
      </c>
      <c r="C16952">
        <v>339.06</v>
      </c>
    </row>
    <row r="16953" spans="1:3" x14ac:dyDescent="0.2">
      <c r="A16953" s="214" t="s">
        <v>43671</v>
      </c>
      <c r="B16953" s="214" t="s">
        <v>43672</v>
      </c>
      <c r="C16953">
        <v>317.04000000000002</v>
      </c>
    </row>
    <row r="16954" spans="1:3" x14ac:dyDescent="0.2">
      <c r="A16954" s="214" t="s">
        <v>43701</v>
      </c>
      <c r="B16954" s="214" t="s">
        <v>43702</v>
      </c>
      <c r="C16954">
        <v>541.61</v>
      </c>
    </row>
    <row r="16955" spans="1:3" x14ac:dyDescent="0.2">
      <c r="A16955" s="214" t="s">
        <v>34825</v>
      </c>
      <c r="B16955" s="214" t="s">
        <v>34826</v>
      </c>
      <c r="C16955">
        <v>146.32</v>
      </c>
    </row>
    <row r="16956" spans="1:3" x14ac:dyDescent="0.2">
      <c r="A16956" s="214" t="s">
        <v>29210</v>
      </c>
      <c r="B16956" s="214" t="s">
        <v>29211</v>
      </c>
      <c r="C16956">
        <v>10329.719999999999</v>
      </c>
    </row>
    <row r="16957" spans="1:3" x14ac:dyDescent="0.2">
      <c r="A16957" s="214" t="s">
        <v>25211</v>
      </c>
      <c r="B16957" s="214" t="s">
        <v>25212</v>
      </c>
      <c r="C16957">
        <v>4269.3</v>
      </c>
    </row>
    <row r="16958" spans="1:3" x14ac:dyDescent="0.2">
      <c r="A16958" s="214" t="s">
        <v>27228</v>
      </c>
      <c r="B16958" s="214" t="s">
        <v>27229</v>
      </c>
      <c r="C16958">
        <v>1427.36</v>
      </c>
    </row>
    <row r="16959" spans="1:3" x14ac:dyDescent="0.2">
      <c r="A16959" s="214" t="s">
        <v>25887</v>
      </c>
      <c r="B16959" s="214" t="s">
        <v>25888</v>
      </c>
      <c r="C16959">
        <v>1271.5999999999999</v>
      </c>
    </row>
    <row r="16960" spans="1:3" x14ac:dyDescent="0.2">
      <c r="A16960" s="214" t="s">
        <v>18689</v>
      </c>
      <c r="B16960" s="214" t="s">
        <v>18690</v>
      </c>
      <c r="C16960">
        <v>219.12</v>
      </c>
    </row>
    <row r="16961" spans="1:3" x14ac:dyDescent="0.2">
      <c r="A16961" s="214" t="s">
        <v>1899</v>
      </c>
      <c r="B16961" s="214" t="s">
        <v>1900</v>
      </c>
      <c r="C16961">
        <v>794.21</v>
      </c>
    </row>
    <row r="16962" spans="1:3" x14ac:dyDescent="0.2">
      <c r="A16962" s="214" t="s">
        <v>26459</v>
      </c>
      <c r="B16962" s="214" t="s">
        <v>26460</v>
      </c>
      <c r="C16962">
        <v>1852.83</v>
      </c>
    </row>
    <row r="16963" spans="1:3" x14ac:dyDescent="0.2">
      <c r="A16963" s="214" t="s">
        <v>12734</v>
      </c>
      <c r="B16963" s="214" t="s">
        <v>12735</v>
      </c>
      <c r="C16963">
        <v>695.39</v>
      </c>
    </row>
    <row r="16964" spans="1:3" x14ac:dyDescent="0.2">
      <c r="A16964" s="214" t="s">
        <v>1831</v>
      </c>
      <c r="B16964" s="214" t="s">
        <v>41220</v>
      </c>
      <c r="C16964">
        <v>1364.91</v>
      </c>
    </row>
    <row r="16965" spans="1:3" x14ac:dyDescent="0.2">
      <c r="A16965" s="214" t="s">
        <v>11391</v>
      </c>
      <c r="B16965" s="214" t="s">
        <v>52109</v>
      </c>
      <c r="C16965">
        <v>2189.27</v>
      </c>
    </row>
    <row r="16966" spans="1:3" x14ac:dyDescent="0.2">
      <c r="A16966" s="214" t="s">
        <v>1463</v>
      </c>
      <c r="B16966" s="214" t="s">
        <v>1464</v>
      </c>
      <c r="C16966">
        <v>542.74</v>
      </c>
    </row>
    <row r="16967" spans="1:3" x14ac:dyDescent="0.2">
      <c r="A16967" s="214" t="s">
        <v>1467</v>
      </c>
      <c r="B16967" s="214" t="s">
        <v>1468</v>
      </c>
      <c r="C16967">
        <v>900.59</v>
      </c>
    </row>
    <row r="16968" spans="1:3" x14ac:dyDescent="0.2">
      <c r="A16968" s="214" t="s">
        <v>2671</v>
      </c>
      <c r="B16968" s="214" t="s">
        <v>43918</v>
      </c>
      <c r="C16968">
        <v>1232.76</v>
      </c>
    </row>
    <row r="16969" spans="1:3" x14ac:dyDescent="0.2">
      <c r="A16969" s="214" t="s">
        <v>2672</v>
      </c>
      <c r="B16969" s="214" t="s">
        <v>2673</v>
      </c>
      <c r="C16969">
        <v>2956.51</v>
      </c>
    </row>
    <row r="16970" spans="1:3" x14ac:dyDescent="0.2">
      <c r="A16970" s="214" t="s">
        <v>2588</v>
      </c>
      <c r="B16970" s="214" t="s">
        <v>2589</v>
      </c>
      <c r="C16970">
        <v>26784.71</v>
      </c>
    </row>
    <row r="16971" spans="1:3" x14ac:dyDescent="0.2">
      <c r="A16971" s="214" t="s">
        <v>2586</v>
      </c>
      <c r="B16971" s="214" t="s">
        <v>2587</v>
      </c>
      <c r="C16971">
        <v>23108.720000000001</v>
      </c>
    </row>
    <row r="16972" spans="1:3" x14ac:dyDescent="0.2">
      <c r="A16972" s="214" t="s">
        <v>2925</v>
      </c>
      <c r="B16972" s="214" t="s">
        <v>2926</v>
      </c>
      <c r="C16972">
        <v>180.12</v>
      </c>
    </row>
    <row r="16973" spans="1:3" x14ac:dyDescent="0.2">
      <c r="A16973" s="214" t="s">
        <v>16813</v>
      </c>
      <c r="B16973" s="214" t="s">
        <v>16814</v>
      </c>
      <c r="C16973">
        <v>223.12</v>
      </c>
    </row>
    <row r="16974" spans="1:3" x14ac:dyDescent="0.2">
      <c r="A16974" s="214" t="s">
        <v>25110</v>
      </c>
      <c r="B16974" s="214" t="s">
        <v>25111</v>
      </c>
      <c r="C16974">
        <v>225.11</v>
      </c>
    </row>
    <row r="16975" spans="1:3" x14ac:dyDescent="0.2">
      <c r="A16975" s="214" t="s">
        <v>25146</v>
      </c>
      <c r="B16975" s="214" t="s">
        <v>25147</v>
      </c>
      <c r="C16975">
        <v>225.11</v>
      </c>
    </row>
    <row r="16976" spans="1:3" x14ac:dyDescent="0.2">
      <c r="A16976" s="214" t="s">
        <v>25150</v>
      </c>
      <c r="B16976" s="214" t="s">
        <v>25151</v>
      </c>
      <c r="C16976">
        <v>422.29</v>
      </c>
    </row>
    <row r="16977" spans="1:3" x14ac:dyDescent="0.2">
      <c r="A16977" s="214" t="s">
        <v>17257</v>
      </c>
      <c r="B16977" s="214" t="s">
        <v>17258</v>
      </c>
      <c r="C16977">
        <v>317.79000000000002</v>
      </c>
    </row>
    <row r="16978" spans="1:3" x14ac:dyDescent="0.2">
      <c r="A16978" s="214" t="s">
        <v>17122</v>
      </c>
      <c r="B16978" s="214" t="s">
        <v>17123</v>
      </c>
      <c r="C16978">
        <v>1129.8</v>
      </c>
    </row>
    <row r="16979" spans="1:3" x14ac:dyDescent="0.2">
      <c r="A16979" s="214" t="s">
        <v>17241</v>
      </c>
      <c r="B16979" s="214" t="s">
        <v>17242</v>
      </c>
      <c r="C16979">
        <v>3546.95</v>
      </c>
    </row>
    <row r="16980" spans="1:3" x14ac:dyDescent="0.2">
      <c r="A16980" s="214" t="s">
        <v>29564</v>
      </c>
      <c r="B16980" s="214" t="s">
        <v>29565</v>
      </c>
      <c r="C16980">
        <v>6025.04</v>
      </c>
    </row>
    <row r="16981" spans="1:3" x14ac:dyDescent="0.2">
      <c r="A16981" s="214" t="s">
        <v>36589</v>
      </c>
      <c r="B16981" s="214" t="s">
        <v>36590</v>
      </c>
      <c r="C16981">
        <v>2481.0300000000002</v>
      </c>
    </row>
    <row r="16982" spans="1:3" x14ac:dyDescent="0.2">
      <c r="A16982" s="214" t="s">
        <v>29745</v>
      </c>
      <c r="B16982" s="214" t="s">
        <v>29746</v>
      </c>
      <c r="C16982">
        <v>4636.0600000000004</v>
      </c>
    </row>
    <row r="16983" spans="1:3" x14ac:dyDescent="0.2">
      <c r="A16983" s="214" t="s">
        <v>16977</v>
      </c>
      <c r="B16983" s="214" t="s">
        <v>16978</v>
      </c>
      <c r="C16983">
        <v>1908.4</v>
      </c>
    </row>
    <row r="16984" spans="1:3" x14ac:dyDescent="0.2">
      <c r="A16984" s="214" t="s">
        <v>46535</v>
      </c>
      <c r="B16984" s="214" t="s">
        <v>46536</v>
      </c>
      <c r="C16984">
        <v>303.66000000000003</v>
      </c>
    </row>
    <row r="16985" spans="1:3" x14ac:dyDescent="0.2">
      <c r="A16985" s="214" t="s">
        <v>25827</v>
      </c>
      <c r="B16985" s="214" t="s">
        <v>25828</v>
      </c>
      <c r="C16985">
        <v>1340.24</v>
      </c>
    </row>
    <row r="16986" spans="1:3" x14ac:dyDescent="0.2">
      <c r="A16986" s="214" t="s">
        <v>37076</v>
      </c>
      <c r="B16986" s="214" t="s">
        <v>37077</v>
      </c>
      <c r="C16986">
        <v>1658.27</v>
      </c>
    </row>
    <row r="16987" spans="1:3" x14ac:dyDescent="0.2">
      <c r="A16987" s="214" t="s">
        <v>16739</v>
      </c>
      <c r="B16987" s="214" t="s">
        <v>16740</v>
      </c>
      <c r="C16987">
        <v>193.6</v>
      </c>
    </row>
    <row r="16988" spans="1:3" x14ac:dyDescent="0.2">
      <c r="A16988" s="214" t="s">
        <v>47701</v>
      </c>
      <c r="B16988" s="214" t="s">
        <v>47702</v>
      </c>
      <c r="C16988">
        <v>1794.66</v>
      </c>
    </row>
    <row r="16989" spans="1:3" x14ac:dyDescent="0.2">
      <c r="A16989" s="214" t="s">
        <v>52537</v>
      </c>
      <c r="B16989" s="214" t="s">
        <v>52538</v>
      </c>
      <c r="C16989">
        <v>1698</v>
      </c>
    </row>
    <row r="16990" spans="1:3" x14ac:dyDescent="0.2">
      <c r="A16990" s="214" t="s">
        <v>27270</v>
      </c>
      <c r="B16990" s="214" t="s">
        <v>27271</v>
      </c>
      <c r="C16990">
        <v>249.33</v>
      </c>
    </row>
    <row r="16991" spans="1:3" x14ac:dyDescent="0.2">
      <c r="A16991" s="214" t="s">
        <v>8089</v>
      </c>
      <c r="B16991" s="214" t="s">
        <v>42190</v>
      </c>
      <c r="C16991">
        <v>710.02</v>
      </c>
    </row>
    <row r="16992" spans="1:3" x14ac:dyDescent="0.2">
      <c r="A16992" s="214" t="s">
        <v>15551</v>
      </c>
      <c r="B16992" s="214" t="s">
        <v>42145</v>
      </c>
      <c r="C16992">
        <v>157.61000000000001</v>
      </c>
    </row>
    <row r="16993" spans="1:3" x14ac:dyDescent="0.2">
      <c r="A16993" s="214" t="s">
        <v>27281</v>
      </c>
      <c r="B16993" s="214" t="s">
        <v>27282</v>
      </c>
      <c r="C16993">
        <v>642.99</v>
      </c>
    </row>
    <row r="16994" spans="1:3" x14ac:dyDescent="0.2">
      <c r="A16994" s="214" t="s">
        <v>40261</v>
      </c>
      <c r="B16994" s="214" t="s">
        <v>40262</v>
      </c>
      <c r="C16994">
        <v>334.41</v>
      </c>
    </row>
    <row r="16995" spans="1:3" x14ac:dyDescent="0.2">
      <c r="A16995" s="214" t="s">
        <v>12899</v>
      </c>
      <c r="B16995" s="214" t="s">
        <v>42158</v>
      </c>
      <c r="C16995">
        <v>507.48</v>
      </c>
    </row>
    <row r="16996" spans="1:3" x14ac:dyDescent="0.2">
      <c r="A16996" s="214" t="s">
        <v>15556</v>
      </c>
      <c r="B16996" s="214" t="s">
        <v>42151</v>
      </c>
      <c r="C16996">
        <v>744.82</v>
      </c>
    </row>
    <row r="16997" spans="1:3" x14ac:dyDescent="0.2">
      <c r="A16997" s="214" t="s">
        <v>19644</v>
      </c>
      <c r="B16997" s="214" t="s">
        <v>19645</v>
      </c>
      <c r="C16997">
        <v>333.48</v>
      </c>
    </row>
    <row r="16998" spans="1:3" x14ac:dyDescent="0.2">
      <c r="A16998" s="214" t="s">
        <v>15226</v>
      </c>
      <c r="B16998" s="214" t="s">
        <v>40466</v>
      </c>
      <c r="C16998">
        <v>1734.94</v>
      </c>
    </row>
    <row r="16999" spans="1:3" x14ac:dyDescent="0.2">
      <c r="A16999" s="214" t="s">
        <v>10061</v>
      </c>
      <c r="B16999" s="214" t="s">
        <v>10062</v>
      </c>
      <c r="C16999">
        <v>704.2</v>
      </c>
    </row>
    <row r="17000" spans="1:3" x14ac:dyDescent="0.2">
      <c r="A17000" s="214" t="s">
        <v>13096</v>
      </c>
      <c r="B17000" s="214" t="s">
        <v>13097</v>
      </c>
      <c r="C17000">
        <v>2686.83</v>
      </c>
    </row>
    <row r="17001" spans="1:3" x14ac:dyDescent="0.2">
      <c r="A17001" s="214" t="s">
        <v>13118</v>
      </c>
      <c r="B17001" s="214" t="s">
        <v>13119</v>
      </c>
      <c r="C17001">
        <v>755.85</v>
      </c>
    </row>
    <row r="17002" spans="1:3" x14ac:dyDescent="0.2">
      <c r="A17002" s="214" t="s">
        <v>13084</v>
      </c>
      <c r="B17002" s="214" t="s">
        <v>13085</v>
      </c>
      <c r="C17002">
        <v>535.61</v>
      </c>
    </row>
    <row r="17003" spans="1:3" x14ac:dyDescent="0.2">
      <c r="A17003" s="214" t="s">
        <v>8173</v>
      </c>
      <c r="B17003" s="214" t="s">
        <v>8174</v>
      </c>
      <c r="C17003">
        <v>421.99</v>
      </c>
    </row>
    <row r="17004" spans="1:3" x14ac:dyDescent="0.2">
      <c r="A17004" s="214" t="s">
        <v>8177</v>
      </c>
      <c r="B17004" s="214" t="s">
        <v>8178</v>
      </c>
      <c r="C17004">
        <v>535.54</v>
      </c>
    </row>
    <row r="17005" spans="1:3" x14ac:dyDescent="0.2">
      <c r="A17005" s="214" t="s">
        <v>7976</v>
      </c>
      <c r="B17005" s="214" t="s">
        <v>7977</v>
      </c>
      <c r="C17005">
        <v>323.42</v>
      </c>
    </row>
    <row r="17006" spans="1:3" x14ac:dyDescent="0.2">
      <c r="A17006" s="214" t="s">
        <v>31448</v>
      </c>
      <c r="B17006" s="214" t="s">
        <v>31449</v>
      </c>
      <c r="C17006">
        <v>391.5</v>
      </c>
    </row>
    <row r="17007" spans="1:3" x14ac:dyDescent="0.2">
      <c r="A17007" s="214" t="s">
        <v>31535</v>
      </c>
      <c r="B17007" s="214" t="s">
        <v>31536</v>
      </c>
      <c r="C17007">
        <v>8.64</v>
      </c>
    </row>
    <row r="17008" spans="1:3" x14ac:dyDescent="0.2">
      <c r="A17008" s="214" t="s">
        <v>7988</v>
      </c>
      <c r="B17008" s="214" t="s">
        <v>18254</v>
      </c>
      <c r="C17008">
        <v>543.63</v>
      </c>
    </row>
    <row r="17009" spans="1:3" x14ac:dyDescent="0.2">
      <c r="A17009" s="214" t="s">
        <v>31981</v>
      </c>
      <c r="B17009" s="214" t="s">
        <v>31982</v>
      </c>
      <c r="C17009">
        <v>4650.24</v>
      </c>
    </row>
    <row r="17010" spans="1:3" x14ac:dyDescent="0.2">
      <c r="A17010" s="214" t="s">
        <v>34000</v>
      </c>
      <c r="B17010" s="214" t="s">
        <v>26156</v>
      </c>
      <c r="C17010">
        <v>5742.73</v>
      </c>
    </row>
    <row r="17011" spans="1:3" x14ac:dyDescent="0.2">
      <c r="A17011" s="214" t="s">
        <v>1206</v>
      </c>
      <c r="B17011" s="214" t="s">
        <v>1207</v>
      </c>
      <c r="C17011">
        <v>2674.35</v>
      </c>
    </row>
    <row r="17012" spans="1:3" x14ac:dyDescent="0.2">
      <c r="A17012" s="214" t="s">
        <v>10622</v>
      </c>
      <c r="B17012" s="214" t="s">
        <v>10623</v>
      </c>
      <c r="C17012">
        <v>1375.89</v>
      </c>
    </row>
    <row r="17013" spans="1:3" x14ac:dyDescent="0.2">
      <c r="A17013" s="214" t="s">
        <v>8101</v>
      </c>
      <c r="B17013" s="214" t="s">
        <v>42206</v>
      </c>
      <c r="C17013">
        <v>911.68</v>
      </c>
    </row>
    <row r="17014" spans="1:3" x14ac:dyDescent="0.2">
      <c r="A17014" s="214" t="s">
        <v>19690</v>
      </c>
      <c r="B17014" s="214" t="s">
        <v>42133</v>
      </c>
      <c r="C17014">
        <v>246.4</v>
      </c>
    </row>
    <row r="17015" spans="1:3" x14ac:dyDescent="0.2">
      <c r="A17015" s="214" t="s">
        <v>40245</v>
      </c>
      <c r="B17015" s="214" t="s">
        <v>42153</v>
      </c>
      <c r="C17015">
        <v>187.49</v>
      </c>
    </row>
    <row r="17016" spans="1:3" x14ac:dyDescent="0.2">
      <c r="A17016" s="214" t="s">
        <v>15829</v>
      </c>
      <c r="B17016" s="214" t="s">
        <v>15830</v>
      </c>
      <c r="C17016">
        <v>1092.3399999999999</v>
      </c>
    </row>
    <row r="17017" spans="1:3" x14ac:dyDescent="0.2">
      <c r="A17017" s="214" t="s">
        <v>15821</v>
      </c>
      <c r="B17017" s="214" t="s">
        <v>15822</v>
      </c>
      <c r="C17017">
        <v>346.68</v>
      </c>
    </row>
    <row r="17018" spans="1:3" x14ac:dyDescent="0.2">
      <c r="A17018" s="214" t="s">
        <v>15797</v>
      </c>
      <c r="B17018" s="214" t="s">
        <v>15798</v>
      </c>
      <c r="C17018">
        <v>2037.13</v>
      </c>
    </row>
    <row r="17019" spans="1:3" x14ac:dyDescent="0.2">
      <c r="A17019" s="214" t="s">
        <v>25144</v>
      </c>
      <c r="B17019" s="214" t="s">
        <v>25145</v>
      </c>
      <c r="C17019">
        <v>422.29</v>
      </c>
    </row>
    <row r="17020" spans="1:3" x14ac:dyDescent="0.2">
      <c r="A17020" s="214" t="s">
        <v>27580</v>
      </c>
      <c r="B17020" s="214" t="s">
        <v>27581</v>
      </c>
      <c r="C17020">
        <v>505.48</v>
      </c>
    </row>
    <row r="17021" spans="1:3" x14ac:dyDescent="0.2">
      <c r="A17021" s="214" t="s">
        <v>27352</v>
      </c>
      <c r="B17021" s="214" t="s">
        <v>27353</v>
      </c>
      <c r="C17021">
        <v>1082.6199999999999</v>
      </c>
    </row>
    <row r="17022" spans="1:3" x14ac:dyDescent="0.2">
      <c r="A17022" s="214" t="s">
        <v>19672</v>
      </c>
      <c r="B17022" s="214" t="s">
        <v>19673</v>
      </c>
      <c r="C17022">
        <v>395.91</v>
      </c>
    </row>
    <row r="17023" spans="1:3" x14ac:dyDescent="0.2">
      <c r="A17023" s="214" t="s">
        <v>52489</v>
      </c>
      <c r="B17023" s="214" t="s">
        <v>52490</v>
      </c>
      <c r="C17023">
        <v>283.95</v>
      </c>
    </row>
    <row r="17024" spans="1:3" x14ac:dyDescent="0.2">
      <c r="A17024" s="214" t="s">
        <v>7149</v>
      </c>
      <c r="B17024" s="214" t="s">
        <v>7150</v>
      </c>
      <c r="C17024">
        <v>13305.55</v>
      </c>
    </row>
    <row r="17025" spans="1:3" x14ac:dyDescent="0.2">
      <c r="A17025" s="214" t="s">
        <v>16930</v>
      </c>
      <c r="B17025" s="214" t="s">
        <v>52637</v>
      </c>
      <c r="C17025">
        <v>65632.899999999994</v>
      </c>
    </row>
    <row r="17026" spans="1:3" x14ac:dyDescent="0.2">
      <c r="A17026" s="214" t="s">
        <v>7093</v>
      </c>
      <c r="B17026" s="214" t="s">
        <v>7094</v>
      </c>
      <c r="C17026">
        <v>56168.68</v>
      </c>
    </row>
    <row r="17027" spans="1:3" x14ac:dyDescent="0.2">
      <c r="A17027" s="214" t="s">
        <v>5904</v>
      </c>
      <c r="B17027" s="214" t="s">
        <v>5905</v>
      </c>
      <c r="C17027">
        <v>5356</v>
      </c>
    </row>
    <row r="17028" spans="1:3" x14ac:dyDescent="0.2">
      <c r="A17028" s="214" t="s">
        <v>6081</v>
      </c>
      <c r="B17028" s="214" t="s">
        <v>6082</v>
      </c>
      <c r="C17028">
        <v>2022</v>
      </c>
    </row>
    <row r="17029" spans="1:3" x14ac:dyDescent="0.2">
      <c r="A17029" s="214" t="s">
        <v>5976</v>
      </c>
      <c r="B17029" s="214" t="s">
        <v>5977</v>
      </c>
      <c r="C17029">
        <v>3531</v>
      </c>
    </row>
    <row r="17030" spans="1:3" x14ac:dyDescent="0.2">
      <c r="A17030" s="214" t="s">
        <v>6043</v>
      </c>
      <c r="B17030" s="214" t="s">
        <v>6044</v>
      </c>
      <c r="C17030">
        <v>11046</v>
      </c>
    </row>
    <row r="17031" spans="1:3" x14ac:dyDescent="0.2">
      <c r="A17031" s="214" t="s">
        <v>24996</v>
      </c>
      <c r="B17031" s="214" t="s">
        <v>24997</v>
      </c>
      <c r="C17031">
        <v>950</v>
      </c>
    </row>
    <row r="17032" spans="1:3" x14ac:dyDescent="0.2">
      <c r="A17032" s="214" t="s">
        <v>5874</v>
      </c>
      <c r="B17032" s="214" t="s">
        <v>5875</v>
      </c>
      <c r="C17032">
        <v>523</v>
      </c>
    </row>
    <row r="17033" spans="1:3" x14ac:dyDescent="0.2">
      <c r="A17033" s="214" t="s">
        <v>48267</v>
      </c>
      <c r="B17033" s="214" t="s">
        <v>48268</v>
      </c>
      <c r="C17033">
        <v>4240.8999999999996</v>
      </c>
    </row>
    <row r="17034" spans="1:3" x14ac:dyDescent="0.2">
      <c r="A17034" s="214" t="s">
        <v>10095</v>
      </c>
      <c r="B17034" s="214" t="s">
        <v>10096</v>
      </c>
      <c r="C17034">
        <v>188</v>
      </c>
    </row>
    <row r="17035" spans="1:3" x14ac:dyDescent="0.2">
      <c r="A17035" s="214" t="s">
        <v>6970</v>
      </c>
      <c r="B17035" s="214" t="s">
        <v>6971</v>
      </c>
      <c r="C17035">
        <v>3991.67</v>
      </c>
    </row>
    <row r="17036" spans="1:3" x14ac:dyDescent="0.2">
      <c r="A17036" s="214" t="s">
        <v>26826</v>
      </c>
      <c r="B17036" s="214" t="s">
        <v>26827</v>
      </c>
      <c r="C17036">
        <v>196.42</v>
      </c>
    </row>
    <row r="17037" spans="1:3" x14ac:dyDescent="0.2">
      <c r="A17037" s="214" t="s">
        <v>37129</v>
      </c>
      <c r="B17037" s="214" t="s">
        <v>37130</v>
      </c>
      <c r="C17037">
        <v>17375.759999999998</v>
      </c>
    </row>
    <row r="17038" spans="1:3" x14ac:dyDescent="0.2">
      <c r="A17038" s="214" t="s">
        <v>26686</v>
      </c>
      <c r="B17038" s="214" t="s">
        <v>26687</v>
      </c>
      <c r="C17038">
        <v>214.11</v>
      </c>
    </row>
    <row r="17039" spans="1:3" x14ac:dyDescent="0.2">
      <c r="A17039" s="214" t="s">
        <v>48879</v>
      </c>
      <c r="B17039" s="214" t="s">
        <v>48880</v>
      </c>
      <c r="C17039">
        <v>8214.69</v>
      </c>
    </row>
    <row r="17040" spans="1:3" x14ac:dyDescent="0.2">
      <c r="A17040" s="214" t="s">
        <v>34671</v>
      </c>
      <c r="B17040" s="214" t="s">
        <v>34672</v>
      </c>
      <c r="C17040">
        <v>14069.55</v>
      </c>
    </row>
    <row r="17041" spans="1:3" x14ac:dyDescent="0.2">
      <c r="A17041" s="214" t="s">
        <v>34963</v>
      </c>
      <c r="B17041" s="214" t="s">
        <v>34964</v>
      </c>
      <c r="C17041">
        <v>225.12</v>
      </c>
    </row>
    <row r="17042" spans="1:3" x14ac:dyDescent="0.2">
      <c r="A17042" s="214" t="s">
        <v>25198</v>
      </c>
      <c r="B17042" s="214" t="s">
        <v>25199</v>
      </c>
      <c r="C17042">
        <v>803.25</v>
      </c>
    </row>
    <row r="17043" spans="1:3" x14ac:dyDescent="0.2">
      <c r="A17043" s="214" t="s">
        <v>18703</v>
      </c>
      <c r="B17043" s="214" t="s">
        <v>18704</v>
      </c>
      <c r="C17043">
        <v>276.32</v>
      </c>
    </row>
    <row r="17044" spans="1:3" x14ac:dyDescent="0.2">
      <c r="A17044" s="214" t="s">
        <v>8514</v>
      </c>
      <c r="B17044" s="214" t="s">
        <v>8515</v>
      </c>
      <c r="C17044">
        <v>575.52</v>
      </c>
    </row>
    <row r="17045" spans="1:3" x14ac:dyDescent="0.2">
      <c r="A17045" s="214" t="s">
        <v>3721</v>
      </c>
      <c r="B17045" s="214" t="s">
        <v>52086</v>
      </c>
      <c r="C17045">
        <v>554.47</v>
      </c>
    </row>
    <row r="17046" spans="1:3" x14ac:dyDescent="0.2">
      <c r="A17046" s="214" t="s">
        <v>1885</v>
      </c>
      <c r="B17046" s="214" t="s">
        <v>1886</v>
      </c>
      <c r="C17046">
        <v>298.73</v>
      </c>
    </row>
    <row r="17047" spans="1:3" x14ac:dyDescent="0.2">
      <c r="A17047" s="214" t="s">
        <v>1856</v>
      </c>
      <c r="B17047" s="214" t="s">
        <v>34430</v>
      </c>
      <c r="C17047">
        <v>699.67</v>
      </c>
    </row>
    <row r="17048" spans="1:3" x14ac:dyDescent="0.2">
      <c r="A17048" s="214" t="s">
        <v>11416</v>
      </c>
      <c r="B17048" s="214" t="s">
        <v>43942</v>
      </c>
      <c r="C17048">
        <v>7289.87</v>
      </c>
    </row>
    <row r="17049" spans="1:3" x14ac:dyDescent="0.2">
      <c r="A17049" s="214" t="s">
        <v>1461</v>
      </c>
      <c r="B17049" s="214" t="s">
        <v>1462</v>
      </c>
      <c r="C17049">
        <v>728.63</v>
      </c>
    </row>
    <row r="17050" spans="1:3" x14ac:dyDescent="0.2">
      <c r="A17050" s="214" t="s">
        <v>2947</v>
      </c>
      <c r="B17050" s="214" t="s">
        <v>2948</v>
      </c>
      <c r="C17050">
        <v>9546.2099999999991</v>
      </c>
    </row>
    <row r="17051" spans="1:3" x14ac:dyDescent="0.2">
      <c r="A17051" s="214" t="s">
        <v>14642</v>
      </c>
      <c r="B17051" s="214" t="s">
        <v>14643</v>
      </c>
      <c r="C17051">
        <v>1450.89</v>
      </c>
    </row>
    <row r="17052" spans="1:3" x14ac:dyDescent="0.2">
      <c r="A17052" s="214" t="s">
        <v>2120</v>
      </c>
      <c r="B17052" s="214" t="s">
        <v>2121</v>
      </c>
      <c r="C17052">
        <v>734</v>
      </c>
    </row>
    <row r="17053" spans="1:3" x14ac:dyDescent="0.2">
      <c r="A17053" s="214" t="s">
        <v>2044</v>
      </c>
      <c r="B17053" s="214" t="s">
        <v>2045</v>
      </c>
      <c r="C17053">
        <v>621.16</v>
      </c>
    </row>
    <row r="17054" spans="1:3" x14ac:dyDescent="0.2">
      <c r="A17054" s="214" t="s">
        <v>2041</v>
      </c>
      <c r="B17054" s="214" t="s">
        <v>52087</v>
      </c>
      <c r="C17054">
        <v>1833.55</v>
      </c>
    </row>
    <row r="17055" spans="1:3" x14ac:dyDescent="0.2">
      <c r="A17055" s="214" t="s">
        <v>31633</v>
      </c>
      <c r="B17055" s="214" t="s">
        <v>31634</v>
      </c>
      <c r="C17055">
        <v>1585.92</v>
      </c>
    </row>
    <row r="17056" spans="1:3" x14ac:dyDescent="0.2">
      <c r="A17056" s="214" t="s">
        <v>34314</v>
      </c>
      <c r="B17056" s="214" t="s">
        <v>42420</v>
      </c>
      <c r="C17056">
        <v>298.2</v>
      </c>
    </row>
    <row r="17057" spans="1:3" x14ac:dyDescent="0.2">
      <c r="A17057" s="214" t="s">
        <v>31825</v>
      </c>
      <c r="B17057" s="214" t="s">
        <v>31826</v>
      </c>
      <c r="C17057">
        <v>13481.28</v>
      </c>
    </row>
    <row r="17058" spans="1:3" x14ac:dyDescent="0.2">
      <c r="A17058" s="214" t="s">
        <v>31657</v>
      </c>
      <c r="B17058" s="214" t="s">
        <v>31658</v>
      </c>
      <c r="C17058">
        <v>385.2</v>
      </c>
    </row>
    <row r="17059" spans="1:3" x14ac:dyDescent="0.2">
      <c r="A17059" s="214" t="s">
        <v>34361</v>
      </c>
      <c r="B17059" s="214" t="s">
        <v>50973</v>
      </c>
      <c r="C17059">
        <v>2247.89</v>
      </c>
    </row>
    <row r="17060" spans="1:3" x14ac:dyDescent="0.2">
      <c r="A17060" s="214" t="s">
        <v>51806</v>
      </c>
      <c r="B17060" s="214" t="s">
        <v>51807</v>
      </c>
      <c r="C17060">
        <v>2481.06</v>
      </c>
    </row>
    <row r="17061" spans="1:3" x14ac:dyDescent="0.2">
      <c r="A17061" s="214" t="s">
        <v>27344</v>
      </c>
      <c r="B17061" s="214" t="s">
        <v>27345</v>
      </c>
      <c r="C17061">
        <v>233.48</v>
      </c>
    </row>
    <row r="17062" spans="1:3" x14ac:dyDescent="0.2">
      <c r="A17062" s="214" t="s">
        <v>16708</v>
      </c>
      <c r="B17062" s="214" t="s">
        <v>52219</v>
      </c>
      <c r="C17062">
        <v>419.02</v>
      </c>
    </row>
    <row r="17063" spans="1:3" x14ac:dyDescent="0.2">
      <c r="A17063" s="214" t="s">
        <v>19677</v>
      </c>
      <c r="B17063" s="214" t="s">
        <v>42180</v>
      </c>
      <c r="C17063">
        <v>445.52</v>
      </c>
    </row>
    <row r="17064" spans="1:3" x14ac:dyDescent="0.2">
      <c r="A17064" s="214" t="s">
        <v>27272</v>
      </c>
      <c r="B17064" s="214" t="s">
        <v>27273</v>
      </c>
      <c r="C17064">
        <v>1005.95</v>
      </c>
    </row>
    <row r="17065" spans="1:3" x14ac:dyDescent="0.2">
      <c r="A17065" s="214" t="s">
        <v>19633</v>
      </c>
      <c r="B17065" s="214" t="s">
        <v>52220</v>
      </c>
      <c r="C17065">
        <v>376.67</v>
      </c>
    </row>
    <row r="17066" spans="1:3" x14ac:dyDescent="0.2">
      <c r="A17066" s="214" t="s">
        <v>5890</v>
      </c>
      <c r="B17066" s="214" t="s">
        <v>5891</v>
      </c>
      <c r="C17066">
        <v>3472</v>
      </c>
    </row>
    <row r="17067" spans="1:3" x14ac:dyDescent="0.2">
      <c r="A17067" s="214" t="s">
        <v>21233</v>
      </c>
      <c r="B17067" s="214" t="s">
        <v>21234</v>
      </c>
      <c r="C17067">
        <v>120</v>
      </c>
    </row>
    <row r="17068" spans="1:3" x14ac:dyDescent="0.2">
      <c r="A17068" s="214" t="s">
        <v>5287</v>
      </c>
      <c r="B17068" s="214" t="s">
        <v>5288</v>
      </c>
      <c r="C17068">
        <v>354.78</v>
      </c>
    </row>
    <row r="17069" spans="1:3" x14ac:dyDescent="0.2">
      <c r="A17069" s="214" t="s">
        <v>33952</v>
      </c>
      <c r="B17069" s="214" t="s">
        <v>66</v>
      </c>
      <c r="C17069">
        <v>6250.8</v>
      </c>
    </row>
    <row r="17070" spans="1:3" x14ac:dyDescent="0.2">
      <c r="A17070" s="214" t="s">
        <v>2068</v>
      </c>
      <c r="B17070" s="214" t="s">
        <v>2069</v>
      </c>
      <c r="C17070">
        <v>995.11</v>
      </c>
    </row>
    <row r="17071" spans="1:3" x14ac:dyDescent="0.2">
      <c r="A17071" s="214" t="s">
        <v>25493</v>
      </c>
      <c r="B17071" s="214" t="s">
        <v>25494</v>
      </c>
      <c r="C17071">
        <v>4350</v>
      </c>
    </row>
    <row r="17072" spans="1:3" x14ac:dyDescent="0.2">
      <c r="A17072" s="214" t="s">
        <v>34299</v>
      </c>
      <c r="B17072" s="214" t="s">
        <v>42405</v>
      </c>
      <c r="C17072">
        <v>149.11000000000001</v>
      </c>
    </row>
    <row r="17073" spans="1:3" x14ac:dyDescent="0.2">
      <c r="A17073" s="214" t="s">
        <v>34184</v>
      </c>
      <c r="B17073" s="214" t="s">
        <v>241</v>
      </c>
      <c r="C17073">
        <v>1963</v>
      </c>
    </row>
    <row r="17074" spans="1:3" x14ac:dyDescent="0.2">
      <c r="A17074" s="214" t="s">
        <v>31611</v>
      </c>
      <c r="B17074" s="214" t="s">
        <v>42401</v>
      </c>
      <c r="C17074">
        <v>1654.2</v>
      </c>
    </row>
    <row r="17075" spans="1:3" x14ac:dyDescent="0.2">
      <c r="A17075" s="214" t="s">
        <v>28421</v>
      </c>
      <c r="B17075" s="214" t="s">
        <v>28284</v>
      </c>
      <c r="C17075">
        <v>484.78</v>
      </c>
    </row>
    <row r="17076" spans="1:3" x14ac:dyDescent="0.2">
      <c r="A17076" s="214" t="s">
        <v>37210</v>
      </c>
      <c r="B17076" s="214" t="s">
        <v>37211</v>
      </c>
      <c r="C17076">
        <v>623.19000000000005</v>
      </c>
    </row>
    <row r="17077" spans="1:3" x14ac:dyDescent="0.2">
      <c r="A17077" s="214" t="s">
        <v>28358</v>
      </c>
      <c r="B17077" s="214" t="s">
        <v>28221</v>
      </c>
      <c r="C17077">
        <v>1260.3399999999999</v>
      </c>
    </row>
    <row r="17078" spans="1:3" x14ac:dyDescent="0.2">
      <c r="A17078" s="214" t="s">
        <v>28340</v>
      </c>
      <c r="B17078" s="214" t="s">
        <v>28203</v>
      </c>
      <c r="C17078">
        <v>2365.84</v>
      </c>
    </row>
    <row r="17079" spans="1:3" x14ac:dyDescent="0.2">
      <c r="A17079" s="214" t="s">
        <v>37300</v>
      </c>
      <c r="B17079" s="214" t="s">
        <v>37301</v>
      </c>
      <c r="C17079">
        <v>601.58000000000004</v>
      </c>
    </row>
    <row r="17080" spans="1:3" x14ac:dyDescent="0.2">
      <c r="A17080" s="214" t="s">
        <v>37248</v>
      </c>
      <c r="B17080" s="214" t="s">
        <v>37249</v>
      </c>
      <c r="C17080">
        <v>538.35</v>
      </c>
    </row>
    <row r="17081" spans="1:3" x14ac:dyDescent="0.2">
      <c r="A17081" s="214" t="s">
        <v>28418</v>
      </c>
      <c r="B17081" s="214" t="s">
        <v>28281</v>
      </c>
      <c r="C17081">
        <v>384.85</v>
      </c>
    </row>
    <row r="17082" spans="1:3" x14ac:dyDescent="0.2">
      <c r="A17082" s="214" t="s">
        <v>28391</v>
      </c>
      <c r="B17082" s="214" t="s">
        <v>28254</v>
      </c>
      <c r="C17082">
        <v>1757.26</v>
      </c>
    </row>
    <row r="17083" spans="1:3" x14ac:dyDescent="0.2">
      <c r="A17083" s="214" t="s">
        <v>20576</v>
      </c>
      <c r="B17083" s="214" t="s">
        <v>42801</v>
      </c>
      <c r="C17083">
        <v>1307.1099999999999</v>
      </c>
    </row>
    <row r="17084" spans="1:3" x14ac:dyDescent="0.2">
      <c r="A17084" s="214" t="s">
        <v>8808</v>
      </c>
      <c r="B17084" s="214" t="s">
        <v>8988</v>
      </c>
      <c r="C17084">
        <v>1129</v>
      </c>
    </row>
    <row r="17085" spans="1:3" x14ac:dyDescent="0.2">
      <c r="A17085" s="214" t="s">
        <v>8809</v>
      </c>
      <c r="B17085" s="214" t="s">
        <v>8989</v>
      </c>
      <c r="C17085">
        <v>1910</v>
      </c>
    </row>
    <row r="17086" spans="1:3" x14ac:dyDescent="0.2">
      <c r="A17086" s="214" t="s">
        <v>8852</v>
      </c>
      <c r="B17086" s="214" t="s">
        <v>50246</v>
      </c>
      <c r="C17086">
        <v>3326</v>
      </c>
    </row>
    <row r="17087" spans="1:3" x14ac:dyDescent="0.2">
      <c r="A17087" s="214" t="s">
        <v>8448</v>
      </c>
      <c r="B17087" s="214" t="s">
        <v>8449</v>
      </c>
      <c r="C17087">
        <v>791.18</v>
      </c>
    </row>
    <row r="17088" spans="1:3" x14ac:dyDescent="0.2">
      <c r="A17088" s="214" t="s">
        <v>8343</v>
      </c>
      <c r="B17088" s="214" t="s">
        <v>8344</v>
      </c>
      <c r="C17088">
        <v>1036.92</v>
      </c>
    </row>
    <row r="17089" spans="1:3" x14ac:dyDescent="0.2">
      <c r="A17089" s="214" t="s">
        <v>8373</v>
      </c>
      <c r="B17089" s="214" t="s">
        <v>8374</v>
      </c>
      <c r="C17089">
        <v>1942.97</v>
      </c>
    </row>
    <row r="17090" spans="1:3" x14ac:dyDescent="0.2">
      <c r="A17090" s="214" t="s">
        <v>24991</v>
      </c>
      <c r="B17090" s="214" t="s">
        <v>50930</v>
      </c>
      <c r="C17090">
        <v>234.42</v>
      </c>
    </row>
    <row r="17091" spans="1:3" x14ac:dyDescent="0.2">
      <c r="A17091" s="214" t="s">
        <v>37057</v>
      </c>
      <c r="B17091" s="214" t="s">
        <v>47004</v>
      </c>
      <c r="C17091">
        <v>945</v>
      </c>
    </row>
    <row r="17092" spans="1:3" x14ac:dyDescent="0.2">
      <c r="A17092" s="214" t="s">
        <v>36452</v>
      </c>
      <c r="B17092" s="214" t="s">
        <v>36453</v>
      </c>
      <c r="C17092">
        <v>2284.13</v>
      </c>
    </row>
    <row r="17093" spans="1:3" x14ac:dyDescent="0.2">
      <c r="A17093" s="214" t="s">
        <v>29630</v>
      </c>
      <c r="B17093" s="214" t="s">
        <v>29631</v>
      </c>
      <c r="C17093">
        <v>11772.5</v>
      </c>
    </row>
    <row r="17094" spans="1:3" x14ac:dyDescent="0.2">
      <c r="A17094" s="214" t="s">
        <v>36721</v>
      </c>
      <c r="B17094" s="214" t="s">
        <v>36722</v>
      </c>
      <c r="C17094">
        <v>887.62</v>
      </c>
    </row>
    <row r="17095" spans="1:3" x14ac:dyDescent="0.2">
      <c r="A17095" s="214" t="s">
        <v>29556</v>
      </c>
      <c r="B17095" s="214" t="s">
        <v>29557</v>
      </c>
      <c r="C17095">
        <v>3397.7</v>
      </c>
    </row>
    <row r="17096" spans="1:3" x14ac:dyDescent="0.2">
      <c r="A17096" s="214" t="s">
        <v>36910</v>
      </c>
      <c r="B17096" s="214" t="s">
        <v>36911</v>
      </c>
      <c r="C17096">
        <v>43258.71</v>
      </c>
    </row>
    <row r="17097" spans="1:3" x14ac:dyDescent="0.2">
      <c r="A17097" s="214" t="s">
        <v>29666</v>
      </c>
      <c r="B17097" s="214" t="s">
        <v>29667</v>
      </c>
      <c r="C17097">
        <v>9961.76</v>
      </c>
    </row>
    <row r="17098" spans="1:3" x14ac:dyDescent="0.2">
      <c r="A17098" s="214" t="s">
        <v>29596</v>
      </c>
      <c r="B17098" s="214" t="s">
        <v>29597</v>
      </c>
      <c r="C17098">
        <v>1901.11</v>
      </c>
    </row>
    <row r="17099" spans="1:3" x14ac:dyDescent="0.2">
      <c r="A17099" s="214" t="s">
        <v>36833</v>
      </c>
      <c r="B17099" s="214" t="s">
        <v>36834</v>
      </c>
      <c r="C17099">
        <v>745.6</v>
      </c>
    </row>
    <row r="17100" spans="1:3" x14ac:dyDescent="0.2">
      <c r="A17100" s="214" t="s">
        <v>29573</v>
      </c>
      <c r="B17100" s="214" t="s">
        <v>50268</v>
      </c>
      <c r="C17100">
        <v>5040.59</v>
      </c>
    </row>
    <row r="17101" spans="1:3" x14ac:dyDescent="0.2">
      <c r="A17101" s="214" t="s">
        <v>29704</v>
      </c>
      <c r="B17101" s="214" t="s">
        <v>29705</v>
      </c>
      <c r="C17101">
        <v>11065.63</v>
      </c>
    </row>
    <row r="17102" spans="1:3" x14ac:dyDescent="0.2">
      <c r="A17102" s="214" t="s">
        <v>31348</v>
      </c>
      <c r="B17102" s="214" t="s">
        <v>31349</v>
      </c>
      <c r="C17102">
        <v>427.2</v>
      </c>
    </row>
    <row r="17103" spans="1:3" x14ac:dyDescent="0.2">
      <c r="A17103" s="214" t="s">
        <v>31450</v>
      </c>
      <c r="B17103" s="214" t="s">
        <v>31451</v>
      </c>
      <c r="C17103">
        <v>750.6</v>
      </c>
    </row>
    <row r="17104" spans="1:3" x14ac:dyDescent="0.2">
      <c r="A17104" s="214" t="s">
        <v>2659</v>
      </c>
      <c r="B17104" s="214" t="s">
        <v>2660</v>
      </c>
      <c r="C17104">
        <v>1567.1</v>
      </c>
    </row>
    <row r="17105" spans="1:3" x14ac:dyDescent="0.2">
      <c r="A17105" s="214" t="s">
        <v>25750</v>
      </c>
      <c r="B17105" s="214" t="s">
        <v>25751</v>
      </c>
      <c r="C17105">
        <v>132.19</v>
      </c>
    </row>
    <row r="17106" spans="1:3" x14ac:dyDescent="0.2">
      <c r="A17106" s="214" t="s">
        <v>3264</v>
      </c>
      <c r="B17106" s="214" t="s">
        <v>3265</v>
      </c>
      <c r="C17106">
        <v>922.09</v>
      </c>
    </row>
    <row r="17107" spans="1:3" x14ac:dyDescent="0.2">
      <c r="A17107" s="214" t="s">
        <v>3433</v>
      </c>
      <c r="B17107" s="214" t="s">
        <v>41252</v>
      </c>
      <c r="C17107">
        <v>597.57000000000005</v>
      </c>
    </row>
    <row r="17108" spans="1:3" x14ac:dyDescent="0.2">
      <c r="A17108" s="214" t="s">
        <v>1943</v>
      </c>
      <c r="B17108" s="214" t="s">
        <v>43899</v>
      </c>
      <c r="C17108">
        <v>3194.15</v>
      </c>
    </row>
    <row r="17109" spans="1:3" x14ac:dyDescent="0.2">
      <c r="A17109" s="214" t="s">
        <v>1973</v>
      </c>
      <c r="B17109" s="214" t="s">
        <v>1974</v>
      </c>
      <c r="C17109">
        <v>1846.35</v>
      </c>
    </row>
    <row r="17110" spans="1:3" x14ac:dyDescent="0.2">
      <c r="A17110" s="214" t="s">
        <v>1932</v>
      </c>
      <c r="B17110" s="214" t="s">
        <v>52203</v>
      </c>
      <c r="C17110">
        <v>2615.8000000000002</v>
      </c>
    </row>
    <row r="17111" spans="1:3" x14ac:dyDescent="0.2">
      <c r="A17111" s="214" t="s">
        <v>1935</v>
      </c>
      <c r="B17111" s="214" t="s">
        <v>52204</v>
      </c>
      <c r="C17111">
        <v>2584.73</v>
      </c>
    </row>
    <row r="17112" spans="1:3" x14ac:dyDescent="0.2">
      <c r="A17112" s="214" t="s">
        <v>31555</v>
      </c>
      <c r="B17112" s="214" t="s">
        <v>31556</v>
      </c>
      <c r="C17112">
        <v>558.72</v>
      </c>
    </row>
    <row r="17113" spans="1:3" x14ac:dyDescent="0.2">
      <c r="A17113" s="214" t="s">
        <v>34323</v>
      </c>
      <c r="B17113" s="214" t="s">
        <v>395</v>
      </c>
      <c r="C17113">
        <v>8945.68</v>
      </c>
    </row>
    <row r="17114" spans="1:3" x14ac:dyDescent="0.2">
      <c r="A17114" s="214" t="s">
        <v>31859</v>
      </c>
      <c r="B17114" s="214" t="s">
        <v>31860</v>
      </c>
      <c r="C17114">
        <v>1676.19</v>
      </c>
    </row>
    <row r="17115" spans="1:3" x14ac:dyDescent="0.2">
      <c r="A17115" s="214" t="s">
        <v>31579</v>
      </c>
      <c r="B17115" s="214" t="s">
        <v>31580</v>
      </c>
      <c r="C17115">
        <v>168</v>
      </c>
    </row>
    <row r="17116" spans="1:3" x14ac:dyDescent="0.2">
      <c r="A17116" s="214" t="s">
        <v>34274</v>
      </c>
      <c r="B17116" s="214" t="s">
        <v>13241</v>
      </c>
      <c r="C17116">
        <v>305.76</v>
      </c>
    </row>
    <row r="17117" spans="1:3" x14ac:dyDescent="0.2">
      <c r="A17117" s="214" t="s">
        <v>31146</v>
      </c>
      <c r="B17117" s="214" t="s">
        <v>31147</v>
      </c>
      <c r="C17117">
        <v>254786.82</v>
      </c>
    </row>
    <row r="17118" spans="1:3" x14ac:dyDescent="0.2">
      <c r="A17118" s="214" t="s">
        <v>28400</v>
      </c>
      <c r="B17118" s="214" t="s">
        <v>28263</v>
      </c>
      <c r="C17118">
        <v>466.33</v>
      </c>
    </row>
    <row r="17119" spans="1:3" x14ac:dyDescent="0.2">
      <c r="A17119" s="214" t="s">
        <v>28363</v>
      </c>
      <c r="B17119" s="214" t="s">
        <v>28226</v>
      </c>
      <c r="C17119">
        <v>2390.14</v>
      </c>
    </row>
    <row r="17120" spans="1:3" x14ac:dyDescent="0.2">
      <c r="A17120" s="214" t="s">
        <v>31120</v>
      </c>
      <c r="B17120" s="214" t="s">
        <v>31121</v>
      </c>
      <c r="C17120">
        <v>306.08</v>
      </c>
    </row>
    <row r="17121" spans="1:3" x14ac:dyDescent="0.2">
      <c r="A17121" s="214" t="s">
        <v>31124</v>
      </c>
      <c r="B17121" s="214" t="s">
        <v>31125</v>
      </c>
      <c r="C17121">
        <v>1238.73</v>
      </c>
    </row>
    <row r="17122" spans="1:3" x14ac:dyDescent="0.2">
      <c r="A17122" s="214" t="s">
        <v>12800</v>
      </c>
      <c r="B17122" s="214" t="s">
        <v>47040</v>
      </c>
      <c r="C17122">
        <v>1087.33</v>
      </c>
    </row>
    <row r="17123" spans="1:3" x14ac:dyDescent="0.2">
      <c r="A17123" s="214" t="s">
        <v>12814</v>
      </c>
      <c r="B17123" s="214" t="s">
        <v>12815</v>
      </c>
      <c r="C17123">
        <v>343.28</v>
      </c>
    </row>
    <row r="17124" spans="1:3" x14ac:dyDescent="0.2">
      <c r="A17124" s="214" t="s">
        <v>37234</v>
      </c>
      <c r="B17124" s="214" t="s">
        <v>37235</v>
      </c>
      <c r="C17124">
        <v>776</v>
      </c>
    </row>
    <row r="17125" spans="1:3" x14ac:dyDescent="0.2">
      <c r="A17125" s="214" t="s">
        <v>8879</v>
      </c>
      <c r="B17125" s="214" t="s">
        <v>9051</v>
      </c>
      <c r="C17125">
        <v>808.61</v>
      </c>
    </row>
    <row r="17126" spans="1:3" x14ac:dyDescent="0.2">
      <c r="A17126" s="214" t="s">
        <v>8891</v>
      </c>
      <c r="B17126" s="214" t="s">
        <v>9063</v>
      </c>
      <c r="C17126">
        <v>970</v>
      </c>
    </row>
    <row r="17127" spans="1:3" x14ac:dyDescent="0.2">
      <c r="A17127" s="214" t="s">
        <v>8422</v>
      </c>
      <c r="B17127" s="214" t="s">
        <v>8423</v>
      </c>
      <c r="C17127">
        <v>747.22</v>
      </c>
    </row>
    <row r="17128" spans="1:3" x14ac:dyDescent="0.2">
      <c r="A17128" s="214" t="s">
        <v>8353</v>
      </c>
      <c r="B17128" s="214" t="s">
        <v>8354</v>
      </c>
      <c r="C17128">
        <v>1139.82</v>
      </c>
    </row>
    <row r="17129" spans="1:3" x14ac:dyDescent="0.2">
      <c r="A17129" s="214" t="s">
        <v>36454</v>
      </c>
      <c r="B17129" s="214" t="s">
        <v>36455</v>
      </c>
      <c r="C17129">
        <v>2632.72</v>
      </c>
    </row>
    <row r="17130" spans="1:3" x14ac:dyDescent="0.2">
      <c r="A17130" s="214" t="s">
        <v>36485</v>
      </c>
      <c r="B17130" s="214" t="s">
        <v>36486</v>
      </c>
      <c r="C17130">
        <v>3054.48</v>
      </c>
    </row>
    <row r="17131" spans="1:3" x14ac:dyDescent="0.2">
      <c r="A17131" s="214" t="s">
        <v>29656</v>
      </c>
      <c r="B17131" s="214" t="s">
        <v>29657</v>
      </c>
      <c r="C17131">
        <v>12582.65</v>
      </c>
    </row>
    <row r="17132" spans="1:3" x14ac:dyDescent="0.2">
      <c r="A17132" s="214" t="s">
        <v>36386</v>
      </c>
      <c r="B17132" s="214" t="s">
        <v>36387</v>
      </c>
      <c r="C17132">
        <v>11139.87</v>
      </c>
    </row>
    <row r="17133" spans="1:3" x14ac:dyDescent="0.2">
      <c r="A17133" s="214" t="s">
        <v>36662</v>
      </c>
      <c r="B17133" s="214" t="s">
        <v>36663</v>
      </c>
      <c r="C17133">
        <v>549.78</v>
      </c>
    </row>
    <row r="17134" spans="1:3" x14ac:dyDescent="0.2">
      <c r="A17134" s="214" t="s">
        <v>36421</v>
      </c>
      <c r="B17134" s="214" t="s">
        <v>36422</v>
      </c>
      <c r="C17134">
        <v>2048.5100000000002</v>
      </c>
    </row>
    <row r="17135" spans="1:3" x14ac:dyDescent="0.2">
      <c r="A17135" s="214" t="s">
        <v>36507</v>
      </c>
      <c r="B17135" s="214" t="s">
        <v>36508</v>
      </c>
      <c r="C17135">
        <v>106.51</v>
      </c>
    </row>
    <row r="17136" spans="1:3" x14ac:dyDescent="0.2">
      <c r="A17136" s="214" t="s">
        <v>36781</v>
      </c>
      <c r="B17136" s="214" t="s">
        <v>36782</v>
      </c>
      <c r="C17136">
        <v>584.21</v>
      </c>
    </row>
    <row r="17137" spans="1:3" x14ac:dyDescent="0.2">
      <c r="A17137" s="214" t="s">
        <v>16975</v>
      </c>
      <c r="B17137" s="214" t="s">
        <v>16976</v>
      </c>
      <c r="C17137">
        <v>1908.4</v>
      </c>
    </row>
    <row r="17138" spans="1:3" x14ac:dyDescent="0.2">
      <c r="A17138" s="214" t="s">
        <v>29109</v>
      </c>
      <c r="B17138" s="214" t="s">
        <v>29110</v>
      </c>
      <c r="C17138">
        <v>475.61</v>
      </c>
    </row>
    <row r="17139" spans="1:3" x14ac:dyDescent="0.2">
      <c r="A17139" s="214" t="s">
        <v>30033</v>
      </c>
      <c r="B17139" s="214" t="s">
        <v>30034</v>
      </c>
      <c r="C17139">
        <v>828.05</v>
      </c>
    </row>
    <row r="17140" spans="1:3" x14ac:dyDescent="0.2">
      <c r="A17140" s="214" t="s">
        <v>26192</v>
      </c>
      <c r="B17140" s="214" t="s">
        <v>26193</v>
      </c>
      <c r="C17140">
        <v>512.20000000000005</v>
      </c>
    </row>
    <row r="17141" spans="1:3" x14ac:dyDescent="0.2">
      <c r="A17141" s="214" t="s">
        <v>36817</v>
      </c>
      <c r="B17141" s="214" t="s">
        <v>36818</v>
      </c>
      <c r="C17141">
        <v>1053.3</v>
      </c>
    </row>
    <row r="17142" spans="1:3" x14ac:dyDescent="0.2">
      <c r="A17142" s="214" t="s">
        <v>29767</v>
      </c>
      <c r="B17142" s="214" t="s">
        <v>29768</v>
      </c>
      <c r="C17142">
        <v>1183.49</v>
      </c>
    </row>
    <row r="17143" spans="1:3" x14ac:dyDescent="0.2">
      <c r="A17143" s="214" t="s">
        <v>29799</v>
      </c>
      <c r="B17143" s="214" t="s">
        <v>29800</v>
      </c>
      <c r="C17143">
        <v>1019.95</v>
      </c>
    </row>
    <row r="17144" spans="1:3" x14ac:dyDescent="0.2">
      <c r="A17144" s="214" t="s">
        <v>36805</v>
      </c>
      <c r="B17144" s="214" t="s">
        <v>36806</v>
      </c>
      <c r="C17144">
        <v>4185.26</v>
      </c>
    </row>
    <row r="17145" spans="1:3" x14ac:dyDescent="0.2">
      <c r="A17145" s="214" t="s">
        <v>36864</v>
      </c>
      <c r="B17145" s="214" t="s">
        <v>36865</v>
      </c>
      <c r="C17145">
        <v>150.63</v>
      </c>
    </row>
    <row r="17146" spans="1:3" x14ac:dyDescent="0.2">
      <c r="A17146" s="214" t="s">
        <v>36554</v>
      </c>
      <c r="B17146" s="214" t="s">
        <v>36555</v>
      </c>
      <c r="C17146">
        <v>832.75</v>
      </c>
    </row>
    <row r="17147" spans="1:3" x14ac:dyDescent="0.2">
      <c r="A17147" s="214" t="s">
        <v>16971</v>
      </c>
      <c r="B17147" s="214" t="s">
        <v>16972</v>
      </c>
      <c r="C17147">
        <v>2344.23</v>
      </c>
    </row>
    <row r="17148" spans="1:3" x14ac:dyDescent="0.2">
      <c r="A17148" s="214" t="s">
        <v>7627</v>
      </c>
      <c r="B17148" s="214" t="s">
        <v>42818</v>
      </c>
      <c r="C17148">
        <v>2717.83</v>
      </c>
    </row>
    <row r="17149" spans="1:3" x14ac:dyDescent="0.2">
      <c r="A17149" s="214" t="s">
        <v>46545</v>
      </c>
      <c r="B17149" s="214" t="s">
        <v>46546</v>
      </c>
      <c r="C17149">
        <v>219.51</v>
      </c>
    </row>
    <row r="17150" spans="1:3" x14ac:dyDescent="0.2">
      <c r="A17150" s="214" t="s">
        <v>30055</v>
      </c>
      <c r="B17150" s="214" t="s">
        <v>30056</v>
      </c>
      <c r="C17150">
        <v>742.68</v>
      </c>
    </row>
    <row r="17151" spans="1:3" x14ac:dyDescent="0.2">
      <c r="A17151" s="214" t="s">
        <v>33892</v>
      </c>
      <c r="B17151" s="214" t="s">
        <v>33893</v>
      </c>
      <c r="C17151">
        <v>353.66</v>
      </c>
    </row>
    <row r="17152" spans="1:3" x14ac:dyDescent="0.2">
      <c r="A17152" s="214" t="s">
        <v>25808</v>
      </c>
      <c r="B17152" s="214" t="s">
        <v>25809</v>
      </c>
      <c r="C17152">
        <v>1376.83</v>
      </c>
    </row>
    <row r="17153" spans="1:3" x14ac:dyDescent="0.2">
      <c r="A17153" s="214" t="s">
        <v>12690</v>
      </c>
      <c r="B17153" s="214" t="s">
        <v>12691</v>
      </c>
      <c r="C17153">
        <v>1608.54</v>
      </c>
    </row>
    <row r="17154" spans="1:3" x14ac:dyDescent="0.2">
      <c r="A17154" s="214" t="s">
        <v>1083</v>
      </c>
      <c r="B17154" s="214" t="s">
        <v>1084</v>
      </c>
      <c r="C17154">
        <v>266.58</v>
      </c>
    </row>
    <row r="17155" spans="1:3" x14ac:dyDescent="0.2">
      <c r="A17155" s="214" t="s">
        <v>2259</v>
      </c>
      <c r="B17155" s="214" t="s">
        <v>2260</v>
      </c>
      <c r="C17155">
        <v>1247.79</v>
      </c>
    </row>
    <row r="17156" spans="1:3" x14ac:dyDescent="0.2">
      <c r="A17156" s="214" t="s">
        <v>2261</v>
      </c>
      <c r="B17156" s="214" t="s">
        <v>2262</v>
      </c>
      <c r="C17156">
        <v>1041.4000000000001</v>
      </c>
    </row>
    <row r="17157" spans="1:3" x14ac:dyDescent="0.2">
      <c r="A17157" s="214" t="s">
        <v>2271</v>
      </c>
      <c r="B17157" s="214" t="s">
        <v>2272</v>
      </c>
      <c r="C17157">
        <v>5539.16</v>
      </c>
    </row>
    <row r="17158" spans="1:3" x14ac:dyDescent="0.2">
      <c r="A17158" s="214" t="s">
        <v>43912</v>
      </c>
      <c r="B17158" s="214" t="s">
        <v>43913</v>
      </c>
      <c r="C17158">
        <v>4593.3900000000003</v>
      </c>
    </row>
    <row r="17159" spans="1:3" x14ac:dyDescent="0.2">
      <c r="A17159" s="214" t="s">
        <v>16706</v>
      </c>
      <c r="B17159" s="214" t="s">
        <v>52213</v>
      </c>
      <c r="C17159">
        <v>419.02</v>
      </c>
    </row>
    <row r="17160" spans="1:3" x14ac:dyDescent="0.2">
      <c r="A17160" s="214" t="s">
        <v>27368</v>
      </c>
      <c r="B17160" s="214" t="s">
        <v>27369</v>
      </c>
      <c r="C17160">
        <v>2603.0700000000002</v>
      </c>
    </row>
    <row r="17161" spans="1:3" x14ac:dyDescent="0.2">
      <c r="A17161" s="214" t="s">
        <v>12904</v>
      </c>
      <c r="B17161" s="214" t="s">
        <v>42171</v>
      </c>
      <c r="C17161">
        <v>494.45</v>
      </c>
    </row>
    <row r="17162" spans="1:3" x14ac:dyDescent="0.2">
      <c r="A17162" s="214" t="s">
        <v>27289</v>
      </c>
      <c r="B17162" s="214" t="s">
        <v>47014</v>
      </c>
      <c r="C17162">
        <v>197.2</v>
      </c>
    </row>
    <row r="17163" spans="1:3" x14ac:dyDescent="0.2">
      <c r="A17163" s="214" t="s">
        <v>19684</v>
      </c>
      <c r="B17163" s="214" t="s">
        <v>42208</v>
      </c>
      <c r="C17163">
        <v>166.32</v>
      </c>
    </row>
    <row r="17164" spans="1:3" x14ac:dyDescent="0.2">
      <c r="A17164" s="214" t="s">
        <v>14518</v>
      </c>
      <c r="B17164" s="214" t="s">
        <v>42119</v>
      </c>
      <c r="C17164">
        <v>163.24</v>
      </c>
    </row>
    <row r="17165" spans="1:3" x14ac:dyDescent="0.2">
      <c r="A17165" s="214" t="s">
        <v>40263</v>
      </c>
      <c r="B17165" s="214" t="s">
        <v>40264</v>
      </c>
      <c r="C17165">
        <v>570.52</v>
      </c>
    </row>
    <row r="17166" spans="1:3" x14ac:dyDescent="0.2">
      <c r="A17166" s="214" t="s">
        <v>18204</v>
      </c>
      <c r="B17166" s="214" t="s">
        <v>40513</v>
      </c>
      <c r="C17166">
        <v>604.41</v>
      </c>
    </row>
    <row r="17167" spans="1:3" x14ac:dyDescent="0.2">
      <c r="A17167" s="214" t="s">
        <v>13128</v>
      </c>
      <c r="B17167" s="214" t="s">
        <v>13129</v>
      </c>
      <c r="C17167">
        <v>348.46</v>
      </c>
    </row>
    <row r="17168" spans="1:3" x14ac:dyDescent="0.2">
      <c r="A17168" s="214" t="s">
        <v>8169</v>
      </c>
      <c r="B17168" s="214" t="s">
        <v>8170</v>
      </c>
      <c r="C17168">
        <v>421.99</v>
      </c>
    </row>
    <row r="17169" spans="1:3" x14ac:dyDescent="0.2">
      <c r="A17169" s="214" t="s">
        <v>8185</v>
      </c>
      <c r="B17169" s="214" t="s">
        <v>8186</v>
      </c>
      <c r="C17169">
        <v>1336.55</v>
      </c>
    </row>
    <row r="17170" spans="1:3" x14ac:dyDescent="0.2">
      <c r="A17170" s="214" t="s">
        <v>31324</v>
      </c>
      <c r="B17170" s="214" t="s">
        <v>31325</v>
      </c>
      <c r="C17170">
        <v>6926.4</v>
      </c>
    </row>
    <row r="17171" spans="1:3" x14ac:dyDescent="0.2">
      <c r="A17171" s="214" t="s">
        <v>33950</v>
      </c>
      <c r="B17171" s="214" t="s">
        <v>64</v>
      </c>
      <c r="C17171">
        <v>296.02</v>
      </c>
    </row>
    <row r="17172" spans="1:3" x14ac:dyDescent="0.2">
      <c r="A17172" s="214" t="s">
        <v>33943</v>
      </c>
      <c r="B17172" s="214" t="s">
        <v>56</v>
      </c>
      <c r="C17172">
        <v>243.9</v>
      </c>
    </row>
    <row r="17173" spans="1:3" x14ac:dyDescent="0.2">
      <c r="A17173" s="214" t="s">
        <v>34009</v>
      </c>
      <c r="B17173" s="214" t="s">
        <v>26165</v>
      </c>
      <c r="C17173">
        <v>3766.35</v>
      </c>
    </row>
    <row r="17174" spans="1:3" x14ac:dyDescent="0.2">
      <c r="A17174" s="214" t="s">
        <v>34004</v>
      </c>
      <c r="B17174" s="214" t="s">
        <v>26160</v>
      </c>
      <c r="C17174">
        <v>790.54</v>
      </c>
    </row>
    <row r="17175" spans="1:3" x14ac:dyDescent="0.2">
      <c r="A17175" s="214" t="s">
        <v>33995</v>
      </c>
      <c r="B17175" s="214" t="s">
        <v>26152</v>
      </c>
      <c r="C17175">
        <v>391.46</v>
      </c>
    </row>
    <row r="17176" spans="1:3" x14ac:dyDescent="0.2">
      <c r="A17176" s="214" t="s">
        <v>31274</v>
      </c>
      <c r="B17176" s="214" t="s">
        <v>31275</v>
      </c>
      <c r="C17176">
        <v>900</v>
      </c>
    </row>
    <row r="17177" spans="1:3" x14ac:dyDescent="0.2">
      <c r="A17177" s="214" t="s">
        <v>569</v>
      </c>
      <c r="B17177" s="214" t="s">
        <v>570</v>
      </c>
      <c r="C17177">
        <v>820.26</v>
      </c>
    </row>
    <row r="17178" spans="1:3" x14ac:dyDescent="0.2">
      <c r="A17178" s="214" t="s">
        <v>1090</v>
      </c>
      <c r="B17178" s="214" t="s">
        <v>1091</v>
      </c>
      <c r="C17178">
        <v>2661.93</v>
      </c>
    </row>
    <row r="17179" spans="1:3" x14ac:dyDescent="0.2">
      <c r="A17179" s="214" t="s">
        <v>15626</v>
      </c>
      <c r="B17179" s="214" t="s">
        <v>15627</v>
      </c>
      <c r="C17179">
        <v>100.03</v>
      </c>
    </row>
    <row r="17180" spans="1:3" x14ac:dyDescent="0.2">
      <c r="A17180" s="214" t="s">
        <v>15734</v>
      </c>
      <c r="B17180" s="214" t="s">
        <v>15735</v>
      </c>
      <c r="C17180">
        <v>3751</v>
      </c>
    </row>
    <row r="17181" spans="1:3" x14ac:dyDescent="0.2">
      <c r="A17181" s="214" t="s">
        <v>15673</v>
      </c>
      <c r="B17181" s="214" t="s">
        <v>47835</v>
      </c>
      <c r="C17181">
        <v>257.33999999999997</v>
      </c>
    </row>
    <row r="17182" spans="1:3" x14ac:dyDescent="0.2">
      <c r="A17182" s="214" t="s">
        <v>25714</v>
      </c>
      <c r="B17182" s="214" t="s">
        <v>47869</v>
      </c>
      <c r="C17182">
        <v>1525.41</v>
      </c>
    </row>
    <row r="17183" spans="1:3" x14ac:dyDescent="0.2">
      <c r="A17183" s="214" t="s">
        <v>15774</v>
      </c>
      <c r="B17183" s="214" t="s">
        <v>15775</v>
      </c>
      <c r="C17183">
        <v>220.06</v>
      </c>
    </row>
    <row r="17184" spans="1:3" x14ac:dyDescent="0.2">
      <c r="A17184" s="214" t="s">
        <v>15622</v>
      </c>
      <c r="B17184" s="214" t="s">
        <v>15623</v>
      </c>
      <c r="C17184">
        <v>223.06</v>
      </c>
    </row>
    <row r="17185" spans="1:3" x14ac:dyDescent="0.2">
      <c r="A17185" s="214" t="s">
        <v>15793</v>
      </c>
      <c r="B17185" s="214" t="s">
        <v>15794</v>
      </c>
      <c r="C17185">
        <v>253.48</v>
      </c>
    </row>
    <row r="17186" spans="1:3" x14ac:dyDescent="0.2">
      <c r="A17186" s="214" t="s">
        <v>25295</v>
      </c>
      <c r="B17186" s="214" t="s">
        <v>25296</v>
      </c>
      <c r="C17186">
        <v>8297.67</v>
      </c>
    </row>
    <row r="17187" spans="1:3" x14ac:dyDescent="0.2">
      <c r="A17187" s="214" t="s">
        <v>15847</v>
      </c>
      <c r="B17187" s="214" t="s">
        <v>15848</v>
      </c>
      <c r="C17187">
        <v>2784.83</v>
      </c>
    </row>
    <row r="17188" spans="1:3" x14ac:dyDescent="0.2">
      <c r="A17188" s="214" t="s">
        <v>15744</v>
      </c>
      <c r="B17188" s="214" t="s">
        <v>15745</v>
      </c>
      <c r="C17188">
        <v>99.06</v>
      </c>
    </row>
    <row r="17189" spans="1:3" x14ac:dyDescent="0.2">
      <c r="A17189" s="214" t="s">
        <v>20604</v>
      </c>
      <c r="B17189" s="214" t="s">
        <v>20605</v>
      </c>
      <c r="C17189">
        <v>608.25</v>
      </c>
    </row>
    <row r="17190" spans="1:3" x14ac:dyDescent="0.2">
      <c r="A17190" s="214" t="s">
        <v>17116</v>
      </c>
      <c r="B17190" s="214" t="s">
        <v>17117</v>
      </c>
      <c r="C17190">
        <v>1847.29</v>
      </c>
    </row>
    <row r="17191" spans="1:3" x14ac:dyDescent="0.2">
      <c r="A17191" s="214" t="s">
        <v>17072</v>
      </c>
      <c r="B17191" s="214" t="s">
        <v>17073</v>
      </c>
      <c r="C17191">
        <v>2587.29</v>
      </c>
    </row>
    <row r="17192" spans="1:3" x14ac:dyDescent="0.2">
      <c r="A17192" s="214" t="s">
        <v>8777</v>
      </c>
      <c r="B17192" s="214" t="s">
        <v>8966</v>
      </c>
      <c r="C17192">
        <v>822</v>
      </c>
    </row>
    <row r="17193" spans="1:3" x14ac:dyDescent="0.2">
      <c r="A17193" s="214" t="s">
        <v>8819</v>
      </c>
      <c r="B17193" s="214" t="s">
        <v>8999</v>
      </c>
      <c r="C17193">
        <v>4719.6000000000004</v>
      </c>
    </row>
    <row r="17194" spans="1:3" x14ac:dyDescent="0.2">
      <c r="A17194" s="214" t="s">
        <v>8806</v>
      </c>
      <c r="B17194" s="214" t="s">
        <v>8986</v>
      </c>
      <c r="C17194">
        <v>656</v>
      </c>
    </row>
    <row r="17195" spans="1:3" x14ac:dyDescent="0.2">
      <c r="A17195" s="214" t="s">
        <v>8892</v>
      </c>
      <c r="B17195" s="214" t="s">
        <v>9064</v>
      </c>
      <c r="C17195">
        <v>7007</v>
      </c>
    </row>
    <row r="17196" spans="1:3" x14ac:dyDescent="0.2">
      <c r="A17196" s="214" t="s">
        <v>8871</v>
      </c>
      <c r="B17196" s="214" t="s">
        <v>9045</v>
      </c>
      <c r="C17196">
        <v>1743.87</v>
      </c>
    </row>
    <row r="17197" spans="1:3" x14ac:dyDescent="0.2">
      <c r="A17197" s="214" t="s">
        <v>8426</v>
      </c>
      <c r="B17197" s="214" t="s">
        <v>8427</v>
      </c>
      <c r="C17197">
        <v>912.05</v>
      </c>
    </row>
    <row r="17198" spans="1:3" x14ac:dyDescent="0.2">
      <c r="A17198" s="214" t="s">
        <v>8454</v>
      </c>
      <c r="B17198" s="214" t="s">
        <v>8455</v>
      </c>
      <c r="C17198">
        <v>1036.92</v>
      </c>
    </row>
    <row r="17199" spans="1:3" x14ac:dyDescent="0.2">
      <c r="A17199" s="214" t="s">
        <v>8438</v>
      </c>
      <c r="B17199" s="214" t="s">
        <v>8439</v>
      </c>
      <c r="C17199">
        <v>1364.58</v>
      </c>
    </row>
    <row r="17200" spans="1:3" x14ac:dyDescent="0.2">
      <c r="A17200" s="214" t="s">
        <v>8357</v>
      </c>
      <c r="B17200" s="214" t="s">
        <v>8358</v>
      </c>
      <c r="C17200">
        <v>1357.58</v>
      </c>
    </row>
    <row r="17201" spans="1:3" x14ac:dyDescent="0.2">
      <c r="A17201" s="214" t="s">
        <v>8398</v>
      </c>
      <c r="B17201" s="214" t="s">
        <v>8399</v>
      </c>
      <c r="C17201">
        <v>6478.25</v>
      </c>
    </row>
    <row r="17202" spans="1:3" x14ac:dyDescent="0.2">
      <c r="A17202" s="214" t="s">
        <v>20349</v>
      </c>
      <c r="B17202" s="214" t="s">
        <v>20350</v>
      </c>
      <c r="C17202">
        <v>90</v>
      </c>
    </row>
    <row r="17203" spans="1:3" x14ac:dyDescent="0.2">
      <c r="A17203" s="214" t="s">
        <v>36469</v>
      </c>
      <c r="B17203" s="214" t="s">
        <v>36470</v>
      </c>
      <c r="C17203">
        <v>1892.51</v>
      </c>
    </row>
    <row r="17204" spans="1:3" x14ac:dyDescent="0.2">
      <c r="A17204" s="214" t="s">
        <v>36738</v>
      </c>
      <c r="B17204" s="214" t="s">
        <v>36739</v>
      </c>
      <c r="C17204">
        <v>5302.04</v>
      </c>
    </row>
    <row r="17205" spans="1:3" x14ac:dyDescent="0.2">
      <c r="A17205" s="214" t="s">
        <v>29524</v>
      </c>
      <c r="B17205" s="214" t="s">
        <v>29525</v>
      </c>
      <c r="C17205">
        <v>33844.589999999997</v>
      </c>
    </row>
    <row r="17206" spans="1:3" x14ac:dyDescent="0.2">
      <c r="A17206" s="214" t="s">
        <v>36930</v>
      </c>
      <c r="B17206" s="214" t="s">
        <v>36931</v>
      </c>
      <c r="C17206">
        <v>22302.33</v>
      </c>
    </row>
    <row r="17207" spans="1:3" x14ac:dyDescent="0.2">
      <c r="A17207" s="214" t="s">
        <v>36399</v>
      </c>
      <c r="B17207" s="214" t="s">
        <v>36400</v>
      </c>
      <c r="C17207">
        <v>8664.23</v>
      </c>
    </row>
    <row r="17208" spans="1:3" x14ac:dyDescent="0.2">
      <c r="A17208" s="214" t="s">
        <v>36796</v>
      </c>
      <c r="B17208" s="214" t="s">
        <v>50262</v>
      </c>
      <c r="C17208">
        <v>1009.2</v>
      </c>
    </row>
    <row r="17209" spans="1:3" x14ac:dyDescent="0.2">
      <c r="A17209" s="214" t="s">
        <v>29713</v>
      </c>
      <c r="B17209" s="214" t="s">
        <v>50269</v>
      </c>
      <c r="C17209">
        <v>15233.67</v>
      </c>
    </row>
    <row r="17210" spans="1:3" x14ac:dyDescent="0.2">
      <c r="A17210" s="214" t="s">
        <v>29740</v>
      </c>
      <c r="B17210" s="214" t="s">
        <v>29741</v>
      </c>
      <c r="C17210">
        <v>4699.53</v>
      </c>
    </row>
    <row r="17211" spans="1:3" x14ac:dyDescent="0.2">
      <c r="A17211" s="214" t="s">
        <v>36637</v>
      </c>
      <c r="B17211" s="214" t="s">
        <v>36638</v>
      </c>
      <c r="C17211">
        <v>2927.53</v>
      </c>
    </row>
    <row r="17212" spans="1:3" x14ac:dyDescent="0.2">
      <c r="A17212" s="214" t="s">
        <v>36639</v>
      </c>
      <c r="B17212" s="214" t="s">
        <v>36640</v>
      </c>
      <c r="C17212">
        <v>3301.94</v>
      </c>
    </row>
    <row r="17213" spans="1:3" x14ac:dyDescent="0.2">
      <c r="A17213" s="214" t="s">
        <v>36587</v>
      </c>
      <c r="B17213" s="214" t="s">
        <v>36588</v>
      </c>
      <c r="C17213">
        <v>11608.97</v>
      </c>
    </row>
    <row r="17214" spans="1:3" x14ac:dyDescent="0.2">
      <c r="A17214" s="214" t="s">
        <v>7628</v>
      </c>
      <c r="B17214" s="214" t="s">
        <v>42819</v>
      </c>
      <c r="C17214">
        <v>2050.19</v>
      </c>
    </row>
    <row r="17215" spans="1:3" x14ac:dyDescent="0.2">
      <c r="A17215" s="214" t="s">
        <v>14285</v>
      </c>
      <c r="B17215" s="214" t="s">
        <v>14286</v>
      </c>
      <c r="C17215">
        <v>2443.69</v>
      </c>
    </row>
    <row r="17216" spans="1:3" x14ac:dyDescent="0.2">
      <c r="A17216" s="214" t="s">
        <v>14265</v>
      </c>
      <c r="B17216" s="214" t="s">
        <v>14266</v>
      </c>
      <c r="C17216">
        <v>1468.03</v>
      </c>
    </row>
    <row r="17217" spans="1:3" x14ac:dyDescent="0.2">
      <c r="A17217" s="214" t="s">
        <v>7358</v>
      </c>
      <c r="B17217" s="214" t="s">
        <v>7359</v>
      </c>
      <c r="C17217">
        <v>2537.36</v>
      </c>
    </row>
    <row r="17218" spans="1:3" x14ac:dyDescent="0.2">
      <c r="A17218" s="214" t="s">
        <v>7425</v>
      </c>
      <c r="B17218" s="214" t="s">
        <v>7426</v>
      </c>
      <c r="C17218">
        <v>103144.54</v>
      </c>
    </row>
    <row r="17219" spans="1:3" x14ac:dyDescent="0.2">
      <c r="A17219" s="214" t="s">
        <v>1399</v>
      </c>
      <c r="B17219" s="214" t="s">
        <v>1400</v>
      </c>
      <c r="C17219">
        <v>4092.51</v>
      </c>
    </row>
    <row r="17220" spans="1:3" x14ac:dyDescent="0.2">
      <c r="A17220" s="214" t="s">
        <v>1407</v>
      </c>
      <c r="B17220" s="214" t="s">
        <v>1408</v>
      </c>
      <c r="C17220">
        <v>2522.3000000000002</v>
      </c>
    </row>
    <row r="17221" spans="1:3" x14ac:dyDescent="0.2">
      <c r="A17221" s="214" t="s">
        <v>15855</v>
      </c>
      <c r="B17221" s="214" t="s">
        <v>15856</v>
      </c>
      <c r="C17221">
        <v>227.33</v>
      </c>
    </row>
    <row r="17222" spans="1:3" x14ac:dyDescent="0.2">
      <c r="A17222" s="214" t="s">
        <v>1138</v>
      </c>
      <c r="B17222" s="214" t="s">
        <v>1139</v>
      </c>
      <c r="C17222">
        <v>283.18</v>
      </c>
    </row>
    <row r="17223" spans="1:3" x14ac:dyDescent="0.2">
      <c r="A17223" s="214" t="s">
        <v>20381</v>
      </c>
      <c r="B17223" s="214" t="s">
        <v>20382</v>
      </c>
      <c r="C17223">
        <v>1450.11</v>
      </c>
    </row>
    <row r="17224" spans="1:3" x14ac:dyDescent="0.2">
      <c r="A17224" s="214" t="s">
        <v>1168</v>
      </c>
      <c r="B17224" s="214" t="s">
        <v>1169</v>
      </c>
      <c r="C17224">
        <v>1244.07</v>
      </c>
    </row>
    <row r="17225" spans="1:3" x14ac:dyDescent="0.2">
      <c r="A17225" s="214" t="s">
        <v>805</v>
      </c>
      <c r="B17225" s="214" t="s">
        <v>806</v>
      </c>
      <c r="C17225">
        <v>6119.72</v>
      </c>
    </row>
    <row r="17226" spans="1:3" x14ac:dyDescent="0.2">
      <c r="A17226" s="214" t="s">
        <v>1297</v>
      </c>
      <c r="B17226" s="214" t="s">
        <v>1298</v>
      </c>
      <c r="C17226">
        <v>356.31</v>
      </c>
    </row>
    <row r="17227" spans="1:3" x14ac:dyDescent="0.2">
      <c r="A17227" s="214" t="s">
        <v>7492</v>
      </c>
      <c r="B17227" s="214" t="s">
        <v>7493</v>
      </c>
      <c r="C17227">
        <v>2631.84</v>
      </c>
    </row>
    <row r="17228" spans="1:3" x14ac:dyDescent="0.2">
      <c r="A17228" s="214" t="s">
        <v>8744</v>
      </c>
      <c r="B17228" s="214" t="s">
        <v>8745</v>
      </c>
      <c r="C17228">
        <v>3461.26</v>
      </c>
    </row>
    <row r="17229" spans="1:3" x14ac:dyDescent="0.2">
      <c r="A17229" s="214" t="s">
        <v>30426</v>
      </c>
      <c r="B17229" s="214" t="s">
        <v>50950</v>
      </c>
      <c r="C17229">
        <v>4123.3500000000004</v>
      </c>
    </row>
    <row r="17230" spans="1:3" x14ac:dyDescent="0.2">
      <c r="A17230" s="214" t="s">
        <v>30670</v>
      </c>
      <c r="B17230" s="214" t="s">
        <v>30671</v>
      </c>
      <c r="C17230">
        <v>3466.39</v>
      </c>
    </row>
    <row r="17231" spans="1:3" x14ac:dyDescent="0.2">
      <c r="A17231" s="214" t="s">
        <v>30542</v>
      </c>
      <c r="B17231" s="214" t="s">
        <v>30543</v>
      </c>
      <c r="C17231">
        <v>400.55</v>
      </c>
    </row>
    <row r="17232" spans="1:3" x14ac:dyDescent="0.2">
      <c r="A17232" s="214" t="s">
        <v>30594</v>
      </c>
      <c r="B17232" s="214" t="s">
        <v>30595</v>
      </c>
      <c r="C17232">
        <v>4626.47</v>
      </c>
    </row>
    <row r="17233" spans="1:3" x14ac:dyDescent="0.2">
      <c r="A17233" s="214" t="s">
        <v>4523</v>
      </c>
      <c r="B17233" s="214" t="s">
        <v>42662</v>
      </c>
      <c r="C17233">
        <v>10952.32</v>
      </c>
    </row>
    <row r="17234" spans="1:3" x14ac:dyDescent="0.2">
      <c r="A17234" s="214" t="s">
        <v>20416</v>
      </c>
      <c r="B17234" s="214" t="s">
        <v>42658</v>
      </c>
      <c r="C17234">
        <v>204</v>
      </c>
    </row>
    <row r="17235" spans="1:3" x14ac:dyDescent="0.2">
      <c r="A17235" s="214" t="s">
        <v>4516</v>
      </c>
      <c r="B17235" s="214" t="s">
        <v>42647</v>
      </c>
      <c r="C17235">
        <v>1242.9000000000001</v>
      </c>
    </row>
    <row r="17236" spans="1:3" x14ac:dyDescent="0.2">
      <c r="A17236" s="214" t="s">
        <v>33898</v>
      </c>
      <c r="B17236" s="214" t="s">
        <v>42675</v>
      </c>
      <c r="C17236">
        <v>739.38</v>
      </c>
    </row>
    <row r="17237" spans="1:3" x14ac:dyDescent="0.2">
      <c r="A17237" s="214" t="s">
        <v>20425</v>
      </c>
      <c r="B17237" s="214" t="s">
        <v>47076</v>
      </c>
      <c r="C17237">
        <v>788.13</v>
      </c>
    </row>
    <row r="17238" spans="1:3" x14ac:dyDescent="0.2">
      <c r="A17238" s="214" t="s">
        <v>31641</v>
      </c>
      <c r="B17238" s="214" t="s">
        <v>31642</v>
      </c>
      <c r="C17238">
        <v>2205.12</v>
      </c>
    </row>
    <row r="17239" spans="1:3" x14ac:dyDescent="0.2">
      <c r="A17239" s="214" t="s">
        <v>31649</v>
      </c>
      <c r="B17239" s="214" t="s">
        <v>31650</v>
      </c>
      <c r="C17239">
        <v>30558.720000000001</v>
      </c>
    </row>
    <row r="17240" spans="1:3" x14ac:dyDescent="0.2">
      <c r="A17240" s="214" t="s">
        <v>34293</v>
      </c>
      <c r="B17240" s="214" t="s">
        <v>364</v>
      </c>
      <c r="C17240">
        <v>2957.25</v>
      </c>
    </row>
    <row r="17241" spans="1:3" x14ac:dyDescent="0.2">
      <c r="A17241" s="214" t="s">
        <v>31587</v>
      </c>
      <c r="B17241" s="214" t="s">
        <v>31588</v>
      </c>
      <c r="C17241">
        <v>235.2</v>
      </c>
    </row>
    <row r="17242" spans="1:3" x14ac:dyDescent="0.2">
      <c r="A17242" s="214" t="s">
        <v>27983</v>
      </c>
      <c r="B17242" s="214" t="s">
        <v>26202</v>
      </c>
      <c r="C17242">
        <v>1012.2</v>
      </c>
    </row>
    <row r="17243" spans="1:3" x14ac:dyDescent="0.2">
      <c r="A17243" s="214" t="s">
        <v>47744</v>
      </c>
      <c r="B17243" s="214" t="s">
        <v>47745</v>
      </c>
      <c r="C17243">
        <v>307</v>
      </c>
    </row>
    <row r="17244" spans="1:3" x14ac:dyDescent="0.2">
      <c r="A17244" s="214" t="s">
        <v>28364</v>
      </c>
      <c r="B17244" s="214" t="s">
        <v>28227</v>
      </c>
      <c r="C17244">
        <v>997.47</v>
      </c>
    </row>
    <row r="17245" spans="1:3" x14ac:dyDescent="0.2">
      <c r="A17245" s="214" t="s">
        <v>12816</v>
      </c>
      <c r="B17245" s="214" t="s">
        <v>12817</v>
      </c>
      <c r="C17245">
        <v>430.1</v>
      </c>
    </row>
    <row r="17246" spans="1:3" x14ac:dyDescent="0.2">
      <c r="A17246" s="214" t="s">
        <v>28341</v>
      </c>
      <c r="B17246" s="214" t="s">
        <v>28204</v>
      </c>
      <c r="C17246">
        <v>1359.36</v>
      </c>
    </row>
    <row r="17247" spans="1:3" x14ac:dyDescent="0.2">
      <c r="A17247" s="214" t="s">
        <v>7274</v>
      </c>
      <c r="B17247" s="214" t="s">
        <v>7275</v>
      </c>
      <c r="C17247">
        <v>1471.86</v>
      </c>
    </row>
    <row r="17248" spans="1:3" x14ac:dyDescent="0.2">
      <c r="A17248" s="214" t="s">
        <v>20581</v>
      </c>
      <c r="B17248" s="214" t="s">
        <v>42806</v>
      </c>
      <c r="C17248">
        <v>4109.8900000000003</v>
      </c>
    </row>
    <row r="17249" spans="1:3" x14ac:dyDescent="0.2">
      <c r="A17249" s="214" t="s">
        <v>20638</v>
      </c>
      <c r="B17249" s="214" t="s">
        <v>20639</v>
      </c>
      <c r="C17249">
        <v>2858.26</v>
      </c>
    </row>
    <row r="17250" spans="1:3" x14ac:dyDescent="0.2">
      <c r="A17250" s="214" t="s">
        <v>20602</v>
      </c>
      <c r="B17250" s="214" t="s">
        <v>20603</v>
      </c>
      <c r="C17250">
        <v>1217.1199999999999</v>
      </c>
    </row>
    <row r="17251" spans="1:3" x14ac:dyDescent="0.2">
      <c r="A17251" s="214" t="s">
        <v>20648</v>
      </c>
      <c r="B17251" s="214" t="s">
        <v>20649</v>
      </c>
      <c r="C17251">
        <v>270.07</v>
      </c>
    </row>
    <row r="17252" spans="1:3" x14ac:dyDescent="0.2">
      <c r="A17252" s="214" t="s">
        <v>8888</v>
      </c>
      <c r="B17252" s="214" t="s">
        <v>9060</v>
      </c>
      <c r="C17252">
        <v>1400</v>
      </c>
    </row>
    <row r="17253" spans="1:3" x14ac:dyDescent="0.2">
      <c r="A17253" s="214" t="s">
        <v>8781</v>
      </c>
      <c r="B17253" s="214" t="s">
        <v>50244</v>
      </c>
      <c r="C17253">
        <v>836</v>
      </c>
    </row>
    <row r="17254" spans="1:3" x14ac:dyDescent="0.2">
      <c r="A17254" s="214" t="s">
        <v>8773</v>
      </c>
      <c r="B17254" s="214" t="s">
        <v>8962</v>
      </c>
      <c r="C17254">
        <v>335</v>
      </c>
    </row>
    <row r="17255" spans="1:3" x14ac:dyDescent="0.2">
      <c r="A17255" s="214" t="s">
        <v>8818</v>
      </c>
      <c r="B17255" s="214" t="s">
        <v>8998</v>
      </c>
      <c r="C17255">
        <v>2339</v>
      </c>
    </row>
    <row r="17256" spans="1:3" x14ac:dyDescent="0.2">
      <c r="A17256" s="214" t="s">
        <v>36493</v>
      </c>
      <c r="B17256" s="214" t="s">
        <v>36494</v>
      </c>
      <c r="C17256">
        <v>1742.96</v>
      </c>
    </row>
    <row r="17257" spans="1:3" x14ac:dyDescent="0.2">
      <c r="A17257" s="214" t="s">
        <v>36502</v>
      </c>
      <c r="B17257" s="214" t="s">
        <v>50252</v>
      </c>
      <c r="C17257">
        <v>2602.6</v>
      </c>
    </row>
    <row r="17258" spans="1:3" x14ac:dyDescent="0.2">
      <c r="A17258" s="214" t="s">
        <v>36356</v>
      </c>
      <c r="B17258" s="214" t="s">
        <v>36357</v>
      </c>
      <c r="C17258">
        <v>4722.13</v>
      </c>
    </row>
    <row r="17259" spans="1:3" x14ac:dyDescent="0.2">
      <c r="A17259" s="214" t="s">
        <v>29581</v>
      </c>
      <c r="B17259" s="214" t="s">
        <v>29582</v>
      </c>
      <c r="C17259">
        <v>950.02</v>
      </c>
    </row>
    <row r="17260" spans="1:3" x14ac:dyDescent="0.2">
      <c r="A17260" s="214" t="s">
        <v>36614</v>
      </c>
      <c r="B17260" s="214" t="s">
        <v>36615</v>
      </c>
      <c r="C17260">
        <v>1043.6300000000001</v>
      </c>
    </row>
    <row r="17261" spans="1:3" x14ac:dyDescent="0.2">
      <c r="A17261" s="214" t="s">
        <v>29643</v>
      </c>
      <c r="B17261" s="214" t="s">
        <v>29644</v>
      </c>
      <c r="C17261">
        <v>3338.51</v>
      </c>
    </row>
    <row r="17262" spans="1:3" x14ac:dyDescent="0.2">
      <c r="A17262" s="214" t="s">
        <v>29803</v>
      </c>
      <c r="B17262" s="214" t="s">
        <v>29804</v>
      </c>
      <c r="C17262">
        <v>717.62</v>
      </c>
    </row>
    <row r="17263" spans="1:3" x14ac:dyDescent="0.2">
      <c r="A17263" s="214" t="s">
        <v>29765</v>
      </c>
      <c r="B17263" s="214" t="s">
        <v>29766</v>
      </c>
      <c r="C17263">
        <v>1484.74</v>
      </c>
    </row>
    <row r="17264" spans="1:3" x14ac:dyDescent="0.2">
      <c r="A17264" s="214" t="s">
        <v>36388</v>
      </c>
      <c r="B17264" s="214" t="s">
        <v>36389</v>
      </c>
      <c r="C17264">
        <v>17229.47</v>
      </c>
    </row>
    <row r="17265" spans="1:3" x14ac:dyDescent="0.2">
      <c r="A17265" s="214" t="s">
        <v>29574</v>
      </c>
      <c r="B17265" s="214" t="s">
        <v>29575</v>
      </c>
      <c r="C17265">
        <v>9351.7199999999993</v>
      </c>
    </row>
    <row r="17266" spans="1:3" x14ac:dyDescent="0.2">
      <c r="A17266" s="214" t="s">
        <v>29692</v>
      </c>
      <c r="B17266" s="214" t="s">
        <v>29691</v>
      </c>
      <c r="C17266">
        <v>2564.9499999999998</v>
      </c>
    </row>
    <row r="17267" spans="1:3" x14ac:dyDescent="0.2">
      <c r="A17267" s="214" t="s">
        <v>36532</v>
      </c>
      <c r="B17267" s="214" t="s">
        <v>36533</v>
      </c>
      <c r="C17267">
        <v>2958.73</v>
      </c>
    </row>
    <row r="17268" spans="1:3" x14ac:dyDescent="0.2">
      <c r="A17268" s="214" t="s">
        <v>36654</v>
      </c>
      <c r="B17268" s="214" t="s">
        <v>36655</v>
      </c>
      <c r="C17268">
        <v>573.46</v>
      </c>
    </row>
    <row r="17269" spans="1:3" x14ac:dyDescent="0.2">
      <c r="A17269" s="214" t="s">
        <v>29820</v>
      </c>
      <c r="B17269" s="214" t="s">
        <v>43620</v>
      </c>
      <c r="C17269">
        <v>3395.54</v>
      </c>
    </row>
    <row r="17270" spans="1:3" x14ac:dyDescent="0.2">
      <c r="A17270" s="214" t="s">
        <v>20135</v>
      </c>
      <c r="B17270" s="214" t="s">
        <v>50979</v>
      </c>
      <c r="C17270">
        <v>1950</v>
      </c>
    </row>
    <row r="17271" spans="1:3" x14ac:dyDescent="0.2">
      <c r="A17271" s="214" t="s">
        <v>46551</v>
      </c>
      <c r="B17271" s="214" t="s">
        <v>46552</v>
      </c>
      <c r="C17271">
        <v>303.66000000000003</v>
      </c>
    </row>
    <row r="17272" spans="1:3" x14ac:dyDescent="0.2">
      <c r="A17272" s="214" t="s">
        <v>21678</v>
      </c>
      <c r="B17272" s="214" t="s">
        <v>21679</v>
      </c>
      <c r="C17272">
        <v>1352.44</v>
      </c>
    </row>
    <row r="17273" spans="1:3" x14ac:dyDescent="0.2">
      <c r="A17273" s="214" t="s">
        <v>3104</v>
      </c>
      <c r="B17273" s="214" t="s">
        <v>3105</v>
      </c>
      <c r="C17273">
        <v>1289.68</v>
      </c>
    </row>
    <row r="17274" spans="1:3" x14ac:dyDescent="0.2">
      <c r="A17274" s="214" t="s">
        <v>3108</v>
      </c>
      <c r="B17274" s="214" t="s">
        <v>3109</v>
      </c>
      <c r="C17274">
        <v>472.88</v>
      </c>
    </row>
    <row r="17275" spans="1:3" x14ac:dyDescent="0.2">
      <c r="A17275" s="214" t="s">
        <v>2229</v>
      </c>
      <c r="B17275" s="214" t="s">
        <v>2230</v>
      </c>
      <c r="C17275">
        <v>242.91</v>
      </c>
    </row>
    <row r="17276" spans="1:3" x14ac:dyDescent="0.2">
      <c r="A17276" s="214" t="s">
        <v>2293</v>
      </c>
      <c r="B17276" s="214" t="s">
        <v>2294</v>
      </c>
      <c r="C17276">
        <v>576.09</v>
      </c>
    </row>
    <row r="17277" spans="1:3" x14ac:dyDescent="0.2">
      <c r="A17277" s="214" t="s">
        <v>27262</v>
      </c>
      <c r="B17277" s="214" t="s">
        <v>27263</v>
      </c>
      <c r="C17277">
        <v>322.48</v>
      </c>
    </row>
    <row r="17278" spans="1:3" x14ac:dyDescent="0.2">
      <c r="A17278" s="214" t="s">
        <v>16255</v>
      </c>
      <c r="B17278" s="214" t="s">
        <v>16256</v>
      </c>
      <c r="C17278">
        <v>14680.71</v>
      </c>
    </row>
    <row r="17279" spans="1:3" x14ac:dyDescent="0.2">
      <c r="A17279" s="214" t="s">
        <v>36118</v>
      </c>
      <c r="B17279" s="214" t="s">
        <v>50166</v>
      </c>
      <c r="C17279">
        <v>1649.36</v>
      </c>
    </row>
    <row r="17280" spans="1:3" x14ac:dyDescent="0.2">
      <c r="A17280" s="214" t="s">
        <v>35716</v>
      </c>
      <c r="B17280" s="214" t="s">
        <v>35717</v>
      </c>
      <c r="C17280">
        <v>3626.86</v>
      </c>
    </row>
    <row r="17281" spans="1:3" x14ac:dyDescent="0.2">
      <c r="A17281" s="214" t="s">
        <v>35202</v>
      </c>
      <c r="B17281" s="214" t="s">
        <v>35203</v>
      </c>
      <c r="C17281">
        <v>7635.67</v>
      </c>
    </row>
    <row r="17282" spans="1:3" x14ac:dyDescent="0.2">
      <c r="A17282" s="214" t="s">
        <v>35271</v>
      </c>
      <c r="B17282" s="214" t="s">
        <v>35272</v>
      </c>
      <c r="C17282">
        <v>83.93</v>
      </c>
    </row>
    <row r="17283" spans="1:3" x14ac:dyDescent="0.2">
      <c r="A17283" s="214" t="s">
        <v>36137</v>
      </c>
      <c r="B17283" s="214" t="s">
        <v>36138</v>
      </c>
      <c r="C17283">
        <v>25615.03</v>
      </c>
    </row>
    <row r="17284" spans="1:3" x14ac:dyDescent="0.2">
      <c r="A17284" s="214" t="s">
        <v>35301</v>
      </c>
      <c r="B17284" s="214" t="s">
        <v>35302</v>
      </c>
      <c r="C17284">
        <v>83.93</v>
      </c>
    </row>
    <row r="17285" spans="1:3" x14ac:dyDescent="0.2">
      <c r="A17285" s="214" t="s">
        <v>8557</v>
      </c>
      <c r="B17285" s="214" t="s">
        <v>8558</v>
      </c>
      <c r="C17285">
        <v>2224.6799999999998</v>
      </c>
    </row>
    <row r="17286" spans="1:3" x14ac:dyDescent="0.2">
      <c r="A17286" s="214" t="s">
        <v>5359</v>
      </c>
      <c r="B17286" s="214" t="s">
        <v>5360</v>
      </c>
      <c r="C17286">
        <v>1062.5</v>
      </c>
    </row>
    <row r="17287" spans="1:3" x14ac:dyDescent="0.2">
      <c r="A17287" s="214" t="s">
        <v>27568</v>
      </c>
      <c r="B17287" s="214" t="s">
        <v>43332</v>
      </c>
      <c r="C17287">
        <v>493.85</v>
      </c>
    </row>
    <row r="17288" spans="1:3" x14ac:dyDescent="0.2">
      <c r="A17288" s="214" t="s">
        <v>17049</v>
      </c>
      <c r="B17288" s="214" t="s">
        <v>17050</v>
      </c>
      <c r="C17288">
        <v>651.37</v>
      </c>
    </row>
    <row r="17289" spans="1:3" x14ac:dyDescent="0.2">
      <c r="A17289" s="214" t="s">
        <v>20154</v>
      </c>
      <c r="B17289" s="214" t="s">
        <v>20155</v>
      </c>
      <c r="C17289">
        <v>1229</v>
      </c>
    </row>
    <row r="17290" spans="1:3" x14ac:dyDescent="0.2">
      <c r="A17290" s="214" t="s">
        <v>46744</v>
      </c>
      <c r="B17290" s="214" t="s">
        <v>46745</v>
      </c>
      <c r="C17290">
        <v>1526.86</v>
      </c>
    </row>
    <row r="17291" spans="1:3" x14ac:dyDescent="0.2">
      <c r="A17291" s="214" t="s">
        <v>47434</v>
      </c>
      <c r="B17291" s="214" t="s">
        <v>47435</v>
      </c>
      <c r="C17291">
        <v>692.29</v>
      </c>
    </row>
    <row r="17292" spans="1:3" x14ac:dyDescent="0.2">
      <c r="A17292" s="214" t="s">
        <v>26094</v>
      </c>
      <c r="B17292" s="214" t="s">
        <v>42058</v>
      </c>
      <c r="C17292">
        <v>1101.9000000000001</v>
      </c>
    </row>
    <row r="17293" spans="1:3" x14ac:dyDescent="0.2">
      <c r="A17293" s="214" t="s">
        <v>34399</v>
      </c>
      <c r="B17293" s="214" t="s">
        <v>34400</v>
      </c>
      <c r="C17293">
        <v>1227.93</v>
      </c>
    </row>
    <row r="17294" spans="1:3" x14ac:dyDescent="0.2">
      <c r="A17294" s="214" t="s">
        <v>52443</v>
      </c>
      <c r="B17294" s="214" t="s">
        <v>52444</v>
      </c>
      <c r="C17294">
        <v>133.07</v>
      </c>
    </row>
    <row r="17295" spans="1:3" x14ac:dyDescent="0.2">
      <c r="A17295" s="214" t="s">
        <v>52445</v>
      </c>
      <c r="B17295" s="214" t="s">
        <v>52446</v>
      </c>
      <c r="C17295">
        <v>238.9</v>
      </c>
    </row>
    <row r="17296" spans="1:3" x14ac:dyDescent="0.2">
      <c r="A17296" s="214" t="s">
        <v>27248</v>
      </c>
      <c r="B17296" s="214" t="s">
        <v>27249</v>
      </c>
      <c r="C17296">
        <v>1604.22</v>
      </c>
    </row>
    <row r="17297" spans="1:3" x14ac:dyDescent="0.2">
      <c r="A17297" s="214" t="s">
        <v>43768</v>
      </c>
      <c r="B17297" s="214" t="s">
        <v>43769</v>
      </c>
      <c r="C17297">
        <v>1673.56</v>
      </c>
    </row>
    <row r="17298" spans="1:3" x14ac:dyDescent="0.2">
      <c r="A17298" s="214" t="s">
        <v>26505</v>
      </c>
      <c r="B17298" s="214" t="s">
        <v>26506</v>
      </c>
      <c r="C17298">
        <v>319.2</v>
      </c>
    </row>
    <row r="17299" spans="1:3" x14ac:dyDescent="0.2">
      <c r="A17299" s="214" t="s">
        <v>26559</v>
      </c>
      <c r="B17299" s="214" t="s">
        <v>26560</v>
      </c>
      <c r="C17299">
        <v>9687.26</v>
      </c>
    </row>
    <row r="17300" spans="1:3" x14ac:dyDescent="0.2">
      <c r="A17300" s="214" t="s">
        <v>32375</v>
      </c>
      <c r="B17300" s="214" t="s">
        <v>32376</v>
      </c>
      <c r="C17300">
        <v>649.33000000000004</v>
      </c>
    </row>
    <row r="17301" spans="1:3" x14ac:dyDescent="0.2">
      <c r="A17301" s="214" t="s">
        <v>43210</v>
      </c>
      <c r="B17301" s="214" t="s">
        <v>43211</v>
      </c>
      <c r="C17301">
        <v>478.78</v>
      </c>
    </row>
    <row r="17302" spans="1:3" x14ac:dyDescent="0.2">
      <c r="A17302" s="214" t="s">
        <v>8687</v>
      </c>
      <c r="B17302" s="214" t="s">
        <v>8688</v>
      </c>
      <c r="C17302">
        <v>1774.14</v>
      </c>
    </row>
    <row r="17303" spans="1:3" x14ac:dyDescent="0.2">
      <c r="A17303" s="214" t="s">
        <v>8889</v>
      </c>
      <c r="B17303" s="214" t="s">
        <v>9061</v>
      </c>
      <c r="C17303">
        <v>580</v>
      </c>
    </row>
    <row r="17304" spans="1:3" x14ac:dyDescent="0.2">
      <c r="A17304" s="214" t="s">
        <v>8789</v>
      </c>
      <c r="B17304" s="214" t="s">
        <v>8974</v>
      </c>
      <c r="C17304">
        <v>867</v>
      </c>
    </row>
    <row r="17305" spans="1:3" x14ac:dyDescent="0.2">
      <c r="A17305" s="214" t="s">
        <v>8834</v>
      </c>
      <c r="B17305" s="214" t="s">
        <v>50904</v>
      </c>
      <c r="C17305">
        <v>13959</v>
      </c>
    </row>
    <row r="17306" spans="1:3" x14ac:dyDescent="0.2">
      <c r="A17306" s="214" t="s">
        <v>36423</v>
      </c>
      <c r="B17306" s="214" t="s">
        <v>36424</v>
      </c>
      <c r="C17306">
        <v>2557.42</v>
      </c>
    </row>
    <row r="17307" spans="1:3" x14ac:dyDescent="0.2">
      <c r="A17307" s="214" t="s">
        <v>29791</v>
      </c>
      <c r="B17307" s="214" t="s">
        <v>29792</v>
      </c>
      <c r="C17307">
        <v>1758.03</v>
      </c>
    </row>
    <row r="17308" spans="1:3" x14ac:dyDescent="0.2">
      <c r="A17308" s="214" t="s">
        <v>29662</v>
      </c>
      <c r="B17308" s="214" t="s">
        <v>29663</v>
      </c>
      <c r="C17308">
        <v>9701.39</v>
      </c>
    </row>
    <row r="17309" spans="1:3" x14ac:dyDescent="0.2">
      <c r="A17309" s="214" t="s">
        <v>36632</v>
      </c>
      <c r="B17309" s="214" t="s">
        <v>36633</v>
      </c>
      <c r="C17309">
        <v>1036.0899999999999</v>
      </c>
    </row>
    <row r="17310" spans="1:3" x14ac:dyDescent="0.2">
      <c r="A17310" s="214" t="s">
        <v>29647</v>
      </c>
      <c r="B17310" s="214" t="s">
        <v>36725</v>
      </c>
      <c r="C17310">
        <v>4073.36</v>
      </c>
    </row>
    <row r="17311" spans="1:3" x14ac:dyDescent="0.2">
      <c r="A17311" s="214" t="s">
        <v>29801</v>
      </c>
      <c r="B17311" s="214" t="s">
        <v>29802</v>
      </c>
      <c r="C17311">
        <v>1440.63</v>
      </c>
    </row>
    <row r="17312" spans="1:3" x14ac:dyDescent="0.2">
      <c r="A17312" s="214" t="s">
        <v>7624</v>
      </c>
      <c r="B17312" s="214" t="s">
        <v>42815</v>
      </c>
      <c r="C17312">
        <v>1381.87</v>
      </c>
    </row>
    <row r="17313" spans="1:3" x14ac:dyDescent="0.2">
      <c r="A17313" s="214" t="s">
        <v>32754</v>
      </c>
      <c r="B17313" s="214" t="s">
        <v>47048</v>
      </c>
      <c r="C17313">
        <v>840.24</v>
      </c>
    </row>
    <row r="17314" spans="1:3" x14ac:dyDescent="0.2">
      <c r="A17314" s="214" t="s">
        <v>25814</v>
      </c>
      <c r="B17314" s="214" t="s">
        <v>25815</v>
      </c>
      <c r="C17314">
        <v>937.8</v>
      </c>
    </row>
    <row r="17315" spans="1:3" x14ac:dyDescent="0.2">
      <c r="A17315" s="214" t="s">
        <v>25829</v>
      </c>
      <c r="B17315" s="214" t="s">
        <v>25830</v>
      </c>
      <c r="C17315">
        <v>1730.49</v>
      </c>
    </row>
    <row r="17316" spans="1:3" x14ac:dyDescent="0.2">
      <c r="A17316" s="214" t="s">
        <v>7380</v>
      </c>
      <c r="B17316" s="214" t="s">
        <v>7381</v>
      </c>
      <c r="C17316">
        <v>18315.86</v>
      </c>
    </row>
    <row r="17317" spans="1:3" x14ac:dyDescent="0.2">
      <c r="A17317" s="214" t="s">
        <v>7388</v>
      </c>
      <c r="B17317" s="214" t="s">
        <v>7389</v>
      </c>
      <c r="C17317">
        <v>127497.21</v>
      </c>
    </row>
    <row r="17318" spans="1:3" x14ac:dyDescent="0.2">
      <c r="A17318" s="214" t="s">
        <v>7415</v>
      </c>
      <c r="B17318" s="214" t="s">
        <v>7416</v>
      </c>
      <c r="C17318">
        <v>47096.24</v>
      </c>
    </row>
    <row r="17319" spans="1:3" x14ac:dyDescent="0.2">
      <c r="A17319" s="214" t="s">
        <v>16887</v>
      </c>
      <c r="B17319" s="214" t="s">
        <v>16888</v>
      </c>
      <c r="C17319">
        <v>9190.91</v>
      </c>
    </row>
    <row r="17320" spans="1:3" x14ac:dyDescent="0.2">
      <c r="A17320" s="214" t="s">
        <v>27303</v>
      </c>
      <c r="B17320" s="214" t="s">
        <v>27304</v>
      </c>
      <c r="C17320">
        <v>296.95</v>
      </c>
    </row>
    <row r="17321" spans="1:3" x14ac:dyDescent="0.2">
      <c r="A17321" s="214" t="s">
        <v>11195</v>
      </c>
      <c r="B17321" s="214" t="s">
        <v>11196</v>
      </c>
      <c r="C17321">
        <v>133.76</v>
      </c>
    </row>
    <row r="17322" spans="1:3" x14ac:dyDescent="0.2">
      <c r="A17322" s="214" t="s">
        <v>27334</v>
      </c>
      <c r="B17322" s="214" t="s">
        <v>27335</v>
      </c>
      <c r="C17322">
        <v>510.62</v>
      </c>
    </row>
    <row r="17323" spans="1:3" x14ac:dyDescent="0.2">
      <c r="A17323" s="214" t="s">
        <v>40265</v>
      </c>
      <c r="B17323" s="214" t="s">
        <v>40266</v>
      </c>
      <c r="C17323">
        <v>311.54000000000002</v>
      </c>
    </row>
    <row r="17324" spans="1:3" x14ac:dyDescent="0.2">
      <c r="A17324" s="214" t="s">
        <v>12887</v>
      </c>
      <c r="B17324" s="214" t="s">
        <v>42121</v>
      </c>
      <c r="C17324">
        <v>295.12</v>
      </c>
    </row>
    <row r="17325" spans="1:3" x14ac:dyDescent="0.2">
      <c r="A17325" s="214" t="s">
        <v>5900</v>
      </c>
      <c r="B17325" s="214" t="s">
        <v>5901</v>
      </c>
      <c r="C17325">
        <v>3597</v>
      </c>
    </row>
    <row r="17326" spans="1:3" x14ac:dyDescent="0.2">
      <c r="A17326" s="214" t="s">
        <v>16176</v>
      </c>
      <c r="B17326" s="214" t="s">
        <v>40512</v>
      </c>
      <c r="C17326">
        <v>821.95</v>
      </c>
    </row>
    <row r="17327" spans="1:3" x14ac:dyDescent="0.2">
      <c r="A17327" s="214" t="s">
        <v>16185</v>
      </c>
      <c r="B17327" s="214" t="s">
        <v>40522</v>
      </c>
      <c r="C17327">
        <v>1692.18</v>
      </c>
    </row>
    <row r="17328" spans="1:3" x14ac:dyDescent="0.2">
      <c r="A17328" s="214" t="s">
        <v>21249</v>
      </c>
      <c r="B17328" s="214" t="s">
        <v>10326</v>
      </c>
      <c r="C17328">
        <v>100</v>
      </c>
    </row>
    <row r="17329" spans="1:3" x14ac:dyDescent="0.2">
      <c r="A17329" s="214" t="s">
        <v>10079</v>
      </c>
      <c r="B17329" s="214" t="s">
        <v>10080</v>
      </c>
      <c r="C17329">
        <v>667.56</v>
      </c>
    </row>
    <row r="17330" spans="1:3" x14ac:dyDescent="0.2">
      <c r="A17330" s="214" t="s">
        <v>13135</v>
      </c>
      <c r="B17330" s="214" t="s">
        <v>13136</v>
      </c>
      <c r="C17330">
        <v>671.71</v>
      </c>
    </row>
    <row r="17331" spans="1:3" x14ac:dyDescent="0.2">
      <c r="A17331" s="214" t="s">
        <v>13141</v>
      </c>
      <c r="B17331" s="214" t="s">
        <v>13142</v>
      </c>
      <c r="C17331">
        <v>823.96</v>
      </c>
    </row>
    <row r="17332" spans="1:3" x14ac:dyDescent="0.2">
      <c r="A17332" s="214" t="s">
        <v>31354</v>
      </c>
      <c r="B17332" s="214" t="s">
        <v>31355</v>
      </c>
      <c r="C17332">
        <v>117.12</v>
      </c>
    </row>
    <row r="17333" spans="1:3" x14ac:dyDescent="0.2">
      <c r="A17333" s="214" t="s">
        <v>31935</v>
      </c>
      <c r="B17333" s="214" t="s">
        <v>31936</v>
      </c>
      <c r="C17333">
        <v>276.48</v>
      </c>
    </row>
    <row r="17334" spans="1:3" x14ac:dyDescent="0.2">
      <c r="A17334" s="214" t="s">
        <v>31955</v>
      </c>
      <c r="B17334" s="214" t="s">
        <v>31956</v>
      </c>
      <c r="C17334">
        <v>1137.5999999999999</v>
      </c>
    </row>
    <row r="17335" spans="1:3" x14ac:dyDescent="0.2">
      <c r="A17335" s="214" t="s">
        <v>1216</v>
      </c>
      <c r="B17335" s="214" t="s">
        <v>1217</v>
      </c>
      <c r="C17335">
        <v>1282.1400000000001</v>
      </c>
    </row>
    <row r="17336" spans="1:3" x14ac:dyDescent="0.2">
      <c r="A17336" s="214" t="s">
        <v>474</v>
      </c>
      <c r="B17336" s="214" t="s">
        <v>475</v>
      </c>
      <c r="C17336">
        <v>10908.47</v>
      </c>
    </row>
    <row r="17337" spans="1:3" x14ac:dyDescent="0.2">
      <c r="A17337" s="214" t="s">
        <v>954</v>
      </c>
      <c r="B17337" s="214" t="s">
        <v>955</v>
      </c>
      <c r="C17337">
        <v>730.42</v>
      </c>
    </row>
    <row r="17338" spans="1:3" x14ac:dyDescent="0.2">
      <c r="A17338" s="214" t="s">
        <v>10618</v>
      </c>
      <c r="B17338" s="214" t="s">
        <v>10619</v>
      </c>
      <c r="C17338">
        <v>4740.91</v>
      </c>
    </row>
    <row r="17339" spans="1:3" x14ac:dyDescent="0.2">
      <c r="A17339" s="214" t="s">
        <v>16681</v>
      </c>
      <c r="B17339" s="214" t="s">
        <v>16682</v>
      </c>
      <c r="C17339">
        <v>196.42</v>
      </c>
    </row>
    <row r="17340" spans="1:3" x14ac:dyDescent="0.2">
      <c r="A17340" s="214" t="s">
        <v>25632</v>
      </c>
      <c r="B17340" s="214" t="s">
        <v>25633</v>
      </c>
      <c r="C17340">
        <v>969.76</v>
      </c>
    </row>
    <row r="17341" spans="1:3" x14ac:dyDescent="0.2">
      <c r="A17341" s="214" t="s">
        <v>8110</v>
      </c>
      <c r="B17341" s="214" t="s">
        <v>8111</v>
      </c>
      <c r="C17341">
        <v>398.65</v>
      </c>
    </row>
    <row r="17342" spans="1:3" x14ac:dyDescent="0.2">
      <c r="A17342" s="214" t="s">
        <v>15816</v>
      </c>
      <c r="B17342" s="214" t="s">
        <v>15817</v>
      </c>
      <c r="C17342">
        <v>395</v>
      </c>
    </row>
    <row r="17343" spans="1:3" x14ac:dyDescent="0.2">
      <c r="A17343" s="214" t="s">
        <v>25347</v>
      </c>
      <c r="B17343" s="214" t="s">
        <v>28503</v>
      </c>
      <c r="C17343">
        <v>4010.16</v>
      </c>
    </row>
    <row r="17344" spans="1:3" x14ac:dyDescent="0.2">
      <c r="A17344" s="214" t="s">
        <v>18096</v>
      </c>
      <c r="B17344" s="214" t="s">
        <v>18097</v>
      </c>
      <c r="C17344">
        <v>641.41999999999996</v>
      </c>
    </row>
    <row r="17345" spans="1:3" x14ac:dyDescent="0.2">
      <c r="A17345" s="214" t="s">
        <v>15072</v>
      </c>
      <c r="B17345" s="214" t="s">
        <v>15073</v>
      </c>
      <c r="C17345">
        <v>902.51</v>
      </c>
    </row>
    <row r="17346" spans="1:3" x14ac:dyDescent="0.2">
      <c r="A17346" s="214" t="s">
        <v>33016</v>
      </c>
      <c r="B17346" s="214" t="s">
        <v>42087</v>
      </c>
      <c r="C17346">
        <v>730.49</v>
      </c>
    </row>
    <row r="17347" spans="1:3" x14ac:dyDescent="0.2">
      <c r="A17347" s="214" t="s">
        <v>8054</v>
      </c>
      <c r="B17347" s="214" t="s">
        <v>8055</v>
      </c>
      <c r="C17347">
        <v>145.30000000000001</v>
      </c>
    </row>
    <row r="17348" spans="1:3" x14ac:dyDescent="0.2">
      <c r="A17348" s="214" t="s">
        <v>19695</v>
      </c>
      <c r="B17348" s="214" t="s">
        <v>19696</v>
      </c>
      <c r="C17348">
        <v>161.91</v>
      </c>
    </row>
    <row r="17349" spans="1:3" x14ac:dyDescent="0.2">
      <c r="A17349" s="214" t="s">
        <v>8030</v>
      </c>
      <c r="B17349" s="214" t="s">
        <v>8031</v>
      </c>
      <c r="C17349">
        <v>105.98</v>
      </c>
    </row>
    <row r="17350" spans="1:3" x14ac:dyDescent="0.2">
      <c r="A17350" s="214" t="s">
        <v>16839</v>
      </c>
      <c r="B17350" s="214" t="s">
        <v>16840</v>
      </c>
      <c r="C17350">
        <v>3839.4</v>
      </c>
    </row>
    <row r="17351" spans="1:3" x14ac:dyDescent="0.2">
      <c r="A17351" s="214" t="s">
        <v>28463</v>
      </c>
      <c r="B17351" s="214" t="s">
        <v>28464</v>
      </c>
      <c r="C17351">
        <v>3978.48</v>
      </c>
    </row>
    <row r="17352" spans="1:3" x14ac:dyDescent="0.2">
      <c r="A17352" s="214" t="s">
        <v>40255</v>
      </c>
      <c r="B17352" s="214" t="s">
        <v>40256</v>
      </c>
      <c r="C17352">
        <v>408.98</v>
      </c>
    </row>
    <row r="17353" spans="1:3" x14ac:dyDescent="0.2">
      <c r="A17353" s="214" t="s">
        <v>3366</v>
      </c>
      <c r="B17353" s="214" t="s">
        <v>3367</v>
      </c>
      <c r="C17353">
        <v>1289.3900000000001</v>
      </c>
    </row>
    <row r="17354" spans="1:3" x14ac:dyDescent="0.2">
      <c r="A17354" s="214" t="s">
        <v>3068</v>
      </c>
      <c r="B17354" s="214" t="s">
        <v>3069</v>
      </c>
      <c r="C17354">
        <v>12622</v>
      </c>
    </row>
    <row r="17355" spans="1:3" x14ac:dyDescent="0.2">
      <c r="A17355" s="214" t="s">
        <v>2377</v>
      </c>
      <c r="B17355" s="214" t="s">
        <v>2378</v>
      </c>
      <c r="C17355">
        <v>1821.67</v>
      </c>
    </row>
    <row r="17356" spans="1:3" x14ac:dyDescent="0.2">
      <c r="A17356" s="214" t="s">
        <v>2567</v>
      </c>
      <c r="B17356" s="214" t="s">
        <v>2568</v>
      </c>
      <c r="C17356">
        <v>4826.34</v>
      </c>
    </row>
    <row r="17357" spans="1:3" x14ac:dyDescent="0.2">
      <c r="A17357" s="214" t="s">
        <v>2733</v>
      </c>
      <c r="B17357" s="214" t="s">
        <v>2734</v>
      </c>
      <c r="C17357">
        <v>3424.12</v>
      </c>
    </row>
    <row r="17358" spans="1:3" x14ac:dyDescent="0.2">
      <c r="A17358" s="214" t="s">
        <v>2726</v>
      </c>
      <c r="B17358" s="214" t="s">
        <v>43919</v>
      </c>
      <c r="C17358">
        <v>345.01</v>
      </c>
    </row>
    <row r="17359" spans="1:3" x14ac:dyDescent="0.2">
      <c r="A17359" s="214" t="s">
        <v>2748</v>
      </c>
      <c r="B17359" s="214" t="s">
        <v>2749</v>
      </c>
      <c r="C17359">
        <v>4296.3900000000003</v>
      </c>
    </row>
    <row r="17360" spans="1:3" x14ac:dyDescent="0.2">
      <c r="A17360" s="214" t="s">
        <v>3391</v>
      </c>
      <c r="B17360" s="214" t="s">
        <v>3392</v>
      </c>
      <c r="C17360">
        <v>1583.04</v>
      </c>
    </row>
    <row r="17361" spans="1:3" x14ac:dyDescent="0.2">
      <c r="A17361" s="214" t="s">
        <v>2319</v>
      </c>
      <c r="B17361" s="214" t="s">
        <v>2320</v>
      </c>
      <c r="C17361">
        <v>11048.24</v>
      </c>
    </row>
    <row r="17362" spans="1:3" x14ac:dyDescent="0.2">
      <c r="A17362" s="214" t="s">
        <v>2269</v>
      </c>
      <c r="B17362" s="214" t="s">
        <v>2270</v>
      </c>
      <c r="C17362">
        <v>5900.28</v>
      </c>
    </row>
    <row r="17363" spans="1:3" x14ac:dyDescent="0.2">
      <c r="A17363" s="214" t="s">
        <v>2166</v>
      </c>
      <c r="B17363" s="214" t="s">
        <v>2167</v>
      </c>
      <c r="C17363">
        <v>1141.4000000000001</v>
      </c>
    </row>
    <row r="17364" spans="1:3" x14ac:dyDescent="0.2">
      <c r="A17364" s="214" t="s">
        <v>2168</v>
      </c>
      <c r="B17364" s="214" t="s">
        <v>2169</v>
      </c>
      <c r="C17364">
        <v>1141.4000000000001</v>
      </c>
    </row>
    <row r="17365" spans="1:3" x14ac:dyDescent="0.2">
      <c r="A17365" s="214" t="s">
        <v>52473</v>
      </c>
      <c r="B17365" s="214" t="s">
        <v>52474</v>
      </c>
      <c r="C17365">
        <v>2850.35</v>
      </c>
    </row>
    <row r="17366" spans="1:3" x14ac:dyDescent="0.2">
      <c r="A17366" s="214" t="s">
        <v>52475</v>
      </c>
      <c r="B17366" s="214" t="s">
        <v>52476</v>
      </c>
      <c r="C17366">
        <v>863.76</v>
      </c>
    </row>
    <row r="17367" spans="1:3" x14ac:dyDescent="0.2">
      <c r="A17367" s="214" t="s">
        <v>8092</v>
      </c>
      <c r="B17367" s="214" t="s">
        <v>42194</v>
      </c>
      <c r="C17367">
        <v>272.01</v>
      </c>
    </row>
    <row r="17368" spans="1:3" x14ac:dyDescent="0.2">
      <c r="A17368" s="214" t="s">
        <v>27305</v>
      </c>
      <c r="B17368" s="214" t="s">
        <v>27306</v>
      </c>
      <c r="C17368">
        <v>148.79</v>
      </c>
    </row>
    <row r="17369" spans="1:3" x14ac:dyDescent="0.2">
      <c r="A17369" s="214" t="s">
        <v>15549</v>
      </c>
      <c r="B17369" s="214" t="s">
        <v>42143</v>
      </c>
      <c r="C17369">
        <v>159.16999999999999</v>
      </c>
    </row>
    <row r="17370" spans="1:3" x14ac:dyDescent="0.2">
      <c r="A17370" s="214" t="s">
        <v>16716</v>
      </c>
      <c r="B17370" s="214" t="s">
        <v>16714</v>
      </c>
      <c r="C17370">
        <v>229.66</v>
      </c>
    </row>
    <row r="17371" spans="1:3" x14ac:dyDescent="0.2">
      <c r="A17371" s="214" t="s">
        <v>7105</v>
      </c>
      <c r="B17371" s="214" t="s">
        <v>7106</v>
      </c>
      <c r="C17371">
        <v>34158.559999999998</v>
      </c>
    </row>
    <row r="17372" spans="1:3" x14ac:dyDescent="0.2">
      <c r="A17372" s="214" t="s">
        <v>7063</v>
      </c>
      <c r="B17372" s="214" t="s">
        <v>7064</v>
      </c>
      <c r="C17372">
        <v>16502.75</v>
      </c>
    </row>
    <row r="17373" spans="1:3" x14ac:dyDescent="0.2">
      <c r="A17373" s="214" t="s">
        <v>33661</v>
      </c>
      <c r="B17373" s="214" t="s">
        <v>33662</v>
      </c>
      <c r="C17373">
        <v>137007.53</v>
      </c>
    </row>
    <row r="17374" spans="1:3" x14ac:dyDescent="0.2">
      <c r="A17374" s="214" t="s">
        <v>6990</v>
      </c>
      <c r="B17374" s="214" t="s">
        <v>6989</v>
      </c>
      <c r="C17374">
        <v>1450644.94</v>
      </c>
    </row>
    <row r="17375" spans="1:3" x14ac:dyDescent="0.2">
      <c r="A17375" s="214" t="s">
        <v>5880</v>
      </c>
      <c r="B17375" s="214" t="s">
        <v>5881</v>
      </c>
      <c r="C17375">
        <v>617.99</v>
      </c>
    </row>
    <row r="17376" spans="1:3" x14ac:dyDescent="0.2">
      <c r="A17376" s="214" t="s">
        <v>5912</v>
      </c>
      <c r="B17376" s="214" t="s">
        <v>5913</v>
      </c>
      <c r="C17376">
        <v>5334</v>
      </c>
    </row>
    <row r="17377" spans="1:3" x14ac:dyDescent="0.2">
      <c r="A17377" s="214" t="s">
        <v>16030</v>
      </c>
      <c r="B17377" s="214" t="s">
        <v>16031</v>
      </c>
      <c r="C17377">
        <v>1071.8499999999999</v>
      </c>
    </row>
    <row r="17378" spans="1:3" x14ac:dyDescent="0.2">
      <c r="A17378" s="214" t="s">
        <v>5858</v>
      </c>
      <c r="B17378" s="214" t="s">
        <v>5859</v>
      </c>
      <c r="C17378">
        <v>3139</v>
      </c>
    </row>
    <row r="17379" spans="1:3" x14ac:dyDescent="0.2">
      <c r="A17379" s="214" t="s">
        <v>9533</v>
      </c>
      <c r="B17379" s="214" t="s">
        <v>9553</v>
      </c>
      <c r="C17379">
        <v>1244</v>
      </c>
    </row>
    <row r="17380" spans="1:3" x14ac:dyDescent="0.2">
      <c r="A17380" s="214" t="s">
        <v>5834</v>
      </c>
      <c r="B17380" s="214" t="s">
        <v>5835</v>
      </c>
      <c r="C17380">
        <v>2436</v>
      </c>
    </row>
    <row r="17381" spans="1:3" x14ac:dyDescent="0.2">
      <c r="A17381" s="214" t="s">
        <v>5788</v>
      </c>
      <c r="B17381" s="214" t="s">
        <v>5789</v>
      </c>
      <c r="C17381">
        <v>8478</v>
      </c>
    </row>
    <row r="17382" spans="1:3" x14ac:dyDescent="0.2">
      <c r="A17382" s="214" t="s">
        <v>16006</v>
      </c>
      <c r="B17382" s="214" t="s">
        <v>16007</v>
      </c>
      <c r="C17382">
        <v>2050</v>
      </c>
    </row>
    <row r="17383" spans="1:3" x14ac:dyDescent="0.2">
      <c r="A17383" s="214" t="s">
        <v>12110</v>
      </c>
      <c r="B17383" s="214" t="s">
        <v>12111</v>
      </c>
      <c r="C17383">
        <v>1350</v>
      </c>
    </row>
    <row r="17384" spans="1:3" x14ac:dyDescent="0.2">
      <c r="A17384" s="214" t="s">
        <v>29936</v>
      </c>
      <c r="B17384" s="214" t="s">
        <v>29937</v>
      </c>
      <c r="C17384">
        <v>1937</v>
      </c>
    </row>
    <row r="17385" spans="1:3" x14ac:dyDescent="0.2">
      <c r="A17385" s="214" t="s">
        <v>28682</v>
      </c>
      <c r="B17385" s="214" t="s">
        <v>28683</v>
      </c>
      <c r="C17385">
        <v>459</v>
      </c>
    </row>
    <row r="17386" spans="1:3" x14ac:dyDescent="0.2">
      <c r="A17386" s="214" t="s">
        <v>48279</v>
      </c>
      <c r="B17386" s="214" t="s">
        <v>48280</v>
      </c>
      <c r="C17386">
        <v>6105.04</v>
      </c>
    </row>
    <row r="17387" spans="1:3" x14ac:dyDescent="0.2">
      <c r="A17387" s="214" t="s">
        <v>26798</v>
      </c>
      <c r="B17387" s="214" t="s">
        <v>26799</v>
      </c>
      <c r="C17387">
        <v>443.37</v>
      </c>
    </row>
    <row r="17388" spans="1:3" x14ac:dyDescent="0.2">
      <c r="A17388" s="214" t="s">
        <v>26742</v>
      </c>
      <c r="B17388" s="214" t="s">
        <v>26743</v>
      </c>
      <c r="C17388">
        <v>2510.36</v>
      </c>
    </row>
    <row r="17389" spans="1:3" x14ac:dyDescent="0.2">
      <c r="A17389" s="214" t="s">
        <v>26622</v>
      </c>
      <c r="B17389" s="214" t="s">
        <v>26623</v>
      </c>
      <c r="C17389">
        <v>1055.53</v>
      </c>
    </row>
    <row r="17390" spans="1:3" x14ac:dyDescent="0.2">
      <c r="A17390" s="214" t="s">
        <v>37104</v>
      </c>
      <c r="B17390" s="214" t="s">
        <v>37105</v>
      </c>
      <c r="C17390">
        <v>12457</v>
      </c>
    </row>
    <row r="17391" spans="1:3" x14ac:dyDescent="0.2">
      <c r="A17391" s="214" t="s">
        <v>26709</v>
      </c>
      <c r="B17391" s="214" t="s">
        <v>50235</v>
      </c>
      <c r="C17391">
        <v>4361.66</v>
      </c>
    </row>
    <row r="17392" spans="1:3" x14ac:dyDescent="0.2">
      <c r="A17392" s="214" t="s">
        <v>26676</v>
      </c>
      <c r="B17392" s="214" t="s">
        <v>26677</v>
      </c>
      <c r="C17392">
        <v>4895.0600000000004</v>
      </c>
    </row>
    <row r="17393" spans="1:3" x14ac:dyDescent="0.2">
      <c r="A17393" s="214" t="s">
        <v>26838</v>
      </c>
      <c r="B17393" s="214" t="s">
        <v>26839</v>
      </c>
      <c r="C17393">
        <v>5635.5</v>
      </c>
    </row>
    <row r="17394" spans="1:3" x14ac:dyDescent="0.2">
      <c r="A17394" s="214" t="s">
        <v>6899</v>
      </c>
      <c r="B17394" s="214" t="s">
        <v>6900</v>
      </c>
      <c r="C17394">
        <v>1905.02</v>
      </c>
    </row>
    <row r="17395" spans="1:3" x14ac:dyDescent="0.2">
      <c r="A17395" s="214" t="s">
        <v>6927</v>
      </c>
      <c r="B17395" s="214" t="s">
        <v>6928</v>
      </c>
      <c r="C17395">
        <v>2403.64</v>
      </c>
    </row>
    <row r="17396" spans="1:3" x14ac:dyDescent="0.2">
      <c r="A17396" s="214" t="s">
        <v>6807</v>
      </c>
      <c r="B17396" s="214" t="s">
        <v>42226</v>
      </c>
      <c r="C17396">
        <v>2889.77</v>
      </c>
    </row>
    <row r="17397" spans="1:3" x14ac:dyDescent="0.2">
      <c r="A17397" s="214" t="s">
        <v>6827</v>
      </c>
      <c r="B17397" s="214" t="s">
        <v>42234</v>
      </c>
      <c r="C17397">
        <v>1620.43</v>
      </c>
    </row>
    <row r="17398" spans="1:3" x14ac:dyDescent="0.2">
      <c r="A17398" s="214" t="s">
        <v>6825</v>
      </c>
      <c r="B17398" s="214" t="s">
        <v>42233</v>
      </c>
      <c r="C17398">
        <v>5887.57</v>
      </c>
    </row>
    <row r="17399" spans="1:3" x14ac:dyDescent="0.2">
      <c r="A17399" s="214" t="s">
        <v>6748</v>
      </c>
      <c r="B17399" s="214" t="s">
        <v>6749</v>
      </c>
      <c r="C17399">
        <v>229051.54</v>
      </c>
    </row>
    <row r="17400" spans="1:3" x14ac:dyDescent="0.2">
      <c r="A17400" s="214" t="s">
        <v>1511</v>
      </c>
      <c r="B17400" s="214" t="s">
        <v>1512</v>
      </c>
      <c r="C17400">
        <v>376.16</v>
      </c>
    </row>
    <row r="17401" spans="1:3" x14ac:dyDescent="0.2">
      <c r="A17401" s="214" t="s">
        <v>3434</v>
      </c>
      <c r="B17401" s="214" t="s">
        <v>41253</v>
      </c>
      <c r="C17401">
        <v>866.26</v>
      </c>
    </row>
    <row r="17402" spans="1:3" x14ac:dyDescent="0.2">
      <c r="A17402" s="214" t="s">
        <v>1939</v>
      </c>
      <c r="B17402" s="214" t="s">
        <v>43895</v>
      </c>
      <c r="C17402">
        <v>2576.89</v>
      </c>
    </row>
    <row r="17403" spans="1:3" x14ac:dyDescent="0.2">
      <c r="A17403" s="214" t="s">
        <v>1981</v>
      </c>
      <c r="B17403" s="214" t="s">
        <v>1982</v>
      </c>
      <c r="C17403">
        <v>2160</v>
      </c>
    </row>
    <row r="17404" spans="1:3" x14ac:dyDescent="0.2">
      <c r="A17404" s="214" t="s">
        <v>2008</v>
      </c>
      <c r="B17404" s="214" t="s">
        <v>2007</v>
      </c>
      <c r="C17404">
        <v>2611.1999999999998</v>
      </c>
    </row>
    <row r="17405" spans="1:3" x14ac:dyDescent="0.2">
      <c r="A17405" s="214" t="s">
        <v>31549</v>
      </c>
      <c r="B17405" s="214" t="s">
        <v>31550</v>
      </c>
      <c r="C17405">
        <v>1237.44</v>
      </c>
    </row>
    <row r="17406" spans="1:3" x14ac:dyDescent="0.2">
      <c r="A17406" s="214" t="s">
        <v>31815</v>
      </c>
      <c r="B17406" s="214" t="s">
        <v>31816</v>
      </c>
      <c r="C17406">
        <v>667.2</v>
      </c>
    </row>
    <row r="17407" spans="1:3" x14ac:dyDescent="0.2">
      <c r="A17407" s="214" t="s">
        <v>31847</v>
      </c>
      <c r="B17407" s="214" t="s">
        <v>31848</v>
      </c>
      <c r="C17407">
        <v>2714.88</v>
      </c>
    </row>
    <row r="17408" spans="1:3" x14ac:dyDescent="0.2">
      <c r="A17408" s="214" t="s">
        <v>31903</v>
      </c>
      <c r="B17408" s="214" t="s">
        <v>31904</v>
      </c>
      <c r="C17408">
        <v>577.79999999999995</v>
      </c>
    </row>
    <row r="17409" spans="1:3" x14ac:dyDescent="0.2">
      <c r="A17409" s="214" t="s">
        <v>34295</v>
      </c>
      <c r="B17409" s="214" t="s">
        <v>366</v>
      </c>
      <c r="C17409">
        <v>6056.22</v>
      </c>
    </row>
    <row r="17410" spans="1:3" x14ac:dyDescent="0.2">
      <c r="A17410" s="214" t="s">
        <v>31661</v>
      </c>
      <c r="B17410" s="214" t="s">
        <v>31662</v>
      </c>
      <c r="C17410">
        <v>2988.9</v>
      </c>
    </row>
    <row r="17411" spans="1:3" x14ac:dyDescent="0.2">
      <c r="A17411" s="214" t="s">
        <v>34276</v>
      </c>
      <c r="B17411" s="214" t="s">
        <v>13243</v>
      </c>
      <c r="C17411">
        <v>305.76</v>
      </c>
    </row>
    <row r="17412" spans="1:3" x14ac:dyDescent="0.2">
      <c r="A17412" s="214" t="s">
        <v>27981</v>
      </c>
      <c r="B17412" s="214" t="s">
        <v>26200</v>
      </c>
      <c r="C17412">
        <v>548.78</v>
      </c>
    </row>
    <row r="17413" spans="1:3" x14ac:dyDescent="0.2">
      <c r="A17413" s="214" t="s">
        <v>30021</v>
      </c>
      <c r="B17413" s="214" t="s">
        <v>30022</v>
      </c>
      <c r="C17413">
        <v>586.59</v>
      </c>
    </row>
    <row r="17414" spans="1:3" x14ac:dyDescent="0.2">
      <c r="A17414" s="214" t="s">
        <v>31154</v>
      </c>
      <c r="B17414" s="214" t="s">
        <v>31155</v>
      </c>
      <c r="C17414">
        <v>1295.45</v>
      </c>
    </row>
    <row r="17415" spans="1:3" x14ac:dyDescent="0.2">
      <c r="A17415" s="214" t="s">
        <v>31172</v>
      </c>
      <c r="B17415" s="214" t="s">
        <v>31173</v>
      </c>
      <c r="C17415">
        <v>112525.5</v>
      </c>
    </row>
    <row r="17416" spans="1:3" x14ac:dyDescent="0.2">
      <c r="A17416" s="214" t="s">
        <v>12823</v>
      </c>
      <c r="B17416" s="214" t="s">
        <v>12824</v>
      </c>
      <c r="C17416">
        <v>1717.53</v>
      </c>
    </row>
    <row r="17417" spans="1:3" x14ac:dyDescent="0.2">
      <c r="A17417" s="214" t="s">
        <v>12798</v>
      </c>
      <c r="B17417" s="214" t="s">
        <v>47038</v>
      </c>
      <c r="C17417">
        <v>1933.15</v>
      </c>
    </row>
    <row r="17418" spans="1:3" x14ac:dyDescent="0.2">
      <c r="A17418" s="214" t="s">
        <v>12802</v>
      </c>
      <c r="B17418" s="214" t="s">
        <v>12803</v>
      </c>
      <c r="C17418">
        <v>256.45</v>
      </c>
    </row>
    <row r="17419" spans="1:3" x14ac:dyDescent="0.2">
      <c r="A17419" s="214" t="s">
        <v>37220</v>
      </c>
      <c r="B17419" s="214" t="s">
        <v>37221</v>
      </c>
      <c r="C17419">
        <v>538.35</v>
      </c>
    </row>
    <row r="17420" spans="1:3" x14ac:dyDescent="0.2">
      <c r="A17420" s="214" t="s">
        <v>37242</v>
      </c>
      <c r="B17420" s="214" t="s">
        <v>37243</v>
      </c>
      <c r="C17420">
        <v>760.7</v>
      </c>
    </row>
    <row r="17421" spans="1:3" x14ac:dyDescent="0.2">
      <c r="A17421" s="214" t="s">
        <v>31084</v>
      </c>
      <c r="B17421" s="214" t="s">
        <v>31085</v>
      </c>
      <c r="C17421">
        <v>36495.730000000003</v>
      </c>
    </row>
    <row r="17422" spans="1:3" x14ac:dyDescent="0.2">
      <c r="A17422" s="214" t="s">
        <v>37230</v>
      </c>
      <c r="B17422" s="214" t="s">
        <v>37231</v>
      </c>
      <c r="C17422">
        <v>1236.03</v>
      </c>
    </row>
    <row r="17423" spans="1:3" x14ac:dyDescent="0.2">
      <c r="A17423" s="214" t="s">
        <v>37226</v>
      </c>
      <c r="B17423" s="214" t="s">
        <v>37227</v>
      </c>
      <c r="C17423">
        <v>538.35</v>
      </c>
    </row>
    <row r="17424" spans="1:3" x14ac:dyDescent="0.2">
      <c r="A17424" s="214" t="s">
        <v>31100</v>
      </c>
      <c r="B17424" s="214" t="s">
        <v>31101</v>
      </c>
      <c r="C17424">
        <v>502.34</v>
      </c>
    </row>
    <row r="17425" spans="1:3" x14ac:dyDescent="0.2">
      <c r="A17425" s="214" t="s">
        <v>31176</v>
      </c>
      <c r="B17425" s="214" t="s">
        <v>31177</v>
      </c>
      <c r="C17425">
        <v>12437.71</v>
      </c>
    </row>
    <row r="17426" spans="1:3" x14ac:dyDescent="0.2">
      <c r="A17426" s="214" t="s">
        <v>20658</v>
      </c>
      <c r="B17426" s="214" t="s">
        <v>20659</v>
      </c>
      <c r="C17426">
        <v>1743.76</v>
      </c>
    </row>
    <row r="17427" spans="1:3" x14ac:dyDescent="0.2">
      <c r="A17427" s="214" t="s">
        <v>20656</v>
      </c>
      <c r="B17427" s="214" t="s">
        <v>20657</v>
      </c>
      <c r="C17427">
        <v>1814.88</v>
      </c>
    </row>
    <row r="17428" spans="1:3" x14ac:dyDescent="0.2">
      <c r="A17428" s="214" t="s">
        <v>17146</v>
      </c>
      <c r="B17428" s="214" t="s">
        <v>17147</v>
      </c>
      <c r="C17428">
        <v>960.55</v>
      </c>
    </row>
    <row r="17429" spans="1:3" x14ac:dyDescent="0.2">
      <c r="A17429" s="214" t="s">
        <v>17130</v>
      </c>
      <c r="B17429" s="214" t="s">
        <v>17131</v>
      </c>
      <c r="C17429">
        <v>3600.96</v>
      </c>
    </row>
    <row r="17430" spans="1:3" x14ac:dyDescent="0.2">
      <c r="A17430" s="214" t="s">
        <v>8813</v>
      </c>
      <c r="B17430" s="214" t="s">
        <v>8993</v>
      </c>
      <c r="C17430">
        <v>1596</v>
      </c>
    </row>
    <row r="17431" spans="1:3" x14ac:dyDescent="0.2">
      <c r="A17431" s="214" t="s">
        <v>8866</v>
      </c>
      <c r="B17431" s="214" t="s">
        <v>50877</v>
      </c>
      <c r="C17431">
        <v>370.54</v>
      </c>
    </row>
    <row r="17432" spans="1:3" x14ac:dyDescent="0.2">
      <c r="A17432" s="214" t="s">
        <v>8896</v>
      </c>
      <c r="B17432" s="214" t="s">
        <v>9067</v>
      </c>
      <c r="C17432">
        <v>7933</v>
      </c>
    </row>
    <row r="17433" spans="1:3" x14ac:dyDescent="0.2">
      <c r="A17433" s="214" t="s">
        <v>8359</v>
      </c>
      <c r="B17433" s="214" t="s">
        <v>8360</v>
      </c>
      <c r="C17433">
        <v>1425.52</v>
      </c>
    </row>
    <row r="17434" spans="1:3" x14ac:dyDescent="0.2">
      <c r="A17434" s="214" t="s">
        <v>36481</v>
      </c>
      <c r="B17434" s="214" t="s">
        <v>36482</v>
      </c>
      <c r="C17434">
        <v>777.87</v>
      </c>
    </row>
    <row r="17435" spans="1:3" x14ac:dyDescent="0.2">
      <c r="A17435" s="214" t="s">
        <v>36465</v>
      </c>
      <c r="B17435" s="214" t="s">
        <v>36466</v>
      </c>
      <c r="C17435">
        <v>1487.97</v>
      </c>
    </row>
    <row r="17436" spans="1:3" x14ac:dyDescent="0.2">
      <c r="A17436" s="214" t="s">
        <v>36477</v>
      </c>
      <c r="B17436" s="214" t="s">
        <v>36478</v>
      </c>
      <c r="C17436">
        <v>12237.29</v>
      </c>
    </row>
    <row r="17437" spans="1:3" x14ac:dyDescent="0.2">
      <c r="A17437" s="214" t="s">
        <v>36462</v>
      </c>
      <c r="B17437" s="214" t="s">
        <v>36463</v>
      </c>
      <c r="C17437">
        <v>4203.54</v>
      </c>
    </row>
    <row r="17438" spans="1:3" x14ac:dyDescent="0.2">
      <c r="A17438" s="214" t="s">
        <v>36464</v>
      </c>
      <c r="B17438" s="214" t="s">
        <v>47051</v>
      </c>
      <c r="C17438">
        <v>4781.3</v>
      </c>
    </row>
    <row r="17439" spans="1:3" x14ac:dyDescent="0.2">
      <c r="A17439" s="214" t="s">
        <v>29602</v>
      </c>
      <c r="B17439" s="214" t="s">
        <v>29603</v>
      </c>
      <c r="C17439">
        <v>3184.66</v>
      </c>
    </row>
    <row r="17440" spans="1:3" x14ac:dyDescent="0.2">
      <c r="A17440" s="214" t="s">
        <v>29648</v>
      </c>
      <c r="B17440" s="214" t="s">
        <v>29649</v>
      </c>
      <c r="C17440">
        <v>5183.6899999999996</v>
      </c>
    </row>
    <row r="17441" spans="1:3" x14ac:dyDescent="0.2">
      <c r="A17441" s="214" t="s">
        <v>36768</v>
      </c>
      <c r="B17441" s="214" t="s">
        <v>36769</v>
      </c>
      <c r="C17441">
        <v>336.76</v>
      </c>
    </row>
    <row r="17442" spans="1:3" x14ac:dyDescent="0.2">
      <c r="A17442" s="214" t="s">
        <v>36758</v>
      </c>
      <c r="B17442" s="214" t="s">
        <v>36759</v>
      </c>
      <c r="C17442">
        <v>386.25</v>
      </c>
    </row>
    <row r="17443" spans="1:3" x14ac:dyDescent="0.2">
      <c r="A17443" s="214" t="s">
        <v>29720</v>
      </c>
      <c r="B17443" s="214" t="s">
        <v>29721</v>
      </c>
      <c r="C17443">
        <v>7770.16</v>
      </c>
    </row>
    <row r="17444" spans="1:3" x14ac:dyDescent="0.2">
      <c r="A17444" s="214" t="s">
        <v>29709</v>
      </c>
      <c r="B17444" s="214" t="s">
        <v>29710</v>
      </c>
      <c r="C17444">
        <v>12256.65</v>
      </c>
    </row>
    <row r="17445" spans="1:3" x14ac:dyDescent="0.2">
      <c r="A17445" s="214" t="s">
        <v>10051</v>
      </c>
      <c r="B17445" s="214" t="s">
        <v>10052</v>
      </c>
      <c r="C17445">
        <v>766.85</v>
      </c>
    </row>
    <row r="17446" spans="1:3" x14ac:dyDescent="0.2">
      <c r="A17446" s="214" t="s">
        <v>31314</v>
      </c>
      <c r="B17446" s="214" t="s">
        <v>31315</v>
      </c>
      <c r="C17446">
        <v>380.16</v>
      </c>
    </row>
    <row r="17447" spans="1:3" x14ac:dyDescent="0.2">
      <c r="A17447" s="214" t="s">
        <v>33960</v>
      </c>
      <c r="B17447" s="214" t="s">
        <v>77</v>
      </c>
      <c r="C17447">
        <v>218.68</v>
      </c>
    </row>
    <row r="17448" spans="1:3" x14ac:dyDescent="0.2">
      <c r="A17448" s="214" t="s">
        <v>33961</v>
      </c>
      <c r="B17448" s="214" t="s">
        <v>25974</v>
      </c>
      <c r="C17448">
        <v>356.16</v>
      </c>
    </row>
    <row r="17449" spans="1:3" x14ac:dyDescent="0.2">
      <c r="A17449" s="214" t="s">
        <v>31312</v>
      </c>
      <c r="B17449" s="214" t="s">
        <v>31313</v>
      </c>
      <c r="C17449">
        <v>449.28</v>
      </c>
    </row>
    <row r="17450" spans="1:3" x14ac:dyDescent="0.2">
      <c r="A17450" s="214" t="s">
        <v>31387</v>
      </c>
      <c r="B17450" s="214" t="s">
        <v>31388</v>
      </c>
      <c r="C17450">
        <v>447.36</v>
      </c>
    </row>
    <row r="17451" spans="1:3" x14ac:dyDescent="0.2">
      <c r="A17451" s="214" t="s">
        <v>33990</v>
      </c>
      <c r="B17451" s="214" t="s">
        <v>26148</v>
      </c>
      <c r="C17451">
        <v>1449.65</v>
      </c>
    </row>
    <row r="17452" spans="1:3" x14ac:dyDescent="0.2">
      <c r="A17452" s="214" t="s">
        <v>33992</v>
      </c>
      <c r="B17452" s="214" t="s">
        <v>26150</v>
      </c>
      <c r="C17452">
        <v>1966.57</v>
      </c>
    </row>
    <row r="17453" spans="1:3" x14ac:dyDescent="0.2">
      <c r="A17453" s="214" t="s">
        <v>10612</v>
      </c>
      <c r="B17453" s="214" t="s">
        <v>10613</v>
      </c>
      <c r="C17453">
        <v>7167.7</v>
      </c>
    </row>
    <row r="17454" spans="1:3" x14ac:dyDescent="0.2">
      <c r="A17454" s="214" t="s">
        <v>432</v>
      </c>
      <c r="B17454" s="214" t="s">
        <v>433</v>
      </c>
      <c r="C17454">
        <v>4113.38</v>
      </c>
    </row>
    <row r="17455" spans="1:3" x14ac:dyDescent="0.2">
      <c r="A17455" s="214" t="s">
        <v>25182</v>
      </c>
      <c r="B17455" s="214" t="s">
        <v>25183</v>
      </c>
      <c r="C17455">
        <v>481.41</v>
      </c>
    </row>
    <row r="17456" spans="1:3" x14ac:dyDescent="0.2">
      <c r="A17456" s="214" t="s">
        <v>27433</v>
      </c>
      <c r="B17456" s="214" t="s">
        <v>27434</v>
      </c>
      <c r="C17456">
        <v>811.47</v>
      </c>
    </row>
    <row r="17457" spans="1:3" x14ac:dyDescent="0.2">
      <c r="A17457" s="214" t="s">
        <v>12838</v>
      </c>
      <c r="B17457" s="214" t="s">
        <v>12839</v>
      </c>
      <c r="C17457">
        <v>10624.74</v>
      </c>
    </row>
    <row r="17458" spans="1:3" x14ac:dyDescent="0.2">
      <c r="A17458" s="214" t="s">
        <v>7519</v>
      </c>
      <c r="B17458" s="214" t="s">
        <v>7520</v>
      </c>
      <c r="C17458">
        <v>12261.22</v>
      </c>
    </row>
    <row r="17459" spans="1:3" x14ac:dyDescent="0.2">
      <c r="A17459" s="214" t="s">
        <v>30686</v>
      </c>
      <c r="B17459" s="214" t="s">
        <v>30687</v>
      </c>
      <c r="C17459">
        <v>302.14999999999998</v>
      </c>
    </row>
    <row r="17460" spans="1:3" x14ac:dyDescent="0.2">
      <c r="A17460" s="214" t="s">
        <v>30440</v>
      </c>
      <c r="B17460" s="214" t="s">
        <v>30982</v>
      </c>
      <c r="C17460">
        <v>694.39</v>
      </c>
    </row>
    <row r="17461" spans="1:3" x14ac:dyDescent="0.2">
      <c r="A17461" s="214" t="s">
        <v>30474</v>
      </c>
      <c r="B17461" s="214" t="s">
        <v>31025</v>
      </c>
      <c r="C17461">
        <v>2863.48</v>
      </c>
    </row>
    <row r="17462" spans="1:3" x14ac:dyDescent="0.2">
      <c r="A17462" s="214" t="s">
        <v>30176</v>
      </c>
      <c r="B17462" s="214" t="s">
        <v>30177</v>
      </c>
      <c r="C17462">
        <v>2817.74</v>
      </c>
    </row>
    <row r="17463" spans="1:3" x14ac:dyDescent="0.2">
      <c r="A17463" s="214" t="s">
        <v>30240</v>
      </c>
      <c r="B17463" s="214" t="s">
        <v>30241</v>
      </c>
      <c r="C17463">
        <v>6037.42</v>
      </c>
    </row>
    <row r="17464" spans="1:3" x14ac:dyDescent="0.2">
      <c r="A17464" s="214" t="s">
        <v>20497</v>
      </c>
      <c r="B17464" s="214" t="s">
        <v>42773</v>
      </c>
      <c r="C17464">
        <v>1762</v>
      </c>
    </row>
    <row r="17465" spans="1:3" x14ac:dyDescent="0.2">
      <c r="A17465" s="214" t="s">
        <v>4584</v>
      </c>
      <c r="B17465" s="214" t="s">
        <v>42754</v>
      </c>
      <c r="C17465">
        <v>5021.3900000000003</v>
      </c>
    </row>
    <row r="17466" spans="1:3" x14ac:dyDescent="0.2">
      <c r="A17466" s="214" t="s">
        <v>25260</v>
      </c>
      <c r="B17466" s="214" t="s">
        <v>43107</v>
      </c>
      <c r="C17466">
        <v>853.6</v>
      </c>
    </row>
    <row r="17467" spans="1:3" x14ac:dyDescent="0.2">
      <c r="A17467" s="214" t="s">
        <v>48903</v>
      </c>
      <c r="B17467" s="214" t="s">
        <v>48904</v>
      </c>
      <c r="C17467">
        <v>2686.83</v>
      </c>
    </row>
    <row r="17468" spans="1:3" x14ac:dyDescent="0.2">
      <c r="A17468" s="214" t="s">
        <v>4549</v>
      </c>
      <c r="B17468" s="214" t="s">
        <v>42704</v>
      </c>
      <c r="C17468">
        <v>10598.05</v>
      </c>
    </row>
    <row r="17469" spans="1:3" x14ac:dyDescent="0.2">
      <c r="A17469" s="214" t="s">
        <v>2299</v>
      </c>
      <c r="B17469" s="214" t="s">
        <v>2300</v>
      </c>
      <c r="C17469">
        <v>760.87</v>
      </c>
    </row>
    <row r="17470" spans="1:3" x14ac:dyDescent="0.2">
      <c r="A17470" s="214" t="s">
        <v>2305</v>
      </c>
      <c r="B17470" s="214" t="s">
        <v>2306</v>
      </c>
      <c r="C17470">
        <v>9989.6299999999992</v>
      </c>
    </row>
    <row r="17471" spans="1:3" x14ac:dyDescent="0.2">
      <c r="A17471" s="214" t="s">
        <v>2247</v>
      </c>
      <c r="B17471" s="214" t="s">
        <v>2248</v>
      </c>
      <c r="C17471">
        <v>698.57</v>
      </c>
    </row>
    <row r="17472" spans="1:3" x14ac:dyDescent="0.2">
      <c r="A17472" s="214" t="s">
        <v>2170</v>
      </c>
      <c r="B17472" s="214" t="s">
        <v>2171</v>
      </c>
      <c r="C17472">
        <v>397.46</v>
      </c>
    </row>
    <row r="17473" spans="1:3" x14ac:dyDescent="0.2">
      <c r="A17473" s="214" t="s">
        <v>16780</v>
      </c>
      <c r="B17473" s="214" t="s">
        <v>16781</v>
      </c>
      <c r="C17473">
        <v>259.39999999999998</v>
      </c>
    </row>
    <row r="17474" spans="1:3" x14ac:dyDescent="0.2">
      <c r="A17474" s="214" t="s">
        <v>19668</v>
      </c>
      <c r="B17474" s="214" t="s">
        <v>19669</v>
      </c>
      <c r="C17474">
        <v>115.33</v>
      </c>
    </row>
    <row r="17475" spans="1:3" x14ac:dyDescent="0.2">
      <c r="A17475" s="214" t="s">
        <v>52471</v>
      </c>
      <c r="B17475" s="214" t="s">
        <v>52472</v>
      </c>
      <c r="C17475">
        <v>3550.09</v>
      </c>
    </row>
    <row r="17476" spans="1:3" x14ac:dyDescent="0.2">
      <c r="A17476" s="214" t="s">
        <v>40241</v>
      </c>
      <c r="B17476" s="214" t="s">
        <v>40242</v>
      </c>
      <c r="C17476">
        <v>735.56</v>
      </c>
    </row>
    <row r="17477" spans="1:3" x14ac:dyDescent="0.2">
      <c r="A17477" s="214" t="s">
        <v>8084</v>
      </c>
      <c r="B17477" s="214" t="s">
        <v>42184</v>
      </c>
      <c r="C17477">
        <v>940</v>
      </c>
    </row>
    <row r="17478" spans="1:3" x14ac:dyDescent="0.2">
      <c r="A17478" s="214" t="s">
        <v>2951</v>
      </c>
      <c r="B17478" s="214" t="s">
        <v>2952</v>
      </c>
      <c r="C17478">
        <v>115.06</v>
      </c>
    </row>
    <row r="17479" spans="1:3" x14ac:dyDescent="0.2">
      <c r="A17479" s="214" t="s">
        <v>3077</v>
      </c>
      <c r="B17479" s="214" t="s">
        <v>3078</v>
      </c>
      <c r="C17479">
        <v>193.29</v>
      </c>
    </row>
    <row r="17480" spans="1:3" x14ac:dyDescent="0.2">
      <c r="A17480" s="214" t="s">
        <v>3432</v>
      </c>
      <c r="B17480" s="214" t="s">
        <v>41251</v>
      </c>
      <c r="C17480">
        <v>454.57</v>
      </c>
    </row>
    <row r="17481" spans="1:3" x14ac:dyDescent="0.2">
      <c r="A17481" s="214" t="s">
        <v>3547</v>
      </c>
      <c r="B17481" s="214" t="s">
        <v>52151</v>
      </c>
      <c r="C17481">
        <v>1685.45</v>
      </c>
    </row>
    <row r="17482" spans="1:3" x14ac:dyDescent="0.2">
      <c r="A17482" s="214" t="s">
        <v>1940</v>
      </c>
      <c r="B17482" s="214" t="s">
        <v>43896</v>
      </c>
      <c r="C17482">
        <v>2627.12</v>
      </c>
    </row>
    <row r="17483" spans="1:3" x14ac:dyDescent="0.2">
      <c r="A17483" s="214" t="s">
        <v>1934</v>
      </c>
      <c r="B17483" s="214" t="s">
        <v>52152</v>
      </c>
      <c r="C17483">
        <v>1658.52</v>
      </c>
    </row>
    <row r="17484" spans="1:3" x14ac:dyDescent="0.2">
      <c r="A17484" s="214" t="s">
        <v>2038</v>
      </c>
      <c r="B17484" s="214" t="s">
        <v>52153</v>
      </c>
      <c r="C17484">
        <v>2507.71</v>
      </c>
    </row>
    <row r="17485" spans="1:3" x14ac:dyDescent="0.2">
      <c r="A17485" s="214" t="s">
        <v>2002</v>
      </c>
      <c r="B17485" s="214" t="s">
        <v>52154</v>
      </c>
      <c r="C17485">
        <v>2972.2</v>
      </c>
    </row>
    <row r="17486" spans="1:3" x14ac:dyDescent="0.2">
      <c r="A17486" s="214" t="s">
        <v>31639</v>
      </c>
      <c r="B17486" s="214" t="s">
        <v>31640</v>
      </c>
      <c r="C17486">
        <v>9204.48</v>
      </c>
    </row>
    <row r="17487" spans="1:3" x14ac:dyDescent="0.2">
      <c r="A17487" s="214" t="s">
        <v>34172</v>
      </c>
      <c r="B17487" s="214" t="s">
        <v>11251</v>
      </c>
      <c r="C17487">
        <v>250.48</v>
      </c>
    </row>
    <row r="17488" spans="1:3" x14ac:dyDescent="0.2">
      <c r="A17488" s="214" t="s">
        <v>34328</v>
      </c>
      <c r="B17488" s="214" t="s">
        <v>400</v>
      </c>
      <c r="C17488">
        <v>42343.199999999997</v>
      </c>
    </row>
    <row r="17489" spans="1:3" x14ac:dyDescent="0.2">
      <c r="A17489" s="214" t="s">
        <v>32125</v>
      </c>
      <c r="B17489" s="214" t="s">
        <v>32126</v>
      </c>
      <c r="C17489">
        <v>16092.48</v>
      </c>
    </row>
    <row r="17490" spans="1:3" x14ac:dyDescent="0.2">
      <c r="A17490" s="214" t="s">
        <v>31671</v>
      </c>
      <c r="B17490" s="214" t="s">
        <v>31672</v>
      </c>
      <c r="C17490">
        <v>3160.8</v>
      </c>
    </row>
    <row r="17491" spans="1:3" x14ac:dyDescent="0.2">
      <c r="A17491" s="214" t="s">
        <v>31619</v>
      </c>
      <c r="B17491" s="214" t="s">
        <v>31620</v>
      </c>
      <c r="C17491">
        <v>405.9</v>
      </c>
    </row>
    <row r="17492" spans="1:3" x14ac:dyDescent="0.2">
      <c r="A17492" s="214" t="s">
        <v>34278</v>
      </c>
      <c r="B17492" s="214" t="s">
        <v>13245</v>
      </c>
      <c r="C17492">
        <v>359.65</v>
      </c>
    </row>
    <row r="17493" spans="1:3" x14ac:dyDescent="0.2">
      <c r="A17493" s="214" t="s">
        <v>37004</v>
      </c>
      <c r="B17493" s="214" t="s">
        <v>37005</v>
      </c>
      <c r="C17493">
        <v>4766.7700000000004</v>
      </c>
    </row>
    <row r="17494" spans="1:3" x14ac:dyDescent="0.2">
      <c r="A17494" s="214" t="s">
        <v>7224</v>
      </c>
      <c r="B17494" s="214" t="s">
        <v>7225</v>
      </c>
      <c r="C17494">
        <v>6824.72</v>
      </c>
    </row>
    <row r="17495" spans="1:3" x14ac:dyDescent="0.2">
      <c r="A17495" s="214" t="s">
        <v>7214</v>
      </c>
      <c r="B17495" s="214" t="s">
        <v>7215</v>
      </c>
      <c r="C17495">
        <v>3324.05</v>
      </c>
    </row>
    <row r="17496" spans="1:3" x14ac:dyDescent="0.2">
      <c r="A17496" s="214" t="s">
        <v>7278</v>
      </c>
      <c r="B17496" s="214" t="s">
        <v>7279</v>
      </c>
      <c r="C17496">
        <v>1633.53</v>
      </c>
    </row>
    <row r="17497" spans="1:3" x14ac:dyDescent="0.2">
      <c r="A17497" s="214" t="s">
        <v>7262</v>
      </c>
      <c r="B17497" s="214" t="s">
        <v>7263</v>
      </c>
      <c r="C17497">
        <v>3379.99</v>
      </c>
    </row>
    <row r="17498" spans="1:3" x14ac:dyDescent="0.2">
      <c r="A17498" s="214" t="s">
        <v>20642</v>
      </c>
      <c r="B17498" s="214" t="s">
        <v>20643</v>
      </c>
      <c r="C17498">
        <v>960.55</v>
      </c>
    </row>
    <row r="17499" spans="1:3" x14ac:dyDescent="0.2">
      <c r="A17499" s="214" t="s">
        <v>17255</v>
      </c>
      <c r="B17499" s="214" t="s">
        <v>17256</v>
      </c>
      <c r="C17499">
        <v>270.07</v>
      </c>
    </row>
    <row r="17500" spans="1:3" x14ac:dyDescent="0.2">
      <c r="A17500" s="214" t="s">
        <v>20586</v>
      </c>
      <c r="B17500" s="214" t="s">
        <v>20587</v>
      </c>
      <c r="C17500">
        <v>10498.59</v>
      </c>
    </row>
    <row r="17501" spans="1:3" x14ac:dyDescent="0.2">
      <c r="A17501" s="214" t="s">
        <v>17096</v>
      </c>
      <c r="B17501" s="214" t="s">
        <v>17097</v>
      </c>
      <c r="C17501">
        <v>6736.5</v>
      </c>
    </row>
    <row r="17502" spans="1:3" x14ac:dyDescent="0.2">
      <c r="A17502" s="214" t="s">
        <v>8804</v>
      </c>
      <c r="B17502" s="214" t="s">
        <v>8984</v>
      </c>
      <c r="C17502">
        <v>577</v>
      </c>
    </row>
    <row r="17503" spans="1:3" x14ac:dyDescent="0.2">
      <c r="A17503" s="214" t="s">
        <v>8456</v>
      </c>
      <c r="B17503" s="214" t="s">
        <v>8457</v>
      </c>
      <c r="C17503">
        <v>1166.79</v>
      </c>
    </row>
    <row r="17504" spans="1:3" x14ac:dyDescent="0.2">
      <c r="A17504" s="214" t="s">
        <v>8351</v>
      </c>
      <c r="B17504" s="214" t="s">
        <v>8352</v>
      </c>
      <c r="C17504">
        <v>1043.9100000000001</v>
      </c>
    </row>
    <row r="17505" spans="1:3" x14ac:dyDescent="0.2">
      <c r="A17505" s="214" t="s">
        <v>8355</v>
      </c>
      <c r="B17505" s="214" t="s">
        <v>8356</v>
      </c>
      <c r="C17505">
        <v>1582.35</v>
      </c>
    </row>
    <row r="17506" spans="1:3" x14ac:dyDescent="0.2">
      <c r="A17506" s="214" t="s">
        <v>8369</v>
      </c>
      <c r="B17506" s="214" t="s">
        <v>8370</v>
      </c>
      <c r="C17506">
        <v>1942.97</v>
      </c>
    </row>
    <row r="17507" spans="1:3" x14ac:dyDescent="0.2">
      <c r="A17507" s="214" t="s">
        <v>8396</v>
      </c>
      <c r="B17507" s="214" t="s">
        <v>8397</v>
      </c>
      <c r="C17507">
        <v>5700.07</v>
      </c>
    </row>
    <row r="17508" spans="1:3" x14ac:dyDescent="0.2">
      <c r="A17508" s="214" t="s">
        <v>22089</v>
      </c>
      <c r="B17508" s="214" t="s">
        <v>22090</v>
      </c>
      <c r="C17508">
        <v>210.74</v>
      </c>
    </row>
    <row r="17509" spans="1:3" x14ac:dyDescent="0.2">
      <c r="A17509" s="214" t="s">
        <v>36491</v>
      </c>
      <c r="B17509" s="214" t="s">
        <v>36492</v>
      </c>
      <c r="C17509">
        <v>1092.04</v>
      </c>
    </row>
    <row r="17510" spans="1:3" x14ac:dyDescent="0.2">
      <c r="A17510" s="214" t="s">
        <v>36770</v>
      </c>
      <c r="B17510" s="214" t="s">
        <v>50253</v>
      </c>
      <c r="C17510">
        <v>419.61</v>
      </c>
    </row>
    <row r="17511" spans="1:3" x14ac:dyDescent="0.2">
      <c r="A17511" s="214" t="s">
        <v>36941</v>
      </c>
      <c r="B17511" s="214" t="s">
        <v>36942</v>
      </c>
      <c r="C17511">
        <v>48494.04</v>
      </c>
    </row>
    <row r="17512" spans="1:3" x14ac:dyDescent="0.2">
      <c r="A17512" s="214" t="s">
        <v>36717</v>
      </c>
      <c r="B17512" s="214" t="s">
        <v>47054</v>
      </c>
      <c r="C17512">
        <v>3410.61</v>
      </c>
    </row>
    <row r="17513" spans="1:3" x14ac:dyDescent="0.2">
      <c r="A17513" s="214" t="s">
        <v>36718</v>
      </c>
      <c r="B17513" s="214" t="s">
        <v>50256</v>
      </c>
      <c r="C17513">
        <v>5152.49</v>
      </c>
    </row>
    <row r="17514" spans="1:3" x14ac:dyDescent="0.2">
      <c r="A17514" s="214" t="s">
        <v>36935</v>
      </c>
      <c r="B17514" s="214" t="s">
        <v>36936</v>
      </c>
      <c r="C17514">
        <v>32483.57</v>
      </c>
    </row>
    <row r="17515" spans="1:3" x14ac:dyDescent="0.2">
      <c r="A17515" s="214" t="s">
        <v>36918</v>
      </c>
      <c r="B17515" s="214" t="s">
        <v>36919</v>
      </c>
      <c r="C17515">
        <v>24170.1</v>
      </c>
    </row>
    <row r="17516" spans="1:3" x14ac:dyDescent="0.2">
      <c r="A17516" s="214" t="s">
        <v>36958</v>
      </c>
      <c r="B17516" s="214" t="s">
        <v>36959</v>
      </c>
      <c r="C17516">
        <v>10961.27</v>
      </c>
    </row>
    <row r="17517" spans="1:3" x14ac:dyDescent="0.2">
      <c r="A17517" s="214" t="s">
        <v>29554</v>
      </c>
      <c r="B17517" s="214" t="s">
        <v>29555</v>
      </c>
      <c r="C17517">
        <v>5175.08</v>
      </c>
    </row>
    <row r="17518" spans="1:3" x14ac:dyDescent="0.2">
      <c r="A17518" s="214" t="s">
        <v>29817</v>
      </c>
      <c r="B17518" s="214" t="s">
        <v>29818</v>
      </c>
      <c r="C17518">
        <v>681.05</v>
      </c>
    </row>
    <row r="17519" spans="1:3" x14ac:dyDescent="0.2">
      <c r="A17519" s="214" t="s">
        <v>25202</v>
      </c>
      <c r="B17519" s="214" t="s">
        <v>25203</v>
      </c>
      <c r="C17519">
        <v>4592</v>
      </c>
    </row>
    <row r="17520" spans="1:3" x14ac:dyDescent="0.2">
      <c r="A17520" s="214" t="s">
        <v>16457</v>
      </c>
      <c r="B17520" s="214" t="s">
        <v>16458</v>
      </c>
      <c r="C17520">
        <v>1754.72</v>
      </c>
    </row>
    <row r="17521" spans="1:3" x14ac:dyDescent="0.2">
      <c r="A17521" s="214" t="s">
        <v>16459</v>
      </c>
      <c r="B17521" s="214" t="s">
        <v>16460</v>
      </c>
      <c r="C17521">
        <v>402.7</v>
      </c>
    </row>
    <row r="17522" spans="1:3" x14ac:dyDescent="0.2">
      <c r="A17522" s="214" t="s">
        <v>1893</v>
      </c>
      <c r="B17522" s="214" t="s">
        <v>1894</v>
      </c>
      <c r="C17522">
        <v>449.2</v>
      </c>
    </row>
    <row r="17523" spans="1:3" x14ac:dyDescent="0.2">
      <c r="A17523" s="214" t="s">
        <v>11405</v>
      </c>
      <c r="B17523" s="214" t="s">
        <v>52115</v>
      </c>
      <c r="C17523">
        <v>2511</v>
      </c>
    </row>
    <row r="17524" spans="1:3" x14ac:dyDescent="0.2">
      <c r="A17524" s="214" t="s">
        <v>2935</v>
      </c>
      <c r="B17524" s="214" t="s">
        <v>2936</v>
      </c>
      <c r="C17524">
        <v>1283.48</v>
      </c>
    </row>
    <row r="17525" spans="1:3" x14ac:dyDescent="0.2">
      <c r="A17525" s="214" t="s">
        <v>2929</v>
      </c>
      <c r="B17525" s="214" t="s">
        <v>2930</v>
      </c>
      <c r="C17525">
        <v>226.89</v>
      </c>
    </row>
    <row r="17526" spans="1:3" x14ac:dyDescent="0.2">
      <c r="A17526" s="214" t="s">
        <v>3091</v>
      </c>
      <c r="B17526" s="214" t="s">
        <v>3092</v>
      </c>
      <c r="C17526">
        <v>201</v>
      </c>
    </row>
    <row r="17527" spans="1:3" x14ac:dyDescent="0.2">
      <c r="A17527" s="214" t="s">
        <v>18492</v>
      </c>
      <c r="B17527" s="214" t="s">
        <v>18493</v>
      </c>
      <c r="C17527">
        <v>63.91</v>
      </c>
    </row>
    <row r="17528" spans="1:3" x14ac:dyDescent="0.2">
      <c r="A17528" s="214" t="s">
        <v>18536</v>
      </c>
      <c r="B17528" s="214" t="s">
        <v>18537</v>
      </c>
      <c r="C17528">
        <v>11.15</v>
      </c>
    </row>
    <row r="17529" spans="1:3" x14ac:dyDescent="0.2">
      <c r="A17529" s="214" t="s">
        <v>18532</v>
      </c>
      <c r="B17529" s="214" t="s">
        <v>18533</v>
      </c>
      <c r="C17529">
        <v>360.42</v>
      </c>
    </row>
    <row r="17530" spans="1:3" x14ac:dyDescent="0.2">
      <c r="A17530" s="214" t="s">
        <v>14057</v>
      </c>
      <c r="B17530" s="214" t="s">
        <v>14058</v>
      </c>
      <c r="C17530">
        <v>1364.36</v>
      </c>
    </row>
    <row r="17531" spans="1:3" x14ac:dyDescent="0.2">
      <c r="A17531" s="214" t="s">
        <v>14073</v>
      </c>
      <c r="B17531" s="214" t="s">
        <v>14074</v>
      </c>
      <c r="C17531">
        <v>305.02</v>
      </c>
    </row>
    <row r="17532" spans="1:3" x14ac:dyDescent="0.2">
      <c r="A17532" s="214" t="s">
        <v>13427</v>
      </c>
      <c r="B17532" s="214" t="s">
        <v>13428</v>
      </c>
      <c r="C17532">
        <v>10474.950000000001</v>
      </c>
    </row>
    <row r="17533" spans="1:3" x14ac:dyDescent="0.2">
      <c r="A17533" s="214" t="s">
        <v>13445</v>
      </c>
      <c r="B17533" s="214" t="s">
        <v>13446</v>
      </c>
      <c r="C17533">
        <v>25729.22</v>
      </c>
    </row>
    <row r="17534" spans="1:3" x14ac:dyDescent="0.2">
      <c r="A17534" s="214" t="s">
        <v>13539</v>
      </c>
      <c r="B17534" s="214" t="s">
        <v>13540</v>
      </c>
      <c r="C17534">
        <v>27723.15</v>
      </c>
    </row>
    <row r="17535" spans="1:3" x14ac:dyDescent="0.2">
      <c r="A17535" s="214" t="s">
        <v>13965</v>
      </c>
      <c r="B17535" s="214" t="s">
        <v>13966</v>
      </c>
      <c r="C17535">
        <v>11856.04</v>
      </c>
    </row>
    <row r="17536" spans="1:3" x14ac:dyDescent="0.2">
      <c r="A17536" s="214" t="s">
        <v>25061</v>
      </c>
      <c r="B17536" s="214" t="s">
        <v>25062</v>
      </c>
      <c r="C17536">
        <v>186.91</v>
      </c>
    </row>
    <row r="17537" spans="1:3" x14ac:dyDescent="0.2">
      <c r="A17537" s="214" t="s">
        <v>25073</v>
      </c>
      <c r="B17537" s="214" t="s">
        <v>25074</v>
      </c>
      <c r="C17537">
        <v>223.08</v>
      </c>
    </row>
    <row r="17538" spans="1:3" x14ac:dyDescent="0.2">
      <c r="A17538" s="214" t="s">
        <v>47615</v>
      </c>
      <c r="B17538" s="214" t="s">
        <v>50162</v>
      </c>
      <c r="C17538">
        <v>19086.419999999998</v>
      </c>
    </row>
    <row r="17539" spans="1:3" x14ac:dyDescent="0.2">
      <c r="A17539" s="214" t="s">
        <v>52385</v>
      </c>
      <c r="B17539" s="214" t="s">
        <v>52386</v>
      </c>
      <c r="C17539">
        <v>6024.71</v>
      </c>
    </row>
    <row r="17540" spans="1:3" x14ac:dyDescent="0.2">
      <c r="A17540" s="214" t="s">
        <v>27172</v>
      </c>
      <c r="B17540" s="214" t="s">
        <v>27173</v>
      </c>
      <c r="C17540">
        <v>234.98</v>
      </c>
    </row>
    <row r="17541" spans="1:3" x14ac:dyDescent="0.2">
      <c r="A17541" s="214" t="s">
        <v>52387</v>
      </c>
      <c r="B17541" s="214" t="s">
        <v>52388</v>
      </c>
      <c r="C17541">
        <v>2715.24</v>
      </c>
    </row>
    <row r="17542" spans="1:3" x14ac:dyDescent="0.2">
      <c r="A17542" s="214" t="s">
        <v>27509</v>
      </c>
      <c r="B17542" s="214" t="s">
        <v>43329</v>
      </c>
      <c r="C17542">
        <v>1537.09</v>
      </c>
    </row>
    <row r="17543" spans="1:3" x14ac:dyDescent="0.2">
      <c r="A17543" s="214" t="s">
        <v>16251</v>
      </c>
      <c r="B17543" s="214" t="s">
        <v>16252</v>
      </c>
      <c r="C17543">
        <v>12194.58</v>
      </c>
    </row>
    <row r="17544" spans="1:3" x14ac:dyDescent="0.2">
      <c r="A17544" s="214" t="s">
        <v>35742</v>
      </c>
      <c r="B17544" s="214" t="s">
        <v>35743</v>
      </c>
      <c r="C17544">
        <v>1536.39</v>
      </c>
    </row>
    <row r="17545" spans="1:3" x14ac:dyDescent="0.2">
      <c r="A17545" s="214" t="s">
        <v>35752</v>
      </c>
      <c r="B17545" s="214" t="s">
        <v>35751</v>
      </c>
      <c r="C17545">
        <v>2042.06</v>
      </c>
    </row>
    <row r="17546" spans="1:3" x14ac:dyDescent="0.2">
      <c r="A17546" s="214" t="s">
        <v>51804</v>
      </c>
      <c r="B17546" s="214" t="s">
        <v>51805</v>
      </c>
      <c r="C17546">
        <v>432.22</v>
      </c>
    </row>
    <row r="17547" spans="1:3" x14ac:dyDescent="0.2">
      <c r="A17547" s="214" t="s">
        <v>36082</v>
      </c>
      <c r="B17547" s="214" t="s">
        <v>36083</v>
      </c>
      <c r="C17547">
        <v>174.3</v>
      </c>
    </row>
    <row r="17548" spans="1:3" x14ac:dyDescent="0.2">
      <c r="A17548" s="214" t="s">
        <v>35265</v>
      </c>
      <c r="B17548" s="214" t="s">
        <v>35266</v>
      </c>
      <c r="C17548">
        <v>204.43</v>
      </c>
    </row>
    <row r="17549" spans="1:3" x14ac:dyDescent="0.2">
      <c r="A17549" s="214" t="s">
        <v>10587</v>
      </c>
      <c r="B17549" s="214" t="s">
        <v>10588</v>
      </c>
      <c r="C17549">
        <v>9511</v>
      </c>
    </row>
    <row r="17550" spans="1:3" x14ac:dyDescent="0.2">
      <c r="A17550" s="214" t="s">
        <v>43955</v>
      </c>
      <c r="B17550" s="214" t="s">
        <v>43956</v>
      </c>
      <c r="C17550">
        <v>636</v>
      </c>
    </row>
    <row r="17551" spans="1:3" x14ac:dyDescent="0.2">
      <c r="A17551" s="214" t="s">
        <v>28172</v>
      </c>
      <c r="B17551" s="214" t="s">
        <v>28173</v>
      </c>
      <c r="C17551">
        <v>722.5</v>
      </c>
    </row>
    <row r="17552" spans="1:3" x14ac:dyDescent="0.2">
      <c r="A17552" s="214" t="s">
        <v>15537</v>
      </c>
      <c r="B17552" s="214" t="s">
        <v>15538</v>
      </c>
      <c r="C17552">
        <v>3486.11</v>
      </c>
    </row>
    <row r="17553" spans="1:3" x14ac:dyDescent="0.2">
      <c r="A17553" s="214" t="s">
        <v>5355</v>
      </c>
      <c r="B17553" s="214" t="s">
        <v>5356</v>
      </c>
      <c r="C17553">
        <v>765</v>
      </c>
    </row>
    <row r="17554" spans="1:3" x14ac:dyDescent="0.2">
      <c r="A17554" s="214" t="s">
        <v>20145</v>
      </c>
      <c r="B17554" s="214" t="s">
        <v>50863</v>
      </c>
      <c r="C17554">
        <v>4090</v>
      </c>
    </row>
    <row r="17555" spans="1:3" x14ac:dyDescent="0.2">
      <c r="A17555" s="214" t="s">
        <v>27529</v>
      </c>
      <c r="B17555" s="214" t="s">
        <v>50824</v>
      </c>
      <c r="C17555">
        <v>767.57</v>
      </c>
    </row>
    <row r="17556" spans="1:3" x14ac:dyDescent="0.2">
      <c r="A17556" s="214" t="s">
        <v>46730</v>
      </c>
      <c r="B17556" s="214" t="s">
        <v>46731</v>
      </c>
      <c r="C17556">
        <v>528.77</v>
      </c>
    </row>
    <row r="17557" spans="1:3" x14ac:dyDescent="0.2">
      <c r="A17557" s="214" t="s">
        <v>52539</v>
      </c>
      <c r="B17557" s="214" t="s">
        <v>52540</v>
      </c>
      <c r="C17557">
        <v>1663.27</v>
      </c>
    </row>
    <row r="17558" spans="1:3" x14ac:dyDescent="0.2">
      <c r="A17558" s="214" t="s">
        <v>52527</v>
      </c>
      <c r="B17558" s="214" t="s">
        <v>52528</v>
      </c>
      <c r="C17558">
        <v>807.31</v>
      </c>
    </row>
    <row r="17559" spans="1:3" x14ac:dyDescent="0.2">
      <c r="A17559" s="214" t="s">
        <v>52529</v>
      </c>
      <c r="B17559" s="214" t="s">
        <v>52530</v>
      </c>
      <c r="C17559">
        <v>283.95</v>
      </c>
    </row>
    <row r="17560" spans="1:3" x14ac:dyDescent="0.2">
      <c r="A17560" s="214" t="s">
        <v>7179</v>
      </c>
      <c r="B17560" s="214" t="s">
        <v>7180</v>
      </c>
      <c r="C17560">
        <v>7761.86</v>
      </c>
    </row>
    <row r="17561" spans="1:3" x14ac:dyDescent="0.2">
      <c r="A17561" s="214" t="s">
        <v>26577</v>
      </c>
      <c r="B17561" s="214" t="s">
        <v>26578</v>
      </c>
      <c r="C17561">
        <v>1205.78</v>
      </c>
    </row>
    <row r="17562" spans="1:3" x14ac:dyDescent="0.2">
      <c r="A17562" s="214" t="s">
        <v>8654</v>
      </c>
      <c r="B17562" s="214" t="s">
        <v>8655</v>
      </c>
      <c r="C17562">
        <v>2925.95</v>
      </c>
    </row>
    <row r="17563" spans="1:3" x14ac:dyDescent="0.2">
      <c r="A17563" s="214" t="s">
        <v>8678</v>
      </c>
      <c r="B17563" s="214" t="s">
        <v>8679</v>
      </c>
      <c r="C17563">
        <v>2638.77</v>
      </c>
    </row>
    <row r="17564" spans="1:3" x14ac:dyDescent="0.2">
      <c r="A17564" s="214" t="s">
        <v>43864</v>
      </c>
      <c r="B17564" s="214" t="s">
        <v>43865</v>
      </c>
      <c r="C17564">
        <v>361.12</v>
      </c>
    </row>
    <row r="17565" spans="1:3" x14ac:dyDescent="0.2">
      <c r="A17565" s="214" t="s">
        <v>43866</v>
      </c>
      <c r="B17565" s="214" t="s">
        <v>43867</v>
      </c>
      <c r="C17565">
        <v>1433.51</v>
      </c>
    </row>
    <row r="17566" spans="1:3" x14ac:dyDescent="0.2">
      <c r="A17566" s="214" t="s">
        <v>8638</v>
      </c>
      <c r="B17566" s="214" t="s">
        <v>8639</v>
      </c>
      <c r="C17566">
        <v>2339.0700000000002</v>
      </c>
    </row>
    <row r="17567" spans="1:3" x14ac:dyDescent="0.2">
      <c r="A17567" s="214" t="s">
        <v>8713</v>
      </c>
      <c r="B17567" s="214" t="s">
        <v>8714</v>
      </c>
      <c r="C17567">
        <v>7195.51</v>
      </c>
    </row>
    <row r="17568" spans="1:3" x14ac:dyDescent="0.2">
      <c r="A17568" s="214" t="s">
        <v>15074</v>
      </c>
      <c r="B17568" s="214" t="s">
        <v>15075</v>
      </c>
      <c r="C17568">
        <v>413.75</v>
      </c>
    </row>
    <row r="17569" spans="1:3" x14ac:dyDescent="0.2">
      <c r="A17569" s="214" t="s">
        <v>40207</v>
      </c>
      <c r="B17569" s="214" t="s">
        <v>30020</v>
      </c>
      <c r="C17569">
        <v>7490.24</v>
      </c>
    </row>
    <row r="17570" spans="1:3" x14ac:dyDescent="0.2">
      <c r="A17570" s="214" t="s">
        <v>16831</v>
      </c>
      <c r="B17570" s="214" t="s">
        <v>16832</v>
      </c>
      <c r="C17570">
        <v>274.56</v>
      </c>
    </row>
    <row r="17571" spans="1:3" x14ac:dyDescent="0.2">
      <c r="A17571" s="214" t="s">
        <v>8024</v>
      </c>
      <c r="B17571" s="214" t="s">
        <v>8025</v>
      </c>
      <c r="C17571">
        <v>105.98</v>
      </c>
    </row>
    <row r="17572" spans="1:3" x14ac:dyDescent="0.2">
      <c r="A17572" s="214" t="s">
        <v>25156</v>
      </c>
      <c r="B17572" s="214" t="s">
        <v>25157</v>
      </c>
      <c r="C17572">
        <v>373.76</v>
      </c>
    </row>
    <row r="17573" spans="1:3" x14ac:dyDescent="0.2">
      <c r="A17573" s="214" t="s">
        <v>16663</v>
      </c>
      <c r="B17573" s="214" t="s">
        <v>16664</v>
      </c>
      <c r="C17573">
        <v>11754.78</v>
      </c>
    </row>
    <row r="17574" spans="1:3" x14ac:dyDescent="0.2">
      <c r="A17574" s="214" t="s">
        <v>27348</v>
      </c>
      <c r="B17574" s="214" t="s">
        <v>27349</v>
      </c>
      <c r="C17574">
        <v>876.47</v>
      </c>
    </row>
    <row r="17575" spans="1:3" x14ac:dyDescent="0.2">
      <c r="A17575" s="214" t="s">
        <v>37064</v>
      </c>
      <c r="B17575" s="214" t="s">
        <v>37065</v>
      </c>
      <c r="C17575">
        <v>184.54</v>
      </c>
    </row>
    <row r="17576" spans="1:3" x14ac:dyDescent="0.2">
      <c r="A17576" s="214" t="s">
        <v>28483</v>
      </c>
      <c r="B17576" s="214" t="s">
        <v>28484</v>
      </c>
      <c r="C17576">
        <v>23549.15</v>
      </c>
    </row>
    <row r="17577" spans="1:3" x14ac:dyDescent="0.2">
      <c r="A17577" s="214" t="s">
        <v>28469</v>
      </c>
      <c r="B17577" s="214" t="s">
        <v>28470</v>
      </c>
      <c r="C17577">
        <v>3978.48</v>
      </c>
    </row>
    <row r="17578" spans="1:3" x14ac:dyDescent="0.2">
      <c r="A17578" s="214" t="s">
        <v>8098</v>
      </c>
      <c r="B17578" s="214" t="s">
        <v>42202</v>
      </c>
      <c r="C17578">
        <v>283.38</v>
      </c>
    </row>
    <row r="17579" spans="1:3" x14ac:dyDescent="0.2">
      <c r="A17579" s="214" t="s">
        <v>3256</v>
      </c>
      <c r="B17579" s="214" t="s">
        <v>3257</v>
      </c>
      <c r="C17579">
        <v>2028.72</v>
      </c>
    </row>
    <row r="17580" spans="1:3" x14ac:dyDescent="0.2">
      <c r="A17580" s="214" t="s">
        <v>3332</v>
      </c>
      <c r="B17580" s="214" t="s">
        <v>3333</v>
      </c>
      <c r="C17580">
        <v>11340.36</v>
      </c>
    </row>
    <row r="17581" spans="1:3" x14ac:dyDescent="0.2">
      <c r="A17581" s="214" t="s">
        <v>28597</v>
      </c>
      <c r="B17581" s="214" t="s">
        <v>28598</v>
      </c>
      <c r="C17581">
        <v>34217.339999999997</v>
      </c>
    </row>
    <row r="17582" spans="1:3" x14ac:dyDescent="0.2">
      <c r="A17582" s="214" t="s">
        <v>15307</v>
      </c>
      <c r="B17582" s="214" t="s">
        <v>15308</v>
      </c>
      <c r="C17582">
        <v>24805.98</v>
      </c>
    </row>
    <row r="17583" spans="1:3" x14ac:dyDescent="0.2">
      <c r="A17583" s="214" t="s">
        <v>43900</v>
      </c>
      <c r="B17583" s="214" t="s">
        <v>43901</v>
      </c>
      <c r="C17583">
        <v>499.55</v>
      </c>
    </row>
    <row r="17584" spans="1:3" x14ac:dyDescent="0.2">
      <c r="A17584" s="214" t="s">
        <v>28599</v>
      </c>
      <c r="B17584" s="214" t="s">
        <v>28600</v>
      </c>
      <c r="C17584">
        <v>4311.7700000000004</v>
      </c>
    </row>
    <row r="17585" spans="1:3" x14ac:dyDescent="0.2">
      <c r="A17585" s="214" t="s">
        <v>3221</v>
      </c>
      <c r="B17585" s="214" t="s">
        <v>3222</v>
      </c>
      <c r="C17585">
        <v>326.39999999999998</v>
      </c>
    </row>
    <row r="17586" spans="1:3" x14ac:dyDescent="0.2">
      <c r="A17586" s="214" t="s">
        <v>3409</v>
      </c>
      <c r="B17586" s="214" t="s">
        <v>3410</v>
      </c>
      <c r="C17586">
        <v>7078.21</v>
      </c>
    </row>
    <row r="17587" spans="1:3" x14ac:dyDescent="0.2">
      <c r="A17587" s="214" t="s">
        <v>15553</v>
      </c>
      <c r="B17587" s="214" t="s">
        <v>42147</v>
      </c>
      <c r="C17587">
        <v>319.01</v>
      </c>
    </row>
    <row r="17588" spans="1:3" x14ac:dyDescent="0.2">
      <c r="A17588" s="214" t="s">
        <v>27275</v>
      </c>
      <c r="B17588" s="214" t="s">
        <v>27276</v>
      </c>
      <c r="C17588">
        <v>729.76</v>
      </c>
    </row>
    <row r="17589" spans="1:3" x14ac:dyDescent="0.2">
      <c r="A17589" s="214" t="s">
        <v>13222</v>
      </c>
      <c r="B17589" s="214" t="s">
        <v>13223</v>
      </c>
      <c r="C17589">
        <v>121.44</v>
      </c>
    </row>
    <row r="17590" spans="1:3" x14ac:dyDescent="0.2">
      <c r="A17590" s="214" t="s">
        <v>5930</v>
      </c>
      <c r="B17590" s="214" t="s">
        <v>5931</v>
      </c>
      <c r="C17590">
        <v>790</v>
      </c>
    </row>
    <row r="17591" spans="1:3" x14ac:dyDescent="0.2">
      <c r="A17591" s="214" t="s">
        <v>18205</v>
      </c>
      <c r="B17591" s="214" t="s">
        <v>40514</v>
      </c>
      <c r="C17591">
        <v>870.23</v>
      </c>
    </row>
    <row r="17592" spans="1:3" x14ac:dyDescent="0.2">
      <c r="A17592" s="214" t="s">
        <v>16917</v>
      </c>
      <c r="B17592" s="214" t="s">
        <v>16918</v>
      </c>
      <c r="C17592">
        <v>796.71</v>
      </c>
    </row>
    <row r="17593" spans="1:3" x14ac:dyDescent="0.2">
      <c r="A17593" s="214" t="s">
        <v>5948</v>
      </c>
      <c r="B17593" s="214" t="s">
        <v>5949</v>
      </c>
      <c r="C17593">
        <v>778</v>
      </c>
    </row>
    <row r="17594" spans="1:3" x14ac:dyDescent="0.2">
      <c r="A17594" s="214" t="s">
        <v>5934</v>
      </c>
      <c r="B17594" s="214" t="s">
        <v>5935</v>
      </c>
      <c r="C17594">
        <v>997</v>
      </c>
    </row>
    <row r="17595" spans="1:3" x14ac:dyDescent="0.2">
      <c r="A17595" s="214" t="s">
        <v>16014</v>
      </c>
      <c r="B17595" s="214" t="s">
        <v>16015</v>
      </c>
      <c r="C17595">
        <v>2200</v>
      </c>
    </row>
    <row r="17596" spans="1:3" x14ac:dyDescent="0.2">
      <c r="A17596" s="214" t="s">
        <v>29930</v>
      </c>
      <c r="B17596" s="214" t="s">
        <v>29931</v>
      </c>
      <c r="C17596">
        <v>2202</v>
      </c>
    </row>
    <row r="17597" spans="1:3" x14ac:dyDescent="0.2">
      <c r="A17597" s="214" t="s">
        <v>5810</v>
      </c>
      <c r="B17597" s="214" t="s">
        <v>41119</v>
      </c>
      <c r="C17597">
        <v>1650</v>
      </c>
    </row>
    <row r="17598" spans="1:3" x14ac:dyDescent="0.2">
      <c r="A17598" s="214" t="s">
        <v>5820</v>
      </c>
      <c r="B17598" s="214" t="s">
        <v>5821</v>
      </c>
      <c r="C17598">
        <v>4172</v>
      </c>
    </row>
    <row r="17599" spans="1:3" x14ac:dyDescent="0.2">
      <c r="A17599" s="214" t="s">
        <v>32424</v>
      </c>
      <c r="B17599" s="214" t="s">
        <v>32432</v>
      </c>
      <c r="C17599">
        <v>1747</v>
      </c>
    </row>
    <row r="17600" spans="1:3" x14ac:dyDescent="0.2">
      <c r="A17600" s="214" t="s">
        <v>12116</v>
      </c>
      <c r="B17600" s="214" t="s">
        <v>12117</v>
      </c>
      <c r="C17600">
        <v>2164</v>
      </c>
    </row>
    <row r="17601" spans="1:3" x14ac:dyDescent="0.2">
      <c r="A17601" s="214" t="s">
        <v>10261</v>
      </c>
      <c r="B17601" s="214" t="s">
        <v>10262</v>
      </c>
      <c r="C17601">
        <v>1200.32</v>
      </c>
    </row>
    <row r="17602" spans="1:3" x14ac:dyDescent="0.2">
      <c r="A17602" s="214" t="s">
        <v>7165</v>
      </c>
      <c r="B17602" s="214" t="s">
        <v>7166</v>
      </c>
      <c r="C17602">
        <v>3736</v>
      </c>
    </row>
    <row r="17603" spans="1:3" x14ac:dyDescent="0.2">
      <c r="A17603" s="214" t="s">
        <v>26730</v>
      </c>
      <c r="B17603" s="214" t="s">
        <v>26731</v>
      </c>
      <c r="C17603">
        <v>1088.97</v>
      </c>
    </row>
    <row r="17604" spans="1:3" x14ac:dyDescent="0.2">
      <c r="A17604" s="214" t="s">
        <v>26706</v>
      </c>
      <c r="B17604" s="214" t="s">
        <v>26707</v>
      </c>
      <c r="C17604">
        <v>441.12</v>
      </c>
    </row>
    <row r="17605" spans="1:3" x14ac:dyDescent="0.2">
      <c r="A17605" s="214" t="s">
        <v>37127</v>
      </c>
      <c r="B17605" s="214" t="s">
        <v>37128</v>
      </c>
      <c r="C17605">
        <v>8282.6200000000008</v>
      </c>
    </row>
    <row r="17606" spans="1:3" x14ac:dyDescent="0.2">
      <c r="A17606" s="214" t="s">
        <v>6889</v>
      </c>
      <c r="B17606" s="214" t="s">
        <v>6890</v>
      </c>
      <c r="C17606">
        <v>6527.21</v>
      </c>
    </row>
    <row r="17607" spans="1:3" x14ac:dyDescent="0.2">
      <c r="A17607" s="214" t="s">
        <v>6793</v>
      </c>
      <c r="B17607" s="214" t="s">
        <v>42219</v>
      </c>
      <c r="C17607">
        <v>1404.37</v>
      </c>
    </row>
    <row r="17608" spans="1:3" x14ac:dyDescent="0.2">
      <c r="A17608" s="214" t="s">
        <v>6789</v>
      </c>
      <c r="B17608" s="214" t="s">
        <v>42217</v>
      </c>
      <c r="C17608">
        <v>2295.61</v>
      </c>
    </row>
    <row r="17609" spans="1:3" x14ac:dyDescent="0.2">
      <c r="A17609" s="214" t="s">
        <v>6732</v>
      </c>
      <c r="B17609" s="214" t="s">
        <v>6733</v>
      </c>
      <c r="C17609">
        <v>43248.29</v>
      </c>
    </row>
    <row r="17610" spans="1:3" x14ac:dyDescent="0.2">
      <c r="A17610" s="214" t="s">
        <v>36880</v>
      </c>
      <c r="B17610" s="214" t="s">
        <v>36881</v>
      </c>
      <c r="C17610">
        <v>112.97</v>
      </c>
    </row>
    <row r="17611" spans="1:3" x14ac:dyDescent="0.2">
      <c r="A17611" s="214" t="s">
        <v>36898</v>
      </c>
      <c r="B17611" s="214" t="s">
        <v>36899</v>
      </c>
      <c r="C17611">
        <v>130.19</v>
      </c>
    </row>
    <row r="17612" spans="1:3" x14ac:dyDescent="0.2">
      <c r="A17612" s="214" t="s">
        <v>36785</v>
      </c>
      <c r="B17612" s="214" t="s">
        <v>36786</v>
      </c>
      <c r="C17612">
        <v>232.39</v>
      </c>
    </row>
    <row r="17613" spans="1:3" x14ac:dyDescent="0.2">
      <c r="A17613" s="214" t="s">
        <v>29522</v>
      </c>
      <c r="B17613" s="214" t="s">
        <v>29523</v>
      </c>
      <c r="C17613">
        <v>23852.71</v>
      </c>
    </row>
    <row r="17614" spans="1:3" x14ac:dyDescent="0.2">
      <c r="A17614" s="214" t="s">
        <v>20596</v>
      </c>
      <c r="B17614" s="214" t="s">
        <v>20597</v>
      </c>
      <c r="C17614">
        <v>31149.200000000001</v>
      </c>
    </row>
    <row r="17615" spans="1:3" x14ac:dyDescent="0.2">
      <c r="A17615" s="214" t="s">
        <v>26185</v>
      </c>
      <c r="B17615" s="214" t="s">
        <v>50277</v>
      </c>
      <c r="C17615">
        <v>596.34</v>
      </c>
    </row>
    <row r="17616" spans="1:3" x14ac:dyDescent="0.2">
      <c r="A17616" s="214" t="s">
        <v>12702</v>
      </c>
      <c r="B17616" s="214" t="s">
        <v>12703</v>
      </c>
      <c r="C17616">
        <v>1181.71</v>
      </c>
    </row>
    <row r="17617" spans="1:3" x14ac:dyDescent="0.2">
      <c r="A17617" s="214" t="s">
        <v>7394</v>
      </c>
      <c r="B17617" s="214" t="s">
        <v>7395</v>
      </c>
      <c r="C17617">
        <v>349500.96</v>
      </c>
    </row>
    <row r="17618" spans="1:3" x14ac:dyDescent="0.2">
      <c r="A17618" s="214" t="s">
        <v>3191</v>
      </c>
      <c r="B17618" s="214" t="s">
        <v>3192</v>
      </c>
      <c r="C17618">
        <v>2512.6799999999998</v>
      </c>
    </row>
    <row r="17619" spans="1:3" x14ac:dyDescent="0.2">
      <c r="A17619" s="214" t="s">
        <v>2279</v>
      </c>
      <c r="B17619" s="214" t="s">
        <v>2280</v>
      </c>
      <c r="C17619">
        <v>1684.15</v>
      </c>
    </row>
    <row r="17620" spans="1:3" x14ac:dyDescent="0.2">
      <c r="A17620" s="214" t="s">
        <v>2277</v>
      </c>
      <c r="B17620" s="214" t="s">
        <v>2278</v>
      </c>
      <c r="C17620">
        <v>488.38</v>
      </c>
    </row>
    <row r="17621" spans="1:3" x14ac:dyDescent="0.2">
      <c r="A17621" s="214" t="s">
        <v>27299</v>
      </c>
      <c r="B17621" s="214" t="s">
        <v>27300</v>
      </c>
      <c r="C17621">
        <v>402.8</v>
      </c>
    </row>
    <row r="17622" spans="1:3" x14ac:dyDescent="0.2">
      <c r="A17622" s="214" t="s">
        <v>27330</v>
      </c>
      <c r="B17622" s="214" t="s">
        <v>27331</v>
      </c>
      <c r="C17622">
        <v>379.82</v>
      </c>
    </row>
    <row r="17623" spans="1:3" x14ac:dyDescent="0.2">
      <c r="A17623" s="214" t="s">
        <v>8081</v>
      </c>
      <c r="B17623" s="214" t="s">
        <v>42181</v>
      </c>
      <c r="C17623">
        <v>970.63</v>
      </c>
    </row>
    <row r="17624" spans="1:3" x14ac:dyDescent="0.2">
      <c r="A17624" s="214" t="s">
        <v>8093</v>
      </c>
      <c r="B17624" s="214" t="s">
        <v>42193</v>
      </c>
      <c r="C17624">
        <v>718.31</v>
      </c>
    </row>
    <row r="17625" spans="1:3" x14ac:dyDescent="0.2">
      <c r="A17625" s="214" t="s">
        <v>12891</v>
      </c>
      <c r="B17625" s="214" t="s">
        <v>42128</v>
      </c>
      <c r="C17625">
        <v>444.71</v>
      </c>
    </row>
    <row r="17626" spans="1:3" x14ac:dyDescent="0.2">
      <c r="A17626" s="214" t="s">
        <v>16731</v>
      </c>
      <c r="B17626" s="214" t="s">
        <v>16732</v>
      </c>
      <c r="C17626">
        <v>279.51</v>
      </c>
    </row>
    <row r="17627" spans="1:3" x14ac:dyDescent="0.2">
      <c r="A17627" s="214" t="s">
        <v>16733</v>
      </c>
      <c r="B17627" s="214" t="s">
        <v>16734</v>
      </c>
      <c r="C17627">
        <v>314.27</v>
      </c>
    </row>
    <row r="17628" spans="1:3" x14ac:dyDescent="0.2">
      <c r="A17628" s="214" t="s">
        <v>16722</v>
      </c>
      <c r="B17628" s="214" t="s">
        <v>52177</v>
      </c>
      <c r="C17628">
        <v>272.01</v>
      </c>
    </row>
    <row r="17629" spans="1:3" x14ac:dyDescent="0.2">
      <c r="A17629" s="214" t="s">
        <v>10059</v>
      </c>
      <c r="B17629" s="214" t="s">
        <v>10060</v>
      </c>
      <c r="C17629">
        <v>910.96</v>
      </c>
    </row>
    <row r="17630" spans="1:3" x14ac:dyDescent="0.2">
      <c r="A17630" s="214" t="s">
        <v>10063</v>
      </c>
      <c r="B17630" s="214" t="s">
        <v>10064</v>
      </c>
      <c r="C17630">
        <v>1140.05</v>
      </c>
    </row>
    <row r="17631" spans="1:3" x14ac:dyDescent="0.2">
      <c r="A17631" s="214" t="s">
        <v>13078</v>
      </c>
      <c r="B17631" s="214" t="s">
        <v>13079</v>
      </c>
      <c r="C17631">
        <v>1686.45</v>
      </c>
    </row>
    <row r="17632" spans="1:3" x14ac:dyDescent="0.2">
      <c r="A17632" s="214" t="s">
        <v>8157</v>
      </c>
      <c r="B17632" s="214" t="s">
        <v>8158</v>
      </c>
      <c r="C17632">
        <v>11688.29</v>
      </c>
    </row>
    <row r="17633" spans="1:3" x14ac:dyDescent="0.2">
      <c r="A17633" s="214" t="s">
        <v>31318</v>
      </c>
      <c r="B17633" s="214" t="s">
        <v>31319</v>
      </c>
      <c r="C17633">
        <v>382.08</v>
      </c>
    </row>
    <row r="17634" spans="1:3" x14ac:dyDescent="0.2">
      <c r="A17634" s="214" t="s">
        <v>31316</v>
      </c>
      <c r="B17634" s="214" t="s">
        <v>31317</v>
      </c>
      <c r="C17634">
        <v>73.92</v>
      </c>
    </row>
    <row r="17635" spans="1:3" x14ac:dyDescent="0.2">
      <c r="A17635" s="214" t="s">
        <v>12902</v>
      </c>
      <c r="B17635" s="214" t="s">
        <v>42167</v>
      </c>
      <c r="C17635">
        <v>901.47</v>
      </c>
    </row>
    <row r="17636" spans="1:3" x14ac:dyDescent="0.2">
      <c r="A17636" s="214" t="s">
        <v>8104</v>
      </c>
      <c r="B17636" s="214" t="s">
        <v>8105</v>
      </c>
      <c r="C17636">
        <v>368.84</v>
      </c>
    </row>
    <row r="17637" spans="1:3" x14ac:dyDescent="0.2">
      <c r="A17637" s="214" t="s">
        <v>15815</v>
      </c>
      <c r="B17637" s="214" t="s">
        <v>47818</v>
      </c>
      <c r="C17637">
        <v>660.4</v>
      </c>
    </row>
    <row r="17638" spans="1:3" x14ac:dyDescent="0.2">
      <c r="A17638" s="214" t="s">
        <v>15818</v>
      </c>
      <c r="B17638" s="214" t="s">
        <v>47819</v>
      </c>
      <c r="C17638">
        <v>311</v>
      </c>
    </row>
    <row r="17639" spans="1:3" x14ac:dyDescent="0.2">
      <c r="A17639" s="214" t="s">
        <v>15859</v>
      </c>
      <c r="B17639" s="214" t="s">
        <v>47866</v>
      </c>
      <c r="C17639">
        <v>2250</v>
      </c>
    </row>
    <row r="17640" spans="1:3" x14ac:dyDescent="0.2">
      <c r="A17640" s="214" t="s">
        <v>15679</v>
      </c>
      <c r="B17640" s="214" t="s">
        <v>47837</v>
      </c>
      <c r="C17640">
        <v>127.03</v>
      </c>
    </row>
    <row r="17641" spans="1:3" x14ac:dyDescent="0.2">
      <c r="A17641" s="214" t="s">
        <v>15685</v>
      </c>
      <c r="B17641" s="214" t="s">
        <v>47842</v>
      </c>
      <c r="C17641">
        <v>133.51</v>
      </c>
    </row>
    <row r="17642" spans="1:3" x14ac:dyDescent="0.2">
      <c r="A17642" s="214" t="s">
        <v>446</v>
      </c>
      <c r="B17642" s="214" t="s">
        <v>447</v>
      </c>
      <c r="C17642">
        <v>8522.89</v>
      </c>
    </row>
    <row r="17643" spans="1:3" x14ac:dyDescent="0.2">
      <c r="A17643" s="214" t="s">
        <v>1403</v>
      </c>
      <c r="B17643" s="214" t="s">
        <v>1404</v>
      </c>
      <c r="C17643">
        <v>1773.53</v>
      </c>
    </row>
    <row r="17644" spans="1:3" x14ac:dyDescent="0.2">
      <c r="A17644" s="214" t="s">
        <v>472</v>
      </c>
      <c r="B17644" s="214" t="s">
        <v>473</v>
      </c>
      <c r="C17644">
        <v>14572.06</v>
      </c>
    </row>
    <row r="17645" spans="1:3" x14ac:dyDescent="0.2">
      <c r="A17645" s="214" t="s">
        <v>1293</v>
      </c>
      <c r="B17645" s="214" t="s">
        <v>1294</v>
      </c>
      <c r="C17645">
        <v>315.41000000000003</v>
      </c>
    </row>
    <row r="17646" spans="1:3" x14ac:dyDescent="0.2">
      <c r="A17646" s="214" t="s">
        <v>1160</v>
      </c>
      <c r="B17646" s="214" t="s">
        <v>1161</v>
      </c>
      <c r="C17646">
        <v>316.39</v>
      </c>
    </row>
    <row r="17647" spans="1:3" x14ac:dyDescent="0.2">
      <c r="A17647" s="214" t="s">
        <v>807</v>
      </c>
      <c r="B17647" s="214" t="s">
        <v>808</v>
      </c>
      <c r="C17647">
        <v>83</v>
      </c>
    </row>
    <row r="17648" spans="1:3" x14ac:dyDescent="0.2">
      <c r="A17648" s="214" t="s">
        <v>880</v>
      </c>
      <c r="B17648" s="214" t="s">
        <v>881</v>
      </c>
      <c r="C17648">
        <v>562.46</v>
      </c>
    </row>
    <row r="17649" spans="1:3" x14ac:dyDescent="0.2">
      <c r="A17649" s="214" t="s">
        <v>16954</v>
      </c>
      <c r="B17649" s="214" t="s">
        <v>16955</v>
      </c>
      <c r="C17649">
        <v>390.61</v>
      </c>
    </row>
    <row r="17650" spans="1:3" x14ac:dyDescent="0.2">
      <c r="A17650" s="214" t="s">
        <v>7452</v>
      </c>
      <c r="B17650" s="214" t="s">
        <v>7453</v>
      </c>
      <c r="C17650">
        <v>1056.07</v>
      </c>
    </row>
    <row r="17651" spans="1:3" x14ac:dyDescent="0.2">
      <c r="A17651" s="214" t="s">
        <v>7569</v>
      </c>
      <c r="B17651" s="214" t="s">
        <v>7570</v>
      </c>
      <c r="C17651">
        <v>6301.87</v>
      </c>
    </row>
    <row r="17652" spans="1:3" x14ac:dyDescent="0.2">
      <c r="A17652" s="214" t="s">
        <v>30908</v>
      </c>
      <c r="B17652" s="214" t="s">
        <v>31073</v>
      </c>
      <c r="C17652">
        <v>268.89</v>
      </c>
    </row>
    <row r="17653" spans="1:3" x14ac:dyDescent="0.2">
      <c r="A17653" s="214" t="s">
        <v>30856</v>
      </c>
      <c r="B17653" s="214" t="s">
        <v>30857</v>
      </c>
      <c r="C17653">
        <v>1621.62</v>
      </c>
    </row>
    <row r="17654" spans="1:3" x14ac:dyDescent="0.2">
      <c r="A17654" s="214" t="s">
        <v>30182</v>
      </c>
      <c r="B17654" s="214" t="s">
        <v>30183</v>
      </c>
      <c r="C17654">
        <v>3025.64</v>
      </c>
    </row>
    <row r="17655" spans="1:3" x14ac:dyDescent="0.2">
      <c r="A17655" s="214" t="s">
        <v>30140</v>
      </c>
      <c r="B17655" s="214" t="s">
        <v>30141</v>
      </c>
      <c r="C17655">
        <v>1329.17</v>
      </c>
    </row>
    <row r="17656" spans="1:3" x14ac:dyDescent="0.2">
      <c r="A17656" s="214" t="s">
        <v>6716</v>
      </c>
      <c r="B17656" s="214" t="s">
        <v>6717</v>
      </c>
      <c r="C17656">
        <v>57279.34</v>
      </c>
    </row>
    <row r="17657" spans="1:3" x14ac:dyDescent="0.2">
      <c r="A17657" s="214" t="s">
        <v>6700</v>
      </c>
      <c r="B17657" s="214" t="s">
        <v>6701</v>
      </c>
      <c r="C17657">
        <v>49254.66</v>
      </c>
    </row>
    <row r="17658" spans="1:3" x14ac:dyDescent="0.2">
      <c r="A17658" s="214" t="s">
        <v>3431</v>
      </c>
      <c r="B17658" s="214" t="s">
        <v>41250</v>
      </c>
      <c r="C17658">
        <v>502.94</v>
      </c>
    </row>
    <row r="17659" spans="1:3" x14ac:dyDescent="0.2">
      <c r="A17659" s="214" t="s">
        <v>3623</v>
      </c>
      <c r="B17659" s="214" t="s">
        <v>3624</v>
      </c>
      <c r="C17659">
        <v>725.44</v>
      </c>
    </row>
    <row r="17660" spans="1:3" x14ac:dyDescent="0.2">
      <c r="A17660" s="214" t="s">
        <v>3545</v>
      </c>
      <c r="B17660" s="214" t="s">
        <v>52140</v>
      </c>
      <c r="C17660">
        <v>1543.46</v>
      </c>
    </row>
    <row r="17661" spans="1:3" x14ac:dyDescent="0.2">
      <c r="A17661" s="214" t="s">
        <v>3552</v>
      </c>
      <c r="B17661" s="214" t="s">
        <v>52141</v>
      </c>
      <c r="C17661">
        <v>1731.96</v>
      </c>
    </row>
    <row r="17662" spans="1:3" x14ac:dyDescent="0.2">
      <c r="A17662" s="214" t="s">
        <v>2035</v>
      </c>
      <c r="B17662" s="214" t="s">
        <v>52142</v>
      </c>
      <c r="C17662">
        <v>1772.35</v>
      </c>
    </row>
    <row r="17663" spans="1:3" x14ac:dyDescent="0.2">
      <c r="A17663" s="214" t="s">
        <v>2043</v>
      </c>
      <c r="B17663" s="214" t="s">
        <v>2034</v>
      </c>
      <c r="C17663">
        <v>3221.01</v>
      </c>
    </row>
    <row r="17664" spans="1:3" x14ac:dyDescent="0.2">
      <c r="A17664" s="214" t="s">
        <v>2003</v>
      </c>
      <c r="B17664" s="214" t="s">
        <v>52143</v>
      </c>
      <c r="C17664">
        <v>1920.46</v>
      </c>
    </row>
    <row r="17665" spans="1:3" x14ac:dyDescent="0.2">
      <c r="A17665" s="214" t="s">
        <v>32131</v>
      </c>
      <c r="B17665" s="214" t="s">
        <v>32132</v>
      </c>
      <c r="C17665">
        <v>732.6</v>
      </c>
    </row>
    <row r="17666" spans="1:3" x14ac:dyDescent="0.2">
      <c r="A17666" s="214" t="s">
        <v>32127</v>
      </c>
      <c r="B17666" s="214" t="s">
        <v>32128</v>
      </c>
      <c r="C17666">
        <v>4954.5</v>
      </c>
    </row>
    <row r="17667" spans="1:3" x14ac:dyDescent="0.2">
      <c r="A17667" s="214" t="s">
        <v>31631</v>
      </c>
      <c r="B17667" s="214" t="s">
        <v>31632</v>
      </c>
      <c r="C17667">
        <v>307.8</v>
      </c>
    </row>
    <row r="17668" spans="1:3" x14ac:dyDescent="0.2">
      <c r="A17668" s="214" t="s">
        <v>34303</v>
      </c>
      <c r="B17668" s="214" t="s">
        <v>42410</v>
      </c>
      <c r="C17668">
        <v>149.11000000000001</v>
      </c>
    </row>
    <row r="17669" spans="1:3" x14ac:dyDescent="0.2">
      <c r="A17669" s="214" t="s">
        <v>34310</v>
      </c>
      <c r="B17669" s="214" t="s">
        <v>42417</v>
      </c>
      <c r="C17669">
        <v>447.28</v>
      </c>
    </row>
    <row r="17670" spans="1:3" x14ac:dyDescent="0.2">
      <c r="A17670" s="214" t="s">
        <v>34242</v>
      </c>
      <c r="B17670" s="214" t="s">
        <v>295</v>
      </c>
      <c r="C17670">
        <v>1638</v>
      </c>
    </row>
    <row r="17671" spans="1:3" x14ac:dyDescent="0.2">
      <c r="A17671" s="214" t="s">
        <v>31563</v>
      </c>
      <c r="B17671" s="214" t="s">
        <v>31564</v>
      </c>
      <c r="C17671">
        <v>1026</v>
      </c>
    </row>
    <row r="17672" spans="1:3" x14ac:dyDescent="0.2">
      <c r="A17672" s="214" t="s">
        <v>31565</v>
      </c>
      <c r="B17672" s="214" t="s">
        <v>31566</v>
      </c>
      <c r="C17672">
        <v>6857.1</v>
      </c>
    </row>
    <row r="17673" spans="1:3" x14ac:dyDescent="0.2">
      <c r="A17673" s="214" t="s">
        <v>34169</v>
      </c>
      <c r="B17673" s="214" t="s">
        <v>219</v>
      </c>
      <c r="C17673">
        <v>202.45</v>
      </c>
    </row>
    <row r="17674" spans="1:3" x14ac:dyDescent="0.2">
      <c r="A17674" s="214" t="s">
        <v>34277</v>
      </c>
      <c r="B17674" s="214" t="s">
        <v>13244</v>
      </c>
      <c r="C17674">
        <v>305.76</v>
      </c>
    </row>
    <row r="17675" spans="1:3" x14ac:dyDescent="0.2">
      <c r="A17675" s="214" t="s">
        <v>20319</v>
      </c>
      <c r="B17675" s="214" t="s">
        <v>20320</v>
      </c>
      <c r="C17675">
        <v>195</v>
      </c>
    </row>
    <row r="17676" spans="1:3" x14ac:dyDescent="0.2">
      <c r="A17676" s="214" t="s">
        <v>20321</v>
      </c>
      <c r="B17676" s="214" t="s">
        <v>20322</v>
      </c>
      <c r="C17676">
        <v>350</v>
      </c>
    </row>
    <row r="17677" spans="1:3" x14ac:dyDescent="0.2">
      <c r="A17677" s="214" t="s">
        <v>20437</v>
      </c>
      <c r="B17677" s="214" t="s">
        <v>42687</v>
      </c>
      <c r="C17677">
        <v>204</v>
      </c>
    </row>
    <row r="17678" spans="1:3" x14ac:dyDescent="0.2">
      <c r="A17678" s="214" t="s">
        <v>4449</v>
      </c>
      <c r="B17678" s="214" t="s">
        <v>42533</v>
      </c>
      <c r="C17678">
        <v>548.32000000000005</v>
      </c>
    </row>
    <row r="17679" spans="1:3" x14ac:dyDescent="0.2">
      <c r="A17679" s="214" t="s">
        <v>34437</v>
      </c>
      <c r="B17679" s="214" t="s">
        <v>42556</v>
      </c>
      <c r="C17679">
        <v>814.01</v>
      </c>
    </row>
    <row r="17680" spans="1:3" x14ac:dyDescent="0.2">
      <c r="A17680" s="214" t="s">
        <v>30976</v>
      </c>
      <c r="B17680" s="214" t="s">
        <v>43236</v>
      </c>
      <c r="C17680">
        <v>826.95</v>
      </c>
    </row>
    <row r="17681" spans="1:3" x14ac:dyDescent="0.2">
      <c r="A17681" s="214" t="s">
        <v>29797</v>
      </c>
      <c r="B17681" s="214" t="s">
        <v>29798</v>
      </c>
      <c r="C17681">
        <v>815.54</v>
      </c>
    </row>
    <row r="17682" spans="1:3" x14ac:dyDescent="0.2">
      <c r="A17682" s="214" t="s">
        <v>36419</v>
      </c>
      <c r="B17682" s="214" t="s">
        <v>36420</v>
      </c>
      <c r="C17682">
        <v>1723.6</v>
      </c>
    </row>
    <row r="17683" spans="1:3" x14ac:dyDescent="0.2">
      <c r="A17683" s="214" t="s">
        <v>36672</v>
      </c>
      <c r="B17683" s="214" t="s">
        <v>36673</v>
      </c>
      <c r="C17683">
        <v>261.44</v>
      </c>
    </row>
    <row r="17684" spans="1:3" x14ac:dyDescent="0.2">
      <c r="A17684" s="214" t="s">
        <v>36783</v>
      </c>
      <c r="B17684" s="214" t="s">
        <v>36784</v>
      </c>
      <c r="C17684">
        <v>360.42</v>
      </c>
    </row>
    <row r="17685" spans="1:3" x14ac:dyDescent="0.2">
      <c r="A17685" s="214" t="s">
        <v>36579</v>
      </c>
      <c r="B17685" s="214" t="s">
        <v>36580</v>
      </c>
      <c r="C17685">
        <v>16822.77</v>
      </c>
    </row>
    <row r="17686" spans="1:3" x14ac:dyDescent="0.2">
      <c r="A17686" s="214" t="s">
        <v>33888</v>
      </c>
      <c r="B17686" s="214" t="s">
        <v>33889</v>
      </c>
      <c r="C17686">
        <v>353.66</v>
      </c>
    </row>
    <row r="17687" spans="1:3" x14ac:dyDescent="0.2">
      <c r="A17687" s="214" t="s">
        <v>46565</v>
      </c>
      <c r="B17687" s="214" t="s">
        <v>46566</v>
      </c>
      <c r="C17687">
        <v>304.88</v>
      </c>
    </row>
    <row r="17688" spans="1:3" x14ac:dyDescent="0.2">
      <c r="A17688" s="214" t="s">
        <v>27980</v>
      </c>
      <c r="B17688" s="214" t="s">
        <v>50276</v>
      </c>
      <c r="C17688">
        <v>487.8</v>
      </c>
    </row>
    <row r="17689" spans="1:3" x14ac:dyDescent="0.2">
      <c r="A17689" s="214" t="s">
        <v>14267</v>
      </c>
      <c r="B17689" s="214" t="s">
        <v>14268</v>
      </c>
      <c r="C17689">
        <v>1574.43</v>
      </c>
    </row>
    <row r="17690" spans="1:3" x14ac:dyDescent="0.2">
      <c r="A17690" s="214" t="s">
        <v>14271</v>
      </c>
      <c r="B17690" s="214" t="s">
        <v>14272</v>
      </c>
      <c r="C17690">
        <v>2010.19</v>
      </c>
    </row>
    <row r="17691" spans="1:3" x14ac:dyDescent="0.2">
      <c r="A17691" s="214" t="s">
        <v>765</v>
      </c>
      <c r="B17691" s="214" t="s">
        <v>766</v>
      </c>
      <c r="C17691">
        <v>75.180000000000007</v>
      </c>
    </row>
    <row r="17692" spans="1:3" x14ac:dyDescent="0.2">
      <c r="A17692" s="214" t="s">
        <v>874</v>
      </c>
      <c r="B17692" s="214" t="s">
        <v>875</v>
      </c>
      <c r="C17692">
        <v>242.17</v>
      </c>
    </row>
    <row r="17693" spans="1:3" x14ac:dyDescent="0.2">
      <c r="A17693" s="214" t="s">
        <v>902</v>
      </c>
      <c r="B17693" s="214" t="s">
        <v>903</v>
      </c>
      <c r="C17693">
        <v>248.03</v>
      </c>
    </row>
    <row r="17694" spans="1:3" x14ac:dyDescent="0.2">
      <c r="A17694" s="214" t="s">
        <v>1057</v>
      </c>
      <c r="B17694" s="214" t="s">
        <v>1058</v>
      </c>
      <c r="C17694">
        <v>1306.57</v>
      </c>
    </row>
    <row r="17695" spans="1:3" x14ac:dyDescent="0.2">
      <c r="A17695" s="214" t="s">
        <v>692</v>
      </c>
      <c r="B17695" s="214" t="s">
        <v>693</v>
      </c>
      <c r="C17695">
        <v>1359.29</v>
      </c>
    </row>
    <row r="17696" spans="1:3" x14ac:dyDescent="0.2">
      <c r="A17696" s="214" t="s">
        <v>1122</v>
      </c>
      <c r="B17696" s="214" t="s">
        <v>1123</v>
      </c>
      <c r="C17696">
        <v>5929.32</v>
      </c>
    </row>
    <row r="17697" spans="1:3" x14ac:dyDescent="0.2">
      <c r="A17697" s="214" t="s">
        <v>1041</v>
      </c>
      <c r="B17697" s="214" t="s">
        <v>1042</v>
      </c>
      <c r="C17697">
        <v>1935.42</v>
      </c>
    </row>
    <row r="17698" spans="1:3" x14ac:dyDescent="0.2">
      <c r="A17698" s="214" t="s">
        <v>1086</v>
      </c>
      <c r="B17698" s="214" t="s">
        <v>1087</v>
      </c>
      <c r="C17698">
        <v>964.78</v>
      </c>
    </row>
    <row r="17699" spans="1:3" x14ac:dyDescent="0.2">
      <c r="A17699" s="214" t="s">
        <v>1059</v>
      </c>
      <c r="B17699" s="214" t="s">
        <v>1060</v>
      </c>
      <c r="C17699">
        <v>1981.32</v>
      </c>
    </row>
    <row r="17700" spans="1:3" x14ac:dyDescent="0.2">
      <c r="A17700" s="214" t="s">
        <v>15813</v>
      </c>
      <c r="B17700" s="214" t="s">
        <v>15814</v>
      </c>
      <c r="C17700">
        <v>428.52</v>
      </c>
    </row>
    <row r="17701" spans="1:3" x14ac:dyDescent="0.2">
      <c r="A17701" s="214" t="s">
        <v>15736</v>
      </c>
      <c r="B17701" s="214" t="s">
        <v>47859</v>
      </c>
      <c r="C17701">
        <v>633.12</v>
      </c>
    </row>
    <row r="17702" spans="1:3" x14ac:dyDescent="0.2">
      <c r="A17702" s="214" t="s">
        <v>15699</v>
      </c>
      <c r="B17702" s="214" t="s">
        <v>47845</v>
      </c>
      <c r="C17702">
        <v>253.48</v>
      </c>
    </row>
    <row r="17703" spans="1:3" x14ac:dyDescent="0.2">
      <c r="A17703" s="214" t="s">
        <v>25695</v>
      </c>
      <c r="B17703" s="214" t="s">
        <v>47024</v>
      </c>
      <c r="C17703">
        <v>3375.9</v>
      </c>
    </row>
    <row r="17704" spans="1:3" x14ac:dyDescent="0.2">
      <c r="A17704" s="214" t="s">
        <v>15674</v>
      </c>
      <c r="B17704" s="214" t="s">
        <v>15675</v>
      </c>
      <c r="C17704">
        <v>57.02</v>
      </c>
    </row>
    <row r="17705" spans="1:3" x14ac:dyDescent="0.2">
      <c r="A17705" s="214" t="s">
        <v>15646</v>
      </c>
      <c r="B17705" s="214" t="s">
        <v>47829</v>
      </c>
      <c r="C17705">
        <v>344.09</v>
      </c>
    </row>
    <row r="17706" spans="1:3" x14ac:dyDescent="0.2">
      <c r="A17706" s="214" t="s">
        <v>25299</v>
      </c>
      <c r="B17706" s="214" t="s">
        <v>25300</v>
      </c>
      <c r="C17706">
        <v>4603.5</v>
      </c>
    </row>
    <row r="17707" spans="1:3" x14ac:dyDescent="0.2">
      <c r="A17707" s="214" t="s">
        <v>1164</v>
      </c>
      <c r="B17707" s="214" t="s">
        <v>1165</v>
      </c>
      <c r="C17707">
        <v>564.41999999999996</v>
      </c>
    </row>
    <row r="17708" spans="1:3" x14ac:dyDescent="0.2">
      <c r="A17708" s="214" t="s">
        <v>43756</v>
      </c>
      <c r="B17708" s="214" t="s">
        <v>43757</v>
      </c>
      <c r="C17708">
        <v>1673.56</v>
      </c>
    </row>
    <row r="17709" spans="1:3" x14ac:dyDescent="0.2">
      <c r="A17709" s="214" t="s">
        <v>43758</v>
      </c>
      <c r="B17709" s="214" t="s">
        <v>43759</v>
      </c>
      <c r="C17709">
        <v>1673.56</v>
      </c>
    </row>
    <row r="17710" spans="1:3" x14ac:dyDescent="0.2">
      <c r="A17710" s="214" t="s">
        <v>27024</v>
      </c>
      <c r="B17710" s="214" t="s">
        <v>27025</v>
      </c>
      <c r="C17710">
        <v>191.66</v>
      </c>
    </row>
    <row r="17711" spans="1:3" x14ac:dyDescent="0.2">
      <c r="A17711" s="214" t="s">
        <v>26507</v>
      </c>
      <c r="B17711" s="214" t="s">
        <v>26508</v>
      </c>
      <c r="C17711">
        <v>490.66</v>
      </c>
    </row>
    <row r="17712" spans="1:3" x14ac:dyDescent="0.2">
      <c r="A17712" s="214" t="s">
        <v>27006</v>
      </c>
      <c r="B17712" s="214" t="s">
        <v>27007</v>
      </c>
      <c r="C17712">
        <v>341.23</v>
      </c>
    </row>
    <row r="17713" spans="1:3" x14ac:dyDescent="0.2">
      <c r="A17713" s="214" t="s">
        <v>27010</v>
      </c>
      <c r="B17713" s="214" t="s">
        <v>27011</v>
      </c>
      <c r="C17713">
        <v>417.21</v>
      </c>
    </row>
    <row r="17714" spans="1:3" x14ac:dyDescent="0.2">
      <c r="A17714" s="214" t="s">
        <v>8011</v>
      </c>
      <c r="B17714" s="214" t="s">
        <v>18256</v>
      </c>
      <c r="C17714">
        <v>921.6</v>
      </c>
    </row>
    <row r="17715" spans="1:3" x14ac:dyDescent="0.2">
      <c r="A17715" s="214" t="s">
        <v>11523</v>
      </c>
      <c r="B17715" s="214" t="s">
        <v>11524</v>
      </c>
      <c r="C17715">
        <v>1236.57</v>
      </c>
    </row>
    <row r="17716" spans="1:3" x14ac:dyDescent="0.2">
      <c r="A17716" s="214" t="s">
        <v>40305</v>
      </c>
      <c r="B17716" s="214" t="s">
        <v>40306</v>
      </c>
      <c r="C17716">
        <v>728.99</v>
      </c>
    </row>
    <row r="17717" spans="1:3" x14ac:dyDescent="0.2">
      <c r="A17717" s="214" t="s">
        <v>40287</v>
      </c>
      <c r="B17717" s="214" t="s">
        <v>40288</v>
      </c>
      <c r="C17717">
        <v>334.16</v>
      </c>
    </row>
    <row r="17718" spans="1:3" x14ac:dyDescent="0.2">
      <c r="A17718" s="214" t="s">
        <v>14527</v>
      </c>
      <c r="B17718" s="214" t="s">
        <v>14528</v>
      </c>
      <c r="C17718">
        <v>726.25</v>
      </c>
    </row>
    <row r="17719" spans="1:3" x14ac:dyDescent="0.2">
      <c r="A17719" s="214" t="s">
        <v>30027</v>
      </c>
      <c r="B17719" s="214" t="s">
        <v>30028</v>
      </c>
      <c r="C17719">
        <v>2291.46</v>
      </c>
    </row>
    <row r="17720" spans="1:3" x14ac:dyDescent="0.2">
      <c r="A17720" s="214" t="s">
        <v>31090</v>
      </c>
      <c r="B17720" s="214" t="s">
        <v>31091</v>
      </c>
      <c r="C17720">
        <v>3536.15</v>
      </c>
    </row>
    <row r="17721" spans="1:3" x14ac:dyDescent="0.2">
      <c r="A17721" s="214" t="s">
        <v>31166</v>
      </c>
      <c r="B17721" s="214" t="s">
        <v>31167</v>
      </c>
      <c r="C17721">
        <v>3768.4</v>
      </c>
    </row>
    <row r="17722" spans="1:3" x14ac:dyDescent="0.2">
      <c r="A17722" s="214" t="s">
        <v>28343</v>
      </c>
      <c r="B17722" s="214" t="s">
        <v>28206</v>
      </c>
      <c r="C17722">
        <v>1359.36</v>
      </c>
    </row>
    <row r="17723" spans="1:3" x14ac:dyDescent="0.2">
      <c r="A17723" s="214" t="s">
        <v>28354</v>
      </c>
      <c r="B17723" s="214" t="s">
        <v>28217</v>
      </c>
      <c r="C17723">
        <v>324.08999999999997</v>
      </c>
    </row>
    <row r="17724" spans="1:3" x14ac:dyDescent="0.2">
      <c r="A17724" s="214" t="s">
        <v>31110</v>
      </c>
      <c r="B17724" s="214" t="s">
        <v>31111</v>
      </c>
      <c r="C17724">
        <v>758.91</v>
      </c>
    </row>
    <row r="17725" spans="1:3" x14ac:dyDescent="0.2">
      <c r="A17725" s="214" t="s">
        <v>28378</v>
      </c>
      <c r="B17725" s="214" t="s">
        <v>28241</v>
      </c>
      <c r="C17725">
        <v>1300.8499999999999</v>
      </c>
    </row>
    <row r="17726" spans="1:3" x14ac:dyDescent="0.2">
      <c r="A17726" s="214" t="s">
        <v>37304</v>
      </c>
      <c r="B17726" s="214" t="s">
        <v>37305</v>
      </c>
      <c r="C17726">
        <v>480.73</v>
      </c>
    </row>
    <row r="17727" spans="1:3" x14ac:dyDescent="0.2">
      <c r="A17727" s="214" t="s">
        <v>40181</v>
      </c>
      <c r="B17727" s="214" t="s">
        <v>40182</v>
      </c>
      <c r="C17727">
        <v>27191.75</v>
      </c>
    </row>
    <row r="17728" spans="1:3" x14ac:dyDescent="0.2">
      <c r="A17728" s="214" t="s">
        <v>40183</v>
      </c>
      <c r="B17728" s="214" t="s">
        <v>40184</v>
      </c>
      <c r="C17728">
        <v>33019.01</v>
      </c>
    </row>
    <row r="17729" spans="1:3" x14ac:dyDescent="0.2">
      <c r="A17729" s="214" t="s">
        <v>16948</v>
      </c>
      <c r="B17729" s="214" t="s">
        <v>16949</v>
      </c>
      <c r="C17729">
        <v>143.94999999999999</v>
      </c>
    </row>
    <row r="17730" spans="1:3" x14ac:dyDescent="0.2">
      <c r="A17730" s="214" t="s">
        <v>7270</v>
      </c>
      <c r="B17730" s="214" t="s">
        <v>7271</v>
      </c>
      <c r="C17730">
        <v>5982.64</v>
      </c>
    </row>
    <row r="17731" spans="1:3" x14ac:dyDescent="0.2">
      <c r="A17731" s="214" t="s">
        <v>17229</v>
      </c>
      <c r="B17731" s="214" t="s">
        <v>17230</v>
      </c>
      <c r="C17731">
        <v>1232.43</v>
      </c>
    </row>
    <row r="17732" spans="1:3" x14ac:dyDescent="0.2">
      <c r="A17732" s="214" t="s">
        <v>17291</v>
      </c>
      <c r="B17732" s="214" t="s">
        <v>17292</v>
      </c>
      <c r="C17732">
        <v>1271.1300000000001</v>
      </c>
    </row>
    <row r="17733" spans="1:3" x14ac:dyDescent="0.2">
      <c r="A17733" s="214" t="s">
        <v>17056</v>
      </c>
      <c r="B17733" s="214" t="s">
        <v>17057</v>
      </c>
      <c r="C17733">
        <v>2831.25</v>
      </c>
    </row>
    <row r="17734" spans="1:3" x14ac:dyDescent="0.2">
      <c r="A17734" s="214" t="s">
        <v>8850</v>
      </c>
      <c r="B17734" s="214" t="s">
        <v>9028</v>
      </c>
      <c r="C17734">
        <v>34353</v>
      </c>
    </row>
    <row r="17735" spans="1:3" x14ac:dyDescent="0.2">
      <c r="A17735" s="214" t="s">
        <v>8900</v>
      </c>
      <c r="B17735" s="214" t="s">
        <v>9071</v>
      </c>
      <c r="C17735">
        <v>2175.87</v>
      </c>
    </row>
    <row r="17736" spans="1:3" x14ac:dyDescent="0.2">
      <c r="A17736" s="214" t="s">
        <v>43379</v>
      </c>
      <c r="B17736" s="214" t="s">
        <v>43380</v>
      </c>
      <c r="C17736">
        <v>520</v>
      </c>
    </row>
    <row r="17737" spans="1:3" x14ac:dyDescent="0.2">
      <c r="A17737" s="214" t="s">
        <v>8828</v>
      </c>
      <c r="B17737" s="214" t="s">
        <v>9008</v>
      </c>
      <c r="C17737">
        <v>4945</v>
      </c>
    </row>
    <row r="17738" spans="1:3" x14ac:dyDescent="0.2">
      <c r="A17738" s="214" t="s">
        <v>8416</v>
      </c>
      <c r="B17738" s="214" t="s">
        <v>8417</v>
      </c>
      <c r="C17738">
        <v>516.48</v>
      </c>
    </row>
    <row r="17739" spans="1:3" x14ac:dyDescent="0.2">
      <c r="A17739" s="214" t="s">
        <v>36912</v>
      </c>
      <c r="B17739" s="214" t="s">
        <v>36913</v>
      </c>
      <c r="C17739">
        <v>20063.38</v>
      </c>
    </row>
    <row r="17740" spans="1:3" x14ac:dyDescent="0.2">
      <c r="A17740" s="214" t="s">
        <v>29562</v>
      </c>
      <c r="B17740" s="214" t="s">
        <v>29563</v>
      </c>
      <c r="C17740">
        <v>4333.7299999999996</v>
      </c>
    </row>
    <row r="17741" spans="1:3" x14ac:dyDescent="0.2">
      <c r="A17741" s="214" t="s">
        <v>36923</v>
      </c>
      <c r="B17741" s="214" t="s">
        <v>36921</v>
      </c>
      <c r="C17741">
        <v>28219.78</v>
      </c>
    </row>
    <row r="17742" spans="1:3" x14ac:dyDescent="0.2">
      <c r="A17742" s="214" t="s">
        <v>29634</v>
      </c>
      <c r="B17742" s="214" t="s">
        <v>29635</v>
      </c>
      <c r="C17742">
        <v>8589.99</v>
      </c>
    </row>
    <row r="17743" spans="1:3" x14ac:dyDescent="0.2">
      <c r="A17743" s="214" t="s">
        <v>36825</v>
      </c>
      <c r="B17743" s="214" t="s">
        <v>36826</v>
      </c>
      <c r="C17743">
        <v>1037.17</v>
      </c>
    </row>
    <row r="17744" spans="1:3" x14ac:dyDescent="0.2">
      <c r="A17744" s="214" t="s">
        <v>36373</v>
      </c>
      <c r="B17744" s="214" t="s">
        <v>50264</v>
      </c>
      <c r="C17744">
        <v>39008.910000000003</v>
      </c>
    </row>
    <row r="17745" spans="1:3" x14ac:dyDescent="0.2">
      <c r="A17745" s="214" t="s">
        <v>29742</v>
      </c>
      <c r="B17745" s="214" t="s">
        <v>29743</v>
      </c>
      <c r="C17745">
        <v>3662.36</v>
      </c>
    </row>
    <row r="17746" spans="1:3" x14ac:dyDescent="0.2">
      <c r="A17746" s="214" t="s">
        <v>13132</v>
      </c>
      <c r="B17746" s="214" t="s">
        <v>13133</v>
      </c>
      <c r="C17746">
        <v>373.27</v>
      </c>
    </row>
    <row r="17747" spans="1:3" x14ac:dyDescent="0.2">
      <c r="A17747" s="214" t="s">
        <v>33983</v>
      </c>
      <c r="B17747" s="214" t="s">
        <v>98</v>
      </c>
      <c r="C17747">
        <v>206.11</v>
      </c>
    </row>
    <row r="17748" spans="1:3" x14ac:dyDescent="0.2">
      <c r="A17748" s="214" t="s">
        <v>33935</v>
      </c>
      <c r="B17748" s="214" t="s">
        <v>45</v>
      </c>
      <c r="C17748">
        <v>446.4</v>
      </c>
    </row>
    <row r="17749" spans="1:3" x14ac:dyDescent="0.2">
      <c r="A17749" s="214" t="s">
        <v>31368</v>
      </c>
      <c r="B17749" s="214" t="s">
        <v>31369</v>
      </c>
      <c r="C17749">
        <v>384.96</v>
      </c>
    </row>
    <row r="17750" spans="1:3" x14ac:dyDescent="0.2">
      <c r="A17750" s="214" t="s">
        <v>1218</v>
      </c>
      <c r="B17750" s="214" t="s">
        <v>1219</v>
      </c>
      <c r="C17750">
        <v>1572.17</v>
      </c>
    </row>
    <row r="17751" spans="1:3" x14ac:dyDescent="0.2">
      <c r="A17751" s="214" t="s">
        <v>1075</v>
      </c>
      <c r="B17751" s="214" t="s">
        <v>1076</v>
      </c>
      <c r="C17751">
        <v>648.41999999999996</v>
      </c>
    </row>
    <row r="17752" spans="1:3" x14ac:dyDescent="0.2">
      <c r="A17752" s="214" t="s">
        <v>12609</v>
      </c>
      <c r="B17752" s="214" t="s">
        <v>12610</v>
      </c>
      <c r="C17752">
        <v>284.16000000000003</v>
      </c>
    </row>
    <row r="17753" spans="1:3" x14ac:dyDescent="0.2">
      <c r="A17753" s="214" t="s">
        <v>28955</v>
      </c>
      <c r="B17753" s="214" t="s">
        <v>28956</v>
      </c>
      <c r="C17753">
        <v>2006.71</v>
      </c>
    </row>
    <row r="17754" spans="1:3" x14ac:dyDescent="0.2">
      <c r="A17754" s="214" t="s">
        <v>15235</v>
      </c>
      <c r="B17754" s="214" t="s">
        <v>40472</v>
      </c>
      <c r="C17754">
        <v>1499.12</v>
      </c>
    </row>
    <row r="17755" spans="1:3" x14ac:dyDescent="0.2">
      <c r="A17755" s="214" t="s">
        <v>30414</v>
      </c>
      <c r="B17755" s="214" t="s">
        <v>30415</v>
      </c>
      <c r="C17755">
        <v>2834.37</v>
      </c>
    </row>
    <row r="17756" spans="1:3" x14ac:dyDescent="0.2">
      <c r="A17756" s="214" t="s">
        <v>30778</v>
      </c>
      <c r="B17756" s="214" t="s">
        <v>30779</v>
      </c>
      <c r="C17756">
        <v>327.10000000000002</v>
      </c>
    </row>
    <row r="17757" spans="1:3" x14ac:dyDescent="0.2">
      <c r="A17757" s="214" t="s">
        <v>30132</v>
      </c>
      <c r="B17757" s="214" t="s">
        <v>30133</v>
      </c>
      <c r="C17757">
        <v>2834.37</v>
      </c>
    </row>
    <row r="17758" spans="1:3" x14ac:dyDescent="0.2">
      <c r="A17758" s="214" t="s">
        <v>4607</v>
      </c>
      <c r="B17758" s="214" t="s">
        <v>48923</v>
      </c>
      <c r="C17758">
        <v>421.93</v>
      </c>
    </row>
    <row r="17759" spans="1:3" x14ac:dyDescent="0.2">
      <c r="A17759" s="214" t="s">
        <v>4558</v>
      </c>
      <c r="B17759" s="214" t="s">
        <v>42718</v>
      </c>
      <c r="C17759">
        <v>1804.16</v>
      </c>
    </row>
    <row r="17760" spans="1:3" x14ac:dyDescent="0.2">
      <c r="A17760" s="214" t="s">
        <v>4508</v>
      </c>
      <c r="B17760" s="214" t="s">
        <v>42628</v>
      </c>
      <c r="C17760">
        <v>427.1</v>
      </c>
    </row>
    <row r="17761" spans="1:3" x14ac:dyDescent="0.2">
      <c r="A17761" s="214" t="s">
        <v>11318</v>
      </c>
      <c r="B17761" s="214" t="s">
        <v>42786</v>
      </c>
      <c r="C17761">
        <v>220.91</v>
      </c>
    </row>
    <row r="17762" spans="1:3" x14ac:dyDescent="0.2">
      <c r="A17762" s="214" t="s">
        <v>36680</v>
      </c>
      <c r="B17762" s="214" t="s">
        <v>36681</v>
      </c>
      <c r="C17762">
        <v>314.16000000000003</v>
      </c>
    </row>
    <row r="17763" spans="1:3" x14ac:dyDescent="0.2">
      <c r="A17763" s="214" t="s">
        <v>36664</v>
      </c>
      <c r="B17763" s="214" t="s">
        <v>36665</v>
      </c>
      <c r="C17763">
        <v>422.83</v>
      </c>
    </row>
    <row r="17764" spans="1:3" x14ac:dyDescent="0.2">
      <c r="A17764" s="214" t="s">
        <v>36882</v>
      </c>
      <c r="B17764" s="214" t="s">
        <v>36883</v>
      </c>
      <c r="C17764">
        <v>176.45</v>
      </c>
    </row>
    <row r="17765" spans="1:3" x14ac:dyDescent="0.2">
      <c r="A17765" s="214" t="s">
        <v>32730</v>
      </c>
      <c r="B17765" s="214" t="s">
        <v>36641</v>
      </c>
      <c r="C17765">
        <v>570.23</v>
      </c>
    </row>
    <row r="17766" spans="1:3" x14ac:dyDescent="0.2">
      <c r="A17766" s="214" t="s">
        <v>36515</v>
      </c>
      <c r="B17766" s="214" t="s">
        <v>36516</v>
      </c>
      <c r="C17766">
        <v>349.67</v>
      </c>
    </row>
    <row r="17767" spans="1:3" x14ac:dyDescent="0.2">
      <c r="A17767" s="214" t="s">
        <v>26188</v>
      </c>
      <c r="B17767" s="214" t="s">
        <v>26189</v>
      </c>
      <c r="C17767">
        <v>256.10000000000002</v>
      </c>
    </row>
    <row r="17768" spans="1:3" x14ac:dyDescent="0.2">
      <c r="A17768" s="214" t="s">
        <v>894</v>
      </c>
      <c r="B17768" s="214" t="s">
        <v>895</v>
      </c>
      <c r="C17768">
        <v>486.3</v>
      </c>
    </row>
    <row r="17769" spans="1:3" x14ac:dyDescent="0.2">
      <c r="A17769" s="214" t="s">
        <v>1346</v>
      </c>
      <c r="B17769" s="214" t="s">
        <v>1347</v>
      </c>
      <c r="C17769">
        <v>4238.7</v>
      </c>
    </row>
    <row r="17770" spans="1:3" x14ac:dyDescent="0.2">
      <c r="A17770" s="214" t="s">
        <v>793</v>
      </c>
      <c r="B17770" s="214" t="s">
        <v>794</v>
      </c>
      <c r="C17770">
        <v>105.46</v>
      </c>
    </row>
    <row r="17771" spans="1:3" x14ac:dyDescent="0.2">
      <c r="A17771" s="214" t="s">
        <v>872</v>
      </c>
      <c r="B17771" s="214" t="s">
        <v>873</v>
      </c>
      <c r="C17771">
        <v>83</v>
      </c>
    </row>
    <row r="17772" spans="1:3" x14ac:dyDescent="0.2">
      <c r="A17772" s="214" t="s">
        <v>696</v>
      </c>
      <c r="B17772" s="214" t="s">
        <v>697</v>
      </c>
      <c r="C17772">
        <v>4532.91</v>
      </c>
    </row>
    <row r="17773" spans="1:3" x14ac:dyDescent="0.2">
      <c r="A17773" s="214" t="s">
        <v>821</v>
      </c>
      <c r="B17773" s="214" t="s">
        <v>822</v>
      </c>
      <c r="C17773">
        <v>1052.67</v>
      </c>
    </row>
    <row r="17774" spans="1:3" x14ac:dyDescent="0.2">
      <c r="A17774" s="214" t="s">
        <v>47595</v>
      </c>
      <c r="B17774" s="214" t="s">
        <v>47596</v>
      </c>
      <c r="C17774">
        <v>332.99</v>
      </c>
    </row>
    <row r="17775" spans="1:3" x14ac:dyDescent="0.2">
      <c r="A17775" s="214" t="s">
        <v>1035</v>
      </c>
      <c r="B17775" s="214" t="s">
        <v>1036</v>
      </c>
      <c r="C17775">
        <v>1935.42</v>
      </c>
    </row>
    <row r="17776" spans="1:3" x14ac:dyDescent="0.2">
      <c r="A17776" s="214" t="s">
        <v>1252</v>
      </c>
      <c r="B17776" s="214" t="s">
        <v>1253</v>
      </c>
      <c r="C17776">
        <v>663.04</v>
      </c>
    </row>
    <row r="17777" spans="1:3" x14ac:dyDescent="0.2">
      <c r="A17777" s="214" t="s">
        <v>30156</v>
      </c>
      <c r="B17777" s="214" t="s">
        <v>30157</v>
      </c>
      <c r="C17777">
        <v>3810.11</v>
      </c>
    </row>
    <row r="17778" spans="1:3" x14ac:dyDescent="0.2">
      <c r="A17778" s="214" t="s">
        <v>40248</v>
      </c>
      <c r="B17778" s="214" t="s">
        <v>42156</v>
      </c>
      <c r="C17778">
        <v>127.41</v>
      </c>
    </row>
    <row r="17779" spans="1:3" x14ac:dyDescent="0.2">
      <c r="A17779" s="214" t="s">
        <v>19634</v>
      </c>
      <c r="B17779" s="214" t="s">
        <v>19635</v>
      </c>
      <c r="C17779">
        <v>230.15</v>
      </c>
    </row>
    <row r="17780" spans="1:3" x14ac:dyDescent="0.2">
      <c r="A17780" s="214" t="s">
        <v>15767</v>
      </c>
      <c r="B17780" s="214" t="s">
        <v>15768</v>
      </c>
      <c r="C17780">
        <v>224.06</v>
      </c>
    </row>
    <row r="17781" spans="1:3" x14ac:dyDescent="0.2">
      <c r="A17781" s="214" t="s">
        <v>15614</v>
      </c>
      <c r="B17781" s="214" t="s">
        <v>15615</v>
      </c>
      <c r="C17781">
        <v>4433</v>
      </c>
    </row>
    <row r="17782" spans="1:3" x14ac:dyDescent="0.2">
      <c r="A17782" s="214" t="s">
        <v>15641</v>
      </c>
      <c r="B17782" s="214" t="s">
        <v>47825</v>
      </c>
      <c r="C17782">
        <v>398.97</v>
      </c>
    </row>
    <row r="17783" spans="1:3" x14ac:dyDescent="0.2">
      <c r="A17783" s="214" t="s">
        <v>15682</v>
      </c>
      <c r="B17783" s="214" t="s">
        <v>47841</v>
      </c>
      <c r="C17783">
        <v>125.03</v>
      </c>
    </row>
    <row r="17784" spans="1:3" x14ac:dyDescent="0.2">
      <c r="A17784" s="214" t="s">
        <v>25277</v>
      </c>
      <c r="B17784" s="214" t="s">
        <v>47826</v>
      </c>
      <c r="C17784">
        <v>4205.67</v>
      </c>
    </row>
    <row r="17785" spans="1:3" x14ac:dyDescent="0.2">
      <c r="A17785" s="214" t="s">
        <v>39663</v>
      </c>
      <c r="B17785" s="214" t="s">
        <v>12529</v>
      </c>
      <c r="C17785">
        <v>676.71</v>
      </c>
    </row>
    <row r="17786" spans="1:3" x14ac:dyDescent="0.2">
      <c r="A17786" s="214" t="s">
        <v>1150</v>
      </c>
      <c r="B17786" s="214" t="s">
        <v>1151</v>
      </c>
      <c r="C17786">
        <v>731.39</v>
      </c>
    </row>
    <row r="17787" spans="1:3" x14ac:dyDescent="0.2">
      <c r="A17787" s="214" t="s">
        <v>8752</v>
      </c>
      <c r="B17787" s="214" t="s">
        <v>8753</v>
      </c>
      <c r="C17787">
        <v>1599.13</v>
      </c>
    </row>
    <row r="17788" spans="1:3" x14ac:dyDescent="0.2">
      <c r="A17788" s="214" t="s">
        <v>30194</v>
      </c>
      <c r="B17788" s="214" t="s">
        <v>30195</v>
      </c>
      <c r="C17788">
        <v>4995.1400000000003</v>
      </c>
    </row>
    <row r="17789" spans="1:3" x14ac:dyDescent="0.2">
      <c r="A17789" s="214" t="s">
        <v>30482</v>
      </c>
      <c r="B17789" s="214" t="s">
        <v>31034</v>
      </c>
      <c r="C17789">
        <v>5293.13</v>
      </c>
    </row>
    <row r="17790" spans="1:3" x14ac:dyDescent="0.2">
      <c r="A17790" s="214" t="s">
        <v>30898</v>
      </c>
      <c r="B17790" s="214" t="s">
        <v>31068</v>
      </c>
      <c r="C17790">
        <v>469.85</v>
      </c>
    </row>
    <row r="17791" spans="1:3" x14ac:dyDescent="0.2">
      <c r="A17791" s="214" t="s">
        <v>30080</v>
      </c>
      <c r="B17791" s="214" t="s">
        <v>31009</v>
      </c>
      <c r="C17791">
        <v>2479.5500000000002</v>
      </c>
    </row>
    <row r="17792" spans="1:3" x14ac:dyDescent="0.2">
      <c r="A17792" s="214" t="s">
        <v>30722</v>
      </c>
      <c r="B17792" s="214" t="s">
        <v>30723</v>
      </c>
      <c r="C17792">
        <v>4156.6099999999997</v>
      </c>
    </row>
    <row r="17793" spans="1:3" x14ac:dyDescent="0.2">
      <c r="A17793" s="214" t="s">
        <v>16857</v>
      </c>
      <c r="B17793" s="214" t="s">
        <v>16858</v>
      </c>
      <c r="C17793">
        <v>3687.64</v>
      </c>
    </row>
    <row r="17794" spans="1:3" x14ac:dyDescent="0.2">
      <c r="A17794" s="214" t="s">
        <v>6966</v>
      </c>
      <c r="B17794" s="214" t="s">
        <v>6967</v>
      </c>
      <c r="C17794">
        <v>7318.05</v>
      </c>
    </row>
    <row r="17795" spans="1:3" x14ac:dyDescent="0.2">
      <c r="A17795" s="214" t="s">
        <v>7111</v>
      </c>
      <c r="B17795" s="214" t="s">
        <v>7112</v>
      </c>
      <c r="C17795">
        <v>24766.5</v>
      </c>
    </row>
    <row r="17796" spans="1:3" x14ac:dyDescent="0.2">
      <c r="A17796" s="214" t="s">
        <v>25651</v>
      </c>
      <c r="B17796" s="214" t="s">
        <v>25652</v>
      </c>
      <c r="C17796">
        <v>35465.85</v>
      </c>
    </row>
    <row r="17797" spans="1:3" x14ac:dyDescent="0.2">
      <c r="A17797" s="214" t="s">
        <v>48239</v>
      </c>
      <c r="B17797" s="214" t="s">
        <v>48240</v>
      </c>
      <c r="C17797">
        <v>8997.85</v>
      </c>
    </row>
    <row r="17798" spans="1:3" x14ac:dyDescent="0.2">
      <c r="A17798" s="214" t="s">
        <v>29115</v>
      </c>
      <c r="B17798" s="214" t="s">
        <v>29116</v>
      </c>
      <c r="C17798">
        <v>259</v>
      </c>
    </row>
    <row r="17799" spans="1:3" x14ac:dyDescent="0.2">
      <c r="A17799" s="214" t="s">
        <v>5932</v>
      </c>
      <c r="B17799" s="214" t="s">
        <v>5933</v>
      </c>
      <c r="C17799">
        <v>887</v>
      </c>
    </row>
    <row r="17800" spans="1:3" x14ac:dyDescent="0.2">
      <c r="A17800" s="214" t="s">
        <v>10361</v>
      </c>
      <c r="B17800" s="214" t="s">
        <v>10362</v>
      </c>
      <c r="C17800">
        <v>1990</v>
      </c>
    </row>
    <row r="17801" spans="1:3" x14ac:dyDescent="0.2">
      <c r="A17801" s="214" t="s">
        <v>5944</v>
      </c>
      <c r="B17801" s="214" t="s">
        <v>5945</v>
      </c>
      <c r="C17801">
        <v>560</v>
      </c>
    </row>
    <row r="17802" spans="1:3" x14ac:dyDescent="0.2">
      <c r="A17802" s="214" t="s">
        <v>16024</v>
      </c>
      <c r="B17802" s="214" t="s">
        <v>16025</v>
      </c>
      <c r="C17802">
        <v>1849</v>
      </c>
    </row>
    <row r="17803" spans="1:3" x14ac:dyDescent="0.2">
      <c r="A17803" s="214" t="s">
        <v>16034</v>
      </c>
      <c r="B17803" s="214" t="s">
        <v>16035</v>
      </c>
      <c r="C17803">
        <v>1836</v>
      </c>
    </row>
    <row r="17804" spans="1:3" x14ac:dyDescent="0.2">
      <c r="A17804" s="214" t="s">
        <v>6053</v>
      </c>
      <c r="B17804" s="214" t="s">
        <v>6054</v>
      </c>
      <c r="C17804">
        <v>29448</v>
      </c>
    </row>
    <row r="17805" spans="1:3" x14ac:dyDescent="0.2">
      <c r="A17805" s="214" t="s">
        <v>6063</v>
      </c>
      <c r="B17805" s="214" t="s">
        <v>6064</v>
      </c>
      <c r="C17805">
        <v>52395</v>
      </c>
    </row>
    <row r="17806" spans="1:3" x14ac:dyDescent="0.2">
      <c r="A17806" s="214" t="s">
        <v>15803</v>
      </c>
      <c r="B17806" s="214" t="s">
        <v>15804</v>
      </c>
      <c r="C17806">
        <v>401.24</v>
      </c>
    </row>
    <row r="17807" spans="1:3" x14ac:dyDescent="0.2">
      <c r="A17807" s="214" t="s">
        <v>15669</v>
      </c>
      <c r="B17807" s="214" t="s">
        <v>15670</v>
      </c>
      <c r="C17807">
        <v>5700</v>
      </c>
    </row>
    <row r="17808" spans="1:3" x14ac:dyDescent="0.2">
      <c r="A17808" s="214" t="s">
        <v>15644</v>
      </c>
      <c r="B17808" s="214" t="s">
        <v>15645</v>
      </c>
      <c r="C17808">
        <v>909.24</v>
      </c>
    </row>
    <row r="17809" spans="1:3" x14ac:dyDescent="0.2">
      <c r="A17809" s="214" t="s">
        <v>25705</v>
      </c>
      <c r="B17809" s="214" t="s">
        <v>25706</v>
      </c>
      <c r="C17809">
        <v>214.6</v>
      </c>
    </row>
    <row r="17810" spans="1:3" x14ac:dyDescent="0.2">
      <c r="A17810" s="214" t="s">
        <v>15728</v>
      </c>
      <c r="B17810" s="214" t="s">
        <v>47856</v>
      </c>
      <c r="C17810">
        <v>85</v>
      </c>
    </row>
    <row r="17811" spans="1:3" x14ac:dyDescent="0.2">
      <c r="A17811" s="214" t="s">
        <v>15702</v>
      </c>
      <c r="B17811" s="214" t="s">
        <v>47847</v>
      </c>
      <c r="C17811">
        <v>708.14</v>
      </c>
    </row>
    <row r="17812" spans="1:3" x14ac:dyDescent="0.2">
      <c r="A17812" s="214" t="s">
        <v>31136</v>
      </c>
      <c r="B17812" s="214" t="s">
        <v>31137</v>
      </c>
      <c r="C17812">
        <v>1452.09</v>
      </c>
    </row>
    <row r="17813" spans="1:3" x14ac:dyDescent="0.2">
      <c r="A17813" s="214" t="s">
        <v>28411</v>
      </c>
      <c r="B17813" s="214" t="s">
        <v>28274</v>
      </c>
      <c r="C17813">
        <v>3522.64</v>
      </c>
    </row>
    <row r="17814" spans="1:3" x14ac:dyDescent="0.2">
      <c r="A17814" s="214" t="s">
        <v>12810</v>
      </c>
      <c r="B17814" s="214" t="s">
        <v>12811</v>
      </c>
      <c r="C17814">
        <v>903.32</v>
      </c>
    </row>
    <row r="17815" spans="1:3" x14ac:dyDescent="0.2">
      <c r="A17815" s="214" t="s">
        <v>31114</v>
      </c>
      <c r="B17815" s="214" t="s">
        <v>31115</v>
      </c>
      <c r="C17815">
        <v>277.27999999999997</v>
      </c>
    </row>
    <row r="17816" spans="1:3" x14ac:dyDescent="0.2">
      <c r="A17816" s="214" t="s">
        <v>37222</v>
      </c>
      <c r="B17816" s="214" t="s">
        <v>37223</v>
      </c>
      <c r="C17816">
        <v>776</v>
      </c>
    </row>
    <row r="17817" spans="1:3" x14ac:dyDescent="0.2">
      <c r="A17817" s="214" t="s">
        <v>28383</v>
      </c>
      <c r="B17817" s="214" t="s">
        <v>28246</v>
      </c>
      <c r="C17817">
        <v>1465.6</v>
      </c>
    </row>
    <row r="17818" spans="1:3" x14ac:dyDescent="0.2">
      <c r="A17818" s="214" t="s">
        <v>31102</v>
      </c>
      <c r="B17818" s="214" t="s">
        <v>31103</v>
      </c>
      <c r="C17818">
        <v>1021.77</v>
      </c>
    </row>
    <row r="17819" spans="1:3" x14ac:dyDescent="0.2">
      <c r="A17819" s="214" t="s">
        <v>28419</v>
      </c>
      <c r="B17819" s="214" t="s">
        <v>28282</v>
      </c>
      <c r="C17819">
        <v>656.95</v>
      </c>
    </row>
    <row r="17820" spans="1:3" x14ac:dyDescent="0.2">
      <c r="A17820" s="214" t="s">
        <v>28393</v>
      </c>
      <c r="B17820" s="214" t="s">
        <v>28256</v>
      </c>
      <c r="C17820">
        <v>3871.03</v>
      </c>
    </row>
    <row r="17821" spans="1:3" x14ac:dyDescent="0.2">
      <c r="A17821" s="214" t="s">
        <v>15563</v>
      </c>
      <c r="B17821" s="214" t="s">
        <v>15564</v>
      </c>
      <c r="C17821">
        <v>93.5</v>
      </c>
    </row>
    <row r="17822" spans="1:3" x14ac:dyDescent="0.2">
      <c r="A17822" s="214" t="s">
        <v>7230</v>
      </c>
      <c r="B17822" s="214" t="s">
        <v>7231</v>
      </c>
      <c r="C17822">
        <v>18347.61</v>
      </c>
    </row>
    <row r="17823" spans="1:3" x14ac:dyDescent="0.2">
      <c r="A17823" s="214" t="s">
        <v>17184</v>
      </c>
      <c r="B17823" s="214" t="s">
        <v>17185</v>
      </c>
      <c r="C17823">
        <v>708.48</v>
      </c>
    </row>
    <row r="17824" spans="1:3" x14ac:dyDescent="0.2">
      <c r="A17824" s="214" t="s">
        <v>20606</v>
      </c>
      <c r="B17824" s="214" t="s">
        <v>20607</v>
      </c>
      <c r="C17824">
        <v>960.55</v>
      </c>
    </row>
    <row r="17825" spans="1:3" x14ac:dyDescent="0.2">
      <c r="A17825" s="214" t="s">
        <v>17120</v>
      </c>
      <c r="B17825" s="214" t="s">
        <v>17121</v>
      </c>
      <c r="C17825">
        <v>1129.8</v>
      </c>
    </row>
    <row r="17826" spans="1:3" x14ac:dyDescent="0.2">
      <c r="A17826" s="214" t="s">
        <v>20600</v>
      </c>
      <c r="B17826" s="214" t="s">
        <v>20601</v>
      </c>
      <c r="C17826">
        <v>2463.0500000000002</v>
      </c>
    </row>
    <row r="17827" spans="1:3" x14ac:dyDescent="0.2">
      <c r="A17827" s="214" t="s">
        <v>17092</v>
      </c>
      <c r="B17827" s="214" t="s">
        <v>17093</v>
      </c>
      <c r="C17827">
        <v>3709.89</v>
      </c>
    </row>
    <row r="17828" spans="1:3" x14ac:dyDescent="0.2">
      <c r="A17828" s="214" t="s">
        <v>8849</v>
      </c>
      <c r="B17828" s="214" t="s">
        <v>9027</v>
      </c>
      <c r="C17828">
        <v>33500</v>
      </c>
    </row>
    <row r="17829" spans="1:3" x14ac:dyDescent="0.2">
      <c r="A17829" s="214" t="s">
        <v>8870</v>
      </c>
      <c r="B17829" s="214" t="s">
        <v>9044</v>
      </c>
      <c r="C17829">
        <v>5081.08</v>
      </c>
    </row>
    <row r="17830" spans="1:3" x14ac:dyDescent="0.2">
      <c r="A17830" s="214" t="s">
        <v>43375</v>
      </c>
      <c r="B17830" s="214" t="s">
        <v>43376</v>
      </c>
      <c r="C17830">
        <v>445</v>
      </c>
    </row>
    <row r="17831" spans="1:3" x14ac:dyDescent="0.2">
      <c r="A17831" s="214" t="s">
        <v>8890</v>
      </c>
      <c r="B17831" s="214" t="s">
        <v>9062</v>
      </c>
      <c r="C17831">
        <v>680</v>
      </c>
    </row>
    <row r="17832" spans="1:3" x14ac:dyDescent="0.2">
      <c r="A17832" s="214" t="s">
        <v>8784</v>
      </c>
      <c r="B17832" s="214" t="s">
        <v>8971</v>
      </c>
      <c r="C17832">
        <v>1065</v>
      </c>
    </row>
    <row r="17833" spans="1:3" x14ac:dyDescent="0.2">
      <c r="A17833" s="214" t="s">
        <v>8424</v>
      </c>
      <c r="B17833" s="214" t="s">
        <v>8425</v>
      </c>
      <c r="C17833">
        <v>802.17</v>
      </c>
    </row>
    <row r="17834" spans="1:3" x14ac:dyDescent="0.2">
      <c r="A17834" s="214" t="s">
        <v>8464</v>
      </c>
      <c r="B17834" s="214" t="s">
        <v>8465</v>
      </c>
      <c r="C17834">
        <v>1632.3</v>
      </c>
    </row>
    <row r="17835" spans="1:3" x14ac:dyDescent="0.2">
      <c r="A17835" s="214" t="s">
        <v>22085</v>
      </c>
      <c r="B17835" s="214" t="s">
        <v>22086</v>
      </c>
      <c r="C17835">
        <v>84.91</v>
      </c>
    </row>
    <row r="17836" spans="1:3" x14ac:dyDescent="0.2">
      <c r="A17836" s="214" t="s">
        <v>27543</v>
      </c>
      <c r="B17836" s="214" t="s">
        <v>50903</v>
      </c>
      <c r="C17836">
        <v>447.74</v>
      </c>
    </row>
    <row r="17837" spans="1:3" x14ac:dyDescent="0.2">
      <c r="A17837" s="214" t="s">
        <v>29538</v>
      </c>
      <c r="B17837" s="214" t="s">
        <v>29539</v>
      </c>
      <c r="C17837">
        <v>9087.06</v>
      </c>
    </row>
    <row r="17838" spans="1:3" x14ac:dyDescent="0.2">
      <c r="A17838" s="214" t="s">
        <v>36711</v>
      </c>
      <c r="B17838" s="214" t="s">
        <v>36712</v>
      </c>
      <c r="C17838">
        <v>1641.83</v>
      </c>
    </row>
    <row r="17839" spans="1:3" x14ac:dyDescent="0.2">
      <c r="A17839" s="214" t="s">
        <v>29680</v>
      </c>
      <c r="B17839" s="214" t="s">
        <v>29681</v>
      </c>
      <c r="C17839">
        <v>11621.88</v>
      </c>
    </row>
    <row r="17840" spans="1:3" x14ac:dyDescent="0.2">
      <c r="A17840" s="214" t="s">
        <v>36956</v>
      </c>
      <c r="B17840" s="214" t="s">
        <v>36957</v>
      </c>
      <c r="C17840">
        <v>16804.48</v>
      </c>
    </row>
    <row r="17841" spans="1:3" x14ac:dyDescent="0.2">
      <c r="A17841" s="214" t="s">
        <v>29719</v>
      </c>
      <c r="B17841" s="214" t="s">
        <v>36795</v>
      </c>
      <c r="C17841">
        <v>5362.29</v>
      </c>
    </row>
    <row r="17842" spans="1:3" x14ac:dyDescent="0.2">
      <c r="A17842" s="214" t="s">
        <v>36868</v>
      </c>
      <c r="B17842" s="214" t="s">
        <v>36869</v>
      </c>
      <c r="C17842">
        <v>121.58</v>
      </c>
    </row>
    <row r="17843" spans="1:3" x14ac:dyDescent="0.2">
      <c r="A17843" s="214" t="s">
        <v>36570</v>
      </c>
      <c r="B17843" s="214" t="s">
        <v>36571</v>
      </c>
      <c r="C17843">
        <v>2797.34</v>
      </c>
    </row>
    <row r="17844" spans="1:3" x14ac:dyDescent="0.2">
      <c r="A17844" s="214" t="s">
        <v>29528</v>
      </c>
      <c r="B17844" s="214" t="s">
        <v>29529</v>
      </c>
      <c r="C17844">
        <v>10909.63</v>
      </c>
    </row>
    <row r="17845" spans="1:3" x14ac:dyDescent="0.2">
      <c r="A17845" s="214" t="s">
        <v>36581</v>
      </c>
      <c r="B17845" s="214" t="s">
        <v>36582</v>
      </c>
      <c r="C17845">
        <v>10013.4</v>
      </c>
    </row>
    <row r="17846" spans="1:3" x14ac:dyDescent="0.2">
      <c r="A17846" s="214" t="s">
        <v>36593</v>
      </c>
      <c r="B17846" s="214" t="s">
        <v>36594</v>
      </c>
      <c r="C17846">
        <v>12987.19</v>
      </c>
    </row>
    <row r="17847" spans="1:3" x14ac:dyDescent="0.2">
      <c r="A17847" s="214" t="s">
        <v>40354</v>
      </c>
      <c r="B17847" s="214" t="s">
        <v>40355</v>
      </c>
      <c r="C17847">
        <v>531.71</v>
      </c>
    </row>
    <row r="17848" spans="1:3" x14ac:dyDescent="0.2">
      <c r="A17848" s="214" t="s">
        <v>27954</v>
      </c>
      <c r="B17848" s="214" t="s">
        <v>25822</v>
      </c>
      <c r="C17848">
        <v>1559.76</v>
      </c>
    </row>
    <row r="17849" spans="1:3" x14ac:dyDescent="0.2">
      <c r="A17849" s="214" t="s">
        <v>12688</v>
      </c>
      <c r="B17849" s="214" t="s">
        <v>12689</v>
      </c>
      <c r="C17849">
        <v>1291.46</v>
      </c>
    </row>
    <row r="17850" spans="1:3" x14ac:dyDescent="0.2">
      <c r="A17850" s="214" t="s">
        <v>36986</v>
      </c>
      <c r="B17850" s="214" t="s">
        <v>36987</v>
      </c>
      <c r="C17850">
        <v>487.35</v>
      </c>
    </row>
    <row r="17851" spans="1:3" x14ac:dyDescent="0.2">
      <c r="A17851" s="214" t="s">
        <v>7431</v>
      </c>
      <c r="B17851" s="214" t="s">
        <v>7432</v>
      </c>
      <c r="C17851">
        <v>119687.08</v>
      </c>
    </row>
    <row r="17852" spans="1:3" x14ac:dyDescent="0.2">
      <c r="A17852" s="214" t="s">
        <v>777</v>
      </c>
      <c r="B17852" s="214" t="s">
        <v>778</v>
      </c>
      <c r="C17852">
        <v>508.76</v>
      </c>
    </row>
    <row r="17853" spans="1:3" x14ac:dyDescent="0.2">
      <c r="A17853" s="214" t="s">
        <v>16757</v>
      </c>
      <c r="B17853" s="214" t="s">
        <v>47010</v>
      </c>
      <c r="C17853">
        <v>254.32</v>
      </c>
    </row>
    <row r="17854" spans="1:3" x14ac:dyDescent="0.2">
      <c r="A17854" s="214" t="s">
        <v>16743</v>
      </c>
      <c r="B17854" s="214" t="s">
        <v>16744</v>
      </c>
      <c r="C17854">
        <v>365.2</v>
      </c>
    </row>
    <row r="17855" spans="1:3" x14ac:dyDescent="0.2">
      <c r="A17855" s="214" t="s">
        <v>15560</v>
      </c>
      <c r="B17855" s="214" t="s">
        <v>42163</v>
      </c>
      <c r="C17855">
        <v>196.62</v>
      </c>
    </row>
    <row r="17856" spans="1:3" x14ac:dyDescent="0.2">
      <c r="A17856" s="214" t="s">
        <v>27283</v>
      </c>
      <c r="B17856" s="214" t="s">
        <v>27284</v>
      </c>
      <c r="C17856">
        <v>1030.9100000000001</v>
      </c>
    </row>
    <row r="17857" spans="1:3" x14ac:dyDescent="0.2">
      <c r="A17857" s="214" t="s">
        <v>34086</v>
      </c>
      <c r="B17857" s="214" t="s">
        <v>26172</v>
      </c>
      <c r="C17857">
        <v>902.72</v>
      </c>
    </row>
    <row r="17858" spans="1:3" x14ac:dyDescent="0.2">
      <c r="A17858" s="214" t="s">
        <v>34088</v>
      </c>
      <c r="B17858" s="214" t="s">
        <v>174</v>
      </c>
      <c r="C17858">
        <v>1071.9000000000001</v>
      </c>
    </row>
    <row r="17859" spans="1:3" x14ac:dyDescent="0.2">
      <c r="A17859" s="214" t="s">
        <v>34829</v>
      </c>
      <c r="B17859" s="214" t="s">
        <v>34830</v>
      </c>
      <c r="C17859">
        <v>93.6</v>
      </c>
    </row>
    <row r="17860" spans="1:3" x14ac:dyDescent="0.2">
      <c r="A17860" s="214" t="s">
        <v>34667</v>
      </c>
      <c r="B17860" s="214" t="s">
        <v>34668</v>
      </c>
      <c r="C17860">
        <v>7053.6</v>
      </c>
    </row>
    <row r="17861" spans="1:3" x14ac:dyDescent="0.2">
      <c r="A17861" s="214" t="s">
        <v>29202</v>
      </c>
      <c r="B17861" s="214" t="s">
        <v>29203</v>
      </c>
      <c r="C17861">
        <v>7500.1</v>
      </c>
    </row>
    <row r="17862" spans="1:3" x14ac:dyDescent="0.2">
      <c r="A17862" s="214" t="s">
        <v>10237</v>
      </c>
      <c r="B17862" s="214" t="s">
        <v>10238</v>
      </c>
      <c r="C17862">
        <v>467.17</v>
      </c>
    </row>
    <row r="17863" spans="1:3" x14ac:dyDescent="0.2">
      <c r="A17863" s="214" t="s">
        <v>25885</v>
      </c>
      <c r="B17863" s="214" t="s">
        <v>25886</v>
      </c>
      <c r="C17863">
        <v>1408</v>
      </c>
    </row>
    <row r="17864" spans="1:3" x14ac:dyDescent="0.2">
      <c r="A17864" s="214" t="s">
        <v>16397</v>
      </c>
      <c r="B17864" s="214" t="s">
        <v>16398</v>
      </c>
      <c r="C17864">
        <v>614.24</v>
      </c>
    </row>
    <row r="17865" spans="1:3" x14ac:dyDescent="0.2">
      <c r="A17865" s="214" t="s">
        <v>1723</v>
      </c>
      <c r="B17865" s="214" t="s">
        <v>1724</v>
      </c>
      <c r="C17865">
        <v>795.1</v>
      </c>
    </row>
    <row r="17866" spans="1:3" x14ac:dyDescent="0.2">
      <c r="A17866" s="214" t="s">
        <v>1907</v>
      </c>
      <c r="B17866" s="214" t="s">
        <v>1908</v>
      </c>
      <c r="C17866">
        <v>291.27999999999997</v>
      </c>
    </row>
    <row r="17867" spans="1:3" x14ac:dyDescent="0.2">
      <c r="A17867" s="214" t="s">
        <v>1851</v>
      </c>
      <c r="B17867" s="214" t="s">
        <v>41229</v>
      </c>
      <c r="C17867">
        <v>458.95</v>
      </c>
    </row>
    <row r="17868" spans="1:3" x14ac:dyDescent="0.2">
      <c r="A17868" s="214" t="s">
        <v>3715</v>
      </c>
      <c r="B17868" s="214" t="s">
        <v>3716</v>
      </c>
      <c r="C17868">
        <v>804.17</v>
      </c>
    </row>
    <row r="17869" spans="1:3" x14ac:dyDescent="0.2">
      <c r="A17869" s="214" t="s">
        <v>11404</v>
      </c>
      <c r="B17869" s="214" t="s">
        <v>11453</v>
      </c>
      <c r="C17869">
        <v>6500.18</v>
      </c>
    </row>
    <row r="17870" spans="1:3" x14ac:dyDescent="0.2">
      <c r="A17870" s="214" t="s">
        <v>2902</v>
      </c>
      <c r="B17870" s="214" t="s">
        <v>2903</v>
      </c>
      <c r="C17870">
        <v>457.76</v>
      </c>
    </row>
    <row r="17871" spans="1:3" x14ac:dyDescent="0.2">
      <c r="A17871" s="214" t="s">
        <v>3246</v>
      </c>
      <c r="B17871" s="214" t="s">
        <v>3247</v>
      </c>
      <c r="C17871">
        <v>10705.43</v>
      </c>
    </row>
    <row r="17872" spans="1:3" x14ac:dyDescent="0.2">
      <c r="A17872" s="214" t="s">
        <v>3162</v>
      </c>
      <c r="B17872" s="214" t="s">
        <v>3163</v>
      </c>
      <c r="C17872">
        <v>1659.87</v>
      </c>
    </row>
    <row r="17873" spans="1:3" x14ac:dyDescent="0.2">
      <c r="A17873" s="214" t="s">
        <v>2943</v>
      </c>
      <c r="B17873" s="214" t="s">
        <v>2944</v>
      </c>
      <c r="C17873">
        <v>2844.06</v>
      </c>
    </row>
    <row r="17874" spans="1:3" x14ac:dyDescent="0.2">
      <c r="A17874" s="214" t="s">
        <v>2405</v>
      </c>
      <c r="B17874" s="214" t="s">
        <v>2406</v>
      </c>
      <c r="C17874">
        <v>294.45999999999998</v>
      </c>
    </row>
    <row r="17875" spans="1:3" x14ac:dyDescent="0.2">
      <c r="A17875" s="214" t="s">
        <v>3075</v>
      </c>
      <c r="B17875" s="214" t="s">
        <v>3076</v>
      </c>
      <c r="C17875">
        <v>170.17</v>
      </c>
    </row>
    <row r="17876" spans="1:3" x14ac:dyDescent="0.2">
      <c r="A17876" s="214" t="s">
        <v>37080</v>
      </c>
      <c r="B17876" s="214" t="s">
        <v>37081</v>
      </c>
      <c r="C17876">
        <v>3246.79</v>
      </c>
    </row>
    <row r="17877" spans="1:3" x14ac:dyDescent="0.2">
      <c r="A17877" s="214" t="s">
        <v>3609</v>
      </c>
      <c r="B17877" s="214" t="s">
        <v>3610</v>
      </c>
      <c r="C17877">
        <v>329.39</v>
      </c>
    </row>
    <row r="17878" spans="1:3" x14ac:dyDescent="0.2">
      <c r="A17878" s="214" t="s">
        <v>2130</v>
      </c>
      <c r="B17878" s="214" t="s">
        <v>2131</v>
      </c>
      <c r="C17878">
        <v>3386.5</v>
      </c>
    </row>
    <row r="17879" spans="1:3" x14ac:dyDescent="0.2">
      <c r="A17879" s="214" t="s">
        <v>3560</v>
      </c>
      <c r="B17879" s="214" t="s">
        <v>3561</v>
      </c>
      <c r="C17879">
        <v>3093.83</v>
      </c>
    </row>
    <row r="17880" spans="1:3" x14ac:dyDescent="0.2">
      <c r="A17880" s="214" t="s">
        <v>1938</v>
      </c>
      <c r="B17880" s="214" t="s">
        <v>43894</v>
      </c>
      <c r="C17880">
        <v>2525</v>
      </c>
    </row>
    <row r="17881" spans="1:3" x14ac:dyDescent="0.2">
      <c r="A17881" s="214" t="s">
        <v>1958</v>
      </c>
      <c r="B17881" s="214" t="s">
        <v>1959</v>
      </c>
      <c r="C17881">
        <v>2440</v>
      </c>
    </row>
    <row r="17882" spans="1:3" x14ac:dyDescent="0.2">
      <c r="A17882" s="214" t="s">
        <v>2056</v>
      </c>
      <c r="B17882" s="214" t="s">
        <v>2057</v>
      </c>
      <c r="C17882">
        <v>1018.37</v>
      </c>
    </row>
    <row r="17883" spans="1:3" x14ac:dyDescent="0.2">
      <c r="A17883" s="214" t="s">
        <v>31597</v>
      </c>
      <c r="B17883" s="214" t="s">
        <v>31598</v>
      </c>
      <c r="C17883">
        <v>849.6</v>
      </c>
    </row>
    <row r="17884" spans="1:3" x14ac:dyDescent="0.2">
      <c r="A17884" s="214" t="s">
        <v>31561</v>
      </c>
      <c r="B17884" s="214" t="s">
        <v>31562</v>
      </c>
      <c r="C17884">
        <v>844.2</v>
      </c>
    </row>
    <row r="17885" spans="1:3" x14ac:dyDescent="0.2">
      <c r="A17885" s="214" t="s">
        <v>34183</v>
      </c>
      <c r="B17885" s="214" t="s">
        <v>240</v>
      </c>
      <c r="C17885">
        <v>1545.42</v>
      </c>
    </row>
    <row r="17886" spans="1:3" x14ac:dyDescent="0.2">
      <c r="A17886" s="214" t="s">
        <v>46563</v>
      </c>
      <c r="B17886" s="214" t="s">
        <v>46564</v>
      </c>
      <c r="C17886">
        <v>1736.59</v>
      </c>
    </row>
    <row r="17887" spans="1:3" x14ac:dyDescent="0.2">
      <c r="A17887" s="214" t="s">
        <v>14281</v>
      </c>
      <c r="B17887" s="214" t="s">
        <v>14282</v>
      </c>
      <c r="C17887">
        <v>2001.13</v>
      </c>
    </row>
    <row r="17888" spans="1:3" x14ac:dyDescent="0.2">
      <c r="A17888" s="214" t="s">
        <v>14287</v>
      </c>
      <c r="B17888" s="214" t="s">
        <v>14288</v>
      </c>
      <c r="C17888">
        <v>2861.35</v>
      </c>
    </row>
    <row r="17889" spans="1:3" x14ac:dyDescent="0.2">
      <c r="A17889" s="214" t="s">
        <v>14263</v>
      </c>
      <c r="B17889" s="214" t="s">
        <v>14264</v>
      </c>
      <c r="C17889">
        <v>1462.37</v>
      </c>
    </row>
    <row r="17890" spans="1:3" x14ac:dyDescent="0.2">
      <c r="A17890" s="214" t="s">
        <v>12698</v>
      </c>
      <c r="B17890" s="214" t="s">
        <v>12699</v>
      </c>
      <c r="C17890">
        <v>1535.37</v>
      </c>
    </row>
    <row r="17891" spans="1:3" x14ac:dyDescent="0.2">
      <c r="A17891" s="214" t="s">
        <v>20379</v>
      </c>
      <c r="B17891" s="214" t="s">
        <v>20380</v>
      </c>
      <c r="C17891">
        <v>262780.28999999998</v>
      </c>
    </row>
    <row r="17892" spans="1:3" x14ac:dyDescent="0.2">
      <c r="A17892" s="214" t="s">
        <v>2011</v>
      </c>
      <c r="B17892" s="214" t="s">
        <v>2012</v>
      </c>
      <c r="C17892">
        <v>2923.27</v>
      </c>
    </row>
    <row r="17893" spans="1:3" x14ac:dyDescent="0.2">
      <c r="A17893" s="214" t="s">
        <v>34228</v>
      </c>
      <c r="B17893" s="214" t="s">
        <v>282</v>
      </c>
      <c r="C17893">
        <v>12445.1</v>
      </c>
    </row>
    <row r="17894" spans="1:3" x14ac:dyDescent="0.2">
      <c r="A17894" s="214" t="s">
        <v>32121</v>
      </c>
      <c r="B17894" s="214" t="s">
        <v>32122</v>
      </c>
      <c r="C17894">
        <v>2983.5</v>
      </c>
    </row>
    <row r="17895" spans="1:3" x14ac:dyDescent="0.2">
      <c r="A17895" s="214" t="s">
        <v>31198</v>
      </c>
      <c r="B17895" s="214" t="s">
        <v>42388</v>
      </c>
      <c r="C17895">
        <v>281.7</v>
      </c>
    </row>
    <row r="17896" spans="1:3" x14ac:dyDescent="0.2">
      <c r="A17896" s="214" t="s">
        <v>34132</v>
      </c>
      <c r="B17896" s="214" t="s">
        <v>195</v>
      </c>
      <c r="C17896">
        <v>381.7</v>
      </c>
    </row>
    <row r="17897" spans="1:3" x14ac:dyDescent="0.2">
      <c r="A17897" s="214" t="s">
        <v>46557</v>
      </c>
      <c r="B17897" s="214" t="s">
        <v>46558</v>
      </c>
      <c r="C17897">
        <v>2314.63</v>
      </c>
    </row>
    <row r="17898" spans="1:3" x14ac:dyDescent="0.2">
      <c r="A17898" s="214" t="s">
        <v>31094</v>
      </c>
      <c r="B17898" s="214" t="s">
        <v>31095</v>
      </c>
      <c r="C17898">
        <v>1963.42</v>
      </c>
    </row>
    <row r="17899" spans="1:3" x14ac:dyDescent="0.2">
      <c r="A17899" s="214" t="s">
        <v>31112</v>
      </c>
      <c r="B17899" s="214" t="s">
        <v>31113</v>
      </c>
      <c r="C17899">
        <v>1440.38</v>
      </c>
    </row>
    <row r="17900" spans="1:3" x14ac:dyDescent="0.2">
      <c r="A17900" s="214" t="s">
        <v>37240</v>
      </c>
      <c r="B17900" s="214" t="s">
        <v>37241</v>
      </c>
      <c r="C17900">
        <v>538.35</v>
      </c>
    </row>
    <row r="17901" spans="1:3" x14ac:dyDescent="0.2">
      <c r="A17901" s="214" t="s">
        <v>11206</v>
      </c>
      <c r="B17901" s="214" t="s">
        <v>11207</v>
      </c>
      <c r="C17901">
        <v>199.41</v>
      </c>
    </row>
    <row r="17902" spans="1:3" x14ac:dyDescent="0.2">
      <c r="A17902" s="214" t="s">
        <v>20566</v>
      </c>
      <c r="B17902" s="214" t="s">
        <v>42792</v>
      </c>
      <c r="C17902">
        <v>511.06</v>
      </c>
    </row>
    <row r="17903" spans="1:3" x14ac:dyDescent="0.2">
      <c r="A17903" s="214" t="s">
        <v>20580</v>
      </c>
      <c r="B17903" s="214" t="s">
        <v>42805</v>
      </c>
      <c r="C17903">
        <v>4185.96</v>
      </c>
    </row>
    <row r="17904" spans="1:3" x14ac:dyDescent="0.2">
      <c r="A17904" s="214" t="s">
        <v>20622</v>
      </c>
      <c r="B17904" s="214" t="s">
        <v>20623</v>
      </c>
      <c r="C17904">
        <v>960.55</v>
      </c>
    </row>
    <row r="17905" spans="1:3" x14ac:dyDescent="0.2">
      <c r="A17905" s="214" t="s">
        <v>17217</v>
      </c>
      <c r="B17905" s="214" t="s">
        <v>17218</v>
      </c>
      <c r="C17905">
        <v>960.55</v>
      </c>
    </row>
    <row r="17906" spans="1:3" x14ac:dyDescent="0.2">
      <c r="A17906" s="214" t="s">
        <v>27985</v>
      </c>
      <c r="B17906" s="214" t="s">
        <v>26204</v>
      </c>
      <c r="C17906">
        <v>231.71</v>
      </c>
    </row>
    <row r="17907" spans="1:3" x14ac:dyDescent="0.2">
      <c r="A17907" s="214" t="s">
        <v>8848</v>
      </c>
      <c r="B17907" s="214" t="s">
        <v>9026</v>
      </c>
      <c r="C17907">
        <v>17000</v>
      </c>
    </row>
    <row r="17908" spans="1:3" x14ac:dyDescent="0.2">
      <c r="A17908" s="214" t="s">
        <v>8837</v>
      </c>
      <c r="B17908" s="214" t="s">
        <v>9015</v>
      </c>
      <c r="C17908">
        <v>7500</v>
      </c>
    </row>
    <row r="17909" spans="1:3" x14ac:dyDescent="0.2">
      <c r="A17909" s="214" t="s">
        <v>8796</v>
      </c>
      <c r="B17909" s="214" t="s">
        <v>8977</v>
      </c>
      <c r="C17909">
        <v>923</v>
      </c>
    </row>
    <row r="17910" spans="1:3" x14ac:dyDescent="0.2">
      <c r="A17910" s="214" t="s">
        <v>8778</v>
      </c>
      <c r="B17910" s="214" t="s">
        <v>8967</v>
      </c>
      <c r="C17910">
        <v>623</v>
      </c>
    </row>
    <row r="17911" spans="1:3" x14ac:dyDescent="0.2">
      <c r="A17911" s="214" t="s">
        <v>8478</v>
      </c>
      <c r="B17911" s="214" t="s">
        <v>8479</v>
      </c>
      <c r="C17911">
        <v>8266.4</v>
      </c>
    </row>
    <row r="17912" spans="1:3" x14ac:dyDescent="0.2">
      <c r="A17912" s="214" t="s">
        <v>8333</v>
      </c>
      <c r="B17912" s="214" t="s">
        <v>8334</v>
      </c>
      <c r="C17912">
        <v>1491.44</v>
      </c>
    </row>
    <row r="17913" spans="1:3" x14ac:dyDescent="0.2">
      <c r="A17913" s="214" t="s">
        <v>8335</v>
      </c>
      <c r="B17913" s="214" t="s">
        <v>8336</v>
      </c>
      <c r="C17913">
        <v>879.09</v>
      </c>
    </row>
    <row r="17914" spans="1:3" x14ac:dyDescent="0.2">
      <c r="A17914" s="214" t="s">
        <v>8339</v>
      </c>
      <c r="B17914" s="214" t="s">
        <v>8340</v>
      </c>
      <c r="C17914">
        <v>1208.74</v>
      </c>
    </row>
    <row r="17915" spans="1:3" x14ac:dyDescent="0.2">
      <c r="A17915" s="214" t="s">
        <v>24992</v>
      </c>
      <c r="B17915" s="214" t="s">
        <v>50249</v>
      </c>
      <c r="C17915">
        <v>589.89</v>
      </c>
    </row>
    <row r="17916" spans="1:3" x14ac:dyDescent="0.2">
      <c r="A17916" s="214" t="s">
        <v>36475</v>
      </c>
      <c r="B17916" s="214" t="s">
        <v>36476</v>
      </c>
      <c r="C17916">
        <v>11116.2</v>
      </c>
    </row>
    <row r="17917" spans="1:3" x14ac:dyDescent="0.2">
      <c r="A17917" s="214" t="s">
        <v>36576</v>
      </c>
      <c r="B17917" s="214" t="s">
        <v>34840</v>
      </c>
      <c r="C17917">
        <v>518.59</v>
      </c>
    </row>
    <row r="17918" spans="1:3" x14ac:dyDescent="0.2">
      <c r="A17918" s="214" t="s">
        <v>29628</v>
      </c>
      <c r="B17918" s="214" t="s">
        <v>29629</v>
      </c>
      <c r="C17918">
        <v>59026.03</v>
      </c>
    </row>
    <row r="17919" spans="1:3" x14ac:dyDescent="0.2">
      <c r="A17919" s="214" t="s">
        <v>36713</v>
      </c>
      <c r="B17919" s="214" t="s">
        <v>36714</v>
      </c>
      <c r="C17919">
        <v>2393.88</v>
      </c>
    </row>
    <row r="17920" spans="1:3" x14ac:dyDescent="0.2">
      <c r="A17920" s="214" t="s">
        <v>29672</v>
      </c>
      <c r="B17920" s="214" t="s">
        <v>29673</v>
      </c>
      <c r="C17920">
        <v>11903.76</v>
      </c>
    </row>
    <row r="17921" spans="1:3" x14ac:dyDescent="0.2">
      <c r="A17921" s="214" t="s">
        <v>29688</v>
      </c>
      <c r="B17921" s="214" t="s">
        <v>29689</v>
      </c>
      <c r="C17921">
        <v>12452.47</v>
      </c>
    </row>
    <row r="17922" spans="1:3" x14ac:dyDescent="0.2">
      <c r="A17922" s="214" t="s">
        <v>36819</v>
      </c>
      <c r="B17922" s="214" t="s">
        <v>36820</v>
      </c>
      <c r="C17922">
        <v>1384.68</v>
      </c>
    </row>
    <row r="17923" spans="1:3" x14ac:dyDescent="0.2">
      <c r="A17923" s="214" t="s">
        <v>29568</v>
      </c>
      <c r="B17923" s="214" t="s">
        <v>29569</v>
      </c>
      <c r="C17923">
        <v>3537.56</v>
      </c>
    </row>
    <row r="17924" spans="1:3" x14ac:dyDescent="0.2">
      <c r="A17924" s="214" t="s">
        <v>36861</v>
      </c>
      <c r="B17924" s="214" t="s">
        <v>36862</v>
      </c>
      <c r="C17924">
        <v>175.37</v>
      </c>
    </row>
    <row r="17925" spans="1:3" x14ac:dyDescent="0.2">
      <c r="A17925" s="214" t="s">
        <v>36558</v>
      </c>
      <c r="B17925" s="214" t="s">
        <v>36559</v>
      </c>
      <c r="C17925">
        <v>1556.82</v>
      </c>
    </row>
    <row r="17926" spans="1:3" x14ac:dyDescent="0.2">
      <c r="A17926" s="214" t="s">
        <v>36521</v>
      </c>
      <c r="B17926" s="214" t="s">
        <v>36522</v>
      </c>
      <c r="C17926">
        <v>424.98</v>
      </c>
    </row>
    <row r="17927" spans="1:3" x14ac:dyDescent="0.2">
      <c r="A17927" s="214" t="s">
        <v>7378</v>
      </c>
      <c r="B17927" s="214" t="s">
        <v>7379</v>
      </c>
      <c r="C17927">
        <v>11165.97</v>
      </c>
    </row>
    <row r="17928" spans="1:3" x14ac:dyDescent="0.2">
      <c r="A17928" s="214" t="s">
        <v>14110</v>
      </c>
      <c r="B17928" s="214" t="s">
        <v>14111</v>
      </c>
      <c r="C17928">
        <v>5719.75</v>
      </c>
    </row>
    <row r="17929" spans="1:3" x14ac:dyDescent="0.2">
      <c r="A17929" s="214" t="s">
        <v>3209</v>
      </c>
      <c r="B17929" s="214" t="s">
        <v>3210</v>
      </c>
      <c r="C17929">
        <v>1423.02</v>
      </c>
    </row>
    <row r="17930" spans="1:3" x14ac:dyDescent="0.2">
      <c r="A17930" s="214" t="s">
        <v>2227</v>
      </c>
      <c r="B17930" s="214" t="s">
        <v>2228</v>
      </c>
      <c r="C17930">
        <v>242.91</v>
      </c>
    </row>
    <row r="17931" spans="1:3" x14ac:dyDescent="0.2">
      <c r="A17931" s="214" t="s">
        <v>2164</v>
      </c>
      <c r="B17931" s="214" t="s">
        <v>2165</v>
      </c>
      <c r="C17931">
        <v>2879.2</v>
      </c>
    </row>
    <row r="17932" spans="1:3" x14ac:dyDescent="0.2">
      <c r="A17932" s="214" t="s">
        <v>16712</v>
      </c>
      <c r="B17932" s="214" t="s">
        <v>16711</v>
      </c>
      <c r="C17932">
        <v>419.02</v>
      </c>
    </row>
    <row r="17933" spans="1:3" x14ac:dyDescent="0.2">
      <c r="A17933" s="214" t="s">
        <v>27254</v>
      </c>
      <c r="B17933" s="214" t="s">
        <v>27255</v>
      </c>
      <c r="C17933">
        <v>5182.55</v>
      </c>
    </row>
    <row r="17934" spans="1:3" x14ac:dyDescent="0.2">
      <c r="A17934" s="214" t="s">
        <v>16751</v>
      </c>
      <c r="B17934" s="214" t="s">
        <v>16752</v>
      </c>
      <c r="C17934">
        <v>365.2</v>
      </c>
    </row>
    <row r="17935" spans="1:3" x14ac:dyDescent="0.2">
      <c r="A17935" s="214" t="s">
        <v>16776</v>
      </c>
      <c r="B17935" s="214" t="s">
        <v>16777</v>
      </c>
      <c r="C17935">
        <v>365.2</v>
      </c>
    </row>
    <row r="17936" spans="1:3" x14ac:dyDescent="0.2">
      <c r="A17936" s="214" t="s">
        <v>5130</v>
      </c>
      <c r="B17936" s="214" t="s">
        <v>5131</v>
      </c>
      <c r="C17936">
        <v>1376.85</v>
      </c>
    </row>
    <row r="17937" spans="1:3" x14ac:dyDescent="0.2">
      <c r="A17937" s="214" t="s">
        <v>5335</v>
      </c>
      <c r="B17937" s="214" t="s">
        <v>5336</v>
      </c>
      <c r="C17937">
        <v>1721.25</v>
      </c>
    </row>
    <row r="17938" spans="1:3" x14ac:dyDescent="0.2">
      <c r="A17938" s="214" t="s">
        <v>28156</v>
      </c>
      <c r="B17938" s="214" t="s">
        <v>28157</v>
      </c>
      <c r="C17938">
        <v>3317.9</v>
      </c>
    </row>
    <row r="17939" spans="1:3" x14ac:dyDescent="0.2">
      <c r="A17939" s="214" t="s">
        <v>14186</v>
      </c>
      <c r="B17939" s="214" t="s">
        <v>14187</v>
      </c>
      <c r="C17939">
        <v>1407</v>
      </c>
    </row>
    <row r="17940" spans="1:3" x14ac:dyDescent="0.2">
      <c r="A17940" s="214" t="s">
        <v>15950</v>
      </c>
      <c r="B17940" s="214" t="s">
        <v>43129</v>
      </c>
      <c r="C17940">
        <v>733</v>
      </c>
    </row>
    <row r="17941" spans="1:3" x14ac:dyDescent="0.2">
      <c r="A17941" s="214" t="s">
        <v>24957</v>
      </c>
      <c r="B17941" s="214" t="s">
        <v>50197</v>
      </c>
      <c r="C17941">
        <v>419.31</v>
      </c>
    </row>
    <row r="17942" spans="1:3" x14ac:dyDescent="0.2">
      <c r="A17942" s="214" t="s">
        <v>46805</v>
      </c>
      <c r="B17942" s="214" t="s">
        <v>46806</v>
      </c>
      <c r="C17942">
        <v>1808.95</v>
      </c>
    </row>
    <row r="17943" spans="1:3" x14ac:dyDescent="0.2">
      <c r="A17943" s="214" t="s">
        <v>51914</v>
      </c>
      <c r="B17943" s="214" t="s">
        <v>51915</v>
      </c>
      <c r="C17943">
        <v>1034.5999999999999</v>
      </c>
    </row>
    <row r="17944" spans="1:3" x14ac:dyDescent="0.2">
      <c r="A17944" s="214" t="s">
        <v>47456</v>
      </c>
      <c r="B17944" s="214" t="s">
        <v>47457</v>
      </c>
      <c r="C17944">
        <v>815.62</v>
      </c>
    </row>
    <row r="17945" spans="1:3" x14ac:dyDescent="0.2">
      <c r="A17945" s="214" t="s">
        <v>47410</v>
      </c>
      <c r="B17945" s="214" t="s">
        <v>47411</v>
      </c>
      <c r="C17945">
        <v>740.9</v>
      </c>
    </row>
    <row r="17946" spans="1:3" x14ac:dyDescent="0.2">
      <c r="A17946" s="214" t="s">
        <v>47428</v>
      </c>
      <c r="B17946" s="214" t="s">
        <v>47429</v>
      </c>
      <c r="C17946">
        <v>991.84</v>
      </c>
    </row>
    <row r="17947" spans="1:3" x14ac:dyDescent="0.2">
      <c r="A17947" s="214" t="s">
        <v>34397</v>
      </c>
      <c r="B17947" s="214" t="s">
        <v>34398</v>
      </c>
      <c r="C17947">
        <v>1227.93</v>
      </c>
    </row>
    <row r="17948" spans="1:3" x14ac:dyDescent="0.2">
      <c r="A17948" s="214" t="s">
        <v>47395</v>
      </c>
      <c r="B17948" s="214" t="s">
        <v>47523</v>
      </c>
      <c r="C17948">
        <v>976.76</v>
      </c>
    </row>
    <row r="17949" spans="1:3" x14ac:dyDescent="0.2">
      <c r="A17949" s="214" t="s">
        <v>7017</v>
      </c>
      <c r="B17949" s="214" t="s">
        <v>7018</v>
      </c>
      <c r="C17949">
        <v>9473.23</v>
      </c>
    </row>
    <row r="17950" spans="1:3" x14ac:dyDescent="0.2">
      <c r="A17950" s="214" t="s">
        <v>6993</v>
      </c>
      <c r="B17950" s="214" t="s">
        <v>6994</v>
      </c>
      <c r="C17950">
        <v>6208.95</v>
      </c>
    </row>
    <row r="17951" spans="1:3" x14ac:dyDescent="0.2">
      <c r="A17951" s="214" t="s">
        <v>7047</v>
      </c>
      <c r="B17951" s="214" t="s">
        <v>7048</v>
      </c>
      <c r="C17951">
        <v>1443.99</v>
      </c>
    </row>
    <row r="17952" spans="1:3" x14ac:dyDescent="0.2">
      <c r="A17952" s="214" t="s">
        <v>26543</v>
      </c>
      <c r="B17952" s="214" t="s">
        <v>26544</v>
      </c>
      <c r="C17952">
        <v>1050.99</v>
      </c>
    </row>
    <row r="17953" spans="1:3" x14ac:dyDescent="0.2">
      <c r="A17953" s="214" t="s">
        <v>8611</v>
      </c>
      <c r="B17953" s="214" t="s">
        <v>8612</v>
      </c>
      <c r="C17953">
        <v>281.7</v>
      </c>
    </row>
    <row r="17954" spans="1:3" x14ac:dyDescent="0.2">
      <c r="A17954" s="214" t="s">
        <v>8595</v>
      </c>
      <c r="B17954" s="214" t="s">
        <v>8596</v>
      </c>
      <c r="C17954">
        <v>560.41999999999996</v>
      </c>
    </row>
    <row r="17955" spans="1:3" x14ac:dyDescent="0.2">
      <c r="A17955" s="214" t="s">
        <v>25351</v>
      </c>
      <c r="B17955" s="214" t="s">
        <v>28508</v>
      </c>
      <c r="C17955">
        <v>4603.5</v>
      </c>
    </row>
    <row r="17956" spans="1:3" x14ac:dyDescent="0.2">
      <c r="A17956" s="214" t="s">
        <v>15070</v>
      </c>
      <c r="B17956" s="214" t="s">
        <v>15071</v>
      </c>
      <c r="C17956">
        <v>943.43</v>
      </c>
    </row>
    <row r="17957" spans="1:3" x14ac:dyDescent="0.2">
      <c r="A17957" s="214" t="s">
        <v>8002</v>
      </c>
      <c r="B17957" s="214" t="s">
        <v>8003</v>
      </c>
      <c r="C17957">
        <v>1826.14</v>
      </c>
    </row>
    <row r="17958" spans="1:3" x14ac:dyDescent="0.2">
      <c r="A17958" s="214" t="s">
        <v>12861</v>
      </c>
      <c r="B17958" s="214" t="s">
        <v>12862</v>
      </c>
      <c r="C17958">
        <v>305.76</v>
      </c>
    </row>
    <row r="17959" spans="1:3" x14ac:dyDescent="0.2">
      <c r="A17959" s="214" t="s">
        <v>20151</v>
      </c>
      <c r="B17959" s="214" t="s">
        <v>50856</v>
      </c>
      <c r="C17959">
        <v>190</v>
      </c>
    </row>
    <row r="17960" spans="1:3" x14ac:dyDescent="0.2">
      <c r="A17960" s="214" t="s">
        <v>29101</v>
      </c>
      <c r="B17960" s="214" t="s">
        <v>29102</v>
      </c>
      <c r="C17960">
        <v>304.88</v>
      </c>
    </row>
    <row r="17961" spans="1:3" x14ac:dyDescent="0.2">
      <c r="A17961" s="214" t="s">
        <v>8060</v>
      </c>
      <c r="B17961" s="214" t="s">
        <v>8061</v>
      </c>
      <c r="C17961">
        <v>134</v>
      </c>
    </row>
    <row r="17962" spans="1:3" x14ac:dyDescent="0.2">
      <c r="A17962" s="214" t="s">
        <v>8076</v>
      </c>
      <c r="B17962" s="214" t="s">
        <v>8077</v>
      </c>
      <c r="C17962">
        <v>286.54000000000002</v>
      </c>
    </row>
    <row r="17963" spans="1:3" x14ac:dyDescent="0.2">
      <c r="A17963" s="214" t="s">
        <v>8136</v>
      </c>
      <c r="B17963" s="214" t="s">
        <v>8137</v>
      </c>
      <c r="C17963">
        <v>195.29</v>
      </c>
    </row>
    <row r="17964" spans="1:3" x14ac:dyDescent="0.2">
      <c r="A17964" s="214" t="s">
        <v>12406</v>
      </c>
      <c r="B17964" s="214" t="s">
        <v>12407</v>
      </c>
      <c r="C17964">
        <v>4063.18</v>
      </c>
    </row>
    <row r="17965" spans="1:3" x14ac:dyDescent="0.2">
      <c r="A17965" s="214" t="s">
        <v>25100</v>
      </c>
      <c r="B17965" s="214" t="s">
        <v>25101</v>
      </c>
      <c r="C17965">
        <v>225.11</v>
      </c>
    </row>
    <row r="17966" spans="1:3" x14ac:dyDescent="0.2">
      <c r="A17966" s="214" t="s">
        <v>22014</v>
      </c>
      <c r="B17966" s="214" t="s">
        <v>22015</v>
      </c>
      <c r="C17966">
        <v>474.8</v>
      </c>
    </row>
    <row r="17967" spans="1:3" x14ac:dyDescent="0.2">
      <c r="A17967" s="214" t="s">
        <v>12885</v>
      </c>
      <c r="B17967" s="214" t="s">
        <v>12886</v>
      </c>
      <c r="C17967">
        <v>230.16</v>
      </c>
    </row>
    <row r="17968" spans="1:3" x14ac:dyDescent="0.2">
      <c r="A17968" s="214" t="s">
        <v>29512</v>
      </c>
      <c r="B17968" s="214" t="s">
        <v>29513</v>
      </c>
      <c r="C17968">
        <v>1091.4100000000001</v>
      </c>
    </row>
    <row r="17969" spans="1:3" x14ac:dyDescent="0.2">
      <c r="A17969" s="214" t="s">
        <v>19691</v>
      </c>
      <c r="B17969" s="214" t="s">
        <v>42134</v>
      </c>
      <c r="C17969">
        <v>738.76</v>
      </c>
    </row>
    <row r="17970" spans="1:3" x14ac:dyDescent="0.2">
      <c r="A17970" s="214" t="s">
        <v>3016</v>
      </c>
      <c r="B17970" s="214" t="s">
        <v>3017</v>
      </c>
      <c r="C17970">
        <v>4853.51</v>
      </c>
    </row>
    <row r="17971" spans="1:3" x14ac:dyDescent="0.2">
      <c r="A17971" s="214" t="s">
        <v>36994</v>
      </c>
      <c r="B17971" s="214" t="s">
        <v>36995</v>
      </c>
      <c r="C17971">
        <v>12693.38</v>
      </c>
    </row>
    <row r="17972" spans="1:3" x14ac:dyDescent="0.2">
      <c r="A17972" s="214" t="s">
        <v>6945</v>
      </c>
      <c r="B17972" s="214" t="s">
        <v>6946</v>
      </c>
      <c r="C17972">
        <v>302.68</v>
      </c>
    </row>
    <row r="17973" spans="1:3" x14ac:dyDescent="0.2">
      <c r="A17973" s="214" t="s">
        <v>33956</v>
      </c>
      <c r="B17973" s="214" t="s">
        <v>73</v>
      </c>
      <c r="C17973">
        <v>179.1</v>
      </c>
    </row>
    <row r="17974" spans="1:3" x14ac:dyDescent="0.2">
      <c r="A17974" s="214" t="s">
        <v>33958</v>
      </c>
      <c r="B17974" s="214" t="s">
        <v>75</v>
      </c>
      <c r="C17974">
        <v>384.3</v>
      </c>
    </row>
    <row r="17975" spans="1:3" x14ac:dyDescent="0.2">
      <c r="A17975" s="214" t="s">
        <v>31260</v>
      </c>
      <c r="B17975" s="214" t="s">
        <v>31261</v>
      </c>
      <c r="C17975">
        <v>450.59</v>
      </c>
    </row>
    <row r="17976" spans="1:3" x14ac:dyDescent="0.2">
      <c r="A17976" s="214" t="s">
        <v>34219</v>
      </c>
      <c r="B17976" s="214" t="s">
        <v>276</v>
      </c>
      <c r="C17976">
        <v>258.5</v>
      </c>
    </row>
    <row r="17977" spans="1:3" x14ac:dyDescent="0.2">
      <c r="A17977" s="214" t="s">
        <v>31775</v>
      </c>
      <c r="B17977" s="214" t="s">
        <v>31776</v>
      </c>
      <c r="C17977">
        <v>860.4</v>
      </c>
    </row>
    <row r="17978" spans="1:3" x14ac:dyDescent="0.2">
      <c r="A17978" s="214" t="s">
        <v>31525</v>
      </c>
      <c r="B17978" s="214" t="s">
        <v>31526</v>
      </c>
      <c r="C17978">
        <v>2185.84</v>
      </c>
    </row>
    <row r="17979" spans="1:3" x14ac:dyDescent="0.2">
      <c r="A17979" s="214" t="s">
        <v>34129</v>
      </c>
      <c r="B17979" s="214" t="s">
        <v>46531</v>
      </c>
      <c r="C17979">
        <v>2882.97</v>
      </c>
    </row>
    <row r="17980" spans="1:3" x14ac:dyDescent="0.2">
      <c r="A17980" s="214" t="s">
        <v>31280</v>
      </c>
      <c r="B17980" s="214" t="s">
        <v>31281</v>
      </c>
      <c r="C17980">
        <v>2389.44</v>
      </c>
    </row>
    <row r="17981" spans="1:3" x14ac:dyDescent="0.2">
      <c r="A17981" s="214" t="s">
        <v>31713</v>
      </c>
      <c r="B17981" s="214" t="s">
        <v>31714</v>
      </c>
      <c r="C17981">
        <v>1867.5</v>
      </c>
    </row>
    <row r="17982" spans="1:3" x14ac:dyDescent="0.2">
      <c r="A17982" s="214" t="s">
        <v>33919</v>
      </c>
      <c r="B17982" s="214" t="s">
        <v>24</v>
      </c>
      <c r="C17982">
        <v>4090.77</v>
      </c>
    </row>
    <row r="17983" spans="1:3" x14ac:dyDescent="0.2">
      <c r="A17983" s="214" t="s">
        <v>33088</v>
      </c>
      <c r="B17983" s="214" t="s">
        <v>29055</v>
      </c>
      <c r="C17983">
        <v>1192.32</v>
      </c>
    </row>
    <row r="17984" spans="1:3" x14ac:dyDescent="0.2">
      <c r="A17984" s="214" t="s">
        <v>33092</v>
      </c>
      <c r="B17984" s="214" t="s">
        <v>31479</v>
      </c>
      <c r="C17984">
        <v>10249.92</v>
      </c>
    </row>
    <row r="17985" spans="1:3" x14ac:dyDescent="0.2">
      <c r="A17985" s="214" t="s">
        <v>34198</v>
      </c>
      <c r="B17985" s="214" t="s">
        <v>258</v>
      </c>
      <c r="C17985">
        <v>1488.91</v>
      </c>
    </row>
    <row r="17986" spans="1:3" x14ac:dyDescent="0.2">
      <c r="A17986" s="214" t="s">
        <v>31515</v>
      </c>
      <c r="B17986" s="214" t="s">
        <v>31516</v>
      </c>
      <c r="C17986">
        <v>1777.2</v>
      </c>
    </row>
    <row r="17987" spans="1:3" x14ac:dyDescent="0.2">
      <c r="A17987" s="214" t="s">
        <v>29214</v>
      </c>
      <c r="B17987" s="214" t="s">
        <v>29215</v>
      </c>
      <c r="C17987">
        <v>8983.77</v>
      </c>
    </row>
    <row r="17988" spans="1:3" x14ac:dyDescent="0.2">
      <c r="A17988" s="214" t="s">
        <v>33114</v>
      </c>
      <c r="B17988" s="214" t="s">
        <v>33115</v>
      </c>
      <c r="C17988">
        <v>2654.24</v>
      </c>
    </row>
    <row r="17989" spans="1:3" x14ac:dyDescent="0.2">
      <c r="A17989" s="214" t="s">
        <v>13376</v>
      </c>
      <c r="B17989" s="214" t="s">
        <v>13377</v>
      </c>
      <c r="C17989">
        <v>4846.75</v>
      </c>
    </row>
    <row r="17990" spans="1:3" x14ac:dyDescent="0.2">
      <c r="A17990" s="214" t="s">
        <v>25209</v>
      </c>
      <c r="B17990" s="214" t="s">
        <v>25210</v>
      </c>
      <c r="C17990">
        <v>2760.44</v>
      </c>
    </row>
    <row r="17991" spans="1:3" x14ac:dyDescent="0.2">
      <c r="A17991" s="214" t="s">
        <v>43230</v>
      </c>
      <c r="B17991" s="214" t="s">
        <v>47973</v>
      </c>
      <c r="C17991">
        <v>570.24</v>
      </c>
    </row>
    <row r="17992" spans="1:3" x14ac:dyDescent="0.2">
      <c r="A17992" s="214" t="s">
        <v>1784</v>
      </c>
      <c r="B17992" s="214" t="s">
        <v>1785</v>
      </c>
      <c r="C17992">
        <v>668.52</v>
      </c>
    </row>
    <row r="17993" spans="1:3" x14ac:dyDescent="0.2">
      <c r="A17993" s="214" t="s">
        <v>3506</v>
      </c>
      <c r="B17993" s="214" t="s">
        <v>3507</v>
      </c>
      <c r="C17993">
        <v>423.5</v>
      </c>
    </row>
    <row r="17994" spans="1:3" x14ac:dyDescent="0.2">
      <c r="A17994" s="214" t="s">
        <v>3401</v>
      </c>
      <c r="B17994" s="214" t="s">
        <v>3402</v>
      </c>
      <c r="C17994">
        <v>749.12</v>
      </c>
    </row>
    <row r="17995" spans="1:3" x14ac:dyDescent="0.2">
      <c r="A17995" s="214" t="s">
        <v>33346</v>
      </c>
      <c r="B17995" s="214" t="s">
        <v>33347</v>
      </c>
      <c r="C17995">
        <v>652.4</v>
      </c>
    </row>
    <row r="17996" spans="1:3" x14ac:dyDescent="0.2">
      <c r="A17996" s="214" t="s">
        <v>1830</v>
      </c>
      <c r="B17996" s="214" t="s">
        <v>43171</v>
      </c>
      <c r="C17996">
        <v>692.11</v>
      </c>
    </row>
    <row r="17997" spans="1:3" x14ac:dyDescent="0.2">
      <c r="A17997" s="214" t="s">
        <v>2649</v>
      </c>
      <c r="B17997" s="214" t="s">
        <v>2650</v>
      </c>
      <c r="C17997">
        <v>775.4</v>
      </c>
    </row>
    <row r="17998" spans="1:3" x14ac:dyDescent="0.2">
      <c r="A17998" s="214" t="s">
        <v>3087</v>
      </c>
      <c r="B17998" s="214" t="s">
        <v>3088</v>
      </c>
      <c r="C17998">
        <v>130.12</v>
      </c>
    </row>
    <row r="17999" spans="1:3" x14ac:dyDescent="0.2">
      <c r="A17999" s="214" t="s">
        <v>2138</v>
      </c>
      <c r="B17999" s="214" t="s">
        <v>2139</v>
      </c>
      <c r="C17999">
        <v>7290.96</v>
      </c>
    </row>
    <row r="18000" spans="1:3" x14ac:dyDescent="0.2">
      <c r="A18000" s="214" t="s">
        <v>2140</v>
      </c>
      <c r="B18000" s="214" t="s">
        <v>2141</v>
      </c>
      <c r="C18000">
        <v>2717.99</v>
      </c>
    </row>
    <row r="18001" spans="1:3" x14ac:dyDescent="0.2">
      <c r="A18001" s="214" t="s">
        <v>3543</v>
      </c>
      <c r="B18001" s="214" t="s">
        <v>52160</v>
      </c>
      <c r="C18001">
        <v>1510.42</v>
      </c>
    </row>
    <row r="18002" spans="1:3" x14ac:dyDescent="0.2">
      <c r="A18002" s="214" t="s">
        <v>1979</v>
      </c>
      <c r="B18002" s="214" t="s">
        <v>1980</v>
      </c>
      <c r="C18002">
        <v>2160.21</v>
      </c>
    </row>
    <row r="18003" spans="1:3" x14ac:dyDescent="0.2">
      <c r="A18003" s="214" t="s">
        <v>1956</v>
      </c>
      <c r="B18003" s="214" t="s">
        <v>1957</v>
      </c>
      <c r="C18003">
        <v>2456</v>
      </c>
    </row>
    <row r="18004" spans="1:3" x14ac:dyDescent="0.2">
      <c r="A18004" s="214" t="s">
        <v>2024</v>
      </c>
      <c r="B18004" s="214" t="s">
        <v>52161</v>
      </c>
      <c r="C18004">
        <v>2810.22</v>
      </c>
    </row>
    <row r="18005" spans="1:3" x14ac:dyDescent="0.2">
      <c r="A18005" s="214" t="s">
        <v>34166</v>
      </c>
      <c r="B18005" s="214" t="s">
        <v>215</v>
      </c>
      <c r="C18005">
        <v>180.33</v>
      </c>
    </row>
    <row r="18006" spans="1:3" x14ac:dyDescent="0.2">
      <c r="A18006" s="214" t="s">
        <v>34174</v>
      </c>
      <c r="B18006" s="214" t="s">
        <v>226</v>
      </c>
      <c r="C18006">
        <v>1122.04</v>
      </c>
    </row>
    <row r="18007" spans="1:3" x14ac:dyDescent="0.2">
      <c r="A18007" s="214" t="s">
        <v>32123</v>
      </c>
      <c r="B18007" s="214" t="s">
        <v>32124</v>
      </c>
      <c r="C18007">
        <v>3174.72</v>
      </c>
    </row>
    <row r="18008" spans="1:3" x14ac:dyDescent="0.2">
      <c r="A18008" s="214" t="s">
        <v>34294</v>
      </c>
      <c r="B18008" s="214" t="s">
        <v>365</v>
      </c>
      <c r="C18008">
        <v>18721.79</v>
      </c>
    </row>
    <row r="18009" spans="1:3" x14ac:dyDescent="0.2">
      <c r="A18009" s="214" t="s">
        <v>31533</v>
      </c>
      <c r="B18009" s="214" t="s">
        <v>31534</v>
      </c>
      <c r="C18009">
        <v>712.32</v>
      </c>
    </row>
    <row r="18010" spans="1:3" x14ac:dyDescent="0.2">
      <c r="A18010" s="214" t="s">
        <v>34168</v>
      </c>
      <c r="B18010" s="214" t="s">
        <v>218</v>
      </c>
      <c r="C18010">
        <v>202.45</v>
      </c>
    </row>
    <row r="18011" spans="1:3" x14ac:dyDescent="0.2">
      <c r="A18011" s="214" t="s">
        <v>40366</v>
      </c>
      <c r="B18011" s="214" t="s">
        <v>40367</v>
      </c>
      <c r="C18011">
        <v>2314.63</v>
      </c>
    </row>
    <row r="18012" spans="1:3" x14ac:dyDescent="0.2">
      <c r="A18012" s="214" t="s">
        <v>2610</v>
      </c>
      <c r="B18012" s="214" t="s">
        <v>2611</v>
      </c>
      <c r="C18012">
        <v>1729.52</v>
      </c>
    </row>
    <row r="18013" spans="1:3" x14ac:dyDescent="0.2">
      <c r="A18013" s="214" t="s">
        <v>24953</v>
      </c>
      <c r="B18013" s="214" t="s">
        <v>24954</v>
      </c>
      <c r="C18013">
        <v>12366.98</v>
      </c>
    </row>
    <row r="18014" spans="1:3" x14ac:dyDescent="0.2">
      <c r="A18014" s="214" t="s">
        <v>8012</v>
      </c>
      <c r="B18014" s="214" t="s">
        <v>18257</v>
      </c>
      <c r="C18014">
        <v>225.79</v>
      </c>
    </row>
    <row r="18015" spans="1:3" x14ac:dyDescent="0.2">
      <c r="A18015" s="214" t="s">
        <v>32373</v>
      </c>
      <c r="B18015" s="214" t="s">
        <v>32374</v>
      </c>
      <c r="C18015">
        <v>649.33000000000004</v>
      </c>
    </row>
    <row r="18016" spans="1:3" x14ac:dyDescent="0.2">
      <c r="A18016" s="214" t="s">
        <v>27400</v>
      </c>
      <c r="B18016" s="214" t="s">
        <v>27401</v>
      </c>
      <c r="C18016">
        <v>718.02</v>
      </c>
    </row>
    <row r="18017" spans="1:3" x14ac:dyDescent="0.2">
      <c r="A18017" s="214" t="s">
        <v>27424</v>
      </c>
      <c r="B18017" s="214" t="s">
        <v>27425</v>
      </c>
      <c r="C18017">
        <v>1808.12</v>
      </c>
    </row>
    <row r="18018" spans="1:3" x14ac:dyDescent="0.2">
      <c r="A18018" s="214" t="s">
        <v>8068</v>
      </c>
      <c r="B18018" s="214" t="s">
        <v>8069</v>
      </c>
      <c r="C18018">
        <v>286.54000000000002</v>
      </c>
    </row>
    <row r="18019" spans="1:3" x14ac:dyDescent="0.2">
      <c r="A18019" s="214" t="s">
        <v>33867</v>
      </c>
      <c r="B18019" s="214" t="s">
        <v>33868</v>
      </c>
      <c r="C18019">
        <v>286.54000000000002</v>
      </c>
    </row>
    <row r="18020" spans="1:3" x14ac:dyDescent="0.2">
      <c r="A18020" s="214" t="s">
        <v>27576</v>
      </c>
      <c r="B18020" s="214" t="s">
        <v>27577</v>
      </c>
      <c r="C18020">
        <v>1281.31</v>
      </c>
    </row>
    <row r="18021" spans="1:3" x14ac:dyDescent="0.2">
      <c r="A18021" s="214" t="s">
        <v>48214</v>
      </c>
      <c r="B18021" s="214" t="s">
        <v>43482</v>
      </c>
      <c r="C18021">
        <v>18506.95</v>
      </c>
    </row>
    <row r="18022" spans="1:3" x14ac:dyDescent="0.2">
      <c r="A18022" s="214" t="s">
        <v>47482</v>
      </c>
      <c r="B18022" s="214" t="s">
        <v>47483</v>
      </c>
      <c r="C18022">
        <v>3255.12</v>
      </c>
    </row>
    <row r="18023" spans="1:3" x14ac:dyDescent="0.2">
      <c r="A18023" s="214" t="s">
        <v>47490</v>
      </c>
      <c r="B18023" s="214" t="s">
        <v>47491</v>
      </c>
      <c r="C18023">
        <v>4340.16</v>
      </c>
    </row>
    <row r="18024" spans="1:3" x14ac:dyDescent="0.2">
      <c r="A18024" s="214" t="s">
        <v>13197</v>
      </c>
      <c r="B18024" s="214" t="s">
        <v>13198</v>
      </c>
      <c r="C18024">
        <v>209.17</v>
      </c>
    </row>
    <row r="18025" spans="1:3" x14ac:dyDescent="0.2">
      <c r="A18025" s="214" t="s">
        <v>15811</v>
      </c>
      <c r="B18025" s="214" t="s">
        <v>15812</v>
      </c>
      <c r="C18025">
        <v>933.25</v>
      </c>
    </row>
    <row r="18026" spans="1:3" x14ac:dyDescent="0.2">
      <c r="A18026" s="214" t="s">
        <v>15751</v>
      </c>
      <c r="B18026" s="214" t="s">
        <v>15752</v>
      </c>
      <c r="C18026">
        <v>244.07</v>
      </c>
    </row>
    <row r="18027" spans="1:3" x14ac:dyDescent="0.2">
      <c r="A18027" s="214" t="s">
        <v>15776</v>
      </c>
      <c r="B18027" s="214" t="s">
        <v>15777</v>
      </c>
      <c r="C18027">
        <v>368.23</v>
      </c>
    </row>
    <row r="18028" spans="1:3" x14ac:dyDescent="0.2">
      <c r="A18028" s="214" t="s">
        <v>16919</v>
      </c>
      <c r="B18028" s="214" t="s">
        <v>50889</v>
      </c>
      <c r="C18028">
        <v>12538.76</v>
      </c>
    </row>
    <row r="18029" spans="1:3" x14ac:dyDescent="0.2">
      <c r="A18029" s="214" t="s">
        <v>6991</v>
      </c>
      <c r="B18029" s="214" t="s">
        <v>6992</v>
      </c>
      <c r="C18029">
        <v>11752.63</v>
      </c>
    </row>
    <row r="18030" spans="1:3" x14ac:dyDescent="0.2">
      <c r="A18030" s="214" t="s">
        <v>5938</v>
      </c>
      <c r="B18030" s="214" t="s">
        <v>5939</v>
      </c>
      <c r="C18030">
        <v>1295</v>
      </c>
    </row>
    <row r="18031" spans="1:3" x14ac:dyDescent="0.2">
      <c r="A18031" s="214" t="s">
        <v>27620</v>
      </c>
      <c r="B18031" s="214" t="s">
        <v>10364</v>
      </c>
      <c r="C18031">
        <v>3728</v>
      </c>
    </row>
    <row r="18032" spans="1:3" x14ac:dyDescent="0.2">
      <c r="A18032" s="214" t="s">
        <v>5860</v>
      </c>
      <c r="B18032" s="214" t="s">
        <v>5861</v>
      </c>
      <c r="C18032">
        <v>625</v>
      </c>
    </row>
    <row r="18033" spans="1:3" x14ac:dyDescent="0.2">
      <c r="A18033" s="214" t="s">
        <v>11069</v>
      </c>
      <c r="B18033" s="214" t="s">
        <v>11070</v>
      </c>
      <c r="C18033">
        <v>46813</v>
      </c>
    </row>
    <row r="18034" spans="1:3" x14ac:dyDescent="0.2">
      <c r="A18034" s="214" t="s">
        <v>12084</v>
      </c>
      <c r="B18034" s="214" t="s">
        <v>12085</v>
      </c>
      <c r="C18034">
        <v>1096.4100000000001</v>
      </c>
    </row>
    <row r="18035" spans="1:3" x14ac:dyDescent="0.2">
      <c r="A18035" s="214" t="s">
        <v>12086</v>
      </c>
      <c r="B18035" s="214" t="s">
        <v>12087</v>
      </c>
      <c r="C18035">
        <v>2072</v>
      </c>
    </row>
    <row r="18036" spans="1:3" x14ac:dyDescent="0.2">
      <c r="A18036" s="214" t="s">
        <v>16004</v>
      </c>
      <c r="B18036" s="214" t="s">
        <v>16005</v>
      </c>
      <c r="C18036">
        <v>1157</v>
      </c>
    </row>
    <row r="18037" spans="1:3" x14ac:dyDescent="0.2">
      <c r="A18037" s="214" t="s">
        <v>5864</v>
      </c>
      <c r="B18037" s="214" t="s">
        <v>5865</v>
      </c>
      <c r="C18037">
        <v>234.93</v>
      </c>
    </row>
    <row r="18038" spans="1:3" x14ac:dyDescent="0.2">
      <c r="A18038" s="214" t="s">
        <v>48273</v>
      </c>
      <c r="B18038" s="214" t="s">
        <v>48274</v>
      </c>
      <c r="C18038">
        <v>4240.8999999999996</v>
      </c>
    </row>
    <row r="18039" spans="1:3" x14ac:dyDescent="0.2">
      <c r="A18039" s="214" t="s">
        <v>48285</v>
      </c>
      <c r="B18039" s="214" t="s">
        <v>48286</v>
      </c>
      <c r="C18039">
        <v>8129.44</v>
      </c>
    </row>
    <row r="18040" spans="1:3" x14ac:dyDescent="0.2">
      <c r="A18040" s="214" t="s">
        <v>15936</v>
      </c>
      <c r="B18040" s="214" t="s">
        <v>15937</v>
      </c>
      <c r="C18040">
        <v>4096.55</v>
      </c>
    </row>
    <row r="18041" spans="1:3" x14ac:dyDescent="0.2">
      <c r="A18041" s="214" t="s">
        <v>26806</v>
      </c>
      <c r="B18041" s="214" t="s">
        <v>26807</v>
      </c>
      <c r="C18041">
        <v>320.70999999999998</v>
      </c>
    </row>
    <row r="18042" spans="1:3" x14ac:dyDescent="0.2">
      <c r="A18042" s="214" t="s">
        <v>6895</v>
      </c>
      <c r="B18042" s="214" t="s">
        <v>6896</v>
      </c>
      <c r="C18042">
        <v>1772.15</v>
      </c>
    </row>
    <row r="18043" spans="1:3" x14ac:dyDescent="0.2">
      <c r="A18043" s="214" t="s">
        <v>6801</v>
      </c>
      <c r="B18043" s="214" t="s">
        <v>42223</v>
      </c>
      <c r="C18043">
        <v>2349.63</v>
      </c>
    </row>
    <row r="18044" spans="1:3" x14ac:dyDescent="0.2">
      <c r="A18044" s="214" t="s">
        <v>6765</v>
      </c>
      <c r="B18044" s="214" t="s">
        <v>6766</v>
      </c>
      <c r="C18044">
        <v>10427.14</v>
      </c>
    </row>
    <row r="18045" spans="1:3" x14ac:dyDescent="0.2">
      <c r="A18045" s="214" t="s">
        <v>34362</v>
      </c>
      <c r="B18045" s="214" t="s">
        <v>34363</v>
      </c>
      <c r="C18045">
        <v>3402.91</v>
      </c>
    </row>
    <row r="18046" spans="1:3" x14ac:dyDescent="0.2">
      <c r="A18046" s="214" t="s">
        <v>6744</v>
      </c>
      <c r="B18046" s="214" t="s">
        <v>6745</v>
      </c>
      <c r="C18046">
        <v>154276.31</v>
      </c>
    </row>
    <row r="18047" spans="1:3" x14ac:dyDescent="0.2">
      <c r="A18047" s="214" t="s">
        <v>6696</v>
      </c>
      <c r="B18047" s="214" t="s">
        <v>6697</v>
      </c>
      <c r="C18047">
        <v>54615.12</v>
      </c>
    </row>
    <row r="18048" spans="1:3" x14ac:dyDescent="0.2">
      <c r="A18048" s="214" t="s">
        <v>6710</v>
      </c>
      <c r="B18048" s="214" t="s">
        <v>6711</v>
      </c>
      <c r="C18048">
        <v>59943.56</v>
      </c>
    </row>
    <row r="18049" spans="1:3" x14ac:dyDescent="0.2">
      <c r="A18049" s="214" t="s">
        <v>16375</v>
      </c>
      <c r="B18049" s="214" t="s">
        <v>16376</v>
      </c>
      <c r="C18049">
        <v>1534.72</v>
      </c>
    </row>
    <row r="18050" spans="1:3" x14ac:dyDescent="0.2">
      <c r="A18050" s="214" t="s">
        <v>25883</v>
      </c>
      <c r="B18050" s="214" t="s">
        <v>25884</v>
      </c>
      <c r="C18050">
        <v>1525.04</v>
      </c>
    </row>
    <row r="18051" spans="1:3" x14ac:dyDescent="0.2">
      <c r="A18051" s="214" t="s">
        <v>1853</v>
      </c>
      <c r="B18051" s="214" t="s">
        <v>41231</v>
      </c>
      <c r="C18051">
        <v>901.68</v>
      </c>
    </row>
    <row r="18052" spans="1:3" x14ac:dyDescent="0.2">
      <c r="A18052" s="214" t="s">
        <v>2366</v>
      </c>
      <c r="B18052" s="214" t="s">
        <v>2367</v>
      </c>
      <c r="C18052">
        <v>2121.5100000000002</v>
      </c>
    </row>
    <row r="18053" spans="1:3" x14ac:dyDescent="0.2">
      <c r="A18053" s="214" t="s">
        <v>2572</v>
      </c>
      <c r="B18053" s="214" t="s">
        <v>2573</v>
      </c>
      <c r="C18053">
        <v>201.01</v>
      </c>
    </row>
    <row r="18054" spans="1:3" x14ac:dyDescent="0.2">
      <c r="A18054" s="214" t="s">
        <v>2688</v>
      </c>
      <c r="B18054" s="214" t="s">
        <v>2689</v>
      </c>
      <c r="C18054">
        <v>4095.83</v>
      </c>
    </row>
    <row r="18055" spans="1:3" x14ac:dyDescent="0.2">
      <c r="A18055" s="214" t="s">
        <v>2598</v>
      </c>
      <c r="B18055" s="214" t="s">
        <v>2599</v>
      </c>
      <c r="C18055">
        <v>4843.37</v>
      </c>
    </row>
    <row r="18056" spans="1:3" x14ac:dyDescent="0.2">
      <c r="A18056" s="214" t="s">
        <v>3344</v>
      </c>
      <c r="B18056" s="214" t="s">
        <v>3345</v>
      </c>
      <c r="C18056">
        <v>2880.28</v>
      </c>
    </row>
    <row r="18057" spans="1:3" x14ac:dyDescent="0.2">
      <c r="A18057" s="214" t="s">
        <v>2207</v>
      </c>
      <c r="B18057" s="214" t="s">
        <v>2208</v>
      </c>
      <c r="C18057">
        <v>330.98</v>
      </c>
    </row>
    <row r="18058" spans="1:3" x14ac:dyDescent="0.2">
      <c r="A18058" s="214" t="s">
        <v>3397</v>
      </c>
      <c r="B18058" s="214" t="s">
        <v>3398</v>
      </c>
      <c r="C18058">
        <v>957.61</v>
      </c>
    </row>
    <row r="18059" spans="1:3" x14ac:dyDescent="0.2">
      <c r="A18059" s="214" t="s">
        <v>3399</v>
      </c>
      <c r="B18059" s="214" t="s">
        <v>3400</v>
      </c>
      <c r="C18059">
        <v>255.74</v>
      </c>
    </row>
    <row r="18060" spans="1:3" x14ac:dyDescent="0.2">
      <c r="A18060" s="214" t="s">
        <v>2329</v>
      </c>
      <c r="B18060" s="214" t="s">
        <v>2330</v>
      </c>
      <c r="C18060">
        <v>542.74</v>
      </c>
    </row>
    <row r="18061" spans="1:3" x14ac:dyDescent="0.2">
      <c r="A18061" s="214" t="s">
        <v>2321</v>
      </c>
      <c r="B18061" s="214" t="s">
        <v>2322</v>
      </c>
      <c r="C18061">
        <v>1138.1199999999999</v>
      </c>
    </row>
    <row r="18062" spans="1:3" x14ac:dyDescent="0.2">
      <c r="A18062" s="214" t="s">
        <v>2146</v>
      </c>
      <c r="B18062" s="214" t="s">
        <v>2147</v>
      </c>
      <c r="C18062">
        <v>437.45</v>
      </c>
    </row>
    <row r="18063" spans="1:3" x14ac:dyDescent="0.2">
      <c r="A18063" s="214" t="s">
        <v>27342</v>
      </c>
      <c r="B18063" s="214" t="s">
        <v>27343</v>
      </c>
      <c r="C18063">
        <v>95.63</v>
      </c>
    </row>
    <row r="18064" spans="1:3" x14ac:dyDescent="0.2">
      <c r="A18064" s="214" t="s">
        <v>47488</v>
      </c>
      <c r="B18064" s="214" t="s">
        <v>47489</v>
      </c>
      <c r="C18064">
        <v>3872</v>
      </c>
    </row>
    <row r="18065" spans="1:3" x14ac:dyDescent="0.2">
      <c r="A18065" s="214" t="s">
        <v>47699</v>
      </c>
      <c r="B18065" s="214" t="s">
        <v>47700</v>
      </c>
      <c r="C18065">
        <v>1055.68</v>
      </c>
    </row>
    <row r="18066" spans="1:3" x14ac:dyDescent="0.2">
      <c r="A18066" s="214" t="s">
        <v>19624</v>
      </c>
      <c r="B18066" s="214" t="s">
        <v>42113</v>
      </c>
      <c r="C18066">
        <v>4904</v>
      </c>
    </row>
    <row r="18067" spans="1:3" x14ac:dyDescent="0.2">
      <c r="A18067" s="214" t="s">
        <v>25699</v>
      </c>
      <c r="B18067" s="214" t="s">
        <v>47025</v>
      </c>
      <c r="C18067">
        <v>5063.8500000000004</v>
      </c>
    </row>
    <row r="18068" spans="1:3" x14ac:dyDescent="0.2">
      <c r="A18068" s="214" t="s">
        <v>40227</v>
      </c>
      <c r="B18068" s="214" t="s">
        <v>40228</v>
      </c>
      <c r="C18068">
        <v>801.26</v>
      </c>
    </row>
    <row r="18069" spans="1:3" x14ac:dyDescent="0.2">
      <c r="A18069" s="214" t="s">
        <v>12907</v>
      </c>
      <c r="B18069" s="214" t="s">
        <v>42174</v>
      </c>
      <c r="C18069">
        <v>669.56</v>
      </c>
    </row>
    <row r="18070" spans="1:3" x14ac:dyDescent="0.2">
      <c r="A18070" s="214" t="s">
        <v>16175</v>
      </c>
      <c r="B18070" s="214" t="s">
        <v>40512</v>
      </c>
      <c r="C18070">
        <v>821.95</v>
      </c>
    </row>
    <row r="18071" spans="1:3" x14ac:dyDescent="0.2">
      <c r="A18071" s="214" t="s">
        <v>13100</v>
      </c>
      <c r="B18071" s="214" t="s">
        <v>13101</v>
      </c>
      <c r="C18071">
        <v>3265</v>
      </c>
    </row>
    <row r="18072" spans="1:3" x14ac:dyDescent="0.2">
      <c r="A18072" s="214" t="s">
        <v>16924</v>
      </c>
      <c r="B18072" s="214" t="s">
        <v>16925</v>
      </c>
      <c r="C18072">
        <v>12367.5</v>
      </c>
    </row>
    <row r="18073" spans="1:3" x14ac:dyDescent="0.2">
      <c r="A18073" s="214" t="s">
        <v>6980</v>
      </c>
      <c r="B18073" s="214" t="s">
        <v>42241</v>
      </c>
      <c r="C18073">
        <v>342317.16</v>
      </c>
    </row>
    <row r="18074" spans="1:3" x14ac:dyDescent="0.2">
      <c r="A18074" s="214" t="s">
        <v>34432</v>
      </c>
      <c r="B18074" s="214" t="s">
        <v>34433</v>
      </c>
      <c r="C18074">
        <v>138</v>
      </c>
    </row>
    <row r="18075" spans="1:3" x14ac:dyDescent="0.2">
      <c r="A18075" s="214" t="s">
        <v>12106</v>
      </c>
      <c r="B18075" s="214" t="s">
        <v>12107</v>
      </c>
      <c r="C18075">
        <v>18120.72</v>
      </c>
    </row>
    <row r="18076" spans="1:3" x14ac:dyDescent="0.2">
      <c r="A18076" s="214" t="s">
        <v>28690</v>
      </c>
      <c r="B18076" s="214" t="s">
        <v>28691</v>
      </c>
      <c r="C18076">
        <v>4628</v>
      </c>
    </row>
    <row r="18077" spans="1:3" x14ac:dyDescent="0.2">
      <c r="A18077" s="214" t="s">
        <v>16032</v>
      </c>
      <c r="B18077" s="214" t="s">
        <v>16033</v>
      </c>
      <c r="C18077">
        <v>1719</v>
      </c>
    </row>
    <row r="18078" spans="1:3" x14ac:dyDescent="0.2">
      <c r="A18078" s="214" t="s">
        <v>6006</v>
      </c>
      <c r="B18078" s="214" t="s">
        <v>6007</v>
      </c>
      <c r="C18078">
        <v>500</v>
      </c>
    </row>
    <row r="18079" spans="1:3" x14ac:dyDescent="0.2">
      <c r="A18079" s="214" t="s">
        <v>6034</v>
      </c>
      <c r="B18079" s="214" t="s">
        <v>6035</v>
      </c>
      <c r="C18079">
        <v>550</v>
      </c>
    </row>
    <row r="18080" spans="1:3" x14ac:dyDescent="0.2">
      <c r="A18080" s="214" t="s">
        <v>6022</v>
      </c>
      <c r="B18080" s="214" t="s">
        <v>6023</v>
      </c>
      <c r="C18080">
        <v>500</v>
      </c>
    </row>
    <row r="18081" spans="1:3" x14ac:dyDescent="0.2">
      <c r="A18081" s="214" t="s">
        <v>12094</v>
      </c>
      <c r="B18081" s="214" t="s">
        <v>12095</v>
      </c>
      <c r="C18081">
        <v>851</v>
      </c>
    </row>
    <row r="18082" spans="1:3" x14ac:dyDescent="0.2">
      <c r="A18082" s="214" t="s">
        <v>12100</v>
      </c>
      <c r="B18082" s="214" t="s">
        <v>12101</v>
      </c>
      <c r="C18082">
        <v>430</v>
      </c>
    </row>
    <row r="18083" spans="1:3" x14ac:dyDescent="0.2">
      <c r="A18083" s="214" t="s">
        <v>26814</v>
      </c>
      <c r="B18083" s="214" t="s">
        <v>26815</v>
      </c>
      <c r="C18083">
        <v>536.77</v>
      </c>
    </row>
    <row r="18084" spans="1:3" x14ac:dyDescent="0.2">
      <c r="A18084" s="214" t="s">
        <v>26780</v>
      </c>
      <c r="B18084" s="214" t="s">
        <v>26781</v>
      </c>
      <c r="C18084">
        <v>514.26</v>
      </c>
    </row>
    <row r="18085" spans="1:3" x14ac:dyDescent="0.2">
      <c r="A18085" s="214" t="s">
        <v>6919</v>
      </c>
      <c r="B18085" s="214" t="s">
        <v>6920</v>
      </c>
      <c r="C18085">
        <v>3077.8</v>
      </c>
    </row>
    <row r="18086" spans="1:3" x14ac:dyDescent="0.2">
      <c r="A18086" s="214" t="s">
        <v>6933</v>
      </c>
      <c r="B18086" s="214" t="s">
        <v>6934</v>
      </c>
      <c r="C18086">
        <v>3823.02</v>
      </c>
    </row>
    <row r="18087" spans="1:3" x14ac:dyDescent="0.2">
      <c r="A18087" s="214" t="s">
        <v>6851</v>
      </c>
      <c r="B18087" s="214" t="s">
        <v>42236</v>
      </c>
      <c r="C18087">
        <v>4310.8599999999997</v>
      </c>
    </row>
    <row r="18088" spans="1:3" x14ac:dyDescent="0.2">
      <c r="A18088" s="214" t="s">
        <v>12414</v>
      </c>
      <c r="B18088" s="214" t="s">
        <v>12415</v>
      </c>
      <c r="C18088">
        <v>117091.55</v>
      </c>
    </row>
    <row r="18089" spans="1:3" x14ac:dyDescent="0.2">
      <c r="A18089" s="214" t="s">
        <v>6720</v>
      </c>
      <c r="B18089" s="214" t="s">
        <v>6721</v>
      </c>
      <c r="C18089">
        <v>51657.41</v>
      </c>
    </row>
    <row r="18090" spans="1:3" x14ac:dyDescent="0.2">
      <c r="A18090" s="214" t="s">
        <v>6688</v>
      </c>
      <c r="B18090" s="214" t="s">
        <v>6689</v>
      </c>
      <c r="C18090">
        <v>49286.66</v>
      </c>
    </row>
    <row r="18091" spans="1:3" x14ac:dyDescent="0.2">
      <c r="A18091" s="214" t="s">
        <v>2267</v>
      </c>
      <c r="B18091" s="214" t="s">
        <v>2268</v>
      </c>
      <c r="C18091">
        <v>2324.61</v>
      </c>
    </row>
    <row r="18092" spans="1:3" x14ac:dyDescent="0.2">
      <c r="A18092" s="214" t="s">
        <v>1960</v>
      </c>
      <c r="B18092" s="214" t="s">
        <v>1961</v>
      </c>
      <c r="C18092">
        <v>3057.5</v>
      </c>
    </row>
    <row r="18093" spans="1:3" x14ac:dyDescent="0.2">
      <c r="A18093" s="214" t="s">
        <v>1947</v>
      </c>
      <c r="B18093" s="214" t="s">
        <v>52147</v>
      </c>
      <c r="C18093">
        <v>2116.8000000000002</v>
      </c>
    </row>
    <row r="18094" spans="1:3" x14ac:dyDescent="0.2">
      <c r="A18094" s="214" t="s">
        <v>3553</v>
      </c>
      <c r="B18094" s="214" t="s">
        <v>52148</v>
      </c>
      <c r="C18094">
        <v>2814.5</v>
      </c>
    </row>
    <row r="18095" spans="1:3" x14ac:dyDescent="0.2">
      <c r="A18095" s="214" t="s">
        <v>2060</v>
      </c>
      <c r="B18095" s="214" t="s">
        <v>2061</v>
      </c>
      <c r="C18095">
        <v>1304.78</v>
      </c>
    </row>
    <row r="18096" spans="1:3" x14ac:dyDescent="0.2">
      <c r="A18096" s="214" t="s">
        <v>2015</v>
      </c>
      <c r="B18096" s="214" t="s">
        <v>2016</v>
      </c>
      <c r="C18096">
        <v>2842</v>
      </c>
    </row>
    <row r="18097" spans="1:3" x14ac:dyDescent="0.2">
      <c r="A18097" s="214" t="s">
        <v>1987</v>
      </c>
      <c r="B18097" s="214" t="s">
        <v>52149</v>
      </c>
      <c r="C18097">
        <v>2547</v>
      </c>
    </row>
    <row r="18098" spans="1:3" x14ac:dyDescent="0.2">
      <c r="A18098" s="214" t="s">
        <v>34317</v>
      </c>
      <c r="B18098" s="214" t="s">
        <v>42422</v>
      </c>
      <c r="C18098">
        <v>149.11000000000001</v>
      </c>
    </row>
    <row r="18099" spans="1:3" x14ac:dyDescent="0.2">
      <c r="A18099" s="214" t="s">
        <v>34292</v>
      </c>
      <c r="B18099" s="214" t="s">
        <v>361</v>
      </c>
      <c r="C18099">
        <v>604.57000000000005</v>
      </c>
    </row>
    <row r="18100" spans="1:3" x14ac:dyDescent="0.2">
      <c r="A18100" s="214" t="s">
        <v>31819</v>
      </c>
      <c r="B18100" s="214" t="s">
        <v>31820</v>
      </c>
      <c r="C18100">
        <v>549</v>
      </c>
    </row>
    <row r="18101" spans="1:3" x14ac:dyDescent="0.2">
      <c r="A18101" s="214" t="s">
        <v>31835</v>
      </c>
      <c r="B18101" s="214" t="s">
        <v>31836</v>
      </c>
      <c r="C18101">
        <v>1294.08</v>
      </c>
    </row>
    <row r="18102" spans="1:3" x14ac:dyDescent="0.2">
      <c r="A18102" s="214" t="s">
        <v>31553</v>
      </c>
      <c r="B18102" s="214" t="s">
        <v>31554</v>
      </c>
      <c r="C18102">
        <v>363.84</v>
      </c>
    </row>
    <row r="18103" spans="1:3" x14ac:dyDescent="0.2">
      <c r="A18103" s="214" t="s">
        <v>34329</v>
      </c>
      <c r="B18103" s="214" t="s">
        <v>401</v>
      </c>
      <c r="C18103">
        <v>88733.53</v>
      </c>
    </row>
    <row r="18104" spans="1:3" x14ac:dyDescent="0.2">
      <c r="A18104" s="214" t="s">
        <v>31667</v>
      </c>
      <c r="B18104" s="214" t="s">
        <v>31668</v>
      </c>
      <c r="C18104">
        <v>3105</v>
      </c>
    </row>
    <row r="18105" spans="1:3" x14ac:dyDescent="0.2">
      <c r="A18105" s="214" t="s">
        <v>28409</v>
      </c>
      <c r="B18105" s="214" t="s">
        <v>28272</v>
      </c>
      <c r="C18105">
        <v>1168.52</v>
      </c>
    </row>
    <row r="18106" spans="1:3" x14ac:dyDescent="0.2">
      <c r="A18106" s="214" t="s">
        <v>37310</v>
      </c>
      <c r="B18106" s="214" t="s">
        <v>37311</v>
      </c>
      <c r="C18106">
        <v>741.35</v>
      </c>
    </row>
    <row r="18107" spans="1:3" x14ac:dyDescent="0.2">
      <c r="A18107" s="214" t="s">
        <v>28389</v>
      </c>
      <c r="B18107" s="214" t="s">
        <v>28252</v>
      </c>
      <c r="C18107">
        <v>1757.26</v>
      </c>
    </row>
    <row r="18108" spans="1:3" x14ac:dyDescent="0.2">
      <c r="A18108" s="214" t="s">
        <v>7242</v>
      </c>
      <c r="B18108" s="214" t="s">
        <v>7243</v>
      </c>
      <c r="C18108">
        <v>1236.46</v>
      </c>
    </row>
    <row r="18109" spans="1:3" x14ac:dyDescent="0.2">
      <c r="A18109" s="214" t="s">
        <v>20616</v>
      </c>
      <c r="B18109" s="214" t="s">
        <v>20617</v>
      </c>
      <c r="C18109">
        <v>3263.37</v>
      </c>
    </row>
    <row r="18110" spans="1:3" x14ac:dyDescent="0.2">
      <c r="A18110" s="214" t="s">
        <v>17108</v>
      </c>
      <c r="B18110" s="214" t="s">
        <v>17109</v>
      </c>
      <c r="C18110">
        <v>3172.45</v>
      </c>
    </row>
    <row r="18111" spans="1:3" x14ac:dyDescent="0.2">
      <c r="A18111" s="214" t="s">
        <v>20634</v>
      </c>
      <c r="B18111" s="214" t="s">
        <v>20635</v>
      </c>
      <c r="C18111">
        <v>3125.63</v>
      </c>
    </row>
    <row r="18112" spans="1:3" x14ac:dyDescent="0.2">
      <c r="A18112" s="214" t="s">
        <v>17066</v>
      </c>
      <c r="B18112" s="214" t="s">
        <v>17067</v>
      </c>
      <c r="C18112">
        <v>2831.25</v>
      </c>
    </row>
    <row r="18113" spans="1:3" x14ac:dyDescent="0.2">
      <c r="A18113" s="214" t="s">
        <v>8820</v>
      </c>
      <c r="B18113" s="214" t="s">
        <v>9000</v>
      </c>
      <c r="C18113">
        <v>1285</v>
      </c>
    </row>
    <row r="18114" spans="1:3" x14ac:dyDescent="0.2">
      <c r="A18114" s="214" t="s">
        <v>8881</v>
      </c>
      <c r="B18114" s="214" t="s">
        <v>9053</v>
      </c>
      <c r="C18114">
        <v>529.08000000000004</v>
      </c>
    </row>
    <row r="18115" spans="1:3" x14ac:dyDescent="0.2">
      <c r="A18115" s="214" t="s">
        <v>8873</v>
      </c>
      <c r="B18115" s="214" t="s">
        <v>9046</v>
      </c>
      <c r="C18115">
        <v>907.21</v>
      </c>
    </row>
    <row r="18116" spans="1:3" x14ac:dyDescent="0.2">
      <c r="A18116" s="214" t="s">
        <v>8887</v>
      </c>
      <c r="B18116" s="214" t="s">
        <v>9059</v>
      </c>
      <c r="C18116">
        <v>1150</v>
      </c>
    </row>
    <row r="18117" spans="1:3" x14ac:dyDescent="0.2">
      <c r="A18117" s="214" t="s">
        <v>43359</v>
      </c>
      <c r="B18117" s="214" t="s">
        <v>43360</v>
      </c>
      <c r="C18117">
        <v>16895</v>
      </c>
    </row>
    <row r="18118" spans="1:3" x14ac:dyDescent="0.2">
      <c r="A18118" s="214" t="s">
        <v>43446</v>
      </c>
      <c r="B18118" s="214" t="s">
        <v>43447</v>
      </c>
      <c r="C18118">
        <v>922</v>
      </c>
    </row>
    <row r="18119" spans="1:3" x14ac:dyDescent="0.2">
      <c r="A18119" s="214" t="s">
        <v>8864</v>
      </c>
      <c r="B18119" s="214" t="s">
        <v>9041</v>
      </c>
      <c r="C18119">
        <v>2806</v>
      </c>
    </row>
    <row r="18120" spans="1:3" x14ac:dyDescent="0.2">
      <c r="A18120" s="214" t="s">
        <v>8802</v>
      </c>
      <c r="B18120" s="214" t="s">
        <v>8982</v>
      </c>
      <c r="C18120">
        <v>551</v>
      </c>
    </row>
    <row r="18121" spans="1:3" x14ac:dyDescent="0.2">
      <c r="A18121" s="214" t="s">
        <v>8472</v>
      </c>
      <c r="B18121" s="214" t="s">
        <v>8473</v>
      </c>
      <c r="C18121">
        <v>1555.38</v>
      </c>
    </row>
    <row r="18122" spans="1:3" x14ac:dyDescent="0.2">
      <c r="A18122" s="214" t="s">
        <v>8460</v>
      </c>
      <c r="B18122" s="214" t="s">
        <v>8461</v>
      </c>
      <c r="C18122">
        <v>1014.94</v>
      </c>
    </row>
    <row r="18123" spans="1:3" x14ac:dyDescent="0.2">
      <c r="A18123" s="214" t="s">
        <v>8476</v>
      </c>
      <c r="B18123" s="214" t="s">
        <v>8477</v>
      </c>
      <c r="C18123">
        <v>10106.48</v>
      </c>
    </row>
    <row r="18124" spans="1:3" x14ac:dyDescent="0.2">
      <c r="A18124" s="214" t="s">
        <v>8363</v>
      </c>
      <c r="B18124" s="214" t="s">
        <v>8364</v>
      </c>
      <c r="C18124">
        <v>1620.31</v>
      </c>
    </row>
    <row r="18125" spans="1:3" x14ac:dyDescent="0.2">
      <c r="A18125" s="214" t="s">
        <v>8394</v>
      </c>
      <c r="B18125" s="214" t="s">
        <v>8395</v>
      </c>
      <c r="C18125">
        <v>1192.76</v>
      </c>
    </row>
    <row r="18126" spans="1:3" x14ac:dyDescent="0.2">
      <c r="A18126" s="214" t="s">
        <v>22077</v>
      </c>
      <c r="B18126" s="214" t="s">
        <v>22078</v>
      </c>
      <c r="C18126">
        <v>71.61</v>
      </c>
    </row>
    <row r="18127" spans="1:3" x14ac:dyDescent="0.2">
      <c r="A18127" s="214" t="s">
        <v>22083</v>
      </c>
      <c r="B18127" s="214" t="s">
        <v>22084</v>
      </c>
      <c r="C18127">
        <v>314.06</v>
      </c>
    </row>
    <row r="18128" spans="1:3" x14ac:dyDescent="0.2">
      <c r="A18128" s="214" t="s">
        <v>36369</v>
      </c>
      <c r="B18128" s="214" t="s">
        <v>36370</v>
      </c>
      <c r="C18128">
        <v>3446.1</v>
      </c>
    </row>
    <row r="18129" spans="1:3" x14ac:dyDescent="0.2">
      <c r="A18129" s="214" t="s">
        <v>36908</v>
      </c>
      <c r="B18129" s="214" t="s">
        <v>36909</v>
      </c>
      <c r="C18129">
        <v>72204.72</v>
      </c>
    </row>
    <row r="18130" spans="1:3" x14ac:dyDescent="0.2">
      <c r="A18130" s="214" t="s">
        <v>29585</v>
      </c>
      <c r="B18130" s="214" t="s">
        <v>29586</v>
      </c>
      <c r="C18130">
        <v>1784.92</v>
      </c>
    </row>
    <row r="18131" spans="1:3" x14ac:dyDescent="0.2">
      <c r="A18131" s="214" t="s">
        <v>29787</v>
      </c>
      <c r="B18131" s="214" t="s">
        <v>29788</v>
      </c>
      <c r="C18131">
        <v>4707.0600000000004</v>
      </c>
    </row>
    <row r="18132" spans="1:3" x14ac:dyDescent="0.2">
      <c r="A18132" s="214" t="s">
        <v>36845</v>
      </c>
      <c r="B18132" s="214" t="s">
        <v>36846</v>
      </c>
      <c r="C18132">
        <v>572.38</v>
      </c>
    </row>
    <row r="18133" spans="1:3" x14ac:dyDescent="0.2">
      <c r="A18133" s="214" t="s">
        <v>36773</v>
      </c>
      <c r="B18133" s="214" t="s">
        <v>36774</v>
      </c>
      <c r="C18133">
        <v>484.16</v>
      </c>
    </row>
    <row r="18134" spans="1:3" x14ac:dyDescent="0.2">
      <c r="A18134" s="214" t="s">
        <v>29760</v>
      </c>
      <c r="B18134" s="214" t="s">
        <v>29759</v>
      </c>
      <c r="C18134">
        <v>593.9</v>
      </c>
    </row>
    <row r="18135" spans="1:3" x14ac:dyDescent="0.2">
      <c r="A18135" s="214" t="s">
        <v>36392</v>
      </c>
      <c r="B18135" s="214" t="s">
        <v>36393</v>
      </c>
      <c r="C18135">
        <v>19399.55</v>
      </c>
    </row>
    <row r="18136" spans="1:3" x14ac:dyDescent="0.2">
      <c r="A18136" s="214" t="s">
        <v>36756</v>
      </c>
      <c r="B18136" s="214" t="s">
        <v>36757</v>
      </c>
      <c r="C18136">
        <v>416.37</v>
      </c>
    </row>
    <row r="18137" spans="1:3" x14ac:dyDescent="0.2">
      <c r="A18137" s="214" t="s">
        <v>13143</v>
      </c>
      <c r="B18137" s="214" t="s">
        <v>13144</v>
      </c>
      <c r="C18137">
        <v>885.66</v>
      </c>
    </row>
    <row r="18138" spans="1:3" x14ac:dyDescent="0.2">
      <c r="A18138" s="214" t="s">
        <v>5293</v>
      </c>
      <c r="B18138" s="214" t="s">
        <v>5294</v>
      </c>
      <c r="C18138">
        <v>261.54000000000002</v>
      </c>
    </row>
    <row r="18139" spans="1:3" x14ac:dyDescent="0.2">
      <c r="A18139" s="214" t="s">
        <v>8179</v>
      </c>
      <c r="B18139" s="214" t="s">
        <v>8180</v>
      </c>
      <c r="C18139">
        <v>535.54</v>
      </c>
    </row>
    <row r="18140" spans="1:3" x14ac:dyDescent="0.2">
      <c r="A18140" s="214" t="s">
        <v>31322</v>
      </c>
      <c r="B18140" s="214" t="s">
        <v>31323</v>
      </c>
      <c r="C18140">
        <v>1876.8</v>
      </c>
    </row>
    <row r="18141" spans="1:3" x14ac:dyDescent="0.2">
      <c r="A18141" s="214" t="s">
        <v>33977</v>
      </c>
      <c r="B18141" s="214" t="s">
        <v>92</v>
      </c>
      <c r="C18141">
        <v>228.41</v>
      </c>
    </row>
    <row r="18142" spans="1:3" x14ac:dyDescent="0.2">
      <c r="A18142" s="214" t="s">
        <v>34256</v>
      </c>
      <c r="B18142" s="214" t="s">
        <v>310</v>
      </c>
      <c r="C18142">
        <v>310.32</v>
      </c>
    </row>
    <row r="18143" spans="1:3" x14ac:dyDescent="0.2">
      <c r="A18143" s="214" t="s">
        <v>11222</v>
      </c>
      <c r="B18143" s="214" t="s">
        <v>11223</v>
      </c>
      <c r="C18143">
        <v>1879.86</v>
      </c>
    </row>
    <row r="18144" spans="1:3" x14ac:dyDescent="0.2">
      <c r="A18144" s="214" t="s">
        <v>1081</v>
      </c>
      <c r="B18144" s="214" t="s">
        <v>1082</v>
      </c>
      <c r="C18144">
        <v>954.04</v>
      </c>
    </row>
    <row r="18145" spans="1:3" x14ac:dyDescent="0.2">
      <c r="A18145" s="214" t="s">
        <v>974</v>
      </c>
      <c r="B18145" s="214" t="s">
        <v>975</v>
      </c>
      <c r="C18145">
        <v>4429.3900000000003</v>
      </c>
    </row>
    <row r="18146" spans="1:3" x14ac:dyDescent="0.2">
      <c r="A18146" s="214" t="s">
        <v>26951</v>
      </c>
      <c r="B18146" s="214" t="s">
        <v>866</v>
      </c>
      <c r="C18146">
        <v>1369.05</v>
      </c>
    </row>
    <row r="18147" spans="1:3" x14ac:dyDescent="0.2">
      <c r="A18147" s="214" t="s">
        <v>40210</v>
      </c>
      <c r="B18147" s="214" t="s">
        <v>863</v>
      </c>
      <c r="C18147">
        <v>556.61</v>
      </c>
    </row>
    <row r="18148" spans="1:3" x14ac:dyDescent="0.2">
      <c r="A18148" s="214" t="s">
        <v>25180</v>
      </c>
      <c r="B18148" s="214" t="s">
        <v>25181</v>
      </c>
      <c r="C18148">
        <v>324.2</v>
      </c>
    </row>
    <row r="18149" spans="1:3" x14ac:dyDescent="0.2">
      <c r="A18149" s="214" t="s">
        <v>25839</v>
      </c>
      <c r="B18149" s="214" t="s">
        <v>25849</v>
      </c>
      <c r="C18149">
        <v>1735.24</v>
      </c>
    </row>
    <row r="18150" spans="1:3" x14ac:dyDescent="0.2">
      <c r="A18150" s="214" t="s">
        <v>7539</v>
      </c>
      <c r="B18150" s="214" t="s">
        <v>7540</v>
      </c>
      <c r="C18150">
        <v>1827.04</v>
      </c>
    </row>
    <row r="18151" spans="1:3" x14ac:dyDescent="0.2">
      <c r="A18151" s="214" t="s">
        <v>15243</v>
      </c>
      <c r="B18151" s="214" t="s">
        <v>40481</v>
      </c>
      <c r="C18151">
        <v>7252.83</v>
      </c>
    </row>
    <row r="18152" spans="1:3" x14ac:dyDescent="0.2">
      <c r="A18152" s="214" t="s">
        <v>5247</v>
      </c>
      <c r="B18152" s="214" t="s">
        <v>5248</v>
      </c>
      <c r="C18152">
        <v>2563.31</v>
      </c>
    </row>
    <row r="18153" spans="1:3" x14ac:dyDescent="0.2">
      <c r="A18153" s="214" t="s">
        <v>20111</v>
      </c>
      <c r="B18153" s="214" t="s">
        <v>20112</v>
      </c>
      <c r="C18153">
        <v>2150</v>
      </c>
    </row>
    <row r="18154" spans="1:3" x14ac:dyDescent="0.2">
      <c r="A18154" s="214" t="s">
        <v>17323</v>
      </c>
      <c r="B18154" s="214" t="s">
        <v>17324</v>
      </c>
      <c r="C18154">
        <v>218.31</v>
      </c>
    </row>
    <row r="18155" spans="1:3" x14ac:dyDescent="0.2">
      <c r="A18155" s="214" t="s">
        <v>17194</v>
      </c>
      <c r="B18155" s="214" t="s">
        <v>17195</v>
      </c>
      <c r="C18155">
        <v>777.81</v>
      </c>
    </row>
    <row r="18156" spans="1:3" x14ac:dyDescent="0.2">
      <c r="A18156" s="214" t="s">
        <v>52670</v>
      </c>
      <c r="B18156" s="214" t="s">
        <v>52671</v>
      </c>
      <c r="C18156">
        <v>946.95</v>
      </c>
    </row>
    <row r="18157" spans="1:3" x14ac:dyDescent="0.2">
      <c r="A18157" s="214" t="s">
        <v>47430</v>
      </c>
      <c r="B18157" s="214" t="s">
        <v>47431</v>
      </c>
      <c r="C18157">
        <v>962.8</v>
      </c>
    </row>
    <row r="18158" spans="1:3" x14ac:dyDescent="0.2">
      <c r="A18158" s="214" t="s">
        <v>26103</v>
      </c>
      <c r="B18158" s="214" t="s">
        <v>26104</v>
      </c>
      <c r="C18158">
        <v>1227.93</v>
      </c>
    </row>
    <row r="18159" spans="1:3" x14ac:dyDescent="0.2">
      <c r="A18159" s="214" t="s">
        <v>52493</v>
      </c>
      <c r="B18159" s="214" t="s">
        <v>52494</v>
      </c>
      <c r="C18159">
        <v>570.77</v>
      </c>
    </row>
    <row r="18160" spans="1:3" x14ac:dyDescent="0.2">
      <c r="A18160" s="214" t="s">
        <v>43615</v>
      </c>
      <c r="B18160" s="214" t="s">
        <v>43616</v>
      </c>
      <c r="C18160">
        <v>721.06</v>
      </c>
    </row>
    <row r="18161" spans="1:3" x14ac:dyDescent="0.2">
      <c r="A18161" s="214" t="s">
        <v>7041</v>
      </c>
      <c r="B18161" s="214" t="s">
        <v>50214</v>
      </c>
      <c r="C18161">
        <v>14774.29</v>
      </c>
    </row>
    <row r="18162" spans="1:3" x14ac:dyDescent="0.2">
      <c r="A18162" s="214" t="s">
        <v>15028</v>
      </c>
      <c r="B18162" s="214" t="s">
        <v>15029</v>
      </c>
      <c r="C18162">
        <v>535.37</v>
      </c>
    </row>
    <row r="18163" spans="1:3" x14ac:dyDescent="0.2">
      <c r="A18163" s="214" t="s">
        <v>15040</v>
      </c>
      <c r="B18163" s="214" t="s">
        <v>50809</v>
      </c>
      <c r="C18163">
        <v>703.82</v>
      </c>
    </row>
    <row r="18164" spans="1:3" x14ac:dyDescent="0.2">
      <c r="A18164" s="214" t="s">
        <v>29884</v>
      </c>
      <c r="B18164" s="214" t="s">
        <v>29885</v>
      </c>
      <c r="C18164">
        <v>1171.1600000000001</v>
      </c>
    </row>
    <row r="18165" spans="1:3" x14ac:dyDescent="0.2">
      <c r="A18165" s="214" t="s">
        <v>52449</v>
      </c>
      <c r="B18165" s="214" t="s">
        <v>52450</v>
      </c>
      <c r="C18165">
        <v>1100.8599999999999</v>
      </c>
    </row>
    <row r="18166" spans="1:3" x14ac:dyDescent="0.2">
      <c r="A18166" s="214" t="s">
        <v>52451</v>
      </c>
      <c r="B18166" s="214" t="s">
        <v>52452</v>
      </c>
      <c r="C18166">
        <v>1582.44</v>
      </c>
    </row>
    <row r="18167" spans="1:3" x14ac:dyDescent="0.2">
      <c r="A18167" s="214" t="s">
        <v>14391</v>
      </c>
      <c r="B18167" s="214" t="s">
        <v>14392</v>
      </c>
      <c r="C18167">
        <v>791.7</v>
      </c>
    </row>
    <row r="18168" spans="1:3" x14ac:dyDescent="0.2">
      <c r="A18168" s="214" t="s">
        <v>43224</v>
      </c>
      <c r="B18168" s="214" t="s">
        <v>43225</v>
      </c>
      <c r="C18168">
        <v>152.78</v>
      </c>
    </row>
    <row r="18169" spans="1:3" x14ac:dyDescent="0.2">
      <c r="A18169" s="214" t="s">
        <v>43218</v>
      </c>
      <c r="B18169" s="214" t="s">
        <v>43219</v>
      </c>
      <c r="C18169">
        <v>492.59</v>
      </c>
    </row>
    <row r="18170" spans="1:3" x14ac:dyDescent="0.2">
      <c r="A18170" s="214" t="s">
        <v>43212</v>
      </c>
      <c r="B18170" s="214" t="s">
        <v>43213</v>
      </c>
      <c r="C18170">
        <v>136.13999999999999</v>
      </c>
    </row>
    <row r="18171" spans="1:3" x14ac:dyDescent="0.2">
      <c r="A18171" s="214" t="s">
        <v>43196</v>
      </c>
      <c r="B18171" s="214" t="s">
        <v>43197</v>
      </c>
      <c r="C18171">
        <v>274.69</v>
      </c>
    </row>
    <row r="18172" spans="1:3" x14ac:dyDescent="0.2">
      <c r="A18172" s="214" t="s">
        <v>18241</v>
      </c>
      <c r="B18172" s="214" t="s">
        <v>18242</v>
      </c>
      <c r="C18172">
        <v>1448.69</v>
      </c>
    </row>
    <row r="18173" spans="1:3" x14ac:dyDescent="0.2">
      <c r="A18173" s="214" t="s">
        <v>8703</v>
      </c>
      <c r="B18173" s="214" t="s">
        <v>8704</v>
      </c>
      <c r="C18173">
        <v>1298.6500000000001</v>
      </c>
    </row>
    <row r="18174" spans="1:3" x14ac:dyDescent="0.2">
      <c r="A18174" s="214" t="s">
        <v>43868</v>
      </c>
      <c r="B18174" s="214" t="s">
        <v>44616</v>
      </c>
      <c r="C18174">
        <v>3296.57</v>
      </c>
    </row>
    <row r="18175" spans="1:3" x14ac:dyDescent="0.2">
      <c r="A18175" s="214" t="s">
        <v>8650</v>
      </c>
      <c r="B18175" s="214" t="s">
        <v>8651</v>
      </c>
      <c r="C18175">
        <v>1847.08</v>
      </c>
    </row>
    <row r="18176" spans="1:3" x14ac:dyDescent="0.2">
      <c r="A18176" s="214" t="s">
        <v>15082</v>
      </c>
      <c r="B18176" s="214" t="s">
        <v>15083</v>
      </c>
      <c r="C18176">
        <v>587.66</v>
      </c>
    </row>
    <row r="18177" spans="1:3" x14ac:dyDescent="0.2">
      <c r="A18177" s="214" t="s">
        <v>20156</v>
      </c>
      <c r="B18177" s="214" t="s">
        <v>20157</v>
      </c>
      <c r="C18177">
        <v>1045</v>
      </c>
    </row>
    <row r="18178" spans="1:3" x14ac:dyDescent="0.2">
      <c r="A18178" s="214" t="s">
        <v>27952</v>
      </c>
      <c r="B18178" s="214" t="s">
        <v>26183</v>
      </c>
      <c r="C18178">
        <v>1754.88</v>
      </c>
    </row>
    <row r="18179" spans="1:3" x14ac:dyDescent="0.2">
      <c r="A18179" s="214" t="s">
        <v>32999</v>
      </c>
      <c r="B18179" s="214" t="s">
        <v>42069</v>
      </c>
      <c r="C18179">
        <v>436.59</v>
      </c>
    </row>
    <row r="18180" spans="1:3" x14ac:dyDescent="0.2">
      <c r="A18180" s="214" t="s">
        <v>10445</v>
      </c>
      <c r="B18180" s="214" t="s">
        <v>10446</v>
      </c>
      <c r="C18180">
        <v>286.54000000000002</v>
      </c>
    </row>
    <row r="18181" spans="1:3" x14ac:dyDescent="0.2">
      <c r="A18181" s="214" t="s">
        <v>12402</v>
      </c>
      <c r="B18181" s="214" t="s">
        <v>12403</v>
      </c>
      <c r="C18181">
        <v>6701.46</v>
      </c>
    </row>
    <row r="18182" spans="1:3" x14ac:dyDescent="0.2">
      <c r="A18182" s="214" t="s">
        <v>7005</v>
      </c>
      <c r="B18182" s="214" t="s">
        <v>7006</v>
      </c>
      <c r="C18182">
        <v>7096.6</v>
      </c>
    </row>
    <row r="18183" spans="1:3" x14ac:dyDescent="0.2">
      <c r="A18183" s="214" t="s">
        <v>7129</v>
      </c>
      <c r="B18183" s="214" t="s">
        <v>7130</v>
      </c>
      <c r="C18183">
        <v>1000.16</v>
      </c>
    </row>
    <row r="18184" spans="1:3" x14ac:dyDescent="0.2">
      <c r="A18184" s="214" t="s">
        <v>7147</v>
      </c>
      <c r="B18184" s="214" t="s">
        <v>7148</v>
      </c>
      <c r="C18184">
        <v>13305.55</v>
      </c>
    </row>
    <row r="18185" spans="1:3" x14ac:dyDescent="0.2">
      <c r="A18185" s="214" t="s">
        <v>7117</v>
      </c>
      <c r="B18185" s="214" t="s">
        <v>50864</v>
      </c>
      <c r="C18185">
        <v>51038.21</v>
      </c>
    </row>
    <row r="18186" spans="1:3" x14ac:dyDescent="0.2">
      <c r="A18186" s="214" t="s">
        <v>7089</v>
      </c>
      <c r="B18186" s="214" t="s">
        <v>7090</v>
      </c>
      <c r="C18186">
        <v>46880</v>
      </c>
    </row>
    <row r="18187" spans="1:3" x14ac:dyDescent="0.2">
      <c r="A18187" s="214" t="s">
        <v>7211</v>
      </c>
      <c r="B18187" s="214" t="s">
        <v>7212</v>
      </c>
      <c r="C18187">
        <v>338.49</v>
      </c>
    </row>
    <row r="18188" spans="1:3" x14ac:dyDescent="0.2">
      <c r="A18188" s="214" t="s">
        <v>52684</v>
      </c>
      <c r="B18188" s="214" t="s">
        <v>52685</v>
      </c>
      <c r="C18188">
        <v>266.82</v>
      </c>
    </row>
    <row r="18189" spans="1:3" x14ac:dyDescent="0.2">
      <c r="A18189" s="214" t="s">
        <v>27621</v>
      </c>
      <c r="B18189" s="214" t="s">
        <v>10365</v>
      </c>
      <c r="C18189">
        <v>1597</v>
      </c>
    </row>
    <row r="18190" spans="1:3" x14ac:dyDescent="0.2">
      <c r="A18190" s="214" t="s">
        <v>5870</v>
      </c>
      <c r="B18190" s="214" t="s">
        <v>5871</v>
      </c>
      <c r="C18190">
        <v>1419</v>
      </c>
    </row>
    <row r="18191" spans="1:3" x14ac:dyDescent="0.2">
      <c r="A18191" s="214" t="s">
        <v>6051</v>
      </c>
      <c r="B18191" s="214" t="s">
        <v>6052</v>
      </c>
      <c r="C18191">
        <v>33159</v>
      </c>
    </row>
    <row r="18192" spans="1:3" x14ac:dyDescent="0.2">
      <c r="A18192" s="214" t="s">
        <v>15263</v>
      </c>
      <c r="B18192" s="214" t="s">
        <v>5812</v>
      </c>
      <c r="C18192">
        <v>2424</v>
      </c>
    </row>
    <row r="18193" spans="1:3" x14ac:dyDescent="0.2">
      <c r="A18193" s="214" t="s">
        <v>6020</v>
      </c>
      <c r="B18193" s="214" t="s">
        <v>6021</v>
      </c>
      <c r="C18193">
        <v>1590</v>
      </c>
    </row>
    <row r="18194" spans="1:3" x14ac:dyDescent="0.2">
      <c r="A18194" s="214" t="s">
        <v>24862</v>
      </c>
      <c r="B18194" s="214" t="s">
        <v>24863</v>
      </c>
      <c r="C18194">
        <v>142.13999999999999</v>
      </c>
    </row>
    <row r="18195" spans="1:3" x14ac:dyDescent="0.2">
      <c r="A18195" s="214" t="s">
        <v>10263</v>
      </c>
      <c r="B18195" s="214" t="s">
        <v>10264</v>
      </c>
      <c r="C18195">
        <v>636.53</v>
      </c>
    </row>
    <row r="18196" spans="1:3" x14ac:dyDescent="0.2">
      <c r="A18196" s="214" t="s">
        <v>26810</v>
      </c>
      <c r="B18196" s="214" t="s">
        <v>26811</v>
      </c>
      <c r="C18196">
        <v>680.81</v>
      </c>
    </row>
    <row r="18197" spans="1:3" x14ac:dyDescent="0.2">
      <c r="A18197" s="214" t="s">
        <v>26782</v>
      </c>
      <c r="B18197" s="214" t="s">
        <v>26783</v>
      </c>
      <c r="C18197">
        <v>514.26</v>
      </c>
    </row>
    <row r="18198" spans="1:3" x14ac:dyDescent="0.2">
      <c r="A18198" s="214" t="s">
        <v>26776</v>
      </c>
      <c r="B18198" s="214" t="s">
        <v>26777</v>
      </c>
      <c r="C18198">
        <v>2621.95</v>
      </c>
    </row>
    <row r="18199" spans="1:3" x14ac:dyDescent="0.2">
      <c r="A18199" s="214" t="s">
        <v>26640</v>
      </c>
      <c r="B18199" s="214" t="s">
        <v>26641</v>
      </c>
      <c r="C18199">
        <v>1146.68</v>
      </c>
    </row>
    <row r="18200" spans="1:3" x14ac:dyDescent="0.2">
      <c r="A18200" s="214" t="s">
        <v>26832</v>
      </c>
      <c r="B18200" s="214" t="s">
        <v>26833</v>
      </c>
      <c r="C18200">
        <v>33458.54</v>
      </c>
    </row>
    <row r="18201" spans="1:3" x14ac:dyDescent="0.2">
      <c r="A18201" s="214" t="s">
        <v>6680</v>
      </c>
      <c r="B18201" s="214" t="s">
        <v>6681</v>
      </c>
      <c r="C18201">
        <v>36631.85</v>
      </c>
    </row>
    <row r="18202" spans="1:3" x14ac:dyDescent="0.2">
      <c r="A18202" s="214" t="s">
        <v>6698</v>
      </c>
      <c r="B18202" s="214" t="s">
        <v>6699</v>
      </c>
      <c r="C18202">
        <v>54615.12</v>
      </c>
    </row>
    <row r="18203" spans="1:3" x14ac:dyDescent="0.2">
      <c r="A18203" s="214" t="s">
        <v>16169</v>
      </c>
      <c r="B18203" s="214" t="s">
        <v>40504</v>
      </c>
      <c r="C18203">
        <v>2272.81</v>
      </c>
    </row>
    <row r="18204" spans="1:3" x14ac:dyDescent="0.2">
      <c r="A18204" s="214" t="s">
        <v>4605</v>
      </c>
      <c r="B18204" s="214" t="s">
        <v>42778</v>
      </c>
      <c r="C18204">
        <v>245</v>
      </c>
    </row>
    <row r="18205" spans="1:3" x14ac:dyDescent="0.2">
      <c r="A18205" s="214" t="s">
        <v>4581</v>
      </c>
      <c r="B18205" s="214" t="s">
        <v>48898</v>
      </c>
      <c r="C18205">
        <v>3453.07</v>
      </c>
    </row>
    <row r="18206" spans="1:3" x14ac:dyDescent="0.2">
      <c r="A18206" s="214" t="s">
        <v>25264</v>
      </c>
      <c r="B18206" s="214" t="s">
        <v>43113</v>
      </c>
      <c r="C18206">
        <v>584.32000000000005</v>
      </c>
    </row>
    <row r="18207" spans="1:3" x14ac:dyDescent="0.2">
      <c r="A18207" s="214" t="s">
        <v>4548</v>
      </c>
      <c r="B18207" s="214" t="s">
        <v>42703</v>
      </c>
      <c r="C18207">
        <v>5358.73</v>
      </c>
    </row>
    <row r="18208" spans="1:3" x14ac:dyDescent="0.2">
      <c r="A18208" s="214" t="s">
        <v>36975</v>
      </c>
      <c r="B18208" s="214" t="s">
        <v>47063</v>
      </c>
      <c r="C18208">
        <v>306.5</v>
      </c>
    </row>
    <row r="18209" spans="1:3" x14ac:dyDescent="0.2">
      <c r="A18209" s="214" t="s">
        <v>44600</v>
      </c>
      <c r="B18209" s="214" t="s">
        <v>44601</v>
      </c>
      <c r="C18209">
        <v>316.45</v>
      </c>
    </row>
    <row r="18210" spans="1:3" x14ac:dyDescent="0.2">
      <c r="A18210" s="214" t="s">
        <v>11225</v>
      </c>
      <c r="B18210" s="214" t="s">
        <v>42522</v>
      </c>
      <c r="C18210">
        <v>1134.44</v>
      </c>
    </row>
    <row r="18211" spans="1:3" x14ac:dyDescent="0.2">
      <c r="A18211" s="214" t="s">
        <v>4496</v>
      </c>
      <c r="B18211" s="214" t="s">
        <v>42617</v>
      </c>
      <c r="C18211">
        <v>766.24</v>
      </c>
    </row>
    <row r="18212" spans="1:3" x14ac:dyDescent="0.2">
      <c r="A18212" s="214" t="s">
        <v>28548</v>
      </c>
      <c r="B18212" s="214" t="s">
        <v>42633</v>
      </c>
      <c r="C18212">
        <v>2144.4899999999998</v>
      </c>
    </row>
    <row r="18213" spans="1:3" x14ac:dyDescent="0.2">
      <c r="A18213" s="214" t="s">
        <v>24909</v>
      </c>
      <c r="B18213" s="214" t="s">
        <v>50943</v>
      </c>
      <c r="C18213">
        <v>277.18</v>
      </c>
    </row>
    <row r="18214" spans="1:3" x14ac:dyDescent="0.2">
      <c r="A18214" s="214" t="s">
        <v>29771</v>
      </c>
      <c r="B18214" s="214" t="s">
        <v>29772</v>
      </c>
      <c r="C18214">
        <v>612.19000000000005</v>
      </c>
    </row>
    <row r="18215" spans="1:3" x14ac:dyDescent="0.2">
      <c r="A18215" s="214" t="s">
        <v>29775</v>
      </c>
      <c r="B18215" s="214" t="s">
        <v>29776</v>
      </c>
      <c r="C18215">
        <v>617.57000000000005</v>
      </c>
    </row>
    <row r="18216" spans="1:3" x14ac:dyDescent="0.2">
      <c r="A18216" s="214" t="s">
        <v>36611</v>
      </c>
      <c r="B18216" s="214" t="s">
        <v>47052</v>
      </c>
      <c r="C18216">
        <v>1400.83</v>
      </c>
    </row>
    <row r="18217" spans="1:3" x14ac:dyDescent="0.2">
      <c r="A18217" s="214" t="s">
        <v>7625</v>
      </c>
      <c r="B18217" s="214" t="s">
        <v>42816</v>
      </c>
      <c r="C18217">
        <v>1966.13</v>
      </c>
    </row>
    <row r="18218" spans="1:3" x14ac:dyDescent="0.2">
      <c r="A18218" s="214" t="s">
        <v>7617</v>
      </c>
      <c r="B18218" s="214" t="s">
        <v>42808</v>
      </c>
      <c r="C18218">
        <v>866.03</v>
      </c>
    </row>
    <row r="18219" spans="1:3" x14ac:dyDescent="0.2">
      <c r="A18219" s="214" t="s">
        <v>30031</v>
      </c>
      <c r="B18219" s="214" t="s">
        <v>30032</v>
      </c>
      <c r="C18219">
        <v>864.63</v>
      </c>
    </row>
    <row r="18220" spans="1:3" x14ac:dyDescent="0.2">
      <c r="A18220" s="214" t="s">
        <v>21677</v>
      </c>
      <c r="B18220" s="214" t="s">
        <v>47045</v>
      </c>
      <c r="C18220">
        <v>1206.0999999999999</v>
      </c>
    </row>
    <row r="18221" spans="1:3" x14ac:dyDescent="0.2">
      <c r="A18221" s="214" t="s">
        <v>12704</v>
      </c>
      <c r="B18221" s="214" t="s">
        <v>12705</v>
      </c>
      <c r="C18221">
        <v>1254.8800000000001</v>
      </c>
    </row>
    <row r="18222" spans="1:3" x14ac:dyDescent="0.2">
      <c r="A18222" s="214" t="s">
        <v>904</v>
      </c>
      <c r="B18222" s="214" t="s">
        <v>905</v>
      </c>
      <c r="C18222">
        <v>215.82</v>
      </c>
    </row>
    <row r="18223" spans="1:3" x14ac:dyDescent="0.2">
      <c r="A18223" s="214" t="s">
        <v>1393</v>
      </c>
      <c r="B18223" s="214" t="s">
        <v>1394</v>
      </c>
      <c r="C18223">
        <v>599.97</v>
      </c>
    </row>
    <row r="18224" spans="1:3" x14ac:dyDescent="0.2">
      <c r="A18224" s="214" t="s">
        <v>593</v>
      </c>
      <c r="B18224" s="214" t="s">
        <v>594</v>
      </c>
      <c r="C18224">
        <v>371.07</v>
      </c>
    </row>
    <row r="18225" spans="1:3" x14ac:dyDescent="0.2">
      <c r="A18225" s="214" t="s">
        <v>720</v>
      </c>
      <c r="B18225" s="214" t="s">
        <v>721</v>
      </c>
      <c r="C18225">
        <v>987.24</v>
      </c>
    </row>
    <row r="18226" spans="1:3" x14ac:dyDescent="0.2">
      <c r="A18226" s="214" t="s">
        <v>936</v>
      </c>
      <c r="B18226" s="214" t="s">
        <v>937</v>
      </c>
      <c r="C18226">
        <v>905.22</v>
      </c>
    </row>
    <row r="18227" spans="1:3" x14ac:dyDescent="0.2">
      <c r="A18227" s="214" t="s">
        <v>10616</v>
      </c>
      <c r="B18227" s="214" t="s">
        <v>10617</v>
      </c>
      <c r="C18227">
        <v>1130.79</v>
      </c>
    </row>
    <row r="18228" spans="1:3" x14ac:dyDescent="0.2">
      <c r="A18228" s="214" t="s">
        <v>505</v>
      </c>
      <c r="B18228" s="214" t="s">
        <v>506</v>
      </c>
      <c r="C18228">
        <v>89.84</v>
      </c>
    </row>
    <row r="18229" spans="1:3" x14ac:dyDescent="0.2">
      <c r="A18229" s="214" t="s">
        <v>1242</v>
      </c>
      <c r="B18229" s="214" t="s">
        <v>1243</v>
      </c>
      <c r="C18229">
        <v>2836.72</v>
      </c>
    </row>
    <row r="18230" spans="1:3" x14ac:dyDescent="0.2">
      <c r="A18230" s="214" t="s">
        <v>30884</v>
      </c>
      <c r="B18230" s="214" t="s">
        <v>43137</v>
      </c>
      <c r="C18230">
        <v>250.87</v>
      </c>
    </row>
    <row r="18231" spans="1:3" x14ac:dyDescent="0.2">
      <c r="A18231" s="214" t="s">
        <v>30242</v>
      </c>
      <c r="B18231" s="214" t="s">
        <v>30243</v>
      </c>
      <c r="C18231">
        <v>6037.42</v>
      </c>
    </row>
    <row r="18232" spans="1:3" x14ac:dyDescent="0.2">
      <c r="A18232" s="214" t="s">
        <v>25709</v>
      </c>
      <c r="B18232" s="214" t="s">
        <v>25710</v>
      </c>
      <c r="C18232">
        <v>1932.33</v>
      </c>
    </row>
    <row r="18233" spans="1:3" x14ac:dyDescent="0.2">
      <c r="A18233" s="214" t="s">
        <v>15837</v>
      </c>
      <c r="B18233" s="214" t="s">
        <v>15838</v>
      </c>
      <c r="C18233">
        <v>242.79</v>
      </c>
    </row>
    <row r="18234" spans="1:3" x14ac:dyDescent="0.2">
      <c r="A18234" s="214" t="s">
        <v>15738</v>
      </c>
      <c r="B18234" s="214" t="s">
        <v>47861</v>
      </c>
      <c r="C18234">
        <v>64</v>
      </c>
    </row>
    <row r="18235" spans="1:3" x14ac:dyDescent="0.2">
      <c r="A18235" s="214" t="s">
        <v>15678</v>
      </c>
      <c r="B18235" s="214" t="s">
        <v>47836</v>
      </c>
      <c r="C18235">
        <v>373.1</v>
      </c>
    </row>
    <row r="18236" spans="1:3" x14ac:dyDescent="0.2">
      <c r="A18236" s="214" t="s">
        <v>15649</v>
      </c>
      <c r="B18236" s="214" t="s">
        <v>15650</v>
      </c>
      <c r="C18236">
        <v>909.24</v>
      </c>
    </row>
    <row r="18237" spans="1:3" x14ac:dyDescent="0.2">
      <c r="A18237" s="214" t="s">
        <v>25711</v>
      </c>
      <c r="B18237" s="214" t="s">
        <v>47027</v>
      </c>
      <c r="C18237">
        <v>51.01</v>
      </c>
    </row>
    <row r="18238" spans="1:3" x14ac:dyDescent="0.2">
      <c r="A18238" s="214" t="s">
        <v>25311</v>
      </c>
      <c r="B18238" s="214" t="s">
        <v>25312</v>
      </c>
      <c r="C18238">
        <v>4717.17</v>
      </c>
    </row>
    <row r="18239" spans="1:3" x14ac:dyDescent="0.2">
      <c r="A18239" s="214" t="s">
        <v>25701</v>
      </c>
      <c r="B18239" s="214" t="s">
        <v>47026</v>
      </c>
      <c r="C18239">
        <v>5063.8500000000004</v>
      </c>
    </row>
    <row r="18240" spans="1:3" x14ac:dyDescent="0.2">
      <c r="A18240" s="214" t="s">
        <v>724</v>
      </c>
      <c r="B18240" s="214" t="s">
        <v>725</v>
      </c>
      <c r="C18240">
        <v>270.49</v>
      </c>
    </row>
    <row r="18241" spans="1:3" x14ac:dyDescent="0.2">
      <c r="A18241" s="214" t="s">
        <v>1106</v>
      </c>
      <c r="B18241" s="214" t="s">
        <v>48001</v>
      </c>
      <c r="C18241">
        <v>2249.86</v>
      </c>
    </row>
    <row r="18242" spans="1:3" x14ac:dyDescent="0.2">
      <c r="A18242" s="214" t="s">
        <v>1132</v>
      </c>
      <c r="B18242" s="214" t="s">
        <v>1133</v>
      </c>
      <c r="C18242">
        <v>332.99</v>
      </c>
    </row>
    <row r="18243" spans="1:3" x14ac:dyDescent="0.2">
      <c r="A18243" s="214" t="s">
        <v>7504</v>
      </c>
      <c r="B18243" s="214" t="s">
        <v>7505</v>
      </c>
      <c r="C18243">
        <v>4608.16</v>
      </c>
    </row>
    <row r="18244" spans="1:3" x14ac:dyDescent="0.2">
      <c r="A18244" s="214" t="s">
        <v>30018</v>
      </c>
      <c r="B18244" s="214" t="s">
        <v>30019</v>
      </c>
      <c r="C18244">
        <v>19720</v>
      </c>
    </row>
    <row r="18245" spans="1:3" x14ac:dyDescent="0.2">
      <c r="A18245" s="214" t="s">
        <v>27614</v>
      </c>
      <c r="B18245" s="214" t="s">
        <v>50282</v>
      </c>
      <c r="C18245">
        <v>1282.51</v>
      </c>
    </row>
    <row r="18246" spans="1:3" x14ac:dyDescent="0.2">
      <c r="A18246" s="214" t="s">
        <v>30150</v>
      </c>
      <c r="B18246" s="214" t="s">
        <v>30151</v>
      </c>
      <c r="C18246">
        <v>3650.72</v>
      </c>
    </row>
    <row r="18247" spans="1:3" x14ac:dyDescent="0.2">
      <c r="A18247" s="214" t="s">
        <v>30206</v>
      </c>
      <c r="B18247" s="214" t="s">
        <v>30207</v>
      </c>
      <c r="C18247">
        <v>4162.16</v>
      </c>
    </row>
    <row r="18248" spans="1:3" x14ac:dyDescent="0.2">
      <c r="A18248" s="214" t="s">
        <v>30876</v>
      </c>
      <c r="B18248" s="214" t="s">
        <v>30877</v>
      </c>
      <c r="C18248">
        <v>1025.6400000000001</v>
      </c>
    </row>
    <row r="18249" spans="1:3" x14ac:dyDescent="0.2">
      <c r="A18249" s="214" t="s">
        <v>43681</v>
      </c>
      <c r="B18249" s="214" t="s">
        <v>43682</v>
      </c>
      <c r="C18249">
        <v>407.92</v>
      </c>
    </row>
    <row r="18250" spans="1:3" x14ac:dyDescent="0.2">
      <c r="A18250" s="214" t="s">
        <v>34822</v>
      </c>
      <c r="B18250" s="214" t="s">
        <v>34823</v>
      </c>
      <c r="C18250">
        <v>195.82</v>
      </c>
    </row>
    <row r="18251" spans="1:3" x14ac:dyDescent="0.2">
      <c r="A18251" s="214" t="s">
        <v>29213</v>
      </c>
      <c r="B18251" s="214" t="s">
        <v>29211</v>
      </c>
      <c r="C18251">
        <v>11490.61</v>
      </c>
    </row>
    <row r="18252" spans="1:3" x14ac:dyDescent="0.2">
      <c r="A18252" s="214" t="s">
        <v>10245</v>
      </c>
      <c r="B18252" s="214" t="s">
        <v>10246</v>
      </c>
      <c r="C18252">
        <v>445.57</v>
      </c>
    </row>
    <row r="18253" spans="1:3" x14ac:dyDescent="0.2">
      <c r="A18253" s="214" t="s">
        <v>25206</v>
      </c>
      <c r="B18253" s="214" t="s">
        <v>51017</v>
      </c>
      <c r="C18253">
        <v>1528.8</v>
      </c>
    </row>
    <row r="18254" spans="1:3" x14ac:dyDescent="0.2">
      <c r="A18254" s="214" t="s">
        <v>25919</v>
      </c>
      <c r="B18254" s="214" t="s">
        <v>25920</v>
      </c>
      <c r="C18254">
        <v>345.84</v>
      </c>
    </row>
    <row r="18255" spans="1:3" x14ac:dyDescent="0.2">
      <c r="A18255" s="214" t="s">
        <v>25925</v>
      </c>
      <c r="B18255" s="214" t="s">
        <v>25926</v>
      </c>
      <c r="C18255">
        <v>329.12</v>
      </c>
    </row>
    <row r="18256" spans="1:3" x14ac:dyDescent="0.2">
      <c r="A18256" s="214" t="s">
        <v>18630</v>
      </c>
      <c r="B18256" s="214" t="s">
        <v>18631</v>
      </c>
      <c r="C18256">
        <v>548.24</v>
      </c>
    </row>
    <row r="18257" spans="1:3" x14ac:dyDescent="0.2">
      <c r="A18257" s="214" t="s">
        <v>8508</v>
      </c>
      <c r="B18257" s="214" t="s">
        <v>8509</v>
      </c>
      <c r="C18257">
        <v>921.36</v>
      </c>
    </row>
    <row r="18258" spans="1:3" x14ac:dyDescent="0.2">
      <c r="A18258" s="214" t="s">
        <v>8492</v>
      </c>
      <c r="B18258" s="214" t="s">
        <v>8493</v>
      </c>
      <c r="C18258">
        <v>5920.64</v>
      </c>
    </row>
    <row r="18259" spans="1:3" x14ac:dyDescent="0.2">
      <c r="A18259" s="214" t="s">
        <v>16421</v>
      </c>
      <c r="B18259" s="214" t="s">
        <v>16422</v>
      </c>
      <c r="C18259">
        <v>373.12</v>
      </c>
    </row>
    <row r="18260" spans="1:3" x14ac:dyDescent="0.2">
      <c r="A18260" s="214" t="s">
        <v>1891</v>
      </c>
      <c r="B18260" s="214" t="s">
        <v>1892</v>
      </c>
      <c r="C18260">
        <v>1029.55</v>
      </c>
    </row>
    <row r="18261" spans="1:3" x14ac:dyDescent="0.2">
      <c r="A18261" s="214" t="s">
        <v>26468</v>
      </c>
      <c r="B18261" s="214" t="s">
        <v>26469</v>
      </c>
      <c r="C18261">
        <v>1691.61</v>
      </c>
    </row>
    <row r="18262" spans="1:3" x14ac:dyDescent="0.2">
      <c r="A18262" s="214" t="s">
        <v>3723</v>
      </c>
      <c r="B18262" s="214" t="s">
        <v>3722</v>
      </c>
      <c r="C18262">
        <v>1993.9</v>
      </c>
    </row>
    <row r="18263" spans="1:3" x14ac:dyDescent="0.2">
      <c r="A18263" s="214" t="s">
        <v>43712</v>
      </c>
      <c r="B18263" s="214" t="s">
        <v>43713</v>
      </c>
      <c r="C18263">
        <v>922.75</v>
      </c>
    </row>
    <row r="18264" spans="1:3" x14ac:dyDescent="0.2">
      <c r="A18264" s="214" t="s">
        <v>28365</v>
      </c>
      <c r="B18264" s="214" t="s">
        <v>28228</v>
      </c>
      <c r="C18264">
        <v>1596.13</v>
      </c>
    </row>
    <row r="18265" spans="1:3" x14ac:dyDescent="0.2">
      <c r="A18265" s="214" t="s">
        <v>28375</v>
      </c>
      <c r="B18265" s="214" t="s">
        <v>28238</v>
      </c>
      <c r="C18265">
        <v>1800.48</v>
      </c>
    </row>
    <row r="18266" spans="1:3" x14ac:dyDescent="0.2">
      <c r="A18266" s="214" t="s">
        <v>37244</v>
      </c>
      <c r="B18266" s="214" t="s">
        <v>37245</v>
      </c>
      <c r="C18266">
        <v>1236.03</v>
      </c>
    </row>
    <row r="18267" spans="1:3" x14ac:dyDescent="0.2">
      <c r="A18267" s="214" t="s">
        <v>37260</v>
      </c>
      <c r="B18267" s="214" t="s">
        <v>37261</v>
      </c>
      <c r="C18267">
        <v>1236.03</v>
      </c>
    </row>
    <row r="18268" spans="1:3" x14ac:dyDescent="0.2">
      <c r="A18268" s="214" t="s">
        <v>31080</v>
      </c>
      <c r="B18268" s="214" t="s">
        <v>31081</v>
      </c>
      <c r="C18268">
        <v>35143.57</v>
      </c>
    </row>
    <row r="18269" spans="1:3" x14ac:dyDescent="0.2">
      <c r="A18269" s="214" t="s">
        <v>37322</v>
      </c>
      <c r="B18269" s="214" t="s">
        <v>37323</v>
      </c>
      <c r="C18269">
        <v>733.92</v>
      </c>
    </row>
    <row r="18270" spans="1:3" x14ac:dyDescent="0.2">
      <c r="A18270" s="214" t="s">
        <v>28381</v>
      </c>
      <c r="B18270" s="214" t="s">
        <v>28244</v>
      </c>
      <c r="C18270">
        <v>1300.8499999999999</v>
      </c>
    </row>
    <row r="18271" spans="1:3" x14ac:dyDescent="0.2">
      <c r="A18271" s="214" t="s">
        <v>7276</v>
      </c>
      <c r="B18271" s="214" t="s">
        <v>7277</v>
      </c>
      <c r="C18271">
        <v>1275.8900000000001</v>
      </c>
    </row>
    <row r="18272" spans="1:3" x14ac:dyDescent="0.2">
      <c r="A18272" s="214" t="s">
        <v>7250</v>
      </c>
      <c r="B18272" s="214" t="s">
        <v>7251</v>
      </c>
      <c r="C18272">
        <v>1595.58</v>
      </c>
    </row>
    <row r="18273" spans="1:3" x14ac:dyDescent="0.2">
      <c r="A18273" s="214" t="s">
        <v>7252</v>
      </c>
      <c r="B18273" s="214" t="s">
        <v>7253</v>
      </c>
      <c r="C18273">
        <v>2578.11</v>
      </c>
    </row>
    <row r="18274" spans="1:3" x14ac:dyDescent="0.2">
      <c r="A18274" s="214" t="s">
        <v>17106</v>
      </c>
      <c r="B18274" s="214" t="s">
        <v>17107</v>
      </c>
      <c r="C18274">
        <v>3172.45</v>
      </c>
    </row>
    <row r="18275" spans="1:3" x14ac:dyDescent="0.2">
      <c r="A18275" s="214" t="s">
        <v>17245</v>
      </c>
      <c r="B18275" s="214" t="s">
        <v>17246</v>
      </c>
      <c r="C18275">
        <v>317.79000000000002</v>
      </c>
    </row>
    <row r="18276" spans="1:3" x14ac:dyDescent="0.2">
      <c r="A18276" s="214" t="s">
        <v>47585</v>
      </c>
      <c r="B18276" s="214" t="s">
        <v>47586</v>
      </c>
      <c r="C18276">
        <v>160.25</v>
      </c>
    </row>
    <row r="18277" spans="1:3" x14ac:dyDescent="0.2">
      <c r="A18277" s="214" t="s">
        <v>17301</v>
      </c>
      <c r="B18277" s="214" t="s">
        <v>17302</v>
      </c>
      <c r="C18277">
        <v>430.32</v>
      </c>
    </row>
    <row r="18278" spans="1:3" x14ac:dyDescent="0.2">
      <c r="A18278" s="214" t="s">
        <v>17182</v>
      </c>
      <c r="B18278" s="214" t="s">
        <v>17183</v>
      </c>
      <c r="C18278">
        <v>266.47000000000003</v>
      </c>
    </row>
    <row r="18279" spans="1:3" x14ac:dyDescent="0.2">
      <c r="A18279" s="214" t="s">
        <v>17064</v>
      </c>
      <c r="B18279" s="214" t="s">
        <v>17065</v>
      </c>
      <c r="C18279">
        <v>2831.25</v>
      </c>
    </row>
    <row r="18280" spans="1:3" x14ac:dyDescent="0.2">
      <c r="A18280" s="214" t="s">
        <v>8882</v>
      </c>
      <c r="B18280" s="214" t="s">
        <v>9054</v>
      </c>
      <c r="C18280">
        <v>623</v>
      </c>
    </row>
    <row r="18281" spans="1:3" x14ac:dyDescent="0.2">
      <c r="A18281" s="214" t="s">
        <v>8867</v>
      </c>
      <c r="B18281" s="214" t="s">
        <v>50975</v>
      </c>
      <c r="C18281">
        <v>527</v>
      </c>
    </row>
    <row r="18282" spans="1:3" x14ac:dyDescent="0.2">
      <c r="A18282" s="214" t="s">
        <v>8826</v>
      </c>
      <c r="B18282" s="214" t="s">
        <v>9006</v>
      </c>
      <c r="C18282">
        <v>2840</v>
      </c>
    </row>
    <row r="18283" spans="1:3" x14ac:dyDescent="0.2">
      <c r="A18283" s="214" t="s">
        <v>8807</v>
      </c>
      <c r="B18283" s="214" t="s">
        <v>8987</v>
      </c>
      <c r="C18283">
        <v>998</v>
      </c>
    </row>
    <row r="18284" spans="1:3" x14ac:dyDescent="0.2">
      <c r="A18284" s="214" t="s">
        <v>8797</v>
      </c>
      <c r="B18284" s="214" t="s">
        <v>8978</v>
      </c>
      <c r="C18284">
        <v>923</v>
      </c>
    </row>
    <row r="18285" spans="1:3" x14ac:dyDescent="0.2">
      <c r="A18285" s="214" t="s">
        <v>8851</v>
      </c>
      <c r="B18285" s="214" t="s">
        <v>9029</v>
      </c>
      <c r="C18285">
        <v>2440</v>
      </c>
    </row>
    <row r="18286" spans="1:3" x14ac:dyDescent="0.2">
      <c r="A18286" s="214" t="s">
        <v>8859</v>
      </c>
      <c r="B18286" s="214" t="s">
        <v>9036</v>
      </c>
      <c r="C18286">
        <v>11590</v>
      </c>
    </row>
    <row r="18287" spans="1:3" x14ac:dyDescent="0.2">
      <c r="A18287" s="214" t="s">
        <v>36444</v>
      </c>
      <c r="B18287" s="214" t="s">
        <v>36445</v>
      </c>
      <c r="C18287">
        <v>30666.37</v>
      </c>
    </row>
    <row r="18288" spans="1:3" x14ac:dyDescent="0.2">
      <c r="A18288" s="214" t="s">
        <v>36536</v>
      </c>
      <c r="B18288" s="214" t="s">
        <v>36537</v>
      </c>
      <c r="C18288">
        <v>3102.9</v>
      </c>
    </row>
    <row r="18289" spans="1:3" x14ac:dyDescent="0.2">
      <c r="A18289" s="214" t="s">
        <v>29751</v>
      </c>
      <c r="B18289" s="214" t="s">
        <v>29752</v>
      </c>
      <c r="C18289">
        <v>3294.41</v>
      </c>
    </row>
    <row r="18290" spans="1:3" x14ac:dyDescent="0.2">
      <c r="A18290" s="214" t="s">
        <v>36742</v>
      </c>
      <c r="B18290" s="214" t="s">
        <v>36743</v>
      </c>
      <c r="C18290">
        <v>11598.2</v>
      </c>
    </row>
    <row r="18291" spans="1:3" x14ac:dyDescent="0.2">
      <c r="A18291" s="214" t="s">
        <v>36914</v>
      </c>
      <c r="B18291" s="214" t="s">
        <v>36915</v>
      </c>
      <c r="C18291">
        <v>16370.89</v>
      </c>
    </row>
    <row r="18292" spans="1:3" x14ac:dyDescent="0.2">
      <c r="A18292" s="214" t="s">
        <v>29576</v>
      </c>
      <c r="B18292" s="214" t="s">
        <v>29577</v>
      </c>
      <c r="C18292">
        <v>693.96</v>
      </c>
    </row>
    <row r="18293" spans="1:3" x14ac:dyDescent="0.2">
      <c r="A18293" s="214" t="s">
        <v>29684</v>
      </c>
      <c r="B18293" s="214" t="s">
        <v>29685</v>
      </c>
      <c r="C18293">
        <v>11933.88</v>
      </c>
    </row>
    <row r="18294" spans="1:3" x14ac:dyDescent="0.2">
      <c r="A18294" s="214" t="s">
        <v>29618</v>
      </c>
      <c r="B18294" s="214" t="s">
        <v>29619</v>
      </c>
      <c r="C18294">
        <v>17439.27</v>
      </c>
    </row>
    <row r="18295" spans="1:3" x14ac:dyDescent="0.2">
      <c r="A18295" s="214" t="s">
        <v>36831</v>
      </c>
      <c r="B18295" s="214" t="s">
        <v>36832</v>
      </c>
      <c r="C18295">
        <v>745.6</v>
      </c>
    </row>
    <row r="18296" spans="1:3" x14ac:dyDescent="0.2">
      <c r="A18296" s="214" t="s">
        <v>36797</v>
      </c>
      <c r="B18296" s="214" t="s">
        <v>36798</v>
      </c>
      <c r="C18296">
        <v>1118.94</v>
      </c>
    </row>
    <row r="18297" spans="1:3" x14ac:dyDescent="0.2">
      <c r="A18297" s="214" t="s">
        <v>36383</v>
      </c>
      <c r="B18297" s="214" t="s">
        <v>50989</v>
      </c>
      <c r="C18297">
        <v>103433.8</v>
      </c>
    </row>
    <row r="18298" spans="1:3" x14ac:dyDescent="0.2">
      <c r="A18298" s="214" t="s">
        <v>29736</v>
      </c>
      <c r="B18298" s="214" t="s">
        <v>29737</v>
      </c>
      <c r="C18298">
        <v>9949.92</v>
      </c>
    </row>
    <row r="18299" spans="1:3" x14ac:dyDescent="0.2">
      <c r="A18299" s="214" t="s">
        <v>36688</v>
      </c>
      <c r="B18299" s="214" t="s">
        <v>36689</v>
      </c>
      <c r="C18299">
        <v>470.17</v>
      </c>
    </row>
    <row r="18300" spans="1:3" x14ac:dyDescent="0.2">
      <c r="A18300" s="214" t="s">
        <v>36821</v>
      </c>
      <c r="B18300" s="214" t="s">
        <v>36822</v>
      </c>
      <c r="C18300">
        <v>834.9</v>
      </c>
    </row>
    <row r="18301" spans="1:3" x14ac:dyDescent="0.2">
      <c r="A18301" s="214" t="s">
        <v>29781</v>
      </c>
      <c r="B18301" s="214" t="s">
        <v>29782</v>
      </c>
      <c r="C18301">
        <v>808</v>
      </c>
    </row>
    <row r="18302" spans="1:3" x14ac:dyDescent="0.2">
      <c r="A18302" s="214" t="s">
        <v>36870</v>
      </c>
      <c r="B18302" s="214" t="s">
        <v>36871</v>
      </c>
      <c r="C18302">
        <v>121.58</v>
      </c>
    </row>
    <row r="18303" spans="1:3" x14ac:dyDescent="0.2">
      <c r="A18303" s="214" t="s">
        <v>36509</v>
      </c>
      <c r="B18303" s="214" t="s">
        <v>36510</v>
      </c>
      <c r="C18303">
        <v>189.36</v>
      </c>
    </row>
    <row r="18304" spans="1:3" x14ac:dyDescent="0.2">
      <c r="A18304" s="214" t="s">
        <v>29591</v>
      </c>
      <c r="B18304" s="214" t="s">
        <v>47049</v>
      </c>
      <c r="C18304">
        <v>931.1</v>
      </c>
    </row>
    <row r="18305" spans="1:3" x14ac:dyDescent="0.2">
      <c r="A18305" s="214" t="s">
        <v>36764</v>
      </c>
      <c r="B18305" s="214" t="s">
        <v>36765</v>
      </c>
      <c r="C18305">
        <v>233.47</v>
      </c>
    </row>
    <row r="18306" spans="1:3" x14ac:dyDescent="0.2">
      <c r="A18306" s="214" t="s">
        <v>36548</v>
      </c>
      <c r="B18306" s="214" t="s">
        <v>36549</v>
      </c>
      <c r="C18306">
        <v>704.71</v>
      </c>
    </row>
    <row r="18307" spans="1:3" x14ac:dyDescent="0.2">
      <c r="A18307" s="214" t="s">
        <v>29104</v>
      </c>
      <c r="B18307" s="214" t="s">
        <v>47043</v>
      </c>
      <c r="C18307">
        <v>1578.05</v>
      </c>
    </row>
    <row r="18308" spans="1:3" x14ac:dyDescent="0.2">
      <c r="A18308" s="214" t="s">
        <v>30051</v>
      </c>
      <c r="B18308" s="214" t="s">
        <v>30052</v>
      </c>
      <c r="C18308">
        <v>742.68</v>
      </c>
    </row>
    <row r="18309" spans="1:3" x14ac:dyDescent="0.2">
      <c r="A18309" s="214" t="s">
        <v>27979</v>
      </c>
      <c r="B18309" s="214" t="s">
        <v>33710</v>
      </c>
      <c r="C18309">
        <v>2290.2399999999998</v>
      </c>
    </row>
    <row r="18310" spans="1:3" x14ac:dyDescent="0.2">
      <c r="A18310" s="214" t="s">
        <v>25816</v>
      </c>
      <c r="B18310" s="214" t="s">
        <v>25817</v>
      </c>
      <c r="C18310">
        <v>876.83</v>
      </c>
    </row>
    <row r="18311" spans="1:3" x14ac:dyDescent="0.2">
      <c r="A18311" s="214" t="s">
        <v>2716</v>
      </c>
      <c r="B18311" s="214" t="s">
        <v>2717</v>
      </c>
      <c r="C18311">
        <v>7191.06</v>
      </c>
    </row>
    <row r="18312" spans="1:3" x14ac:dyDescent="0.2">
      <c r="A18312" s="214" t="s">
        <v>3098</v>
      </c>
      <c r="B18312" s="214" t="s">
        <v>3099</v>
      </c>
      <c r="C18312">
        <v>450.79</v>
      </c>
    </row>
    <row r="18313" spans="1:3" x14ac:dyDescent="0.2">
      <c r="A18313" s="214" t="s">
        <v>13481</v>
      </c>
      <c r="B18313" s="214" t="s">
        <v>13482</v>
      </c>
      <c r="C18313">
        <v>32801.75</v>
      </c>
    </row>
    <row r="18314" spans="1:3" x14ac:dyDescent="0.2">
      <c r="A18314" s="214" t="s">
        <v>13535</v>
      </c>
      <c r="B18314" s="214" t="s">
        <v>13536</v>
      </c>
      <c r="C18314">
        <v>90031.75</v>
      </c>
    </row>
    <row r="18315" spans="1:3" x14ac:dyDescent="0.2">
      <c r="A18315" s="214" t="s">
        <v>13979</v>
      </c>
      <c r="B18315" s="214" t="s">
        <v>13980</v>
      </c>
      <c r="C18315">
        <v>1452.08</v>
      </c>
    </row>
    <row r="18316" spans="1:3" x14ac:dyDescent="0.2">
      <c r="A18316" s="214" t="s">
        <v>29892</v>
      </c>
      <c r="B18316" s="214" t="s">
        <v>29893</v>
      </c>
      <c r="C18316">
        <v>4660.62</v>
      </c>
    </row>
    <row r="18317" spans="1:3" x14ac:dyDescent="0.2">
      <c r="A18317" s="214" t="s">
        <v>25083</v>
      </c>
      <c r="B18317" s="214" t="s">
        <v>25084</v>
      </c>
      <c r="C18317">
        <v>424.06</v>
      </c>
    </row>
    <row r="18318" spans="1:3" x14ac:dyDescent="0.2">
      <c r="A18318" s="214" t="s">
        <v>25047</v>
      </c>
      <c r="B18318" s="214" t="s">
        <v>25048</v>
      </c>
      <c r="C18318">
        <v>2695.43</v>
      </c>
    </row>
    <row r="18319" spans="1:3" x14ac:dyDescent="0.2">
      <c r="A18319" s="214" t="s">
        <v>27169</v>
      </c>
      <c r="B18319" s="214" t="s">
        <v>27170</v>
      </c>
      <c r="C18319">
        <v>481.53</v>
      </c>
    </row>
    <row r="18320" spans="1:3" x14ac:dyDescent="0.2">
      <c r="A18320" s="214" t="s">
        <v>28442</v>
      </c>
      <c r="B18320" s="214" t="s">
        <v>28443</v>
      </c>
      <c r="C18320">
        <v>292.76</v>
      </c>
    </row>
    <row r="18321" spans="1:3" x14ac:dyDescent="0.2">
      <c r="A18321" s="214" t="s">
        <v>28446</v>
      </c>
      <c r="B18321" s="214" t="s">
        <v>28447</v>
      </c>
      <c r="C18321">
        <v>414.11</v>
      </c>
    </row>
    <row r="18322" spans="1:3" x14ac:dyDescent="0.2">
      <c r="A18322" s="214" t="s">
        <v>29439</v>
      </c>
      <c r="B18322" s="214" t="s">
        <v>29440</v>
      </c>
      <c r="C18322">
        <v>2064.65</v>
      </c>
    </row>
    <row r="18323" spans="1:3" x14ac:dyDescent="0.2">
      <c r="A18323" s="214" t="s">
        <v>29341</v>
      </c>
      <c r="B18323" s="214" t="s">
        <v>29342</v>
      </c>
      <c r="C18323">
        <v>23667.65</v>
      </c>
    </row>
    <row r="18324" spans="1:3" x14ac:dyDescent="0.2">
      <c r="A18324" s="214" t="s">
        <v>35787</v>
      </c>
      <c r="B18324" s="214" t="s">
        <v>50168</v>
      </c>
      <c r="C18324">
        <v>7723.88</v>
      </c>
    </row>
    <row r="18325" spans="1:3" x14ac:dyDescent="0.2">
      <c r="A18325" s="214" t="s">
        <v>35789</v>
      </c>
      <c r="B18325" s="214" t="s">
        <v>50169</v>
      </c>
      <c r="C18325">
        <v>4298.22</v>
      </c>
    </row>
    <row r="18326" spans="1:3" x14ac:dyDescent="0.2">
      <c r="A18326" s="214" t="s">
        <v>5166</v>
      </c>
      <c r="B18326" s="214" t="s">
        <v>5167</v>
      </c>
      <c r="C18326">
        <v>1328.13</v>
      </c>
    </row>
    <row r="18327" spans="1:3" x14ac:dyDescent="0.2">
      <c r="A18327" s="214" t="s">
        <v>15541</v>
      </c>
      <c r="B18327" s="214" t="s">
        <v>15542</v>
      </c>
      <c r="C18327">
        <v>4408.8999999999996</v>
      </c>
    </row>
    <row r="18328" spans="1:3" x14ac:dyDescent="0.2">
      <c r="A18328" s="214" t="s">
        <v>5140</v>
      </c>
      <c r="B18328" s="214" t="s">
        <v>5141</v>
      </c>
      <c r="C18328">
        <v>3075.98</v>
      </c>
    </row>
    <row r="18329" spans="1:3" x14ac:dyDescent="0.2">
      <c r="A18329" s="214" t="s">
        <v>28185</v>
      </c>
      <c r="B18329" s="214" t="s">
        <v>28186</v>
      </c>
      <c r="C18329">
        <v>3506.25</v>
      </c>
    </row>
    <row r="18330" spans="1:3" x14ac:dyDescent="0.2">
      <c r="A18330" s="214" t="s">
        <v>27672</v>
      </c>
      <c r="B18330" s="214" t="s">
        <v>9135</v>
      </c>
      <c r="C18330">
        <v>3187.5</v>
      </c>
    </row>
    <row r="18331" spans="1:3" x14ac:dyDescent="0.2">
      <c r="A18331" s="214" t="s">
        <v>46594</v>
      </c>
      <c r="B18331" s="214" t="s">
        <v>46595</v>
      </c>
      <c r="C18331">
        <v>45604</v>
      </c>
    </row>
    <row r="18332" spans="1:3" x14ac:dyDescent="0.2">
      <c r="A18332" s="214" t="s">
        <v>48231</v>
      </c>
      <c r="B18332" s="214" t="s">
        <v>48232</v>
      </c>
      <c r="C18332">
        <v>6490.37</v>
      </c>
    </row>
    <row r="18333" spans="1:3" x14ac:dyDescent="0.2">
      <c r="A18333" s="214" t="s">
        <v>20144</v>
      </c>
      <c r="B18333" s="214" t="s">
        <v>50828</v>
      </c>
      <c r="C18333">
        <v>3370</v>
      </c>
    </row>
    <row r="18334" spans="1:3" x14ac:dyDescent="0.2">
      <c r="A18334" s="214" t="s">
        <v>24865</v>
      </c>
      <c r="B18334" s="214" t="s">
        <v>24866</v>
      </c>
      <c r="C18334">
        <v>149.25</v>
      </c>
    </row>
    <row r="18335" spans="1:3" x14ac:dyDescent="0.2">
      <c r="A18335" s="214" t="s">
        <v>46792</v>
      </c>
      <c r="B18335" s="214" t="s">
        <v>46793</v>
      </c>
      <c r="C18335">
        <v>1265</v>
      </c>
    </row>
    <row r="18336" spans="1:3" x14ac:dyDescent="0.2">
      <c r="A18336" s="214" t="s">
        <v>51876</v>
      </c>
      <c r="B18336" s="214" t="s">
        <v>51877</v>
      </c>
      <c r="C18336">
        <v>694.6</v>
      </c>
    </row>
    <row r="18337" spans="1:3" x14ac:dyDescent="0.2">
      <c r="A18337" s="214" t="s">
        <v>26115</v>
      </c>
      <c r="B18337" s="214" t="s">
        <v>26116</v>
      </c>
      <c r="C18337">
        <v>181.84</v>
      </c>
    </row>
    <row r="18338" spans="1:3" x14ac:dyDescent="0.2">
      <c r="A18338" s="214" t="s">
        <v>7169</v>
      </c>
      <c r="B18338" s="214" t="s">
        <v>7170</v>
      </c>
      <c r="C18338">
        <v>2438.75</v>
      </c>
    </row>
    <row r="18339" spans="1:3" x14ac:dyDescent="0.2">
      <c r="A18339" s="214" t="s">
        <v>7049</v>
      </c>
      <c r="B18339" s="214" t="s">
        <v>7050</v>
      </c>
      <c r="C18339">
        <v>2862.76</v>
      </c>
    </row>
    <row r="18340" spans="1:3" x14ac:dyDescent="0.2">
      <c r="A18340" s="214" t="s">
        <v>10039</v>
      </c>
      <c r="B18340" s="214" t="s">
        <v>10040</v>
      </c>
      <c r="C18340">
        <v>1673.56</v>
      </c>
    </row>
    <row r="18341" spans="1:3" x14ac:dyDescent="0.2">
      <c r="A18341" s="214" t="s">
        <v>17154</v>
      </c>
      <c r="B18341" s="214" t="s">
        <v>17155</v>
      </c>
      <c r="C18341">
        <v>627.46</v>
      </c>
    </row>
    <row r="18342" spans="1:3" x14ac:dyDescent="0.2">
      <c r="A18342" s="214" t="s">
        <v>20654</v>
      </c>
      <c r="B18342" s="214" t="s">
        <v>20655</v>
      </c>
      <c r="C18342">
        <v>887.63</v>
      </c>
    </row>
    <row r="18343" spans="1:3" x14ac:dyDescent="0.2">
      <c r="A18343" s="214" t="s">
        <v>17138</v>
      </c>
      <c r="B18343" s="214" t="s">
        <v>17139</v>
      </c>
      <c r="C18343">
        <v>2820.46</v>
      </c>
    </row>
    <row r="18344" spans="1:3" x14ac:dyDescent="0.2">
      <c r="A18344" s="214" t="s">
        <v>17058</v>
      </c>
      <c r="B18344" s="214" t="s">
        <v>17059</v>
      </c>
      <c r="C18344">
        <v>1805.88</v>
      </c>
    </row>
    <row r="18345" spans="1:3" x14ac:dyDescent="0.2">
      <c r="A18345" s="214" t="s">
        <v>8841</v>
      </c>
      <c r="B18345" s="214" t="s">
        <v>9019</v>
      </c>
      <c r="C18345">
        <v>2086.11</v>
      </c>
    </row>
    <row r="18346" spans="1:3" x14ac:dyDescent="0.2">
      <c r="A18346" s="214" t="s">
        <v>8880</v>
      </c>
      <c r="B18346" s="214" t="s">
        <v>9052</v>
      </c>
      <c r="C18346">
        <v>759</v>
      </c>
    </row>
    <row r="18347" spans="1:3" x14ac:dyDescent="0.2">
      <c r="A18347" s="214" t="s">
        <v>8785</v>
      </c>
      <c r="B18347" s="214" t="s">
        <v>50243</v>
      </c>
      <c r="C18347">
        <v>972</v>
      </c>
    </row>
    <row r="18348" spans="1:3" x14ac:dyDescent="0.2">
      <c r="A18348" s="214" t="s">
        <v>8825</v>
      </c>
      <c r="B18348" s="214" t="s">
        <v>9005</v>
      </c>
      <c r="C18348">
        <v>2365</v>
      </c>
    </row>
    <row r="18349" spans="1:3" x14ac:dyDescent="0.2">
      <c r="A18349" s="214" t="s">
        <v>8835</v>
      </c>
      <c r="B18349" s="214" t="s">
        <v>9013</v>
      </c>
      <c r="C18349">
        <v>5350</v>
      </c>
    </row>
    <row r="18350" spans="1:3" x14ac:dyDescent="0.2">
      <c r="A18350" s="214" t="s">
        <v>8410</v>
      </c>
      <c r="B18350" s="214" t="s">
        <v>8411</v>
      </c>
      <c r="C18350">
        <v>528.45000000000005</v>
      </c>
    </row>
    <row r="18351" spans="1:3" x14ac:dyDescent="0.2">
      <c r="A18351" s="214" t="s">
        <v>29544</v>
      </c>
      <c r="B18351" s="214" t="s">
        <v>29545</v>
      </c>
      <c r="C18351">
        <v>3400.92</v>
      </c>
    </row>
    <row r="18352" spans="1:3" x14ac:dyDescent="0.2">
      <c r="A18352" s="214" t="s">
        <v>29654</v>
      </c>
      <c r="B18352" s="214" t="s">
        <v>29655</v>
      </c>
      <c r="C18352">
        <v>6918.04</v>
      </c>
    </row>
    <row r="18353" spans="1:3" x14ac:dyDescent="0.2">
      <c r="A18353" s="214" t="s">
        <v>29670</v>
      </c>
      <c r="B18353" s="214" t="s">
        <v>29671</v>
      </c>
      <c r="C18353">
        <v>10245.790000000001</v>
      </c>
    </row>
    <row r="18354" spans="1:3" x14ac:dyDescent="0.2">
      <c r="A18354" s="214" t="s">
        <v>29614</v>
      </c>
      <c r="B18354" s="214" t="s">
        <v>29615</v>
      </c>
      <c r="C18354">
        <v>8767.51</v>
      </c>
    </row>
    <row r="18355" spans="1:3" x14ac:dyDescent="0.2">
      <c r="A18355" s="214" t="s">
        <v>36771</v>
      </c>
      <c r="B18355" s="214" t="s">
        <v>36772</v>
      </c>
      <c r="C18355">
        <v>348.59</v>
      </c>
    </row>
    <row r="18356" spans="1:3" x14ac:dyDescent="0.2">
      <c r="A18356" s="214" t="s">
        <v>29636</v>
      </c>
      <c r="B18356" s="214" t="s">
        <v>29637</v>
      </c>
      <c r="C18356">
        <v>1235.1300000000001</v>
      </c>
    </row>
    <row r="18357" spans="1:3" x14ac:dyDescent="0.2">
      <c r="A18357" s="214" t="s">
        <v>29639</v>
      </c>
      <c r="B18357" s="214" t="s">
        <v>29640</v>
      </c>
      <c r="C18357">
        <v>2396.0300000000002</v>
      </c>
    </row>
    <row r="18358" spans="1:3" x14ac:dyDescent="0.2">
      <c r="A18358" s="214" t="s">
        <v>29758</v>
      </c>
      <c r="B18358" s="214" t="s">
        <v>29759</v>
      </c>
      <c r="C18358">
        <v>601.42999999999995</v>
      </c>
    </row>
    <row r="18359" spans="1:3" x14ac:dyDescent="0.2">
      <c r="A18359" s="214" t="s">
        <v>29809</v>
      </c>
      <c r="B18359" s="214" t="s">
        <v>29810</v>
      </c>
      <c r="C18359">
        <v>459.41</v>
      </c>
    </row>
    <row r="18360" spans="1:3" x14ac:dyDescent="0.2">
      <c r="A18360" s="214" t="s">
        <v>29650</v>
      </c>
      <c r="B18360" s="214" t="s">
        <v>29651</v>
      </c>
      <c r="C18360">
        <v>860.72</v>
      </c>
    </row>
    <row r="18361" spans="1:3" x14ac:dyDescent="0.2">
      <c r="A18361" s="214" t="s">
        <v>36678</v>
      </c>
      <c r="B18361" s="214" t="s">
        <v>36679</v>
      </c>
      <c r="C18361">
        <v>238.86</v>
      </c>
    </row>
    <row r="18362" spans="1:3" x14ac:dyDescent="0.2">
      <c r="A18362" s="214" t="s">
        <v>36807</v>
      </c>
      <c r="B18362" s="214" t="s">
        <v>36808</v>
      </c>
      <c r="C18362">
        <v>4477.8999999999996</v>
      </c>
    </row>
    <row r="18363" spans="1:3" x14ac:dyDescent="0.2">
      <c r="A18363" s="214" t="s">
        <v>36855</v>
      </c>
      <c r="B18363" s="214" t="s">
        <v>36856</v>
      </c>
      <c r="C18363">
        <v>241</v>
      </c>
    </row>
    <row r="18364" spans="1:3" x14ac:dyDescent="0.2">
      <c r="A18364" s="214" t="s">
        <v>36894</v>
      </c>
      <c r="B18364" s="214" t="s">
        <v>36895</v>
      </c>
      <c r="C18364">
        <v>77.459999999999994</v>
      </c>
    </row>
    <row r="18365" spans="1:3" x14ac:dyDescent="0.2">
      <c r="A18365" s="214" t="s">
        <v>36575</v>
      </c>
      <c r="B18365" s="214" t="s">
        <v>34834</v>
      </c>
      <c r="C18365">
        <v>68.86</v>
      </c>
    </row>
    <row r="18366" spans="1:3" x14ac:dyDescent="0.2">
      <c r="A18366" s="214" t="s">
        <v>17112</v>
      </c>
      <c r="B18366" s="214" t="s">
        <v>17113</v>
      </c>
      <c r="C18366">
        <v>8055.35</v>
      </c>
    </row>
    <row r="18367" spans="1:3" x14ac:dyDescent="0.2">
      <c r="A18367" s="214" t="s">
        <v>950</v>
      </c>
      <c r="B18367" s="214" t="s">
        <v>951</v>
      </c>
      <c r="C18367">
        <v>363.26</v>
      </c>
    </row>
    <row r="18368" spans="1:3" x14ac:dyDescent="0.2">
      <c r="A18368" s="214" t="s">
        <v>1146</v>
      </c>
      <c r="B18368" s="214" t="s">
        <v>1147</v>
      </c>
      <c r="C18368">
        <v>412.08</v>
      </c>
    </row>
    <row r="18369" spans="1:3" x14ac:dyDescent="0.2">
      <c r="A18369" s="214" t="s">
        <v>2315</v>
      </c>
      <c r="B18369" s="214" t="s">
        <v>2316</v>
      </c>
      <c r="C18369">
        <v>9562.93</v>
      </c>
    </row>
    <row r="18370" spans="1:3" x14ac:dyDescent="0.2">
      <c r="A18370" s="214" t="s">
        <v>2197</v>
      </c>
      <c r="B18370" s="214" t="s">
        <v>2198</v>
      </c>
      <c r="C18370">
        <v>310.58999999999997</v>
      </c>
    </row>
    <row r="18371" spans="1:3" x14ac:dyDescent="0.2">
      <c r="A18371" s="214" t="s">
        <v>12720</v>
      </c>
      <c r="B18371" s="214" t="s">
        <v>12721</v>
      </c>
      <c r="C18371">
        <v>2055.9299999999998</v>
      </c>
    </row>
    <row r="18372" spans="1:3" x14ac:dyDescent="0.2">
      <c r="A18372" s="214" t="s">
        <v>27346</v>
      </c>
      <c r="B18372" s="214" t="s">
        <v>27347</v>
      </c>
      <c r="C18372">
        <v>220.74</v>
      </c>
    </row>
    <row r="18373" spans="1:3" x14ac:dyDescent="0.2">
      <c r="A18373" s="214" t="s">
        <v>16709</v>
      </c>
      <c r="B18373" s="214" t="s">
        <v>16707</v>
      </c>
      <c r="C18373">
        <v>419.02</v>
      </c>
    </row>
    <row r="18374" spans="1:3" x14ac:dyDescent="0.2">
      <c r="A18374" s="214" t="s">
        <v>28471</v>
      </c>
      <c r="B18374" s="214" t="s">
        <v>28472</v>
      </c>
      <c r="C18374">
        <v>3872</v>
      </c>
    </row>
    <row r="18375" spans="1:3" x14ac:dyDescent="0.2">
      <c r="A18375" s="214" t="s">
        <v>27258</v>
      </c>
      <c r="B18375" s="214" t="s">
        <v>27259</v>
      </c>
      <c r="C18375">
        <v>6334.11</v>
      </c>
    </row>
    <row r="18376" spans="1:3" x14ac:dyDescent="0.2">
      <c r="A18376" s="214" t="s">
        <v>27309</v>
      </c>
      <c r="B18376" s="214" t="s">
        <v>27310</v>
      </c>
      <c r="C18376">
        <v>182.77</v>
      </c>
    </row>
    <row r="18377" spans="1:3" x14ac:dyDescent="0.2">
      <c r="A18377" s="214" t="s">
        <v>27313</v>
      </c>
      <c r="B18377" s="214" t="s">
        <v>47017</v>
      </c>
      <c r="C18377">
        <v>749.72</v>
      </c>
    </row>
    <row r="18378" spans="1:3" x14ac:dyDescent="0.2">
      <c r="A18378" s="214" t="s">
        <v>27974</v>
      </c>
      <c r="B18378" s="214" t="s">
        <v>26180</v>
      </c>
      <c r="C18378">
        <v>864.63</v>
      </c>
    </row>
    <row r="18379" spans="1:3" x14ac:dyDescent="0.2">
      <c r="A18379" s="214" t="s">
        <v>15227</v>
      </c>
      <c r="B18379" s="214" t="s">
        <v>40467</v>
      </c>
      <c r="C18379">
        <v>1487.02</v>
      </c>
    </row>
    <row r="18380" spans="1:3" x14ac:dyDescent="0.2">
      <c r="A18380" s="214" t="s">
        <v>18208</v>
      </c>
      <c r="B18380" s="214" t="s">
        <v>40516</v>
      </c>
      <c r="C18380">
        <v>362.35</v>
      </c>
    </row>
    <row r="18381" spans="1:3" x14ac:dyDescent="0.2">
      <c r="A18381" s="214" t="s">
        <v>3083</v>
      </c>
      <c r="B18381" s="214" t="s">
        <v>3084</v>
      </c>
      <c r="C18381">
        <v>868.27</v>
      </c>
    </row>
    <row r="18382" spans="1:3" x14ac:dyDescent="0.2">
      <c r="A18382" s="214" t="s">
        <v>2058</v>
      </c>
      <c r="B18382" s="214" t="s">
        <v>2059</v>
      </c>
      <c r="C18382">
        <v>1382.84</v>
      </c>
    </row>
    <row r="18383" spans="1:3" x14ac:dyDescent="0.2">
      <c r="A18383" s="214" t="s">
        <v>2018</v>
      </c>
      <c r="B18383" s="214" t="s">
        <v>52174</v>
      </c>
      <c r="C18383">
        <v>2917</v>
      </c>
    </row>
    <row r="18384" spans="1:3" x14ac:dyDescent="0.2">
      <c r="A18384" s="214" t="s">
        <v>34321</v>
      </c>
      <c r="B18384" s="214" t="s">
        <v>392</v>
      </c>
      <c r="C18384">
        <v>4472.84</v>
      </c>
    </row>
    <row r="18385" spans="1:3" x14ac:dyDescent="0.2">
      <c r="A18385" s="214" t="s">
        <v>34315</v>
      </c>
      <c r="B18385" s="214" t="s">
        <v>42421</v>
      </c>
      <c r="C18385">
        <v>149.11000000000001</v>
      </c>
    </row>
    <row r="18386" spans="1:3" x14ac:dyDescent="0.2">
      <c r="A18386" s="214" t="s">
        <v>31869</v>
      </c>
      <c r="B18386" s="214" t="s">
        <v>31870</v>
      </c>
      <c r="C18386">
        <v>1260.48</v>
      </c>
    </row>
    <row r="18387" spans="1:3" x14ac:dyDescent="0.2">
      <c r="A18387" s="214" t="s">
        <v>31823</v>
      </c>
      <c r="B18387" s="214" t="s">
        <v>31824</v>
      </c>
      <c r="C18387">
        <v>1901.76</v>
      </c>
    </row>
    <row r="18388" spans="1:3" x14ac:dyDescent="0.2">
      <c r="A18388" s="214" t="s">
        <v>34187</v>
      </c>
      <c r="B18388" s="214" t="s">
        <v>244</v>
      </c>
      <c r="C18388">
        <v>1377.9</v>
      </c>
    </row>
    <row r="18389" spans="1:3" x14ac:dyDescent="0.2">
      <c r="A18389" s="214" t="s">
        <v>34143</v>
      </c>
      <c r="B18389" s="214" t="s">
        <v>42398</v>
      </c>
      <c r="C18389">
        <v>449.96</v>
      </c>
    </row>
    <row r="18390" spans="1:3" x14ac:dyDescent="0.2">
      <c r="A18390" s="214" t="s">
        <v>31142</v>
      </c>
      <c r="B18390" s="214" t="s">
        <v>31143</v>
      </c>
      <c r="C18390">
        <v>2526.0700000000002</v>
      </c>
    </row>
    <row r="18391" spans="1:3" x14ac:dyDescent="0.2">
      <c r="A18391" s="214" t="s">
        <v>31150</v>
      </c>
      <c r="B18391" s="214" t="s">
        <v>31151</v>
      </c>
      <c r="C18391">
        <v>1059.58</v>
      </c>
    </row>
    <row r="18392" spans="1:3" x14ac:dyDescent="0.2">
      <c r="A18392" s="214" t="s">
        <v>28422</v>
      </c>
      <c r="B18392" s="214" t="s">
        <v>28285</v>
      </c>
      <c r="C18392">
        <v>701.52</v>
      </c>
    </row>
    <row r="18393" spans="1:3" x14ac:dyDescent="0.2">
      <c r="A18393" s="214" t="s">
        <v>31128</v>
      </c>
      <c r="B18393" s="214" t="s">
        <v>31129</v>
      </c>
      <c r="C18393">
        <v>3725.2</v>
      </c>
    </row>
    <row r="18394" spans="1:3" x14ac:dyDescent="0.2">
      <c r="A18394" s="214" t="s">
        <v>12804</v>
      </c>
      <c r="B18394" s="214" t="s">
        <v>12805</v>
      </c>
      <c r="C18394">
        <v>859.05</v>
      </c>
    </row>
    <row r="18395" spans="1:3" x14ac:dyDescent="0.2">
      <c r="A18395" s="214" t="s">
        <v>31078</v>
      </c>
      <c r="B18395" s="214" t="s">
        <v>31079</v>
      </c>
      <c r="C18395">
        <v>37426.58</v>
      </c>
    </row>
    <row r="18396" spans="1:3" x14ac:dyDescent="0.2">
      <c r="A18396" s="214" t="s">
        <v>37202</v>
      </c>
      <c r="B18396" s="214" t="s">
        <v>37203</v>
      </c>
      <c r="C18396">
        <v>378.1</v>
      </c>
    </row>
    <row r="18397" spans="1:3" x14ac:dyDescent="0.2">
      <c r="A18397" s="214" t="s">
        <v>37256</v>
      </c>
      <c r="B18397" s="214" t="s">
        <v>37257</v>
      </c>
      <c r="C18397">
        <v>538.35</v>
      </c>
    </row>
    <row r="18398" spans="1:3" x14ac:dyDescent="0.2">
      <c r="A18398" s="214" t="s">
        <v>37006</v>
      </c>
      <c r="B18398" s="214" t="s">
        <v>37007</v>
      </c>
      <c r="C18398">
        <v>5946.09</v>
      </c>
    </row>
    <row r="18399" spans="1:3" x14ac:dyDescent="0.2">
      <c r="A18399" s="214" t="s">
        <v>31182</v>
      </c>
      <c r="B18399" s="214" t="s">
        <v>31183</v>
      </c>
      <c r="C18399">
        <v>802.92</v>
      </c>
    </row>
    <row r="18400" spans="1:3" x14ac:dyDescent="0.2">
      <c r="A18400" s="214" t="s">
        <v>16944</v>
      </c>
      <c r="B18400" s="214" t="s">
        <v>16945</v>
      </c>
      <c r="C18400">
        <v>42.31</v>
      </c>
    </row>
    <row r="18401" spans="1:3" x14ac:dyDescent="0.2">
      <c r="A18401" s="214" t="s">
        <v>20570</v>
      </c>
      <c r="B18401" s="214" t="s">
        <v>42794</v>
      </c>
      <c r="C18401">
        <v>767.12</v>
      </c>
    </row>
    <row r="18402" spans="1:3" x14ac:dyDescent="0.2">
      <c r="A18402" s="214" t="s">
        <v>17098</v>
      </c>
      <c r="B18402" s="214" t="s">
        <v>17099</v>
      </c>
      <c r="C18402">
        <v>3172.45</v>
      </c>
    </row>
    <row r="18403" spans="1:3" x14ac:dyDescent="0.2">
      <c r="A18403" s="214" t="s">
        <v>20632</v>
      </c>
      <c r="B18403" s="214" t="s">
        <v>20633</v>
      </c>
      <c r="C18403">
        <v>1724.86</v>
      </c>
    </row>
    <row r="18404" spans="1:3" x14ac:dyDescent="0.2">
      <c r="A18404" s="214" t="s">
        <v>20646</v>
      </c>
      <c r="B18404" s="214" t="s">
        <v>20647</v>
      </c>
      <c r="C18404">
        <v>708.48</v>
      </c>
    </row>
    <row r="18405" spans="1:3" x14ac:dyDescent="0.2">
      <c r="A18405" s="214" t="s">
        <v>17140</v>
      </c>
      <c r="B18405" s="214" t="s">
        <v>17141</v>
      </c>
      <c r="C18405">
        <v>1309.8499999999999</v>
      </c>
    </row>
    <row r="18406" spans="1:3" x14ac:dyDescent="0.2">
      <c r="A18406" s="214" t="s">
        <v>20614</v>
      </c>
      <c r="B18406" s="214" t="s">
        <v>20615</v>
      </c>
      <c r="C18406">
        <v>767.91</v>
      </c>
    </row>
    <row r="18407" spans="1:3" x14ac:dyDescent="0.2">
      <c r="A18407" s="214" t="s">
        <v>17287</v>
      </c>
      <c r="B18407" s="214" t="s">
        <v>17288</v>
      </c>
      <c r="C18407">
        <v>147.99</v>
      </c>
    </row>
    <row r="18408" spans="1:3" x14ac:dyDescent="0.2">
      <c r="A18408" s="214" t="s">
        <v>17082</v>
      </c>
      <c r="B18408" s="214" t="s">
        <v>17083</v>
      </c>
      <c r="C18408">
        <v>3172.45</v>
      </c>
    </row>
    <row r="18409" spans="1:3" x14ac:dyDescent="0.2">
      <c r="A18409" s="214" t="s">
        <v>17084</v>
      </c>
      <c r="B18409" s="214" t="s">
        <v>17085</v>
      </c>
      <c r="C18409">
        <v>3663.98</v>
      </c>
    </row>
    <row r="18410" spans="1:3" x14ac:dyDescent="0.2">
      <c r="A18410" s="214" t="s">
        <v>8875</v>
      </c>
      <c r="B18410" s="214" t="s">
        <v>9048</v>
      </c>
      <c r="C18410">
        <v>884</v>
      </c>
    </row>
    <row r="18411" spans="1:3" x14ac:dyDescent="0.2">
      <c r="A18411" s="214" t="s">
        <v>43442</v>
      </c>
      <c r="B18411" s="214" t="s">
        <v>43443</v>
      </c>
      <c r="C18411">
        <v>38000</v>
      </c>
    </row>
    <row r="18412" spans="1:3" x14ac:dyDescent="0.2">
      <c r="A18412" s="214" t="s">
        <v>43363</v>
      </c>
      <c r="B18412" s="214" t="s">
        <v>43364</v>
      </c>
      <c r="C18412">
        <v>49297</v>
      </c>
    </row>
    <row r="18413" spans="1:3" x14ac:dyDescent="0.2">
      <c r="A18413" s="214" t="s">
        <v>8794</v>
      </c>
      <c r="B18413" s="214" t="s">
        <v>32496</v>
      </c>
      <c r="C18413">
        <v>5300</v>
      </c>
    </row>
    <row r="18414" spans="1:3" x14ac:dyDescent="0.2">
      <c r="A18414" s="214" t="s">
        <v>8853</v>
      </c>
      <c r="B18414" s="214" t="s">
        <v>9030</v>
      </c>
      <c r="C18414">
        <v>3816</v>
      </c>
    </row>
    <row r="18415" spans="1:3" x14ac:dyDescent="0.2">
      <c r="A18415" s="214" t="s">
        <v>8444</v>
      </c>
      <c r="B18415" s="214" t="s">
        <v>8445</v>
      </c>
      <c r="C18415">
        <v>615.36</v>
      </c>
    </row>
    <row r="18416" spans="1:3" x14ac:dyDescent="0.2">
      <c r="A18416" s="214" t="s">
        <v>8440</v>
      </c>
      <c r="B18416" s="214" t="s">
        <v>8441</v>
      </c>
      <c r="C18416">
        <v>1616.32</v>
      </c>
    </row>
    <row r="18417" spans="1:3" x14ac:dyDescent="0.2">
      <c r="A18417" s="214" t="s">
        <v>8379</v>
      </c>
      <c r="B18417" s="214" t="s">
        <v>8380</v>
      </c>
      <c r="C18417">
        <v>1632.3</v>
      </c>
    </row>
    <row r="18418" spans="1:3" x14ac:dyDescent="0.2">
      <c r="A18418" s="214" t="s">
        <v>8385</v>
      </c>
      <c r="B18418" s="214" t="s">
        <v>8386</v>
      </c>
      <c r="C18418">
        <v>1918</v>
      </c>
    </row>
    <row r="18419" spans="1:3" x14ac:dyDescent="0.2">
      <c r="A18419" s="214" t="s">
        <v>22081</v>
      </c>
      <c r="B18419" s="214" t="s">
        <v>22082</v>
      </c>
      <c r="C18419">
        <v>231.2</v>
      </c>
    </row>
    <row r="18420" spans="1:3" x14ac:dyDescent="0.2">
      <c r="A18420" s="214" t="s">
        <v>36479</v>
      </c>
      <c r="B18420" s="214" t="s">
        <v>36480</v>
      </c>
      <c r="C18420">
        <v>2392.8000000000002</v>
      </c>
    </row>
    <row r="18421" spans="1:3" x14ac:dyDescent="0.2">
      <c r="A18421" s="214" t="s">
        <v>36542</v>
      </c>
      <c r="B18421" s="214" t="s">
        <v>36543</v>
      </c>
      <c r="C18421">
        <v>1062.99</v>
      </c>
    </row>
    <row r="18422" spans="1:3" x14ac:dyDescent="0.2">
      <c r="A18422" s="214" t="s">
        <v>36815</v>
      </c>
      <c r="B18422" s="214" t="s">
        <v>36816</v>
      </c>
      <c r="C18422">
        <v>1669.8</v>
      </c>
    </row>
    <row r="18423" spans="1:3" x14ac:dyDescent="0.2">
      <c r="A18423" s="214" t="s">
        <v>36568</v>
      </c>
      <c r="B18423" s="214" t="s">
        <v>36569</v>
      </c>
      <c r="C18423">
        <v>1659.04</v>
      </c>
    </row>
    <row r="18424" spans="1:3" x14ac:dyDescent="0.2">
      <c r="A18424" s="214" t="s">
        <v>36701</v>
      </c>
      <c r="B18424" s="214" t="s">
        <v>36702</v>
      </c>
      <c r="C18424">
        <v>1900.05</v>
      </c>
    </row>
    <row r="18425" spans="1:3" x14ac:dyDescent="0.2">
      <c r="A18425" s="214" t="s">
        <v>29652</v>
      </c>
      <c r="B18425" s="214" t="s">
        <v>29653</v>
      </c>
      <c r="C18425">
        <v>12189.95</v>
      </c>
    </row>
    <row r="18426" spans="1:3" x14ac:dyDescent="0.2">
      <c r="A18426" s="214" t="s">
        <v>33291</v>
      </c>
      <c r="B18426" s="214" t="s">
        <v>43876</v>
      </c>
      <c r="C18426">
        <v>3886.15</v>
      </c>
    </row>
    <row r="18427" spans="1:3" x14ac:dyDescent="0.2">
      <c r="A18427" s="214" t="s">
        <v>27710</v>
      </c>
      <c r="B18427" s="214" t="s">
        <v>27711</v>
      </c>
      <c r="C18427">
        <v>4210.21</v>
      </c>
    </row>
    <row r="18428" spans="1:3" x14ac:dyDescent="0.2">
      <c r="A18428" s="214" t="s">
        <v>17009</v>
      </c>
      <c r="B18428" s="214" t="s">
        <v>17010</v>
      </c>
      <c r="C18428">
        <v>926.56</v>
      </c>
    </row>
    <row r="18429" spans="1:3" x14ac:dyDescent="0.2">
      <c r="A18429" s="214" t="s">
        <v>27821</v>
      </c>
      <c r="B18429" s="214" t="s">
        <v>27822</v>
      </c>
      <c r="C18429">
        <v>320.54000000000002</v>
      </c>
    </row>
    <row r="18430" spans="1:3" x14ac:dyDescent="0.2">
      <c r="A18430" s="214" t="s">
        <v>27854</v>
      </c>
      <c r="B18430" s="214" t="s">
        <v>47181</v>
      </c>
      <c r="C18430">
        <v>101.16</v>
      </c>
    </row>
    <row r="18431" spans="1:3" x14ac:dyDescent="0.2">
      <c r="A18431" s="214" t="s">
        <v>25564</v>
      </c>
      <c r="B18431" s="214" t="s">
        <v>25565</v>
      </c>
      <c r="C18431">
        <v>1627.47</v>
      </c>
    </row>
    <row r="18432" spans="1:3" x14ac:dyDescent="0.2">
      <c r="A18432" s="214" t="s">
        <v>47898</v>
      </c>
      <c r="B18432" s="214" t="s">
        <v>47899</v>
      </c>
      <c r="C18432">
        <v>3245.84</v>
      </c>
    </row>
    <row r="18433" spans="1:3" x14ac:dyDescent="0.2">
      <c r="A18433" s="214" t="s">
        <v>24853</v>
      </c>
      <c r="B18433" s="214" t="s">
        <v>50641</v>
      </c>
      <c r="C18433">
        <v>277.07</v>
      </c>
    </row>
    <row r="18434" spans="1:3" x14ac:dyDescent="0.2">
      <c r="A18434" s="214" t="s">
        <v>43667</v>
      </c>
      <c r="B18434" s="214" t="s">
        <v>43668</v>
      </c>
      <c r="C18434">
        <v>734.83</v>
      </c>
    </row>
    <row r="18435" spans="1:3" x14ac:dyDescent="0.2">
      <c r="A18435" s="214" t="s">
        <v>51723</v>
      </c>
      <c r="B18435" s="214" t="s">
        <v>51724</v>
      </c>
      <c r="C18435">
        <v>15429.91</v>
      </c>
    </row>
    <row r="18436" spans="1:3" x14ac:dyDescent="0.2">
      <c r="A18436" s="214" t="s">
        <v>25222</v>
      </c>
      <c r="B18436" s="214" t="s">
        <v>46934</v>
      </c>
      <c r="C18436">
        <v>1722</v>
      </c>
    </row>
    <row r="18437" spans="1:3" x14ac:dyDescent="0.2">
      <c r="A18437" s="214" t="s">
        <v>8490</v>
      </c>
      <c r="B18437" s="214" t="s">
        <v>8491</v>
      </c>
      <c r="C18437">
        <v>10822.24</v>
      </c>
    </row>
    <row r="18438" spans="1:3" x14ac:dyDescent="0.2">
      <c r="A18438" s="214" t="s">
        <v>27241</v>
      </c>
      <c r="B18438" s="214" t="s">
        <v>41180</v>
      </c>
      <c r="C18438">
        <v>1096.48</v>
      </c>
    </row>
    <row r="18439" spans="1:3" x14ac:dyDescent="0.2">
      <c r="A18439" s="214" t="s">
        <v>25406</v>
      </c>
      <c r="B18439" s="214" t="s">
        <v>25407</v>
      </c>
      <c r="C18439">
        <v>121.4</v>
      </c>
    </row>
    <row r="18440" spans="1:3" x14ac:dyDescent="0.2">
      <c r="A18440" s="214" t="s">
        <v>1845</v>
      </c>
      <c r="B18440" s="214" t="s">
        <v>41226</v>
      </c>
      <c r="C18440">
        <v>4210.37</v>
      </c>
    </row>
    <row r="18441" spans="1:3" x14ac:dyDescent="0.2">
      <c r="A18441" s="214" t="s">
        <v>1855</v>
      </c>
      <c r="B18441" s="214" t="s">
        <v>41233</v>
      </c>
      <c r="C18441">
        <v>1128.46</v>
      </c>
    </row>
    <row r="18442" spans="1:3" x14ac:dyDescent="0.2">
      <c r="A18442" s="214" t="s">
        <v>11350</v>
      </c>
      <c r="B18442" s="214" t="s">
        <v>52092</v>
      </c>
      <c r="C18442">
        <v>4834.1000000000004</v>
      </c>
    </row>
    <row r="18443" spans="1:3" x14ac:dyDescent="0.2">
      <c r="A18443" s="214" t="s">
        <v>11338</v>
      </c>
      <c r="B18443" s="214" t="s">
        <v>30909</v>
      </c>
      <c r="C18443">
        <v>3682.15</v>
      </c>
    </row>
    <row r="18444" spans="1:3" x14ac:dyDescent="0.2">
      <c r="A18444" s="214" t="s">
        <v>3378</v>
      </c>
      <c r="B18444" s="214" t="s">
        <v>3379</v>
      </c>
      <c r="C18444">
        <v>192.82</v>
      </c>
    </row>
    <row r="18445" spans="1:3" x14ac:dyDescent="0.2">
      <c r="A18445" s="214" t="s">
        <v>2647</v>
      </c>
      <c r="B18445" s="214" t="s">
        <v>2648</v>
      </c>
      <c r="C18445">
        <v>10739.35</v>
      </c>
    </row>
    <row r="18446" spans="1:3" x14ac:dyDescent="0.2">
      <c r="A18446" s="214" t="s">
        <v>2678</v>
      </c>
      <c r="B18446" s="214" t="s">
        <v>2679</v>
      </c>
      <c r="C18446">
        <v>721.4</v>
      </c>
    </row>
    <row r="18447" spans="1:3" x14ac:dyDescent="0.2">
      <c r="A18447" s="214" t="s">
        <v>3081</v>
      </c>
      <c r="B18447" s="214" t="s">
        <v>3082</v>
      </c>
      <c r="C18447">
        <v>2359.94</v>
      </c>
    </row>
    <row r="18448" spans="1:3" x14ac:dyDescent="0.2">
      <c r="A18448" s="214" t="s">
        <v>37074</v>
      </c>
      <c r="B18448" s="214" t="s">
        <v>37075</v>
      </c>
      <c r="C18448">
        <v>2034.43</v>
      </c>
    </row>
    <row r="18449" spans="1:3" x14ac:dyDescent="0.2">
      <c r="A18449" s="214" t="s">
        <v>14097</v>
      </c>
      <c r="B18449" s="214" t="s">
        <v>14098</v>
      </c>
      <c r="C18449">
        <v>987.73</v>
      </c>
    </row>
    <row r="18450" spans="1:3" x14ac:dyDescent="0.2">
      <c r="A18450" s="214" t="s">
        <v>13439</v>
      </c>
      <c r="B18450" s="214" t="s">
        <v>13440</v>
      </c>
      <c r="C18450">
        <v>6538.46</v>
      </c>
    </row>
    <row r="18451" spans="1:3" x14ac:dyDescent="0.2">
      <c r="A18451" s="214" t="s">
        <v>13563</v>
      </c>
      <c r="B18451" s="214" t="s">
        <v>13564</v>
      </c>
      <c r="C18451">
        <v>16462.5</v>
      </c>
    </row>
    <row r="18452" spans="1:3" x14ac:dyDescent="0.2">
      <c r="A18452" s="214" t="s">
        <v>13531</v>
      </c>
      <c r="B18452" s="214" t="s">
        <v>13532</v>
      </c>
      <c r="C18452">
        <v>9908.5300000000007</v>
      </c>
    </row>
    <row r="18453" spans="1:3" x14ac:dyDescent="0.2">
      <c r="A18453" s="214" t="s">
        <v>13543</v>
      </c>
      <c r="B18453" s="214" t="s">
        <v>13544</v>
      </c>
      <c r="C18453">
        <v>16598.259999999998</v>
      </c>
    </row>
    <row r="18454" spans="1:3" x14ac:dyDescent="0.2">
      <c r="A18454" s="214" t="s">
        <v>13975</v>
      </c>
      <c r="B18454" s="214" t="s">
        <v>13976</v>
      </c>
      <c r="C18454">
        <v>4791.2</v>
      </c>
    </row>
    <row r="18455" spans="1:3" x14ac:dyDescent="0.2">
      <c r="A18455" s="214" t="s">
        <v>13933</v>
      </c>
      <c r="B18455" s="214" t="s">
        <v>13934</v>
      </c>
      <c r="C18455">
        <v>479.85</v>
      </c>
    </row>
    <row r="18456" spans="1:3" x14ac:dyDescent="0.2">
      <c r="A18456" s="214" t="s">
        <v>13627</v>
      </c>
      <c r="B18456" s="214" t="s">
        <v>13628</v>
      </c>
      <c r="C18456">
        <v>338.39</v>
      </c>
    </row>
    <row r="18457" spans="1:3" x14ac:dyDescent="0.2">
      <c r="A18457" s="214" t="s">
        <v>13939</v>
      </c>
      <c r="B18457" s="214" t="s">
        <v>13940</v>
      </c>
      <c r="C18457">
        <v>1244.6099999999999</v>
      </c>
    </row>
    <row r="18458" spans="1:3" x14ac:dyDescent="0.2">
      <c r="A18458" s="214" t="s">
        <v>25063</v>
      </c>
      <c r="B18458" s="214" t="s">
        <v>25064</v>
      </c>
      <c r="C18458">
        <v>132.44</v>
      </c>
    </row>
    <row r="18459" spans="1:3" x14ac:dyDescent="0.2">
      <c r="A18459" s="214" t="s">
        <v>47348</v>
      </c>
      <c r="B18459" s="214" t="s">
        <v>47349</v>
      </c>
      <c r="C18459">
        <v>1323.38</v>
      </c>
    </row>
    <row r="18460" spans="1:3" x14ac:dyDescent="0.2">
      <c r="A18460" s="214" t="s">
        <v>28436</v>
      </c>
      <c r="B18460" s="214" t="s">
        <v>28437</v>
      </c>
      <c r="C18460">
        <v>356.33</v>
      </c>
    </row>
    <row r="18461" spans="1:3" x14ac:dyDescent="0.2">
      <c r="A18461" s="214" t="s">
        <v>36026</v>
      </c>
      <c r="B18461" s="214" t="s">
        <v>36027</v>
      </c>
      <c r="C18461">
        <v>590.66999999999996</v>
      </c>
    </row>
    <row r="18462" spans="1:3" x14ac:dyDescent="0.2">
      <c r="A18462" s="214" t="s">
        <v>35275</v>
      </c>
      <c r="B18462" s="214" t="s">
        <v>35276</v>
      </c>
      <c r="C18462">
        <v>114.05</v>
      </c>
    </row>
    <row r="18463" spans="1:3" x14ac:dyDescent="0.2">
      <c r="A18463" s="214" t="s">
        <v>35341</v>
      </c>
      <c r="B18463" s="214" t="s">
        <v>35342</v>
      </c>
      <c r="C18463">
        <v>669.22</v>
      </c>
    </row>
    <row r="18464" spans="1:3" x14ac:dyDescent="0.2">
      <c r="A18464" s="214" t="s">
        <v>35361</v>
      </c>
      <c r="B18464" s="214" t="s">
        <v>35362</v>
      </c>
      <c r="C18464">
        <v>433.58</v>
      </c>
    </row>
    <row r="18465" spans="1:3" x14ac:dyDescent="0.2">
      <c r="A18465" s="214" t="s">
        <v>35363</v>
      </c>
      <c r="B18465" s="214" t="s">
        <v>35364</v>
      </c>
      <c r="C18465">
        <v>497.07</v>
      </c>
    </row>
    <row r="18466" spans="1:3" x14ac:dyDescent="0.2">
      <c r="A18466" s="214" t="s">
        <v>35783</v>
      </c>
      <c r="B18466" s="214" t="s">
        <v>50167</v>
      </c>
      <c r="C18466">
        <v>6513.5</v>
      </c>
    </row>
    <row r="18467" spans="1:3" x14ac:dyDescent="0.2">
      <c r="A18467" s="214" t="s">
        <v>35781</v>
      </c>
      <c r="B18467" s="214" t="s">
        <v>35782</v>
      </c>
      <c r="C18467">
        <v>6049.78</v>
      </c>
    </row>
    <row r="18468" spans="1:3" x14ac:dyDescent="0.2">
      <c r="A18468" s="214" t="s">
        <v>43347</v>
      </c>
      <c r="B18468" s="214" t="s">
        <v>43348</v>
      </c>
      <c r="C18468">
        <v>2284.38</v>
      </c>
    </row>
    <row r="18469" spans="1:3" x14ac:dyDescent="0.2">
      <c r="A18469" s="214" t="s">
        <v>5182</v>
      </c>
      <c r="B18469" s="214" t="s">
        <v>5183</v>
      </c>
      <c r="C18469">
        <v>743.75</v>
      </c>
    </row>
    <row r="18470" spans="1:3" x14ac:dyDescent="0.2">
      <c r="A18470" s="214" t="s">
        <v>15531</v>
      </c>
      <c r="B18470" s="214" t="s">
        <v>15532</v>
      </c>
      <c r="C18470">
        <v>2153.1799999999998</v>
      </c>
    </row>
    <row r="18471" spans="1:3" x14ac:dyDescent="0.2">
      <c r="A18471" s="214" t="s">
        <v>48225</v>
      </c>
      <c r="B18471" s="214" t="s">
        <v>48226</v>
      </c>
      <c r="C18471">
        <v>6490.37</v>
      </c>
    </row>
    <row r="18472" spans="1:3" x14ac:dyDescent="0.2">
      <c r="A18472" s="214" t="s">
        <v>17156</v>
      </c>
      <c r="B18472" s="214" t="s">
        <v>17157</v>
      </c>
      <c r="C18472">
        <v>442.02</v>
      </c>
    </row>
    <row r="18473" spans="1:3" x14ac:dyDescent="0.2">
      <c r="A18473" s="214" t="s">
        <v>15017</v>
      </c>
      <c r="B18473" s="214" t="s">
        <v>15018</v>
      </c>
      <c r="C18473">
        <v>283.02999999999997</v>
      </c>
    </row>
    <row r="18474" spans="1:3" x14ac:dyDescent="0.2">
      <c r="A18474" s="214" t="s">
        <v>52680</v>
      </c>
      <c r="B18474" s="214" t="s">
        <v>52681</v>
      </c>
      <c r="C18474">
        <v>334.21</v>
      </c>
    </row>
    <row r="18475" spans="1:3" x14ac:dyDescent="0.2">
      <c r="A18475" s="214" t="s">
        <v>6673</v>
      </c>
      <c r="B18475" s="214" t="s">
        <v>6674</v>
      </c>
      <c r="C18475">
        <v>2129.42</v>
      </c>
    </row>
    <row r="18476" spans="1:3" x14ac:dyDescent="0.2">
      <c r="A18476" s="214" t="s">
        <v>46876</v>
      </c>
      <c r="B18476" s="214" t="s">
        <v>46877</v>
      </c>
      <c r="C18476">
        <v>1447.16</v>
      </c>
    </row>
    <row r="18477" spans="1:3" x14ac:dyDescent="0.2">
      <c r="A18477" s="214" t="s">
        <v>51894</v>
      </c>
      <c r="B18477" s="214" t="s">
        <v>51895</v>
      </c>
      <c r="C18477">
        <v>1374.6</v>
      </c>
    </row>
    <row r="18478" spans="1:3" x14ac:dyDescent="0.2">
      <c r="A18478" s="214" t="s">
        <v>47416</v>
      </c>
      <c r="B18478" s="214" t="s">
        <v>47417</v>
      </c>
      <c r="C18478">
        <v>692.29</v>
      </c>
    </row>
    <row r="18479" spans="1:3" x14ac:dyDescent="0.2">
      <c r="A18479" s="214" t="s">
        <v>7039</v>
      </c>
      <c r="B18479" s="214" t="s">
        <v>7040</v>
      </c>
      <c r="C18479">
        <v>11164.77</v>
      </c>
    </row>
    <row r="18480" spans="1:3" x14ac:dyDescent="0.2">
      <c r="A18480" s="214" t="s">
        <v>7043</v>
      </c>
      <c r="B18480" s="214" t="s">
        <v>50884</v>
      </c>
      <c r="C18480">
        <v>16522.330000000002</v>
      </c>
    </row>
    <row r="18481" spans="1:3" x14ac:dyDescent="0.2">
      <c r="A18481" s="214" t="s">
        <v>7015</v>
      </c>
      <c r="B18481" s="214" t="s">
        <v>7016</v>
      </c>
      <c r="C18481">
        <v>5583.07</v>
      </c>
    </row>
    <row r="18482" spans="1:3" x14ac:dyDescent="0.2">
      <c r="A18482" s="214" t="s">
        <v>7205</v>
      </c>
      <c r="B18482" s="214" t="s">
        <v>42258</v>
      </c>
      <c r="C18482">
        <v>13026.25</v>
      </c>
    </row>
    <row r="18483" spans="1:3" x14ac:dyDescent="0.2">
      <c r="A18483" s="214" t="s">
        <v>7133</v>
      </c>
      <c r="B18483" s="214" t="s">
        <v>7134</v>
      </c>
      <c r="C18483">
        <v>1109.0899999999999</v>
      </c>
    </row>
    <row r="18484" spans="1:3" x14ac:dyDescent="0.2">
      <c r="A18484" s="214" t="s">
        <v>16913</v>
      </c>
      <c r="B18484" s="214" t="s">
        <v>16914</v>
      </c>
      <c r="C18484">
        <v>3217.46</v>
      </c>
    </row>
    <row r="18485" spans="1:3" x14ac:dyDescent="0.2">
      <c r="A18485" s="214" t="s">
        <v>52360</v>
      </c>
      <c r="B18485" s="214" t="s">
        <v>52361</v>
      </c>
      <c r="C18485">
        <v>874.59</v>
      </c>
    </row>
    <row r="18486" spans="1:3" x14ac:dyDescent="0.2">
      <c r="A18486" s="214" t="s">
        <v>8664</v>
      </c>
      <c r="B18486" s="214" t="s">
        <v>8665</v>
      </c>
      <c r="C18486">
        <v>1257.69</v>
      </c>
    </row>
    <row r="18487" spans="1:3" x14ac:dyDescent="0.2">
      <c r="A18487" s="214" t="s">
        <v>8697</v>
      </c>
      <c r="B18487" s="214" t="s">
        <v>8698</v>
      </c>
      <c r="C18487">
        <v>1772.15</v>
      </c>
    </row>
    <row r="18488" spans="1:3" x14ac:dyDescent="0.2">
      <c r="A18488" s="214" t="s">
        <v>8680</v>
      </c>
      <c r="B18488" s="214" t="s">
        <v>8681</v>
      </c>
      <c r="C18488">
        <v>1039.6400000000001</v>
      </c>
    </row>
    <row r="18489" spans="1:3" x14ac:dyDescent="0.2">
      <c r="A18489" s="214" t="s">
        <v>8617</v>
      </c>
      <c r="B18489" s="214" t="s">
        <v>8618</v>
      </c>
      <c r="C18489">
        <v>2904.97</v>
      </c>
    </row>
    <row r="18490" spans="1:3" x14ac:dyDescent="0.2">
      <c r="A18490" s="214" t="s">
        <v>40301</v>
      </c>
      <c r="B18490" s="214" t="s">
        <v>40302</v>
      </c>
      <c r="C18490">
        <v>1822.85</v>
      </c>
    </row>
    <row r="18491" spans="1:3" x14ac:dyDescent="0.2">
      <c r="A18491" s="214" t="s">
        <v>27414</v>
      </c>
      <c r="B18491" s="214" t="s">
        <v>27415</v>
      </c>
      <c r="C18491">
        <v>2409.4899999999998</v>
      </c>
    </row>
    <row r="18492" spans="1:3" x14ac:dyDescent="0.2">
      <c r="A18492" s="214" t="s">
        <v>48245</v>
      </c>
      <c r="B18492" s="214" t="s">
        <v>48246</v>
      </c>
      <c r="C18492">
        <v>5077.49</v>
      </c>
    </row>
    <row r="18493" spans="1:3" x14ac:dyDescent="0.2">
      <c r="A18493" s="214" t="s">
        <v>21192</v>
      </c>
      <c r="B18493" s="214" t="s">
        <v>21193</v>
      </c>
      <c r="C18493">
        <v>110</v>
      </c>
    </row>
    <row r="18494" spans="1:3" x14ac:dyDescent="0.2">
      <c r="A18494" s="214" t="s">
        <v>29099</v>
      </c>
      <c r="B18494" s="214" t="s">
        <v>29100</v>
      </c>
      <c r="C18494">
        <v>268.29000000000002</v>
      </c>
    </row>
    <row r="18495" spans="1:3" x14ac:dyDescent="0.2">
      <c r="A18495" s="214" t="s">
        <v>33006</v>
      </c>
      <c r="B18495" s="214" t="s">
        <v>42076</v>
      </c>
      <c r="C18495">
        <v>1291.46</v>
      </c>
    </row>
    <row r="18496" spans="1:3" x14ac:dyDescent="0.2">
      <c r="A18496" s="214" t="s">
        <v>8032</v>
      </c>
      <c r="B18496" s="214" t="s">
        <v>8033</v>
      </c>
      <c r="C18496">
        <v>105.98</v>
      </c>
    </row>
    <row r="18497" spans="1:3" x14ac:dyDescent="0.2">
      <c r="A18497" s="214" t="s">
        <v>25126</v>
      </c>
      <c r="B18497" s="214" t="s">
        <v>25125</v>
      </c>
      <c r="C18497">
        <v>254.34</v>
      </c>
    </row>
    <row r="18498" spans="1:3" x14ac:dyDescent="0.2">
      <c r="A18498" s="214" t="s">
        <v>16895</v>
      </c>
      <c r="B18498" s="214" t="s">
        <v>16896</v>
      </c>
      <c r="C18498">
        <v>2096.0100000000002</v>
      </c>
    </row>
    <row r="18499" spans="1:3" x14ac:dyDescent="0.2">
      <c r="A18499" s="214" t="s">
        <v>8114</v>
      </c>
      <c r="B18499" s="214" t="s">
        <v>8115</v>
      </c>
      <c r="C18499">
        <v>752.69</v>
      </c>
    </row>
    <row r="18500" spans="1:3" x14ac:dyDescent="0.2">
      <c r="A18500" s="214" t="s">
        <v>2372</v>
      </c>
      <c r="B18500" s="214" t="s">
        <v>2373</v>
      </c>
      <c r="C18500">
        <v>2079.61</v>
      </c>
    </row>
    <row r="18501" spans="1:3" x14ac:dyDescent="0.2">
      <c r="A18501" s="214" t="s">
        <v>25640</v>
      </c>
      <c r="B18501" s="214" t="s">
        <v>25641</v>
      </c>
      <c r="C18501">
        <v>4301.8100000000004</v>
      </c>
    </row>
    <row r="18502" spans="1:3" x14ac:dyDescent="0.2">
      <c r="A18502" s="214" t="s">
        <v>27410</v>
      </c>
      <c r="B18502" s="214" t="s">
        <v>27411</v>
      </c>
      <c r="C18502">
        <v>2172.9699999999998</v>
      </c>
    </row>
    <row r="18503" spans="1:3" x14ac:dyDescent="0.2">
      <c r="A18503" s="214" t="s">
        <v>27412</v>
      </c>
      <c r="B18503" s="214" t="s">
        <v>27413</v>
      </c>
      <c r="C18503">
        <v>433.09</v>
      </c>
    </row>
    <row r="18504" spans="1:3" x14ac:dyDescent="0.2">
      <c r="A18504" s="214" t="s">
        <v>30010</v>
      </c>
      <c r="B18504" s="214" t="s">
        <v>30011</v>
      </c>
      <c r="C18504">
        <v>760.45</v>
      </c>
    </row>
    <row r="18505" spans="1:3" x14ac:dyDescent="0.2">
      <c r="A18505" s="214" t="s">
        <v>10589</v>
      </c>
      <c r="B18505" s="214" t="s">
        <v>10590</v>
      </c>
      <c r="C18505">
        <v>528</v>
      </c>
    </row>
    <row r="18506" spans="1:3" x14ac:dyDescent="0.2">
      <c r="A18506" s="214" t="s">
        <v>5422</v>
      </c>
      <c r="B18506" s="214" t="s">
        <v>5423</v>
      </c>
      <c r="C18506">
        <v>113.25</v>
      </c>
    </row>
    <row r="18507" spans="1:3" x14ac:dyDescent="0.2">
      <c r="A18507" s="214" t="s">
        <v>16881</v>
      </c>
      <c r="B18507" s="214" t="s">
        <v>16882</v>
      </c>
      <c r="C18507">
        <v>133.76</v>
      </c>
    </row>
    <row r="18508" spans="1:3" x14ac:dyDescent="0.2">
      <c r="A18508" s="214" t="s">
        <v>8066</v>
      </c>
      <c r="B18508" s="214" t="s">
        <v>8067</v>
      </c>
      <c r="C18508">
        <v>61.53</v>
      </c>
    </row>
    <row r="18509" spans="1:3" x14ac:dyDescent="0.2">
      <c r="A18509" s="214" t="s">
        <v>16673</v>
      </c>
      <c r="B18509" s="214" t="s">
        <v>16674</v>
      </c>
      <c r="C18509">
        <v>594</v>
      </c>
    </row>
    <row r="18510" spans="1:3" x14ac:dyDescent="0.2">
      <c r="A18510" s="214" t="s">
        <v>16821</v>
      </c>
      <c r="B18510" s="214" t="s">
        <v>16822</v>
      </c>
      <c r="C18510">
        <v>330.7</v>
      </c>
    </row>
    <row r="18511" spans="1:3" x14ac:dyDescent="0.2">
      <c r="A18511" s="214" t="s">
        <v>7025</v>
      </c>
      <c r="B18511" s="214" t="s">
        <v>7026</v>
      </c>
      <c r="C18511">
        <v>19398.38</v>
      </c>
    </row>
    <row r="18512" spans="1:3" x14ac:dyDescent="0.2">
      <c r="A18512" s="214" t="s">
        <v>7061</v>
      </c>
      <c r="B18512" s="214" t="s">
        <v>7062</v>
      </c>
      <c r="C18512">
        <v>7761.86</v>
      </c>
    </row>
    <row r="18513" spans="1:3" x14ac:dyDescent="0.2">
      <c r="A18513" s="214" t="s">
        <v>33659</v>
      </c>
      <c r="B18513" s="214" t="s">
        <v>33660</v>
      </c>
      <c r="C18513">
        <v>173382.62</v>
      </c>
    </row>
    <row r="18514" spans="1:3" x14ac:dyDescent="0.2">
      <c r="A18514" s="214" t="s">
        <v>9524</v>
      </c>
      <c r="B18514" s="214" t="s">
        <v>9544</v>
      </c>
      <c r="C18514">
        <v>942</v>
      </c>
    </row>
    <row r="18515" spans="1:3" x14ac:dyDescent="0.2">
      <c r="A18515" s="214" t="s">
        <v>5968</v>
      </c>
      <c r="B18515" s="214" t="s">
        <v>5969</v>
      </c>
      <c r="C18515">
        <v>2721</v>
      </c>
    </row>
    <row r="18516" spans="1:3" x14ac:dyDescent="0.2">
      <c r="A18516" s="214" t="s">
        <v>6030</v>
      </c>
      <c r="B18516" s="214" t="s">
        <v>6031</v>
      </c>
      <c r="C18516">
        <v>5697</v>
      </c>
    </row>
    <row r="18517" spans="1:3" x14ac:dyDescent="0.2">
      <c r="A18517" s="214" t="s">
        <v>12092</v>
      </c>
      <c r="B18517" s="214" t="s">
        <v>12093</v>
      </c>
      <c r="C18517">
        <v>1980</v>
      </c>
    </row>
    <row r="18518" spans="1:3" x14ac:dyDescent="0.2">
      <c r="A18518" s="214" t="s">
        <v>24998</v>
      </c>
      <c r="B18518" s="214" t="s">
        <v>24999</v>
      </c>
      <c r="C18518">
        <v>1248</v>
      </c>
    </row>
    <row r="18519" spans="1:3" x14ac:dyDescent="0.2">
      <c r="A18519" s="214" t="s">
        <v>6014</v>
      </c>
      <c r="B18519" s="214" t="s">
        <v>6015</v>
      </c>
      <c r="C18519">
        <v>1592</v>
      </c>
    </row>
    <row r="18520" spans="1:3" x14ac:dyDescent="0.2">
      <c r="A18520" s="214" t="s">
        <v>26714</v>
      </c>
      <c r="B18520" s="214" t="s">
        <v>26715</v>
      </c>
      <c r="C18520">
        <v>950.33</v>
      </c>
    </row>
    <row r="18521" spans="1:3" x14ac:dyDescent="0.2">
      <c r="A18521" s="214" t="s">
        <v>37137</v>
      </c>
      <c r="B18521" s="214" t="s">
        <v>43581</v>
      </c>
      <c r="C18521">
        <v>2104.31</v>
      </c>
    </row>
    <row r="18522" spans="1:3" x14ac:dyDescent="0.2">
      <c r="A18522" s="214" t="s">
        <v>37096</v>
      </c>
      <c r="B18522" s="214" t="s">
        <v>37097</v>
      </c>
      <c r="C18522">
        <v>990.26</v>
      </c>
    </row>
    <row r="18523" spans="1:3" x14ac:dyDescent="0.2">
      <c r="A18523" s="214" t="s">
        <v>26853</v>
      </c>
      <c r="B18523" s="214" t="s">
        <v>26854</v>
      </c>
      <c r="C18523">
        <v>31610.799999999999</v>
      </c>
    </row>
    <row r="18524" spans="1:3" x14ac:dyDescent="0.2">
      <c r="A18524" s="214" t="s">
        <v>37116</v>
      </c>
      <c r="B18524" s="214" t="s">
        <v>37117</v>
      </c>
      <c r="C18524">
        <v>2309.12</v>
      </c>
    </row>
    <row r="18525" spans="1:3" x14ac:dyDescent="0.2">
      <c r="A18525" s="214" t="s">
        <v>6913</v>
      </c>
      <c r="B18525" s="214" t="s">
        <v>6914</v>
      </c>
      <c r="C18525">
        <v>3916.04</v>
      </c>
    </row>
    <row r="18526" spans="1:3" x14ac:dyDescent="0.2">
      <c r="A18526" s="214" t="s">
        <v>6728</v>
      </c>
      <c r="B18526" s="214" t="s">
        <v>6729</v>
      </c>
      <c r="C18526">
        <v>62606.79</v>
      </c>
    </row>
    <row r="18527" spans="1:3" x14ac:dyDescent="0.2">
      <c r="A18527" s="214" t="s">
        <v>6841</v>
      </c>
      <c r="B18527" s="214" t="s">
        <v>6842</v>
      </c>
      <c r="C18527">
        <v>7028.01</v>
      </c>
    </row>
    <row r="18528" spans="1:3" x14ac:dyDescent="0.2">
      <c r="A18528" s="214" t="s">
        <v>51713</v>
      </c>
      <c r="B18528" s="214" t="s">
        <v>51714</v>
      </c>
      <c r="C18528">
        <v>13930.99</v>
      </c>
    </row>
    <row r="18529" spans="1:3" x14ac:dyDescent="0.2">
      <c r="A18529" s="214" t="s">
        <v>8498</v>
      </c>
      <c r="B18529" s="214" t="s">
        <v>8499</v>
      </c>
      <c r="C18529">
        <v>658.24</v>
      </c>
    </row>
    <row r="18530" spans="1:3" x14ac:dyDescent="0.2">
      <c r="A18530" s="214" t="s">
        <v>16372</v>
      </c>
      <c r="B18530" s="214" t="s">
        <v>16373</v>
      </c>
      <c r="C18530">
        <v>1052.48</v>
      </c>
    </row>
    <row r="18531" spans="1:3" x14ac:dyDescent="0.2">
      <c r="A18531" s="214" t="s">
        <v>16415</v>
      </c>
      <c r="B18531" s="214" t="s">
        <v>16416</v>
      </c>
      <c r="C18531">
        <v>285.12</v>
      </c>
    </row>
    <row r="18532" spans="1:3" x14ac:dyDescent="0.2">
      <c r="A18532" s="214" t="s">
        <v>11392</v>
      </c>
      <c r="B18532" s="214" t="s">
        <v>52126</v>
      </c>
      <c r="C18532">
        <v>3725.05</v>
      </c>
    </row>
    <row r="18533" spans="1:3" x14ac:dyDescent="0.2">
      <c r="A18533" s="214" t="s">
        <v>11408</v>
      </c>
      <c r="B18533" s="214" t="s">
        <v>11454</v>
      </c>
      <c r="C18533">
        <v>12841.95</v>
      </c>
    </row>
    <row r="18534" spans="1:3" x14ac:dyDescent="0.2">
      <c r="A18534" s="214" t="s">
        <v>2655</v>
      </c>
      <c r="B18534" s="214" t="s">
        <v>2656</v>
      </c>
      <c r="C18534">
        <v>1017.01</v>
      </c>
    </row>
    <row r="18535" spans="1:3" x14ac:dyDescent="0.2">
      <c r="A18535" s="214" t="s">
        <v>2973</v>
      </c>
      <c r="B18535" s="214" t="s">
        <v>2974</v>
      </c>
      <c r="C18535">
        <v>970.24</v>
      </c>
    </row>
    <row r="18536" spans="1:3" x14ac:dyDescent="0.2">
      <c r="A18536" s="214" t="s">
        <v>3322</v>
      </c>
      <c r="B18536" s="214" t="s">
        <v>3323</v>
      </c>
      <c r="C18536">
        <v>746.94</v>
      </c>
    </row>
    <row r="18537" spans="1:3" x14ac:dyDescent="0.2">
      <c r="A18537" s="214" t="s">
        <v>26464</v>
      </c>
      <c r="B18537" s="214" t="s">
        <v>41211</v>
      </c>
      <c r="C18537">
        <v>648.02</v>
      </c>
    </row>
    <row r="18538" spans="1:3" x14ac:dyDescent="0.2">
      <c r="A18538" s="214" t="s">
        <v>3717</v>
      </c>
      <c r="B18538" s="214" t="s">
        <v>3718</v>
      </c>
      <c r="C18538">
        <v>3162.82</v>
      </c>
    </row>
    <row r="18539" spans="1:3" x14ac:dyDescent="0.2">
      <c r="A18539" s="214" t="s">
        <v>11409</v>
      </c>
      <c r="B18539" s="214" t="s">
        <v>52124</v>
      </c>
      <c r="C18539">
        <v>1127.3800000000001</v>
      </c>
    </row>
    <row r="18540" spans="1:3" x14ac:dyDescent="0.2">
      <c r="A18540" s="214" t="s">
        <v>11406</v>
      </c>
      <c r="B18540" s="214" t="s">
        <v>52125</v>
      </c>
      <c r="C18540">
        <v>3725.05</v>
      </c>
    </row>
    <row r="18541" spans="1:3" x14ac:dyDescent="0.2">
      <c r="A18541" s="214" t="s">
        <v>3207</v>
      </c>
      <c r="B18541" s="214" t="s">
        <v>3208</v>
      </c>
      <c r="C18541">
        <v>621</v>
      </c>
    </row>
    <row r="18542" spans="1:3" x14ac:dyDescent="0.2">
      <c r="A18542" s="214" t="s">
        <v>6026</v>
      </c>
      <c r="B18542" s="214" t="s">
        <v>6027</v>
      </c>
      <c r="C18542">
        <v>5401</v>
      </c>
    </row>
    <row r="18543" spans="1:3" x14ac:dyDescent="0.2">
      <c r="A18543" s="214" t="s">
        <v>12096</v>
      </c>
      <c r="B18543" s="214" t="s">
        <v>12097</v>
      </c>
      <c r="C18543">
        <v>1263</v>
      </c>
    </row>
    <row r="18544" spans="1:3" x14ac:dyDescent="0.2">
      <c r="A18544" s="214" t="s">
        <v>9537</v>
      </c>
      <c r="B18544" s="214" t="s">
        <v>9557</v>
      </c>
      <c r="C18544">
        <v>1644</v>
      </c>
    </row>
    <row r="18545" spans="1:3" x14ac:dyDescent="0.2">
      <c r="A18545" s="214" t="s">
        <v>28678</v>
      </c>
      <c r="B18545" s="214" t="s">
        <v>28679</v>
      </c>
      <c r="C18545">
        <v>1477</v>
      </c>
    </row>
    <row r="18546" spans="1:3" x14ac:dyDescent="0.2">
      <c r="A18546" s="214" t="s">
        <v>26812</v>
      </c>
      <c r="B18546" s="214" t="s">
        <v>26813</v>
      </c>
      <c r="C18546">
        <v>536.77</v>
      </c>
    </row>
    <row r="18547" spans="1:3" x14ac:dyDescent="0.2">
      <c r="A18547" s="214" t="s">
        <v>26816</v>
      </c>
      <c r="B18547" s="214" t="s">
        <v>26817</v>
      </c>
      <c r="C18547">
        <v>536.77</v>
      </c>
    </row>
    <row r="18548" spans="1:3" x14ac:dyDescent="0.2">
      <c r="A18548" s="214" t="s">
        <v>26770</v>
      </c>
      <c r="B18548" s="214" t="s">
        <v>26771</v>
      </c>
      <c r="C18548">
        <v>684.18</v>
      </c>
    </row>
    <row r="18549" spans="1:3" x14ac:dyDescent="0.2">
      <c r="A18549" s="214" t="s">
        <v>26678</v>
      </c>
      <c r="B18549" s="214" t="s">
        <v>26679</v>
      </c>
      <c r="C18549">
        <v>1631.69</v>
      </c>
    </row>
    <row r="18550" spans="1:3" x14ac:dyDescent="0.2">
      <c r="A18550" s="214" t="s">
        <v>26648</v>
      </c>
      <c r="B18550" s="214" t="s">
        <v>26649</v>
      </c>
      <c r="C18550">
        <v>3487.3</v>
      </c>
    </row>
    <row r="18551" spans="1:3" x14ac:dyDescent="0.2">
      <c r="A18551" s="214" t="s">
        <v>6795</v>
      </c>
      <c r="B18551" s="214" t="s">
        <v>42220</v>
      </c>
      <c r="C18551">
        <v>2295.61</v>
      </c>
    </row>
    <row r="18552" spans="1:3" x14ac:dyDescent="0.2">
      <c r="A18552" s="214" t="s">
        <v>6811</v>
      </c>
      <c r="B18552" s="214" t="s">
        <v>42228</v>
      </c>
      <c r="C18552">
        <v>11095.45</v>
      </c>
    </row>
    <row r="18553" spans="1:3" x14ac:dyDescent="0.2">
      <c r="A18553" s="214" t="s">
        <v>6875</v>
      </c>
      <c r="B18553" s="214" t="s">
        <v>6876</v>
      </c>
      <c r="C18553">
        <v>1732.2</v>
      </c>
    </row>
    <row r="18554" spans="1:3" x14ac:dyDescent="0.2">
      <c r="A18554" s="214" t="s">
        <v>43635</v>
      </c>
      <c r="B18554" s="214" t="s">
        <v>43636</v>
      </c>
      <c r="C18554">
        <v>804.06</v>
      </c>
    </row>
    <row r="18555" spans="1:3" x14ac:dyDescent="0.2">
      <c r="A18555" s="214" t="s">
        <v>34817</v>
      </c>
      <c r="B18555" s="214" t="s">
        <v>34818</v>
      </c>
      <c r="C18555">
        <v>1198.56</v>
      </c>
    </row>
    <row r="18556" spans="1:3" x14ac:dyDescent="0.2">
      <c r="A18556" s="214" t="s">
        <v>34835</v>
      </c>
      <c r="B18556" s="214" t="s">
        <v>34836</v>
      </c>
      <c r="C18556">
        <v>77.459999999999994</v>
      </c>
    </row>
    <row r="18557" spans="1:3" x14ac:dyDescent="0.2">
      <c r="A18557" s="214" t="s">
        <v>34765</v>
      </c>
      <c r="B18557" s="214" t="s">
        <v>34766</v>
      </c>
      <c r="C18557">
        <v>1094.19</v>
      </c>
    </row>
    <row r="18558" spans="1:3" x14ac:dyDescent="0.2">
      <c r="A18558" s="214" t="s">
        <v>34571</v>
      </c>
      <c r="B18558" s="214" t="s">
        <v>34572</v>
      </c>
      <c r="C18558">
        <v>735</v>
      </c>
    </row>
    <row r="18559" spans="1:3" x14ac:dyDescent="0.2">
      <c r="A18559" s="214" t="s">
        <v>34575</v>
      </c>
      <c r="B18559" s="214" t="s">
        <v>34576</v>
      </c>
      <c r="C18559">
        <v>1018.08</v>
      </c>
    </row>
    <row r="18560" spans="1:3" x14ac:dyDescent="0.2">
      <c r="A18560" s="214" t="s">
        <v>34622</v>
      </c>
      <c r="B18560" s="214" t="s">
        <v>34623</v>
      </c>
      <c r="C18560">
        <v>871.92</v>
      </c>
    </row>
    <row r="18561" spans="1:3" x14ac:dyDescent="0.2">
      <c r="A18561" s="214" t="s">
        <v>29217</v>
      </c>
      <c r="B18561" s="214" t="s">
        <v>29215</v>
      </c>
      <c r="C18561">
        <v>10270.549999999999</v>
      </c>
    </row>
    <row r="18562" spans="1:3" x14ac:dyDescent="0.2">
      <c r="A18562" s="214" t="s">
        <v>18628</v>
      </c>
      <c r="B18562" s="214" t="s">
        <v>18629</v>
      </c>
      <c r="C18562">
        <v>1096.48</v>
      </c>
    </row>
    <row r="18563" spans="1:3" x14ac:dyDescent="0.2">
      <c r="A18563" s="214" t="s">
        <v>34386</v>
      </c>
      <c r="B18563" s="214" t="s">
        <v>47975</v>
      </c>
      <c r="C18563">
        <v>1008.48</v>
      </c>
    </row>
    <row r="18564" spans="1:3" x14ac:dyDescent="0.2">
      <c r="A18564" s="214" t="s">
        <v>14249</v>
      </c>
      <c r="B18564" s="214" t="s">
        <v>14250</v>
      </c>
      <c r="C18564">
        <v>1204.31</v>
      </c>
    </row>
    <row r="18565" spans="1:3" x14ac:dyDescent="0.2">
      <c r="A18565" s="214" t="s">
        <v>8506</v>
      </c>
      <c r="B18565" s="214" t="s">
        <v>8507</v>
      </c>
      <c r="C18565">
        <v>690.8</v>
      </c>
    </row>
    <row r="18566" spans="1:3" x14ac:dyDescent="0.2">
      <c r="A18566" s="214" t="s">
        <v>8512</v>
      </c>
      <c r="B18566" s="214" t="s">
        <v>8513</v>
      </c>
      <c r="C18566">
        <v>767.36</v>
      </c>
    </row>
    <row r="18567" spans="1:3" x14ac:dyDescent="0.2">
      <c r="A18567" s="214" t="s">
        <v>18715</v>
      </c>
      <c r="B18567" s="214" t="s">
        <v>18716</v>
      </c>
      <c r="C18567">
        <v>5044.16</v>
      </c>
    </row>
    <row r="18568" spans="1:3" x14ac:dyDescent="0.2">
      <c r="A18568" s="214" t="s">
        <v>1717</v>
      </c>
      <c r="B18568" s="214" t="s">
        <v>1718</v>
      </c>
      <c r="C18568">
        <v>298.54000000000002</v>
      </c>
    </row>
    <row r="18569" spans="1:3" x14ac:dyDescent="0.2">
      <c r="A18569" s="214" t="s">
        <v>1721</v>
      </c>
      <c r="B18569" s="214" t="s">
        <v>1722</v>
      </c>
      <c r="C18569">
        <v>414.96</v>
      </c>
    </row>
    <row r="18570" spans="1:3" x14ac:dyDescent="0.2">
      <c r="A18570" s="214" t="s">
        <v>1833</v>
      </c>
      <c r="B18570" s="214" t="s">
        <v>1834</v>
      </c>
      <c r="C18570">
        <v>1604.54</v>
      </c>
    </row>
    <row r="18571" spans="1:3" x14ac:dyDescent="0.2">
      <c r="A18571" s="214" t="s">
        <v>1841</v>
      </c>
      <c r="B18571" s="214" t="s">
        <v>41222</v>
      </c>
      <c r="C18571">
        <v>517.46</v>
      </c>
    </row>
    <row r="18572" spans="1:3" x14ac:dyDescent="0.2">
      <c r="A18572" s="214" t="s">
        <v>11349</v>
      </c>
      <c r="B18572" s="214" t="s">
        <v>52118</v>
      </c>
      <c r="C18572">
        <v>2853.41</v>
      </c>
    </row>
    <row r="18573" spans="1:3" x14ac:dyDescent="0.2">
      <c r="A18573" s="214" t="s">
        <v>2094</v>
      </c>
      <c r="B18573" s="214" t="s">
        <v>2095</v>
      </c>
      <c r="C18573">
        <v>463.23</v>
      </c>
    </row>
    <row r="18574" spans="1:3" x14ac:dyDescent="0.2">
      <c r="A18574" s="214" t="s">
        <v>2233</v>
      </c>
      <c r="B18574" s="214" t="s">
        <v>2234</v>
      </c>
      <c r="C18574">
        <v>1539.06</v>
      </c>
    </row>
    <row r="18575" spans="1:3" x14ac:dyDescent="0.2">
      <c r="A18575" s="214" t="s">
        <v>2134</v>
      </c>
      <c r="B18575" s="214" t="s">
        <v>2135</v>
      </c>
      <c r="C18575">
        <v>7324.29</v>
      </c>
    </row>
    <row r="18576" spans="1:3" x14ac:dyDescent="0.2">
      <c r="A18576" s="214" t="s">
        <v>3548</v>
      </c>
      <c r="B18576" s="214" t="s">
        <v>52176</v>
      </c>
      <c r="C18576">
        <v>1669.54</v>
      </c>
    </row>
    <row r="18577" spans="1:3" x14ac:dyDescent="0.2">
      <c r="A18577" s="214" t="s">
        <v>3549</v>
      </c>
      <c r="B18577" s="214" t="s">
        <v>3544</v>
      </c>
      <c r="C18577">
        <v>2829.6</v>
      </c>
    </row>
    <row r="18578" spans="1:3" x14ac:dyDescent="0.2">
      <c r="A18578" s="214" t="s">
        <v>1985</v>
      </c>
      <c r="B18578" s="214" t="s">
        <v>1986</v>
      </c>
      <c r="C18578">
        <v>2657.89</v>
      </c>
    </row>
    <row r="18579" spans="1:3" x14ac:dyDescent="0.2">
      <c r="A18579" s="214" t="s">
        <v>34286</v>
      </c>
      <c r="B18579" s="214" t="s">
        <v>348</v>
      </c>
      <c r="C18579">
        <v>3286.92</v>
      </c>
    </row>
    <row r="18580" spans="1:3" x14ac:dyDescent="0.2">
      <c r="A18580" s="214" t="s">
        <v>34308</v>
      </c>
      <c r="B18580" s="214" t="s">
        <v>42415</v>
      </c>
      <c r="C18580">
        <v>447.28</v>
      </c>
    </row>
    <row r="18581" spans="1:3" x14ac:dyDescent="0.2">
      <c r="A18581" s="214" t="s">
        <v>34304</v>
      </c>
      <c r="B18581" s="214" t="s">
        <v>42411</v>
      </c>
      <c r="C18581">
        <v>596.38</v>
      </c>
    </row>
    <row r="18582" spans="1:3" x14ac:dyDescent="0.2">
      <c r="A18582" s="214" t="s">
        <v>31559</v>
      </c>
      <c r="B18582" s="214" t="s">
        <v>31560</v>
      </c>
      <c r="C18582">
        <v>557.1</v>
      </c>
    </row>
    <row r="18583" spans="1:3" x14ac:dyDescent="0.2">
      <c r="A18583" s="214" t="s">
        <v>31541</v>
      </c>
      <c r="B18583" s="214" t="s">
        <v>31542</v>
      </c>
      <c r="C18583">
        <v>2577.6</v>
      </c>
    </row>
    <row r="18584" spans="1:3" x14ac:dyDescent="0.2">
      <c r="A18584" s="214" t="s">
        <v>28402</v>
      </c>
      <c r="B18584" s="214" t="s">
        <v>28265</v>
      </c>
      <c r="C18584">
        <v>807.51</v>
      </c>
    </row>
    <row r="18585" spans="1:3" x14ac:dyDescent="0.2">
      <c r="A18585" s="214" t="s">
        <v>37270</v>
      </c>
      <c r="B18585" s="214" t="s">
        <v>37271</v>
      </c>
      <c r="C18585">
        <v>453.72</v>
      </c>
    </row>
    <row r="18586" spans="1:3" x14ac:dyDescent="0.2">
      <c r="A18586" s="214" t="s">
        <v>31164</v>
      </c>
      <c r="B18586" s="214" t="s">
        <v>31165</v>
      </c>
      <c r="C18586">
        <v>2120.96</v>
      </c>
    </row>
    <row r="18587" spans="1:3" x14ac:dyDescent="0.2">
      <c r="A18587" s="214" t="s">
        <v>31152</v>
      </c>
      <c r="B18587" s="214" t="s">
        <v>31153</v>
      </c>
      <c r="C18587">
        <v>4006.07</v>
      </c>
    </row>
    <row r="18588" spans="1:3" x14ac:dyDescent="0.2">
      <c r="A18588" s="214" t="s">
        <v>12819</v>
      </c>
      <c r="B18588" s="214" t="s">
        <v>12820</v>
      </c>
      <c r="C18588">
        <v>3347.65</v>
      </c>
    </row>
    <row r="18589" spans="1:3" x14ac:dyDescent="0.2">
      <c r="A18589" s="214" t="s">
        <v>28386</v>
      </c>
      <c r="B18589" s="214" t="s">
        <v>28249</v>
      </c>
      <c r="C18589">
        <v>2834.86</v>
      </c>
    </row>
    <row r="18590" spans="1:3" x14ac:dyDescent="0.2">
      <c r="A18590" s="214" t="s">
        <v>28385</v>
      </c>
      <c r="B18590" s="214" t="s">
        <v>28248</v>
      </c>
      <c r="C18590">
        <v>6313.65</v>
      </c>
    </row>
    <row r="18591" spans="1:3" x14ac:dyDescent="0.2">
      <c r="A18591" s="214" t="s">
        <v>31108</v>
      </c>
      <c r="B18591" s="214" t="s">
        <v>31109</v>
      </c>
      <c r="C18591">
        <v>2734.93</v>
      </c>
    </row>
    <row r="18592" spans="1:3" x14ac:dyDescent="0.2">
      <c r="A18592" s="214" t="s">
        <v>37282</v>
      </c>
      <c r="B18592" s="214" t="s">
        <v>37283</v>
      </c>
      <c r="C18592">
        <v>959.65</v>
      </c>
    </row>
    <row r="18593" spans="1:3" x14ac:dyDescent="0.2">
      <c r="A18593" s="214" t="s">
        <v>37284</v>
      </c>
      <c r="B18593" s="214" t="s">
        <v>37285</v>
      </c>
      <c r="C18593">
        <v>2939.28</v>
      </c>
    </row>
    <row r="18594" spans="1:3" x14ac:dyDescent="0.2">
      <c r="A18594" s="214" t="s">
        <v>31180</v>
      </c>
      <c r="B18594" s="214" t="s">
        <v>31181</v>
      </c>
      <c r="C18594">
        <v>2718.72</v>
      </c>
    </row>
    <row r="18595" spans="1:3" x14ac:dyDescent="0.2">
      <c r="A18595" s="214" t="s">
        <v>28352</v>
      </c>
      <c r="B18595" s="214" t="s">
        <v>28215</v>
      </c>
      <c r="C18595">
        <v>324.08999999999997</v>
      </c>
    </row>
    <row r="18596" spans="1:3" x14ac:dyDescent="0.2">
      <c r="A18596" s="214" t="s">
        <v>28380</v>
      </c>
      <c r="B18596" s="214" t="s">
        <v>28243</v>
      </c>
      <c r="C18596">
        <v>846.23</v>
      </c>
    </row>
    <row r="18597" spans="1:3" x14ac:dyDescent="0.2">
      <c r="A18597" s="214" t="s">
        <v>37254</v>
      </c>
      <c r="B18597" s="214" t="s">
        <v>37255</v>
      </c>
      <c r="C18597">
        <v>378.1</v>
      </c>
    </row>
    <row r="18598" spans="1:3" x14ac:dyDescent="0.2">
      <c r="A18598" s="214" t="s">
        <v>37250</v>
      </c>
      <c r="B18598" s="214" t="s">
        <v>37251</v>
      </c>
      <c r="C18598">
        <v>776</v>
      </c>
    </row>
    <row r="18599" spans="1:3" x14ac:dyDescent="0.2">
      <c r="A18599" s="214" t="s">
        <v>13400</v>
      </c>
      <c r="B18599" s="214" t="s">
        <v>47118</v>
      </c>
      <c r="C18599">
        <v>215.85</v>
      </c>
    </row>
    <row r="18600" spans="1:3" x14ac:dyDescent="0.2">
      <c r="A18600" s="214" t="s">
        <v>7240</v>
      </c>
      <c r="B18600" s="214" t="s">
        <v>7241</v>
      </c>
      <c r="C18600">
        <v>284.93</v>
      </c>
    </row>
    <row r="18601" spans="1:3" x14ac:dyDescent="0.2">
      <c r="A18601" s="214" t="s">
        <v>20578</v>
      </c>
      <c r="B18601" s="214" t="s">
        <v>42803</v>
      </c>
      <c r="C18601">
        <v>2376.37</v>
      </c>
    </row>
    <row r="18602" spans="1:3" x14ac:dyDescent="0.2">
      <c r="A18602" s="214" t="s">
        <v>17086</v>
      </c>
      <c r="B18602" s="214" t="s">
        <v>17087</v>
      </c>
      <c r="C18602">
        <v>2344.23</v>
      </c>
    </row>
    <row r="18603" spans="1:3" x14ac:dyDescent="0.2">
      <c r="A18603" s="214" t="s">
        <v>20636</v>
      </c>
      <c r="B18603" s="214" t="s">
        <v>20637</v>
      </c>
      <c r="C18603">
        <v>2214.59</v>
      </c>
    </row>
    <row r="18604" spans="1:3" x14ac:dyDescent="0.2">
      <c r="A18604" s="214" t="s">
        <v>8817</v>
      </c>
      <c r="B18604" s="214" t="s">
        <v>8997</v>
      </c>
      <c r="C18604">
        <v>1883</v>
      </c>
    </row>
    <row r="18605" spans="1:3" x14ac:dyDescent="0.2">
      <c r="A18605" s="214" t="s">
        <v>9168</v>
      </c>
      <c r="B18605" s="214" t="s">
        <v>9169</v>
      </c>
      <c r="C18605">
        <v>2300</v>
      </c>
    </row>
    <row r="18606" spans="1:3" x14ac:dyDescent="0.2">
      <c r="A18606" s="214" t="s">
        <v>8839</v>
      </c>
      <c r="B18606" s="214" t="s">
        <v>9017</v>
      </c>
      <c r="C18606">
        <v>11656</v>
      </c>
    </row>
    <row r="18607" spans="1:3" x14ac:dyDescent="0.2">
      <c r="A18607" s="214" t="s">
        <v>8905</v>
      </c>
      <c r="B18607" s="214" t="s">
        <v>9076</v>
      </c>
      <c r="C18607">
        <v>3418</v>
      </c>
    </row>
    <row r="18608" spans="1:3" x14ac:dyDescent="0.2">
      <c r="A18608" s="214" t="s">
        <v>8791</v>
      </c>
      <c r="B18608" s="214" t="s">
        <v>32495</v>
      </c>
      <c r="C18608">
        <v>1315</v>
      </c>
    </row>
    <row r="18609" spans="1:3" x14ac:dyDescent="0.2">
      <c r="A18609" s="214" t="s">
        <v>8827</v>
      </c>
      <c r="B18609" s="214" t="s">
        <v>9007</v>
      </c>
      <c r="C18609">
        <v>2443</v>
      </c>
    </row>
    <row r="18610" spans="1:3" x14ac:dyDescent="0.2">
      <c r="A18610" s="214" t="s">
        <v>8474</v>
      </c>
      <c r="B18610" s="214" t="s">
        <v>8475</v>
      </c>
      <c r="C18610">
        <v>2072.85</v>
      </c>
    </row>
    <row r="18611" spans="1:3" x14ac:dyDescent="0.2">
      <c r="A18611" s="214" t="s">
        <v>8404</v>
      </c>
      <c r="B18611" s="214" t="s">
        <v>8405</v>
      </c>
      <c r="C18611">
        <v>1528.42</v>
      </c>
    </row>
    <row r="18612" spans="1:3" x14ac:dyDescent="0.2">
      <c r="A18612" s="214" t="s">
        <v>29548</v>
      </c>
      <c r="B18612" s="214" t="s">
        <v>29549</v>
      </c>
      <c r="C18612">
        <v>4084.12</v>
      </c>
    </row>
    <row r="18613" spans="1:3" x14ac:dyDescent="0.2">
      <c r="A18613" s="214" t="s">
        <v>36489</v>
      </c>
      <c r="B18613" s="214" t="s">
        <v>36490</v>
      </c>
      <c r="C18613">
        <v>3987.29</v>
      </c>
    </row>
    <row r="18614" spans="1:3" x14ac:dyDescent="0.2">
      <c r="A18614" s="214" t="s">
        <v>36528</v>
      </c>
      <c r="B18614" s="214" t="s">
        <v>36529</v>
      </c>
      <c r="C18614">
        <v>3040.5</v>
      </c>
    </row>
    <row r="18615" spans="1:3" x14ac:dyDescent="0.2">
      <c r="A18615" s="214" t="s">
        <v>29620</v>
      </c>
      <c r="B18615" s="214" t="s">
        <v>29621</v>
      </c>
      <c r="C18615">
        <v>19011.16</v>
      </c>
    </row>
    <row r="18616" spans="1:3" x14ac:dyDescent="0.2">
      <c r="A18616" s="214" t="s">
        <v>36556</v>
      </c>
      <c r="B18616" s="214" t="s">
        <v>36557</v>
      </c>
      <c r="C18616">
        <v>837.06</v>
      </c>
    </row>
    <row r="18617" spans="1:3" x14ac:dyDescent="0.2">
      <c r="A18617" s="214" t="s">
        <v>29610</v>
      </c>
      <c r="B18617" s="214" t="s">
        <v>29611</v>
      </c>
      <c r="C18617">
        <v>5982</v>
      </c>
    </row>
    <row r="18618" spans="1:3" x14ac:dyDescent="0.2">
      <c r="A18618" s="214" t="s">
        <v>36609</v>
      </c>
      <c r="B18618" s="214" t="s">
        <v>36610</v>
      </c>
      <c r="C18618">
        <v>19885.86</v>
      </c>
    </row>
    <row r="18619" spans="1:3" x14ac:dyDescent="0.2">
      <c r="A18619" s="214" t="s">
        <v>29186</v>
      </c>
      <c r="B18619" s="214" t="s">
        <v>29187</v>
      </c>
      <c r="C18619">
        <v>6953.54</v>
      </c>
    </row>
    <row r="18620" spans="1:3" x14ac:dyDescent="0.2">
      <c r="A18620" s="214" t="s">
        <v>25220</v>
      </c>
      <c r="B18620" s="214" t="s">
        <v>25221</v>
      </c>
      <c r="C18620">
        <v>3753.75</v>
      </c>
    </row>
    <row r="18621" spans="1:3" x14ac:dyDescent="0.2">
      <c r="A18621" s="214" t="s">
        <v>25217</v>
      </c>
      <c r="B18621" s="214" t="s">
        <v>25218</v>
      </c>
      <c r="C18621">
        <v>1657.95</v>
      </c>
    </row>
    <row r="18622" spans="1:3" x14ac:dyDescent="0.2">
      <c r="A18622" s="214" t="s">
        <v>8526</v>
      </c>
      <c r="B18622" s="214" t="s">
        <v>8527</v>
      </c>
      <c r="C18622">
        <v>504.24</v>
      </c>
    </row>
    <row r="18623" spans="1:3" x14ac:dyDescent="0.2">
      <c r="A18623" s="214" t="s">
        <v>43231</v>
      </c>
      <c r="B18623" s="214" t="s">
        <v>43232</v>
      </c>
      <c r="C18623">
        <v>13816</v>
      </c>
    </row>
    <row r="18624" spans="1:3" x14ac:dyDescent="0.2">
      <c r="A18624" s="214" t="s">
        <v>11418</v>
      </c>
      <c r="B18624" s="214" t="s">
        <v>43943</v>
      </c>
      <c r="C18624">
        <v>7027.66</v>
      </c>
    </row>
    <row r="18625" spans="1:3" x14ac:dyDescent="0.2">
      <c r="A18625" s="214" t="s">
        <v>11346</v>
      </c>
      <c r="B18625" s="214" t="s">
        <v>52107</v>
      </c>
      <c r="C18625">
        <v>1263.75</v>
      </c>
    </row>
    <row r="18626" spans="1:3" x14ac:dyDescent="0.2">
      <c r="A18626" s="214" t="s">
        <v>1465</v>
      </c>
      <c r="B18626" s="214" t="s">
        <v>1466</v>
      </c>
      <c r="C18626">
        <v>1137.43</v>
      </c>
    </row>
    <row r="18627" spans="1:3" x14ac:dyDescent="0.2">
      <c r="A18627" s="214" t="s">
        <v>3201</v>
      </c>
      <c r="B18627" s="214" t="s">
        <v>3202</v>
      </c>
      <c r="C18627">
        <v>1692.71</v>
      </c>
    </row>
    <row r="18628" spans="1:3" x14ac:dyDescent="0.2">
      <c r="A18628" s="214" t="s">
        <v>2907</v>
      </c>
      <c r="B18628" s="214" t="s">
        <v>2908</v>
      </c>
      <c r="C18628">
        <v>2754.5</v>
      </c>
    </row>
    <row r="18629" spans="1:3" x14ac:dyDescent="0.2">
      <c r="A18629" s="214" t="s">
        <v>2913</v>
      </c>
      <c r="B18629" s="214" t="s">
        <v>2914</v>
      </c>
      <c r="C18629">
        <v>1168.5999999999999</v>
      </c>
    </row>
    <row r="18630" spans="1:3" x14ac:dyDescent="0.2">
      <c r="A18630" s="214" t="s">
        <v>1708</v>
      </c>
      <c r="B18630" s="214" t="s">
        <v>1709</v>
      </c>
      <c r="C18630">
        <v>1149.96</v>
      </c>
    </row>
    <row r="18631" spans="1:3" x14ac:dyDescent="0.2">
      <c r="A18631" s="214" t="s">
        <v>3546</v>
      </c>
      <c r="B18631" s="214" t="s">
        <v>52193</v>
      </c>
      <c r="C18631">
        <v>2612.5</v>
      </c>
    </row>
    <row r="18632" spans="1:3" x14ac:dyDescent="0.2">
      <c r="A18632" s="214" t="s">
        <v>1948</v>
      </c>
      <c r="B18632" s="214" t="s">
        <v>1949</v>
      </c>
      <c r="C18632">
        <v>2412.77</v>
      </c>
    </row>
    <row r="18633" spans="1:3" x14ac:dyDescent="0.2">
      <c r="A18633" s="214" t="s">
        <v>2028</v>
      </c>
      <c r="B18633" s="214" t="s">
        <v>52194</v>
      </c>
      <c r="C18633">
        <v>2636.28</v>
      </c>
    </row>
    <row r="18634" spans="1:3" x14ac:dyDescent="0.2">
      <c r="A18634" s="214" t="s">
        <v>2009</v>
      </c>
      <c r="B18634" s="214" t="s">
        <v>2010</v>
      </c>
      <c r="C18634">
        <v>2801.87</v>
      </c>
    </row>
    <row r="18635" spans="1:3" x14ac:dyDescent="0.2">
      <c r="A18635" s="214" t="s">
        <v>34190</v>
      </c>
      <c r="B18635" s="214" t="s">
        <v>249</v>
      </c>
      <c r="C18635">
        <v>4594.6899999999996</v>
      </c>
    </row>
    <row r="18636" spans="1:3" x14ac:dyDescent="0.2">
      <c r="A18636" s="214" t="s">
        <v>31635</v>
      </c>
      <c r="B18636" s="214" t="s">
        <v>31636</v>
      </c>
      <c r="C18636">
        <v>10395.84</v>
      </c>
    </row>
    <row r="18637" spans="1:3" x14ac:dyDescent="0.2">
      <c r="A18637" s="214" t="s">
        <v>34320</v>
      </c>
      <c r="B18637" s="214" t="s">
        <v>391</v>
      </c>
      <c r="C18637">
        <v>342.93</v>
      </c>
    </row>
    <row r="18638" spans="1:3" x14ac:dyDescent="0.2">
      <c r="A18638" s="214" t="s">
        <v>31573</v>
      </c>
      <c r="B18638" s="214" t="s">
        <v>31574</v>
      </c>
      <c r="C18638">
        <v>258.24</v>
      </c>
    </row>
    <row r="18639" spans="1:3" x14ac:dyDescent="0.2">
      <c r="A18639" s="214" t="s">
        <v>31200</v>
      </c>
      <c r="B18639" s="214" t="s">
        <v>42389</v>
      </c>
      <c r="C18639">
        <v>441</v>
      </c>
    </row>
    <row r="18640" spans="1:3" x14ac:dyDescent="0.2">
      <c r="A18640" s="214" t="s">
        <v>34142</v>
      </c>
      <c r="B18640" s="214" t="s">
        <v>25666</v>
      </c>
      <c r="C18640">
        <v>10135.76</v>
      </c>
    </row>
    <row r="18641" spans="1:3" x14ac:dyDescent="0.2">
      <c r="A18641" s="214" t="s">
        <v>10366</v>
      </c>
      <c r="B18641" s="214" t="s">
        <v>10367</v>
      </c>
      <c r="C18641">
        <v>3386.4</v>
      </c>
    </row>
    <row r="18642" spans="1:3" x14ac:dyDescent="0.2">
      <c r="A18642" s="214" t="s">
        <v>34275</v>
      </c>
      <c r="B18642" s="214" t="s">
        <v>13242</v>
      </c>
      <c r="C18642">
        <v>305.76</v>
      </c>
    </row>
    <row r="18643" spans="1:3" x14ac:dyDescent="0.2">
      <c r="A18643" s="214" t="s">
        <v>31140</v>
      </c>
      <c r="B18643" s="214" t="s">
        <v>31141</v>
      </c>
      <c r="C18643">
        <v>14214.79</v>
      </c>
    </row>
    <row r="18644" spans="1:3" x14ac:dyDescent="0.2">
      <c r="A18644" s="214" t="s">
        <v>28347</v>
      </c>
      <c r="B18644" s="214" t="s">
        <v>28210</v>
      </c>
      <c r="C18644">
        <v>1291.6199999999999</v>
      </c>
    </row>
    <row r="18645" spans="1:3" x14ac:dyDescent="0.2">
      <c r="A18645" s="214" t="s">
        <v>37238</v>
      </c>
      <c r="B18645" s="214" t="s">
        <v>37239</v>
      </c>
      <c r="C18645">
        <v>378.1</v>
      </c>
    </row>
    <row r="18646" spans="1:3" x14ac:dyDescent="0.2">
      <c r="A18646" s="214" t="s">
        <v>15947</v>
      </c>
      <c r="B18646" s="214" t="s">
        <v>47119</v>
      </c>
      <c r="C18646">
        <v>812.26</v>
      </c>
    </row>
    <row r="18647" spans="1:3" x14ac:dyDescent="0.2">
      <c r="A18647" s="214" t="s">
        <v>16942</v>
      </c>
      <c r="B18647" s="214" t="s">
        <v>16943</v>
      </c>
      <c r="C18647">
        <v>100.38</v>
      </c>
    </row>
    <row r="18648" spans="1:3" x14ac:dyDescent="0.2">
      <c r="A18648" s="214" t="s">
        <v>17144</v>
      </c>
      <c r="B18648" s="214" t="s">
        <v>17145</v>
      </c>
      <c r="C18648">
        <v>777.81</v>
      </c>
    </row>
    <row r="18649" spans="1:3" x14ac:dyDescent="0.2">
      <c r="A18649" s="214" t="s">
        <v>17251</v>
      </c>
      <c r="B18649" s="214" t="s">
        <v>17252</v>
      </c>
      <c r="C18649">
        <v>246.67</v>
      </c>
    </row>
    <row r="18650" spans="1:3" x14ac:dyDescent="0.2">
      <c r="A18650" s="214" t="s">
        <v>17235</v>
      </c>
      <c r="B18650" s="214" t="s">
        <v>17236</v>
      </c>
      <c r="C18650">
        <v>678.78</v>
      </c>
    </row>
    <row r="18651" spans="1:3" x14ac:dyDescent="0.2">
      <c r="A18651" s="214" t="s">
        <v>9170</v>
      </c>
      <c r="B18651" s="214" t="s">
        <v>9171</v>
      </c>
      <c r="C18651">
        <v>778.31</v>
      </c>
    </row>
    <row r="18652" spans="1:3" x14ac:dyDescent="0.2">
      <c r="A18652" s="214" t="s">
        <v>5223</v>
      </c>
      <c r="B18652" s="214" t="s">
        <v>5224</v>
      </c>
      <c r="C18652">
        <v>19098.650000000001</v>
      </c>
    </row>
    <row r="18653" spans="1:3" x14ac:dyDescent="0.2">
      <c r="A18653" s="214" t="s">
        <v>11169</v>
      </c>
      <c r="B18653" s="214" t="s">
        <v>11170</v>
      </c>
      <c r="C18653">
        <v>36735.93</v>
      </c>
    </row>
    <row r="18654" spans="1:3" x14ac:dyDescent="0.2">
      <c r="A18654" s="214" t="s">
        <v>10416</v>
      </c>
      <c r="B18654" s="214" t="s">
        <v>10231</v>
      </c>
      <c r="C18654">
        <v>839</v>
      </c>
    </row>
    <row r="18655" spans="1:3" x14ac:dyDescent="0.2">
      <c r="A18655" s="214" t="s">
        <v>25915</v>
      </c>
      <c r="B18655" s="214" t="s">
        <v>25916</v>
      </c>
      <c r="C18655">
        <v>253.44</v>
      </c>
    </row>
    <row r="18656" spans="1:3" x14ac:dyDescent="0.2">
      <c r="A18656" s="214" t="s">
        <v>1747</v>
      </c>
      <c r="B18656" s="214" t="s">
        <v>1748</v>
      </c>
      <c r="C18656">
        <v>2089.7600000000002</v>
      </c>
    </row>
    <row r="18657" spans="1:3" x14ac:dyDescent="0.2">
      <c r="A18657" s="214" t="s">
        <v>1782</v>
      </c>
      <c r="B18657" s="214" t="s">
        <v>1783</v>
      </c>
      <c r="C18657">
        <v>695.39</v>
      </c>
    </row>
    <row r="18658" spans="1:3" x14ac:dyDescent="0.2">
      <c r="A18658" s="214" t="s">
        <v>1790</v>
      </c>
      <c r="B18658" s="214" t="s">
        <v>1791</v>
      </c>
      <c r="C18658">
        <v>958.7</v>
      </c>
    </row>
    <row r="18659" spans="1:3" x14ac:dyDescent="0.2">
      <c r="A18659" s="214" t="s">
        <v>1859</v>
      </c>
      <c r="B18659" s="214" t="s">
        <v>41235</v>
      </c>
      <c r="C18659">
        <v>847.95</v>
      </c>
    </row>
    <row r="18660" spans="1:3" x14ac:dyDescent="0.2">
      <c r="A18660" s="214" t="s">
        <v>1469</v>
      </c>
      <c r="B18660" s="214" t="s">
        <v>1470</v>
      </c>
      <c r="C18660">
        <v>779.18</v>
      </c>
    </row>
    <row r="18661" spans="1:3" x14ac:dyDescent="0.2">
      <c r="A18661" s="214" t="s">
        <v>3169</v>
      </c>
      <c r="B18661" s="214" t="s">
        <v>3170</v>
      </c>
      <c r="C18661">
        <v>457.76</v>
      </c>
    </row>
    <row r="18662" spans="1:3" x14ac:dyDescent="0.2">
      <c r="A18662" s="214" t="s">
        <v>2106</v>
      </c>
      <c r="B18662" s="214" t="s">
        <v>2107</v>
      </c>
      <c r="C18662">
        <v>609.01</v>
      </c>
    </row>
    <row r="18663" spans="1:3" x14ac:dyDescent="0.2">
      <c r="A18663" s="214" t="s">
        <v>2676</v>
      </c>
      <c r="B18663" s="214" t="s">
        <v>2677</v>
      </c>
      <c r="C18663">
        <v>643.70000000000005</v>
      </c>
    </row>
    <row r="18664" spans="1:3" x14ac:dyDescent="0.2">
      <c r="A18664" s="214" t="s">
        <v>2337</v>
      </c>
      <c r="B18664" s="214" t="s">
        <v>43910</v>
      </c>
      <c r="C18664">
        <v>184</v>
      </c>
    </row>
    <row r="18665" spans="1:3" x14ac:dyDescent="0.2">
      <c r="A18665" s="214" t="s">
        <v>2335</v>
      </c>
      <c r="B18665" s="214" t="s">
        <v>2336</v>
      </c>
      <c r="C18665">
        <v>395.46</v>
      </c>
    </row>
    <row r="18666" spans="1:3" x14ac:dyDescent="0.2">
      <c r="A18666" s="214" t="s">
        <v>2961</v>
      </c>
      <c r="B18666" s="214" t="s">
        <v>2962</v>
      </c>
      <c r="C18666">
        <v>760.27</v>
      </c>
    </row>
    <row r="18667" spans="1:3" x14ac:dyDescent="0.2">
      <c r="A18667" s="214" t="s">
        <v>3115</v>
      </c>
      <c r="B18667" s="214" t="s">
        <v>3116</v>
      </c>
      <c r="C18667">
        <v>2500.71</v>
      </c>
    </row>
    <row r="18668" spans="1:3" x14ac:dyDescent="0.2">
      <c r="A18668" s="214" t="s">
        <v>3072</v>
      </c>
      <c r="B18668" s="214" t="s">
        <v>3073</v>
      </c>
      <c r="C18668">
        <v>293.56</v>
      </c>
    </row>
    <row r="18669" spans="1:3" x14ac:dyDescent="0.2">
      <c r="A18669" s="214" t="s">
        <v>1513</v>
      </c>
      <c r="B18669" s="214" t="s">
        <v>1514</v>
      </c>
      <c r="C18669">
        <v>271.87</v>
      </c>
    </row>
    <row r="18670" spans="1:3" x14ac:dyDescent="0.2">
      <c r="A18670" s="214" t="s">
        <v>2088</v>
      </c>
      <c r="B18670" s="214" t="s">
        <v>2089</v>
      </c>
      <c r="C18670">
        <v>754.5</v>
      </c>
    </row>
    <row r="18671" spans="1:3" x14ac:dyDescent="0.2">
      <c r="A18671" s="214" t="s">
        <v>3435</v>
      </c>
      <c r="B18671" s="214" t="s">
        <v>41254</v>
      </c>
      <c r="C18671">
        <v>770.62</v>
      </c>
    </row>
    <row r="18672" spans="1:3" x14ac:dyDescent="0.2">
      <c r="A18672" s="214" t="s">
        <v>23969</v>
      </c>
      <c r="B18672" s="214" t="s">
        <v>11976</v>
      </c>
      <c r="C18672">
        <v>800.89</v>
      </c>
    </row>
    <row r="18673" spans="1:3" x14ac:dyDescent="0.2">
      <c r="A18673" s="214" t="s">
        <v>27701</v>
      </c>
      <c r="B18673" s="214" t="s">
        <v>47108</v>
      </c>
      <c r="C18673">
        <v>2911</v>
      </c>
    </row>
    <row r="18674" spans="1:3" x14ac:dyDescent="0.2">
      <c r="A18674" s="214" t="s">
        <v>17001</v>
      </c>
      <c r="B18674" s="214" t="s">
        <v>17002</v>
      </c>
      <c r="C18674">
        <v>267.82</v>
      </c>
    </row>
    <row r="18675" spans="1:3" x14ac:dyDescent="0.2">
      <c r="A18675" s="214" t="s">
        <v>27787</v>
      </c>
      <c r="B18675" s="214" t="s">
        <v>27788</v>
      </c>
      <c r="C18675">
        <v>160.27000000000001</v>
      </c>
    </row>
    <row r="18676" spans="1:3" x14ac:dyDescent="0.2">
      <c r="A18676" s="214" t="s">
        <v>27846</v>
      </c>
      <c r="B18676" s="214" t="s">
        <v>47180</v>
      </c>
      <c r="C18676">
        <v>80.7</v>
      </c>
    </row>
    <row r="18677" spans="1:3" x14ac:dyDescent="0.2">
      <c r="A18677" s="214" t="s">
        <v>44621</v>
      </c>
      <c r="B18677" s="214" t="s">
        <v>44622</v>
      </c>
      <c r="C18677">
        <v>12119.67</v>
      </c>
    </row>
    <row r="18678" spans="1:3" x14ac:dyDescent="0.2">
      <c r="A18678" s="214" t="s">
        <v>47266</v>
      </c>
      <c r="B18678" s="214" t="s">
        <v>47267</v>
      </c>
      <c r="C18678">
        <v>10186.27</v>
      </c>
    </row>
    <row r="18679" spans="1:3" x14ac:dyDescent="0.2">
      <c r="A18679" s="214" t="s">
        <v>28034</v>
      </c>
      <c r="B18679" s="214" t="s">
        <v>40599</v>
      </c>
      <c r="C18679">
        <v>183.54</v>
      </c>
    </row>
    <row r="18680" spans="1:3" x14ac:dyDescent="0.2">
      <c r="A18680" s="214" t="s">
        <v>27608</v>
      </c>
      <c r="B18680" s="214" t="s">
        <v>27495</v>
      </c>
      <c r="C18680">
        <v>293.89</v>
      </c>
    </row>
    <row r="18681" spans="1:3" x14ac:dyDescent="0.2">
      <c r="A18681" s="214" t="s">
        <v>34381</v>
      </c>
      <c r="B18681" s="214" t="s">
        <v>34382</v>
      </c>
      <c r="C18681">
        <v>158.4</v>
      </c>
    </row>
    <row r="18682" spans="1:3" x14ac:dyDescent="0.2">
      <c r="A18682" s="214" t="s">
        <v>43949</v>
      </c>
      <c r="B18682" s="214" t="s">
        <v>43950</v>
      </c>
      <c r="C18682">
        <v>552</v>
      </c>
    </row>
    <row r="18683" spans="1:3" x14ac:dyDescent="0.2">
      <c r="A18683" s="214" t="s">
        <v>5122</v>
      </c>
      <c r="B18683" s="214" t="s">
        <v>5123</v>
      </c>
      <c r="C18683">
        <v>615.20000000000005</v>
      </c>
    </row>
    <row r="18684" spans="1:3" x14ac:dyDescent="0.2">
      <c r="A18684" s="214" t="s">
        <v>5052</v>
      </c>
      <c r="B18684" s="214" t="s">
        <v>5053</v>
      </c>
      <c r="C18684">
        <v>19652</v>
      </c>
    </row>
    <row r="18685" spans="1:3" x14ac:dyDescent="0.2">
      <c r="A18685" s="214" t="s">
        <v>15523</v>
      </c>
      <c r="B18685" s="214" t="s">
        <v>15524</v>
      </c>
      <c r="C18685">
        <v>2973.44</v>
      </c>
    </row>
    <row r="18686" spans="1:3" x14ac:dyDescent="0.2">
      <c r="A18686" s="214" t="s">
        <v>15507</v>
      </c>
      <c r="B18686" s="214" t="s">
        <v>15508</v>
      </c>
      <c r="C18686">
        <v>2125</v>
      </c>
    </row>
    <row r="18687" spans="1:3" x14ac:dyDescent="0.2">
      <c r="A18687" s="214" t="s">
        <v>15509</v>
      </c>
      <c r="B18687" s="214" t="s">
        <v>15510</v>
      </c>
      <c r="C18687">
        <v>2762.5</v>
      </c>
    </row>
    <row r="18688" spans="1:3" x14ac:dyDescent="0.2">
      <c r="A18688" s="214" t="s">
        <v>27680</v>
      </c>
      <c r="B18688" s="214" t="s">
        <v>9142</v>
      </c>
      <c r="C18688">
        <v>2496.88</v>
      </c>
    </row>
    <row r="18689" spans="1:3" x14ac:dyDescent="0.2">
      <c r="A18689" s="214" t="s">
        <v>5339</v>
      </c>
      <c r="B18689" s="214" t="s">
        <v>5340</v>
      </c>
      <c r="C18689">
        <v>2135.63</v>
      </c>
    </row>
    <row r="18690" spans="1:3" x14ac:dyDescent="0.2">
      <c r="A18690" s="214" t="s">
        <v>27570</v>
      </c>
      <c r="B18690" s="214" t="s">
        <v>50882</v>
      </c>
      <c r="C18690">
        <v>909.61</v>
      </c>
    </row>
    <row r="18691" spans="1:3" x14ac:dyDescent="0.2">
      <c r="A18691" s="214" t="s">
        <v>48055</v>
      </c>
      <c r="B18691" s="214" t="s">
        <v>48056</v>
      </c>
      <c r="C18691">
        <v>20328.88</v>
      </c>
    </row>
    <row r="18692" spans="1:3" x14ac:dyDescent="0.2">
      <c r="A18692" s="214" t="s">
        <v>35315</v>
      </c>
      <c r="B18692" s="214" t="s">
        <v>35316</v>
      </c>
      <c r="C18692">
        <v>132.33000000000001</v>
      </c>
    </row>
    <row r="18693" spans="1:3" x14ac:dyDescent="0.2">
      <c r="A18693" s="214" t="s">
        <v>13362</v>
      </c>
      <c r="B18693" s="214" t="s">
        <v>11156</v>
      </c>
      <c r="C18693">
        <v>3907.86</v>
      </c>
    </row>
    <row r="18694" spans="1:3" x14ac:dyDescent="0.2">
      <c r="A18694" s="214" t="s">
        <v>51948</v>
      </c>
      <c r="B18694" s="214" t="s">
        <v>51949</v>
      </c>
      <c r="C18694">
        <v>864.6</v>
      </c>
    </row>
    <row r="18695" spans="1:3" x14ac:dyDescent="0.2">
      <c r="A18695" s="214" t="s">
        <v>52641</v>
      </c>
      <c r="B18695" s="214" t="s">
        <v>52642</v>
      </c>
      <c r="C18695">
        <v>524.6</v>
      </c>
    </row>
    <row r="18696" spans="1:3" x14ac:dyDescent="0.2">
      <c r="A18696" s="214" t="s">
        <v>51736</v>
      </c>
      <c r="B18696" s="214" t="s">
        <v>51737</v>
      </c>
      <c r="C18696">
        <v>380</v>
      </c>
    </row>
    <row r="18697" spans="1:3" x14ac:dyDescent="0.2">
      <c r="A18697" s="214" t="s">
        <v>51950</v>
      </c>
      <c r="B18697" s="214" t="s">
        <v>51951</v>
      </c>
      <c r="C18697">
        <v>65.599999999999994</v>
      </c>
    </row>
    <row r="18698" spans="1:3" x14ac:dyDescent="0.2">
      <c r="A18698" s="214" t="s">
        <v>46675</v>
      </c>
      <c r="B18698" s="214" t="s">
        <v>46676</v>
      </c>
      <c r="C18698">
        <v>830.15</v>
      </c>
    </row>
    <row r="18699" spans="1:3" x14ac:dyDescent="0.2">
      <c r="A18699" s="214" t="s">
        <v>33965</v>
      </c>
      <c r="B18699" s="214" t="s">
        <v>81</v>
      </c>
      <c r="C18699">
        <v>180</v>
      </c>
    </row>
    <row r="18700" spans="1:3" x14ac:dyDescent="0.2">
      <c r="A18700" s="214" t="s">
        <v>33955</v>
      </c>
      <c r="B18700" s="214" t="s">
        <v>71</v>
      </c>
      <c r="C18700">
        <v>385.2</v>
      </c>
    </row>
    <row r="18701" spans="1:3" x14ac:dyDescent="0.2">
      <c r="A18701" s="214" t="s">
        <v>31965</v>
      </c>
      <c r="B18701" s="214" t="s">
        <v>31966</v>
      </c>
      <c r="C18701">
        <v>1050.24</v>
      </c>
    </row>
    <row r="18702" spans="1:3" x14ac:dyDescent="0.2">
      <c r="A18702" s="214" t="s">
        <v>34002</v>
      </c>
      <c r="B18702" s="214" t="s">
        <v>26158</v>
      </c>
      <c r="C18702">
        <v>1885.47</v>
      </c>
    </row>
    <row r="18703" spans="1:3" x14ac:dyDescent="0.2">
      <c r="A18703" s="214" t="s">
        <v>47543</v>
      </c>
      <c r="B18703" s="214" t="s">
        <v>47544</v>
      </c>
      <c r="C18703">
        <v>7263.21</v>
      </c>
    </row>
    <row r="18704" spans="1:3" x14ac:dyDescent="0.2">
      <c r="A18704" s="214" t="s">
        <v>1459</v>
      </c>
      <c r="B18704" s="214" t="s">
        <v>1460</v>
      </c>
      <c r="C18704">
        <v>902.57</v>
      </c>
    </row>
    <row r="18705" spans="1:3" x14ac:dyDescent="0.2">
      <c r="A18705" s="214" t="s">
        <v>3236</v>
      </c>
      <c r="B18705" s="214" t="s">
        <v>3237</v>
      </c>
      <c r="C18705">
        <v>617.98</v>
      </c>
    </row>
    <row r="18706" spans="1:3" x14ac:dyDescent="0.2">
      <c r="A18706" s="214" t="s">
        <v>2098</v>
      </c>
      <c r="B18706" s="214" t="s">
        <v>2099</v>
      </c>
      <c r="C18706">
        <v>615.78</v>
      </c>
    </row>
    <row r="18707" spans="1:3" x14ac:dyDescent="0.2">
      <c r="A18707" s="214" t="s">
        <v>2909</v>
      </c>
      <c r="B18707" s="214" t="s">
        <v>2910</v>
      </c>
      <c r="C18707">
        <v>404.12</v>
      </c>
    </row>
    <row r="18708" spans="1:3" x14ac:dyDescent="0.2">
      <c r="A18708" s="214" t="s">
        <v>31206</v>
      </c>
      <c r="B18708" s="214" t="s">
        <v>31207</v>
      </c>
      <c r="C18708">
        <v>403.2</v>
      </c>
    </row>
    <row r="18709" spans="1:3" x14ac:dyDescent="0.2">
      <c r="A18709" s="214" t="s">
        <v>31601</v>
      </c>
      <c r="B18709" s="214" t="s">
        <v>31602</v>
      </c>
      <c r="C18709">
        <v>1122.3</v>
      </c>
    </row>
    <row r="18710" spans="1:3" x14ac:dyDescent="0.2">
      <c r="A18710" s="214" t="s">
        <v>28404</v>
      </c>
      <c r="B18710" s="214" t="s">
        <v>28267</v>
      </c>
      <c r="C18710">
        <v>869.63</v>
      </c>
    </row>
    <row r="18711" spans="1:3" x14ac:dyDescent="0.2">
      <c r="A18711" s="214" t="s">
        <v>31138</v>
      </c>
      <c r="B18711" s="214" t="s">
        <v>31139</v>
      </c>
      <c r="C18711">
        <v>52810.69</v>
      </c>
    </row>
    <row r="18712" spans="1:3" x14ac:dyDescent="0.2">
      <c r="A18712" s="214" t="s">
        <v>28420</v>
      </c>
      <c r="B18712" s="214" t="s">
        <v>28283</v>
      </c>
      <c r="C18712">
        <v>466.54</v>
      </c>
    </row>
    <row r="18713" spans="1:3" x14ac:dyDescent="0.2">
      <c r="A18713" s="214" t="s">
        <v>37274</v>
      </c>
      <c r="B18713" s="214" t="s">
        <v>37275</v>
      </c>
      <c r="C18713">
        <v>776</v>
      </c>
    </row>
    <row r="18714" spans="1:3" x14ac:dyDescent="0.2">
      <c r="A18714" s="214" t="s">
        <v>43873</v>
      </c>
      <c r="B18714" s="214" t="s">
        <v>43874</v>
      </c>
      <c r="C18714">
        <v>855.23</v>
      </c>
    </row>
    <row r="18715" spans="1:3" x14ac:dyDescent="0.2">
      <c r="A18715" s="214" t="s">
        <v>37262</v>
      </c>
      <c r="B18715" s="214" t="s">
        <v>37263</v>
      </c>
      <c r="C18715">
        <v>378.1</v>
      </c>
    </row>
    <row r="18716" spans="1:3" x14ac:dyDescent="0.2">
      <c r="A18716" s="214" t="s">
        <v>37306</v>
      </c>
      <c r="B18716" s="214" t="s">
        <v>37307</v>
      </c>
      <c r="C18716">
        <v>576.61</v>
      </c>
    </row>
    <row r="18717" spans="1:3" x14ac:dyDescent="0.2">
      <c r="A18717" s="214" t="s">
        <v>28359</v>
      </c>
      <c r="B18717" s="214" t="s">
        <v>28222</v>
      </c>
      <c r="C18717">
        <v>313.95999999999998</v>
      </c>
    </row>
    <row r="18718" spans="1:3" x14ac:dyDescent="0.2">
      <c r="A18718" s="214" t="s">
        <v>40175</v>
      </c>
      <c r="B18718" s="214" t="s">
        <v>40176</v>
      </c>
      <c r="C18718">
        <v>21851.53</v>
      </c>
    </row>
    <row r="18719" spans="1:3" x14ac:dyDescent="0.2">
      <c r="A18719" s="214" t="s">
        <v>12635</v>
      </c>
      <c r="B18719" s="214" t="s">
        <v>47122</v>
      </c>
      <c r="C18719">
        <v>541.16999999999996</v>
      </c>
    </row>
    <row r="18720" spans="1:3" x14ac:dyDescent="0.2">
      <c r="A18720" s="214" t="s">
        <v>20562</v>
      </c>
      <c r="B18720" s="214" t="s">
        <v>42788</v>
      </c>
      <c r="C18720">
        <v>2156.73</v>
      </c>
    </row>
    <row r="18721" spans="1:3" x14ac:dyDescent="0.2">
      <c r="A18721" s="214" t="s">
        <v>29977</v>
      </c>
      <c r="B18721" s="214" t="s">
        <v>29978</v>
      </c>
      <c r="C18721">
        <v>285.37</v>
      </c>
    </row>
    <row r="18722" spans="1:3" x14ac:dyDescent="0.2">
      <c r="A18722" s="214" t="s">
        <v>17285</v>
      </c>
      <c r="B18722" s="214" t="s">
        <v>17286</v>
      </c>
      <c r="C18722">
        <v>430.32</v>
      </c>
    </row>
    <row r="18723" spans="1:3" x14ac:dyDescent="0.2">
      <c r="A18723" s="214" t="s">
        <v>8831</v>
      </c>
      <c r="B18723" s="214" t="s">
        <v>9010</v>
      </c>
      <c r="C18723">
        <v>11743</v>
      </c>
    </row>
    <row r="18724" spans="1:3" x14ac:dyDescent="0.2">
      <c r="A18724" s="214" t="s">
        <v>43444</v>
      </c>
      <c r="B18724" s="214" t="s">
        <v>43445</v>
      </c>
      <c r="C18724">
        <v>7112</v>
      </c>
    </row>
    <row r="18725" spans="1:3" x14ac:dyDescent="0.2">
      <c r="A18725" s="214" t="s">
        <v>8772</v>
      </c>
      <c r="B18725" s="214" t="s">
        <v>8961</v>
      </c>
      <c r="C18725">
        <v>1727</v>
      </c>
    </row>
    <row r="18726" spans="1:3" x14ac:dyDescent="0.2">
      <c r="A18726" s="214" t="s">
        <v>8803</v>
      </c>
      <c r="B18726" s="214" t="s">
        <v>8983</v>
      </c>
      <c r="C18726">
        <v>568</v>
      </c>
    </row>
    <row r="18727" spans="1:3" x14ac:dyDescent="0.2">
      <c r="A18727" s="214" t="s">
        <v>8446</v>
      </c>
      <c r="B18727" s="214" t="s">
        <v>8447</v>
      </c>
      <c r="C18727">
        <v>721.25</v>
      </c>
    </row>
    <row r="18728" spans="1:3" x14ac:dyDescent="0.2">
      <c r="A18728" s="214" t="s">
        <v>22095</v>
      </c>
      <c r="B18728" s="214" t="s">
        <v>22096</v>
      </c>
      <c r="C18728">
        <v>184</v>
      </c>
    </row>
    <row r="18729" spans="1:3" x14ac:dyDescent="0.2">
      <c r="A18729" s="214" t="s">
        <v>17616</v>
      </c>
      <c r="B18729" s="214" t="s">
        <v>17617</v>
      </c>
      <c r="C18729">
        <v>299.23</v>
      </c>
    </row>
    <row r="18730" spans="1:3" x14ac:dyDescent="0.2">
      <c r="A18730" s="214" t="s">
        <v>17618</v>
      </c>
      <c r="B18730" s="214" t="s">
        <v>17619</v>
      </c>
      <c r="C18730">
        <v>299.23</v>
      </c>
    </row>
    <row r="18731" spans="1:3" x14ac:dyDescent="0.2">
      <c r="A18731" s="214" t="s">
        <v>36359</v>
      </c>
      <c r="B18731" s="214" t="s">
        <v>36360</v>
      </c>
      <c r="C18731">
        <v>8058.5</v>
      </c>
    </row>
    <row r="18732" spans="1:3" x14ac:dyDescent="0.2">
      <c r="A18732" s="214" t="s">
        <v>36439</v>
      </c>
      <c r="B18732" s="214" t="s">
        <v>36440</v>
      </c>
      <c r="C18732">
        <v>11318.4</v>
      </c>
    </row>
    <row r="18733" spans="1:3" x14ac:dyDescent="0.2">
      <c r="A18733" s="214" t="s">
        <v>29747</v>
      </c>
      <c r="B18733" s="214" t="s">
        <v>29748</v>
      </c>
      <c r="C18733">
        <v>5154.63</v>
      </c>
    </row>
    <row r="18734" spans="1:3" x14ac:dyDescent="0.2">
      <c r="A18734" s="214" t="s">
        <v>36564</v>
      </c>
      <c r="B18734" s="214" t="s">
        <v>36565</v>
      </c>
      <c r="C18734">
        <v>2663.93</v>
      </c>
    </row>
    <row r="18735" spans="1:3" x14ac:dyDescent="0.2">
      <c r="A18735" s="214" t="s">
        <v>29761</v>
      </c>
      <c r="B18735" s="214" t="s">
        <v>29762</v>
      </c>
      <c r="C18735">
        <v>769.27</v>
      </c>
    </row>
    <row r="18736" spans="1:3" x14ac:dyDescent="0.2">
      <c r="A18736" s="214" t="s">
        <v>36754</v>
      </c>
      <c r="B18736" s="214" t="s">
        <v>36755</v>
      </c>
      <c r="C18736">
        <v>491.69</v>
      </c>
    </row>
    <row r="18737" spans="1:3" x14ac:dyDescent="0.2">
      <c r="A18737" s="214" t="s">
        <v>29732</v>
      </c>
      <c r="B18737" s="214" t="s">
        <v>29733</v>
      </c>
      <c r="C18737">
        <v>14457.95</v>
      </c>
    </row>
    <row r="18738" spans="1:3" x14ac:dyDescent="0.2">
      <c r="A18738" s="214" t="s">
        <v>21682</v>
      </c>
      <c r="B18738" s="214" t="s">
        <v>21683</v>
      </c>
      <c r="C18738">
        <v>1791.46</v>
      </c>
    </row>
    <row r="18739" spans="1:3" x14ac:dyDescent="0.2">
      <c r="A18739" s="214" t="s">
        <v>7399</v>
      </c>
      <c r="B18739" s="214" t="s">
        <v>7400</v>
      </c>
      <c r="C18739">
        <v>16218.22</v>
      </c>
    </row>
    <row r="18740" spans="1:3" x14ac:dyDescent="0.2">
      <c r="A18740" s="214" t="s">
        <v>7403</v>
      </c>
      <c r="B18740" s="214" t="s">
        <v>7404</v>
      </c>
      <c r="C18740">
        <v>24910.22</v>
      </c>
    </row>
    <row r="18741" spans="1:3" x14ac:dyDescent="0.2">
      <c r="A18741" s="214" t="s">
        <v>16766</v>
      </c>
      <c r="B18741" s="214" t="s">
        <v>16767</v>
      </c>
      <c r="C18741">
        <v>254.32</v>
      </c>
    </row>
    <row r="18742" spans="1:3" x14ac:dyDescent="0.2">
      <c r="A18742" s="214" t="s">
        <v>16758</v>
      </c>
      <c r="B18742" s="214" t="s">
        <v>16759</v>
      </c>
      <c r="C18742">
        <v>328.24</v>
      </c>
    </row>
    <row r="18743" spans="1:3" x14ac:dyDescent="0.2">
      <c r="A18743" s="214" t="s">
        <v>16745</v>
      </c>
      <c r="B18743" s="214" t="s">
        <v>16746</v>
      </c>
      <c r="C18743">
        <v>431.2</v>
      </c>
    </row>
    <row r="18744" spans="1:3" x14ac:dyDescent="0.2">
      <c r="A18744" s="214" t="s">
        <v>27287</v>
      </c>
      <c r="B18744" s="214" t="s">
        <v>27288</v>
      </c>
      <c r="C18744">
        <v>378.49</v>
      </c>
    </row>
    <row r="18745" spans="1:3" x14ac:dyDescent="0.2">
      <c r="A18745" s="214" t="s">
        <v>12897</v>
      </c>
      <c r="B18745" s="214" t="s">
        <v>42140</v>
      </c>
      <c r="C18745">
        <v>400.31</v>
      </c>
    </row>
    <row r="18746" spans="1:3" x14ac:dyDescent="0.2">
      <c r="A18746" s="214" t="s">
        <v>12898</v>
      </c>
      <c r="B18746" s="214" t="s">
        <v>47015</v>
      </c>
      <c r="C18746">
        <v>664.77</v>
      </c>
    </row>
    <row r="18747" spans="1:3" x14ac:dyDescent="0.2">
      <c r="A18747" s="214" t="s">
        <v>21264</v>
      </c>
      <c r="B18747" s="214" t="s">
        <v>21265</v>
      </c>
      <c r="C18747">
        <v>140</v>
      </c>
    </row>
    <row r="18748" spans="1:3" x14ac:dyDescent="0.2">
      <c r="A18748" s="214" t="s">
        <v>5291</v>
      </c>
      <c r="B18748" s="214" t="s">
        <v>5292</v>
      </c>
      <c r="C18748">
        <v>354.78</v>
      </c>
    </row>
    <row r="18749" spans="1:3" x14ac:dyDescent="0.2">
      <c r="A18749" s="214" t="s">
        <v>5303</v>
      </c>
      <c r="B18749" s="214" t="s">
        <v>5304</v>
      </c>
      <c r="C18749">
        <v>262.64999999999998</v>
      </c>
    </row>
    <row r="18750" spans="1:3" x14ac:dyDescent="0.2">
      <c r="A18750" s="214" t="s">
        <v>8167</v>
      </c>
      <c r="B18750" s="214" t="s">
        <v>8168</v>
      </c>
      <c r="C18750">
        <v>228.64</v>
      </c>
    </row>
    <row r="18751" spans="1:3" x14ac:dyDescent="0.2">
      <c r="A18751" s="214" t="s">
        <v>33951</v>
      </c>
      <c r="B18751" s="214" t="s">
        <v>65</v>
      </c>
      <c r="C18751">
        <v>617.83000000000004</v>
      </c>
    </row>
    <row r="18752" spans="1:3" x14ac:dyDescent="0.2">
      <c r="A18752" s="214" t="s">
        <v>33962</v>
      </c>
      <c r="B18752" s="214" t="s">
        <v>78</v>
      </c>
      <c r="C18752">
        <v>91.18</v>
      </c>
    </row>
    <row r="18753" spans="1:3" x14ac:dyDescent="0.2">
      <c r="A18753" s="214" t="s">
        <v>33985</v>
      </c>
      <c r="B18753" s="214" t="s">
        <v>13239</v>
      </c>
      <c r="C18753">
        <v>231.2</v>
      </c>
    </row>
    <row r="18754" spans="1:3" x14ac:dyDescent="0.2">
      <c r="A18754" s="214" t="s">
        <v>31957</v>
      </c>
      <c r="B18754" s="214" t="s">
        <v>31958</v>
      </c>
      <c r="C18754">
        <v>209.28</v>
      </c>
    </row>
    <row r="18755" spans="1:3" x14ac:dyDescent="0.2">
      <c r="A18755" s="214" t="s">
        <v>31969</v>
      </c>
      <c r="B18755" s="214" t="s">
        <v>31970</v>
      </c>
      <c r="C18755">
        <v>170.88</v>
      </c>
    </row>
    <row r="18756" spans="1:3" x14ac:dyDescent="0.2">
      <c r="A18756" s="214" t="s">
        <v>2945</v>
      </c>
      <c r="B18756" s="214" t="s">
        <v>2946</v>
      </c>
      <c r="C18756">
        <v>520.45000000000005</v>
      </c>
    </row>
    <row r="18757" spans="1:3" x14ac:dyDescent="0.2">
      <c r="A18757" s="214" t="s">
        <v>1931</v>
      </c>
      <c r="B18757" s="214" t="s">
        <v>52196</v>
      </c>
      <c r="C18757">
        <v>1503.07</v>
      </c>
    </row>
    <row r="18758" spans="1:3" x14ac:dyDescent="0.2">
      <c r="A18758" s="214" t="s">
        <v>2052</v>
      </c>
      <c r="B18758" s="214" t="s">
        <v>2053</v>
      </c>
      <c r="C18758">
        <v>180.12</v>
      </c>
    </row>
    <row r="18759" spans="1:3" x14ac:dyDescent="0.2">
      <c r="A18759" s="214" t="s">
        <v>2066</v>
      </c>
      <c r="B18759" s="214" t="s">
        <v>2067</v>
      </c>
      <c r="C18759">
        <v>3226.39</v>
      </c>
    </row>
    <row r="18760" spans="1:3" x14ac:dyDescent="0.2">
      <c r="A18760" s="214" t="s">
        <v>34176</v>
      </c>
      <c r="B18760" s="214" t="s">
        <v>229</v>
      </c>
      <c r="C18760">
        <v>10448.049999999999</v>
      </c>
    </row>
    <row r="18761" spans="1:3" x14ac:dyDescent="0.2">
      <c r="A18761" s="214" t="s">
        <v>34305</v>
      </c>
      <c r="B18761" s="214" t="s">
        <v>42412</v>
      </c>
      <c r="C18761">
        <v>298.2</v>
      </c>
    </row>
    <row r="18762" spans="1:3" x14ac:dyDescent="0.2">
      <c r="A18762" s="214" t="s">
        <v>31827</v>
      </c>
      <c r="B18762" s="214" t="s">
        <v>31828</v>
      </c>
      <c r="C18762">
        <v>52625.279999999999</v>
      </c>
    </row>
    <row r="18763" spans="1:3" x14ac:dyDescent="0.2">
      <c r="A18763" s="214" t="s">
        <v>31192</v>
      </c>
      <c r="B18763" s="214" t="s">
        <v>31193</v>
      </c>
      <c r="C18763">
        <v>1601.28</v>
      </c>
    </row>
    <row r="18764" spans="1:3" x14ac:dyDescent="0.2">
      <c r="A18764" s="214" t="s">
        <v>30023</v>
      </c>
      <c r="B18764" s="214" t="s">
        <v>30024</v>
      </c>
      <c r="C18764">
        <v>1102.44</v>
      </c>
    </row>
    <row r="18765" spans="1:3" x14ac:dyDescent="0.2">
      <c r="A18765" s="214" t="s">
        <v>37280</v>
      </c>
      <c r="B18765" s="214" t="s">
        <v>37281</v>
      </c>
      <c r="C18765">
        <v>1528.61</v>
      </c>
    </row>
    <row r="18766" spans="1:3" x14ac:dyDescent="0.2">
      <c r="A18766" s="214" t="s">
        <v>28366</v>
      </c>
      <c r="B18766" s="214" t="s">
        <v>28229</v>
      </c>
      <c r="C18766">
        <v>2390.14</v>
      </c>
    </row>
    <row r="18767" spans="1:3" x14ac:dyDescent="0.2">
      <c r="A18767" s="214" t="s">
        <v>7286</v>
      </c>
      <c r="B18767" s="214" t="s">
        <v>7287</v>
      </c>
      <c r="C18767">
        <v>728.65</v>
      </c>
    </row>
    <row r="18768" spans="1:3" x14ac:dyDescent="0.2">
      <c r="A18768" s="214" t="s">
        <v>7236</v>
      </c>
      <c r="B18768" s="214" t="s">
        <v>7237</v>
      </c>
      <c r="C18768">
        <v>209.31</v>
      </c>
    </row>
    <row r="18769" spans="1:3" x14ac:dyDescent="0.2">
      <c r="A18769" s="214" t="s">
        <v>20569</v>
      </c>
      <c r="B18769" s="214" t="s">
        <v>50902</v>
      </c>
      <c r="C18769">
        <v>1190.33</v>
      </c>
    </row>
    <row r="18770" spans="1:3" x14ac:dyDescent="0.2">
      <c r="A18770" s="214" t="s">
        <v>17164</v>
      </c>
      <c r="B18770" s="214" t="s">
        <v>17165</v>
      </c>
      <c r="C18770">
        <v>875.9</v>
      </c>
    </row>
    <row r="18771" spans="1:3" x14ac:dyDescent="0.2">
      <c r="A18771" s="214" t="s">
        <v>20624</v>
      </c>
      <c r="B18771" s="214" t="s">
        <v>20625</v>
      </c>
      <c r="C18771">
        <v>2167.7800000000002</v>
      </c>
    </row>
    <row r="18772" spans="1:3" x14ac:dyDescent="0.2">
      <c r="A18772" s="214" t="s">
        <v>40267</v>
      </c>
      <c r="B18772" s="214" t="s">
        <v>17212</v>
      </c>
      <c r="C18772">
        <v>875.94</v>
      </c>
    </row>
    <row r="18773" spans="1:3" x14ac:dyDescent="0.2">
      <c r="A18773" s="214" t="s">
        <v>17074</v>
      </c>
      <c r="B18773" s="214" t="s">
        <v>17075</v>
      </c>
      <c r="C18773">
        <v>3709.89</v>
      </c>
    </row>
    <row r="18774" spans="1:3" x14ac:dyDescent="0.2">
      <c r="A18774" s="214" t="s">
        <v>8800</v>
      </c>
      <c r="B18774" s="214" t="s">
        <v>8980</v>
      </c>
      <c r="C18774">
        <v>625</v>
      </c>
    </row>
    <row r="18775" spans="1:3" x14ac:dyDescent="0.2">
      <c r="A18775" s="214" t="s">
        <v>8885</v>
      </c>
      <c r="B18775" s="214" t="s">
        <v>9057</v>
      </c>
      <c r="C18775">
        <v>800</v>
      </c>
    </row>
    <row r="18776" spans="1:3" x14ac:dyDescent="0.2">
      <c r="A18776" s="214" t="s">
        <v>8877</v>
      </c>
      <c r="B18776" s="214" t="s">
        <v>9050</v>
      </c>
      <c r="C18776">
        <v>688</v>
      </c>
    </row>
    <row r="18777" spans="1:3" x14ac:dyDescent="0.2">
      <c r="A18777" s="214" t="s">
        <v>43436</v>
      </c>
      <c r="B18777" s="214" t="s">
        <v>43437</v>
      </c>
      <c r="C18777">
        <v>3750</v>
      </c>
    </row>
    <row r="18778" spans="1:3" x14ac:dyDescent="0.2">
      <c r="A18778" s="214" t="s">
        <v>8790</v>
      </c>
      <c r="B18778" s="214" t="s">
        <v>8975</v>
      </c>
      <c r="C18778">
        <v>1165</v>
      </c>
    </row>
    <row r="18779" spans="1:3" x14ac:dyDescent="0.2">
      <c r="A18779" s="214" t="s">
        <v>8830</v>
      </c>
      <c r="B18779" s="214" t="s">
        <v>50248</v>
      </c>
      <c r="C18779">
        <v>7212</v>
      </c>
    </row>
    <row r="18780" spans="1:3" x14ac:dyDescent="0.2">
      <c r="A18780" s="214" t="s">
        <v>8436</v>
      </c>
      <c r="B18780" s="214" t="s">
        <v>8437</v>
      </c>
      <c r="C18780">
        <v>1104.8499999999999</v>
      </c>
    </row>
    <row r="18781" spans="1:3" x14ac:dyDescent="0.2">
      <c r="A18781" s="214" t="s">
        <v>22091</v>
      </c>
      <c r="B18781" s="214" t="s">
        <v>22092</v>
      </c>
      <c r="C18781">
        <v>272.12</v>
      </c>
    </row>
    <row r="18782" spans="1:3" x14ac:dyDescent="0.2">
      <c r="A18782" s="214" t="s">
        <v>22093</v>
      </c>
      <c r="B18782" s="214" t="s">
        <v>22094</v>
      </c>
      <c r="C18782">
        <v>146.29</v>
      </c>
    </row>
    <row r="18783" spans="1:3" x14ac:dyDescent="0.2">
      <c r="A18783" s="214" t="s">
        <v>22079</v>
      </c>
      <c r="B18783" s="214" t="s">
        <v>22080</v>
      </c>
      <c r="C18783">
        <v>204.6</v>
      </c>
    </row>
    <row r="18784" spans="1:3" x14ac:dyDescent="0.2">
      <c r="A18784" s="214" t="s">
        <v>36483</v>
      </c>
      <c r="B18784" s="214" t="s">
        <v>36484</v>
      </c>
      <c r="C18784">
        <v>2795.19</v>
      </c>
    </row>
    <row r="18785" spans="1:3" x14ac:dyDescent="0.2">
      <c r="A18785" s="214" t="s">
        <v>29749</v>
      </c>
      <c r="B18785" s="214" t="s">
        <v>29750</v>
      </c>
      <c r="C18785">
        <v>2696.21</v>
      </c>
    </row>
    <row r="18786" spans="1:3" x14ac:dyDescent="0.2">
      <c r="A18786" s="214" t="s">
        <v>29795</v>
      </c>
      <c r="B18786" s="214" t="s">
        <v>29796</v>
      </c>
      <c r="C18786">
        <v>1132.93</v>
      </c>
    </row>
    <row r="18787" spans="1:3" x14ac:dyDescent="0.2">
      <c r="A18787" s="214" t="s">
        <v>36709</v>
      </c>
      <c r="B18787" s="214" t="s">
        <v>36710</v>
      </c>
      <c r="C18787">
        <v>1235.1300000000001</v>
      </c>
    </row>
    <row r="18788" spans="1:3" x14ac:dyDescent="0.2">
      <c r="A18788" s="214" t="s">
        <v>29560</v>
      </c>
      <c r="B18788" s="214" t="s">
        <v>29561</v>
      </c>
      <c r="C18788">
        <v>4333.7299999999996</v>
      </c>
    </row>
    <row r="18789" spans="1:3" x14ac:dyDescent="0.2">
      <c r="A18789" s="214" t="s">
        <v>36933</v>
      </c>
      <c r="B18789" s="214" t="s">
        <v>36934</v>
      </c>
      <c r="C18789">
        <v>29878.82</v>
      </c>
    </row>
    <row r="18790" spans="1:3" x14ac:dyDescent="0.2">
      <c r="A18790" s="214" t="s">
        <v>36705</v>
      </c>
      <c r="B18790" s="214" t="s">
        <v>36706</v>
      </c>
      <c r="C18790">
        <v>635.85</v>
      </c>
    </row>
    <row r="18791" spans="1:3" x14ac:dyDescent="0.2">
      <c r="A18791" s="214" t="s">
        <v>36799</v>
      </c>
      <c r="B18791" s="214" t="s">
        <v>36800</v>
      </c>
      <c r="C18791">
        <v>824.15</v>
      </c>
    </row>
    <row r="18792" spans="1:3" x14ac:dyDescent="0.2">
      <c r="A18792" s="214" t="s">
        <v>29697</v>
      </c>
      <c r="B18792" s="214" t="s">
        <v>29698</v>
      </c>
      <c r="C18792">
        <v>3115.81</v>
      </c>
    </row>
    <row r="18793" spans="1:3" x14ac:dyDescent="0.2">
      <c r="A18793" s="214" t="s">
        <v>29645</v>
      </c>
      <c r="B18793" s="214" t="s">
        <v>29646</v>
      </c>
      <c r="C18793">
        <v>726.23</v>
      </c>
    </row>
    <row r="18794" spans="1:3" x14ac:dyDescent="0.2">
      <c r="A18794" s="214" t="s">
        <v>29763</v>
      </c>
      <c r="B18794" s="214" t="s">
        <v>29764</v>
      </c>
      <c r="C18794">
        <v>874.71</v>
      </c>
    </row>
    <row r="18795" spans="1:3" x14ac:dyDescent="0.2">
      <c r="A18795" s="214" t="s">
        <v>36523</v>
      </c>
      <c r="B18795" s="214" t="s">
        <v>50270</v>
      </c>
      <c r="C18795">
        <v>4412.2700000000004</v>
      </c>
    </row>
    <row r="18796" spans="1:3" x14ac:dyDescent="0.2">
      <c r="A18796" s="214" t="s">
        <v>36616</v>
      </c>
      <c r="B18796" s="214" t="s">
        <v>36617</v>
      </c>
      <c r="C18796">
        <v>852.11</v>
      </c>
    </row>
    <row r="18797" spans="1:3" x14ac:dyDescent="0.2">
      <c r="A18797" s="214" t="s">
        <v>36407</v>
      </c>
      <c r="B18797" s="214" t="s">
        <v>36408</v>
      </c>
      <c r="C18797">
        <v>2775.82</v>
      </c>
    </row>
    <row r="18798" spans="1:3" x14ac:dyDescent="0.2">
      <c r="A18798" s="214" t="s">
        <v>47637</v>
      </c>
      <c r="B18798" s="214" t="s">
        <v>47638</v>
      </c>
      <c r="C18798">
        <v>416.82</v>
      </c>
    </row>
    <row r="18799" spans="1:3" x14ac:dyDescent="0.2">
      <c r="A18799" s="214" t="s">
        <v>28406</v>
      </c>
      <c r="B18799" s="214" t="s">
        <v>28269</v>
      </c>
      <c r="C18799">
        <v>648.16999999999996</v>
      </c>
    </row>
    <row r="18800" spans="1:3" x14ac:dyDescent="0.2">
      <c r="A18800" s="214" t="s">
        <v>28392</v>
      </c>
      <c r="B18800" s="214" t="s">
        <v>28255</v>
      </c>
      <c r="C18800">
        <v>872.33</v>
      </c>
    </row>
    <row r="18801" spans="1:3" x14ac:dyDescent="0.2">
      <c r="A18801" s="214" t="s">
        <v>37258</v>
      </c>
      <c r="B18801" s="214" t="s">
        <v>37259</v>
      </c>
      <c r="C18801">
        <v>776</v>
      </c>
    </row>
    <row r="18802" spans="1:3" x14ac:dyDescent="0.2">
      <c r="A18802" s="214" t="s">
        <v>28349</v>
      </c>
      <c r="B18802" s="214" t="s">
        <v>28212</v>
      </c>
      <c r="C18802">
        <v>862.88</v>
      </c>
    </row>
    <row r="18803" spans="1:3" x14ac:dyDescent="0.2">
      <c r="A18803" s="214" t="s">
        <v>37332</v>
      </c>
      <c r="B18803" s="214" t="s">
        <v>37333</v>
      </c>
      <c r="C18803">
        <v>725.82</v>
      </c>
    </row>
    <row r="18804" spans="1:3" x14ac:dyDescent="0.2">
      <c r="A18804" s="214" t="s">
        <v>28390</v>
      </c>
      <c r="B18804" s="214" t="s">
        <v>28253</v>
      </c>
      <c r="C18804">
        <v>1757.26</v>
      </c>
    </row>
    <row r="18805" spans="1:3" x14ac:dyDescent="0.2">
      <c r="A18805" s="214" t="s">
        <v>7238</v>
      </c>
      <c r="B18805" s="214" t="s">
        <v>7239</v>
      </c>
      <c r="C18805">
        <v>504.59</v>
      </c>
    </row>
    <row r="18806" spans="1:3" x14ac:dyDescent="0.2">
      <c r="A18806" s="214" t="s">
        <v>20666</v>
      </c>
      <c r="B18806" s="214" t="s">
        <v>20667</v>
      </c>
      <c r="C18806">
        <v>493.34</v>
      </c>
    </row>
    <row r="18807" spans="1:3" x14ac:dyDescent="0.2">
      <c r="A18807" s="214" t="s">
        <v>17225</v>
      </c>
      <c r="B18807" s="214" t="s">
        <v>17226</v>
      </c>
      <c r="C18807">
        <v>2610.6999999999998</v>
      </c>
    </row>
    <row r="18808" spans="1:3" x14ac:dyDescent="0.2">
      <c r="A18808" s="214" t="s">
        <v>17233</v>
      </c>
      <c r="B18808" s="214" t="s">
        <v>17234</v>
      </c>
      <c r="C18808">
        <v>1724.86</v>
      </c>
    </row>
    <row r="18809" spans="1:3" x14ac:dyDescent="0.2">
      <c r="A18809" s="214" t="s">
        <v>17200</v>
      </c>
      <c r="B18809" s="214" t="s">
        <v>17201</v>
      </c>
      <c r="C18809">
        <v>911.95</v>
      </c>
    </row>
    <row r="18810" spans="1:3" x14ac:dyDescent="0.2">
      <c r="A18810" s="214" t="s">
        <v>8815</v>
      </c>
      <c r="B18810" s="214" t="s">
        <v>8995</v>
      </c>
      <c r="C18810">
        <v>1741</v>
      </c>
    </row>
    <row r="18811" spans="1:3" x14ac:dyDescent="0.2">
      <c r="A18811" s="214" t="s">
        <v>8876</v>
      </c>
      <c r="B18811" s="214" t="s">
        <v>9049</v>
      </c>
      <c r="C18811">
        <v>455</v>
      </c>
    </row>
    <row r="18812" spans="1:3" x14ac:dyDescent="0.2">
      <c r="A18812" s="214" t="s">
        <v>43373</v>
      </c>
      <c r="B18812" s="214" t="s">
        <v>43374</v>
      </c>
      <c r="C18812">
        <v>520</v>
      </c>
    </row>
    <row r="18813" spans="1:3" x14ac:dyDescent="0.2">
      <c r="A18813" s="214" t="s">
        <v>8462</v>
      </c>
      <c r="B18813" s="214" t="s">
        <v>8463</v>
      </c>
      <c r="C18813">
        <v>1210.74</v>
      </c>
    </row>
    <row r="18814" spans="1:3" x14ac:dyDescent="0.2">
      <c r="A18814" s="214" t="s">
        <v>8406</v>
      </c>
      <c r="B18814" s="214" t="s">
        <v>8407</v>
      </c>
      <c r="C18814">
        <v>489.49</v>
      </c>
    </row>
    <row r="18815" spans="1:3" x14ac:dyDescent="0.2">
      <c r="A18815" s="214" t="s">
        <v>29550</v>
      </c>
      <c r="B18815" s="214" t="s">
        <v>29551</v>
      </c>
      <c r="C18815">
        <v>23777.39</v>
      </c>
    </row>
    <row r="18816" spans="1:3" x14ac:dyDescent="0.2">
      <c r="A18816" s="214" t="s">
        <v>36501</v>
      </c>
      <c r="B18816" s="214" t="s">
        <v>50252</v>
      </c>
      <c r="C18816">
        <v>2121.67</v>
      </c>
    </row>
    <row r="18817" spans="1:3" x14ac:dyDescent="0.2">
      <c r="A18817" s="214" t="s">
        <v>36949</v>
      </c>
      <c r="B18817" s="214" t="s">
        <v>36950</v>
      </c>
      <c r="C18817">
        <v>33482.01</v>
      </c>
    </row>
    <row r="18818" spans="1:3" x14ac:dyDescent="0.2">
      <c r="A18818" s="214" t="s">
        <v>36730</v>
      </c>
      <c r="B18818" s="214" t="s">
        <v>36731</v>
      </c>
      <c r="C18818">
        <v>16826</v>
      </c>
    </row>
    <row r="18819" spans="1:3" x14ac:dyDescent="0.2">
      <c r="A18819" s="214" t="s">
        <v>36397</v>
      </c>
      <c r="B18819" s="214" t="s">
        <v>36398</v>
      </c>
      <c r="C18819">
        <v>7643.19</v>
      </c>
    </row>
    <row r="18820" spans="1:3" x14ac:dyDescent="0.2">
      <c r="A18820" s="214" t="s">
        <v>29632</v>
      </c>
      <c r="B18820" s="214" t="s">
        <v>29633</v>
      </c>
      <c r="C18820">
        <v>5822.77</v>
      </c>
    </row>
    <row r="18821" spans="1:3" x14ac:dyDescent="0.2">
      <c r="A18821" s="214" t="s">
        <v>36415</v>
      </c>
      <c r="B18821" s="214" t="s">
        <v>36416</v>
      </c>
      <c r="C18821">
        <v>810.16</v>
      </c>
    </row>
    <row r="18822" spans="1:3" x14ac:dyDescent="0.2">
      <c r="A18822" s="214" t="s">
        <v>36886</v>
      </c>
      <c r="B18822" s="214" t="s">
        <v>36887</v>
      </c>
      <c r="C18822">
        <v>94.68</v>
      </c>
    </row>
    <row r="18823" spans="1:3" x14ac:dyDescent="0.2">
      <c r="A18823" s="214" t="s">
        <v>36902</v>
      </c>
      <c r="B18823" s="214" t="s">
        <v>36903</v>
      </c>
      <c r="C18823">
        <v>130.19</v>
      </c>
    </row>
    <row r="18824" spans="1:3" x14ac:dyDescent="0.2">
      <c r="A18824" s="214" t="s">
        <v>36517</v>
      </c>
      <c r="B18824" s="214" t="s">
        <v>36518</v>
      </c>
      <c r="C18824">
        <v>557.32000000000005</v>
      </c>
    </row>
    <row r="18825" spans="1:3" x14ac:dyDescent="0.2">
      <c r="A18825" s="214" t="s">
        <v>29526</v>
      </c>
      <c r="B18825" s="214" t="s">
        <v>29527</v>
      </c>
      <c r="C18825">
        <v>7031</v>
      </c>
    </row>
    <row r="18826" spans="1:3" x14ac:dyDescent="0.2">
      <c r="A18826" s="214" t="s">
        <v>12643</v>
      </c>
      <c r="B18826" s="214" t="s">
        <v>12644</v>
      </c>
      <c r="C18826">
        <v>2141.4299999999998</v>
      </c>
    </row>
    <row r="18827" spans="1:3" x14ac:dyDescent="0.2">
      <c r="A18827" s="214" t="s">
        <v>8080</v>
      </c>
      <c r="B18827" s="214" t="s">
        <v>42178</v>
      </c>
      <c r="C18827">
        <v>543.20000000000005</v>
      </c>
    </row>
    <row r="18828" spans="1:3" x14ac:dyDescent="0.2">
      <c r="A18828" s="214" t="s">
        <v>40246</v>
      </c>
      <c r="B18828" s="214" t="s">
        <v>42154</v>
      </c>
      <c r="C18828">
        <v>177.32</v>
      </c>
    </row>
    <row r="18829" spans="1:3" x14ac:dyDescent="0.2">
      <c r="A18829" s="214" t="s">
        <v>15759</v>
      </c>
      <c r="B18829" s="214" t="s">
        <v>15760</v>
      </c>
      <c r="C18829">
        <v>290.08</v>
      </c>
    </row>
    <row r="18830" spans="1:3" x14ac:dyDescent="0.2">
      <c r="A18830" s="214" t="s">
        <v>15755</v>
      </c>
      <c r="B18830" s="214" t="s">
        <v>15756</v>
      </c>
      <c r="C18830">
        <v>384</v>
      </c>
    </row>
    <row r="18831" spans="1:3" x14ac:dyDescent="0.2">
      <c r="A18831" s="214" t="s">
        <v>15757</v>
      </c>
      <c r="B18831" s="214" t="s">
        <v>15758</v>
      </c>
      <c r="C18831">
        <v>282.10000000000002</v>
      </c>
    </row>
    <row r="18832" spans="1:3" x14ac:dyDescent="0.2">
      <c r="A18832" s="214" t="s">
        <v>15786</v>
      </c>
      <c r="B18832" s="214" t="s">
        <v>47815</v>
      </c>
      <c r="C18832">
        <v>1240</v>
      </c>
    </row>
    <row r="18833" spans="1:3" x14ac:dyDescent="0.2">
      <c r="A18833" s="214" t="s">
        <v>25685</v>
      </c>
      <c r="B18833" s="214" t="s">
        <v>25686</v>
      </c>
      <c r="C18833">
        <v>137.04</v>
      </c>
    </row>
    <row r="18834" spans="1:3" x14ac:dyDescent="0.2">
      <c r="A18834" s="214" t="s">
        <v>15697</v>
      </c>
      <c r="B18834" s="214" t="s">
        <v>15698</v>
      </c>
      <c r="C18834">
        <v>371.1</v>
      </c>
    </row>
    <row r="18835" spans="1:3" x14ac:dyDescent="0.2">
      <c r="A18835" s="214" t="s">
        <v>25297</v>
      </c>
      <c r="B18835" s="214" t="s">
        <v>47846</v>
      </c>
      <c r="C18835">
        <v>4603.5</v>
      </c>
    </row>
    <row r="18836" spans="1:3" x14ac:dyDescent="0.2">
      <c r="A18836" s="214" t="s">
        <v>15713</v>
      </c>
      <c r="B18836" s="214" t="s">
        <v>47852</v>
      </c>
      <c r="C18836">
        <v>738.2</v>
      </c>
    </row>
    <row r="18837" spans="1:3" x14ac:dyDescent="0.2">
      <c r="A18837" s="214" t="s">
        <v>15729</v>
      </c>
      <c r="B18837" s="214" t="s">
        <v>47858</v>
      </c>
      <c r="C18837">
        <v>59</v>
      </c>
    </row>
    <row r="18838" spans="1:3" x14ac:dyDescent="0.2">
      <c r="A18838" s="214" t="s">
        <v>25298</v>
      </c>
      <c r="B18838" s="214" t="s">
        <v>47848</v>
      </c>
      <c r="C18838">
        <v>4603.5</v>
      </c>
    </row>
    <row r="18839" spans="1:3" x14ac:dyDescent="0.2">
      <c r="A18839" s="214" t="s">
        <v>1358</v>
      </c>
      <c r="B18839" s="214" t="s">
        <v>1359</v>
      </c>
      <c r="C18839">
        <v>2352.39</v>
      </c>
    </row>
    <row r="18840" spans="1:3" x14ac:dyDescent="0.2">
      <c r="A18840" s="214" t="s">
        <v>1334</v>
      </c>
      <c r="B18840" s="214" t="s">
        <v>1335</v>
      </c>
      <c r="C18840">
        <v>2867.68</v>
      </c>
    </row>
    <row r="18841" spans="1:3" x14ac:dyDescent="0.2">
      <c r="A18841" s="214" t="s">
        <v>1051</v>
      </c>
      <c r="B18841" s="214" t="s">
        <v>1052</v>
      </c>
      <c r="C18841">
        <v>6771.71</v>
      </c>
    </row>
    <row r="18842" spans="1:3" x14ac:dyDescent="0.2">
      <c r="A18842" s="214" t="s">
        <v>1202</v>
      </c>
      <c r="B18842" s="214" t="s">
        <v>1203</v>
      </c>
      <c r="C18842">
        <v>1051.68</v>
      </c>
    </row>
    <row r="18843" spans="1:3" x14ac:dyDescent="0.2">
      <c r="A18843" s="214" t="s">
        <v>1348</v>
      </c>
      <c r="B18843" s="214" t="s">
        <v>1349</v>
      </c>
      <c r="C18843">
        <v>2278.86</v>
      </c>
    </row>
    <row r="18844" spans="1:3" x14ac:dyDescent="0.2">
      <c r="A18844" s="214" t="s">
        <v>813</v>
      </c>
      <c r="B18844" s="214" t="s">
        <v>814</v>
      </c>
      <c r="C18844">
        <v>496.07</v>
      </c>
    </row>
    <row r="18845" spans="1:3" x14ac:dyDescent="0.2">
      <c r="A18845" s="214" t="s">
        <v>769</v>
      </c>
      <c r="B18845" s="214" t="s">
        <v>770</v>
      </c>
      <c r="C18845">
        <v>6001.57</v>
      </c>
    </row>
    <row r="18846" spans="1:3" x14ac:dyDescent="0.2">
      <c r="A18846" s="214" t="s">
        <v>1299</v>
      </c>
      <c r="B18846" s="214" t="s">
        <v>1300</v>
      </c>
      <c r="C18846">
        <v>678.32</v>
      </c>
    </row>
    <row r="18847" spans="1:3" x14ac:dyDescent="0.2">
      <c r="A18847" s="214" t="s">
        <v>7417</v>
      </c>
      <c r="B18847" s="214" t="s">
        <v>7418</v>
      </c>
      <c r="C18847">
        <v>15085.04</v>
      </c>
    </row>
    <row r="18848" spans="1:3" x14ac:dyDescent="0.2">
      <c r="A18848" s="214" t="s">
        <v>7466</v>
      </c>
      <c r="B18848" s="214" t="s">
        <v>7467</v>
      </c>
      <c r="C18848">
        <v>1995.47</v>
      </c>
    </row>
    <row r="18849" spans="1:3" x14ac:dyDescent="0.2">
      <c r="A18849" s="214" t="s">
        <v>7498</v>
      </c>
      <c r="B18849" s="214" t="s">
        <v>7499</v>
      </c>
      <c r="C18849">
        <v>1514.24</v>
      </c>
    </row>
    <row r="18850" spans="1:3" x14ac:dyDescent="0.2">
      <c r="A18850" s="214" t="s">
        <v>7494</v>
      </c>
      <c r="B18850" s="214" t="s">
        <v>7495</v>
      </c>
      <c r="C18850">
        <v>1563.56</v>
      </c>
    </row>
    <row r="18851" spans="1:3" x14ac:dyDescent="0.2">
      <c r="A18851" s="214" t="s">
        <v>33017</v>
      </c>
      <c r="B18851" s="214" t="s">
        <v>33018</v>
      </c>
      <c r="C18851">
        <v>2734.76</v>
      </c>
    </row>
    <row r="18852" spans="1:3" x14ac:dyDescent="0.2">
      <c r="A18852" s="214" t="s">
        <v>44630</v>
      </c>
      <c r="B18852" s="214" t="s">
        <v>44631</v>
      </c>
      <c r="C18852">
        <v>4702.4399999999996</v>
      </c>
    </row>
    <row r="18853" spans="1:3" x14ac:dyDescent="0.2">
      <c r="A18853" s="214" t="s">
        <v>556</v>
      </c>
      <c r="B18853" s="214" t="s">
        <v>557</v>
      </c>
      <c r="C18853">
        <v>554.64</v>
      </c>
    </row>
    <row r="18854" spans="1:3" x14ac:dyDescent="0.2">
      <c r="A18854" s="214" t="s">
        <v>515</v>
      </c>
      <c r="B18854" s="214" t="s">
        <v>516</v>
      </c>
      <c r="C18854">
        <v>1224.53</v>
      </c>
    </row>
    <row r="18855" spans="1:3" x14ac:dyDescent="0.2">
      <c r="A18855" s="214" t="s">
        <v>632</v>
      </c>
      <c r="B18855" s="214" t="s">
        <v>633</v>
      </c>
      <c r="C18855">
        <v>215.07</v>
      </c>
    </row>
    <row r="18856" spans="1:3" x14ac:dyDescent="0.2">
      <c r="A18856" s="214" t="s">
        <v>1305</v>
      </c>
      <c r="B18856" s="214" t="s">
        <v>1306</v>
      </c>
      <c r="C18856">
        <v>1073.17</v>
      </c>
    </row>
    <row r="18857" spans="1:3" x14ac:dyDescent="0.2">
      <c r="A18857" s="214" t="s">
        <v>920</v>
      </c>
      <c r="B18857" s="214" t="s">
        <v>921</v>
      </c>
      <c r="C18857">
        <v>1273.3599999999999</v>
      </c>
    </row>
    <row r="18858" spans="1:3" x14ac:dyDescent="0.2">
      <c r="A18858" s="214" t="s">
        <v>787</v>
      </c>
      <c r="B18858" s="214" t="s">
        <v>788</v>
      </c>
      <c r="C18858">
        <v>905.22</v>
      </c>
    </row>
    <row r="18859" spans="1:3" x14ac:dyDescent="0.2">
      <c r="A18859" s="214" t="s">
        <v>626</v>
      </c>
      <c r="B18859" s="214" t="s">
        <v>627</v>
      </c>
      <c r="C18859">
        <v>307.61</v>
      </c>
    </row>
    <row r="18860" spans="1:3" x14ac:dyDescent="0.2">
      <c r="A18860" s="214" t="s">
        <v>14540</v>
      </c>
      <c r="B18860" s="214" t="s">
        <v>14541</v>
      </c>
      <c r="C18860">
        <v>595.99</v>
      </c>
    </row>
    <row r="18861" spans="1:3" x14ac:dyDescent="0.2">
      <c r="A18861" s="214" t="s">
        <v>436</v>
      </c>
      <c r="B18861" s="214" t="s">
        <v>437</v>
      </c>
      <c r="C18861">
        <v>5052.41</v>
      </c>
    </row>
    <row r="18862" spans="1:3" x14ac:dyDescent="0.2">
      <c r="A18862" s="214" t="s">
        <v>32333</v>
      </c>
      <c r="B18862" s="214" t="s">
        <v>32405</v>
      </c>
      <c r="C18862">
        <v>2046.74</v>
      </c>
    </row>
    <row r="18863" spans="1:3" x14ac:dyDescent="0.2">
      <c r="A18863" s="214" t="s">
        <v>1238</v>
      </c>
      <c r="B18863" s="214" t="s">
        <v>1239</v>
      </c>
      <c r="C18863">
        <v>1893.43</v>
      </c>
    </row>
    <row r="18864" spans="1:3" x14ac:dyDescent="0.2">
      <c r="A18864" s="214" t="s">
        <v>30526</v>
      </c>
      <c r="B18864" s="214" t="s">
        <v>30527</v>
      </c>
      <c r="C18864">
        <v>2673.59</v>
      </c>
    </row>
    <row r="18865" spans="1:3" x14ac:dyDescent="0.2">
      <c r="A18865" s="214" t="s">
        <v>30730</v>
      </c>
      <c r="B18865" s="214" t="s">
        <v>30731</v>
      </c>
      <c r="C18865">
        <v>144.15</v>
      </c>
    </row>
    <row r="18866" spans="1:3" x14ac:dyDescent="0.2">
      <c r="A18866" s="214" t="s">
        <v>30826</v>
      </c>
      <c r="B18866" s="214" t="s">
        <v>30827</v>
      </c>
      <c r="C18866">
        <v>997.92</v>
      </c>
    </row>
    <row r="18867" spans="1:3" x14ac:dyDescent="0.2">
      <c r="A18867" s="214" t="s">
        <v>29827</v>
      </c>
      <c r="B18867" s="214" t="s">
        <v>29828</v>
      </c>
      <c r="C18867">
        <v>223.39</v>
      </c>
    </row>
    <row r="18868" spans="1:3" x14ac:dyDescent="0.2">
      <c r="A18868" s="214" t="s">
        <v>14351</v>
      </c>
      <c r="B18868" s="214" t="s">
        <v>14352</v>
      </c>
      <c r="C18868">
        <v>723.08</v>
      </c>
    </row>
    <row r="18869" spans="1:3" x14ac:dyDescent="0.2">
      <c r="A18869" s="214" t="s">
        <v>17371</v>
      </c>
      <c r="B18869" s="214" t="s">
        <v>17372</v>
      </c>
      <c r="C18869">
        <v>1548.27</v>
      </c>
    </row>
    <row r="18870" spans="1:3" x14ac:dyDescent="0.2">
      <c r="A18870" s="214" t="s">
        <v>21136</v>
      </c>
      <c r="B18870" s="214" t="s">
        <v>21137</v>
      </c>
      <c r="C18870">
        <v>1979.11</v>
      </c>
    </row>
    <row r="18871" spans="1:3" x14ac:dyDescent="0.2">
      <c r="A18871" s="214" t="s">
        <v>16772</v>
      </c>
      <c r="B18871" s="214" t="s">
        <v>16773</v>
      </c>
      <c r="C18871">
        <v>193.6</v>
      </c>
    </row>
    <row r="18872" spans="1:3" x14ac:dyDescent="0.2">
      <c r="A18872" s="214" t="s">
        <v>2645</v>
      </c>
      <c r="B18872" s="214" t="s">
        <v>2646</v>
      </c>
      <c r="C18872">
        <v>4276.8</v>
      </c>
    </row>
    <row r="18873" spans="1:3" x14ac:dyDescent="0.2">
      <c r="A18873" s="214" t="s">
        <v>28532</v>
      </c>
      <c r="B18873" s="214" t="s">
        <v>28533</v>
      </c>
      <c r="C18873">
        <v>384.72</v>
      </c>
    </row>
    <row r="18874" spans="1:3" x14ac:dyDescent="0.2">
      <c r="A18874" s="214" t="s">
        <v>2937</v>
      </c>
      <c r="B18874" s="214" t="s">
        <v>2938</v>
      </c>
      <c r="C18874">
        <v>261.94</v>
      </c>
    </row>
    <row r="18875" spans="1:3" x14ac:dyDescent="0.2">
      <c r="A18875" s="214" t="s">
        <v>2942</v>
      </c>
      <c r="B18875" s="214" t="s">
        <v>43922</v>
      </c>
      <c r="C18875">
        <v>649.1</v>
      </c>
    </row>
    <row r="18876" spans="1:3" x14ac:dyDescent="0.2">
      <c r="A18876" s="214" t="s">
        <v>2399</v>
      </c>
      <c r="B18876" s="214" t="s">
        <v>2400</v>
      </c>
      <c r="C18876">
        <v>685.63</v>
      </c>
    </row>
    <row r="18877" spans="1:3" x14ac:dyDescent="0.2">
      <c r="A18877" s="214" t="s">
        <v>2397</v>
      </c>
      <c r="B18877" s="214" t="s">
        <v>2398</v>
      </c>
      <c r="C18877">
        <v>705.05</v>
      </c>
    </row>
    <row r="18878" spans="1:3" x14ac:dyDescent="0.2">
      <c r="A18878" s="214" t="s">
        <v>2941</v>
      </c>
      <c r="B18878" s="214" t="s">
        <v>41247</v>
      </c>
      <c r="C18878">
        <v>126.57</v>
      </c>
    </row>
    <row r="18879" spans="1:3" x14ac:dyDescent="0.2">
      <c r="A18879" s="214" t="s">
        <v>2401</v>
      </c>
      <c r="B18879" s="214" t="s">
        <v>2402</v>
      </c>
      <c r="C18879">
        <v>870.54</v>
      </c>
    </row>
    <row r="18880" spans="1:3" x14ac:dyDescent="0.2">
      <c r="A18880" s="214" t="s">
        <v>48661</v>
      </c>
      <c r="B18880" s="214" t="s">
        <v>48662</v>
      </c>
      <c r="C18880">
        <v>788.59</v>
      </c>
    </row>
    <row r="18881" spans="1:3" x14ac:dyDescent="0.2">
      <c r="A18881" s="214" t="s">
        <v>48667</v>
      </c>
      <c r="B18881" s="214" t="s">
        <v>48668</v>
      </c>
      <c r="C18881">
        <v>1440.22</v>
      </c>
    </row>
    <row r="18882" spans="1:3" x14ac:dyDescent="0.2">
      <c r="A18882" s="214" t="s">
        <v>27811</v>
      </c>
      <c r="B18882" s="214" t="s">
        <v>47176</v>
      </c>
      <c r="C18882">
        <v>101.16</v>
      </c>
    </row>
    <row r="18883" spans="1:3" x14ac:dyDescent="0.2">
      <c r="A18883" s="214" t="s">
        <v>27818</v>
      </c>
      <c r="B18883" s="214" t="s">
        <v>27819</v>
      </c>
      <c r="C18883">
        <v>208.01</v>
      </c>
    </row>
    <row r="18884" spans="1:3" x14ac:dyDescent="0.2">
      <c r="A18884" s="214" t="s">
        <v>43574</v>
      </c>
      <c r="B18884" s="214" t="s">
        <v>43575</v>
      </c>
      <c r="C18884">
        <v>6218.71</v>
      </c>
    </row>
    <row r="18885" spans="1:3" x14ac:dyDescent="0.2">
      <c r="A18885" s="214" t="s">
        <v>9370</v>
      </c>
      <c r="B18885" s="214" t="s">
        <v>9497</v>
      </c>
      <c r="C18885">
        <v>2088.4499999999998</v>
      </c>
    </row>
    <row r="18886" spans="1:3" x14ac:dyDescent="0.2">
      <c r="A18886" s="214" t="s">
        <v>14493</v>
      </c>
      <c r="B18886" s="214" t="s">
        <v>14494</v>
      </c>
      <c r="C18886">
        <v>1897.34</v>
      </c>
    </row>
    <row r="18887" spans="1:3" x14ac:dyDescent="0.2">
      <c r="A18887" s="214" t="s">
        <v>5142</v>
      </c>
      <c r="B18887" s="214" t="s">
        <v>5143</v>
      </c>
      <c r="C18887">
        <v>3075.98</v>
      </c>
    </row>
    <row r="18888" spans="1:3" x14ac:dyDescent="0.2">
      <c r="A18888" s="214" t="s">
        <v>22006</v>
      </c>
      <c r="B18888" s="214" t="s">
        <v>22007</v>
      </c>
      <c r="C18888">
        <v>4965</v>
      </c>
    </row>
    <row r="18889" spans="1:3" x14ac:dyDescent="0.2">
      <c r="A18889" s="214" t="s">
        <v>27673</v>
      </c>
      <c r="B18889" s="214" t="s">
        <v>9136</v>
      </c>
      <c r="C18889">
        <v>3187.5</v>
      </c>
    </row>
    <row r="18890" spans="1:3" x14ac:dyDescent="0.2">
      <c r="A18890" s="214" t="s">
        <v>28152</v>
      </c>
      <c r="B18890" s="214" t="s">
        <v>28153</v>
      </c>
      <c r="C18890">
        <v>3293.75</v>
      </c>
    </row>
    <row r="18891" spans="1:3" x14ac:dyDescent="0.2">
      <c r="A18891" s="214" t="s">
        <v>7346</v>
      </c>
      <c r="B18891" s="214" t="s">
        <v>7347</v>
      </c>
      <c r="C18891">
        <v>2738.78</v>
      </c>
    </row>
    <row r="18892" spans="1:3" x14ac:dyDescent="0.2">
      <c r="A18892" s="214" t="s">
        <v>21118</v>
      </c>
      <c r="B18892" s="214" t="s">
        <v>21119</v>
      </c>
      <c r="C18892">
        <v>403.41</v>
      </c>
    </row>
    <row r="18893" spans="1:3" x14ac:dyDescent="0.2">
      <c r="A18893" s="214" t="s">
        <v>20618</v>
      </c>
      <c r="B18893" s="214" t="s">
        <v>20619</v>
      </c>
      <c r="C18893">
        <v>442.02</v>
      </c>
    </row>
    <row r="18894" spans="1:3" x14ac:dyDescent="0.2">
      <c r="A18894" s="214" t="s">
        <v>15019</v>
      </c>
      <c r="B18894" s="214" t="s">
        <v>15020</v>
      </c>
      <c r="C18894">
        <v>560.38</v>
      </c>
    </row>
    <row r="18895" spans="1:3" x14ac:dyDescent="0.2">
      <c r="A18895" s="214" t="s">
        <v>27572</v>
      </c>
      <c r="B18895" s="214" t="s">
        <v>43333</v>
      </c>
      <c r="C18895">
        <v>909.61</v>
      </c>
    </row>
    <row r="18896" spans="1:3" x14ac:dyDescent="0.2">
      <c r="A18896" s="214" t="s">
        <v>8569</v>
      </c>
      <c r="B18896" s="214" t="s">
        <v>8570</v>
      </c>
      <c r="C18896">
        <v>2002.42</v>
      </c>
    </row>
    <row r="18897" spans="1:3" x14ac:dyDescent="0.2">
      <c r="A18897" s="214" t="s">
        <v>8581</v>
      </c>
      <c r="B18897" s="214" t="s">
        <v>8582</v>
      </c>
      <c r="C18897">
        <v>1791.18</v>
      </c>
    </row>
    <row r="18898" spans="1:3" x14ac:dyDescent="0.2">
      <c r="A18898" s="214" t="s">
        <v>51964</v>
      </c>
      <c r="B18898" s="214" t="s">
        <v>51965</v>
      </c>
      <c r="C18898">
        <v>694.6</v>
      </c>
    </row>
    <row r="18899" spans="1:3" x14ac:dyDescent="0.2">
      <c r="A18899" s="214" t="s">
        <v>51966</v>
      </c>
      <c r="B18899" s="214" t="s">
        <v>51967</v>
      </c>
      <c r="C18899">
        <v>524.6</v>
      </c>
    </row>
    <row r="18900" spans="1:3" x14ac:dyDescent="0.2">
      <c r="A18900" s="214" t="s">
        <v>46856</v>
      </c>
      <c r="B18900" s="214" t="s">
        <v>46857</v>
      </c>
      <c r="C18900">
        <v>1317.05</v>
      </c>
    </row>
    <row r="18901" spans="1:3" x14ac:dyDescent="0.2">
      <c r="A18901" s="214" t="s">
        <v>47995</v>
      </c>
      <c r="B18901" s="214" t="s">
        <v>47996</v>
      </c>
      <c r="C18901">
        <v>150</v>
      </c>
    </row>
    <row r="18902" spans="1:3" x14ac:dyDescent="0.2">
      <c r="A18902" s="214" t="s">
        <v>51968</v>
      </c>
      <c r="B18902" s="214" t="s">
        <v>51969</v>
      </c>
      <c r="C18902">
        <v>626.6</v>
      </c>
    </row>
    <row r="18903" spans="1:3" x14ac:dyDescent="0.2">
      <c r="A18903" s="214" t="s">
        <v>31326</v>
      </c>
      <c r="B18903" s="214" t="s">
        <v>31327</v>
      </c>
      <c r="C18903">
        <v>277.44</v>
      </c>
    </row>
    <row r="18904" spans="1:3" x14ac:dyDescent="0.2">
      <c r="A18904" s="214" t="s">
        <v>31949</v>
      </c>
      <c r="B18904" s="214" t="s">
        <v>31950</v>
      </c>
      <c r="C18904">
        <v>3008.1</v>
      </c>
    </row>
    <row r="18905" spans="1:3" x14ac:dyDescent="0.2">
      <c r="A18905" s="214" t="s">
        <v>34011</v>
      </c>
      <c r="B18905" s="214" t="s">
        <v>26167</v>
      </c>
      <c r="C18905">
        <v>1672.72</v>
      </c>
    </row>
    <row r="18906" spans="1:3" x14ac:dyDescent="0.2">
      <c r="A18906" s="214" t="s">
        <v>34005</v>
      </c>
      <c r="B18906" s="214" t="s">
        <v>26161</v>
      </c>
      <c r="C18906">
        <v>1977.18</v>
      </c>
    </row>
    <row r="18907" spans="1:3" x14ac:dyDescent="0.2">
      <c r="A18907" s="214" t="s">
        <v>26955</v>
      </c>
      <c r="B18907" s="214" t="s">
        <v>26956</v>
      </c>
      <c r="C18907">
        <v>778.28</v>
      </c>
    </row>
    <row r="18908" spans="1:3" x14ac:dyDescent="0.2">
      <c r="A18908" s="214" t="s">
        <v>12589</v>
      </c>
      <c r="B18908" s="214" t="s">
        <v>12590</v>
      </c>
      <c r="C18908">
        <v>2144.13</v>
      </c>
    </row>
    <row r="18909" spans="1:3" x14ac:dyDescent="0.2">
      <c r="A18909" s="214" t="s">
        <v>19676</v>
      </c>
      <c r="B18909" s="214" t="s">
        <v>42177</v>
      </c>
      <c r="C18909">
        <v>467.18</v>
      </c>
    </row>
    <row r="18910" spans="1:3" x14ac:dyDescent="0.2">
      <c r="A18910" s="214" t="s">
        <v>15823</v>
      </c>
      <c r="B18910" s="214" t="s">
        <v>15824</v>
      </c>
      <c r="C18910">
        <v>734.29</v>
      </c>
    </row>
    <row r="18911" spans="1:3" x14ac:dyDescent="0.2">
      <c r="A18911" s="214" t="s">
        <v>15862</v>
      </c>
      <c r="B18911" s="214" t="s">
        <v>15863</v>
      </c>
      <c r="C18911">
        <v>2650</v>
      </c>
    </row>
    <row r="18912" spans="1:3" x14ac:dyDescent="0.2">
      <c r="A18912" s="214" t="s">
        <v>15839</v>
      </c>
      <c r="B18912" s="214" t="s">
        <v>15840</v>
      </c>
      <c r="C18912">
        <v>508.09</v>
      </c>
    </row>
    <row r="18913" spans="1:3" x14ac:dyDescent="0.2">
      <c r="A18913" s="214" t="s">
        <v>52427</v>
      </c>
      <c r="B18913" s="214" t="s">
        <v>52428</v>
      </c>
      <c r="C18913">
        <v>1468.39</v>
      </c>
    </row>
    <row r="18914" spans="1:3" x14ac:dyDescent="0.2">
      <c r="A18914" s="214" t="s">
        <v>12905</v>
      </c>
      <c r="B18914" s="214" t="s">
        <v>42172</v>
      </c>
      <c r="C18914">
        <v>677.6</v>
      </c>
    </row>
    <row r="18915" spans="1:3" x14ac:dyDescent="0.2">
      <c r="A18915" s="214" t="s">
        <v>8094</v>
      </c>
      <c r="B18915" s="214" t="s">
        <v>42195</v>
      </c>
      <c r="C18915">
        <v>1823.28</v>
      </c>
    </row>
    <row r="18916" spans="1:3" x14ac:dyDescent="0.2">
      <c r="A18916" s="214" t="s">
        <v>25696</v>
      </c>
      <c r="B18916" s="214" t="s">
        <v>47850</v>
      </c>
      <c r="C18916">
        <v>4603.5</v>
      </c>
    </row>
    <row r="18917" spans="1:3" x14ac:dyDescent="0.2">
      <c r="A18917" s="214" t="s">
        <v>27972</v>
      </c>
      <c r="B18917" s="214" t="s">
        <v>26179</v>
      </c>
      <c r="C18917">
        <v>913.41</v>
      </c>
    </row>
    <row r="18918" spans="1:3" x14ac:dyDescent="0.2">
      <c r="A18918" s="214" t="s">
        <v>40237</v>
      </c>
      <c r="B18918" s="214" t="s">
        <v>40238</v>
      </c>
      <c r="C18918">
        <v>185.77</v>
      </c>
    </row>
    <row r="18919" spans="1:3" x14ac:dyDescent="0.2">
      <c r="A18919" s="214" t="s">
        <v>40259</v>
      </c>
      <c r="B18919" s="214" t="s">
        <v>40260</v>
      </c>
      <c r="C18919">
        <v>976.11</v>
      </c>
    </row>
    <row r="18920" spans="1:3" x14ac:dyDescent="0.2">
      <c r="A18920" s="214" t="s">
        <v>19638</v>
      </c>
      <c r="B18920" s="214" t="s">
        <v>19639</v>
      </c>
      <c r="C18920">
        <v>333.48</v>
      </c>
    </row>
    <row r="18921" spans="1:3" x14ac:dyDescent="0.2">
      <c r="A18921" s="214" t="s">
        <v>5986</v>
      </c>
      <c r="B18921" s="214" t="s">
        <v>5987</v>
      </c>
      <c r="C18921">
        <v>753</v>
      </c>
    </row>
    <row r="18922" spans="1:3" x14ac:dyDescent="0.2">
      <c r="A18922" s="214" t="s">
        <v>16194</v>
      </c>
      <c r="B18922" s="214" t="s">
        <v>40529</v>
      </c>
      <c r="C18922">
        <v>1914.06</v>
      </c>
    </row>
    <row r="18923" spans="1:3" x14ac:dyDescent="0.2">
      <c r="A18923" s="214" t="s">
        <v>18207</v>
      </c>
      <c r="B18923" s="214" t="s">
        <v>40515</v>
      </c>
      <c r="C18923">
        <v>1087.78</v>
      </c>
    </row>
    <row r="18924" spans="1:3" x14ac:dyDescent="0.2">
      <c r="A18924" s="214" t="s">
        <v>16186</v>
      </c>
      <c r="B18924" s="214" t="s">
        <v>40522</v>
      </c>
      <c r="C18924">
        <v>1692.18</v>
      </c>
    </row>
    <row r="18925" spans="1:3" x14ac:dyDescent="0.2">
      <c r="A18925" s="214" t="s">
        <v>21257</v>
      </c>
      <c r="B18925" s="214" t="s">
        <v>10330</v>
      </c>
      <c r="C18925">
        <v>100</v>
      </c>
    </row>
    <row r="18926" spans="1:3" x14ac:dyDescent="0.2">
      <c r="A18926" s="214" t="s">
        <v>13094</v>
      </c>
      <c r="B18926" s="214" t="s">
        <v>13095</v>
      </c>
      <c r="C18926">
        <v>2648.02</v>
      </c>
    </row>
    <row r="18927" spans="1:3" x14ac:dyDescent="0.2">
      <c r="A18927" s="214" t="s">
        <v>33953</v>
      </c>
      <c r="B18927" s="214" t="s">
        <v>69</v>
      </c>
      <c r="C18927">
        <v>4000.22</v>
      </c>
    </row>
    <row r="18928" spans="1:3" x14ac:dyDescent="0.2">
      <c r="A18928" s="214" t="s">
        <v>31370</v>
      </c>
      <c r="B18928" s="214" t="s">
        <v>31371</v>
      </c>
      <c r="C18928">
        <v>1090.56</v>
      </c>
    </row>
    <row r="18929" spans="1:3" x14ac:dyDescent="0.2">
      <c r="A18929" s="214" t="s">
        <v>31927</v>
      </c>
      <c r="B18929" s="214" t="s">
        <v>31928</v>
      </c>
      <c r="C18929">
        <v>387.84</v>
      </c>
    </row>
    <row r="18930" spans="1:3" x14ac:dyDescent="0.2">
      <c r="A18930" s="214" t="s">
        <v>40229</v>
      </c>
      <c r="B18930" s="214" t="s">
        <v>40230</v>
      </c>
      <c r="C18930">
        <v>246.48</v>
      </c>
    </row>
    <row r="18931" spans="1:3" x14ac:dyDescent="0.2">
      <c r="A18931" s="214" t="s">
        <v>16702</v>
      </c>
      <c r="B18931" s="214" t="s">
        <v>16703</v>
      </c>
      <c r="C18931">
        <v>230.15</v>
      </c>
    </row>
    <row r="18932" spans="1:3" x14ac:dyDescent="0.2">
      <c r="A18932" s="214" t="s">
        <v>15782</v>
      </c>
      <c r="B18932" s="214" t="s">
        <v>15783</v>
      </c>
      <c r="C18932">
        <v>731.19</v>
      </c>
    </row>
    <row r="18933" spans="1:3" x14ac:dyDescent="0.2">
      <c r="A18933" s="214" t="s">
        <v>15769</v>
      </c>
      <c r="B18933" s="214" t="s">
        <v>47873</v>
      </c>
      <c r="C18933">
        <v>770.66</v>
      </c>
    </row>
    <row r="18934" spans="1:3" x14ac:dyDescent="0.2">
      <c r="A18934" s="214" t="s">
        <v>15778</v>
      </c>
      <c r="B18934" s="214" t="s">
        <v>15779</v>
      </c>
      <c r="C18934">
        <v>592.19000000000005</v>
      </c>
    </row>
    <row r="18935" spans="1:3" x14ac:dyDescent="0.2">
      <c r="A18935" s="214" t="s">
        <v>15600</v>
      </c>
      <c r="B18935" s="214" t="s">
        <v>15601</v>
      </c>
      <c r="C18935">
        <v>398.97</v>
      </c>
    </row>
    <row r="18936" spans="1:3" x14ac:dyDescent="0.2">
      <c r="A18936" s="214" t="s">
        <v>15799</v>
      </c>
      <c r="B18936" s="214" t="s">
        <v>15800</v>
      </c>
      <c r="C18936">
        <v>153.44999999999999</v>
      </c>
    </row>
    <row r="18937" spans="1:3" x14ac:dyDescent="0.2">
      <c r="A18937" s="214" t="s">
        <v>15703</v>
      </c>
      <c r="B18937" s="214" t="s">
        <v>15704</v>
      </c>
      <c r="C18937">
        <v>193.23</v>
      </c>
    </row>
    <row r="18938" spans="1:3" x14ac:dyDescent="0.2">
      <c r="A18938" s="214" t="s">
        <v>1230</v>
      </c>
      <c r="B18938" s="214" t="s">
        <v>1231</v>
      </c>
      <c r="C18938">
        <v>1601.46</v>
      </c>
    </row>
    <row r="18939" spans="1:3" x14ac:dyDescent="0.2">
      <c r="A18939" s="214" t="s">
        <v>1315</v>
      </c>
      <c r="B18939" s="214" t="s">
        <v>1316</v>
      </c>
      <c r="C18939">
        <v>1327.07</v>
      </c>
    </row>
    <row r="18940" spans="1:3" x14ac:dyDescent="0.2">
      <c r="A18940" s="214" t="s">
        <v>1204</v>
      </c>
      <c r="B18940" s="214" t="s">
        <v>1205</v>
      </c>
      <c r="C18940">
        <v>1679.58</v>
      </c>
    </row>
    <row r="18941" spans="1:3" x14ac:dyDescent="0.2">
      <c r="A18941" s="214" t="s">
        <v>546</v>
      </c>
      <c r="B18941" s="214" t="s">
        <v>547</v>
      </c>
      <c r="C18941">
        <v>1156.18</v>
      </c>
    </row>
    <row r="18942" spans="1:3" x14ac:dyDescent="0.2">
      <c r="A18942" s="214" t="s">
        <v>882</v>
      </c>
      <c r="B18942" s="214" t="s">
        <v>883</v>
      </c>
      <c r="C18942">
        <v>190.42</v>
      </c>
    </row>
    <row r="18943" spans="1:3" x14ac:dyDescent="0.2">
      <c r="A18943" s="214" t="s">
        <v>847</v>
      </c>
      <c r="B18943" s="214" t="s">
        <v>848</v>
      </c>
      <c r="C18943">
        <v>804.64</v>
      </c>
    </row>
    <row r="18944" spans="1:3" x14ac:dyDescent="0.2">
      <c r="A18944" s="214" t="s">
        <v>7510</v>
      </c>
      <c r="B18944" s="214" t="s">
        <v>7511</v>
      </c>
      <c r="C18944">
        <v>4368.82</v>
      </c>
    </row>
    <row r="18945" spans="1:3" x14ac:dyDescent="0.2">
      <c r="A18945" s="214" t="s">
        <v>7442</v>
      </c>
      <c r="B18945" s="214" t="s">
        <v>7443</v>
      </c>
      <c r="C18945">
        <v>3072.44</v>
      </c>
    </row>
    <row r="18946" spans="1:3" x14ac:dyDescent="0.2">
      <c r="A18946" s="214" t="s">
        <v>7440</v>
      </c>
      <c r="B18946" s="214" t="s">
        <v>7441</v>
      </c>
      <c r="C18946">
        <v>1207.6400000000001</v>
      </c>
    </row>
    <row r="18947" spans="1:3" x14ac:dyDescent="0.2">
      <c r="A18947" s="214" t="s">
        <v>27613</v>
      </c>
      <c r="B18947" s="214" t="s">
        <v>51011</v>
      </c>
      <c r="C18947">
        <v>988.75</v>
      </c>
    </row>
    <row r="18948" spans="1:3" x14ac:dyDescent="0.2">
      <c r="A18948" s="214" t="s">
        <v>7567</v>
      </c>
      <c r="B18948" s="214" t="s">
        <v>7568</v>
      </c>
      <c r="C18948">
        <v>2841.48</v>
      </c>
    </row>
    <row r="18949" spans="1:3" x14ac:dyDescent="0.2">
      <c r="A18949" s="214" t="s">
        <v>30478</v>
      </c>
      <c r="B18949" s="214" t="s">
        <v>31048</v>
      </c>
      <c r="C18949">
        <v>1654.88</v>
      </c>
    </row>
    <row r="18950" spans="1:3" x14ac:dyDescent="0.2">
      <c r="A18950" s="214" t="s">
        <v>30451</v>
      </c>
      <c r="B18950" s="214" t="s">
        <v>30991</v>
      </c>
      <c r="C18950">
        <v>3923.77</v>
      </c>
    </row>
    <row r="18951" spans="1:3" x14ac:dyDescent="0.2">
      <c r="A18951" s="214" t="s">
        <v>30204</v>
      </c>
      <c r="B18951" s="214" t="s">
        <v>30205</v>
      </c>
      <c r="C18951">
        <v>3841.99</v>
      </c>
    </row>
    <row r="18952" spans="1:3" x14ac:dyDescent="0.2">
      <c r="A18952" s="214" t="s">
        <v>30899</v>
      </c>
      <c r="B18952" s="214" t="s">
        <v>31067</v>
      </c>
      <c r="C18952">
        <v>541.92999999999995</v>
      </c>
    </row>
    <row r="18953" spans="1:3" x14ac:dyDescent="0.2">
      <c r="A18953" s="214" t="s">
        <v>30832</v>
      </c>
      <c r="B18953" s="214" t="s">
        <v>30833</v>
      </c>
      <c r="C18953">
        <v>1760.22</v>
      </c>
    </row>
    <row r="18954" spans="1:3" x14ac:dyDescent="0.2">
      <c r="A18954" s="214" t="s">
        <v>30230</v>
      </c>
      <c r="B18954" s="214" t="s">
        <v>30231</v>
      </c>
      <c r="C18954">
        <v>3410.95</v>
      </c>
    </row>
    <row r="18955" spans="1:3" x14ac:dyDescent="0.2">
      <c r="A18955" s="214" t="s">
        <v>20420</v>
      </c>
      <c r="B18955" s="214" t="s">
        <v>42663</v>
      </c>
      <c r="C18955">
        <v>1403.12</v>
      </c>
    </row>
    <row r="18956" spans="1:3" x14ac:dyDescent="0.2">
      <c r="A18956" s="214" t="s">
        <v>4540</v>
      </c>
      <c r="B18956" s="214" t="s">
        <v>42693</v>
      </c>
      <c r="C18956">
        <v>1104.5899999999999</v>
      </c>
    </row>
    <row r="18957" spans="1:3" x14ac:dyDescent="0.2">
      <c r="A18957" s="214" t="s">
        <v>7429</v>
      </c>
      <c r="B18957" s="214" t="s">
        <v>7430</v>
      </c>
      <c r="C18957">
        <v>111904.12</v>
      </c>
    </row>
    <row r="18958" spans="1:3" x14ac:dyDescent="0.2">
      <c r="A18958" s="214" t="s">
        <v>1328</v>
      </c>
      <c r="B18958" s="214" t="s">
        <v>1329</v>
      </c>
      <c r="C18958">
        <v>362.79</v>
      </c>
    </row>
    <row r="18959" spans="1:3" x14ac:dyDescent="0.2">
      <c r="A18959" s="214" t="s">
        <v>1180</v>
      </c>
      <c r="B18959" s="214" t="s">
        <v>1181</v>
      </c>
      <c r="C18959">
        <v>677.68</v>
      </c>
    </row>
    <row r="18960" spans="1:3" x14ac:dyDescent="0.2">
      <c r="A18960" s="214" t="s">
        <v>1170</v>
      </c>
      <c r="B18960" s="214" t="s">
        <v>1171</v>
      </c>
      <c r="C18960">
        <v>1091.72</v>
      </c>
    </row>
    <row r="18961" spans="1:3" x14ac:dyDescent="0.2">
      <c r="A18961" s="214" t="s">
        <v>722</v>
      </c>
      <c r="B18961" s="214" t="s">
        <v>723</v>
      </c>
      <c r="C18961">
        <v>330.07</v>
      </c>
    </row>
    <row r="18962" spans="1:3" x14ac:dyDescent="0.2">
      <c r="A18962" s="214" t="s">
        <v>495</v>
      </c>
      <c r="B18962" s="214" t="s">
        <v>496</v>
      </c>
      <c r="C18962">
        <v>1159.1099999999999</v>
      </c>
    </row>
    <row r="18963" spans="1:3" x14ac:dyDescent="0.2">
      <c r="A18963" s="214" t="s">
        <v>1186</v>
      </c>
      <c r="B18963" s="214" t="s">
        <v>1187</v>
      </c>
      <c r="C18963">
        <v>1255.78</v>
      </c>
    </row>
    <row r="18964" spans="1:3" x14ac:dyDescent="0.2">
      <c r="A18964" s="214" t="s">
        <v>2136</v>
      </c>
      <c r="B18964" s="214" t="s">
        <v>40372</v>
      </c>
      <c r="C18964">
        <v>3079.11</v>
      </c>
    </row>
    <row r="18965" spans="1:3" x14ac:dyDescent="0.2">
      <c r="A18965" s="214" t="s">
        <v>3556</v>
      </c>
      <c r="B18965" s="214" t="s">
        <v>3551</v>
      </c>
      <c r="C18965">
        <v>3307</v>
      </c>
    </row>
    <row r="18966" spans="1:3" x14ac:dyDescent="0.2">
      <c r="A18966" s="214" t="s">
        <v>32023</v>
      </c>
      <c r="B18966" s="214" t="s">
        <v>32024</v>
      </c>
      <c r="C18966">
        <v>1546.2</v>
      </c>
    </row>
    <row r="18967" spans="1:3" x14ac:dyDescent="0.2">
      <c r="A18967" s="214" t="s">
        <v>34319</v>
      </c>
      <c r="B18967" s="214" t="s">
        <v>390</v>
      </c>
      <c r="C18967">
        <v>223.64</v>
      </c>
    </row>
    <row r="18968" spans="1:3" x14ac:dyDescent="0.2">
      <c r="A18968" s="214" t="s">
        <v>34241</v>
      </c>
      <c r="B18968" s="214" t="s">
        <v>294</v>
      </c>
      <c r="C18968">
        <v>1386.9</v>
      </c>
    </row>
    <row r="18969" spans="1:3" x14ac:dyDescent="0.2">
      <c r="A18969" s="214" t="s">
        <v>31567</v>
      </c>
      <c r="B18969" s="214" t="s">
        <v>31568</v>
      </c>
      <c r="C18969">
        <v>1296</v>
      </c>
    </row>
    <row r="18970" spans="1:3" x14ac:dyDescent="0.2">
      <c r="A18970" s="214" t="s">
        <v>31557</v>
      </c>
      <c r="B18970" s="214" t="s">
        <v>31558</v>
      </c>
      <c r="C18970">
        <v>423</v>
      </c>
    </row>
    <row r="18971" spans="1:3" x14ac:dyDescent="0.2">
      <c r="A18971" s="214" t="s">
        <v>34186</v>
      </c>
      <c r="B18971" s="214" t="s">
        <v>243</v>
      </c>
      <c r="C18971">
        <v>1966.04</v>
      </c>
    </row>
    <row r="18972" spans="1:3" x14ac:dyDescent="0.2">
      <c r="A18972" s="214" t="s">
        <v>31577</v>
      </c>
      <c r="B18972" s="214" t="s">
        <v>31578</v>
      </c>
      <c r="C18972">
        <v>357.3</v>
      </c>
    </row>
    <row r="18973" spans="1:3" x14ac:dyDescent="0.2">
      <c r="A18973" s="214" t="s">
        <v>8320</v>
      </c>
      <c r="B18973" s="214" t="s">
        <v>8321</v>
      </c>
      <c r="C18973">
        <v>3509.04</v>
      </c>
    </row>
    <row r="18974" spans="1:3" x14ac:dyDescent="0.2">
      <c r="A18974" s="214" t="s">
        <v>34193</v>
      </c>
      <c r="B18974" s="214" t="s">
        <v>253</v>
      </c>
      <c r="C18974">
        <v>233.63</v>
      </c>
    </row>
    <row r="18975" spans="1:3" x14ac:dyDescent="0.2">
      <c r="A18975" s="214" t="s">
        <v>20109</v>
      </c>
      <c r="B18975" s="214" t="s">
        <v>20110</v>
      </c>
      <c r="C18975">
        <v>950</v>
      </c>
    </row>
    <row r="18976" spans="1:3" x14ac:dyDescent="0.2">
      <c r="A18976" s="214" t="s">
        <v>37264</v>
      </c>
      <c r="B18976" s="214" t="s">
        <v>37265</v>
      </c>
      <c r="C18976">
        <v>644.57000000000005</v>
      </c>
    </row>
    <row r="18977" spans="1:3" x14ac:dyDescent="0.2">
      <c r="A18977" s="214" t="s">
        <v>31098</v>
      </c>
      <c r="B18977" s="214" t="s">
        <v>31099</v>
      </c>
      <c r="C18977">
        <v>1672.65</v>
      </c>
    </row>
    <row r="18978" spans="1:3" x14ac:dyDescent="0.2">
      <c r="A18978" s="214" t="s">
        <v>31118</v>
      </c>
      <c r="B18978" s="214" t="s">
        <v>31119</v>
      </c>
      <c r="C18978">
        <v>715.69</v>
      </c>
    </row>
    <row r="18979" spans="1:3" x14ac:dyDescent="0.2">
      <c r="A18979" s="214" t="s">
        <v>37294</v>
      </c>
      <c r="B18979" s="214" t="s">
        <v>37295</v>
      </c>
      <c r="C18979">
        <v>741.35</v>
      </c>
    </row>
    <row r="18980" spans="1:3" x14ac:dyDescent="0.2">
      <c r="A18980" s="214" t="s">
        <v>37302</v>
      </c>
      <c r="B18980" s="214" t="s">
        <v>37303</v>
      </c>
      <c r="C18980">
        <v>677.2</v>
      </c>
    </row>
    <row r="18981" spans="1:3" x14ac:dyDescent="0.2">
      <c r="A18981" s="214" t="s">
        <v>37008</v>
      </c>
      <c r="B18981" s="214" t="s">
        <v>37009</v>
      </c>
      <c r="C18981">
        <v>7474.7</v>
      </c>
    </row>
    <row r="18982" spans="1:3" x14ac:dyDescent="0.2">
      <c r="A18982" s="214" t="s">
        <v>7234</v>
      </c>
      <c r="B18982" s="214" t="s">
        <v>7235</v>
      </c>
      <c r="C18982">
        <v>1667.9</v>
      </c>
    </row>
    <row r="18983" spans="1:3" x14ac:dyDescent="0.2">
      <c r="A18983" s="214" t="s">
        <v>16946</v>
      </c>
      <c r="B18983" s="214" t="s">
        <v>16947</v>
      </c>
      <c r="C18983">
        <v>171.05</v>
      </c>
    </row>
    <row r="18984" spans="1:3" x14ac:dyDescent="0.2">
      <c r="A18984" s="214" t="s">
        <v>17237</v>
      </c>
      <c r="B18984" s="214" t="s">
        <v>17238</v>
      </c>
      <c r="C18984">
        <v>2488.27</v>
      </c>
    </row>
    <row r="18985" spans="1:3" x14ac:dyDescent="0.2">
      <c r="A18985" s="214" t="s">
        <v>20640</v>
      </c>
      <c r="B18985" s="214" t="s">
        <v>20641</v>
      </c>
      <c r="C18985">
        <v>708.48</v>
      </c>
    </row>
    <row r="18986" spans="1:3" x14ac:dyDescent="0.2">
      <c r="A18986" s="214" t="s">
        <v>17118</v>
      </c>
      <c r="B18986" s="214" t="s">
        <v>17119</v>
      </c>
      <c r="C18986">
        <v>1362.07</v>
      </c>
    </row>
    <row r="18987" spans="1:3" x14ac:dyDescent="0.2">
      <c r="A18987" s="214" t="s">
        <v>8860</v>
      </c>
      <c r="B18987" s="214" t="s">
        <v>9037</v>
      </c>
      <c r="C18987">
        <v>16855.86</v>
      </c>
    </row>
    <row r="18988" spans="1:3" x14ac:dyDescent="0.2">
      <c r="A18988" s="214" t="s">
        <v>8792</v>
      </c>
      <c r="B18988" s="214" t="s">
        <v>8976</v>
      </c>
      <c r="C18988">
        <v>2489</v>
      </c>
    </row>
    <row r="18989" spans="1:3" x14ac:dyDescent="0.2">
      <c r="A18989" s="214" t="s">
        <v>8450</v>
      </c>
      <c r="B18989" s="214" t="s">
        <v>8451</v>
      </c>
      <c r="C18989">
        <v>897.07</v>
      </c>
    </row>
    <row r="18990" spans="1:3" x14ac:dyDescent="0.2">
      <c r="A18990" s="214" t="s">
        <v>8331</v>
      </c>
      <c r="B18990" s="214" t="s">
        <v>8332</v>
      </c>
      <c r="C18990">
        <v>1296.6500000000001</v>
      </c>
    </row>
    <row r="18991" spans="1:3" x14ac:dyDescent="0.2">
      <c r="A18991" s="214" t="s">
        <v>8408</v>
      </c>
      <c r="B18991" s="214" t="s">
        <v>8409</v>
      </c>
      <c r="C18991">
        <v>476.5</v>
      </c>
    </row>
    <row r="18992" spans="1:3" x14ac:dyDescent="0.2">
      <c r="A18992" s="214" t="s">
        <v>8341</v>
      </c>
      <c r="B18992" s="214" t="s">
        <v>8342</v>
      </c>
      <c r="C18992">
        <v>1584.35</v>
      </c>
    </row>
    <row r="18993" spans="1:3" x14ac:dyDescent="0.2">
      <c r="A18993" s="214" t="s">
        <v>8377</v>
      </c>
      <c r="B18993" s="214" t="s">
        <v>8378</v>
      </c>
      <c r="C18993">
        <v>2332.58</v>
      </c>
    </row>
    <row r="18994" spans="1:3" x14ac:dyDescent="0.2">
      <c r="A18994" s="214" t="s">
        <v>36467</v>
      </c>
      <c r="B18994" s="214" t="s">
        <v>36468</v>
      </c>
      <c r="C18994">
        <v>5359.06</v>
      </c>
    </row>
    <row r="18995" spans="1:3" x14ac:dyDescent="0.2">
      <c r="A18995" s="214" t="s">
        <v>29682</v>
      </c>
      <c r="B18995" s="214" t="s">
        <v>29683</v>
      </c>
      <c r="C18995">
        <v>9971.44</v>
      </c>
    </row>
    <row r="18996" spans="1:3" x14ac:dyDescent="0.2">
      <c r="A18996" s="214" t="s">
        <v>36951</v>
      </c>
      <c r="B18996" s="214" t="s">
        <v>36952</v>
      </c>
      <c r="C18996">
        <v>9903.66</v>
      </c>
    </row>
    <row r="18997" spans="1:3" x14ac:dyDescent="0.2">
      <c r="A18997" s="214" t="s">
        <v>29616</v>
      </c>
      <c r="B18997" s="214" t="s">
        <v>29617</v>
      </c>
      <c r="C18997">
        <v>11323.85</v>
      </c>
    </row>
    <row r="18998" spans="1:3" x14ac:dyDescent="0.2">
      <c r="A18998" s="214" t="s">
        <v>36384</v>
      </c>
      <c r="B18998" s="214" t="s">
        <v>36385</v>
      </c>
      <c r="C18998">
        <v>16256.85</v>
      </c>
    </row>
    <row r="18999" spans="1:3" x14ac:dyDescent="0.2">
      <c r="A18999" s="214" t="s">
        <v>36650</v>
      </c>
      <c r="B18999" s="214" t="s">
        <v>36651</v>
      </c>
      <c r="C18999">
        <v>572.38</v>
      </c>
    </row>
    <row r="19000" spans="1:3" x14ac:dyDescent="0.2">
      <c r="A19000" s="214" t="s">
        <v>29571</v>
      </c>
      <c r="B19000" s="214" t="s">
        <v>29572</v>
      </c>
      <c r="C19000">
        <v>569.15</v>
      </c>
    </row>
    <row r="19001" spans="1:3" x14ac:dyDescent="0.2">
      <c r="A19001" s="214" t="s">
        <v>36413</v>
      </c>
      <c r="B19001" s="214" t="s">
        <v>36414</v>
      </c>
      <c r="C19001">
        <v>3016.82</v>
      </c>
    </row>
    <row r="19002" spans="1:3" x14ac:dyDescent="0.2">
      <c r="A19002" s="214" t="s">
        <v>15730</v>
      </c>
      <c r="B19002" s="214" t="s">
        <v>15731</v>
      </c>
      <c r="C19002">
        <v>122.03</v>
      </c>
    </row>
    <row r="19003" spans="1:3" x14ac:dyDescent="0.2">
      <c r="A19003" s="214" t="s">
        <v>15720</v>
      </c>
      <c r="B19003" s="214" t="s">
        <v>15721</v>
      </c>
      <c r="C19003">
        <v>738.2</v>
      </c>
    </row>
    <row r="19004" spans="1:3" x14ac:dyDescent="0.2">
      <c r="A19004" s="214" t="s">
        <v>25282</v>
      </c>
      <c r="B19004" s="214" t="s">
        <v>25283</v>
      </c>
      <c r="C19004">
        <v>6365.33</v>
      </c>
    </row>
    <row r="19005" spans="1:3" x14ac:dyDescent="0.2">
      <c r="A19005" s="214" t="s">
        <v>412</v>
      </c>
      <c r="B19005" s="214" t="s">
        <v>413</v>
      </c>
      <c r="C19005">
        <v>13191.54</v>
      </c>
    </row>
    <row r="19006" spans="1:3" x14ac:dyDescent="0.2">
      <c r="A19006" s="214" t="s">
        <v>1317</v>
      </c>
      <c r="B19006" s="214" t="s">
        <v>1318</v>
      </c>
      <c r="C19006">
        <v>426.72</v>
      </c>
    </row>
    <row r="19007" spans="1:3" x14ac:dyDescent="0.2">
      <c r="A19007" s="214" t="s">
        <v>642</v>
      </c>
      <c r="B19007" s="214" t="s">
        <v>643</v>
      </c>
      <c r="C19007">
        <v>528.29</v>
      </c>
    </row>
    <row r="19008" spans="1:3" x14ac:dyDescent="0.2">
      <c r="A19008" s="214" t="s">
        <v>1118</v>
      </c>
      <c r="B19008" s="214" t="s">
        <v>1119</v>
      </c>
      <c r="C19008">
        <v>4380.58</v>
      </c>
    </row>
    <row r="19009" spans="1:3" x14ac:dyDescent="0.2">
      <c r="A19009" s="214" t="s">
        <v>888</v>
      </c>
      <c r="B19009" s="214" t="s">
        <v>889</v>
      </c>
      <c r="C19009">
        <v>1273.3599999999999</v>
      </c>
    </row>
    <row r="19010" spans="1:3" x14ac:dyDescent="0.2">
      <c r="A19010" s="214" t="s">
        <v>7482</v>
      </c>
      <c r="B19010" s="214" t="s">
        <v>7483</v>
      </c>
      <c r="C19010">
        <v>985.71</v>
      </c>
    </row>
    <row r="19011" spans="1:3" x14ac:dyDescent="0.2">
      <c r="A19011" s="214" t="s">
        <v>7488</v>
      </c>
      <c r="B19011" s="214" t="s">
        <v>7489</v>
      </c>
      <c r="C19011">
        <v>6482.28</v>
      </c>
    </row>
    <row r="19012" spans="1:3" x14ac:dyDescent="0.2">
      <c r="A19012" s="214" t="s">
        <v>7436</v>
      </c>
      <c r="B19012" s="214" t="s">
        <v>7437</v>
      </c>
      <c r="C19012">
        <v>2965.3</v>
      </c>
    </row>
    <row r="19013" spans="1:3" x14ac:dyDescent="0.2">
      <c r="A19013" s="214" t="s">
        <v>33023</v>
      </c>
      <c r="B19013" s="214" t="s">
        <v>33024</v>
      </c>
      <c r="C19013">
        <v>17637.2</v>
      </c>
    </row>
    <row r="19014" spans="1:3" x14ac:dyDescent="0.2">
      <c r="A19014" s="214" t="s">
        <v>1098</v>
      </c>
      <c r="B19014" s="214" t="s">
        <v>1099</v>
      </c>
      <c r="C19014">
        <v>449.18</v>
      </c>
    </row>
    <row r="19015" spans="1:3" x14ac:dyDescent="0.2">
      <c r="A19015" s="214" t="s">
        <v>795</v>
      </c>
      <c r="B19015" s="214" t="s">
        <v>796</v>
      </c>
      <c r="C19015">
        <v>236.32</v>
      </c>
    </row>
    <row r="19016" spans="1:3" x14ac:dyDescent="0.2">
      <c r="A19016" s="214" t="s">
        <v>1264</v>
      </c>
      <c r="B19016" s="214" t="s">
        <v>1265</v>
      </c>
      <c r="C19016">
        <v>311.5</v>
      </c>
    </row>
    <row r="19017" spans="1:3" x14ac:dyDescent="0.2">
      <c r="A19017" s="214" t="s">
        <v>527</v>
      </c>
      <c r="B19017" s="214" t="s">
        <v>528</v>
      </c>
      <c r="C19017">
        <v>1088.8</v>
      </c>
    </row>
    <row r="19018" spans="1:3" x14ac:dyDescent="0.2">
      <c r="A19018" s="214" t="s">
        <v>9348</v>
      </c>
      <c r="B19018" s="214" t="s">
        <v>728</v>
      </c>
      <c r="C19018">
        <v>366.18</v>
      </c>
    </row>
    <row r="19019" spans="1:3" x14ac:dyDescent="0.2">
      <c r="A19019" s="214" t="s">
        <v>1397</v>
      </c>
      <c r="B19019" s="214" t="s">
        <v>1398</v>
      </c>
      <c r="C19019">
        <v>932.46</v>
      </c>
    </row>
    <row r="19020" spans="1:3" x14ac:dyDescent="0.2">
      <c r="A19020" s="214" t="s">
        <v>815</v>
      </c>
      <c r="B19020" s="214" t="s">
        <v>816</v>
      </c>
      <c r="C19020">
        <v>101.57</v>
      </c>
    </row>
    <row r="19021" spans="1:3" x14ac:dyDescent="0.2">
      <c r="A19021" s="214" t="s">
        <v>10611</v>
      </c>
      <c r="B19021" s="214" t="s">
        <v>582</v>
      </c>
      <c r="C19021">
        <v>957.95</v>
      </c>
    </row>
    <row r="19022" spans="1:3" x14ac:dyDescent="0.2">
      <c r="A19022" s="214" t="s">
        <v>485</v>
      </c>
      <c r="B19022" s="214" t="s">
        <v>486</v>
      </c>
      <c r="C19022">
        <v>1746.96</v>
      </c>
    </row>
    <row r="19023" spans="1:3" x14ac:dyDescent="0.2">
      <c r="A19023" s="214" t="s">
        <v>976</v>
      </c>
      <c r="B19023" s="214" t="s">
        <v>977</v>
      </c>
      <c r="C19023">
        <v>206.04</v>
      </c>
    </row>
    <row r="19024" spans="1:3" x14ac:dyDescent="0.2">
      <c r="A19024" s="214" t="s">
        <v>47607</v>
      </c>
      <c r="B19024" s="214" t="s">
        <v>47608</v>
      </c>
      <c r="C19024">
        <v>1375.89</v>
      </c>
    </row>
    <row r="19025" spans="1:3" x14ac:dyDescent="0.2">
      <c r="A19025" s="214" t="s">
        <v>972</v>
      </c>
      <c r="B19025" s="214" t="s">
        <v>973</v>
      </c>
      <c r="C19025">
        <v>8.7899999999999991</v>
      </c>
    </row>
    <row r="19026" spans="1:3" x14ac:dyDescent="0.2">
      <c r="A19026" s="214" t="s">
        <v>30346</v>
      </c>
      <c r="B19026" s="214" t="s">
        <v>30347</v>
      </c>
      <c r="C19026">
        <v>4867.63</v>
      </c>
    </row>
    <row r="19027" spans="1:3" x14ac:dyDescent="0.2">
      <c r="A19027" s="214" t="s">
        <v>30512</v>
      </c>
      <c r="B19027" s="214" t="s">
        <v>30513</v>
      </c>
      <c r="C19027">
        <v>457.38</v>
      </c>
    </row>
    <row r="19028" spans="1:3" x14ac:dyDescent="0.2">
      <c r="A19028" s="214" t="s">
        <v>30098</v>
      </c>
      <c r="B19028" s="214" t="s">
        <v>30099</v>
      </c>
      <c r="C19028">
        <v>8177.4</v>
      </c>
    </row>
    <row r="19029" spans="1:3" x14ac:dyDescent="0.2">
      <c r="A19029" s="214" t="s">
        <v>30502</v>
      </c>
      <c r="B19029" s="214" t="s">
        <v>30503</v>
      </c>
      <c r="C19029">
        <v>3742.2</v>
      </c>
    </row>
    <row r="19030" spans="1:3" x14ac:dyDescent="0.2">
      <c r="A19030" s="214" t="s">
        <v>30704</v>
      </c>
      <c r="B19030" s="214" t="s">
        <v>30705</v>
      </c>
      <c r="C19030">
        <v>3031.18</v>
      </c>
    </row>
    <row r="19031" spans="1:3" x14ac:dyDescent="0.2">
      <c r="A19031" s="214" t="s">
        <v>30280</v>
      </c>
      <c r="B19031" s="214" t="s">
        <v>30281</v>
      </c>
      <c r="C19031">
        <v>3025.64</v>
      </c>
    </row>
    <row r="19032" spans="1:3" x14ac:dyDescent="0.2">
      <c r="A19032" s="214" t="s">
        <v>27648</v>
      </c>
      <c r="B19032" s="214" t="s">
        <v>27649</v>
      </c>
      <c r="C19032">
        <v>485.36</v>
      </c>
    </row>
    <row r="19033" spans="1:3" x14ac:dyDescent="0.2">
      <c r="A19033" s="214" t="s">
        <v>14435</v>
      </c>
      <c r="B19033" s="214" t="s">
        <v>14436</v>
      </c>
      <c r="C19033">
        <v>773.07</v>
      </c>
    </row>
    <row r="19034" spans="1:3" x14ac:dyDescent="0.2">
      <c r="A19034" s="214" t="s">
        <v>14475</v>
      </c>
      <c r="B19034" s="214" t="s">
        <v>14476</v>
      </c>
      <c r="C19034">
        <v>395.17</v>
      </c>
    </row>
    <row r="19035" spans="1:3" x14ac:dyDescent="0.2">
      <c r="A19035" s="214" t="s">
        <v>14245</v>
      </c>
      <c r="B19035" s="214" t="s">
        <v>14246</v>
      </c>
      <c r="C19035">
        <v>2214.1999999999998</v>
      </c>
    </row>
    <row r="19036" spans="1:3" x14ac:dyDescent="0.2">
      <c r="A19036" s="214" t="s">
        <v>20033</v>
      </c>
      <c r="B19036" s="214" t="s">
        <v>20034</v>
      </c>
      <c r="C19036">
        <v>292</v>
      </c>
    </row>
    <row r="19037" spans="1:3" x14ac:dyDescent="0.2">
      <c r="A19037" s="214" t="s">
        <v>19950</v>
      </c>
      <c r="B19037" s="214" t="s">
        <v>19951</v>
      </c>
      <c r="C19037">
        <v>288.42</v>
      </c>
    </row>
    <row r="19038" spans="1:3" x14ac:dyDescent="0.2">
      <c r="A19038" s="214" t="s">
        <v>19961</v>
      </c>
      <c r="B19038" s="214" t="s">
        <v>19962</v>
      </c>
      <c r="C19038">
        <v>775.86</v>
      </c>
    </row>
    <row r="19039" spans="1:3" x14ac:dyDescent="0.2">
      <c r="A19039" s="214" t="s">
        <v>19803</v>
      </c>
      <c r="B19039" s="214" t="s">
        <v>19804</v>
      </c>
      <c r="C19039">
        <v>727</v>
      </c>
    </row>
    <row r="19040" spans="1:3" x14ac:dyDescent="0.2">
      <c r="A19040" s="214" t="s">
        <v>8917</v>
      </c>
      <c r="B19040" s="214" t="s">
        <v>9086</v>
      </c>
      <c r="C19040">
        <v>990.52</v>
      </c>
    </row>
    <row r="19041" spans="1:3" x14ac:dyDescent="0.2">
      <c r="A19041" s="214" t="s">
        <v>16796</v>
      </c>
      <c r="B19041" s="214" t="s">
        <v>16797</v>
      </c>
      <c r="C19041">
        <v>254.32</v>
      </c>
    </row>
    <row r="19042" spans="1:3" x14ac:dyDescent="0.2">
      <c r="A19042" s="214" t="s">
        <v>12892</v>
      </c>
      <c r="B19042" s="214" t="s">
        <v>42135</v>
      </c>
      <c r="C19042">
        <v>423.6</v>
      </c>
    </row>
    <row r="19043" spans="1:3" x14ac:dyDescent="0.2">
      <c r="A19043" s="214" t="s">
        <v>16108</v>
      </c>
      <c r="B19043" s="214" t="s">
        <v>42150</v>
      </c>
      <c r="C19043">
        <v>286.64999999999998</v>
      </c>
    </row>
    <row r="19044" spans="1:3" x14ac:dyDescent="0.2">
      <c r="A19044" s="214" t="s">
        <v>16726</v>
      </c>
      <c r="B19044" s="214" t="s">
        <v>16723</v>
      </c>
      <c r="C19044">
        <v>204.01</v>
      </c>
    </row>
    <row r="19045" spans="1:3" x14ac:dyDescent="0.2">
      <c r="A19045" s="214" t="s">
        <v>5850</v>
      </c>
      <c r="B19045" s="214" t="s">
        <v>5851</v>
      </c>
      <c r="C19045">
        <v>3214</v>
      </c>
    </row>
    <row r="19046" spans="1:3" x14ac:dyDescent="0.2">
      <c r="A19046" s="214" t="s">
        <v>16178</v>
      </c>
      <c r="B19046" s="214" t="s">
        <v>40517</v>
      </c>
      <c r="C19046">
        <v>773.69</v>
      </c>
    </row>
    <row r="19047" spans="1:3" x14ac:dyDescent="0.2">
      <c r="A19047" s="214" t="s">
        <v>10055</v>
      </c>
      <c r="B19047" s="214" t="s">
        <v>10056</v>
      </c>
      <c r="C19047">
        <v>90.43</v>
      </c>
    </row>
    <row r="19048" spans="1:3" x14ac:dyDescent="0.2">
      <c r="A19048" s="214" t="s">
        <v>10067</v>
      </c>
      <c r="B19048" s="214" t="s">
        <v>10068</v>
      </c>
      <c r="C19048">
        <v>168.47</v>
      </c>
    </row>
    <row r="19049" spans="1:3" x14ac:dyDescent="0.2">
      <c r="A19049" s="214" t="s">
        <v>10073</v>
      </c>
      <c r="B19049" s="214" t="s">
        <v>10074</v>
      </c>
      <c r="C19049">
        <v>326.02999999999997</v>
      </c>
    </row>
    <row r="19050" spans="1:3" x14ac:dyDescent="0.2">
      <c r="A19050" s="214" t="s">
        <v>13159</v>
      </c>
      <c r="B19050" s="214" t="s">
        <v>13160</v>
      </c>
      <c r="C19050">
        <v>1336.96</v>
      </c>
    </row>
    <row r="19051" spans="1:3" x14ac:dyDescent="0.2">
      <c r="A19051" s="214" t="s">
        <v>31376</v>
      </c>
      <c r="B19051" s="214" t="s">
        <v>31377</v>
      </c>
      <c r="C19051">
        <v>730.8</v>
      </c>
    </row>
    <row r="19052" spans="1:3" x14ac:dyDescent="0.2">
      <c r="A19052" s="214" t="s">
        <v>33941</v>
      </c>
      <c r="B19052" s="214" t="s">
        <v>54</v>
      </c>
      <c r="C19052">
        <v>2962.85</v>
      </c>
    </row>
    <row r="19053" spans="1:3" x14ac:dyDescent="0.2">
      <c r="A19053" s="214" t="s">
        <v>33996</v>
      </c>
      <c r="B19053" s="214" t="s">
        <v>26153</v>
      </c>
      <c r="C19053">
        <v>1432</v>
      </c>
    </row>
    <row r="19054" spans="1:3" x14ac:dyDescent="0.2">
      <c r="A19054" s="214" t="s">
        <v>8122</v>
      </c>
      <c r="B19054" s="214" t="s">
        <v>8123</v>
      </c>
      <c r="C19054">
        <v>224.35</v>
      </c>
    </row>
    <row r="19055" spans="1:3" x14ac:dyDescent="0.2">
      <c r="A19055" s="214" t="s">
        <v>16686</v>
      </c>
      <c r="B19055" s="214" t="s">
        <v>16687</v>
      </c>
      <c r="C19055">
        <v>230.15</v>
      </c>
    </row>
    <row r="19056" spans="1:3" x14ac:dyDescent="0.2">
      <c r="A19056" s="214" t="s">
        <v>15606</v>
      </c>
      <c r="B19056" s="214" t="s">
        <v>15607</v>
      </c>
      <c r="C19056">
        <v>4137.47</v>
      </c>
    </row>
    <row r="19057" spans="1:3" x14ac:dyDescent="0.2">
      <c r="A19057" s="214" t="s">
        <v>25309</v>
      </c>
      <c r="B19057" s="214" t="s">
        <v>25310</v>
      </c>
      <c r="C19057">
        <v>4603.5</v>
      </c>
    </row>
    <row r="19058" spans="1:3" x14ac:dyDescent="0.2">
      <c r="A19058" s="214" t="s">
        <v>25316</v>
      </c>
      <c r="B19058" s="214" t="s">
        <v>47871</v>
      </c>
      <c r="C19058">
        <v>4450</v>
      </c>
    </row>
    <row r="19059" spans="1:3" x14ac:dyDescent="0.2">
      <c r="A19059" s="214" t="s">
        <v>15686</v>
      </c>
      <c r="B19059" s="214" t="s">
        <v>15687</v>
      </c>
      <c r="C19059">
        <v>442.12</v>
      </c>
    </row>
    <row r="19060" spans="1:3" x14ac:dyDescent="0.2">
      <c r="A19060" s="214" t="s">
        <v>47526</v>
      </c>
      <c r="B19060" s="214" t="s">
        <v>25291</v>
      </c>
      <c r="C19060">
        <v>7467.9</v>
      </c>
    </row>
    <row r="19061" spans="1:3" x14ac:dyDescent="0.2">
      <c r="A19061" s="214" t="s">
        <v>22022</v>
      </c>
      <c r="B19061" s="214" t="s">
        <v>22023</v>
      </c>
      <c r="C19061">
        <v>232.41</v>
      </c>
    </row>
    <row r="19062" spans="1:3" x14ac:dyDescent="0.2">
      <c r="A19062" s="214" t="s">
        <v>1350</v>
      </c>
      <c r="B19062" s="214" t="s">
        <v>1351</v>
      </c>
      <c r="C19062">
        <v>3889.39</v>
      </c>
    </row>
    <row r="19063" spans="1:3" x14ac:dyDescent="0.2">
      <c r="A19063" s="214" t="s">
        <v>1015</v>
      </c>
      <c r="B19063" s="214" t="s">
        <v>1016</v>
      </c>
      <c r="C19063">
        <v>1926</v>
      </c>
    </row>
    <row r="19064" spans="1:3" x14ac:dyDescent="0.2">
      <c r="A19064" s="214" t="s">
        <v>646</v>
      </c>
      <c r="B19064" s="214" t="s">
        <v>647</v>
      </c>
      <c r="C19064">
        <v>460.91</v>
      </c>
    </row>
    <row r="19065" spans="1:3" x14ac:dyDescent="0.2">
      <c r="A19065" s="214" t="s">
        <v>1198</v>
      </c>
      <c r="B19065" s="214" t="s">
        <v>1199</v>
      </c>
      <c r="C19065">
        <v>604.46</v>
      </c>
    </row>
    <row r="19066" spans="1:3" x14ac:dyDescent="0.2">
      <c r="A19066" s="214" t="s">
        <v>15335</v>
      </c>
      <c r="B19066" s="214" t="s">
        <v>15336</v>
      </c>
      <c r="C19066">
        <v>1377</v>
      </c>
    </row>
    <row r="19067" spans="1:3" x14ac:dyDescent="0.2">
      <c r="A19067" s="214" t="s">
        <v>18272</v>
      </c>
      <c r="B19067" s="214" t="s">
        <v>18273</v>
      </c>
      <c r="C19067">
        <v>29701.439999999999</v>
      </c>
    </row>
    <row r="19068" spans="1:3" x14ac:dyDescent="0.2">
      <c r="A19068" s="214" t="s">
        <v>30386</v>
      </c>
      <c r="B19068" s="214" t="s">
        <v>30387</v>
      </c>
      <c r="C19068">
        <v>3394.31</v>
      </c>
    </row>
    <row r="19069" spans="1:3" x14ac:dyDescent="0.2">
      <c r="A19069" s="214" t="s">
        <v>30903</v>
      </c>
      <c r="B19069" s="214" t="s">
        <v>31072</v>
      </c>
      <c r="C19069">
        <v>347.89</v>
      </c>
    </row>
    <row r="19070" spans="1:3" x14ac:dyDescent="0.2">
      <c r="A19070" s="214" t="s">
        <v>30258</v>
      </c>
      <c r="B19070" s="214" t="s">
        <v>30259</v>
      </c>
      <c r="C19070">
        <v>6785.86</v>
      </c>
    </row>
    <row r="19071" spans="1:3" x14ac:dyDescent="0.2">
      <c r="A19071" s="214" t="s">
        <v>30720</v>
      </c>
      <c r="B19071" s="214" t="s">
        <v>30721</v>
      </c>
      <c r="C19071">
        <v>4534.99</v>
      </c>
    </row>
    <row r="19072" spans="1:3" x14ac:dyDescent="0.2">
      <c r="A19072" s="214" t="s">
        <v>43396</v>
      </c>
      <c r="B19072" s="214" t="s">
        <v>43397</v>
      </c>
      <c r="C19072">
        <v>2462.9299999999998</v>
      </c>
    </row>
    <row r="19073" spans="1:3" x14ac:dyDescent="0.2">
      <c r="A19073" s="214" t="s">
        <v>4562</v>
      </c>
      <c r="B19073" s="214" t="s">
        <v>42725</v>
      </c>
      <c r="C19073">
        <v>1970.4</v>
      </c>
    </row>
    <row r="19074" spans="1:3" x14ac:dyDescent="0.2">
      <c r="A19074" s="214" t="s">
        <v>4543</v>
      </c>
      <c r="B19074" s="214" t="s">
        <v>42697</v>
      </c>
      <c r="C19074">
        <v>285.60000000000002</v>
      </c>
    </row>
    <row r="19075" spans="1:3" x14ac:dyDescent="0.2">
      <c r="A19075" s="214" t="s">
        <v>20411</v>
      </c>
      <c r="B19075" s="214" t="s">
        <v>42650</v>
      </c>
      <c r="C19075">
        <v>5115.93</v>
      </c>
    </row>
    <row r="19076" spans="1:3" x14ac:dyDescent="0.2">
      <c r="A19076" s="214" t="s">
        <v>33896</v>
      </c>
      <c r="B19076" s="214" t="s">
        <v>42646</v>
      </c>
      <c r="C19076">
        <v>375.16</v>
      </c>
    </row>
    <row r="19077" spans="1:3" x14ac:dyDescent="0.2">
      <c r="A19077" s="214" t="s">
        <v>1148</v>
      </c>
      <c r="B19077" s="214" t="s">
        <v>1149</v>
      </c>
      <c r="C19077">
        <v>540.97</v>
      </c>
    </row>
    <row r="19078" spans="1:3" x14ac:dyDescent="0.2">
      <c r="A19078" s="214" t="s">
        <v>1301</v>
      </c>
      <c r="B19078" s="214" t="s">
        <v>1302</v>
      </c>
      <c r="C19078">
        <v>167.96</v>
      </c>
    </row>
    <row r="19079" spans="1:3" x14ac:dyDescent="0.2">
      <c r="A19079" s="214" t="s">
        <v>548</v>
      </c>
      <c r="B19079" s="214" t="s">
        <v>549</v>
      </c>
      <c r="C19079">
        <v>850.53</v>
      </c>
    </row>
    <row r="19080" spans="1:3" x14ac:dyDescent="0.2">
      <c r="A19080" s="214" t="s">
        <v>686</v>
      </c>
      <c r="B19080" s="214" t="s">
        <v>687</v>
      </c>
      <c r="C19080">
        <v>297.83</v>
      </c>
    </row>
    <row r="19081" spans="1:3" x14ac:dyDescent="0.2">
      <c r="A19081" s="214" t="s">
        <v>11220</v>
      </c>
      <c r="B19081" s="214" t="s">
        <v>11221</v>
      </c>
      <c r="C19081">
        <v>868.36</v>
      </c>
    </row>
    <row r="19082" spans="1:3" x14ac:dyDescent="0.2">
      <c r="A19082" s="214" t="s">
        <v>628</v>
      </c>
      <c r="B19082" s="214" t="s">
        <v>629</v>
      </c>
      <c r="C19082">
        <v>395.91</v>
      </c>
    </row>
    <row r="19083" spans="1:3" x14ac:dyDescent="0.2">
      <c r="A19083" s="214" t="s">
        <v>1043</v>
      </c>
      <c r="B19083" s="214" t="s">
        <v>1044</v>
      </c>
      <c r="C19083">
        <v>1537.01</v>
      </c>
    </row>
    <row r="19084" spans="1:3" x14ac:dyDescent="0.2">
      <c r="A19084" s="214" t="s">
        <v>601</v>
      </c>
      <c r="B19084" s="214" t="s">
        <v>602</v>
      </c>
      <c r="C19084">
        <v>392.55</v>
      </c>
    </row>
    <row r="19085" spans="1:3" x14ac:dyDescent="0.2">
      <c r="A19085" s="214" t="s">
        <v>1065</v>
      </c>
      <c r="B19085" s="214" t="s">
        <v>1066</v>
      </c>
      <c r="C19085">
        <v>893.5</v>
      </c>
    </row>
    <row r="19086" spans="1:3" x14ac:dyDescent="0.2">
      <c r="A19086" s="214" t="s">
        <v>30136</v>
      </c>
      <c r="B19086" s="214" t="s">
        <v>30137</v>
      </c>
      <c r="C19086">
        <v>2834.37</v>
      </c>
    </row>
    <row r="19087" spans="1:3" x14ac:dyDescent="0.2">
      <c r="A19087" s="214" t="s">
        <v>30378</v>
      </c>
      <c r="B19087" s="214" t="s">
        <v>30379</v>
      </c>
      <c r="C19087">
        <v>2978.51</v>
      </c>
    </row>
    <row r="19088" spans="1:3" x14ac:dyDescent="0.2">
      <c r="A19088" s="214" t="s">
        <v>30698</v>
      </c>
      <c r="B19088" s="214" t="s">
        <v>30699</v>
      </c>
      <c r="C19088">
        <v>935.55</v>
      </c>
    </row>
    <row r="19089" spans="1:3" x14ac:dyDescent="0.2">
      <c r="A19089" s="214" t="s">
        <v>30510</v>
      </c>
      <c r="B19089" s="214" t="s">
        <v>30511</v>
      </c>
      <c r="C19089">
        <v>374.22</v>
      </c>
    </row>
    <row r="19090" spans="1:3" x14ac:dyDescent="0.2">
      <c r="A19090" s="214" t="s">
        <v>30624</v>
      </c>
      <c r="B19090" s="214" t="s">
        <v>30625</v>
      </c>
      <c r="C19090">
        <v>349.27</v>
      </c>
    </row>
    <row r="19091" spans="1:3" x14ac:dyDescent="0.2">
      <c r="A19091" s="214" t="s">
        <v>7407</v>
      </c>
      <c r="B19091" s="214" t="s">
        <v>7408</v>
      </c>
      <c r="C19091">
        <v>61498.98</v>
      </c>
    </row>
    <row r="19092" spans="1:3" x14ac:dyDescent="0.2">
      <c r="A19092" s="214" t="s">
        <v>2303</v>
      </c>
      <c r="B19092" s="214" t="s">
        <v>2304</v>
      </c>
      <c r="C19092">
        <v>1138.1199999999999</v>
      </c>
    </row>
    <row r="19093" spans="1:3" x14ac:dyDescent="0.2">
      <c r="A19093" s="214" t="s">
        <v>33342</v>
      </c>
      <c r="B19093" s="214" t="s">
        <v>33343</v>
      </c>
      <c r="C19093">
        <v>1008.06</v>
      </c>
    </row>
    <row r="19094" spans="1:3" x14ac:dyDescent="0.2">
      <c r="A19094" s="214" t="s">
        <v>27340</v>
      </c>
      <c r="B19094" s="214" t="s">
        <v>27341</v>
      </c>
      <c r="C19094">
        <v>220.74</v>
      </c>
    </row>
    <row r="19095" spans="1:3" x14ac:dyDescent="0.2">
      <c r="A19095" s="214" t="s">
        <v>14515</v>
      </c>
      <c r="B19095" s="214" t="s">
        <v>14516</v>
      </c>
      <c r="C19095">
        <v>209.17</v>
      </c>
    </row>
    <row r="19096" spans="1:3" x14ac:dyDescent="0.2">
      <c r="A19096" s="214" t="s">
        <v>27366</v>
      </c>
      <c r="B19096" s="214" t="s">
        <v>27367</v>
      </c>
      <c r="C19096">
        <v>2299</v>
      </c>
    </row>
    <row r="19097" spans="1:3" x14ac:dyDescent="0.2">
      <c r="A19097" s="214" t="s">
        <v>27326</v>
      </c>
      <c r="B19097" s="214" t="s">
        <v>27327</v>
      </c>
      <c r="C19097">
        <v>614.75</v>
      </c>
    </row>
    <row r="19098" spans="1:3" x14ac:dyDescent="0.2">
      <c r="A19098" s="214" t="s">
        <v>27324</v>
      </c>
      <c r="B19098" s="214" t="s">
        <v>27325</v>
      </c>
      <c r="C19098">
        <v>449.26</v>
      </c>
    </row>
    <row r="19099" spans="1:3" x14ac:dyDescent="0.2">
      <c r="A19099" s="214" t="s">
        <v>13224</v>
      </c>
      <c r="B19099" s="214" t="s">
        <v>13225</v>
      </c>
      <c r="C19099">
        <v>97.24</v>
      </c>
    </row>
    <row r="19100" spans="1:3" x14ac:dyDescent="0.2">
      <c r="A19100" s="214" t="s">
        <v>14519</v>
      </c>
      <c r="B19100" s="214" t="s">
        <v>42126</v>
      </c>
      <c r="C19100">
        <v>185.68</v>
      </c>
    </row>
    <row r="19101" spans="1:3" x14ac:dyDescent="0.2">
      <c r="A19101" s="214" t="s">
        <v>19688</v>
      </c>
      <c r="B19101" s="214" t="s">
        <v>42131</v>
      </c>
      <c r="C19101">
        <v>2940.95</v>
      </c>
    </row>
    <row r="19102" spans="1:3" x14ac:dyDescent="0.2">
      <c r="A19102" s="214" t="s">
        <v>5416</v>
      </c>
      <c r="B19102" s="214" t="s">
        <v>5417</v>
      </c>
      <c r="C19102">
        <v>813.1</v>
      </c>
    </row>
    <row r="19103" spans="1:3" x14ac:dyDescent="0.2">
      <c r="A19103" s="214" t="s">
        <v>18202</v>
      </c>
      <c r="B19103" s="214" t="s">
        <v>40510</v>
      </c>
      <c r="C19103">
        <v>604.41</v>
      </c>
    </row>
    <row r="19104" spans="1:3" x14ac:dyDescent="0.2">
      <c r="A19104" s="214" t="s">
        <v>10075</v>
      </c>
      <c r="B19104" s="214" t="s">
        <v>10076</v>
      </c>
      <c r="C19104">
        <v>397.75</v>
      </c>
    </row>
    <row r="19105" spans="1:3" x14ac:dyDescent="0.2">
      <c r="A19105" s="214" t="s">
        <v>25194</v>
      </c>
      <c r="B19105" s="214" t="s">
        <v>25195</v>
      </c>
      <c r="C19105">
        <v>8101.89</v>
      </c>
    </row>
    <row r="19106" spans="1:3" x14ac:dyDescent="0.2">
      <c r="A19106" s="214" t="s">
        <v>31444</v>
      </c>
      <c r="B19106" s="214" t="s">
        <v>31445</v>
      </c>
      <c r="C19106">
        <v>1593.6</v>
      </c>
    </row>
    <row r="19107" spans="1:3" x14ac:dyDescent="0.2">
      <c r="A19107" s="214" t="s">
        <v>31416</v>
      </c>
      <c r="B19107" s="214" t="s">
        <v>31417</v>
      </c>
      <c r="C19107">
        <v>1536</v>
      </c>
    </row>
    <row r="19108" spans="1:3" x14ac:dyDescent="0.2">
      <c r="A19108" s="214" t="s">
        <v>31336</v>
      </c>
      <c r="B19108" s="214" t="s">
        <v>42395</v>
      </c>
      <c r="C19108">
        <v>110.4</v>
      </c>
    </row>
    <row r="19109" spans="1:3" x14ac:dyDescent="0.2">
      <c r="A19109" s="214" t="s">
        <v>7974</v>
      </c>
      <c r="B19109" s="214" t="s">
        <v>7975</v>
      </c>
      <c r="C19109">
        <v>365.76</v>
      </c>
    </row>
    <row r="19110" spans="1:3" x14ac:dyDescent="0.2">
      <c r="A19110" s="214" t="s">
        <v>31358</v>
      </c>
      <c r="B19110" s="214" t="s">
        <v>31359</v>
      </c>
      <c r="C19110">
        <v>411.84</v>
      </c>
    </row>
    <row r="19111" spans="1:3" x14ac:dyDescent="0.2">
      <c r="A19111" s="214" t="s">
        <v>31362</v>
      </c>
      <c r="B19111" s="214" t="s">
        <v>31363</v>
      </c>
      <c r="C19111">
        <v>5390.4</v>
      </c>
    </row>
    <row r="19112" spans="1:3" x14ac:dyDescent="0.2">
      <c r="A19112" s="214" t="s">
        <v>31959</v>
      </c>
      <c r="B19112" s="214" t="s">
        <v>31960</v>
      </c>
      <c r="C19112">
        <v>2336</v>
      </c>
    </row>
    <row r="19113" spans="1:3" x14ac:dyDescent="0.2">
      <c r="A19113" s="214" t="s">
        <v>31977</v>
      </c>
      <c r="B19113" s="214" t="s">
        <v>31978</v>
      </c>
      <c r="C19113">
        <v>412.8</v>
      </c>
    </row>
    <row r="19114" spans="1:3" x14ac:dyDescent="0.2">
      <c r="A19114" s="214" t="s">
        <v>33991</v>
      </c>
      <c r="B19114" s="214" t="s">
        <v>26149</v>
      </c>
      <c r="C19114">
        <v>790.54</v>
      </c>
    </row>
    <row r="19115" spans="1:3" x14ac:dyDescent="0.2">
      <c r="A19115" s="214" t="s">
        <v>12647</v>
      </c>
      <c r="B19115" s="214" t="s">
        <v>12648</v>
      </c>
      <c r="C19115">
        <v>329.14</v>
      </c>
    </row>
    <row r="19116" spans="1:3" x14ac:dyDescent="0.2">
      <c r="A19116" s="214" t="s">
        <v>1100</v>
      </c>
      <c r="B19116" s="214" t="s">
        <v>52215</v>
      </c>
      <c r="C19116">
        <v>907.07</v>
      </c>
    </row>
    <row r="19117" spans="1:3" x14ac:dyDescent="0.2">
      <c r="A19117" s="214" t="s">
        <v>15791</v>
      </c>
      <c r="B19117" s="214" t="s">
        <v>15792</v>
      </c>
      <c r="C19117">
        <v>145.36000000000001</v>
      </c>
    </row>
    <row r="19118" spans="1:3" x14ac:dyDescent="0.2">
      <c r="A19118" s="214" t="s">
        <v>15691</v>
      </c>
      <c r="B19118" s="214" t="s">
        <v>15692</v>
      </c>
      <c r="C19118">
        <v>63</v>
      </c>
    </row>
    <row r="19119" spans="1:3" x14ac:dyDescent="0.2">
      <c r="A19119" s="214" t="s">
        <v>15849</v>
      </c>
      <c r="B19119" s="214" t="s">
        <v>15850</v>
      </c>
      <c r="C19119">
        <v>719.51</v>
      </c>
    </row>
    <row r="19120" spans="1:3" x14ac:dyDescent="0.2">
      <c r="A19120" s="214" t="s">
        <v>410</v>
      </c>
      <c r="B19120" s="214" t="s">
        <v>411</v>
      </c>
      <c r="C19120">
        <v>6843.94</v>
      </c>
    </row>
    <row r="19121" spans="1:3" x14ac:dyDescent="0.2">
      <c r="A19121" s="214" t="s">
        <v>731</v>
      </c>
      <c r="B19121" s="214" t="s">
        <v>732</v>
      </c>
      <c r="C19121">
        <v>79.11</v>
      </c>
    </row>
    <row r="19122" spans="1:3" x14ac:dyDescent="0.2">
      <c r="A19122" s="214" t="s">
        <v>694</v>
      </c>
      <c r="B19122" s="214" t="s">
        <v>695</v>
      </c>
      <c r="C19122">
        <v>444.32</v>
      </c>
    </row>
    <row r="19123" spans="1:3" x14ac:dyDescent="0.2">
      <c r="A19123" s="214" t="s">
        <v>995</v>
      </c>
      <c r="B19123" s="214" t="s">
        <v>996</v>
      </c>
      <c r="C19123">
        <v>1163.01</v>
      </c>
    </row>
    <row r="19124" spans="1:3" x14ac:dyDescent="0.2">
      <c r="A19124" s="214" t="s">
        <v>718</v>
      </c>
      <c r="B19124" s="214" t="s">
        <v>719</v>
      </c>
      <c r="C19124">
        <v>5589.49</v>
      </c>
    </row>
    <row r="19125" spans="1:3" x14ac:dyDescent="0.2">
      <c r="A19125" s="214" t="s">
        <v>14842</v>
      </c>
      <c r="B19125" s="214" t="s">
        <v>14843</v>
      </c>
      <c r="C19125">
        <v>746</v>
      </c>
    </row>
    <row r="19126" spans="1:3" x14ac:dyDescent="0.2">
      <c r="A19126" s="214" t="s">
        <v>7438</v>
      </c>
      <c r="B19126" s="214" t="s">
        <v>7439</v>
      </c>
      <c r="C19126">
        <v>2008.61</v>
      </c>
    </row>
    <row r="19127" spans="1:3" x14ac:dyDescent="0.2">
      <c r="A19127" s="214" t="s">
        <v>33536</v>
      </c>
      <c r="B19127" s="214" t="s">
        <v>33537</v>
      </c>
      <c r="C19127">
        <v>1490</v>
      </c>
    </row>
    <row r="19128" spans="1:3" x14ac:dyDescent="0.2">
      <c r="A19128" s="214" t="s">
        <v>30657</v>
      </c>
      <c r="B19128" s="214" t="s">
        <v>30658</v>
      </c>
      <c r="C19128">
        <v>2594.59</v>
      </c>
    </row>
    <row r="19129" spans="1:3" x14ac:dyDescent="0.2">
      <c r="A19129" s="214" t="s">
        <v>30848</v>
      </c>
      <c r="B19129" s="214" t="s">
        <v>30849</v>
      </c>
      <c r="C19129">
        <v>471.24</v>
      </c>
    </row>
    <row r="19130" spans="1:3" x14ac:dyDescent="0.2">
      <c r="A19130" s="214" t="s">
        <v>30178</v>
      </c>
      <c r="B19130" s="214" t="s">
        <v>30179</v>
      </c>
      <c r="C19130">
        <v>2817.74</v>
      </c>
    </row>
    <row r="19131" spans="1:3" x14ac:dyDescent="0.2">
      <c r="A19131" s="214" t="s">
        <v>30562</v>
      </c>
      <c r="B19131" s="214" t="s">
        <v>30563</v>
      </c>
      <c r="C19131">
        <v>2001.38</v>
      </c>
    </row>
    <row r="19132" spans="1:3" x14ac:dyDescent="0.2">
      <c r="A19132" s="214" t="s">
        <v>43400</v>
      </c>
      <c r="B19132" s="214" t="s">
        <v>43401</v>
      </c>
      <c r="C19132">
        <v>3938.7</v>
      </c>
    </row>
    <row r="19133" spans="1:3" x14ac:dyDescent="0.2">
      <c r="A19133" s="214" t="s">
        <v>1374</v>
      </c>
      <c r="B19133" s="214" t="s">
        <v>1375</v>
      </c>
      <c r="C19133">
        <v>2088.7199999999998</v>
      </c>
    </row>
    <row r="19134" spans="1:3" x14ac:dyDescent="0.2">
      <c r="A19134" s="214" t="s">
        <v>704</v>
      </c>
      <c r="B19134" s="214" t="s">
        <v>705</v>
      </c>
      <c r="C19134">
        <v>764.61</v>
      </c>
    </row>
    <row r="19135" spans="1:3" x14ac:dyDescent="0.2">
      <c r="A19135" s="214" t="s">
        <v>640</v>
      </c>
      <c r="B19135" s="214" t="s">
        <v>641</v>
      </c>
      <c r="C19135">
        <v>215.07</v>
      </c>
    </row>
    <row r="19136" spans="1:3" x14ac:dyDescent="0.2">
      <c r="A19136" s="214" t="s">
        <v>1330</v>
      </c>
      <c r="B19136" s="214" t="s">
        <v>1331</v>
      </c>
      <c r="C19136">
        <v>545.04999999999995</v>
      </c>
    </row>
    <row r="19137" spans="1:3" x14ac:dyDescent="0.2">
      <c r="A19137" s="214" t="s">
        <v>1226</v>
      </c>
      <c r="B19137" s="214" t="s">
        <v>1227</v>
      </c>
      <c r="C19137">
        <v>6666.39</v>
      </c>
    </row>
    <row r="19138" spans="1:3" x14ac:dyDescent="0.2">
      <c r="A19138" s="214" t="s">
        <v>1234</v>
      </c>
      <c r="B19138" s="214" t="s">
        <v>1235</v>
      </c>
      <c r="C19138">
        <v>3210.72</v>
      </c>
    </row>
    <row r="19139" spans="1:3" x14ac:dyDescent="0.2">
      <c r="A19139" s="214" t="s">
        <v>1178</v>
      </c>
      <c r="B19139" s="214" t="s">
        <v>1179</v>
      </c>
      <c r="C19139">
        <v>362.29</v>
      </c>
    </row>
    <row r="19140" spans="1:3" x14ac:dyDescent="0.2">
      <c r="A19140" s="214" t="s">
        <v>43818</v>
      </c>
      <c r="B19140" s="214" t="s">
        <v>43819</v>
      </c>
      <c r="C19140">
        <v>3285</v>
      </c>
    </row>
    <row r="19141" spans="1:3" x14ac:dyDescent="0.2">
      <c r="A19141" s="214" t="s">
        <v>8811</v>
      </c>
      <c r="B19141" s="214" t="s">
        <v>8991</v>
      </c>
      <c r="C19141">
        <v>1569</v>
      </c>
    </row>
    <row r="19142" spans="1:3" x14ac:dyDescent="0.2">
      <c r="A19142" s="214" t="s">
        <v>8898</v>
      </c>
      <c r="B19142" s="214" t="s">
        <v>9069</v>
      </c>
      <c r="C19142">
        <v>15155</v>
      </c>
    </row>
    <row r="19143" spans="1:3" x14ac:dyDescent="0.2">
      <c r="A19143" s="214" t="s">
        <v>8414</v>
      </c>
      <c r="B19143" s="214" t="s">
        <v>8415</v>
      </c>
      <c r="C19143">
        <v>723.25</v>
      </c>
    </row>
    <row r="19144" spans="1:3" x14ac:dyDescent="0.2">
      <c r="A19144" s="214" t="s">
        <v>36427</v>
      </c>
      <c r="B19144" s="214" t="s">
        <v>36428</v>
      </c>
      <c r="C19144">
        <v>3179.28</v>
      </c>
    </row>
    <row r="19145" spans="1:3" x14ac:dyDescent="0.2">
      <c r="A19145" s="214" t="s">
        <v>36456</v>
      </c>
      <c r="B19145" s="214" t="s">
        <v>36457</v>
      </c>
      <c r="C19145">
        <v>1781.69</v>
      </c>
    </row>
    <row r="19146" spans="1:3" x14ac:dyDescent="0.2">
      <c r="A19146" s="214" t="s">
        <v>36473</v>
      </c>
      <c r="B19146" s="214" t="s">
        <v>36474</v>
      </c>
      <c r="C19146">
        <v>2052.8200000000002</v>
      </c>
    </row>
    <row r="19147" spans="1:3" x14ac:dyDescent="0.2">
      <c r="A19147" s="214" t="s">
        <v>36943</v>
      </c>
      <c r="B19147" s="214" t="s">
        <v>50255</v>
      </c>
      <c r="C19147">
        <v>26350.94</v>
      </c>
    </row>
    <row r="19148" spans="1:3" x14ac:dyDescent="0.2">
      <c r="A19148" s="214" t="s">
        <v>36811</v>
      </c>
      <c r="B19148" s="214" t="s">
        <v>36812</v>
      </c>
      <c r="C19148">
        <v>898.37</v>
      </c>
    </row>
    <row r="19149" spans="1:3" x14ac:dyDescent="0.2">
      <c r="A19149" s="214" t="s">
        <v>36906</v>
      </c>
      <c r="B19149" s="214" t="s">
        <v>36907</v>
      </c>
      <c r="C19149">
        <v>14624.71</v>
      </c>
    </row>
    <row r="19150" spans="1:3" x14ac:dyDescent="0.2">
      <c r="A19150" s="214" t="s">
        <v>36960</v>
      </c>
      <c r="B19150" s="214" t="s">
        <v>36961</v>
      </c>
      <c r="C19150">
        <v>18129.990000000002</v>
      </c>
    </row>
    <row r="19151" spans="1:3" x14ac:dyDescent="0.2">
      <c r="A19151" s="214" t="s">
        <v>36962</v>
      </c>
      <c r="B19151" s="214" t="s">
        <v>36963</v>
      </c>
      <c r="C19151">
        <v>19475.95</v>
      </c>
    </row>
    <row r="19152" spans="1:3" x14ac:dyDescent="0.2">
      <c r="A19152" s="214" t="s">
        <v>29785</v>
      </c>
      <c r="B19152" s="214" t="s">
        <v>29786</v>
      </c>
      <c r="C19152">
        <v>4707.0600000000004</v>
      </c>
    </row>
    <row r="19153" spans="1:3" x14ac:dyDescent="0.2">
      <c r="A19153" s="214" t="s">
        <v>36371</v>
      </c>
      <c r="B19153" s="214" t="s">
        <v>36372</v>
      </c>
      <c r="C19153">
        <v>4362.7700000000004</v>
      </c>
    </row>
    <row r="19154" spans="1:3" x14ac:dyDescent="0.2">
      <c r="A19154" s="214" t="s">
        <v>36801</v>
      </c>
      <c r="B19154" s="214" t="s">
        <v>36802</v>
      </c>
      <c r="C19154">
        <v>1213.6199999999999</v>
      </c>
    </row>
    <row r="19155" spans="1:3" x14ac:dyDescent="0.2">
      <c r="A19155" s="214" t="s">
        <v>29695</v>
      </c>
      <c r="B19155" s="214" t="s">
        <v>29696</v>
      </c>
      <c r="C19155">
        <v>2719.88</v>
      </c>
    </row>
    <row r="19156" spans="1:3" x14ac:dyDescent="0.2">
      <c r="A19156" s="214" t="s">
        <v>29769</v>
      </c>
      <c r="B19156" s="214" t="s">
        <v>29770</v>
      </c>
      <c r="C19156">
        <v>2002.25</v>
      </c>
    </row>
    <row r="19157" spans="1:3" x14ac:dyDescent="0.2">
      <c r="A19157" s="214" t="s">
        <v>29641</v>
      </c>
      <c r="B19157" s="214" t="s">
        <v>29642</v>
      </c>
      <c r="C19157">
        <v>2928.61</v>
      </c>
    </row>
    <row r="19158" spans="1:3" x14ac:dyDescent="0.2">
      <c r="A19158" s="214" t="s">
        <v>29811</v>
      </c>
      <c r="B19158" s="214" t="s">
        <v>29812</v>
      </c>
      <c r="C19158">
        <v>606.80999999999995</v>
      </c>
    </row>
    <row r="19159" spans="1:3" x14ac:dyDescent="0.2">
      <c r="A19159" s="214" t="s">
        <v>36750</v>
      </c>
      <c r="B19159" s="214" t="s">
        <v>36751</v>
      </c>
      <c r="C19159">
        <v>287.26</v>
      </c>
    </row>
    <row r="19160" spans="1:3" x14ac:dyDescent="0.2">
      <c r="A19160" s="214" t="s">
        <v>29728</v>
      </c>
      <c r="B19160" s="214" t="s">
        <v>29729</v>
      </c>
      <c r="C19160">
        <v>7914.32</v>
      </c>
    </row>
    <row r="19161" spans="1:3" x14ac:dyDescent="0.2">
      <c r="A19161" s="214" t="s">
        <v>29744</v>
      </c>
      <c r="B19161" s="214" t="s">
        <v>29743</v>
      </c>
      <c r="C19161">
        <v>4215.38</v>
      </c>
    </row>
    <row r="19162" spans="1:3" x14ac:dyDescent="0.2">
      <c r="A19162" s="214" t="s">
        <v>29583</v>
      </c>
      <c r="B19162" s="214" t="s">
        <v>29584</v>
      </c>
      <c r="C19162">
        <v>783.26</v>
      </c>
    </row>
    <row r="19163" spans="1:3" x14ac:dyDescent="0.2">
      <c r="A19163" s="214" t="s">
        <v>36851</v>
      </c>
      <c r="B19163" s="214" t="s">
        <v>36852</v>
      </c>
      <c r="C19163">
        <v>173.22</v>
      </c>
    </row>
    <row r="19164" spans="1:3" x14ac:dyDescent="0.2">
      <c r="A19164" s="214" t="s">
        <v>36888</v>
      </c>
      <c r="B19164" s="214" t="s">
        <v>36889</v>
      </c>
      <c r="C19164">
        <v>69.94</v>
      </c>
    </row>
    <row r="19165" spans="1:3" x14ac:dyDescent="0.2">
      <c r="A19165" s="214" t="s">
        <v>36900</v>
      </c>
      <c r="B19165" s="214" t="s">
        <v>36901</v>
      </c>
      <c r="C19165">
        <v>130.19</v>
      </c>
    </row>
    <row r="19166" spans="1:3" x14ac:dyDescent="0.2">
      <c r="A19166" s="214" t="s">
        <v>36829</v>
      </c>
      <c r="B19166" s="214" t="s">
        <v>36830</v>
      </c>
      <c r="C19166">
        <v>322.77</v>
      </c>
    </row>
    <row r="19167" spans="1:3" x14ac:dyDescent="0.2">
      <c r="A19167" s="214" t="s">
        <v>36789</v>
      </c>
      <c r="B19167" s="214" t="s">
        <v>36790</v>
      </c>
      <c r="C19167">
        <v>1032.8599999999999</v>
      </c>
    </row>
    <row r="19168" spans="1:3" x14ac:dyDescent="0.2">
      <c r="A19168" s="214" t="s">
        <v>36599</v>
      </c>
      <c r="B19168" s="214" t="s">
        <v>36600</v>
      </c>
      <c r="C19168">
        <v>1277.0899999999999</v>
      </c>
    </row>
    <row r="19169" spans="1:3" x14ac:dyDescent="0.2">
      <c r="A19169" s="214" t="s">
        <v>20129</v>
      </c>
      <c r="B19169" s="214" t="s">
        <v>20130</v>
      </c>
      <c r="C19169">
        <v>15</v>
      </c>
    </row>
    <row r="19170" spans="1:3" x14ac:dyDescent="0.2">
      <c r="A19170" s="214" t="s">
        <v>7620</v>
      </c>
      <c r="B19170" s="214" t="s">
        <v>42811</v>
      </c>
      <c r="C19170">
        <v>1031.67</v>
      </c>
    </row>
    <row r="19171" spans="1:3" x14ac:dyDescent="0.2">
      <c r="A19171" s="214" t="s">
        <v>29106</v>
      </c>
      <c r="B19171" s="214" t="s">
        <v>42424</v>
      </c>
      <c r="C19171">
        <v>1854.88</v>
      </c>
    </row>
    <row r="19172" spans="1:3" x14ac:dyDescent="0.2">
      <c r="A19172" s="214" t="s">
        <v>2633</v>
      </c>
      <c r="B19172" s="214" t="s">
        <v>2634</v>
      </c>
      <c r="C19172">
        <v>1246.29</v>
      </c>
    </row>
    <row r="19173" spans="1:3" x14ac:dyDescent="0.2">
      <c r="A19173" s="214" t="s">
        <v>2596</v>
      </c>
      <c r="B19173" s="214" t="s">
        <v>2597</v>
      </c>
      <c r="C19173">
        <v>4959.8900000000003</v>
      </c>
    </row>
    <row r="19174" spans="1:3" x14ac:dyDescent="0.2">
      <c r="A19174" s="214" t="s">
        <v>2600</v>
      </c>
      <c r="B19174" s="214" t="s">
        <v>2601</v>
      </c>
      <c r="C19174">
        <v>5091.84</v>
      </c>
    </row>
    <row r="19175" spans="1:3" x14ac:dyDescent="0.2">
      <c r="A19175" s="214" t="s">
        <v>3125</v>
      </c>
      <c r="B19175" s="214" t="s">
        <v>3126</v>
      </c>
      <c r="C19175">
        <v>771.22</v>
      </c>
    </row>
    <row r="19176" spans="1:3" x14ac:dyDescent="0.2">
      <c r="A19176" s="214" t="s">
        <v>3334</v>
      </c>
      <c r="B19176" s="214" t="s">
        <v>3335</v>
      </c>
      <c r="C19176">
        <v>4797.59</v>
      </c>
    </row>
    <row r="19177" spans="1:3" x14ac:dyDescent="0.2">
      <c r="A19177" s="214" t="s">
        <v>3336</v>
      </c>
      <c r="B19177" s="214" t="s">
        <v>3337</v>
      </c>
      <c r="C19177">
        <v>6036.8</v>
      </c>
    </row>
    <row r="19178" spans="1:3" x14ac:dyDescent="0.2">
      <c r="A19178" s="214" t="s">
        <v>2275</v>
      </c>
      <c r="B19178" s="214" t="s">
        <v>2276</v>
      </c>
      <c r="C19178">
        <v>889.84</v>
      </c>
    </row>
    <row r="19179" spans="1:3" x14ac:dyDescent="0.2">
      <c r="A19179" s="214" t="s">
        <v>3148</v>
      </c>
      <c r="B19179" s="214" t="s">
        <v>3149</v>
      </c>
      <c r="C19179">
        <v>887.76</v>
      </c>
    </row>
    <row r="19180" spans="1:3" x14ac:dyDescent="0.2">
      <c r="A19180" s="214" t="s">
        <v>16719</v>
      </c>
      <c r="B19180" s="214" t="s">
        <v>52130</v>
      </c>
      <c r="C19180">
        <v>186.38</v>
      </c>
    </row>
    <row r="19181" spans="1:3" x14ac:dyDescent="0.2">
      <c r="A19181" s="214" t="s">
        <v>16762</v>
      </c>
      <c r="B19181" s="214" t="s">
        <v>16763</v>
      </c>
      <c r="C19181">
        <v>193.6</v>
      </c>
    </row>
    <row r="19182" spans="1:3" x14ac:dyDescent="0.2">
      <c r="A19182" s="214" t="s">
        <v>36841</v>
      </c>
      <c r="B19182" s="214" t="s">
        <v>36842</v>
      </c>
      <c r="C19182">
        <v>547.64</v>
      </c>
    </row>
    <row r="19183" spans="1:3" x14ac:dyDescent="0.2">
      <c r="A19183" s="214" t="s">
        <v>36618</v>
      </c>
      <c r="B19183" s="214" t="s">
        <v>36619</v>
      </c>
      <c r="C19183">
        <v>1046.8499999999999</v>
      </c>
    </row>
    <row r="19184" spans="1:3" x14ac:dyDescent="0.2">
      <c r="A19184" s="214" t="s">
        <v>36752</v>
      </c>
      <c r="B19184" s="214" t="s">
        <v>36753</v>
      </c>
      <c r="C19184">
        <v>266.82</v>
      </c>
    </row>
    <row r="19185" spans="1:3" x14ac:dyDescent="0.2">
      <c r="A19185" s="214" t="s">
        <v>29722</v>
      </c>
      <c r="B19185" s="214" t="s">
        <v>29723</v>
      </c>
      <c r="C19185">
        <v>6013.21</v>
      </c>
    </row>
    <row r="19186" spans="1:3" x14ac:dyDescent="0.2">
      <c r="A19186" s="214" t="s">
        <v>29701</v>
      </c>
      <c r="B19186" s="214" t="s">
        <v>29702</v>
      </c>
      <c r="C19186">
        <v>8755.68</v>
      </c>
    </row>
    <row r="19187" spans="1:3" x14ac:dyDescent="0.2">
      <c r="A19187" s="214" t="s">
        <v>29726</v>
      </c>
      <c r="B19187" s="214" t="s">
        <v>29727</v>
      </c>
      <c r="C19187">
        <v>11739.14</v>
      </c>
    </row>
    <row r="19188" spans="1:3" x14ac:dyDescent="0.2">
      <c r="A19188" s="214" t="s">
        <v>36684</v>
      </c>
      <c r="B19188" s="214" t="s">
        <v>36685</v>
      </c>
      <c r="C19188">
        <v>139.87</v>
      </c>
    </row>
    <row r="19189" spans="1:3" x14ac:dyDescent="0.2">
      <c r="A19189" s="214" t="s">
        <v>36409</v>
      </c>
      <c r="B19189" s="214" t="s">
        <v>36410</v>
      </c>
      <c r="C19189">
        <v>5078.25</v>
      </c>
    </row>
    <row r="19190" spans="1:3" x14ac:dyDescent="0.2">
      <c r="A19190" s="214" t="s">
        <v>29536</v>
      </c>
      <c r="B19190" s="214" t="s">
        <v>29537</v>
      </c>
      <c r="C19190">
        <v>17726.53</v>
      </c>
    </row>
    <row r="19191" spans="1:3" x14ac:dyDescent="0.2">
      <c r="A19191" s="214" t="s">
        <v>36595</v>
      </c>
      <c r="B19191" s="214" t="s">
        <v>36596</v>
      </c>
      <c r="C19191">
        <v>6385.46</v>
      </c>
    </row>
    <row r="19192" spans="1:3" x14ac:dyDescent="0.2">
      <c r="A19192" s="214" t="s">
        <v>20133</v>
      </c>
      <c r="B19192" s="214" t="s">
        <v>20134</v>
      </c>
      <c r="C19192">
        <v>10</v>
      </c>
    </row>
    <row r="19193" spans="1:3" x14ac:dyDescent="0.2">
      <c r="A19193" s="214" t="s">
        <v>25823</v>
      </c>
      <c r="B19193" s="214" t="s">
        <v>25824</v>
      </c>
      <c r="C19193">
        <v>767.07</v>
      </c>
    </row>
    <row r="19194" spans="1:3" x14ac:dyDescent="0.2">
      <c r="A19194" s="214" t="s">
        <v>7392</v>
      </c>
      <c r="B19194" s="214" t="s">
        <v>7393</v>
      </c>
      <c r="C19194">
        <v>588136.41</v>
      </c>
    </row>
    <row r="19195" spans="1:3" x14ac:dyDescent="0.2">
      <c r="A19195" s="214" t="s">
        <v>7409</v>
      </c>
      <c r="B19195" s="214" t="s">
        <v>7410</v>
      </c>
      <c r="C19195">
        <v>66751.289999999994</v>
      </c>
    </row>
    <row r="19196" spans="1:3" x14ac:dyDescent="0.2">
      <c r="A19196" s="214" t="s">
        <v>2307</v>
      </c>
      <c r="B19196" s="214" t="s">
        <v>2308</v>
      </c>
      <c r="C19196">
        <v>1709.93</v>
      </c>
    </row>
    <row r="19197" spans="1:3" x14ac:dyDescent="0.2">
      <c r="A19197" s="214" t="s">
        <v>2194</v>
      </c>
      <c r="B19197" s="214" t="s">
        <v>2195</v>
      </c>
      <c r="C19197">
        <v>672.8</v>
      </c>
    </row>
    <row r="19198" spans="1:3" x14ac:dyDescent="0.2">
      <c r="A19198" s="214" t="s">
        <v>1925</v>
      </c>
      <c r="B19198" s="214" t="s">
        <v>1926</v>
      </c>
      <c r="C19198">
        <v>3902.38</v>
      </c>
    </row>
    <row r="19199" spans="1:3" x14ac:dyDescent="0.2">
      <c r="A19199" s="214" t="s">
        <v>19666</v>
      </c>
      <c r="B19199" s="214" t="s">
        <v>19667</v>
      </c>
      <c r="C19199">
        <v>174.24</v>
      </c>
    </row>
    <row r="19200" spans="1:3" x14ac:dyDescent="0.2">
      <c r="A19200" s="214" t="s">
        <v>47717</v>
      </c>
      <c r="B19200" s="214" t="s">
        <v>47718</v>
      </c>
      <c r="C19200">
        <v>2801.17</v>
      </c>
    </row>
    <row r="19201" spans="1:3" x14ac:dyDescent="0.2">
      <c r="A19201" s="214" t="s">
        <v>52431</v>
      </c>
      <c r="B19201" s="214" t="s">
        <v>52432</v>
      </c>
      <c r="C19201">
        <v>4592.84</v>
      </c>
    </row>
    <row r="19202" spans="1:3" x14ac:dyDescent="0.2">
      <c r="A19202" s="214" t="s">
        <v>16792</v>
      </c>
      <c r="B19202" s="214" t="s">
        <v>42179</v>
      </c>
      <c r="C19202">
        <v>642.76</v>
      </c>
    </row>
    <row r="19203" spans="1:3" x14ac:dyDescent="0.2">
      <c r="A19203" s="214" t="s">
        <v>8095</v>
      </c>
      <c r="B19203" s="214" t="s">
        <v>42199</v>
      </c>
      <c r="C19203">
        <v>410.09</v>
      </c>
    </row>
    <row r="19204" spans="1:3" x14ac:dyDescent="0.2">
      <c r="A19204" s="214" t="s">
        <v>27970</v>
      </c>
      <c r="B19204" s="214" t="s">
        <v>26177</v>
      </c>
      <c r="C19204">
        <v>1474.39</v>
      </c>
    </row>
    <row r="19205" spans="1:3" x14ac:dyDescent="0.2">
      <c r="A19205" s="214" t="s">
        <v>15269</v>
      </c>
      <c r="B19205" s="214" t="s">
        <v>15270</v>
      </c>
      <c r="C19205">
        <v>3714</v>
      </c>
    </row>
    <row r="19206" spans="1:3" x14ac:dyDescent="0.2">
      <c r="A19206" s="214" t="s">
        <v>16180</v>
      </c>
      <c r="B19206" s="214" t="s">
        <v>40518</v>
      </c>
      <c r="C19206">
        <v>1015.75</v>
      </c>
    </row>
    <row r="19207" spans="1:3" x14ac:dyDescent="0.2">
      <c r="A19207" s="214" t="s">
        <v>16184</v>
      </c>
      <c r="B19207" s="214" t="s">
        <v>40520</v>
      </c>
      <c r="C19207">
        <v>1160.54</v>
      </c>
    </row>
    <row r="19208" spans="1:3" x14ac:dyDescent="0.2">
      <c r="A19208" s="214" t="s">
        <v>13130</v>
      </c>
      <c r="B19208" s="214" t="s">
        <v>13131</v>
      </c>
      <c r="C19208">
        <v>348.46</v>
      </c>
    </row>
    <row r="19209" spans="1:3" x14ac:dyDescent="0.2">
      <c r="A19209" s="214" t="s">
        <v>13086</v>
      </c>
      <c r="B19209" s="214" t="s">
        <v>13087</v>
      </c>
      <c r="C19209">
        <v>1019</v>
      </c>
    </row>
    <row r="19210" spans="1:3" x14ac:dyDescent="0.2">
      <c r="A19210" s="214" t="s">
        <v>13151</v>
      </c>
      <c r="B19210" s="214" t="s">
        <v>13152</v>
      </c>
      <c r="C19210">
        <v>1105.3499999999999</v>
      </c>
    </row>
    <row r="19211" spans="1:3" x14ac:dyDescent="0.2">
      <c r="A19211" s="214" t="s">
        <v>13157</v>
      </c>
      <c r="B19211" s="214" t="s">
        <v>13158</v>
      </c>
      <c r="C19211">
        <v>1151.8800000000001</v>
      </c>
    </row>
    <row r="19212" spans="1:3" x14ac:dyDescent="0.2">
      <c r="A19212" s="214" t="s">
        <v>31350</v>
      </c>
      <c r="B19212" s="214" t="s">
        <v>31351</v>
      </c>
      <c r="C19212">
        <v>753.6</v>
      </c>
    </row>
    <row r="19213" spans="1:3" x14ac:dyDescent="0.2">
      <c r="A19213" s="214" t="s">
        <v>31352</v>
      </c>
      <c r="B19213" s="214" t="s">
        <v>31353</v>
      </c>
      <c r="C19213">
        <v>1961.28</v>
      </c>
    </row>
    <row r="19214" spans="1:3" x14ac:dyDescent="0.2">
      <c r="A19214" s="214" t="s">
        <v>31342</v>
      </c>
      <c r="B19214" s="214" t="s">
        <v>31343</v>
      </c>
      <c r="C19214">
        <v>8635.2000000000007</v>
      </c>
    </row>
    <row r="19215" spans="1:3" x14ac:dyDescent="0.2">
      <c r="A19215" s="214" t="s">
        <v>31939</v>
      </c>
      <c r="B19215" s="214" t="s">
        <v>31940</v>
      </c>
      <c r="C19215">
        <v>9319.68</v>
      </c>
    </row>
    <row r="19216" spans="1:3" x14ac:dyDescent="0.2">
      <c r="A19216" s="214" t="s">
        <v>33691</v>
      </c>
      <c r="B19216" s="214" t="s">
        <v>50936</v>
      </c>
      <c r="C19216">
        <v>580</v>
      </c>
    </row>
    <row r="19217" spans="1:3" x14ac:dyDescent="0.2">
      <c r="A19217" s="214" t="s">
        <v>12908</v>
      </c>
      <c r="B19217" s="214" t="s">
        <v>42175</v>
      </c>
      <c r="C19217">
        <v>435.16</v>
      </c>
    </row>
    <row r="19218" spans="1:3" x14ac:dyDescent="0.2">
      <c r="A19218" s="214" t="s">
        <v>19699</v>
      </c>
      <c r="B19218" s="214" t="s">
        <v>19700</v>
      </c>
      <c r="C19218">
        <v>404.11</v>
      </c>
    </row>
    <row r="19219" spans="1:3" x14ac:dyDescent="0.2">
      <c r="A19219" s="214" t="s">
        <v>15616</v>
      </c>
      <c r="B19219" s="214" t="s">
        <v>15617</v>
      </c>
      <c r="C19219">
        <v>1622.02</v>
      </c>
    </row>
    <row r="19220" spans="1:3" x14ac:dyDescent="0.2">
      <c r="A19220" s="214" t="s">
        <v>39664</v>
      </c>
      <c r="B19220" s="214" t="s">
        <v>12531</v>
      </c>
      <c r="C19220">
        <v>386.68</v>
      </c>
    </row>
    <row r="19221" spans="1:3" x14ac:dyDescent="0.2">
      <c r="A19221" s="214" t="s">
        <v>1142</v>
      </c>
      <c r="B19221" s="214" t="s">
        <v>1143</v>
      </c>
      <c r="C19221">
        <v>1193.28</v>
      </c>
    </row>
    <row r="19222" spans="1:3" x14ac:dyDescent="0.2">
      <c r="A19222" s="214" t="s">
        <v>27364</v>
      </c>
      <c r="B19222" s="214" t="s">
        <v>27365</v>
      </c>
      <c r="C19222">
        <v>6892.16</v>
      </c>
    </row>
    <row r="19223" spans="1:3" x14ac:dyDescent="0.2">
      <c r="A19223" s="214" t="s">
        <v>27290</v>
      </c>
      <c r="B19223" s="214" t="s">
        <v>27291</v>
      </c>
      <c r="C19223">
        <v>230.12</v>
      </c>
    </row>
    <row r="19224" spans="1:3" x14ac:dyDescent="0.2">
      <c r="A19224" s="214" t="s">
        <v>27285</v>
      </c>
      <c r="B19224" s="214" t="s">
        <v>27286</v>
      </c>
      <c r="C19224">
        <v>615.09</v>
      </c>
    </row>
    <row r="19225" spans="1:3" x14ac:dyDescent="0.2">
      <c r="A19225" s="214" t="s">
        <v>27971</v>
      </c>
      <c r="B19225" s="214" t="s">
        <v>26178</v>
      </c>
      <c r="C19225">
        <v>597.55999999999995</v>
      </c>
    </row>
    <row r="19226" spans="1:3" x14ac:dyDescent="0.2">
      <c r="A19226" s="214" t="s">
        <v>16729</v>
      </c>
      <c r="B19226" s="214" t="s">
        <v>16730</v>
      </c>
      <c r="C19226">
        <v>282.5</v>
      </c>
    </row>
    <row r="19227" spans="1:3" x14ac:dyDescent="0.2">
      <c r="A19227" s="214" t="s">
        <v>16737</v>
      </c>
      <c r="B19227" s="214" t="s">
        <v>16738</v>
      </c>
      <c r="C19227">
        <v>376.67</v>
      </c>
    </row>
    <row r="19228" spans="1:3" x14ac:dyDescent="0.2">
      <c r="A19228" s="214" t="s">
        <v>16190</v>
      </c>
      <c r="B19228" s="214" t="s">
        <v>40525</v>
      </c>
      <c r="C19228">
        <v>1281.57</v>
      </c>
    </row>
    <row r="19229" spans="1:3" x14ac:dyDescent="0.2">
      <c r="A19229" s="214" t="s">
        <v>13072</v>
      </c>
      <c r="B19229" s="214" t="s">
        <v>13073</v>
      </c>
      <c r="C19229">
        <v>378.44</v>
      </c>
    </row>
    <row r="19230" spans="1:3" x14ac:dyDescent="0.2">
      <c r="A19230" s="214" t="s">
        <v>7091</v>
      </c>
      <c r="B19230" s="214" t="s">
        <v>7092</v>
      </c>
      <c r="C19230">
        <v>73593.72</v>
      </c>
    </row>
    <row r="19231" spans="1:3" x14ac:dyDescent="0.2">
      <c r="A19231" s="214" t="s">
        <v>6984</v>
      </c>
      <c r="B19231" s="214" t="s">
        <v>6985</v>
      </c>
      <c r="C19231">
        <v>919921.04</v>
      </c>
    </row>
    <row r="19232" spans="1:3" x14ac:dyDescent="0.2">
      <c r="A19232" s="214" t="s">
        <v>48235</v>
      </c>
      <c r="B19232" s="214" t="s">
        <v>48236</v>
      </c>
      <c r="C19232">
        <v>6813.18</v>
      </c>
    </row>
    <row r="19233" spans="1:3" x14ac:dyDescent="0.2">
      <c r="A19233" s="214" t="s">
        <v>9529</v>
      </c>
      <c r="B19233" s="214" t="s">
        <v>9549</v>
      </c>
      <c r="C19233">
        <v>3181.53</v>
      </c>
    </row>
    <row r="19234" spans="1:3" x14ac:dyDescent="0.2">
      <c r="A19234" s="214" t="s">
        <v>5794</v>
      </c>
      <c r="B19234" s="214" t="s">
        <v>5795</v>
      </c>
      <c r="C19234">
        <v>2073</v>
      </c>
    </row>
    <row r="19235" spans="1:3" x14ac:dyDescent="0.2">
      <c r="A19235" s="214" t="s">
        <v>27214</v>
      </c>
      <c r="B19235" s="214" t="s">
        <v>27215</v>
      </c>
      <c r="C19235">
        <v>4650.5600000000004</v>
      </c>
    </row>
    <row r="19236" spans="1:3" x14ac:dyDescent="0.2">
      <c r="A19236" s="214" t="s">
        <v>25000</v>
      </c>
      <c r="B19236" s="214" t="s">
        <v>25001</v>
      </c>
      <c r="C19236">
        <v>3850</v>
      </c>
    </row>
    <row r="19237" spans="1:3" x14ac:dyDescent="0.2">
      <c r="A19237" s="214" t="s">
        <v>25786</v>
      </c>
      <c r="B19237" s="214" t="s">
        <v>25787</v>
      </c>
      <c r="C19237">
        <v>1149</v>
      </c>
    </row>
    <row r="19238" spans="1:3" x14ac:dyDescent="0.2">
      <c r="A19238" s="214" t="s">
        <v>5868</v>
      </c>
      <c r="B19238" s="214" t="s">
        <v>5869</v>
      </c>
      <c r="C19238">
        <v>7609</v>
      </c>
    </row>
    <row r="19239" spans="1:3" x14ac:dyDescent="0.2">
      <c r="A19239" s="214" t="s">
        <v>5842</v>
      </c>
      <c r="B19239" s="214" t="s">
        <v>5843</v>
      </c>
      <c r="C19239">
        <v>1296.25</v>
      </c>
    </row>
    <row r="19240" spans="1:3" x14ac:dyDescent="0.2">
      <c r="A19240" s="214" t="s">
        <v>48287</v>
      </c>
      <c r="B19240" s="214" t="s">
        <v>48288</v>
      </c>
      <c r="C19240">
        <v>13526.33</v>
      </c>
    </row>
    <row r="19241" spans="1:3" x14ac:dyDescent="0.2">
      <c r="A19241" s="214" t="s">
        <v>10265</v>
      </c>
      <c r="B19241" s="214" t="s">
        <v>10266</v>
      </c>
      <c r="C19241">
        <v>1446.98</v>
      </c>
    </row>
    <row r="19242" spans="1:3" x14ac:dyDescent="0.2">
      <c r="A19242" s="214" t="s">
        <v>26834</v>
      </c>
      <c r="B19242" s="214" t="s">
        <v>26835</v>
      </c>
      <c r="C19242">
        <v>3927.3</v>
      </c>
    </row>
    <row r="19243" spans="1:3" x14ac:dyDescent="0.2">
      <c r="A19243" s="214" t="s">
        <v>6905</v>
      </c>
      <c r="B19243" s="214" t="s">
        <v>6906</v>
      </c>
      <c r="C19243">
        <v>1836.49</v>
      </c>
    </row>
    <row r="19244" spans="1:3" x14ac:dyDescent="0.2">
      <c r="A19244" s="214" t="s">
        <v>6752</v>
      </c>
      <c r="B19244" s="214" t="s">
        <v>6753</v>
      </c>
      <c r="C19244">
        <v>432682.03</v>
      </c>
    </row>
    <row r="19245" spans="1:3" x14ac:dyDescent="0.2">
      <c r="A19245" s="214" t="s">
        <v>6684</v>
      </c>
      <c r="B19245" s="214" t="s">
        <v>6685</v>
      </c>
      <c r="C19245">
        <v>49286.66</v>
      </c>
    </row>
    <row r="19246" spans="1:3" x14ac:dyDescent="0.2">
      <c r="A19246" s="214" t="s">
        <v>1517</v>
      </c>
      <c r="B19246" s="214" t="s">
        <v>1518</v>
      </c>
      <c r="C19246">
        <v>221.41</v>
      </c>
    </row>
    <row r="19247" spans="1:3" x14ac:dyDescent="0.2">
      <c r="A19247" s="214" t="s">
        <v>1505</v>
      </c>
      <c r="B19247" s="214" t="s">
        <v>1506</v>
      </c>
      <c r="C19247">
        <v>544.92999999999995</v>
      </c>
    </row>
    <row r="19248" spans="1:3" x14ac:dyDescent="0.2">
      <c r="A19248" s="214" t="s">
        <v>14389</v>
      </c>
      <c r="B19248" s="214" t="s">
        <v>14390</v>
      </c>
      <c r="C19248">
        <v>692.7</v>
      </c>
    </row>
    <row r="19249" spans="1:3" x14ac:dyDescent="0.2">
      <c r="A19249" s="214" t="s">
        <v>14212</v>
      </c>
      <c r="B19249" s="214" t="s">
        <v>14213</v>
      </c>
      <c r="C19249">
        <v>3016.83</v>
      </c>
    </row>
    <row r="19250" spans="1:3" x14ac:dyDescent="0.2">
      <c r="A19250" s="214" t="s">
        <v>18239</v>
      </c>
      <c r="B19250" s="214" t="s">
        <v>18240</v>
      </c>
      <c r="C19250">
        <v>1448.69</v>
      </c>
    </row>
    <row r="19251" spans="1:3" x14ac:dyDescent="0.2">
      <c r="A19251" s="214" t="s">
        <v>8601</v>
      </c>
      <c r="B19251" s="214" t="s">
        <v>8602</v>
      </c>
      <c r="C19251">
        <v>1210.74</v>
      </c>
    </row>
    <row r="19252" spans="1:3" x14ac:dyDescent="0.2">
      <c r="A19252" s="214" t="s">
        <v>8648</v>
      </c>
      <c r="B19252" s="214" t="s">
        <v>8649</v>
      </c>
      <c r="C19252">
        <v>1168.79</v>
      </c>
    </row>
    <row r="19253" spans="1:3" x14ac:dyDescent="0.2">
      <c r="A19253" s="214" t="s">
        <v>25348</v>
      </c>
      <c r="B19253" s="214" t="s">
        <v>28504</v>
      </c>
      <c r="C19253">
        <v>4010.16</v>
      </c>
    </row>
    <row r="19254" spans="1:3" x14ac:dyDescent="0.2">
      <c r="A19254" s="214" t="s">
        <v>25349</v>
      </c>
      <c r="B19254" s="214" t="s">
        <v>28505</v>
      </c>
      <c r="C19254">
        <v>4306.83</v>
      </c>
    </row>
    <row r="19255" spans="1:3" x14ac:dyDescent="0.2">
      <c r="A19255" s="214" t="s">
        <v>15068</v>
      </c>
      <c r="B19255" s="214" t="s">
        <v>15069</v>
      </c>
      <c r="C19255">
        <v>677.45</v>
      </c>
    </row>
    <row r="19256" spans="1:3" x14ac:dyDescent="0.2">
      <c r="A19256" s="214" t="s">
        <v>24833</v>
      </c>
      <c r="B19256" s="214" t="s">
        <v>50226</v>
      </c>
      <c r="C19256">
        <v>127.93</v>
      </c>
    </row>
    <row r="19257" spans="1:3" x14ac:dyDescent="0.2">
      <c r="A19257" s="214" t="s">
        <v>26925</v>
      </c>
      <c r="B19257" s="214" t="s">
        <v>26926</v>
      </c>
      <c r="C19257">
        <v>231.71</v>
      </c>
    </row>
    <row r="19258" spans="1:3" x14ac:dyDescent="0.2">
      <c r="A19258" s="214" t="s">
        <v>16829</v>
      </c>
      <c r="B19258" s="214" t="s">
        <v>16830</v>
      </c>
      <c r="C19258">
        <v>195.29</v>
      </c>
    </row>
    <row r="19259" spans="1:3" x14ac:dyDescent="0.2">
      <c r="A19259" s="214" t="s">
        <v>37187</v>
      </c>
      <c r="B19259" s="214" t="s">
        <v>37188</v>
      </c>
      <c r="C19259">
        <v>69.959999999999994</v>
      </c>
    </row>
    <row r="19260" spans="1:3" x14ac:dyDescent="0.2">
      <c r="A19260" s="214" t="s">
        <v>47503</v>
      </c>
      <c r="B19260" s="214" t="s">
        <v>37200</v>
      </c>
      <c r="C19260">
        <v>26079.13</v>
      </c>
    </row>
    <row r="19261" spans="1:3" x14ac:dyDescent="0.2">
      <c r="A19261" s="214" t="s">
        <v>11517</v>
      </c>
      <c r="B19261" s="214" t="s">
        <v>11518</v>
      </c>
      <c r="C19261">
        <v>388.65</v>
      </c>
    </row>
    <row r="19262" spans="1:3" x14ac:dyDescent="0.2">
      <c r="A19262" s="214" t="s">
        <v>28479</v>
      </c>
      <c r="B19262" s="214" t="s">
        <v>28480</v>
      </c>
      <c r="C19262">
        <v>3978.48</v>
      </c>
    </row>
    <row r="19263" spans="1:3" x14ac:dyDescent="0.2">
      <c r="A19263" s="214" t="s">
        <v>47480</v>
      </c>
      <c r="B19263" s="214" t="s">
        <v>47481</v>
      </c>
      <c r="C19263">
        <v>3978.48</v>
      </c>
    </row>
    <row r="19264" spans="1:3" x14ac:dyDescent="0.2">
      <c r="A19264" s="214" t="s">
        <v>13193</v>
      </c>
      <c r="B19264" s="214" t="s">
        <v>13194</v>
      </c>
      <c r="C19264">
        <v>209.17</v>
      </c>
    </row>
    <row r="19265" spans="1:3" x14ac:dyDescent="0.2">
      <c r="A19265" s="214" t="s">
        <v>3328</v>
      </c>
      <c r="B19265" s="214" t="s">
        <v>3329</v>
      </c>
      <c r="C19265">
        <v>8544.74</v>
      </c>
    </row>
    <row r="19266" spans="1:3" x14ac:dyDescent="0.2">
      <c r="A19266" s="214" t="s">
        <v>15488</v>
      </c>
      <c r="B19266" s="214" t="s">
        <v>15489</v>
      </c>
      <c r="C19266">
        <v>15357.91</v>
      </c>
    </row>
    <row r="19267" spans="1:3" x14ac:dyDescent="0.2">
      <c r="A19267" s="214" t="s">
        <v>12728</v>
      </c>
      <c r="B19267" s="214" t="s">
        <v>12729</v>
      </c>
      <c r="C19267">
        <v>12724.83</v>
      </c>
    </row>
    <row r="19268" spans="1:3" x14ac:dyDescent="0.2">
      <c r="A19268" s="214" t="s">
        <v>15912</v>
      </c>
      <c r="B19268" s="214" t="s">
        <v>15913</v>
      </c>
      <c r="C19268">
        <v>2221.5100000000002</v>
      </c>
    </row>
    <row r="19269" spans="1:3" x14ac:dyDescent="0.2">
      <c r="A19269" s="214" t="s">
        <v>2631</v>
      </c>
      <c r="B19269" s="214" t="s">
        <v>2632</v>
      </c>
      <c r="C19269">
        <v>545.4</v>
      </c>
    </row>
    <row r="19270" spans="1:3" x14ac:dyDescent="0.2">
      <c r="A19270" s="214" t="s">
        <v>2694</v>
      </c>
      <c r="B19270" s="214" t="s">
        <v>2695</v>
      </c>
      <c r="C19270">
        <v>5585.41</v>
      </c>
    </row>
    <row r="19271" spans="1:3" x14ac:dyDescent="0.2">
      <c r="A19271" s="214" t="s">
        <v>1716</v>
      </c>
      <c r="B19271" s="214" t="s">
        <v>41204</v>
      </c>
      <c r="C19271">
        <v>1250.3499999999999</v>
      </c>
    </row>
    <row r="19272" spans="1:3" x14ac:dyDescent="0.2">
      <c r="A19272" s="214" t="s">
        <v>2891</v>
      </c>
      <c r="B19272" s="214" t="s">
        <v>2892</v>
      </c>
      <c r="C19272">
        <v>621</v>
      </c>
    </row>
    <row r="19273" spans="1:3" x14ac:dyDescent="0.2">
      <c r="A19273" s="214" t="s">
        <v>3215</v>
      </c>
      <c r="B19273" s="214" t="s">
        <v>3216</v>
      </c>
      <c r="C19273">
        <v>777.2</v>
      </c>
    </row>
    <row r="19274" spans="1:3" x14ac:dyDescent="0.2">
      <c r="A19274" s="214" t="s">
        <v>17631</v>
      </c>
      <c r="B19274" s="214" t="s">
        <v>17632</v>
      </c>
      <c r="C19274">
        <v>576.16999999999996</v>
      </c>
    </row>
    <row r="19275" spans="1:3" x14ac:dyDescent="0.2">
      <c r="A19275" s="214" t="s">
        <v>3139</v>
      </c>
      <c r="B19275" s="214" t="s">
        <v>3140</v>
      </c>
      <c r="C19275">
        <v>619.96</v>
      </c>
    </row>
    <row r="19276" spans="1:3" x14ac:dyDescent="0.2">
      <c r="A19276" s="214" t="s">
        <v>2217</v>
      </c>
      <c r="B19276" s="214" t="s">
        <v>2218</v>
      </c>
      <c r="C19276">
        <v>504.04</v>
      </c>
    </row>
    <row r="19277" spans="1:3" x14ac:dyDescent="0.2">
      <c r="A19277" s="214" t="s">
        <v>2313</v>
      </c>
      <c r="B19277" s="214" t="s">
        <v>2314</v>
      </c>
      <c r="C19277">
        <v>542.74</v>
      </c>
    </row>
    <row r="19278" spans="1:3" x14ac:dyDescent="0.2">
      <c r="A19278" s="214" t="s">
        <v>2160</v>
      </c>
      <c r="B19278" s="214" t="s">
        <v>2161</v>
      </c>
      <c r="C19278">
        <v>1318.73</v>
      </c>
    </row>
    <row r="19279" spans="1:3" x14ac:dyDescent="0.2">
      <c r="A19279" s="214" t="s">
        <v>37072</v>
      </c>
      <c r="B19279" s="214" t="s">
        <v>37073</v>
      </c>
      <c r="C19279">
        <v>8666.6200000000008</v>
      </c>
    </row>
    <row r="19280" spans="1:3" x14ac:dyDescent="0.2">
      <c r="A19280" s="214" t="s">
        <v>16747</v>
      </c>
      <c r="B19280" s="214" t="s">
        <v>16748</v>
      </c>
      <c r="C19280">
        <v>193.6</v>
      </c>
    </row>
    <row r="19281" spans="1:3" x14ac:dyDescent="0.2">
      <c r="A19281" s="214" t="s">
        <v>16106</v>
      </c>
      <c r="B19281" s="214" t="s">
        <v>16107</v>
      </c>
      <c r="C19281">
        <v>289.02999999999997</v>
      </c>
    </row>
    <row r="19282" spans="1:3" x14ac:dyDescent="0.2">
      <c r="A19282" s="214" t="s">
        <v>32401</v>
      </c>
      <c r="B19282" s="214" t="s">
        <v>32402</v>
      </c>
      <c r="C19282">
        <v>1443.2</v>
      </c>
    </row>
    <row r="19283" spans="1:3" x14ac:dyDescent="0.2">
      <c r="A19283" s="214" t="s">
        <v>19674</v>
      </c>
      <c r="B19283" s="214" t="s">
        <v>42118</v>
      </c>
      <c r="C19283">
        <v>161.93</v>
      </c>
    </row>
    <row r="19284" spans="1:3" x14ac:dyDescent="0.2">
      <c r="A19284" s="214" t="s">
        <v>19678</v>
      </c>
      <c r="B19284" s="214" t="s">
        <v>42187</v>
      </c>
      <c r="C19284">
        <v>982.86</v>
      </c>
    </row>
    <row r="19285" spans="1:3" x14ac:dyDescent="0.2">
      <c r="A19285" s="214" t="s">
        <v>19683</v>
      </c>
      <c r="B19285" s="214" t="s">
        <v>42207</v>
      </c>
      <c r="C19285">
        <v>542.78</v>
      </c>
    </row>
    <row r="19286" spans="1:3" x14ac:dyDescent="0.2">
      <c r="A19286" s="214" t="s">
        <v>19681</v>
      </c>
      <c r="B19286" s="214" t="s">
        <v>42198</v>
      </c>
      <c r="C19286">
        <v>204.26</v>
      </c>
    </row>
    <row r="19287" spans="1:3" x14ac:dyDescent="0.2">
      <c r="A19287" s="214" t="s">
        <v>27301</v>
      </c>
      <c r="B19287" s="214" t="s">
        <v>27302</v>
      </c>
      <c r="C19287">
        <v>536.57000000000005</v>
      </c>
    </row>
    <row r="19288" spans="1:3" x14ac:dyDescent="0.2">
      <c r="A19288" s="214" t="s">
        <v>19685</v>
      </c>
      <c r="B19288" s="214" t="s">
        <v>47012</v>
      </c>
      <c r="C19288">
        <v>592.9</v>
      </c>
    </row>
    <row r="19289" spans="1:3" x14ac:dyDescent="0.2">
      <c r="A19289" s="214" t="s">
        <v>15545</v>
      </c>
      <c r="B19289" s="214" t="s">
        <v>42129</v>
      </c>
      <c r="C19289">
        <v>581.33000000000004</v>
      </c>
    </row>
    <row r="19290" spans="1:3" x14ac:dyDescent="0.2">
      <c r="A19290" s="214" t="s">
        <v>18214</v>
      </c>
      <c r="B19290" s="214" t="s">
        <v>40526</v>
      </c>
      <c r="C19290">
        <v>677.16</v>
      </c>
    </row>
    <row r="19291" spans="1:3" x14ac:dyDescent="0.2">
      <c r="A19291" s="214" t="s">
        <v>13066</v>
      </c>
      <c r="B19291" s="214" t="s">
        <v>13067</v>
      </c>
      <c r="C19291">
        <v>697.95</v>
      </c>
    </row>
    <row r="19292" spans="1:3" x14ac:dyDescent="0.2">
      <c r="A19292" s="214" t="s">
        <v>7155</v>
      </c>
      <c r="B19292" s="214" t="s">
        <v>7156</v>
      </c>
      <c r="C19292">
        <v>7761.86</v>
      </c>
    </row>
    <row r="19293" spans="1:3" x14ac:dyDescent="0.2">
      <c r="A19293" s="214" t="s">
        <v>43617</v>
      </c>
      <c r="B19293" s="214" t="s">
        <v>43618</v>
      </c>
      <c r="C19293">
        <v>545.48</v>
      </c>
    </row>
    <row r="19294" spans="1:3" x14ac:dyDescent="0.2">
      <c r="A19294" s="214" t="s">
        <v>5936</v>
      </c>
      <c r="B19294" s="214" t="s">
        <v>5937</v>
      </c>
      <c r="C19294">
        <v>1012</v>
      </c>
    </row>
    <row r="19295" spans="1:3" x14ac:dyDescent="0.2">
      <c r="A19295" s="214" t="s">
        <v>5958</v>
      </c>
      <c r="B19295" s="214" t="s">
        <v>5959</v>
      </c>
      <c r="C19295">
        <v>2473</v>
      </c>
    </row>
    <row r="19296" spans="1:3" x14ac:dyDescent="0.2">
      <c r="A19296" s="214" t="s">
        <v>5908</v>
      </c>
      <c r="B19296" s="214" t="s">
        <v>5909</v>
      </c>
      <c r="C19296">
        <v>14315</v>
      </c>
    </row>
    <row r="19297" spans="1:3" x14ac:dyDescent="0.2">
      <c r="A19297" s="214" t="s">
        <v>6079</v>
      </c>
      <c r="B19297" s="214" t="s">
        <v>6080</v>
      </c>
      <c r="C19297">
        <v>3208</v>
      </c>
    </row>
    <row r="19298" spans="1:3" x14ac:dyDescent="0.2">
      <c r="A19298" s="214" t="s">
        <v>5970</v>
      </c>
      <c r="B19298" s="214" t="s">
        <v>5971</v>
      </c>
      <c r="C19298">
        <v>2593</v>
      </c>
    </row>
    <row r="19299" spans="1:3" x14ac:dyDescent="0.2">
      <c r="A19299" s="214" t="s">
        <v>16008</v>
      </c>
      <c r="B19299" s="214" t="s">
        <v>16009</v>
      </c>
      <c r="C19299">
        <v>1071.8499999999999</v>
      </c>
    </row>
    <row r="19300" spans="1:3" x14ac:dyDescent="0.2">
      <c r="A19300" s="214" t="s">
        <v>6071</v>
      </c>
      <c r="B19300" s="214" t="s">
        <v>6072</v>
      </c>
      <c r="C19300">
        <v>80500</v>
      </c>
    </row>
    <row r="19301" spans="1:3" x14ac:dyDescent="0.2">
      <c r="A19301" s="214" t="s">
        <v>26790</v>
      </c>
      <c r="B19301" s="214" t="s">
        <v>26791</v>
      </c>
      <c r="C19301">
        <v>329.71</v>
      </c>
    </row>
    <row r="19302" spans="1:3" x14ac:dyDescent="0.2">
      <c r="A19302" s="214" t="s">
        <v>26796</v>
      </c>
      <c r="B19302" s="214" t="s">
        <v>26797</v>
      </c>
      <c r="C19302">
        <v>453.5</v>
      </c>
    </row>
    <row r="19303" spans="1:3" x14ac:dyDescent="0.2">
      <c r="A19303" s="214" t="s">
        <v>48867</v>
      </c>
      <c r="B19303" s="214" t="s">
        <v>48868</v>
      </c>
      <c r="C19303">
        <v>680.81</v>
      </c>
    </row>
    <row r="19304" spans="1:3" x14ac:dyDescent="0.2">
      <c r="A19304" s="214" t="s">
        <v>37108</v>
      </c>
      <c r="B19304" s="214" t="s">
        <v>37109</v>
      </c>
      <c r="C19304">
        <v>1432.51</v>
      </c>
    </row>
    <row r="19305" spans="1:3" x14ac:dyDescent="0.2">
      <c r="A19305" s="214" t="s">
        <v>37084</v>
      </c>
      <c r="B19305" s="214" t="s">
        <v>37085</v>
      </c>
      <c r="C19305">
        <v>2222.4699999999998</v>
      </c>
    </row>
    <row r="19306" spans="1:3" x14ac:dyDescent="0.2">
      <c r="A19306" s="214" t="s">
        <v>6676</v>
      </c>
      <c r="B19306" s="214" t="s">
        <v>6677</v>
      </c>
      <c r="C19306">
        <v>26641.25</v>
      </c>
    </row>
    <row r="19307" spans="1:3" x14ac:dyDescent="0.2">
      <c r="A19307" s="214" t="s">
        <v>6893</v>
      </c>
      <c r="B19307" s="214" t="s">
        <v>6894</v>
      </c>
      <c r="C19307">
        <v>4020.03</v>
      </c>
    </row>
    <row r="19308" spans="1:3" x14ac:dyDescent="0.2">
      <c r="A19308" s="214" t="s">
        <v>6819</v>
      </c>
      <c r="B19308" s="214" t="s">
        <v>42232</v>
      </c>
      <c r="C19308">
        <v>2511.67</v>
      </c>
    </row>
    <row r="19309" spans="1:3" x14ac:dyDescent="0.2">
      <c r="A19309" s="214" t="s">
        <v>6722</v>
      </c>
      <c r="B19309" s="214" t="s">
        <v>6723</v>
      </c>
      <c r="C19309">
        <v>42625.599999999999</v>
      </c>
    </row>
    <row r="19310" spans="1:3" x14ac:dyDescent="0.2">
      <c r="A19310" s="214" t="s">
        <v>2249</v>
      </c>
      <c r="B19310" s="214" t="s">
        <v>2250</v>
      </c>
      <c r="C19310">
        <v>1369.2</v>
      </c>
    </row>
    <row r="19311" spans="1:3" x14ac:dyDescent="0.2">
      <c r="A19311" s="214" t="s">
        <v>1954</v>
      </c>
      <c r="B19311" s="214" t="s">
        <v>1955</v>
      </c>
      <c r="C19311">
        <v>2517.06</v>
      </c>
    </row>
    <row r="19312" spans="1:3" x14ac:dyDescent="0.2">
      <c r="A19312" s="214" t="s">
        <v>1999</v>
      </c>
      <c r="B19312" s="214" t="s">
        <v>52139</v>
      </c>
      <c r="C19312">
        <v>3603.54</v>
      </c>
    </row>
    <row r="19313" spans="1:3" x14ac:dyDescent="0.2">
      <c r="A19313" s="214" t="s">
        <v>2032</v>
      </c>
      <c r="B19313" s="214" t="s">
        <v>2023</v>
      </c>
      <c r="C19313">
        <v>2915</v>
      </c>
    </row>
    <row r="19314" spans="1:3" x14ac:dyDescent="0.2">
      <c r="A19314" s="214" t="s">
        <v>34164</v>
      </c>
      <c r="B19314" s="214" t="s">
        <v>212</v>
      </c>
      <c r="C19314">
        <v>639.42999999999995</v>
      </c>
    </row>
    <row r="19315" spans="1:3" x14ac:dyDescent="0.2">
      <c r="A19315" s="214" t="s">
        <v>34301</v>
      </c>
      <c r="B19315" s="214" t="s">
        <v>42408</v>
      </c>
      <c r="C19315">
        <v>298.2</v>
      </c>
    </row>
    <row r="19316" spans="1:3" x14ac:dyDescent="0.2">
      <c r="A19316" s="214" t="s">
        <v>31849</v>
      </c>
      <c r="B19316" s="214" t="s">
        <v>31850</v>
      </c>
      <c r="C19316">
        <v>523.20000000000005</v>
      </c>
    </row>
    <row r="19317" spans="1:3" x14ac:dyDescent="0.2">
      <c r="A19317" s="214" t="s">
        <v>31156</v>
      </c>
      <c r="B19317" s="214" t="s">
        <v>31157</v>
      </c>
      <c r="C19317">
        <v>2356.83</v>
      </c>
    </row>
    <row r="19318" spans="1:3" x14ac:dyDescent="0.2">
      <c r="A19318" s="214" t="s">
        <v>28396</v>
      </c>
      <c r="B19318" s="214" t="s">
        <v>28259</v>
      </c>
      <c r="C19318">
        <v>346.59</v>
      </c>
    </row>
    <row r="19319" spans="1:3" x14ac:dyDescent="0.2">
      <c r="A19319" s="214" t="s">
        <v>47641</v>
      </c>
      <c r="B19319" s="214" t="s">
        <v>47642</v>
      </c>
      <c r="C19319">
        <v>945.25</v>
      </c>
    </row>
    <row r="19320" spans="1:3" x14ac:dyDescent="0.2">
      <c r="A19320" s="214" t="s">
        <v>28357</v>
      </c>
      <c r="B19320" s="214" t="s">
        <v>28220</v>
      </c>
      <c r="C19320">
        <v>616.44000000000005</v>
      </c>
    </row>
    <row r="19321" spans="1:3" x14ac:dyDescent="0.2">
      <c r="A19321" s="214" t="s">
        <v>31116</v>
      </c>
      <c r="B19321" s="214" t="s">
        <v>31117</v>
      </c>
      <c r="C19321">
        <v>63937.75</v>
      </c>
    </row>
    <row r="19322" spans="1:3" x14ac:dyDescent="0.2">
      <c r="A19322" s="214" t="s">
        <v>28382</v>
      </c>
      <c r="B19322" s="214" t="s">
        <v>28245</v>
      </c>
      <c r="C19322">
        <v>666.18</v>
      </c>
    </row>
    <row r="19323" spans="1:3" x14ac:dyDescent="0.2">
      <c r="A19323" s="214" t="s">
        <v>28348</v>
      </c>
      <c r="B19323" s="214" t="s">
        <v>28211</v>
      </c>
      <c r="C19323">
        <v>533.39</v>
      </c>
    </row>
    <row r="19324" spans="1:3" x14ac:dyDescent="0.2">
      <c r="A19324" s="214" t="s">
        <v>37286</v>
      </c>
      <c r="B19324" s="214" t="s">
        <v>37287</v>
      </c>
      <c r="C19324">
        <v>1186.52</v>
      </c>
    </row>
    <row r="19325" spans="1:3" x14ac:dyDescent="0.2">
      <c r="A19325" s="214" t="s">
        <v>28351</v>
      </c>
      <c r="B19325" s="214" t="s">
        <v>28214</v>
      </c>
      <c r="C19325">
        <v>1416.08</v>
      </c>
    </row>
    <row r="19326" spans="1:3" x14ac:dyDescent="0.2">
      <c r="A19326" s="214" t="s">
        <v>40179</v>
      </c>
      <c r="B19326" s="214" t="s">
        <v>40180</v>
      </c>
      <c r="C19326">
        <v>27191.75</v>
      </c>
    </row>
    <row r="19327" spans="1:3" x14ac:dyDescent="0.2">
      <c r="A19327" s="214" t="s">
        <v>7228</v>
      </c>
      <c r="B19327" s="214" t="s">
        <v>7229</v>
      </c>
      <c r="C19327">
        <v>6795.55</v>
      </c>
    </row>
    <row r="19328" spans="1:3" x14ac:dyDescent="0.2">
      <c r="A19328" s="214" t="s">
        <v>11204</v>
      </c>
      <c r="B19328" s="214" t="s">
        <v>11205</v>
      </c>
      <c r="C19328">
        <v>404.21</v>
      </c>
    </row>
    <row r="19329" spans="1:3" x14ac:dyDescent="0.2">
      <c r="A19329" s="214" t="s">
        <v>20668</v>
      </c>
      <c r="B19329" s="214" t="s">
        <v>20669</v>
      </c>
      <c r="C19329">
        <v>986.66</v>
      </c>
    </row>
    <row r="19330" spans="1:3" x14ac:dyDescent="0.2">
      <c r="A19330" s="214" t="s">
        <v>17259</v>
      </c>
      <c r="B19330" s="214" t="s">
        <v>17260</v>
      </c>
      <c r="C19330">
        <v>227</v>
      </c>
    </row>
    <row r="19331" spans="1:3" x14ac:dyDescent="0.2">
      <c r="A19331" s="214" t="s">
        <v>17249</v>
      </c>
      <c r="B19331" s="214" t="s">
        <v>17250</v>
      </c>
      <c r="C19331">
        <v>430.32</v>
      </c>
    </row>
    <row r="19332" spans="1:3" x14ac:dyDescent="0.2">
      <c r="A19332" s="214" t="s">
        <v>17253</v>
      </c>
      <c r="B19332" s="214" t="s">
        <v>17254</v>
      </c>
      <c r="C19332">
        <v>1271.1300000000001</v>
      </c>
    </row>
    <row r="19333" spans="1:3" x14ac:dyDescent="0.2">
      <c r="A19333" s="214" t="s">
        <v>17213</v>
      </c>
      <c r="B19333" s="214" t="s">
        <v>17214</v>
      </c>
      <c r="C19333">
        <v>945.75</v>
      </c>
    </row>
    <row r="19334" spans="1:3" x14ac:dyDescent="0.2">
      <c r="A19334" s="214" t="s">
        <v>8775</v>
      </c>
      <c r="B19334" s="214" t="s">
        <v>8964</v>
      </c>
      <c r="C19334">
        <v>708</v>
      </c>
    </row>
    <row r="19335" spans="1:3" x14ac:dyDescent="0.2">
      <c r="A19335" s="214" t="s">
        <v>43353</v>
      </c>
      <c r="B19335" s="214" t="s">
        <v>43354</v>
      </c>
      <c r="C19335">
        <v>2400</v>
      </c>
    </row>
    <row r="19336" spans="1:3" x14ac:dyDescent="0.2">
      <c r="A19336" s="214" t="s">
        <v>27975</v>
      </c>
      <c r="B19336" s="214" t="s">
        <v>25804</v>
      </c>
      <c r="C19336">
        <v>573.16999999999996</v>
      </c>
    </row>
    <row r="19337" spans="1:3" x14ac:dyDescent="0.2">
      <c r="A19337" s="214" t="s">
        <v>30037</v>
      </c>
      <c r="B19337" s="214" t="s">
        <v>30038</v>
      </c>
      <c r="C19337">
        <v>706.1</v>
      </c>
    </row>
    <row r="19338" spans="1:3" x14ac:dyDescent="0.2">
      <c r="A19338" s="214" t="s">
        <v>30039</v>
      </c>
      <c r="B19338" s="214" t="s">
        <v>30040</v>
      </c>
      <c r="C19338">
        <v>742.68</v>
      </c>
    </row>
    <row r="19339" spans="1:3" x14ac:dyDescent="0.2">
      <c r="A19339" s="214" t="s">
        <v>37040</v>
      </c>
      <c r="B19339" s="214" t="s">
        <v>46948</v>
      </c>
      <c r="C19339">
        <v>991.2</v>
      </c>
    </row>
    <row r="19340" spans="1:3" x14ac:dyDescent="0.2">
      <c r="A19340" s="214" t="s">
        <v>24955</v>
      </c>
      <c r="B19340" s="214" t="s">
        <v>24956</v>
      </c>
      <c r="C19340">
        <v>12835.48</v>
      </c>
    </row>
    <row r="19341" spans="1:3" x14ac:dyDescent="0.2">
      <c r="A19341" s="214" t="s">
        <v>2731</v>
      </c>
      <c r="B19341" s="214" t="s">
        <v>2732</v>
      </c>
      <c r="C19341">
        <v>521.24</v>
      </c>
    </row>
    <row r="19342" spans="1:3" x14ac:dyDescent="0.2">
      <c r="A19342" s="214" t="s">
        <v>3141</v>
      </c>
      <c r="B19342" s="214" t="s">
        <v>3142</v>
      </c>
      <c r="C19342">
        <v>553.29</v>
      </c>
    </row>
    <row r="19343" spans="1:3" x14ac:dyDescent="0.2">
      <c r="A19343" s="214" t="s">
        <v>3340</v>
      </c>
      <c r="B19343" s="214" t="s">
        <v>3341</v>
      </c>
      <c r="C19343">
        <v>9267.3700000000008</v>
      </c>
    </row>
    <row r="19344" spans="1:3" x14ac:dyDescent="0.2">
      <c r="A19344" s="214" t="s">
        <v>3183</v>
      </c>
      <c r="B19344" s="214" t="s">
        <v>3184</v>
      </c>
      <c r="C19344">
        <v>872.72</v>
      </c>
    </row>
    <row r="19345" spans="1:3" x14ac:dyDescent="0.2">
      <c r="A19345" s="214" t="s">
        <v>43904</v>
      </c>
      <c r="B19345" s="214" t="s">
        <v>43905</v>
      </c>
      <c r="C19345">
        <v>11669.79</v>
      </c>
    </row>
    <row r="19346" spans="1:3" x14ac:dyDescent="0.2">
      <c r="A19346" s="214" t="s">
        <v>2172</v>
      </c>
      <c r="B19346" s="214" t="s">
        <v>2173</v>
      </c>
      <c r="C19346">
        <v>1067.17</v>
      </c>
    </row>
    <row r="19347" spans="1:3" x14ac:dyDescent="0.2">
      <c r="A19347" s="214" t="s">
        <v>2182</v>
      </c>
      <c r="B19347" s="214" t="s">
        <v>2183</v>
      </c>
      <c r="C19347">
        <v>1207.99</v>
      </c>
    </row>
    <row r="19348" spans="1:3" x14ac:dyDescent="0.2">
      <c r="A19348" s="214" t="s">
        <v>2188</v>
      </c>
      <c r="B19348" s="214" t="s">
        <v>2189</v>
      </c>
      <c r="C19348">
        <v>1565.93</v>
      </c>
    </row>
    <row r="19349" spans="1:3" x14ac:dyDescent="0.2">
      <c r="A19349" s="214" t="s">
        <v>28142</v>
      </c>
      <c r="B19349" s="214" t="s">
        <v>28143</v>
      </c>
      <c r="C19349">
        <v>2203.46</v>
      </c>
    </row>
    <row r="19350" spans="1:3" x14ac:dyDescent="0.2">
      <c r="A19350" s="214" t="s">
        <v>28158</v>
      </c>
      <c r="B19350" s="214" t="s">
        <v>28159</v>
      </c>
      <c r="C19350">
        <v>4250</v>
      </c>
    </row>
    <row r="19351" spans="1:3" x14ac:dyDescent="0.2">
      <c r="A19351" s="214" t="s">
        <v>5156</v>
      </c>
      <c r="B19351" s="214" t="s">
        <v>5157</v>
      </c>
      <c r="C19351">
        <v>246.08</v>
      </c>
    </row>
    <row r="19352" spans="1:3" x14ac:dyDescent="0.2">
      <c r="A19352" s="214" t="s">
        <v>20143</v>
      </c>
      <c r="B19352" s="214" t="s">
        <v>50817</v>
      </c>
      <c r="C19352">
        <v>2165</v>
      </c>
    </row>
    <row r="19353" spans="1:3" x14ac:dyDescent="0.2">
      <c r="A19353" s="214" t="s">
        <v>20146</v>
      </c>
      <c r="B19353" s="214" t="s">
        <v>50870</v>
      </c>
      <c r="C19353">
        <v>5294</v>
      </c>
    </row>
    <row r="19354" spans="1:3" x14ac:dyDescent="0.2">
      <c r="A19354" s="214" t="s">
        <v>17174</v>
      </c>
      <c r="B19354" s="214" t="s">
        <v>17175</v>
      </c>
      <c r="C19354">
        <v>777.81</v>
      </c>
    </row>
    <row r="19355" spans="1:3" x14ac:dyDescent="0.2">
      <c r="A19355" s="214" t="s">
        <v>20117</v>
      </c>
      <c r="B19355" s="214" t="s">
        <v>20118</v>
      </c>
      <c r="C19355">
        <v>123</v>
      </c>
    </row>
    <row r="19356" spans="1:3" x14ac:dyDescent="0.2">
      <c r="A19356" s="214" t="s">
        <v>27539</v>
      </c>
      <c r="B19356" s="214" t="s">
        <v>50818</v>
      </c>
      <c r="C19356">
        <v>447.74</v>
      </c>
    </row>
    <row r="19357" spans="1:3" x14ac:dyDescent="0.2">
      <c r="A19357" s="214" t="s">
        <v>51878</v>
      </c>
      <c r="B19357" s="214" t="s">
        <v>51879</v>
      </c>
      <c r="C19357">
        <v>320.60000000000002</v>
      </c>
    </row>
    <row r="19358" spans="1:3" x14ac:dyDescent="0.2">
      <c r="A19358" s="214" t="s">
        <v>26096</v>
      </c>
      <c r="B19358" s="214" t="s">
        <v>42060</v>
      </c>
      <c r="C19358">
        <v>748.1</v>
      </c>
    </row>
    <row r="19359" spans="1:3" x14ac:dyDescent="0.2">
      <c r="A19359" s="214" t="s">
        <v>26113</v>
      </c>
      <c r="B19359" s="214" t="s">
        <v>26114</v>
      </c>
      <c r="C19359">
        <v>76.52</v>
      </c>
    </row>
    <row r="19360" spans="1:3" x14ac:dyDescent="0.2">
      <c r="A19360" s="214" t="s">
        <v>52453</v>
      </c>
      <c r="B19360" s="214" t="s">
        <v>52454</v>
      </c>
      <c r="C19360">
        <v>475.33</v>
      </c>
    </row>
    <row r="19361" spans="1:3" x14ac:dyDescent="0.2">
      <c r="A19361" s="214" t="s">
        <v>47458</v>
      </c>
      <c r="B19361" s="214" t="s">
        <v>47459</v>
      </c>
      <c r="C19361">
        <v>24561.25</v>
      </c>
    </row>
    <row r="19362" spans="1:3" x14ac:dyDescent="0.2">
      <c r="A19362" s="214" t="s">
        <v>37024</v>
      </c>
      <c r="B19362" s="214" t="s">
        <v>46892</v>
      </c>
      <c r="C19362">
        <v>8673</v>
      </c>
    </row>
    <row r="19363" spans="1:3" x14ac:dyDescent="0.2">
      <c r="A19363" s="214" t="s">
        <v>18076</v>
      </c>
      <c r="B19363" s="214" t="s">
        <v>18077</v>
      </c>
      <c r="C19363">
        <v>687.68</v>
      </c>
    </row>
    <row r="19364" spans="1:3" x14ac:dyDescent="0.2">
      <c r="A19364" s="214" t="s">
        <v>18080</v>
      </c>
      <c r="B19364" s="214" t="s">
        <v>18081</v>
      </c>
      <c r="C19364">
        <v>897.97</v>
      </c>
    </row>
    <row r="19365" spans="1:3" x14ac:dyDescent="0.2">
      <c r="A19365" s="214" t="s">
        <v>14903</v>
      </c>
      <c r="B19365" s="214" t="s">
        <v>14904</v>
      </c>
      <c r="C19365">
        <v>122.76</v>
      </c>
    </row>
    <row r="19366" spans="1:3" x14ac:dyDescent="0.2">
      <c r="A19366" s="214" t="s">
        <v>17441</v>
      </c>
      <c r="B19366" s="214" t="s">
        <v>17442</v>
      </c>
      <c r="C19366">
        <v>173.04</v>
      </c>
    </row>
    <row r="19367" spans="1:3" x14ac:dyDescent="0.2">
      <c r="A19367" s="214" t="s">
        <v>26545</v>
      </c>
      <c r="B19367" s="214" t="s">
        <v>26546</v>
      </c>
      <c r="C19367">
        <v>1628.3</v>
      </c>
    </row>
    <row r="19368" spans="1:3" x14ac:dyDescent="0.2">
      <c r="A19368" s="214" t="s">
        <v>26553</v>
      </c>
      <c r="B19368" s="214" t="s">
        <v>26554</v>
      </c>
      <c r="C19368">
        <v>794.38</v>
      </c>
    </row>
    <row r="19369" spans="1:3" x14ac:dyDescent="0.2">
      <c r="A19369" s="214" t="s">
        <v>27008</v>
      </c>
      <c r="B19369" s="214" t="s">
        <v>27009</v>
      </c>
      <c r="C19369">
        <v>388.41</v>
      </c>
    </row>
    <row r="19370" spans="1:3" x14ac:dyDescent="0.2">
      <c r="A19370" s="214" t="s">
        <v>14200</v>
      </c>
      <c r="B19370" s="214" t="s">
        <v>14201</v>
      </c>
      <c r="C19370">
        <v>11930.98</v>
      </c>
    </row>
    <row r="19371" spans="1:3" x14ac:dyDescent="0.2">
      <c r="A19371" s="214" t="s">
        <v>8693</v>
      </c>
      <c r="B19371" s="214" t="s">
        <v>8694</v>
      </c>
      <c r="C19371">
        <v>1524.42</v>
      </c>
    </row>
    <row r="19372" spans="1:3" x14ac:dyDescent="0.2">
      <c r="A19372" s="214" t="s">
        <v>8623</v>
      </c>
      <c r="B19372" s="214" t="s">
        <v>8624</v>
      </c>
      <c r="C19372">
        <v>1857.06</v>
      </c>
    </row>
    <row r="19373" spans="1:3" x14ac:dyDescent="0.2">
      <c r="A19373" s="214" t="s">
        <v>40274</v>
      </c>
      <c r="B19373" s="214" t="s">
        <v>40275</v>
      </c>
      <c r="C19373">
        <v>387.59</v>
      </c>
    </row>
    <row r="19374" spans="1:3" x14ac:dyDescent="0.2">
      <c r="A19374" s="214" t="s">
        <v>40307</v>
      </c>
      <c r="B19374" s="214" t="s">
        <v>40308</v>
      </c>
      <c r="C19374">
        <v>1457.98</v>
      </c>
    </row>
    <row r="19375" spans="1:3" x14ac:dyDescent="0.2">
      <c r="A19375" s="214" t="s">
        <v>19701</v>
      </c>
      <c r="B19375" s="214" t="s">
        <v>19702</v>
      </c>
      <c r="C19375">
        <v>649.33000000000004</v>
      </c>
    </row>
    <row r="19376" spans="1:3" x14ac:dyDescent="0.2">
      <c r="A19376" s="214" t="s">
        <v>8592</v>
      </c>
      <c r="B19376" s="214" t="s">
        <v>8593</v>
      </c>
      <c r="C19376">
        <v>597.39</v>
      </c>
    </row>
    <row r="19377" spans="1:3" x14ac:dyDescent="0.2">
      <c r="A19377" s="214" t="s">
        <v>8642</v>
      </c>
      <c r="B19377" s="214" t="s">
        <v>8643</v>
      </c>
      <c r="C19377">
        <v>7066.63</v>
      </c>
    </row>
    <row r="19378" spans="1:3" x14ac:dyDescent="0.2">
      <c r="A19378" s="214" t="s">
        <v>10593</v>
      </c>
      <c r="B19378" s="214" t="s">
        <v>10594</v>
      </c>
      <c r="C19378">
        <v>809</v>
      </c>
    </row>
    <row r="19379" spans="1:3" x14ac:dyDescent="0.2">
      <c r="A19379" s="214" t="s">
        <v>33001</v>
      </c>
      <c r="B19379" s="214" t="s">
        <v>42071</v>
      </c>
      <c r="C19379">
        <v>645.12</v>
      </c>
    </row>
    <row r="19380" spans="1:3" x14ac:dyDescent="0.2">
      <c r="A19380" s="214" t="s">
        <v>33003</v>
      </c>
      <c r="B19380" s="214" t="s">
        <v>42073</v>
      </c>
      <c r="C19380">
        <v>581.71</v>
      </c>
    </row>
    <row r="19381" spans="1:3" x14ac:dyDescent="0.2">
      <c r="A19381" s="214" t="s">
        <v>22016</v>
      </c>
      <c r="B19381" s="214" t="s">
        <v>22017</v>
      </c>
      <c r="C19381">
        <v>950.21</v>
      </c>
    </row>
    <row r="19382" spans="1:3" x14ac:dyDescent="0.2">
      <c r="A19382" s="214" t="s">
        <v>14517</v>
      </c>
      <c r="B19382" s="214" t="s">
        <v>42117</v>
      </c>
      <c r="C19382">
        <v>386.76</v>
      </c>
    </row>
    <row r="19383" spans="1:3" x14ac:dyDescent="0.2">
      <c r="A19383" s="214" t="s">
        <v>19692</v>
      </c>
      <c r="B19383" s="214" t="s">
        <v>42152</v>
      </c>
      <c r="C19383">
        <v>153.55000000000001</v>
      </c>
    </row>
    <row r="19384" spans="1:3" x14ac:dyDescent="0.2">
      <c r="A19384" s="214" t="s">
        <v>2346</v>
      </c>
      <c r="B19384" s="214" t="s">
        <v>2347</v>
      </c>
      <c r="C19384">
        <v>751.22</v>
      </c>
    </row>
    <row r="19385" spans="1:3" x14ac:dyDescent="0.2">
      <c r="A19385" s="214" t="s">
        <v>15498</v>
      </c>
      <c r="B19385" s="214" t="s">
        <v>15499</v>
      </c>
      <c r="C19385">
        <v>1980.7</v>
      </c>
    </row>
    <row r="19386" spans="1:3" x14ac:dyDescent="0.2">
      <c r="A19386" s="214" t="s">
        <v>2704</v>
      </c>
      <c r="B19386" s="214" t="s">
        <v>2705</v>
      </c>
      <c r="C19386">
        <v>2426.71</v>
      </c>
    </row>
    <row r="19387" spans="1:3" x14ac:dyDescent="0.2">
      <c r="A19387" s="214" t="s">
        <v>1491</v>
      </c>
      <c r="B19387" s="214" t="s">
        <v>1492</v>
      </c>
      <c r="C19387">
        <v>3740.06</v>
      </c>
    </row>
    <row r="19388" spans="1:3" x14ac:dyDescent="0.2">
      <c r="A19388" s="214" t="s">
        <v>1455</v>
      </c>
      <c r="B19388" s="214" t="s">
        <v>1456</v>
      </c>
      <c r="C19388">
        <v>185.1</v>
      </c>
    </row>
    <row r="19389" spans="1:3" x14ac:dyDescent="0.2">
      <c r="A19389" s="214" t="s">
        <v>3137</v>
      </c>
      <c r="B19389" s="214" t="s">
        <v>3138</v>
      </c>
      <c r="C19389">
        <v>2002.18</v>
      </c>
    </row>
    <row r="19390" spans="1:3" x14ac:dyDescent="0.2">
      <c r="A19390" s="214" t="s">
        <v>3187</v>
      </c>
      <c r="B19390" s="214" t="s">
        <v>3188</v>
      </c>
      <c r="C19390">
        <v>415.96</v>
      </c>
    </row>
    <row r="19391" spans="1:3" x14ac:dyDescent="0.2">
      <c r="A19391" s="214" t="s">
        <v>2223</v>
      </c>
      <c r="B19391" s="214" t="s">
        <v>2224</v>
      </c>
      <c r="C19391">
        <v>607.22</v>
      </c>
    </row>
    <row r="19392" spans="1:3" x14ac:dyDescent="0.2">
      <c r="A19392" s="214" t="s">
        <v>33875</v>
      </c>
      <c r="B19392" s="214" t="s">
        <v>33876</v>
      </c>
      <c r="C19392">
        <v>8501.1200000000008</v>
      </c>
    </row>
    <row r="19393" spans="1:3" x14ac:dyDescent="0.2">
      <c r="A19393" s="214" t="s">
        <v>2289</v>
      </c>
      <c r="B19393" s="214" t="s">
        <v>2290</v>
      </c>
      <c r="C19393">
        <v>244</v>
      </c>
    </row>
    <row r="19394" spans="1:3" x14ac:dyDescent="0.2">
      <c r="A19394" s="214" t="s">
        <v>26306</v>
      </c>
      <c r="B19394" s="214" t="s">
        <v>26307</v>
      </c>
      <c r="C19394">
        <v>1719.57</v>
      </c>
    </row>
    <row r="19395" spans="1:3" x14ac:dyDescent="0.2">
      <c r="A19395" s="214" t="s">
        <v>12716</v>
      </c>
      <c r="B19395" s="214" t="s">
        <v>12717</v>
      </c>
      <c r="C19395">
        <v>679.27</v>
      </c>
    </row>
    <row r="19396" spans="1:3" x14ac:dyDescent="0.2">
      <c r="A19396" s="214" t="s">
        <v>29514</v>
      </c>
      <c r="B19396" s="214" t="s">
        <v>29515</v>
      </c>
      <c r="C19396">
        <v>1348.06</v>
      </c>
    </row>
    <row r="19397" spans="1:3" x14ac:dyDescent="0.2">
      <c r="A19397" s="214" t="s">
        <v>19637</v>
      </c>
      <c r="B19397" s="214" t="s">
        <v>48000</v>
      </c>
      <c r="C19397">
        <v>419.02</v>
      </c>
    </row>
    <row r="19398" spans="1:3" x14ac:dyDescent="0.2">
      <c r="A19398" s="214" t="s">
        <v>27332</v>
      </c>
      <c r="B19398" s="214" t="s">
        <v>27333</v>
      </c>
      <c r="C19398">
        <v>292.33999999999997</v>
      </c>
    </row>
    <row r="19399" spans="1:3" x14ac:dyDescent="0.2">
      <c r="A19399" s="214" t="s">
        <v>27316</v>
      </c>
      <c r="B19399" s="214" t="s">
        <v>27317</v>
      </c>
      <c r="C19399">
        <v>351.38</v>
      </c>
    </row>
    <row r="19400" spans="1:3" x14ac:dyDescent="0.2">
      <c r="A19400" s="214" t="s">
        <v>27320</v>
      </c>
      <c r="B19400" s="214" t="s">
        <v>27321</v>
      </c>
      <c r="C19400">
        <v>548.87</v>
      </c>
    </row>
    <row r="19401" spans="1:3" x14ac:dyDescent="0.2">
      <c r="A19401" s="214" t="s">
        <v>12889</v>
      </c>
      <c r="B19401" s="214" t="s">
        <v>42124</v>
      </c>
      <c r="C19401">
        <v>962.58</v>
      </c>
    </row>
    <row r="19402" spans="1:3" x14ac:dyDescent="0.2">
      <c r="A19402" s="214" t="s">
        <v>19652</v>
      </c>
      <c r="B19402" s="214" t="s">
        <v>19653</v>
      </c>
      <c r="C19402">
        <v>376.67</v>
      </c>
    </row>
    <row r="19403" spans="1:3" x14ac:dyDescent="0.2">
      <c r="A19403" s="214" t="s">
        <v>5892</v>
      </c>
      <c r="B19403" s="214" t="s">
        <v>5893</v>
      </c>
      <c r="C19403">
        <v>3764</v>
      </c>
    </row>
    <row r="19404" spans="1:3" x14ac:dyDescent="0.2">
      <c r="A19404" s="214" t="s">
        <v>5924</v>
      </c>
      <c r="B19404" s="214" t="s">
        <v>5925</v>
      </c>
      <c r="C19404">
        <v>752</v>
      </c>
    </row>
    <row r="19405" spans="1:3" x14ac:dyDescent="0.2">
      <c r="A19405" s="214" t="s">
        <v>10269</v>
      </c>
      <c r="B19405" s="214" t="s">
        <v>10270</v>
      </c>
      <c r="C19405">
        <v>858.18</v>
      </c>
    </row>
    <row r="19406" spans="1:3" x14ac:dyDescent="0.2">
      <c r="A19406" s="214" t="s">
        <v>13126</v>
      </c>
      <c r="B19406" s="214" t="s">
        <v>13127</v>
      </c>
      <c r="C19406">
        <v>1394.87</v>
      </c>
    </row>
    <row r="19407" spans="1:3" x14ac:dyDescent="0.2">
      <c r="A19407" s="214" t="s">
        <v>13116</v>
      </c>
      <c r="B19407" s="214" t="s">
        <v>13117</v>
      </c>
      <c r="C19407">
        <v>1128.0899999999999</v>
      </c>
    </row>
    <row r="19408" spans="1:3" x14ac:dyDescent="0.2">
      <c r="A19408" s="214" t="s">
        <v>7059</v>
      </c>
      <c r="B19408" s="214" t="s">
        <v>7060</v>
      </c>
      <c r="C19408">
        <v>7761.86</v>
      </c>
    </row>
    <row r="19409" spans="1:3" x14ac:dyDescent="0.2">
      <c r="A19409" s="214" t="s">
        <v>6974</v>
      </c>
      <c r="B19409" s="214" t="s">
        <v>42238</v>
      </c>
      <c r="C19409">
        <v>182214.87</v>
      </c>
    </row>
    <row r="19410" spans="1:3" x14ac:dyDescent="0.2">
      <c r="A19410" s="214" t="s">
        <v>25662</v>
      </c>
      <c r="B19410" s="214" t="s">
        <v>25663</v>
      </c>
      <c r="C19410">
        <v>677.45</v>
      </c>
    </row>
    <row r="19411" spans="1:3" x14ac:dyDescent="0.2">
      <c r="A19411" s="214" t="s">
        <v>29946</v>
      </c>
      <c r="B19411" s="214" t="s">
        <v>29947</v>
      </c>
      <c r="C19411">
        <v>2800</v>
      </c>
    </row>
    <row r="19412" spans="1:3" x14ac:dyDescent="0.2">
      <c r="A19412" s="214" t="s">
        <v>6055</v>
      </c>
      <c r="B19412" s="214" t="s">
        <v>6056</v>
      </c>
      <c r="C19412">
        <v>60485</v>
      </c>
    </row>
    <row r="19413" spans="1:3" x14ac:dyDescent="0.2">
      <c r="A19413" s="214" t="s">
        <v>5792</v>
      </c>
      <c r="B19413" s="214" t="s">
        <v>5793</v>
      </c>
      <c r="C19413">
        <v>5579</v>
      </c>
    </row>
    <row r="19414" spans="1:3" x14ac:dyDescent="0.2">
      <c r="A19414" s="214" t="s">
        <v>32532</v>
      </c>
      <c r="B19414" s="214" t="s">
        <v>32533</v>
      </c>
      <c r="C19414">
        <v>908</v>
      </c>
    </row>
    <row r="19415" spans="1:3" x14ac:dyDescent="0.2">
      <c r="A19415" s="214" t="s">
        <v>1933</v>
      </c>
      <c r="B19415" s="214" t="s">
        <v>52131</v>
      </c>
      <c r="C19415">
        <v>2620.16</v>
      </c>
    </row>
    <row r="19416" spans="1:3" x14ac:dyDescent="0.2">
      <c r="A19416" s="214" t="s">
        <v>2050</v>
      </c>
      <c r="B19416" s="214" t="s">
        <v>2051</v>
      </c>
      <c r="C19416">
        <v>648.02</v>
      </c>
    </row>
    <row r="19417" spans="1:3" x14ac:dyDescent="0.2">
      <c r="A19417" s="214" t="s">
        <v>31495</v>
      </c>
      <c r="B19417" s="214" t="s">
        <v>31496</v>
      </c>
      <c r="C19417">
        <v>2687.4</v>
      </c>
    </row>
    <row r="19418" spans="1:3" x14ac:dyDescent="0.2">
      <c r="A19418" s="214" t="s">
        <v>31653</v>
      </c>
      <c r="B19418" s="214" t="s">
        <v>31654</v>
      </c>
      <c r="C19418">
        <v>2591.1</v>
      </c>
    </row>
    <row r="19419" spans="1:3" x14ac:dyDescent="0.2">
      <c r="A19419" s="214" t="s">
        <v>31196</v>
      </c>
      <c r="B19419" s="214" t="s">
        <v>31197</v>
      </c>
      <c r="C19419">
        <v>4152.96</v>
      </c>
    </row>
    <row r="19420" spans="1:3" x14ac:dyDescent="0.2">
      <c r="A19420" s="214" t="s">
        <v>27982</v>
      </c>
      <c r="B19420" s="214" t="s">
        <v>26201</v>
      </c>
      <c r="C19420">
        <v>695.12</v>
      </c>
    </row>
    <row r="19421" spans="1:3" x14ac:dyDescent="0.2">
      <c r="A19421" s="214" t="s">
        <v>27984</v>
      </c>
      <c r="B19421" s="214" t="s">
        <v>26203</v>
      </c>
      <c r="C19421">
        <v>207.32</v>
      </c>
    </row>
    <row r="19422" spans="1:3" x14ac:dyDescent="0.2">
      <c r="A19422" s="214" t="s">
        <v>37272</v>
      </c>
      <c r="B19422" s="214" t="s">
        <v>37273</v>
      </c>
      <c r="C19422">
        <v>538.35</v>
      </c>
    </row>
    <row r="19423" spans="1:3" x14ac:dyDescent="0.2">
      <c r="A19423" s="214" t="s">
        <v>12812</v>
      </c>
      <c r="B19423" s="214" t="s">
        <v>12813</v>
      </c>
      <c r="C19423">
        <v>256.45</v>
      </c>
    </row>
    <row r="19424" spans="1:3" x14ac:dyDescent="0.2">
      <c r="A19424" s="214" t="s">
        <v>37218</v>
      </c>
      <c r="B19424" s="214" t="s">
        <v>37219</v>
      </c>
      <c r="C19424">
        <v>1434.09</v>
      </c>
    </row>
    <row r="19425" spans="1:3" x14ac:dyDescent="0.2">
      <c r="A19425" s="214" t="s">
        <v>37228</v>
      </c>
      <c r="B19425" s="214" t="s">
        <v>37229</v>
      </c>
      <c r="C19425">
        <v>776</v>
      </c>
    </row>
    <row r="19426" spans="1:3" x14ac:dyDescent="0.2">
      <c r="A19426" s="214" t="s">
        <v>34411</v>
      </c>
      <c r="B19426" s="214" t="s">
        <v>34412</v>
      </c>
      <c r="C19426">
        <v>875.94</v>
      </c>
    </row>
    <row r="19427" spans="1:3" x14ac:dyDescent="0.2">
      <c r="A19427" s="214" t="s">
        <v>8812</v>
      </c>
      <c r="B19427" s="214" t="s">
        <v>8992</v>
      </c>
      <c r="C19427">
        <v>1596</v>
      </c>
    </row>
    <row r="19428" spans="1:3" x14ac:dyDescent="0.2">
      <c r="A19428" s="214" t="s">
        <v>8883</v>
      </c>
      <c r="B19428" s="214" t="s">
        <v>9055</v>
      </c>
      <c r="C19428">
        <v>666</v>
      </c>
    </row>
    <row r="19429" spans="1:3" x14ac:dyDescent="0.2">
      <c r="A19429" s="214" t="s">
        <v>43369</v>
      </c>
      <c r="B19429" s="214" t="s">
        <v>43370</v>
      </c>
      <c r="C19429">
        <v>536</v>
      </c>
    </row>
    <row r="19430" spans="1:3" x14ac:dyDescent="0.2">
      <c r="A19430" s="214" t="s">
        <v>8856</v>
      </c>
      <c r="B19430" s="214" t="s">
        <v>9033</v>
      </c>
      <c r="C19430">
        <v>7728</v>
      </c>
    </row>
    <row r="19431" spans="1:3" x14ac:dyDescent="0.2">
      <c r="A19431" s="214" t="s">
        <v>8858</v>
      </c>
      <c r="B19431" s="214" t="s">
        <v>9035</v>
      </c>
      <c r="C19431">
        <v>10815</v>
      </c>
    </row>
    <row r="19432" spans="1:3" x14ac:dyDescent="0.2">
      <c r="A19432" s="214" t="s">
        <v>25241</v>
      </c>
      <c r="B19432" s="214" t="s">
        <v>25242</v>
      </c>
      <c r="C19432">
        <v>1541.4</v>
      </c>
    </row>
    <row r="19433" spans="1:3" x14ac:dyDescent="0.2">
      <c r="A19433" s="214" t="s">
        <v>17622</v>
      </c>
      <c r="B19433" s="214" t="s">
        <v>17623</v>
      </c>
      <c r="C19433">
        <v>398.97</v>
      </c>
    </row>
    <row r="19434" spans="1:3" x14ac:dyDescent="0.2">
      <c r="A19434" s="214" t="s">
        <v>29542</v>
      </c>
      <c r="B19434" s="214" t="s">
        <v>29543</v>
      </c>
      <c r="C19434">
        <v>2918.92</v>
      </c>
    </row>
    <row r="19435" spans="1:3" x14ac:dyDescent="0.2">
      <c r="A19435" s="214" t="s">
        <v>36504</v>
      </c>
      <c r="B19435" s="214" t="s">
        <v>50252</v>
      </c>
      <c r="C19435">
        <v>2546.65</v>
      </c>
    </row>
    <row r="19436" spans="1:3" x14ac:dyDescent="0.2">
      <c r="A19436" s="214" t="s">
        <v>36530</v>
      </c>
      <c r="B19436" s="214" t="s">
        <v>36531</v>
      </c>
      <c r="C19436">
        <v>3159.92</v>
      </c>
    </row>
    <row r="19437" spans="1:3" x14ac:dyDescent="0.2">
      <c r="A19437" s="214" t="s">
        <v>36694</v>
      </c>
      <c r="B19437" s="214" t="s">
        <v>42429</v>
      </c>
      <c r="C19437">
        <v>314.16000000000003</v>
      </c>
    </row>
    <row r="19438" spans="1:3" x14ac:dyDescent="0.2">
      <c r="A19438" s="214" t="s">
        <v>29608</v>
      </c>
      <c r="B19438" s="214" t="s">
        <v>29609</v>
      </c>
      <c r="C19438">
        <v>4767.3100000000004</v>
      </c>
    </row>
    <row r="19439" spans="1:3" x14ac:dyDescent="0.2">
      <c r="A19439" s="214" t="s">
        <v>36401</v>
      </c>
      <c r="B19439" s="214" t="s">
        <v>50911</v>
      </c>
      <c r="C19439">
        <v>11320.63</v>
      </c>
    </row>
    <row r="19440" spans="1:3" x14ac:dyDescent="0.2">
      <c r="A19440" s="214" t="s">
        <v>36377</v>
      </c>
      <c r="B19440" s="214" t="s">
        <v>36378</v>
      </c>
      <c r="C19440">
        <v>11554.09</v>
      </c>
    </row>
    <row r="19441" spans="1:3" x14ac:dyDescent="0.2">
      <c r="A19441" s="214" t="s">
        <v>14231</v>
      </c>
      <c r="B19441" s="214" t="s">
        <v>14232</v>
      </c>
      <c r="C19441">
        <v>9751.01</v>
      </c>
    </row>
    <row r="19442" spans="1:3" x14ac:dyDescent="0.2">
      <c r="A19442" s="214" t="s">
        <v>33936</v>
      </c>
      <c r="B19442" s="214" t="s">
        <v>47</v>
      </c>
      <c r="C19442">
        <v>256.74</v>
      </c>
    </row>
    <row r="19443" spans="1:3" x14ac:dyDescent="0.2">
      <c r="A19443" s="214" t="s">
        <v>31481</v>
      </c>
      <c r="B19443" s="214" t="s">
        <v>31482</v>
      </c>
      <c r="C19443">
        <v>1606.08</v>
      </c>
    </row>
    <row r="19444" spans="1:3" x14ac:dyDescent="0.2">
      <c r="A19444" s="214" t="s">
        <v>31328</v>
      </c>
      <c r="B19444" s="214" t="s">
        <v>42391</v>
      </c>
      <c r="C19444">
        <v>1132.8</v>
      </c>
    </row>
    <row r="19445" spans="1:3" x14ac:dyDescent="0.2">
      <c r="A19445" s="214" t="s">
        <v>14227</v>
      </c>
      <c r="B19445" s="214" t="s">
        <v>14228</v>
      </c>
      <c r="C19445">
        <v>15112.65</v>
      </c>
    </row>
    <row r="19446" spans="1:3" x14ac:dyDescent="0.2">
      <c r="A19446" s="214" t="s">
        <v>7966</v>
      </c>
      <c r="B19446" s="214" t="s">
        <v>18248</v>
      </c>
      <c r="C19446">
        <v>295.69</v>
      </c>
    </row>
    <row r="19447" spans="1:3" x14ac:dyDescent="0.2">
      <c r="A19447" s="214" t="s">
        <v>31310</v>
      </c>
      <c r="B19447" s="214" t="s">
        <v>31311</v>
      </c>
      <c r="C19447">
        <v>84.6</v>
      </c>
    </row>
    <row r="19448" spans="1:3" x14ac:dyDescent="0.2">
      <c r="A19448" s="214" t="s">
        <v>31929</v>
      </c>
      <c r="B19448" s="214" t="s">
        <v>31930</v>
      </c>
      <c r="C19448">
        <v>1069.44</v>
      </c>
    </row>
    <row r="19449" spans="1:3" x14ac:dyDescent="0.2">
      <c r="A19449" s="214" t="s">
        <v>33933</v>
      </c>
      <c r="B19449" s="214" t="s">
        <v>41</v>
      </c>
      <c r="C19449">
        <v>1840</v>
      </c>
    </row>
    <row r="19450" spans="1:3" x14ac:dyDescent="0.2">
      <c r="A19450" s="214" t="s">
        <v>1228</v>
      </c>
      <c r="B19450" s="214" t="s">
        <v>1229</v>
      </c>
      <c r="C19450">
        <v>7744</v>
      </c>
    </row>
    <row r="19451" spans="1:3" x14ac:dyDescent="0.2">
      <c r="A19451" s="214" t="s">
        <v>9354</v>
      </c>
      <c r="B19451" s="214" t="s">
        <v>9567</v>
      </c>
      <c r="C19451">
        <v>124.99</v>
      </c>
    </row>
    <row r="19452" spans="1:3" x14ac:dyDescent="0.2">
      <c r="A19452" s="214" t="s">
        <v>942</v>
      </c>
      <c r="B19452" s="214" t="s">
        <v>943</v>
      </c>
      <c r="C19452">
        <v>564.79999999999995</v>
      </c>
    </row>
    <row r="19453" spans="1:3" x14ac:dyDescent="0.2">
      <c r="A19453" s="214" t="s">
        <v>12593</v>
      </c>
      <c r="B19453" s="214" t="s">
        <v>12594</v>
      </c>
      <c r="C19453">
        <v>478.49</v>
      </c>
    </row>
    <row r="19454" spans="1:3" x14ac:dyDescent="0.2">
      <c r="A19454" s="214" t="s">
        <v>25186</v>
      </c>
      <c r="B19454" s="214" t="s">
        <v>25187</v>
      </c>
      <c r="C19454">
        <v>481.41</v>
      </c>
    </row>
    <row r="19455" spans="1:3" x14ac:dyDescent="0.2">
      <c r="A19455" s="214" t="s">
        <v>30043</v>
      </c>
      <c r="B19455" s="214" t="s">
        <v>30044</v>
      </c>
      <c r="C19455">
        <v>742.68</v>
      </c>
    </row>
    <row r="19456" spans="1:3" x14ac:dyDescent="0.2">
      <c r="A19456" s="214" t="s">
        <v>46567</v>
      </c>
      <c r="B19456" s="214" t="s">
        <v>46568</v>
      </c>
      <c r="C19456">
        <v>730.49</v>
      </c>
    </row>
    <row r="19457" spans="1:3" x14ac:dyDescent="0.2">
      <c r="A19457" s="214" t="s">
        <v>28609</v>
      </c>
      <c r="B19457" s="214" t="s">
        <v>28610</v>
      </c>
      <c r="C19457">
        <v>14024.39</v>
      </c>
    </row>
    <row r="19458" spans="1:3" x14ac:dyDescent="0.2">
      <c r="A19458" s="214" t="s">
        <v>2727</v>
      </c>
      <c r="B19458" s="214" t="s">
        <v>2728</v>
      </c>
      <c r="C19458">
        <v>419.15</v>
      </c>
    </row>
    <row r="19459" spans="1:3" x14ac:dyDescent="0.2">
      <c r="A19459" s="214" t="s">
        <v>30854</v>
      </c>
      <c r="B19459" s="214" t="s">
        <v>30855</v>
      </c>
      <c r="C19459">
        <v>817.74</v>
      </c>
    </row>
    <row r="19460" spans="1:3" x14ac:dyDescent="0.2">
      <c r="A19460" s="214" t="s">
        <v>30534</v>
      </c>
      <c r="B19460" s="214" t="s">
        <v>30535</v>
      </c>
      <c r="C19460">
        <v>1367.98</v>
      </c>
    </row>
    <row r="19461" spans="1:3" x14ac:dyDescent="0.2">
      <c r="A19461" s="214" t="s">
        <v>30059</v>
      </c>
      <c r="B19461" s="214" t="s">
        <v>30060</v>
      </c>
      <c r="C19461">
        <v>706.86</v>
      </c>
    </row>
    <row r="19462" spans="1:3" x14ac:dyDescent="0.2">
      <c r="A19462" s="214" t="s">
        <v>30576</v>
      </c>
      <c r="B19462" s="214" t="s">
        <v>30577</v>
      </c>
      <c r="C19462">
        <v>1646.57</v>
      </c>
    </row>
    <row r="19463" spans="1:3" x14ac:dyDescent="0.2">
      <c r="A19463" s="214" t="s">
        <v>29823</v>
      </c>
      <c r="B19463" s="214" t="s">
        <v>29824</v>
      </c>
      <c r="C19463">
        <v>161.63</v>
      </c>
    </row>
    <row r="19464" spans="1:3" x14ac:dyDescent="0.2">
      <c r="A19464" s="214" t="s">
        <v>14373</v>
      </c>
      <c r="B19464" s="214" t="s">
        <v>14374</v>
      </c>
      <c r="C19464">
        <v>2417.16</v>
      </c>
    </row>
    <row r="19465" spans="1:3" x14ac:dyDescent="0.2">
      <c r="A19465" s="214" t="s">
        <v>14309</v>
      </c>
      <c r="B19465" s="214" t="s">
        <v>14310</v>
      </c>
      <c r="C19465">
        <v>2209.5700000000002</v>
      </c>
    </row>
    <row r="19466" spans="1:3" x14ac:dyDescent="0.2">
      <c r="A19466" s="214" t="s">
        <v>14473</v>
      </c>
      <c r="B19466" s="214" t="s">
        <v>14474</v>
      </c>
      <c r="C19466">
        <v>698.09</v>
      </c>
    </row>
    <row r="19467" spans="1:3" x14ac:dyDescent="0.2">
      <c r="A19467" s="214" t="s">
        <v>14457</v>
      </c>
      <c r="B19467" s="214" t="s">
        <v>14458</v>
      </c>
      <c r="C19467">
        <v>1030.53</v>
      </c>
    </row>
    <row r="19468" spans="1:3" x14ac:dyDescent="0.2">
      <c r="A19468" s="214" t="s">
        <v>17345</v>
      </c>
      <c r="B19468" s="214" t="s">
        <v>17346</v>
      </c>
      <c r="C19468">
        <v>773.7</v>
      </c>
    </row>
    <row r="19469" spans="1:3" x14ac:dyDescent="0.2">
      <c r="A19469" s="214" t="s">
        <v>21108</v>
      </c>
      <c r="B19469" s="214" t="s">
        <v>21109</v>
      </c>
      <c r="C19469">
        <v>464.08</v>
      </c>
    </row>
    <row r="19470" spans="1:3" x14ac:dyDescent="0.2">
      <c r="A19470" s="214" t="s">
        <v>17423</v>
      </c>
      <c r="B19470" s="214" t="s">
        <v>17424</v>
      </c>
      <c r="C19470">
        <v>425.81</v>
      </c>
    </row>
    <row r="19471" spans="1:3" x14ac:dyDescent="0.2">
      <c r="A19471" s="214" t="s">
        <v>17357</v>
      </c>
      <c r="B19471" s="214" t="s">
        <v>17358</v>
      </c>
      <c r="C19471">
        <v>983.49</v>
      </c>
    </row>
    <row r="19472" spans="1:3" x14ac:dyDescent="0.2">
      <c r="A19472" s="214" t="s">
        <v>14335</v>
      </c>
      <c r="B19472" s="214" t="s">
        <v>14336</v>
      </c>
      <c r="C19472">
        <v>465.91</v>
      </c>
    </row>
    <row r="19473" spans="1:3" x14ac:dyDescent="0.2">
      <c r="A19473" s="214" t="s">
        <v>19777</v>
      </c>
      <c r="B19473" s="214" t="s">
        <v>19778</v>
      </c>
      <c r="C19473">
        <v>156</v>
      </c>
    </row>
    <row r="19474" spans="1:3" x14ac:dyDescent="0.2">
      <c r="A19474" s="214" t="s">
        <v>19815</v>
      </c>
      <c r="B19474" s="214" t="s">
        <v>19816</v>
      </c>
      <c r="C19474">
        <v>1242</v>
      </c>
    </row>
    <row r="19475" spans="1:3" x14ac:dyDescent="0.2">
      <c r="A19475" s="214" t="s">
        <v>20028</v>
      </c>
      <c r="B19475" s="214" t="s">
        <v>51019</v>
      </c>
      <c r="C19475">
        <v>88</v>
      </c>
    </row>
    <row r="19476" spans="1:3" x14ac:dyDescent="0.2">
      <c r="A19476" s="214" t="s">
        <v>19858</v>
      </c>
      <c r="B19476" s="214" t="s">
        <v>19859</v>
      </c>
      <c r="C19476">
        <v>7</v>
      </c>
    </row>
    <row r="19477" spans="1:3" x14ac:dyDescent="0.2">
      <c r="A19477" s="214" t="s">
        <v>9230</v>
      </c>
      <c r="B19477" s="214" t="s">
        <v>42885</v>
      </c>
      <c r="C19477">
        <v>150.83000000000001</v>
      </c>
    </row>
    <row r="19478" spans="1:3" x14ac:dyDescent="0.2">
      <c r="A19478" s="214" t="s">
        <v>8931</v>
      </c>
      <c r="B19478" s="214" t="s">
        <v>51018</v>
      </c>
      <c r="C19478">
        <v>129</v>
      </c>
    </row>
    <row r="19479" spans="1:3" x14ac:dyDescent="0.2">
      <c r="A19479" s="214" t="s">
        <v>8927</v>
      </c>
      <c r="B19479" s="214" t="s">
        <v>50284</v>
      </c>
      <c r="C19479">
        <v>198</v>
      </c>
    </row>
    <row r="19480" spans="1:3" x14ac:dyDescent="0.2">
      <c r="A19480" s="214" t="s">
        <v>9213</v>
      </c>
      <c r="B19480" s="214" t="s">
        <v>42930</v>
      </c>
      <c r="C19480">
        <v>228.01</v>
      </c>
    </row>
    <row r="19481" spans="1:3" x14ac:dyDescent="0.2">
      <c r="A19481" s="214" t="s">
        <v>20772</v>
      </c>
      <c r="B19481" s="214" t="s">
        <v>20773</v>
      </c>
      <c r="C19481">
        <v>36.770000000000003</v>
      </c>
    </row>
    <row r="19482" spans="1:3" x14ac:dyDescent="0.2">
      <c r="A19482" s="214" t="s">
        <v>15932</v>
      </c>
      <c r="B19482" s="214" t="s">
        <v>50951</v>
      </c>
      <c r="C19482">
        <v>3907.86</v>
      </c>
    </row>
    <row r="19483" spans="1:3" x14ac:dyDescent="0.2">
      <c r="A19483" s="214" t="s">
        <v>27523</v>
      </c>
      <c r="B19483" s="214" t="s">
        <v>50952</v>
      </c>
      <c r="C19483">
        <v>469.07</v>
      </c>
    </row>
    <row r="19484" spans="1:3" x14ac:dyDescent="0.2">
      <c r="A19484" s="214" t="s">
        <v>51984</v>
      </c>
      <c r="B19484" s="214" t="s">
        <v>51985</v>
      </c>
      <c r="C19484">
        <v>779.6</v>
      </c>
    </row>
    <row r="19485" spans="1:3" x14ac:dyDescent="0.2">
      <c r="A19485" s="214" t="s">
        <v>51986</v>
      </c>
      <c r="B19485" s="214" t="s">
        <v>51987</v>
      </c>
      <c r="C19485">
        <v>320.60000000000002</v>
      </c>
    </row>
    <row r="19486" spans="1:3" x14ac:dyDescent="0.2">
      <c r="A19486" s="214" t="s">
        <v>46844</v>
      </c>
      <c r="B19486" s="214" t="s">
        <v>46845</v>
      </c>
      <c r="C19486">
        <v>3059</v>
      </c>
    </row>
    <row r="19487" spans="1:3" x14ac:dyDescent="0.2">
      <c r="A19487" s="214" t="s">
        <v>46790</v>
      </c>
      <c r="B19487" s="214" t="s">
        <v>46791</v>
      </c>
      <c r="C19487">
        <v>300</v>
      </c>
    </row>
    <row r="19488" spans="1:3" x14ac:dyDescent="0.2">
      <c r="A19488" s="214" t="s">
        <v>46762</v>
      </c>
      <c r="B19488" s="214" t="s">
        <v>46763</v>
      </c>
      <c r="C19488">
        <v>160</v>
      </c>
    </row>
    <row r="19489" spans="1:3" x14ac:dyDescent="0.2">
      <c r="A19489" s="214" t="s">
        <v>46786</v>
      </c>
      <c r="B19489" s="214" t="s">
        <v>46787</v>
      </c>
      <c r="C19489">
        <v>840</v>
      </c>
    </row>
    <row r="19490" spans="1:3" x14ac:dyDescent="0.2">
      <c r="A19490" s="214" t="s">
        <v>51988</v>
      </c>
      <c r="B19490" s="214" t="s">
        <v>51989</v>
      </c>
      <c r="C19490">
        <v>371.6</v>
      </c>
    </row>
    <row r="19491" spans="1:3" x14ac:dyDescent="0.2">
      <c r="A19491" s="214" t="s">
        <v>46654</v>
      </c>
      <c r="B19491" s="214" t="s">
        <v>46655</v>
      </c>
      <c r="C19491">
        <v>428.25</v>
      </c>
    </row>
    <row r="19492" spans="1:3" x14ac:dyDescent="0.2">
      <c r="A19492" s="214" t="s">
        <v>43476</v>
      </c>
      <c r="B19492" s="214" t="s">
        <v>43477</v>
      </c>
      <c r="C19492">
        <v>299.2</v>
      </c>
    </row>
    <row r="19493" spans="1:3" x14ac:dyDescent="0.2">
      <c r="A19493" s="214" t="s">
        <v>43334</v>
      </c>
      <c r="B19493" s="214" t="s">
        <v>43335</v>
      </c>
      <c r="C19493">
        <v>102.49</v>
      </c>
    </row>
    <row r="19494" spans="1:3" x14ac:dyDescent="0.2">
      <c r="A19494" s="214" t="s">
        <v>32597</v>
      </c>
      <c r="B19494" s="214" t="s">
        <v>32598</v>
      </c>
      <c r="C19494">
        <v>26.51</v>
      </c>
    </row>
    <row r="19495" spans="1:3" x14ac:dyDescent="0.2">
      <c r="A19495" s="214" t="s">
        <v>52461</v>
      </c>
      <c r="B19495" s="214" t="s">
        <v>52462</v>
      </c>
      <c r="C19495">
        <v>56.75</v>
      </c>
    </row>
    <row r="19496" spans="1:3" x14ac:dyDescent="0.2">
      <c r="A19496" s="214" t="s">
        <v>12174</v>
      </c>
      <c r="B19496" s="214" t="s">
        <v>12175</v>
      </c>
      <c r="C19496">
        <v>339.15</v>
      </c>
    </row>
    <row r="19497" spans="1:3" x14ac:dyDescent="0.2">
      <c r="A19497" s="214" t="s">
        <v>12250</v>
      </c>
      <c r="B19497" s="214" t="s">
        <v>12251</v>
      </c>
      <c r="C19497">
        <v>463.05</v>
      </c>
    </row>
    <row r="19498" spans="1:3" x14ac:dyDescent="0.2">
      <c r="A19498" s="214" t="s">
        <v>12232</v>
      </c>
      <c r="B19498" s="214" t="s">
        <v>42024</v>
      </c>
      <c r="C19498">
        <v>3412.5</v>
      </c>
    </row>
    <row r="19499" spans="1:3" x14ac:dyDescent="0.2">
      <c r="A19499" s="214" t="s">
        <v>12298</v>
      </c>
      <c r="B19499" s="214" t="s">
        <v>42035</v>
      </c>
      <c r="C19499">
        <v>499.8</v>
      </c>
    </row>
    <row r="19500" spans="1:3" x14ac:dyDescent="0.2">
      <c r="A19500" s="214" t="s">
        <v>12284</v>
      </c>
      <c r="B19500" s="214" t="s">
        <v>12285</v>
      </c>
      <c r="C19500">
        <v>2214.4499999999998</v>
      </c>
    </row>
    <row r="19501" spans="1:3" x14ac:dyDescent="0.2">
      <c r="A19501" s="214" t="s">
        <v>10296</v>
      </c>
      <c r="B19501" s="214" t="s">
        <v>10297</v>
      </c>
      <c r="C19501">
        <v>280</v>
      </c>
    </row>
    <row r="19502" spans="1:3" x14ac:dyDescent="0.2">
      <c r="A19502" s="214" t="s">
        <v>10316</v>
      </c>
      <c r="B19502" s="214" t="s">
        <v>10317</v>
      </c>
      <c r="C19502">
        <v>227.33</v>
      </c>
    </row>
    <row r="19503" spans="1:3" x14ac:dyDescent="0.2">
      <c r="A19503" s="214" t="s">
        <v>10479</v>
      </c>
      <c r="B19503" s="214" t="s">
        <v>51020</v>
      </c>
      <c r="C19503">
        <v>363.73</v>
      </c>
    </row>
    <row r="19504" spans="1:3" x14ac:dyDescent="0.2">
      <c r="A19504" s="214" t="s">
        <v>14598</v>
      </c>
      <c r="B19504" s="214" t="s">
        <v>14599</v>
      </c>
      <c r="C19504">
        <v>1250.33</v>
      </c>
    </row>
    <row r="19505" spans="1:3" x14ac:dyDescent="0.2">
      <c r="A19505" s="214" t="s">
        <v>43736</v>
      </c>
      <c r="B19505" s="214" t="s">
        <v>43737</v>
      </c>
      <c r="C19505">
        <v>98.44</v>
      </c>
    </row>
    <row r="19506" spans="1:3" x14ac:dyDescent="0.2">
      <c r="A19506" s="214" t="s">
        <v>51691</v>
      </c>
      <c r="B19506" s="214" t="s">
        <v>51692</v>
      </c>
      <c r="C19506">
        <v>142</v>
      </c>
    </row>
    <row r="19507" spans="1:3" x14ac:dyDescent="0.2">
      <c r="A19507" s="214" t="s">
        <v>2752</v>
      </c>
      <c r="B19507" s="214" t="s">
        <v>2753</v>
      </c>
      <c r="C19507">
        <v>10041.870000000001</v>
      </c>
    </row>
    <row r="19508" spans="1:3" x14ac:dyDescent="0.2">
      <c r="A19508" s="214" t="s">
        <v>3213</v>
      </c>
      <c r="B19508" s="214" t="s">
        <v>3214</v>
      </c>
      <c r="C19508">
        <v>883.73</v>
      </c>
    </row>
    <row r="19509" spans="1:3" x14ac:dyDescent="0.2">
      <c r="A19509" s="214" t="s">
        <v>3147</v>
      </c>
      <c r="B19509" s="214" t="s">
        <v>43928</v>
      </c>
      <c r="C19509">
        <v>328.29</v>
      </c>
    </row>
    <row r="19510" spans="1:3" x14ac:dyDescent="0.2">
      <c r="A19510" s="214" t="s">
        <v>3219</v>
      </c>
      <c r="B19510" s="214" t="s">
        <v>3220</v>
      </c>
      <c r="C19510">
        <v>326.39999999999998</v>
      </c>
    </row>
    <row r="19511" spans="1:3" x14ac:dyDescent="0.2">
      <c r="A19511" s="214" t="s">
        <v>2209</v>
      </c>
      <c r="B19511" s="214" t="s">
        <v>2210</v>
      </c>
      <c r="C19511">
        <v>330.98</v>
      </c>
    </row>
    <row r="19512" spans="1:3" x14ac:dyDescent="0.2">
      <c r="A19512" s="214" t="s">
        <v>2317</v>
      </c>
      <c r="B19512" s="214" t="s">
        <v>2318</v>
      </c>
      <c r="C19512">
        <v>760.87</v>
      </c>
    </row>
    <row r="19513" spans="1:3" x14ac:dyDescent="0.2">
      <c r="A19513" s="214" t="s">
        <v>2199</v>
      </c>
      <c r="B19513" s="214" t="s">
        <v>2200</v>
      </c>
      <c r="C19513">
        <v>321.33</v>
      </c>
    </row>
    <row r="19514" spans="1:3" x14ac:dyDescent="0.2">
      <c r="A19514" s="214" t="s">
        <v>3227</v>
      </c>
      <c r="B19514" s="214" t="s">
        <v>3228</v>
      </c>
      <c r="C19514">
        <v>686.63</v>
      </c>
    </row>
    <row r="19515" spans="1:3" x14ac:dyDescent="0.2">
      <c r="A19515" s="214" t="s">
        <v>16710</v>
      </c>
      <c r="B19515" s="214" t="s">
        <v>52212</v>
      </c>
      <c r="C19515">
        <v>419.02</v>
      </c>
    </row>
    <row r="19516" spans="1:3" x14ac:dyDescent="0.2">
      <c r="A19516" s="214" t="s">
        <v>16768</v>
      </c>
      <c r="B19516" s="214" t="s">
        <v>16769</v>
      </c>
      <c r="C19516">
        <v>328.24</v>
      </c>
    </row>
    <row r="19517" spans="1:3" x14ac:dyDescent="0.2">
      <c r="A19517" s="214" t="s">
        <v>16741</v>
      </c>
      <c r="B19517" s="214" t="s">
        <v>16742</v>
      </c>
      <c r="C19517">
        <v>254.32</v>
      </c>
    </row>
    <row r="19518" spans="1:3" x14ac:dyDescent="0.2">
      <c r="A19518" s="214" t="s">
        <v>8090</v>
      </c>
      <c r="B19518" s="214" t="s">
        <v>42191</v>
      </c>
      <c r="C19518">
        <v>768.42</v>
      </c>
    </row>
    <row r="19519" spans="1:3" x14ac:dyDescent="0.2">
      <c r="A19519" s="214" t="s">
        <v>27311</v>
      </c>
      <c r="B19519" s="214" t="s">
        <v>27312</v>
      </c>
      <c r="C19519">
        <v>707.93</v>
      </c>
    </row>
    <row r="19520" spans="1:3" x14ac:dyDescent="0.2">
      <c r="A19520" s="214" t="s">
        <v>40243</v>
      </c>
      <c r="B19520" s="214" t="s">
        <v>40244</v>
      </c>
      <c r="C19520">
        <v>533.61</v>
      </c>
    </row>
    <row r="19521" spans="1:3" x14ac:dyDescent="0.2">
      <c r="A19521" s="214" t="s">
        <v>40235</v>
      </c>
      <c r="B19521" s="214" t="s">
        <v>40236</v>
      </c>
      <c r="C19521">
        <v>694.9</v>
      </c>
    </row>
    <row r="19522" spans="1:3" x14ac:dyDescent="0.2">
      <c r="A19522" s="214" t="s">
        <v>19689</v>
      </c>
      <c r="B19522" s="214" t="s">
        <v>42132</v>
      </c>
      <c r="C19522">
        <v>1057.79</v>
      </c>
    </row>
    <row r="19523" spans="1:3" x14ac:dyDescent="0.2">
      <c r="A19523" s="214" t="s">
        <v>16727</v>
      </c>
      <c r="B19523" s="214" t="s">
        <v>16728</v>
      </c>
      <c r="C19523">
        <v>279.51</v>
      </c>
    </row>
    <row r="19524" spans="1:3" x14ac:dyDescent="0.2">
      <c r="A19524" s="214" t="s">
        <v>19646</v>
      </c>
      <c r="B19524" s="214" t="s">
        <v>19647</v>
      </c>
      <c r="C19524">
        <v>333.48</v>
      </c>
    </row>
    <row r="19525" spans="1:3" x14ac:dyDescent="0.2">
      <c r="A19525" s="214" t="s">
        <v>19648</v>
      </c>
      <c r="B19525" s="214" t="s">
        <v>19649</v>
      </c>
      <c r="C19525">
        <v>333.48</v>
      </c>
    </row>
    <row r="19526" spans="1:3" x14ac:dyDescent="0.2">
      <c r="A19526" s="214" t="s">
        <v>5854</v>
      </c>
      <c r="B19526" s="214" t="s">
        <v>5855</v>
      </c>
      <c r="C19526">
        <v>3306</v>
      </c>
    </row>
    <row r="19527" spans="1:3" x14ac:dyDescent="0.2">
      <c r="A19527" s="214" t="s">
        <v>16189</v>
      </c>
      <c r="B19527" s="214" t="s">
        <v>40524</v>
      </c>
      <c r="C19527">
        <v>773.69</v>
      </c>
    </row>
    <row r="19528" spans="1:3" x14ac:dyDescent="0.2">
      <c r="A19528" s="214" t="s">
        <v>21220</v>
      </c>
      <c r="B19528" s="214" t="s">
        <v>21221</v>
      </c>
      <c r="C19528">
        <v>130</v>
      </c>
    </row>
    <row r="19529" spans="1:3" x14ac:dyDescent="0.2">
      <c r="A19529" s="214" t="s">
        <v>10065</v>
      </c>
      <c r="B19529" s="214" t="s">
        <v>10066</v>
      </c>
      <c r="C19529">
        <v>137.38999999999999</v>
      </c>
    </row>
    <row r="19530" spans="1:3" x14ac:dyDescent="0.2">
      <c r="A19530" s="214" t="s">
        <v>13161</v>
      </c>
      <c r="B19530" s="214" t="s">
        <v>13162</v>
      </c>
      <c r="C19530">
        <v>1103.28</v>
      </c>
    </row>
    <row r="19531" spans="1:3" x14ac:dyDescent="0.2">
      <c r="A19531" s="214" t="s">
        <v>13088</v>
      </c>
      <c r="B19531" s="214" t="s">
        <v>13089</v>
      </c>
      <c r="C19531">
        <v>1019</v>
      </c>
    </row>
    <row r="19532" spans="1:3" x14ac:dyDescent="0.2">
      <c r="A19532" s="214" t="s">
        <v>5295</v>
      </c>
      <c r="B19532" s="214" t="s">
        <v>5296</v>
      </c>
      <c r="C19532">
        <v>137.22999999999999</v>
      </c>
    </row>
    <row r="19533" spans="1:3" x14ac:dyDescent="0.2">
      <c r="A19533" s="214" t="s">
        <v>8187</v>
      </c>
      <c r="B19533" s="214" t="s">
        <v>8188</v>
      </c>
      <c r="C19533">
        <v>1336.55</v>
      </c>
    </row>
    <row r="19534" spans="1:3" x14ac:dyDescent="0.2">
      <c r="A19534" s="214" t="s">
        <v>33997</v>
      </c>
      <c r="B19534" s="214" t="s">
        <v>26154</v>
      </c>
      <c r="C19534">
        <v>790.54</v>
      </c>
    </row>
    <row r="19535" spans="1:3" x14ac:dyDescent="0.2">
      <c r="A19535" s="214" t="s">
        <v>25102</v>
      </c>
      <c r="B19535" s="214" t="s">
        <v>25103</v>
      </c>
      <c r="C19535">
        <v>254.34</v>
      </c>
    </row>
    <row r="19536" spans="1:3" x14ac:dyDescent="0.2">
      <c r="A19536" s="214" t="s">
        <v>47502</v>
      </c>
      <c r="B19536" s="214" t="s">
        <v>43486</v>
      </c>
      <c r="C19536">
        <v>18918.900000000001</v>
      </c>
    </row>
    <row r="19537" spans="1:3" x14ac:dyDescent="0.2">
      <c r="A19537" s="214" t="s">
        <v>47505</v>
      </c>
      <c r="B19537" s="214" t="s">
        <v>47506</v>
      </c>
      <c r="C19537">
        <v>18506.95</v>
      </c>
    </row>
    <row r="19538" spans="1:3" x14ac:dyDescent="0.2">
      <c r="A19538" s="214" t="s">
        <v>13201</v>
      </c>
      <c r="B19538" s="214" t="s">
        <v>47011</v>
      </c>
      <c r="C19538">
        <v>255.91</v>
      </c>
    </row>
    <row r="19539" spans="1:3" x14ac:dyDescent="0.2">
      <c r="A19539" s="214" t="s">
        <v>19670</v>
      </c>
      <c r="B19539" s="214" t="s">
        <v>19671</v>
      </c>
      <c r="C19539">
        <v>206.91</v>
      </c>
    </row>
    <row r="19540" spans="1:3" x14ac:dyDescent="0.2">
      <c r="A19540" s="214" t="s">
        <v>16475</v>
      </c>
      <c r="B19540" s="214" t="s">
        <v>16476</v>
      </c>
      <c r="C19540">
        <v>1299.76</v>
      </c>
    </row>
    <row r="19541" spans="1:3" x14ac:dyDescent="0.2">
      <c r="A19541" s="214" t="s">
        <v>25852</v>
      </c>
      <c r="B19541" s="214" t="s">
        <v>25853</v>
      </c>
      <c r="C19541">
        <v>322.08</v>
      </c>
    </row>
    <row r="19542" spans="1:3" x14ac:dyDescent="0.2">
      <c r="A19542" s="214" t="s">
        <v>1745</v>
      </c>
      <c r="B19542" s="214" t="s">
        <v>1746</v>
      </c>
      <c r="C19542">
        <v>338.34</v>
      </c>
    </row>
    <row r="19543" spans="1:3" x14ac:dyDescent="0.2">
      <c r="A19543" s="214" t="s">
        <v>33344</v>
      </c>
      <c r="B19543" s="214" t="s">
        <v>33345</v>
      </c>
      <c r="C19543">
        <v>588.91</v>
      </c>
    </row>
    <row r="19544" spans="1:3" x14ac:dyDescent="0.2">
      <c r="A19544" s="214" t="s">
        <v>1728</v>
      </c>
      <c r="B19544" s="214" t="s">
        <v>41206</v>
      </c>
      <c r="C19544">
        <v>1325.11</v>
      </c>
    </row>
    <row r="19545" spans="1:3" x14ac:dyDescent="0.2">
      <c r="A19545" s="214" t="s">
        <v>1727</v>
      </c>
      <c r="B19545" s="214" t="s">
        <v>41205</v>
      </c>
      <c r="C19545">
        <v>3478.95</v>
      </c>
    </row>
    <row r="19546" spans="1:3" x14ac:dyDescent="0.2">
      <c r="A19546" s="214" t="s">
        <v>11394</v>
      </c>
      <c r="B19546" s="214" t="s">
        <v>52112</v>
      </c>
      <c r="C19546">
        <v>11148.15</v>
      </c>
    </row>
    <row r="19547" spans="1:3" x14ac:dyDescent="0.2">
      <c r="A19547" s="214" t="s">
        <v>25752</v>
      </c>
      <c r="B19547" s="214" t="s">
        <v>36980</v>
      </c>
      <c r="C19547">
        <v>1712.11</v>
      </c>
    </row>
    <row r="19548" spans="1:3" x14ac:dyDescent="0.2">
      <c r="A19548" s="214" t="s">
        <v>1445</v>
      </c>
      <c r="B19548" s="214" t="s">
        <v>1446</v>
      </c>
      <c r="C19548">
        <v>817.99</v>
      </c>
    </row>
    <row r="19549" spans="1:3" x14ac:dyDescent="0.2">
      <c r="A19549" s="214" t="s">
        <v>2923</v>
      </c>
      <c r="B19549" s="214" t="s">
        <v>2924</v>
      </c>
      <c r="C19549">
        <v>755.29</v>
      </c>
    </row>
    <row r="19550" spans="1:3" x14ac:dyDescent="0.2">
      <c r="A19550" s="214" t="s">
        <v>2403</v>
      </c>
      <c r="B19550" s="214" t="s">
        <v>2404</v>
      </c>
      <c r="C19550">
        <v>771.62</v>
      </c>
    </row>
    <row r="19551" spans="1:3" x14ac:dyDescent="0.2">
      <c r="A19551" s="214" t="s">
        <v>27812</v>
      </c>
      <c r="B19551" s="214" t="s">
        <v>27813</v>
      </c>
      <c r="C19551">
        <v>401.24</v>
      </c>
    </row>
    <row r="19552" spans="1:3" x14ac:dyDescent="0.2">
      <c r="A19552" s="214" t="s">
        <v>27794</v>
      </c>
      <c r="B19552" s="214" t="s">
        <v>27795</v>
      </c>
      <c r="C19552">
        <v>401.24</v>
      </c>
    </row>
    <row r="19553" spans="1:3" x14ac:dyDescent="0.2">
      <c r="A19553" s="214" t="s">
        <v>27838</v>
      </c>
      <c r="B19553" s="214" t="s">
        <v>27839</v>
      </c>
      <c r="C19553">
        <v>401.24</v>
      </c>
    </row>
    <row r="19554" spans="1:3" x14ac:dyDescent="0.2">
      <c r="A19554" s="214" t="s">
        <v>47537</v>
      </c>
      <c r="B19554" s="214" t="s">
        <v>47538</v>
      </c>
      <c r="C19554">
        <v>9520.86</v>
      </c>
    </row>
    <row r="19555" spans="1:3" x14ac:dyDescent="0.2">
      <c r="A19555" s="214" t="s">
        <v>48006</v>
      </c>
      <c r="B19555" s="214" t="s">
        <v>48007</v>
      </c>
      <c r="C19555">
        <v>58592.95</v>
      </c>
    </row>
    <row r="19556" spans="1:3" x14ac:dyDescent="0.2">
      <c r="A19556" s="214" t="s">
        <v>43826</v>
      </c>
      <c r="B19556" s="214" t="s">
        <v>51809</v>
      </c>
      <c r="C19556">
        <v>25462.62</v>
      </c>
    </row>
    <row r="19557" spans="1:3" x14ac:dyDescent="0.2">
      <c r="A19557" s="214" t="s">
        <v>43829</v>
      </c>
      <c r="B19557" s="214" t="s">
        <v>43535</v>
      </c>
      <c r="C19557">
        <v>31909.18</v>
      </c>
    </row>
    <row r="19558" spans="1:3" x14ac:dyDescent="0.2">
      <c r="A19558" s="214" t="s">
        <v>43610</v>
      </c>
      <c r="B19558" s="214" t="s">
        <v>28329</v>
      </c>
      <c r="C19558">
        <v>15455.22</v>
      </c>
    </row>
    <row r="19559" spans="1:3" x14ac:dyDescent="0.2">
      <c r="A19559" s="214" t="s">
        <v>15513</v>
      </c>
      <c r="B19559" s="214" t="s">
        <v>15514</v>
      </c>
      <c r="C19559">
        <v>4037.5</v>
      </c>
    </row>
    <row r="19560" spans="1:3" x14ac:dyDescent="0.2">
      <c r="A19560" s="214" t="s">
        <v>5331</v>
      </c>
      <c r="B19560" s="214" t="s">
        <v>5332</v>
      </c>
      <c r="C19560">
        <v>266.58</v>
      </c>
    </row>
    <row r="19561" spans="1:3" x14ac:dyDescent="0.2">
      <c r="A19561" s="214" t="s">
        <v>24903</v>
      </c>
      <c r="B19561" s="214" t="s">
        <v>50770</v>
      </c>
      <c r="C19561">
        <v>256.19</v>
      </c>
    </row>
    <row r="19562" spans="1:3" x14ac:dyDescent="0.2">
      <c r="A19562" s="214" t="s">
        <v>51972</v>
      </c>
      <c r="B19562" s="214" t="s">
        <v>51973</v>
      </c>
      <c r="C19562">
        <v>320.60000000000002</v>
      </c>
    </row>
    <row r="19563" spans="1:3" x14ac:dyDescent="0.2">
      <c r="A19563" s="214" t="s">
        <v>29335</v>
      </c>
      <c r="B19563" s="214" t="s">
        <v>29336</v>
      </c>
      <c r="C19563">
        <v>19670.68</v>
      </c>
    </row>
    <row r="19564" spans="1:3" x14ac:dyDescent="0.2">
      <c r="A19564" s="214" t="s">
        <v>29339</v>
      </c>
      <c r="B19564" s="214" t="s">
        <v>29340</v>
      </c>
      <c r="C19564">
        <v>21795.59</v>
      </c>
    </row>
    <row r="19565" spans="1:3" x14ac:dyDescent="0.2">
      <c r="A19565" s="214" t="s">
        <v>13360</v>
      </c>
      <c r="B19565" s="214" t="s">
        <v>50768</v>
      </c>
      <c r="C19565">
        <v>3641.88</v>
      </c>
    </row>
    <row r="19566" spans="1:3" x14ac:dyDescent="0.2">
      <c r="A19566" s="214" t="s">
        <v>27525</v>
      </c>
      <c r="B19566" s="214" t="s">
        <v>50769</v>
      </c>
      <c r="C19566">
        <v>767.57</v>
      </c>
    </row>
    <row r="19567" spans="1:3" x14ac:dyDescent="0.2">
      <c r="A19567" s="214" t="s">
        <v>51974</v>
      </c>
      <c r="B19567" s="214" t="s">
        <v>51975</v>
      </c>
      <c r="C19567">
        <v>609.6</v>
      </c>
    </row>
    <row r="19568" spans="1:3" x14ac:dyDescent="0.2">
      <c r="A19568" s="214" t="s">
        <v>52700</v>
      </c>
      <c r="B19568" s="214" t="s">
        <v>52701</v>
      </c>
      <c r="C19568">
        <v>864.6</v>
      </c>
    </row>
    <row r="19569" spans="1:3" x14ac:dyDescent="0.2">
      <c r="A19569" s="214" t="s">
        <v>46756</v>
      </c>
      <c r="B19569" s="214" t="s">
        <v>46757</v>
      </c>
      <c r="C19569">
        <v>97</v>
      </c>
    </row>
    <row r="19570" spans="1:3" x14ac:dyDescent="0.2">
      <c r="A19570" s="214" t="s">
        <v>46782</v>
      </c>
      <c r="B19570" s="214" t="s">
        <v>46783</v>
      </c>
      <c r="C19570">
        <v>840</v>
      </c>
    </row>
    <row r="19571" spans="1:3" x14ac:dyDescent="0.2">
      <c r="A19571" s="214" t="s">
        <v>51976</v>
      </c>
      <c r="B19571" s="214" t="s">
        <v>51977</v>
      </c>
      <c r="C19571">
        <v>524.6</v>
      </c>
    </row>
    <row r="19572" spans="1:3" x14ac:dyDescent="0.2">
      <c r="A19572" s="214" t="s">
        <v>51978</v>
      </c>
      <c r="B19572" s="214" t="s">
        <v>51979</v>
      </c>
      <c r="C19572">
        <v>150.6</v>
      </c>
    </row>
    <row r="19573" spans="1:3" x14ac:dyDescent="0.2">
      <c r="A19573" s="214" t="s">
        <v>43860</v>
      </c>
      <c r="B19573" s="214" t="s">
        <v>43861</v>
      </c>
      <c r="C19573">
        <v>802.56</v>
      </c>
    </row>
    <row r="19574" spans="1:3" x14ac:dyDescent="0.2">
      <c r="A19574" s="214" t="s">
        <v>46656</v>
      </c>
      <c r="B19574" s="214" t="s">
        <v>46657</v>
      </c>
      <c r="C19574">
        <v>436.76</v>
      </c>
    </row>
    <row r="19575" spans="1:3" x14ac:dyDescent="0.2">
      <c r="A19575" s="214" t="s">
        <v>32611</v>
      </c>
      <c r="B19575" s="214" t="s">
        <v>32612</v>
      </c>
      <c r="C19575">
        <v>26.98</v>
      </c>
    </row>
    <row r="19576" spans="1:3" x14ac:dyDescent="0.2">
      <c r="A19576" s="214" t="s">
        <v>43279</v>
      </c>
      <c r="B19576" s="214" t="s">
        <v>46686</v>
      </c>
      <c r="C19576">
        <v>228.8</v>
      </c>
    </row>
    <row r="19577" spans="1:3" x14ac:dyDescent="0.2">
      <c r="A19577" s="214" t="s">
        <v>18169</v>
      </c>
      <c r="B19577" s="214" t="s">
        <v>18170</v>
      </c>
      <c r="C19577">
        <v>12900.18</v>
      </c>
    </row>
    <row r="19578" spans="1:3" x14ac:dyDescent="0.2">
      <c r="A19578" s="214" t="s">
        <v>36646</v>
      </c>
      <c r="B19578" s="214" t="s">
        <v>36647</v>
      </c>
      <c r="C19578">
        <v>366.88</v>
      </c>
    </row>
    <row r="19579" spans="1:3" x14ac:dyDescent="0.2">
      <c r="A19579" s="214" t="s">
        <v>36394</v>
      </c>
      <c r="B19579" s="214" t="s">
        <v>47050</v>
      </c>
      <c r="C19579">
        <v>1284.6300000000001</v>
      </c>
    </row>
    <row r="19580" spans="1:3" x14ac:dyDescent="0.2">
      <c r="A19580" s="214" t="s">
        <v>36550</v>
      </c>
      <c r="B19580" s="214" t="s">
        <v>36551</v>
      </c>
      <c r="C19580">
        <v>883.32</v>
      </c>
    </row>
    <row r="19581" spans="1:3" x14ac:dyDescent="0.2">
      <c r="A19581" s="214" t="s">
        <v>36519</v>
      </c>
      <c r="B19581" s="214" t="s">
        <v>36520</v>
      </c>
      <c r="C19581">
        <v>955.4</v>
      </c>
    </row>
    <row r="19582" spans="1:3" x14ac:dyDescent="0.2">
      <c r="A19582" s="214" t="s">
        <v>46549</v>
      </c>
      <c r="B19582" s="214" t="s">
        <v>46550</v>
      </c>
      <c r="C19582">
        <v>303.66000000000003</v>
      </c>
    </row>
    <row r="19583" spans="1:3" x14ac:dyDescent="0.2">
      <c r="A19583" s="214" t="s">
        <v>40209</v>
      </c>
      <c r="B19583" s="214" t="s">
        <v>33712</v>
      </c>
      <c r="C19583">
        <v>1170.73</v>
      </c>
    </row>
    <row r="19584" spans="1:3" x14ac:dyDescent="0.2">
      <c r="A19584" s="214" t="s">
        <v>932</v>
      </c>
      <c r="B19584" s="214" t="s">
        <v>933</v>
      </c>
      <c r="C19584">
        <v>105.46</v>
      </c>
    </row>
    <row r="19585" spans="1:3" x14ac:dyDescent="0.2">
      <c r="A19585" s="214" t="s">
        <v>823</v>
      </c>
      <c r="B19585" s="214" t="s">
        <v>824</v>
      </c>
      <c r="C19585">
        <v>1052.67</v>
      </c>
    </row>
    <row r="19586" spans="1:3" x14ac:dyDescent="0.2">
      <c r="A19586" s="214" t="s">
        <v>1001</v>
      </c>
      <c r="B19586" s="214" t="s">
        <v>1002</v>
      </c>
      <c r="C19586">
        <v>1091.83</v>
      </c>
    </row>
    <row r="19587" spans="1:3" x14ac:dyDescent="0.2">
      <c r="A19587" s="214" t="s">
        <v>32323</v>
      </c>
      <c r="B19587" s="214" t="s">
        <v>32407</v>
      </c>
      <c r="C19587">
        <v>1564.36</v>
      </c>
    </row>
    <row r="19588" spans="1:3" x14ac:dyDescent="0.2">
      <c r="A19588" s="214" t="s">
        <v>32324</v>
      </c>
      <c r="B19588" s="214" t="s">
        <v>32408</v>
      </c>
      <c r="C19588">
        <v>777.29</v>
      </c>
    </row>
    <row r="19589" spans="1:3" x14ac:dyDescent="0.2">
      <c r="A19589" s="214" t="s">
        <v>621</v>
      </c>
      <c r="B19589" s="214" t="s">
        <v>622</v>
      </c>
      <c r="C19589">
        <v>231.38</v>
      </c>
    </row>
    <row r="19590" spans="1:3" x14ac:dyDescent="0.2">
      <c r="A19590" s="214" t="s">
        <v>1023</v>
      </c>
      <c r="B19590" s="214" t="s">
        <v>1024</v>
      </c>
      <c r="C19590">
        <v>1738.17</v>
      </c>
    </row>
    <row r="19591" spans="1:3" x14ac:dyDescent="0.2">
      <c r="A19591" s="214" t="s">
        <v>737</v>
      </c>
      <c r="B19591" s="214" t="s">
        <v>738</v>
      </c>
      <c r="C19591">
        <v>424.78</v>
      </c>
    </row>
    <row r="19592" spans="1:3" x14ac:dyDescent="0.2">
      <c r="A19592" s="214" t="s">
        <v>30618</v>
      </c>
      <c r="B19592" s="214" t="s">
        <v>30619</v>
      </c>
      <c r="C19592">
        <v>1466.39</v>
      </c>
    </row>
    <row r="19593" spans="1:3" x14ac:dyDescent="0.2">
      <c r="A19593" s="214" t="s">
        <v>30776</v>
      </c>
      <c r="B19593" s="214" t="s">
        <v>30777</v>
      </c>
      <c r="C19593">
        <v>1308.3800000000001</v>
      </c>
    </row>
    <row r="19594" spans="1:3" x14ac:dyDescent="0.2">
      <c r="A19594" s="214" t="s">
        <v>20359</v>
      </c>
      <c r="B19594" s="214" t="s">
        <v>20360</v>
      </c>
      <c r="C19594">
        <v>250</v>
      </c>
    </row>
    <row r="19595" spans="1:3" x14ac:dyDescent="0.2">
      <c r="A19595" s="214" t="s">
        <v>14451</v>
      </c>
      <c r="B19595" s="214" t="s">
        <v>25273</v>
      </c>
      <c r="C19595">
        <v>545.08000000000004</v>
      </c>
    </row>
    <row r="19596" spans="1:3" x14ac:dyDescent="0.2">
      <c r="A19596" s="214" t="s">
        <v>17461</v>
      </c>
      <c r="B19596" s="214" t="s">
        <v>17462</v>
      </c>
      <c r="C19596">
        <v>2135.0500000000002</v>
      </c>
    </row>
    <row r="19597" spans="1:3" x14ac:dyDescent="0.2">
      <c r="A19597" s="214" t="s">
        <v>17499</v>
      </c>
      <c r="B19597" s="214" t="s">
        <v>17500</v>
      </c>
      <c r="C19597">
        <v>696</v>
      </c>
    </row>
    <row r="19598" spans="1:3" x14ac:dyDescent="0.2">
      <c r="A19598" s="214" t="s">
        <v>17509</v>
      </c>
      <c r="B19598" s="214" t="s">
        <v>17510</v>
      </c>
      <c r="C19598">
        <v>203.96</v>
      </c>
    </row>
    <row r="19599" spans="1:3" x14ac:dyDescent="0.2">
      <c r="A19599" s="214" t="s">
        <v>17493</v>
      </c>
      <c r="B19599" s="214" t="s">
        <v>17494</v>
      </c>
      <c r="C19599">
        <v>380.83</v>
      </c>
    </row>
    <row r="19600" spans="1:3" x14ac:dyDescent="0.2">
      <c r="A19600" s="214" t="s">
        <v>19736</v>
      </c>
      <c r="B19600" s="214" t="s">
        <v>19737</v>
      </c>
      <c r="C19600">
        <v>138</v>
      </c>
    </row>
    <row r="19601" spans="1:3" x14ac:dyDescent="0.2">
      <c r="A19601" s="214" t="s">
        <v>19972</v>
      </c>
      <c r="B19601" s="214" t="s">
        <v>19973</v>
      </c>
      <c r="C19601">
        <v>54</v>
      </c>
    </row>
    <row r="19602" spans="1:3" x14ac:dyDescent="0.2">
      <c r="A19602" s="214" t="s">
        <v>19884</v>
      </c>
      <c r="B19602" s="214" t="s">
        <v>19885</v>
      </c>
      <c r="C19602">
        <v>143</v>
      </c>
    </row>
    <row r="19603" spans="1:3" x14ac:dyDescent="0.2">
      <c r="A19603" s="214" t="s">
        <v>19902</v>
      </c>
      <c r="B19603" s="214" t="s">
        <v>19903</v>
      </c>
      <c r="C19603">
        <v>2208.3200000000002</v>
      </c>
    </row>
    <row r="19604" spans="1:3" x14ac:dyDescent="0.2">
      <c r="A19604" s="214" t="s">
        <v>19966</v>
      </c>
      <c r="B19604" s="214" t="s">
        <v>19964</v>
      </c>
      <c r="C19604">
        <v>2208.3200000000002</v>
      </c>
    </row>
    <row r="19605" spans="1:3" x14ac:dyDescent="0.2">
      <c r="A19605" s="214" t="s">
        <v>19955</v>
      </c>
      <c r="B19605" s="214" t="s">
        <v>19956</v>
      </c>
      <c r="C19605">
        <v>9347.34</v>
      </c>
    </row>
    <row r="19606" spans="1:3" x14ac:dyDescent="0.2">
      <c r="A19606" s="214" t="s">
        <v>19819</v>
      </c>
      <c r="B19606" s="214" t="s">
        <v>19820</v>
      </c>
      <c r="C19606">
        <v>292</v>
      </c>
    </row>
    <row r="19607" spans="1:3" x14ac:dyDescent="0.2">
      <c r="A19607" s="214" t="s">
        <v>19845</v>
      </c>
      <c r="B19607" s="214" t="s">
        <v>19846</v>
      </c>
      <c r="C19607">
        <v>3098</v>
      </c>
    </row>
    <row r="19608" spans="1:3" x14ac:dyDescent="0.2">
      <c r="A19608" s="214" t="s">
        <v>20013</v>
      </c>
      <c r="B19608" s="214" t="s">
        <v>20014</v>
      </c>
      <c r="C19608">
        <v>1882</v>
      </c>
    </row>
    <row r="19609" spans="1:3" x14ac:dyDescent="0.2">
      <c r="A19609" s="214" t="s">
        <v>20005</v>
      </c>
      <c r="B19609" s="214" t="s">
        <v>20006</v>
      </c>
      <c r="C19609">
        <v>998</v>
      </c>
    </row>
    <row r="19610" spans="1:3" x14ac:dyDescent="0.2">
      <c r="A19610" s="214" t="s">
        <v>9929</v>
      </c>
      <c r="B19610" s="214" t="s">
        <v>9930</v>
      </c>
      <c r="C19610">
        <v>5302.5</v>
      </c>
    </row>
    <row r="19611" spans="1:3" x14ac:dyDescent="0.2">
      <c r="A19611" s="214" t="s">
        <v>9991</v>
      </c>
      <c r="B19611" s="214" t="s">
        <v>9992</v>
      </c>
      <c r="C19611">
        <v>5512.5</v>
      </c>
    </row>
    <row r="19612" spans="1:3" x14ac:dyDescent="0.2">
      <c r="A19612" s="214" t="s">
        <v>9178</v>
      </c>
      <c r="B19612" s="214" t="s">
        <v>9257</v>
      </c>
      <c r="C19612">
        <v>1173.51</v>
      </c>
    </row>
    <row r="19613" spans="1:3" x14ac:dyDescent="0.2">
      <c r="A19613" s="214" t="s">
        <v>9201</v>
      </c>
      <c r="B19613" s="214" t="s">
        <v>42924</v>
      </c>
      <c r="C19613">
        <v>192</v>
      </c>
    </row>
    <row r="19614" spans="1:3" x14ac:dyDescent="0.2">
      <c r="A19614" s="214" t="s">
        <v>9206</v>
      </c>
      <c r="B19614" s="214" t="s">
        <v>42858</v>
      </c>
      <c r="C19614">
        <v>272</v>
      </c>
    </row>
    <row r="19615" spans="1:3" x14ac:dyDescent="0.2">
      <c r="A19615" s="214" t="s">
        <v>25978</v>
      </c>
      <c r="B19615" s="214" t="s">
        <v>25979</v>
      </c>
      <c r="C19615">
        <v>13285.65</v>
      </c>
    </row>
    <row r="19616" spans="1:3" x14ac:dyDescent="0.2">
      <c r="A19616" s="214" t="s">
        <v>9982</v>
      </c>
      <c r="B19616" s="214" t="s">
        <v>25234</v>
      </c>
      <c r="C19616">
        <v>37692.9</v>
      </c>
    </row>
    <row r="19617" spans="1:3" x14ac:dyDescent="0.2">
      <c r="A19617" s="214" t="s">
        <v>21067</v>
      </c>
      <c r="B19617" s="214" t="s">
        <v>21068</v>
      </c>
      <c r="C19617">
        <v>96.88</v>
      </c>
    </row>
    <row r="19618" spans="1:3" x14ac:dyDescent="0.2">
      <c r="A19618" s="214" t="s">
        <v>21060</v>
      </c>
      <c r="B19618" s="214" t="s">
        <v>21061</v>
      </c>
      <c r="C19618">
        <v>64.349999999999994</v>
      </c>
    </row>
    <row r="19619" spans="1:3" x14ac:dyDescent="0.2">
      <c r="A19619" s="214" t="s">
        <v>8561</v>
      </c>
      <c r="B19619" s="214" t="s">
        <v>8562</v>
      </c>
      <c r="C19619">
        <v>1853.57</v>
      </c>
    </row>
    <row r="19620" spans="1:3" x14ac:dyDescent="0.2">
      <c r="A19620" s="214" t="s">
        <v>51998</v>
      </c>
      <c r="B19620" s="214" t="s">
        <v>51999</v>
      </c>
      <c r="C19620">
        <v>320.60000000000002</v>
      </c>
    </row>
    <row r="19621" spans="1:3" x14ac:dyDescent="0.2">
      <c r="A19621" s="214" t="s">
        <v>51745</v>
      </c>
      <c r="B19621" s="214" t="s">
        <v>51746</v>
      </c>
      <c r="C19621">
        <v>3630</v>
      </c>
    </row>
    <row r="19622" spans="1:3" x14ac:dyDescent="0.2">
      <c r="A19622" s="214" t="s">
        <v>43780</v>
      </c>
      <c r="B19622" s="214" t="s">
        <v>43781</v>
      </c>
      <c r="C19622">
        <v>242</v>
      </c>
    </row>
    <row r="19623" spans="1:3" x14ac:dyDescent="0.2">
      <c r="A19623" s="214" t="s">
        <v>37340</v>
      </c>
      <c r="B19623" s="214" t="s">
        <v>37341</v>
      </c>
      <c r="C19623">
        <v>1177.56</v>
      </c>
    </row>
    <row r="19624" spans="1:3" x14ac:dyDescent="0.2">
      <c r="A19624" s="214" t="s">
        <v>32619</v>
      </c>
      <c r="B19624" s="214" t="s">
        <v>32620</v>
      </c>
      <c r="C19624">
        <v>911.13</v>
      </c>
    </row>
    <row r="19625" spans="1:3" x14ac:dyDescent="0.2">
      <c r="A19625" s="214" t="s">
        <v>32647</v>
      </c>
      <c r="B19625" s="214" t="s">
        <v>32648</v>
      </c>
      <c r="C19625">
        <v>2191.92</v>
      </c>
    </row>
    <row r="19626" spans="1:3" x14ac:dyDescent="0.2">
      <c r="A19626" s="214" t="s">
        <v>32689</v>
      </c>
      <c r="B19626" s="214" t="s">
        <v>32690</v>
      </c>
      <c r="C19626">
        <v>344.73</v>
      </c>
    </row>
    <row r="19627" spans="1:3" x14ac:dyDescent="0.2">
      <c r="A19627" s="214" t="s">
        <v>32667</v>
      </c>
      <c r="B19627" s="214" t="s">
        <v>32668</v>
      </c>
      <c r="C19627">
        <v>55.91</v>
      </c>
    </row>
    <row r="19628" spans="1:3" x14ac:dyDescent="0.2">
      <c r="A19628" s="214" t="s">
        <v>32665</v>
      </c>
      <c r="B19628" s="214" t="s">
        <v>32666</v>
      </c>
      <c r="C19628">
        <v>62.8</v>
      </c>
    </row>
    <row r="19629" spans="1:3" x14ac:dyDescent="0.2">
      <c r="A19629" s="214" t="s">
        <v>43277</v>
      </c>
      <c r="B19629" s="214" t="s">
        <v>43278</v>
      </c>
      <c r="C19629">
        <v>408.11</v>
      </c>
    </row>
    <row r="19630" spans="1:3" x14ac:dyDescent="0.2">
      <c r="A19630" s="214" t="s">
        <v>30045</v>
      </c>
      <c r="B19630" s="214" t="s">
        <v>30046</v>
      </c>
      <c r="C19630">
        <v>706.1</v>
      </c>
    </row>
    <row r="19631" spans="1:3" x14ac:dyDescent="0.2">
      <c r="A19631" s="214" t="s">
        <v>3181</v>
      </c>
      <c r="B19631" s="214" t="s">
        <v>3182</v>
      </c>
      <c r="C19631">
        <v>533.1</v>
      </c>
    </row>
    <row r="19632" spans="1:3" x14ac:dyDescent="0.2">
      <c r="A19632" s="214" t="s">
        <v>3393</v>
      </c>
      <c r="B19632" s="214" t="s">
        <v>3394</v>
      </c>
      <c r="C19632">
        <v>569.61</v>
      </c>
    </row>
    <row r="19633" spans="1:3" x14ac:dyDescent="0.2">
      <c r="A19633" s="214" t="s">
        <v>2174</v>
      </c>
      <c r="B19633" s="214" t="s">
        <v>2175</v>
      </c>
      <c r="C19633">
        <v>726.55</v>
      </c>
    </row>
    <row r="19634" spans="1:3" x14ac:dyDescent="0.2">
      <c r="A19634" s="214" t="s">
        <v>2273</v>
      </c>
      <c r="B19634" s="214" t="s">
        <v>2274</v>
      </c>
      <c r="C19634">
        <v>2748.13</v>
      </c>
    </row>
    <row r="19635" spans="1:3" x14ac:dyDescent="0.2">
      <c r="A19635" s="214" t="s">
        <v>2162</v>
      </c>
      <c r="B19635" s="214" t="s">
        <v>2163</v>
      </c>
      <c r="C19635">
        <v>2879.2</v>
      </c>
    </row>
    <row r="19636" spans="1:3" x14ac:dyDescent="0.2">
      <c r="A19636" s="214" t="s">
        <v>10970</v>
      </c>
      <c r="B19636" s="214" t="s">
        <v>10971</v>
      </c>
      <c r="C19636">
        <v>1729.23</v>
      </c>
    </row>
    <row r="19637" spans="1:3" x14ac:dyDescent="0.2">
      <c r="A19637" s="214" t="s">
        <v>16889</v>
      </c>
      <c r="B19637" s="214" t="s">
        <v>16890</v>
      </c>
      <c r="C19637">
        <v>9615.02</v>
      </c>
    </row>
    <row r="19638" spans="1:3" x14ac:dyDescent="0.2">
      <c r="A19638" s="214" t="s">
        <v>19636</v>
      </c>
      <c r="B19638" s="214" t="s">
        <v>52209</v>
      </c>
      <c r="C19638">
        <v>419.02</v>
      </c>
    </row>
    <row r="19639" spans="1:3" x14ac:dyDescent="0.2">
      <c r="A19639" s="214" t="s">
        <v>14513</v>
      </c>
      <c r="B19639" s="214" t="s">
        <v>14514</v>
      </c>
      <c r="C19639">
        <v>209.17</v>
      </c>
    </row>
    <row r="19640" spans="1:3" x14ac:dyDescent="0.2">
      <c r="A19640" s="214" t="s">
        <v>27297</v>
      </c>
      <c r="B19640" s="214" t="s">
        <v>27298</v>
      </c>
      <c r="C19640">
        <v>171.87</v>
      </c>
    </row>
    <row r="19641" spans="1:3" x14ac:dyDescent="0.2">
      <c r="A19641" s="214" t="s">
        <v>8086</v>
      </c>
      <c r="B19641" s="214" t="s">
        <v>42186</v>
      </c>
      <c r="C19641">
        <v>565.24</v>
      </c>
    </row>
    <row r="19642" spans="1:3" x14ac:dyDescent="0.2">
      <c r="A19642" s="214" t="s">
        <v>19642</v>
      </c>
      <c r="B19642" s="214" t="s">
        <v>19643</v>
      </c>
      <c r="C19642">
        <v>333.48</v>
      </c>
    </row>
    <row r="19643" spans="1:3" x14ac:dyDescent="0.2">
      <c r="A19643" s="214" t="s">
        <v>18213</v>
      </c>
      <c r="B19643" s="214" t="s">
        <v>40523</v>
      </c>
      <c r="C19643">
        <v>1571.15</v>
      </c>
    </row>
    <row r="19644" spans="1:3" x14ac:dyDescent="0.2">
      <c r="A19644" s="214" t="s">
        <v>13108</v>
      </c>
      <c r="B19644" s="214" t="s">
        <v>13109</v>
      </c>
      <c r="C19644">
        <v>1220.1199999999999</v>
      </c>
    </row>
    <row r="19645" spans="1:3" x14ac:dyDescent="0.2">
      <c r="A19645" s="214" t="s">
        <v>13122</v>
      </c>
      <c r="B19645" s="214" t="s">
        <v>13123</v>
      </c>
      <c r="C19645">
        <v>1044.3399999999999</v>
      </c>
    </row>
    <row r="19646" spans="1:3" x14ac:dyDescent="0.2">
      <c r="A19646" s="214" t="s">
        <v>31338</v>
      </c>
      <c r="B19646" s="214" t="s">
        <v>31339</v>
      </c>
      <c r="C19646">
        <v>278.39999999999998</v>
      </c>
    </row>
    <row r="19647" spans="1:3" x14ac:dyDescent="0.2">
      <c r="A19647" s="214" t="s">
        <v>7967</v>
      </c>
      <c r="B19647" s="214" t="s">
        <v>18249</v>
      </c>
      <c r="C19647">
        <v>206.98</v>
      </c>
    </row>
    <row r="19648" spans="1:3" x14ac:dyDescent="0.2">
      <c r="A19648" s="214" t="s">
        <v>31537</v>
      </c>
      <c r="B19648" s="214" t="s">
        <v>31538</v>
      </c>
      <c r="C19648">
        <v>11.52</v>
      </c>
    </row>
    <row r="19649" spans="1:3" x14ac:dyDescent="0.2">
      <c r="A19649" s="214" t="s">
        <v>33976</v>
      </c>
      <c r="B19649" s="214" t="s">
        <v>13238</v>
      </c>
      <c r="C19649">
        <v>231.2</v>
      </c>
    </row>
    <row r="19650" spans="1:3" x14ac:dyDescent="0.2">
      <c r="A19650" s="214" t="s">
        <v>31973</v>
      </c>
      <c r="B19650" s="214" t="s">
        <v>31974</v>
      </c>
      <c r="C19650">
        <v>2331.84</v>
      </c>
    </row>
    <row r="19651" spans="1:3" x14ac:dyDescent="0.2">
      <c r="A19651" s="214" t="s">
        <v>25127</v>
      </c>
      <c r="B19651" s="214" t="s">
        <v>52208</v>
      </c>
      <c r="C19651">
        <v>373.76</v>
      </c>
    </row>
    <row r="19652" spans="1:3" x14ac:dyDescent="0.2">
      <c r="A19652" s="214" t="s">
        <v>16903</v>
      </c>
      <c r="B19652" s="214" t="s">
        <v>16904</v>
      </c>
      <c r="C19652">
        <v>1349.37</v>
      </c>
    </row>
    <row r="19653" spans="1:3" x14ac:dyDescent="0.2">
      <c r="A19653" s="214" t="s">
        <v>27356</v>
      </c>
      <c r="B19653" s="214" t="s">
        <v>27357</v>
      </c>
      <c r="C19653">
        <v>618.6</v>
      </c>
    </row>
    <row r="19654" spans="1:3" x14ac:dyDescent="0.2">
      <c r="A19654" s="214" t="s">
        <v>19686</v>
      </c>
      <c r="B19654" s="214" t="s">
        <v>42123</v>
      </c>
      <c r="C19654">
        <v>168.01</v>
      </c>
    </row>
    <row r="19655" spans="1:3" x14ac:dyDescent="0.2">
      <c r="A19655" s="214" t="s">
        <v>16692</v>
      </c>
      <c r="B19655" s="214" t="s">
        <v>16693</v>
      </c>
      <c r="C19655">
        <v>230.15</v>
      </c>
    </row>
    <row r="19656" spans="1:3" x14ac:dyDescent="0.2">
      <c r="A19656" s="214" t="s">
        <v>16694</v>
      </c>
      <c r="B19656" s="214" t="s">
        <v>16695</v>
      </c>
      <c r="C19656">
        <v>230.15</v>
      </c>
    </row>
    <row r="19657" spans="1:3" x14ac:dyDescent="0.2">
      <c r="A19657" s="214" t="s">
        <v>15604</v>
      </c>
      <c r="B19657" s="214" t="s">
        <v>15605</v>
      </c>
      <c r="C19657">
        <v>752.47</v>
      </c>
    </row>
    <row r="19658" spans="1:3" x14ac:dyDescent="0.2">
      <c r="A19658" s="214" t="s">
        <v>15612</v>
      </c>
      <c r="B19658" s="214" t="s">
        <v>15613</v>
      </c>
      <c r="C19658">
        <v>280.76</v>
      </c>
    </row>
    <row r="19659" spans="1:3" x14ac:dyDescent="0.2">
      <c r="A19659" s="214" t="s">
        <v>15700</v>
      </c>
      <c r="B19659" s="214" t="s">
        <v>15701</v>
      </c>
      <c r="C19659">
        <v>5400</v>
      </c>
    </row>
    <row r="19660" spans="1:3" x14ac:dyDescent="0.2">
      <c r="A19660" s="214" t="s">
        <v>15656</v>
      </c>
      <c r="B19660" s="214" t="s">
        <v>15657</v>
      </c>
      <c r="C19660">
        <v>66</v>
      </c>
    </row>
    <row r="19661" spans="1:3" x14ac:dyDescent="0.2">
      <c r="A19661" s="214" t="s">
        <v>26961</v>
      </c>
      <c r="B19661" s="214" t="s">
        <v>26962</v>
      </c>
      <c r="C19661">
        <v>532.17999999999995</v>
      </c>
    </row>
    <row r="19662" spans="1:3" x14ac:dyDescent="0.2">
      <c r="A19662" s="214" t="s">
        <v>1274</v>
      </c>
      <c r="B19662" s="214" t="s">
        <v>1275</v>
      </c>
      <c r="C19662">
        <v>583.95000000000005</v>
      </c>
    </row>
    <row r="19663" spans="1:3" x14ac:dyDescent="0.2">
      <c r="A19663" s="214" t="s">
        <v>1413</v>
      </c>
      <c r="B19663" s="214" t="s">
        <v>1414</v>
      </c>
      <c r="C19663">
        <v>1938.36</v>
      </c>
    </row>
    <row r="19664" spans="1:3" x14ac:dyDescent="0.2">
      <c r="A19664" s="214" t="s">
        <v>36411</v>
      </c>
      <c r="B19664" s="214" t="s">
        <v>36412</v>
      </c>
      <c r="C19664">
        <v>2591.85</v>
      </c>
    </row>
    <row r="19665" spans="1:3" x14ac:dyDescent="0.2">
      <c r="A19665" s="214" t="s">
        <v>36884</v>
      </c>
      <c r="B19665" s="214" t="s">
        <v>36885</v>
      </c>
      <c r="C19665">
        <v>112.97</v>
      </c>
    </row>
    <row r="19666" spans="1:3" x14ac:dyDescent="0.2">
      <c r="A19666" s="214" t="s">
        <v>36666</v>
      </c>
      <c r="B19666" s="214" t="s">
        <v>36667</v>
      </c>
      <c r="C19666">
        <v>251.77</v>
      </c>
    </row>
    <row r="19667" spans="1:3" x14ac:dyDescent="0.2">
      <c r="A19667" s="214" t="s">
        <v>36511</v>
      </c>
      <c r="B19667" s="214" t="s">
        <v>36512</v>
      </c>
      <c r="C19667">
        <v>177.53</v>
      </c>
    </row>
    <row r="19668" spans="1:3" x14ac:dyDescent="0.2">
      <c r="A19668" s="214" t="s">
        <v>27977</v>
      </c>
      <c r="B19668" s="214" t="s">
        <v>25806</v>
      </c>
      <c r="C19668">
        <v>401.22</v>
      </c>
    </row>
    <row r="19669" spans="1:3" x14ac:dyDescent="0.2">
      <c r="A19669" s="214" t="s">
        <v>46555</v>
      </c>
      <c r="B19669" s="214" t="s">
        <v>46556</v>
      </c>
      <c r="C19669">
        <v>389.02</v>
      </c>
    </row>
    <row r="19670" spans="1:3" x14ac:dyDescent="0.2">
      <c r="A19670" s="214" t="s">
        <v>40370</v>
      </c>
      <c r="B19670" s="214" t="s">
        <v>40371</v>
      </c>
      <c r="C19670">
        <v>1242.68</v>
      </c>
    </row>
    <row r="19671" spans="1:3" x14ac:dyDescent="0.2">
      <c r="A19671" s="214" t="s">
        <v>25820</v>
      </c>
      <c r="B19671" s="214" t="s">
        <v>25821</v>
      </c>
      <c r="C19671">
        <v>1096.3399999999999</v>
      </c>
    </row>
    <row r="19672" spans="1:3" x14ac:dyDescent="0.2">
      <c r="A19672" s="214" t="s">
        <v>12700</v>
      </c>
      <c r="B19672" s="214" t="s">
        <v>12701</v>
      </c>
      <c r="C19672">
        <v>1023.17</v>
      </c>
    </row>
    <row r="19673" spans="1:3" x14ac:dyDescent="0.2">
      <c r="A19673" s="214" t="s">
        <v>1479</v>
      </c>
      <c r="B19673" s="214" t="s">
        <v>1480</v>
      </c>
      <c r="C19673">
        <v>136.33000000000001</v>
      </c>
    </row>
    <row r="19674" spans="1:3" x14ac:dyDescent="0.2">
      <c r="A19674" s="214" t="s">
        <v>1487</v>
      </c>
      <c r="B19674" s="214" t="s">
        <v>1488</v>
      </c>
      <c r="C19674">
        <v>1213.68</v>
      </c>
    </row>
    <row r="19675" spans="1:3" x14ac:dyDescent="0.2">
      <c r="A19675" s="214" t="s">
        <v>3129</v>
      </c>
      <c r="B19675" s="214" t="s">
        <v>3130</v>
      </c>
      <c r="C19675">
        <v>705.54</v>
      </c>
    </row>
    <row r="19676" spans="1:3" x14ac:dyDescent="0.2">
      <c r="A19676" s="214" t="s">
        <v>3123</v>
      </c>
      <c r="B19676" s="214" t="s">
        <v>3124</v>
      </c>
      <c r="C19676">
        <v>907.06</v>
      </c>
    </row>
    <row r="19677" spans="1:3" x14ac:dyDescent="0.2">
      <c r="A19677" s="214" t="s">
        <v>3095</v>
      </c>
      <c r="B19677" s="214" t="s">
        <v>3096</v>
      </c>
      <c r="C19677">
        <v>4639.26</v>
      </c>
    </row>
    <row r="19678" spans="1:3" x14ac:dyDescent="0.2">
      <c r="A19678" s="214" t="s">
        <v>11324</v>
      </c>
      <c r="B19678" s="214" t="s">
        <v>11325</v>
      </c>
      <c r="C19678">
        <v>2107.73</v>
      </c>
    </row>
    <row r="19679" spans="1:3" x14ac:dyDescent="0.2">
      <c r="A19679" s="214" t="s">
        <v>16720</v>
      </c>
      <c r="B19679" s="214" t="s">
        <v>52210</v>
      </c>
      <c r="C19679">
        <v>186.38</v>
      </c>
    </row>
    <row r="19680" spans="1:3" x14ac:dyDescent="0.2">
      <c r="A19680" s="214" t="s">
        <v>16721</v>
      </c>
      <c r="B19680" s="214" t="s">
        <v>16718</v>
      </c>
      <c r="C19680">
        <v>186.38</v>
      </c>
    </row>
    <row r="19681" spans="1:3" x14ac:dyDescent="0.2">
      <c r="A19681" s="214" t="s">
        <v>25099</v>
      </c>
      <c r="B19681" s="214" t="s">
        <v>42114</v>
      </c>
      <c r="C19681">
        <v>6271</v>
      </c>
    </row>
    <row r="19682" spans="1:3" x14ac:dyDescent="0.2">
      <c r="A19682" s="214" t="s">
        <v>27256</v>
      </c>
      <c r="B19682" s="214" t="s">
        <v>27257</v>
      </c>
      <c r="C19682">
        <v>9493.66</v>
      </c>
    </row>
    <row r="19683" spans="1:3" x14ac:dyDescent="0.2">
      <c r="A19683" s="214" t="s">
        <v>16753</v>
      </c>
      <c r="B19683" s="214" t="s">
        <v>16754</v>
      </c>
      <c r="C19683">
        <v>431.2</v>
      </c>
    </row>
    <row r="19684" spans="1:3" x14ac:dyDescent="0.2">
      <c r="A19684" s="214" t="s">
        <v>19660</v>
      </c>
      <c r="B19684" s="214" t="s">
        <v>19661</v>
      </c>
      <c r="C19684">
        <v>296.56</v>
      </c>
    </row>
    <row r="19685" spans="1:3" x14ac:dyDescent="0.2">
      <c r="A19685" s="214" t="s">
        <v>27360</v>
      </c>
      <c r="B19685" s="214" t="s">
        <v>27361</v>
      </c>
      <c r="C19685">
        <v>4211.16</v>
      </c>
    </row>
    <row r="19686" spans="1:3" x14ac:dyDescent="0.2">
      <c r="A19686" s="214" t="s">
        <v>40257</v>
      </c>
      <c r="B19686" s="214" t="s">
        <v>40258</v>
      </c>
      <c r="C19686">
        <v>586.49</v>
      </c>
    </row>
    <row r="19687" spans="1:3" x14ac:dyDescent="0.2">
      <c r="A19687" s="214" t="s">
        <v>20302</v>
      </c>
      <c r="B19687" s="214" t="s">
        <v>20303</v>
      </c>
      <c r="C19687">
        <v>4722.8500000000004</v>
      </c>
    </row>
    <row r="19688" spans="1:3" x14ac:dyDescent="0.2">
      <c r="A19688" s="214" t="s">
        <v>16179</v>
      </c>
      <c r="B19688" s="214" t="s">
        <v>40517</v>
      </c>
      <c r="C19688">
        <v>773.69</v>
      </c>
    </row>
    <row r="19689" spans="1:3" x14ac:dyDescent="0.2">
      <c r="A19689" s="214" t="s">
        <v>13098</v>
      </c>
      <c r="B19689" s="214" t="s">
        <v>13099</v>
      </c>
      <c r="C19689">
        <v>3072.94</v>
      </c>
    </row>
    <row r="19690" spans="1:3" x14ac:dyDescent="0.2">
      <c r="A19690" s="214" t="s">
        <v>13102</v>
      </c>
      <c r="B19690" s="214" t="s">
        <v>13103</v>
      </c>
      <c r="C19690">
        <v>3649.11</v>
      </c>
    </row>
    <row r="19691" spans="1:3" x14ac:dyDescent="0.2">
      <c r="A19691" s="214" t="s">
        <v>13155</v>
      </c>
      <c r="B19691" s="214" t="s">
        <v>13156</v>
      </c>
      <c r="C19691">
        <v>1046.4100000000001</v>
      </c>
    </row>
    <row r="19692" spans="1:3" x14ac:dyDescent="0.2">
      <c r="A19692" s="214" t="s">
        <v>5299</v>
      </c>
      <c r="B19692" s="214" t="s">
        <v>5300</v>
      </c>
      <c r="C19692">
        <v>176.93</v>
      </c>
    </row>
    <row r="19693" spans="1:3" x14ac:dyDescent="0.2">
      <c r="A19693" s="214" t="s">
        <v>33948</v>
      </c>
      <c r="B19693" s="214" t="s">
        <v>62</v>
      </c>
      <c r="C19693">
        <v>294.2</v>
      </c>
    </row>
    <row r="19694" spans="1:3" x14ac:dyDescent="0.2">
      <c r="A19694" s="214" t="s">
        <v>25114</v>
      </c>
      <c r="B19694" s="214" t="s">
        <v>25115</v>
      </c>
      <c r="C19694">
        <v>373.76</v>
      </c>
    </row>
    <row r="19695" spans="1:3" x14ac:dyDescent="0.2">
      <c r="A19695" s="214" t="s">
        <v>25142</v>
      </c>
      <c r="B19695" s="214" t="s">
        <v>25143</v>
      </c>
      <c r="C19695">
        <v>422.29</v>
      </c>
    </row>
    <row r="19696" spans="1:3" x14ac:dyDescent="0.2">
      <c r="A19696" s="214" t="s">
        <v>43308</v>
      </c>
      <c r="B19696" s="214" t="s">
        <v>43309</v>
      </c>
      <c r="C19696">
        <v>1307.26</v>
      </c>
    </row>
    <row r="19697" spans="1:3" x14ac:dyDescent="0.2">
      <c r="A19697" s="214" t="s">
        <v>13214</v>
      </c>
      <c r="B19697" s="214" t="s">
        <v>13215</v>
      </c>
      <c r="C19697">
        <v>488.24</v>
      </c>
    </row>
    <row r="19698" spans="1:3" x14ac:dyDescent="0.2">
      <c r="A19698" s="214" t="s">
        <v>47478</v>
      </c>
      <c r="B19698" s="214" t="s">
        <v>47479</v>
      </c>
      <c r="C19698">
        <v>3255.12</v>
      </c>
    </row>
    <row r="19699" spans="1:3" x14ac:dyDescent="0.2">
      <c r="A19699" s="214" t="s">
        <v>13199</v>
      </c>
      <c r="B19699" s="214" t="s">
        <v>13200</v>
      </c>
      <c r="C19699">
        <v>87.73</v>
      </c>
    </row>
    <row r="19700" spans="1:3" x14ac:dyDescent="0.2">
      <c r="A19700" s="214" t="s">
        <v>8042</v>
      </c>
      <c r="B19700" s="214" t="s">
        <v>8043</v>
      </c>
      <c r="C19700">
        <v>91.96</v>
      </c>
    </row>
    <row r="19701" spans="1:3" x14ac:dyDescent="0.2">
      <c r="A19701" s="214" t="s">
        <v>27295</v>
      </c>
      <c r="B19701" s="214" t="s">
        <v>27296</v>
      </c>
      <c r="C19701">
        <v>301.56</v>
      </c>
    </row>
    <row r="19702" spans="1:3" x14ac:dyDescent="0.2">
      <c r="A19702" s="214" t="s">
        <v>40249</v>
      </c>
      <c r="B19702" s="214" t="s">
        <v>42157</v>
      </c>
      <c r="C19702">
        <v>140.30000000000001</v>
      </c>
    </row>
    <row r="19703" spans="1:3" x14ac:dyDescent="0.2">
      <c r="A19703" s="214" t="s">
        <v>15763</v>
      </c>
      <c r="B19703" s="214" t="s">
        <v>15764</v>
      </c>
      <c r="C19703">
        <v>444.68</v>
      </c>
    </row>
    <row r="19704" spans="1:3" x14ac:dyDescent="0.2">
      <c r="A19704" s="214" t="s">
        <v>30110</v>
      </c>
      <c r="B19704" s="214" t="s">
        <v>43135</v>
      </c>
      <c r="C19704">
        <v>3154.54</v>
      </c>
    </row>
    <row r="19705" spans="1:3" x14ac:dyDescent="0.2">
      <c r="A19705" s="214" t="s">
        <v>20413</v>
      </c>
      <c r="B19705" s="214" t="s">
        <v>42653</v>
      </c>
      <c r="C19705">
        <v>235.84</v>
      </c>
    </row>
    <row r="19706" spans="1:3" x14ac:dyDescent="0.2">
      <c r="A19706" s="214" t="s">
        <v>636</v>
      </c>
      <c r="B19706" s="214" t="s">
        <v>637</v>
      </c>
      <c r="C19706">
        <v>116.13</v>
      </c>
    </row>
    <row r="19707" spans="1:3" x14ac:dyDescent="0.2">
      <c r="A19707" s="214" t="s">
        <v>456</v>
      </c>
      <c r="B19707" s="214" t="s">
        <v>457</v>
      </c>
      <c r="C19707">
        <v>8174.19</v>
      </c>
    </row>
    <row r="19708" spans="1:3" x14ac:dyDescent="0.2">
      <c r="A19708" s="214" t="s">
        <v>1128</v>
      </c>
      <c r="B19708" s="214" t="s">
        <v>1129</v>
      </c>
      <c r="C19708">
        <v>326.14</v>
      </c>
    </row>
    <row r="19709" spans="1:3" x14ac:dyDescent="0.2">
      <c r="A19709" s="214" t="s">
        <v>1110</v>
      </c>
      <c r="B19709" s="214" t="s">
        <v>1111</v>
      </c>
      <c r="C19709">
        <v>1469.63</v>
      </c>
    </row>
    <row r="19710" spans="1:3" x14ac:dyDescent="0.2">
      <c r="A19710" s="214" t="s">
        <v>28961</v>
      </c>
      <c r="B19710" s="214" t="s">
        <v>28962</v>
      </c>
      <c r="C19710">
        <v>3793.7</v>
      </c>
    </row>
    <row r="19711" spans="1:3" x14ac:dyDescent="0.2">
      <c r="A19711" s="214" t="s">
        <v>47597</v>
      </c>
      <c r="B19711" s="214" t="s">
        <v>47598</v>
      </c>
      <c r="C19711">
        <v>332.99</v>
      </c>
    </row>
    <row r="19712" spans="1:3" x14ac:dyDescent="0.2">
      <c r="A19712" s="214" t="s">
        <v>654</v>
      </c>
      <c r="B19712" s="214" t="s">
        <v>655</v>
      </c>
      <c r="C19712">
        <v>1721.57</v>
      </c>
    </row>
    <row r="19713" spans="1:3" x14ac:dyDescent="0.2">
      <c r="A19713" s="214" t="s">
        <v>30071</v>
      </c>
      <c r="B19713" s="214" t="s">
        <v>30072</v>
      </c>
      <c r="C19713">
        <v>554.4</v>
      </c>
    </row>
    <row r="19714" spans="1:3" x14ac:dyDescent="0.2">
      <c r="A19714" s="214" t="s">
        <v>30728</v>
      </c>
      <c r="B19714" s="214" t="s">
        <v>30729</v>
      </c>
      <c r="C19714">
        <v>1889.12</v>
      </c>
    </row>
    <row r="19715" spans="1:3" x14ac:dyDescent="0.2">
      <c r="A19715" s="214" t="s">
        <v>30750</v>
      </c>
      <c r="B19715" s="214" t="s">
        <v>30751</v>
      </c>
      <c r="C19715">
        <v>747.06</v>
      </c>
    </row>
    <row r="19716" spans="1:3" x14ac:dyDescent="0.2">
      <c r="A19716" s="214" t="s">
        <v>30850</v>
      </c>
      <c r="B19716" s="214" t="s">
        <v>30851</v>
      </c>
      <c r="C19716">
        <v>471.24</v>
      </c>
    </row>
    <row r="19717" spans="1:3" x14ac:dyDescent="0.2">
      <c r="A19717" s="214" t="s">
        <v>30508</v>
      </c>
      <c r="B19717" s="214" t="s">
        <v>30509</v>
      </c>
      <c r="C19717">
        <v>3742.2</v>
      </c>
    </row>
    <row r="19718" spans="1:3" x14ac:dyDescent="0.2">
      <c r="A19718" s="214" t="s">
        <v>30578</v>
      </c>
      <c r="B19718" s="214" t="s">
        <v>30579</v>
      </c>
      <c r="C19718">
        <v>2494.8000000000002</v>
      </c>
    </row>
    <row r="19719" spans="1:3" x14ac:dyDescent="0.2">
      <c r="A19719" s="214" t="s">
        <v>30566</v>
      </c>
      <c r="B19719" s="214" t="s">
        <v>30567</v>
      </c>
      <c r="C19719">
        <v>2218.9899999999998</v>
      </c>
    </row>
    <row r="19720" spans="1:3" x14ac:dyDescent="0.2">
      <c r="A19720" s="214" t="s">
        <v>30370</v>
      </c>
      <c r="B19720" s="214" t="s">
        <v>30371</v>
      </c>
      <c r="C19720">
        <v>2849.62</v>
      </c>
    </row>
    <row r="19721" spans="1:3" x14ac:dyDescent="0.2">
      <c r="A19721" s="214" t="s">
        <v>14377</v>
      </c>
      <c r="B19721" s="214" t="s">
        <v>14378</v>
      </c>
      <c r="C19721">
        <v>476.68</v>
      </c>
    </row>
    <row r="19722" spans="1:3" x14ac:dyDescent="0.2">
      <c r="A19722" s="214" t="s">
        <v>14355</v>
      </c>
      <c r="B19722" s="214" t="s">
        <v>14356</v>
      </c>
      <c r="C19722">
        <v>833.89</v>
      </c>
    </row>
    <row r="19723" spans="1:3" x14ac:dyDescent="0.2">
      <c r="A19723" s="214" t="s">
        <v>17447</v>
      </c>
      <c r="B19723" s="214" t="s">
        <v>17448</v>
      </c>
      <c r="C19723">
        <v>544.26</v>
      </c>
    </row>
    <row r="19724" spans="1:3" x14ac:dyDescent="0.2">
      <c r="A19724" s="214" t="s">
        <v>21130</v>
      </c>
      <c r="B19724" s="214" t="s">
        <v>21131</v>
      </c>
      <c r="C19724">
        <v>331.53</v>
      </c>
    </row>
    <row r="19725" spans="1:3" x14ac:dyDescent="0.2">
      <c r="A19725" s="214" t="s">
        <v>17397</v>
      </c>
      <c r="B19725" s="214" t="s">
        <v>17398</v>
      </c>
      <c r="C19725">
        <v>1070.79</v>
      </c>
    </row>
    <row r="19726" spans="1:3" x14ac:dyDescent="0.2">
      <c r="A19726" s="214" t="s">
        <v>19840</v>
      </c>
      <c r="B19726" s="214" t="s">
        <v>19841</v>
      </c>
      <c r="C19726">
        <v>3571</v>
      </c>
    </row>
    <row r="19727" spans="1:3" x14ac:dyDescent="0.2">
      <c r="A19727" s="214" t="s">
        <v>20009</v>
      </c>
      <c r="B19727" s="214" t="s">
        <v>42213</v>
      </c>
      <c r="C19727">
        <v>1340</v>
      </c>
    </row>
    <row r="19728" spans="1:3" x14ac:dyDescent="0.2">
      <c r="A19728" s="214" t="s">
        <v>8933</v>
      </c>
      <c r="B19728" s="214" t="s">
        <v>42925</v>
      </c>
      <c r="C19728">
        <v>296</v>
      </c>
    </row>
    <row r="19729" spans="1:3" x14ac:dyDescent="0.2">
      <c r="A19729" s="214" t="s">
        <v>9220</v>
      </c>
      <c r="B19729" s="214" t="s">
        <v>42876</v>
      </c>
      <c r="C19729">
        <v>311</v>
      </c>
    </row>
    <row r="19730" spans="1:3" x14ac:dyDescent="0.2">
      <c r="A19730" s="214" t="s">
        <v>9210</v>
      </c>
      <c r="B19730" s="214" t="s">
        <v>42927</v>
      </c>
      <c r="C19730">
        <v>396.39</v>
      </c>
    </row>
    <row r="19731" spans="1:3" x14ac:dyDescent="0.2">
      <c r="A19731" s="214" t="s">
        <v>8948</v>
      </c>
      <c r="B19731" s="214" t="s">
        <v>42893</v>
      </c>
      <c r="C19731">
        <v>816.55</v>
      </c>
    </row>
    <row r="19732" spans="1:3" x14ac:dyDescent="0.2">
      <c r="A19732" s="214" t="s">
        <v>9954</v>
      </c>
      <c r="B19732" s="214" t="s">
        <v>9955</v>
      </c>
      <c r="C19732">
        <v>9273.6</v>
      </c>
    </row>
    <row r="19733" spans="1:3" x14ac:dyDescent="0.2">
      <c r="A19733" s="214" t="s">
        <v>25983</v>
      </c>
      <c r="B19733" s="214" t="s">
        <v>25984</v>
      </c>
      <c r="C19733">
        <v>12406.8</v>
      </c>
    </row>
    <row r="19734" spans="1:3" x14ac:dyDescent="0.2">
      <c r="A19734" s="214" t="s">
        <v>20829</v>
      </c>
      <c r="B19734" s="214" t="s">
        <v>20830</v>
      </c>
      <c r="C19734">
        <v>354.58</v>
      </c>
    </row>
    <row r="19735" spans="1:3" x14ac:dyDescent="0.2">
      <c r="A19735" s="214" t="s">
        <v>20930</v>
      </c>
      <c r="B19735" s="214" t="s">
        <v>20931</v>
      </c>
      <c r="C19735">
        <v>526.51</v>
      </c>
    </row>
    <row r="19736" spans="1:3" x14ac:dyDescent="0.2">
      <c r="A19736" s="214" t="s">
        <v>8571</v>
      </c>
      <c r="B19736" s="214" t="s">
        <v>8572</v>
      </c>
      <c r="C19736">
        <v>2003.62</v>
      </c>
    </row>
    <row r="19737" spans="1:3" x14ac:dyDescent="0.2">
      <c r="A19737" s="214" t="s">
        <v>52000</v>
      </c>
      <c r="B19737" s="214" t="s">
        <v>52001</v>
      </c>
      <c r="C19737">
        <v>779.6</v>
      </c>
    </row>
    <row r="19738" spans="1:3" x14ac:dyDescent="0.2">
      <c r="A19738" s="214" t="s">
        <v>52002</v>
      </c>
      <c r="B19738" s="214" t="s">
        <v>52003</v>
      </c>
      <c r="C19738">
        <v>779.6</v>
      </c>
    </row>
    <row r="19739" spans="1:3" x14ac:dyDescent="0.2">
      <c r="A19739" s="214" t="s">
        <v>46848</v>
      </c>
      <c r="B19739" s="214" t="s">
        <v>46849</v>
      </c>
      <c r="C19739">
        <v>2600</v>
      </c>
    </row>
    <row r="19740" spans="1:3" x14ac:dyDescent="0.2">
      <c r="A19740" s="214" t="s">
        <v>46706</v>
      </c>
      <c r="B19740" s="214" t="s">
        <v>46707</v>
      </c>
      <c r="C19740">
        <v>350</v>
      </c>
    </row>
    <row r="19741" spans="1:3" x14ac:dyDescent="0.2">
      <c r="A19741" s="214" t="s">
        <v>52004</v>
      </c>
      <c r="B19741" s="214" t="s">
        <v>52005</v>
      </c>
      <c r="C19741">
        <v>524.6</v>
      </c>
    </row>
    <row r="19742" spans="1:3" x14ac:dyDescent="0.2">
      <c r="A19742" s="214" t="s">
        <v>46667</v>
      </c>
      <c r="B19742" s="214" t="s">
        <v>46668</v>
      </c>
      <c r="C19742">
        <v>420.49</v>
      </c>
    </row>
    <row r="19743" spans="1:3" x14ac:dyDescent="0.2">
      <c r="A19743" s="214" t="s">
        <v>32705</v>
      </c>
      <c r="B19743" s="214" t="s">
        <v>32706</v>
      </c>
      <c r="C19743">
        <v>79.260000000000005</v>
      </c>
    </row>
    <row r="19744" spans="1:3" x14ac:dyDescent="0.2">
      <c r="A19744" s="214" t="s">
        <v>32709</v>
      </c>
      <c r="B19744" s="214" t="s">
        <v>32710</v>
      </c>
      <c r="C19744">
        <v>65.22</v>
      </c>
    </row>
    <row r="19745" spans="1:3" x14ac:dyDescent="0.2">
      <c r="A19745" s="214" t="s">
        <v>32637</v>
      </c>
      <c r="B19745" s="214" t="s">
        <v>32638</v>
      </c>
      <c r="C19745">
        <v>24.68</v>
      </c>
    </row>
    <row r="19746" spans="1:3" x14ac:dyDescent="0.2">
      <c r="A19746" s="214" t="s">
        <v>7577</v>
      </c>
      <c r="B19746" s="214" t="s">
        <v>7578</v>
      </c>
      <c r="C19746">
        <v>4507.3</v>
      </c>
    </row>
    <row r="19747" spans="1:3" x14ac:dyDescent="0.2">
      <c r="A19747" s="214" t="s">
        <v>30087</v>
      </c>
      <c r="B19747" s="214" t="s">
        <v>31018</v>
      </c>
      <c r="C19747">
        <v>673.6</v>
      </c>
    </row>
    <row r="19748" spans="1:3" x14ac:dyDescent="0.2">
      <c r="A19748" s="214" t="s">
        <v>30489</v>
      </c>
      <c r="B19748" s="214" t="s">
        <v>31040</v>
      </c>
      <c r="C19748">
        <v>1268.19</v>
      </c>
    </row>
    <row r="19749" spans="1:3" x14ac:dyDescent="0.2">
      <c r="A19749" s="214" t="s">
        <v>30620</v>
      </c>
      <c r="B19749" s="214" t="s">
        <v>30621</v>
      </c>
      <c r="C19749">
        <v>913.37</v>
      </c>
    </row>
    <row r="19750" spans="1:3" x14ac:dyDescent="0.2">
      <c r="A19750" s="214" t="s">
        <v>30475</v>
      </c>
      <c r="B19750" s="214" t="s">
        <v>31026</v>
      </c>
      <c r="C19750">
        <v>5180.87</v>
      </c>
    </row>
    <row r="19751" spans="1:3" x14ac:dyDescent="0.2">
      <c r="A19751" s="214" t="s">
        <v>30296</v>
      </c>
      <c r="B19751" s="214" t="s">
        <v>30297</v>
      </c>
      <c r="C19751">
        <v>3538.46</v>
      </c>
    </row>
    <row r="19752" spans="1:3" x14ac:dyDescent="0.2">
      <c r="A19752" s="214" t="s">
        <v>4602</v>
      </c>
      <c r="B19752" s="214" t="s">
        <v>42774</v>
      </c>
      <c r="C19752">
        <v>884</v>
      </c>
    </row>
    <row r="19753" spans="1:3" x14ac:dyDescent="0.2">
      <c r="A19753" s="214" t="s">
        <v>48915</v>
      </c>
      <c r="B19753" s="214" t="s">
        <v>48916</v>
      </c>
      <c r="C19753">
        <v>1432.98</v>
      </c>
    </row>
    <row r="19754" spans="1:3" x14ac:dyDescent="0.2">
      <c r="A19754" s="214" t="s">
        <v>48905</v>
      </c>
      <c r="B19754" s="214" t="s">
        <v>48906</v>
      </c>
      <c r="C19754">
        <v>3988.45</v>
      </c>
    </row>
    <row r="19755" spans="1:3" x14ac:dyDescent="0.2">
      <c r="A19755" s="214" t="s">
        <v>4528</v>
      </c>
      <c r="B19755" s="214" t="s">
        <v>47075</v>
      </c>
      <c r="C19755">
        <v>401.04</v>
      </c>
    </row>
    <row r="19756" spans="1:3" x14ac:dyDescent="0.2">
      <c r="A19756" s="214" t="s">
        <v>43402</v>
      </c>
      <c r="B19756" s="214" t="s">
        <v>43403</v>
      </c>
      <c r="C19756">
        <v>2584.33</v>
      </c>
    </row>
    <row r="19757" spans="1:3" x14ac:dyDescent="0.2">
      <c r="A19757" s="214" t="s">
        <v>4451</v>
      </c>
      <c r="B19757" s="214" t="s">
        <v>42535</v>
      </c>
      <c r="C19757">
        <v>521.44000000000005</v>
      </c>
    </row>
    <row r="19758" spans="1:3" x14ac:dyDescent="0.2">
      <c r="A19758" s="214" t="s">
        <v>26423</v>
      </c>
      <c r="B19758" s="214" t="s">
        <v>50283</v>
      </c>
      <c r="C19758">
        <v>325.39999999999998</v>
      </c>
    </row>
    <row r="19759" spans="1:3" x14ac:dyDescent="0.2">
      <c r="A19759" s="214" t="s">
        <v>28559</v>
      </c>
      <c r="B19759" s="214" t="s">
        <v>28560</v>
      </c>
      <c r="C19759">
        <v>494.57</v>
      </c>
    </row>
    <row r="19760" spans="1:3" x14ac:dyDescent="0.2">
      <c r="A19760" s="214" t="s">
        <v>29711</v>
      </c>
      <c r="B19760" s="214" t="s">
        <v>29712</v>
      </c>
      <c r="C19760">
        <v>16544.12</v>
      </c>
    </row>
    <row r="19761" spans="1:3" x14ac:dyDescent="0.2">
      <c r="A19761" s="214" t="s">
        <v>36642</v>
      </c>
      <c r="B19761" s="214" t="s">
        <v>36643</v>
      </c>
      <c r="C19761">
        <v>1005.96</v>
      </c>
    </row>
    <row r="19762" spans="1:3" x14ac:dyDescent="0.2">
      <c r="A19762" s="214" t="s">
        <v>29821</v>
      </c>
      <c r="B19762" s="214" t="s">
        <v>43619</v>
      </c>
      <c r="C19762">
        <v>4804.9799999999996</v>
      </c>
    </row>
    <row r="19763" spans="1:3" x14ac:dyDescent="0.2">
      <c r="A19763" s="214" t="s">
        <v>29589</v>
      </c>
      <c r="B19763" s="214" t="s">
        <v>29590</v>
      </c>
      <c r="C19763">
        <v>136.66999999999999</v>
      </c>
    </row>
    <row r="19764" spans="1:3" x14ac:dyDescent="0.2">
      <c r="A19764" s="214" t="s">
        <v>36652</v>
      </c>
      <c r="B19764" s="214" t="s">
        <v>36653</v>
      </c>
      <c r="C19764">
        <v>384.1</v>
      </c>
    </row>
    <row r="19765" spans="1:3" x14ac:dyDescent="0.2">
      <c r="A19765" s="214" t="s">
        <v>36546</v>
      </c>
      <c r="B19765" s="214" t="s">
        <v>36547</v>
      </c>
      <c r="C19765">
        <v>478.78</v>
      </c>
    </row>
    <row r="19766" spans="1:3" x14ac:dyDescent="0.2">
      <c r="A19766" s="214" t="s">
        <v>20142</v>
      </c>
      <c r="B19766" s="214" t="s">
        <v>50897</v>
      </c>
      <c r="C19766">
        <v>1199</v>
      </c>
    </row>
    <row r="19767" spans="1:3" x14ac:dyDescent="0.2">
      <c r="A19767" s="214" t="s">
        <v>20563</v>
      </c>
      <c r="B19767" s="214" t="s">
        <v>42789</v>
      </c>
      <c r="C19767">
        <v>71.78</v>
      </c>
    </row>
    <row r="19768" spans="1:3" x14ac:dyDescent="0.2">
      <c r="A19768" s="214" t="s">
        <v>46740</v>
      </c>
      <c r="B19768" s="214" t="s">
        <v>46741</v>
      </c>
      <c r="C19768">
        <v>1555.95</v>
      </c>
    </row>
    <row r="19769" spans="1:3" x14ac:dyDescent="0.2">
      <c r="A19769" s="214" t="s">
        <v>47452</v>
      </c>
      <c r="B19769" s="214" t="s">
        <v>47453</v>
      </c>
      <c r="C19769">
        <v>617.55999999999995</v>
      </c>
    </row>
    <row r="19770" spans="1:3" x14ac:dyDescent="0.2">
      <c r="A19770" s="214" t="s">
        <v>52509</v>
      </c>
      <c r="B19770" s="214" t="s">
        <v>52510</v>
      </c>
      <c r="C19770">
        <v>5294.2</v>
      </c>
    </row>
    <row r="19771" spans="1:3" x14ac:dyDescent="0.2">
      <c r="A19771" s="214" t="s">
        <v>27030</v>
      </c>
      <c r="B19771" s="214" t="s">
        <v>27031</v>
      </c>
      <c r="C19771">
        <v>408.38</v>
      </c>
    </row>
    <row r="19772" spans="1:3" x14ac:dyDescent="0.2">
      <c r="A19772" s="214" t="s">
        <v>27026</v>
      </c>
      <c r="B19772" s="214" t="s">
        <v>27027</v>
      </c>
      <c r="C19772">
        <v>216.59</v>
      </c>
    </row>
    <row r="19773" spans="1:3" x14ac:dyDescent="0.2">
      <c r="A19773" s="214" t="s">
        <v>26581</v>
      </c>
      <c r="B19773" s="214" t="s">
        <v>26582</v>
      </c>
      <c r="C19773">
        <v>586.61</v>
      </c>
    </row>
    <row r="19774" spans="1:3" x14ac:dyDescent="0.2">
      <c r="A19774" s="214" t="s">
        <v>8629</v>
      </c>
      <c r="B19774" s="214" t="s">
        <v>8630</v>
      </c>
      <c r="C19774">
        <v>1736.19</v>
      </c>
    </row>
    <row r="19775" spans="1:3" x14ac:dyDescent="0.2">
      <c r="A19775" s="214" t="s">
        <v>14523</v>
      </c>
      <c r="B19775" s="214" t="s">
        <v>14524</v>
      </c>
      <c r="C19775">
        <v>2703.94</v>
      </c>
    </row>
    <row r="19776" spans="1:3" x14ac:dyDescent="0.2">
      <c r="A19776" s="214" t="s">
        <v>27382</v>
      </c>
      <c r="B19776" s="214" t="s">
        <v>27383</v>
      </c>
      <c r="C19776">
        <v>1737.19</v>
      </c>
    </row>
    <row r="19777" spans="1:3" x14ac:dyDescent="0.2">
      <c r="A19777" s="214" t="s">
        <v>24888</v>
      </c>
      <c r="B19777" s="214" t="s">
        <v>27967</v>
      </c>
      <c r="C19777">
        <v>369.56</v>
      </c>
    </row>
    <row r="19778" spans="1:3" x14ac:dyDescent="0.2">
      <c r="A19778" s="214" t="s">
        <v>21188</v>
      </c>
      <c r="B19778" s="214" t="s">
        <v>21189</v>
      </c>
      <c r="C19778">
        <v>170</v>
      </c>
    </row>
    <row r="19779" spans="1:3" x14ac:dyDescent="0.2">
      <c r="A19779" s="214" t="s">
        <v>8040</v>
      </c>
      <c r="B19779" s="214" t="s">
        <v>8041</v>
      </c>
      <c r="C19779">
        <v>286.54000000000002</v>
      </c>
    </row>
    <row r="19780" spans="1:3" x14ac:dyDescent="0.2">
      <c r="A19780" s="214" t="s">
        <v>16867</v>
      </c>
      <c r="B19780" s="214" t="s">
        <v>16868</v>
      </c>
      <c r="C19780">
        <v>110</v>
      </c>
    </row>
    <row r="19781" spans="1:3" x14ac:dyDescent="0.2">
      <c r="A19781" s="214" t="s">
        <v>16825</v>
      </c>
      <c r="B19781" s="214" t="s">
        <v>16826</v>
      </c>
      <c r="C19781">
        <v>330.7</v>
      </c>
    </row>
    <row r="19782" spans="1:3" x14ac:dyDescent="0.2">
      <c r="A19782" s="214" t="s">
        <v>10447</v>
      </c>
      <c r="B19782" s="214" t="s">
        <v>10448</v>
      </c>
      <c r="C19782">
        <v>105.98</v>
      </c>
    </row>
    <row r="19783" spans="1:3" x14ac:dyDescent="0.2">
      <c r="A19783" s="214" t="s">
        <v>16861</v>
      </c>
      <c r="B19783" s="214" t="s">
        <v>16862</v>
      </c>
      <c r="C19783">
        <v>215.26</v>
      </c>
    </row>
    <row r="19784" spans="1:3" x14ac:dyDescent="0.2">
      <c r="A19784" s="214" t="s">
        <v>7003</v>
      </c>
      <c r="B19784" s="214" t="s">
        <v>7004</v>
      </c>
      <c r="C19784">
        <v>6741</v>
      </c>
    </row>
    <row r="19785" spans="1:3" x14ac:dyDescent="0.2">
      <c r="A19785" s="214" t="s">
        <v>7081</v>
      </c>
      <c r="B19785" s="214" t="s">
        <v>7082</v>
      </c>
      <c r="C19785">
        <v>21233.06</v>
      </c>
    </row>
    <row r="19786" spans="1:3" x14ac:dyDescent="0.2">
      <c r="A19786" s="214" t="s">
        <v>7097</v>
      </c>
      <c r="B19786" s="214" t="s">
        <v>7098</v>
      </c>
      <c r="C19786">
        <v>87216.15</v>
      </c>
    </row>
    <row r="19787" spans="1:3" x14ac:dyDescent="0.2">
      <c r="A19787" s="214" t="s">
        <v>25647</v>
      </c>
      <c r="B19787" s="214" t="s">
        <v>25648</v>
      </c>
      <c r="C19787">
        <v>137876.26</v>
      </c>
    </row>
    <row r="19788" spans="1:3" x14ac:dyDescent="0.2">
      <c r="A19788" s="214" t="s">
        <v>7119</v>
      </c>
      <c r="B19788" s="214" t="s">
        <v>7120</v>
      </c>
      <c r="C19788">
        <v>5484.26</v>
      </c>
    </row>
    <row r="19789" spans="1:3" x14ac:dyDescent="0.2">
      <c r="A19789" s="214" t="s">
        <v>48241</v>
      </c>
      <c r="B19789" s="214" t="s">
        <v>48242</v>
      </c>
      <c r="C19789">
        <v>8997.85</v>
      </c>
    </row>
    <row r="19790" spans="1:3" x14ac:dyDescent="0.2">
      <c r="A19790" s="214" t="s">
        <v>27216</v>
      </c>
      <c r="B19790" s="214" t="s">
        <v>27217</v>
      </c>
      <c r="C19790">
        <v>863.41</v>
      </c>
    </row>
    <row r="19791" spans="1:3" x14ac:dyDescent="0.2">
      <c r="A19791" s="214" t="s">
        <v>9531</v>
      </c>
      <c r="B19791" s="214" t="s">
        <v>9551</v>
      </c>
      <c r="C19791">
        <v>7663</v>
      </c>
    </row>
    <row r="19792" spans="1:3" x14ac:dyDescent="0.2">
      <c r="A19792" s="214" t="s">
        <v>5800</v>
      </c>
      <c r="B19792" s="214" t="s">
        <v>5801</v>
      </c>
      <c r="C19792">
        <v>1355</v>
      </c>
    </row>
    <row r="19793" spans="1:3" x14ac:dyDescent="0.2">
      <c r="A19793" s="214" t="s">
        <v>24994</v>
      </c>
      <c r="B19793" s="214" t="s">
        <v>24995</v>
      </c>
      <c r="C19793">
        <v>1670</v>
      </c>
    </row>
    <row r="19794" spans="1:3" x14ac:dyDescent="0.2">
      <c r="A19794" s="214" t="s">
        <v>12118</v>
      </c>
      <c r="B19794" s="214" t="s">
        <v>12119</v>
      </c>
      <c r="C19794">
        <v>2542</v>
      </c>
    </row>
    <row r="19795" spans="1:3" x14ac:dyDescent="0.2">
      <c r="A19795" s="214" t="s">
        <v>10093</v>
      </c>
      <c r="B19795" s="214" t="s">
        <v>10094</v>
      </c>
      <c r="C19795">
        <v>302</v>
      </c>
    </row>
    <row r="19796" spans="1:3" x14ac:dyDescent="0.2">
      <c r="A19796" s="214" t="s">
        <v>26766</v>
      </c>
      <c r="B19796" s="214" t="s">
        <v>26767</v>
      </c>
      <c r="C19796">
        <v>554.77</v>
      </c>
    </row>
    <row r="19797" spans="1:3" x14ac:dyDescent="0.2">
      <c r="A19797" s="214" t="s">
        <v>26772</v>
      </c>
      <c r="B19797" s="214" t="s">
        <v>26773</v>
      </c>
      <c r="C19797">
        <v>684.18</v>
      </c>
    </row>
    <row r="19798" spans="1:3" x14ac:dyDescent="0.2">
      <c r="A19798" s="214" t="s">
        <v>37110</v>
      </c>
      <c r="B19798" s="214" t="s">
        <v>37111</v>
      </c>
      <c r="C19798">
        <v>777</v>
      </c>
    </row>
    <row r="19799" spans="1:3" x14ac:dyDescent="0.2">
      <c r="A19799" s="214" t="s">
        <v>26760</v>
      </c>
      <c r="B19799" s="214" t="s">
        <v>26761</v>
      </c>
      <c r="C19799">
        <v>3917.43</v>
      </c>
    </row>
    <row r="19800" spans="1:3" x14ac:dyDescent="0.2">
      <c r="A19800" s="214" t="s">
        <v>26710</v>
      </c>
      <c r="B19800" s="214" t="s">
        <v>26711</v>
      </c>
      <c r="C19800">
        <v>6867.71</v>
      </c>
    </row>
    <row r="19801" spans="1:3" x14ac:dyDescent="0.2">
      <c r="A19801" s="214" t="s">
        <v>26844</v>
      </c>
      <c r="B19801" s="214" t="s">
        <v>26845</v>
      </c>
      <c r="C19801">
        <v>16110.31</v>
      </c>
    </row>
    <row r="19802" spans="1:3" x14ac:dyDescent="0.2">
      <c r="A19802" s="214" t="s">
        <v>37133</v>
      </c>
      <c r="B19802" s="214" t="s">
        <v>37134</v>
      </c>
      <c r="C19802">
        <v>2355.25</v>
      </c>
    </row>
    <row r="19803" spans="1:3" x14ac:dyDescent="0.2">
      <c r="A19803" s="214" t="s">
        <v>6949</v>
      </c>
      <c r="B19803" s="214" t="s">
        <v>6950</v>
      </c>
      <c r="C19803">
        <v>2250.66</v>
      </c>
    </row>
    <row r="19804" spans="1:3" x14ac:dyDescent="0.2">
      <c r="A19804" s="214" t="s">
        <v>6769</v>
      </c>
      <c r="B19804" s="214" t="s">
        <v>6770</v>
      </c>
      <c r="C19804">
        <v>8009.55</v>
      </c>
    </row>
    <row r="19805" spans="1:3" x14ac:dyDescent="0.2">
      <c r="A19805" s="214" t="s">
        <v>6805</v>
      </c>
      <c r="B19805" s="214" t="s">
        <v>42225</v>
      </c>
      <c r="C19805">
        <v>1404.37</v>
      </c>
    </row>
    <row r="19806" spans="1:3" x14ac:dyDescent="0.2">
      <c r="A19806" s="214" t="s">
        <v>38555</v>
      </c>
      <c r="B19806" s="214" t="s">
        <v>50906</v>
      </c>
      <c r="C19806">
        <v>9709.6</v>
      </c>
    </row>
    <row r="19807" spans="1:3" x14ac:dyDescent="0.2">
      <c r="A19807" s="214" t="s">
        <v>34624</v>
      </c>
      <c r="B19807" s="214" t="s">
        <v>34625</v>
      </c>
      <c r="C19807">
        <v>4241.16</v>
      </c>
    </row>
    <row r="19808" spans="1:3" x14ac:dyDescent="0.2">
      <c r="A19808" s="214" t="s">
        <v>34961</v>
      </c>
      <c r="B19808" s="214" t="s">
        <v>34962</v>
      </c>
      <c r="C19808">
        <v>168.84</v>
      </c>
    </row>
    <row r="19809" spans="1:3" x14ac:dyDescent="0.2">
      <c r="A19809" s="214" t="s">
        <v>18707</v>
      </c>
      <c r="B19809" s="214" t="s">
        <v>18708</v>
      </c>
      <c r="C19809">
        <v>690.8</v>
      </c>
    </row>
    <row r="19810" spans="1:3" x14ac:dyDescent="0.2">
      <c r="A19810" s="214" t="s">
        <v>15297</v>
      </c>
      <c r="B19810" s="214" t="s">
        <v>15298</v>
      </c>
      <c r="C19810">
        <v>322.08</v>
      </c>
    </row>
    <row r="19811" spans="1:3" x14ac:dyDescent="0.2">
      <c r="A19811" s="214" t="s">
        <v>47691</v>
      </c>
      <c r="B19811" s="214" t="s">
        <v>47692</v>
      </c>
      <c r="C19811">
        <v>921.36</v>
      </c>
    </row>
    <row r="19812" spans="1:3" x14ac:dyDescent="0.2">
      <c r="A19812" s="214" t="s">
        <v>16425</v>
      </c>
      <c r="B19812" s="214" t="s">
        <v>16426</v>
      </c>
      <c r="C19812">
        <v>285.12</v>
      </c>
    </row>
    <row r="19813" spans="1:3" x14ac:dyDescent="0.2">
      <c r="A19813" s="214" t="s">
        <v>3407</v>
      </c>
      <c r="B19813" s="214" t="s">
        <v>3408</v>
      </c>
      <c r="C19813">
        <v>562.04999999999995</v>
      </c>
    </row>
    <row r="19814" spans="1:3" x14ac:dyDescent="0.2">
      <c r="A19814" s="214" t="s">
        <v>3719</v>
      </c>
      <c r="B19814" s="214" t="s">
        <v>3720</v>
      </c>
      <c r="C19814">
        <v>2230.13</v>
      </c>
    </row>
    <row r="19815" spans="1:3" x14ac:dyDescent="0.2">
      <c r="A19815" s="214" t="s">
        <v>3730</v>
      </c>
      <c r="B19815" s="214" t="s">
        <v>18736</v>
      </c>
      <c r="C19815">
        <v>2307.2399999999998</v>
      </c>
    </row>
    <row r="19816" spans="1:3" x14ac:dyDescent="0.2">
      <c r="A19816" s="214" t="s">
        <v>1887</v>
      </c>
      <c r="B19816" s="214" t="s">
        <v>1888</v>
      </c>
      <c r="C19816">
        <v>267.60000000000002</v>
      </c>
    </row>
    <row r="19817" spans="1:3" x14ac:dyDescent="0.2">
      <c r="A19817" s="214" t="s">
        <v>2110</v>
      </c>
      <c r="B19817" s="214" t="s">
        <v>2111</v>
      </c>
      <c r="C19817">
        <v>612.4</v>
      </c>
    </row>
    <row r="19818" spans="1:3" x14ac:dyDescent="0.2">
      <c r="A19818" s="214" t="s">
        <v>2680</v>
      </c>
      <c r="B19818" s="214" t="s">
        <v>2681</v>
      </c>
      <c r="C19818">
        <v>640.85</v>
      </c>
    </row>
    <row r="19819" spans="1:3" x14ac:dyDescent="0.2">
      <c r="A19819" s="214" t="s">
        <v>2957</v>
      </c>
      <c r="B19819" s="214" t="s">
        <v>2958</v>
      </c>
      <c r="C19819">
        <v>359.86</v>
      </c>
    </row>
    <row r="19820" spans="1:3" x14ac:dyDescent="0.2">
      <c r="A19820" s="214" t="s">
        <v>3619</v>
      </c>
      <c r="B19820" s="214" t="s">
        <v>3620</v>
      </c>
      <c r="C19820">
        <v>1515.37</v>
      </c>
    </row>
    <row r="19821" spans="1:3" x14ac:dyDescent="0.2">
      <c r="A19821" s="214" t="s">
        <v>3617</v>
      </c>
      <c r="B19821" s="214" t="s">
        <v>3618</v>
      </c>
      <c r="C19821">
        <v>426.71</v>
      </c>
    </row>
    <row r="19822" spans="1:3" x14ac:dyDescent="0.2">
      <c r="A19822" s="214" t="s">
        <v>1929</v>
      </c>
      <c r="B19822" s="214" t="s">
        <v>52187</v>
      </c>
      <c r="C19822">
        <v>2346.5</v>
      </c>
    </row>
    <row r="19823" spans="1:3" x14ac:dyDescent="0.2">
      <c r="A19823" s="214" t="s">
        <v>2026</v>
      </c>
      <c r="B19823" s="214" t="s">
        <v>52188</v>
      </c>
      <c r="C19823">
        <v>3720.76</v>
      </c>
    </row>
    <row r="19824" spans="1:3" x14ac:dyDescent="0.2">
      <c r="A19824" s="214" t="s">
        <v>2037</v>
      </c>
      <c r="B19824" s="214" t="s">
        <v>52189</v>
      </c>
      <c r="C19824">
        <v>3758.4</v>
      </c>
    </row>
    <row r="19825" spans="1:3" x14ac:dyDescent="0.2">
      <c r="A19825" s="214" t="s">
        <v>2013</v>
      </c>
      <c r="B19825" s="214" t="s">
        <v>2014</v>
      </c>
      <c r="C19825">
        <v>1888.63</v>
      </c>
    </row>
    <row r="19826" spans="1:3" x14ac:dyDescent="0.2">
      <c r="A19826" s="214" t="s">
        <v>2027</v>
      </c>
      <c r="B19826" s="214" t="s">
        <v>52190</v>
      </c>
      <c r="C19826">
        <v>2495.56</v>
      </c>
    </row>
    <row r="19827" spans="1:3" x14ac:dyDescent="0.2">
      <c r="A19827" s="214" t="s">
        <v>1152</v>
      </c>
      <c r="B19827" s="214" t="s">
        <v>1153</v>
      </c>
      <c r="C19827">
        <v>731.39</v>
      </c>
    </row>
    <row r="19828" spans="1:3" x14ac:dyDescent="0.2">
      <c r="A19828" s="214" t="s">
        <v>886</v>
      </c>
      <c r="B19828" s="214" t="s">
        <v>887</v>
      </c>
      <c r="C19828">
        <v>75.180000000000007</v>
      </c>
    </row>
    <row r="19829" spans="1:3" x14ac:dyDescent="0.2">
      <c r="A19829" s="214" t="s">
        <v>999</v>
      </c>
      <c r="B19829" s="214" t="s">
        <v>1000</v>
      </c>
      <c r="C19829">
        <v>239.24</v>
      </c>
    </row>
    <row r="19830" spans="1:3" x14ac:dyDescent="0.2">
      <c r="A19830" s="214" t="s">
        <v>535</v>
      </c>
      <c r="B19830" s="214" t="s">
        <v>536</v>
      </c>
      <c r="C19830">
        <v>399.39</v>
      </c>
    </row>
    <row r="19831" spans="1:3" x14ac:dyDescent="0.2">
      <c r="A19831" s="214" t="s">
        <v>15343</v>
      </c>
      <c r="B19831" s="214" t="s">
        <v>15344</v>
      </c>
      <c r="C19831">
        <v>407</v>
      </c>
    </row>
    <row r="19832" spans="1:3" x14ac:dyDescent="0.2">
      <c r="A19832" s="214" t="s">
        <v>43227</v>
      </c>
      <c r="B19832" s="214" t="s">
        <v>43448</v>
      </c>
      <c r="C19832">
        <v>1182.93</v>
      </c>
    </row>
    <row r="19833" spans="1:3" x14ac:dyDescent="0.2">
      <c r="A19833" s="214" t="s">
        <v>789</v>
      </c>
      <c r="B19833" s="214" t="s">
        <v>790</v>
      </c>
      <c r="C19833">
        <v>498.03</v>
      </c>
    </row>
    <row r="19834" spans="1:3" x14ac:dyDescent="0.2">
      <c r="A19834" s="214" t="s">
        <v>934</v>
      </c>
      <c r="B19834" s="214" t="s">
        <v>935</v>
      </c>
      <c r="C19834">
        <v>518.53</v>
      </c>
    </row>
    <row r="19835" spans="1:3" x14ac:dyDescent="0.2">
      <c r="A19835" s="214" t="s">
        <v>827</v>
      </c>
      <c r="B19835" s="214" t="s">
        <v>828</v>
      </c>
      <c r="C19835">
        <v>1084.8900000000001</v>
      </c>
    </row>
    <row r="19836" spans="1:3" x14ac:dyDescent="0.2">
      <c r="A19836" s="214" t="s">
        <v>1313</v>
      </c>
      <c r="B19836" s="214" t="s">
        <v>1314</v>
      </c>
      <c r="C19836">
        <v>552.70000000000005</v>
      </c>
    </row>
    <row r="19837" spans="1:3" x14ac:dyDescent="0.2">
      <c r="A19837" s="214" t="s">
        <v>674</v>
      </c>
      <c r="B19837" s="214" t="s">
        <v>675</v>
      </c>
      <c r="C19837">
        <v>400.37</v>
      </c>
    </row>
    <row r="19838" spans="1:3" x14ac:dyDescent="0.2">
      <c r="A19838" s="214" t="s">
        <v>14535</v>
      </c>
      <c r="B19838" s="214" t="s">
        <v>14536</v>
      </c>
      <c r="C19838">
        <v>912.54</v>
      </c>
    </row>
    <row r="19839" spans="1:3" x14ac:dyDescent="0.2">
      <c r="A19839" s="214" t="s">
        <v>833</v>
      </c>
      <c r="B19839" s="214" t="s">
        <v>834</v>
      </c>
      <c r="C19839">
        <v>8611.75</v>
      </c>
    </row>
    <row r="19840" spans="1:3" x14ac:dyDescent="0.2">
      <c r="A19840" s="214" t="s">
        <v>849</v>
      </c>
      <c r="B19840" s="214" t="s">
        <v>850</v>
      </c>
      <c r="C19840">
        <v>6874.57</v>
      </c>
    </row>
    <row r="19841" spans="1:3" x14ac:dyDescent="0.2">
      <c r="A19841" s="214" t="s">
        <v>17445</v>
      </c>
      <c r="B19841" s="214" t="s">
        <v>17446</v>
      </c>
      <c r="C19841">
        <v>422.82</v>
      </c>
    </row>
    <row r="19842" spans="1:3" x14ac:dyDescent="0.2">
      <c r="A19842" s="214" t="s">
        <v>17403</v>
      </c>
      <c r="B19842" s="214" t="s">
        <v>17404</v>
      </c>
      <c r="C19842">
        <v>865.13</v>
      </c>
    </row>
    <row r="19843" spans="1:3" x14ac:dyDescent="0.2">
      <c r="A19843" s="214" t="s">
        <v>21142</v>
      </c>
      <c r="B19843" s="214" t="s">
        <v>21143</v>
      </c>
      <c r="C19843">
        <v>210.56</v>
      </c>
    </row>
    <row r="19844" spans="1:3" x14ac:dyDescent="0.2">
      <c r="A19844" s="214" t="s">
        <v>17355</v>
      </c>
      <c r="B19844" s="214" t="s">
        <v>17356</v>
      </c>
      <c r="C19844">
        <v>678.4</v>
      </c>
    </row>
    <row r="19845" spans="1:3" x14ac:dyDescent="0.2">
      <c r="A19845" s="214" t="s">
        <v>14343</v>
      </c>
      <c r="B19845" s="214" t="s">
        <v>14344</v>
      </c>
      <c r="C19845">
        <v>550.09</v>
      </c>
    </row>
    <row r="19846" spans="1:3" x14ac:dyDescent="0.2">
      <c r="A19846" s="214" t="s">
        <v>14239</v>
      </c>
      <c r="B19846" s="214" t="s">
        <v>14240</v>
      </c>
      <c r="C19846">
        <v>630.51</v>
      </c>
    </row>
    <row r="19847" spans="1:3" x14ac:dyDescent="0.2">
      <c r="A19847" s="214" t="s">
        <v>19753</v>
      </c>
      <c r="B19847" s="214" t="s">
        <v>19752</v>
      </c>
      <c r="C19847">
        <v>201</v>
      </c>
    </row>
    <row r="19848" spans="1:3" x14ac:dyDescent="0.2">
      <c r="A19848" s="214" t="s">
        <v>19732</v>
      </c>
      <c r="B19848" s="214" t="s">
        <v>19733</v>
      </c>
      <c r="C19848">
        <v>462</v>
      </c>
    </row>
    <row r="19849" spans="1:3" x14ac:dyDescent="0.2">
      <c r="A19849" s="214" t="s">
        <v>19980</v>
      </c>
      <c r="B19849" s="214" t="s">
        <v>19981</v>
      </c>
      <c r="C19849">
        <v>4123</v>
      </c>
    </row>
    <row r="19850" spans="1:3" x14ac:dyDescent="0.2">
      <c r="A19850" s="214" t="s">
        <v>19872</v>
      </c>
      <c r="B19850" s="214" t="s">
        <v>19873</v>
      </c>
      <c r="C19850">
        <v>207</v>
      </c>
    </row>
    <row r="19851" spans="1:3" x14ac:dyDescent="0.2">
      <c r="A19851" s="214" t="s">
        <v>19906</v>
      </c>
      <c r="B19851" s="214" t="s">
        <v>19907</v>
      </c>
      <c r="C19851">
        <v>363.81</v>
      </c>
    </row>
    <row r="19852" spans="1:3" x14ac:dyDescent="0.2">
      <c r="A19852" s="214" t="s">
        <v>19942</v>
      </c>
      <c r="B19852" s="214" t="s">
        <v>19943</v>
      </c>
      <c r="C19852">
        <v>288.42</v>
      </c>
    </row>
    <row r="19853" spans="1:3" x14ac:dyDescent="0.2">
      <c r="A19853" s="214" t="s">
        <v>19854</v>
      </c>
      <c r="B19853" s="214" t="s">
        <v>19855</v>
      </c>
      <c r="C19853">
        <v>10</v>
      </c>
    </row>
    <row r="19854" spans="1:3" x14ac:dyDescent="0.2">
      <c r="A19854" s="214" t="s">
        <v>19827</v>
      </c>
      <c r="B19854" s="214" t="s">
        <v>50991</v>
      </c>
      <c r="C19854">
        <v>261</v>
      </c>
    </row>
    <row r="19855" spans="1:3" x14ac:dyDescent="0.2">
      <c r="A19855" s="214" t="s">
        <v>19813</v>
      </c>
      <c r="B19855" s="214" t="s">
        <v>19814</v>
      </c>
      <c r="C19855">
        <v>1208</v>
      </c>
    </row>
    <row r="19856" spans="1:3" x14ac:dyDescent="0.2">
      <c r="A19856" s="214" t="s">
        <v>19866</v>
      </c>
      <c r="B19856" s="214" t="s">
        <v>19867</v>
      </c>
      <c r="C19856">
        <v>6044</v>
      </c>
    </row>
    <row r="19857" spans="1:3" x14ac:dyDescent="0.2">
      <c r="A19857" s="214" t="s">
        <v>9941</v>
      </c>
      <c r="B19857" s="214" t="s">
        <v>9942</v>
      </c>
      <c r="C19857">
        <v>10416</v>
      </c>
    </row>
    <row r="19858" spans="1:3" x14ac:dyDescent="0.2">
      <c r="A19858" s="214" t="s">
        <v>9181</v>
      </c>
      <c r="B19858" s="214" t="s">
        <v>50992</v>
      </c>
      <c r="C19858">
        <v>280.45</v>
      </c>
    </row>
    <row r="19859" spans="1:3" x14ac:dyDescent="0.2">
      <c r="A19859" s="214" t="s">
        <v>8959</v>
      </c>
      <c r="B19859" s="214" t="s">
        <v>42915</v>
      </c>
      <c r="C19859">
        <v>896</v>
      </c>
    </row>
    <row r="19860" spans="1:3" x14ac:dyDescent="0.2">
      <c r="A19860" s="214" t="s">
        <v>9962</v>
      </c>
      <c r="B19860" s="214" t="s">
        <v>9963</v>
      </c>
      <c r="C19860">
        <v>5980.8</v>
      </c>
    </row>
    <row r="19861" spans="1:3" x14ac:dyDescent="0.2">
      <c r="A19861" s="214" t="s">
        <v>21150</v>
      </c>
      <c r="B19861" s="214" t="s">
        <v>50962</v>
      </c>
      <c r="C19861">
        <v>115.5</v>
      </c>
    </row>
    <row r="19862" spans="1:3" x14ac:dyDescent="0.2">
      <c r="A19862" s="214" t="s">
        <v>21080</v>
      </c>
      <c r="B19862" s="214" t="s">
        <v>21081</v>
      </c>
      <c r="C19862">
        <v>176.23</v>
      </c>
    </row>
    <row r="19863" spans="1:3" x14ac:dyDescent="0.2">
      <c r="A19863" s="214" t="s">
        <v>32536</v>
      </c>
      <c r="B19863" s="214" t="s">
        <v>35366</v>
      </c>
      <c r="C19863">
        <v>596.04999999999995</v>
      </c>
    </row>
    <row r="19864" spans="1:3" x14ac:dyDescent="0.2">
      <c r="A19864" s="214" t="s">
        <v>51864</v>
      </c>
      <c r="B19864" s="214" t="s">
        <v>51865</v>
      </c>
      <c r="C19864">
        <v>694.6</v>
      </c>
    </row>
    <row r="19865" spans="1:3" x14ac:dyDescent="0.2">
      <c r="A19865" s="214" t="s">
        <v>51732</v>
      </c>
      <c r="B19865" s="214" t="s">
        <v>51733</v>
      </c>
      <c r="C19865">
        <v>140</v>
      </c>
    </row>
    <row r="19866" spans="1:3" x14ac:dyDescent="0.2">
      <c r="A19866" s="214" t="s">
        <v>51866</v>
      </c>
      <c r="B19866" s="214" t="s">
        <v>51867</v>
      </c>
      <c r="C19866">
        <v>9775</v>
      </c>
    </row>
    <row r="19867" spans="1:3" x14ac:dyDescent="0.2">
      <c r="A19867" s="214" t="s">
        <v>46866</v>
      </c>
      <c r="B19867" s="214" t="s">
        <v>46867</v>
      </c>
      <c r="C19867">
        <v>350</v>
      </c>
    </row>
    <row r="19868" spans="1:3" x14ac:dyDescent="0.2">
      <c r="A19868" s="214" t="s">
        <v>46778</v>
      </c>
      <c r="B19868" s="214" t="s">
        <v>46779</v>
      </c>
      <c r="C19868">
        <v>840</v>
      </c>
    </row>
    <row r="19869" spans="1:3" x14ac:dyDescent="0.2">
      <c r="A19869" s="214" t="s">
        <v>46780</v>
      </c>
      <c r="B19869" s="214" t="s">
        <v>46781</v>
      </c>
      <c r="C19869">
        <v>330</v>
      </c>
    </row>
    <row r="19870" spans="1:3" x14ac:dyDescent="0.2">
      <c r="A19870" s="214" t="s">
        <v>2000</v>
      </c>
      <c r="B19870" s="214" t="s">
        <v>52191</v>
      </c>
      <c r="C19870">
        <v>2647.02</v>
      </c>
    </row>
    <row r="19871" spans="1:3" x14ac:dyDescent="0.2">
      <c r="A19871" s="214" t="s">
        <v>34333</v>
      </c>
      <c r="B19871" s="214" t="s">
        <v>406</v>
      </c>
      <c r="C19871">
        <v>427.11</v>
      </c>
    </row>
    <row r="19872" spans="1:3" x14ac:dyDescent="0.2">
      <c r="A19872" s="214" t="s">
        <v>8318</v>
      </c>
      <c r="B19872" s="214" t="s">
        <v>8319</v>
      </c>
      <c r="C19872">
        <v>2335.5700000000002</v>
      </c>
    </row>
    <row r="19873" spans="1:3" x14ac:dyDescent="0.2">
      <c r="A19873" s="214" t="s">
        <v>31907</v>
      </c>
      <c r="B19873" s="214" t="s">
        <v>31908</v>
      </c>
      <c r="C19873">
        <v>586.55999999999995</v>
      </c>
    </row>
    <row r="19874" spans="1:3" x14ac:dyDescent="0.2">
      <c r="A19874" s="214" t="s">
        <v>31194</v>
      </c>
      <c r="B19874" s="214" t="s">
        <v>31195</v>
      </c>
      <c r="C19874">
        <v>2622.72</v>
      </c>
    </row>
    <row r="19875" spans="1:3" x14ac:dyDescent="0.2">
      <c r="A19875" s="214" t="s">
        <v>46561</v>
      </c>
      <c r="B19875" s="214" t="s">
        <v>46562</v>
      </c>
      <c r="C19875">
        <v>1736.59</v>
      </c>
    </row>
    <row r="19876" spans="1:3" x14ac:dyDescent="0.2">
      <c r="A19876" s="214" t="s">
        <v>37266</v>
      </c>
      <c r="B19876" s="214" t="s">
        <v>37267</v>
      </c>
      <c r="C19876">
        <v>928.15</v>
      </c>
    </row>
    <row r="19877" spans="1:3" x14ac:dyDescent="0.2">
      <c r="A19877" s="214" t="s">
        <v>31088</v>
      </c>
      <c r="B19877" s="214" t="s">
        <v>31089</v>
      </c>
      <c r="C19877">
        <v>484.33</v>
      </c>
    </row>
    <row r="19878" spans="1:3" x14ac:dyDescent="0.2">
      <c r="A19878" s="214" t="s">
        <v>28408</v>
      </c>
      <c r="B19878" s="214" t="s">
        <v>28271</v>
      </c>
      <c r="C19878">
        <v>1379.16</v>
      </c>
    </row>
    <row r="19879" spans="1:3" x14ac:dyDescent="0.2">
      <c r="A19879" s="214" t="s">
        <v>37212</v>
      </c>
      <c r="B19879" s="214" t="s">
        <v>37213</v>
      </c>
      <c r="C19879">
        <v>1055.99</v>
      </c>
    </row>
    <row r="19880" spans="1:3" x14ac:dyDescent="0.2">
      <c r="A19880" s="214" t="s">
        <v>12806</v>
      </c>
      <c r="B19880" s="214" t="s">
        <v>12807</v>
      </c>
      <c r="C19880">
        <v>343.28</v>
      </c>
    </row>
    <row r="19881" spans="1:3" x14ac:dyDescent="0.2">
      <c r="A19881" s="214" t="s">
        <v>37216</v>
      </c>
      <c r="B19881" s="214" t="s">
        <v>37217</v>
      </c>
      <c r="C19881">
        <v>830.93</v>
      </c>
    </row>
    <row r="19882" spans="1:3" x14ac:dyDescent="0.2">
      <c r="A19882" s="214" t="s">
        <v>37324</v>
      </c>
      <c r="B19882" s="214" t="s">
        <v>37325</v>
      </c>
      <c r="C19882">
        <v>897.99</v>
      </c>
    </row>
    <row r="19883" spans="1:3" x14ac:dyDescent="0.2">
      <c r="A19883" s="214" t="s">
        <v>37330</v>
      </c>
      <c r="B19883" s="214" t="s">
        <v>37331</v>
      </c>
      <c r="C19883">
        <v>658.97</v>
      </c>
    </row>
    <row r="19884" spans="1:3" x14ac:dyDescent="0.2">
      <c r="A19884" s="214" t="s">
        <v>37290</v>
      </c>
      <c r="B19884" s="214" t="s">
        <v>37291</v>
      </c>
      <c r="C19884">
        <v>753.5</v>
      </c>
    </row>
    <row r="19885" spans="1:3" x14ac:dyDescent="0.2">
      <c r="A19885" s="214" t="s">
        <v>28394</v>
      </c>
      <c r="B19885" s="214" t="s">
        <v>28257</v>
      </c>
      <c r="C19885">
        <v>4790.17</v>
      </c>
    </row>
    <row r="19886" spans="1:3" x14ac:dyDescent="0.2">
      <c r="A19886" s="214" t="s">
        <v>7266</v>
      </c>
      <c r="B19886" s="214" t="s">
        <v>7267</v>
      </c>
      <c r="C19886">
        <v>2256.8000000000002</v>
      </c>
    </row>
    <row r="19887" spans="1:3" x14ac:dyDescent="0.2">
      <c r="A19887" s="214" t="s">
        <v>7284</v>
      </c>
      <c r="B19887" s="214" t="s">
        <v>7285</v>
      </c>
      <c r="C19887">
        <v>3021.53</v>
      </c>
    </row>
    <row r="19888" spans="1:3" x14ac:dyDescent="0.2">
      <c r="A19888" s="214" t="s">
        <v>11216</v>
      </c>
      <c r="B19888" s="214" t="s">
        <v>11217</v>
      </c>
      <c r="C19888">
        <v>170.15</v>
      </c>
    </row>
    <row r="19889" spans="1:3" x14ac:dyDescent="0.2">
      <c r="A19889" s="214" t="s">
        <v>20561</v>
      </c>
      <c r="B19889" s="214" t="s">
        <v>42787</v>
      </c>
      <c r="C19889">
        <v>922.48</v>
      </c>
    </row>
    <row r="19890" spans="1:3" x14ac:dyDescent="0.2">
      <c r="A19890" s="214" t="s">
        <v>17261</v>
      </c>
      <c r="B19890" s="214" t="s">
        <v>17262</v>
      </c>
      <c r="C19890">
        <v>317.79000000000002</v>
      </c>
    </row>
    <row r="19891" spans="1:3" x14ac:dyDescent="0.2">
      <c r="A19891" s="214" t="s">
        <v>17062</v>
      </c>
      <c r="B19891" s="214" t="s">
        <v>17063</v>
      </c>
      <c r="C19891">
        <v>2978</v>
      </c>
    </row>
    <row r="19892" spans="1:3" x14ac:dyDescent="0.2">
      <c r="A19892" s="214" t="s">
        <v>8847</v>
      </c>
      <c r="B19892" s="214" t="s">
        <v>9025</v>
      </c>
      <c r="C19892">
        <v>18247</v>
      </c>
    </row>
    <row r="19893" spans="1:3" x14ac:dyDescent="0.2">
      <c r="A19893" s="214" t="s">
        <v>8801</v>
      </c>
      <c r="B19893" s="214" t="s">
        <v>8981</v>
      </c>
      <c r="C19893">
        <v>118</v>
      </c>
    </row>
    <row r="19894" spans="1:3" x14ac:dyDescent="0.2">
      <c r="A19894" s="214" t="s">
        <v>8793</v>
      </c>
      <c r="B19894" s="214" t="s">
        <v>50247</v>
      </c>
      <c r="C19894">
        <v>2797</v>
      </c>
    </row>
    <row r="19895" spans="1:3" x14ac:dyDescent="0.2">
      <c r="A19895" s="214" t="s">
        <v>8400</v>
      </c>
      <c r="B19895" s="214" t="s">
        <v>8401</v>
      </c>
      <c r="C19895">
        <v>3887.96</v>
      </c>
    </row>
    <row r="19896" spans="1:3" x14ac:dyDescent="0.2">
      <c r="A19896" s="214" t="s">
        <v>29552</v>
      </c>
      <c r="B19896" s="214" t="s">
        <v>29553</v>
      </c>
      <c r="C19896">
        <v>6313.38</v>
      </c>
    </row>
    <row r="19897" spans="1:3" x14ac:dyDescent="0.2">
      <c r="A19897" s="214" t="s">
        <v>36437</v>
      </c>
      <c r="B19897" s="214" t="s">
        <v>36438</v>
      </c>
      <c r="C19897">
        <v>8047.95</v>
      </c>
    </row>
    <row r="19898" spans="1:3" x14ac:dyDescent="0.2">
      <c r="A19898" s="214" t="s">
        <v>36945</v>
      </c>
      <c r="B19898" s="214" t="s">
        <v>36946</v>
      </c>
      <c r="C19898">
        <v>31410.9</v>
      </c>
    </row>
    <row r="19899" spans="1:3" x14ac:dyDescent="0.2">
      <c r="A19899" s="214" t="s">
        <v>29690</v>
      </c>
      <c r="B19899" s="214" t="s">
        <v>29691</v>
      </c>
      <c r="C19899">
        <v>2021.61</v>
      </c>
    </row>
    <row r="19900" spans="1:3" x14ac:dyDescent="0.2">
      <c r="A19900" s="214" t="s">
        <v>20125</v>
      </c>
      <c r="B19900" s="214" t="s">
        <v>20126</v>
      </c>
      <c r="C19900">
        <v>10</v>
      </c>
    </row>
    <row r="19901" spans="1:3" x14ac:dyDescent="0.2">
      <c r="A19901" s="214" t="s">
        <v>20594</v>
      </c>
      <c r="B19901" s="214" t="s">
        <v>20595</v>
      </c>
      <c r="C19901">
        <v>17578.080000000002</v>
      </c>
    </row>
    <row r="19902" spans="1:3" x14ac:dyDescent="0.2">
      <c r="A19902" s="214" t="s">
        <v>7382</v>
      </c>
      <c r="B19902" s="214" t="s">
        <v>7383</v>
      </c>
      <c r="C19902">
        <v>105646.96</v>
      </c>
    </row>
    <row r="19903" spans="1:3" x14ac:dyDescent="0.2">
      <c r="A19903" s="214" t="s">
        <v>27264</v>
      </c>
      <c r="B19903" s="214" t="s">
        <v>27265</v>
      </c>
      <c r="C19903">
        <v>1068.72</v>
      </c>
    </row>
    <row r="19904" spans="1:3" x14ac:dyDescent="0.2">
      <c r="A19904" s="214" t="s">
        <v>16788</v>
      </c>
      <c r="B19904" s="214" t="s">
        <v>16789</v>
      </c>
      <c r="C19904">
        <v>174.24</v>
      </c>
    </row>
    <row r="19905" spans="1:3" x14ac:dyDescent="0.2">
      <c r="A19905" s="214" t="s">
        <v>16786</v>
      </c>
      <c r="B19905" s="214" t="s">
        <v>16787</v>
      </c>
      <c r="C19905">
        <v>174.24</v>
      </c>
    </row>
    <row r="19906" spans="1:3" x14ac:dyDescent="0.2">
      <c r="A19906" s="214" t="s">
        <v>19662</v>
      </c>
      <c r="B19906" s="214" t="s">
        <v>19663</v>
      </c>
      <c r="C19906">
        <v>188.44</v>
      </c>
    </row>
    <row r="19907" spans="1:3" x14ac:dyDescent="0.2">
      <c r="A19907" s="214" t="s">
        <v>47711</v>
      </c>
      <c r="B19907" s="214" t="s">
        <v>47712</v>
      </c>
      <c r="C19907">
        <v>604.63</v>
      </c>
    </row>
    <row r="19908" spans="1:3" x14ac:dyDescent="0.2">
      <c r="A19908" s="214" t="s">
        <v>27314</v>
      </c>
      <c r="B19908" s="214" t="s">
        <v>27315</v>
      </c>
      <c r="C19908">
        <v>487.6</v>
      </c>
    </row>
    <row r="19909" spans="1:3" x14ac:dyDescent="0.2">
      <c r="A19909" s="214" t="s">
        <v>15558</v>
      </c>
      <c r="B19909" s="214" t="s">
        <v>42161</v>
      </c>
      <c r="C19909">
        <v>258.94</v>
      </c>
    </row>
    <row r="19910" spans="1:3" x14ac:dyDescent="0.2">
      <c r="A19910" s="214" t="s">
        <v>40231</v>
      </c>
      <c r="B19910" s="214" t="s">
        <v>40232</v>
      </c>
      <c r="C19910">
        <v>433.3</v>
      </c>
    </row>
    <row r="19911" spans="1:3" x14ac:dyDescent="0.2">
      <c r="A19911" s="214" t="s">
        <v>9522</v>
      </c>
      <c r="B19911" s="214" t="s">
        <v>9542</v>
      </c>
      <c r="C19911">
        <v>661</v>
      </c>
    </row>
    <row r="19912" spans="1:3" x14ac:dyDescent="0.2">
      <c r="A19912" s="214" t="s">
        <v>26981</v>
      </c>
      <c r="B19912" s="214" t="s">
        <v>40464</v>
      </c>
      <c r="C19912">
        <v>348.95</v>
      </c>
    </row>
    <row r="19913" spans="1:3" x14ac:dyDescent="0.2">
      <c r="A19913" s="214" t="s">
        <v>16195</v>
      </c>
      <c r="B19913" s="214" t="s">
        <v>40530</v>
      </c>
      <c r="C19913">
        <v>3078</v>
      </c>
    </row>
    <row r="19914" spans="1:3" x14ac:dyDescent="0.2">
      <c r="A19914" s="214" t="s">
        <v>18209</v>
      </c>
      <c r="B19914" s="214" t="s">
        <v>40516</v>
      </c>
      <c r="C19914">
        <v>362.35</v>
      </c>
    </row>
    <row r="19915" spans="1:3" x14ac:dyDescent="0.2">
      <c r="A19915" s="214" t="s">
        <v>10069</v>
      </c>
      <c r="B19915" s="214" t="s">
        <v>10070</v>
      </c>
      <c r="C19915">
        <v>202.78</v>
      </c>
    </row>
    <row r="19916" spans="1:3" x14ac:dyDescent="0.2">
      <c r="A19916" s="214" t="s">
        <v>8161</v>
      </c>
      <c r="B19916" s="214" t="s">
        <v>8162</v>
      </c>
      <c r="C19916">
        <v>92.07</v>
      </c>
    </row>
    <row r="19917" spans="1:3" x14ac:dyDescent="0.2">
      <c r="A19917" s="214" t="s">
        <v>34435</v>
      </c>
      <c r="B19917" s="214" t="s">
        <v>31395</v>
      </c>
      <c r="C19917">
        <v>2724.48</v>
      </c>
    </row>
    <row r="19918" spans="1:3" x14ac:dyDescent="0.2">
      <c r="A19918" s="214" t="s">
        <v>33986</v>
      </c>
      <c r="B19918" s="214" t="s">
        <v>100</v>
      </c>
      <c r="C19918">
        <v>5105.22</v>
      </c>
    </row>
    <row r="19919" spans="1:3" x14ac:dyDescent="0.2">
      <c r="A19919" s="214" t="s">
        <v>31374</v>
      </c>
      <c r="B19919" s="214" t="s">
        <v>31375</v>
      </c>
      <c r="C19919">
        <v>95.04</v>
      </c>
    </row>
    <row r="19920" spans="1:3" x14ac:dyDescent="0.2">
      <c r="A19920" s="214" t="s">
        <v>31360</v>
      </c>
      <c r="B19920" s="214" t="s">
        <v>31361</v>
      </c>
      <c r="C19920">
        <v>996.48</v>
      </c>
    </row>
    <row r="19921" spans="1:3" x14ac:dyDescent="0.2">
      <c r="A19921" s="214" t="s">
        <v>31953</v>
      </c>
      <c r="B19921" s="214" t="s">
        <v>31954</v>
      </c>
      <c r="C19921">
        <v>1227.8399999999999</v>
      </c>
    </row>
    <row r="19922" spans="1:3" x14ac:dyDescent="0.2">
      <c r="A19922" s="214" t="s">
        <v>1224</v>
      </c>
      <c r="B19922" s="214" t="s">
        <v>1225</v>
      </c>
      <c r="C19922">
        <v>5905.61</v>
      </c>
    </row>
    <row r="19923" spans="1:3" x14ac:dyDescent="0.2">
      <c r="A19923" s="214" t="s">
        <v>16688</v>
      </c>
      <c r="B19923" s="214" t="s">
        <v>16689</v>
      </c>
      <c r="C19923">
        <v>230.15</v>
      </c>
    </row>
    <row r="19924" spans="1:3" x14ac:dyDescent="0.2">
      <c r="A19924" s="214" t="s">
        <v>16696</v>
      </c>
      <c r="B19924" s="214" t="s">
        <v>16697</v>
      </c>
      <c r="C19924">
        <v>306.87</v>
      </c>
    </row>
    <row r="19925" spans="1:3" x14ac:dyDescent="0.2">
      <c r="A19925" s="214" t="s">
        <v>15788</v>
      </c>
      <c r="B19925" s="214" t="s">
        <v>15789</v>
      </c>
      <c r="C19925">
        <v>270.07</v>
      </c>
    </row>
    <row r="19926" spans="1:3" x14ac:dyDescent="0.2">
      <c r="A19926" s="214" t="s">
        <v>15833</v>
      </c>
      <c r="B19926" s="214" t="s">
        <v>15834</v>
      </c>
      <c r="C19926">
        <v>85.25</v>
      </c>
    </row>
    <row r="19927" spans="1:3" x14ac:dyDescent="0.2">
      <c r="A19927" s="214" t="s">
        <v>15624</v>
      </c>
      <c r="B19927" s="214" t="s">
        <v>15625</v>
      </c>
      <c r="C19927">
        <v>100.03</v>
      </c>
    </row>
    <row r="19928" spans="1:3" x14ac:dyDescent="0.2">
      <c r="A19928" s="214" t="s">
        <v>15647</v>
      </c>
      <c r="B19928" s="214" t="s">
        <v>47830</v>
      </c>
      <c r="C19928">
        <v>86.02</v>
      </c>
    </row>
    <row r="19929" spans="1:3" x14ac:dyDescent="0.2">
      <c r="A19929" s="214" t="s">
        <v>15746</v>
      </c>
      <c r="B19929" s="214" t="s">
        <v>47864</v>
      </c>
      <c r="C19929">
        <v>157.04</v>
      </c>
    </row>
    <row r="19930" spans="1:3" x14ac:dyDescent="0.2">
      <c r="A19930" s="214" t="s">
        <v>25288</v>
      </c>
      <c r="B19930" s="214" t="s">
        <v>47833</v>
      </c>
      <c r="C19930">
        <v>3978.33</v>
      </c>
    </row>
    <row r="19931" spans="1:3" x14ac:dyDescent="0.2">
      <c r="A19931" s="214" t="s">
        <v>15666</v>
      </c>
      <c r="B19931" s="214" t="s">
        <v>15667</v>
      </c>
      <c r="C19931">
        <v>34.1</v>
      </c>
    </row>
    <row r="19932" spans="1:3" x14ac:dyDescent="0.2">
      <c r="A19932" s="214" t="s">
        <v>741</v>
      </c>
      <c r="B19932" s="214" t="s">
        <v>742</v>
      </c>
      <c r="C19932">
        <v>175.78</v>
      </c>
    </row>
    <row r="19933" spans="1:3" x14ac:dyDescent="0.2">
      <c r="A19933" s="214" t="s">
        <v>1395</v>
      </c>
      <c r="B19933" s="214" t="s">
        <v>1396</v>
      </c>
      <c r="C19933">
        <v>1693.55</v>
      </c>
    </row>
    <row r="19934" spans="1:3" x14ac:dyDescent="0.2">
      <c r="A19934" s="214" t="s">
        <v>682</v>
      </c>
      <c r="B19934" s="214" t="s">
        <v>683</v>
      </c>
      <c r="C19934">
        <v>3961.66</v>
      </c>
    </row>
    <row r="19935" spans="1:3" x14ac:dyDescent="0.2">
      <c r="A19935" s="214" t="s">
        <v>656</v>
      </c>
      <c r="B19935" s="214" t="s">
        <v>657</v>
      </c>
      <c r="C19935">
        <v>630.82000000000005</v>
      </c>
    </row>
    <row r="19936" spans="1:3" x14ac:dyDescent="0.2">
      <c r="A19936" s="214" t="s">
        <v>491</v>
      </c>
      <c r="B19936" s="214" t="s">
        <v>492</v>
      </c>
      <c r="C19936">
        <v>3623.79</v>
      </c>
    </row>
    <row r="19937" spans="1:3" x14ac:dyDescent="0.2">
      <c r="A19937" s="214" t="s">
        <v>1196</v>
      </c>
      <c r="B19937" s="214" t="s">
        <v>1197</v>
      </c>
      <c r="C19937">
        <v>1469.63</v>
      </c>
    </row>
    <row r="19938" spans="1:3" x14ac:dyDescent="0.2">
      <c r="A19938" s="214" t="s">
        <v>938</v>
      </c>
      <c r="B19938" s="214" t="s">
        <v>939</v>
      </c>
      <c r="C19938">
        <v>696.24</v>
      </c>
    </row>
    <row r="19939" spans="1:3" x14ac:dyDescent="0.2">
      <c r="A19939" s="214" t="s">
        <v>819</v>
      </c>
      <c r="B19939" s="214" t="s">
        <v>820</v>
      </c>
      <c r="C19939">
        <v>1052.67</v>
      </c>
    </row>
    <row r="19940" spans="1:3" x14ac:dyDescent="0.2">
      <c r="A19940" s="214" t="s">
        <v>531</v>
      </c>
      <c r="B19940" s="214" t="s">
        <v>532</v>
      </c>
      <c r="C19940">
        <v>1118.0899999999999</v>
      </c>
    </row>
    <row r="19941" spans="1:3" x14ac:dyDescent="0.2">
      <c r="A19941" s="214" t="s">
        <v>763</v>
      </c>
      <c r="B19941" s="214" t="s">
        <v>764</v>
      </c>
      <c r="C19941">
        <v>308.57</v>
      </c>
    </row>
    <row r="19942" spans="1:3" x14ac:dyDescent="0.2">
      <c r="A19942" s="214" t="s">
        <v>801</v>
      </c>
      <c r="B19942" s="214" t="s">
        <v>802</v>
      </c>
      <c r="C19942">
        <v>905.22</v>
      </c>
    </row>
    <row r="19943" spans="1:3" x14ac:dyDescent="0.2">
      <c r="A19943" s="214" t="s">
        <v>458</v>
      </c>
      <c r="B19943" s="214" t="s">
        <v>459</v>
      </c>
      <c r="C19943">
        <v>17306.509999999998</v>
      </c>
    </row>
    <row r="19944" spans="1:3" x14ac:dyDescent="0.2">
      <c r="A19944" s="214" t="s">
        <v>420</v>
      </c>
      <c r="B19944" s="214" t="s">
        <v>421</v>
      </c>
      <c r="C19944">
        <v>7167.7</v>
      </c>
    </row>
    <row r="19945" spans="1:3" x14ac:dyDescent="0.2">
      <c r="A19945" s="214" t="s">
        <v>422</v>
      </c>
      <c r="B19945" s="214" t="s">
        <v>423</v>
      </c>
      <c r="C19945">
        <v>16102.49</v>
      </c>
    </row>
    <row r="19946" spans="1:3" x14ac:dyDescent="0.2">
      <c r="A19946" s="214" t="s">
        <v>1174</v>
      </c>
      <c r="B19946" s="214" t="s">
        <v>1175</v>
      </c>
      <c r="C19946">
        <v>303.5</v>
      </c>
    </row>
    <row r="19947" spans="1:3" x14ac:dyDescent="0.2">
      <c r="A19947" s="214" t="s">
        <v>1190</v>
      </c>
      <c r="B19947" s="214" t="s">
        <v>1191</v>
      </c>
      <c r="C19947">
        <v>710.39</v>
      </c>
    </row>
    <row r="19948" spans="1:3" x14ac:dyDescent="0.2">
      <c r="A19948" s="214" t="s">
        <v>716</v>
      </c>
      <c r="B19948" s="214" t="s">
        <v>717</v>
      </c>
      <c r="C19948">
        <v>154.29</v>
      </c>
    </row>
    <row r="19949" spans="1:3" x14ac:dyDescent="0.2">
      <c r="A19949" s="214" t="s">
        <v>993</v>
      </c>
      <c r="B19949" s="214" t="s">
        <v>994</v>
      </c>
      <c r="C19949">
        <v>1064.3900000000001</v>
      </c>
    </row>
    <row r="19950" spans="1:3" x14ac:dyDescent="0.2">
      <c r="A19950" s="214" t="s">
        <v>519</v>
      </c>
      <c r="B19950" s="214" t="s">
        <v>520</v>
      </c>
      <c r="C19950">
        <v>380.84</v>
      </c>
    </row>
    <row r="19951" spans="1:3" x14ac:dyDescent="0.2">
      <c r="A19951" s="214" t="s">
        <v>14840</v>
      </c>
      <c r="B19951" s="214" t="s">
        <v>14841</v>
      </c>
      <c r="C19951">
        <v>500</v>
      </c>
    </row>
    <row r="19952" spans="1:3" x14ac:dyDescent="0.2">
      <c r="A19952" s="214" t="s">
        <v>7468</v>
      </c>
      <c r="B19952" s="214" t="s">
        <v>7469</v>
      </c>
      <c r="C19952">
        <v>1173.42</v>
      </c>
    </row>
    <row r="19953" spans="1:3" x14ac:dyDescent="0.2">
      <c r="A19953" s="214" t="s">
        <v>7472</v>
      </c>
      <c r="B19953" s="214" t="s">
        <v>7473</v>
      </c>
      <c r="C19953">
        <v>1015.03</v>
      </c>
    </row>
    <row r="19954" spans="1:3" x14ac:dyDescent="0.2">
      <c r="A19954" s="214" t="s">
        <v>7500</v>
      </c>
      <c r="B19954" s="214" t="s">
        <v>7501</v>
      </c>
      <c r="C19954">
        <v>4272.26</v>
      </c>
    </row>
    <row r="19955" spans="1:3" x14ac:dyDescent="0.2">
      <c r="A19955" s="214" t="s">
        <v>27445</v>
      </c>
      <c r="B19955" s="214" t="s">
        <v>27446</v>
      </c>
      <c r="C19955">
        <v>869.12</v>
      </c>
    </row>
    <row r="19956" spans="1:3" x14ac:dyDescent="0.2">
      <c r="A19956" s="214" t="s">
        <v>43613</v>
      </c>
      <c r="B19956" s="214" t="s">
        <v>43614</v>
      </c>
      <c r="C19956">
        <v>954.32</v>
      </c>
    </row>
    <row r="19957" spans="1:3" x14ac:dyDescent="0.2">
      <c r="A19957" s="214" t="s">
        <v>30180</v>
      </c>
      <c r="B19957" s="214" t="s">
        <v>30181</v>
      </c>
      <c r="C19957">
        <v>3025.64</v>
      </c>
    </row>
    <row r="19958" spans="1:3" x14ac:dyDescent="0.2">
      <c r="A19958" s="214" t="s">
        <v>30412</v>
      </c>
      <c r="B19958" s="214" t="s">
        <v>30413</v>
      </c>
      <c r="C19958">
        <v>4354.8100000000004</v>
      </c>
    </row>
    <row r="19959" spans="1:3" x14ac:dyDescent="0.2">
      <c r="A19959" s="214" t="s">
        <v>30866</v>
      </c>
      <c r="B19959" s="214" t="s">
        <v>30867</v>
      </c>
      <c r="C19959">
        <v>1760.22</v>
      </c>
    </row>
    <row r="19960" spans="1:3" x14ac:dyDescent="0.2">
      <c r="A19960" s="214" t="s">
        <v>30316</v>
      </c>
      <c r="B19960" s="214" t="s">
        <v>30317</v>
      </c>
      <c r="C19960">
        <v>3875.26</v>
      </c>
    </row>
    <row r="19961" spans="1:3" x14ac:dyDescent="0.2">
      <c r="A19961" s="214" t="s">
        <v>30828</v>
      </c>
      <c r="B19961" s="214" t="s">
        <v>30829</v>
      </c>
      <c r="C19961">
        <v>1379.07</v>
      </c>
    </row>
    <row r="19962" spans="1:3" x14ac:dyDescent="0.2">
      <c r="A19962" s="214" t="s">
        <v>20418</v>
      </c>
      <c r="B19962" s="214" t="s">
        <v>42660</v>
      </c>
      <c r="C19962">
        <v>204</v>
      </c>
    </row>
    <row r="19963" spans="1:3" x14ac:dyDescent="0.2">
      <c r="A19963" s="214" t="s">
        <v>20447</v>
      </c>
      <c r="B19963" s="214" t="s">
        <v>42722</v>
      </c>
      <c r="C19963">
        <v>4558.6000000000004</v>
      </c>
    </row>
    <row r="19964" spans="1:3" x14ac:dyDescent="0.2">
      <c r="A19964" s="214" t="s">
        <v>4544</v>
      </c>
      <c r="B19964" s="214" t="s">
        <v>42699</v>
      </c>
      <c r="C19964">
        <v>328.39</v>
      </c>
    </row>
    <row r="19965" spans="1:3" x14ac:dyDescent="0.2">
      <c r="A19965" s="214" t="s">
        <v>4518</v>
      </c>
      <c r="B19965" s="214" t="s">
        <v>47068</v>
      </c>
      <c r="C19965">
        <v>353.27</v>
      </c>
    </row>
    <row r="19966" spans="1:3" x14ac:dyDescent="0.2">
      <c r="A19966" s="214" t="s">
        <v>1256</v>
      </c>
      <c r="B19966" s="214" t="s">
        <v>1257</v>
      </c>
      <c r="C19966">
        <v>525.36</v>
      </c>
    </row>
    <row r="19967" spans="1:3" x14ac:dyDescent="0.2">
      <c r="A19967" s="214" t="s">
        <v>1387</v>
      </c>
      <c r="B19967" s="214" t="s">
        <v>1388</v>
      </c>
      <c r="C19967">
        <v>1996.26</v>
      </c>
    </row>
    <row r="19968" spans="1:3" x14ac:dyDescent="0.2">
      <c r="A19968" s="214" t="s">
        <v>16958</v>
      </c>
      <c r="B19968" s="214" t="s">
        <v>16959</v>
      </c>
      <c r="C19968">
        <v>419.52</v>
      </c>
    </row>
    <row r="19969" spans="1:3" x14ac:dyDescent="0.2">
      <c r="A19969" s="214" t="s">
        <v>1323</v>
      </c>
      <c r="B19969" s="214" t="s">
        <v>1324</v>
      </c>
      <c r="C19969">
        <v>364.22</v>
      </c>
    </row>
    <row r="19970" spans="1:3" x14ac:dyDescent="0.2">
      <c r="A19970" s="214" t="s">
        <v>870</v>
      </c>
      <c r="B19970" s="214" t="s">
        <v>871</v>
      </c>
      <c r="C19970">
        <v>642.54</v>
      </c>
    </row>
    <row r="19971" spans="1:3" x14ac:dyDescent="0.2">
      <c r="A19971" s="214" t="s">
        <v>710</v>
      </c>
      <c r="B19971" s="214" t="s">
        <v>711</v>
      </c>
      <c r="C19971">
        <v>402.32</v>
      </c>
    </row>
    <row r="19972" spans="1:3" x14ac:dyDescent="0.2">
      <c r="A19972" s="214" t="s">
        <v>444</v>
      </c>
      <c r="B19972" s="214" t="s">
        <v>445</v>
      </c>
      <c r="C19972">
        <v>8052.22</v>
      </c>
    </row>
    <row r="19973" spans="1:3" x14ac:dyDescent="0.2">
      <c r="A19973" s="214" t="s">
        <v>10449</v>
      </c>
      <c r="B19973" s="214" t="s">
        <v>10450</v>
      </c>
      <c r="C19973">
        <v>8925.2099999999991</v>
      </c>
    </row>
    <row r="19974" spans="1:3" x14ac:dyDescent="0.2">
      <c r="A19974" s="214" t="s">
        <v>32326</v>
      </c>
      <c r="B19974" s="214" t="s">
        <v>32410</v>
      </c>
      <c r="C19974">
        <v>1093.68</v>
      </c>
    </row>
    <row r="19975" spans="1:3" x14ac:dyDescent="0.2">
      <c r="A19975" s="214" t="s">
        <v>591</v>
      </c>
      <c r="B19975" s="214" t="s">
        <v>592</v>
      </c>
      <c r="C19975">
        <v>243.28</v>
      </c>
    </row>
    <row r="19976" spans="1:3" x14ac:dyDescent="0.2">
      <c r="A19976" s="214" t="s">
        <v>1405</v>
      </c>
      <c r="B19976" s="214" t="s">
        <v>1406</v>
      </c>
      <c r="C19976">
        <v>352.53</v>
      </c>
    </row>
    <row r="19977" spans="1:3" x14ac:dyDescent="0.2">
      <c r="A19977" s="214" t="s">
        <v>30754</v>
      </c>
      <c r="B19977" s="214" t="s">
        <v>30755</v>
      </c>
      <c r="C19977">
        <v>324.33</v>
      </c>
    </row>
    <row r="19978" spans="1:3" x14ac:dyDescent="0.2">
      <c r="A19978" s="214" t="s">
        <v>30450</v>
      </c>
      <c r="B19978" s="214" t="s">
        <v>30990</v>
      </c>
      <c r="C19978">
        <v>4370.0600000000004</v>
      </c>
    </row>
    <row r="19979" spans="1:3" x14ac:dyDescent="0.2">
      <c r="A19979" s="214" t="s">
        <v>30131</v>
      </c>
      <c r="B19979" s="214" t="s">
        <v>51002</v>
      </c>
      <c r="C19979">
        <v>3602.21</v>
      </c>
    </row>
    <row r="19980" spans="1:3" x14ac:dyDescent="0.2">
      <c r="A19980" s="214" t="s">
        <v>30483</v>
      </c>
      <c r="B19980" s="214" t="s">
        <v>31031</v>
      </c>
      <c r="C19980">
        <v>2601.52</v>
      </c>
    </row>
    <row r="19981" spans="1:3" x14ac:dyDescent="0.2">
      <c r="A19981" s="214" t="s">
        <v>30824</v>
      </c>
      <c r="B19981" s="214" t="s">
        <v>30825</v>
      </c>
      <c r="C19981">
        <v>914.76</v>
      </c>
    </row>
    <row r="19982" spans="1:3" x14ac:dyDescent="0.2">
      <c r="A19982" s="214" t="s">
        <v>30431</v>
      </c>
      <c r="B19982" s="214" t="s">
        <v>31050</v>
      </c>
      <c r="C19982">
        <v>371.45</v>
      </c>
    </row>
    <row r="19983" spans="1:3" x14ac:dyDescent="0.2">
      <c r="A19983" s="214" t="s">
        <v>20367</v>
      </c>
      <c r="B19983" s="214" t="s">
        <v>20368</v>
      </c>
      <c r="C19983">
        <v>720</v>
      </c>
    </row>
    <row r="19984" spans="1:3" x14ac:dyDescent="0.2">
      <c r="A19984" s="214" t="s">
        <v>29829</v>
      </c>
      <c r="B19984" s="214" t="s">
        <v>29830</v>
      </c>
      <c r="C19984">
        <v>209.31</v>
      </c>
    </row>
    <row r="19985" spans="1:3" x14ac:dyDescent="0.2">
      <c r="A19985" s="214" t="s">
        <v>14445</v>
      </c>
      <c r="B19985" s="214" t="s">
        <v>14446</v>
      </c>
      <c r="C19985">
        <v>435.16</v>
      </c>
    </row>
    <row r="19986" spans="1:3" x14ac:dyDescent="0.2">
      <c r="A19986" s="214" t="s">
        <v>21134</v>
      </c>
      <c r="B19986" s="214" t="s">
        <v>21135</v>
      </c>
      <c r="C19986">
        <v>277.76</v>
      </c>
    </row>
    <row r="19987" spans="1:3" x14ac:dyDescent="0.2">
      <c r="A19987" s="214" t="s">
        <v>17365</v>
      </c>
      <c r="B19987" s="214" t="s">
        <v>17366</v>
      </c>
      <c r="C19987">
        <v>1311.89</v>
      </c>
    </row>
    <row r="19988" spans="1:3" x14ac:dyDescent="0.2">
      <c r="A19988" s="214" t="s">
        <v>19783</v>
      </c>
      <c r="B19988" s="214" t="s">
        <v>19784</v>
      </c>
      <c r="C19988">
        <v>234</v>
      </c>
    </row>
    <row r="19989" spans="1:3" x14ac:dyDescent="0.2">
      <c r="A19989" s="214" t="s">
        <v>19730</v>
      </c>
      <c r="B19989" s="214" t="s">
        <v>19731</v>
      </c>
      <c r="C19989">
        <v>356</v>
      </c>
    </row>
    <row r="19990" spans="1:3" x14ac:dyDescent="0.2">
      <c r="A19990" s="214" t="s">
        <v>19941</v>
      </c>
      <c r="B19990" s="214" t="s">
        <v>50966</v>
      </c>
      <c r="C19990">
        <v>2208.3200000000002</v>
      </c>
    </row>
    <row r="19991" spans="1:3" x14ac:dyDescent="0.2">
      <c r="A19991" s="214" t="s">
        <v>19821</v>
      </c>
      <c r="B19991" s="214" t="s">
        <v>19822</v>
      </c>
      <c r="C19991">
        <v>302</v>
      </c>
    </row>
    <row r="19992" spans="1:3" x14ac:dyDescent="0.2">
      <c r="A19992" s="214" t="s">
        <v>19847</v>
      </c>
      <c r="B19992" s="214" t="s">
        <v>19848</v>
      </c>
      <c r="C19992">
        <v>3420</v>
      </c>
    </row>
    <row r="19993" spans="1:3" x14ac:dyDescent="0.2">
      <c r="A19993" s="214" t="s">
        <v>19787</v>
      </c>
      <c r="B19993" s="214" t="s">
        <v>19788</v>
      </c>
      <c r="C19993">
        <v>580</v>
      </c>
    </row>
    <row r="19994" spans="1:3" x14ac:dyDescent="0.2">
      <c r="A19994" s="214" t="s">
        <v>9187</v>
      </c>
      <c r="B19994" s="214" t="s">
        <v>9265</v>
      </c>
      <c r="C19994">
        <v>272.49</v>
      </c>
    </row>
    <row r="19995" spans="1:3" x14ac:dyDescent="0.2">
      <c r="A19995" s="214" t="s">
        <v>8921</v>
      </c>
      <c r="B19995" s="214" t="s">
        <v>9089</v>
      </c>
      <c r="C19995">
        <v>1299</v>
      </c>
    </row>
    <row r="19996" spans="1:3" x14ac:dyDescent="0.2">
      <c r="A19996" s="214" t="s">
        <v>16188</v>
      </c>
      <c r="B19996" s="214" t="s">
        <v>40524</v>
      </c>
      <c r="C19996">
        <v>773.69</v>
      </c>
    </row>
    <row r="19997" spans="1:3" x14ac:dyDescent="0.2">
      <c r="A19997" s="214" t="s">
        <v>21229</v>
      </c>
      <c r="B19997" s="214" t="s">
        <v>21230</v>
      </c>
      <c r="C19997">
        <v>130</v>
      </c>
    </row>
    <row r="19998" spans="1:3" x14ac:dyDescent="0.2">
      <c r="A19998" s="214" t="s">
        <v>13068</v>
      </c>
      <c r="B19998" s="214" t="s">
        <v>13069</v>
      </c>
      <c r="C19998">
        <v>348.46</v>
      </c>
    </row>
    <row r="19999" spans="1:3" x14ac:dyDescent="0.2">
      <c r="A19999" s="214" t="s">
        <v>13080</v>
      </c>
      <c r="B19999" s="214" t="s">
        <v>13081</v>
      </c>
      <c r="C19999">
        <v>5742.85</v>
      </c>
    </row>
    <row r="20000" spans="1:3" x14ac:dyDescent="0.2">
      <c r="A20000" s="214" t="s">
        <v>13112</v>
      </c>
      <c r="B20000" s="214" t="s">
        <v>13113</v>
      </c>
      <c r="C20000">
        <v>755.85</v>
      </c>
    </row>
    <row r="20001" spans="1:3" x14ac:dyDescent="0.2">
      <c r="A20001" s="214" t="s">
        <v>7779</v>
      </c>
      <c r="B20001" s="214" t="s">
        <v>7780</v>
      </c>
      <c r="C20001">
        <v>102.46</v>
      </c>
    </row>
    <row r="20002" spans="1:3" x14ac:dyDescent="0.2">
      <c r="A20002" s="214" t="s">
        <v>7783</v>
      </c>
      <c r="B20002" s="214" t="s">
        <v>7784</v>
      </c>
      <c r="C20002">
        <v>198.21</v>
      </c>
    </row>
    <row r="20003" spans="1:3" x14ac:dyDescent="0.2">
      <c r="A20003" s="214" t="s">
        <v>14229</v>
      </c>
      <c r="B20003" s="214" t="s">
        <v>14230</v>
      </c>
      <c r="C20003">
        <v>16978.5</v>
      </c>
    </row>
    <row r="20004" spans="1:3" x14ac:dyDescent="0.2">
      <c r="A20004" s="214" t="s">
        <v>31379</v>
      </c>
      <c r="B20004" s="214" t="s">
        <v>31380</v>
      </c>
      <c r="C20004">
        <v>68.16</v>
      </c>
    </row>
    <row r="20005" spans="1:3" x14ac:dyDescent="0.2">
      <c r="A20005" s="214" t="s">
        <v>1102</v>
      </c>
      <c r="B20005" s="214" t="s">
        <v>1103</v>
      </c>
      <c r="C20005">
        <v>502.89</v>
      </c>
    </row>
    <row r="20006" spans="1:3" x14ac:dyDescent="0.2">
      <c r="A20006" s="214" t="s">
        <v>15676</v>
      </c>
      <c r="B20006" s="214" t="s">
        <v>15677</v>
      </c>
      <c r="C20006">
        <v>78.2</v>
      </c>
    </row>
    <row r="20007" spans="1:3" x14ac:dyDescent="0.2">
      <c r="A20007" s="214" t="s">
        <v>25715</v>
      </c>
      <c r="B20007" s="214" t="s">
        <v>47870</v>
      </c>
      <c r="C20007">
        <v>112.03</v>
      </c>
    </row>
    <row r="20008" spans="1:3" x14ac:dyDescent="0.2">
      <c r="A20008" s="214" t="s">
        <v>15632</v>
      </c>
      <c r="B20008" s="214" t="s">
        <v>47820</v>
      </c>
      <c r="C20008">
        <v>258.07</v>
      </c>
    </row>
    <row r="20009" spans="1:3" x14ac:dyDescent="0.2">
      <c r="A20009" s="214" t="s">
        <v>15688</v>
      </c>
      <c r="B20009" s="214" t="s">
        <v>15689</v>
      </c>
      <c r="C20009">
        <v>262.57</v>
      </c>
    </row>
    <row r="20010" spans="1:3" x14ac:dyDescent="0.2">
      <c r="A20010" s="214" t="s">
        <v>15723</v>
      </c>
      <c r="B20010" s="214" t="s">
        <v>15724</v>
      </c>
      <c r="C20010">
        <v>43.19</v>
      </c>
    </row>
    <row r="20011" spans="1:3" x14ac:dyDescent="0.2">
      <c r="A20011" s="214" t="s">
        <v>25694</v>
      </c>
      <c r="B20011" s="214" t="s">
        <v>47843</v>
      </c>
      <c r="C20011">
        <v>4245.45</v>
      </c>
    </row>
    <row r="20012" spans="1:3" x14ac:dyDescent="0.2">
      <c r="A20012" s="214" t="s">
        <v>1295</v>
      </c>
      <c r="B20012" s="214" t="s">
        <v>1296</v>
      </c>
      <c r="C20012">
        <v>706.99</v>
      </c>
    </row>
    <row r="20013" spans="1:3" x14ac:dyDescent="0.2">
      <c r="A20013" s="214" t="s">
        <v>10620</v>
      </c>
      <c r="B20013" s="214" t="s">
        <v>10621</v>
      </c>
      <c r="C20013">
        <v>1511.62</v>
      </c>
    </row>
    <row r="20014" spans="1:3" x14ac:dyDescent="0.2">
      <c r="A20014" s="214" t="s">
        <v>1342</v>
      </c>
      <c r="B20014" s="214" t="s">
        <v>1343</v>
      </c>
      <c r="C20014">
        <v>409.54</v>
      </c>
    </row>
    <row r="20015" spans="1:3" x14ac:dyDescent="0.2">
      <c r="A20015" s="214" t="s">
        <v>884</v>
      </c>
      <c r="B20015" s="214" t="s">
        <v>885</v>
      </c>
      <c r="C20015">
        <v>5423.47</v>
      </c>
    </row>
    <row r="20016" spans="1:3" x14ac:dyDescent="0.2">
      <c r="A20016" s="214" t="s">
        <v>7434</v>
      </c>
      <c r="B20016" s="214" t="s">
        <v>7435</v>
      </c>
      <c r="C20016">
        <v>1603.14</v>
      </c>
    </row>
    <row r="20017" spans="1:3" x14ac:dyDescent="0.2">
      <c r="A20017" s="214" t="s">
        <v>27443</v>
      </c>
      <c r="B20017" s="214" t="s">
        <v>27444</v>
      </c>
      <c r="C20017">
        <v>1160.29</v>
      </c>
    </row>
    <row r="20018" spans="1:3" x14ac:dyDescent="0.2">
      <c r="A20018" s="214" t="s">
        <v>7458</v>
      </c>
      <c r="B20018" s="214" t="s">
        <v>7459</v>
      </c>
      <c r="C20018">
        <v>1541.21</v>
      </c>
    </row>
    <row r="20019" spans="1:3" x14ac:dyDescent="0.2">
      <c r="A20019" s="214" t="s">
        <v>40205</v>
      </c>
      <c r="B20019" s="214" t="s">
        <v>40206</v>
      </c>
      <c r="C20019">
        <v>11050</v>
      </c>
    </row>
    <row r="20020" spans="1:3" x14ac:dyDescent="0.2">
      <c r="A20020" s="214" t="s">
        <v>30896</v>
      </c>
      <c r="B20020" s="214" t="s">
        <v>31065</v>
      </c>
      <c r="C20020">
        <v>2518.36</v>
      </c>
    </row>
    <row r="20021" spans="1:3" x14ac:dyDescent="0.2">
      <c r="A20021" s="214" t="s">
        <v>30796</v>
      </c>
      <c r="B20021" s="214" t="s">
        <v>30797</v>
      </c>
      <c r="C20021">
        <v>1189.19</v>
      </c>
    </row>
    <row r="20022" spans="1:3" x14ac:dyDescent="0.2">
      <c r="A20022" s="214" t="s">
        <v>30812</v>
      </c>
      <c r="B20022" s="214" t="s">
        <v>30813</v>
      </c>
      <c r="C20022">
        <v>956.34</v>
      </c>
    </row>
    <row r="20023" spans="1:3" x14ac:dyDescent="0.2">
      <c r="A20023" s="214" t="s">
        <v>30226</v>
      </c>
      <c r="B20023" s="214" t="s">
        <v>30227</v>
      </c>
      <c r="C20023">
        <v>3410.95</v>
      </c>
    </row>
    <row r="20024" spans="1:3" x14ac:dyDescent="0.2">
      <c r="A20024" s="214" t="s">
        <v>30488</v>
      </c>
      <c r="B20024" s="214" t="s">
        <v>31039</v>
      </c>
      <c r="C20024">
        <v>11266.79</v>
      </c>
    </row>
    <row r="20025" spans="1:3" x14ac:dyDescent="0.2">
      <c r="A20025" s="214" t="s">
        <v>30878</v>
      </c>
      <c r="B20025" s="214" t="s">
        <v>30879</v>
      </c>
      <c r="C20025">
        <v>1372.14</v>
      </c>
    </row>
    <row r="20026" spans="1:3" x14ac:dyDescent="0.2">
      <c r="A20026" s="214" t="s">
        <v>20453</v>
      </c>
      <c r="B20026" s="214" t="s">
        <v>42739</v>
      </c>
      <c r="C20026">
        <v>5216.43</v>
      </c>
    </row>
    <row r="20027" spans="1:3" x14ac:dyDescent="0.2">
      <c r="A20027" s="214" t="s">
        <v>4520</v>
      </c>
      <c r="B20027" s="214" t="s">
        <v>42654</v>
      </c>
      <c r="C20027">
        <v>371.3</v>
      </c>
    </row>
    <row r="20028" spans="1:3" x14ac:dyDescent="0.2">
      <c r="A20028" s="214" t="s">
        <v>930</v>
      </c>
      <c r="B20028" s="214" t="s">
        <v>931</v>
      </c>
      <c r="C20028">
        <v>7348.16</v>
      </c>
    </row>
    <row r="20029" spans="1:3" x14ac:dyDescent="0.2">
      <c r="A20029" s="214" t="s">
        <v>1372</v>
      </c>
      <c r="B20029" s="214" t="s">
        <v>1373</v>
      </c>
      <c r="C20029">
        <v>908.14</v>
      </c>
    </row>
    <row r="20030" spans="1:3" x14ac:dyDescent="0.2">
      <c r="A20030" s="214" t="s">
        <v>580</v>
      </c>
      <c r="B20030" s="214" t="s">
        <v>581</v>
      </c>
      <c r="C20030">
        <v>550.75</v>
      </c>
    </row>
    <row r="20031" spans="1:3" x14ac:dyDescent="0.2">
      <c r="A20031" s="214" t="s">
        <v>634</v>
      </c>
      <c r="B20031" s="214" t="s">
        <v>635</v>
      </c>
      <c r="C20031">
        <v>117.76</v>
      </c>
    </row>
    <row r="20032" spans="1:3" x14ac:dyDescent="0.2">
      <c r="A20032" s="214" t="s">
        <v>28957</v>
      </c>
      <c r="B20032" s="214" t="s">
        <v>28958</v>
      </c>
      <c r="C20032">
        <v>2453.9299999999998</v>
      </c>
    </row>
    <row r="20033" spans="1:3" x14ac:dyDescent="0.2">
      <c r="A20033" s="214" t="s">
        <v>1045</v>
      </c>
      <c r="B20033" s="214" t="s">
        <v>1046</v>
      </c>
      <c r="C20033">
        <v>1537.01</v>
      </c>
    </row>
    <row r="20034" spans="1:3" x14ac:dyDescent="0.2">
      <c r="A20034" s="214" t="s">
        <v>1033</v>
      </c>
      <c r="B20034" s="214" t="s">
        <v>1034</v>
      </c>
      <c r="C20034">
        <v>1614.14</v>
      </c>
    </row>
    <row r="20035" spans="1:3" x14ac:dyDescent="0.2">
      <c r="A20035" s="214" t="s">
        <v>611</v>
      </c>
      <c r="B20035" s="214" t="s">
        <v>612</v>
      </c>
      <c r="C20035">
        <v>392.55</v>
      </c>
    </row>
    <row r="20036" spans="1:3" x14ac:dyDescent="0.2">
      <c r="A20036" s="214" t="s">
        <v>597</v>
      </c>
      <c r="B20036" s="214" t="s">
        <v>598</v>
      </c>
      <c r="C20036">
        <v>91.75</v>
      </c>
    </row>
    <row r="20037" spans="1:3" x14ac:dyDescent="0.2">
      <c r="A20037" s="214" t="s">
        <v>26952</v>
      </c>
      <c r="B20037" s="214" t="s">
        <v>978</v>
      </c>
      <c r="C20037">
        <v>861.28</v>
      </c>
    </row>
    <row r="20038" spans="1:3" x14ac:dyDescent="0.2">
      <c r="A20038" s="214" t="s">
        <v>1254</v>
      </c>
      <c r="B20038" s="214" t="s">
        <v>1255</v>
      </c>
      <c r="C20038">
        <v>349.76</v>
      </c>
    </row>
    <row r="20039" spans="1:3" x14ac:dyDescent="0.2">
      <c r="A20039" s="214" t="s">
        <v>981</v>
      </c>
      <c r="B20039" s="214" t="s">
        <v>982</v>
      </c>
      <c r="C20039">
        <v>68.36</v>
      </c>
    </row>
    <row r="20040" spans="1:3" x14ac:dyDescent="0.2">
      <c r="A20040" s="214" t="s">
        <v>1047</v>
      </c>
      <c r="B20040" s="214" t="s">
        <v>1048</v>
      </c>
      <c r="C20040">
        <v>2788.88</v>
      </c>
    </row>
    <row r="20041" spans="1:3" x14ac:dyDescent="0.2">
      <c r="A20041" s="214" t="s">
        <v>30268</v>
      </c>
      <c r="B20041" s="214" t="s">
        <v>30269</v>
      </c>
      <c r="C20041">
        <v>6220.37</v>
      </c>
    </row>
    <row r="20042" spans="1:3" x14ac:dyDescent="0.2">
      <c r="A20042" s="214" t="s">
        <v>30710</v>
      </c>
      <c r="B20042" s="214" t="s">
        <v>30711</v>
      </c>
      <c r="C20042">
        <v>2852.39</v>
      </c>
    </row>
    <row r="20043" spans="1:3" x14ac:dyDescent="0.2">
      <c r="A20043" s="214" t="s">
        <v>30102</v>
      </c>
      <c r="B20043" s="214" t="s">
        <v>30103</v>
      </c>
      <c r="C20043">
        <v>5336.1</v>
      </c>
    </row>
    <row r="20044" spans="1:3" x14ac:dyDescent="0.2">
      <c r="A20044" s="214" t="s">
        <v>30904</v>
      </c>
      <c r="B20044" s="214" t="s">
        <v>31061</v>
      </c>
      <c r="C20044">
        <v>1819.82</v>
      </c>
    </row>
    <row r="20045" spans="1:3" x14ac:dyDescent="0.2">
      <c r="A20045" s="214" t="s">
        <v>30612</v>
      </c>
      <c r="B20045" s="214" t="s">
        <v>30613</v>
      </c>
      <c r="C20045">
        <v>1290.3699999999999</v>
      </c>
    </row>
    <row r="20046" spans="1:3" x14ac:dyDescent="0.2">
      <c r="A20046" s="214" t="s">
        <v>30075</v>
      </c>
      <c r="B20046" s="214" t="s">
        <v>30076</v>
      </c>
      <c r="C20046">
        <v>579.35</v>
      </c>
    </row>
    <row r="20047" spans="1:3" x14ac:dyDescent="0.2">
      <c r="A20047" s="214" t="s">
        <v>997</v>
      </c>
      <c r="B20047" s="214" t="s">
        <v>998</v>
      </c>
      <c r="C20047">
        <v>863.22</v>
      </c>
    </row>
    <row r="20048" spans="1:3" x14ac:dyDescent="0.2">
      <c r="A20048" s="214" t="s">
        <v>30348</v>
      </c>
      <c r="B20048" s="214" t="s">
        <v>30349</v>
      </c>
      <c r="C20048">
        <v>4867.63</v>
      </c>
    </row>
    <row r="20049" spans="1:3" x14ac:dyDescent="0.2">
      <c r="A20049" s="214" t="s">
        <v>30096</v>
      </c>
      <c r="B20049" s="214" t="s">
        <v>30097</v>
      </c>
      <c r="C20049">
        <v>6237</v>
      </c>
    </row>
    <row r="20050" spans="1:3" x14ac:dyDescent="0.2">
      <c r="A20050" s="214" t="s">
        <v>30770</v>
      </c>
      <c r="B20050" s="214" t="s">
        <v>30771</v>
      </c>
      <c r="C20050">
        <v>399.17</v>
      </c>
    </row>
    <row r="20051" spans="1:3" x14ac:dyDescent="0.2">
      <c r="A20051" s="214" t="s">
        <v>14315</v>
      </c>
      <c r="B20051" s="214" t="s">
        <v>14316</v>
      </c>
      <c r="C20051">
        <v>3359.73</v>
      </c>
    </row>
    <row r="20052" spans="1:3" x14ac:dyDescent="0.2">
      <c r="A20052" s="214" t="s">
        <v>14463</v>
      </c>
      <c r="B20052" s="214" t="s">
        <v>14464</v>
      </c>
      <c r="C20052">
        <v>307.8</v>
      </c>
    </row>
    <row r="20053" spans="1:3" x14ac:dyDescent="0.2">
      <c r="A20053" s="214" t="s">
        <v>14329</v>
      </c>
      <c r="B20053" s="214" t="s">
        <v>14330</v>
      </c>
      <c r="C20053">
        <v>361.35</v>
      </c>
    </row>
    <row r="20054" spans="1:3" x14ac:dyDescent="0.2">
      <c r="A20054" s="214" t="s">
        <v>17451</v>
      </c>
      <c r="B20054" s="214" t="s">
        <v>17452</v>
      </c>
      <c r="C20054">
        <v>422.82</v>
      </c>
    </row>
    <row r="20055" spans="1:3" x14ac:dyDescent="0.2">
      <c r="A20055" s="214" t="s">
        <v>17515</v>
      </c>
      <c r="B20055" s="214" t="s">
        <v>17516</v>
      </c>
      <c r="C20055">
        <v>567.5</v>
      </c>
    </row>
    <row r="20056" spans="1:3" x14ac:dyDescent="0.2">
      <c r="A20056" s="214" t="s">
        <v>14325</v>
      </c>
      <c r="B20056" s="214" t="s">
        <v>14326</v>
      </c>
      <c r="C20056">
        <v>414.26</v>
      </c>
    </row>
    <row r="20057" spans="1:3" x14ac:dyDescent="0.2">
      <c r="A20057" s="214" t="s">
        <v>14241</v>
      </c>
      <c r="B20057" s="214" t="s">
        <v>14242</v>
      </c>
      <c r="C20057">
        <v>1053.77</v>
      </c>
    </row>
    <row r="20058" spans="1:3" x14ac:dyDescent="0.2">
      <c r="A20058" s="214" t="s">
        <v>19744</v>
      </c>
      <c r="B20058" s="214" t="s">
        <v>19745</v>
      </c>
      <c r="C20058">
        <v>62</v>
      </c>
    </row>
    <row r="20059" spans="1:3" x14ac:dyDescent="0.2">
      <c r="A20059" s="214" t="s">
        <v>19719</v>
      </c>
      <c r="B20059" s="214" t="s">
        <v>19720</v>
      </c>
      <c r="C20059">
        <v>2426</v>
      </c>
    </row>
    <row r="20060" spans="1:3" x14ac:dyDescent="0.2">
      <c r="A20060" s="214" t="s">
        <v>19717</v>
      </c>
      <c r="B20060" s="214" t="s">
        <v>19718</v>
      </c>
      <c r="C20060">
        <v>355</v>
      </c>
    </row>
    <row r="20061" spans="1:3" x14ac:dyDescent="0.2">
      <c r="A20061" s="214" t="s">
        <v>19763</v>
      </c>
      <c r="B20061" s="214" t="s">
        <v>19764</v>
      </c>
      <c r="C20061">
        <v>170</v>
      </c>
    </row>
    <row r="20062" spans="1:3" x14ac:dyDescent="0.2">
      <c r="A20062" s="214" t="s">
        <v>19984</v>
      </c>
      <c r="B20062" s="214" t="s">
        <v>19985</v>
      </c>
      <c r="C20062">
        <v>5844</v>
      </c>
    </row>
    <row r="20063" spans="1:3" x14ac:dyDescent="0.2">
      <c r="A20063" s="214" t="s">
        <v>19880</v>
      </c>
      <c r="B20063" s="214" t="s">
        <v>19881</v>
      </c>
      <c r="C20063">
        <v>193</v>
      </c>
    </row>
    <row r="20064" spans="1:3" x14ac:dyDescent="0.2">
      <c r="A20064" s="214" t="s">
        <v>19970</v>
      </c>
      <c r="B20064" s="214" t="s">
        <v>19971</v>
      </c>
      <c r="C20064">
        <v>206</v>
      </c>
    </row>
    <row r="20065" spans="1:3" x14ac:dyDescent="0.2">
      <c r="A20065" s="214" t="s">
        <v>19886</v>
      </c>
      <c r="B20065" s="214" t="s">
        <v>19887</v>
      </c>
      <c r="C20065">
        <v>93</v>
      </c>
    </row>
    <row r="20066" spans="1:3" x14ac:dyDescent="0.2">
      <c r="A20066" s="214" t="s">
        <v>19890</v>
      </c>
      <c r="B20066" s="214" t="s">
        <v>19891</v>
      </c>
      <c r="C20066">
        <v>221</v>
      </c>
    </row>
    <row r="20067" spans="1:3" x14ac:dyDescent="0.2">
      <c r="A20067" s="214" t="s">
        <v>20021</v>
      </c>
      <c r="B20067" s="214" t="s">
        <v>20022</v>
      </c>
      <c r="C20067">
        <v>114</v>
      </c>
    </row>
    <row r="20068" spans="1:3" x14ac:dyDescent="0.2">
      <c r="A20068" s="214" t="s">
        <v>19908</v>
      </c>
      <c r="B20068" s="214" t="s">
        <v>19909</v>
      </c>
      <c r="C20068">
        <v>672.68</v>
      </c>
    </row>
    <row r="20069" spans="1:3" x14ac:dyDescent="0.2">
      <c r="A20069" s="214" t="s">
        <v>9983</v>
      </c>
      <c r="B20069" s="214" t="s">
        <v>9984</v>
      </c>
      <c r="C20069">
        <v>7480</v>
      </c>
    </row>
    <row r="20070" spans="1:3" x14ac:dyDescent="0.2">
      <c r="A20070" s="214" t="s">
        <v>9925</v>
      </c>
      <c r="B20070" s="214" t="s">
        <v>9926</v>
      </c>
      <c r="C20070">
        <v>157.5</v>
      </c>
    </row>
    <row r="20071" spans="1:3" x14ac:dyDescent="0.2">
      <c r="A20071" s="214" t="s">
        <v>8916</v>
      </c>
      <c r="B20071" s="214" t="s">
        <v>9085</v>
      </c>
      <c r="C20071">
        <v>1214.9100000000001</v>
      </c>
    </row>
    <row r="20072" spans="1:3" x14ac:dyDescent="0.2">
      <c r="A20072" s="214" t="s">
        <v>8946</v>
      </c>
      <c r="B20072" s="214" t="s">
        <v>42867</v>
      </c>
      <c r="C20072">
        <v>404</v>
      </c>
    </row>
    <row r="20073" spans="1:3" x14ac:dyDescent="0.2">
      <c r="A20073" s="214" t="s">
        <v>9243</v>
      </c>
      <c r="B20073" s="214" t="s">
        <v>42900</v>
      </c>
      <c r="C20073">
        <v>483</v>
      </c>
    </row>
    <row r="20074" spans="1:3" x14ac:dyDescent="0.2">
      <c r="A20074" s="214" t="s">
        <v>8940</v>
      </c>
      <c r="B20074" s="214" t="s">
        <v>42871</v>
      </c>
      <c r="C20074">
        <v>396</v>
      </c>
    </row>
    <row r="20075" spans="1:3" x14ac:dyDescent="0.2">
      <c r="A20075" s="214" t="s">
        <v>20774</v>
      </c>
      <c r="B20075" s="214" t="s">
        <v>20775</v>
      </c>
      <c r="C20075">
        <v>145.58000000000001</v>
      </c>
    </row>
    <row r="20076" spans="1:3" x14ac:dyDescent="0.2">
      <c r="A20076" s="214" t="s">
        <v>24245</v>
      </c>
      <c r="B20076" s="214" t="s">
        <v>24246</v>
      </c>
      <c r="C20076">
        <v>133.54</v>
      </c>
    </row>
    <row r="20077" spans="1:3" x14ac:dyDescent="0.2">
      <c r="A20077" s="214" t="s">
        <v>20736</v>
      </c>
      <c r="B20077" s="214" t="s">
        <v>20737</v>
      </c>
      <c r="C20077">
        <v>48.79</v>
      </c>
    </row>
    <row r="20078" spans="1:3" x14ac:dyDescent="0.2">
      <c r="A20078" s="214" t="s">
        <v>51860</v>
      </c>
      <c r="B20078" s="214" t="s">
        <v>51861</v>
      </c>
      <c r="C20078">
        <v>320.60000000000002</v>
      </c>
    </row>
    <row r="20079" spans="1:3" x14ac:dyDescent="0.2">
      <c r="A20079" s="214" t="s">
        <v>52643</v>
      </c>
      <c r="B20079" s="214" t="s">
        <v>52644</v>
      </c>
      <c r="C20079">
        <v>524.6</v>
      </c>
    </row>
    <row r="20080" spans="1:3" x14ac:dyDescent="0.2">
      <c r="A20080" s="214" t="s">
        <v>46868</v>
      </c>
      <c r="B20080" s="214" t="s">
        <v>46869</v>
      </c>
      <c r="C20080">
        <v>1390.06</v>
      </c>
    </row>
    <row r="20081" spans="1:3" x14ac:dyDescent="0.2">
      <c r="A20081" s="214" t="s">
        <v>52562</v>
      </c>
      <c r="B20081" s="214" t="s">
        <v>52563</v>
      </c>
      <c r="C20081">
        <v>16910</v>
      </c>
    </row>
    <row r="20082" spans="1:3" x14ac:dyDescent="0.2">
      <c r="A20082" s="214" t="s">
        <v>47987</v>
      </c>
      <c r="B20082" s="214" t="s">
        <v>47988</v>
      </c>
      <c r="C20082">
        <v>350</v>
      </c>
    </row>
    <row r="20083" spans="1:3" x14ac:dyDescent="0.2">
      <c r="A20083" s="214" t="s">
        <v>46714</v>
      </c>
      <c r="B20083" s="214" t="s">
        <v>46715</v>
      </c>
      <c r="C20083">
        <v>380</v>
      </c>
    </row>
    <row r="20084" spans="1:3" x14ac:dyDescent="0.2">
      <c r="A20084" s="214" t="s">
        <v>46776</v>
      </c>
      <c r="B20084" s="214" t="s">
        <v>46777</v>
      </c>
      <c r="C20084">
        <v>330</v>
      </c>
    </row>
    <row r="20085" spans="1:3" x14ac:dyDescent="0.2">
      <c r="A20085" s="214" t="s">
        <v>46784</v>
      </c>
      <c r="B20085" s="214" t="s">
        <v>46785</v>
      </c>
      <c r="C20085">
        <v>330</v>
      </c>
    </row>
    <row r="20086" spans="1:3" x14ac:dyDescent="0.2">
      <c r="A20086" s="214" t="s">
        <v>46630</v>
      </c>
      <c r="B20086" s="214" t="s">
        <v>46631</v>
      </c>
      <c r="C20086">
        <v>464.64</v>
      </c>
    </row>
    <row r="20087" spans="1:3" x14ac:dyDescent="0.2">
      <c r="A20087" s="214" t="s">
        <v>32613</v>
      </c>
      <c r="B20087" s="214" t="s">
        <v>32614</v>
      </c>
      <c r="C20087">
        <v>1438.45</v>
      </c>
    </row>
    <row r="20088" spans="1:3" x14ac:dyDescent="0.2">
      <c r="A20088" s="214" t="s">
        <v>32704</v>
      </c>
      <c r="B20088" s="214" t="s">
        <v>46690</v>
      </c>
      <c r="C20088">
        <v>88.09</v>
      </c>
    </row>
    <row r="20089" spans="1:3" x14ac:dyDescent="0.2">
      <c r="A20089" s="214" t="s">
        <v>43281</v>
      </c>
      <c r="B20089" s="214" t="s">
        <v>46687</v>
      </c>
      <c r="C20089">
        <v>238.52</v>
      </c>
    </row>
    <row r="20090" spans="1:3" x14ac:dyDescent="0.2">
      <c r="A20090" s="214" t="s">
        <v>12368</v>
      </c>
      <c r="B20090" s="214" t="s">
        <v>42042</v>
      </c>
      <c r="C20090">
        <v>469.35</v>
      </c>
    </row>
    <row r="20091" spans="1:3" x14ac:dyDescent="0.2">
      <c r="A20091" s="214" t="s">
        <v>12318</v>
      </c>
      <c r="B20091" s="214" t="s">
        <v>47383</v>
      </c>
      <c r="C20091">
        <v>486.15</v>
      </c>
    </row>
    <row r="20092" spans="1:3" x14ac:dyDescent="0.2">
      <c r="A20092" s="214" t="s">
        <v>12308</v>
      </c>
      <c r="B20092" s="214" t="s">
        <v>42038</v>
      </c>
      <c r="C20092">
        <v>535.5</v>
      </c>
    </row>
    <row r="20093" spans="1:3" x14ac:dyDescent="0.2">
      <c r="A20093" s="214" t="s">
        <v>15592</v>
      </c>
      <c r="B20093" s="214" t="s">
        <v>15593</v>
      </c>
      <c r="C20093">
        <v>210</v>
      </c>
    </row>
    <row r="20094" spans="1:3" x14ac:dyDescent="0.2">
      <c r="A20094" s="214" t="s">
        <v>52523</v>
      </c>
      <c r="B20094" s="214" t="s">
        <v>52524</v>
      </c>
      <c r="C20094">
        <v>72.48</v>
      </c>
    </row>
    <row r="20095" spans="1:3" x14ac:dyDescent="0.2">
      <c r="A20095" s="214" t="s">
        <v>52525</v>
      </c>
      <c r="B20095" s="214" t="s">
        <v>52526</v>
      </c>
      <c r="C20095">
        <v>72.48</v>
      </c>
    </row>
    <row r="20096" spans="1:3" x14ac:dyDescent="0.2">
      <c r="A20096" s="214" t="s">
        <v>12296</v>
      </c>
      <c r="B20096" s="214" t="s">
        <v>42034</v>
      </c>
      <c r="C20096">
        <v>499.8</v>
      </c>
    </row>
    <row r="20097" spans="1:3" x14ac:dyDescent="0.2">
      <c r="A20097" s="214" t="s">
        <v>12206</v>
      </c>
      <c r="B20097" s="214" t="s">
        <v>32459</v>
      </c>
      <c r="C20097">
        <v>1086.75</v>
      </c>
    </row>
    <row r="20098" spans="1:3" x14ac:dyDescent="0.2">
      <c r="A20098" s="214" t="s">
        <v>14616</v>
      </c>
      <c r="B20098" s="214" t="s">
        <v>14617</v>
      </c>
      <c r="C20098">
        <v>1045.73</v>
      </c>
    </row>
    <row r="20099" spans="1:3" x14ac:dyDescent="0.2">
      <c r="A20099" s="214" t="s">
        <v>14626</v>
      </c>
      <c r="B20099" s="214" t="s">
        <v>14627</v>
      </c>
      <c r="C20099">
        <v>1045.73</v>
      </c>
    </row>
    <row r="20100" spans="1:3" x14ac:dyDescent="0.2">
      <c r="A20100" s="214" t="s">
        <v>14613</v>
      </c>
      <c r="B20100" s="214" t="s">
        <v>14614</v>
      </c>
      <c r="C20100">
        <v>810</v>
      </c>
    </row>
    <row r="20101" spans="1:3" x14ac:dyDescent="0.2">
      <c r="A20101" s="214" t="s">
        <v>27962</v>
      </c>
      <c r="B20101" s="214" t="s">
        <v>43164</v>
      </c>
      <c r="C20101">
        <v>736.56</v>
      </c>
    </row>
    <row r="20102" spans="1:3" x14ac:dyDescent="0.2">
      <c r="A20102" s="214" t="s">
        <v>15742</v>
      </c>
      <c r="B20102" s="214" t="s">
        <v>15743</v>
      </c>
      <c r="C20102">
        <v>744.52</v>
      </c>
    </row>
    <row r="20103" spans="1:3" x14ac:dyDescent="0.2">
      <c r="A20103" s="214" t="s">
        <v>25303</v>
      </c>
      <c r="B20103" s="214" t="s">
        <v>25304</v>
      </c>
      <c r="C20103">
        <v>5626.5</v>
      </c>
    </row>
    <row r="20104" spans="1:3" x14ac:dyDescent="0.2">
      <c r="A20104" s="214" t="s">
        <v>426</v>
      </c>
      <c r="B20104" s="214" t="s">
        <v>427</v>
      </c>
      <c r="C20104">
        <v>26005.05</v>
      </c>
    </row>
    <row r="20105" spans="1:3" x14ac:dyDescent="0.2">
      <c r="A20105" s="214" t="s">
        <v>729</v>
      </c>
      <c r="B20105" s="214" t="s">
        <v>730</v>
      </c>
      <c r="C20105">
        <v>173.82</v>
      </c>
    </row>
    <row r="20106" spans="1:3" x14ac:dyDescent="0.2">
      <c r="A20106" s="214" t="s">
        <v>962</v>
      </c>
      <c r="B20106" s="214" t="s">
        <v>963</v>
      </c>
      <c r="C20106">
        <v>644</v>
      </c>
    </row>
    <row r="20107" spans="1:3" x14ac:dyDescent="0.2">
      <c r="A20107" s="214" t="s">
        <v>511</v>
      </c>
      <c r="B20107" s="214" t="s">
        <v>512</v>
      </c>
      <c r="C20107">
        <v>401.34</v>
      </c>
    </row>
    <row r="20108" spans="1:3" x14ac:dyDescent="0.2">
      <c r="A20108" s="214" t="s">
        <v>7456</v>
      </c>
      <c r="B20108" s="214" t="s">
        <v>7457</v>
      </c>
      <c r="C20108">
        <v>1479.91</v>
      </c>
    </row>
    <row r="20109" spans="1:3" x14ac:dyDescent="0.2">
      <c r="A20109" s="214" t="s">
        <v>1364</v>
      </c>
      <c r="B20109" s="214" t="s">
        <v>1365</v>
      </c>
      <c r="C20109">
        <v>658.16</v>
      </c>
    </row>
    <row r="20110" spans="1:3" x14ac:dyDescent="0.2">
      <c r="A20110" s="214" t="s">
        <v>775</v>
      </c>
      <c r="B20110" s="214" t="s">
        <v>776</v>
      </c>
      <c r="C20110">
        <v>432.59</v>
      </c>
    </row>
    <row r="20111" spans="1:3" x14ac:dyDescent="0.2">
      <c r="A20111" s="214" t="s">
        <v>1378</v>
      </c>
      <c r="B20111" s="214" t="s">
        <v>1379</v>
      </c>
      <c r="C20111">
        <v>274.39</v>
      </c>
    </row>
    <row r="20112" spans="1:3" x14ac:dyDescent="0.2">
      <c r="A20112" s="214" t="s">
        <v>1104</v>
      </c>
      <c r="B20112" s="214" t="s">
        <v>52216</v>
      </c>
      <c r="C20112">
        <v>481.25</v>
      </c>
    </row>
    <row r="20113" spans="1:3" x14ac:dyDescent="0.2">
      <c r="A20113" s="214" t="s">
        <v>839</v>
      </c>
      <c r="B20113" s="214" t="s">
        <v>840</v>
      </c>
      <c r="C20113">
        <v>3314.24</v>
      </c>
    </row>
    <row r="20114" spans="1:3" x14ac:dyDescent="0.2">
      <c r="A20114" s="214" t="s">
        <v>1417</v>
      </c>
      <c r="B20114" s="214" t="s">
        <v>1418</v>
      </c>
      <c r="C20114">
        <v>4275.12</v>
      </c>
    </row>
    <row r="20115" spans="1:3" x14ac:dyDescent="0.2">
      <c r="A20115" s="214" t="s">
        <v>660</v>
      </c>
      <c r="B20115" s="214" t="s">
        <v>661</v>
      </c>
      <c r="C20115">
        <v>896.55</v>
      </c>
    </row>
    <row r="20116" spans="1:3" x14ac:dyDescent="0.2">
      <c r="A20116" s="214" t="s">
        <v>30467</v>
      </c>
      <c r="B20116" s="214" t="s">
        <v>31001</v>
      </c>
      <c r="C20116">
        <v>950.8</v>
      </c>
    </row>
    <row r="20117" spans="1:3" x14ac:dyDescent="0.2">
      <c r="A20117" s="214" t="s">
        <v>30524</v>
      </c>
      <c r="B20117" s="214" t="s">
        <v>30525</v>
      </c>
      <c r="C20117">
        <v>374.22</v>
      </c>
    </row>
    <row r="20118" spans="1:3" x14ac:dyDescent="0.2">
      <c r="A20118" s="214" t="s">
        <v>17377</v>
      </c>
      <c r="B20118" s="214" t="s">
        <v>17378</v>
      </c>
      <c r="C20118">
        <v>2110.0500000000002</v>
      </c>
    </row>
    <row r="20119" spans="1:3" x14ac:dyDescent="0.2">
      <c r="A20119" s="214" t="s">
        <v>17457</v>
      </c>
      <c r="B20119" s="214" t="s">
        <v>17458</v>
      </c>
      <c r="C20119">
        <v>2037.84</v>
      </c>
    </row>
    <row r="20120" spans="1:3" x14ac:dyDescent="0.2">
      <c r="A20120" s="214" t="s">
        <v>17381</v>
      </c>
      <c r="B20120" s="214" t="s">
        <v>17382</v>
      </c>
      <c r="C20120">
        <v>2041.76</v>
      </c>
    </row>
    <row r="20121" spans="1:3" x14ac:dyDescent="0.2">
      <c r="A20121" s="214" t="s">
        <v>17505</v>
      </c>
      <c r="B20121" s="214" t="s">
        <v>17506</v>
      </c>
      <c r="C20121">
        <v>1381.6</v>
      </c>
    </row>
    <row r="20122" spans="1:3" x14ac:dyDescent="0.2">
      <c r="A20122" s="214" t="s">
        <v>17363</v>
      </c>
      <c r="B20122" s="214" t="s">
        <v>17364</v>
      </c>
      <c r="C20122">
        <v>1264.6099999999999</v>
      </c>
    </row>
    <row r="20123" spans="1:3" x14ac:dyDescent="0.2">
      <c r="A20123" s="214" t="s">
        <v>19742</v>
      </c>
      <c r="B20123" s="214" t="s">
        <v>19743</v>
      </c>
      <c r="C20123">
        <v>93</v>
      </c>
    </row>
    <row r="20124" spans="1:3" x14ac:dyDescent="0.2">
      <c r="A20124" s="214" t="s">
        <v>19914</v>
      </c>
      <c r="B20124" s="214" t="s">
        <v>19915</v>
      </c>
      <c r="C20124">
        <v>2953.44</v>
      </c>
    </row>
    <row r="20125" spans="1:3" x14ac:dyDescent="0.2">
      <c r="A20125" s="214" t="s">
        <v>19828</v>
      </c>
      <c r="B20125" s="214" t="s">
        <v>19829</v>
      </c>
      <c r="C20125">
        <v>1793</v>
      </c>
    </row>
    <row r="20126" spans="1:3" x14ac:dyDescent="0.2">
      <c r="A20126" s="214" t="s">
        <v>20045</v>
      </c>
      <c r="B20126" s="214" t="s">
        <v>20046</v>
      </c>
      <c r="C20126">
        <v>7755</v>
      </c>
    </row>
    <row r="20127" spans="1:3" x14ac:dyDescent="0.2">
      <c r="A20127" s="214" t="s">
        <v>19860</v>
      </c>
      <c r="B20127" s="214" t="s">
        <v>19861</v>
      </c>
      <c r="C20127">
        <v>7286</v>
      </c>
    </row>
    <row r="20128" spans="1:3" x14ac:dyDescent="0.2">
      <c r="A20128" s="214" t="s">
        <v>9241</v>
      </c>
      <c r="B20128" s="214" t="s">
        <v>42899</v>
      </c>
      <c r="C20128">
        <v>5386.24</v>
      </c>
    </row>
    <row r="20129" spans="1:3" x14ac:dyDescent="0.2">
      <c r="A20129" s="214" t="s">
        <v>9216</v>
      </c>
      <c r="B20129" s="214" t="s">
        <v>42865</v>
      </c>
      <c r="C20129">
        <v>535</v>
      </c>
    </row>
    <row r="20130" spans="1:3" x14ac:dyDescent="0.2">
      <c r="A20130" s="214" t="s">
        <v>20912</v>
      </c>
      <c r="B20130" s="214" t="s">
        <v>20913</v>
      </c>
      <c r="C20130">
        <v>368.52</v>
      </c>
    </row>
    <row r="20131" spans="1:3" x14ac:dyDescent="0.2">
      <c r="A20131" s="214" t="s">
        <v>20938</v>
      </c>
      <c r="B20131" s="214" t="s">
        <v>20939</v>
      </c>
      <c r="C20131">
        <v>697.27</v>
      </c>
    </row>
    <row r="20132" spans="1:3" x14ac:dyDescent="0.2">
      <c r="A20132" s="214" t="s">
        <v>20944</v>
      </c>
      <c r="B20132" s="214" t="s">
        <v>20945</v>
      </c>
      <c r="C20132">
        <v>76.319999999999993</v>
      </c>
    </row>
    <row r="20133" spans="1:3" x14ac:dyDescent="0.2">
      <c r="A20133" s="214" t="s">
        <v>20847</v>
      </c>
      <c r="B20133" s="214" t="s">
        <v>20848</v>
      </c>
      <c r="C20133">
        <v>667.32</v>
      </c>
    </row>
    <row r="20134" spans="1:3" x14ac:dyDescent="0.2">
      <c r="A20134" s="214" t="s">
        <v>35216</v>
      </c>
      <c r="B20134" s="214" t="s">
        <v>35217</v>
      </c>
      <c r="C20134">
        <v>10643.88</v>
      </c>
    </row>
    <row r="20135" spans="1:3" x14ac:dyDescent="0.2">
      <c r="A20135" s="214" t="s">
        <v>51922</v>
      </c>
      <c r="B20135" s="214" t="s">
        <v>51923</v>
      </c>
      <c r="C20135">
        <v>524.6</v>
      </c>
    </row>
    <row r="20136" spans="1:3" x14ac:dyDescent="0.2">
      <c r="A20136" s="214" t="s">
        <v>51924</v>
      </c>
      <c r="B20136" s="214" t="s">
        <v>51925</v>
      </c>
      <c r="C20136">
        <v>524.6</v>
      </c>
    </row>
    <row r="20137" spans="1:3" x14ac:dyDescent="0.2">
      <c r="A20137" s="214" t="s">
        <v>51926</v>
      </c>
      <c r="B20137" s="214" t="s">
        <v>51927</v>
      </c>
      <c r="C20137">
        <v>320.60000000000002</v>
      </c>
    </row>
    <row r="20138" spans="1:3" x14ac:dyDescent="0.2">
      <c r="A20138" s="214" t="s">
        <v>12274</v>
      </c>
      <c r="B20138" s="214" t="s">
        <v>12275</v>
      </c>
      <c r="C20138">
        <v>519.75</v>
      </c>
    </row>
    <row r="20139" spans="1:3" x14ac:dyDescent="0.2">
      <c r="A20139" s="214" t="s">
        <v>29624</v>
      </c>
      <c r="B20139" s="214" t="s">
        <v>29625</v>
      </c>
      <c r="C20139">
        <v>9011.74</v>
      </c>
    </row>
    <row r="20140" spans="1:3" x14ac:dyDescent="0.2">
      <c r="A20140" s="214" t="s">
        <v>36813</v>
      </c>
      <c r="B20140" s="214" t="s">
        <v>36814</v>
      </c>
      <c r="C20140">
        <v>2123.83</v>
      </c>
    </row>
    <row r="20141" spans="1:3" x14ac:dyDescent="0.2">
      <c r="A20141" s="214" t="s">
        <v>36572</v>
      </c>
      <c r="B20141" s="214" t="s">
        <v>36573</v>
      </c>
      <c r="C20141">
        <v>3287.95</v>
      </c>
    </row>
    <row r="20142" spans="1:3" x14ac:dyDescent="0.2">
      <c r="A20142" s="214" t="s">
        <v>36358</v>
      </c>
      <c r="B20142" s="214" t="s">
        <v>29537</v>
      </c>
      <c r="C20142">
        <v>20264.57</v>
      </c>
    </row>
    <row r="20143" spans="1:3" x14ac:dyDescent="0.2">
      <c r="A20143" s="214" t="s">
        <v>36932</v>
      </c>
      <c r="B20143" s="214" t="s">
        <v>50259</v>
      </c>
      <c r="C20143">
        <v>116856.73</v>
      </c>
    </row>
    <row r="20144" spans="1:3" x14ac:dyDescent="0.2">
      <c r="A20144" s="214" t="s">
        <v>36837</v>
      </c>
      <c r="B20144" s="214" t="s">
        <v>36838</v>
      </c>
      <c r="C20144">
        <v>1051.1600000000001</v>
      </c>
    </row>
    <row r="20145" spans="1:3" x14ac:dyDescent="0.2">
      <c r="A20145" s="214" t="s">
        <v>29805</v>
      </c>
      <c r="B20145" s="214" t="s">
        <v>29806</v>
      </c>
      <c r="C20145">
        <v>960.78</v>
      </c>
    </row>
    <row r="20146" spans="1:3" x14ac:dyDescent="0.2">
      <c r="A20146" s="214" t="s">
        <v>36390</v>
      </c>
      <c r="B20146" s="214" t="s">
        <v>36391</v>
      </c>
      <c r="C20146">
        <v>12555.76</v>
      </c>
    </row>
    <row r="20147" spans="1:3" x14ac:dyDescent="0.2">
      <c r="A20147" s="214" t="s">
        <v>29724</v>
      </c>
      <c r="B20147" s="214" t="s">
        <v>29725</v>
      </c>
      <c r="C20147">
        <v>9197.8700000000008</v>
      </c>
    </row>
    <row r="20148" spans="1:3" x14ac:dyDescent="0.2">
      <c r="A20148" s="214" t="s">
        <v>36403</v>
      </c>
      <c r="B20148" s="214" t="s">
        <v>36404</v>
      </c>
      <c r="C20148">
        <v>3073.85</v>
      </c>
    </row>
    <row r="20149" spans="1:3" x14ac:dyDescent="0.2">
      <c r="A20149" s="214" t="s">
        <v>36866</v>
      </c>
      <c r="B20149" s="214" t="s">
        <v>36867</v>
      </c>
      <c r="C20149">
        <v>121.58</v>
      </c>
    </row>
    <row r="20150" spans="1:3" x14ac:dyDescent="0.2">
      <c r="A20150" s="214" t="s">
        <v>36775</v>
      </c>
      <c r="B20150" s="214" t="s">
        <v>36776</v>
      </c>
      <c r="C20150">
        <v>720.86</v>
      </c>
    </row>
    <row r="20151" spans="1:3" x14ac:dyDescent="0.2">
      <c r="A20151" s="214" t="s">
        <v>16969</v>
      </c>
      <c r="B20151" s="214" t="s">
        <v>16970</v>
      </c>
      <c r="C20151">
        <v>515.24</v>
      </c>
    </row>
    <row r="20152" spans="1:3" x14ac:dyDescent="0.2">
      <c r="A20152" s="214" t="s">
        <v>46537</v>
      </c>
      <c r="B20152" s="214" t="s">
        <v>46538</v>
      </c>
      <c r="C20152">
        <v>303.66000000000003</v>
      </c>
    </row>
    <row r="20153" spans="1:3" x14ac:dyDescent="0.2">
      <c r="A20153" s="214" t="s">
        <v>1714</v>
      </c>
      <c r="B20153" s="214" t="s">
        <v>41202</v>
      </c>
      <c r="C20153">
        <v>936.36</v>
      </c>
    </row>
    <row r="20154" spans="1:3" x14ac:dyDescent="0.2">
      <c r="A20154" s="214" t="s">
        <v>1489</v>
      </c>
      <c r="B20154" s="214" t="s">
        <v>1490</v>
      </c>
      <c r="C20154">
        <v>2622.34</v>
      </c>
    </row>
    <row r="20155" spans="1:3" x14ac:dyDescent="0.2">
      <c r="A20155" s="214" t="s">
        <v>3199</v>
      </c>
      <c r="B20155" s="214" t="s">
        <v>3200</v>
      </c>
      <c r="C20155">
        <v>397.65</v>
      </c>
    </row>
    <row r="20156" spans="1:3" x14ac:dyDescent="0.2">
      <c r="A20156" s="214" t="s">
        <v>2281</v>
      </c>
      <c r="B20156" s="214" t="s">
        <v>2282</v>
      </c>
      <c r="C20156">
        <v>30060.240000000002</v>
      </c>
    </row>
    <row r="20157" spans="1:3" x14ac:dyDescent="0.2">
      <c r="A20157" s="214" t="s">
        <v>2287</v>
      </c>
      <c r="B20157" s="214" t="s">
        <v>2288</v>
      </c>
      <c r="C20157">
        <v>682.45</v>
      </c>
    </row>
    <row r="20158" spans="1:3" x14ac:dyDescent="0.2">
      <c r="A20158" s="214" t="s">
        <v>47709</v>
      </c>
      <c r="B20158" s="214" t="s">
        <v>47710</v>
      </c>
      <c r="C20158">
        <v>2981.3</v>
      </c>
    </row>
    <row r="20159" spans="1:3" x14ac:dyDescent="0.2">
      <c r="A20159" s="214" t="s">
        <v>25702</v>
      </c>
      <c r="B20159" s="214" t="s">
        <v>47857</v>
      </c>
      <c r="C20159">
        <v>4603.5</v>
      </c>
    </row>
    <row r="20160" spans="1:3" x14ac:dyDescent="0.2">
      <c r="A20160" s="214" t="s">
        <v>12894</v>
      </c>
      <c r="B20160" s="214" t="s">
        <v>42137</v>
      </c>
      <c r="C20160">
        <v>526.29</v>
      </c>
    </row>
    <row r="20161" spans="1:3" x14ac:dyDescent="0.2">
      <c r="A20161" s="214" t="s">
        <v>16191</v>
      </c>
      <c r="B20161" s="214" t="s">
        <v>40525</v>
      </c>
      <c r="C20161">
        <v>1469.3</v>
      </c>
    </row>
    <row r="20162" spans="1:3" x14ac:dyDescent="0.2">
      <c r="A20162" s="214" t="s">
        <v>13134</v>
      </c>
      <c r="B20162" s="214" t="s">
        <v>47033</v>
      </c>
      <c r="C20162">
        <v>615.98</v>
      </c>
    </row>
    <row r="20163" spans="1:3" x14ac:dyDescent="0.2">
      <c r="A20163" s="214" t="s">
        <v>5283</v>
      </c>
      <c r="B20163" s="214" t="s">
        <v>5284</v>
      </c>
      <c r="C20163">
        <v>116.28</v>
      </c>
    </row>
    <row r="20164" spans="1:3" x14ac:dyDescent="0.2">
      <c r="A20164" s="214" t="s">
        <v>8149</v>
      </c>
      <c r="B20164" s="214" t="s">
        <v>8150</v>
      </c>
      <c r="C20164">
        <v>429.66</v>
      </c>
    </row>
    <row r="20165" spans="1:3" x14ac:dyDescent="0.2">
      <c r="A20165" s="214" t="s">
        <v>33945</v>
      </c>
      <c r="B20165" s="214" t="s">
        <v>58</v>
      </c>
      <c r="C20165">
        <v>3786.27</v>
      </c>
    </row>
    <row r="20166" spans="1:3" x14ac:dyDescent="0.2">
      <c r="A20166" s="214" t="s">
        <v>25152</v>
      </c>
      <c r="B20166" s="214" t="s">
        <v>25153</v>
      </c>
      <c r="C20166">
        <v>373.76</v>
      </c>
    </row>
    <row r="20167" spans="1:3" x14ac:dyDescent="0.2">
      <c r="A20167" s="214" t="s">
        <v>25124</v>
      </c>
      <c r="B20167" s="214" t="s">
        <v>52199</v>
      </c>
      <c r="C20167">
        <v>225.11</v>
      </c>
    </row>
    <row r="20168" spans="1:3" x14ac:dyDescent="0.2">
      <c r="A20168" s="214" t="s">
        <v>27350</v>
      </c>
      <c r="B20168" s="214" t="s">
        <v>27351</v>
      </c>
      <c r="C20168">
        <v>899.91</v>
      </c>
    </row>
    <row r="20169" spans="1:3" x14ac:dyDescent="0.2">
      <c r="A20169" s="214" t="s">
        <v>12900</v>
      </c>
      <c r="B20169" s="214" t="s">
        <v>42168</v>
      </c>
      <c r="C20169">
        <v>586.4</v>
      </c>
    </row>
    <row r="20170" spans="1:3" x14ac:dyDescent="0.2">
      <c r="A20170" s="214" t="s">
        <v>12890</v>
      </c>
      <c r="B20170" s="214" t="s">
        <v>42125</v>
      </c>
      <c r="C20170">
        <v>574.20000000000005</v>
      </c>
    </row>
    <row r="20171" spans="1:3" x14ac:dyDescent="0.2">
      <c r="A20171" s="214" t="s">
        <v>16700</v>
      </c>
      <c r="B20171" s="214" t="s">
        <v>16701</v>
      </c>
      <c r="C20171">
        <v>306.87</v>
      </c>
    </row>
    <row r="20172" spans="1:3" x14ac:dyDescent="0.2">
      <c r="A20172" s="214" t="s">
        <v>15825</v>
      </c>
      <c r="B20172" s="214" t="s">
        <v>15826</v>
      </c>
      <c r="C20172">
        <v>1288.98</v>
      </c>
    </row>
    <row r="20173" spans="1:3" x14ac:dyDescent="0.2">
      <c r="A20173" s="214" t="s">
        <v>15648</v>
      </c>
      <c r="B20173" s="214" t="s">
        <v>47831</v>
      </c>
      <c r="C20173">
        <v>150.04</v>
      </c>
    </row>
    <row r="20174" spans="1:3" x14ac:dyDescent="0.2">
      <c r="A20174" s="214" t="s">
        <v>15747</v>
      </c>
      <c r="B20174" s="214" t="s">
        <v>15748</v>
      </c>
      <c r="C20174">
        <v>109.12</v>
      </c>
    </row>
    <row r="20175" spans="1:3" x14ac:dyDescent="0.2">
      <c r="A20175" s="214" t="s">
        <v>8843</v>
      </c>
      <c r="B20175" s="214" t="s">
        <v>9021</v>
      </c>
      <c r="C20175">
        <v>19900</v>
      </c>
    </row>
    <row r="20176" spans="1:3" x14ac:dyDescent="0.2">
      <c r="A20176" s="214" t="s">
        <v>8901</v>
      </c>
      <c r="B20176" s="214" t="s">
        <v>9072</v>
      </c>
      <c r="C20176">
        <v>2420.9299999999998</v>
      </c>
    </row>
    <row r="20177" spans="1:3" x14ac:dyDescent="0.2">
      <c r="A20177" s="214" t="s">
        <v>43440</v>
      </c>
      <c r="B20177" s="214" t="s">
        <v>43441</v>
      </c>
      <c r="C20177">
        <v>13450</v>
      </c>
    </row>
    <row r="20178" spans="1:3" x14ac:dyDescent="0.2">
      <c r="A20178" s="214" t="s">
        <v>8829</v>
      </c>
      <c r="B20178" s="214" t="s">
        <v>9009</v>
      </c>
      <c r="C20178">
        <v>5841</v>
      </c>
    </row>
    <row r="20179" spans="1:3" x14ac:dyDescent="0.2">
      <c r="A20179" s="214" t="s">
        <v>8418</v>
      </c>
      <c r="B20179" s="214" t="s">
        <v>8419</v>
      </c>
      <c r="C20179">
        <v>626.35</v>
      </c>
    </row>
    <row r="20180" spans="1:3" x14ac:dyDescent="0.2">
      <c r="A20180" s="214" t="s">
        <v>8329</v>
      </c>
      <c r="B20180" s="214" t="s">
        <v>8330</v>
      </c>
      <c r="C20180">
        <v>1166.79</v>
      </c>
    </row>
    <row r="20181" spans="1:3" x14ac:dyDescent="0.2">
      <c r="A20181" s="214" t="s">
        <v>8484</v>
      </c>
      <c r="B20181" s="214" t="s">
        <v>8485</v>
      </c>
      <c r="C20181">
        <v>1637.16</v>
      </c>
    </row>
    <row r="20182" spans="1:3" x14ac:dyDescent="0.2">
      <c r="A20182" s="214" t="s">
        <v>27545</v>
      </c>
      <c r="B20182" s="214" t="s">
        <v>50250</v>
      </c>
      <c r="C20182">
        <v>746.24</v>
      </c>
    </row>
    <row r="20183" spans="1:3" x14ac:dyDescent="0.2">
      <c r="A20183" s="214" t="s">
        <v>36435</v>
      </c>
      <c r="B20183" s="214" t="s">
        <v>36436</v>
      </c>
      <c r="C20183">
        <v>5223.49</v>
      </c>
    </row>
    <row r="20184" spans="1:3" x14ac:dyDescent="0.2">
      <c r="A20184" s="214" t="s">
        <v>29793</v>
      </c>
      <c r="B20184" s="214" t="s">
        <v>29794</v>
      </c>
      <c r="C20184">
        <v>2101.2399999999998</v>
      </c>
    </row>
    <row r="20185" spans="1:3" x14ac:dyDescent="0.2">
      <c r="A20185" s="214" t="s">
        <v>36720</v>
      </c>
      <c r="B20185" s="214" t="s">
        <v>50257</v>
      </c>
      <c r="C20185">
        <v>5261.16</v>
      </c>
    </row>
    <row r="20186" spans="1:3" x14ac:dyDescent="0.2">
      <c r="A20186" s="214" t="s">
        <v>36707</v>
      </c>
      <c r="B20186" s="214" t="s">
        <v>36708</v>
      </c>
      <c r="C20186">
        <v>5525.82</v>
      </c>
    </row>
    <row r="20187" spans="1:3" x14ac:dyDescent="0.2">
      <c r="A20187" s="214" t="s">
        <v>29558</v>
      </c>
      <c r="B20187" s="214" t="s">
        <v>29559</v>
      </c>
      <c r="C20187">
        <v>2866.2</v>
      </c>
    </row>
    <row r="20188" spans="1:3" x14ac:dyDescent="0.2">
      <c r="A20188" s="214" t="s">
        <v>36925</v>
      </c>
      <c r="B20188" s="214" t="s">
        <v>36926</v>
      </c>
      <c r="C20188">
        <v>19540.5</v>
      </c>
    </row>
    <row r="20189" spans="1:3" x14ac:dyDescent="0.2">
      <c r="A20189" s="214" t="s">
        <v>36703</v>
      </c>
      <c r="B20189" s="214" t="s">
        <v>36704</v>
      </c>
      <c r="C20189">
        <v>402.39</v>
      </c>
    </row>
    <row r="20190" spans="1:3" x14ac:dyDescent="0.2">
      <c r="A20190" s="214" t="s">
        <v>29579</v>
      </c>
      <c r="B20190" s="214" t="s">
        <v>29580</v>
      </c>
      <c r="C20190">
        <v>874.71</v>
      </c>
    </row>
    <row r="20191" spans="1:3" x14ac:dyDescent="0.2">
      <c r="A20191" s="214" t="s">
        <v>36601</v>
      </c>
      <c r="B20191" s="214" t="s">
        <v>36602</v>
      </c>
      <c r="C20191">
        <v>2306.73</v>
      </c>
    </row>
    <row r="20192" spans="1:3" x14ac:dyDescent="0.2">
      <c r="A20192" s="214" t="s">
        <v>36628</v>
      </c>
      <c r="B20192" s="214" t="s">
        <v>36629</v>
      </c>
      <c r="C20192">
        <v>1121.0899999999999</v>
      </c>
    </row>
    <row r="20193" spans="1:3" x14ac:dyDescent="0.2">
      <c r="A20193" s="214" t="s">
        <v>29777</v>
      </c>
      <c r="B20193" s="214" t="s">
        <v>29778</v>
      </c>
      <c r="C20193">
        <v>896.23</v>
      </c>
    </row>
    <row r="20194" spans="1:3" x14ac:dyDescent="0.2">
      <c r="A20194" s="214" t="s">
        <v>36380</v>
      </c>
      <c r="B20194" s="214" t="s">
        <v>50266</v>
      </c>
      <c r="C20194">
        <v>86132.25</v>
      </c>
    </row>
    <row r="20195" spans="1:3" x14ac:dyDescent="0.2">
      <c r="A20195" s="214" t="s">
        <v>8183</v>
      </c>
      <c r="B20195" s="214" t="s">
        <v>8184</v>
      </c>
      <c r="C20195">
        <v>535.54</v>
      </c>
    </row>
    <row r="20196" spans="1:3" x14ac:dyDescent="0.2">
      <c r="A20196" s="214" t="s">
        <v>31344</v>
      </c>
      <c r="B20196" s="214" t="s">
        <v>31345</v>
      </c>
      <c r="C20196">
        <v>1257.5999999999999</v>
      </c>
    </row>
    <row r="20197" spans="1:3" x14ac:dyDescent="0.2">
      <c r="A20197" s="214" t="s">
        <v>33942</v>
      </c>
      <c r="B20197" s="214" t="s">
        <v>55</v>
      </c>
      <c r="C20197">
        <v>121.07</v>
      </c>
    </row>
    <row r="20198" spans="1:3" x14ac:dyDescent="0.2">
      <c r="A20198" s="214" t="s">
        <v>31937</v>
      </c>
      <c r="B20198" s="214" t="s">
        <v>31938</v>
      </c>
      <c r="C20198">
        <v>1266.24</v>
      </c>
    </row>
    <row r="20199" spans="1:3" x14ac:dyDescent="0.2">
      <c r="A20199" s="214" t="s">
        <v>27956</v>
      </c>
      <c r="B20199" s="214" t="s">
        <v>27957</v>
      </c>
      <c r="C20199">
        <v>1040.5999999999999</v>
      </c>
    </row>
    <row r="20200" spans="1:3" x14ac:dyDescent="0.2">
      <c r="A20200" s="214" t="s">
        <v>15320</v>
      </c>
      <c r="B20200" s="214" t="s">
        <v>15321</v>
      </c>
      <c r="C20200">
        <v>3750.57</v>
      </c>
    </row>
    <row r="20201" spans="1:3" x14ac:dyDescent="0.2">
      <c r="A20201" s="214" t="s">
        <v>25659</v>
      </c>
      <c r="B20201" s="214" t="s">
        <v>867</v>
      </c>
      <c r="C20201">
        <v>452.12</v>
      </c>
    </row>
    <row r="20202" spans="1:3" x14ac:dyDescent="0.2">
      <c r="A20202" s="214" t="s">
        <v>25164</v>
      </c>
      <c r="B20202" s="214" t="s">
        <v>25165</v>
      </c>
      <c r="C20202">
        <v>109.37</v>
      </c>
    </row>
    <row r="20203" spans="1:3" x14ac:dyDescent="0.2">
      <c r="A20203" s="214" t="s">
        <v>28981</v>
      </c>
      <c r="B20203" s="214" t="s">
        <v>28982</v>
      </c>
      <c r="C20203">
        <v>22029.84</v>
      </c>
    </row>
    <row r="20204" spans="1:3" x14ac:dyDescent="0.2">
      <c r="A20204" s="214" t="s">
        <v>7561</v>
      </c>
      <c r="B20204" s="214" t="s">
        <v>7562</v>
      </c>
      <c r="C20204">
        <v>2624.27</v>
      </c>
    </row>
    <row r="20205" spans="1:3" x14ac:dyDescent="0.2">
      <c r="A20205" s="214" t="s">
        <v>30461</v>
      </c>
      <c r="B20205" s="214" t="s">
        <v>30995</v>
      </c>
      <c r="C20205">
        <v>360.36</v>
      </c>
    </row>
    <row r="20206" spans="1:3" x14ac:dyDescent="0.2">
      <c r="A20206" s="214" t="s">
        <v>48936</v>
      </c>
      <c r="B20206" s="214" t="s">
        <v>48937</v>
      </c>
      <c r="C20206">
        <v>245.79</v>
      </c>
    </row>
    <row r="20207" spans="1:3" x14ac:dyDescent="0.2">
      <c r="A20207" s="214" t="s">
        <v>4555</v>
      </c>
      <c r="B20207" s="214" t="s">
        <v>42716</v>
      </c>
      <c r="C20207">
        <v>5547.8</v>
      </c>
    </row>
    <row r="20208" spans="1:3" x14ac:dyDescent="0.2">
      <c r="A20208" s="214" t="s">
        <v>20430</v>
      </c>
      <c r="B20208" s="214" t="s">
        <v>47078</v>
      </c>
      <c r="C20208">
        <v>1187.18</v>
      </c>
    </row>
    <row r="20209" spans="1:3" x14ac:dyDescent="0.2">
      <c r="A20209" s="214" t="s">
        <v>36779</v>
      </c>
      <c r="B20209" s="214" t="s">
        <v>36780</v>
      </c>
      <c r="C20209">
        <v>1324.43</v>
      </c>
    </row>
    <row r="20210" spans="1:3" x14ac:dyDescent="0.2">
      <c r="A20210" s="214" t="s">
        <v>36591</v>
      </c>
      <c r="B20210" s="214" t="s">
        <v>36592</v>
      </c>
      <c r="C20210">
        <v>4719.97</v>
      </c>
    </row>
    <row r="20211" spans="1:3" x14ac:dyDescent="0.2">
      <c r="A20211" s="214" t="s">
        <v>20131</v>
      </c>
      <c r="B20211" s="214" t="s">
        <v>20132</v>
      </c>
      <c r="C20211">
        <v>10</v>
      </c>
    </row>
    <row r="20212" spans="1:3" x14ac:dyDescent="0.2">
      <c r="A20212" s="214" t="s">
        <v>14279</v>
      </c>
      <c r="B20212" s="214" t="s">
        <v>14280</v>
      </c>
      <c r="C20212">
        <v>1884.37</v>
      </c>
    </row>
    <row r="20213" spans="1:3" x14ac:dyDescent="0.2">
      <c r="A20213" s="214" t="s">
        <v>14273</v>
      </c>
      <c r="B20213" s="214" t="s">
        <v>14274</v>
      </c>
      <c r="C20213">
        <v>3959.01</v>
      </c>
    </row>
    <row r="20214" spans="1:3" x14ac:dyDescent="0.2">
      <c r="A20214" s="214" t="s">
        <v>14277</v>
      </c>
      <c r="B20214" s="214" t="s">
        <v>14278</v>
      </c>
      <c r="C20214">
        <v>4109.8</v>
      </c>
    </row>
    <row r="20215" spans="1:3" x14ac:dyDescent="0.2">
      <c r="A20215" s="214" t="s">
        <v>1270</v>
      </c>
      <c r="B20215" s="214" t="s">
        <v>1271</v>
      </c>
      <c r="C20215">
        <v>984.32</v>
      </c>
    </row>
    <row r="20216" spans="1:3" x14ac:dyDescent="0.2">
      <c r="A20216" s="214" t="s">
        <v>837</v>
      </c>
      <c r="B20216" s="214" t="s">
        <v>838</v>
      </c>
      <c r="C20216">
        <v>614.22</v>
      </c>
    </row>
    <row r="20217" spans="1:3" x14ac:dyDescent="0.2">
      <c r="A20217" s="214" t="s">
        <v>783</v>
      </c>
      <c r="B20217" s="214" t="s">
        <v>784</v>
      </c>
      <c r="C20217">
        <v>105.46</v>
      </c>
    </row>
    <row r="20218" spans="1:3" x14ac:dyDescent="0.2">
      <c r="A20218" s="214" t="s">
        <v>416</v>
      </c>
      <c r="B20218" s="214" t="s">
        <v>417</v>
      </c>
      <c r="C20218">
        <v>6843.94</v>
      </c>
    </row>
    <row r="20219" spans="1:3" x14ac:dyDescent="0.2">
      <c r="A20219" s="214" t="s">
        <v>493</v>
      </c>
      <c r="B20219" s="214" t="s">
        <v>494</v>
      </c>
      <c r="C20219">
        <v>3623.79</v>
      </c>
    </row>
    <row r="20220" spans="1:3" x14ac:dyDescent="0.2">
      <c r="A20220" s="214" t="s">
        <v>43877</v>
      </c>
      <c r="B20220" s="214" t="s">
        <v>43878</v>
      </c>
      <c r="C20220">
        <v>703.08</v>
      </c>
    </row>
    <row r="20221" spans="1:3" x14ac:dyDescent="0.2">
      <c r="A20221" s="214" t="s">
        <v>970</v>
      </c>
      <c r="B20221" s="214" t="s">
        <v>971</v>
      </c>
      <c r="C20221">
        <v>16.61</v>
      </c>
    </row>
    <row r="20222" spans="1:3" x14ac:dyDescent="0.2">
      <c r="A20222" s="214" t="s">
        <v>987</v>
      </c>
      <c r="B20222" s="214" t="s">
        <v>988</v>
      </c>
      <c r="C20222">
        <v>114.25</v>
      </c>
    </row>
    <row r="20223" spans="1:3" x14ac:dyDescent="0.2">
      <c r="A20223" s="214" t="s">
        <v>859</v>
      </c>
      <c r="B20223" s="214" t="s">
        <v>860</v>
      </c>
      <c r="C20223">
        <v>1414.95</v>
      </c>
    </row>
    <row r="20224" spans="1:3" x14ac:dyDescent="0.2">
      <c r="A20224" s="214" t="s">
        <v>1368</v>
      </c>
      <c r="B20224" s="214" t="s">
        <v>1369</v>
      </c>
      <c r="C20224">
        <v>578.09</v>
      </c>
    </row>
    <row r="20225" spans="1:3" x14ac:dyDescent="0.2">
      <c r="A20225" s="214" t="s">
        <v>30121</v>
      </c>
      <c r="B20225" s="214" t="s">
        <v>30122</v>
      </c>
      <c r="C20225">
        <v>2529.4499999999998</v>
      </c>
    </row>
    <row r="20226" spans="1:3" x14ac:dyDescent="0.2">
      <c r="A20226" s="214" t="s">
        <v>30358</v>
      </c>
      <c r="B20226" s="214" t="s">
        <v>30359</v>
      </c>
      <c r="C20226">
        <v>6275.81</v>
      </c>
    </row>
    <row r="20227" spans="1:3" x14ac:dyDescent="0.2">
      <c r="A20227" s="214" t="s">
        <v>25688</v>
      </c>
      <c r="B20227" s="214" t="s">
        <v>47814</v>
      </c>
      <c r="C20227">
        <v>245.52</v>
      </c>
    </row>
    <row r="20228" spans="1:3" x14ac:dyDescent="0.2">
      <c r="A20228" s="214" t="s">
        <v>25307</v>
      </c>
      <c r="B20228" s="214" t="s">
        <v>25308</v>
      </c>
      <c r="C20228">
        <v>8297.67</v>
      </c>
    </row>
    <row r="20229" spans="1:3" x14ac:dyDescent="0.2">
      <c r="A20229" s="214" t="s">
        <v>15716</v>
      </c>
      <c r="B20229" s="214" t="s">
        <v>15717</v>
      </c>
      <c r="C20229">
        <v>95</v>
      </c>
    </row>
    <row r="20230" spans="1:3" x14ac:dyDescent="0.2">
      <c r="A20230" s="214" t="s">
        <v>15693</v>
      </c>
      <c r="B20230" s="214" t="s">
        <v>15694</v>
      </c>
      <c r="C20230">
        <v>43.19</v>
      </c>
    </row>
    <row r="20231" spans="1:3" x14ac:dyDescent="0.2">
      <c r="A20231" s="214" t="s">
        <v>1278</v>
      </c>
      <c r="B20231" s="214" t="s">
        <v>1279</v>
      </c>
      <c r="C20231">
        <v>736.28</v>
      </c>
    </row>
    <row r="20232" spans="1:3" x14ac:dyDescent="0.2">
      <c r="A20232" s="214" t="s">
        <v>664</v>
      </c>
      <c r="B20232" s="214" t="s">
        <v>665</v>
      </c>
      <c r="C20232">
        <v>1621.97</v>
      </c>
    </row>
    <row r="20233" spans="1:3" x14ac:dyDescent="0.2">
      <c r="A20233" s="214" t="s">
        <v>18270</v>
      </c>
      <c r="B20233" s="214" t="s">
        <v>18271</v>
      </c>
      <c r="C20233">
        <v>24980.04</v>
      </c>
    </row>
    <row r="20234" spans="1:3" x14ac:dyDescent="0.2">
      <c r="A20234" s="214" t="s">
        <v>30334</v>
      </c>
      <c r="B20234" s="214" t="s">
        <v>30335</v>
      </c>
      <c r="C20234">
        <v>4098.3999999999996</v>
      </c>
    </row>
    <row r="20235" spans="1:3" x14ac:dyDescent="0.2">
      <c r="A20235" s="214" t="s">
        <v>30284</v>
      </c>
      <c r="B20235" s="214" t="s">
        <v>30285</v>
      </c>
      <c r="C20235">
        <v>3234.92</v>
      </c>
    </row>
    <row r="20236" spans="1:3" x14ac:dyDescent="0.2">
      <c r="A20236" s="214" t="s">
        <v>30760</v>
      </c>
      <c r="B20236" s="214" t="s">
        <v>30761</v>
      </c>
      <c r="C20236">
        <v>382.54</v>
      </c>
    </row>
    <row r="20237" spans="1:3" x14ac:dyDescent="0.2">
      <c r="A20237" s="214" t="s">
        <v>30784</v>
      </c>
      <c r="B20237" s="214" t="s">
        <v>30785</v>
      </c>
      <c r="C20237">
        <v>406.1</v>
      </c>
    </row>
    <row r="20238" spans="1:3" x14ac:dyDescent="0.2">
      <c r="A20238" s="214" t="s">
        <v>30726</v>
      </c>
      <c r="B20238" s="214" t="s">
        <v>30727</v>
      </c>
      <c r="C20238">
        <v>1738.04</v>
      </c>
    </row>
    <row r="20239" spans="1:3" x14ac:dyDescent="0.2">
      <c r="A20239" s="214" t="s">
        <v>4517</v>
      </c>
      <c r="B20239" s="214" t="s">
        <v>42648</v>
      </c>
      <c r="C20239">
        <v>695.59</v>
      </c>
    </row>
    <row r="20240" spans="1:3" x14ac:dyDescent="0.2">
      <c r="A20240" s="214" t="s">
        <v>6999</v>
      </c>
      <c r="B20240" s="214" t="s">
        <v>7000</v>
      </c>
      <c r="C20240">
        <v>6386.3</v>
      </c>
    </row>
    <row r="20241" spans="1:3" x14ac:dyDescent="0.2">
      <c r="A20241" s="214" t="s">
        <v>6988</v>
      </c>
      <c r="B20241" s="214" t="s">
        <v>52545</v>
      </c>
      <c r="C20241">
        <v>790950.86</v>
      </c>
    </row>
    <row r="20242" spans="1:3" x14ac:dyDescent="0.2">
      <c r="A20242" s="214" t="s">
        <v>29952</v>
      </c>
      <c r="B20242" s="214" t="s">
        <v>29953</v>
      </c>
      <c r="C20242">
        <v>4389</v>
      </c>
    </row>
    <row r="20243" spans="1:3" x14ac:dyDescent="0.2">
      <c r="A20243" s="214" t="s">
        <v>52714</v>
      </c>
      <c r="B20243" s="214" t="s">
        <v>52715</v>
      </c>
      <c r="C20243">
        <v>680</v>
      </c>
    </row>
    <row r="20244" spans="1:3" x14ac:dyDescent="0.2">
      <c r="A20244" s="214" t="s">
        <v>5796</v>
      </c>
      <c r="B20244" s="214" t="s">
        <v>5797</v>
      </c>
      <c r="C20244">
        <v>1408</v>
      </c>
    </row>
    <row r="20245" spans="1:3" x14ac:dyDescent="0.2">
      <c r="A20245" s="214" t="s">
        <v>5838</v>
      </c>
      <c r="B20245" s="214" t="s">
        <v>5839</v>
      </c>
      <c r="C20245">
        <v>6772</v>
      </c>
    </row>
    <row r="20246" spans="1:3" x14ac:dyDescent="0.2">
      <c r="A20246" s="214" t="s">
        <v>5872</v>
      </c>
      <c r="B20246" s="214" t="s">
        <v>5873</v>
      </c>
      <c r="C20246">
        <v>2950</v>
      </c>
    </row>
    <row r="20247" spans="1:3" x14ac:dyDescent="0.2">
      <c r="A20247" s="214" t="s">
        <v>20306</v>
      </c>
      <c r="B20247" s="214" t="s">
        <v>20307</v>
      </c>
      <c r="C20247">
        <v>2408.6</v>
      </c>
    </row>
    <row r="20248" spans="1:3" x14ac:dyDescent="0.2">
      <c r="A20248" s="214" t="s">
        <v>48871</v>
      </c>
      <c r="B20248" s="214" t="s">
        <v>48872</v>
      </c>
      <c r="C20248">
        <v>1828.61</v>
      </c>
    </row>
    <row r="20249" spans="1:3" x14ac:dyDescent="0.2">
      <c r="A20249" s="214" t="s">
        <v>26696</v>
      </c>
      <c r="B20249" s="214" t="s">
        <v>26697</v>
      </c>
      <c r="C20249">
        <v>3294.88</v>
      </c>
    </row>
    <row r="20250" spans="1:3" x14ac:dyDescent="0.2">
      <c r="A20250" s="214" t="s">
        <v>26688</v>
      </c>
      <c r="B20250" s="214" t="s">
        <v>26689</v>
      </c>
      <c r="C20250">
        <v>184.14</v>
      </c>
    </row>
    <row r="20251" spans="1:3" x14ac:dyDescent="0.2">
      <c r="A20251" s="214" t="s">
        <v>26652</v>
      </c>
      <c r="B20251" s="214" t="s">
        <v>26653</v>
      </c>
      <c r="C20251">
        <v>2026.67</v>
      </c>
    </row>
    <row r="20252" spans="1:3" x14ac:dyDescent="0.2">
      <c r="A20252" s="214" t="s">
        <v>26664</v>
      </c>
      <c r="B20252" s="214" t="s">
        <v>26665</v>
      </c>
      <c r="C20252">
        <v>774.21</v>
      </c>
    </row>
    <row r="20253" spans="1:3" x14ac:dyDescent="0.2">
      <c r="A20253" s="214" t="s">
        <v>26851</v>
      </c>
      <c r="B20253" s="214" t="s">
        <v>26852</v>
      </c>
      <c r="C20253">
        <v>24374.61</v>
      </c>
    </row>
    <row r="20254" spans="1:3" x14ac:dyDescent="0.2">
      <c r="A20254" s="214" t="s">
        <v>26694</v>
      </c>
      <c r="B20254" s="214" t="s">
        <v>26695</v>
      </c>
      <c r="C20254">
        <v>386.36</v>
      </c>
    </row>
    <row r="20255" spans="1:3" x14ac:dyDescent="0.2">
      <c r="A20255" s="214" t="s">
        <v>6724</v>
      </c>
      <c r="B20255" s="214" t="s">
        <v>6725</v>
      </c>
      <c r="C20255">
        <v>62606.79</v>
      </c>
    </row>
    <row r="20256" spans="1:3" x14ac:dyDescent="0.2">
      <c r="A20256" s="214" t="s">
        <v>6694</v>
      </c>
      <c r="B20256" s="214" t="s">
        <v>6695</v>
      </c>
      <c r="C20256">
        <v>54615.12</v>
      </c>
    </row>
    <row r="20257" spans="1:3" x14ac:dyDescent="0.2">
      <c r="A20257" s="214" t="s">
        <v>6877</v>
      </c>
      <c r="B20257" s="214" t="s">
        <v>6878</v>
      </c>
      <c r="C20257">
        <v>617.11</v>
      </c>
    </row>
    <row r="20258" spans="1:3" x14ac:dyDescent="0.2">
      <c r="A20258" s="214" t="s">
        <v>10239</v>
      </c>
      <c r="B20258" s="214" t="s">
        <v>10240</v>
      </c>
      <c r="C20258">
        <v>445.57</v>
      </c>
    </row>
    <row r="20259" spans="1:3" x14ac:dyDescent="0.2">
      <c r="A20259" s="214" t="s">
        <v>25215</v>
      </c>
      <c r="B20259" s="214" t="s">
        <v>25216</v>
      </c>
      <c r="C20259">
        <v>3759</v>
      </c>
    </row>
    <row r="20260" spans="1:3" x14ac:dyDescent="0.2">
      <c r="A20260" s="214" t="s">
        <v>8502</v>
      </c>
      <c r="B20260" s="214" t="s">
        <v>8503</v>
      </c>
      <c r="C20260">
        <v>570.24</v>
      </c>
    </row>
    <row r="20261" spans="1:3" x14ac:dyDescent="0.2">
      <c r="A20261" s="214" t="s">
        <v>18717</v>
      </c>
      <c r="B20261" s="214" t="s">
        <v>18718</v>
      </c>
      <c r="C20261">
        <v>732.91</v>
      </c>
    </row>
    <row r="20262" spans="1:3" x14ac:dyDescent="0.2">
      <c r="A20262" s="214" t="s">
        <v>16383</v>
      </c>
      <c r="B20262" s="214" t="s">
        <v>16384</v>
      </c>
      <c r="C20262">
        <v>469.58</v>
      </c>
    </row>
    <row r="20263" spans="1:3" x14ac:dyDescent="0.2">
      <c r="A20263" s="214" t="s">
        <v>8500</v>
      </c>
      <c r="B20263" s="214" t="s">
        <v>8501</v>
      </c>
      <c r="C20263">
        <v>1727.22</v>
      </c>
    </row>
    <row r="20264" spans="1:3" x14ac:dyDescent="0.2">
      <c r="A20264" s="214" t="s">
        <v>8496</v>
      </c>
      <c r="B20264" s="214" t="s">
        <v>8497</v>
      </c>
      <c r="C20264">
        <v>12061.28</v>
      </c>
    </row>
    <row r="20265" spans="1:3" x14ac:dyDescent="0.2">
      <c r="A20265" s="214" t="s">
        <v>18679</v>
      </c>
      <c r="B20265" s="214" t="s">
        <v>18680</v>
      </c>
      <c r="C20265">
        <v>526.24</v>
      </c>
    </row>
    <row r="20266" spans="1:3" x14ac:dyDescent="0.2">
      <c r="A20266" s="214" t="s">
        <v>1901</v>
      </c>
      <c r="B20266" s="214" t="s">
        <v>1902</v>
      </c>
      <c r="C20266">
        <v>1554.09</v>
      </c>
    </row>
    <row r="20267" spans="1:3" x14ac:dyDescent="0.2">
      <c r="A20267" s="214" t="s">
        <v>25783</v>
      </c>
      <c r="B20267" s="214" t="s">
        <v>41212</v>
      </c>
      <c r="C20267">
        <v>225.22</v>
      </c>
    </row>
    <row r="20268" spans="1:3" x14ac:dyDescent="0.2">
      <c r="A20268" s="214" t="s">
        <v>3728</v>
      </c>
      <c r="B20268" s="214" t="s">
        <v>3729</v>
      </c>
      <c r="C20268">
        <v>813.96</v>
      </c>
    </row>
    <row r="20269" spans="1:3" x14ac:dyDescent="0.2">
      <c r="A20269" s="214" t="s">
        <v>11340</v>
      </c>
      <c r="B20269" s="214" t="s">
        <v>47979</v>
      </c>
      <c r="C20269">
        <v>564.15</v>
      </c>
    </row>
    <row r="20270" spans="1:3" x14ac:dyDescent="0.2">
      <c r="A20270" s="214" t="s">
        <v>11345</v>
      </c>
      <c r="B20270" s="214" t="s">
        <v>47982</v>
      </c>
      <c r="C20270">
        <v>4567.6099999999997</v>
      </c>
    </row>
    <row r="20271" spans="1:3" x14ac:dyDescent="0.2">
      <c r="A20271" s="214" t="s">
        <v>3232</v>
      </c>
      <c r="B20271" s="214" t="s">
        <v>3233</v>
      </c>
      <c r="C20271">
        <v>720.46</v>
      </c>
    </row>
    <row r="20272" spans="1:3" x14ac:dyDescent="0.2">
      <c r="A20272" s="214" t="s">
        <v>2114</v>
      </c>
      <c r="B20272" s="214" t="s">
        <v>2115</v>
      </c>
      <c r="C20272">
        <v>460.74</v>
      </c>
    </row>
    <row r="20273" spans="1:3" x14ac:dyDescent="0.2">
      <c r="A20273" s="214" t="s">
        <v>2933</v>
      </c>
      <c r="B20273" s="214" t="s">
        <v>2934</v>
      </c>
      <c r="C20273">
        <v>761.27</v>
      </c>
    </row>
    <row r="20274" spans="1:3" x14ac:dyDescent="0.2">
      <c r="A20274" s="214" t="s">
        <v>2352</v>
      </c>
      <c r="B20274" s="214" t="s">
        <v>2353</v>
      </c>
      <c r="C20274">
        <v>394.46</v>
      </c>
    </row>
    <row r="20275" spans="1:3" x14ac:dyDescent="0.2">
      <c r="A20275" s="214" t="s">
        <v>2241</v>
      </c>
      <c r="B20275" s="214" t="s">
        <v>2242</v>
      </c>
      <c r="C20275">
        <v>5110.3500000000004</v>
      </c>
    </row>
    <row r="20276" spans="1:3" x14ac:dyDescent="0.2">
      <c r="A20276" s="214" t="s">
        <v>1507</v>
      </c>
      <c r="B20276" s="214" t="s">
        <v>1508</v>
      </c>
      <c r="C20276">
        <v>376.16</v>
      </c>
    </row>
    <row r="20277" spans="1:3" x14ac:dyDescent="0.2">
      <c r="A20277" s="214" t="s">
        <v>1509</v>
      </c>
      <c r="B20277" s="214" t="s">
        <v>1510</v>
      </c>
      <c r="C20277">
        <v>559.96</v>
      </c>
    </row>
    <row r="20278" spans="1:3" x14ac:dyDescent="0.2">
      <c r="A20278" s="214" t="s">
        <v>2070</v>
      </c>
      <c r="B20278" s="214" t="s">
        <v>2071</v>
      </c>
      <c r="C20278">
        <v>1304.78</v>
      </c>
    </row>
    <row r="20279" spans="1:3" x14ac:dyDescent="0.2">
      <c r="A20279" s="214" t="s">
        <v>34404</v>
      </c>
      <c r="B20279" s="214" t="s">
        <v>357</v>
      </c>
      <c r="C20279">
        <v>2868.97</v>
      </c>
    </row>
    <row r="20280" spans="1:3" x14ac:dyDescent="0.2">
      <c r="A20280" s="214" t="s">
        <v>31651</v>
      </c>
      <c r="B20280" s="214" t="s">
        <v>31652</v>
      </c>
      <c r="C20280">
        <v>4847.04</v>
      </c>
    </row>
    <row r="20281" spans="1:3" x14ac:dyDescent="0.2">
      <c r="A20281" s="214" t="s">
        <v>31813</v>
      </c>
      <c r="B20281" s="214" t="s">
        <v>31814</v>
      </c>
      <c r="C20281">
        <v>2161.92</v>
      </c>
    </row>
    <row r="20282" spans="1:3" x14ac:dyDescent="0.2">
      <c r="A20282" s="214" t="s">
        <v>8312</v>
      </c>
      <c r="B20282" s="214" t="s">
        <v>8313</v>
      </c>
      <c r="C20282">
        <v>4406.41</v>
      </c>
    </row>
    <row r="20283" spans="1:3" x14ac:dyDescent="0.2">
      <c r="A20283" s="214" t="s">
        <v>30029</v>
      </c>
      <c r="B20283" s="214" t="s">
        <v>30030</v>
      </c>
      <c r="C20283">
        <v>597.55999999999995</v>
      </c>
    </row>
    <row r="20284" spans="1:3" x14ac:dyDescent="0.2">
      <c r="A20284" s="214" t="s">
        <v>28397</v>
      </c>
      <c r="B20284" s="214" t="s">
        <v>28260</v>
      </c>
      <c r="C20284">
        <v>466.33</v>
      </c>
    </row>
    <row r="20285" spans="1:3" x14ac:dyDescent="0.2">
      <c r="A20285" s="214" t="s">
        <v>28413</v>
      </c>
      <c r="B20285" s="214" t="s">
        <v>28276</v>
      </c>
      <c r="C20285">
        <v>3662.18</v>
      </c>
    </row>
    <row r="20286" spans="1:3" x14ac:dyDescent="0.2">
      <c r="A20286" s="214" t="s">
        <v>24941</v>
      </c>
      <c r="B20286" s="214" t="s">
        <v>24942</v>
      </c>
      <c r="C20286">
        <v>16168.24</v>
      </c>
    </row>
    <row r="20287" spans="1:3" x14ac:dyDescent="0.2">
      <c r="A20287" s="214" t="s">
        <v>3356</v>
      </c>
      <c r="B20287" s="214" t="s">
        <v>3357</v>
      </c>
      <c r="C20287">
        <v>821.3</v>
      </c>
    </row>
    <row r="20288" spans="1:3" x14ac:dyDescent="0.2">
      <c r="A20288" s="214" t="s">
        <v>2508</v>
      </c>
      <c r="B20288" s="214" t="s">
        <v>2509</v>
      </c>
      <c r="C20288">
        <v>709.32</v>
      </c>
    </row>
    <row r="20289" spans="1:3" x14ac:dyDescent="0.2">
      <c r="A20289" s="214" t="s">
        <v>2504</v>
      </c>
      <c r="B20289" s="214" t="s">
        <v>2505</v>
      </c>
      <c r="C20289">
        <v>2104.2800000000002</v>
      </c>
    </row>
    <row r="20290" spans="1:3" x14ac:dyDescent="0.2">
      <c r="A20290" s="214" t="s">
        <v>25748</v>
      </c>
      <c r="B20290" s="214" t="s">
        <v>25749</v>
      </c>
      <c r="C20290">
        <v>7747.73</v>
      </c>
    </row>
    <row r="20291" spans="1:3" x14ac:dyDescent="0.2">
      <c r="A20291" s="214" t="s">
        <v>1669</v>
      </c>
      <c r="B20291" s="214" t="s">
        <v>1670</v>
      </c>
      <c r="C20291">
        <v>1654.91</v>
      </c>
    </row>
    <row r="20292" spans="1:3" x14ac:dyDescent="0.2">
      <c r="A20292" s="214" t="s">
        <v>3653</v>
      </c>
      <c r="B20292" s="214" t="s">
        <v>3654</v>
      </c>
      <c r="C20292">
        <v>828.65</v>
      </c>
    </row>
    <row r="20293" spans="1:3" x14ac:dyDescent="0.2">
      <c r="A20293" s="214" t="s">
        <v>3456</v>
      </c>
      <c r="B20293" s="214" t="s">
        <v>3457</v>
      </c>
      <c r="C20293">
        <v>651.32000000000005</v>
      </c>
    </row>
    <row r="20294" spans="1:3" x14ac:dyDescent="0.2">
      <c r="A20294" s="214" t="s">
        <v>18766</v>
      </c>
      <c r="B20294" s="214" t="s">
        <v>18767</v>
      </c>
      <c r="C20294">
        <v>10750.29</v>
      </c>
    </row>
    <row r="20295" spans="1:3" x14ac:dyDescent="0.2">
      <c r="A20295" s="214" t="s">
        <v>12149</v>
      </c>
      <c r="B20295" s="214" t="s">
        <v>12150</v>
      </c>
      <c r="C20295">
        <v>58650</v>
      </c>
    </row>
    <row r="20296" spans="1:3" x14ac:dyDescent="0.2">
      <c r="A20296" s="214" t="s">
        <v>12881</v>
      </c>
      <c r="B20296" s="214" t="s">
        <v>12882</v>
      </c>
      <c r="C20296">
        <v>11262.5</v>
      </c>
    </row>
    <row r="20297" spans="1:3" x14ac:dyDescent="0.2">
      <c r="A20297" s="214" t="s">
        <v>16463</v>
      </c>
      <c r="B20297" s="214" t="s">
        <v>16464</v>
      </c>
      <c r="C20297">
        <v>14692.48</v>
      </c>
    </row>
    <row r="20298" spans="1:3" x14ac:dyDescent="0.2">
      <c r="A20298" s="214" t="s">
        <v>1725</v>
      </c>
      <c r="B20298" s="214" t="s">
        <v>1726</v>
      </c>
      <c r="C20298">
        <v>563.24</v>
      </c>
    </row>
    <row r="20299" spans="1:3" x14ac:dyDescent="0.2">
      <c r="A20299" s="214" t="s">
        <v>3403</v>
      </c>
      <c r="B20299" s="214" t="s">
        <v>3404</v>
      </c>
      <c r="C20299">
        <v>1012.44</v>
      </c>
    </row>
    <row r="20300" spans="1:3" x14ac:dyDescent="0.2">
      <c r="A20300" s="214" t="s">
        <v>11348</v>
      </c>
      <c r="B20300" s="214" t="s">
        <v>11428</v>
      </c>
      <c r="C20300">
        <v>6238.76</v>
      </c>
    </row>
    <row r="20301" spans="1:3" x14ac:dyDescent="0.2">
      <c r="A20301" s="214" t="s">
        <v>11336</v>
      </c>
      <c r="B20301" s="214" t="s">
        <v>47977</v>
      </c>
      <c r="C20301">
        <v>2172.06</v>
      </c>
    </row>
    <row r="20302" spans="1:3" x14ac:dyDescent="0.2">
      <c r="A20302" s="214" t="s">
        <v>3238</v>
      </c>
      <c r="B20302" s="214" t="s">
        <v>3239</v>
      </c>
      <c r="C20302">
        <v>621</v>
      </c>
    </row>
    <row r="20303" spans="1:3" x14ac:dyDescent="0.2">
      <c r="A20303" s="214" t="s">
        <v>2090</v>
      </c>
      <c r="B20303" s="214" t="s">
        <v>2091</v>
      </c>
      <c r="C20303">
        <v>6548.3</v>
      </c>
    </row>
    <row r="20304" spans="1:3" x14ac:dyDescent="0.2">
      <c r="A20304" s="214" t="s">
        <v>2917</v>
      </c>
      <c r="B20304" s="214" t="s">
        <v>2918</v>
      </c>
      <c r="C20304">
        <v>428.8</v>
      </c>
    </row>
    <row r="20305" spans="1:3" x14ac:dyDescent="0.2">
      <c r="A20305" s="214" t="s">
        <v>27740</v>
      </c>
      <c r="B20305" s="214" t="s">
        <v>47117</v>
      </c>
      <c r="C20305">
        <v>140.94999999999999</v>
      </c>
    </row>
    <row r="20306" spans="1:3" x14ac:dyDescent="0.2">
      <c r="A20306" s="214" t="s">
        <v>27865</v>
      </c>
      <c r="B20306" s="214" t="s">
        <v>47182</v>
      </c>
      <c r="C20306">
        <v>101.16</v>
      </c>
    </row>
    <row r="20307" spans="1:3" x14ac:dyDescent="0.2">
      <c r="A20307" s="214" t="s">
        <v>27831</v>
      </c>
      <c r="B20307" s="214" t="s">
        <v>27832</v>
      </c>
      <c r="C20307">
        <v>160.27000000000001</v>
      </c>
    </row>
    <row r="20308" spans="1:3" x14ac:dyDescent="0.2">
      <c r="A20308" s="214" t="s">
        <v>43420</v>
      </c>
      <c r="B20308" s="214" t="s">
        <v>43421</v>
      </c>
      <c r="C20308">
        <v>2636.46</v>
      </c>
    </row>
    <row r="20309" spans="1:3" x14ac:dyDescent="0.2">
      <c r="A20309" s="214" t="s">
        <v>28035</v>
      </c>
      <c r="B20309" s="214" t="s">
        <v>40600</v>
      </c>
      <c r="C20309">
        <v>428.61</v>
      </c>
    </row>
    <row r="20310" spans="1:3" x14ac:dyDescent="0.2">
      <c r="A20310" s="214" t="s">
        <v>27676</v>
      </c>
      <c r="B20310" s="214" t="s">
        <v>9146</v>
      </c>
      <c r="C20310">
        <v>722.5</v>
      </c>
    </row>
    <row r="20311" spans="1:3" x14ac:dyDescent="0.2">
      <c r="A20311" s="214" t="s">
        <v>5186</v>
      </c>
      <c r="B20311" s="214" t="s">
        <v>5187</v>
      </c>
      <c r="C20311">
        <v>1328.13</v>
      </c>
    </row>
    <row r="20312" spans="1:3" x14ac:dyDescent="0.2">
      <c r="A20312" s="214" t="s">
        <v>5136</v>
      </c>
      <c r="B20312" s="214" t="s">
        <v>5137</v>
      </c>
      <c r="C20312">
        <v>6767.06</v>
      </c>
    </row>
    <row r="20313" spans="1:3" x14ac:dyDescent="0.2">
      <c r="A20313" s="214" t="s">
        <v>27683</v>
      </c>
      <c r="B20313" s="214" t="s">
        <v>25626</v>
      </c>
      <c r="C20313">
        <v>600.54999999999995</v>
      </c>
    </row>
    <row r="20314" spans="1:3" x14ac:dyDescent="0.2">
      <c r="A20314" s="214" t="s">
        <v>5351</v>
      </c>
      <c r="B20314" s="214" t="s">
        <v>5352</v>
      </c>
      <c r="C20314">
        <v>1062.5</v>
      </c>
    </row>
    <row r="20315" spans="1:3" x14ac:dyDescent="0.2">
      <c r="A20315" s="214" t="s">
        <v>24898</v>
      </c>
      <c r="B20315" s="214" t="s">
        <v>50872</v>
      </c>
      <c r="C20315">
        <v>127.93</v>
      </c>
    </row>
    <row r="20316" spans="1:3" x14ac:dyDescent="0.2">
      <c r="A20316" s="214" t="s">
        <v>17648</v>
      </c>
      <c r="B20316" s="214" t="s">
        <v>17649</v>
      </c>
      <c r="C20316">
        <v>2738.24</v>
      </c>
    </row>
    <row r="20317" spans="1:3" x14ac:dyDescent="0.2">
      <c r="A20317" s="214" t="s">
        <v>27541</v>
      </c>
      <c r="B20317" s="214" t="s">
        <v>50810</v>
      </c>
      <c r="C20317">
        <v>746.24</v>
      </c>
    </row>
    <row r="20318" spans="1:3" x14ac:dyDescent="0.2">
      <c r="A20318" s="214" t="s">
        <v>24907</v>
      </c>
      <c r="B20318" s="214" t="s">
        <v>50811</v>
      </c>
      <c r="C20318">
        <v>256.19</v>
      </c>
    </row>
    <row r="20319" spans="1:3" x14ac:dyDescent="0.2">
      <c r="A20319" s="214" t="s">
        <v>6669</v>
      </c>
      <c r="B20319" s="214" t="s">
        <v>6670</v>
      </c>
      <c r="C20319">
        <v>1801.63</v>
      </c>
    </row>
    <row r="20320" spans="1:3" x14ac:dyDescent="0.2">
      <c r="A20320" s="214" t="s">
        <v>46798</v>
      </c>
      <c r="B20320" s="214" t="s">
        <v>46799</v>
      </c>
      <c r="C20320">
        <v>872.85</v>
      </c>
    </row>
    <row r="20321" spans="1:3" x14ac:dyDescent="0.2">
      <c r="A20321" s="214" t="s">
        <v>46872</v>
      </c>
      <c r="B20321" s="214" t="s">
        <v>46873</v>
      </c>
      <c r="C20321">
        <v>1246.03</v>
      </c>
    </row>
    <row r="20322" spans="1:3" x14ac:dyDescent="0.2">
      <c r="A20322" s="214" t="s">
        <v>46736</v>
      </c>
      <c r="B20322" s="214" t="s">
        <v>46737</v>
      </c>
      <c r="C20322">
        <v>1526.86</v>
      </c>
    </row>
    <row r="20323" spans="1:3" x14ac:dyDescent="0.2">
      <c r="A20323" s="214" t="s">
        <v>35232</v>
      </c>
      <c r="B20323" s="214" t="s">
        <v>35233</v>
      </c>
      <c r="C20323">
        <v>13689.75</v>
      </c>
    </row>
    <row r="20324" spans="1:3" x14ac:dyDescent="0.2">
      <c r="A20324" s="214" t="s">
        <v>35022</v>
      </c>
      <c r="B20324" s="214" t="s">
        <v>35023</v>
      </c>
      <c r="C20324">
        <v>14275.04</v>
      </c>
    </row>
    <row r="20325" spans="1:3" x14ac:dyDescent="0.2">
      <c r="A20325" s="214" t="s">
        <v>8545</v>
      </c>
      <c r="B20325" s="214" t="s">
        <v>8546</v>
      </c>
      <c r="C20325">
        <v>5859.91</v>
      </c>
    </row>
    <row r="20326" spans="1:3" x14ac:dyDescent="0.2">
      <c r="A20326" s="214" t="s">
        <v>26332</v>
      </c>
      <c r="B20326" s="214" t="s">
        <v>26333</v>
      </c>
      <c r="C20326">
        <v>3907.86</v>
      </c>
    </row>
    <row r="20327" spans="1:3" x14ac:dyDescent="0.2">
      <c r="A20327" s="214" t="s">
        <v>17208</v>
      </c>
      <c r="B20327" s="214" t="s">
        <v>17209</v>
      </c>
      <c r="C20327">
        <v>442.02</v>
      </c>
    </row>
    <row r="20328" spans="1:3" x14ac:dyDescent="0.2">
      <c r="A20328" s="214" t="s">
        <v>15707</v>
      </c>
      <c r="B20328" s="214" t="s">
        <v>15708</v>
      </c>
      <c r="C20328">
        <v>104.44</v>
      </c>
    </row>
    <row r="20329" spans="1:3" x14ac:dyDescent="0.2">
      <c r="A20329" s="214" t="s">
        <v>25275</v>
      </c>
      <c r="B20329" s="214" t="s">
        <v>25276</v>
      </c>
      <c r="C20329">
        <v>6251.67</v>
      </c>
    </row>
    <row r="20330" spans="1:3" x14ac:dyDescent="0.2">
      <c r="A20330" s="214" t="s">
        <v>1154</v>
      </c>
      <c r="B20330" s="214" t="s">
        <v>1155</v>
      </c>
      <c r="C20330">
        <v>731.39</v>
      </c>
    </row>
    <row r="20331" spans="1:3" x14ac:dyDescent="0.2">
      <c r="A20331" s="214" t="s">
        <v>466</v>
      </c>
      <c r="B20331" s="214" t="s">
        <v>467</v>
      </c>
      <c r="C20331">
        <v>10394.84</v>
      </c>
    </row>
    <row r="20332" spans="1:3" x14ac:dyDescent="0.2">
      <c r="A20332" s="214" t="s">
        <v>29123</v>
      </c>
      <c r="B20332" s="214" t="s">
        <v>1134</v>
      </c>
      <c r="C20332">
        <v>562.46</v>
      </c>
    </row>
    <row r="20333" spans="1:3" x14ac:dyDescent="0.2">
      <c r="A20333" s="214" t="s">
        <v>14537</v>
      </c>
      <c r="B20333" s="214" t="s">
        <v>1136</v>
      </c>
      <c r="C20333">
        <v>841.74</v>
      </c>
    </row>
    <row r="20334" spans="1:3" x14ac:dyDescent="0.2">
      <c r="A20334" s="214" t="s">
        <v>7450</v>
      </c>
      <c r="B20334" s="214" t="s">
        <v>7451</v>
      </c>
      <c r="C20334">
        <v>1299.95</v>
      </c>
    </row>
    <row r="20335" spans="1:3" x14ac:dyDescent="0.2">
      <c r="A20335" s="214" t="s">
        <v>20392</v>
      </c>
      <c r="B20335" s="214" t="s">
        <v>20393</v>
      </c>
      <c r="C20335">
        <v>3421.75</v>
      </c>
    </row>
    <row r="20336" spans="1:3" x14ac:dyDescent="0.2">
      <c r="A20336" s="214" t="s">
        <v>5816</v>
      </c>
      <c r="B20336" s="214" t="s">
        <v>5817</v>
      </c>
      <c r="C20336">
        <v>8956</v>
      </c>
    </row>
    <row r="20337" spans="1:3" x14ac:dyDescent="0.2">
      <c r="A20337" s="214" t="s">
        <v>48277</v>
      </c>
      <c r="B20337" s="214" t="s">
        <v>48278</v>
      </c>
      <c r="C20337">
        <v>6105.04</v>
      </c>
    </row>
    <row r="20338" spans="1:3" x14ac:dyDescent="0.2">
      <c r="A20338" s="214" t="s">
        <v>26808</v>
      </c>
      <c r="B20338" s="214" t="s">
        <v>26809</v>
      </c>
      <c r="C20338">
        <v>320.70999999999998</v>
      </c>
    </row>
    <row r="20339" spans="1:3" x14ac:dyDescent="0.2">
      <c r="A20339" s="214" t="s">
        <v>26802</v>
      </c>
      <c r="B20339" s="214" t="s">
        <v>26803</v>
      </c>
      <c r="C20339">
        <v>380.35</v>
      </c>
    </row>
    <row r="20340" spans="1:3" x14ac:dyDescent="0.2">
      <c r="A20340" s="214" t="s">
        <v>26674</v>
      </c>
      <c r="B20340" s="214" t="s">
        <v>26675</v>
      </c>
      <c r="C20340">
        <v>1603.55</v>
      </c>
    </row>
    <row r="20341" spans="1:3" x14ac:dyDescent="0.2">
      <c r="A20341" s="214" t="s">
        <v>26642</v>
      </c>
      <c r="B20341" s="214" t="s">
        <v>26643</v>
      </c>
      <c r="C20341">
        <v>1585.55</v>
      </c>
    </row>
    <row r="20342" spans="1:3" x14ac:dyDescent="0.2">
      <c r="A20342" s="214" t="s">
        <v>26658</v>
      </c>
      <c r="B20342" s="214" t="s">
        <v>26659</v>
      </c>
      <c r="C20342">
        <v>1830.86</v>
      </c>
    </row>
    <row r="20343" spans="1:3" x14ac:dyDescent="0.2">
      <c r="A20343" s="214" t="s">
        <v>37090</v>
      </c>
      <c r="B20343" s="214" t="s">
        <v>37091</v>
      </c>
      <c r="C20343">
        <v>2400.2600000000002</v>
      </c>
    </row>
    <row r="20344" spans="1:3" x14ac:dyDescent="0.2">
      <c r="A20344" s="214" t="s">
        <v>37122</v>
      </c>
      <c r="B20344" s="214" t="s">
        <v>37123</v>
      </c>
      <c r="C20344">
        <v>501.88</v>
      </c>
    </row>
    <row r="20345" spans="1:3" x14ac:dyDescent="0.2">
      <c r="A20345" s="214" t="s">
        <v>6909</v>
      </c>
      <c r="B20345" s="214" t="s">
        <v>6910</v>
      </c>
      <c r="C20345">
        <v>1802.73</v>
      </c>
    </row>
    <row r="20346" spans="1:3" x14ac:dyDescent="0.2">
      <c r="A20346" s="214" t="s">
        <v>6690</v>
      </c>
      <c r="B20346" s="214" t="s">
        <v>6691</v>
      </c>
      <c r="C20346">
        <v>44449.22</v>
      </c>
    </row>
    <row r="20347" spans="1:3" x14ac:dyDescent="0.2">
      <c r="A20347" s="214" t="s">
        <v>2137</v>
      </c>
      <c r="B20347" s="214" t="s">
        <v>40373</v>
      </c>
      <c r="C20347">
        <v>4015.22</v>
      </c>
    </row>
    <row r="20348" spans="1:3" x14ac:dyDescent="0.2">
      <c r="A20348" s="214" t="s">
        <v>1927</v>
      </c>
      <c r="B20348" s="214" t="s">
        <v>1928</v>
      </c>
      <c r="C20348">
        <v>282.72000000000003</v>
      </c>
    </row>
    <row r="20349" spans="1:3" x14ac:dyDescent="0.2">
      <c r="A20349" s="214" t="s">
        <v>2030</v>
      </c>
      <c r="B20349" s="214" t="s">
        <v>52137</v>
      </c>
      <c r="C20349">
        <v>2916</v>
      </c>
    </row>
    <row r="20350" spans="1:3" x14ac:dyDescent="0.2">
      <c r="A20350" s="214" t="s">
        <v>2031</v>
      </c>
      <c r="B20350" s="214" t="s">
        <v>52138</v>
      </c>
      <c r="C20350">
        <v>3132.84</v>
      </c>
    </row>
    <row r="20351" spans="1:3" x14ac:dyDescent="0.2">
      <c r="A20351" s="214" t="s">
        <v>2040</v>
      </c>
      <c r="B20351" s="214" t="s">
        <v>52156</v>
      </c>
      <c r="C20351">
        <v>2823.1</v>
      </c>
    </row>
    <row r="20352" spans="1:3" x14ac:dyDescent="0.2">
      <c r="A20352" s="214" t="s">
        <v>2019</v>
      </c>
      <c r="B20352" s="214" t="s">
        <v>2017</v>
      </c>
      <c r="C20352">
        <v>3018</v>
      </c>
    </row>
    <row r="20353" spans="1:3" x14ac:dyDescent="0.2">
      <c r="A20353" s="214" t="s">
        <v>34327</v>
      </c>
      <c r="B20353" s="214" t="s">
        <v>399</v>
      </c>
      <c r="C20353">
        <v>16769.78</v>
      </c>
    </row>
    <row r="20354" spans="1:3" x14ac:dyDescent="0.2">
      <c r="A20354" s="214" t="s">
        <v>34175</v>
      </c>
      <c r="B20354" s="214" t="s">
        <v>228</v>
      </c>
      <c r="C20354">
        <v>24083.1</v>
      </c>
    </row>
    <row r="20355" spans="1:3" x14ac:dyDescent="0.2">
      <c r="A20355" s="214" t="s">
        <v>8322</v>
      </c>
      <c r="B20355" s="214" t="s">
        <v>8323</v>
      </c>
      <c r="C20355">
        <v>3696.64</v>
      </c>
    </row>
    <row r="20356" spans="1:3" x14ac:dyDescent="0.2">
      <c r="A20356" s="214" t="s">
        <v>31851</v>
      </c>
      <c r="B20356" s="214" t="s">
        <v>31852</v>
      </c>
      <c r="C20356">
        <v>324.89999999999998</v>
      </c>
    </row>
    <row r="20357" spans="1:3" x14ac:dyDescent="0.2">
      <c r="A20357" s="214" t="s">
        <v>31170</v>
      </c>
      <c r="B20357" s="214" t="s">
        <v>31171</v>
      </c>
      <c r="C20357">
        <v>1318.85</v>
      </c>
    </row>
    <row r="20358" spans="1:3" x14ac:dyDescent="0.2">
      <c r="A20358" s="214" t="s">
        <v>28384</v>
      </c>
      <c r="B20358" s="214" t="s">
        <v>28247</v>
      </c>
      <c r="C20358">
        <v>583.36</v>
      </c>
    </row>
    <row r="20359" spans="1:3" x14ac:dyDescent="0.2">
      <c r="A20359" s="214" t="s">
        <v>28412</v>
      </c>
      <c r="B20359" s="214" t="s">
        <v>28275</v>
      </c>
      <c r="C20359">
        <v>1791.25</v>
      </c>
    </row>
    <row r="20360" spans="1:3" x14ac:dyDescent="0.2">
      <c r="A20360" s="214" t="s">
        <v>31160</v>
      </c>
      <c r="B20360" s="214" t="s">
        <v>31161</v>
      </c>
      <c r="C20360">
        <v>2261.4</v>
      </c>
    </row>
    <row r="20361" spans="1:3" x14ac:dyDescent="0.2">
      <c r="A20361" s="214" t="s">
        <v>28356</v>
      </c>
      <c r="B20361" s="214" t="s">
        <v>28219</v>
      </c>
      <c r="C20361">
        <v>432.12</v>
      </c>
    </row>
    <row r="20362" spans="1:3" x14ac:dyDescent="0.2">
      <c r="A20362" s="214" t="s">
        <v>37298</v>
      </c>
      <c r="B20362" s="214" t="s">
        <v>37299</v>
      </c>
      <c r="C20362">
        <v>486.8</v>
      </c>
    </row>
    <row r="20363" spans="1:3" x14ac:dyDescent="0.2">
      <c r="A20363" s="214" t="s">
        <v>37328</v>
      </c>
      <c r="B20363" s="214" t="s">
        <v>37329</v>
      </c>
      <c r="C20363">
        <v>625.21</v>
      </c>
    </row>
    <row r="20364" spans="1:3" x14ac:dyDescent="0.2">
      <c r="A20364" s="214" t="s">
        <v>7288</v>
      </c>
      <c r="B20364" s="214" t="s">
        <v>7289</v>
      </c>
      <c r="C20364">
        <v>590.91999999999996</v>
      </c>
    </row>
    <row r="20365" spans="1:3" x14ac:dyDescent="0.2">
      <c r="A20365" s="214" t="s">
        <v>20579</v>
      </c>
      <c r="B20365" s="214" t="s">
        <v>42804</v>
      </c>
      <c r="C20365">
        <v>2279.94</v>
      </c>
    </row>
    <row r="20366" spans="1:3" x14ac:dyDescent="0.2">
      <c r="A20366" s="214" t="s">
        <v>17219</v>
      </c>
      <c r="B20366" s="214" t="s">
        <v>17220</v>
      </c>
      <c r="C20366">
        <v>2214.59</v>
      </c>
    </row>
    <row r="20367" spans="1:3" x14ac:dyDescent="0.2">
      <c r="A20367" s="214" t="s">
        <v>17180</v>
      </c>
      <c r="B20367" s="214" t="s">
        <v>17181</v>
      </c>
      <c r="C20367">
        <v>2214.59</v>
      </c>
    </row>
    <row r="20368" spans="1:3" x14ac:dyDescent="0.2">
      <c r="A20368" s="214" t="s">
        <v>17269</v>
      </c>
      <c r="B20368" s="214" t="s">
        <v>17270</v>
      </c>
      <c r="C20368">
        <v>147.99</v>
      </c>
    </row>
    <row r="20369" spans="1:3" x14ac:dyDescent="0.2">
      <c r="A20369" s="214" t="s">
        <v>20584</v>
      </c>
      <c r="B20369" s="214" t="s">
        <v>20585</v>
      </c>
      <c r="C20369">
        <v>1436.5</v>
      </c>
    </row>
    <row r="20370" spans="1:3" x14ac:dyDescent="0.2">
      <c r="A20370" s="214" t="s">
        <v>20592</v>
      </c>
      <c r="B20370" s="214" t="s">
        <v>20593</v>
      </c>
      <c r="C20370">
        <v>17723.93</v>
      </c>
    </row>
    <row r="20371" spans="1:3" x14ac:dyDescent="0.2">
      <c r="A20371" s="214" t="s">
        <v>9172</v>
      </c>
      <c r="B20371" s="214" t="s">
        <v>9173</v>
      </c>
      <c r="C20371">
        <v>690</v>
      </c>
    </row>
    <row r="20372" spans="1:3" x14ac:dyDescent="0.2">
      <c r="A20372" s="214" t="s">
        <v>8869</v>
      </c>
      <c r="B20372" s="214" t="s">
        <v>50871</v>
      </c>
      <c r="C20372">
        <v>2752.8</v>
      </c>
    </row>
    <row r="20373" spans="1:3" x14ac:dyDescent="0.2">
      <c r="A20373" s="214" t="s">
        <v>8895</v>
      </c>
      <c r="B20373" s="214" t="s">
        <v>9066</v>
      </c>
      <c r="C20373">
        <v>7729</v>
      </c>
    </row>
    <row r="20374" spans="1:3" x14ac:dyDescent="0.2">
      <c r="A20374" s="214" t="s">
        <v>43438</v>
      </c>
      <c r="B20374" s="214" t="s">
        <v>43439</v>
      </c>
      <c r="C20374">
        <v>1308</v>
      </c>
    </row>
    <row r="20375" spans="1:3" x14ac:dyDescent="0.2">
      <c r="A20375" s="214" t="s">
        <v>8432</v>
      </c>
      <c r="B20375" s="214" t="s">
        <v>8433</v>
      </c>
      <c r="C20375">
        <v>1334.61</v>
      </c>
    </row>
    <row r="20376" spans="1:3" x14ac:dyDescent="0.2">
      <c r="A20376" s="214" t="s">
        <v>8345</v>
      </c>
      <c r="B20376" s="214" t="s">
        <v>8346</v>
      </c>
      <c r="C20376">
        <v>1232.72</v>
      </c>
    </row>
    <row r="20377" spans="1:3" x14ac:dyDescent="0.2">
      <c r="A20377" s="214" t="s">
        <v>8402</v>
      </c>
      <c r="B20377" s="214" t="s">
        <v>8403</v>
      </c>
      <c r="C20377">
        <v>1166.79</v>
      </c>
    </row>
    <row r="20378" spans="1:3" x14ac:dyDescent="0.2">
      <c r="A20378" s="214" t="s">
        <v>36450</v>
      </c>
      <c r="B20378" s="214" t="s">
        <v>36451</v>
      </c>
      <c r="C20378">
        <v>1896.81</v>
      </c>
    </row>
    <row r="20379" spans="1:3" x14ac:dyDescent="0.2">
      <c r="A20379" s="214" t="s">
        <v>36937</v>
      </c>
      <c r="B20379" s="214" t="s">
        <v>36938</v>
      </c>
      <c r="C20379">
        <v>39228.39</v>
      </c>
    </row>
    <row r="20380" spans="1:3" x14ac:dyDescent="0.2">
      <c r="A20380" s="214" t="s">
        <v>29668</v>
      </c>
      <c r="B20380" s="214" t="s">
        <v>29669</v>
      </c>
      <c r="C20380">
        <v>10245.790000000001</v>
      </c>
    </row>
    <row r="20381" spans="1:3" x14ac:dyDescent="0.2">
      <c r="A20381" s="214" t="s">
        <v>36953</v>
      </c>
      <c r="B20381" s="214" t="s">
        <v>36954</v>
      </c>
      <c r="C20381">
        <v>15491.88</v>
      </c>
    </row>
    <row r="20382" spans="1:3" x14ac:dyDescent="0.2">
      <c r="A20382" s="214" t="s">
        <v>36605</v>
      </c>
      <c r="B20382" s="214" t="s">
        <v>36606</v>
      </c>
      <c r="C20382">
        <v>11196.89</v>
      </c>
    </row>
    <row r="20383" spans="1:3" x14ac:dyDescent="0.2">
      <c r="A20383" s="214" t="s">
        <v>36847</v>
      </c>
      <c r="B20383" s="214" t="s">
        <v>36848</v>
      </c>
      <c r="C20383">
        <v>709.02</v>
      </c>
    </row>
    <row r="20384" spans="1:3" x14ac:dyDescent="0.2">
      <c r="A20384" s="214" t="s">
        <v>36374</v>
      </c>
      <c r="B20384" s="214" t="s">
        <v>36375</v>
      </c>
      <c r="C20384">
        <v>5040.59</v>
      </c>
    </row>
    <row r="20385" spans="1:3" x14ac:dyDescent="0.2">
      <c r="A20385" s="214" t="s">
        <v>29706</v>
      </c>
      <c r="B20385" s="214" t="s">
        <v>29707</v>
      </c>
      <c r="C20385">
        <v>13659.63</v>
      </c>
    </row>
    <row r="20386" spans="1:3" x14ac:dyDescent="0.2">
      <c r="A20386" s="214" t="s">
        <v>13149</v>
      </c>
      <c r="B20386" s="214" t="s">
        <v>13150</v>
      </c>
      <c r="C20386">
        <v>1019</v>
      </c>
    </row>
    <row r="20387" spans="1:3" x14ac:dyDescent="0.2">
      <c r="A20387" s="214" t="s">
        <v>26590</v>
      </c>
      <c r="B20387" s="214" t="s">
        <v>50916</v>
      </c>
      <c r="C20387">
        <v>404.85</v>
      </c>
    </row>
    <row r="20388" spans="1:3" x14ac:dyDescent="0.2">
      <c r="A20388" s="214" t="s">
        <v>31396</v>
      </c>
      <c r="B20388" s="214" t="s">
        <v>31397</v>
      </c>
      <c r="C20388">
        <v>890.88</v>
      </c>
    </row>
    <row r="20389" spans="1:3" x14ac:dyDescent="0.2">
      <c r="A20389" s="214" t="s">
        <v>31442</v>
      </c>
      <c r="B20389" s="214" t="s">
        <v>31443</v>
      </c>
      <c r="C20389">
        <v>655.68</v>
      </c>
    </row>
    <row r="20390" spans="1:3" x14ac:dyDescent="0.2">
      <c r="A20390" s="214" t="s">
        <v>7978</v>
      </c>
      <c r="B20390" s="214" t="s">
        <v>18250</v>
      </c>
      <c r="C20390">
        <v>358.62</v>
      </c>
    </row>
    <row r="20391" spans="1:3" x14ac:dyDescent="0.2">
      <c r="A20391" s="214" t="s">
        <v>31383</v>
      </c>
      <c r="B20391" s="214" t="s">
        <v>31384</v>
      </c>
      <c r="C20391">
        <v>313.92</v>
      </c>
    </row>
    <row r="20392" spans="1:3" x14ac:dyDescent="0.2">
      <c r="A20392" s="214" t="s">
        <v>34010</v>
      </c>
      <c r="B20392" s="214" t="s">
        <v>26166</v>
      </c>
      <c r="C20392">
        <v>1563.43</v>
      </c>
    </row>
    <row r="20393" spans="1:3" x14ac:dyDescent="0.2">
      <c r="A20393" s="214" t="s">
        <v>34012</v>
      </c>
      <c r="B20393" s="214" t="s">
        <v>26168</v>
      </c>
      <c r="C20393">
        <v>666.82</v>
      </c>
    </row>
    <row r="20394" spans="1:3" x14ac:dyDescent="0.2">
      <c r="A20394" s="214" t="s">
        <v>33994</v>
      </c>
      <c r="B20394" s="214" t="s">
        <v>26151</v>
      </c>
      <c r="C20394">
        <v>786.01</v>
      </c>
    </row>
    <row r="20395" spans="1:3" x14ac:dyDescent="0.2">
      <c r="A20395" s="214" t="s">
        <v>12419</v>
      </c>
      <c r="B20395" s="214" t="s">
        <v>1384</v>
      </c>
      <c r="C20395">
        <v>5625.91</v>
      </c>
    </row>
    <row r="20396" spans="1:3" x14ac:dyDescent="0.2">
      <c r="A20396" s="214" t="s">
        <v>1321</v>
      </c>
      <c r="B20396" s="214" t="s">
        <v>1322</v>
      </c>
      <c r="C20396">
        <v>344.7</v>
      </c>
    </row>
    <row r="20397" spans="1:3" x14ac:dyDescent="0.2">
      <c r="A20397" s="214" t="s">
        <v>12627</v>
      </c>
      <c r="B20397" s="214" t="s">
        <v>12628</v>
      </c>
      <c r="C20397">
        <v>8651.7900000000009</v>
      </c>
    </row>
    <row r="20398" spans="1:3" x14ac:dyDescent="0.2">
      <c r="A20398" s="214" t="s">
        <v>18199</v>
      </c>
      <c r="B20398" s="214" t="s">
        <v>40501</v>
      </c>
      <c r="C20398">
        <v>1692.18</v>
      </c>
    </row>
    <row r="20399" spans="1:3" x14ac:dyDescent="0.2">
      <c r="A20399" s="214" t="s">
        <v>30788</v>
      </c>
      <c r="B20399" s="214" t="s">
        <v>30789</v>
      </c>
      <c r="C20399">
        <v>428.27</v>
      </c>
    </row>
    <row r="20400" spans="1:3" x14ac:dyDescent="0.2">
      <c r="A20400" s="214" t="s">
        <v>48921</v>
      </c>
      <c r="B20400" s="214" t="s">
        <v>48922</v>
      </c>
      <c r="C20400">
        <v>238.83</v>
      </c>
    </row>
    <row r="20401" spans="1:3" x14ac:dyDescent="0.2">
      <c r="A20401" s="214" t="s">
        <v>48896</v>
      </c>
      <c r="B20401" s="214" t="s">
        <v>48897</v>
      </c>
      <c r="C20401">
        <v>345.3</v>
      </c>
    </row>
    <row r="20402" spans="1:3" x14ac:dyDescent="0.2">
      <c r="A20402" s="214" t="s">
        <v>20433</v>
      </c>
      <c r="B20402" s="214" t="s">
        <v>42677</v>
      </c>
      <c r="C20402">
        <v>5547.8</v>
      </c>
    </row>
    <row r="20403" spans="1:3" x14ac:dyDescent="0.2">
      <c r="A20403" s="214" t="s">
        <v>4533</v>
      </c>
      <c r="B20403" s="214" t="s">
        <v>42682</v>
      </c>
      <c r="C20403">
        <v>5125.88</v>
      </c>
    </row>
    <row r="20404" spans="1:3" x14ac:dyDescent="0.2">
      <c r="A20404" s="214" t="s">
        <v>37346</v>
      </c>
      <c r="B20404" s="214" t="s">
        <v>42610</v>
      </c>
      <c r="C20404">
        <v>192.06</v>
      </c>
    </row>
    <row r="20405" spans="1:3" x14ac:dyDescent="0.2">
      <c r="A20405" s="214" t="s">
        <v>4505</v>
      </c>
      <c r="B20405" s="214" t="s">
        <v>42626</v>
      </c>
      <c r="C20405">
        <v>340.33</v>
      </c>
    </row>
    <row r="20406" spans="1:3" x14ac:dyDescent="0.2">
      <c r="A20406" s="214" t="s">
        <v>15265</v>
      </c>
      <c r="B20406" s="214" t="s">
        <v>5814</v>
      </c>
      <c r="C20406">
        <v>796</v>
      </c>
    </row>
    <row r="20407" spans="1:3" x14ac:dyDescent="0.2">
      <c r="A20407" s="214" t="s">
        <v>15266</v>
      </c>
      <c r="B20407" s="214" t="s">
        <v>5815</v>
      </c>
      <c r="C20407">
        <v>1683</v>
      </c>
    </row>
    <row r="20408" spans="1:3" x14ac:dyDescent="0.2">
      <c r="A20408" s="214" t="s">
        <v>29934</v>
      </c>
      <c r="B20408" s="214" t="s">
        <v>29935</v>
      </c>
      <c r="C20408">
        <v>929</v>
      </c>
    </row>
    <row r="20409" spans="1:3" x14ac:dyDescent="0.2">
      <c r="A20409" s="214" t="s">
        <v>32415</v>
      </c>
      <c r="B20409" s="214" t="s">
        <v>32416</v>
      </c>
      <c r="C20409">
        <v>16818</v>
      </c>
    </row>
    <row r="20410" spans="1:3" x14ac:dyDescent="0.2">
      <c r="A20410" s="214" t="s">
        <v>10257</v>
      </c>
      <c r="B20410" s="214" t="s">
        <v>10258</v>
      </c>
      <c r="C20410">
        <v>522.87</v>
      </c>
    </row>
    <row r="20411" spans="1:3" x14ac:dyDescent="0.2">
      <c r="A20411" s="214" t="s">
        <v>37126</v>
      </c>
      <c r="B20411" s="214" t="s">
        <v>43580</v>
      </c>
      <c r="C20411">
        <v>1009.39</v>
      </c>
    </row>
    <row r="20412" spans="1:3" x14ac:dyDescent="0.2">
      <c r="A20412" s="214" t="s">
        <v>26842</v>
      </c>
      <c r="B20412" s="214" t="s">
        <v>26843</v>
      </c>
      <c r="C20412">
        <v>7791.88</v>
      </c>
    </row>
    <row r="20413" spans="1:3" x14ac:dyDescent="0.2">
      <c r="A20413" s="214" t="s">
        <v>6925</v>
      </c>
      <c r="B20413" s="214" t="s">
        <v>6926</v>
      </c>
      <c r="C20413">
        <v>2163.2800000000002</v>
      </c>
    </row>
    <row r="20414" spans="1:3" x14ac:dyDescent="0.2">
      <c r="A20414" s="214" t="s">
        <v>6767</v>
      </c>
      <c r="B20414" s="214" t="s">
        <v>6768</v>
      </c>
      <c r="C20414">
        <v>1350.36</v>
      </c>
    </row>
    <row r="20415" spans="1:3" x14ac:dyDescent="0.2">
      <c r="A20415" s="214" t="s">
        <v>6845</v>
      </c>
      <c r="B20415" s="214" t="s">
        <v>6846</v>
      </c>
      <c r="C20415">
        <v>3850.08</v>
      </c>
    </row>
    <row r="20416" spans="1:3" x14ac:dyDescent="0.2">
      <c r="A20416" s="214" t="s">
        <v>29196</v>
      </c>
      <c r="B20416" s="214" t="s">
        <v>29197</v>
      </c>
      <c r="C20416">
        <v>4916.87</v>
      </c>
    </row>
    <row r="20417" spans="1:3" x14ac:dyDescent="0.2">
      <c r="A20417" s="214" t="s">
        <v>25200</v>
      </c>
      <c r="B20417" s="214" t="s">
        <v>25201</v>
      </c>
      <c r="C20417">
        <v>4592</v>
      </c>
    </row>
    <row r="20418" spans="1:3" x14ac:dyDescent="0.2">
      <c r="A20418" s="214" t="s">
        <v>16441</v>
      </c>
      <c r="B20418" s="214" t="s">
        <v>16442</v>
      </c>
      <c r="C20418">
        <v>11052.8</v>
      </c>
    </row>
    <row r="20419" spans="1:3" x14ac:dyDescent="0.2">
      <c r="A20419" s="214" t="s">
        <v>47681</v>
      </c>
      <c r="B20419" s="214" t="s">
        <v>47682</v>
      </c>
      <c r="C20419">
        <v>139.04</v>
      </c>
    </row>
    <row r="20420" spans="1:3" x14ac:dyDescent="0.2">
      <c r="A20420" s="214" t="s">
        <v>1766</v>
      </c>
      <c r="B20420" s="214" t="s">
        <v>41210</v>
      </c>
      <c r="C20420">
        <v>1994.73</v>
      </c>
    </row>
    <row r="20421" spans="1:3" x14ac:dyDescent="0.2">
      <c r="A20421" s="214" t="s">
        <v>1832</v>
      </c>
      <c r="B20421" s="214" t="s">
        <v>41221</v>
      </c>
      <c r="C20421">
        <v>1496.06</v>
      </c>
    </row>
    <row r="20422" spans="1:3" x14ac:dyDescent="0.2">
      <c r="A20422" s="214" t="s">
        <v>11403</v>
      </c>
      <c r="B20422" s="214" t="s">
        <v>52110</v>
      </c>
      <c r="C20422">
        <v>3838.6</v>
      </c>
    </row>
    <row r="20423" spans="1:3" x14ac:dyDescent="0.2">
      <c r="A20423" s="214" t="s">
        <v>11337</v>
      </c>
      <c r="B20423" s="214" t="s">
        <v>47978</v>
      </c>
      <c r="C20423">
        <v>3647.62</v>
      </c>
    </row>
    <row r="20424" spans="1:3" x14ac:dyDescent="0.2">
      <c r="A20424" s="214" t="s">
        <v>2959</v>
      </c>
      <c r="B20424" s="214" t="s">
        <v>2960</v>
      </c>
      <c r="C20424">
        <v>605.66</v>
      </c>
    </row>
    <row r="20425" spans="1:3" x14ac:dyDescent="0.2">
      <c r="A20425" s="214" t="s">
        <v>2201</v>
      </c>
      <c r="B20425" s="214" t="s">
        <v>2202</v>
      </c>
      <c r="C20425">
        <v>1056.43</v>
      </c>
    </row>
    <row r="20426" spans="1:3" x14ac:dyDescent="0.2">
      <c r="A20426" s="214" t="s">
        <v>2033</v>
      </c>
      <c r="B20426" s="214" t="s">
        <v>52178</v>
      </c>
      <c r="C20426">
        <v>1645.06</v>
      </c>
    </row>
    <row r="20427" spans="1:3" x14ac:dyDescent="0.2">
      <c r="A20427" s="214" t="s">
        <v>34331</v>
      </c>
      <c r="B20427" s="214" t="s">
        <v>404</v>
      </c>
      <c r="C20427">
        <v>1925.16</v>
      </c>
    </row>
    <row r="20428" spans="1:3" x14ac:dyDescent="0.2">
      <c r="A20428" s="214" t="s">
        <v>32021</v>
      </c>
      <c r="B20428" s="214" t="s">
        <v>32022</v>
      </c>
      <c r="C20428">
        <v>5547.6</v>
      </c>
    </row>
    <row r="20429" spans="1:3" x14ac:dyDescent="0.2">
      <c r="A20429" s="214" t="s">
        <v>34163</v>
      </c>
      <c r="B20429" s="214" t="s">
        <v>12417</v>
      </c>
      <c r="C20429">
        <v>6065.65</v>
      </c>
    </row>
    <row r="20430" spans="1:3" x14ac:dyDescent="0.2">
      <c r="A20430" s="214" t="s">
        <v>31629</v>
      </c>
      <c r="B20430" s="214" t="s">
        <v>31630</v>
      </c>
      <c r="C20430">
        <v>306</v>
      </c>
    </row>
    <row r="20431" spans="1:3" x14ac:dyDescent="0.2">
      <c r="A20431" s="214" t="s">
        <v>34322</v>
      </c>
      <c r="B20431" s="214" t="s">
        <v>394</v>
      </c>
      <c r="C20431">
        <v>7454.75</v>
      </c>
    </row>
    <row r="20432" spans="1:3" x14ac:dyDescent="0.2">
      <c r="A20432" s="214" t="s">
        <v>34316</v>
      </c>
      <c r="B20432" s="214" t="s">
        <v>387</v>
      </c>
      <c r="C20432">
        <v>3696.57</v>
      </c>
    </row>
    <row r="20433" spans="1:3" x14ac:dyDescent="0.2">
      <c r="A20433" s="214" t="s">
        <v>34318</v>
      </c>
      <c r="B20433" s="214" t="s">
        <v>42423</v>
      </c>
      <c r="C20433">
        <v>149.11000000000001</v>
      </c>
    </row>
    <row r="20434" spans="1:3" x14ac:dyDescent="0.2">
      <c r="A20434" s="214" t="s">
        <v>34312</v>
      </c>
      <c r="B20434" s="214" t="s">
        <v>42418</v>
      </c>
      <c r="C20434">
        <v>265.39999999999998</v>
      </c>
    </row>
    <row r="20435" spans="1:3" x14ac:dyDescent="0.2">
      <c r="A20435" s="214" t="s">
        <v>33988</v>
      </c>
      <c r="B20435" s="214" t="s">
        <v>102</v>
      </c>
      <c r="C20435">
        <v>523.32000000000005</v>
      </c>
    </row>
    <row r="20436" spans="1:3" x14ac:dyDescent="0.2">
      <c r="A20436" s="214" t="s">
        <v>31663</v>
      </c>
      <c r="B20436" s="214" t="s">
        <v>31664</v>
      </c>
      <c r="C20436">
        <v>2943</v>
      </c>
    </row>
    <row r="20437" spans="1:3" x14ac:dyDescent="0.2">
      <c r="A20437" s="214" t="s">
        <v>37308</v>
      </c>
      <c r="B20437" s="214" t="s">
        <v>37309</v>
      </c>
      <c r="C20437">
        <v>618.46</v>
      </c>
    </row>
    <row r="20438" spans="1:3" x14ac:dyDescent="0.2">
      <c r="A20438" s="214" t="s">
        <v>37312</v>
      </c>
      <c r="B20438" s="214" t="s">
        <v>37313</v>
      </c>
      <c r="C20438">
        <v>401.06</v>
      </c>
    </row>
    <row r="20439" spans="1:3" x14ac:dyDescent="0.2">
      <c r="A20439" s="214" t="s">
        <v>40185</v>
      </c>
      <c r="B20439" s="214" t="s">
        <v>40186</v>
      </c>
      <c r="C20439">
        <v>38084.65</v>
      </c>
    </row>
    <row r="20440" spans="1:3" x14ac:dyDescent="0.2">
      <c r="A20440" s="214" t="s">
        <v>16940</v>
      </c>
      <c r="B20440" s="214" t="s">
        <v>16941</v>
      </c>
      <c r="C20440">
        <v>85.52</v>
      </c>
    </row>
    <row r="20441" spans="1:3" x14ac:dyDescent="0.2">
      <c r="A20441" s="214" t="s">
        <v>7290</v>
      </c>
      <c r="B20441" s="214" t="s">
        <v>7291</v>
      </c>
      <c r="C20441">
        <v>9555.15</v>
      </c>
    </row>
    <row r="20442" spans="1:3" x14ac:dyDescent="0.2">
      <c r="A20442" s="214" t="s">
        <v>17221</v>
      </c>
      <c r="B20442" s="214" t="s">
        <v>17222</v>
      </c>
      <c r="C20442">
        <v>2488.27</v>
      </c>
    </row>
    <row r="20443" spans="1:3" x14ac:dyDescent="0.2">
      <c r="A20443" s="214" t="s">
        <v>17299</v>
      </c>
      <c r="B20443" s="214" t="s">
        <v>17300</v>
      </c>
      <c r="C20443">
        <v>307.88</v>
      </c>
    </row>
    <row r="20444" spans="1:3" x14ac:dyDescent="0.2">
      <c r="A20444" s="214" t="s">
        <v>17620</v>
      </c>
      <c r="B20444" s="214" t="s">
        <v>17621</v>
      </c>
      <c r="C20444">
        <v>398.97</v>
      </c>
    </row>
    <row r="20445" spans="1:3" x14ac:dyDescent="0.2">
      <c r="A20445" s="214" t="s">
        <v>29540</v>
      </c>
      <c r="B20445" s="214" t="s">
        <v>29541</v>
      </c>
      <c r="C20445">
        <v>11592.82</v>
      </c>
    </row>
    <row r="20446" spans="1:3" x14ac:dyDescent="0.2">
      <c r="A20446" s="214" t="s">
        <v>36471</v>
      </c>
      <c r="B20446" s="214" t="s">
        <v>36472</v>
      </c>
      <c r="C20446">
        <v>9983.27</v>
      </c>
    </row>
    <row r="20447" spans="1:3" x14ac:dyDescent="0.2">
      <c r="A20447" s="214" t="s">
        <v>29592</v>
      </c>
      <c r="B20447" s="214" t="s">
        <v>50252</v>
      </c>
      <c r="C20447">
        <v>2024.85</v>
      </c>
    </row>
    <row r="20448" spans="1:3" x14ac:dyDescent="0.2">
      <c r="A20448" s="214" t="s">
        <v>36503</v>
      </c>
      <c r="B20448" s="214" t="s">
        <v>50252</v>
      </c>
      <c r="C20448">
        <v>1986.12</v>
      </c>
    </row>
    <row r="20449" spans="1:3" x14ac:dyDescent="0.2">
      <c r="A20449" s="214" t="s">
        <v>29664</v>
      </c>
      <c r="B20449" s="214" t="s">
        <v>29665</v>
      </c>
      <c r="C20449">
        <v>7738.95</v>
      </c>
    </row>
    <row r="20450" spans="1:3" x14ac:dyDescent="0.2">
      <c r="A20450" s="214" t="s">
        <v>36849</v>
      </c>
      <c r="B20450" s="214" t="s">
        <v>36850</v>
      </c>
      <c r="C20450">
        <v>709.02</v>
      </c>
    </row>
    <row r="20451" spans="1:3" x14ac:dyDescent="0.2">
      <c r="A20451" s="214" t="s">
        <v>3074</v>
      </c>
      <c r="B20451" s="214" t="s">
        <v>43925</v>
      </c>
      <c r="C20451">
        <v>221.91</v>
      </c>
    </row>
    <row r="20452" spans="1:3" x14ac:dyDescent="0.2">
      <c r="A20452" s="214" t="s">
        <v>3374</v>
      </c>
      <c r="B20452" s="214" t="s">
        <v>3375</v>
      </c>
      <c r="C20452">
        <v>610.4</v>
      </c>
    </row>
    <row r="20453" spans="1:3" x14ac:dyDescent="0.2">
      <c r="A20453" s="214" t="s">
        <v>37078</v>
      </c>
      <c r="B20453" s="214" t="s">
        <v>37079</v>
      </c>
      <c r="C20453">
        <v>2738.38</v>
      </c>
    </row>
    <row r="20454" spans="1:3" x14ac:dyDescent="0.2">
      <c r="A20454" s="214" t="s">
        <v>3613</v>
      </c>
      <c r="B20454" s="214" t="s">
        <v>3614</v>
      </c>
      <c r="C20454">
        <v>923.48</v>
      </c>
    </row>
    <row r="20455" spans="1:3" x14ac:dyDescent="0.2">
      <c r="A20455" s="214" t="s">
        <v>2253</v>
      </c>
      <c r="B20455" s="214" t="s">
        <v>2254</v>
      </c>
      <c r="C20455">
        <v>3229.57</v>
      </c>
    </row>
    <row r="20456" spans="1:3" x14ac:dyDescent="0.2">
      <c r="A20456" s="214" t="s">
        <v>3559</v>
      </c>
      <c r="B20456" s="214" t="s">
        <v>43931</v>
      </c>
      <c r="C20456">
        <v>2945.56</v>
      </c>
    </row>
    <row r="20457" spans="1:3" x14ac:dyDescent="0.2">
      <c r="A20457" s="214" t="s">
        <v>17015</v>
      </c>
      <c r="B20457" s="214" t="s">
        <v>17016</v>
      </c>
      <c r="C20457">
        <v>527.91999999999996</v>
      </c>
    </row>
    <row r="20458" spans="1:3" x14ac:dyDescent="0.2">
      <c r="A20458" s="214" t="s">
        <v>43832</v>
      </c>
      <c r="B20458" s="214" t="s">
        <v>43833</v>
      </c>
      <c r="C20458">
        <v>49844.07</v>
      </c>
    </row>
    <row r="20459" spans="1:3" x14ac:dyDescent="0.2">
      <c r="A20459" s="214" t="s">
        <v>29081</v>
      </c>
      <c r="B20459" s="214" t="s">
        <v>29082</v>
      </c>
      <c r="C20459">
        <v>290.39999999999998</v>
      </c>
    </row>
    <row r="20460" spans="1:3" x14ac:dyDescent="0.2">
      <c r="A20460" s="214" t="s">
        <v>14505</v>
      </c>
      <c r="B20460" s="214" t="s">
        <v>14506</v>
      </c>
      <c r="C20460">
        <v>2125</v>
      </c>
    </row>
    <row r="20461" spans="1:3" x14ac:dyDescent="0.2">
      <c r="A20461" s="214" t="s">
        <v>15539</v>
      </c>
      <c r="B20461" s="214" t="s">
        <v>15540</v>
      </c>
      <c r="C20461">
        <v>4101.3</v>
      </c>
    </row>
    <row r="20462" spans="1:3" x14ac:dyDescent="0.2">
      <c r="A20462" s="214" t="s">
        <v>52712</v>
      </c>
      <c r="B20462" s="214" t="s">
        <v>52713</v>
      </c>
      <c r="C20462">
        <v>205.57</v>
      </c>
    </row>
    <row r="20463" spans="1:3" x14ac:dyDescent="0.2">
      <c r="A20463" s="214" t="s">
        <v>14180</v>
      </c>
      <c r="B20463" s="214" t="s">
        <v>14181</v>
      </c>
      <c r="C20463">
        <v>1516.7</v>
      </c>
    </row>
    <row r="20464" spans="1:3" x14ac:dyDescent="0.2">
      <c r="A20464" s="214" t="s">
        <v>14178</v>
      </c>
      <c r="B20464" s="214" t="s">
        <v>14179</v>
      </c>
      <c r="C20464">
        <v>1516.7</v>
      </c>
    </row>
    <row r="20465" spans="1:3" x14ac:dyDescent="0.2">
      <c r="A20465" s="214" t="s">
        <v>10599</v>
      </c>
      <c r="B20465" s="214" t="s">
        <v>10600</v>
      </c>
      <c r="C20465">
        <v>634</v>
      </c>
    </row>
    <row r="20466" spans="1:3" x14ac:dyDescent="0.2">
      <c r="A20466" s="214" t="s">
        <v>10603</v>
      </c>
      <c r="B20466" s="214" t="s">
        <v>10604</v>
      </c>
      <c r="C20466">
        <v>404</v>
      </c>
    </row>
    <row r="20467" spans="1:3" x14ac:dyDescent="0.2">
      <c r="A20467" s="214" t="s">
        <v>46734</v>
      </c>
      <c r="B20467" s="214" t="s">
        <v>46735</v>
      </c>
      <c r="C20467">
        <v>528.77</v>
      </c>
    </row>
    <row r="20468" spans="1:3" x14ac:dyDescent="0.2">
      <c r="A20468" s="214" t="s">
        <v>35226</v>
      </c>
      <c r="B20468" s="214" t="s">
        <v>35227</v>
      </c>
      <c r="C20468">
        <v>10693.37</v>
      </c>
    </row>
    <row r="20469" spans="1:3" x14ac:dyDescent="0.2">
      <c r="A20469" s="214" t="s">
        <v>17186</v>
      </c>
      <c r="B20469" s="214" t="s">
        <v>17187</v>
      </c>
      <c r="C20469">
        <v>442.02</v>
      </c>
    </row>
    <row r="20470" spans="1:3" x14ac:dyDescent="0.2">
      <c r="A20470" s="214" t="s">
        <v>46754</v>
      </c>
      <c r="B20470" s="214" t="s">
        <v>46755</v>
      </c>
      <c r="C20470">
        <v>540</v>
      </c>
    </row>
    <row r="20471" spans="1:3" x14ac:dyDescent="0.2">
      <c r="A20471" s="214" t="s">
        <v>46864</v>
      </c>
      <c r="B20471" s="214" t="s">
        <v>46865</v>
      </c>
      <c r="C20471">
        <v>150</v>
      </c>
    </row>
    <row r="20472" spans="1:3" x14ac:dyDescent="0.2">
      <c r="A20472" s="214" t="s">
        <v>52566</v>
      </c>
      <c r="B20472" s="214" t="s">
        <v>52567</v>
      </c>
      <c r="C20472">
        <v>350</v>
      </c>
    </row>
    <row r="20473" spans="1:3" x14ac:dyDescent="0.2">
      <c r="A20473" s="214" t="s">
        <v>52572</v>
      </c>
      <c r="B20473" s="214" t="s">
        <v>52573</v>
      </c>
      <c r="C20473">
        <v>140</v>
      </c>
    </row>
    <row r="20474" spans="1:3" x14ac:dyDescent="0.2">
      <c r="A20474" s="214" t="s">
        <v>51942</v>
      </c>
      <c r="B20474" s="214" t="s">
        <v>51943</v>
      </c>
      <c r="C20474">
        <v>116.6</v>
      </c>
    </row>
    <row r="20475" spans="1:3" x14ac:dyDescent="0.2">
      <c r="A20475" s="214" t="s">
        <v>51944</v>
      </c>
      <c r="B20475" s="214" t="s">
        <v>51945</v>
      </c>
      <c r="C20475">
        <v>150.6</v>
      </c>
    </row>
    <row r="20476" spans="1:3" x14ac:dyDescent="0.2">
      <c r="A20476" s="214" t="s">
        <v>51946</v>
      </c>
      <c r="B20476" s="214" t="s">
        <v>51947</v>
      </c>
      <c r="C20476">
        <v>524.6</v>
      </c>
    </row>
    <row r="20477" spans="1:3" x14ac:dyDescent="0.2">
      <c r="A20477" s="214" t="s">
        <v>40326</v>
      </c>
      <c r="B20477" s="214" t="s">
        <v>46495</v>
      </c>
      <c r="C20477">
        <v>2700</v>
      </c>
    </row>
    <row r="20478" spans="1:3" x14ac:dyDescent="0.2">
      <c r="A20478" s="214" t="s">
        <v>32713</v>
      </c>
      <c r="B20478" s="214" t="s">
        <v>46691</v>
      </c>
      <c r="C20478">
        <v>1565.14</v>
      </c>
    </row>
    <row r="20479" spans="1:3" x14ac:dyDescent="0.2">
      <c r="A20479" s="214" t="s">
        <v>32655</v>
      </c>
      <c r="B20479" s="214" t="s">
        <v>32656</v>
      </c>
      <c r="C20479">
        <v>101.52</v>
      </c>
    </row>
    <row r="20480" spans="1:3" x14ac:dyDescent="0.2">
      <c r="A20480" s="214" t="s">
        <v>48031</v>
      </c>
      <c r="B20480" s="214" t="s">
        <v>48032</v>
      </c>
      <c r="C20480">
        <v>409.67</v>
      </c>
    </row>
    <row r="20481" spans="1:3" x14ac:dyDescent="0.2">
      <c r="A20481" s="214" t="s">
        <v>9779</v>
      </c>
      <c r="B20481" s="214" t="s">
        <v>21938</v>
      </c>
      <c r="C20481">
        <v>361</v>
      </c>
    </row>
    <row r="20482" spans="1:3" x14ac:dyDescent="0.2">
      <c r="A20482" s="214" t="s">
        <v>9603</v>
      </c>
      <c r="B20482" s="214" t="s">
        <v>21734</v>
      </c>
      <c r="C20482">
        <v>343</v>
      </c>
    </row>
    <row r="20483" spans="1:3" x14ac:dyDescent="0.2">
      <c r="A20483" s="214" t="s">
        <v>9671</v>
      </c>
      <c r="B20483" s="214" t="s">
        <v>21821</v>
      </c>
      <c r="C20483">
        <v>343</v>
      </c>
    </row>
    <row r="20484" spans="1:3" x14ac:dyDescent="0.2">
      <c r="A20484" s="214" t="s">
        <v>9702</v>
      </c>
      <c r="B20484" s="214" t="s">
        <v>21849</v>
      </c>
      <c r="C20484">
        <v>275</v>
      </c>
    </row>
    <row r="20485" spans="1:3" x14ac:dyDescent="0.2">
      <c r="A20485" s="214" t="s">
        <v>9714</v>
      </c>
      <c r="B20485" s="214" t="s">
        <v>21862</v>
      </c>
      <c r="C20485">
        <v>173</v>
      </c>
    </row>
    <row r="20486" spans="1:3" x14ac:dyDescent="0.2">
      <c r="A20486" s="214" t="s">
        <v>9695</v>
      </c>
      <c r="B20486" s="214" t="s">
        <v>46907</v>
      </c>
      <c r="C20486">
        <v>371.18</v>
      </c>
    </row>
    <row r="20487" spans="1:3" x14ac:dyDescent="0.2">
      <c r="A20487" s="214" t="s">
        <v>9586</v>
      </c>
      <c r="B20487" s="214" t="s">
        <v>21709</v>
      </c>
      <c r="C20487">
        <v>293</v>
      </c>
    </row>
    <row r="20488" spans="1:3" x14ac:dyDescent="0.2">
      <c r="A20488" s="214" t="s">
        <v>18365</v>
      </c>
      <c r="B20488" s="214" t="s">
        <v>50714</v>
      </c>
      <c r="C20488">
        <v>275</v>
      </c>
    </row>
    <row r="20489" spans="1:3" x14ac:dyDescent="0.2">
      <c r="A20489" s="214" t="s">
        <v>9733</v>
      </c>
      <c r="B20489" s="214" t="s">
        <v>21889</v>
      </c>
      <c r="C20489">
        <v>377</v>
      </c>
    </row>
    <row r="20490" spans="1:3" x14ac:dyDescent="0.2">
      <c r="A20490" s="214" t="s">
        <v>9762</v>
      </c>
      <c r="B20490" s="214" t="s">
        <v>50715</v>
      </c>
      <c r="C20490">
        <v>173</v>
      </c>
    </row>
    <row r="20491" spans="1:3" x14ac:dyDescent="0.2">
      <c r="A20491" s="214" t="s">
        <v>36777</v>
      </c>
      <c r="B20491" s="214" t="s">
        <v>36778</v>
      </c>
      <c r="C20491">
        <v>1284.6300000000001</v>
      </c>
    </row>
    <row r="20492" spans="1:3" x14ac:dyDescent="0.2">
      <c r="A20492" s="214" t="s">
        <v>36612</v>
      </c>
      <c r="B20492" s="214" t="s">
        <v>36613</v>
      </c>
      <c r="C20492">
        <v>1400.83</v>
      </c>
    </row>
    <row r="20493" spans="1:3" x14ac:dyDescent="0.2">
      <c r="A20493" s="214" t="s">
        <v>17090</v>
      </c>
      <c r="B20493" s="214" t="s">
        <v>17091</v>
      </c>
      <c r="C20493">
        <v>3896.24</v>
      </c>
    </row>
    <row r="20494" spans="1:3" x14ac:dyDescent="0.2">
      <c r="A20494" s="214" t="s">
        <v>46541</v>
      </c>
      <c r="B20494" s="214" t="s">
        <v>46542</v>
      </c>
      <c r="C20494">
        <v>256.10000000000002</v>
      </c>
    </row>
    <row r="20495" spans="1:3" x14ac:dyDescent="0.2">
      <c r="A20495" s="214" t="s">
        <v>40362</v>
      </c>
      <c r="B20495" s="214" t="s">
        <v>40363</v>
      </c>
      <c r="C20495">
        <v>1413.41</v>
      </c>
    </row>
    <row r="20496" spans="1:3" x14ac:dyDescent="0.2">
      <c r="A20496" s="214" t="s">
        <v>1088</v>
      </c>
      <c r="B20496" s="214" t="s">
        <v>1089</v>
      </c>
      <c r="C20496">
        <v>4799.5</v>
      </c>
    </row>
    <row r="20497" spans="1:3" x14ac:dyDescent="0.2">
      <c r="A20497" s="214" t="s">
        <v>700</v>
      </c>
      <c r="B20497" s="214" t="s">
        <v>701</v>
      </c>
      <c r="C20497">
        <v>113.28</v>
      </c>
    </row>
    <row r="20498" spans="1:3" x14ac:dyDescent="0.2">
      <c r="A20498" s="214" t="s">
        <v>785</v>
      </c>
      <c r="B20498" s="214" t="s">
        <v>786</v>
      </c>
      <c r="C20498">
        <v>518.53</v>
      </c>
    </row>
    <row r="20499" spans="1:3" x14ac:dyDescent="0.2">
      <c r="A20499" s="214" t="s">
        <v>2184</v>
      </c>
      <c r="B20499" s="214" t="s">
        <v>2185</v>
      </c>
      <c r="C20499">
        <v>885.56</v>
      </c>
    </row>
    <row r="20500" spans="1:3" x14ac:dyDescent="0.2">
      <c r="A20500" s="214" t="s">
        <v>46758</v>
      </c>
      <c r="B20500" s="214" t="s">
        <v>46759</v>
      </c>
      <c r="C20500">
        <v>368</v>
      </c>
    </row>
    <row r="20501" spans="1:3" x14ac:dyDescent="0.2">
      <c r="A20501" s="214" t="s">
        <v>46694</v>
      </c>
      <c r="B20501" s="214" t="s">
        <v>46774</v>
      </c>
      <c r="C20501">
        <v>330</v>
      </c>
    </row>
    <row r="20502" spans="1:3" x14ac:dyDescent="0.2">
      <c r="A20502" s="214" t="s">
        <v>51928</v>
      </c>
      <c r="B20502" s="214" t="s">
        <v>51929</v>
      </c>
      <c r="C20502">
        <v>133.6</v>
      </c>
    </row>
    <row r="20503" spans="1:3" x14ac:dyDescent="0.2">
      <c r="A20503" s="214" t="s">
        <v>24831</v>
      </c>
      <c r="B20503" s="214" t="s">
        <v>24832</v>
      </c>
      <c r="C20503">
        <v>99.91</v>
      </c>
    </row>
    <row r="20504" spans="1:3" x14ac:dyDescent="0.2">
      <c r="A20504" s="214" t="s">
        <v>32735</v>
      </c>
      <c r="B20504" s="214" t="s">
        <v>16042</v>
      </c>
      <c r="C20504">
        <v>700</v>
      </c>
    </row>
    <row r="20505" spans="1:3" x14ac:dyDescent="0.2">
      <c r="A20505" s="214" t="s">
        <v>32609</v>
      </c>
      <c r="B20505" s="214" t="s">
        <v>32610</v>
      </c>
      <c r="C20505">
        <v>272.86</v>
      </c>
    </row>
    <row r="20506" spans="1:3" x14ac:dyDescent="0.2">
      <c r="A20506" s="214" t="s">
        <v>32703</v>
      </c>
      <c r="B20506" s="214" t="s">
        <v>46689</v>
      </c>
      <c r="C20506">
        <v>173.27</v>
      </c>
    </row>
    <row r="20507" spans="1:3" x14ac:dyDescent="0.2">
      <c r="A20507" s="214" t="s">
        <v>32583</v>
      </c>
      <c r="B20507" s="214" t="s">
        <v>32584</v>
      </c>
      <c r="C20507">
        <v>1342.51</v>
      </c>
    </row>
    <row r="20508" spans="1:3" x14ac:dyDescent="0.2">
      <c r="A20508" s="214" t="s">
        <v>32621</v>
      </c>
      <c r="B20508" s="214" t="s">
        <v>32622</v>
      </c>
      <c r="C20508">
        <v>26.02</v>
      </c>
    </row>
    <row r="20509" spans="1:3" x14ac:dyDescent="0.2">
      <c r="A20509" s="214" t="s">
        <v>12194</v>
      </c>
      <c r="B20509" s="214" t="s">
        <v>47360</v>
      </c>
      <c r="C20509">
        <v>525</v>
      </c>
    </row>
    <row r="20510" spans="1:3" x14ac:dyDescent="0.2">
      <c r="A20510" s="214" t="s">
        <v>10305</v>
      </c>
      <c r="B20510" s="214" t="s">
        <v>10306</v>
      </c>
      <c r="C20510">
        <v>280</v>
      </c>
    </row>
    <row r="20511" spans="1:3" x14ac:dyDescent="0.2">
      <c r="A20511" s="214" t="s">
        <v>14558</v>
      </c>
      <c r="B20511" s="214" t="s">
        <v>14559</v>
      </c>
      <c r="C20511">
        <v>363.73</v>
      </c>
    </row>
    <row r="20512" spans="1:3" x14ac:dyDescent="0.2">
      <c r="A20512" s="214" t="s">
        <v>27279</v>
      </c>
      <c r="B20512" s="214" t="s">
        <v>27280</v>
      </c>
      <c r="C20512">
        <v>301.56</v>
      </c>
    </row>
    <row r="20513" spans="1:3" x14ac:dyDescent="0.2">
      <c r="A20513" s="214" t="s">
        <v>16683</v>
      </c>
      <c r="B20513" s="214" t="s">
        <v>52214</v>
      </c>
      <c r="C20513">
        <v>376.67</v>
      </c>
    </row>
    <row r="20514" spans="1:3" x14ac:dyDescent="0.2">
      <c r="A20514" s="214" t="s">
        <v>16735</v>
      </c>
      <c r="B20514" s="214" t="s">
        <v>16736</v>
      </c>
      <c r="C20514">
        <v>626.17999999999995</v>
      </c>
    </row>
    <row r="20515" spans="1:3" x14ac:dyDescent="0.2">
      <c r="A20515" s="214" t="s">
        <v>31320</v>
      </c>
      <c r="B20515" s="214" t="s">
        <v>31321</v>
      </c>
      <c r="C20515">
        <v>772.8</v>
      </c>
    </row>
    <row r="20516" spans="1:3" x14ac:dyDescent="0.2">
      <c r="A20516" s="214" t="s">
        <v>33984</v>
      </c>
      <c r="B20516" s="214" t="s">
        <v>99</v>
      </c>
      <c r="C20516">
        <v>440.6</v>
      </c>
    </row>
    <row r="20517" spans="1:3" x14ac:dyDescent="0.2">
      <c r="A20517" s="214" t="s">
        <v>31446</v>
      </c>
      <c r="B20517" s="214" t="s">
        <v>31447</v>
      </c>
      <c r="C20517">
        <v>193.92</v>
      </c>
    </row>
    <row r="20518" spans="1:3" x14ac:dyDescent="0.2">
      <c r="A20518" s="214" t="s">
        <v>33940</v>
      </c>
      <c r="B20518" s="214" t="s">
        <v>52</v>
      </c>
      <c r="C20518">
        <v>5593.22</v>
      </c>
    </row>
    <row r="20519" spans="1:3" x14ac:dyDescent="0.2">
      <c r="A20519" s="214" t="s">
        <v>26957</v>
      </c>
      <c r="B20519" s="214" t="s">
        <v>26958</v>
      </c>
      <c r="C20519">
        <v>831.97</v>
      </c>
    </row>
    <row r="20520" spans="1:3" x14ac:dyDescent="0.2">
      <c r="A20520" s="214" t="s">
        <v>550</v>
      </c>
      <c r="B20520" s="214" t="s">
        <v>551</v>
      </c>
      <c r="C20520">
        <v>341.4</v>
      </c>
    </row>
    <row r="20521" spans="1:3" x14ac:dyDescent="0.2">
      <c r="A20521" s="214" t="s">
        <v>15714</v>
      </c>
      <c r="B20521" s="214" t="s">
        <v>15715</v>
      </c>
      <c r="C20521">
        <v>250.07</v>
      </c>
    </row>
    <row r="20522" spans="1:3" x14ac:dyDescent="0.2">
      <c r="A20522" s="214" t="s">
        <v>15680</v>
      </c>
      <c r="B20522" s="214" t="s">
        <v>15681</v>
      </c>
      <c r="C20522">
        <v>85</v>
      </c>
    </row>
    <row r="20523" spans="1:3" x14ac:dyDescent="0.2">
      <c r="A20523" s="214" t="s">
        <v>15642</v>
      </c>
      <c r="B20523" s="214" t="s">
        <v>47827</v>
      </c>
      <c r="C20523">
        <v>40</v>
      </c>
    </row>
    <row r="20524" spans="1:3" x14ac:dyDescent="0.2">
      <c r="A20524" s="214" t="s">
        <v>1162</v>
      </c>
      <c r="B20524" s="214" t="s">
        <v>1163</v>
      </c>
      <c r="C20524">
        <v>468.72</v>
      </c>
    </row>
    <row r="20525" spans="1:3" x14ac:dyDescent="0.2">
      <c r="A20525" s="214" t="s">
        <v>1401</v>
      </c>
      <c r="B20525" s="214" t="s">
        <v>1402</v>
      </c>
      <c r="C20525">
        <v>5524.45</v>
      </c>
    </row>
    <row r="20526" spans="1:3" x14ac:dyDescent="0.2">
      <c r="A20526" s="214" t="s">
        <v>1340</v>
      </c>
      <c r="B20526" s="214" t="s">
        <v>1341</v>
      </c>
      <c r="C20526">
        <v>4059.32</v>
      </c>
    </row>
    <row r="20527" spans="1:3" x14ac:dyDescent="0.2">
      <c r="A20527" s="214" t="s">
        <v>424</v>
      </c>
      <c r="B20527" s="214" t="s">
        <v>425</v>
      </c>
      <c r="C20527">
        <v>20903.990000000002</v>
      </c>
    </row>
    <row r="20528" spans="1:3" x14ac:dyDescent="0.2">
      <c r="A20528" s="214" t="s">
        <v>7474</v>
      </c>
      <c r="B20528" s="214" t="s">
        <v>7475</v>
      </c>
      <c r="C20528">
        <v>1179.1600000000001</v>
      </c>
    </row>
    <row r="20529" spans="1:3" x14ac:dyDescent="0.2">
      <c r="A20529" s="214" t="s">
        <v>15345</v>
      </c>
      <c r="B20529" s="214" t="s">
        <v>15346</v>
      </c>
      <c r="C20529">
        <v>711</v>
      </c>
    </row>
    <row r="20530" spans="1:3" x14ac:dyDescent="0.2">
      <c r="A20530" s="214" t="s">
        <v>30081</v>
      </c>
      <c r="B20530" s="214" t="s">
        <v>31010</v>
      </c>
      <c r="C20530">
        <v>3215.52</v>
      </c>
    </row>
    <row r="20531" spans="1:3" x14ac:dyDescent="0.2">
      <c r="A20531" s="214" t="s">
        <v>30897</v>
      </c>
      <c r="B20531" s="214" t="s">
        <v>50958</v>
      </c>
      <c r="C20531">
        <v>447.68</v>
      </c>
    </row>
    <row r="20532" spans="1:3" x14ac:dyDescent="0.2">
      <c r="A20532" s="214" t="s">
        <v>30380</v>
      </c>
      <c r="B20532" s="214" t="s">
        <v>30381</v>
      </c>
      <c r="C20532">
        <v>6012.47</v>
      </c>
    </row>
    <row r="20533" spans="1:3" x14ac:dyDescent="0.2">
      <c r="A20533" s="214" t="s">
        <v>30318</v>
      </c>
      <c r="B20533" s="214" t="s">
        <v>30319</v>
      </c>
      <c r="C20533">
        <v>5841.99</v>
      </c>
    </row>
    <row r="20534" spans="1:3" x14ac:dyDescent="0.2">
      <c r="A20534" s="214" t="s">
        <v>30736</v>
      </c>
      <c r="B20534" s="214" t="s">
        <v>30737</v>
      </c>
      <c r="C20534">
        <v>382.54</v>
      </c>
    </row>
    <row r="20535" spans="1:3" x14ac:dyDescent="0.2">
      <c r="A20535" s="214" t="s">
        <v>525</v>
      </c>
      <c r="B20535" s="214" t="s">
        <v>526</v>
      </c>
      <c r="C20535">
        <v>662.07</v>
      </c>
    </row>
    <row r="20536" spans="1:3" x14ac:dyDescent="0.2">
      <c r="A20536" s="214" t="s">
        <v>509</v>
      </c>
      <c r="B20536" s="214" t="s">
        <v>510</v>
      </c>
      <c r="C20536">
        <v>264.63</v>
      </c>
    </row>
    <row r="20537" spans="1:3" x14ac:dyDescent="0.2">
      <c r="A20537" s="214" t="s">
        <v>714</v>
      </c>
      <c r="B20537" s="214" t="s">
        <v>715</v>
      </c>
      <c r="C20537">
        <v>402.32</v>
      </c>
    </row>
    <row r="20538" spans="1:3" x14ac:dyDescent="0.2">
      <c r="A20538" s="214" t="s">
        <v>1303</v>
      </c>
      <c r="B20538" s="214" t="s">
        <v>1304</v>
      </c>
      <c r="C20538">
        <v>6036.72</v>
      </c>
    </row>
    <row r="20539" spans="1:3" x14ac:dyDescent="0.2">
      <c r="A20539" s="214" t="s">
        <v>1289</v>
      </c>
      <c r="B20539" s="214" t="s">
        <v>1290</v>
      </c>
      <c r="C20539">
        <v>968.66</v>
      </c>
    </row>
    <row r="20540" spans="1:3" x14ac:dyDescent="0.2">
      <c r="A20540" s="214" t="s">
        <v>448</v>
      </c>
      <c r="B20540" s="214" t="s">
        <v>449</v>
      </c>
      <c r="C20540">
        <v>6843.94</v>
      </c>
    </row>
    <row r="20541" spans="1:3" x14ac:dyDescent="0.2">
      <c r="A20541" s="214" t="s">
        <v>25726</v>
      </c>
      <c r="B20541" s="214" t="s">
        <v>25727</v>
      </c>
      <c r="C20541">
        <v>5533.83</v>
      </c>
    </row>
    <row r="20542" spans="1:3" x14ac:dyDescent="0.2">
      <c r="A20542" s="214" t="s">
        <v>32325</v>
      </c>
      <c r="B20542" s="214" t="s">
        <v>32409</v>
      </c>
      <c r="C20542">
        <v>801.71</v>
      </c>
    </row>
    <row r="20543" spans="1:3" x14ac:dyDescent="0.2">
      <c r="A20543" s="214" t="s">
        <v>20195</v>
      </c>
      <c r="B20543" s="214" t="s">
        <v>20196</v>
      </c>
      <c r="C20543">
        <v>14049</v>
      </c>
    </row>
    <row r="20544" spans="1:3" x14ac:dyDescent="0.2">
      <c r="A20544" s="214" t="s">
        <v>52576</v>
      </c>
      <c r="B20544" s="214" t="s">
        <v>52577</v>
      </c>
      <c r="C20544">
        <v>140</v>
      </c>
    </row>
    <row r="20545" spans="1:3" x14ac:dyDescent="0.2">
      <c r="A20545" s="214" t="s">
        <v>33031</v>
      </c>
      <c r="B20545" s="214" t="s">
        <v>47262</v>
      </c>
      <c r="C20545">
        <v>880</v>
      </c>
    </row>
    <row r="20546" spans="1:3" x14ac:dyDescent="0.2">
      <c r="A20546" s="214" t="s">
        <v>40327</v>
      </c>
      <c r="B20546" s="214" t="s">
        <v>43260</v>
      </c>
      <c r="C20546">
        <v>6750</v>
      </c>
    </row>
    <row r="20547" spans="1:3" x14ac:dyDescent="0.2">
      <c r="A20547" s="214" t="s">
        <v>43288</v>
      </c>
      <c r="B20547" s="214" t="s">
        <v>43289</v>
      </c>
      <c r="C20547">
        <v>291.95</v>
      </c>
    </row>
    <row r="20548" spans="1:3" x14ac:dyDescent="0.2">
      <c r="A20548" s="214" t="s">
        <v>32615</v>
      </c>
      <c r="B20548" s="214" t="s">
        <v>32616</v>
      </c>
      <c r="C20548">
        <v>149.07</v>
      </c>
    </row>
    <row r="20549" spans="1:3" x14ac:dyDescent="0.2">
      <c r="A20549" s="214" t="s">
        <v>32715</v>
      </c>
      <c r="B20549" s="214" t="s">
        <v>32716</v>
      </c>
      <c r="C20549">
        <v>1676.82</v>
      </c>
    </row>
    <row r="20550" spans="1:3" x14ac:dyDescent="0.2">
      <c r="A20550" s="214" t="s">
        <v>32711</v>
      </c>
      <c r="B20550" s="214" t="s">
        <v>32712</v>
      </c>
      <c r="C20550">
        <v>64.25</v>
      </c>
    </row>
    <row r="20551" spans="1:3" x14ac:dyDescent="0.2">
      <c r="A20551" s="214" t="s">
        <v>32653</v>
      </c>
      <c r="B20551" s="214" t="s">
        <v>32654</v>
      </c>
      <c r="C20551">
        <v>25.65</v>
      </c>
    </row>
    <row r="20552" spans="1:3" x14ac:dyDescent="0.2">
      <c r="A20552" s="214" t="s">
        <v>12324</v>
      </c>
      <c r="B20552" s="214" t="s">
        <v>47371</v>
      </c>
      <c r="C20552">
        <v>352.8</v>
      </c>
    </row>
    <row r="20553" spans="1:3" x14ac:dyDescent="0.2">
      <c r="A20553" s="214" t="s">
        <v>12214</v>
      </c>
      <c r="B20553" s="214" t="s">
        <v>47363</v>
      </c>
      <c r="C20553">
        <v>1182.3</v>
      </c>
    </row>
    <row r="20554" spans="1:3" x14ac:dyDescent="0.2">
      <c r="A20554" s="214" t="s">
        <v>12228</v>
      </c>
      <c r="B20554" s="214" t="s">
        <v>42022</v>
      </c>
      <c r="C20554">
        <v>7156.8</v>
      </c>
    </row>
    <row r="20555" spans="1:3" x14ac:dyDescent="0.2">
      <c r="A20555" s="214" t="s">
        <v>12302</v>
      </c>
      <c r="B20555" s="214" t="s">
        <v>46986</v>
      </c>
      <c r="C20555">
        <v>677.25</v>
      </c>
    </row>
    <row r="20556" spans="1:3" x14ac:dyDescent="0.2">
      <c r="A20556" s="214" t="s">
        <v>10465</v>
      </c>
      <c r="B20556" s="214" t="s">
        <v>10466</v>
      </c>
      <c r="C20556">
        <v>363.73</v>
      </c>
    </row>
    <row r="20557" spans="1:3" x14ac:dyDescent="0.2">
      <c r="A20557" s="214" t="s">
        <v>14571</v>
      </c>
      <c r="B20557" s="214" t="s">
        <v>14572</v>
      </c>
      <c r="C20557">
        <v>363.73</v>
      </c>
    </row>
    <row r="20558" spans="1:3" x14ac:dyDescent="0.2">
      <c r="A20558" s="214" t="s">
        <v>14636</v>
      </c>
      <c r="B20558" s="214" t="s">
        <v>14637</v>
      </c>
      <c r="C20558">
        <v>1045.73</v>
      </c>
    </row>
    <row r="20559" spans="1:3" x14ac:dyDescent="0.2">
      <c r="A20559" s="214" t="s">
        <v>14621</v>
      </c>
      <c r="B20559" s="214" t="s">
        <v>14622</v>
      </c>
      <c r="C20559">
        <v>1045.73</v>
      </c>
    </row>
    <row r="20560" spans="1:3" x14ac:dyDescent="0.2">
      <c r="A20560" s="214" t="s">
        <v>21251</v>
      </c>
      <c r="B20560" s="214" t="s">
        <v>21252</v>
      </c>
      <c r="C20560">
        <v>1045.73</v>
      </c>
    </row>
    <row r="20561" spans="1:3" x14ac:dyDescent="0.2">
      <c r="A20561" s="214" t="s">
        <v>33904</v>
      </c>
      <c r="B20561" s="214" t="s">
        <v>42712</v>
      </c>
      <c r="C20561">
        <v>245.79</v>
      </c>
    </row>
    <row r="20562" spans="1:3" x14ac:dyDescent="0.2">
      <c r="A20562" s="214" t="s">
        <v>20485</v>
      </c>
      <c r="B20562" s="214" t="s">
        <v>20486</v>
      </c>
      <c r="C20562">
        <v>954</v>
      </c>
    </row>
    <row r="20563" spans="1:3" x14ac:dyDescent="0.2">
      <c r="A20563" s="214" t="s">
        <v>1039</v>
      </c>
      <c r="B20563" s="214" t="s">
        <v>1040</v>
      </c>
      <c r="C20563">
        <v>1614.14</v>
      </c>
    </row>
    <row r="20564" spans="1:3" x14ac:dyDescent="0.2">
      <c r="A20564" s="214" t="s">
        <v>624</v>
      </c>
      <c r="B20564" s="214" t="s">
        <v>625</v>
      </c>
      <c r="C20564">
        <v>307.61</v>
      </c>
    </row>
    <row r="20565" spans="1:3" x14ac:dyDescent="0.2">
      <c r="A20565" s="214" t="s">
        <v>464</v>
      </c>
      <c r="B20565" s="214" t="s">
        <v>465</v>
      </c>
      <c r="C20565">
        <v>7446.79</v>
      </c>
    </row>
    <row r="20566" spans="1:3" x14ac:dyDescent="0.2">
      <c r="A20566" s="214" t="s">
        <v>944</v>
      </c>
      <c r="B20566" s="214" t="s">
        <v>945</v>
      </c>
      <c r="C20566">
        <v>390.61</v>
      </c>
    </row>
    <row r="20567" spans="1:3" x14ac:dyDescent="0.2">
      <c r="A20567" s="214" t="s">
        <v>16109</v>
      </c>
      <c r="B20567" s="214" t="s">
        <v>16110</v>
      </c>
      <c r="C20567">
        <v>9192.7800000000007</v>
      </c>
    </row>
    <row r="20568" spans="1:3" x14ac:dyDescent="0.2">
      <c r="A20568" s="214" t="s">
        <v>1094</v>
      </c>
      <c r="B20568" s="214" t="s">
        <v>1095</v>
      </c>
      <c r="C20568">
        <v>410.88</v>
      </c>
    </row>
    <row r="20569" spans="1:3" x14ac:dyDescent="0.2">
      <c r="A20569" s="214" t="s">
        <v>968</v>
      </c>
      <c r="B20569" s="214" t="s">
        <v>969</v>
      </c>
      <c r="C20569">
        <v>11.44</v>
      </c>
    </row>
    <row r="20570" spans="1:3" x14ac:dyDescent="0.2">
      <c r="A20570" s="214" t="s">
        <v>989</v>
      </c>
      <c r="B20570" s="214" t="s">
        <v>990</v>
      </c>
      <c r="C20570">
        <v>178.7</v>
      </c>
    </row>
    <row r="20571" spans="1:3" x14ac:dyDescent="0.2">
      <c r="A20571" s="214" t="s">
        <v>30887</v>
      </c>
      <c r="B20571" s="214" t="s">
        <v>30888</v>
      </c>
      <c r="C20571">
        <v>55.44</v>
      </c>
    </row>
    <row r="20572" spans="1:3" x14ac:dyDescent="0.2">
      <c r="A20572" s="214" t="s">
        <v>30326</v>
      </c>
      <c r="B20572" s="214" t="s">
        <v>30327</v>
      </c>
      <c r="C20572">
        <v>4098.3999999999996</v>
      </c>
    </row>
    <row r="20573" spans="1:3" x14ac:dyDescent="0.2">
      <c r="A20573" s="214" t="s">
        <v>30067</v>
      </c>
      <c r="B20573" s="214" t="s">
        <v>30068</v>
      </c>
      <c r="C20573">
        <v>623.70000000000005</v>
      </c>
    </row>
    <row r="20574" spans="1:3" x14ac:dyDescent="0.2">
      <c r="A20574" s="214" t="s">
        <v>30104</v>
      </c>
      <c r="B20574" s="214" t="s">
        <v>30105</v>
      </c>
      <c r="C20574">
        <v>7692.3</v>
      </c>
    </row>
    <row r="20575" spans="1:3" x14ac:dyDescent="0.2">
      <c r="A20575" s="214" t="s">
        <v>30109</v>
      </c>
      <c r="B20575" s="214" t="s">
        <v>43134</v>
      </c>
      <c r="C20575">
        <v>3602.21</v>
      </c>
    </row>
    <row r="20576" spans="1:3" x14ac:dyDescent="0.2">
      <c r="A20576" s="214" t="s">
        <v>30560</v>
      </c>
      <c r="B20576" s="214" t="s">
        <v>30561</v>
      </c>
      <c r="C20576">
        <v>2160.77</v>
      </c>
    </row>
    <row r="20577" spans="1:3" x14ac:dyDescent="0.2">
      <c r="A20577" s="214" t="s">
        <v>20337</v>
      </c>
      <c r="B20577" s="214" t="s">
        <v>20338</v>
      </c>
      <c r="C20577">
        <v>430</v>
      </c>
    </row>
    <row r="20578" spans="1:3" x14ac:dyDescent="0.2">
      <c r="A20578" s="214" t="s">
        <v>17343</v>
      </c>
      <c r="B20578" s="214" t="s">
        <v>17344</v>
      </c>
      <c r="C20578">
        <v>310.35000000000002</v>
      </c>
    </row>
    <row r="20579" spans="1:3" x14ac:dyDescent="0.2">
      <c r="A20579" s="214" t="s">
        <v>17459</v>
      </c>
      <c r="B20579" s="214" t="s">
        <v>17460</v>
      </c>
      <c r="C20579">
        <v>2896.96</v>
      </c>
    </row>
    <row r="20580" spans="1:3" x14ac:dyDescent="0.2">
      <c r="A20580" s="214" t="s">
        <v>17475</v>
      </c>
      <c r="B20580" s="214" t="s">
        <v>17476</v>
      </c>
      <c r="C20580">
        <v>710.69</v>
      </c>
    </row>
    <row r="20581" spans="1:3" x14ac:dyDescent="0.2">
      <c r="A20581" s="214" t="s">
        <v>14323</v>
      </c>
      <c r="B20581" s="214" t="s">
        <v>14324</v>
      </c>
      <c r="C20581">
        <v>404.79</v>
      </c>
    </row>
    <row r="20582" spans="1:3" x14ac:dyDescent="0.2">
      <c r="A20582" s="214" t="s">
        <v>19711</v>
      </c>
      <c r="B20582" s="214" t="s">
        <v>19712</v>
      </c>
      <c r="C20582">
        <v>254</v>
      </c>
    </row>
    <row r="20583" spans="1:3" x14ac:dyDescent="0.2">
      <c r="A20583" s="214" t="s">
        <v>19771</v>
      </c>
      <c r="B20583" s="214" t="s">
        <v>19772</v>
      </c>
      <c r="C20583">
        <v>78</v>
      </c>
    </row>
    <row r="20584" spans="1:3" x14ac:dyDescent="0.2">
      <c r="A20584" s="214" t="s">
        <v>19878</v>
      </c>
      <c r="B20584" s="214" t="s">
        <v>19879</v>
      </c>
      <c r="C20584">
        <v>379</v>
      </c>
    </row>
    <row r="20585" spans="1:3" x14ac:dyDescent="0.2">
      <c r="A20585" s="214" t="s">
        <v>19926</v>
      </c>
      <c r="B20585" s="214" t="s">
        <v>19927</v>
      </c>
      <c r="C20585">
        <v>165</v>
      </c>
    </row>
    <row r="20586" spans="1:3" x14ac:dyDescent="0.2">
      <c r="A20586" s="214" t="s">
        <v>19937</v>
      </c>
      <c r="B20586" s="214" t="s">
        <v>19938</v>
      </c>
      <c r="C20586">
        <v>288.42</v>
      </c>
    </row>
    <row r="20587" spans="1:3" x14ac:dyDescent="0.2">
      <c r="A20587" s="214" t="s">
        <v>19965</v>
      </c>
      <c r="B20587" s="214" t="s">
        <v>19964</v>
      </c>
      <c r="C20587">
        <v>919.24</v>
      </c>
    </row>
    <row r="20588" spans="1:3" x14ac:dyDescent="0.2">
      <c r="A20588" s="214" t="s">
        <v>19967</v>
      </c>
      <c r="B20588" s="214" t="s">
        <v>19964</v>
      </c>
      <c r="C20588">
        <v>4426.6899999999996</v>
      </c>
    </row>
    <row r="20589" spans="1:3" x14ac:dyDescent="0.2">
      <c r="A20589" s="214" t="s">
        <v>25232</v>
      </c>
      <c r="B20589" s="214" t="s">
        <v>25233</v>
      </c>
      <c r="C20589">
        <v>18037.95</v>
      </c>
    </row>
    <row r="20590" spans="1:3" x14ac:dyDescent="0.2">
      <c r="A20590" s="214" t="s">
        <v>9245</v>
      </c>
      <c r="B20590" s="214" t="s">
        <v>42902</v>
      </c>
      <c r="C20590">
        <v>955.36</v>
      </c>
    </row>
    <row r="20591" spans="1:3" x14ac:dyDescent="0.2">
      <c r="A20591" s="214" t="s">
        <v>9202</v>
      </c>
      <c r="B20591" s="214" t="s">
        <v>42926</v>
      </c>
      <c r="C20591">
        <v>129</v>
      </c>
    </row>
    <row r="20592" spans="1:3" x14ac:dyDescent="0.2">
      <c r="A20592" s="214" t="s">
        <v>8930</v>
      </c>
      <c r="B20592" s="214" t="s">
        <v>50285</v>
      </c>
      <c r="C20592">
        <v>211</v>
      </c>
    </row>
    <row r="20593" spans="1:3" x14ac:dyDescent="0.2">
      <c r="A20593" s="214" t="s">
        <v>9253</v>
      </c>
      <c r="B20593" s="214" t="s">
        <v>42916</v>
      </c>
      <c r="C20593">
        <v>487.59</v>
      </c>
    </row>
    <row r="20594" spans="1:3" x14ac:dyDescent="0.2">
      <c r="A20594" s="214" t="s">
        <v>24231</v>
      </c>
      <c r="B20594" s="214" t="s">
        <v>24232</v>
      </c>
      <c r="C20594">
        <v>3422.26</v>
      </c>
    </row>
    <row r="20595" spans="1:3" x14ac:dyDescent="0.2">
      <c r="A20595" s="214" t="s">
        <v>24276</v>
      </c>
      <c r="B20595" s="214" t="s">
        <v>24277</v>
      </c>
      <c r="C20595">
        <v>131.47</v>
      </c>
    </row>
    <row r="20596" spans="1:3" x14ac:dyDescent="0.2">
      <c r="A20596" s="214" t="s">
        <v>35355</v>
      </c>
      <c r="B20596" s="214" t="s">
        <v>35356</v>
      </c>
      <c r="C20596">
        <v>1954.91</v>
      </c>
    </row>
    <row r="20597" spans="1:3" x14ac:dyDescent="0.2">
      <c r="A20597" s="214" t="s">
        <v>35788</v>
      </c>
      <c r="B20597" s="214" t="s">
        <v>50169</v>
      </c>
      <c r="C20597">
        <v>4061.52</v>
      </c>
    </row>
    <row r="20598" spans="1:3" x14ac:dyDescent="0.2">
      <c r="A20598" s="214" t="s">
        <v>35775</v>
      </c>
      <c r="B20598" s="214" t="s">
        <v>35776</v>
      </c>
      <c r="C20598">
        <v>4770.55</v>
      </c>
    </row>
    <row r="20599" spans="1:3" x14ac:dyDescent="0.2">
      <c r="A20599" s="214" t="s">
        <v>8585</v>
      </c>
      <c r="B20599" s="214" t="s">
        <v>42010</v>
      </c>
      <c r="C20599">
        <v>3971.37</v>
      </c>
    </row>
    <row r="20600" spans="1:3" x14ac:dyDescent="0.2">
      <c r="A20600" s="214" t="s">
        <v>51827</v>
      </c>
      <c r="B20600" s="214" t="s">
        <v>51828</v>
      </c>
      <c r="C20600">
        <v>524.6</v>
      </c>
    </row>
    <row r="20601" spans="1:3" x14ac:dyDescent="0.2">
      <c r="A20601" s="214" t="s">
        <v>51829</v>
      </c>
      <c r="B20601" s="214" t="s">
        <v>51830</v>
      </c>
      <c r="C20601">
        <v>524.6</v>
      </c>
    </row>
    <row r="20602" spans="1:3" x14ac:dyDescent="0.2">
      <c r="A20602" s="214" t="s">
        <v>52651</v>
      </c>
      <c r="B20602" s="214" t="s">
        <v>52652</v>
      </c>
      <c r="C20602">
        <v>524.6</v>
      </c>
    </row>
    <row r="20603" spans="1:3" x14ac:dyDescent="0.2">
      <c r="A20603" s="214" t="s">
        <v>46696</v>
      </c>
      <c r="B20603" s="214" t="s">
        <v>46697</v>
      </c>
      <c r="C20603">
        <v>300</v>
      </c>
    </row>
    <row r="20604" spans="1:3" x14ac:dyDescent="0.2">
      <c r="A20604" s="214" t="s">
        <v>51831</v>
      </c>
      <c r="B20604" s="214" t="s">
        <v>51832</v>
      </c>
      <c r="C20604">
        <v>167.6</v>
      </c>
    </row>
    <row r="20605" spans="1:3" x14ac:dyDescent="0.2">
      <c r="A20605" s="214" t="s">
        <v>51833</v>
      </c>
      <c r="B20605" s="214" t="s">
        <v>51834</v>
      </c>
      <c r="C20605">
        <v>133.6</v>
      </c>
    </row>
    <row r="20606" spans="1:3" x14ac:dyDescent="0.2">
      <c r="A20606" s="214" t="s">
        <v>52710</v>
      </c>
      <c r="B20606" s="214" t="s">
        <v>52711</v>
      </c>
      <c r="C20606">
        <v>1194.93</v>
      </c>
    </row>
    <row r="20607" spans="1:3" x14ac:dyDescent="0.2">
      <c r="A20607" s="214" t="s">
        <v>32605</v>
      </c>
      <c r="B20607" s="214" t="s">
        <v>32606</v>
      </c>
      <c r="C20607">
        <v>120.04</v>
      </c>
    </row>
    <row r="20608" spans="1:3" x14ac:dyDescent="0.2">
      <c r="A20608" s="214" t="s">
        <v>32691</v>
      </c>
      <c r="B20608" s="214" t="s">
        <v>32692</v>
      </c>
      <c r="C20608">
        <v>342.31</v>
      </c>
    </row>
    <row r="20609" spans="1:3" x14ac:dyDescent="0.2">
      <c r="A20609" s="214" t="s">
        <v>32707</v>
      </c>
      <c r="B20609" s="214" t="s">
        <v>32708</v>
      </c>
      <c r="C20609">
        <v>65.22</v>
      </c>
    </row>
    <row r="20610" spans="1:3" x14ac:dyDescent="0.2">
      <c r="A20610" s="214" t="s">
        <v>32645</v>
      </c>
      <c r="B20610" s="214" t="s">
        <v>32646</v>
      </c>
      <c r="C20610">
        <v>65.22</v>
      </c>
    </row>
    <row r="20611" spans="1:3" x14ac:dyDescent="0.2">
      <c r="A20611" s="214" t="s">
        <v>12739</v>
      </c>
      <c r="B20611" s="214" t="s">
        <v>40617</v>
      </c>
      <c r="C20611">
        <v>549.70000000000005</v>
      </c>
    </row>
    <row r="20612" spans="1:3" x14ac:dyDescent="0.2">
      <c r="A20612" s="214" t="s">
        <v>9776</v>
      </c>
      <c r="B20612" s="214" t="s">
        <v>21934</v>
      </c>
      <c r="C20612">
        <v>361</v>
      </c>
    </row>
    <row r="20613" spans="1:3" x14ac:dyDescent="0.2">
      <c r="A20613" s="214" t="s">
        <v>9580</v>
      </c>
      <c r="B20613" s="214" t="s">
        <v>21697</v>
      </c>
      <c r="C20613">
        <v>515.48</v>
      </c>
    </row>
    <row r="20614" spans="1:3" x14ac:dyDescent="0.2">
      <c r="A20614" s="214" t="s">
        <v>9640</v>
      </c>
      <c r="B20614" s="214" t="s">
        <v>21786</v>
      </c>
      <c r="C20614">
        <v>53</v>
      </c>
    </row>
    <row r="20615" spans="1:3" x14ac:dyDescent="0.2">
      <c r="A20615" s="214" t="s">
        <v>9607</v>
      </c>
      <c r="B20615" s="214" t="s">
        <v>21743</v>
      </c>
      <c r="C20615">
        <v>293</v>
      </c>
    </row>
    <row r="20616" spans="1:3" x14ac:dyDescent="0.2">
      <c r="A20616" s="214" t="s">
        <v>18364</v>
      </c>
      <c r="B20616" s="214" t="s">
        <v>50792</v>
      </c>
      <c r="C20616">
        <v>235</v>
      </c>
    </row>
    <row r="20617" spans="1:3" x14ac:dyDescent="0.2">
      <c r="A20617" s="214" t="s">
        <v>9741</v>
      </c>
      <c r="B20617" s="214" t="s">
        <v>21896</v>
      </c>
      <c r="C20617">
        <v>173</v>
      </c>
    </row>
    <row r="20618" spans="1:3" x14ac:dyDescent="0.2">
      <c r="A20618" s="214" t="s">
        <v>9739</v>
      </c>
      <c r="B20618" s="214" t="s">
        <v>21894</v>
      </c>
      <c r="C20618">
        <v>173</v>
      </c>
    </row>
    <row r="20619" spans="1:3" x14ac:dyDescent="0.2">
      <c r="A20619" s="214" t="s">
        <v>9800</v>
      </c>
      <c r="B20619" s="214" t="s">
        <v>40715</v>
      </c>
      <c r="C20619">
        <v>825.95</v>
      </c>
    </row>
    <row r="20620" spans="1:3" x14ac:dyDescent="0.2">
      <c r="A20620" s="214" t="s">
        <v>9821</v>
      </c>
      <c r="B20620" s="214" t="s">
        <v>40746</v>
      </c>
      <c r="C20620">
        <v>1443.93</v>
      </c>
    </row>
    <row r="20621" spans="1:3" x14ac:dyDescent="0.2">
      <c r="A20621" s="214" t="s">
        <v>18392</v>
      </c>
      <c r="B20621" s="214" t="s">
        <v>46920</v>
      </c>
      <c r="C20621">
        <v>1724.55</v>
      </c>
    </row>
    <row r="20622" spans="1:3" x14ac:dyDescent="0.2">
      <c r="A20622" s="214" t="s">
        <v>9826</v>
      </c>
      <c r="B20622" s="214" t="s">
        <v>40751</v>
      </c>
      <c r="C20622">
        <v>1832.8</v>
      </c>
    </row>
    <row r="20623" spans="1:3" x14ac:dyDescent="0.2">
      <c r="A20623" s="214" t="s">
        <v>18402</v>
      </c>
      <c r="B20623" s="214" t="s">
        <v>40791</v>
      </c>
      <c r="C20623">
        <v>2743</v>
      </c>
    </row>
    <row r="20624" spans="1:3" x14ac:dyDescent="0.2">
      <c r="A20624" s="214" t="s">
        <v>37028</v>
      </c>
      <c r="B20624" s="214" t="s">
        <v>37029</v>
      </c>
      <c r="C20624">
        <v>950</v>
      </c>
    </row>
    <row r="20625" spans="1:3" x14ac:dyDescent="0.2">
      <c r="A20625" s="214" t="s">
        <v>17421</v>
      </c>
      <c r="B20625" s="214" t="s">
        <v>17422</v>
      </c>
      <c r="C20625">
        <v>173.04</v>
      </c>
    </row>
    <row r="20626" spans="1:3" x14ac:dyDescent="0.2">
      <c r="A20626" s="214" t="s">
        <v>17427</v>
      </c>
      <c r="B20626" s="214" t="s">
        <v>17428</v>
      </c>
      <c r="C20626">
        <v>231.66</v>
      </c>
    </row>
    <row r="20627" spans="1:3" x14ac:dyDescent="0.2">
      <c r="A20627" s="214" t="s">
        <v>27060</v>
      </c>
      <c r="B20627" s="214" t="s">
        <v>27061</v>
      </c>
      <c r="C20627">
        <v>103.46</v>
      </c>
    </row>
    <row r="20628" spans="1:3" x14ac:dyDescent="0.2">
      <c r="A20628" s="214" t="s">
        <v>15722</v>
      </c>
      <c r="B20628" s="214" t="s">
        <v>47853</v>
      </c>
      <c r="C20628">
        <v>236.06</v>
      </c>
    </row>
    <row r="20629" spans="1:3" x14ac:dyDescent="0.2">
      <c r="A20629" s="214" t="s">
        <v>15835</v>
      </c>
      <c r="B20629" s="214" t="s">
        <v>15836</v>
      </c>
      <c r="C20629">
        <v>47</v>
      </c>
    </row>
    <row r="20630" spans="1:3" x14ac:dyDescent="0.2">
      <c r="A20630" s="214" t="s">
        <v>25301</v>
      </c>
      <c r="B20630" s="214" t="s">
        <v>25302</v>
      </c>
      <c r="C20630">
        <v>5626.5</v>
      </c>
    </row>
    <row r="20631" spans="1:3" x14ac:dyDescent="0.2">
      <c r="A20631" s="214" t="s">
        <v>3254</v>
      </c>
      <c r="B20631" s="214" t="s">
        <v>3255</v>
      </c>
      <c r="C20631">
        <v>764.16</v>
      </c>
    </row>
    <row r="20632" spans="1:3" x14ac:dyDescent="0.2">
      <c r="A20632" s="214" t="s">
        <v>2237</v>
      </c>
      <c r="B20632" s="214" t="s">
        <v>2238</v>
      </c>
      <c r="C20632">
        <v>991.94</v>
      </c>
    </row>
    <row r="20633" spans="1:3" x14ac:dyDescent="0.2">
      <c r="A20633" s="214" t="s">
        <v>27798</v>
      </c>
      <c r="B20633" s="214" t="s">
        <v>27799</v>
      </c>
      <c r="C20633">
        <v>702.46</v>
      </c>
    </row>
    <row r="20634" spans="1:3" x14ac:dyDescent="0.2">
      <c r="A20634" s="214" t="s">
        <v>27714</v>
      </c>
      <c r="B20634" s="214" t="s">
        <v>27715</v>
      </c>
      <c r="C20634">
        <v>702.46</v>
      </c>
    </row>
    <row r="20635" spans="1:3" x14ac:dyDescent="0.2">
      <c r="A20635" s="214" t="s">
        <v>27820</v>
      </c>
      <c r="B20635" s="214" t="s">
        <v>47177</v>
      </c>
      <c r="C20635">
        <v>80.7</v>
      </c>
    </row>
    <row r="20636" spans="1:3" x14ac:dyDescent="0.2">
      <c r="A20636" s="214" t="s">
        <v>27814</v>
      </c>
      <c r="B20636" s="214" t="s">
        <v>27815</v>
      </c>
      <c r="C20636">
        <v>127.31</v>
      </c>
    </row>
    <row r="20637" spans="1:3" x14ac:dyDescent="0.2">
      <c r="A20637" s="214" t="s">
        <v>43834</v>
      </c>
      <c r="B20637" s="214" t="s">
        <v>43835</v>
      </c>
      <c r="C20637">
        <v>5771.43</v>
      </c>
    </row>
    <row r="20638" spans="1:3" x14ac:dyDescent="0.2">
      <c r="A20638" s="214" t="s">
        <v>46834</v>
      </c>
      <c r="B20638" s="214" t="s">
        <v>46835</v>
      </c>
      <c r="C20638">
        <v>3749.42</v>
      </c>
    </row>
    <row r="20639" spans="1:3" x14ac:dyDescent="0.2">
      <c r="A20639" s="214" t="s">
        <v>28136</v>
      </c>
      <c r="B20639" s="214" t="s">
        <v>28137</v>
      </c>
      <c r="C20639">
        <v>2203.46</v>
      </c>
    </row>
    <row r="20640" spans="1:3" x14ac:dyDescent="0.2">
      <c r="A20640" s="214" t="s">
        <v>28150</v>
      </c>
      <c r="B20640" s="214" t="s">
        <v>28151</v>
      </c>
      <c r="C20640">
        <v>2337.5</v>
      </c>
    </row>
    <row r="20641" spans="1:3" x14ac:dyDescent="0.2">
      <c r="A20641" s="214" t="s">
        <v>33325</v>
      </c>
      <c r="B20641" s="214" t="s">
        <v>33326</v>
      </c>
      <c r="C20641">
        <v>90.93</v>
      </c>
    </row>
    <row r="20642" spans="1:3" x14ac:dyDescent="0.2">
      <c r="A20642" s="214" t="s">
        <v>48227</v>
      </c>
      <c r="B20642" s="214" t="s">
        <v>48228</v>
      </c>
      <c r="C20642">
        <v>6490.37</v>
      </c>
    </row>
    <row r="20643" spans="1:3" x14ac:dyDescent="0.2">
      <c r="A20643" s="214" t="s">
        <v>17051</v>
      </c>
      <c r="B20643" s="214" t="s">
        <v>17052</v>
      </c>
      <c r="C20643">
        <v>1087.8499999999999</v>
      </c>
    </row>
    <row r="20644" spans="1:3" x14ac:dyDescent="0.2">
      <c r="A20644" s="214" t="s">
        <v>17395</v>
      </c>
      <c r="B20644" s="214" t="s">
        <v>17396</v>
      </c>
      <c r="C20644">
        <v>2142.98</v>
      </c>
    </row>
    <row r="20645" spans="1:3" x14ac:dyDescent="0.2">
      <c r="A20645" s="214" t="s">
        <v>27527</v>
      </c>
      <c r="B20645" s="214" t="s">
        <v>50869</v>
      </c>
      <c r="C20645">
        <v>469.07</v>
      </c>
    </row>
    <row r="20646" spans="1:3" x14ac:dyDescent="0.2">
      <c r="A20646" s="214" t="s">
        <v>46801</v>
      </c>
      <c r="B20646" s="214" t="s">
        <v>46998</v>
      </c>
      <c r="C20646">
        <v>948.75</v>
      </c>
    </row>
    <row r="20647" spans="1:3" x14ac:dyDescent="0.2">
      <c r="A20647" s="214" t="s">
        <v>51936</v>
      </c>
      <c r="B20647" s="214" t="s">
        <v>51937</v>
      </c>
      <c r="C20647">
        <v>1374.6</v>
      </c>
    </row>
    <row r="20648" spans="1:3" x14ac:dyDescent="0.2">
      <c r="A20648" s="214" t="s">
        <v>35305</v>
      </c>
      <c r="B20648" s="214" t="s">
        <v>35306</v>
      </c>
      <c r="C20648">
        <v>144.18</v>
      </c>
    </row>
    <row r="20649" spans="1:3" x14ac:dyDescent="0.2">
      <c r="A20649" s="214" t="s">
        <v>35311</v>
      </c>
      <c r="B20649" s="214" t="s">
        <v>35312</v>
      </c>
      <c r="C20649">
        <v>95.76</v>
      </c>
    </row>
    <row r="20650" spans="1:3" x14ac:dyDescent="0.2">
      <c r="A20650" s="214" t="s">
        <v>35321</v>
      </c>
      <c r="B20650" s="214" t="s">
        <v>35322</v>
      </c>
      <c r="C20650">
        <v>53.8</v>
      </c>
    </row>
    <row r="20651" spans="1:3" x14ac:dyDescent="0.2">
      <c r="A20651" s="214" t="s">
        <v>35335</v>
      </c>
      <c r="B20651" s="214" t="s">
        <v>35336</v>
      </c>
      <c r="C20651">
        <v>144.18</v>
      </c>
    </row>
    <row r="20652" spans="1:3" x14ac:dyDescent="0.2">
      <c r="A20652" s="214" t="s">
        <v>16192</v>
      </c>
      <c r="B20652" s="214" t="s">
        <v>40527</v>
      </c>
      <c r="C20652">
        <v>1001.11</v>
      </c>
    </row>
    <row r="20653" spans="1:3" x14ac:dyDescent="0.2">
      <c r="A20653" s="214" t="s">
        <v>8565</v>
      </c>
      <c r="B20653" s="214" t="s">
        <v>8566</v>
      </c>
      <c r="C20653">
        <v>1746.24</v>
      </c>
    </row>
    <row r="20654" spans="1:3" x14ac:dyDescent="0.2">
      <c r="A20654" s="214" t="s">
        <v>8575</v>
      </c>
      <c r="B20654" s="214" t="s">
        <v>8576</v>
      </c>
      <c r="C20654">
        <v>1672.25</v>
      </c>
    </row>
    <row r="20655" spans="1:3" x14ac:dyDescent="0.2">
      <c r="A20655" s="214" t="s">
        <v>8541</v>
      </c>
      <c r="B20655" s="214" t="s">
        <v>8542</v>
      </c>
      <c r="C20655">
        <v>516.47</v>
      </c>
    </row>
    <row r="20656" spans="1:3" x14ac:dyDescent="0.2">
      <c r="A20656" s="214" t="s">
        <v>51938</v>
      </c>
      <c r="B20656" s="214" t="s">
        <v>51939</v>
      </c>
      <c r="C20656">
        <v>694.6</v>
      </c>
    </row>
    <row r="20657" spans="1:3" x14ac:dyDescent="0.2">
      <c r="A20657" s="214" t="s">
        <v>51940</v>
      </c>
      <c r="B20657" s="214" t="s">
        <v>51941</v>
      </c>
      <c r="C20657">
        <v>694.6</v>
      </c>
    </row>
    <row r="20658" spans="1:3" x14ac:dyDescent="0.2">
      <c r="A20658" s="214" t="s">
        <v>46852</v>
      </c>
      <c r="B20658" s="214" t="s">
        <v>46853</v>
      </c>
      <c r="C20658">
        <v>1583.09</v>
      </c>
    </row>
    <row r="20659" spans="1:3" x14ac:dyDescent="0.2">
      <c r="A20659" s="214" t="s">
        <v>48210</v>
      </c>
      <c r="B20659" s="214" t="s">
        <v>48211</v>
      </c>
      <c r="C20659">
        <v>300</v>
      </c>
    </row>
    <row r="20660" spans="1:3" x14ac:dyDescent="0.2">
      <c r="A20660" s="214" t="s">
        <v>51740</v>
      </c>
      <c r="B20660" s="214" t="s">
        <v>51741</v>
      </c>
      <c r="C20660">
        <v>350</v>
      </c>
    </row>
    <row r="20661" spans="1:3" x14ac:dyDescent="0.2">
      <c r="A20661" s="214" t="s">
        <v>51747</v>
      </c>
      <c r="B20661" s="214" t="s">
        <v>51748</v>
      </c>
      <c r="C20661">
        <v>5557</v>
      </c>
    </row>
    <row r="20662" spans="1:3" x14ac:dyDescent="0.2">
      <c r="A20662" s="214" t="s">
        <v>43292</v>
      </c>
      <c r="B20662" s="214" t="s">
        <v>43293</v>
      </c>
      <c r="C20662">
        <v>443.73</v>
      </c>
    </row>
    <row r="20663" spans="1:3" x14ac:dyDescent="0.2">
      <c r="A20663" s="214" t="s">
        <v>34348</v>
      </c>
      <c r="B20663" s="214" t="s">
        <v>34349</v>
      </c>
      <c r="C20663">
        <v>16360.96</v>
      </c>
    </row>
    <row r="20664" spans="1:3" x14ac:dyDescent="0.2">
      <c r="A20664" s="214" t="s">
        <v>48027</v>
      </c>
      <c r="B20664" s="214" t="s">
        <v>48028</v>
      </c>
      <c r="C20664">
        <v>819.33</v>
      </c>
    </row>
    <row r="20665" spans="1:3" x14ac:dyDescent="0.2">
      <c r="A20665" s="214" t="s">
        <v>9595</v>
      </c>
      <c r="B20665" s="214" t="s">
        <v>21721</v>
      </c>
      <c r="C20665">
        <v>271</v>
      </c>
    </row>
    <row r="20666" spans="1:3" x14ac:dyDescent="0.2">
      <c r="A20666" s="214" t="s">
        <v>28295</v>
      </c>
      <c r="B20666" s="214" t="s">
        <v>28296</v>
      </c>
      <c r="C20666">
        <v>393</v>
      </c>
    </row>
    <row r="20667" spans="1:3" x14ac:dyDescent="0.2">
      <c r="A20667" s="214" t="s">
        <v>16281</v>
      </c>
      <c r="B20667" s="214" t="s">
        <v>21707</v>
      </c>
      <c r="C20667">
        <v>175</v>
      </c>
    </row>
    <row r="20668" spans="1:3" x14ac:dyDescent="0.2">
      <c r="A20668" s="214" t="s">
        <v>9589</v>
      </c>
      <c r="B20668" s="214" t="s">
        <v>21713</v>
      </c>
      <c r="C20668">
        <v>164.2</v>
      </c>
    </row>
    <row r="20669" spans="1:3" x14ac:dyDescent="0.2">
      <c r="A20669" s="214" t="s">
        <v>27034</v>
      </c>
      <c r="B20669" s="214" t="s">
        <v>27035</v>
      </c>
      <c r="C20669">
        <v>638.88</v>
      </c>
    </row>
    <row r="20670" spans="1:3" x14ac:dyDescent="0.2">
      <c r="A20670" s="214" t="s">
        <v>14487</v>
      </c>
      <c r="B20670" s="214" t="s">
        <v>14488</v>
      </c>
      <c r="C20670">
        <v>1398.94</v>
      </c>
    </row>
    <row r="20671" spans="1:3" x14ac:dyDescent="0.2">
      <c r="A20671" s="214" t="s">
        <v>43202</v>
      </c>
      <c r="B20671" s="214" t="s">
        <v>43203</v>
      </c>
      <c r="C20671">
        <v>241</v>
      </c>
    </row>
    <row r="20672" spans="1:3" x14ac:dyDescent="0.2">
      <c r="A20672" s="214" t="s">
        <v>14214</v>
      </c>
      <c r="B20672" s="214" t="s">
        <v>14215</v>
      </c>
      <c r="C20672">
        <v>3653</v>
      </c>
    </row>
    <row r="20673" spans="1:3" x14ac:dyDescent="0.2">
      <c r="A20673" s="214" t="s">
        <v>14216</v>
      </c>
      <c r="B20673" s="214" t="s">
        <v>14217</v>
      </c>
      <c r="C20673">
        <v>5365.04</v>
      </c>
    </row>
    <row r="20674" spans="1:3" x14ac:dyDescent="0.2">
      <c r="A20674" s="214" t="s">
        <v>8607</v>
      </c>
      <c r="B20674" s="214" t="s">
        <v>8608</v>
      </c>
      <c r="C20674">
        <v>2560.33</v>
      </c>
    </row>
    <row r="20675" spans="1:3" x14ac:dyDescent="0.2">
      <c r="A20675" s="214" t="s">
        <v>40293</v>
      </c>
      <c r="B20675" s="214" t="s">
        <v>40294</v>
      </c>
      <c r="C20675">
        <v>758.21</v>
      </c>
    </row>
    <row r="20676" spans="1:3" x14ac:dyDescent="0.2">
      <c r="A20676" s="214" t="s">
        <v>8605</v>
      </c>
      <c r="B20676" s="214" t="s">
        <v>8606</v>
      </c>
      <c r="C20676">
        <v>3074.8</v>
      </c>
    </row>
    <row r="20677" spans="1:3" x14ac:dyDescent="0.2">
      <c r="A20677" s="214" t="s">
        <v>15078</v>
      </c>
      <c r="B20677" s="214" t="s">
        <v>15079</v>
      </c>
      <c r="C20677">
        <v>1241.24</v>
      </c>
    </row>
    <row r="20678" spans="1:3" x14ac:dyDescent="0.2">
      <c r="A20678" s="214" t="s">
        <v>24834</v>
      </c>
      <c r="B20678" s="214" t="s">
        <v>50846</v>
      </c>
      <c r="C20678">
        <v>255.85</v>
      </c>
    </row>
    <row r="20679" spans="1:3" x14ac:dyDescent="0.2">
      <c r="A20679" s="214" t="s">
        <v>16851</v>
      </c>
      <c r="B20679" s="214" t="s">
        <v>16852</v>
      </c>
      <c r="C20679">
        <v>271.54000000000002</v>
      </c>
    </row>
    <row r="20680" spans="1:3" x14ac:dyDescent="0.2">
      <c r="A20680" s="214" t="s">
        <v>8052</v>
      </c>
      <c r="B20680" s="214" t="s">
        <v>8053</v>
      </c>
      <c r="C20680">
        <v>145.30000000000001</v>
      </c>
    </row>
    <row r="20681" spans="1:3" x14ac:dyDescent="0.2">
      <c r="A20681" s="214" t="s">
        <v>37189</v>
      </c>
      <c r="B20681" s="214" t="s">
        <v>37190</v>
      </c>
      <c r="C20681">
        <v>69.959999999999994</v>
      </c>
    </row>
    <row r="20682" spans="1:3" x14ac:dyDescent="0.2">
      <c r="A20682" s="214" t="s">
        <v>16901</v>
      </c>
      <c r="B20682" s="214" t="s">
        <v>16902</v>
      </c>
      <c r="C20682">
        <v>2778.18</v>
      </c>
    </row>
    <row r="20683" spans="1:3" x14ac:dyDescent="0.2">
      <c r="A20683" s="214" t="s">
        <v>47507</v>
      </c>
      <c r="B20683" s="214" t="s">
        <v>47508</v>
      </c>
      <c r="C20683">
        <v>18918.900000000001</v>
      </c>
    </row>
    <row r="20684" spans="1:3" x14ac:dyDescent="0.2">
      <c r="A20684" s="214" t="s">
        <v>28461</v>
      </c>
      <c r="B20684" s="214" t="s">
        <v>28462</v>
      </c>
      <c r="C20684">
        <v>3978.48</v>
      </c>
    </row>
    <row r="20685" spans="1:3" x14ac:dyDescent="0.2">
      <c r="A20685" s="214" t="s">
        <v>8116</v>
      </c>
      <c r="B20685" s="214" t="s">
        <v>8117</v>
      </c>
      <c r="C20685">
        <v>509.52</v>
      </c>
    </row>
    <row r="20686" spans="1:3" x14ac:dyDescent="0.2">
      <c r="A20686" s="214" t="s">
        <v>40247</v>
      </c>
      <c r="B20686" s="214" t="s">
        <v>42155</v>
      </c>
      <c r="C20686">
        <v>119.43</v>
      </c>
    </row>
    <row r="20687" spans="1:3" x14ac:dyDescent="0.2">
      <c r="A20687" s="214" t="s">
        <v>15596</v>
      </c>
      <c r="B20687" s="214" t="s">
        <v>15597</v>
      </c>
      <c r="C20687">
        <v>212.11</v>
      </c>
    </row>
    <row r="20688" spans="1:3" x14ac:dyDescent="0.2">
      <c r="A20688" s="214" t="s">
        <v>26095</v>
      </c>
      <c r="B20688" s="214" t="s">
        <v>42059</v>
      </c>
      <c r="C20688">
        <v>532.04</v>
      </c>
    </row>
    <row r="20689" spans="1:3" x14ac:dyDescent="0.2">
      <c r="A20689" s="214" t="s">
        <v>26109</v>
      </c>
      <c r="B20689" s="214" t="s">
        <v>26110</v>
      </c>
      <c r="C20689">
        <v>205.26</v>
      </c>
    </row>
    <row r="20690" spans="1:3" x14ac:dyDescent="0.2">
      <c r="A20690" s="214" t="s">
        <v>52351</v>
      </c>
      <c r="B20690" s="214" t="s">
        <v>52352</v>
      </c>
      <c r="C20690">
        <v>404.77</v>
      </c>
    </row>
    <row r="20691" spans="1:3" x14ac:dyDescent="0.2">
      <c r="A20691" s="214" t="s">
        <v>27252</v>
      </c>
      <c r="B20691" s="214" t="s">
        <v>27253</v>
      </c>
      <c r="C20691">
        <v>1040.68</v>
      </c>
    </row>
    <row r="20692" spans="1:3" x14ac:dyDescent="0.2">
      <c r="A20692" s="214" t="s">
        <v>1144</v>
      </c>
      <c r="B20692" s="214" t="s">
        <v>1145</v>
      </c>
      <c r="C20692">
        <v>224.61</v>
      </c>
    </row>
    <row r="20693" spans="1:3" x14ac:dyDescent="0.2">
      <c r="A20693" s="214" t="s">
        <v>1282</v>
      </c>
      <c r="B20693" s="214" t="s">
        <v>1283</v>
      </c>
      <c r="C20693">
        <v>1575.09</v>
      </c>
    </row>
    <row r="20694" spans="1:3" x14ac:dyDescent="0.2">
      <c r="A20694" s="214" t="s">
        <v>1236</v>
      </c>
      <c r="B20694" s="214" t="s">
        <v>1237</v>
      </c>
      <c r="C20694">
        <v>1565.33</v>
      </c>
    </row>
    <row r="20695" spans="1:3" x14ac:dyDescent="0.2">
      <c r="A20695" s="214" t="s">
        <v>1332</v>
      </c>
      <c r="B20695" s="214" t="s">
        <v>1333</v>
      </c>
      <c r="C20695">
        <v>378.81</v>
      </c>
    </row>
    <row r="20696" spans="1:3" x14ac:dyDescent="0.2">
      <c r="A20696" s="214" t="s">
        <v>924</v>
      </c>
      <c r="B20696" s="214" t="s">
        <v>925</v>
      </c>
      <c r="C20696">
        <v>574.17999999999995</v>
      </c>
    </row>
    <row r="20697" spans="1:3" x14ac:dyDescent="0.2">
      <c r="A20697" s="214" t="s">
        <v>684</v>
      </c>
      <c r="B20697" s="214" t="s">
        <v>685</v>
      </c>
      <c r="C20697">
        <v>686.47</v>
      </c>
    </row>
    <row r="20698" spans="1:3" x14ac:dyDescent="0.2">
      <c r="A20698" s="214" t="s">
        <v>7478</v>
      </c>
      <c r="B20698" s="214" t="s">
        <v>7479</v>
      </c>
      <c r="C20698">
        <v>1179.1600000000001</v>
      </c>
    </row>
    <row r="20699" spans="1:3" x14ac:dyDescent="0.2">
      <c r="A20699" s="214" t="s">
        <v>15347</v>
      </c>
      <c r="B20699" s="214" t="s">
        <v>15348</v>
      </c>
      <c r="C20699">
        <v>7468</v>
      </c>
    </row>
    <row r="20700" spans="1:3" x14ac:dyDescent="0.2">
      <c r="A20700" s="214" t="s">
        <v>30496</v>
      </c>
      <c r="B20700" s="214" t="s">
        <v>31060</v>
      </c>
      <c r="C20700">
        <v>584.89</v>
      </c>
    </row>
    <row r="20701" spans="1:3" x14ac:dyDescent="0.2">
      <c r="A20701" s="214" t="s">
        <v>30372</v>
      </c>
      <c r="B20701" s="214" t="s">
        <v>30373</v>
      </c>
      <c r="C20701">
        <v>2849.62</v>
      </c>
    </row>
    <row r="20702" spans="1:3" x14ac:dyDescent="0.2">
      <c r="A20702" s="214" t="s">
        <v>30166</v>
      </c>
      <c r="B20702" s="214" t="s">
        <v>30167</v>
      </c>
      <c r="C20702">
        <v>4450.45</v>
      </c>
    </row>
    <row r="20703" spans="1:3" x14ac:dyDescent="0.2">
      <c r="A20703" s="214" t="s">
        <v>33381</v>
      </c>
      <c r="B20703" s="214" t="s">
        <v>42710</v>
      </c>
      <c r="C20703">
        <v>128.37</v>
      </c>
    </row>
    <row r="20704" spans="1:3" x14ac:dyDescent="0.2">
      <c r="A20704" s="214" t="s">
        <v>20457</v>
      </c>
      <c r="B20704" s="214" t="s">
        <v>20458</v>
      </c>
      <c r="C20704">
        <v>1175</v>
      </c>
    </row>
    <row r="20705" spans="1:3" x14ac:dyDescent="0.2">
      <c r="A20705" s="214" t="s">
        <v>30602</v>
      </c>
      <c r="B20705" s="214" t="s">
        <v>30603</v>
      </c>
      <c r="C20705">
        <v>1848.92</v>
      </c>
    </row>
    <row r="20706" spans="1:3" x14ac:dyDescent="0.2">
      <c r="A20706" s="214" t="s">
        <v>30262</v>
      </c>
      <c r="B20706" s="214" t="s">
        <v>30263</v>
      </c>
      <c r="C20706">
        <v>3618.85</v>
      </c>
    </row>
    <row r="20707" spans="1:3" x14ac:dyDescent="0.2">
      <c r="A20707" s="214" t="s">
        <v>30234</v>
      </c>
      <c r="B20707" s="214" t="s">
        <v>30235</v>
      </c>
      <c r="C20707">
        <v>5654.88</v>
      </c>
    </row>
    <row r="20708" spans="1:3" x14ac:dyDescent="0.2">
      <c r="A20708" s="214" t="s">
        <v>30449</v>
      </c>
      <c r="B20708" s="214" t="s">
        <v>30989</v>
      </c>
      <c r="C20708">
        <v>2237</v>
      </c>
    </row>
    <row r="20709" spans="1:3" x14ac:dyDescent="0.2">
      <c r="A20709" s="214" t="s">
        <v>30559</v>
      </c>
      <c r="B20709" s="214" t="s">
        <v>50942</v>
      </c>
      <c r="C20709">
        <v>1743.59</v>
      </c>
    </row>
    <row r="20710" spans="1:3" x14ac:dyDescent="0.2">
      <c r="A20710" s="214" t="s">
        <v>30322</v>
      </c>
      <c r="B20710" s="214" t="s">
        <v>30323</v>
      </c>
      <c r="C20710">
        <v>4002.77</v>
      </c>
    </row>
    <row r="20711" spans="1:3" x14ac:dyDescent="0.2">
      <c r="A20711" s="214" t="s">
        <v>30434</v>
      </c>
      <c r="B20711" s="214" t="s">
        <v>31053</v>
      </c>
      <c r="C20711">
        <v>597.37</v>
      </c>
    </row>
    <row r="20712" spans="1:3" x14ac:dyDescent="0.2">
      <c r="A20712" s="214" t="s">
        <v>14469</v>
      </c>
      <c r="B20712" s="214" t="s">
        <v>14470</v>
      </c>
      <c r="C20712">
        <v>418.24</v>
      </c>
    </row>
    <row r="20713" spans="1:3" x14ac:dyDescent="0.2">
      <c r="A20713" s="214" t="s">
        <v>17413</v>
      </c>
      <c r="B20713" s="214" t="s">
        <v>17414</v>
      </c>
      <c r="C20713">
        <v>575.59</v>
      </c>
    </row>
    <row r="20714" spans="1:3" x14ac:dyDescent="0.2">
      <c r="A20714" s="214" t="s">
        <v>19740</v>
      </c>
      <c r="B20714" s="214" t="s">
        <v>19741</v>
      </c>
      <c r="C20714">
        <v>68</v>
      </c>
    </row>
    <row r="20715" spans="1:3" x14ac:dyDescent="0.2">
      <c r="A20715" s="214" t="s">
        <v>19997</v>
      </c>
      <c r="B20715" s="214" t="s">
        <v>19998</v>
      </c>
      <c r="C20715">
        <v>5107</v>
      </c>
    </row>
    <row r="20716" spans="1:3" x14ac:dyDescent="0.2">
      <c r="A20716" s="214" t="s">
        <v>19999</v>
      </c>
      <c r="B20716" s="214" t="s">
        <v>20000</v>
      </c>
      <c r="C20716">
        <v>5350</v>
      </c>
    </row>
    <row r="20717" spans="1:3" x14ac:dyDescent="0.2">
      <c r="A20717" s="214" t="s">
        <v>28467</v>
      </c>
      <c r="B20717" s="214" t="s">
        <v>28468</v>
      </c>
      <c r="C20717">
        <v>3978.48</v>
      </c>
    </row>
    <row r="20718" spans="1:3" x14ac:dyDescent="0.2">
      <c r="A20718" s="214" t="s">
        <v>19682</v>
      </c>
      <c r="B20718" s="214" t="s">
        <v>42205</v>
      </c>
      <c r="C20718">
        <v>431.2</v>
      </c>
    </row>
    <row r="20719" spans="1:3" x14ac:dyDescent="0.2">
      <c r="A20719" s="214" t="s">
        <v>8099</v>
      </c>
      <c r="B20719" s="214" t="s">
        <v>42203</v>
      </c>
      <c r="C20719">
        <v>655.75</v>
      </c>
    </row>
    <row r="20720" spans="1:3" x14ac:dyDescent="0.2">
      <c r="A20720" s="214" t="s">
        <v>15795</v>
      </c>
      <c r="B20720" s="214" t="s">
        <v>15796</v>
      </c>
      <c r="C20720">
        <v>401.24</v>
      </c>
    </row>
    <row r="20721" spans="1:3" x14ac:dyDescent="0.2">
      <c r="A20721" s="214" t="s">
        <v>25293</v>
      </c>
      <c r="B20721" s="214" t="s">
        <v>25294</v>
      </c>
      <c r="C20721">
        <v>2455.1999999999998</v>
      </c>
    </row>
    <row r="20722" spans="1:3" x14ac:dyDescent="0.2">
      <c r="A20722" s="214" t="s">
        <v>15628</v>
      </c>
      <c r="B20722" s="214" t="s">
        <v>15629</v>
      </c>
      <c r="C20722">
        <v>112.03</v>
      </c>
    </row>
    <row r="20723" spans="1:3" x14ac:dyDescent="0.2">
      <c r="A20723" s="214" t="s">
        <v>1011</v>
      </c>
      <c r="B20723" s="214" t="s">
        <v>1012</v>
      </c>
      <c r="C20723">
        <v>170.89</v>
      </c>
    </row>
    <row r="20724" spans="1:3" x14ac:dyDescent="0.2">
      <c r="A20724" s="214" t="s">
        <v>1140</v>
      </c>
      <c r="B20724" s="214" t="s">
        <v>1141</v>
      </c>
      <c r="C20724">
        <v>1375.89</v>
      </c>
    </row>
    <row r="20725" spans="1:3" x14ac:dyDescent="0.2">
      <c r="A20725" s="214" t="s">
        <v>1260</v>
      </c>
      <c r="B20725" s="214" t="s">
        <v>1261</v>
      </c>
      <c r="C20725">
        <v>503.87</v>
      </c>
    </row>
    <row r="20726" spans="1:3" x14ac:dyDescent="0.2">
      <c r="A20726" s="214" t="s">
        <v>1326</v>
      </c>
      <c r="B20726" s="214" t="s">
        <v>1327</v>
      </c>
      <c r="C20726">
        <v>5505.51</v>
      </c>
    </row>
    <row r="20727" spans="1:3" x14ac:dyDescent="0.2">
      <c r="A20727" s="214" t="s">
        <v>1200</v>
      </c>
      <c r="B20727" s="214" t="s">
        <v>1201</v>
      </c>
      <c r="C20727">
        <v>2028.18</v>
      </c>
    </row>
    <row r="20728" spans="1:3" x14ac:dyDescent="0.2">
      <c r="A20728" s="214" t="s">
        <v>991</v>
      </c>
      <c r="B20728" s="214" t="s">
        <v>992</v>
      </c>
      <c r="C20728">
        <v>757.76</v>
      </c>
    </row>
    <row r="20729" spans="1:3" x14ac:dyDescent="0.2">
      <c r="A20729" s="214" t="s">
        <v>7454</v>
      </c>
      <c r="B20729" s="214" t="s">
        <v>7455</v>
      </c>
      <c r="C20729">
        <v>3749.04</v>
      </c>
    </row>
    <row r="20730" spans="1:3" x14ac:dyDescent="0.2">
      <c r="A20730" s="214" t="s">
        <v>51970</v>
      </c>
      <c r="B20730" s="214" t="s">
        <v>51971</v>
      </c>
      <c r="C20730">
        <v>439.6</v>
      </c>
    </row>
    <row r="20731" spans="1:3" x14ac:dyDescent="0.2">
      <c r="A20731" s="214" t="s">
        <v>43458</v>
      </c>
      <c r="B20731" s="214" t="s">
        <v>43459</v>
      </c>
      <c r="C20731">
        <v>931.92</v>
      </c>
    </row>
    <row r="20732" spans="1:3" x14ac:dyDescent="0.2">
      <c r="A20732" s="214" t="s">
        <v>43470</v>
      </c>
      <c r="B20732" s="214" t="s">
        <v>43471</v>
      </c>
      <c r="C20732">
        <v>183.04</v>
      </c>
    </row>
    <row r="20733" spans="1:3" x14ac:dyDescent="0.2">
      <c r="A20733" s="214" t="s">
        <v>32721</v>
      </c>
      <c r="B20733" s="214" t="s">
        <v>32722</v>
      </c>
      <c r="C20733">
        <v>128.51</v>
      </c>
    </row>
    <row r="20734" spans="1:3" x14ac:dyDescent="0.2">
      <c r="A20734" s="214" t="s">
        <v>18326</v>
      </c>
      <c r="B20734" s="214" t="s">
        <v>21764</v>
      </c>
      <c r="C20734">
        <v>515</v>
      </c>
    </row>
    <row r="20735" spans="1:3" x14ac:dyDescent="0.2">
      <c r="A20735" s="214" t="s">
        <v>18306</v>
      </c>
      <c r="B20735" s="214" t="s">
        <v>21705</v>
      </c>
      <c r="C20735">
        <v>275</v>
      </c>
    </row>
    <row r="20736" spans="1:3" x14ac:dyDescent="0.2">
      <c r="A20736" s="214" t="s">
        <v>9596</v>
      </c>
      <c r="B20736" s="214" t="s">
        <v>21722</v>
      </c>
      <c r="C20736">
        <v>275</v>
      </c>
    </row>
    <row r="20737" spans="1:3" x14ac:dyDescent="0.2">
      <c r="A20737" s="214" t="s">
        <v>18318</v>
      </c>
      <c r="B20737" s="214" t="s">
        <v>21741</v>
      </c>
      <c r="C20737">
        <v>293</v>
      </c>
    </row>
    <row r="20738" spans="1:3" x14ac:dyDescent="0.2">
      <c r="A20738" s="214" t="s">
        <v>9587</v>
      </c>
      <c r="B20738" s="214" t="s">
        <v>21710</v>
      </c>
      <c r="C20738">
        <v>361</v>
      </c>
    </row>
    <row r="20739" spans="1:3" x14ac:dyDescent="0.2">
      <c r="A20739" s="214" t="s">
        <v>18344</v>
      </c>
      <c r="B20739" s="214" t="s">
        <v>21822</v>
      </c>
      <c r="C20739">
        <v>173</v>
      </c>
    </row>
    <row r="20740" spans="1:3" x14ac:dyDescent="0.2">
      <c r="A20740" s="214" t="s">
        <v>9785</v>
      </c>
      <c r="B20740" s="214" t="s">
        <v>21945</v>
      </c>
      <c r="C20740">
        <v>173</v>
      </c>
    </row>
    <row r="20741" spans="1:3" x14ac:dyDescent="0.2">
      <c r="A20741" s="214" t="s">
        <v>9740</v>
      </c>
      <c r="B20741" s="214" t="s">
        <v>21895</v>
      </c>
      <c r="C20741">
        <v>173</v>
      </c>
    </row>
    <row r="20742" spans="1:3" x14ac:dyDescent="0.2">
      <c r="A20742" s="214" t="s">
        <v>25730</v>
      </c>
      <c r="B20742" s="214" t="s">
        <v>40742</v>
      </c>
      <c r="C20742">
        <v>639.87</v>
      </c>
    </row>
    <row r="20743" spans="1:3" x14ac:dyDescent="0.2">
      <c r="A20743" s="214" t="s">
        <v>9886</v>
      </c>
      <c r="B20743" s="214" t="s">
        <v>40826</v>
      </c>
      <c r="C20743">
        <v>2663</v>
      </c>
    </row>
    <row r="20744" spans="1:3" x14ac:dyDescent="0.2">
      <c r="A20744" s="214" t="s">
        <v>9883</v>
      </c>
      <c r="B20744" s="214" t="s">
        <v>40821</v>
      </c>
      <c r="C20744">
        <v>979</v>
      </c>
    </row>
    <row r="20745" spans="1:3" x14ac:dyDescent="0.2">
      <c r="A20745" s="214" t="s">
        <v>9882</v>
      </c>
      <c r="B20745" s="214" t="s">
        <v>40820</v>
      </c>
      <c r="C20745">
        <v>576.16999999999996</v>
      </c>
    </row>
    <row r="20746" spans="1:3" x14ac:dyDescent="0.2">
      <c r="A20746" s="214" t="s">
        <v>9852</v>
      </c>
      <c r="B20746" s="214" t="s">
        <v>40785</v>
      </c>
      <c r="C20746">
        <v>1757.5</v>
      </c>
    </row>
    <row r="20747" spans="1:3" x14ac:dyDescent="0.2">
      <c r="A20747" s="214" t="s">
        <v>9836</v>
      </c>
      <c r="B20747" s="214" t="s">
        <v>40764</v>
      </c>
      <c r="C20747">
        <v>12895</v>
      </c>
    </row>
    <row r="20748" spans="1:3" x14ac:dyDescent="0.2">
      <c r="A20748" s="214" t="s">
        <v>26417</v>
      </c>
      <c r="B20748" s="214" t="s">
        <v>40678</v>
      </c>
      <c r="C20748">
        <v>162.21</v>
      </c>
    </row>
    <row r="20749" spans="1:3" x14ac:dyDescent="0.2">
      <c r="A20749" s="214" t="s">
        <v>18074</v>
      </c>
      <c r="B20749" s="214" t="s">
        <v>18075</v>
      </c>
      <c r="C20749">
        <v>553.55999999999995</v>
      </c>
    </row>
    <row r="20750" spans="1:3" x14ac:dyDescent="0.2">
      <c r="A20750" s="214" t="s">
        <v>27058</v>
      </c>
      <c r="B20750" s="214" t="s">
        <v>27059</v>
      </c>
      <c r="C20750">
        <v>155</v>
      </c>
    </row>
    <row r="20751" spans="1:3" x14ac:dyDescent="0.2">
      <c r="A20751" s="214" t="s">
        <v>26541</v>
      </c>
      <c r="B20751" s="214" t="s">
        <v>26542</v>
      </c>
      <c r="C20751">
        <v>575.96</v>
      </c>
    </row>
    <row r="20752" spans="1:3" x14ac:dyDescent="0.2">
      <c r="A20752" s="214" t="s">
        <v>26583</v>
      </c>
      <c r="B20752" s="214" t="s">
        <v>26584</v>
      </c>
      <c r="C20752">
        <v>960.14</v>
      </c>
    </row>
    <row r="20753" spans="1:3" x14ac:dyDescent="0.2">
      <c r="A20753" s="214" t="s">
        <v>7159</v>
      </c>
      <c r="B20753" s="214" t="s">
        <v>7160</v>
      </c>
      <c r="C20753">
        <v>1149.74</v>
      </c>
    </row>
    <row r="20754" spans="1:3" x14ac:dyDescent="0.2">
      <c r="A20754" s="214" t="s">
        <v>43192</v>
      </c>
      <c r="B20754" s="214" t="s">
        <v>43193</v>
      </c>
      <c r="C20754">
        <v>176.45</v>
      </c>
    </row>
    <row r="20755" spans="1:3" x14ac:dyDescent="0.2">
      <c r="A20755" s="214" t="s">
        <v>14194</v>
      </c>
      <c r="B20755" s="214" t="s">
        <v>14195</v>
      </c>
      <c r="C20755">
        <v>6409.6</v>
      </c>
    </row>
    <row r="20756" spans="1:3" x14ac:dyDescent="0.2">
      <c r="A20756" s="214" t="s">
        <v>30392</v>
      </c>
      <c r="B20756" s="214" t="s">
        <v>30393</v>
      </c>
      <c r="C20756">
        <v>2735.96</v>
      </c>
    </row>
    <row r="20757" spans="1:3" x14ac:dyDescent="0.2">
      <c r="A20757" s="214" t="s">
        <v>30891</v>
      </c>
      <c r="B20757" s="214" t="s">
        <v>30892</v>
      </c>
      <c r="C20757">
        <v>90.09</v>
      </c>
    </row>
    <row r="20758" spans="1:3" x14ac:dyDescent="0.2">
      <c r="A20758" s="214" t="s">
        <v>30170</v>
      </c>
      <c r="B20758" s="214" t="s">
        <v>30171</v>
      </c>
      <c r="C20758">
        <v>4450.45</v>
      </c>
    </row>
    <row r="20759" spans="1:3" x14ac:dyDescent="0.2">
      <c r="A20759" s="214" t="s">
        <v>30844</v>
      </c>
      <c r="B20759" s="214" t="s">
        <v>30845</v>
      </c>
      <c r="C20759">
        <v>471.24</v>
      </c>
    </row>
    <row r="20760" spans="1:3" x14ac:dyDescent="0.2">
      <c r="A20760" s="214" t="s">
        <v>30438</v>
      </c>
      <c r="B20760" s="214" t="s">
        <v>30980</v>
      </c>
      <c r="C20760">
        <v>2928.62</v>
      </c>
    </row>
    <row r="20761" spans="1:3" x14ac:dyDescent="0.2">
      <c r="A20761" s="214" t="s">
        <v>30530</v>
      </c>
      <c r="B20761" s="214" t="s">
        <v>30531</v>
      </c>
      <c r="C20761">
        <v>881.5</v>
      </c>
    </row>
    <row r="20762" spans="1:3" x14ac:dyDescent="0.2">
      <c r="A20762" s="214" t="s">
        <v>20357</v>
      </c>
      <c r="B20762" s="214" t="s">
        <v>20358</v>
      </c>
      <c r="C20762">
        <v>220</v>
      </c>
    </row>
    <row r="20763" spans="1:3" x14ac:dyDescent="0.2">
      <c r="A20763" s="214" t="s">
        <v>14477</v>
      </c>
      <c r="B20763" s="214" t="s">
        <v>14478</v>
      </c>
      <c r="C20763">
        <v>1540.71</v>
      </c>
    </row>
    <row r="20764" spans="1:3" x14ac:dyDescent="0.2">
      <c r="A20764" s="214" t="s">
        <v>14459</v>
      </c>
      <c r="B20764" s="214" t="s">
        <v>14460</v>
      </c>
      <c r="C20764">
        <v>391.3</v>
      </c>
    </row>
    <row r="20765" spans="1:3" x14ac:dyDescent="0.2">
      <c r="A20765" s="214" t="s">
        <v>21110</v>
      </c>
      <c r="B20765" s="214" t="s">
        <v>21111</v>
      </c>
      <c r="C20765">
        <v>464.08</v>
      </c>
    </row>
    <row r="20766" spans="1:3" x14ac:dyDescent="0.2">
      <c r="A20766" s="214" t="s">
        <v>17433</v>
      </c>
      <c r="B20766" s="214" t="s">
        <v>17434</v>
      </c>
      <c r="C20766">
        <v>415.23</v>
      </c>
    </row>
    <row r="20767" spans="1:3" x14ac:dyDescent="0.2">
      <c r="A20767" s="214" t="s">
        <v>17419</v>
      </c>
      <c r="B20767" s="214" t="s">
        <v>17420</v>
      </c>
      <c r="C20767">
        <v>318.08</v>
      </c>
    </row>
    <row r="20768" spans="1:3" x14ac:dyDescent="0.2">
      <c r="A20768" s="214" t="s">
        <v>17477</v>
      </c>
      <c r="B20768" s="214" t="s">
        <v>17478</v>
      </c>
      <c r="C20768">
        <v>803.96</v>
      </c>
    </row>
    <row r="20769" spans="1:3" x14ac:dyDescent="0.2">
      <c r="A20769" s="214" t="s">
        <v>20039</v>
      </c>
      <c r="B20769" s="214" t="s">
        <v>20040</v>
      </c>
      <c r="C20769">
        <v>133</v>
      </c>
    </row>
    <row r="20770" spans="1:3" x14ac:dyDescent="0.2">
      <c r="A20770" s="214" t="s">
        <v>8920</v>
      </c>
      <c r="B20770" s="214" t="s">
        <v>9088</v>
      </c>
      <c r="C20770">
        <v>1299</v>
      </c>
    </row>
    <row r="20771" spans="1:3" x14ac:dyDescent="0.2">
      <c r="A20771" s="214" t="s">
        <v>9223</v>
      </c>
      <c r="B20771" s="214" t="s">
        <v>42868</v>
      </c>
      <c r="C20771">
        <v>559.19000000000005</v>
      </c>
    </row>
    <row r="20772" spans="1:3" x14ac:dyDescent="0.2">
      <c r="A20772" s="214" t="s">
        <v>9195</v>
      </c>
      <c r="B20772" s="214" t="s">
        <v>42862</v>
      </c>
      <c r="C20772">
        <v>117</v>
      </c>
    </row>
    <row r="20773" spans="1:3" x14ac:dyDescent="0.2">
      <c r="A20773" s="214" t="s">
        <v>9708</v>
      </c>
      <c r="B20773" s="214" t="s">
        <v>21856</v>
      </c>
      <c r="C20773">
        <v>343</v>
      </c>
    </row>
    <row r="20774" spans="1:3" x14ac:dyDescent="0.2">
      <c r="A20774" s="214" t="s">
        <v>9672</v>
      </c>
      <c r="B20774" s="214" t="s">
        <v>21947</v>
      </c>
      <c r="C20774">
        <v>275</v>
      </c>
    </row>
    <row r="20775" spans="1:3" x14ac:dyDescent="0.2">
      <c r="A20775" s="214" t="s">
        <v>9709</v>
      </c>
      <c r="B20775" s="214" t="s">
        <v>21857</v>
      </c>
      <c r="C20775">
        <v>271</v>
      </c>
    </row>
    <row r="20776" spans="1:3" x14ac:dyDescent="0.2">
      <c r="A20776" s="214" t="s">
        <v>18301</v>
      </c>
      <c r="B20776" s="214" t="s">
        <v>21695</v>
      </c>
      <c r="C20776">
        <v>86</v>
      </c>
    </row>
    <row r="20777" spans="1:3" x14ac:dyDescent="0.2">
      <c r="A20777" s="214" t="s">
        <v>9782</v>
      </c>
      <c r="B20777" s="214" t="s">
        <v>21942</v>
      </c>
      <c r="C20777">
        <v>68</v>
      </c>
    </row>
    <row r="20778" spans="1:3" x14ac:dyDescent="0.2">
      <c r="A20778" s="214" t="s">
        <v>9780</v>
      </c>
      <c r="B20778" s="214" t="s">
        <v>21940</v>
      </c>
      <c r="C20778">
        <v>36</v>
      </c>
    </row>
    <row r="20779" spans="1:3" x14ac:dyDescent="0.2">
      <c r="A20779" s="214" t="s">
        <v>18313</v>
      </c>
      <c r="B20779" s="214" t="s">
        <v>21728</v>
      </c>
      <c r="C20779">
        <v>100</v>
      </c>
    </row>
    <row r="20780" spans="1:3" x14ac:dyDescent="0.2">
      <c r="A20780" s="214" t="s">
        <v>9643</v>
      </c>
      <c r="B20780" s="214" t="s">
        <v>21760</v>
      </c>
      <c r="C20780">
        <v>235</v>
      </c>
    </row>
    <row r="20781" spans="1:3" x14ac:dyDescent="0.2">
      <c r="A20781" s="214" t="s">
        <v>10395</v>
      </c>
      <c r="B20781" s="214" t="s">
        <v>47970</v>
      </c>
      <c r="C20781">
        <v>395</v>
      </c>
    </row>
    <row r="20782" spans="1:3" x14ac:dyDescent="0.2">
      <c r="A20782" s="214" t="s">
        <v>9735</v>
      </c>
      <c r="B20782" s="214" t="s">
        <v>21890</v>
      </c>
      <c r="C20782">
        <v>515</v>
      </c>
    </row>
    <row r="20783" spans="1:3" x14ac:dyDescent="0.2">
      <c r="A20783" s="214" t="s">
        <v>25734</v>
      </c>
      <c r="B20783" s="214" t="s">
        <v>40822</v>
      </c>
      <c r="C20783">
        <v>393.07</v>
      </c>
    </row>
    <row r="20784" spans="1:3" x14ac:dyDescent="0.2">
      <c r="A20784" s="214" t="s">
        <v>18409</v>
      </c>
      <c r="B20784" s="214" t="s">
        <v>40845</v>
      </c>
      <c r="C20784">
        <v>1050</v>
      </c>
    </row>
    <row r="20785" spans="1:3" x14ac:dyDescent="0.2">
      <c r="A20785" s="214" t="s">
        <v>18401</v>
      </c>
      <c r="B20785" s="214" t="s">
        <v>40790</v>
      </c>
      <c r="C20785">
        <v>9604</v>
      </c>
    </row>
    <row r="20786" spans="1:3" x14ac:dyDescent="0.2">
      <c r="A20786" s="214" t="s">
        <v>18381</v>
      </c>
      <c r="B20786" s="214" t="s">
        <v>40731</v>
      </c>
      <c r="C20786">
        <v>445</v>
      </c>
    </row>
    <row r="20787" spans="1:3" x14ac:dyDescent="0.2">
      <c r="A20787" s="214" t="s">
        <v>21344</v>
      </c>
      <c r="B20787" s="214" t="s">
        <v>40629</v>
      </c>
      <c r="C20787">
        <v>234.85</v>
      </c>
    </row>
    <row r="20788" spans="1:3" x14ac:dyDescent="0.2">
      <c r="A20788" s="214" t="s">
        <v>26330</v>
      </c>
      <c r="B20788" s="214" t="s">
        <v>40654</v>
      </c>
      <c r="C20788">
        <v>162.21</v>
      </c>
    </row>
    <row r="20789" spans="1:3" x14ac:dyDescent="0.2">
      <c r="A20789" s="214" t="s">
        <v>34429</v>
      </c>
      <c r="B20789" s="214" t="s">
        <v>40643</v>
      </c>
      <c r="C20789">
        <v>199.02</v>
      </c>
    </row>
    <row r="20790" spans="1:3" x14ac:dyDescent="0.2">
      <c r="A20790" s="214" t="s">
        <v>21357</v>
      </c>
      <c r="B20790" s="214" t="s">
        <v>40679</v>
      </c>
      <c r="C20790">
        <v>234.85</v>
      </c>
    </row>
    <row r="20791" spans="1:3" x14ac:dyDescent="0.2">
      <c r="A20791" s="214" t="s">
        <v>43750</v>
      </c>
      <c r="B20791" s="214" t="s">
        <v>43751</v>
      </c>
      <c r="C20791">
        <v>1673.56</v>
      </c>
    </row>
    <row r="20792" spans="1:3" x14ac:dyDescent="0.2">
      <c r="A20792" s="214" t="s">
        <v>32385</v>
      </c>
      <c r="B20792" s="214" t="s">
        <v>32386</v>
      </c>
      <c r="C20792">
        <v>180.78</v>
      </c>
    </row>
    <row r="20793" spans="1:3" x14ac:dyDescent="0.2">
      <c r="A20793" s="214" t="s">
        <v>14401</v>
      </c>
      <c r="B20793" s="214" t="s">
        <v>14402</v>
      </c>
      <c r="C20793">
        <v>3794.01</v>
      </c>
    </row>
    <row r="20794" spans="1:3" x14ac:dyDescent="0.2">
      <c r="A20794" s="214" t="s">
        <v>14220</v>
      </c>
      <c r="B20794" s="214" t="s">
        <v>14221</v>
      </c>
      <c r="C20794">
        <v>1777.03</v>
      </c>
    </row>
    <row r="20795" spans="1:3" x14ac:dyDescent="0.2">
      <c r="A20795" s="214" t="s">
        <v>43208</v>
      </c>
      <c r="B20795" s="214" t="s">
        <v>43209</v>
      </c>
      <c r="C20795">
        <v>199.52</v>
      </c>
    </row>
    <row r="20796" spans="1:3" x14ac:dyDescent="0.2">
      <c r="A20796" s="214" t="s">
        <v>40276</v>
      </c>
      <c r="B20796" s="214" t="s">
        <v>40277</v>
      </c>
      <c r="C20796">
        <v>508.48</v>
      </c>
    </row>
    <row r="20797" spans="1:3" x14ac:dyDescent="0.2">
      <c r="A20797" s="214" t="s">
        <v>8599</v>
      </c>
      <c r="B20797" s="214" t="s">
        <v>8600</v>
      </c>
      <c r="C20797">
        <v>3118.75</v>
      </c>
    </row>
    <row r="20798" spans="1:3" x14ac:dyDescent="0.2">
      <c r="A20798" s="214" t="s">
        <v>8674</v>
      </c>
      <c r="B20798" s="214" t="s">
        <v>8675</v>
      </c>
      <c r="C20798">
        <v>607.37</v>
      </c>
    </row>
    <row r="20799" spans="1:3" x14ac:dyDescent="0.2">
      <c r="A20799" s="214" t="s">
        <v>27416</v>
      </c>
      <c r="B20799" s="214" t="s">
        <v>27417</v>
      </c>
      <c r="C20799">
        <v>367.12</v>
      </c>
    </row>
    <row r="20800" spans="1:3" x14ac:dyDescent="0.2">
      <c r="A20800" s="214" t="s">
        <v>10595</v>
      </c>
      <c r="B20800" s="214" t="s">
        <v>10596</v>
      </c>
      <c r="C20800">
        <v>925</v>
      </c>
    </row>
    <row r="20801" spans="1:3" x14ac:dyDescent="0.2">
      <c r="A20801" s="214" t="s">
        <v>33007</v>
      </c>
      <c r="B20801" s="214" t="s">
        <v>42077</v>
      </c>
      <c r="C20801">
        <v>974.39</v>
      </c>
    </row>
    <row r="20802" spans="1:3" x14ac:dyDescent="0.2">
      <c r="A20802" s="214" t="s">
        <v>8058</v>
      </c>
      <c r="B20802" s="214" t="s">
        <v>8059</v>
      </c>
      <c r="C20802">
        <v>134</v>
      </c>
    </row>
    <row r="20803" spans="1:3" x14ac:dyDescent="0.2">
      <c r="A20803" s="214" t="s">
        <v>8070</v>
      </c>
      <c r="B20803" s="214" t="s">
        <v>8071</v>
      </c>
      <c r="C20803">
        <v>286.54000000000002</v>
      </c>
    </row>
    <row r="20804" spans="1:3" x14ac:dyDescent="0.2">
      <c r="A20804" s="214" t="s">
        <v>16810</v>
      </c>
      <c r="B20804" s="214" t="s">
        <v>16811</v>
      </c>
      <c r="C20804">
        <v>195.29</v>
      </c>
    </row>
    <row r="20805" spans="1:3" x14ac:dyDescent="0.2">
      <c r="A20805" s="214" t="s">
        <v>16804</v>
      </c>
      <c r="B20805" s="214" t="s">
        <v>16805</v>
      </c>
      <c r="C20805">
        <v>195.29</v>
      </c>
    </row>
    <row r="20806" spans="1:3" x14ac:dyDescent="0.2">
      <c r="A20806" s="214" t="s">
        <v>16806</v>
      </c>
      <c r="B20806" s="214" t="s">
        <v>16807</v>
      </c>
      <c r="C20806">
        <v>274.56</v>
      </c>
    </row>
    <row r="20807" spans="1:3" x14ac:dyDescent="0.2">
      <c r="A20807" s="214" t="s">
        <v>16877</v>
      </c>
      <c r="B20807" s="214" t="s">
        <v>16878</v>
      </c>
      <c r="C20807">
        <v>479.62</v>
      </c>
    </row>
    <row r="20808" spans="1:3" x14ac:dyDescent="0.2">
      <c r="A20808" s="214" t="s">
        <v>25104</v>
      </c>
      <c r="B20808" s="214" t="s">
        <v>25105</v>
      </c>
      <c r="C20808">
        <v>422.29</v>
      </c>
    </row>
    <row r="20809" spans="1:3" x14ac:dyDescent="0.2">
      <c r="A20809" s="214" t="s">
        <v>37197</v>
      </c>
      <c r="B20809" s="214" t="s">
        <v>37198</v>
      </c>
      <c r="C20809">
        <v>677.6</v>
      </c>
    </row>
    <row r="20810" spans="1:3" x14ac:dyDescent="0.2">
      <c r="A20810" s="214" t="s">
        <v>30294</v>
      </c>
      <c r="B20810" s="214" t="s">
        <v>30295</v>
      </c>
      <c r="C20810">
        <v>3538.46</v>
      </c>
    </row>
    <row r="20811" spans="1:3" x14ac:dyDescent="0.2">
      <c r="A20811" s="214" t="s">
        <v>30634</v>
      </c>
      <c r="B20811" s="214" t="s">
        <v>30635</v>
      </c>
      <c r="C20811">
        <v>439.36</v>
      </c>
    </row>
    <row r="20812" spans="1:3" x14ac:dyDescent="0.2">
      <c r="A20812" s="214" t="s">
        <v>30465</v>
      </c>
      <c r="B20812" s="214" t="s">
        <v>30999</v>
      </c>
      <c r="C20812">
        <v>5656.27</v>
      </c>
    </row>
    <row r="20813" spans="1:3" x14ac:dyDescent="0.2">
      <c r="A20813" s="214" t="s">
        <v>30300</v>
      </c>
      <c r="B20813" s="214" t="s">
        <v>30301</v>
      </c>
      <c r="C20813">
        <v>5654.88</v>
      </c>
    </row>
    <row r="20814" spans="1:3" x14ac:dyDescent="0.2">
      <c r="A20814" s="214" t="s">
        <v>30692</v>
      </c>
      <c r="B20814" s="214" t="s">
        <v>30693</v>
      </c>
      <c r="C20814">
        <v>382.54</v>
      </c>
    </row>
    <row r="20815" spans="1:3" x14ac:dyDescent="0.2">
      <c r="A20815" s="214" t="s">
        <v>4561</v>
      </c>
      <c r="B20815" s="214" t="s">
        <v>42724</v>
      </c>
      <c r="C20815">
        <v>379.1</v>
      </c>
    </row>
    <row r="20816" spans="1:3" x14ac:dyDescent="0.2">
      <c r="A20816" s="214" t="s">
        <v>20406</v>
      </c>
      <c r="B20816" s="214" t="s">
        <v>42640</v>
      </c>
      <c r="C20816">
        <v>5121.8900000000003</v>
      </c>
    </row>
    <row r="20817" spans="1:3" x14ac:dyDescent="0.2">
      <c r="A20817" s="214" t="s">
        <v>4565</v>
      </c>
      <c r="B20817" s="214" t="s">
        <v>42728</v>
      </c>
      <c r="C20817">
        <v>633.89</v>
      </c>
    </row>
    <row r="20818" spans="1:3" x14ac:dyDescent="0.2">
      <c r="A20818" s="214" t="s">
        <v>4481</v>
      </c>
      <c r="B20818" s="214" t="s">
        <v>42599</v>
      </c>
      <c r="C20818">
        <v>241.82</v>
      </c>
    </row>
    <row r="20819" spans="1:3" x14ac:dyDescent="0.2">
      <c r="A20819" s="214" t="s">
        <v>30646</v>
      </c>
      <c r="B20819" s="214" t="s">
        <v>30647</v>
      </c>
      <c r="C20819">
        <v>1735.27</v>
      </c>
    </row>
    <row r="20820" spans="1:3" x14ac:dyDescent="0.2">
      <c r="A20820" s="214" t="s">
        <v>30528</v>
      </c>
      <c r="B20820" s="214" t="s">
        <v>30529</v>
      </c>
      <c r="C20820">
        <v>881.5</v>
      </c>
    </row>
    <row r="20821" spans="1:3" x14ac:dyDescent="0.2">
      <c r="A20821" s="214" t="s">
        <v>14357</v>
      </c>
      <c r="B20821" s="214" t="s">
        <v>14358</v>
      </c>
      <c r="C20821">
        <v>847.77</v>
      </c>
    </row>
    <row r="20822" spans="1:3" x14ac:dyDescent="0.2">
      <c r="A20822" s="214" t="s">
        <v>18057</v>
      </c>
      <c r="B20822" s="214" t="s">
        <v>18058</v>
      </c>
      <c r="C20822">
        <v>2197.4</v>
      </c>
    </row>
    <row r="20823" spans="1:3" x14ac:dyDescent="0.2">
      <c r="A20823" s="214" t="s">
        <v>21144</v>
      </c>
      <c r="B20823" s="214" t="s">
        <v>21145</v>
      </c>
      <c r="C20823">
        <v>778.4</v>
      </c>
    </row>
    <row r="20824" spans="1:3" x14ac:dyDescent="0.2">
      <c r="A20824" s="214" t="s">
        <v>21138</v>
      </c>
      <c r="B20824" s="214" t="s">
        <v>21139</v>
      </c>
      <c r="C20824">
        <v>136.32</v>
      </c>
    </row>
    <row r="20825" spans="1:3" x14ac:dyDescent="0.2">
      <c r="A20825" s="214" t="s">
        <v>17473</v>
      </c>
      <c r="B20825" s="214" t="s">
        <v>17474</v>
      </c>
      <c r="C20825">
        <v>525.51</v>
      </c>
    </row>
    <row r="20826" spans="1:3" x14ac:dyDescent="0.2">
      <c r="A20826" s="214" t="s">
        <v>17483</v>
      </c>
      <c r="B20826" s="214" t="s">
        <v>17484</v>
      </c>
      <c r="C20826">
        <v>610.23</v>
      </c>
    </row>
    <row r="20827" spans="1:3" x14ac:dyDescent="0.2">
      <c r="A20827" s="214" t="s">
        <v>19775</v>
      </c>
      <c r="B20827" s="214" t="s">
        <v>19776</v>
      </c>
      <c r="C20827">
        <v>131</v>
      </c>
    </row>
    <row r="20828" spans="1:3" x14ac:dyDescent="0.2">
      <c r="A20828" s="214" t="s">
        <v>19898</v>
      </c>
      <c r="B20828" s="214" t="s">
        <v>19899</v>
      </c>
      <c r="C20828">
        <v>4426.6899999999996</v>
      </c>
    </row>
    <row r="20829" spans="1:3" x14ac:dyDescent="0.2">
      <c r="A20829" s="214" t="s">
        <v>20047</v>
      </c>
      <c r="B20829" s="214" t="s">
        <v>20048</v>
      </c>
      <c r="C20829">
        <v>11842</v>
      </c>
    </row>
    <row r="20830" spans="1:3" x14ac:dyDescent="0.2">
      <c r="A20830" s="214" t="s">
        <v>20031</v>
      </c>
      <c r="B20830" s="214" t="s">
        <v>20032</v>
      </c>
      <c r="C20830">
        <v>2223</v>
      </c>
    </row>
    <row r="20831" spans="1:3" x14ac:dyDescent="0.2">
      <c r="A20831" s="214" t="s">
        <v>8943</v>
      </c>
      <c r="B20831" s="214" t="s">
        <v>42877</v>
      </c>
      <c r="C20831">
        <v>297</v>
      </c>
    </row>
    <row r="20832" spans="1:3" x14ac:dyDescent="0.2">
      <c r="A20832" s="214" t="s">
        <v>9217</v>
      </c>
      <c r="B20832" s="214" t="s">
        <v>42849</v>
      </c>
      <c r="C20832">
        <v>157.02000000000001</v>
      </c>
    </row>
    <row r="20833" spans="1:3" x14ac:dyDescent="0.2">
      <c r="A20833" s="214" t="s">
        <v>51916</v>
      </c>
      <c r="B20833" s="214" t="s">
        <v>51917</v>
      </c>
      <c r="C20833">
        <v>864.6</v>
      </c>
    </row>
    <row r="20834" spans="1:3" x14ac:dyDescent="0.2">
      <c r="A20834" s="214" t="s">
        <v>46720</v>
      </c>
      <c r="B20834" s="214" t="s">
        <v>46721</v>
      </c>
      <c r="C20834">
        <v>125</v>
      </c>
    </row>
    <row r="20835" spans="1:3" x14ac:dyDescent="0.2">
      <c r="A20835" s="214" t="s">
        <v>46718</v>
      </c>
      <c r="B20835" s="214" t="s">
        <v>46719</v>
      </c>
      <c r="C20835">
        <v>215</v>
      </c>
    </row>
    <row r="20836" spans="1:3" x14ac:dyDescent="0.2">
      <c r="A20836" s="214" t="s">
        <v>52560</v>
      </c>
      <c r="B20836" s="214" t="s">
        <v>52561</v>
      </c>
      <c r="C20836">
        <v>18144</v>
      </c>
    </row>
    <row r="20837" spans="1:3" x14ac:dyDescent="0.2">
      <c r="A20837" s="214" t="s">
        <v>52574</v>
      </c>
      <c r="B20837" s="214" t="s">
        <v>52575</v>
      </c>
      <c r="C20837">
        <v>250</v>
      </c>
    </row>
    <row r="20838" spans="1:3" x14ac:dyDescent="0.2">
      <c r="A20838" s="214" t="s">
        <v>8689</v>
      </c>
      <c r="B20838" s="214" t="s">
        <v>8690</v>
      </c>
      <c r="C20838">
        <v>3008.87</v>
      </c>
    </row>
    <row r="20839" spans="1:3" x14ac:dyDescent="0.2">
      <c r="A20839" s="214" t="s">
        <v>8691</v>
      </c>
      <c r="B20839" s="214" t="s">
        <v>8692</v>
      </c>
      <c r="C20839">
        <v>3221.64</v>
      </c>
    </row>
    <row r="20840" spans="1:3" x14ac:dyDescent="0.2">
      <c r="A20840" s="214" t="s">
        <v>33005</v>
      </c>
      <c r="B20840" s="214" t="s">
        <v>42075</v>
      </c>
      <c r="C20840">
        <v>581.71</v>
      </c>
    </row>
    <row r="20841" spans="1:3" x14ac:dyDescent="0.2">
      <c r="A20841" s="214" t="s">
        <v>8062</v>
      </c>
      <c r="B20841" s="214" t="s">
        <v>8063</v>
      </c>
      <c r="C20841">
        <v>134</v>
      </c>
    </row>
    <row r="20842" spans="1:3" x14ac:dyDescent="0.2">
      <c r="A20842" s="214" t="s">
        <v>16104</v>
      </c>
      <c r="B20842" s="214" t="s">
        <v>16105</v>
      </c>
      <c r="C20842">
        <v>105</v>
      </c>
    </row>
    <row r="20843" spans="1:3" x14ac:dyDescent="0.2">
      <c r="A20843" s="214" t="s">
        <v>16841</v>
      </c>
      <c r="B20843" s="214" t="s">
        <v>16842</v>
      </c>
      <c r="C20843">
        <v>2011.4</v>
      </c>
    </row>
    <row r="20844" spans="1:3" x14ac:dyDescent="0.2">
      <c r="A20844" s="214" t="s">
        <v>25138</v>
      </c>
      <c r="B20844" s="214" t="s">
        <v>25139</v>
      </c>
      <c r="C20844">
        <v>225.11</v>
      </c>
    </row>
    <row r="20845" spans="1:3" x14ac:dyDescent="0.2">
      <c r="A20845" s="214" t="s">
        <v>25122</v>
      </c>
      <c r="B20845" s="214" t="s">
        <v>25123</v>
      </c>
      <c r="C20845">
        <v>373.76</v>
      </c>
    </row>
    <row r="20846" spans="1:3" x14ac:dyDescent="0.2">
      <c r="A20846" s="214" t="s">
        <v>25707</v>
      </c>
      <c r="B20846" s="214" t="s">
        <v>25708</v>
      </c>
      <c r="C20846">
        <v>637</v>
      </c>
    </row>
    <row r="20847" spans="1:3" x14ac:dyDescent="0.2">
      <c r="A20847" s="214" t="s">
        <v>15857</v>
      </c>
      <c r="B20847" s="214" t="s">
        <v>15858</v>
      </c>
      <c r="C20847">
        <v>712</v>
      </c>
    </row>
    <row r="20848" spans="1:3" x14ac:dyDescent="0.2">
      <c r="A20848" s="214" t="s">
        <v>15770</v>
      </c>
      <c r="B20848" s="214" t="s">
        <v>15771</v>
      </c>
      <c r="C20848">
        <v>327.36</v>
      </c>
    </row>
    <row r="20849" spans="1:3" x14ac:dyDescent="0.2">
      <c r="A20849" s="214" t="s">
        <v>29040</v>
      </c>
      <c r="B20849" s="214" t="s">
        <v>29041</v>
      </c>
      <c r="C20849">
        <v>134.27000000000001</v>
      </c>
    </row>
    <row r="20850" spans="1:3" x14ac:dyDescent="0.2">
      <c r="A20850" s="214" t="s">
        <v>47440</v>
      </c>
      <c r="B20850" s="214" t="s">
        <v>47441</v>
      </c>
      <c r="C20850">
        <v>2960.89</v>
      </c>
    </row>
    <row r="20851" spans="1:3" x14ac:dyDescent="0.2">
      <c r="A20851" s="214" t="s">
        <v>47442</v>
      </c>
      <c r="B20851" s="214" t="s">
        <v>47443</v>
      </c>
      <c r="C20851">
        <v>2714.22</v>
      </c>
    </row>
    <row r="20852" spans="1:3" x14ac:dyDescent="0.2">
      <c r="A20852" s="214" t="s">
        <v>47393</v>
      </c>
      <c r="B20852" s="214" t="s">
        <v>47521</v>
      </c>
      <c r="C20852">
        <v>1085.69</v>
      </c>
    </row>
    <row r="20853" spans="1:3" x14ac:dyDescent="0.2">
      <c r="A20853" s="214" t="s">
        <v>47391</v>
      </c>
      <c r="B20853" s="214" t="s">
        <v>47519</v>
      </c>
      <c r="C20853">
        <v>976.76</v>
      </c>
    </row>
    <row r="20854" spans="1:3" x14ac:dyDescent="0.2">
      <c r="A20854" s="214" t="s">
        <v>26141</v>
      </c>
      <c r="B20854" s="214" t="s">
        <v>26142</v>
      </c>
      <c r="C20854">
        <v>397.9</v>
      </c>
    </row>
    <row r="20855" spans="1:3" x14ac:dyDescent="0.2">
      <c r="A20855" s="214" t="s">
        <v>4541</v>
      </c>
      <c r="B20855" s="214" t="s">
        <v>42694</v>
      </c>
      <c r="C20855">
        <v>641.85</v>
      </c>
    </row>
    <row r="20856" spans="1:3" x14ac:dyDescent="0.2">
      <c r="A20856" s="214" t="s">
        <v>20479</v>
      </c>
      <c r="B20856" s="214" t="s">
        <v>20480</v>
      </c>
      <c r="C20856">
        <v>477</v>
      </c>
    </row>
    <row r="20857" spans="1:3" x14ac:dyDescent="0.2">
      <c r="A20857" s="214" t="s">
        <v>30073</v>
      </c>
      <c r="B20857" s="214" t="s">
        <v>30074</v>
      </c>
      <c r="C20857">
        <v>623.70000000000005</v>
      </c>
    </row>
    <row r="20858" spans="1:3" x14ac:dyDescent="0.2">
      <c r="A20858" s="214" t="s">
        <v>14361</v>
      </c>
      <c r="B20858" s="214" t="s">
        <v>14362</v>
      </c>
      <c r="C20858">
        <v>897.95</v>
      </c>
    </row>
    <row r="20859" spans="1:3" x14ac:dyDescent="0.2">
      <c r="A20859" s="214" t="s">
        <v>17379</v>
      </c>
      <c r="B20859" s="214" t="s">
        <v>17380</v>
      </c>
      <c r="C20859">
        <v>2243.1999999999998</v>
      </c>
    </row>
    <row r="20860" spans="1:3" x14ac:dyDescent="0.2">
      <c r="A20860" s="214" t="s">
        <v>17401</v>
      </c>
      <c r="B20860" s="214" t="s">
        <v>17402</v>
      </c>
      <c r="C20860">
        <v>612.79</v>
      </c>
    </row>
    <row r="20861" spans="1:3" x14ac:dyDescent="0.2">
      <c r="A20861" s="214" t="s">
        <v>21128</v>
      </c>
      <c r="B20861" s="214" t="s">
        <v>21129</v>
      </c>
      <c r="C20861">
        <v>378.2</v>
      </c>
    </row>
    <row r="20862" spans="1:3" x14ac:dyDescent="0.2">
      <c r="A20862" s="214" t="s">
        <v>17497</v>
      </c>
      <c r="B20862" s="214" t="s">
        <v>17498</v>
      </c>
      <c r="C20862">
        <v>693.46</v>
      </c>
    </row>
    <row r="20863" spans="1:3" x14ac:dyDescent="0.2">
      <c r="A20863" s="214" t="s">
        <v>17479</v>
      </c>
      <c r="B20863" s="214" t="s">
        <v>17480</v>
      </c>
      <c r="C20863">
        <v>570.64</v>
      </c>
    </row>
    <row r="20864" spans="1:3" x14ac:dyDescent="0.2">
      <c r="A20864" s="214" t="s">
        <v>14347</v>
      </c>
      <c r="B20864" s="214" t="s">
        <v>14348</v>
      </c>
      <c r="C20864">
        <v>523</v>
      </c>
    </row>
    <row r="20865" spans="1:3" x14ac:dyDescent="0.2">
      <c r="A20865" s="214" t="s">
        <v>19723</v>
      </c>
      <c r="B20865" s="214" t="s">
        <v>50917</v>
      </c>
      <c r="C20865">
        <v>40</v>
      </c>
    </row>
    <row r="20866" spans="1:3" x14ac:dyDescent="0.2">
      <c r="A20866" s="214" t="s">
        <v>19988</v>
      </c>
      <c r="B20866" s="214" t="s">
        <v>19989</v>
      </c>
      <c r="C20866">
        <v>6131</v>
      </c>
    </row>
    <row r="20867" spans="1:3" x14ac:dyDescent="0.2">
      <c r="A20867" s="214" t="s">
        <v>19896</v>
      </c>
      <c r="B20867" s="214" t="s">
        <v>19897</v>
      </c>
      <c r="C20867">
        <v>529.6</v>
      </c>
    </row>
    <row r="20868" spans="1:3" x14ac:dyDescent="0.2">
      <c r="A20868" s="214" t="s">
        <v>52718</v>
      </c>
      <c r="B20868" s="214" t="s">
        <v>52719</v>
      </c>
      <c r="C20868">
        <v>3012.77</v>
      </c>
    </row>
    <row r="20869" spans="1:3" x14ac:dyDescent="0.2">
      <c r="A20869" s="214" t="s">
        <v>9987</v>
      </c>
      <c r="B20869" s="214" t="s">
        <v>9988</v>
      </c>
      <c r="C20869">
        <v>14391.67</v>
      </c>
    </row>
    <row r="20870" spans="1:3" x14ac:dyDescent="0.2">
      <c r="A20870" s="214" t="s">
        <v>9943</v>
      </c>
      <c r="B20870" s="214" t="s">
        <v>9944</v>
      </c>
      <c r="C20870">
        <v>5958.33</v>
      </c>
    </row>
    <row r="20871" spans="1:3" x14ac:dyDescent="0.2">
      <c r="A20871" s="214" t="s">
        <v>9179</v>
      </c>
      <c r="B20871" s="214" t="s">
        <v>9258</v>
      </c>
      <c r="C20871">
        <v>2812.45</v>
      </c>
    </row>
    <row r="20872" spans="1:3" x14ac:dyDescent="0.2">
      <c r="A20872" s="214" t="s">
        <v>9228</v>
      </c>
      <c r="B20872" s="214" t="s">
        <v>42883</v>
      </c>
      <c r="C20872">
        <v>373.73</v>
      </c>
    </row>
    <row r="20873" spans="1:3" x14ac:dyDescent="0.2">
      <c r="A20873" s="214" t="s">
        <v>8952</v>
      </c>
      <c r="B20873" s="214" t="s">
        <v>42904</v>
      </c>
      <c r="C20873">
        <v>1035</v>
      </c>
    </row>
    <row r="20874" spans="1:3" x14ac:dyDescent="0.2">
      <c r="A20874" s="214" t="s">
        <v>8951</v>
      </c>
      <c r="B20874" s="214" t="s">
        <v>50918</v>
      </c>
      <c r="C20874">
        <v>394.47</v>
      </c>
    </row>
    <row r="20875" spans="1:3" x14ac:dyDescent="0.2">
      <c r="A20875" s="214" t="s">
        <v>8579</v>
      </c>
      <c r="B20875" s="214" t="s">
        <v>8580</v>
      </c>
      <c r="C20875">
        <v>1672.25</v>
      </c>
    </row>
    <row r="20876" spans="1:3" x14ac:dyDescent="0.2">
      <c r="A20876" s="214" t="s">
        <v>14257</v>
      </c>
      <c r="B20876" s="214" t="s">
        <v>14258</v>
      </c>
      <c r="C20876">
        <v>1983.03</v>
      </c>
    </row>
    <row r="20877" spans="1:3" x14ac:dyDescent="0.2">
      <c r="A20877" s="214" t="s">
        <v>24902</v>
      </c>
      <c r="B20877" s="214" t="s">
        <v>50194</v>
      </c>
      <c r="C20877">
        <v>127.93</v>
      </c>
    </row>
    <row r="20878" spans="1:3" x14ac:dyDescent="0.2">
      <c r="A20878" s="214" t="s">
        <v>46748</v>
      </c>
      <c r="B20878" s="214" t="s">
        <v>46749</v>
      </c>
      <c r="C20878">
        <v>155</v>
      </c>
    </row>
    <row r="20879" spans="1:3" x14ac:dyDescent="0.2">
      <c r="A20879" s="214" t="s">
        <v>51816</v>
      </c>
      <c r="B20879" s="214" t="s">
        <v>51817</v>
      </c>
      <c r="C20879">
        <v>9570</v>
      </c>
    </row>
    <row r="20880" spans="1:3" x14ac:dyDescent="0.2">
      <c r="A20880" s="214" t="s">
        <v>46828</v>
      </c>
      <c r="B20880" s="214" t="s">
        <v>46829</v>
      </c>
      <c r="C20880">
        <v>916</v>
      </c>
    </row>
    <row r="20881" spans="1:3" x14ac:dyDescent="0.2">
      <c r="A20881" s="214" t="s">
        <v>7446</v>
      </c>
      <c r="B20881" s="214" t="s">
        <v>7447</v>
      </c>
      <c r="C20881">
        <v>2440.69</v>
      </c>
    </row>
    <row r="20882" spans="1:3" x14ac:dyDescent="0.2">
      <c r="A20882" s="214" t="s">
        <v>24982</v>
      </c>
      <c r="B20882" s="214" t="s">
        <v>24983</v>
      </c>
      <c r="C20882">
        <v>1861</v>
      </c>
    </row>
    <row r="20883" spans="1:3" x14ac:dyDescent="0.2">
      <c r="A20883" s="214" t="s">
        <v>15337</v>
      </c>
      <c r="B20883" s="214" t="s">
        <v>15338</v>
      </c>
      <c r="C20883">
        <v>407</v>
      </c>
    </row>
    <row r="20884" spans="1:3" x14ac:dyDescent="0.2">
      <c r="A20884" s="214" t="s">
        <v>15341</v>
      </c>
      <c r="B20884" s="214" t="s">
        <v>15342</v>
      </c>
      <c r="C20884">
        <v>7905</v>
      </c>
    </row>
    <row r="20885" spans="1:3" x14ac:dyDescent="0.2">
      <c r="A20885" s="214" t="s">
        <v>1212</v>
      </c>
      <c r="B20885" s="214" t="s">
        <v>1213</v>
      </c>
      <c r="C20885">
        <v>661.09</v>
      </c>
    </row>
    <row r="20886" spans="1:3" x14ac:dyDescent="0.2">
      <c r="A20886" s="214" t="s">
        <v>542</v>
      </c>
      <c r="B20886" s="214" t="s">
        <v>543</v>
      </c>
      <c r="C20886">
        <v>641.57000000000005</v>
      </c>
    </row>
    <row r="20887" spans="1:3" x14ac:dyDescent="0.2">
      <c r="A20887" s="214" t="s">
        <v>630</v>
      </c>
      <c r="B20887" s="214" t="s">
        <v>631</v>
      </c>
      <c r="C20887">
        <v>247.84</v>
      </c>
    </row>
    <row r="20888" spans="1:3" x14ac:dyDescent="0.2">
      <c r="A20888" s="214" t="s">
        <v>585</v>
      </c>
      <c r="B20888" s="214" t="s">
        <v>586</v>
      </c>
      <c r="C20888">
        <v>334.32</v>
      </c>
    </row>
    <row r="20889" spans="1:3" x14ac:dyDescent="0.2">
      <c r="A20889" s="214" t="s">
        <v>615</v>
      </c>
      <c r="B20889" s="214" t="s">
        <v>616</v>
      </c>
      <c r="C20889">
        <v>478.61</v>
      </c>
    </row>
    <row r="20890" spans="1:3" x14ac:dyDescent="0.2">
      <c r="A20890" s="214" t="s">
        <v>47601</v>
      </c>
      <c r="B20890" s="214" t="s">
        <v>47602</v>
      </c>
      <c r="C20890">
        <v>1193.28</v>
      </c>
    </row>
    <row r="20891" spans="1:3" x14ac:dyDescent="0.2">
      <c r="A20891" s="214" t="s">
        <v>1005</v>
      </c>
      <c r="B20891" s="214" t="s">
        <v>1006</v>
      </c>
      <c r="C20891">
        <v>279.27999999999997</v>
      </c>
    </row>
    <row r="20892" spans="1:3" x14ac:dyDescent="0.2">
      <c r="A20892" s="214" t="s">
        <v>1352</v>
      </c>
      <c r="B20892" s="214" t="s">
        <v>1353</v>
      </c>
      <c r="C20892">
        <v>408.18</v>
      </c>
    </row>
    <row r="20893" spans="1:3" x14ac:dyDescent="0.2">
      <c r="A20893" s="214" t="s">
        <v>30885</v>
      </c>
      <c r="B20893" s="214" t="s">
        <v>30886</v>
      </c>
      <c r="C20893">
        <v>67.91</v>
      </c>
    </row>
    <row r="20894" spans="1:3" x14ac:dyDescent="0.2">
      <c r="A20894" s="214" t="s">
        <v>30632</v>
      </c>
      <c r="B20894" s="214" t="s">
        <v>30633</v>
      </c>
      <c r="C20894">
        <v>358.97</v>
      </c>
    </row>
    <row r="20895" spans="1:3" x14ac:dyDescent="0.2">
      <c r="A20895" s="214" t="s">
        <v>30256</v>
      </c>
      <c r="B20895" s="214" t="s">
        <v>30257</v>
      </c>
      <c r="C20895">
        <v>3810.11</v>
      </c>
    </row>
    <row r="20896" spans="1:3" x14ac:dyDescent="0.2">
      <c r="A20896" s="214" t="s">
        <v>30094</v>
      </c>
      <c r="B20896" s="214" t="s">
        <v>30095</v>
      </c>
      <c r="C20896">
        <v>4851</v>
      </c>
    </row>
    <row r="20897" spans="1:3" x14ac:dyDescent="0.2">
      <c r="A20897" s="214" t="s">
        <v>30485</v>
      </c>
      <c r="B20897" s="214" t="s">
        <v>31032</v>
      </c>
      <c r="C20897">
        <v>2770.61</v>
      </c>
    </row>
    <row r="20898" spans="1:3" x14ac:dyDescent="0.2">
      <c r="A20898" s="214" t="s">
        <v>30520</v>
      </c>
      <c r="B20898" s="214" t="s">
        <v>30521</v>
      </c>
      <c r="C20898">
        <v>374.22</v>
      </c>
    </row>
    <row r="20899" spans="1:3" x14ac:dyDescent="0.2">
      <c r="A20899" s="214" t="s">
        <v>14439</v>
      </c>
      <c r="B20899" s="214" t="s">
        <v>14440</v>
      </c>
      <c r="C20899">
        <v>596.61</v>
      </c>
    </row>
    <row r="20900" spans="1:3" x14ac:dyDescent="0.2">
      <c r="A20900" s="214" t="s">
        <v>14367</v>
      </c>
      <c r="B20900" s="214" t="s">
        <v>14368</v>
      </c>
      <c r="C20900">
        <v>653.49</v>
      </c>
    </row>
    <row r="20901" spans="1:3" x14ac:dyDescent="0.2">
      <c r="A20901" s="214" t="s">
        <v>17425</v>
      </c>
      <c r="B20901" s="214" t="s">
        <v>17426</v>
      </c>
      <c r="C20901">
        <v>397.9</v>
      </c>
    </row>
    <row r="20902" spans="1:3" x14ac:dyDescent="0.2">
      <c r="A20902" s="214" t="s">
        <v>19713</v>
      </c>
      <c r="B20902" s="214" t="s">
        <v>19714</v>
      </c>
      <c r="C20902">
        <v>326</v>
      </c>
    </row>
    <row r="20903" spans="1:3" x14ac:dyDescent="0.2">
      <c r="A20903" s="214" t="s">
        <v>19974</v>
      </c>
      <c r="B20903" s="214" t="s">
        <v>19975</v>
      </c>
      <c r="C20903">
        <v>388</v>
      </c>
    </row>
    <row r="20904" spans="1:3" x14ac:dyDescent="0.2">
      <c r="A20904" s="214" t="s">
        <v>19940</v>
      </c>
      <c r="B20904" s="214" t="s">
        <v>50966</v>
      </c>
      <c r="C20904">
        <v>919.24</v>
      </c>
    </row>
    <row r="20905" spans="1:3" x14ac:dyDescent="0.2">
      <c r="A20905" s="214" t="s">
        <v>19807</v>
      </c>
      <c r="B20905" s="214" t="s">
        <v>19808</v>
      </c>
      <c r="C20905">
        <v>1035</v>
      </c>
    </row>
    <row r="20906" spans="1:3" x14ac:dyDescent="0.2">
      <c r="A20906" s="214" t="s">
        <v>19842</v>
      </c>
      <c r="B20906" s="214" t="s">
        <v>50988</v>
      </c>
      <c r="C20906">
        <v>3854</v>
      </c>
    </row>
    <row r="20907" spans="1:3" x14ac:dyDescent="0.2">
      <c r="A20907" s="214" t="s">
        <v>8911</v>
      </c>
      <c r="B20907" s="214" t="s">
        <v>9080</v>
      </c>
      <c r="C20907">
        <v>1299</v>
      </c>
    </row>
    <row r="20908" spans="1:3" x14ac:dyDescent="0.2">
      <c r="A20908" s="214" t="s">
        <v>9192</v>
      </c>
      <c r="B20908" s="214" t="s">
        <v>9269</v>
      </c>
      <c r="C20908">
        <v>432.61</v>
      </c>
    </row>
    <row r="20909" spans="1:3" x14ac:dyDescent="0.2">
      <c r="A20909" s="214" t="s">
        <v>9182</v>
      </c>
      <c r="B20909" s="214" t="s">
        <v>9260</v>
      </c>
      <c r="C20909">
        <v>523.11</v>
      </c>
    </row>
    <row r="20910" spans="1:3" x14ac:dyDescent="0.2">
      <c r="A20910" s="214" t="s">
        <v>9254</v>
      </c>
      <c r="B20910" s="214" t="s">
        <v>42887</v>
      </c>
      <c r="C20910">
        <v>1141</v>
      </c>
    </row>
    <row r="20911" spans="1:3" x14ac:dyDescent="0.2">
      <c r="A20911" s="214" t="s">
        <v>8938</v>
      </c>
      <c r="B20911" s="214" t="s">
        <v>42863</v>
      </c>
      <c r="C20911">
        <v>552</v>
      </c>
    </row>
    <row r="20912" spans="1:3" x14ac:dyDescent="0.2">
      <c r="A20912" s="214" t="s">
        <v>8932</v>
      </c>
      <c r="B20912" s="214" t="s">
        <v>42923</v>
      </c>
      <c r="C20912">
        <v>305</v>
      </c>
    </row>
    <row r="20913" spans="1:3" x14ac:dyDescent="0.2">
      <c r="A20913" s="214" t="s">
        <v>8935</v>
      </c>
      <c r="B20913" s="214" t="s">
        <v>42854</v>
      </c>
      <c r="C20913">
        <v>1085</v>
      </c>
    </row>
    <row r="20914" spans="1:3" x14ac:dyDescent="0.2">
      <c r="A20914" s="214" t="s">
        <v>9227</v>
      </c>
      <c r="B20914" s="214" t="s">
        <v>42882</v>
      </c>
      <c r="C20914">
        <v>619.04</v>
      </c>
    </row>
    <row r="20915" spans="1:3" x14ac:dyDescent="0.2">
      <c r="A20915" s="214" t="s">
        <v>9237</v>
      </c>
      <c r="B20915" s="214" t="s">
        <v>42894</v>
      </c>
      <c r="C20915">
        <v>1294</v>
      </c>
    </row>
    <row r="20916" spans="1:3" x14ac:dyDescent="0.2">
      <c r="A20916" s="214" t="s">
        <v>25981</v>
      </c>
      <c r="B20916" s="214" t="s">
        <v>25982</v>
      </c>
      <c r="C20916">
        <v>11140.5</v>
      </c>
    </row>
    <row r="20917" spans="1:3" x14ac:dyDescent="0.2">
      <c r="A20917" s="214" t="s">
        <v>9953</v>
      </c>
      <c r="B20917" s="214" t="s">
        <v>11322</v>
      </c>
      <c r="C20917">
        <v>41892.9</v>
      </c>
    </row>
    <row r="20918" spans="1:3" x14ac:dyDescent="0.2">
      <c r="A20918" s="214" t="s">
        <v>20814</v>
      </c>
      <c r="B20918" s="214" t="s">
        <v>20815</v>
      </c>
      <c r="C20918">
        <v>65.680000000000007</v>
      </c>
    </row>
    <row r="20919" spans="1:3" x14ac:dyDescent="0.2">
      <c r="A20919" s="214" t="s">
        <v>20892</v>
      </c>
      <c r="B20919" s="214" t="s">
        <v>20893</v>
      </c>
      <c r="C20919">
        <v>205.18</v>
      </c>
    </row>
    <row r="20920" spans="1:3" x14ac:dyDescent="0.2">
      <c r="A20920" s="214" t="s">
        <v>3111</v>
      </c>
      <c r="B20920" s="214" t="s">
        <v>3112</v>
      </c>
      <c r="C20920">
        <v>450.79</v>
      </c>
    </row>
    <row r="20921" spans="1:3" x14ac:dyDescent="0.2">
      <c r="A20921" s="214" t="s">
        <v>3385</v>
      </c>
      <c r="B20921" s="214" t="s">
        <v>3386</v>
      </c>
      <c r="C20921">
        <v>4073.23</v>
      </c>
    </row>
    <row r="20922" spans="1:3" x14ac:dyDescent="0.2">
      <c r="A20922" s="214" t="s">
        <v>2383</v>
      </c>
      <c r="B20922" s="214" t="s">
        <v>2384</v>
      </c>
      <c r="C20922">
        <v>393.38</v>
      </c>
    </row>
    <row r="20923" spans="1:3" x14ac:dyDescent="0.2">
      <c r="A20923" s="214" t="s">
        <v>16669</v>
      </c>
      <c r="B20923" s="214" t="s">
        <v>16670</v>
      </c>
      <c r="C20923">
        <v>1656.16</v>
      </c>
    </row>
    <row r="20924" spans="1:3" x14ac:dyDescent="0.2">
      <c r="A20924" s="214" t="s">
        <v>47719</v>
      </c>
      <c r="B20924" s="214" t="s">
        <v>47720</v>
      </c>
      <c r="C20924">
        <v>1444.11</v>
      </c>
    </row>
    <row r="20925" spans="1:3" x14ac:dyDescent="0.2">
      <c r="A20925" s="214" t="s">
        <v>27968</v>
      </c>
      <c r="B20925" s="214" t="s">
        <v>26176</v>
      </c>
      <c r="C20925">
        <v>889.02</v>
      </c>
    </row>
    <row r="20926" spans="1:3" x14ac:dyDescent="0.2">
      <c r="A20926" s="214" t="s">
        <v>12893</v>
      </c>
      <c r="B20926" s="214" t="s">
        <v>42136</v>
      </c>
      <c r="C20926">
        <v>1221.04</v>
      </c>
    </row>
    <row r="20927" spans="1:3" x14ac:dyDescent="0.2">
      <c r="A20927" s="214" t="s">
        <v>15546</v>
      </c>
      <c r="B20927" s="214" t="s">
        <v>42130</v>
      </c>
      <c r="C20927">
        <v>441.45</v>
      </c>
    </row>
    <row r="20928" spans="1:3" x14ac:dyDescent="0.2">
      <c r="A20928" s="214" t="s">
        <v>16725</v>
      </c>
      <c r="B20928" s="214" t="s">
        <v>52192</v>
      </c>
      <c r="C20928">
        <v>272.01</v>
      </c>
    </row>
    <row r="20929" spans="1:3" x14ac:dyDescent="0.2">
      <c r="A20929" s="214" t="s">
        <v>19640</v>
      </c>
      <c r="B20929" s="214" t="s">
        <v>19641</v>
      </c>
      <c r="C20929">
        <v>333.48</v>
      </c>
    </row>
    <row r="20930" spans="1:3" x14ac:dyDescent="0.2">
      <c r="A20930" s="214" t="s">
        <v>5848</v>
      </c>
      <c r="B20930" s="214" t="s">
        <v>5849</v>
      </c>
      <c r="C20930">
        <v>3203</v>
      </c>
    </row>
    <row r="20931" spans="1:3" x14ac:dyDescent="0.2">
      <c r="A20931" s="214" t="s">
        <v>5846</v>
      </c>
      <c r="B20931" s="214" t="s">
        <v>5847</v>
      </c>
      <c r="C20931">
        <v>3275</v>
      </c>
    </row>
    <row r="20932" spans="1:3" x14ac:dyDescent="0.2">
      <c r="A20932" s="214" t="s">
        <v>5926</v>
      </c>
      <c r="B20932" s="214" t="s">
        <v>5927</v>
      </c>
      <c r="C20932">
        <v>759</v>
      </c>
    </row>
    <row r="20933" spans="1:3" x14ac:dyDescent="0.2">
      <c r="A20933" s="214" t="s">
        <v>16187</v>
      </c>
      <c r="B20933" s="214" t="s">
        <v>40523</v>
      </c>
      <c r="C20933">
        <v>1571.15</v>
      </c>
    </row>
    <row r="20934" spans="1:3" x14ac:dyDescent="0.2">
      <c r="A20934" s="214" t="s">
        <v>13076</v>
      </c>
      <c r="B20934" s="214" t="s">
        <v>13077</v>
      </c>
      <c r="C20934">
        <v>1220.1199999999999</v>
      </c>
    </row>
    <row r="20935" spans="1:3" x14ac:dyDescent="0.2">
      <c r="A20935" s="214" t="s">
        <v>8151</v>
      </c>
      <c r="B20935" s="214" t="s">
        <v>8152</v>
      </c>
      <c r="C20935">
        <v>429.66</v>
      </c>
    </row>
    <row r="20936" spans="1:3" x14ac:dyDescent="0.2">
      <c r="A20936" s="214" t="s">
        <v>31414</v>
      </c>
      <c r="B20936" s="214" t="s">
        <v>31415</v>
      </c>
      <c r="C20936">
        <v>539.52</v>
      </c>
    </row>
    <row r="20937" spans="1:3" x14ac:dyDescent="0.2">
      <c r="A20937" s="214" t="s">
        <v>31398</v>
      </c>
      <c r="B20937" s="214" t="s">
        <v>31399</v>
      </c>
      <c r="C20937">
        <v>657</v>
      </c>
    </row>
    <row r="20938" spans="1:3" x14ac:dyDescent="0.2">
      <c r="A20938" s="214" t="s">
        <v>31332</v>
      </c>
      <c r="B20938" s="214" t="s">
        <v>42393</v>
      </c>
      <c r="C20938">
        <v>744.96</v>
      </c>
    </row>
    <row r="20939" spans="1:3" x14ac:dyDescent="0.2">
      <c r="A20939" s="214" t="s">
        <v>33981</v>
      </c>
      <c r="B20939" s="214" t="s">
        <v>96</v>
      </c>
      <c r="C20939">
        <v>314.58999999999997</v>
      </c>
    </row>
    <row r="20940" spans="1:3" x14ac:dyDescent="0.2">
      <c r="A20940" s="214" t="s">
        <v>31975</v>
      </c>
      <c r="B20940" s="214" t="s">
        <v>31976</v>
      </c>
      <c r="C20940">
        <v>1018.56</v>
      </c>
    </row>
    <row r="20941" spans="1:3" x14ac:dyDescent="0.2">
      <c r="A20941" s="214" t="s">
        <v>8112</v>
      </c>
      <c r="B20941" s="214" t="s">
        <v>8113</v>
      </c>
      <c r="C20941">
        <v>449.05</v>
      </c>
    </row>
    <row r="20942" spans="1:3" x14ac:dyDescent="0.2">
      <c r="A20942" s="214" t="s">
        <v>8120</v>
      </c>
      <c r="B20942" s="214" t="s">
        <v>8121</v>
      </c>
      <c r="C20942">
        <v>244.66</v>
      </c>
    </row>
    <row r="20943" spans="1:3" x14ac:dyDescent="0.2">
      <c r="A20943" s="214" t="s">
        <v>15851</v>
      </c>
      <c r="B20943" s="214" t="s">
        <v>15852</v>
      </c>
      <c r="C20943">
        <v>223.92</v>
      </c>
    </row>
    <row r="20944" spans="1:3" x14ac:dyDescent="0.2">
      <c r="A20944" s="214" t="s">
        <v>15726</v>
      </c>
      <c r="B20944" s="214" t="s">
        <v>15727</v>
      </c>
      <c r="C20944">
        <v>236.06</v>
      </c>
    </row>
    <row r="20945" spans="1:3" x14ac:dyDescent="0.2">
      <c r="A20945" s="214" t="s">
        <v>462</v>
      </c>
      <c r="B20945" s="214" t="s">
        <v>463</v>
      </c>
      <c r="C20945">
        <v>7446.79</v>
      </c>
    </row>
    <row r="20946" spans="1:3" x14ac:dyDescent="0.2">
      <c r="A20946" s="214" t="s">
        <v>7462</v>
      </c>
      <c r="B20946" s="214" t="s">
        <v>7463</v>
      </c>
      <c r="C20946">
        <v>382.95</v>
      </c>
    </row>
    <row r="20947" spans="1:3" x14ac:dyDescent="0.2">
      <c r="A20947" s="214" t="s">
        <v>30642</v>
      </c>
      <c r="B20947" s="214" t="s">
        <v>30643</v>
      </c>
      <c r="C20947">
        <v>794.18</v>
      </c>
    </row>
    <row r="20948" spans="1:3" x14ac:dyDescent="0.2">
      <c r="A20948" s="214" t="s">
        <v>30792</v>
      </c>
      <c r="B20948" s="214" t="s">
        <v>30793</v>
      </c>
      <c r="C20948">
        <v>279.97000000000003</v>
      </c>
    </row>
    <row r="20949" spans="1:3" x14ac:dyDescent="0.2">
      <c r="A20949" s="214" t="s">
        <v>30800</v>
      </c>
      <c r="B20949" s="214" t="s">
        <v>30801</v>
      </c>
      <c r="C20949">
        <v>880.11</v>
      </c>
    </row>
    <row r="20950" spans="1:3" x14ac:dyDescent="0.2">
      <c r="A20950" s="214" t="s">
        <v>30756</v>
      </c>
      <c r="B20950" s="214" t="s">
        <v>30757</v>
      </c>
      <c r="C20950">
        <v>382.54</v>
      </c>
    </row>
    <row r="20951" spans="1:3" x14ac:dyDescent="0.2">
      <c r="A20951" s="214" t="s">
        <v>4563</v>
      </c>
      <c r="B20951" s="214" t="s">
        <v>42726</v>
      </c>
      <c r="C20951">
        <v>436.85</v>
      </c>
    </row>
    <row r="20952" spans="1:3" x14ac:dyDescent="0.2">
      <c r="A20952" s="214" t="s">
        <v>811</v>
      </c>
      <c r="B20952" s="214" t="s">
        <v>812</v>
      </c>
      <c r="C20952">
        <v>592.74</v>
      </c>
    </row>
    <row r="20953" spans="1:3" x14ac:dyDescent="0.2">
      <c r="A20953" s="214" t="s">
        <v>571</v>
      </c>
      <c r="B20953" s="214" t="s">
        <v>572</v>
      </c>
      <c r="C20953">
        <v>307.61</v>
      </c>
    </row>
    <row r="20954" spans="1:3" x14ac:dyDescent="0.2">
      <c r="A20954" s="214" t="s">
        <v>680</v>
      </c>
      <c r="B20954" s="214" t="s">
        <v>681</v>
      </c>
      <c r="C20954">
        <v>776.32</v>
      </c>
    </row>
    <row r="20955" spans="1:3" x14ac:dyDescent="0.2">
      <c r="A20955" s="214" t="s">
        <v>831</v>
      </c>
      <c r="B20955" s="214" t="s">
        <v>832</v>
      </c>
      <c r="C20955">
        <v>8611.75</v>
      </c>
    </row>
    <row r="20956" spans="1:3" x14ac:dyDescent="0.2">
      <c r="A20956" s="214" t="s">
        <v>966</v>
      </c>
      <c r="B20956" s="214" t="s">
        <v>967</v>
      </c>
      <c r="C20956">
        <v>4152.63</v>
      </c>
    </row>
    <row r="20957" spans="1:3" x14ac:dyDescent="0.2">
      <c r="A20957" s="214" t="s">
        <v>25162</v>
      </c>
      <c r="B20957" s="214" t="s">
        <v>25163</v>
      </c>
      <c r="C20957">
        <v>434.54</v>
      </c>
    </row>
    <row r="20958" spans="1:3" x14ac:dyDescent="0.2">
      <c r="A20958" s="214" t="s">
        <v>1096</v>
      </c>
      <c r="B20958" s="214" t="s">
        <v>1097</v>
      </c>
      <c r="C20958">
        <v>404.7</v>
      </c>
    </row>
    <row r="20959" spans="1:3" x14ac:dyDescent="0.2">
      <c r="A20959" s="214" t="s">
        <v>28947</v>
      </c>
      <c r="B20959" s="214" t="s">
        <v>28948</v>
      </c>
      <c r="C20959">
        <v>669.88</v>
      </c>
    </row>
    <row r="20960" spans="1:3" x14ac:dyDescent="0.2">
      <c r="A20960" s="214" t="s">
        <v>773</v>
      </c>
      <c r="B20960" s="214" t="s">
        <v>774</v>
      </c>
      <c r="C20960">
        <v>1336.83</v>
      </c>
    </row>
    <row r="20961" spans="1:3" x14ac:dyDescent="0.2">
      <c r="A20961" s="214" t="s">
        <v>983</v>
      </c>
      <c r="B20961" s="214" t="s">
        <v>984</v>
      </c>
      <c r="C20961">
        <v>79.11</v>
      </c>
    </row>
    <row r="20962" spans="1:3" x14ac:dyDescent="0.2">
      <c r="A20962" s="214" t="s">
        <v>30272</v>
      </c>
      <c r="B20962" s="214" t="s">
        <v>30273</v>
      </c>
      <c r="C20962">
        <v>3762.99</v>
      </c>
    </row>
    <row r="20963" spans="1:3" x14ac:dyDescent="0.2">
      <c r="A20963" s="214" t="s">
        <v>30404</v>
      </c>
      <c r="B20963" s="214" t="s">
        <v>30405</v>
      </c>
      <c r="C20963">
        <v>4354.8100000000004</v>
      </c>
    </row>
    <row r="20964" spans="1:3" x14ac:dyDescent="0.2">
      <c r="A20964" s="214" t="s">
        <v>30889</v>
      </c>
      <c r="B20964" s="214" t="s">
        <v>30890</v>
      </c>
      <c r="C20964">
        <v>20.79</v>
      </c>
    </row>
    <row r="20965" spans="1:3" x14ac:dyDescent="0.2">
      <c r="A20965" s="214" t="s">
        <v>30568</v>
      </c>
      <c r="B20965" s="214" t="s">
        <v>30569</v>
      </c>
      <c r="C20965">
        <v>1349.96</v>
      </c>
    </row>
    <row r="20966" spans="1:3" x14ac:dyDescent="0.2">
      <c r="A20966" s="214" t="s">
        <v>30148</v>
      </c>
      <c r="B20966" s="214" t="s">
        <v>30149</v>
      </c>
      <c r="C20966">
        <v>6503.11</v>
      </c>
    </row>
    <row r="20967" spans="1:3" x14ac:dyDescent="0.2">
      <c r="A20967" s="214" t="s">
        <v>30744</v>
      </c>
      <c r="B20967" s="214" t="s">
        <v>30745</v>
      </c>
      <c r="C20967">
        <v>1189.19</v>
      </c>
    </row>
    <row r="20968" spans="1:3" x14ac:dyDescent="0.2">
      <c r="A20968" s="214" t="s">
        <v>30574</v>
      </c>
      <c r="B20968" s="214" t="s">
        <v>30575</v>
      </c>
      <c r="C20968">
        <v>2376.9899999999998</v>
      </c>
    </row>
    <row r="20969" spans="1:3" x14ac:dyDescent="0.2">
      <c r="A20969" s="214" t="s">
        <v>30433</v>
      </c>
      <c r="B20969" s="214" t="s">
        <v>31052</v>
      </c>
      <c r="C20969">
        <v>519.75</v>
      </c>
    </row>
    <row r="20970" spans="1:3" x14ac:dyDescent="0.2">
      <c r="A20970" s="214" t="s">
        <v>20197</v>
      </c>
      <c r="B20970" s="214" t="s">
        <v>50994</v>
      </c>
      <c r="C20970">
        <v>4973</v>
      </c>
    </row>
    <row r="20971" spans="1:3" x14ac:dyDescent="0.2">
      <c r="A20971" s="214" t="s">
        <v>31158</v>
      </c>
      <c r="B20971" s="214" t="s">
        <v>31159</v>
      </c>
      <c r="C20971">
        <v>143831.34</v>
      </c>
    </row>
    <row r="20972" spans="1:3" x14ac:dyDescent="0.2">
      <c r="A20972" s="214" t="s">
        <v>28345</v>
      </c>
      <c r="B20972" s="214" t="s">
        <v>28208</v>
      </c>
      <c r="C20972">
        <v>1359.36</v>
      </c>
    </row>
    <row r="20973" spans="1:3" x14ac:dyDescent="0.2">
      <c r="A20973" s="214" t="s">
        <v>28371</v>
      </c>
      <c r="B20973" s="214" t="s">
        <v>28234</v>
      </c>
      <c r="C20973">
        <v>3296.67</v>
      </c>
    </row>
    <row r="20974" spans="1:3" x14ac:dyDescent="0.2">
      <c r="A20974" s="214" t="s">
        <v>37288</v>
      </c>
      <c r="B20974" s="214" t="s">
        <v>37289</v>
      </c>
      <c r="C20974">
        <v>694.98</v>
      </c>
    </row>
    <row r="20975" spans="1:3" x14ac:dyDescent="0.2">
      <c r="A20975" s="214" t="s">
        <v>31104</v>
      </c>
      <c r="B20975" s="214" t="s">
        <v>31105</v>
      </c>
      <c r="C20975">
        <v>1578.13</v>
      </c>
    </row>
    <row r="20976" spans="1:3" x14ac:dyDescent="0.2">
      <c r="A20976" s="214" t="s">
        <v>7222</v>
      </c>
      <c r="B20976" s="214" t="s">
        <v>7223</v>
      </c>
      <c r="C20976">
        <v>1625.3</v>
      </c>
    </row>
    <row r="20977" spans="1:3" x14ac:dyDescent="0.2">
      <c r="A20977" s="214" t="s">
        <v>20572</v>
      </c>
      <c r="B20977" s="214" t="s">
        <v>42797</v>
      </c>
      <c r="C20977">
        <v>307.49</v>
      </c>
    </row>
    <row r="20978" spans="1:3" x14ac:dyDescent="0.2">
      <c r="A20978" s="214" t="s">
        <v>20610</v>
      </c>
      <c r="B20978" s="214" t="s">
        <v>20611</v>
      </c>
      <c r="C20978">
        <v>2167.7800000000002</v>
      </c>
    </row>
    <row r="20979" spans="1:3" x14ac:dyDescent="0.2">
      <c r="A20979" s="214" t="s">
        <v>17243</v>
      </c>
      <c r="B20979" s="214" t="s">
        <v>17244</v>
      </c>
      <c r="C20979">
        <v>1823.88</v>
      </c>
    </row>
    <row r="20980" spans="1:3" x14ac:dyDescent="0.2">
      <c r="A20980" s="214" t="s">
        <v>17223</v>
      </c>
      <c r="B20980" s="214" t="s">
        <v>17224</v>
      </c>
      <c r="C20980">
        <v>3005.01</v>
      </c>
    </row>
    <row r="20981" spans="1:3" x14ac:dyDescent="0.2">
      <c r="A20981" s="214" t="s">
        <v>8776</v>
      </c>
      <c r="B20981" s="214" t="s">
        <v>8965</v>
      </c>
      <c r="C20981">
        <v>708</v>
      </c>
    </row>
    <row r="20982" spans="1:3" x14ac:dyDescent="0.2">
      <c r="A20982" s="214" t="s">
        <v>8899</v>
      </c>
      <c r="B20982" s="214" t="s">
        <v>9070</v>
      </c>
      <c r="C20982">
        <v>16592</v>
      </c>
    </row>
    <row r="20983" spans="1:3" x14ac:dyDescent="0.2">
      <c r="A20983" s="214" t="s">
        <v>43377</v>
      </c>
      <c r="B20983" s="214" t="s">
        <v>43378</v>
      </c>
      <c r="C20983">
        <v>520</v>
      </c>
    </row>
    <row r="20984" spans="1:3" x14ac:dyDescent="0.2">
      <c r="A20984" s="214" t="s">
        <v>8904</v>
      </c>
      <c r="B20984" s="214" t="s">
        <v>9075</v>
      </c>
      <c r="C20984">
        <v>2849</v>
      </c>
    </row>
    <row r="20985" spans="1:3" x14ac:dyDescent="0.2">
      <c r="A20985" s="214" t="s">
        <v>8798</v>
      </c>
      <c r="B20985" s="214" t="s">
        <v>32491</v>
      </c>
      <c r="C20985">
        <v>1072</v>
      </c>
    </row>
    <row r="20986" spans="1:3" x14ac:dyDescent="0.2">
      <c r="A20986" s="214" t="s">
        <v>8854</v>
      </c>
      <c r="B20986" s="214" t="s">
        <v>9031</v>
      </c>
      <c r="C20986">
        <v>5216</v>
      </c>
    </row>
    <row r="20987" spans="1:3" x14ac:dyDescent="0.2">
      <c r="A20987" s="214" t="s">
        <v>8782</v>
      </c>
      <c r="B20987" s="214" t="s">
        <v>32493</v>
      </c>
      <c r="C20987">
        <v>913</v>
      </c>
    </row>
    <row r="20988" spans="1:3" x14ac:dyDescent="0.2">
      <c r="A20988" s="214" t="s">
        <v>8387</v>
      </c>
      <c r="B20988" s="214" t="s">
        <v>8388</v>
      </c>
      <c r="C20988">
        <v>1995.93</v>
      </c>
    </row>
    <row r="20989" spans="1:3" x14ac:dyDescent="0.2">
      <c r="A20989" s="214" t="s">
        <v>8480</v>
      </c>
      <c r="B20989" s="214" t="s">
        <v>8481</v>
      </c>
      <c r="C20989">
        <v>1751.17</v>
      </c>
    </row>
    <row r="20990" spans="1:3" x14ac:dyDescent="0.2">
      <c r="A20990" s="214" t="s">
        <v>36352</v>
      </c>
      <c r="B20990" s="214" t="s">
        <v>36353</v>
      </c>
      <c r="C20990">
        <v>1722.52</v>
      </c>
    </row>
    <row r="20991" spans="1:3" x14ac:dyDescent="0.2">
      <c r="A20991" s="214" t="s">
        <v>36732</v>
      </c>
      <c r="B20991" s="214" t="s">
        <v>36733</v>
      </c>
      <c r="C20991">
        <v>18189.169999999998</v>
      </c>
    </row>
    <row r="20992" spans="1:3" x14ac:dyDescent="0.2">
      <c r="A20992" s="214" t="s">
        <v>36920</v>
      </c>
      <c r="B20992" s="214" t="s">
        <v>36921</v>
      </c>
      <c r="C20992">
        <v>15648.97</v>
      </c>
    </row>
    <row r="20993" spans="1:3" x14ac:dyDescent="0.2">
      <c r="A20993" s="214" t="s">
        <v>36699</v>
      </c>
      <c r="B20993" s="214" t="s">
        <v>36700</v>
      </c>
      <c r="C20993">
        <v>1164.1300000000001</v>
      </c>
    </row>
    <row r="20994" spans="1:3" x14ac:dyDescent="0.2">
      <c r="A20994" s="214" t="s">
        <v>29612</v>
      </c>
      <c r="B20994" s="214" t="s">
        <v>29613</v>
      </c>
      <c r="C20994">
        <v>6839.5</v>
      </c>
    </row>
    <row r="20995" spans="1:3" x14ac:dyDescent="0.2">
      <c r="A20995" s="214" t="s">
        <v>36760</v>
      </c>
      <c r="B20995" s="214" t="s">
        <v>36761</v>
      </c>
      <c r="C20995">
        <v>338.91</v>
      </c>
    </row>
    <row r="20996" spans="1:3" x14ac:dyDescent="0.2">
      <c r="A20996" s="214" t="s">
        <v>29734</v>
      </c>
      <c r="B20996" s="214" t="s">
        <v>29735</v>
      </c>
      <c r="C20996">
        <v>13281.99</v>
      </c>
    </row>
    <row r="20997" spans="1:3" x14ac:dyDescent="0.2">
      <c r="A20997" s="214" t="s">
        <v>36660</v>
      </c>
      <c r="B20997" s="214" t="s">
        <v>36661</v>
      </c>
      <c r="C20997">
        <v>887.62</v>
      </c>
    </row>
    <row r="20998" spans="1:3" x14ac:dyDescent="0.2">
      <c r="A20998" s="214" t="s">
        <v>29570</v>
      </c>
      <c r="B20998" s="214" t="s">
        <v>50271</v>
      </c>
      <c r="C20998">
        <v>450.8</v>
      </c>
    </row>
    <row r="20999" spans="1:3" x14ac:dyDescent="0.2">
      <c r="A20999" s="214" t="s">
        <v>36890</v>
      </c>
      <c r="B20999" s="214" t="s">
        <v>36891</v>
      </c>
      <c r="C20999">
        <v>77.459999999999994</v>
      </c>
    </row>
    <row r="21000" spans="1:3" x14ac:dyDescent="0.2">
      <c r="A21000" s="214" t="s">
        <v>36566</v>
      </c>
      <c r="B21000" s="214" t="s">
        <v>36567</v>
      </c>
      <c r="C21000">
        <v>1662.27</v>
      </c>
    </row>
    <row r="21001" spans="1:3" x14ac:dyDescent="0.2">
      <c r="A21001" s="214" t="s">
        <v>36597</v>
      </c>
      <c r="B21001" s="214" t="s">
        <v>36598</v>
      </c>
      <c r="C21001">
        <v>4172.3500000000004</v>
      </c>
    </row>
    <row r="21002" spans="1:3" x14ac:dyDescent="0.2">
      <c r="A21002" s="214" t="s">
        <v>7619</v>
      </c>
      <c r="B21002" s="214" t="s">
        <v>42810</v>
      </c>
      <c r="C21002">
        <v>1031.67</v>
      </c>
    </row>
    <row r="21003" spans="1:3" x14ac:dyDescent="0.2">
      <c r="A21003" s="214" t="s">
        <v>46547</v>
      </c>
      <c r="B21003" s="214" t="s">
        <v>46548</v>
      </c>
      <c r="C21003">
        <v>468.29</v>
      </c>
    </row>
    <row r="21004" spans="1:3" x14ac:dyDescent="0.2">
      <c r="A21004" s="214" t="s">
        <v>26190</v>
      </c>
      <c r="B21004" s="214" t="s">
        <v>26191</v>
      </c>
      <c r="C21004">
        <v>742.68</v>
      </c>
    </row>
    <row r="21005" spans="1:3" x14ac:dyDescent="0.2">
      <c r="A21005" s="214" t="s">
        <v>14275</v>
      </c>
      <c r="B21005" s="214" t="s">
        <v>14276</v>
      </c>
      <c r="C21005">
        <v>3769.11</v>
      </c>
    </row>
    <row r="21006" spans="1:3" x14ac:dyDescent="0.2">
      <c r="A21006" s="214" t="s">
        <v>2750</v>
      </c>
      <c r="B21006" s="214" t="s">
        <v>2751</v>
      </c>
      <c r="C21006">
        <v>5997.44</v>
      </c>
    </row>
    <row r="21007" spans="1:3" x14ac:dyDescent="0.2">
      <c r="A21007" s="214" t="s">
        <v>3133</v>
      </c>
      <c r="B21007" s="214" t="s">
        <v>3134</v>
      </c>
      <c r="C21007">
        <v>1902.28</v>
      </c>
    </row>
    <row r="21008" spans="1:3" x14ac:dyDescent="0.2">
      <c r="A21008" s="214" t="s">
        <v>3097</v>
      </c>
      <c r="B21008" s="214" t="s">
        <v>43926</v>
      </c>
      <c r="C21008">
        <v>815.71</v>
      </c>
    </row>
    <row r="21009" spans="1:3" x14ac:dyDescent="0.2">
      <c r="A21009" s="214" t="s">
        <v>2213</v>
      </c>
      <c r="B21009" s="214" t="s">
        <v>2214</v>
      </c>
      <c r="C21009">
        <v>504.04</v>
      </c>
    </row>
    <row r="21010" spans="1:3" x14ac:dyDescent="0.2">
      <c r="A21010" s="214" t="s">
        <v>2309</v>
      </c>
      <c r="B21010" s="214" t="s">
        <v>2310</v>
      </c>
      <c r="C21010">
        <v>338.54</v>
      </c>
    </row>
    <row r="21011" spans="1:3" x14ac:dyDescent="0.2">
      <c r="A21011" s="214" t="s">
        <v>25697</v>
      </c>
      <c r="B21011" s="214" t="s">
        <v>25698</v>
      </c>
      <c r="C21011">
        <v>4603.5</v>
      </c>
    </row>
    <row r="21012" spans="1:3" x14ac:dyDescent="0.2">
      <c r="A21012" s="214" t="s">
        <v>25703</v>
      </c>
      <c r="B21012" s="214" t="s">
        <v>25704</v>
      </c>
      <c r="C21012">
        <v>4603.5</v>
      </c>
    </row>
    <row r="21013" spans="1:3" x14ac:dyDescent="0.2">
      <c r="A21013" s="214" t="s">
        <v>40233</v>
      </c>
      <c r="B21013" s="214" t="s">
        <v>40234</v>
      </c>
      <c r="C21013">
        <v>290.39999999999998</v>
      </c>
    </row>
    <row r="21014" spans="1:3" x14ac:dyDescent="0.2">
      <c r="A21014" s="214" t="s">
        <v>40254</v>
      </c>
      <c r="B21014" s="214" t="s">
        <v>42169</v>
      </c>
      <c r="C21014">
        <v>533.61</v>
      </c>
    </row>
    <row r="21015" spans="1:3" x14ac:dyDescent="0.2">
      <c r="A21015" s="214" t="s">
        <v>16685</v>
      </c>
      <c r="B21015" s="214" t="s">
        <v>16684</v>
      </c>
      <c r="C21015">
        <v>376.67</v>
      </c>
    </row>
    <row r="21016" spans="1:3" x14ac:dyDescent="0.2">
      <c r="A21016" s="214" t="s">
        <v>19656</v>
      </c>
      <c r="B21016" s="214" t="s">
        <v>19657</v>
      </c>
      <c r="C21016">
        <v>626.17999999999995</v>
      </c>
    </row>
    <row r="21017" spans="1:3" x14ac:dyDescent="0.2">
      <c r="A21017" s="214" t="s">
        <v>13074</v>
      </c>
      <c r="B21017" s="214" t="s">
        <v>13075</v>
      </c>
      <c r="C21017">
        <v>812.72</v>
      </c>
    </row>
    <row r="21018" spans="1:3" x14ac:dyDescent="0.2">
      <c r="A21018" s="214" t="s">
        <v>7777</v>
      </c>
      <c r="B21018" s="214" t="s">
        <v>7778</v>
      </c>
      <c r="C21018">
        <v>95.09</v>
      </c>
    </row>
    <row r="21019" spans="1:3" x14ac:dyDescent="0.2">
      <c r="A21019" s="214" t="s">
        <v>8165</v>
      </c>
      <c r="B21019" s="214" t="s">
        <v>8166</v>
      </c>
      <c r="C21019">
        <v>228.64</v>
      </c>
    </row>
    <row r="21020" spans="1:3" x14ac:dyDescent="0.2">
      <c r="A21020" s="214" t="s">
        <v>10053</v>
      </c>
      <c r="B21020" s="214" t="s">
        <v>10054</v>
      </c>
      <c r="C21020">
        <v>454.07</v>
      </c>
    </row>
    <row r="21021" spans="1:3" x14ac:dyDescent="0.2">
      <c r="A21021" s="214" t="s">
        <v>31432</v>
      </c>
      <c r="B21021" s="214" t="s">
        <v>31433</v>
      </c>
      <c r="C21021">
        <v>696.96</v>
      </c>
    </row>
    <row r="21022" spans="1:3" x14ac:dyDescent="0.2">
      <c r="A21022" s="214" t="s">
        <v>33954</v>
      </c>
      <c r="B21022" s="214" t="s">
        <v>70</v>
      </c>
      <c r="C21022">
        <v>1161.55</v>
      </c>
    </row>
    <row r="21023" spans="1:3" x14ac:dyDescent="0.2">
      <c r="A21023" s="214" t="s">
        <v>31270</v>
      </c>
      <c r="B21023" s="214" t="s">
        <v>31271</v>
      </c>
      <c r="C21023">
        <v>334.8</v>
      </c>
    </row>
    <row r="21024" spans="1:3" x14ac:dyDescent="0.2">
      <c r="A21024" s="214" t="s">
        <v>29870</v>
      </c>
      <c r="B21024" s="214" t="s">
        <v>29871</v>
      </c>
      <c r="C21024">
        <v>10405.58</v>
      </c>
    </row>
    <row r="21025" spans="1:3" x14ac:dyDescent="0.2">
      <c r="A21025" s="214" t="s">
        <v>15801</v>
      </c>
      <c r="B21025" s="214" t="s">
        <v>15802</v>
      </c>
      <c r="C21025">
        <v>253.48</v>
      </c>
    </row>
    <row r="21026" spans="1:3" x14ac:dyDescent="0.2">
      <c r="A21026" s="214" t="s">
        <v>15671</v>
      </c>
      <c r="B21026" s="214" t="s">
        <v>15672</v>
      </c>
      <c r="C21026">
        <v>1000.27</v>
      </c>
    </row>
    <row r="21027" spans="1:3" x14ac:dyDescent="0.2">
      <c r="A21027" s="214" t="s">
        <v>25313</v>
      </c>
      <c r="B21027" s="214" t="s">
        <v>47863</v>
      </c>
      <c r="C21027">
        <v>4717.17</v>
      </c>
    </row>
    <row r="21028" spans="1:3" x14ac:dyDescent="0.2">
      <c r="A21028" s="214" t="s">
        <v>25320</v>
      </c>
      <c r="B21028" s="214" t="s">
        <v>25321</v>
      </c>
      <c r="C21028">
        <v>4546.67</v>
      </c>
    </row>
    <row r="21029" spans="1:3" x14ac:dyDescent="0.2">
      <c r="A21029" s="214" t="s">
        <v>1156</v>
      </c>
      <c r="B21029" s="214" t="s">
        <v>1157</v>
      </c>
      <c r="C21029">
        <v>731.39</v>
      </c>
    </row>
    <row r="21030" spans="1:3" x14ac:dyDescent="0.2">
      <c r="A21030" s="214" t="s">
        <v>1385</v>
      </c>
      <c r="B21030" s="214" t="s">
        <v>1386</v>
      </c>
      <c r="C21030">
        <v>1662</v>
      </c>
    </row>
    <row r="21031" spans="1:3" x14ac:dyDescent="0.2">
      <c r="A21031" s="214" t="s">
        <v>958</v>
      </c>
      <c r="B21031" s="214" t="s">
        <v>959</v>
      </c>
      <c r="C21031">
        <v>1776.25</v>
      </c>
    </row>
    <row r="21032" spans="1:3" x14ac:dyDescent="0.2">
      <c r="A21032" s="214" t="s">
        <v>554</v>
      </c>
      <c r="B21032" s="214" t="s">
        <v>555</v>
      </c>
      <c r="C21032">
        <v>277.33</v>
      </c>
    </row>
    <row r="21033" spans="1:3" x14ac:dyDescent="0.2">
      <c r="A21033" s="214" t="s">
        <v>27441</v>
      </c>
      <c r="B21033" s="214" t="s">
        <v>27442</v>
      </c>
      <c r="C21033">
        <v>944.9</v>
      </c>
    </row>
    <row r="21034" spans="1:3" x14ac:dyDescent="0.2">
      <c r="A21034" s="214" t="s">
        <v>662</v>
      </c>
      <c r="B21034" s="214" t="s">
        <v>663</v>
      </c>
      <c r="C21034">
        <v>608.36</v>
      </c>
    </row>
    <row r="21035" spans="1:3" x14ac:dyDescent="0.2">
      <c r="A21035" s="214" t="s">
        <v>706</v>
      </c>
      <c r="B21035" s="214" t="s">
        <v>707</v>
      </c>
      <c r="C21035">
        <v>66.39</v>
      </c>
    </row>
    <row r="21036" spans="1:3" x14ac:dyDescent="0.2">
      <c r="A21036" s="214" t="s">
        <v>7448</v>
      </c>
      <c r="B21036" s="214" t="s">
        <v>7449</v>
      </c>
      <c r="C21036">
        <v>1005.42</v>
      </c>
    </row>
    <row r="21037" spans="1:3" x14ac:dyDescent="0.2">
      <c r="A21037" s="214" t="s">
        <v>16267</v>
      </c>
      <c r="B21037" s="214" t="s">
        <v>50960</v>
      </c>
      <c r="C21037">
        <v>18632.169999999998</v>
      </c>
    </row>
    <row r="21038" spans="1:3" x14ac:dyDescent="0.2">
      <c r="A21038" s="214" t="s">
        <v>30655</v>
      </c>
      <c r="B21038" s="214" t="s">
        <v>30656</v>
      </c>
      <c r="C21038">
        <v>510.05</v>
      </c>
    </row>
    <row r="21039" spans="1:3" x14ac:dyDescent="0.2">
      <c r="A21039" s="214" t="s">
        <v>30212</v>
      </c>
      <c r="B21039" s="214" t="s">
        <v>30213</v>
      </c>
      <c r="C21039">
        <v>4162.16</v>
      </c>
    </row>
    <row r="21040" spans="1:3" x14ac:dyDescent="0.2">
      <c r="A21040" s="214" t="s">
        <v>30320</v>
      </c>
      <c r="B21040" s="214" t="s">
        <v>30321</v>
      </c>
      <c r="C21040">
        <v>4002.77</v>
      </c>
    </row>
    <row r="21041" spans="1:3" x14ac:dyDescent="0.2">
      <c r="A21041" s="214" t="s">
        <v>30895</v>
      </c>
      <c r="B21041" s="214" t="s">
        <v>31064</v>
      </c>
      <c r="C21041">
        <v>2299.37</v>
      </c>
    </row>
    <row r="21042" spans="1:3" x14ac:dyDescent="0.2">
      <c r="A21042" s="214" t="s">
        <v>30798</v>
      </c>
      <c r="B21042" s="214" t="s">
        <v>30799</v>
      </c>
      <c r="C21042">
        <v>705.47</v>
      </c>
    </row>
    <row r="21043" spans="1:3" x14ac:dyDescent="0.2">
      <c r="A21043" s="214" t="s">
        <v>30134</v>
      </c>
      <c r="B21043" s="214" t="s">
        <v>30135</v>
      </c>
      <c r="C21043">
        <v>2834.37</v>
      </c>
    </row>
    <row r="21044" spans="1:3" x14ac:dyDescent="0.2">
      <c r="A21044" s="214" t="s">
        <v>30818</v>
      </c>
      <c r="B21044" s="214" t="s">
        <v>30819</v>
      </c>
      <c r="C21044">
        <v>873.18</v>
      </c>
    </row>
    <row r="21045" spans="1:3" x14ac:dyDescent="0.2">
      <c r="A21045" s="214" t="s">
        <v>30724</v>
      </c>
      <c r="B21045" s="214" t="s">
        <v>30725</v>
      </c>
      <c r="C21045">
        <v>5128.2</v>
      </c>
    </row>
    <row r="21046" spans="1:3" x14ac:dyDescent="0.2">
      <c r="A21046" s="214" t="s">
        <v>30674</v>
      </c>
      <c r="B21046" s="214" t="s">
        <v>30675</v>
      </c>
      <c r="C21046">
        <v>4158</v>
      </c>
    </row>
    <row r="21047" spans="1:3" x14ac:dyDescent="0.2">
      <c r="A21047" s="214" t="s">
        <v>20459</v>
      </c>
      <c r="B21047" s="214" t="s">
        <v>20460</v>
      </c>
      <c r="C21047">
        <v>84</v>
      </c>
    </row>
    <row r="21048" spans="1:3" x14ac:dyDescent="0.2">
      <c r="A21048" s="214" t="s">
        <v>868</v>
      </c>
      <c r="B21048" s="214" t="s">
        <v>869</v>
      </c>
      <c r="C21048">
        <v>322.25</v>
      </c>
    </row>
    <row r="21049" spans="1:3" x14ac:dyDescent="0.2">
      <c r="A21049" s="214" t="s">
        <v>617</v>
      </c>
      <c r="B21049" s="214" t="s">
        <v>618</v>
      </c>
      <c r="C21049">
        <v>691.52</v>
      </c>
    </row>
    <row r="21050" spans="1:3" x14ac:dyDescent="0.2">
      <c r="A21050" s="214" t="s">
        <v>434</v>
      </c>
      <c r="B21050" s="214" t="s">
        <v>435</v>
      </c>
      <c r="C21050">
        <v>5052.41</v>
      </c>
    </row>
    <row r="21051" spans="1:3" x14ac:dyDescent="0.2">
      <c r="A21051" s="214" t="s">
        <v>489</v>
      </c>
      <c r="B21051" s="214" t="s">
        <v>490</v>
      </c>
      <c r="C21051">
        <v>2128.7800000000002</v>
      </c>
    </row>
    <row r="21052" spans="1:3" x14ac:dyDescent="0.2">
      <c r="A21052" s="214" t="s">
        <v>1126</v>
      </c>
      <c r="B21052" s="214" t="s">
        <v>1127</v>
      </c>
      <c r="C21052">
        <v>365.21</v>
      </c>
    </row>
    <row r="21053" spans="1:3" x14ac:dyDescent="0.2">
      <c r="A21053" s="214" t="s">
        <v>28951</v>
      </c>
      <c r="B21053" s="214" t="s">
        <v>28952</v>
      </c>
      <c r="C21053">
        <v>5020.18</v>
      </c>
    </row>
    <row r="21054" spans="1:3" x14ac:dyDescent="0.2">
      <c r="A21054" s="214" t="s">
        <v>603</v>
      </c>
      <c r="B21054" s="214" t="s">
        <v>604</v>
      </c>
      <c r="C21054">
        <v>97.67</v>
      </c>
    </row>
    <row r="21055" spans="1:3" x14ac:dyDescent="0.2">
      <c r="A21055" s="214" t="s">
        <v>1007</v>
      </c>
      <c r="B21055" s="214" t="s">
        <v>1008</v>
      </c>
      <c r="C21055">
        <v>433.57</v>
      </c>
    </row>
    <row r="21056" spans="1:3" x14ac:dyDescent="0.2">
      <c r="A21056" s="214" t="s">
        <v>30402</v>
      </c>
      <c r="B21056" s="214" t="s">
        <v>30403</v>
      </c>
      <c r="C21056">
        <v>2834.37</v>
      </c>
    </row>
    <row r="21057" spans="1:3" x14ac:dyDescent="0.2">
      <c r="A21057" s="214" t="s">
        <v>30069</v>
      </c>
      <c r="B21057" s="214" t="s">
        <v>30070</v>
      </c>
      <c r="C21057">
        <v>492.03</v>
      </c>
    </row>
    <row r="21058" spans="1:3" x14ac:dyDescent="0.2">
      <c r="A21058" s="214" t="s">
        <v>19882</v>
      </c>
      <c r="B21058" s="214" t="s">
        <v>19883</v>
      </c>
      <c r="C21058">
        <v>101</v>
      </c>
    </row>
    <row r="21059" spans="1:3" x14ac:dyDescent="0.2">
      <c r="A21059" s="214" t="s">
        <v>19960</v>
      </c>
      <c r="B21059" s="214" t="s">
        <v>19958</v>
      </c>
      <c r="C21059">
        <v>3722.53</v>
      </c>
    </row>
    <row r="21060" spans="1:3" x14ac:dyDescent="0.2">
      <c r="A21060" s="214" t="s">
        <v>19838</v>
      </c>
      <c r="B21060" s="214" t="s">
        <v>19839</v>
      </c>
      <c r="C21060">
        <v>1734</v>
      </c>
    </row>
    <row r="21061" spans="1:3" x14ac:dyDescent="0.2">
      <c r="A21061" s="214" t="s">
        <v>20010</v>
      </c>
      <c r="B21061" s="214" t="s">
        <v>42214</v>
      </c>
      <c r="C21061">
        <v>738</v>
      </c>
    </row>
    <row r="21062" spans="1:3" x14ac:dyDescent="0.2">
      <c r="A21062" s="214" t="s">
        <v>9945</v>
      </c>
      <c r="B21062" s="214" t="s">
        <v>9946</v>
      </c>
      <c r="C21062">
        <v>6508.33</v>
      </c>
    </row>
    <row r="21063" spans="1:3" x14ac:dyDescent="0.2">
      <c r="A21063" s="214" t="s">
        <v>25237</v>
      </c>
      <c r="B21063" s="214" t="s">
        <v>25238</v>
      </c>
      <c r="C21063">
        <v>5200</v>
      </c>
    </row>
    <row r="21064" spans="1:3" x14ac:dyDescent="0.2">
      <c r="A21064" s="214" t="s">
        <v>8915</v>
      </c>
      <c r="B21064" s="214" t="s">
        <v>9084</v>
      </c>
      <c r="C21064">
        <v>1202.3499999999999</v>
      </c>
    </row>
    <row r="21065" spans="1:3" x14ac:dyDescent="0.2">
      <c r="A21065" s="214" t="s">
        <v>9198</v>
      </c>
      <c r="B21065" s="214" t="s">
        <v>42919</v>
      </c>
      <c r="C21065">
        <v>254</v>
      </c>
    </row>
    <row r="21066" spans="1:3" x14ac:dyDescent="0.2">
      <c r="A21066" s="214" t="s">
        <v>51868</v>
      </c>
      <c r="B21066" s="214" t="s">
        <v>51869</v>
      </c>
      <c r="C21066">
        <v>864.6</v>
      </c>
    </row>
    <row r="21067" spans="1:3" x14ac:dyDescent="0.2">
      <c r="A21067" s="214" t="s">
        <v>52657</v>
      </c>
      <c r="B21067" s="214" t="s">
        <v>52658</v>
      </c>
      <c r="C21067">
        <v>864.6</v>
      </c>
    </row>
    <row r="21068" spans="1:3" x14ac:dyDescent="0.2">
      <c r="A21068" s="214" t="s">
        <v>52647</v>
      </c>
      <c r="B21068" s="214" t="s">
        <v>52648</v>
      </c>
      <c r="C21068">
        <v>524.6</v>
      </c>
    </row>
    <row r="21069" spans="1:3" x14ac:dyDescent="0.2">
      <c r="A21069" s="214" t="s">
        <v>46750</v>
      </c>
      <c r="B21069" s="214" t="s">
        <v>46751</v>
      </c>
      <c r="C21069">
        <v>340</v>
      </c>
    </row>
    <row r="21070" spans="1:3" x14ac:dyDescent="0.2">
      <c r="A21070" s="214" t="s">
        <v>46824</v>
      </c>
      <c r="B21070" s="214" t="s">
        <v>46825</v>
      </c>
      <c r="C21070">
        <v>832.5</v>
      </c>
    </row>
    <row r="21071" spans="1:3" x14ac:dyDescent="0.2">
      <c r="A21071" s="214" t="s">
        <v>52568</v>
      </c>
      <c r="B21071" s="214" t="s">
        <v>52569</v>
      </c>
      <c r="C21071">
        <v>140</v>
      </c>
    </row>
    <row r="21072" spans="1:3" x14ac:dyDescent="0.2">
      <c r="A21072" s="214" t="s">
        <v>43460</v>
      </c>
      <c r="B21072" s="214" t="s">
        <v>43461</v>
      </c>
      <c r="C21072">
        <v>355.52</v>
      </c>
    </row>
    <row r="21073" spans="1:3" x14ac:dyDescent="0.2">
      <c r="A21073" s="214" t="s">
        <v>46628</v>
      </c>
      <c r="B21073" s="214" t="s">
        <v>46629</v>
      </c>
      <c r="C21073">
        <v>367.84</v>
      </c>
    </row>
    <row r="21074" spans="1:3" x14ac:dyDescent="0.2">
      <c r="A21074" s="214" t="s">
        <v>43842</v>
      </c>
      <c r="B21074" s="214" t="s">
        <v>43843</v>
      </c>
      <c r="C21074">
        <v>245.52</v>
      </c>
    </row>
    <row r="21075" spans="1:3" x14ac:dyDescent="0.2">
      <c r="A21075" s="214" t="s">
        <v>46673</v>
      </c>
      <c r="B21075" s="214" t="s">
        <v>46674</v>
      </c>
      <c r="C21075">
        <v>741.11</v>
      </c>
    </row>
    <row r="21076" spans="1:3" x14ac:dyDescent="0.2">
      <c r="A21076" s="214" t="s">
        <v>46658</v>
      </c>
      <c r="B21076" s="214" t="s">
        <v>46659</v>
      </c>
      <c r="C21076">
        <v>584.66999999999996</v>
      </c>
    </row>
    <row r="21077" spans="1:3" x14ac:dyDescent="0.2">
      <c r="A21077" s="214" t="s">
        <v>43840</v>
      </c>
      <c r="B21077" s="214" t="s">
        <v>43841</v>
      </c>
      <c r="C21077">
        <v>1846.24</v>
      </c>
    </row>
    <row r="21078" spans="1:3" x14ac:dyDescent="0.2">
      <c r="A21078" s="214" t="s">
        <v>52447</v>
      </c>
      <c r="B21078" s="214" t="s">
        <v>52448</v>
      </c>
      <c r="C21078">
        <v>72.48</v>
      </c>
    </row>
    <row r="21079" spans="1:3" x14ac:dyDescent="0.2">
      <c r="A21079" s="214" t="s">
        <v>12356</v>
      </c>
      <c r="B21079" s="214" t="s">
        <v>12357</v>
      </c>
      <c r="C21079">
        <v>462</v>
      </c>
    </row>
    <row r="21080" spans="1:3" x14ac:dyDescent="0.2">
      <c r="A21080" s="214" t="s">
        <v>12372</v>
      </c>
      <c r="B21080" s="214" t="s">
        <v>42044</v>
      </c>
      <c r="C21080">
        <v>565.95000000000005</v>
      </c>
    </row>
    <row r="21081" spans="1:3" x14ac:dyDescent="0.2">
      <c r="A21081" s="214" t="s">
        <v>52407</v>
      </c>
      <c r="B21081" s="214" t="s">
        <v>52408</v>
      </c>
      <c r="C21081">
        <v>666.2</v>
      </c>
    </row>
    <row r="21082" spans="1:3" x14ac:dyDescent="0.2">
      <c r="A21082" s="214" t="s">
        <v>7011</v>
      </c>
      <c r="B21082" s="214" t="s">
        <v>7012</v>
      </c>
      <c r="C21082">
        <v>4003.15</v>
      </c>
    </row>
    <row r="21083" spans="1:3" x14ac:dyDescent="0.2">
      <c r="A21083" s="214" t="s">
        <v>7027</v>
      </c>
      <c r="B21083" s="214" t="s">
        <v>7028</v>
      </c>
      <c r="C21083">
        <v>21126.84</v>
      </c>
    </row>
    <row r="21084" spans="1:3" x14ac:dyDescent="0.2">
      <c r="A21084" s="214" t="s">
        <v>7079</v>
      </c>
      <c r="B21084" s="214" t="s">
        <v>7080</v>
      </c>
      <c r="C21084">
        <v>20608.29</v>
      </c>
    </row>
    <row r="21085" spans="1:3" x14ac:dyDescent="0.2">
      <c r="A21085" s="214" t="s">
        <v>33657</v>
      </c>
      <c r="B21085" s="214" t="s">
        <v>33658</v>
      </c>
      <c r="C21085">
        <v>137007.53</v>
      </c>
    </row>
    <row r="21086" spans="1:3" x14ac:dyDescent="0.2">
      <c r="A21086" s="214" t="s">
        <v>25660</v>
      </c>
      <c r="B21086" s="214" t="s">
        <v>25661</v>
      </c>
      <c r="C21086">
        <v>783</v>
      </c>
    </row>
    <row r="21087" spans="1:3" x14ac:dyDescent="0.2">
      <c r="A21087" s="214" t="s">
        <v>10357</v>
      </c>
      <c r="B21087" s="214" t="s">
        <v>10358</v>
      </c>
      <c r="C21087">
        <v>70.59</v>
      </c>
    </row>
    <row r="21088" spans="1:3" x14ac:dyDescent="0.2">
      <c r="A21088" s="214" t="s">
        <v>5994</v>
      </c>
      <c r="B21088" s="214" t="s">
        <v>5995</v>
      </c>
      <c r="C21088">
        <v>785.59</v>
      </c>
    </row>
    <row r="21089" spans="1:3" x14ac:dyDescent="0.2">
      <c r="A21089" s="214" t="s">
        <v>9534</v>
      </c>
      <c r="B21089" s="214" t="s">
        <v>9554</v>
      </c>
      <c r="C21089">
        <v>3151</v>
      </c>
    </row>
    <row r="21090" spans="1:3" x14ac:dyDescent="0.2">
      <c r="A21090" s="214" t="s">
        <v>32419</v>
      </c>
      <c r="B21090" s="214" t="s">
        <v>32427</v>
      </c>
      <c r="C21090">
        <v>2888</v>
      </c>
    </row>
    <row r="21091" spans="1:3" x14ac:dyDescent="0.2">
      <c r="A21091" s="214" t="s">
        <v>29928</v>
      </c>
      <c r="B21091" s="214" t="s">
        <v>29929</v>
      </c>
      <c r="C21091">
        <v>614</v>
      </c>
    </row>
    <row r="21092" spans="1:3" x14ac:dyDescent="0.2">
      <c r="A21092" s="214" t="s">
        <v>5844</v>
      </c>
      <c r="B21092" s="214" t="s">
        <v>5845</v>
      </c>
      <c r="C21092">
        <v>3713</v>
      </c>
    </row>
    <row r="21093" spans="1:3" x14ac:dyDescent="0.2">
      <c r="A21093" s="214" t="s">
        <v>10267</v>
      </c>
      <c r="B21093" s="214" t="s">
        <v>10268</v>
      </c>
      <c r="C21093">
        <v>754.75</v>
      </c>
    </row>
    <row r="21094" spans="1:3" x14ac:dyDescent="0.2">
      <c r="A21094" s="214" t="s">
        <v>10047</v>
      </c>
      <c r="B21094" s="214" t="s">
        <v>10048</v>
      </c>
      <c r="C21094">
        <v>54.47</v>
      </c>
    </row>
    <row r="21095" spans="1:3" x14ac:dyDescent="0.2">
      <c r="A21095" s="214" t="s">
        <v>26698</v>
      </c>
      <c r="B21095" s="214" t="s">
        <v>26699</v>
      </c>
      <c r="C21095">
        <v>4789.28</v>
      </c>
    </row>
    <row r="21096" spans="1:3" x14ac:dyDescent="0.2">
      <c r="A21096" s="214" t="s">
        <v>48875</v>
      </c>
      <c r="B21096" s="214" t="s">
        <v>48876</v>
      </c>
      <c r="C21096">
        <v>652</v>
      </c>
    </row>
    <row r="21097" spans="1:3" x14ac:dyDescent="0.2">
      <c r="A21097" s="214" t="s">
        <v>26722</v>
      </c>
      <c r="B21097" s="214" t="s">
        <v>26723</v>
      </c>
      <c r="C21097">
        <v>894.43</v>
      </c>
    </row>
    <row r="21098" spans="1:3" x14ac:dyDescent="0.2">
      <c r="A21098" s="214" t="s">
        <v>2211</v>
      </c>
      <c r="B21098" s="214" t="s">
        <v>2212</v>
      </c>
      <c r="C21098">
        <v>360.04</v>
      </c>
    </row>
    <row r="21099" spans="1:3" x14ac:dyDescent="0.2">
      <c r="A21099" s="214" t="s">
        <v>46766</v>
      </c>
      <c r="B21099" s="214" t="s">
        <v>46767</v>
      </c>
      <c r="C21099">
        <v>330</v>
      </c>
    </row>
    <row r="21100" spans="1:3" x14ac:dyDescent="0.2">
      <c r="A21100" s="214" t="s">
        <v>52578</v>
      </c>
      <c r="B21100" s="214" t="s">
        <v>52579</v>
      </c>
      <c r="C21100">
        <v>300</v>
      </c>
    </row>
    <row r="21101" spans="1:3" x14ac:dyDescent="0.2">
      <c r="A21101" s="214" t="s">
        <v>37357</v>
      </c>
      <c r="B21101" s="214" t="s">
        <v>47264</v>
      </c>
      <c r="C21101">
        <v>1200</v>
      </c>
    </row>
    <row r="21102" spans="1:3" x14ac:dyDescent="0.2">
      <c r="A21102" s="214" t="s">
        <v>32734</v>
      </c>
      <c r="B21102" s="214" t="s">
        <v>16041</v>
      </c>
      <c r="C21102">
        <v>470</v>
      </c>
    </row>
    <row r="21103" spans="1:3" x14ac:dyDescent="0.2">
      <c r="A21103" s="214" t="s">
        <v>43474</v>
      </c>
      <c r="B21103" s="214" t="s">
        <v>43475</v>
      </c>
      <c r="C21103">
        <v>124.08</v>
      </c>
    </row>
    <row r="21104" spans="1:3" x14ac:dyDescent="0.2">
      <c r="A21104" s="214" t="s">
        <v>43290</v>
      </c>
      <c r="B21104" s="214" t="s">
        <v>43291</v>
      </c>
      <c r="C21104">
        <v>352.35</v>
      </c>
    </row>
    <row r="21105" spans="1:3" x14ac:dyDescent="0.2">
      <c r="A21105" s="214" t="s">
        <v>46679</v>
      </c>
      <c r="B21105" s="214" t="s">
        <v>46680</v>
      </c>
      <c r="C21105">
        <v>445.28</v>
      </c>
    </row>
    <row r="21106" spans="1:3" x14ac:dyDescent="0.2">
      <c r="A21106" s="214" t="s">
        <v>32643</v>
      </c>
      <c r="B21106" s="214" t="s">
        <v>32644</v>
      </c>
      <c r="C21106">
        <v>1678.15</v>
      </c>
    </row>
    <row r="21107" spans="1:3" x14ac:dyDescent="0.2">
      <c r="A21107" s="214" t="s">
        <v>32725</v>
      </c>
      <c r="B21107" s="214" t="s">
        <v>32726</v>
      </c>
      <c r="C21107">
        <v>128.51</v>
      </c>
    </row>
    <row r="21108" spans="1:3" x14ac:dyDescent="0.2">
      <c r="A21108" s="214" t="s">
        <v>32661</v>
      </c>
      <c r="B21108" s="214" t="s">
        <v>32662</v>
      </c>
      <c r="C21108">
        <v>52.51</v>
      </c>
    </row>
    <row r="21109" spans="1:3" x14ac:dyDescent="0.2">
      <c r="A21109" s="214" t="s">
        <v>32585</v>
      </c>
      <c r="B21109" s="214" t="s">
        <v>32586</v>
      </c>
      <c r="C21109">
        <v>21.31</v>
      </c>
    </row>
    <row r="21110" spans="1:3" x14ac:dyDescent="0.2">
      <c r="A21110" s="214" t="s">
        <v>32599</v>
      </c>
      <c r="B21110" s="214" t="s">
        <v>32600</v>
      </c>
      <c r="C21110">
        <v>18.64</v>
      </c>
    </row>
    <row r="21111" spans="1:3" x14ac:dyDescent="0.2">
      <c r="A21111" s="214" t="s">
        <v>43275</v>
      </c>
      <c r="B21111" s="214" t="s">
        <v>43276</v>
      </c>
      <c r="C21111">
        <v>301.25</v>
      </c>
    </row>
    <row r="21112" spans="1:3" x14ac:dyDescent="0.2">
      <c r="A21112" s="214" t="s">
        <v>12366</v>
      </c>
      <c r="B21112" s="214" t="s">
        <v>42041</v>
      </c>
      <c r="C21112">
        <v>1347.15</v>
      </c>
    </row>
    <row r="21113" spans="1:3" x14ac:dyDescent="0.2">
      <c r="A21113" s="214" t="s">
        <v>12184</v>
      </c>
      <c r="B21113" s="214" t="s">
        <v>32457</v>
      </c>
      <c r="C21113">
        <v>299.25</v>
      </c>
    </row>
    <row r="21114" spans="1:3" x14ac:dyDescent="0.2">
      <c r="A21114" s="214" t="s">
        <v>9951</v>
      </c>
      <c r="B21114" s="214" t="s">
        <v>50919</v>
      </c>
      <c r="C21114">
        <v>2000</v>
      </c>
    </row>
    <row r="21115" spans="1:3" x14ac:dyDescent="0.2">
      <c r="A21115" s="214" t="s">
        <v>9980</v>
      </c>
      <c r="B21115" s="214" t="s">
        <v>9981</v>
      </c>
      <c r="C21115">
        <v>21021</v>
      </c>
    </row>
    <row r="21116" spans="1:3" x14ac:dyDescent="0.2">
      <c r="A21116" s="214" t="s">
        <v>20900</v>
      </c>
      <c r="B21116" s="214" t="s">
        <v>20901</v>
      </c>
      <c r="C21116">
        <v>113.13</v>
      </c>
    </row>
    <row r="21117" spans="1:3" x14ac:dyDescent="0.2">
      <c r="A21117" s="214" t="s">
        <v>20960</v>
      </c>
      <c r="B21117" s="214" t="s">
        <v>20961</v>
      </c>
      <c r="C21117">
        <v>127.49</v>
      </c>
    </row>
    <row r="21118" spans="1:3" x14ac:dyDescent="0.2">
      <c r="A21118" s="214" t="s">
        <v>20970</v>
      </c>
      <c r="B21118" s="214" t="s">
        <v>20971</v>
      </c>
      <c r="C21118">
        <v>60.11</v>
      </c>
    </row>
    <row r="21119" spans="1:3" x14ac:dyDescent="0.2">
      <c r="A21119" s="214" t="s">
        <v>21008</v>
      </c>
      <c r="B21119" s="214" t="s">
        <v>21009</v>
      </c>
      <c r="C21119">
        <v>50.35</v>
      </c>
    </row>
    <row r="21120" spans="1:3" x14ac:dyDescent="0.2">
      <c r="A21120" s="214" t="s">
        <v>29864</v>
      </c>
      <c r="B21120" s="214" t="s">
        <v>29865</v>
      </c>
      <c r="C21120">
        <v>4073.04</v>
      </c>
    </row>
    <row r="21121" spans="1:3" x14ac:dyDescent="0.2">
      <c r="A21121" s="214" t="s">
        <v>24335</v>
      </c>
      <c r="B21121" s="214" t="s">
        <v>24336</v>
      </c>
      <c r="C21121">
        <v>89.64</v>
      </c>
    </row>
    <row r="21122" spans="1:3" x14ac:dyDescent="0.2">
      <c r="A21122" s="214" t="s">
        <v>43176</v>
      </c>
      <c r="B21122" s="214" t="s">
        <v>43177</v>
      </c>
      <c r="C21122">
        <v>456.85</v>
      </c>
    </row>
    <row r="21123" spans="1:3" x14ac:dyDescent="0.2">
      <c r="A21123" s="214" t="s">
        <v>7191</v>
      </c>
      <c r="B21123" s="214" t="s">
        <v>42251</v>
      </c>
      <c r="C21123">
        <v>4793.1099999999997</v>
      </c>
    </row>
    <row r="21124" spans="1:3" x14ac:dyDescent="0.2">
      <c r="A21124" s="214" t="s">
        <v>6995</v>
      </c>
      <c r="B21124" s="214" t="s">
        <v>6996</v>
      </c>
      <c r="C21124">
        <v>6208.95</v>
      </c>
    </row>
    <row r="21125" spans="1:3" x14ac:dyDescent="0.2">
      <c r="A21125" s="214" t="s">
        <v>16926</v>
      </c>
      <c r="B21125" s="214" t="s">
        <v>16927</v>
      </c>
      <c r="C21125">
        <v>22832.79</v>
      </c>
    </row>
    <row r="21126" spans="1:3" x14ac:dyDescent="0.2">
      <c r="A21126" s="214" t="s">
        <v>15316</v>
      </c>
      <c r="B21126" s="214" t="s">
        <v>15317</v>
      </c>
      <c r="C21126">
        <v>23417.95</v>
      </c>
    </row>
    <row r="21127" spans="1:3" x14ac:dyDescent="0.2">
      <c r="A21127" s="214" t="s">
        <v>5882</v>
      </c>
      <c r="B21127" s="214" t="s">
        <v>5883</v>
      </c>
      <c r="C21127">
        <v>953.07</v>
      </c>
    </row>
    <row r="21128" spans="1:3" x14ac:dyDescent="0.2">
      <c r="A21128" s="214" t="s">
        <v>5978</v>
      </c>
      <c r="B21128" s="214" t="s">
        <v>5979</v>
      </c>
      <c r="C21128">
        <v>1236.77</v>
      </c>
    </row>
    <row r="21129" spans="1:3" x14ac:dyDescent="0.2">
      <c r="A21129" s="214" t="s">
        <v>5902</v>
      </c>
      <c r="B21129" s="214" t="s">
        <v>5903</v>
      </c>
      <c r="C21129">
        <v>3521</v>
      </c>
    </row>
    <row r="21130" spans="1:3" x14ac:dyDescent="0.2">
      <c r="A21130" s="214" t="s">
        <v>16018</v>
      </c>
      <c r="B21130" s="214" t="s">
        <v>16019</v>
      </c>
      <c r="C21130">
        <v>1747.6</v>
      </c>
    </row>
    <row r="21131" spans="1:3" x14ac:dyDescent="0.2">
      <c r="A21131" s="214" t="s">
        <v>51751</v>
      </c>
      <c r="B21131" s="214" t="s">
        <v>51752</v>
      </c>
      <c r="C21131">
        <v>866</v>
      </c>
    </row>
    <row r="21132" spans="1:3" x14ac:dyDescent="0.2">
      <c r="A21132" s="214" t="s">
        <v>26144</v>
      </c>
      <c r="B21132" s="214" t="s">
        <v>26145</v>
      </c>
      <c r="C21132">
        <v>1170</v>
      </c>
    </row>
    <row r="21133" spans="1:3" x14ac:dyDescent="0.2">
      <c r="A21133" s="214" t="s">
        <v>48271</v>
      </c>
      <c r="B21133" s="214" t="s">
        <v>48272</v>
      </c>
      <c r="C21133">
        <v>4240.8999999999996</v>
      </c>
    </row>
    <row r="21134" spans="1:3" x14ac:dyDescent="0.2">
      <c r="A21134" s="214" t="s">
        <v>2158</v>
      </c>
      <c r="B21134" s="214" t="s">
        <v>2159</v>
      </c>
      <c r="C21134">
        <v>1338.04</v>
      </c>
    </row>
    <row r="21135" spans="1:3" x14ac:dyDescent="0.2">
      <c r="A21135" s="214" t="s">
        <v>2327</v>
      </c>
      <c r="B21135" s="214" t="s">
        <v>2328</v>
      </c>
      <c r="C21135">
        <v>13156.9</v>
      </c>
    </row>
    <row r="21136" spans="1:3" x14ac:dyDescent="0.2">
      <c r="A21136" s="214" t="s">
        <v>27338</v>
      </c>
      <c r="B21136" s="214" t="s">
        <v>27339</v>
      </c>
      <c r="C21136">
        <v>161.87</v>
      </c>
    </row>
    <row r="21137" spans="1:3" x14ac:dyDescent="0.2">
      <c r="A21137" s="214" t="s">
        <v>16764</v>
      </c>
      <c r="B21137" s="214" t="s">
        <v>16765</v>
      </c>
      <c r="C21137">
        <v>174.24</v>
      </c>
    </row>
    <row r="21138" spans="1:3" x14ac:dyDescent="0.2">
      <c r="A21138" s="214" t="s">
        <v>16755</v>
      </c>
      <c r="B21138" s="214" t="s">
        <v>16756</v>
      </c>
      <c r="C21138">
        <v>193.6</v>
      </c>
    </row>
    <row r="21139" spans="1:3" x14ac:dyDescent="0.2">
      <c r="A21139" s="214" t="s">
        <v>27362</v>
      </c>
      <c r="B21139" s="214" t="s">
        <v>27363</v>
      </c>
      <c r="C21139">
        <v>5170.09</v>
      </c>
    </row>
    <row r="21140" spans="1:3" x14ac:dyDescent="0.2">
      <c r="A21140" s="214" t="s">
        <v>27328</v>
      </c>
      <c r="B21140" s="214" t="s">
        <v>27329</v>
      </c>
      <c r="C21140">
        <v>331.66</v>
      </c>
    </row>
    <row r="21141" spans="1:3" x14ac:dyDescent="0.2">
      <c r="A21141" s="214" t="s">
        <v>15559</v>
      </c>
      <c r="B21141" s="214" t="s">
        <v>42162</v>
      </c>
      <c r="C21141">
        <v>103.45</v>
      </c>
    </row>
    <row r="21142" spans="1:3" x14ac:dyDescent="0.2">
      <c r="A21142" s="214" t="s">
        <v>32685</v>
      </c>
      <c r="B21142" s="214" t="s">
        <v>32686</v>
      </c>
      <c r="C21142">
        <v>49.36</v>
      </c>
    </row>
    <row r="21143" spans="1:3" x14ac:dyDescent="0.2">
      <c r="A21143" s="214" t="s">
        <v>52465</v>
      </c>
      <c r="B21143" s="214" t="s">
        <v>52466</v>
      </c>
      <c r="C21143">
        <v>121.12</v>
      </c>
    </row>
    <row r="21144" spans="1:3" x14ac:dyDescent="0.2">
      <c r="A21144" s="214" t="s">
        <v>12350</v>
      </c>
      <c r="B21144" s="214" t="s">
        <v>47381</v>
      </c>
      <c r="C21144">
        <v>961.8</v>
      </c>
    </row>
    <row r="21145" spans="1:3" x14ac:dyDescent="0.2">
      <c r="A21145" s="214" t="s">
        <v>12202</v>
      </c>
      <c r="B21145" s="214" t="s">
        <v>47359</v>
      </c>
      <c r="C21145">
        <v>189</v>
      </c>
    </row>
    <row r="21146" spans="1:3" x14ac:dyDescent="0.2">
      <c r="A21146" s="214" t="s">
        <v>12260</v>
      </c>
      <c r="B21146" s="214" t="s">
        <v>12261</v>
      </c>
      <c r="C21146">
        <v>3045</v>
      </c>
    </row>
    <row r="21147" spans="1:3" x14ac:dyDescent="0.2">
      <c r="A21147" s="214" t="s">
        <v>12282</v>
      </c>
      <c r="B21147" s="214" t="s">
        <v>12283</v>
      </c>
      <c r="C21147">
        <v>1988.7</v>
      </c>
    </row>
    <row r="21148" spans="1:3" x14ac:dyDescent="0.2">
      <c r="A21148" s="214" t="s">
        <v>12182</v>
      </c>
      <c r="B21148" s="214" t="s">
        <v>32456</v>
      </c>
      <c r="C21148">
        <v>391.65</v>
      </c>
    </row>
    <row r="21149" spans="1:3" x14ac:dyDescent="0.2">
      <c r="A21149" s="214" t="s">
        <v>10335</v>
      </c>
      <c r="B21149" s="214" t="s">
        <v>26931</v>
      </c>
      <c r="C21149">
        <v>227.33</v>
      </c>
    </row>
    <row r="21150" spans="1:3" x14ac:dyDescent="0.2">
      <c r="A21150" s="214" t="s">
        <v>9211</v>
      </c>
      <c r="B21150" s="214" t="s">
        <v>42928</v>
      </c>
      <c r="C21150">
        <v>199.94</v>
      </c>
    </row>
    <row r="21151" spans="1:3" x14ac:dyDescent="0.2">
      <c r="A21151" s="214" t="s">
        <v>20883</v>
      </c>
      <c r="B21151" s="214" t="s">
        <v>20884</v>
      </c>
      <c r="C21151">
        <v>125.21</v>
      </c>
    </row>
    <row r="21152" spans="1:3" x14ac:dyDescent="0.2">
      <c r="A21152" s="214" t="s">
        <v>24301</v>
      </c>
      <c r="B21152" s="214" t="s">
        <v>24302</v>
      </c>
      <c r="C21152">
        <v>51.26</v>
      </c>
    </row>
    <row r="21153" spans="1:3" x14ac:dyDescent="0.2">
      <c r="A21153" s="214" t="s">
        <v>21044</v>
      </c>
      <c r="B21153" s="214" t="s">
        <v>42836</v>
      </c>
      <c r="C21153">
        <v>26.17</v>
      </c>
    </row>
    <row r="21154" spans="1:3" x14ac:dyDescent="0.2">
      <c r="A21154" s="214" t="s">
        <v>49001</v>
      </c>
      <c r="B21154" s="214" t="s">
        <v>49172</v>
      </c>
      <c r="C21154">
        <v>259.05</v>
      </c>
    </row>
    <row r="21155" spans="1:3" x14ac:dyDescent="0.2">
      <c r="A21155" s="214" t="s">
        <v>49005</v>
      </c>
      <c r="B21155" s="214" t="s">
        <v>49188</v>
      </c>
      <c r="C21155">
        <v>138.06</v>
      </c>
    </row>
    <row r="21156" spans="1:3" x14ac:dyDescent="0.2">
      <c r="A21156" s="214" t="s">
        <v>49017</v>
      </c>
      <c r="B21156" s="214" t="s">
        <v>49200</v>
      </c>
      <c r="C21156">
        <v>195.23</v>
      </c>
    </row>
    <row r="21157" spans="1:3" x14ac:dyDescent="0.2">
      <c r="A21157" s="214" t="s">
        <v>37157</v>
      </c>
      <c r="B21157" s="214" t="s">
        <v>47218</v>
      </c>
      <c r="C21157">
        <v>216</v>
      </c>
    </row>
    <row r="21158" spans="1:3" x14ac:dyDescent="0.2">
      <c r="A21158" s="214" t="s">
        <v>37170</v>
      </c>
      <c r="B21158" s="214" t="s">
        <v>50286</v>
      </c>
      <c r="C21158">
        <v>279</v>
      </c>
    </row>
    <row r="21159" spans="1:3" x14ac:dyDescent="0.2">
      <c r="A21159" s="214" t="s">
        <v>37156</v>
      </c>
      <c r="B21159" s="214" t="s">
        <v>51509</v>
      </c>
      <c r="C21159">
        <v>555</v>
      </c>
    </row>
    <row r="21160" spans="1:3" x14ac:dyDescent="0.2">
      <c r="A21160" s="214" t="s">
        <v>25388</v>
      </c>
      <c r="B21160" s="214" t="s">
        <v>25429</v>
      </c>
      <c r="C21160">
        <v>305</v>
      </c>
    </row>
    <row r="21161" spans="1:3" x14ac:dyDescent="0.2">
      <c r="A21161" s="214" t="s">
        <v>9194</v>
      </c>
      <c r="B21161" s="214" t="s">
        <v>51014</v>
      </c>
      <c r="C21161">
        <v>432.61</v>
      </c>
    </row>
    <row r="21162" spans="1:3" x14ac:dyDescent="0.2">
      <c r="A21162" s="214" t="s">
        <v>9205</v>
      </c>
      <c r="B21162" s="214" t="s">
        <v>42857</v>
      </c>
      <c r="C21162">
        <v>249</v>
      </c>
    </row>
    <row r="21163" spans="1:3" x14ac:dyDescent="0.2">
      <c r="A21163" s="214" t="s">
        <v>9968</v>
      </c>
      <c r="B21163" s="214" t="s">
        <v>9969</v>
      </c>
      <c r="C21163">
        <v>5608.05</v>
      </c>
    </row>
    <row r="21164" spans="1:3" x14ac:dyDescent="0.2">
      <c r="A21164" s="214" t="s">
        <v>21065</v>
      </c>
      <c r="B21164" s="214" t="s">
        <v>21066</v>
      </c>
      <c r="C21164">
        <v>112.08</v>
      </c>
    </row>
    <row r="21165" spans="1:3" x14ac:dyDescent="0.2">
      <c r="A21165" s="214" t="s">
        <v>20823</v>
      </c>
      <c r="B21165" s="214" t="s">
        <v>20824</v>
      </c>
      <c r="C21165">
        <v>141.19999999999999</v>
      </c>
    </row>
    <row r="21166" spans="1:3" x14ac:dyDescent="0.2">
      <c r="A21166" s="214" t="s">
        <v>20718</v>
      </c>
      <c r="B21166" s="214" t="s">
        <v>20719</v>
      </c>
      <c r="C21166">
        <v>43.19</v>
      </c>
    </row>
    <row r="21167" spans="1:3" x14ac:dyDescent="0.2">
      <c r="A21167" s="214" t="s">
        <v>20776</v>
      </c>
      <c r="B21167" s="214" t="s">
        <v>20777</v>
      </c>
      <c r="C21167">
        <v>145.58000000000001</v>
      </c>
    </row>
    <row r="21168" spans="1:3" x14ac:dyDescent="0.2">
      <c r="A21168" s="214" t="s">
        <v>35786</v>
      </c>
      <c r="B21168" s="214" t="s">
        <v>50842</v>
      </c>
      <c r="C21168">
        <v>7106.32</v>
      </c>
    </row>
    <row r="21169" spans="1:3" x14ac:dyDescent="0.2">
      <c r="A21169" s="214" t="s">
        <v>10585</v>
      </c>
      <c r="B21169" s="214" t="s">
        <v>10586</v>
      </c>
      <c r="C21169">
        <v>6794</v>
      </c>
    </row>
    <row r="21170" spans="1:3" x14ac:dyDescent="0.2">
      <c r="A21170" s="214" t="s">
        <v>46760</v>
      </c>
      <c r="B21170" s="214" t="s">
        <v>46761</v>
      </c>
      <c r="C21170">
        <v>900</v>
      </c>
    </row>
    <row r="21171" spans="1:3" x14ac:dyDescent="0.2">
      <c r="A21171" s="214" t="s">
        <v>52558</v>
      </c>
      <c r="B21171" s="214" t="s">
        <v>52559</v>
      </c>
      <c r="C21171">
        <v>7167</v>
      </c>
    </row>
    <row r="21172" spans="1:3" x14ac:dyDescent="0.2">
      <c r="A21172" s="214" t="s">
        <v>51910</v>
      </c>
      <c r="B21172" s="214" t="s">
        <v>51911</v>
      </c>
      <c r="C21172">
        <v>320.60000000000002</v>
      </c>
    </row>
    <row r="21173" spans="1:3" x14ac:dyDescent="0.2">
      <c r="A21173" s="214" t="s">
        <v>47693</v>
      </c>
      <c r="B21173" s="214" t="s">
        <v>47694</v>
      </c>
      <c r="C21173">
        <v>234.58</v>
      </c>
    </row>
    <row r="21174" spans="1:3" x14ac:dyDescent="0.2">
      <c r="A21174" s="214" t="s">
        <v>43294</v>
      </c>
      <c r="B21174" s="214" t="s">
        <v>43295</v>
      </c>
      <c r="C21174">
        <v>556.02</v>
      </c>
    </row>
    <row r="21175" spans="1:3" x14ac:dyDescent="0.2">
      <c r="A21175" s="214" t="s">
        <v>46665</v>
      </c>
      <c r="B21175" s="214" t="s">
        <v>46666</v>
      </c>
      <c r="C21175">
        <v>505.68</v>
      </c>
    </row>
    <row r="21176" spans="1:3" x14ac:dyDescent="0.2">
      <c r="A21176" s="214" t="s">
        <v>46671</v>
      </c>
      <c r="B21176" s="214" t="s">
        <v>46672</v>
      </c>
      <c r="C21176">
        <v>796.08</v>
      </c>
    </row>
    <row r="21177" spans="1:3" x14ac:dyDescent="0.2">
      <c r="A21177" s="214" t="s">
        <v>32683</v>
      </c>
      <c r="B21177" s="214" t="s">
        <v>32684</v>
      </c>
      <c r="C21177">
        <v>138.31</v>
      </c>
    </row>
    <row r="21178" spans="1:3" x14ac:dyDescent="0.2">
      <c r="A21178" s="214" t="s">
        <v>32671</v>
      </c>
      <c r="B21178" s="214" t="s">
        <v>32672</v>
      </c>
      <c r="C21178">
        <v>58.2</v>
      </c>
    </row>
    <row r="21179" spans="1:3" x14ac:dyDescent="0.2">
      <c r="A21179" s="214" t="s">
        <v>52521</v>
      </c>
      <c r="B21179" s="214" t="s">
        <v>52522</v>
      </c>
      <c r="C21179">
        <v>121.12</v>
      </c>
    </row>
    <row r="21180" spans="1:3" x14ac:dyDescent="0.2">
      <c r="A21180" s="214" t="s">
        <v>12348</v>
      </c>
      <c r="B21180" s="214" t="s">
        <v>47380</v>
      </c>
      <c r="C21180">
        <v>290.85000000000002</v>
      </c>
    </row>
    <row r="21181" spans="1:3" x14ac:dyDescent="0.2">
      <c r="A21181" s="214" t="s">
        <v>12212</v>
      </c>
      <c r="B21181" s="214" t="s">
        <v>47362</v>
      </c>
      <c r="C21181">
        <v>1390.2</v>
      </c>
    </row>
    <row r="21182" spans="1:3" x14ac:dyDescent="0.2">
      <c r="A21182" s="214" t="s">
        <v>12234</v>
      </c>
      <c r="B21182" s="214" t="s">
        <v>42025</v>
      </c>
      <c r="C21182">
        <v>1785</v>
      </c>
    </row>
    <row r="21183" spans="1:3" x14ac:dyDescent="0.2">
      <c r="A21183" s="214" t="s">
        <v>12292</v>
      </c>
      <c r="B21183" s="214" t="s">
        <v>46985</v>
      </c>
      <c r="C21183">
        <v>3868.2</v>
      </c>
    </row>
    <row r="21184" spans="1:3" x14ac:dyDescent="0.2">
      <c r="A21184" s="214" t="s">
        <v>14591</v>
      </c>
      <c r="B21184" s="214" t="s">
        <v>14592</v>
      </c>
      <c r="C21184">
        <v>1045.73</v>
      </c>
    </row>
    <row r="21185" spans="1:3" x14ac:dyDescent="0.2">
      <c r="A21185" s="214" t="s">
        <v>43732</v>
      </c>
      <c r="B21185" s="214" t="s">
        <v>43733</v>
      </c>
      <c r="C21185">
        <v>98.44</v>
      </c>
    </row>
    <row r="21186" spans="1:3" x14ac:dyDescent="0.2">
      <c r="A21186" s="214" t="s">
        <v>43724</v>
      </c>
      <c r="B21186" s="214" t="s">
        <v>43725</v>
      </c>
      <c r="C21186">
        <v>73.83</v>
      </c>
    </row>
    <row r="21187" spans="1:3" x14ac:dyDescent="0.2">
      <c r="A21187" s="214" t="s">
        <v>15327</v>
      </c>
      <c r="B21187" s="214" t="s">
        <v>15328</v>
      </c>
      <c r="C21187">
        <v>3705</v>
      </c>
    </row>
    <row r="21188" spans="1:3" x14ac:dyDescent="0.2">
      <c r="A21188" s="214" t="s">
        <v>8754</v>
      </c>
      <c r="B21188" s="214" t="s">
        <v>8755</v>
      </c>
      <c r="C21188">
        <v>7592.9</v>
      </c>
    </row>
    <row r="21189" spans="1:3" x14ac:dyDescent="0.2">
      <c r="A21189" s="214" t="s">
        <v>30130</v>
      </c>
      <c r="B21189" s="214" t="s">
        <v>50981</v>
      </c>
      <c r="C21189">
        <v>6652.8</v>
      </c>
    </row>
    <row r="21190" spans="1:3" x14ac:dyDescent="0.2">
      <c r="A21190" s="214" t="s">
        <v>30636</v>
      </c>
      <c r="B21190" s="214" t="s">
        <v>30637</v>
      </c>
      <c r="C21190">
        <v>371.45</v>
      </c>
    </row>
    <row r="21191" spans="1:3" x14ac:dyDescent="0.2">
      <c r="A21191" s="214" t="s">
        <v>30360</v>
      </c>
      <c r="B21191" s="214" t="s">
        <v>30361</v>
      </c>
      <c r="C21191">
        <v>9988.9</v>
      </c>
    </row>
    <row r="21192" spans="1:3" x14ac:dyDescent="0.2">
      <c r="A21192" s="214" t="s">
        <v>30208</v>
      </c>
      <c r="B21192" s="214" t="s">
        <v>30209</v>
      </c>
      <c r="C21192">
        <v>4162.16</v>
      </c>
    </row>
    <row r="21193" spans="1:3" x14ac:dyDescent="0.2">
      <c r="A21193" s="214" t="s">
        <v>30374</v>
      </c>
      <c r="B21193" s="214" t="s">
        <v>30375</v>
      </c>
      <c r="C21193">
        <v>3521.83</v>
      </c>
    </row>
    <row r="21194" spans="1:3" x14ac:dyDescent="0.2">
      <c r="A21194" s="214" t="s">
        <v>20446</v>
      </c>
      <c r="B21194" s="214" t="s">
        <v>42721</v>
      </c>
      <c r="C21194">
        <v>272</v>
      </c>
    </row>
    <row r="21195" spans="1:3" x14ac:dyDescent="0.2">
      <c r="A21195" s="214" t="s">
        <v>33897</v>
      </c>
      <c r="B21195" s="214" t="s">
        <v>42655</v>
      </c>
      <c r="C21195">
        <v>305.5</v>
      </c>
    </row>
    <row r="21196" spans="1:3" x14ac:dyDescent="0.2">
      <c r="A21196" s="214" t="s">
        <v>13349</v>
      </c>
      <c r="B21196" s="214" t="s">
        <v>42595</v>
      </c>
      <c r="C21196">
        <v>343</v>
      </c>
    </row>
    <row r="21197" spans="1:3" x14ac:dyDescent="0.2">
      <c r="A21197" s="214" t="s">
        <v>26009</v>
      </c>
      <c r="B21197" s="214" t="s">
        <v>42567</v>
      </c>
      <c r="C21197">
        <v>609.01</v>
      </c>
    </row>
    <row r="21198" spans="1:3" x14ac:dyDescent="0.2">
      <c r="A21198" s="214" t="s">
        <v>21104</v>
      </c>
      <c r="B21198" s="214" t="s">
        <v>21105</v>
      </c>
      <c r="C21198">
        <v>26.14</v>
      </c>
    </row>
    <row r="21199" spans="1:3" x14ac:dyDescent="0.2">
      <c r="A21199" s="214" t="s">
        <v>15940</v>
      </c>
      <c r="B21199" s="214" t="s">
        <v>15400</v>
      </c>
      <c r="C21199">
        <v>21.6</v>
      </c>
    </row>
    <row r="21200" spans="1:3" x14ac:dyDescent="0.2">
      <c r="A21200" s="214" t="s">
        <v>21403</v>
      </c>
      <c r="B21200" s="214" t="s">
        <v>21404</v>
      </c>
      <c r="C21200">
        <v>878.64</v>
      </c>
    </row>
    <row r="21201" spans="1:3" x14ac:dyDescent="0.2">
      <c r="A21201" s="214" t="s">
        <v>12657</v>
      </c>
      <c r="B21201" s="214" t="s">
        <v>12658</v>
      </c>
      <c r="C21201">
        <v>2597.4899999999998</v>
      </c>
    </row>
    <row r="21202" spans="1:3" x14ac:dyDescent="0.2">
      <c r="A21202" s="214" t="s">
        <v>12603</v>
      </c>
      <c r="B21202" s="214" t="s">
        <v>12604</v>
      </c>
      <c r="C21202">
        <v>284.16000000000003</v>
      </c>
    </row>
    <row r="21203" spans="1:3" x14ac:dyDescent="0.2">
      <c r="A21203" s="214" t="s">
        <v>12827</v>
      </c>
      <c r="B21203" s="214" t="s">
        <v>12828</v>
      </c>
      <c r="C21203">
        <v>14965.59</v>
      </c>
    </row>
    <row r="21204" spans="1:3" x14ac:dyDescent="0.2">
      <c r="A21204" s="214" t="s">
        <v>15236</v>
      </c>
      <c r="B21204" s="214" t="s">
        <v>40473</v>
      </c>
      <c r="C21204">
        <v>3820.2</v>
      </c>
    </row>
    <row r="21205" spans="1:3" x14ac:dyDescent="0.2">
      <c r="A21205" s="214" t="s">
        <v>30439</v>
      </c>
      <c r="B21205" s="214" t="s">
        <v>30981</v>
      </c>
      <c r="C21205">
        <v>565.49</v>
      </c>
    </row>
    <row r="21206" spans="1:3" x14ac:dyDescent="0.2">
      <c r="A21206" s="214" t="s">
        <v>30694</v>
      </c>
      <c r="B21206" s="214" t="s">
        <v>30695</v>
      </c>
      <c r="C21206">
        <v>302.14999999999998</v>
      </c>
    </row>
    <row r="21207" spans="1:3" x14ac:dyDescent="0.2">
      <c r="A21207" s="214" t="s">
        <v>30874</v>
      </c>
      <c r="B21207" s="214" t="s">
        <v>30875</v>
      </c>
      <c r="C21207">
        <v>1358.28</v>
      </c>
    </row>
    <row r="21208" spans="1:3" x14ac:dyDescent="0.2">
      <c r="A21208" s="214" t="s">
        <v>30250</v>
      </c>
      <c r="B21208" s="214" t="s">
        <v>30251</v>
      </c>
      <c r="C21208">
        <v>4066.52</v>
      </c>
    </row>
    <row r="21209" spans="1:3" x14ac:dyDescent="0.2">
      <c r="A21209" s="214" t="s">
        <v>4599</v>
      </c>
      <c r="B21209" s="214" t="s">
        <v>47099</v>
      </c>
      <c r="C21209">
        <v>118.41</v>
      </c>
    </row>
    <row r="21210" spans="1:3" x14ac:dyDescent="0.2">
      <c r="A21210" s="214" t="s">
        <v>20491</v>
      </c>
      <c r="B21210" s="214" t="s">
        <v>42748</v>
      </c>
      <c r="C21210">
        <v>758.1</v>
      </c>
    </row>
    <row r="21211" spans="1:3" x14ac:dyDescent="0.2">
      <c r="A21211" s="214" t="s">
        <v>37194</v>
      </c>
      <c r="B21211" s="214" t="s">
        <v>37195</v>
      </c>
      <c r="C21211">
        <v>2032.8</v>
      </c>
    </row>
    <row r="21212" spans="1:3" x14ac:dyDescent="0.2">
      <c r="A21212" s="214" t="s">
        <v>16897</v>
      </c>
      <c r="B21212" s="214" t="s">
        <v>16898</v>
      </c>
      <c r="C21212">
        <v>2328</v>
      </c>
    </row>
    <row r="21213" spans="1:3" x14ac:dyDescent="0.2">
      <c r="A21213" s="214" t="s">
        <v>28465</v>
      </c>
      <c r="B21213" s="214" t="s">
        <v>28466</v>
      </c>
      <c r="C21213">
        <v>3255.12</v>
      </c>
    </row>
    <row r="21214" spans="1:3" x14ac:dyDescent="0.2">
      <c r="A21214" s="214" t="s">
        <v>16677</v>
      </c>
      <c r="B21214" s="214" t="s">
        <v>16678</v>
      </c>
      <c r="C21214">
        <v>209.17</v>
      </c>
    </row>
    <row r="21215" spans="1:3" x14ac:dyDescent="0.2">
      <c r="A21215" s="214" t="s">
        <v>19631</v>
      </c>
      <c r="B21215" s="214" t="s">
        <v>19632</v>
      </c>
      <c r="C21215">
        <v>188.44</v>
      </c>
    </row>
    <row r="21216" spans="1:3" x14ac:dyDescent="0.2">
      <c r="A21216" s="214" t="s">
        <v>40250</v>
      </c>
      <c r="B21216" s="214" t="s">
        <v>40251</v>
      </c>
      <c r="C21216">
        <v>160.93</v>
      </c>
    </row>
    <row r="21217" spans="1:3" x14ac:dyDescent="0.2">
      <c r="A21217" s="214" t="s">
        <v>15749</v>
      </c>
      <c r="B21217" s="214" t="s">
        <v>15750</v>
      </c>
      <c r="C21217">
        <v>247.07</v>
      </c>
    </row>
    <row r="21218" spans="1:3" x14ac:dyDescent="0.2">
      <c r="A21218" s="214" t="s">
        <v>26129</v>
      </c>
      <c r="B21218" s="214" t="s">
        <v>26130</v>
      </c>
      <c r="C21218">
        <v>2428.85</v>
      </c>
    </row>
    <row r="21219" spans="1:3" x14ac:dyDescent="0.2">
      <c r="A21219" s="214" t="s">
        <v>26123</v>
      </c>
      <c r="B21219" s="214" t="s">
        <v>26124</v>
      </c>
      <c r="C21219">
        <v>1635.73</v>
      </c>
    </row>
    <row r="21220" spans="1:3" x14ac:dyDescent="0.2">
      <c r="A21220" s="214" t="s">
        <v>34395</v>
      </c>
      <c r="B21220" s="214" t="s">
        <v>34396</v>
      </c>
      <c r="C21220">
        <v>920.95</v>
      </c>
    </row>
    <row r="21221" spans="1:3" x14ac:dyDescent="0.2">
      <c r="A21221" s="214" t="s">
        <v>7013</v>
      </c>
      <c r="B21221" s="214" t="s">
        <v>7014</v>
      </c>
      <c r="C21221">
        <v>5075.33</v>
      </c>
    </row>
    <row r="21222" spans="1:3" x14ac:dyDescent="0.2">
      <c r="A21222" s="214" t="s">
        <v>7167</v>
      </c>
      <c r="B21222" s="214" t="s">
        <v>7168</v>
      </c>
      <c r="C21222">
        <v>1995.83</v>
      </c>
    </row>
    <row r="21223" spans="1:3" x14ac:dyDescent="0.2">
      <c r="A21223" s="214" t="s">
        <v>5876</v>
      </c>
      <c r="B21223" s="214" t="s">
        <v>5877</v>
      </c>
      <c r="C21223">
        <v>732.63</v>
      </c>
    </row>
    <row r="21224" spans="1:3" x14ac:dyDescent="0.2">
      <c r="A21224" s="214" t="s">
        <v>5888</v>
      </c>
      <c r="B21224" s="214" t="s">
        <v>5889</v>
      </c>
      <c r="C21224">
        <v>3388</v>
      </c>
    </row>
    <row r="21225" spans="1:3" x14ac:dyDescent="0.2">
      <c r="A21225" s="214" t="s">
        <v>29940</v>
      </c>
      <c r="B21225" s="214" t="s">
        <v>29941</v>
      </c>
      <c r="C21225">
        <v>840.65</v>
      </c>
    </row>
    <row r="21226" spans="1:3" x14ac:dyDescent="0.2">
      <c r="A21226" s="214" t="s">
        <v>5990</v>
      </c>
      <c r="B21226" s="214" t="s">
        <v>5991</v>
      </c>
      <c r="C21226">
        <v>674.42</v>
      </c>
    </row>
    <row r="21227" spans="1:3" x14ac:dyDescent="0.2">
      <c r="A21227" s="214" t="s">
        <v>6047</v>
      </c>
      <c r="B21227" s="214" t="s">
        <v>6048</v>
      </c>
      <c r="C21227">
        <v>18953</v>
      </c>
    </row>
    <row r="21228" spans="1:3" x14ac:dyDescent="0.2">
      <c r="A21228" s="214" t="s">
        <v>6069</v>
      </c>
      <c r="B21228" s="214" t="s">
        <v>6070</v>
      </c>
      <c r="C21228">
        <v>48937</v>
      </c>
    </row>
    <row r="21229" spans="1:3" x14ac:dyDescent="0.2">
      <c r="A21229" s="214" t="s">
        <v>48269</v>
      </c>
      <c r="B21229" s="214" t="s">
        <v>48270</v>
      </c>
      <c r="C21229">
        <v>4240.8999999999996</v>
      </c>
    </row>
    <row r="21230" spans="1:3" x14ac:dyDescent="0.2">
      <c r="A21230" s="214" t="s">
        <v>2148</v>
      </c>
      <c r="B21230" s="214" t="s">
        <v>2149</v>
      </c>
      <c r="C21230">
        <v>645.94000000000005</v>
      </c>
    </row>
    <row r="21231" spans="1:3" x14ac:dyDescent="0.2">
      <c r="A21231" s="214" t="s">
        <v>27973</v>
      </c>
      <c r="B21231" s="214" t="s">
        <v>47007</v>
      </c>
      <c r="C21231">
        <v>815.85</v>
      </c>
    </row>
    <row r="21232" spans="1:3" x14ac:dyDescent="0.2">
      <c r="A21232" s="214" t="s">
        <v>12906</v>
      </c>
      <c r="B21232" s="214" t="s">
        <v>42173</v>
      </c>
      <c r="C21232">
        <v>408.11</v>
      </c>
    </row>
    <row r="21233" spans="1:3" x14ac:dyDescent="0.2">
      <c r="A21233" s="214" t="s">
        <v>25634</v>
      </c>
      <c r="B21233" s="214" t="s">
        <v>25635</v>
      </c>
      <c r="C21233">
        <v>556</v>
      </c>
    </row>
    <row r="21234" spans="1:3" x14ac:dyDescent="0.2">
      <c r="A21234" s="214" t="s">
        <v>5898</v>
      </c>
      <c r="B21234" s="214" t="s">
        <v>5899</v>
      </c>
      <c r="C21234">
        <v>2815</v>
      </c>
    </row>
    <row r="21235" spans="1:3" x14ac:dyDescent="0.2">
      <c r="A21235" s="214" t="s">
        <v>5896</v>
      </c>
      <c r="B21235" s="214" t="s">
        <v>5897</v>
      </c>
      <c r="C21235">
        <v>5083</v>
      </c>
    </row>
    <row r="21236" spans="1:3" x14ac:dyDescent="0.2">
      <c r="A21236" s="214" t="s">
        <v>5928</v>
      </c>
      <c r="B21236" s="214" t="s">
        <v>5929</v>
      </c>
      <c r="C21236">
        <v>770</v>
      </c>
    </row>
    <row r="21237" spans="1:3" x14ac:dyDescent="0.2">
      <c r="A21237" s="214" t="s">
        <v>16183</v>
      </c>
      <c r="B21237" s="214" t="s">
        <v>40520</v>
      </c>
      <c r="C21237">
        <v>1160.54</v>
      </c>
    </row>
    <row r="21238" spans="1:3" x14ac:dyDescent="0.2">
      <c r="A21238" s="214" t="s">
        <v>13106</v>
      </c>
      <c r="B21238" s="214" t="s">
        <v>13107</v>
      </c>
      <c r="C21238">
        <v>872.7</v>
      </c>
    </row>
    <row r="21239" spans="1:3" x14ac:dyDescent="0.2">
      <c r="A21239" s="214" t="s">
        <v>5281</v>
      </c>
      <c r="B21239" s="214" t="s">
        <v>5282</v>
      </c>
      <c r="C21239">
        <v>245.36</v>
      </c>
    </row>
    <row r="21240" spans="1:3" x14ac:dyDescent="0.2">
      <c r="A21240" s="214" t="s">
        <v>8191</v>
      </c>
      <c r="B21240" s="214" t="s">
        <v>8192</v>
      </c>
      <c r="C21240">
        <v>1336.55</v>
      </c>
    </row>
    <row r="21241" spans="1:3" x14ac:dyDescent="0.2">
      <c r="A21241" s="214" t="s">
        <v>31483</v>
      </c>
      <c r="B21241" s="214" t="s">
        <v>31484</v>
      </c>
      <c r="C21241">
        <v>262.08</v>
      </c>
    </row>
    <row r="21242" spans="1:3" x14ac:dyDescent="0.2">
      <c r="A21242" s="214" t="s">
        <v>31400</v>
      </c>
      <c r="B21242" s="214" t="s">
        <v>31401</v>
      </c>
      <c r="C21242">
        <v>1155.8399999999999</v>
      </c>
    </row>
    <row r="21243" spans="1:3" x14ac:dyDescent="0.2">
      <c r="A21243" s="214" t="s">
        <v>31346</v>
      </c>
      <c r="B21243" s="214" t="s">
        <v>31347</v>
      </c>
      <c r="C21243">
        <v>137.28</v>
      </c>
    </row>
    <row r="21244" spans="1:3" x14ac:dyDescent="0.2">
      <c r="A21244" s="214" t="s">
        <v>26758</v>
      </c>
      <c r="B21244" s="214" t="s">
        <v>26759</v>
      </c>
      <c r="C21244">
        <v>4928.8100000000004</v>
      </c>
    </row>
    <row r="21245" spans="1:3" x14ac:dyDescent="0.2">
      <c r="A21245" s="214" t="s">
        <v>26666</v>
      </c>
      <c r="B21245" s="214" t="s">
        <v>26667</v>
      </c>
      <c r="C21245">
        <v>774.21</v>
      </c>
    </row>
    <row r="21246" spans="1:3" x14ac:dyDescent="0.2">
      <c r="A21246" s="214" t="s">
        <v>37086</v>
      </c>
      <c r="B21246" s="214" t="s">
        <v>37087</v>
      </c>
      <c r="C21246">
        <v>2610.6999999999998</v>
      </c>
    </row>
    <row r="21247" spans="1:3" x14ac:dyDescent="0.2">
      <c r="A21247" s="214" t="s">
        <v>6857</v>
      </c>
      <c r="B21247" s="214" t="s">
        <v>46608</v>
      </c>
      <c r="C21247">
        <v>5046.25</v>
      </c>
    </row>
    <row r="21248" spans="1:3" x14ac:dyDescent="0.2">
      <c r="A21248" s="214" t="s">
        <v>6815</v>
      </c>
      <c r="B21248" s="214" t="s">
        <v>42230</v>
      </c>
      <c r="C21248">
        <v>2349.63</v>
      </c>
    </row>
    <row r="21249" spans="1:3" x14ac:dyDescent="0.2">
      <c r="A21249" s="214" t="s">
        <v>6686</v>
      </c>
      <c r="B21249" s="214" t="s">
        <v>6687</v>
      </c>
      <c r="C21249">
        <v>49286.66</v>
      </c>
    </row>
    <row r="21250" spans="1:3" x14ac:dyDescent="0.2">
      <c r="A21250" s="214" t="s">
        <v>17311</v>
      </c>
      <c r="B21250" s="214" t="s">
        <v>17312</v>
      </c>
      <c r="C21250">
        <v>359.58</v>
      </c>
    </row>
    <row r="21251" spans="1:3" x14ac:dyDescent="0.2">
      <c r="A21251" s="214" t="s">
        <v>31420</v>
      </c>
      <c r="B21251" s="214" t="s">
        <v>31421</v>
      </c>
      <c r="C21251">
        <v>1370.88</v>
      </c>
    </row>
    <row r="21252" spans="1:3" x14ac:dyDescent="0.2">
      <c r="A21252" s="214" t="s">
        <v>31797</v>
      </c>
      <c r="B21252" s="214" t="s">
        <v>31798</v>
      </c>
      <c r="C21252">
        <v>1033.2</v>
      </c>
    </row>
    <row r="21253" spans="1:3" x14ac:dyDescent="0.2">
      <c r="A21253" s="214" t="s">
        <v>31763</v>
      </c>
      <c r="B21253" s="214" t="s">
        <v>31764</v>
      </c>
      <c r="C21253">
        <v>323.10000000000002</v>
      </c>
    </row>
    <row r="21254" spans="1:3" x14ac:dyDescent="0.2">
      <c r="A21254" s="214" t="s">
        <v>31899</v>
      </c>
      <c r="B21254" s="214" t="s">
        <v>31900</v>
      </c>
      <c r="C21254">
        <v>1106.0999999999999</v>
      </c>
    </row>
    <row r="21255" spans="1:3" x14ac:dyDescent="0.2">
      <c r="A21255" s="214" t="s">
        <v>33911</v>
      </c>
      <c r="B21255" s="214" t="s">
        <v>13</v>
      </c>
      <c r="C21255">
        <v>41780.980000000003</v>
      </c>
    </row>
    <row r="21256" spans="1:3" x14ac:dyDescent="0.2">
      <c r="A21256" s="214" t="s">
        <v>14556</v>
      </c>
      <c r="B21256" s="214" t="s">
        <v>14557</v>
      </c>
      <c r="C21256">
        <v>250</v>
      </c>
    </row>
    <row r="21257" spans="1:3" x14ac:dyDescent="0.2">
      <c r="A21257" s="214" t="s">
        <v>33336</v>
      </c>
      <c r="B21257" s="214" t="s">
        <v>43162</v>
      </c>
      <c r="C21257">
        <v>140</v>
      </c>
    </row>
    <row r="21258" spans="1:3" x14ac:dyDescent="0.2">
      <c r="A21258" s="214" t="s">
        <v>15047</v>
      </c>
      <c r="B21258" s="214" t="s">
        <v>15048</v>
      </c>
      <c r="C21258">
        <v>1454.93</v>
      </c>
    </row>
    <row r="21259" spans="1:3" x14ac:dyDescent="0.2">
      <c r="A21259" s="214" t="s">
        <v>15331</v>
      </c>
      <c r="B21259" s="214" t="s">
        <v>15332</v>
      </c>
      <c r="C21259">
        <v>3692</v>
      </c>
    </row>
    <row r="21260" spans="1:3" x14ac:dyDescent="0.2">
      <c r="A21260" s="214" t="s">
        <v>8750</v>
      </c>
      <c r="B21260" s="214" t="s">
        <v>8751</v>
      </c>
      <c r="C21260">
        <v>936.95</v>
      </c>
    </row>
    <row r="21261" spans="1:3" x14ac:dyDescent="0.2">
      <c r="A21261" s="214" t="s">
        <v>30476</v>
      </c>
      <c r="B21261" s="214" t="s">
        <v>31027</v>
      </c>
      <c r="C21261">
        <v>1686.76</v>
      </c>
    </row>
    <row r="21262" spans="1:3" x14ac:dyDescent="0.2">
      <c r="A21262" s="214" t="s">
        <v>30544</v>
      </c>
      <c r="B21262" s="214" t="s">
        <v>30545</v>
      </c>
      <c r="C21262">
        <v>774.77</v>
      </c>
    </row>
    <row r="21263" spans="1:3" x14ac:dyDescent="0.2">
      <c r="A21263" s="214" t="s">
        <v>30668</v>
      </c>
      <c r="B21263" s="214" t="s">
        <v>30669</v>
      </c>
      <c r="C21263">
        <v>2177.41</v>
      </c>
    </row>
    <row r="21264" spans="1:3" x14ac:dyDescent="0.2">
      <c r="A21264" s="214" t="s">
        <v>12736</v>
      </c>
      <c r="B21264" s="214" t="s">
        <v>42590</v>
      </c>
      <c r="C21264">
        <v>197.04</v>
      </c>
    </row>
    <row r="21265" spans="1:3" x14ac:dyDescent="0.2">
      <c r="A21265" s="214" t="s">
        <v>4466</v>
      </c>
      <c r="B21265" s="214" t="s">
        <v>42571</v>
      </c>
      <c r="C21265">
        <v>164</v>
      </c>
    </row>
    <row r="21266" spans="1:3" x14ac:dyDescent="0.2">
      <c r="A21266" s="214" t="s">
        <v>4474</v>
      </c>
      <c r="B21266" s="214" t="s">
        <v>42584</v>
      </c>
      <c r="C21266">
        <v>135.34</v>
      </c>
    </row>
    <row r="21267" spans="1:3" x14ac:dyDescent="0.2">
      <c r="A21267" s="214" t="s">
        <v>25997</v>
      </c>
      <c r="B21267" s="214" t="s">
        <v>42578</v>
      </c>
      <c r="C21267">
        <v>356.26</v>
      </c>
    </row>
    <row r="21268" spans="1:3" x14ac:dyDescent="0.2">
      <c r="A21268" s="214" t="s">
        <v>20541</v>
      </c>
      <c r="B21268" s="214" t="s">
        <v>20542</v>
      </c>
      <c r="C21268">
        <v>604.79999999999995</v>
      </c>
    </row>
    <row r="21269" spans="1:3" x14ac:dyDescent="0.2">
      <c r="A21269" s="214" t="s">
        <v>24854</v>
      </c>
      <c r="B21269" s="214" t="s">
        <v>24855</v>
      </c>
      <c r="C21269">
        <v>156.35</v>
      </c>
    </row>
    <row r="21270" spans="1:3" x14ac:dyDescent="0.2">
      <c r="A21270" s="214" t="s">
        <v>15413</v>
      </c>
      <c r="B21270" s="214" t="s">
        <v>15414</v>
      </c>
      <c r="C21270">
        <v>28.42</v>
      </c>
    </row>
    <row r="21271" spans="1:3" x14ac:dyDescent="0.2">
      <c r="A21271" s="214" t="s">
        <v>21397</v>
      </c>
      <c r="B21271" s="214" t="s">
        <v>21398</v>
      </c>
      <c r="C21271">
        <v>421.7</v>
      </c>
    </row>
    <row r="21272" spans="1:3" x14ac:dyDescent="0.2">
      <c r="A21272" s="214" t="s">
        <v>21415</v>
      </c>
      <c r="B21272" s="214" t="s">
        <v>21416</v>
      </c>
      <c r="C21272">
        <v>660.4</v>
      </c>
    </row>
    <row r="21273" spans="1:3" x14ac:dyDescent="0.2">
      <c r="A21273" s="214" t="s">
        <v>26953</v>
      </c>
      <c r="B21273" s="214" t="s">
        <v>26954</v>
      </c>
      <c r="C21273">
        <v>1372.96</v>
      </c>
    </row>
    <row r="21274" spans="1:3" x14ac:dyDescent="0.2">
      <c r="A21274" s="214" t="s">
        <v>15240</v>
      </c>
      <c r="B21274" s="214" t="s">
        <v>40478</v>
      </c>
      <c r="C21274">
        <v>7494.87</v>
      </c>
    </row>
    <row r="21275" spans="1:3" x14ac:dyDescent="0.2">
      <c r="A21275" s="214" t="s">
        <v>9727</v>
      </c>
      <c r="B21275" s="214" t="s">
        <v>21880</v>
      </c>
      <c r="C21275">
        <v>293</v>
      </c>
    </row>
    <row r="21276" spans="1:3" x14ac:dyDescent="0.2">
      <c r="A21276" s="214" t="s">
        <v>9637</v>
      </c>
      <c r="B21276" s="214" t="s">
        <v>21783</v>
      </c>
      <c r="C21276">
        <v>274.66000000000003</v>
      </c>
    </row>
    <row r="21277" spans="1:3" x14ac:dyDescent="0.2">
      <c r="A21277" s="214" t="s">
        <v>9878</v>
      </c>
      <c r="B21277" s="214" t="s">
        <v>40816</v>
      </c>
      <c r="C21277">
        <v>581.15</v>
      </c>
    </row>
    <row r="21278" spans="1:3" x14ac:dyDescent="0.2">
      <c r="A21278" s="214" t="s">
        <v>9801</v>
      </c>
      <c r="B21278" s="214" t="s">
        <v>40716</v>
      </c>
      <c r="C21278">
        <v>715.49</v>
      </c>
    </row>
    <row r="21279" spans="1:3" x14ac:dyDescent="0.2">
      <c r="A21279" s="214" t="s">
        <v>9887</v>
      </c>
      <c r="B21279" s="214" t="s">
        <v>40827</v>
      </c>
      <c r="C21279">
        <v>807</v>
      </c>
    </row>
    <row r="21280" spans="1:3" x14ac:dyDescent="0.2">
      <c r="A21280" s="214" t="s">
        <v>18382</v>
      </c>
      <c r="B21280" s="214" t="s">
        <v>40735</v>
      </c>
      <c r="C21280">
        <v>2906</v>
      </c>
    </row>
    <row r="21281" spans="1:3" x14ac:dyDescent="0.2">
      <c r="A21281" s="214" t="s">
        <v>29532</v>
      </c>
      <c r="B21281" s="214" t="s">
        <v>29533</v>
      </c>
      <c r="C21281">
        <v>15325.12</v>
      </c>
    </row>
    <row r="21282" spans="1:3" x14ac:dyDescent="0.2">
      <c r="A21282" s="214" t="s">
        <v>29105</v>
      </c>
      <c r="B21282" s="214" t="s">
        <v>47044</v>
      </c>
      <c r="C21282">
        <v>3313.41</v>
      </c>
    </row>
    <row r="21283" spans="1:3" x14ac:dyDescent="0.2">
      <c r="A21283" s="214" t="s">
        <v>50272</v>
      </c>
      <c r="B21283" s="214" t="s">
        <v>50273</v>
      </c>
      <c r="C21283">
        <v>390.24</v>
      </c>
    </row>
    <row r="21284" spans="1:3" x14ac:dyDescent="0.2">
      <c r="A21284" s="214" t="s">
        <v>46553</v>
      </c>
      <c r="B21284" s="214" t="s">
        <v>46554</v>
      </c>
      <c r="C21284">
        <v>303.66000000000003</v>
      </c>
    </row>
    <row r="21285" spans="1:3" x14ac:dyDescent="0.2">
      <c r="A21285" s="214" t="s">
        <v>27978</v>
      </c>
      <c r="B21285" s="214" t="s">
        <v>25807</v>
      </c>
      <c r="C21285">
        <v>471.95</v>
      </c>
    </row>
    <row r="21286" spans="1:3" x14ac:dyDescent="0.2">
      <c r="A21286" s="214" t="s">
        <v>30053</v>
      </c>
      <c r="B21286" s="214" t="s">
        <v>30054</v>
      </c>
      <c r="C21286">
        <v>706.1</v>
      </c>
    </row>
    <row r="21287" spans="1:3" x14ac:dyDescent="0.2">
      <c r="A21287" s="214" t="s">
        <v>30049</v>
      </c>
      <c r="B21287" s="214" t="s">
        <v>30050</v>
      </c>
      <c r="C21287">
        <v>742.68</v>
      </c>
    </row>
    <row r="21288" spans="1:3" x14ac:dyDescent="0.2">
      <c r="A21288" s="214" t="s">
        <v>40368</v>
      </c>
      <c r="B21288" s="214" t="s">
        <v>40369</v>
      </c>
      <c r="C21288">
        <v>548.78</v>
      </c>
    </row>
    <row r="21289" spans="1:3" x14ac:dyDescent="0.2">
      <c r="A21289" s="214" t="s">
        <v>14283</v>
      </c>
      <c r="B21289" s="214" t="s">
        <v>14284</v>
      </c>
      <c r="C21289">
        <v>2141.4899999999998</v>
      </c>
    </row>
    <row r="21290" spans="1:3" x14ac:dyDescent="0.2">
      <c r="A21290" s="214" t="s">
        <v>43229</v>
      </c>
      <c r="B21290" s="214" t="s">
        <v>47046</v>
      </c>
      <c r="C21290">
        <v>1182.93</v>
      </c>
    </row>
    <row r="21291" spans="1:3" x14ac:dyDescent="0.2">
      <c r="A21291" s="214" t="s">
        <v>1176</v>
      </c>
      <c r="B21291" s="214" t="s">
        <v>1177</v>
      </c>
      <c r="C21291">
        <v>597.62</v>
      </c>
    </row>
    <row r="21292" spans="1:3" x14ac:dyDescent="0.2">
      <c r="A21292" s="214" t="s">
        <v>817</v>
      </c>
      <c r="B21292" s="214" t="s">
        <v>818</v>
      </c>
      <c r="C21292">
        <v>1052.67</v>
      </c>
    </row>
    <row r="21293" spans="1:3" x14ac:dyDescent="0.2">
      <c r="A21293" s="214" t="s">
        <v>843</v>
      </c>
      <c r="B21293" s="214" t="s">
        <v>844</v>
      </c>
      <c r="C21293">
        <v>1414.95</v>
      </c>
    </row>
    <row r="21294" spans="1:3" x14ac:dyDescent="0.2">
      <c r="A21294" s="214" t="s">
        <v>587</v>
      </c>
      <c r="B21294" s="214" t="s">
        <v>588</v>
      </c>
      <c r="C21294">
        <v>490.23</v>
      </c>
    </row>
    <row r="21295" spans="1:3" x14ac:dyDescent="0.2">
      <c r="A21295" s="214" t="s">
        <v>1112</v>
      </c>
      <c r="B21295" s="214" t="s">
        <v>1113</v>
      </c>
      <c r="C21295">
        <v>1375.89</v>
      </c>
    </row>
    <row r="21296" spans="1:3" x14ac:dyDescent="0.2">
      <c r="A21296" s="214" t="s">
        <v>1120</v>
      </c>
      <c r="B21296" s="214" t="s">
        <v>1121</v>
      </c>
      <c r="C21296">
        <v>5462.54</v>
      </c>
    </row>
    <row r="21297" spans="1:3" x14ac:dyDescent="0.2">
      <c r="A21297" s="214" t="s">
        <v>28959</v>
      </c>
      <c r="B21297" s="214" t="s">
        <v>28960</v>
      </c>
      <c r="C21297">
        <v>3348.42</v>
      </c>
    </row>
    <row r="21298" spans="1:3" x14ac:dyDescent="0.2">
      <c r="A21298" s="214" t="s">
        <v>735</v>
      </c>
      <c r="B21298" s="214" t="s">
        <v>736</v>
      </c>
      <c r="C21298">
        <v>424.78</v>
      </c>
    </row>
    <row r="21299" spans="1:3" x14ac:dyDescent="0.2">
      <c r="A21299" s="214" t="s">
        <v>15654</v>
      </c>
      <c r="B21299" s="214" t="s">
        <v>15655</v>
      </c>
      <c r="C21299">
        <v>100.03</v>
      </c>
    </row>
    <row r="21300" spans="1:3" x14ac:dyDescent="0.2">
      <c r="A21300" s="214" t="s">
        <v>15653</v>
      </c>
      <c r="B21300" s="214" t="s">
        <v>47832</v>
      </c>
      <c r="C21300">
        <v>343.09</v>
      </c>
    </row>
    <row r="21301" spans="1:3" x14ac:dyDescent="0.2">
      <c r="A21301" s="214" t="s">
        <v>15841</v>
      </c>
      <c r="B21301" s="214" t="s">
        <v>15842</v>
      </c>
      <c r="C21301">
        <v>2167.62</v>
      </c>
    </row>
    <row r="21302" spans="1:3" x14ac:dyDescent="0.2">
      <c r="A21302" s="214" t="s">
        <v>25305</v>
      </c>
      <c r="B21302" s="214" t="s">
        <v>25306</v>
      </c>
      <c r="C21302">
        <v>5626.5</v>
      </c>
    </row>
    <row r="21303" spans="1:3" x14ac:dyDescent="0.2">
      <c r="A21303" s="214" t="s">
        <v>25323</v>
      </c>
      <c r="B21303" s="214" t="s">
        <v>25324</v>
      </c>
      <c r="C21303">
        <v>3682.8</v>
      </c>
    </row>
    <row r="21304" spans="1:3" x14ac:dyDescent="0.2">
      <c r="A21304" s="214" t="s">
        <v>1370</v>
      </c>
      <c r="B21304" s="214" t="s">
        <v>1371</v>
      </c>
      <c r="C21304">
        <v>1993.04</v>
      </c>
    </row>
    <row r="21305" spans="1:3" x14ac:dyDescent="0.2">
      <c r="A21305" s="214" t="s">
        <v>1248</v>
      </c>
      <c r="B21305" s="214" t="s">
        <v>1249</v>
      </c>
      <c r="C21305">
        <v>417.64</v>
      </c>
    </row>
    <row r="21306" spans="1:3" x14ac:dyDescent="0.2">
      <c r="A21306" s="214" t="s">
        <v>1244</v>
      </c>
      <c r="B21306" s="214" t="s">
        <v>1245</v>
      </c>
      <c r="C21306">
        <v>2419.7800000000002</v>
      </c>
    </row>
    <row r="21307" spans="1:3" x14ac:dyDescent="0.2">
      <c r="A21307" s="214" t="s">
        <v>1307</v>
      </c>
      <c r="B21307" s="214" t="s">
        <v>1308</v>
      </c>
      <c r="C21307">
        <v>344.7</v>
      </c>
    </row>
    <row r="21308" spans="1:3" x14ac:dyDescent="0.2">
      <c r="A21308" s="214" t="s">
        <v>7484</v>
      </c>
      <c r="B21308" s="214" t="s">
        <v>7485</v>
      </c>
      <c r="C21308">
        <v>1995.47</v>
      </c>
    </row>
    <row r="21309" spans="1:3" x14ac:dyDescent="0.2">
      <c r="A21309" s="214" t="s">
        <v>30016</v>
      </c>
      <c r="B21309" s="214" t="s">
        <v>30017</v>
      </c>
      <c r="C21309">
        <v>10296.950000000001</v>
      </c>
    </row>
    <row r="21310" spans="1:3" x14ac:dyDescent="0.2">
      <c r="A21310" s="214" t="s">
        <v>16270</v>
      </c>
      <c r="B21310" s="214" t="s">
        <v>16271</v>
      </c>
      <c r="C21310">
        <v>34046.5</v>
      </c>
    </row>
    <row r="21311" spans="1:3" x14ac:dyDescent="0.2">
      <c r="A21311" s="214" t="s">
        <v>30696</v>
      </c>
      <c r="B21311" s="214" t="s">
        <v>30697</v>
      </c>
      <c r="C21311">
        <v>382.54</v>
      </c>
    </row>
    <row r="21312" spans="1:3" x14ac:dyDescent="0.2">
      <c r="A21312" s="214" t="s">
        <v>30538</v>
      </c>
      <c r="B21312" s="214" t="s">
        <v>30539</v>
      </c>
      <c r="C21312">
        <v>397.78</v>
      </c>
    </row>
    <row r="21313" spans="1:3" x14ac:dyDescent="0.2">
      <c r="A21313" s="214" t="s">
        <v>20419</v>
      </c>
      <c r="B21313" s="214" t="s">
        <v>42661</v>
      </c>
      <c r="C21313">
        <v>5547.8</v>
      </c>
    </row>
    <row r="21314" spans="1:3" x14ac:dyDescent="0.2">
      <c r="A21314" s="214" t="s">
        <v>43390</v>
      </c>
      <c r="B21314" s="214" t="s">
        <v>43391</v>
      </c>
      <c r="C21314">
        <v>4135.7299999999996</v>
      </c>
    </row>
    <row r="21315" spans="1:3" x14ac:dyDescent="0.2">
      <c r="A21315" s="214" t="s">
        <v>4573</v>
      </c>
      <c r="B21315" s="214" t="s">
        <v>42742</v>
      </c>
      <c r="C21315">
        <v>2141.5</v>
      </c>
    </row>
    <row r="21316" spans="1:3" x14ac:dyDescent="0.2">
      <c r="A21316" s="214" t="s">
        <v>4513</v>
      </c>
      <c r="B21316" s="214" t="s">
        <v>42637</v>
      </c>
      <c r="C21316">
        <v>1242.9000000000001</v>
      </c>
    </row>
    <row r="21317" spans="1:3" x14ac:dyDescent="0.2">
      <c r="A21317" s="214" t="s">
        <v>4576</v>
      </c>
      <c r="B21317" s="214" t="s">
        <v>9917</v>
      </c>
      <c r="C21317">
        <v>4087</v>
      </c>
    </row>
    <row r="21318" spans="1:3" x14ac:dyDescent="0.2">
      <c r="A21318" s="214" t="s">
        <v>20456</v>
      </c>
      <c r="B21318" s="214" t="s">
        <v>42745</v>
      </c>
      <c r="C21318">
        <v>1678</v>
      </c>
    </row>
    <row r="21319" spans="1:3" x14ac:dyDescent="0.2">
      <c r="A21319" s="214" t="s">
        <v>30152</v>
      </c>
      <c r="B21319" s="214" t="s">
        <v>30153</v>
      </c>
      <c r="C21319">
        <v>3650.72</v>
      </c>
    </row>
    <row r="21320" spans="1:3" x14ac:dyDescent="0.2">
      <c r="A21320" s="214" t="s">
        <v>30734</v>
      </c>
      <c r="B21320" s="214" t="s">
        <v>30735</v>
      </c>
      <c r="C21320">
        <v>324.33</v>
      </c>
    </row>
    <row r="21321" spans="1:3" x14ac:dyDescent="0.2">
      <c r="A21321" s="214" t="s">
        <v>30362</v>
      </c>
      <c r="B21321" s="214" t="s">
        <v>30363</v>
      </c>
      <c r="C21321">
        <v>2658.35</v>
      </c>
    </row>
    <row r="21322" spans="1:3" x14ac:dyDescent="0.2">
      <c r="A21322" s="214" t="s">
        <v>30493</v>
      </c>
      <c r="B21322" s="214" t="s">
        <v>31057</v>
      </c>
      <c r="C21322">
        <v>1750.52</v>
      </c>
    </row>
    <row r="21323" spans="1:3" x14ac:dyDescent="0.2">
      <c r="A21323" s="214" t="s">
        <v>20365</v>
      </c>
      <c r="B21323" s="214" t="s">
        <v>20366</v>
      </c>
      <c r="C21323">
        <v>430</v>
      </c>
    </row>
    <row r="21324" spans="1:3" x14ac:dyDescent="0.2">
      <c r="A21324" s="214" t="s">
        <v>14371</v>
      </c>
      <c r="B21324" s="214" t="s">
        <v>14372</v>
      </c>
      <c r="C21324">
        <v>294.24</v>
      </c>
    </row>
    <row r="21325" spans="1:3" x14ac:dyDescent="0.2">
      <c r="A21325" s="214" t="s">
        <v>14313</v>
      </c>
      <c r="B21325" s="214" t="s">
        <v>14314</v>
      </c>
      <c r="C21325">
        <v>2440.21</v>
      </c>
    </row>
    <row r="21326" spans="1:3" x14ac:dyDescent="0.2">
      <c r="A21326" s="214" t="s">
        <v>14964</v>
      </c>
      <c r="B21326" s="214" t="s">
        <v>14965</v>
      </c>
      <c r="C21326">
        <v>1859.81</v>
      </c>
    </row>
    <row r="21327" spans="1:3" x14ac:dyDescent="0.2">
      <c r="A21327" s="214" t="s">
        <v>17361</v>
      </c>
      <c r="B21327" s="214" t="s">
        <v>17362</v>
      </c>
      <c r="C21327">
        <v>1243.28</v>
      </c>
    </row>
    <row r="21328" spans="1:3" x14ac:dyDescent="0.2">
      <c r="A21328" s="214" t="s">
        <v>17469</v>
      </c>
      <c r="B21328" s="214" t="s">
        <v>17470</v>
      </c>
      <c r="C21328">
        <v>323.68</v>
      </c>
    </row>
    <row r="21329" spans="1:3" x14ac:dyDescent="0.2">
      <c r="A21329" s="214" t="s">
        <v>19709</v>
      </c>
      <c r="B21329" s="214" t="s">
        <v>19710</v>
      </c>
      <c r="C21329">
        <v>921</v>
      </c>
    </row>
    <row r="21330" spans="1:3" x14ac:dyDescent="0.2">
      <c r="A21330" s="214" t="s">
        <v>19734</v>
      </c>
      <c r="B21330" s="214" t="s">
        <v>19735</v>
      </c>
      <c r="C21330">
        <v>116</v>
      </c>
    </row>
    <row r="21331" spans="1:3" x14ac:dyDescent="0.2">
      <c r="A21331" s="214" t="s">
        <v>19920</v>
      </c>
      <c r="B21331" s="214" t="s">
        <v>19921</v>
      </c>
      <c r="C21331">
        <v>31</v>
      </c>
    </row>
    <row r="21332" spans="1:3" x14ac:dyDescent="0.2">
      <c r="A21332" s="214" t="s">
        <v>20037</v>
      </c>
      <c r="B21332" s="214" t="s">
        <v>20038</v>
      </c>
      <c r="C21332">
        <v>226</v>
      </c>
    </row>
    <row r="21333" spans="1:3" x14ac:dyDescent="0.2">
      <c r="A21333" s="214" t="s">
        <v>19930</v>
      </c>
      <c r="B21333" s="214" t="s">
        <v>19931</v>
      </c>
      <c r="C21333">
        <v>528.01</v>
      </c>
    </row>
    <row r="21334" spans="1:3" x14ac:dyDescent="0.2">
      <c r="A21334" s="214" t="s">
        <v>19932</v>
      </c>
      <c r="B21334" s="214" t="s">
        <v>50925</v>
      </c>
      <c r="C21334">
        <v>4426.6899999999996</v>
      </c>
    </row>
    <row r="21335" spans="1:3" x14ac:dyDescent="0.2">
      <c r="A21335" s="214" t="s">
        <v>19947</v>
      </c>
      <c r="B21335" s="214" t="s">
        <v>50928</v>
      </c>
      <c r="C21335">
        <v>919.24</v>
      </c>
    </row>
    <row r="21336" spans="1:3" x14ac:dyDescent="0.2">
      <c r="A21336" s="214" t="s">
        <v>19968</v>
      </c>
      <c r="B21336" s="214" t="s">
        <v>19969</v>
      </c>
      <c r="C21336">
        <v>288.42</v>
      </c>
    </row>
    <row r="21337" spans="1:3" x14ac:dyDescent="0.2">
      <c r="A21337" s="214" t="s">
        <v>20017</v>
      </c>
      <c r="B21337" s="214" t="s">
        <v>20018</v>
      </c>
      <c r="C21337">
        <v>3187</v>
      </c>
    </row>
    <row r="21338" spans="1:3" x14ac:dyDescent="0.2">
      <c r="A21338" s="214" t="s">
        <v>20019</v>
      </c>
      <c r="B21338" s="214" t="s">
        <v>20020</v>
      </c>
      <c r="C21338">
        <v>3450</v>
      </c>
    </row>
    <row r="21339" spans="1:3" x14ac:dyDescent="0.2">
      <c r="A21339" s="214" t="s">
        <v>20029</v>
      </c>
      <c r="B21339" s="214" t="s">
        <v>20030</v>
      </c>
      <c r="C21339">
        <v>676</v>
      </c>
    </row>
    <row r="21340" spans="1:3" x14ac:dyDescent="0.2">
      <c r="A21340" s="214" t="s">
        <v>19868</v>
      </c>
      <c r="B21340" s="214" t="s">
        <v>19869</v>
      </c>
      <c r="C21340">
        <v>6788</v>
      </c>
    </row>
    <row r="21341" spans="1:3" x14ac:dyDescent="0.2">
      <c r="A21341" s="214" t="s">
        <v>9251</v>
      </c>
      <c r="B21341" s="214" t="s">
        <v>42912</v>
      </c>
      <c r="C21341">
        <v>447.24</v>
      </c>
    </row>
    <row r="21342" spans="1:3" x14ac:dyDescent="0.2">
      <c r="A21342" s="214" t="s">
        <v>9250</v>
      </c>
      <c r="B21342" s="214" t="s">
        <v>42907</v>
      </c>
      <c r="C21342">
        <v>423</v>
      </c>
    </row>
    <row r="21343" spans="1:3" x14ac:dyDescent="0.2">
      <c r="A21343" s="214" t="s">
        <v>8563</v>
      </c>
      <c r="B21343" s="214" t="s">
        <v>8564</v>
      </c>
      <c r="C21343">
        <v>2487.81</v>
      </c>
    </row>
    <row r="21344" spans="1:3" x14ac:dyDescent="0.2">
      <c r="A21344" s="214" t="s">
        <v>51896</v>
      </c>
      <c r="B21344" s="214" t="s">
        <v>51897</v>
      </c>
      <c r="C21344">
        <v>490.6</v>
      </c>
    </row>
    <row r="21345" spans="1:3" x14ac:dyDescent="0.2">
      <c r="A21345" s="214" t="s">
        <v>51898</v>
      </c>
      <c r="B21345" s="214" t="s">
        <v>51899</v>
      </c>
      <c r="C21345">
        <v>320.60000000000002</v>
      </c>
    </row>
    <row r="21346" spans="1:3" x14ac:dyDescent="0.2">
      <c r="A21346" s="214" t="s">
        <v>46702</v>
      </c>
      <c r="B21346" s="214" t="s">
        <v>46703</v>
      </c>
      <c r="C21346">
        <v>350</v>
      </c>
    </row>
    <row r="21347" spans="1:3" x14ac:dyDescent="0.2">
      <c r="A21347" s="214" t="s">
        <v>46708</v>
      </c>
      <c r="B21347" s="214" t="s">
        <v>46709</v>
      </c>
      <c r="C21347">
        <v>140</v>
      </c>
    </row>
    <row r="21348" spans="1:3" x14ac:dyDescent="0.2">
      <c r="A21348" s="214" t="s">
        <v>52660</v>
      </c>
      <c r="B21348" s="214" t="s">
        <v>52661</v>
      </c>
      <c r="C21348">
        <v>354.6</v>
      </c>
    </row>
    <row r="21349" spans="1:3" x14ac:dyDescent="0.2">
      <c r="A21349" s="214" t="s">
        <v>43480</v>
      </c>
      <c r="B21349" s="214" t="s">
        <v>43481</v>
      </c>
      <c r="C21349">
        <v>159.28</v>
      </c>
    </row>
    <row r="21350" spans="1:3" x14ac:dyDescent="0.2">
      <c r="A21350" s="214" t="s">
        <v>43554</v>
      </c>
      <c r="B21350" s="214" t="s">
        <v>43555</v>
      </c>
      <c r="C21350">
        <v>256.08</v>
      </c>
    </row>
    <row r="21351" spans="1:3" x14ac:dyDescent="0.2">
      <c r="A21351" s="214" t="s">
        <v>43844</v>
      </c>
      <c r="B21351" s="214" t="s">
        <v>43845</v>
      </c>
      <c r="C21351">
        <v>236.19</v>
      </c>
    </row>
    <row r="21352" spans="1:3" x14ac:dyDescent="0.2">
      <c r="A21352" s="214" t="s">
        <v>32714</v>
      </c>
      <c r="B21352" s="214" t="s">
        <v>46692</v>
      </c>
      <c r="C21352">
        <v>1271.5899999999999</v>
      </c>
    </row>
    <row r="21353" spans="1:3" x14ac:dyDescent="0.2">
      <c r="A21353" s="214" t="s">
        <v>32589</v>
      </c>
      <c r="B21353" s="214" t="s">
        <v>32590</v>
      </c>
      <c r="C21353">
        <v>1438.45</v>
      </c>
    </row>
    <row r="21354" spans="1:3" x14ac:dyDescent="0.2">
      <c r="A21354" s="214" t="s">
        <v>32625</v>
      </c>
      <c r="B21354" s="214" t="s">
        <v>32626</v>
      </c>
      <c r="C21354">
        <v>22.39</v>
      </c>
    </row>
    <row r="21355" spans="1:3" x14ac:dyDescent="0.2">
      <c r="A21355" s="214" t="s">
        <v>52495</v>
      </c>
      <c r="B21355" s="214" t="s">
        <v>52496</v>
      </c>
      <c r="C21355">
        <v>72.48</v>
      </c>
    </row>
    <row r="21356" spans="1:3" x14ac:dyDescent="0.2">
      <c r="A21356" s="214" t="s">
        <v>12244</v>
      </c>
      <c r="B21356" s="214" t="s">
        <v>12245</v>
      </c>
      <c r="C21356">
        <v>475.65</v>
      </c>
    </row>
    <row r="21357" spans="1:3" x14ac:dyDescent="0.2">
      <c r="A21357" s="214" t="s">
        <v>12210</v>
      </c>
      <c r="B21357" s="214" t="s">
        <v>32461</v>
      </c>
      <c r="C21357">
        <v>445.2</v>
      </c>
    </row>
    <row r="21358" spans="1:3" x14ac:dyDescent="0.2">
      <c r="A21358" s="214" t="s">
        <v>12280</v>
      </c>
      <c r="B21358" s="214" t="s">
        <v>12281</v>
      </c>
      <c r="C21358">
        <v>1855.35</v>
      </c>
    </row>
    <row r="21359" spans="1:3" x14ac:dyDescent="0.2">
      <c r="A21359" s="214" t="s">
        <v>12314</v>
      </c>
      <c r="B21359" s="214" t="s">
        <v>12315</v>
      </c>
      <c r="C21359">
        <v>204.75</v>
      </c>
    </row>
    <row r="21360" spans="1:3" x14ac:dyDescent="0.2">
      <c r="A21360" s="214" t="s">
        <v>9976</v>
      </c>
      <c r="B21360" s="214" t="s">
        <v>9977</v>
      </c>
      <c r="C21360">
        <v>8654.1</v>
      </c>
    </row>
    <row r="21361" spans="1:3" x14ac:dyDescent="0.2">
      <c r="A21361" s="214" t="s">
        <v>20835</v>
      </c>
      <c r="B21361" s="214" t="s">
        <v>20836</v>
      </c>
      <c r="C21361">
        <v>92.63</v>
      </c>
    </row>
    <row r="21362" spans="1:3" x14ac:dyDescent="0.2">
      <c r="A21362" s="214" t="s">
        <v>20877</v>
      </c>
      <c r="B21362" s="214" t="s">
        <v>20878</v>
      </c>
      <c r="C21362">
        <v>224.6</v>
      </c>
    </row>
    <row r="21363" spans="1:3" x14ac:dyDescent="0.2">
      <c r="A21363" s="214" t="s">
        <v>20764</v>
      </c>
      <c r="B21363" s="214" t="s">
        <v>20765</v>
      </c>
      <c r="C21363">
        <v>114.91</v>
      </c>
    </row>
    <row r="21364" spans="1:3" x14ac:dyDescent="0.2">
      <c r="A21364" s="214" t="s">
        <v>20857</v>
      </c>
      <c r="B21364" s="214" t="s">
        <v>20858</v>
      </c>
      <c r="C21364">
        <v>183.89</v>
      </c>
    </row>
    <row r="21365" spans="1:3" x14ac:dyDescent="0.2">
      <c r="A21365" s="214" t="s">
        <v>48994</v>
      </c>
      <c r="B21365" s="214" t="s">
        <v>49187</v>
      </c>
      <c r="C21365">
        <v>231.13</v>
      </c>
    </row>
    <row r="21366" spans="1:3" x14ac:dyDescent="0.2">
      <c r="A21366" s="214" t="s">
        <v>49006</v>
      </c>
      <c r="B21366" s="214" t="s">
        <v>49189</v>
      </c>
      <c r="C21366">
        <v>138.06</v>
      </c>
    </row>
    <row r="21367" spans="1:3" x14ac:dyDescent="0.2">
      <c r="A21367" s="214" t="s">
        <v>49016</v>
      </c>
      <c r="B21367" s="214" t="s">
        <v>49199</v>
      </c>
      <c r="C21367">
        <v>198.55</v>
      </c>
    </row>
    <row r="21368" spans="1:3" x14ac:dyDescent="0.2">
      <c r="A21368" s="214" t="s">
        <v>37154</v>
      </c>
      <c r="B21368" s="214" t="s">
        <v>47215</v>
      </c>
      <c r="C21368">
        <v>1035</v>
      </c>
    </row>
    <row r="21369" spans="1:3" x14ac:dyDescent="0.2">
      <c r="A21369" s="214" t="s">
        <v>25386</v>
      </c>
      <c r="B21369" s="214" t="s">
        <v>25428</v>
      </c>
      <c r="C21369">
        <v>190</v>
      </c>
    </row>
    <row r="21370" spans="1:3" x14ac:dyDescent="0.2">
      <c r="A21370" s="214" t="s">
        <v>25394</v>
      </c>
      <c r="B21370" s="214" t="s">
        <v>43101</v>
      </c>
      <c r="C21370">
        <v>198</v>
      </c>
    </row>
    <row r="21371" spans="1:3" x14ac:dyDescent="0.2">
      <c r="A21371" s="214" t="s">
        <v>25356</v>
      </c>
      <c r="B21371" s="214" t="s">
        <v>43084</v>
      </c>
      <c r="C21371">
        <v>123</v>
      </c>
    </row>
    <row r="21372" spans="1:3" x14ac:dyDescent="0.2">
      <c r="A21372" s="214" t="s">
        <v>33298</v>
      </c>
      <c r="B21372" s="214" t="s">
        <v>43492</v>
      </c>
      <c r="C21372">
        <v>95</v>
      </c>
    </row>
    <row r="21373" spans="1:3" x14ac:dyDescent="0.2">
      <c r="A21373" s="214" t="s">
        <v>18396</v>
      </c>
      <c r="B21373" s="214" t="s">
        <v>40780</v>
      </c>
      <c r="C21373">
        <v>2743</v>
      </c>
    </row>
    <row r="21374" spans="1:3" x14ac:dyDescent="0.2">
      <c r="A21374" s="214" t="s">
        <v>9791</v>
      </c>
      <c r="B21374" s="214" t="s">
        <v>40706</v>
      </c>
      <c r="C21374">
        <v>12553</v>
      </c>
    </row>
    <row r="21375" spans="1:3" x14ac:dyDescent="0.2">
      <c r="A21375" s="214" t="s">
        <v>15011</v>
      </c>
      <c r="B21375" s="214" t="s">
        <v>15012</v>
      </c>
      <c r="C21375">
        <v>152.43</v>
      </c>
    </row>
    <row r="21376" spans="1:3" x14ac:dyDescent="0.2">
      <c r="A21376" s="214" t="s">
        <v>26509</v>
      </c>
      <c r="B21376" s="214" t="s">
        <v>26510</v>
      </c>
      <c r="C21376">
        <v>562.65</v>
      </c>
    </row>
    <row r="21377" spans="1:3" x14ac:dyDescent="0.2">
      <c r="A21377" s="214" t="s">
        <v>16246</v>
      </c>
      <c r="B21377" s="214" t="s">
        <v>16247</v>
      </c>
      <c r="C21377">
        <v>1295.04</v>
      </c>
    </row>
    <row r="21378" spans="1:3" x14ac:dyDescent="0.2">
      <c r="A21378" s="214" t="s">
        <v>8625</v>
      </c>
      <c r="B21378" s="214" t="s">
        <v>8626</v>
      </c>
      <c r="C21378">
        <v>3283.58</v>
      </c>
    </row>
    <row r="21379" spans="1:3" x14ac:dyDescent="0.2">
      <c r="A21379" s="214" t="s">
        <v>40280</v>
      </c>
      <c r="B21379" s="214" t="s">
        <v>40281</v>
      </c>
      <c r="C21379">
        <v>276.45999999999998</v>
      </c>
    </row>
    <row r="21380" spans="1:3" x14ac:dyDescent="0.2">
      <c r="A21380" s="214" t="s">
        <v>8676</v>
      </c>
      <c r="B21380" s="214" t="s">
        <v>8677</v>
      </c>
      <c r="C21380">
        <v>336.05</v>
      </c>
    </row>
    <row r="21381" spans="1:3" x14ac:dyDescent="0.2">
      <c r="A21381" s="214" t="s">
        <v>27384</v>
      </c>
      <c r="B21381" s="214" t="s">
        <v>27385</v>
      </c>
      <c r="C21381">
        <v>948.01</v>
      </c>
    </row>
    <row r="21382" spans="1:3" x14ac:dyDescent="0.2">
      <c r="A21382" s="214" t="s">
        <v>48259</v>
      </c>
      <c r="B21382" s="214" t="s">
        <v>48260</v>
      </c>
      <c r="C21382">
        <v>8389.74</v>
      </c>
    </row>
    <row r="21383" spans="1:3" x14ac:dyDescent="0.2">
      <c r="A21383" s="214" t="s">
        <v>29103</v>
      </c>
      <c r="B21383" s="214" t="s">
        <v>47009</v>
      </c>
      <c r="C21383">
        <v>134.15</v>
      </c>
    </row>
    <row r="21384" spans="1:3" x14ac:dyDescent="0.2">
      <c r="A21384" s="214" t="s">
        <v>40351</v>
      </c>
      <c r="B21384" s="214" t="s">
        <v>42066</v>
      </c>
      <c r="C21384">
        <v>432.93</v>
      </c>
    </row>
    <row r="21385" spans="1:3" x14ac:dyDescent="0.2">
      <c r="A21385" s="214" t="s">
        <v>9353</v>
      </c>
      <c r="B21385" s="214" t="s">
        <v>9573</v>
      </c>
      <c r="C21385">
        <v>286.54000000000002</v>
      </c>
    </row>
    <row r="21386" spans="1:3" x14ac:dyDescent="0.2">
      <c r="A21386" s="214" t="s">
        <v>52045</v>
      </c>
      <c r="B21386" s="214" t="s">
        <v>52046</v>
      </c>
      <c r="C21386">
        <v>341.46</v>
      </c>
    </row>
    <row r="21387" spans="1:3" x14ac:dyDescent="0.2">
      <c r="A21387" s="214" t="s">
        <v>16675</v>
      </c>
      <c r="B21387" s="214" t="s">
        <v>16676</v>
      </c>
      <c r="C21387">
        <v>105.98</v>
      </c>
    </row>
    <row r="21388" spans="1:3" x14ac:dyDescent="0.2">
      <c r="A21388" s="214" t="s">
        <v>12400</v>
      </c>
      <c r="B21388" s="214" t="s">
        <v>12401</v>
      </c>
      <c r="C21388">
        <v>6701.46</v>
      </c>
    </row>
    <row r="21389" spans="1:3" x14ac:dyDescent="0.2">
      <c r="A21389" s="214" t="s">
        <v>47504</v>
      </c>
      <c r="B21389" s="214" t="s">
        <v>37201</v>
      </c>
      <c r="C21389">
        <v>17405.849999999999</v>
      </c>
    </row>
    <row r="21390" spans="1:3" x14ac:dyDescent="0.2">
      <c r="A21390" s="214" t="s">
        <v>47486</v>
      </c>
      <c r="B21390" s="214" t="s">
        <v>47487</v>
      </c>
      <c r="C21390">
        <v>3255.12</v>
      </c>
    </row>
    <row r="21391" spans="1:3" x14ac:dyDescent="0.2">
      <c r="A21391" s="214" t="s">
        <v>19629</v>
      </c>
      <c r="B21391" s="214" t="s">
        <v>19630</v>
      </c>
      <c r="C21391">
        <v>204.65</v>
      </c>
    </row>
    <row r="21392" spans="1:3" x14ac:dyDescent="0.2">
      <c r="A21392" s="214" t="s">
        <v>8016</v>
      </c>
      <c r="B21392" s="214" t="s">
        <v>8017</v>
      </c>
      <c r="C21392">
        <v>402.8</v>
      </c>
    </row>
    <row r="21393" spans="1:3" x14ac:dyDescent="0.2">
      <c r="A21393" s="214" t="s">
        <v>12901</v>
      </c>
      <c r="B21393" s="214" t="s">
        <v>42166</v>
      </c>
      <c r="C21393">
        <v>1089.8900000000001</v>
      </c>
    </row>
    <row r="21394" spans="1:3" x14ac:dyDescent="0.2">
      <c r="A21394" s="214" t="s">
        <v>14644</v>
      </c>
      <c r="B21394" s="214" t="s">
        <v>14645</v>
      </c>
      <c r="C21394">
        <v>725.56</v>
      </c>
    </row>
    <row r="21395" spans="1:3" x14ac:dyDescent="0.2">
      <c r="A21395" s="214" t="s">
        <v>40252</v>
      </c>
      <c r="B21395" s="214" t="s">
        <v>40253</v>
      </c>
      <c r="C21395">
        <v>180.65</v>
      </c>
    </row>
    <row r="21396" spans="1:3" x14ac:dyDescent="0.2">
      <c r="A21396" s="214" t="s">
        <v>15827</v>
      </c>
      <c r="B21396" s="214" t="s">
        <v>15828</v>
      </c>
      <c r="C21396">
        <v>1076.42</v>
      </c>
    </row>
    <row r="21397" spans="1:3" x14ac:dyDescent="0.2">
      <c r="A21397" s="214" t="s">
        <v>52375</v>
      </c>
      <c r="B21397" s="214" t="s">
        <v>52376</v>
      </c>
      <c r="C21397">
        <v>1259.6199999999999</v>
      </c>
    </row>
    <row r="21398" spans="1:3" x14ac:dyDescent="0.2">
      <c r="A21398" s="214" t="s">
        <v>47470</v>
      </c>
      <c r="B21398" s="214" t="s">
        <v>47471</v>
      </c>
      <c r="C21398">
        <v>1354.86</v>
      </c>
    </row>
    <row r="21399" spans="1:3" x14ac:dyDescent="0.2">
      <c r="A21399" s="214" t="s">
        <v>7199</v>
      </c>
      <c r="B21399" s="214" t="s">
        <v>42255</v>
      </c>
      <c r="C21399">
        <v>29472.959999999999</v>
      </c>
    </row>
    <row r="21400" spans="1:3" x14ac:dyDescent="0.2">
      <c r="A21400" s="214" t="s">
        <v>7177</v>
      </c>
      <c r="B21400" s="214" t="s">
        <v>7178</v>
      </c>
      <c r="C21400">
        <v>3439.81</v>
      </c>
    </row>
    <row r="21401" spans="1:3" x14ac:dyDescent="0.2">
      <c r="A21401" s="214" t="s">
        <v>7131</v>
      </c>
      <c r="B21401" s="214" t="s">
        <v>7132</v>
      </c>
      <c r="C21401">
        <v>1000.16</v>
      </c>
    </row>
    <row r="21402" spans="1:3" x14ac:dyDescent="0.2">
      <c r="A21402" s="214" t="s">
        <v>7075</v>
      </c>
      <c r="B21402" s="214" t="s">
        <v>42247</v>
      </c>
      <c r="C21402">
        <v>12803.44</v>
      </c>
    </row>
    <row r="21403" spans="1:3" x14ac:dyDescent="0.2">
      <c r="A21403" s="214" t="s">
        <v>5918</v>
      </c>
      <c r="B21403" s="214" t="s">
        <v>5919</v>
      </c>
      <c r="C21403">
        <v>805</v>
      </c>
    </row>
    <row r="21404" spans="1:3" x14ac:dyDescent="0.2">
      <c r="A21404" s="214" t="s">
        <v>5950</v>
      </c>
      <c r="B21404" s="214" t="s">
        <v>5951</v>
      </c>
      <c r="C21404">
        <v>555</v>
      </c>
    </row>
    <row r="21405" spans="1:3" x14ac:dyDescent="0.2">
      <c r="A21405" s="214" t="s">
        <v>6073</v>
      </c>
      <c r="B21405" s="214" t="s">
        <v>6074</v>
      </c>
      <c r="C21405">
        <v>2806</v>
      </c>
    </row>
    <row r="21406" spans="1:3" x14ac:dyDescent="0.2">
      <c r="A21406" s="214" t="s">
        <v>10180</v>
      </c>
      <c r="B21406" s="214" t="s">
        <v>10181</v>
      </c>
      <c r="C21406">
        <v>4796</v>
      </c>
    </row>
    <row r="21407" spans="1:3" x14ac:dyDescent="0.2">
      <c r="A21407" s="214" t="s">
        <v>16016</v>
      </c>
      <c r="B21407" s="214" t="s">
        <v>16017</v>
      </c>
      <c r="C21407">
        <v>2448</v>
      </c>
    </row>
    <row r="21408" spans="1:3" x14ac:dyDescent="0.2">
      <c r="A21408" s="214" t="s">
        <v>5862</v>
      </c>
      <c r="B21408" s="214" t="s">
        <v>5863</v>
      </c>
      <c r="C21408">
        <v>2579</v>
      </c>
    </row>
    <row r="21409" spans="1:3" x14ac:dyDescent="0.2">
      <c r="A21409" s="214" t="s">
        <v>6036</v>
      </c>
      <c r="B21409" s="214" t="s">
        <v>6037</v>
      </c>
      <c r="C21409">
        <v>344</v>
      </c>
    </row>
    <row r="21410" spans="1:3" x14ac:dyDescent="0.2">
      <c r="A21410" s="214" t="s">
        <v>27616</v>
      </c>
      <c r="B21410" s="214" t="s">
        <v>16001</v>
      </c>
      <c r="C21410">
        <v>3993</v>
      </c>
    </row>
    <row r="21411" spans="1:3" x14ac:dyDescent="0.2">
      <c r="A21411" s="214" t="s">
        <v>27617</v>
      </c>
      <c r="B21411" s="214" t="s">
        <v>16003</v>
      </c>
      <c r="C21411">
        <v>2262</v>
      </c>
    </row>
    <row r="21412" spans="1:3" x14ac:dyDescent="0.2">
      <c r="A21412" s="214" t="s">
        <v>12112</v>
      </c>
      <c r="B21412" s="214" t="s">
        <v>12113</v>
      </c>
      <c r="C21412">
        <v>2164</v>
      </c>
    </row>
    <row r="21413" spans="1:3" x14ac:dyDescent="0.2">
      <c r="A21413" s="214" t="s">
        <v>12098</v>
      </c>
      <c r="B21413" s="214" t="s">
        <v>12099</v>
      </c>
      <c r="C21413">
        <v>325</v>
      </c>
    </row>
    <row r="21414" spans="1:3" x14ac:dyDescent="0.2">
      <c r="A21414" s="214" t="s">
        <v>5982</v>
      </c>
      <c r="B21414" s="214" t="s">
        <v>5983</v>
      </c>
      <c r="C21414">
        <v>2330</v>
      </c>
    </row>
    <row r="21415" spans="1:3" x14ac:dyDescent="0.2">
      <c r="A21415" s="214" t="s">
        <v>48275</v>
      </c>
      <c r="B21415" s="214" t="s">
        <v>48276</v>
      </c>
      <c r="C21415">
        <v>6105.04</v>
      </c>
    </row>
    <row r="21416" spans="1:3" x14ac:dyDescent="0.2">
      <c r="A21416" s="214" t="s">
        <v>26824</v>
      </c>
      <c r="B21416" s="214" t="s">
        <v>26825</v>
      </c>
      <c r="C21416">
        <v>2161.6999999999998</v>
      </c>
    </row>
    <row r="21417" spans="1:3" x14ac:dyDescent="0.2">
      <c r="A21417" s="214" t="s">
        <v>26726</v>
      </c>
      <c r="B21417" s="214" t="s">
        <v>26727</v>
      </c>
      <c r="C21417">
        <v>972.69</v>
      </c>
    </row>
    <row r="21418" spans="1:3" x14ac:dyDescent="0.2">
      <c r="A21418" s="214" t="s">
        <v>2205</v>
      </c>
      <c r="B21418" s="214" t="s">
        <v>2206</v>
      </c>
      <c r="C21418">
        <v>290.18</v>
      </c>
    </row>
    <row r="21419" spans="1:3" x14ac:dyDescent="0.2">
      <c r="A21419" s="214" t="s">
        <v>2150</v>
      </c>
      <c r="B21419" s="214" t="s">
        <v>2151</v>
      </c>
      <c r="C21419">
        <v>779.18</v>
      </c>
    </row>
    <row r="21420" spans="1:3" x14ac:dyDescent="0.2">
      <c r="A21420" s="214" t="s">
        <v>21223</v>
      </c>
      <c r="B21420" s="214" t="s">
        <v>21224</v>
      </c>
      <c r="C21420">
        <v>363.73</v>
      </c>
    </row>
    <row r="21421" spans="1:3" x14ac:dyDescent="0.2">
      <c r="A21421" s="214" t="s">
        <v>21266</v>
      </c>
      <c r="B21421" s="214" t="s">
        <v>21267</v>
      </c>
      <c r="C21421">
        <v>261.43</v>
      </c>
    </row>
    <row r="21422" spans="1:3" x14ac:dyDescent="0.2">
      <c r="A21422" s="214" t="s">
        <v>14554</v>
      </c>
      <c r="B21422" s="214" t="s">
        <v>14555</v>
      </c>
      <c r="C21422">
        <v>363.73</v>
      </c>
    </row>
    <row r="21423" spans="1:3" x14ac:dyDescent="0.2">
      <c r="A21423" s="214" t="s">
        <v>21262</v>
      </c>
      <c r="B21423" s="214" t="s">
        <v>21263</v>
      </c>
      <c r="C21423">
        <v>320</v>
      </c>
    </row>
    <row r="21424" spans="1:3" x14ac:dyDescent="0.2">
      <c r="A21424" s="214" t="s">
        <v>10301</v>
      </c>
      <c r="B21424" s="214" t="s">
        <v>50990</v>
      </c>
      <c r="C21424">
        <v>280</v>
      </c>
    </row>
    <row r="21425" spans="1:3" x14ac:dyDescent="0.2">
      <c r="A21425" s="214" t="s">
        <v>10468</v>
      </c>
      <c r="B21425" s="214" t="s">
        <v>10469</v>
      </c>
      <c r="C21425">
        <v>363.73</v>
      </c>
    </row>
    <row r="21426" spans="1:3" x14ac:dyDescent="0.2">
      <c r="A21426" s="214" t="s">
        <v>14596</v>
      </c>
      <c r="B21426" s="214" t="s">
        <v>14597</v>
      </c>
      <c r="C21426">
        <v>1250.33</v>
      </c>
    </row>
    <row r="21427" spans="1:3" x14ac:dyDescent="0.2">
      <c r="A21427" s="214" t="s">
        <v>14593</v>
      </c>
      <c r="B21427" s="214" t="s">
        <v>14594</v>
      </c>
      <c r="C21427">
        <v>1045.73</v>
      </c>
    </row>
    <row r="21428" spans="1:3" x14ac:dyDescent="0.2">
      <c r="A21428" s="214" t="s">
        <v>46579</v>
      </c>
      <c r="B21428" s="214" t="s">
        <v>46580</v>
      </c>
      <c r="C21428">
        <v>111.94</v>
      </c>
    </row>
    <row r="21429" spans="1:3" x14ac:dyDescent="0.2">
      <c r="A21429" s="214" t="s">
        <v>51685</v>
      </c>
      <c r="B21429" s="214" t="s">
        <v>51686</v>
      </c>
      <c r="C21429">
        <v>142</v>
      </c>
    </row>
    <row r="21430" spans="1:3" x14ac:dyDescent="0.2">
      <c r="A21430" s="214" t="s">
        <v>30129</v>
      </c>
      <c r="B21430" s="214" t="s">
        <v>50924</v>
      </c>
      <c r="C21430">
        <v>5530.14</v>
      </c>
    </row>
    <row r="21431" spans="1:3" x14ac:dyDescent="0.2">
      <c r="A21431" s="214" t="s">
        <v>30424</v>
      </c>
      <c r="B21431" s="214" t="s">
        <v>30425</v>
      </c>
      <c r="C21431">
        <v>5122.66</v>
      </c>
    </row>
    <row r="21432" spans="1:3" x14ac:dyDescent="0.2">
      <c r="A21432" s="214" t="s">
        <v>30495</v>
      </c>
      <c r="B21432" s="214" t="s">
        <v>31059</v>
      </c>
      <c r="C21432">
        <v>492.03</v>
      </c>
    </row>
    <row r="21433" spans="1:3" x14ac:dyDescent="0.2">
      <c r="A21433" s="214" t="s">
        <v>30822</v>
      </c>
      <c r="B21433" s="214" t="s">
        <v>30823</v>
      </c>
      <c r="C21433">
        <v>873.18</v>
      </c>
    </row>
    <row r="21434" spans="1:3" x14ac:dyDescent="0.2">
      <c r="A21434" s="214" t="s">
        <v>30314</v>
      </c>
      <c r="B21434" s="214" t="s">
        <v>30315</v>
      </c>
      <c r="C21434">
        <v>3875.26</v>
      </c>
    </row>
    <row r="21435" spans="1:3" x14ac:dyDescent="0.2">
      <c r="A21435" s="214" t="s">
        <v>30894</v>
      </c>
      <c r="B21435" s="214" t="s">
        <v>31062</v>
      </c>
      <c r="C21435">
        <v>372.83</v>
      </c>
    </row>
    <row r="21436" spans="1:3" x14ac:dyDescent="0.2">
      <c r="A21436" s="214" t="s">
        <v>30282</v>
      </c>
      <c r="B21436" s="214" t="s">
        <v>30283</v>
      </c>
      <c r="C21436">
        <v>4206.51</v>
      </c>
    </row>
    <row r="21437" spans="1:3" x14ac:dyDescent="0.2">
      <c r="A21437" s="214" t="s">
        <v>30588</v>
      </c>
      <c r="B21437" s="214" t="s">
        <v>30589</v>
      </c>
      <c r="C21437">
        <v>3841.99</v>
      </c>
    </row>
    <row r="21438" spans="1:3" x14ac:dyDescent="0.2">
      <c r="A21438" s="214" t="s">
        <v>16968</v>
      </c>
      <c r="B21438" s="214" t="s">
        <v>42720</v>
      </c>
      <c r="C21438">
        <v>746.4</v>
      </c>
    </row>
    <row r="21439" spans="1:3" x14ac:dyDescent="0.2">
      <c r="A21439" s="214" t="s">
        <v>20442</v>
      </c>
      <c r="B21439" s="214" t="s">
        <v>42695</v>
      </c>
      <c r="C21439">
        <v>204</v>
      </c>
    </row>
    <row r="21440" spans="1:3" x14ac:dyDescent="0.2">
      <c r="A21440" s="214" t="s">
        <v>20410</v>
      </c>
      <c r="B21440" s="214" t="s">
        <v>42649</v>
      </c>
      <c r="C21440">
        <v>272</v>
      </c>
    </row>
    <row r="21441" spans="1:3" x14ac:dyDescent="0.2">
      <c r="A21441" s="214" t="s">
        <v>33903</v>
      </c>
      <c r="B21441" s="214" t="s">
        <v>42711</v>
      </c>
      <c r="C21441">
        <v>483.63</v>
      </c>
    </row>
    <row r="21442" spans="1:3" x14ac:dyDescent="0.2">
      <c r="A21442" s="214" t="s">
        <v>13348</v>
      </c>
      <c r="B21442" s="214" t="s">
        <v>42593</v>
      </c>
      <c r="C21442">
        <v>147.28</v>
      </c>
    </row>
    <row r="21443" spans="1:3" x14ac:dyDescent="0.2">
      <c r="A21443" s="214" t="s">
        <v>12619</v>
      </c>
      <c r="B21443" s="214" t="s">
        <v>12620</v>
      </c>
      <c r="C21443">
        <v>183.58</v>
      </c>
    </row>
    <row r="21444" spans="1:3" x14ac:dyDescent="0.2">
      <c r="A21444" s="214" t="s">
        <v>12631</v>
      </c>
      <c r="B21444" s="214" t="s">
        <v>12632</v>
      </c>
      <c r="C21444">
        <v>14274.47</v>
      </c>
    </row>
    <row r="21445" spans="1:3" x14ac:dyDescent="0.2">
      <c r="A21445" s="214" t="s">
        <v>13229</v>
      </c>
      <c r="B21445" s="214" t="s">
        <v>13230</v>
      </c>
      <c r="C21445">
        <v>519.5</v>
      </c>
    </row>
    <row r="21446" spans="1:3" x14ac:dyDescent="0.2">
      <c r="A21446" s="214" t="s">
        <v>25657</v>
      </c>
      <c r="B21446" s="214" t="s">
        <v>25658</v>
      </c>
      <c r="C21446">
        <v>220.45</v>
      </c>
    </row>
    <row r="21447" spans="1:3" x14ac:dyDescent="0.2">
      <c r="A21447" s="214" t="s">
        <v>16774</v>
      </c>
      <c r="B21447" s="214" t="s">
        <v>16775</v>
      </c>
      <c r="C21447">
        <v>365.2</v>
      </c>
    </row>
    <row r="21448" spans="1:3" x14ac:dyDescent="0.2">
      <c r="A21448" s="214" t="s">
        <v>47713</v>
      </c>
      <c r="B21448" s="214" t="s">
        <v>47714</v>
      </c>
      <c r="C21448">
        <v>1847.59</v>
      </c>
    </row>
    <row r="21449" spans="1:3" x14ac:dyDescent="0.2">
      <c r="A21449" s="214" t="s">
        <v>47703</v>
      </c>
      <c r="B21449" s="214" t="s">
        <v>47704</v>
      </c>
      <c r="C21449">
        <v>805.76</v>
      </c>
    </row>
    <row r="21450" spans="1:3" x14ac:dyDescent="0.2">
      <c r="A21450" s="214" t="s">
        <v>8088</v>
      </c>
      <c r="B21450" s="214" t="s">
        <v>42189</v>
      </c>
      <c r="C21450">
        <v>656.72</v>
      </c>
    </row>
    <row r="21451" spans="1:3" x14ac:dyDescent="0.2">
      <c r="A21451" s="214" t="s">
        <v>25692</v>
      </c>
      <c r="B21451" s="214" t="s">
        <v>47821</v>
      </c>
      <c r="C21451">
        <v>4376.17</v>
      </c>
    </row>
    <row r="21452" spans="1:3" x14ac:dyDescent="0.2">
      <c r="A21452" s="214" t="s">
        <v>40345</v>
      </c>
      <c r="B21452" s="214" t="s">
        <v>40346</v>
      </c>
      <c r="C21452">
        <v>665.5</v>
      </c>
    </row>
    <row r="21453" spans="1:3" x14ac:dyDescent="0.2">
      <c r="A21453" s="214" t="s">
        <v>13145</v>
      </c>
      <c r="B21453" s="214" t="s">
        <v>13146</v>
      </c>
      <c r="C21453">
        <v>535.61</v>
      </c>
    </row>
    <row r="21454" spans="1:3" x14ac:dyDescent="0.2">
      <c r="A21454" s="214" t="s">
        <v>13147</v>
      </c>
      <c r="B21454" s="214" t="s">
        <v>13148</v>
      </c>
      <c r="C21454">
        <v>616.26</v>
      </c>
    </row>
    <row r="21455" spans="1:3" x14ac:dyDescent="0.2">
      <c r="A21455" s="214" t="s">
        <v>8155</v>
      </c>
      <c r="B21455" s="214" t="s">
        <v>8156</v>
      </c>
      <c r="C21455">
        <v>11688.29</v>
      </c>
    </row>
    <row r="21456" spans="1:3" x14ac:dyDescent="0.2">
      <c r="A21456" s="214" t="s">
        <v>33947</v>
      </c>
      <c r="B21456" s="214" t="s">
        <v>61</v>
      </c>
      <c r="C21456">
        <v>443.51</v>
      </c>
    </row>
    <row r="21457" spans="1:3" x14ac:dyDescent="0.2">
      <c r="A21457" s="214" t="s">
        <v>31440</v>
      </c>
      <c r="B21457" s="214" t="s">
        <v>31441</v>
      </c>
      <c r="C21457">
        <v>73.92</v>
      </c>
    </row>
    <row r="21458" spans="1:3" x14ac:dyDescent="0.2">
      <c r="A21458" s="214" t="s">
        <v>33987</v>
      </c>
      <c r="B21458" s="214" t="s">
        <v>101</v>
      </c>
      <c r="C21458">
        <v>513.89</v>
      </c>
    </row>
    <row r="21459" spans="1:3" x14ac:dyDescent="0.2">
      <c r="A21459" s="214" t="s">
        <v>31951</v>
      </c>
      <c r="B21459" s="214" t="s">
        <v>31952</v>
      </c>
      <c r="C21459">
        <v>7720.63</v>
      </c>
    </row>
    <row r="21460" spans="1:3" x14ac:dyDescent="0.2">
      <c r="A21460" s="214" t="s">
        <v>31979</v>
      </c>
      <c r="B21460" s="214" t="s">
        <v>31980</v>
      </c>
      <c r="C21460">
        <v>1126.08</v>
      </c>
    </row>
    <row r="21461" spans="1:3" x14ac:dyDescent="0.2">
      <c r="A21461" s="214" t="s">
        <v>34008</v>
      </c>
      <c r="B21461" s="214" t="s">
        <v>26164</v>
      </c>
      <c r="C21461">
        <v>888.62</v>
      </c>
    </row>
    <row r="21462" spans="1:3" x14ac:dyDescent="0.2">
      <c r="A21462" s="214" t="s">
        <v>34254</v>
      </c>
      <c r="B21462" s="214" t="s">
        <v>308</v>
      </c>
      <c r="C21462">
        <v>453.92</v>
      </c>
    </row>
    <row r="21463" spans="1:3" x14ac:dyDescent="0.2">
      <c r="A21463" s="214" t="s">
        <v>15711</v>
      </c>
      <c r="B21463" s="214" t="s">
        <v>15712</v>
      </c>
      <c r="C21463">
        <v>8100</v>
      </c>
    </row>
    <row r="21464" spans="1:3" x14ac:dyDescent="0.2">
      <c r="A21464" s="214" t="s">
        <v>25278</v>
      </c>
      <c r="B21464" s="214" t="s">
        <v>25279</v>
      </c>
      <c r="C21464">
        <v>8127.17</v>
      </c>
    </row>
    <row r="21465" spans="1:3" x14ac:dyDescent="0.2">
      <c r="A21465" s="214" t="s">
        <v>1421</v>
      </c>
      <c r="B21465" s="214" t="s">
        <v>1422</v>
      </c>
      <c r="C21465">
        <v>2004.75</v>
      </c>
    </row>
    <row r="21466" spans="1:3" x14ac:dyDescent="0.2">
      <c r="A21466" s="214" t="s">
        <v>979</v>
      </c>
      <c r="B21466" s="214" t="s">
        <v>980</v>
      </c>
      <c r="C21466">
        <v>166.01</v>
      </c>
    </row>
    <row r="21467" spans="1:3" x14ac:dyDescent="0.2">
      <c r="A21467" s="214" t="s">
        <v>1344</v>
      </c>
      <c r="B21467" s="214" t="s">
        <v>1345</v>
      </c>
      <c r="C21467">
        <v>1743.05</v>
      </c>
    </row>
    <row r="21468" spans="1:3" x14ac:dyDescent="0.2">
      <c r="A21468" s="214" t="s">
        <v>33870</v>
      </c>
      <c r="B21468" s="214" t="s">
        <v>33871</v>
      </c>
      <c r="C21468">
        <v>1693.55</v>
      </c>
    </row>
    <row r="21469" spans="1:3" x14ac:dyDescent="0.2">
      <c r="A21469" s="214" t="s">
        <v>29974</v>
      </c>
      <c r="B21469" s="214" t="s">
        <v>1137</v>
      </c>
      <c r="C21469">
        <v>455.05</v>
      </c>
    </row>
    <row r="21470" spans="1:3" x14ac:dyDescent="0.2">
      <c r="A21470" s="214" t="s">
        <v>7512</v>
      </c>
      <c r="B21470" s="214" t="s">
        <v>7513</v>
      </c>
      <c r="C21470">
        <v>8961.36</v>
      </c>
    </row>
    <row r="21471" spans="1:3" x14ac:dyDescent="0.2">
      <c r="A21471" s="214" t="s">
        <v>16285</v>
      </c>
      <c r="B21471" s="214" t="s">
        <v>16286</v>
      </c>
      <c r="C21471">
        <v>10718.6</v>
      </c>
    </row>
    <row r="21472" spans="1:3" x14ac:dyDescent="0.2">
      <c r="A21472" s="214" t="s">
        <v>30606</v>
      </c>
      <c r="B21472" s="214" t="s">
        <v>30607</v>
      </c>
      <c r="C21472">
        <v>1211.3599999999999</v>
      </c>
    </row>
    <row r="21473" spans="1:3" x14ac:dyDescent="0.2">
      <c r="A21473" s="214" t="s">
        <v>30584</v>
      </c>
      <c r="B21473" s="214" t="s">
        <v>30585</v>
      </c>
      <c r="C21473">
        <v>3544</v>
      </c>
    </row>
    <row r="21474" spans="1:3" x14ac:dyDescent="0.2">
      <c r="A21474" s="214" t="s">
        <v>30366</v>
      </c>
      <c r="B21474" s="214" t="s">
        <v>30367</v>
      </c>
      <c r="C21474">
        <v>2658.35</v>
      </c>
    </row>
    <row r="21475" spans="1:3" x14ac:dyDescent="0.2">
      <c r="A21475" s="214" t="s">
        <v>30196</v>
      </c>
      <c r="B21475" s="214" t="s">
        <v>30197</v>
      </c>
      <c r="C21475">
        <v>10554.39</v>
      </c>
    </row>
    <row r="21476" spans="1:3" x14ac:dyDescent="0.2">
      <c r="A21476" s="214" t="s">
        <v>30554</v>
      </c>
      <c r="B21476" s="214" t="s">
        <v>30555</v>
      </c>
      <c r="C21476">
        <v>360.36</v>
      </c>
    </row>
    <row r="21477" spans="1:3" x14ac:dyDescent="0.2">
      <c r="A21477" s="214" t="s">
        <v>30762</v>
      </c>
      <c r="B21477" s="214" t="s">
        <v>30763</v>
      </c>
      <c r="C21477">
        <v>382.54</v>
      </c>
    </row>
    <row r="21478" spans="1:3" x14ac:dyDescent="0.2">
      <c r="A21478" s="214" t="s">
        <v>43410</v>
      </c>
      <c r="B21478" s="214" t="s">
        <v>43411</v>
      </c>
      <c r="C21478">
        <v>5240.32</v>
      </c>
    </row>
    <row r="21479" spans="1:3" x14ac:dyDescent="0.2">
      <c r="A21479" s="214" t="s">
        <v>20405</v>
      </c>
      <c r="B21479" s="214" t="s">
        <v>42639</v>
      </c>
      <c r="C21479">
        <v>272</v>
      </c>
    </row>
    <row r="21480" spans="1:3" x14ac:dyDescent="0.2">
      <c r="A21480" s="214" t="s">
        <v>4514</v>
      </c>
      <c r="B21480" s="214" t="s">
        <v>42643</v>
      </c>
      <c r="C21480">
        <v>1680.76</v>
      </c>
    </row>
    <row r="21481" spans="1:3" x14ac:dyDescent="0.2">
      <c r="A21481" s="214" t="s">
        <v>4567</v>
      </c>
      <c r="B21481" s="214" t="s">
        <v>42732</v>
      </c>
      <c r="C21481">
        <v>320.43</v>
      </c>
    </row>
    <row r="21482" spans="1:3" x14ac:dyDescent="0.2">
      <c r="A21482" s="214" t="s">
        <v>43408</v>
      </c>
      <c r="B21482" s="214" t="s">
        <v>43409</v>
      </c>
      <c r="C21482">
        <v>5596.56</v>
      </c>
    </row>
    <row r="21483" spans="1:3" x14ac:dyDescent="0.2">
      <c r="A21483" s="214" t="s">
        <v>825</v>
      </c>
      <c r="B21483" s="214" t="s">
        <v>826</v>
      </c>
      <c r="C21483">
        <v>1006.78</v>
      </c>
    </row>
    <row r="21484" spans="1:3" x14ac:dyDescent="0.2">
      <c r="A21484" s="214" t="s">
        <v>922</v>
      </c>
      <c r="B21484" s="214" t="s">
        <v>923</v>
      </c>
      <c r="C21484">
        <v>774.36</v>
      </c>
    </row>
    <row r="21485" spans="1:3" x14ac:dyDescent="0.2">
      <c r="A21485" s="214" t="s">
        <v>418</v>
      </c>
      <c r="B21485" s="214" t="s">
        <v>419</v>
      </c>
      <c r="C21485">
        <v>10595.4</v>
      </c>
    </row>
    <row r="21486" spans="1:3" x14ac:dyDescent="0.2">
      <c r="A21486" s="214" t="s">
        <v>1003</v>
      </c>
      <c r="B21486" s="214" t="s">
        <v>1004</v>
      </c>
      <c r="C21486">
        <v>620.27</v>
      </c>
    </row>
    <row r="21487" spans="1:3" x14ac:dyDescent="0.2">
      <c r="A21487" s="214" t="s">
        <v>567</v>
      </c>
      <c r="B21487" s="214" t="s">
        <v>568</v>
      </c>
      <c r="C21487">
        <v>465.79</v>
      </c>
    </row>
    <row r="21488" spans="1:3" x14ac:dyDescent="0.2">
      <c r="A21488" s="214" t="s">
        <v>21285</v>
      </c>
      <c r="B21488" s="214" t="s">
        <v>21286</v>
      </c>
      <c r="C21488">
        <v>242.89</v>
      </c>
    </row>
    <row r="21489" spans="1:3" x14ac:dyDescent="0.2">
      <c r="A21489" s="214" t="s">
        <v>19627</v>
      </c>
      <c r="B21489" s="214" t="s">
        <v>19628</v>
      </c>
      <c r="C21489">
        <v>191.45</v>
      </c>
    </row>
    <row r="21490" spans="1:3" x14ac:dyDescent="0.2">
      <c r="A21490" s="214" t="s">
        <v>14646</v>
      </c>
      <c r="B21490" s="214" t="s">
        <v>14647</v>
      </c>
      <c r="C21490">
        <v>1136.8</v>
      </c>
    </row>
    <row r="21491" spans="1:3" x14ac:dyDescent="0.2">
      <c r="A21491" s="214" t="s">
        <v>15658</v>
      </c>
      <c r="B21491" s="214" t="s">
        <v>15659</v>
      </c>
      <c r="C21491">
        <v>6300</v>
      </c>
    </row>
    <row r="21492" spans="1:3" x14ac:dyDescent="0.2">
      <c r="A21492" s="214" t="s">
        <v>15709</v>
      </c>
      <c r="B21492" s="214" t="s">
        <v>15710</v>
      </c>
      <c r="C21492">
        <v>254.1</v>
      </c>
    </row>
    <row r="21493" spans="1:3" x14ac:dyDescent="0.2">
      <c r="A21493" s="214" t="s">
        <v>914</v>
      </c>
      <c r="B21493" s="214" t="s">
        <v>915</v>
      </c>
      <c r="C21493">
        <v>848.58</v>
      </c>
    </row>
    <row r="21494" spans="1:3" x14ac:dyDescent="0.2">
      <c r="A21494" s="214" t="s">
        <v>1114</v>
      </c>
      <c r="B21494" s="214" t="s">
        <v>1115</v>
      </c>
      <c r="C21494">
        <v>6292.57</v>
      </c>
    </row>
    <row r="21495" spans="1:3" x14ac:dyDescent="0.2">
      <c r="A21495" s="214" t="s">
        <v>1266</v>
      </c>
      <c r="B21495" s="214" t="s">
        <v>1267</v>
      </c>
      <c r="C21495">
        <v>851.51</v>
      </c>
    </row>
    <row r="21496" spans="1:3" x14ac:dyDescent="0.2">
      <c r="A21496" s="214" t="s">
        <v>1031</v>
      </c>
      <c r="B21496" s="214" t="s">
        <v>1032</v>
      </c>
      <c r="C21496">
        <v>2097.5300000000002</v>
      </c>
    </row>
    <row r="21497" spans="1:3" x14ac:dyDescent="0.2">
      <c r="A21497" s="214" t="s">
        <v>940</v>
      </c>
      <c r="B21497" s="214" t="s">
        <v>941</v>
      </c>
      <c r="C21497">
        <v>390.61</v>
      </c>
    </row>
    <row r="21498" spans="1:3" x14ac:dyDescent="0.2">
      <c r="A21498" s="214" t="s">
        <v>918</v>
      </c>
      <c r="B21498" s="214" t="s">
        <v>919</v>
      </c>
      <c r="C21498">
        <v>5423.47</v>
      </c>
    </row>
    <row r="21499" spans="1:3" x14ac:dyDescent="0.2">
      <c r="A21499" s="214" t="s">
        <v>575</v>
      </c>
      <c r="B21499" s="214" t="s">
        <v>576</v>
      </c>
      <c r="C21499">
        <v>451.14</v>
      </c>
    </row>
    <row r="21500" spans="1:3" x14ac:dyDescent="0.2">
      <c r="A21500" s="214" t="s">
        <v>7423</v>
      </c>
      <c r="B21500" s="214" t="s">
        <v>7424</v>
      </c>
      <c r="C21500">
        <v>27791.59</v>
      </c>
    </row>
    <row r="21501" spans="1:3" x14ac:dyDescent="0.2">
      <c r="A21501" s="214" t="s">
        <v>7419</v>
      </c>
      <c r="B21501" s="214" t="s">
        <v>7420</v>
      </c>
      <c r="C21501">
        <v>15793.03</v>
      </c>
    </row>
    <row r="21502" spans="1:3" x14ac:dyDescent="0.2">
      <c r="A21502" s="214" t="s">
        <v>1073</v>
      </c>
      <c r="B21502" s="214" t="s">
        <v>1074</v>
      </c>
      <c r="C21502">
        <v>1265.54</v>
      </c>
    </row>
    <row r="21503" spans="1:3" x14ac:dyDescent="0.2">
      <c r="A21503" s="214" t="s">
        <v>479</v>
      </c>
      <c r="B21503" s="214" t="s">
        <v>480</v>
      </c>
      <c r="C21503">
        <v>1431.55</v>
      </c>
    </row>
    <row r="21504" spans="1:3" x14ac:dyDescent="0.2">
      <c r="A21504" s="214" t="s">
        <v>1427</v>
      </c>
      <c r="B21504" s="214" t="s">
        <v>1428</v>
      </c>
      <c r="C21504">
        <v>1204.03</v>
      </c>
    </row>
    <row r="21505" spans="1:3" x14ac:dyDescent="0.2">
      <c r="A21505" s="214" t="s">
        <v>26948</v>
      </c>
      <c r="B21505" s="214" t="s">
        <v>541</v>
      </c>
      <c r="C21505">
        <v>304.67</v>
      </c>
    </row>
    <row r="21506" spans="1:3" x14ac:dyDescent="0.2">
      <c r="A21506" s="214" t="s">
        <v>853</v>
      </c>
      <c r="B21506" s="214" t="s">
        <v>854</v>
      </c>
      <c r="C21506">
        <v>1343.66</v>
      </c>
    </row>
    <row r="21507" spans="1:3" x14ac:dyDescent="0.2">
      <c r="A21507" s="214" t="s">
        <v>688</v>
      </c>
      <c r="B21507" s="214" t="s">
        <v>689</v>
      </c>
      <c r="C21507">
        <v>616.16999999999996</v>
      </c>
    </row>
    <row r="21508" spans="1:3" x14ac:dyDescent="0.2">
      <c r="A21508" s="214" t="s">
        <v>749</v>
      </c>
      <c r="B21508" s="214" t="s">
        <v>750</v>
      </c>
      <c r="C21508">
        <v>304.67</v>
      </c>
    </row>
    <row r="21509" spans="1:3" x14ac:dyDescent="0.2">
      <c r="A21509" s="214" t="s">
        <v>702</v>
      </c>
      <c r="B21509" s="214" t="s">
        <v>703</v>
      </c>
      <c r="C21509">
        <v>2289.89</v>
      </c>
    </row>
    <row r="21510" spans="1:3" x14ac:dyDescent="0.2">
      <c r="A21510" s="214" t="s">
        <v>517</v>
      </c>
      <c r="B21510" s="214" t="s">
        <v>518</v>
      </c>
      <c r="C21510">
        <v>5932.24</v>
      </c>
    </row>
    <row r="21511" spans="1:3" x14ac:dyDescent="0.2">
      <c r="A21511" s="214" t="s">
        <v>743</v>
      </c>
      <c r="B21511" s="214" t="s">
        <v>744</v>
      </c>
      <c r="C21511">
        <v>392.55</v>
      </c>
    </row>
    <row r="21512" spans="1:3" x14ac:dyDescent="0.2">
      <c r="A21512" s="214" t="s">
        <v>1425</v>
      </c>
      <c r="B21512" s="214" t="s">
        <v>1426</v>
      </c>
      <c r="C21512">
        <v>4275.12</v>
      </c>
    </row>
    <row r="21513" spans="1:3" x14ac:dyDescent="0.2">
      <c r="A21513" s="214" t="s">
        <v>30842</v>
      </c>
      <c r="B21513" s="214" t="s">
        <v>30843</v>
      </c>
      <c r="C21513">
        <v>471.24</v>
      </c>
    </row>
    <row r="21514" spans="1:3" x14ac:dyDescent="0.2">
      <c r="A21514" s="214" t="s">
        <v>30572</v>
      </c>
      <c r="B21514" s="214" t="s">
        <v>30573</v>
      </c>
      <c r="C21514">
        <v>1527.37</v>
      </c>
    </row>
    <row r="21515" spans="1:3" x14ac:dyDescent="0.2">
      <c r="A21515" s="214" t="s">
        <v>30400</v>
      </c>
      <c r="B21515" s="214" t="s">
        <v>30401</v>
      </c>
      <c r="C21515">
        <v>3762.99</v>
      </c>
    </row>
    <row r="21516" spans="1:3" x14ac:dyDescent="0.2">
      <c r="A21516" s="214" t="s">
        <v>20353</v>
      </c>
      <c r="B21516" s="214" t="s">
        <v>20354</v>
      </c>
      <c r="C21516">
        <v>280</v>
      </c>
    </row>
    <row r="21517" spans="1:3" x14ac:dyDescent="0.2">
      <c r="A21517" s="214" t="s">
        <v>29835</v>
      </c>
      <c r="B21517" s="214" t="s">
        <v>29836</v>
      </c>
      <c r="C21517">
        <v>209.31</v>
      </c>
    </row>
    <row r="21518" spans="1:3" x14ac:dyDescent="0.2">
      <c r="A21518" s="214" t="s">
        <v>27650</v>
      </c>
      <c r="B21518" s="214" t="s">
        <v>27651</v>
      </c>
      <c r="C21518">
        <v>627.44000000000005</v>
      </c>
    </row>
    <row r="21519" spans="1:3" x14ac:dyDescent="0.2">
      <c r="A21519" s="214" t="s">
        <v>27652</v>
      </c>
      <c r="B21519" s="214" t="s">
        <v>27653</v>
      </c>
      <c r="C21519">
        <v>683.14</v>
      </c>
    </row>
    <row r="21520" spans="1:3" x14ac:dyDescent="0.2">
      <c r="A21520" s="214" t="s">
        <v>14453</v>
      </c>
      <c r="B21520" s="214" t="s">
        <v>25274</v>
      </c>
      <c r="C21520">
        <v>766.11</v>
      </c>
    </row>
    <row r="21521" spans="1:3" x14ac:dyDescent="0.2">
      <c r="A21521" s="214" t="s">
        <v>14293</v>
      </c>
      <c r="B21521" s="214" t="s">
        <v>14294</v>
      </c>
      <c r="C21521">
        <v>172</v>
      </c>
    </row>
    <row r="21522" spans="1:3" x14ac:dyDescent="0.2">
      <c r="A21522" s="214" t="s">
        <v>17409</v>
      </c>
      <c r="B21522" s="214" t="s">
        <v>17410</v>
      </c>
      <c r="C21522">
        <v>210.75</v>
      </c>
    </row>
    <row r="21523" spans="1:3" x14ac:dyDescent="0.2">
      <c r="A21523" s="214" t="s">
        <v>17489</v>
      </c>
      <c r="B21523" s="214" t="s">
        <v>17490</v>
      </c>
      <c r="C21523">
        <v>307.38</v>
      </c>
    </row>
    <row r="21524" spans="1:3" x14ac:dyDescent="0.2">
      <c r="A21524" s="214" t="s">
        <v>14319</v>
      </c>
      <c r="B21524" s="214" t="s">
        <v>14320</v>
      </c>
      <c r="C21524">
        <v>453.6</v>
      </c>
    </row>
    <row r="21525" spans="1:3" x14ac:dyDescent="0.2">
      <c r="A21525" s="214" t="s">
        <v>19976</v>
      </c>
      <c r="B21525" s="214" t="s">
        <v>19977</v>
      </c>
      <c r="C21525">
        <v>186</v>
      </c>
    </row>
    <row r="21526" spans="1:3" x14ac:dyDescent="0.2">
      <c r="A21526" s="214" t="s">
        <v>19856</v>
      </c>
      <c r="B21526" s="214" t="s">
        <v>19857</v>
      </c>
      <c r="C21526">
        <v>10</v>
      </c>
    </row>
    <row r="21527" spans="1:3" x14ac:dyDescent="0.2">
      <c r="A21527" s="214" t="s">
        <v>19797</v>
      </c>
      <c r="B21527" s="214" t="s">
        <v>19798</v>
      </c>
      <c r="C21527">
        <v>1332</v>
      </c>
    </row>
    <row r="21528" spans="1:3" x14ac:dyDescent="0.2">
      <c r="A21528" s="214" t="s">
        <v>9185</v>
      </c>
      <c r="B21528" s="214" t="s">
        <v>9263</v>
      </c>
      <c r="C21528">
        <v>284.43</v>
      </c>
    </row>
    <row r="21529" spans="1:3" x14ac:dyDescent="0.2">
      <c r="A21529" s="214" t="s">
        <v>8918</v>
      </c>
      <c r="B21529" s="214" t="s">
        <v>50985</v>
      </c>
      <c r="C21529">
        <v>990.52</v>
      </c>
    </row>
    <row r="21530" spans="1:3" x14ac:dyDescent="0.2">
      <c r="A21530" s="214" t="s">
        <v>9225</v>
      </c>
      <c r="B21530" s="214" t="s">
        <v>42848</v>
      </c>
      <c r="C21530">
        <v>909.96</v>
      </c>
    </row>
    <row r="21531" spans="1:3" x14ac:dyDescent="0.2">
      <c r="A21531" s="214" t="s">
        <v>8956</v>
      </c>
      <c r="B21531" s="214" t="s">
        <v>42910</v>
      </c>
      <c r="C21531">
        <v>896</v>
      </c>
    </row>
    <row r="21532" spans="1:3" x14ac:dyDescent="0.2">
      <c r="A21532" s="214" t="s">
        <v>9246</v>
      </c>
      <c r="B21532" s="214" t="s">
        <v>50986</v>
      </c>
      <c r="C21532">
        <v>485.83</v>
      </c>
    </row>
    <row r="21533" spans="1:3" x14ac:dyDescent="0.2">
      <c r="A21533" s="214" t="s">
        <v>25770</v>
      </c>
      <c r="B21533" s="214" t="s">
        <v>25771</v>
      </c>
      <c r="C21533">
        <v>2611.35</v>
      </c>
    </row>
    <row r="21534" spans="1:3" x14ac:dyDescent="0.2">
      <c r="A21534" s="214" t="s">
        <v>20871</v>
      </c>
      <c r="B21534" s="214" t="s">
        <v>20872</v>
      </c>
      <c r="C21534">
        <v>397.34</v>
      </c>
    </row>
    <row r="21535" spans="1:3" x14ac:dyDescent="0.2">
      <c r="A21535" s="214" t="s">
        <v>20934</v>
      </c>
      <c r="B21535" s="214" t="s">
        <v>20935</v>
      </c>
      <c r="C21535">
        <v>289.13</v>
      </c>
    </row>
    <row r="21536" spans="1:3" x14ac:dyDescent="0.2">
      <c r="A21536" s="214" t="s">
        <v>20946</v>
      </c>
      <c r="B21536" s="214" t="s">
        <v>20947</v>
      </c>
      <c r="C21536">
        <v>125.5</v>
      </c>
    </row>
    <row r="21537" spans="1:3" x14ac:dyDescent="0.2">
      <c r="A21537" s="214" t="s">
        <v>20950</v>
      </c>
      <c r="B21537" s="214" t="s">
        <v>20951</v>
      </c>
      <c r="C21537">
        <v>118.09</v>
      </c>
    </row>
    <row r="21538" spans="1:3" x14ac:dyDescent="0.2">
      <c r="A21538" s="214" t="s">
        <v>20759</v>
      </c>
      <c r="B21538" s="214" t="s">
        <v>29844</v>
      </c>
      <c r="C21538">
        <v>107.57</v>
      </c>
    </row>
    <row r="21539" spans="1:3" x14ac:dyDescent="0.2">
      <c r="A21539" s="214" t="s">
        <v>35958</v>
      </c>
      <c r="B21539" s="214" t="s">
        <v>35959</v>
      </c>
      <c r="C21539">
        <v>124.8</v>
      </c>
    </row>
    <row r="21540" spans="1:3" x14ac:dyDescent="0.2">
      <c r="A21540" s="214" t="s">
        <v>10581</v>
      </c>
      <c r="B21540" s="214" t="s">
        <v>10582</v>
      </c>
      <c r="C21540">
        <v>13315</v>
      </c>
    </row>
    <row r="21541" spans="1:3" x14ac:dyDescent="0.2">
      <c r="A21541" s="214" t="s">
        <v>20505</v>
      </c>
      <c r="B21541" s="214" t="s">
        <v>20506</v>
      </c>
      <c r="C21541">
        <v>598.88</v>
      </c>
    </row>
    <row r="21542" spans="1:3" x14ac:dyDescent="0.2">
      <c r="A21542" s="214" t="s">
        <v>36534</v>
      </c>
      <c r="B21542" s="214" t="s">
        <v>36535</v>
      </c>
      <c r="C21542">
        <v>3265.35</v>
      </c>
    </row>
    <row r="21543" spans="1:3" x14ac:dyDescent="0.2">
      <c r="A21543" s="214" t="s">
        <v>36690</v>
      </c>
      <c r="B21543" s="214" t="s">
        <v>36691</v>
      </c>
      <c r="C21543">
        <v>213.03</v>
      </c>
    </row>
    <row r="21544" spans="1:3" x14ac:dyDescent="0.2">
      <c r="A21544" s="214" t="s">
        <v>36670</v>
      </c>
      <c r="B21544" s="214" t="s">
        <v>36671</v>
      </c>
      <c r="C21544">
        <v>423.91</v>
      </c>
    </row>
    <row r="21545" spans="1:3" x14ac:dyDescent="0.2">
      <c r="A21545" s="214" t="s">
        <v>36859</v>
      </c>
      <c r="B21545" s="214" t="s">
        <v>36860</v>
      </c>
      <c r="C21545">
        <v>268.98</v>
      </c>
    </row>
    <row r="21546" spans="1:3" x14ac:dyDescent="0.2">
      <c r="A21546" s="214" t="s">
        <v>29593</v>
      </c>
      <c r="B21546" s="214" t="s">
        <v>29180</v>
      </c>
      <c r="C21546">
        <v>2060.35</v>
      </c>
    </row>
    <row r="21547" spans="1:3" x14ac:dyDescent="0.2">
      <c r="A21547" s="214" t="s">
        <v>43322</v>
      </c>
      <c r="B21547" s="214" t="s">
        <v>43323</v>
      </c>
      <c r="C21547">
        <v>9704.6200000000008</v>
      </c>
    </row>
    <row r="21548" spans="1:3" x14ac:dyDescent="0.2">
      <c r="A21548" s="214" t="s">
        <v>7622</v>
      </c>
      <c r="B21548" s="214" t="s">
        <v>42813</v>
      </c>
      <c r="C21548">
        <v>1242.33</v>
      </c>
    </row>
    <row r="21549" spans="1:3" x14ac:dyDescent="0.2">
      <c r="A21549" s="214" t="s">
        <v>7630</v>
      </c>
      <c r="B21549" s="214" t="s">
        <v>42821</v>
      </c>
      <c r="C21549">
        <v>2577.39</v>
      </c>
    </row>
    <row r="21550" spans="1:3" x14ac:dyDescent="0.2">
      <c r="A21550" s="214" t="s">
        <v>40208</v>
      </c>
      <c r="B21550" s="214" t="s">
        <v>33711</v>
      </c>
      <c r="C21550">
        <v>1170.73</v>
      </c>
    </row>
    <row r="21551" spans="1:3" x14ac:dyDescent="0.2">
      <c r="A21551" s="214" t="s">
        <v>12696</v>
      </c>
      <c r="B21551" s="214" t="s">
        <v>12697</v>
      </c>
      <c r="C21551">
        <v>1510.98</v>
      </c>
    </row>
    <row r="21552" spans="1:3" x14ac:dyDescent="0.2">
      <c r="A21552" s="214" t="s">
        <v>523</v>
      </c>
      <c r="B21552" s="214" t="s">
        <v>27602</v>
      </c>
      <c r="C21552">
        <v>788.04</v>
      </c>
    </row>
    <row r="21553" spans="1:3" x14ac:dyDescent="0.2">
      <c r="A21553" s="214" t="s">
        <v>16950</v>
      </c>
      <c r="B21553" s="214" t="s">
        <v>16951</v>
      </c>
      <c r="C21553">
        <v>70.319999999999993</v>
      </c>
    </row>
    <row r="21554" spans="1:3" x14ac:dyDescent="0.2">
      <c r="A21554" s="214" t="s">
        <v>809</v>
      </c>
      <c r="B21554" s="214" t="s">
        <v>810</v>
      </c>
      <c r="C21554">
        <v>1607.32</v>
      </c>
    </row>
    <row r="21555" spans="1:3" x14ac:dyDescent="0.2">
      <c r="A21555" s="214" t="s">
        <v>1019</v>
      </c>
      <c r="B21555" s="214" t="s">
        <v>1020</v>
      </c>
      <c r="C21555">
        <v>644.49</v>
      </c>
    </row>
    <row r="21556" spans="1:3" x14ac:dyDescent="0.2">
      <c r="A21556" s="214" t="s">
        <v>34370</v>
      </c>
      <c r="B21556" s="214" t="s">
        <v>34371</v>
      </c>
      <c r="C21556">
        <v>569.29999999999995</v>
      </c>
    </row>
    <row r="21557" spans="1:3" x14ac:dyDescent="0.2">
      <c r="A21557" s="214" t="s">
        <v>47611</v>
      </c>
      <c r="B21557" s="214" t="s">
        <v>47612</v>
      </c>
      <c r="C21557">
        <v>276.36</v>
      </c>
    </row>
    <row r="21558" spans="1:3" x14ac:dyDescent="0.2">
      <c r="A21558" s="214" t="s">
        <v>607</v>
      </c>
      <c r="B21558" s="214" t="s">
        <v>608</v>
      </c>
      <c r="C21558">
        <v>237.2</v>
      </c>
    </row>
    <row r="21559" spans="1:3" x14ac:dyDescent="0.2">
      <c r="A21559" s="214" t="s">
        <v>1063</v>
      </c>
      <c r="B21559" s="214" t="s">
        <v>1064</v>
      </c>
      <c r="C21559">
        <v>518.53</v>
      </c>
    </row>
    <row r="21560" spans="1:3" x14ac:dyDescent="0.2">
      <c r="A21560" s="214" t="s">
        <v>30622</v>
      </c>
      <c r="B21560" s="214" t="s">
        <v>30623</v>
      </c>
      <c r="C21560">
        <v>982.67</v>
      </c>
    </row>
    <row r="21561" spans="1:3" x14ac:dyDescent="0.2">
      <c r="A21561" s="214" t="s">
        <v>15787</v>
      </c>
      <c r="B21561" s="214" t="s">
        <v>47816</v>
      </c>
      <c r="C21561">
        <v>320</v>
      </c>
    </row>
    <row r="21562" spans="1:3" x14ac:dyDescent="0.2">
      <c r="A21562" s="214" t="s">
        <v>25712</v>
      </c>
      <c r="B21562" s="214" t="s">
        <v>25713</v>
      </c>
      <c r="C21562">
        <v>263.07</v>
      </c>
    </row>
    <row r="21563" spans="1:3" x14ac:dyDescent="0.2">
      <c r="A21563" s="214" t="s">
        <v>15630</v>
      </c>
      <c r="B21563" s="214" t="s">
        <v>15631</v>
      </c>
      <c r="C21563">
        <v>8800</v>
      </c>
    </row>
    <row r="21564" spans="1:3" x14ac:dyDescent="0.2">
      <c r="A21564" s="214" t="s">
        <v>15635</v>
      </c>
      <c r="B21564" s="214" t="s">
        <v>15636</v>
      </c>
      <c r="C21564">
        <v>453.53</v>
      </c>
    </row>
    <row r="21565" spans="1:3" x14ac:dyDescent="0.2">
      <c r="A21565" s="214" t="s">
        <v>15664</v>
      </c>
      <c r="B21565" s="214" t="s">
        <v>15665</v>
      </c>
      <c r="C21565">
        <v>158.04</v>
      </c>
    </row>
    <row r="21566" spans="1:3" x14ac:dyDescent="0.2">
      <c r="A21566" s="214" t="s">
        <v>25286</v>
      </c>
      <c r="B21566" s="214" t="s">
        <v>25287</v>
      </c>
      <c r="C21566">
        <v>2273.33</v>
      </c>
    </row>
    <row r="21567" spans="1:3" x14ac:dyDescent="0.2">
      <c r="A21567" s="214" t="s">
        <v>1382</v>
      </c>
      <c r="B21567" s="214" t="s">
        <v>1383</v>
      </c>
      <c r="C21567">
        <v>894.67</v>
      </c>
    </row>
    <row r="21568" spans="1:3" x14ac:dyDescent="0.2">
      <c r="A21568" s="214" t="s">
        <v>27437</v>
      </c>
      <c r="B21568" s="214" t="s">
        <v>27438</v>
      </c>
      <c r="C21568">
        <v>696.24</v>
      </c>
    </row>
    <row r="21569" spans="1:3" x14ac:dyDescent="0.2">
      <c r="A21569" s="214" t="s">
        <v>755</v>
      </c>
      <c r="B21569" s="214" t="s">
        <v>756</v>
      </c>
      <c r="C21569">
        <v>1016.54</v>
      </c>
    </row>
    <row r="21570" spans="1:3" x14ac:dyDescent="0.2">
      <c r="A21570" s="214" t="s">
        <v>22020</v>
      </c>
      <c r="B21570" s="214" t="s">
        <v>22021</v>
      </c>
      <c r="C21570">
        <v>629.84</v>
      </c>
    </row>
    <row r="21571" spans="1:3" x14ac:dyDescent="0.2">
      <c r="A21571" s="214" t="s">
        <v>7508</v>
      </c>
      <c r="B21571" s="214" t="s">
        <v>7509</v>
      </c>
      <c r="C21571">
        <v>1843.46</v>
      </c>
    </row>
    <row r="21572" spans="1:3" x14ac:dyDescent="0.2">
      <c r="A21572" s="214" t="s">
        <v>30492</v>
      </c>
      <c r="B21572" s="214" t="s">
        <v>31047</v>
      </c>
      <c r="C21572">
        <v>1440.05</v>
      </c>
    </row>
    <row r="21573" spans="1:3" x14ac:dyDescent="0.2">
      <c r="A21573" s="214" t="s">
        <v>30455</v>
      </c>
      <c r="B21573" s="214" t="s">
        <v>31036</v>
      </c>
      <c r="C21573">
        <v>6083.15</v>
      </c>
    </row>
    <row r="21574" spans="1:3" x14ac:dyDescent="0.2">
      <c r="A21574" s="214" t="s">
        <v>30852</v>
      </c>
      <c r="B21574" s="214" t="s">
        <v>30853</v>
      </c>
      <c r="C21574">
        <v>831.6</v>
      </c>
    </row>
    <row r="21575" spans="1:3" x14ac:dyDescent="0.2">
      <c r="A21575" s="214" t="s">
        <v>30107</v>
      </c>
      <c r="B21575" s="214" t="s">
        <v>43132</v>
      </c>
      <c r="C21575">
        <v>3602.21</v>
      </c>
    </row>
    <row r="21576" spans="1:3" x14ac:dyDescent="0.2">
      <c r="A21576" s="214" t="s">
        <v>30202</v>
      </c>
      <c r="B21576" s="214" t="s">
        <v>30203</v>
      </c>
      <c r="C21576">
        <v>6564.1</v>
      </c>
    </row>
    <row r="21577" spans="1:3" x14ac:dyDescent="0.2">
      <c r="A21577" s="214" t="s">
        <v>30774</v>
      </c>
      <c r="B21577" s="214" t="s">
        <v>30775</v>
      </c>
      <c r="C21577">
        <v>406.1</v>
      </c>
    </row>
    <row r="21578" spans="1:3" x14ac:dyDescent="0.2">
      <c r="A21578" s="214" t="s">
        <v>4538</v>
      </c>
      <c r="B21578" s="214" t="s">
        <v>42686</v>
      </c>
      <c r="C21578">
        <v>609.01</v>
      </c>
    </row>
    <row r="21579" spans="1:3" x14ac:dyDescent="0.2">
      <c r="A21579" s="214" t="s">
        <v>4522</v>
      </c>
      <c r="B21579" s="214" t="s">
        <v>47070</v>
      </c>
      <c r="C21579">
        <v>461.73</v>
      </c>
    </row>
    <row r="21580" spans="1:3" x14ac:dyDescent="0.2">
      <c r="A21580" s="214" t="s">
        <v>4524</v>
      </c>
      <c r="B21580" s="214" t="s">
        <v>42664</v>
      </c>
      <c r="C21580">
        <v>301.2</v>
      </c>
    </row>
    <row r="21581" spans="1:3" x14ac:dyDescent="0.2">
      <c r="A21581" s="214" t="s">
        <v>4574</v>
      </c>
      <c r="B21581" s="214" t="s">
        <v>42743</v>
      </c>
      <c r="C21581">
        <v>436.85</v>
      </c>
    </row>
    <row r="21582" spans="1:3" x14ac:dyDescent="0.2">
      <c r="A21582" s="214" t="s">
        <v>43406</v>
      </c>
      <c r="B21582" s="214" t="s">
        <v>43407</v>
      </c>
      <c r="C21582">
        <v>3497.85</v>
      </c>
    </row>
    <row r="21583" spans="1:3" x14ac:dyDescent="0.2">
      <c r="A21583" s="214" t="s">
        <v>33901</v>
      </c>
      <c r="B21583" s="214" t="s">
        <v>42707</v>
      </c>
      <c r="C21583">
        <v>1910.63</v>
      </c>
    </row>
    <row r="21584" spans="1:3" x14ac:dyDescent="0.2">
      <c r="A21584" s="214" t="s">
        <v>20463</v>
      </c>
      <c r="B21584" s="214" t="s">
        <v>20464</v>
      </c>
      <c r="C21584">
        <v>67</v>
      </c>
    </row>
    <row r="21585" spans="1:3" x14ac:dyDescent="0.2">
      <c r="A21585" s="214" t="s">
        <v>30716</v>
      </c>
      <c r="B21585" s="214" t="s">
        <v>30717</v>
      </c>
      <c r="C21585">
        <v>2042.96</v>
      </c>
    </row>
    <row r="21586" spans="1:3" x14ac:dyDescent="0.2">
      <c r="A21586" s="214" t="s">
        <v>30516</v>
      </c>
      <c r="B21586" s="214" t="s">
        <v>30517</v>
      </c>
      <c r="C21586">
        <v>374.22</v>
      </c>
    </row>
    <row r="21587" spans="1:3" x14ac:dyDescent="0.2">
      <c r="A21587" s="214" t="s">
        <v>30127</v>
      </c>
      <c r="B21587" s="214" t="s">
        <v>50933</v>
      </c>
      <c r="C21587">
        <v>6652.8</v>
      </c>
    </row>
    <row r="21588" spans="1:3" x14ac:dyDescent="0.2">
      <c r="A21588" s="214" t="s">
        <v>30600</v>
      </c>
      <c r="B21588" s="214" t="s">
        <v>30601</v>
      </c>
      <c r="C21588">
        <v>814.97</v>
      </c>
    </row>
    <row r="21589" spans="1:3" x14ac:dyDescent="0.2">
      <c r="A21589" s="214" t="s">
        <v>40321</v>
      </c>
      <c r="B21589" s="214" t="s">
        <v>27654</v>
      </c>
      <c r="C21589">
        <v>837.84</v>
      </c>
    </row>
    <row r="21590" spans="1:3" x14ac:dyDescent="0.2">
      <c r="A21590" s="214" t="s">
        <v>22010</v>
      </c>
      <c r="B21590" s="214" t="s">
        <v>22011</v>
      </c>
      <c r="C21590">
        <v>83.52</v>
      </c>
    </row>
    <row r="21591" spans="1:3" x14ac:dyDescent="0.2">
      <c r="A21591" s="214" t="s">
        <v>47715</v>
      </c>
      <c r="B21591" s="214" t="s">
        <v>47716</v>
      </c>
      <c r="C21591">
        <v>782.22</v>
      </c>
    </row>
    <row r="21592" spans="1:3" x14ac:dyDescent="0.2">
      <c r="A21592" s="214" t="s">
        <v>27318</v>
      </c>
      <c r="B21592" s="214" t="s">
        <v>27319</v>
      </c>
      <c r="C21592">
        <v>132.76</v>
      </c>
    </row>
    <row r="21593" spans="1:3" x14ac:dyDescent="0.2">
      <c r="A21593" s="214" t="s">
        <v>15555</v>
      </c>
      <c r="B21593" s="214" t="s">
        <v>42149</v>
      </c>
      <c r="C21593">
        <v>159.16999999999999</v>
      </c>
    </row>
    <row r="21594" spans="1:3" x14ac:dyDescent="0.2">
      <c r="A21594" s="214" t="s">
        <v>16715</v>
      </c>
      <c r="B21594" s="214" t="s">
        <v>52180</v>
      </c>
      <c r="C21594">
        <v>229.66</v>
      </c>
    </row>
    <row r="21595" spans="1:3" x14ac:dyDescent="0.2">
      <c r="A21595" s="214" t="s">
        <v>15224</v>
      </c>
      <c r="B21595" s="214" t="s">
        <v>40463</v>
      </c>
      <c r="C21595">
        <v>1100.82</v>
      </c>
    </row>
    <row r="21596" spans="1:3" x14ac:dyDescent="0.2">
      <c r="A21596" s="214" t="s">
        <v>18210</v>
      </c>
      <c r="B21596" s="214" t="s">
        <v>40519</v>
      </c>
      <c r="C21596">
        <v>918.49</v>
      </c>
    </row>
    <row r="21597" spans="1:3" x14ac:dyDescent="0.2">
      <c r="A21597" s="214" t="s">
        <v>13070</v>
      </c>
      <c r="B21597" s="214" t="s">
        <v>13071</v>
      </c>
      <c r="C21597">
        <v>489.08</v>
      </c>
    </row>
    <row r="21598" spans="1:3" x14ac:dyDescent="0.2">
      <c r="A21598" s="214" t="s">
        <v>13110</v>
      </c>
      <c r="B21598" s="214" t="s">
        <v>13111</v>
      </c>
      <c r="C21598">
        <v>1674.05</v>
      </c>
    </row>
    <row r="21599" spans="1:3" x14ac:dyDescent="0.2">
      <c r="A21599" s="214" t="s">
        <v>33938</v>
      </c>
      <c r="B21599" s="214" t="s">
        <v>49</v>
      </c>
      <c r="C21599">
        <v>452.79</v>
      </c>
    </row>
    <row r="21600" spans="1:3" x14ac:dyDescent="0.2">
      <c r="A21600" s="214" t="s">
        <v>33944</v>
      </c>
      <c r="B21600" s="214" t="s">
        <v>26147</v>
      </c>
      <c r="C21600">
        <v>208.32</v>
      </c>
    </row>
    <row r="21601" spans="1:3" x14ac:dyDescent="0.2">
      <c r="A21601" s="214" t="s">
        <v>31308</v>
      </c>
      <c r="B21601" s="214" t="s">
        <v>31309</v>
      </c>
      <c r="C21601">
        <v>548.1</v>
      </c>
    </row>
    <row r="21602" spans="1:3" x14ac:dyDescent="0.2">
      <c r="A21602" s="214" t="s">
        <v>15608</v>
      </c>
      <c r="B21602" s="214" t="s">
        <v>15609</v>
      </c>
      <c r="C21602">
        <v>545.6</v>
      </c>
    </row>
    <row r="21603" spans="1:3" x14ac:dyDescent="0.2">
      <c r="A21603" s="214" t="s">
        <v>15845</v>
      </c>
      <c r="B21603" s="214" t="s">
        <v>15846</v>
      </c>
      <c r="C21603">
        <v>568.33000000000004</v>
      </c>
    </row>
    <row r="21604" spans="1:3" x14ac:dyDescent="0.2">
      <c r="A21604" s="214" t="s">
        <v>25314</v>
      </c>
      <c r="B21604" s="214" t="s">
        <v>25315</v>
      </c>
      <c r="C21604">
        <v>4205.67</v>
      </c>
    </row>
    <row r="21605" spans="1:3" x14ac:dyDescent="0.2">
      <c r="A21605" s="214" t="s">
        <v>845</v>
      </c>
      <c r="B21605" s="214" t="s">
        <v>846</v>
      </c>
      <c r="C21605">
        <v>438.45</v>
      </c>
    </row>
    <row r="21606" spans="1:3" x14ac:dyDescent="0.2">
      <c r="A21606" s="214" t="s">
        <v>1029</v>
      </c>
      <c r="B21606" s="214" t="s">
        <v>1030</v>
      </c>
      <c r="C21606">
        <v>1215.25</v>
      </c>
    </row>
    <row r="21607" spans="1:3" x14ac:dyDescent="0.2">
      <c r="A21607" s="214" t="s">
        <v>890</v>
      </c>
      <c r="B21607" s="214" t="s">
        <v>891</v>
      </c>
      <c r="C21607">
        <v>415.99</v>
      </c>
    </row>
    <row r="21608" spans="1:3" x14ac:dyDescent="0.2">
      <c r="A21608" s="214" t="s">
        <v>7514</v>
      </c>
      <c r="B21608" s="214" t="s">
        <v>7515</v>
      </c>
      <c r="C21608">
        <v>1772.14</v>
      </c>
    </row>
    <row r="21609" spans="1:3" x14ac:dyDescent="0.2">
      <c r="A21609" s="214" t="s">
        <v>15349</v>
      </c>
      <c r="B21609" s="214" t="s">
        <v>15350</v>
      </c>
      <c r="C21609">
        <v>385</v>
      </c>
    </row>
    <row r="21610" spans="1:3" x14ac:dyDescent="0.2">
      <c r="A21610" s="214" t="s">
        <v>30216</v>
      </c>
      <c r="B21610" s="214" t="s">
        <v>30217</v>
      </c>
      <c r="C21610">
        <v>3442.82</v>
      </c>
    </row>
    <row r="21611" spans="1:3" x14ac:dyDescent="0.2">
      <c r="A21611" s="214" t="s">
        <v>30456</v>
      </c>
      <c r="B21611" s="214" t="s">
        <v>31038</v>
      </c>
      <c r="C21611">
        <v>6049.89</v>
      </c>
    </row>
    <row r="21612" spans="1:3" x14ac:dyDescent="0.2">
      <c r="A21612" s="214" t="s">
        <v>30590</v>
      </c>
      <c r="B21612" s="214" t="s">
        <v>30591</v>
      </c>
      <c r="C21612">
        <v>2773.39</v>
      </c>
    </row>
    <row r="21613" spans="1:3" x14ac:dyDescent="0.2">
      <c r="A21613" s="214" t="s">
        <v>30254</v>
      </c>
      <c r="B21613" s="214" t="s">
        <v>30255</v>
      </c>
      <c r="C21613">
        <v>3810.11</v>
      </c>
    </row>
    <row r="21614" spans="1:3" x14ac:dyDescent="0.2">
      <c r="A21614" s="214" t="s">
        <v>30740</v>
      </c>
      <c r="B21614" s="214" t="s">
        <v>30741</v>
      </c>
      <c r="C21614">
        <v>1962.58</v>
      </c>
    </row>
    <row r="21615" spans="1:3" x14ac:dyDescent="0.2">
      <c r="A21615" s="214" t="s">
        <v>30332</v>
      </c>
      <c r="B21615" s="214" t="s">
        <v>30333</v>
      </c>
      <c r="C21615">
        <v>4098.3999999999996</v>
      </c>
    </row>
    <row r="21616" spans="1:3" x14ac:dyDescent="0.2">
      <c r="A21616" s="214" t="s">
        <v>30532</v>
      </c>
      <c r="B21616" s="214" t="s">
        <v>30533</v>
      </c>
      <c r="C21616">
        <v>5325.01</v>
      </c>
    </row>
    <row r="21617" spans="1:3" x14ac:dyDescent="0.2">
      <c r="A21617" s="214" t="s">
        <v>30336</v>
      </c>
      <c r="B21617" s="214" t="s">
        <v>30337</v>
      </c>
      <c r="C21617">
        <v>6785.86</v>
      </c>
    </row>
    <row r="21618" spans="1:3" x14ac:dyDescent="0.2">
      <c r="A21618" s="214" t="s">
        <v>30626</v>
      </c>
      <c r="B21618" s="214" t="s">
        <v>30627</v>
      </c>
      <c r="C21618">
        <v>429.66</v>
      </c>
    </row>
    <row r="21619" spans="1:3" x14ac:dyDescent="0.2">
      <c r="A21619" s="214" t="s">
        <v>30676</v>
      </c>
      <c r="B21619" s="214" t="s">
        <v>30677</v>
      </c>
      <c r="C21619">
        <v>5128.2</v>
      </c>
    </row>
    <row r="21620" spans="1:3" x14ac:dyDescent="0.2">
      <c r="A21620" s="214" t="s">
        <v>30872</v>
      </c>
      <c r="B21620" s="214" t="s">
        <v>30873</v>
      </c>
      <c r="C21620">
        <v>1011.78</v>
      </c>
    </row>
    <row r="21621" spans="1:3" x14ac:dyDescent="0.2">
      <c r="A21621" s="214" t="s">
        <v>20443</v>
      </c>
      <c r="B21621" s="214" t="s">
        <v>47086</v>
      </c>
      <c r="C21621">
        <v>8448.7000000000007</v>
      </c>
    </row>
    <row r="21622" spans="1:3" x14ac:dyDescent="0.2">
      <c r="A21622" s="214" t="s">
        <v>652</v>
      </c>
      <c r="B21622" s="214" t="s">
        <v>653</v>
      </c>
      <c r="C21622">
        <v>7258.32</v>
      </c>
    </row>
    <row r="21623" spans="1:3" x14ac:dyDescent="0.2">
      <c r="A21623" s="214" t="s">
        <v>1272</v>
      </c>
      <c r="B21623" s="214" t="s">
        <v>1273</v>
      </c>
      <c r="C21623">
        <v>1277.26</v>
      </c>
    </row>
    <row r="21624" spans="1:3" x14ac:dyDescent="0.2">
      <c r="A21624" s="214" t="s">
        <v>1366</v>
      </c>
      <c r="B21624" s="214" t="s">
        <v>1367</v>
      </c>
      <c r="C21624">
        <v>4334.68</v>
      </c>
    </row>
    <row r="21625" spans="1:3" x14ac:dyDescent="0.2">
      <c r="A21625" s="214" t="s">
        <v>537</v>
      </c>
      <c r="B21625" s="214" t="s">
        <v>538</v>
      </c>
      <c r="C21625">
        <v>746.05</v>
      </c>
    </row>
    <row r="21626" spans="1:3" x14ac:dyDescent="0.2">
      <c r="A21626" s="214" t="s">
        <v>47603</v>
      </c>
      <c r="B21626" s="214" t="s">
        <v>47604</v>
      </c>
      <c r="C21626">
        <v>1469.63</v>
      </c>
    </row>
    <row r="21627" spans="1:3" x14ac:dyDescent="0.2">
      <c r="A21627" s="214" t="s">
        <v>499</v>
      </c>
      <c r="B21627" s="214" t="s">
        <v>500</v>
      </c>
      <c r="C21627">
        <v>64.45</v>
      </c>
    </row>
    <row r="21628" spans="1:3" x14ac:dyDescent="0.2">
      <c r="A21628" s="214" t="s">
        <v>563</v>
      </c>
      <c r="B21628" s="214" t="s">
        <v>564</v>
      </c>
      <c r="C21628">
        <v>807.57</v>
      </c>
    </row>
    <row r="21629" spans="1:3" x14ac:dyDescent="0.2">
      <c r="A21629" s="214" t="s">
        <v>1025</v>
      </c>
      <c r="B21629" s="214" t="s">
        <v>1026</v>
      </c>
      <c r="C21629">
        <v>64.45</v>
      </c>
    </row>
    <row r="21630" spans="1:3" x14ac:dyDescent="0.2">
      <c r="A21630" s="214" t="s">
        <v>30244</v>
      </c>
      <c r="B21630" s="214" t="s">
        <v>30245</v>
      </c>
      <c r="C21630">
        <v>6275.81</v>
      </c>
    </row>
    <row r="21631" spans="1:3" x14ac:dyDescent="0.2">
      <c r="A21631" s="214" t="s">
        <v>30838</v>
      </c>
      <c r="B21631" s="214" t="s">
        <v>30839</v>
      </c>
      <c r="C21631">
        <v>274.43</v>
      </c>
    </row>
    <row r="21632" spans="1:3" x14ac:dyDescent="0.2">
      <c r="A21632" s="214" t="s">
        <v>30100</v>
      </c>
      <c r="B21632" s="214" t="s">
        <v>30101</v>
      </c>
      <c r="C21632">
        <v>4019.4</v>
      </c>
    </row>
    <row r="21633" spans="1:3" x14ac:dyDescent="0.2">
      <c r="A21633" s="214" t="s">
        <v>30746</v>
      </c>
      <c r="B21633" s="214" t="s">
        <v>30747</v>
      </c>
      <c r="C21633">
        <v>2177.41</v>
      </c>
    </row>
    <row r="21634" spans="1:3" x14ac:dyDescent="0.2">
      <c r="A21634" s="214" t="s">
        <v>30484</v>
      </c>
      <c r="B21634" s="214" t="s">
        <v>31045</v>
      </c>
      <c r="C21634">
        <v>2259.1799999999998</v>
      </c>
    </row>
    <row r="21635" spans="1:3" x14ac:dyDescent="0.2">
      <c r="A21635" s="214" t="s">
        <v>20335</v>
      </c>
      <c r="B21635" s="214" t="s">
        <v>20336</v>
      </c>
      <c r="C21635">
        <v>190</v>
      </c>
    </row>
    <row r="21636" spans="1:3" x14ac:dyDescent="0.2">
      <c r="A21636" s="214" t="s">
        <v>14383</v>
      </c>
      <c r="B21636" s="214" t="s">
        <v>14384</v>
      </c>
      <c r="C21636">
        <v>311.52999999999997</v>
      </c>
    </row>
    <row r="21637" spans="1:3" x14ac:dyDescent="0.2">
      <c r="A21637" s="214" t="s">
        <v>14303</v>
      </c>
      <c r="B21637" s="214" t="s">
        <v>14304</v>
      </c>
      <c r="C21637">
        <v>759.59</v>
      </c>
    </row>
    <row r="21638" spans="1:3" x14ac:dyDescent="0.2">
      <c r="A21638" s="214" t="s">
        <v>19751</v>
      </c>
      <c r="B21638" s="214" t="s">
        <v>19752</v>
      </c>
      <c r="C21638">
        <v>134</v>
      </c>
    </row>
    <row r="21639" spans="1:3" x14ac:dyDescent="0.2">
      <c r="A21639" s="214" t="s">
        <v>19765</v>
      </c>
      <c r="B21639" s="214" t="s">
        <v>19766</v>
      </c>
      <c r="C21639">
        <v>200</v>
      </c>
    </row>
    <row r="21640" spans="1:3" x14ac:dyDescent="0.2">
      <c r="A21640" s="214" t="s">
        <v>19982</v>
      </c>
      <c r="B21640" s="214" t="s">
        <v>19983</v>
      </c>
      <c r="C21640">
        <v>3046</v>
      </c>
    </row>
    <row r="21641" spans="1:3" x14ac:dyDescent="0.2">
      <c r="A21641" s="214" t="s">
        <v>21151</v>
      </c>
      <c r="B21641" s="214" t="s">
        <v>21152</v>
      </c>
      <c r="C21641">
        <v>5705.56</v>
      </c>
    </row>
    <row r="21642" spans="1:3" x14ac:dyDescent="0.2">
      <c r="A21642" s="214" t="s">
        <v>8907</v>
      </c>
      <c r="B21642" s="214" t="s">
        <v>51008</v>
      </c>
      <c r="C21642">
        <v>1299</v>
      </c>
    </row>
    <row r="21643" spans="1:3" x14ac:dyDescent="0.2">
      <c r="A21643" s="214" t="s">
        <v>9221</v>
      </c>
      <c r="B21643" s="214" t="s">
        <v>42878</v>
      </c>
      <c r="C21643">
        <v>261.33999999999997</v>
      </c>
    </row>
    <row r="21644" spans="1:3" x14ac:dyDescent="0.2">
      <c r="A21644" s="214" t="s">
        <v>29815</v>
      </c>
      <c r="B21644" s="214" t="s">
        <v>29816</v>
      </c>
      <c r="C21644">
        <v>848.89</v>
      </c>
    </row>
    <row r="21645" spans="1:3" x14ac:dyDescent="0.2">
      <c r="A21645" s="214" t="s">
        <v>29699</v>
      </c>
      <c r="B21645" s="214" t="s">
        <v>29700</v>
      </c>
      <c r="C21645">
        <v>18869.14</v>
      </c>
    </row>
    <row r="21646" spans="1:3" x14ac:dyDescent="0.2">
      <c r="A21646" s="214" t="s">
        <v>36793</v>
      </c>
      <c r="B21646" s="214" t="s">
        <v>36794</v>
      </c>
      <c r="C21646">
        <v>9067.69</v>
      </c>
    </row>
    <row r="21647" spans="1:3" x14ac:dyDescent="0.2">
      <c r="A21647" s="214" t="s">
        <v>29822</v>
      </c>
      <c r="B21647" s="214" t="s">
        <v>43621</v>
      </c>
      <c r="C21647">
        <v>4244.43</v>
      </c>
    </row>
    <row r="21648" spans="1:3" x14ac:dyDescent="0.2">
      <c r="A21648" s="214" t="s">
        <v>36874</v>
      </c>
      <c r="B21648" s="214" t="s">
        <v>36875</v>
      </c>
      <c r="C21648">
        <v>188.28</v>
      </c>
    </row>
    <row r="21649" spans="1:3" x14ac:dyDescent="0.2">
      <c r="A21649" s="214" t="s">
        <v>36560</v>
      </c>
      <c r="B21649" s="214" t="s">
        <v>36561</v>
      </c>
      <c r="C21649">
        <v>2752.16</v>
      </c>
    </row>
    <row r="21650" spans="1:3" x14ac:dyDescent="0.2">
      <c r="A21650" s="214" t="s">
        <v>36577</v>
      </c>
      <c r="B21650" s="214" t="s">
        <v>36578</v>
      </c>
      <c r="C21650">
        <v>4148.67</v>
      </c>
    </row>
    <row r="21651" spans="1:3" x14ac:dyDescent="0.2">
      <c r="A21651" s="214" t="s">
        <v>20588</v>
      </c>
      <c r="B21651" s="214" t="s">
        <v>20589</v>
      </c>
      <c r="C21651">
        <v>11131.47</v>
      </c>
    </row>
    <row r="21652" spans="1:3" x14ac:dyDescent="0.2">
      <c r="A21652" s="214" t="s">
        <v>20590</v>
      </c>
      <c r="B21652" s="214" t="s">
        <v>20591</v>
      </c>
      <c r="C21652">
        <v>17578.080000000002</v>
      </c>
    </row>
    <row r="21653" spans="1:3" x14ac:dyDescent="0.2">
      <c r="A21653" s="214" t="s">
        <v>30035</v>
      </c>
      <c r="B21653" s="214" t="s">
        <v>30036</v>
      </c>
      <c r="C21653">
        <v>645.12</v>
      </c>
    </row>
    <row r="21654" spans="1:3" x14ac:dyDescent="0.2">
      <c r="A21654" s="214" t="s">
        <v>29107</v>
      </c>
      <c r="B21654" s="214" t="s">
        <v>29108</v>
      </c>
      <c r="C21654">
        <v>1657.32</v>
      </c>
    </row>
    <row r="21655" spans="1:3" x14ac:dyDescent="0.2">
      <c r="A21655" s="214" t="s">
        <v>40356</v>
      </c>
      <c r="B21655" s="214" t="s">
        <v>40357</v>
      </c>
      <c r="C21655">
        <v>597.55999999999995</v>
      </c>
    </row>
    <row r="21656" spans="1:3" x14ac:dyDescent="0.2">
      <c r="A21656" s="214" t="s">
        <v>46543</v>
      </c>
      <c r="B21656" s="214" t="s">
        <v>46544</v>
      </c>
      <c r="C21656">
        <v>256.10000000000002</v>
      </c>
    </row>
    <row r="21657" spans="1:3" x14ac:dyDescent="0.2">
      <c r="A21657" s="214" t="s">
        <v>30041</v>
      </c>
      <c r="B21657" s="214" t="s">
        <v>30042</v>
      </c>
      <c r="C21657">
        <v>742.68</v>
      </c>
    </row>
    <row r="21658" spans="1:3" x14ac:dyDescent="0.2">
      <c r="A21658" s="214" t="s">
        <v>25818</v>
      </c>
      <c r="B21658" s="214" t="s">
        <v>25819</v>
      </c>
      <c r="C21658">
        <v>1010.98</v>
      </c>
    </row>
    <row r="21659" spans="1:3" x14ac:dyDescent="0.2">
      <c r="A21659" s="214" t="s">
        <v>14269</v>
      </c>
      <c r="B21659" s="214" t="s">
        <v>14270</v>
      </c>
      <c r="C21659">
        <v>1775.89</v>
      </c>
    </row>
    <row r="21660" spans="1:3" x14ac:dyDescent="0.2">
      <c r="A21660" s="214" t="s">
        <v>12692</v>
      </c>
      <c r="B21660" s="214" t="s">
        <v>12693</v>
      </c>
      <c r="C21660">
        <v>998.78</v>
      </c>
    </row>
    <row r="21661" spans="1:3" x14ac:dyDescent="0.2">
      <c r="A21661" s="214" t="s">
        <v>3143</v>
      </c>
      <c r="B21661" s="214" t="s">
        <v>3144</v>
      </c>
      <c r="C21661">
        <v>771.62</v>
      </c>
    </row>
    <row r="21662" spans="1:3" x14ac:dyDescent="0.2">
      <c r="A21662" s="214" t="s">
        <v>3121</v>
      </c>
      <c r="B21662" s="214" t="s">
        <v>3122</v>
      </c>
      <c r="C21662">
        <v>619.96</v>
      </c>
    </row>
    <row r="21663" spans="1:3" x14ac:dyDescent="0.2">
      <c r="A21663" s="214" t="s">
        <v>2221</v>
      </c>
      <c r="B21663" s="214" t="s">
        <v>2222</v>
      </c>
      <c r="C21663">
        <v>504.04</v>
      </c>
    </row>
    <row r="21664" spans="1:3" x14ac:dyDescent="0.2">
      <c r="A21664" s="214" t="s">
        <v>2196</v>
      </c>
      <c r="B21664" s="214" t="s">
        <v>41246</v>
      </c>
      <c r="C21664">
        <v>538.46</v>
      </c>
    </row>
    <row r="21665" spans="1:3" x14ac:dyDescent="0.2">
      <c r="A21665" s="214" t="s">
        <v>1499</v>
      </c>
      <c r="B21665" s="214" t="s">
        <v>1500</v>
      </c>
      <c r="C21665">
        <v>311.67</v>
      </c>
    </row>
    <row r="21666" spans="1:3" x14ac:dyDescent="0.2">
      <c r="A21666" s="214" t="s">
        <v>27266</v>
      </c>
      <c r="B21666" s="214" t="s">
        <v>27267</v>
      </c>
      <c r="C21666">
        <v>2197.61</v>
      </c>
    </row>
    <row r="21667" spans="1:3" x14ac:dyDescent="0.2">
      <c r="A21667" s="214" t="s">
        <v>47721</v>
      </c>
      <c r="B21667" s="214" t="s">
        <v>47722</v>
      </c>
      <c r="C21667">
        <v>2346.67</v>
      </c>
    </row>
    <row r="21668" spans="1:3" x14ac:dyDescent="0.2">
      <c r="A21668" s="214" t="s">
        <v>32399</v>
      </c>
      <c r="B21668" s="214" t="s">
        <v>32400</v>
      </c>
      <c r="C21668">
        <v>1298.8800000000001</v>
      </c>
    </row>
    <row r="21669" spans="1:3" x14ac:dyDescent="0.2">
      <c r="A21669" s="214" t="s">
        <v>25691</v>
      </c>
      <c r="B21669" s="214" t="s">
        <v>47023</v>
      </c>
      <c r="C21669">
        <v>6251.67</v>
      </c>
    </row>
    <row r="21670" spans="1:3" x14ac:dyDescent="0.2">
      <c r="A21670" s="214" t="s">
        <v>15552</v>
      </c>
      <c r="B21670" s="214" t="s">
        <v>42146</v>
      </c>
      <c r="C21670">
        <v>263.72000000000003</v>
      </c>
    </row>
    <row r="21671" spans="1:3" x14ac:dyDescent="0.2">
      <c r="A21671" s="214" t="s">
        <v>27277</v>
      </c>
      <c r="B21671" s="214" t="s">
        <v>27278</v>
      </c>
      <c r="C21671">
        <v>746.09</v>
      </c>
    </row>
    <row r="21672" spans="1:3" x14ac:dyDescent="0.2">
      <c r="A21672" s="214" t="s">
        <v>16181</v>
      </c>
      <c r="B21672" s="214" t="s">
        <v>40518</v>
      </c>
      <c r="C21672">
        <v>1015.75</v>
      </c>
    </row>
    <row r="21673" spans="1:3" x14ac:dyDescent="0.2">
      <c r="A21673" s="214" t="s">
        <v>18206</v>
      </c>
      <c r="B21673" s="214" t="s">
        <v>40515</v>
      </c>
      <c r="C21673">
        <v>1087.78</v>
      </c>
    </row>
    <row r="21674" spans="1:3" x14ac:dyDescent="0.2">
      <c r="A21674" s="214" t="s">
        <v>13124</v>
      </c>
      <c r="B21674" s="214" t="s">
        <v>13125</v>
      </c>
      <c r="C21674">
        <v>1214.95</v>
      </c>
    </row>
    <row r="21675" spans="1:3" x14ac:dyDescent="0.2">
      <c r="A21675" s="214" t="s">
        <v>25178</v>
      </c>
      <c r="B21675" s="214" t="s">
        <v>25179</v>
      </c>
      <c r="C21675">
        <v>324.2</v>
      </c>
    </row>
    <row r="21676" spans="1:3" x14ac:dyDescent="0.2">
      <c r="A21676" s="214" t="s">
        <v>28975</v>
      </c>
      <c r="B21676" s="214" t="s">
        <v>28976</v>
      </c>
      <c r="C21676">
        <v>6451.74</v>
      </c>
    </row>
    <row r="21677" spans="1:3" x14ac:dyDescent="0.2">
      <c r="A21677" s="214" t="s">
        <v>7559</v>
      </c>
      <c r="B21677" s="214" t="s">
        <v>7560</v>
      </c>
      <c r="C21677">
        <v>2899.13</v>
      </c>
    </row>
    <row r="21678" spans="1:3" x14ac:dyDescent="0.2">
      <c r="A21678" s="214" t="s">
        <v>7595</v>
      </c>
      <c r="B21678" s="214" t="s">
        <v>7596</v>
      </c>
      <c r="C21678">
        <v>2632.47</v>
      </c>
    </row>
    <row r="21679" spans="1:3" x14ac:dyDescent="0.2">
      <c r="A21679" s="214" t="s">
        <v>12834</v>
      </c>
      <c r="B21679" s="214" t="s">
        <v>12835</v>
      </c>
      <c r="C21679">
        <v>219.48</v>
      </c>
    </row>
    <row r="21680" spans="1:3" x14ac:dyDescent="0.2">
      <c r="A21680" s="214" t="s">
        <v>7537</v>
      </c>
      <c r="B21680" s="214" t="s">
        <v>7538</v>
      </c>
      <c r="C21680">
        <v>13000.16</v>
      </c>
    </row>
    <row r="21681" spans="1:3" x14ac:dyDescent="0.2">
      <c r="A21681" s="214" t="s">
        <v>30464</v>
      </c>
      <c r="B21681" s="214" t="s">
        <v>30998</v>
      </c>
      <c r="C21681">
        <v>493.42</v>
      </c>
    </row>
    <row r="21682" spans="1:3" x14ac:dyDescent="0.2">
      <c r="A21682" s="214" t="s">
        <v>30536</v>
      </c>
      <c r="B21682" s="214" t="s">
        <v>30537</v>
      </c>
      <c r="C21682">
        <v>370.06</v>
      </c>
    </row>
    <row r="21683" spans="1:3" x14ac:dyDescent="0.2">
      <c r="A21683" s="214" t="s">
        <v>30546</v>
      </c>
      <c r="B21683" s="214" t="s">
        <v>30547</v>
      </c>
      <c r="C21683">
        <v>814.97</v>
      </c>
    </row>
    <row r="21684" spans="1:3" x14ac:dyDescent="0.2">
      <c r="A21684" s="214" t="s">
        <v>30610</v>
      </c>
      <c r="B21684" s="214" t="s">
        <v>30611</v>
      </c>
      <c r="C21684">
        <v>1848.92</v>
      </c>
    </row>
    <row r="21685" spans="1:3" x14ac:dyDescent="0.2">
      <c r="A21685" s="214" t="s">
        <v>30113</v>
      </c>
      <c r="B21685" s="214" t="s">
        <v>30114</v>
      </c>
      <c r="C21685">
        <v>3521.83</v>
      </c>
    </row>
    <row r="21686" spans="1:3" x14ac:dyDescent="0.2">
      <c r="A21686" s="214" t="s">
        <v>4580</v>
      </c>
      <c r="B21686" s="214" t="s">
        <v>42751</v>
      </c>
      <c r="C21686">
        <v>826.9</v>
      </c>
    </row>
    <row r="21687" spans="1:3" x14ac:dyDescent="0.2">
      <c r="A21687" s="214" t="s">
        <v>25833</v>
      </c>
      <c r="B21687" s="214" t="s">
        <v>43110</v>
      </c>
      <c r="C21687">
        <v>305.8</v>
      </c>
    </row>
    <row r="21688" spans="1:3" x14ac:dyDescent="0.2">
      <c r="A21688" s="214" t="s">
        <v>4525</v>
      </c>
      <c r="B21688" s="214" t="s">
        <v>47072</v>
      </c>
      <c r="C21688">
        <v>890.63</v>
      </c>
    </row>
    <row r="21689" spans="1:3" x14ac:dyDescent="0.2">
      <c r="A21689" s="214" t="s">
        <v>4534</v>
      </c>
      <c r="B21689" s="214" t="s">
        <v>42683</v>
      </c>
      <c r="C21689">
        <v>10150</v>
      </c>
    </row>
    <row r="21690" spans="1:3" x14ac:dyDescent="0.2">
      <c r="A21690" s="214" t="s">
        <v>4459</v>
      </c>
      <c r="B21690" s="214" t="s">
        <v>42544</v>
      </c>
      <c r="C21690">
        <v>1081.7</v>
      </c>
    </row>
    <row r="21691" spans="1:3" x14ac:dyDescent="0.2">
      <c r="A21691" s="214" t="s">
        <v>4454</v>
      </c>
      <c r="B21691" s="214" t="s">
        <v>42539</v>
      </c>
      <c r="C21691">
        <v>521.44000000000005</v>
      </c>
    </row>
    <row r="21692" spans="1:3" x14ac:dyDescent="0.2">
      <c r="A21692" s="214" t="s">
        <v>4500</v>
      </c>
      <c r="B21692" s="214" t="s">
        <v>42621</v>
      </c>
      <c r="C21692">
        <v>712.51</v>
      </c>
    </row>
    <row r="21693" spans="1:3" x14ac:dyDescent="0.2">
      <c r="A21693" s="214" t="s">
        <v>10894</v>
      </c>
      <c r="B21693" s="214" t="s">
        <v>10895</v>
      </c>
      <c r="C21693">
        <v>1996.28</v>
      </c>
    </row>
    <row r="21694" spans="1:3" x14ac:dyDescent="0.2">
      <c r="A21694" s="214" t="s">
        <v>10880</v>
      </c>
      <c r="B21694" s="214" t="s">
        <v>10881</v>
      </c>
      <c r="C21694">
        <v>12076.8</v>
      </c>
    </row>
    <row r="21695" spans="1:3" x14ac:dyDescent="0.2">
      <c r="A21695" s="214" t="s">
        <v>20533</v>
      </c>
      <c r="B21695" s="214" t="s">
        <v>20534</v>
      </c>
      <c r="C21695">
        <v>999.44</v>
      </c>
    </row>
    <row r="21696" spans="1:3" x14ac:dyDescent="0.2">
      <c r="A21696" s="214" t="s">
        <v>32411</v>
      </c>
      <c r="B21696" s="214" t="s">
        <v>32412</v>
      </c>
      <c r="C21696">
        <v>5136.82</v>
      </c>
    </row>
    <row r="21697" spans="1:3" x14ac:dyDescent="0.2">
      <c r="A21697" s="214" t="s">
        <v>10944</v>
      </c>
      <c r="B21697" s="214" t="s">
        <v>10945</v>
      </c>
      <c r="C21697">
        <v>418.95</v>
      </c>
    </row>
    <row r="21698" spans="1:3" x14ac:dyDescent="0.2">
      <c r="A21698" s="214" t="s">
        <v>20792</v>
      </c>
      <c r="B21698" s="214" t="s">
        <v>42828</v>
      </c>
      <c r="C21698">
        <v>410.05</v>
      </c>
    </row>
    <row r="21699" spans="1:3" x14ac:dyDescent="0.2">
      <c r="A21699" s="214" t="s">
        <v>25700</v>
      </c>
      <c r="B21699" s="214" t="s">
        <v>47854</v>
      </c>
      <c r="C21699">
        <v>5626.5</v>
      </c>
    </row>
    <row r="21700" spans="1:3" x14ac:dyDescent="0.2">
      <c r="A21700" s="214" t="s">
        <v>1130</v>
      </c>
      <c r="B21700" s="214" t="s">
        <v>1131</v>
      </c>
      <c r="C21700">
        <v>332.99</v>
      </c>
    </row>
    <row r="21701" spans="1:3" x14ac:dyDescent="0.2">
      <c r="A21701" s="214" t="s">
        <v>1338</v>
      </c>
      <c r="B21701" s="214" t="s">
        <v>1339</v>
      </c>
      <c r="C21701">
        <v>1366.12</v>
      </c>
    </row>
    <row r="21702" spans="1:3" x14ac:dyDescent="0.2">
      <c r="A21702" s="214" t="s">
        <v>712</v>
      </c>
      <c r="B21702" s="214" t="s">
        <v>713</v>
      </c>
      <c r="C21702">
        <v>175.78</v>
      </c>
    </row>
    <row r="21703" spans="1:3" x14ac:dyDescent="0.2">
      <c r="A21703" s="214" t="s">
        <v>513</v>
      </c>
      <c r="B21703" s="214" t="s">
        <v>514</v>
      </c>
      <c r="C21703">
        <v>757.76</v>
      </c>
    </row>
    <row r="21704" spans="1:3" x14ac:dyDescent="0.2">
      <c r="A21704" s="214" t="s">
        <v>7502</v>
      </c>
      <c r="B21704" s="214" t="s">
        <v>7503</v>
      </c>
      <c r="C21704">
        <v>600.9</v>
      </c>
    </row>
    <row r="21705" spans="1:3" x14ac:dyDescent="0.2">
      <c r="A21705" s="214" t="s">
        <v>33021</v>
      </c>
      <c r="B21705" s="214" t="s">
        <v>33022</v>
      </c>
      <c r="C21705">
        <v>7728.66</v>
      </c>
    </row>
    <row r="21706" spans="1:3" x14ac:dyDescent="0.2">
      <c r="A21706" s="214" t="s">
        <v>30014</v>
      </c>
      <c r="B21706" s="214" t="s">
        <v>30015</v>
      </c>
      <c r="C21706">
        <v>7847.56</v>
      </c>
    </row>
    <row r="21707" spans="1:3" x14ac:dyDescent="0.2">
      <c r="A21707" s="214" t="s">
        <v>44628</v>
      </c>
      <c r="B21707" s="214" t="s">
        <v>44629</v>
      </c>
      <c r="C21707">
        <v>14846.95</v>
      </c>
    </row>
    <row r="21708" spans="1:3" x14ac:dyDescent="0.2">
      <c r="A21708" s="214" t="s">
        <v>15333</v>
      </c>
      <c r="B21708" s="214" t="s">
        <v>15334</v>
      </c>
      <c r="C21708">
        <v>663</v>
      </c>
    </row>
    <row r="21709" spans="1:3" x14ac:dyDescent="0.2">
      <c r="A21709" s="214" t="s">
        <v>771</v>
      </c>
      <c r="B21709" s="214" t="s">
        <v>772</v>
      </c>
      <c r="C21709">
        <v>83</v>
      </c>
    </row>
    <row r="21710" spans="1:3" x14ac:dyDescent="0.2">
      <c r="A21710" s="214" t="s">
        <v>781</v>
      </c>
      <c r="B21710" s="214" t="s">
        <v>782</v>
      </c>
      <c r="C21710">
        <v>7348.16</v>
      </c>
    </row>
    <row r="21711" spans="1:3" x14ac:dyDescent="0.2">
      <c r="A21711" s="214" t="s">
        <v>797</v>
      </c>
      <c r="B21711" s="214" t="s">
        <v>798</v>
      </c>
      <c r="C21711">
        <v>7348.16</v>
      </c>
    </row>
    <row r="21712" spans="1:3" x14ac:dyDescent="0.2">
      <c r="A21712" s="214" t="s">
        <v>1013</v>
      </c>
      <c r="B21712" s="214" t="s">
        <v>1014</v>
      </c>
      <c r="C21712">
        <v>1469.63</v>
      </c>
    </row>
    <row r="21713" spans="1:3" x14ac:dyDescent="0.2">
      <c r="A21713" s="214" t="s">
        <v>29061</v>
      </c>
      <c r="B21713" s="214" t="s">
        <v>29062</v>
      </c>
      <c r="C21713">
        <v>93.74</v>
      </c>
    </row>
    <row r="21714" spans="1:3" x14ac:dyDescent="0.2">
      <c r="A21714" s="214" t="s">
        <v>1092</v>
      </c>
      <c r="B21714" s="214" t="s">
        <v>1093</v>
      </c>
      <c r="C21714">
        <v>644.49</v>
      </c>
    </row>
    <row r="21715" spans="1:3" x14ac:dyDescent="0.2">
      <c r="A21715" s="214" t="s">
        <v>32332</v>
      </c>
      <c r="B21715" s="214" t="s">
        <v>32404</v>
      </c>
      <c r="C21715">
        <v>2282.08</v>
      </c>
    </row>
    <row r="21716" spans="1:3" x14ac:dyDescent="0.2">
      <c r="A21716" s="214" t="s">
        <v>507</v>
      </c>
      <c r="B21716" s="214" t="s">
        <v>508</v>
      </c>
      <c r="C21716">
        <v>102.53</v>
      </c>
    </row>
    <row r="21717" spans="1:3" x14ac:dyDescent="0.2">
      <c r="A21717" s="214" t="s">
        <v>861</v>
      </c>
      <c r="B21717" s="214" t="s">
        <v>862</v>
      </c>
      <c r="C21717">
        <v>804.64</v>
      </c>
    </row>
    <row r="21718" spans="1:3" x14ac:dyDescent="0.2">
      <c r="A21718" s="214" t="s">
        <v>30274</v>
      </c>
      <c r="B21718" s="214" t="s">
        <v>30275</v>
      </c>
      <c r="C21718">
        <v>8514.2000000000007</v>
      </c>
    </row>
    <row r="21719" spans="1:3" x14ac:dyDescent="0.2">
      <c r="A21719" s="214" t="s">
        <v>30276</v>
      </c>
      <c r="B21719" s="214" t="s">
        <v>30277</v>
      </c>
      <c r="C21719">
        <v>3025.64</v>
      </c>
    </row>
    <row r="21720" spans="1:3" x14ac:dyDescent="0.2">
      <c r="A21720" s="214" t="s">
        <v>30504</v>
      </c>
      <c r="B21720" s="214" t="s">
        <v>30505</v>
      </c>
      <c r="C21720">
        <v>2702.7</v>
      </c>
    </row>
    <row r="21721" spans="1:3" x14ac:dyDescent="0.2">
      <c r="A21721" s="214" t="s">
        <v>30388</v>
      </c>
      <c r="B21721" s="214" t="s">
        <v>30389</v>
      </c>
      <c r="C21721">
        <v>3394.31</v>
      </c>
    </row>
    <row r="21722" spans="1:3" x14ac:dyDescent="0.2">
      <c r="A21722" s="214" t="s">
        <v>20198</v>
      </c>
      <c r="B21722" s="214" t="s">
        <v>20199</v>
      </c>
      <c r="C21722">
        <v>4973</v>
      </c>
    </row>
    <row r="21723" spans="1:3" x14ac:dyDescent="0.2">
      <c r="A21723" s="214" t="s">
        <v>5285</v>
      </c>
      <c r="B21723" s="214" t="s">
        <v>5286</v>
      </c>
      <c r="C21723">
        <v>234.21</v>
      </c>
    </row>
    <row r="21724" spans="1:3" x14ac:dyDescent="0.2">
      <c r="A21724" s="214" t="s">
        <v>8153</v>
      </c>
      <c r="B21724" s="214" t="s">
        <v>8154</v>
      </c>
      <c r="C21724">
        <v>11688.29</v>
      </c>
    </row>
    <row r="21725" spans="1:3" x14ac:dyDescent="0.2">
      <c r="A21725" s="214" t="s">
        <v>8181</v>
      </c>
      <c r="B21725" s="214" t="s">
        <v>8182</v>
      </c>
      <c r="C21725">
        <v>535.54</v>
      </c>
    </row>
    <row r="21726" spans="1:3" x14ac:dyDescent="0.2">
      <c r="A21726" s="214" t="s">
        <v>7983</v>
      </c>
      <c r="B21726" s="214" t="s">
        <v>18251</v>
      </c>
      <c r="C21726">
        <v>327.66000000000003</v>
      </c>
    </row>
    <row r="21727" spans="1:3" x14ac:dyDescent="0.2">
      <c r="A21727" s="214" t="s">
        <v>31385</v>
      </c>
      <c r="B21727" s="214" t="s">
        <v>31386</v>
      </c>
      <c r="C21727">
        <v>288</v>
      </c>
    </row>
    <row r="21728" spans="1:3" x14ac:dyDescent="0.2">
      <c r="A21728" s="214" t="s">
        <v>31372</v>
      </c>
      <c r="B21728" s="214" t="s">
        <v>31373</v>
      </c>
      <c r="C21728">
        <v>3742.08</v>
      </c>
    </row>
    <row r="21729" spans="1:3" x14ac:dyDescent="0.2">
      <c r="A21729" s="214" t="s">
        <v>33978</v>
      </c>
      <c r="B21729" s="214" t="s">
        <v>93</v>
      </c>
      <c r="C21729">
        <v>354.63</v>
      </c>
    </row>
    <row r="21730" spans="1:3" x14ac:dyDescent="0.2">
      <c r="A21730" s="214" t="s">
        <v>16891</v>
      </c>
      <c r="B21730" s="214" t="s">
        <v>16892</v>
      </c>
      <c r="C21730">
        <v>5806.2</v>
      </c>
    </row>
    <row r="21731" spans="1:3" x14ac:dyDescent="0.2">
      <c r="A21731" s="214" t="s">
        <v>28481</v>
      </c>
      <c r="B21731" s="214" t="s">
        <v>28482</v>
      </c>
      <c r="C21731">
        <v>23549.15</v>
      </c>
    </row>
    <row r="21732" spans="1:3" x14ac:dyDescent="0.2">
      <c r="A21732" s="214" t="s">
        <v>8100</v>
      </c>
      <c r="B21732" s="214" t="s">
        <v>42204</v>
      </c>
      <c r="C21732">
        <v>572.08000000000004</v>
      </c>
    </row>
    <row r="21733" spans="1:3" x14ac:dyDescent="0.2">
      <c r="A21733" s="214" t="s">
        <v>21279</v>
      </c>
      <c r="B21733" s="214" t="s">
        <v>21280</v>
      </c>
      <c r="C21733">
        <v>214.06</v>
      </c>
    </row>
    <row r="21734" spans="1:3" x14ac:dyDescent="0.2">
      <c r="A21734" s="214" t="s">
        <v>16704</v>
      </c>
      <c r="B21734" s="214" t="s">
        <v>16705</v>
      </c>
      <c r="C21734">
        <v>230.15</v>
      </c>
    </row>
    <row r="21735" spans="1:3" x14ac:dyDescent="0.2">
      <c r="A21735" s="214" t="s">
        <v>15809</v>
      </c>
      <c r="B21735" s="214" t="s">
        <v>15810</v>
      </c>
      <c r="C21735">
        <v>753</v>
      </c>
    </row>
    <row r="21736" spans="1:3" x14ac:dyDescent="0.2">
      <c r="A21736" s="214" t="s">
        <v>15761</v>
      </c>
      <c r="B21736" s="214" t="s">
        <v>15762</v>
      </c>
      <c r="C21736">
        <v>354</v>
      </c>
    </row>
    <row r="21737" spans="1:3" x14ac:dyDescent="0.2">
      <c r="A21737" s="214" t="s">
        <v>15772</v>
      </c>
      <c r="B21737" s="214" t="s">
        <v>15773</v>
      </c>
      <c r="C21737">
        <v>452.22</v>
      </c>
    </row>
    <row r="21738" spans="1:3" x14ac:dyDescent="0.2">
      <c r="A21738" s="214" t="s">
        <v>25289</v>
      </c>
      <c r="B21738" s="214" t="s">
        <v>25290</v>
      </c>
      <c r="C21738">
        <v>4433</v>
      </c>
    </row>
    <row r="21739" spans="1:3" x14ac:dyDescent="0.2">
      <c r="A21739" s="214" t="s">
        <v>15637</v>
      </c>
      <c r="B21739" s="214" t="s">
        <v>47823</v>
      </c>
      <c r="C21739">
        <v>214.83</v>
      </c>
    </row>
    <row r="21740" spans="1:3" x14ac:dyDescent="0.2">
      <c r="A21740" s="214" t="s">
        <v>15651</v>
      </c>
      <c r="B21740" s="214" t="s">
        <v>15652</v>
      </c>
      <c r="C21740">
        <v>40</v>
      </c>
    </row>
    <row r="21741" spans="1:3" x14ac:dyDescent="0.2">
      <c r="A21741" s="214" t="s">
        <v>25317</v>
      </c>
      <c r="B21741" s="214" t="s">
        <v>47872</v>
      </c>
      <c r="C21741">
        <v>4546.67</v>
      </c>
    </row>
    <row r="21742" spans="1:3" x14ac:dyDescent="0.2">
      <c r="A21742" s="214" t="s">
        <v>26963</v>
      </c>
      <c r="B21742" s="214" t="s">
        <v>26964</v>
      </c>
      <c r="C21742">
        <v>936.46</v>
      </c>
    </row>
    <row r="21743" spans="1:3" x14ac:dyDescent="0.2">
      <c r="A21743" s="214" t="s">
        <v>841</v>
      </c>
      <c r="B21743" s="214" t="s">
        <v>842</v>
      </c>
      <c r="C21743">
        <v>5632.45</v>
      </c>
    </row>
    <row r="21744" spans="1:3" x14ac:dyDescent="0.2">
      <c r="A21744" s="214" t="s">
        <v>27955</v>
      </c>
      <c r="B21744" s="214" t="s">
        <v>1135</v>
      </c>
      <c r="C21744">
        <v>731.39</v>
      </c>
    </row>
    <row r="21745" spans="1:3" x14ac:dyDescent="0.2">
      <c r="A21745" s="214" t="s">
        <v>7464</v>
      </c>
      <c r="B21745" s="214" t="s">
        <v>7465</v>
      </c>
      <c r="C21745">
        <v>550.01</v>
      </c>
    </row>
    <row r="21746" spans="1:3" x14ac:dyDescent="0.2">
      <c r="A21746" s="214" t="s">
        <v>10454</v>
      </c>
      <c r="B21746" s="214" t="s">
        <v>10455</v>
      </c>
      <c r="C21746">
        <v>1396.02</v>
      </c>
    </row>
    <row r="21747" spans="1:3" x14ac:dyDescent="0.2">
      <c r="A21747" s="214" t="s">
        <v>27612</v>
      </c>
      <c r="B21747" s="214" t="s">
        <v>50968</v>
      </c>
      <c r="C21747">
        <v>1189.17</v>
      </c>
    </row>
    <row r="21748" spans="1:3" x14ac:dyDescent="0.2">
      <c r="A21748" s="214" t="s">
        <v>12694</v>
      </c>
      <c r="B21748" s="214" t="s">
        <v>12695</v>
      </c>
      <c r="C21748">
        <v>1157.32</v>
      </c>
    </row>
    <row r="21749" spans="1:3" x14ac:dyDescent="0.2">
      <c r="A21749" s="214" t="s">
        <v>43228</v>
      </c>
      <c r="B21749" s="214" t="s">
        <v>43488</v>
      </c>
      <c r="C21749">
        <v>1445.12</v>
      </c>
    </row>
    <row r="21750" spans="1:3" x14ac:dyDescent="0.2">
      <c r="A21750" s="214" t="s">
        <v>7390</v>
      </c>
      <c r="B21750" s="214" t="s">
        <v>7391</v>
      </c>
      <c r="C21750">
        <v>80676.97</v>
      </c>
    </row>
    <row r="21751" spans="1:3" x14ac:dyDescent="0.2">
      <c r="A21751" s="214" t="s">
        <v>544</v>
      </c>
      <c r="B21751" s="214" t="s">
        <v>545</v>
      </c>
      <c r="C21751">
        <v>511.68</v>
      </c>
    </row>
    <row r="21752" spans="1:3" x14ac:dyDescent="0.2">
      <c r="A21752" s="214" t="s">
        <v>1184</v>
      </c>
      <c r="B21752" s="214" t="s">
        <v>1185</v>
      </c>
      <c r="C21752">
        <v>853.46</v>
      </c>
    </row>
    <row r="21753" spans="1:3" x14ac:dyDescent="0.2">
      <c r="A21753" s="214" t="s">
        <v>745</v>
      </c>
      <c r="B21753" s="214" t="s">
        <v>746</v>
      </c>
      <c r="C21753">
        <v>663.04</v>
      </c>
    </row>
    <row r="21754" spans="1:3" x14ac:dyDescent="0.2">
      <c r="A21754" s="214" t="s">
        <v>1262</v>
      </c>
      <c r="B21754" s="214" t="s">
        <v>1263</v>
      </c>
      <c r="C21754">
        <v>482.39</v>
      </c>
    </row>
    <row r="21755" spans="1:3" x14ac:dyDescent="0.2">
      <c r="A21755" s="214" t="s">
        <v>613</v>
      </c>
      <c r="B21755" s="214" t="s">
        <v>614</v>
      </c>
      <c r="C21755">
        <v>342.32</v>
      </c>
    </row>
    <row r="21756" spans="1:3" x14ac:dyDescent="0.2">
      <c r="A21756" s="214" t="s">
        <v>460</v>
      </c>
      <c r="B21756" s="214" t="s">
        <v>461</v>
      </c>
      <c r="C21756">
        <v>14829.87</v>
      </c>
    </row>
    <row r="21757" spans="1:3" x14ac:dyDescent="0.2">
      <c r="A21757" s="214" t="s">
        <v>37069</v>
      </c>
      <c r="B21757" s="214" t="s">
        <v>1085</v>
      </c>
      <c r="C21757">
        <v>569.29999999999995</v>
      </c>
    </row>
    <row r="21758" spans="1:3" x14ac:dyDescent="0.2">
      <c r="A21758" s="214" t="s">
        <v>34368</v>
      </c>
      <c r="B21758" s="214" t="s">
        <v>1101</v>
      </c>
      <c r="C21758">
        <v>1274.33</v>
      </c>
    </row>
    <row r="21759" spans="1:3" x14ac:dyDescent="0.2">
      <c r="A21759" s="214" t="s">
        <v>609</v>
      </c>
      <c r="B21759" s="214" t="s">
        <v>610</v>
      </c>
      <c r="C21759">
        <v>304.32</v>
      </c>
    </row>
    <row r="21760" spans="1:3" x14ac:dyDescent="0.2">
      <c r="A21760" s="214" t="s">
        <v>30117</v>
      </c>
      <c r="B21760" s="214" t="s">
        <v>30118</v>
      </c>
      <c r="C21760">
        <v>3521.83</v>
      </c>
    </row>
    <row r="21761" spans="1:3" x14ac:dyDescent="0.2">
      <c r="A21761" s="214" t="s">
        <v>30570</v>
      </c>
      <c r="B21761" s="214" t="s">
        <v>30571</v>
      </c>
      <c r="C21761">
        <v>2199.58</v>
      </c>
    </row>
    <row r="21762" spans="1:3" x14ac:dyDescent="0.2">
      <c r="A21762" s="214" t="s">
        <v>30738</v>
      </c>
      <c r="B21762" s="214" t="s">
        <v>30739</v>
      </c>
      <c r="C21762">
        <v>144.15</v>
      </c>
    </row>
    <row r="21763" spans="1:3" x14ac:dyDescent="0.2">
      <c r="A21763" s="214" t="s">
        <v>30065</v>
      </c>
      <c r="B21763" s="214" t="s">
        <v>30066</v>
      </c>
      <c r="C21763">
        <v>609.84</v>
      </c>
    </row>
    <row r="21764" spans="1:3" x14ac:dyDescent="0.2">
      <c r="A21764" s="214" t="s">
        <v>30700</v>
      </c>
      <c r="B21764" s="214" t="s">
        <v>30701</v>
      </c>
      <c r="C21764">
        <v>935.55</v>
      </c>
    </row>
    <row r="21765" spans="1:3" x14ac:dyDescent="0.2">
      <c r="A21765" s="214" t="s">
        <v>30487</v>
      </c>
      <c r="B21765" s="214" t="s">
        <v>31037</v>
      </c>
      <c r="C21765">
        <v>738.74</v>
      </c>
    </row>
    <row r="21766" spans="1:3" x14ac:dyDescent="0.2">
      <c r="A21766" s="214" t="s">
        <v>30125</v>
      </c>
      <c r="B21766" s="214" t="s">
        <v>50972</v>
      </c>
      <c r="C21766">
        <v>3686.76</v>
      </c>
    </row>
    <row r="21767" spans="1:3" x14ac:dyDescent="0.2">
      <c r="A21767" s="214" t="s">
        <v>14966</v>
      </c>
      <c r="B21767" s="214" t="s">
        <v>14967</v>
      </c>
      <c r="C21767">
        <v>1510.97</v>
      </c>
    </row>
    <row r="21768" spans="1:3" x14ac:dyDescent="0.2">
      <c r="A21768" s="214" t="s">
        <v>18048</v>
      </c>
      <c r="B21768" s="214" t="s">
        <v>18049</v>
      </c>
      <c r="C21768">
        <v>1625.55</v>
      </c>
    </row>
    <row r="21769" spans="1:3" x14ac:dyDescent="0.2">
      <c r="A21769" s="214" t="s">
        <v>18052</v>
      </c>
      <c r="B21769" s="214" t="s">
        <v>50964</v>
      </c>
      <c r="C21769">
        <v>1853.68</v>
      </c>
    </row>
    <row r="21770" spans="1:3" x14ac:dyDescent="0.2">
      <c r="A21770" s="214" t="s">
        <v>17383</v>
      </c>
      <c r="B21770" s="214" t="s">
        <v>17384</v>
      </c>
      <c r="C21770">
        <v>1834.63</v>
      </c>
    </row>
    <row r="21771" spans="1:3" x14ac:dyDescent="0.2">
      <c r="A21771" s="214" t="s">
        <v>14341</v>
      </c>
      <c r="B21771" s="214" t="s">
        <v>14342</v>
      </c>
      <c r="C21771">
        <v>379.05</v>
      </c>
    </row>
    <row r="21772" spans="1:3" x14ac:dyDescent="0.2">
      <c r="A21772" s="214" t="s">
        <v>19767</v>
      </c>
      <c r="B21772" s="214" t="s">
        <v>19768</v>
      </c>
      <c r="C21772">
        <v>284</v>
      </c>
    </row>
    <row r="21773" spans="1:3" x14ac:dyDescent="0.2">
      <c r="A21773" s="214" t="s">
        <v>20023</v>
      </c>
      <c r="B21773" s="214" t="s">
        <v>20024</v>
      </c>
      <c r="C21773">
        <v>85</v>
      </c>
    </row>
    <row r="21774" spans="1:3" x14ac:dyDescent="0.2">
      <c r="A21774" s="214" t="s">
        <v>19705</v>
      </c>
      <c r="B21774" s="214" t="s">
        <v>19706</v>
      </c>
      <c r="C21774">
        <v>4866</v>
      </c>
    </row>
    <row r="21775" spans="1:3" x14ac:dyDescent="0.2">
      <c r="A21775" s="214" t="s">
        <v>9978</v>
      </c>
      <c r="B21775" s="214" t="s">
        <v>9979</v>
      </c>
      <c r="C21775">
        <v>26260.5</v>
      </c>
    </row>
    <row r="21776" spans="1:3" x14ac:dyDescent="0.2">
      <c r="A21776" s="214" t="s">
        <v>9191</v>
      </c>
      <c r="B21776" s="214" t="s">
        <v>9268</v>
      </c>
      <c r="C21776">
        <v>260.56</v>
      </c>
    </row>
    <row r="21777" spans="1:3" x14ac:dyDescent="0.2">
      <c r="A21777" s="214" t="s">
        <v>9176</v>
      </c>
      <c r="B21777" s="214" t="s">
        <v>9255</v>
      </c>
      <c r="C21777">
        <v>1173.51</v>
      </c>
    </row>
    <row r="21778" spans="1:3" x14ac:dyDescent="0.2">
      <c r="A21778" s="214" t="s">
        <v>8914</v>
      </c>
      <c r="B21778" s="214" t="s">
        <v>9083</v>
      </c>
      <c r="C21778">
        <v>1235.25</v>
      </c>
    </row>
    <row r="21779" spans="1:3" x14ac:dyDescent="0.2">
      <c r="A21779" s="214" t="s">
        <v>9197</v>
      </c>
      <c r="B21779" s="214" t="s">
        <v>42918</v>
      </c>
      <c r="C21779">
        <v>200</v>
      </c>
    </row>
    <row r="21780" spans="1:3" x14ac:dyDescent="0.2">
      <c r="A21780" s="214" t="s">
        <v>9214</v>
      </c>
      <c r="B21780" s="214" t="s">
        <v>42931</v>
      </c>
      <c r="C21780">
        <v>890.99</v>
      </c>
    </row>
    <row r="21781" spans="1:3" x14ac:dyDescent="0.2">
      <c r="A21781" s="214" t="s">
        <v>8936</v>
      </c>
      <c r="B21781" s="214" t="s">
        <v>42932</v>
      </c>
      <c r="C21781">
        <v>726</v>
      </c>
    </row>
    <row r="21782" spans="1:3" x14ac:dyDescent="0.2">
      <c r="A21782" s="214" t="s">
        <v>47588</v>
      </c>
      <c r="B21782" s="214" t="s">
        <v>47589</v>
      </c>
      <c r="C21782">
        <v>10193.68</v>
      </c>
    </row>
    <row r="21783" spans="1:3" x14ac:dyDescent="0.2">
      <c r="A21783" s="214" t="s">
        <v>501</v>
      </c>
      <c r="B21783" s="214" t="s">
        <v>502</v>
      </c>
      <c r="C21783">
        <v>66.39</v>
      </c>
    </row>
    <row r="21784" spans="1:3" x14ac:dyDescent="0.2">
      <c r="A21784" s="214" t="s">
        <v>1055</v>
      </c>
      <c r="B21784" s="214" t="s">
        <v>1056</v>
      </c>
      <c r="C21784">
        <v>941.36</v>
      </c>
    </row>
    <row r="21785" spans="1:3" x14ac:dyDescent="0.2">
      <c r="A21785" s="214" t="s">
        <v>956</v>
      </c>
      <c r="B21785" s="214" t="s">
        <v>957</v>
      </c>
      <c r="C21785">
        <v>202.32</v>
      </c>
    </row>
    <row r="21786" spans="1:3" x14ac:dyDescent="0.2">
      <c r="A21786" s="214" t="s">
        <v>30514</v>
      </c>
      <c r="B21786" s="214" t="s">
        <v>30515</v>
      </c>
      <c r="C21786">
        <v>374.22</v>
      </c>
    </row>
    <row r="21787" spans="1:3" x14ac:dyDescent="0.2">
      <c r="A21787" s="214" t="s">
        <v>30714</v>
      </c>
      <c r="B21787" s="214" t="s">
        <v>30715</v>
      </c>
      <c r="C21787">
        <v>1950.1</v>
      </c>
    </row>
    <row r="21788" spans="1:3" x14ac:dyDescent="0.2">
      <c r="A21788" s="214" t="s">
        <v>29831</v>
      </c>
      <c r="B21788" s="214" t="s">
        <v>29832</v>
      </c>
      <c r="C21788">
        <v>165</v>
      </c>
    </row>
    <row r="21789" spans="1:3" x14ac:dyDescent="0.2">
      <c r="A21789" s="214" t="s">
        <v>29837</v>
      </c>
      <c r="B21789" s="214" t="s">
        <v>29838</v>
      </c>
      <c r="C21789">
        <v>165</v>
      </c>
    </row>
    <row r="21790" spans="1:3" x14ac:dyDescent="0.2">
      <c r="A21790" s="214" t="s">
        <v>18055</v>
      </c>
      <c r="B21790" s="214" t="s">
        <v>18056</v>
      </c>
      <c r="C21790">
        <v>2083.85</v>
      </c>
    </row>
    <row r="21791" spans="1:3" x14ac:dyDescent="0.2">
      <c r="A21791" s="214" t="s">
        <v>14297</v>
      </c>
      <c r="B21791" s="214" t="s">
        <v>14298</v>
      </c>
      <c r="C21791">
        <v>143.37</v>
      </c>
    </row>
    <row r="21792" spans="1:3" x14ac:dyDescent="0.2">
      <c r="A21792" s="214" t="s">
        <v>14381</v>
      </c>
      <c r="B21792" s="214" t="s">
        <v>14382</v>
      </c>
      <c r="C21792">
        <v>128</v>
      </c>
    </row>
    <row r="21793" spans="1:3" x14ac:dyDescent="0.2">
      <c r="A21793" s="214" t="s">
        <v>21126</v>
      </c>
      <c r="B21793" s="214" t="s">
        <v>21127</v>
      </c>
      <c r="C21793">
        <v>280.36</v>
      </c>
    </row>
    <row r="21794" spans="1:3" x14ac:dyDescent="0.2">
      <c r="A21794" s="214" t="s">
        <v>17491</v>
      </c>
      <c r="B21794" s="214" t="s">
        <v>17492</v>
      </c>
      <c r="C21794">
        <v>433.3</v>
      </c>
    </row>
    <row r="21795" spans="1:3" x14ac:dyDescent="0.2">
      <c r="A21795" s="214" t="s">
        <v>17417</v>
      </c>
      <c r="B21795" s="214" t="s">
        <v>17418</v>
      </c>
      <c r="C21795">
        <v>1224.43</v>
      </c>
    </row>
    <row r="21796" spans="1:3" x14ac:dyDescent="0.2">
      <c r="A21796" s="214" t="s">
        <v>14321</v>
      </c>
      <c r="B21796" s="214" t="s">
        <v>14322</v>
      </c>
      <c r="C21796">
        <v>311.38</v>
      </c>
    </row>
    <row r="21797" spans="1:3" x14ac:dyDescent="0.2">
      <c r="A21797" s="214" t="s">
        <v>14339</v>
      </c>
      <c r="B21797" s="214" t="s">
        <v>14340</v>
      </c>
      <c r="C21797">
        <v>1341</v>
      </c>
    </row>
    <row r="21798" spans="1:3" x14ac:dyDescent="0.2">
      <c r="A21798" s="214" t="s">
        <v>19996</v>
      </c>
      <c r="B21798" s="214" t="s">
        <v>19995</v>
      </c>
      <c r="C21798">
        <v>4309</v>
      </c>
    </row>
    <row r="21799" spans="1:3" x14ac:dyDescent="0.2">
      <c r="A21799" s="214" t="s">
        <v>20035</v>
      </c>
      <c r="B21799" s="214" t="s">
        <v>20036</v>
      </c>
      <c r="C21799">
        <v>163</v>
      </c>
    </row>
    <row r="21800" spans="1:3" x14ac:dyDescent="0.2">
      <c r="A21800" s="214" t="s">
        <v>19912</v>
      </c>
      <c r="B21800" s="214" t="s">
        <v>19913</v>
      </c>
      <c r="C21800">
        <v>1208.93</v>
      </c>
    </row>
    <row r="21801" spans="1:3" x14ac:dyDescent="0.2">
      <c r="A21801" s="214" t="s">
        <v>19939</v>
      </c>
      <c r="B21801" s="214" t="s">
        <v>50966</v>
      </c>
      <c r="C21801">
        <v>529.6</v>
      </c>
    </row>
    <row r="21802" spans="1:3" x14ac:dyDescent="0.2">
      <c r="A21802" s="214" t="s">
        <v>19851</v>
      </c>
      <c r="B21802" s="214" t="s">
        <v>19852</v>
      </c>
      <c r="C21802">
        <v>10</v>
      </c>
    </row>
    <row r="21803" spans="1:3" x14ac:dyDescent="0.2">
      <c r="A21803" s="214" t="s">
        <v>20011</v>
      </c>
      <c r="B21803" s="214" t="s">
        <v>42215</v>
      </c>
      <c r="C21803">
        <v>873</v>
      </c>
    </row>
    <row r="21804" spans="1:3" x14ac:dyDescent="0.2">
      <c r="A21804" s="214" t="s">
        <v>19805</v>
      </c>
      <c r="B21804" s="214" t="s">
        <v>19806</v>
      </c>
      <c r="C21804">
        <v>403</v>
      </c>
    </row>
    <row r="21805" spans="1:3" x14ac:dyDescent="0.2">
      <c r="A21805" s="214" t="s">
        <v>19799</v>
      </c>
      <c r="B21805" s="214" t="s">
        <v>19800</v>
      </c>
      <c r="C21805">
        <v>485</v>
      </c>
    </row>
    <row r="21806" spans="1:3" x14ac:dyDescent="0.2">
      <c r="A21806" s="214" t="s">
        <v>20041</v>
      </c>
      <c r="B21806" s="214" t="s">
        <v>20042</v>
      </c>
      <c r="C21806">
        <v>5781</v>
      </c>
    </row>
    <row r="21807" spans="1:3" x14ac:dyDescent="0.2">
      <c r="A21807" s="214" t="s">
        <v>9222</v>
      </c>
      <c r="B21807" s="214" t="s">
        <v>42866</v>
      </c>
      <c r="C21807">
        <v>228.01</v>
      </c>
    </row>
    <row r="21808" spans="1:3" x14ac:dyDescent="0.2">
      <c r="A21808" s="214" t="s">
        <v>9215</v>
      </c>
      <c r="B21808" s="214" t="s">
        <v>42864</v>
      </c>
      <c r="C21808">
        <v>802</v>
      </c>
    </row>
    <row r="21809" spans="1:3" x14ac:dyDescent="0.2">
      <c r="A21809" s="214" t="s">
        <v>9956</v>
      </c>
      <c r="B21809" s="214" t="s">
        <v>9957</v>
      </c>
      <c r="C21809">
        <v>9273.6</v>
      </c>
    </row>
    <row r="21810" spans="1:3" x14ac:dyDescent="0.2">
      <c r="A21810" s="214" t="s">
        <v>25985</v>
      </c>
      <c r="B21810" s="214" t="s">
        <v>25766</v>
      </c>
      <c r="C21810">
        <v>12912.9</v>
      </c>
    </row>
    <row r="21811" spans="1:3" x14ac:dyDescent="0.2">
      <c r="A21811" s="214" t="s">
        <v>20790</v>
      </c>
      <c r="B21811" s="214" t="s">
        <v>20791</v>
      </c>
      <c r="C21811">
        <v>141.43</v>
      </c>
    </row>
    <row r="21812" spans="1:3" x14ac:dyDescent="0.2">
      <c r="A21812" s="214" t="s">
        <v>20784</v>
      </c>
      <c r="B21812" s="214" t="s">
        <v>20785</v>
      </c>
      <c r="C21812">
        <v>145.58000000000001</v>
      </c>
    </row>
    <row r="21813" spans="1:3" x14ac:dyDescent="0.2">
      <c r="A21813" s="214" t="s">
        <v>24313</v>
      </c>
      <c r="B21813" s="214" t="s">
        <v>24314</v>
      </c>
      <c r="C21813">
        <v>388.44</v>
      </c>
    </row>
    <row r="21814" spans="1:3" x14ac:dyDescent="0.2">
      <c r="A21814" s="214" t="s">
        <v>35960</v>
      </c>
      <c r="B21814" s="214" t="s">
        <v>35961</v>
      </c>
      <c r="C21814">
        <v>124.8</v>
      </c>
    </row>
    <row r="21815" spans="1:3" x14ac:dyDescent="0.2">
      <c r="A21815" s="214" t="s">
        <v>20103</v>
      </c>
      <c r="B21815" s="214" t="s">
        <v>20104</v>
      </c>
      <c r="C21815">
        <v>1212</v>
      </c>
    </row>
    <row r="21816" spans="1:3" x14ac:dyDescent="0.2">
      <c r="A21816" s="214" t="s">
        <v>52666</v>
      </c>
      <c r="B21816" s="214" t="s">
        <v>52667</v>
      </c>
      <c r="C21816">
        <v>864.6</v>
      </c>
    </row>
    <row r="21817" spans="1:3" x14ac:dyDescent="0.2">
      <c r="A21817" s="214" t="s">
        <v>46850</v>
      </c>
      <c r="B21817" s="214" t="s">
        <v>46851</v>
      </c>
      <c r="C21817">
        <v>885.37</v>
      </c>
    </row>
    <row r="21818" spans="1:3" x14ac:dyDescent="0.2">
      <c r="A21818" s="214" t="s">
        <v>46788</v>
      </c>
      <c r="B21818" s="214" t="s">
        <v>46789</v>
      </c>
      <c r="C21818">
        <v>350</v>
      </c>
    </row>
    <row r="21819" spans="1:3" x14ac:dyDescent="0.2">
      <c r="A21819" s="214" t="s">
        <v>46764</v>
      </c>
      <c r="B21819" s="214" t="s">
        <v>46765</v>
      </c>
      <c r="C21819">
        <v>390</v>
      </c>
    </row>
    <row r="21820" spans="1:3" x14ac:dyDescent="0.2">
      <c r="A21820" s="214" t="s">
        <v>51749</v>
      </c>
      <c r="B21820" s="214" t="s">
        <v>51750</v>
      </c>
      <c r="C21820">
        <v>7190</v>
      </c>
    </row>
    <row r="21821" spans="1:3" x14ac:dyDescent="0.2">
      <c r="A21821" s="214" t="s">
        <v>43286</v>
      </c>
      <c r="B21821" s="214" t="s">
        <v>43287</v>
      </c>
      <c r="C21821">
        <v>1011.36</v>
      </c>
    </row>
    <row r="21822" spans="1:3" x14ac:dyDescent="0.2">
      <c r="A21822" s="214" t="s">
        <v>32635</v>
      </c>
      <c r="B21822" s="214" t="s">
        <v>32636</v>
      </c>
      <c r="C21822">
        <v>1570.94</v>
      </c>
    </row>
    <row r="21823" spans="1:3" x14ac:dyDescent="0.2">
      <c r="A21823" s="214" t="s">
        <v>32639</v>
      </c>
      <c r="B21823" s="214" t="s">
        <v>32640</v>
      </c>
      <c r="C21823">
        <v>1198.75</v>
      </c>
    </row>
    <row r="21824" spans="1:3" x14ac:dyDescent="0.2">
      <c r="A21824" s="214" t="s">
        <v>32681</v>
      </c>
      <c r="B21824" s="214" t="s">
        <v>32682</v>
      </c>
      <c r="C21824">
        <v>77.319999999999993</v>
      </c>
    </row>
    <row r="21825" spans="1:3" x14ac:dyDescent="0.2">
      <c r="A21825" s="214" t="s">
        <v>52372</v>
      </c>
      <c r="B21825" s="214" t="s">
        <v>52373</v>
      </c>
      <c r="C21825">
        <v>72.48</v>
      </c>
    </row>
    <row r="21826" spans="1:3" x14ac:dyDescent="0.2">
      <c r="A21826" s="214" t="s">
        <v>12358</v>
      </c>
      <c r="B21826" s="214" t="s">
        <v>12359</v>
      </c>
      <c r="C21826">
        <v>462</v>
      </c>
    </row>
    <row r="21827" spans="1:3" x14ac:dyDescent="0.2">
      <c r="A21827" s="214" t="s">
        <v>12326</v>
      </c>
      <c r="B21827" s="214" t="s">
        <v>47372</v>
      </c>
      <c r="C21827">
        <v>1152.9000000000001</v>
      </c>
    </row>
    <row r="21828" spans="1:3" x14ac:dyDescent="0.2">
      <c r="A21828" s="214" t="s">
        <v>12328</v>
      </c>
      <c r="B21828" s="214" t="s">
        <v>47373</v>
      </c>
      <c r="C21828">
        <v>145.94999999999999</v>
      </c>
    </row>
    <row r="21829" spans="1:3" x14ac:dyDescent="0.2">
      <c r="A21829" s="214" t="s">
        <v>12270</v>
      </c>
      <c r="B21829" s="214" t="s">
        <v>32462</v>
      </c>
      <c r="C21829">
        <v>926.1</v>
      </c>
    </row>
    <row r="21830" spans="1:3" x14ac:dyDescent="0.2">
      <c r="A21830" s="214" t="s">
        <v>12196</v>
      </c>
      <c r="B21830" s="214" t="s">
        <v>12197</v>
      </c>
      <c r="C21830">
        <v>462</v>
      </c>
    </row>
    <row r="21831" spans="1:3" x14ac:dyDescent="0.2">
      <c r="A21831" s="214" t="s">
        <v>18366</v>
      </c>
      <c r="B21831" s="214" t="s">
        <v>21917</v>
      </c>
      <c r="C21831">
        <v>111</v>
      </c>
    </row>
    <row r="21832" spans="1:3" x14ac:dyDescent="0.2">
      <c r="A21832" s="214" t="s">
        <v>9895</v>
      </c>
      <c r="B21832" s="214" t="s">
        <v>40834</v>
      </c>
      <c r="C21832">
        <v>771.22</v>
      </c>
    </row>
    <row r="21833" spans="1:3" x14ac:dyDescent="0.2">
      <c r="A21833" s="214" t="s">
        <v>9876</v>
      </c>
      <c r="B21833" s="214" t="s">
        <v>40813</v>
      </c>
      <c r="C21833">
        <v>482.63</v>
      </c>
    </row>
    <row r="21834" spans="1:3" x14ac:dyDescent="0.2">
      <c r="A21834" s="214" t="s">
        <v>18384</v>
      </c>
      <c r="B21834" s="214" t="s">
        <v>40738</v>
      </c>
      <c r="C21834">
        <v>594</v>
      </c>
    </row>
    <row r="21835" spans="1:3" x14ac:dyDescent="0.2">
      <c r="A21835" s="214" t="s">
        <v>9858</v>
      </c>
      <c r="B21835" s="214" t="s">
        <v>40796</v>
      </c>
      <c r="C21835">
        <v>1938</v>
      </c>
    </row>
    <row r="21836" spans="1:3" x14ac:dyDescent="0.2">
      <c r="A21836" s="214" t="s">
        <v>18376</v>
      </c>
      <c r="B21836" s="214" t="s">
        <v>40723</v>
      </c>
      <c r="C21836">
        <v>2220</v>
      </c>
    </row>
    <row r="21837" spans="1:3" x14ac:dyDescent="0.2">
      <c r="A21837" s="214" t="s">
        <v>21353</v>
      </c>
      <c r="B21837" s="214" t="s">
        <v>40667</v>
      </c>
      <c r="C21837">
        <v>234.85</v>
      </c>
    </row>
    <row r="21838" spans="1:3" x14ac:dyDescent="0.2">
      <c r="A21838" s="214" t="s">
        <v>14911</v>
      </c>
      <c r="B21838" s="214" t="s">
        <v>14912</v>
      </c>
      <c r="C21838">
        <v>14.32</v>
      </c>
    </row>
    <row r="21839" spans="1:3" x14ac:dyDescent="0.2">
      <c r="A21839" s="214" t="s">
        <v>14925</v>
      </c>
      <c r="B21839" s="214" t="s">
        <v>14926</v>
      </c>
      <c r="C21839">
        <v>14.32</v>
      </c>
    </row>
    <row r="21840" spans="1:3" x14ac:dyDescent="0.2">
      <c r="A21840" s="214" t="s">
        <v>26575</v>
      </c>
      <c r="B21840" s="214" t="s">
        <v>26576</v>
      </c>
      <c r="C21840">
        <v>586.61</v>
      </c>
    </row>
    <row r="21841" spans="1:3" x14ac:dyDescent="0.2">
      <c r="A21841" s="214" t="s">
        <v>43178</v>
      </c>
      <c r="B21841" s="214" t="s">
        <v>43179</v>
      </c>
      <c r="C21841">
        <v>137.72</v>
      </c>
    </row>
    <row r="21842" spans="1:3" x14ac:dyDescent="0.2">
      <c r="A21842" s="214" t="s">
        <v>43214</v>
      </c>
      <c r="B21842" s="214" t="s">
        <v>43215</v>
      </c>
      <c r="C21842">
        <v>218.4</v>
      </c>
    </row>
    <row r="21843" spans="1:3" x14ac:dyDescent="0.2">
      <c r="A21843" s="214" t="s">
        <v>40303</v>
      </c>
      <c r="B21843" s="214" t="s">
        <v>40304</v>
      </c>
      <c r="C21843">
        <v>385.1</v>
      </c>
    </row>
    <row r="21844" spans="1:3" x14ac:dyDescent="0.2">
      <c r="A21844" s="214" t="s">
        <v>40291</v>
      </c>
      <c r="B21844" s="214" t="s">
        <v>40292</v>
      </c>
      <c r="C21844">
        <v>2121.04</v>
      </c>
    </row>
    <row r="21845" spans="1:3" x14ac:dyDescent="0.2">
      <c r="A21845" s="214" t="s">
        <v>43869</v>
      </c>
      <c r="B21845" s="214" t="s">
        <v>43870</v>
      </c>
      <c r="C21845">
        <v>1274.67</v>
      </c>
    </row>
    <row r="21846" spans="1:3" x14ac:dyDescent="0.2">
      <c r="A21846" s="214" t="s">
        <v>8683</v>
      </c>
      <c r="B21846" s="214" t="s">
        <v>8684</v>
      </c>
      <c r="C21846">
        <v>2717.17</v>
      </c>
    </row>
    <row r="21847" spans="1:3" x14ac:dyDescent="0.2">
      <c r="A21847" s="214" t="s">
        <v>27394</v>
      </c>
      <c r="B21847" s="214" t="s">
        <v>27395</v>
      </c>
      <c r="C21847">
        <v>1075.8800000000001</v>
      </c>
    </row>
    <row r="21848" spans="1:3" x14ac:dyDescent="0.2">
      <c r="A21848" s="214" t="s">
        <v>40313</v>
      </c>
      <c r="B21848" s="214" t="s">
        <v>40314</v>
      </c>
      <c r="C21848">
        <v>1118.83</v>
      </c>
    </row>
    <row r="21849" spans="1:3" x14ac:dyDescent="0.2">
      <c r="A21849" s="214" t="s">
        <v>15080</v>
      </c>
      <c r="B21849" s="214" t="s">
        <v>15081</v>
      </c>
      <c r="C21849">
        <v>547.87</v>
      </c>
    </row>
    <row r="21850" spans="1:3" x14ac:dyDescent="0.2">
      <c r="A21850" s="214" t="s">
        <v>40347</v>
      </c>
      <c r="B21850" s="214" t="s">
        <v>40348</v>
      </c>
      <c r="C21850">
        <v>378.05</v>
      </c>
    </row>
    <row r="21851" spans="1:3" x14ac:dyDescent="0.2">
      <c r="A21851" s="214" t="s">
        <v>8028</v>
      </c>
      <c r="B21851" s="214" t="s">
        <v>8029</v>
      </c>
      <c r="C21851">
        <v>286.54000000000002</v>
      </c>
    </row>
    <row r="21852" spans="1:3" x14ac:dyDescent="0.2">
      <c r="A21852" s="214" t="s">
        <v>8034</v>
      </c>
      <c r="B21852" s="214" t="s">
        <v>8035</v>
      </c>
      <c r="C21852">
        <v>286.54000000000002</v>
      </c>
    </row>
    <row r="21853" spans="1:3" x14ac:dyDescent="0.2">
      <c r="A21853" s="214" t="s">
        <v>2311</v>
      </c>
      <c r="B21853" s="214" t="s">
        <v>2312</v>
      </c>
      <c r="C21853">
        <v>13156.9</v>
      </c>
    </row>
    <row r="21854" spans="1:3" x14ac:dyDescent="0.2">
      <c r="A21854" s="214" t="s">
        <v>27336</v>
      </c>
      <c r="B21854" s="214" t="s">
        <v>27337</v>
      </c>
      <c r="C21854">
        <v>95.63</v>
      </c>
    </row>
    <row r="21855" spans="1:3" x14ac:dyDescent="0.2">
      <c r="A21855" s="214" t="s">
        <v>11193</v>
      </c>
      <c r="B21855" s="214" t="s">
        <v>11194</v>
      </c>
      <c r="C21855">
        <v>219.12</v>
      </c>
    </row>
    <row r="21856" spans="1:3" x14ac:dyDescent="0.2">
      <c r="A21856" s="214" t="s">
        <v>25630</v>
      </c>
      <c r="B21856" s="214" t="s">
        <v>25631</v>
      </c>
      <c r="C21856">
        <v>611.6</v>
      </c>
    </row>
    <row r="21857" spans="1:3" x14ac:dyDescent="0.2">
      <c r="A21857" s="214" t="s">
        <v>15267</v>
      </c>
      <c r="B21857" s="214" t="s">
        <v>15268</v>
      </c>
      <c r="C21857">
        <v>2742</v>
      </c>
    </row>
    <row r="21858" spans="1:3" x14ac:dyDescent="0.2">
      <c r="A21858" s="214" t="s">
        <v>5894</v>
      </c>
      <c r="B21858" s="214" t="s">
        <v>5895</v>
      </c>
      <c r="C21858">
        <v>4389</v>
      </c>
    </row>
    <row r="21859" spans="1:3" x14ac:dyDescent="0.2">
      <c r="A21859" s="214" t="s">
        <v>15228</v>
      </c>
      <c r="B21859" s="214" t="s">
        <v>40468</v>
      </c>
      <c r="C21859">
        <v>1844.59</v>
      </c>
    </row>
    <row r="21860" spans="1:3" x14ac:dyDescent="0.2">
      <c r="A21860" s="214" t="s">
        <v>16174</v>
      </c>
      <c r="B21860" s="214" t="s">
        <v>40511</v>
      </c>
      <c r="C21860">
        <v>773.69</v>
      </c>
    </row>
    <row r="21861" spans="1:3" x14ac:dyDescent="0.2">
      <c r="A21861" s="214" t="s">
        <v>21231</v>
      </c>
      <c r="B21861" s="214" t="s">
        <v>21232</v>
      </c>
      <c r="C21861">
        <v>130</v>
      </c>
    </row>
    <row r="21862" spans="1:3" x14ac:dyDescent="0.2">
      <c r="A21862" s="214" t="s">
        <v>10071</v>
      </c>
      <c r="B21862" s="214" t="s">
        <v>10072</v>
      </c>
      <c r="C21862">
        <v>293.29000000000002</v>
      </c>
    </row>
    <row r="21863" spans="1:3" x14ac:dyDescent="0.2">
      <c r="A21863" s="214" t="s">
        <v>13153</v>
      </c>
      <c r="B21863" s="214" t="s">
        <v>13154</v>
      </c>
      <c r="C21863">
        <v>1278.02</v>
      </c>
    </row>
    <row r="21864" spans="1:3" x14ac:dyDescent="0.2">
      <c r="A21864" s="214" t="s">
        <v>8159</v>
      </c>
      <c r="B21864" s="214" t="s">
        <v>8160</v>
      </c>
      <c r="C21864">
        <v>11688.29</v>
      </c>
    </row>
    <row r="21865" spans="1:3" x14ac:dyDescent="0.2">
      <c r="A21865" s="214" t="s">
        <v>31430</v>
      </c>
      <c r="B21865" s="214" t="s">
        <v>31431</v>
      </c>
      <c r="C21865">
        <v>109.44</v>
      </c>
    </row>
    <row r="21866" spans="1:3" x14ac:dyDescent="0.2">
      <c r="A21866" s="214" t="s">
        <v>32133</v>
      </c>
      <c r="B21866" s="214" t="s">
        <v>42396</v>
      </c>
      <c r="C21866">
        <v>3112.32</v>
      </c>
    </row>
    <row r="21867" spans="1:3" x14ac:dyDescent="0.2">
      <c r="A21867" s="214" t="s">
        <v>7970</v>
      </c>
      <c r="B21867" s="214" t="s">
        <v>7971</v>
      </c>
      <c r="C21867">
        <v>295.49</v>
      </c>
    </row>
    <row r="21868" spans="1:3" x14ac:dyDescent="0.2">
      <c r="A21868" s="214" t="s">
        <v>26620</v>
      </c>
      <c r="B21868" s="214" t="s">
        <v>26621</v>
      </c>
      <c r="C21868">
        <v>723.57</v>
      </c>
    </row>
    <row r="21869" spans="1:3" x14ac:dyDescent="0.2">
      <c r="A21869" s="214" t="s">
        <v>48863</v>
      </c>
      <c r="B21869" s="214" t="s">
        <v>48864</v>
      </c>
      <c r="C21869">
        <v>6244.29</v>
      </c>
    </row>
    <row r="21870" spans="1:3" x14ac:dyDescent="0.2">
      <c r="A21870" s="214" t="s">
        <v>6859</v>
      </c>
      <c r="B21870" s="214" t="s">
        <v>6858</v>
      </c>
      <c r="C21870">
        <v>5046.25</v>
      </c>
    </row>
    <row r="21871" spans="1:3" x14ac:dyDescent="0.2">
      <c r="A21871" s="214" t="s">
        <v>6917</v>
      </c>
      <c r="B21871" s="214" t="s">
        <v>6918</v>
      </c>
      <c r="C21871">
        <v>3077.8</v>
      </c>
    </row>
    <row r="21872" spans="1:3" x14ac:dyDescent="0.2">
      <c r="A21872" s="214" t="s">
        <v>6785</v>
      </c>
      <c r="B21872" s="214" t="s">
        <v>6786</v>
      </c>
      <c r="C21872">
        <v>1681.99</v>
      </c>
    </row>
    <row r="21873" spans="1:3" x14ac:dyDescent="0.2">
      <c r="A21873" s="214" t="s">
        <v>6756</v>
      </c>
      <c r="B21873" s="214" t="s">
        <v>6757</v>
      </c>
      <c r="C21873">
        <v>682175.46</v>
      </c>
    </row>
    <row r="21874" spans="1:3" x14ac:dyDescent="0.2">
      <c r="A21874" s="214" t="s">
        <v>6835</v>
      </c>
      <c r="B21874" s="214" t="s">
        <v>6836</v>
      </c>
      <c r="C21874">
        <v>6193.55</v>
      </c>
    </row>
    <row r="21875" spans="1:3" x14ac:dyDescent="0.2">
      <c r="A21875" s="214" t="s">
        <v>6953</v>
      </c>
      <c r="B21875" s="214" t="s">
        <v>6954</v>
      </c>
      <c r="C21875">
        <v>252.74</v>
      </c>
    </row>
    <row r="21876" spans="1:3" x14ac:dyDescent="0.2">
      <c r="A21876" s="214" t="s">
        <v>38561</v>
      </c>
      <c r="B21876" s="214" t="s">
        <v>50982</v>
      </c>
      <c r="C21876">
        <v>14575</v>
      </c>
    </row>
    <row r="21877" spans="1:3" x14ac:dyDescent="0.2">
      <c r="A21877" s="214" t="s">
        <v>7337</v>
      </c>
      <c r="B21877" s="214" t="s">
        <v>7338</v>
      </c>
      <c r="C21877">
        <v>3814.18</v>
      </c>
    </row>
    <row r="21878" spans="1:3" x14ac:dyDescent="0.2">
      <c r="A21878" s="214" t="s">
        <v>31805</v>
      </c>
      <c r="B21878" s="214" t="s">
        <v>31806</v>
      </c>
      <c r="C21878">
        <v>3376.8</v>
      </c>
    </row>
    <row r="21879" spans="1:3" x14ac:dyDescent="0.2">
      <c r="A21879" s="214" t="s">
        <v>31753</v>
      </c>
      <c r="B21879" s="214" t="s">
        <v>31754</v>
      </c>
      <c r="C21879">
        <v>1681.2</v>
      </c>
    </row>
    <row r="21880" spans="1:3" x14ac:dyDescent="0.2">
      <c r="A21880" s="214" t="s">
        <v>34130</v>
      </c>
      <c r="B21880" s="214" t="s">
        <v>46532</v>
      </c>
      <c r="C21880">
        <v>2859.46</v>
      </c>
    </row>
    <row r="21881" spans="1:3" x14ac:dyDescent="0.2">
      <c r="A21881" s="214" t="s">
        <v>34125</v>
      </c>
      <c r="B21881" s="214" t="s">
        <v>21317</v>
      </c>
      <c r="C21881">
        <v>2390.7399999999998</v>
      </c>
    </row>
    <row r="21882" spans="1:3" x14ac:dyDescent="0.2">
      <c r="A21882" s="214" t="s">
        <v>15325</v>
      </c>
      <c r="B21882" s="214" t="s">
        <v>15326</v>
      </c>
      <c r="C21882">
        <v>2069</v>
      </c>
    </row>
    <row r="21883" spans="1:3" x14ac:dyDescent="0.2">
      <c r="A21883" s="214" t="s">
        <v>21680</v>
      </c>
      <c r="B21883" s="214" t="s">
        <v>21681</v>
      </c>
      <c r="C21883">
        <v>1596.34</v>
      </c>
    </row>
    <row r="21884" spans="1:3" x14ac:dyDescent="0.2">
      <c r="A21884" s="214" t="s">
        <v>7384</v>
      </c>
      <c r="B21884" s="214" t="s">
        <v>7385</v>
      </c>
      <c r="C21884">
        <v>55825.86</v>
      </c>
    </row>
    <row r="21885" spans="1:3" x14ac:dyDescent="0.2">
      <c r="A21885" s="214" t="s">
        <v>910</v>
      </c>
      <c r="B21885" s="214" t="s">
        <v>911</v>
      </c>
      <c r="C21885">
        <v>482.39</v>
      </c>
    </row>
    <row r="21886" spans="1:3" x14ac:dyDescent="0.2">
      <c r="A21886" s="214" t="s">
        <v>698</v>
      </c>
      <c r="B21886" s="214" t="s">
        <v>699</v>
      </c>
      <c r="C21886">
        <v>372.05</v>
      </c>
    </row>
    <row r="21887" spans="1:3" x14ac:dyDescent="0.2">
      <c r="A21887" s="214" t="s">
        <v>487</v>
      </c>
      <c r="B21887" s="214" t="s">
        <v>488</v>
      </c>
      <c r="C21887">
        <v>2128.7800000000002</v>
      </c>
    </row>
    <row r="21888" spans="1:3" x14ac:dyDescent="0.2">
      <c r="A21888" s="214" t="s">
        <v>529</v>
      </c>
      <c r="B21888" s="214" t="s">
        <v>530</v>
      </c>
      <c r="C21888">
        <v>501.92</v>
      </c>
    </row>
    <row r="21889" spans="1:3" x14ac:dyDescent="0.2">
      <c r="A21889" s="214" t="s">
        <v>1250</v>
      </c>
      <c r="B21889" s="214" t="s">
        <v>1251</v>
      </c>
      <c r="C21889">
        <v>625.92999999999995</v>
      </c>
    </row>
    <row r="21890" spans="1:3" x14ac:dyDescent="0.2">
      <c r="A21890" s="214" t="s">
        <v>1246</v>
      </c>
      <c r="B21890" s="214" t="s">
        <v>1247</v>
      </c>
      <c r="C21890">
        <v>691.36</v>
      </c>
    </row>
    <row r="21891" spans="1:3" x14ac:dyDescent="0.2">
      <c r="A21891" s="214" t="s">
        <v>1291</v>
      </c>
      <c r="B21891" s="214" t="s">
        <v>1292</v>
      </c>
      <c r="C21891">
        <v>797.8</v>
      </c>
    </row>
    <row r="21892" spans="1:3" x14ac:dyDescent="0.2">
      <c r="A21892" s="214" t="s">
        <v>1285</v>
      </c>
      <c r="B21892" s="214" t="s">
        <v>1286</v>
      </c>
      <c r="C21892">
        <v>1178.05</v>
      </c>
    </row>
    <row r="21893" spans="1:3" x14ac:dyDescent="0.2">
      <c r="A21893" s="214" t="s">
        <v>851</v>
      </c>
      <c r="B21893" s="214" t="s">
        <v>852</v>
      </c>
      <c r="C21893">
        <v>1283.1199999999999</v>
      </c>
    </row>
    <row r="21894" spans="1:3" x14ac:dyDescent="0.2">
      <c r="A21894" s="214" t="s">
        <v>481</v>
      </c>
      <c r="B21894" s="214" t="s">
        <v>482</v>
      </c>
      <c r="C21894">
        <v>1431.55</v>
      </c>
    </row>
    <row r="21895" spans="1:3" x14ac:dyDescent="0.2">
      <c r="A21895" s="214" t="s">
        <v>599</v>
      </c>
      <c r="B21895" s="214" t="s">
        <v>600</v>
      </c>
      <c r="C21895">
        <v>231.38</v>
      </c>
    </row>
    <row r="21896" spans="1:3" x14ac:dyDescent="0.2">
      <c r="A21896" s="214" t="s">
        <v>1389</v>
      </c>
      <c r="B21896" s="214" t="s">
        <v>1390</v>
      </c>
      <c r="C21896">
        <v>492.16</v>
      </c>
    </row>
    <row r="21897" spans="1:3" x14ac:dyDescent="0.2">
      <c r="A21897" s="214" t="s">
        <v>30192</v>
      </c>
      <c r="B21897" s="214" t="s">
        <v>30193</v>
      </c>
      <c r="C21897">
        <v>4996.53</v>
      </c>
    </row>
    <row r="21898" spans="1:3" x14ac:dyDescent="0.2">
      <c r="A21898" s="214" t="s">
        <v>30663</v>
      </c>
      <c r="B21898" s="214" t="s">
        <v>50969</v>
      </c>
      <c r="C21898">
        <v>1725.57</v>
      </c>
    </row>
    <row r="21899" spans="1:3" x14ac:dyDescent="0.2">
      <c r="A21899" s="214" t="s">
        <v>14447</v>
      </c>
      <c r="B21899" s="214" t="s">
        <v>14448</v>
      </c>
      <c r="C21899">
        <v>449</v>
      </c>
    </row>
    <row r="21900" spans="1:3" x14ac:dyDescent="0.2">
      <c r="A21900" s="214" t="s">
        <v>17367</v>
      </c>
      <c r="B21900" s="214" t="s">
        <v>17368</v>
      </c>
      <c r="C21900">
        <v>1420.62</v>
      </c>
    </row>
    <row r="21901" spans="1:3" x14ac:dyDescent="0.2">
      <c r="A21901" s="214" t="s">
        <v>17495</v>
      </c>
      <c r="B21901" s="214" t="s">
        <v>17496</v>
      </c>
      <c r="C21901">
        <v>463.29</v>
      </c>
    </row>
    <row r="21902" spans="1:3" x14ac:dyDescent="0.2">
      <c r="A21902" s="214" t="s">
        <v>17437</v>
      </c>
      <c r="B21902" s="214" t="s">
        <v>17438</v>
      </c>
      <c r="C21902">
        <v>473.6</v>
      </c>
    </row>
    <row r="21903" spans="1:3" x14ac:dyDescent="0.2">
      <c r="A21903" s="214" t="s">
        <v>17467</v>
      </c>
      <c r="B21903" s="214" t="s">
        <v>17468</v>
      </c>
      <c r="C21903">
        <v>433.31</v>
      </c>
    </row>
    <row r="21904" spans="1:3" x14ac:dyDescent="0.2">
      <c r="A21904" s="214" t="s">
        <v>14345</v>
      </c>
      <c r="B21904" s="214" t="s">
        <v>14346</v>
      </c>
      <c r="C21904">
        <v>861.35</v>
      </c>
    </row>
    <row r="21905" spans="1:3" x14ac:dyDescent="0.2">
      <c r="A21905" s="214" t="s">
        <v>19773</v>
      </c>
      <c r="B21905" s="214" t="s">
        <v>19774</v>
      </c>
      <c r="C21905">
        <v>105</v>
      </c>
    </row>
    <row r="21906" spans="1:3" x14ac:dyDescent="0.2">
      <c r="A21906" s="214" t="s">
        <v>19874</v>
      </c>
      <c r="B21906" s="214" t="s">
        <v>19875</v>
      </c>
      <c r="C21906">
        <v>55</v>
      </c>
    </row>
    <row r="21907" spans="1:3" x14ac:dyDescent="0.2">
      <c r="A21907" s="214" t="s">
        <v>19870</v>
      </c>
      <c r="B21907" s="214" t="s">
        <v>19871</v>
      </c>
      <c r="C21907">
        <v>149</v>
      </c>
    </row>
    <row r="21908" spans="1:3" x14ac:dyDescent="0.2">
      <c r="A21908" s="214" t="s">
        <v>19876</v>
      </c>
      <c r="B21908" s="214" t="s">
        <v>19877</v>
      </c>
      <c r="C21908">
        <v>286</v>
      </c>
    </row>
    <row r="21909" spans="1:3" x14ac:dyDescent="0.2">
      <c r="A21909" s="214" t="s">
        <v>19910</v>
      </c>
      <c r="B21909" s="214" t="s">
        <v>19911</v>
      </c>
      <c r="C21909">
        <v>5875.9</v>
      </c>
    </row>
    <row r="21910" spans="1:3" x14ac:dyDescent="0.2">
      <c r="A21910" s="214" t="s">
        <v>19809</v>
      </c>
      <c r="B21910" s="214" t="s">
        <v>19810</v>
      </c>
      <c r="C21910">
        <v>1107</v>
      </c>
    </row>
    <row r="21911" spans="1:3" x14ac:dyDescent="0.2">
      <c r="A21911" s="214" t="s">
        <v>21148</v>
      </c>
      <c r="B21911" s="214" t="s">
        <v>21149</v>
      </c>
      <c r="C21911">
        <v>2940</v>
      </c>
    </row>
    <row r="21912" spans="1:3" x14ac:dyDescent="0.2">
      <c r="A21912" s="214" t="s">
        <v>9189</v>
      </c>
      <c r="B21912" s="214" t="s">
        <v>9266</v>
      </c>
      <c r="C21912">
        <v>288</v>
      </c>
    </row>
    <row r="21913" spans="1:3" x14ac:dyDescent="0.2">
      <c r="A21913" s="214" t="s">
        <v>8909</v>
      </c>
      <c r="B21913" s="214" t="s">
        <v>9078</v>
      </c>
      <c r="C21913">
        <v>2828.47</v>
      </c>
    </row>
    <row r="21914" spans="1:3" x14ac:dyDescent="0.2">
      <c r="A21914" s="214" t="s">
        <v>9209</v>
      </c>
      <c r="B21914" s="214" t="s">
        <v>50971</v>
      </c>
      <c r="C21914">
        <v>459.52</v>
      </c>
    </row>
    <row r="21915" spans="1:3" x14ac:dyDescent="0.2">
      <c r="A21915" s="214" t="s">
        <v>25763</v>
      </c>
      <c r="B21915" s="214" t="s">
        <v>25764</v>
      </c>
      <c r="C21915">
        <v>12388</v>
      </c>
    </row>
    <row r="21916" spans="1:3" x14ac:dyDescent="0.2">
      <c r="A21916" s="214" t="s">
        <v>20936</v>
      </c>
      <c r="B21916" s="214" t="s">
        <v>20937</v>
      </c>
      <c r="C21916">
        <v>225.21</v>
      </c>
    </row>
    <row r="21917" spans="1:3" x14ac:dyDescent="0.2">
      <c r="A21917" s="214" t="s">
        <v>20778</v>
      </c>
      <c r="B21917" s="214" t="s">
        <v>20779</v>
      </c>
      <c r="C21917">
        <v>92.83</v>
      </c>
    </row>
    <row r="21918" spans="1:3" x14ac:dyDescent="0.2">
      <c r="A21918" s="214" t="s">
        <v>24315</v>
      </c>
      <c r="B21918" s="214" t="s">
        <v>24316</v>
      </c>
      <c r="C21918">
        <v>153.38</v>
      </c>
    </row>
    <row r="21919" spans="1:3" x14ac:dyDescent="0.2">
      <c r="A21919" s="214" t="s">
        <v>8547</v>
      </c>
      <c r="B21919" s="214" t="s">
        <v>8548</v>
      </c>
      <c r="C21919">
        <v>2972.41</v>
      </c>
    </row>
    <row r="21920" spans="1:3" x14ac:dyDescent="0.2">
      <c r="A21920" s="214" t="s">
        <v>51900</v>
      </c>
      <c r="B21920" s="214" t="s">
        <v>51901</v>
      </c>
      <c r="C21920">
        <v>864.6</v>
      </c>
    </row>
    <row r="21921" spans="1:3" x14ac:dyDescent="0.2">
      <c r="A21921" s="214" t="s">
        <v>46770</v>
      </c>
      <c r="B21921" s="214" t="s">
        <v>46771</v>
      </c>
      <c r="C21921">
        <v>330</v>
      </c>
    </row>
    <row r="21922" spans="1:3" x14ac:dyDescent="0.2">
      <c r="A21922" s="214" t="s">
        <v>47695</v>
      </c>
      <c r="B21922" s="214" t="s">
        <v>47696</v>
      </c>
      <c r="C21922">
        <v>422.24</v>
      </c>
    </row>
    <row r="21923" spans="1:3" x14ac:dyDescent="0.2">
      <c r="A21923" s="214" t="s">
        <v>43862</v>
      </c>
      <c r="B21923" s="214" t="s">
        <v>43863</v>
      </c>
      <c r="C21923">
        <v>475.2</v>
      </c>
    </row>
    <row r="21924" spans="1:3" x14ac:dyDescent="0.2">
      <c r="A21924" s="214" t="s">
        <v>43846</v>
      </c>
      <c r="B21924" s="214" t="s">
        <v>43847</v>
      </c>
      <c r="C21924">
        <v>432.96</v>
      </c>
    </row>
    <row r="21925" spans="1:3" x14ac:dyDescent="0.2">
      <c r="A21925" s="214" t="s">
        <v>43906</v>
      </c>
      <c r="B21925" s="214" t="s">
        <v>43907</v>
      </c>
      <c r="C21925">
        <v>7688.5</v>
      </c>
    </row>
    <row r="21926" spans="1:3" x14ac:dyDescent="0.2">
      <c r="A21926" s="214" t="s">
        <v>16667</v>
      </c>
      <c r="B21926" s="214" t="s">
        <v>16668</v>
      </c>
      <c r="C21926">
        <v>965.37</v>
      </c>
    </row>
    <row r="21927" spans="1:3" x14ac:dyDescent="0.2">
      <c r="A21927" s="214" t="s">
        <v>37063</v>
      </c>
      <c r="B21927" s="214" t="s">
        <v>42115</v>
      </c>
      <c r="C21927">
        <v>2430.87</v>
      </c>
    </row>
    <row r="21928" spans="1:3" x14ac:dyDescent="0.2">
      <c r="A21928" s="214" t="s">
        <v>16794</v>
      </c>
      <c r="B21928" s="214" t="s">
        <v>16795</v>
      </c>
      <c r="C21928">
        <v>254.32</v>
      </c>
    </row>
    <row r="21929" spans="1:3" x14ac:dyDescent="0.2">
      <c r="A21929" s="214" t="s">
        <v>29042</v>
      </c>
      <c r="B21929" s="214" t="s">
        <v>29043</v>
      </c>
      <c r="C21929">
        <v>9271.02</v>
      </c>
    </row>
    <row r="21930" spans="1:3" x14ac:dyDescent="0.2">
      <c r="A21930" s="214" t="s">
        <v>47705</v>
      </c>
      <c r="B21930" s="214" t="s">
        <v>47706</v>
      </c>
      <c r="C21930">
        <v>1289.22</v>
      </c>
    </row>
    <row r="21931" spans="1:3" x14ac:dyDescent="0.2">
      <c r="A21931" s="214" t="s">
        <v>8085</v>
      </c>
      <c r="B21931" s="214" t="s">
        <v>42185</v>
      </c>
      <c r="C21931">
        <v>256.52</v>
      </c>
    </row>
    <row r="21932" spans="1:3" x14ac:dyDescent="0.2">
      <c r="A21932" s="214" t="s">
        <v>25693</v>
      </c>
      <c r="B21932" s="214" t="s">
        <v>47822</v>
      </c>
      <c r="C21932">
        <v>7314.45</v>
      </c>
    </row>
    <row r="21933" spans="1:3" x14ac:dyDescent="0.2">
      <c r="A21933" s="214" t="s">
        <v>15550</v>
      </c>
      <c r="B21933" s="214" t="s">
        <v>42144</v>
      </c>
      <c r="C21933">
        <v>341.86</v>
      </c>
    </row>
    <row r="21934" spans="1:3" x14ac:dyDescent="0.2">
      <c r="A21934" s="214" t="s">
        <v>12896</v>
      </c>
      <c r="B21934" s="214" t="s">
        <v>42139</v>
      </c>
      <c r="C21934">
        <v>296.22000000000003</v>
      </c>
    </row>
    <row r="21935" spans="1:3" x14ac:dyDescent="0.2">
      <c r="A21935" s="214" t="s">
        <v>18212</v>
      </c>
      <c r="B21935" s="214" t="s">
        <v>40521</v>
      </c>
      <c r="C21935">
        <v>1571.15</v>
      </c>
    </row>
    <row r="21936" spans="1:3" x14ac:dyDescent="0.2">
      <c r="A21936" s="214" t="s">
        <v>21225</v>
      </c>
      <c r="B21936" s="214" t="s">
        <v>21226</v>
      </c>
      <c r="C21936">
        <v>130</v>
      </c>
    </row>
    <row r="21937" spans="1:3" x14ac:dyDescent="0.2">
      <c r="A21937" s="214" t="s">
        <v>8175</v>
      </c>
      <c r="B21937" s="214" t="s">
        <v>8176</v>
      </c>
      <c r="C21937">
        <v>421.99</v>
      </c>
    </row>
    <row r="21938" spans="1:3" x14ac:dyDescent="0.2">
      <c r="A21938" s="214" t="s">
        <v>48865</v>
      </c>
      <c r="B21938" s="214" t="s">
        <v>48866</v>
      </c>
      <c r="C21938">
        <v>522.14</v>
      </c>
    </row>
    <row r="21939" spans="1:3" x14ac:dyDescent="0.2">
      <c r="A21939" s="214" t="s">
        <v>26682</v>
      </c>
      <c r="B21939" s="214" t="s">
        <v>26683</v>
      </c>
      <c r="C21939">
        <v>2363.13</v>
      </c>
    </row>
    <row r="21940" spans="1:3" x14ac:dyDescent="0.2">
      <c r="A21940" s="214" t="s">
        <v>37135</v>
      </c>
      <c r="B21940" s="214" t="s">
        <v>37136</v>
      </c>
      <c r="C21940">
        <v>1462.89</v>
      </c>
    </row>
    <row r="21941" spans="1:3" x14ac:dyDescent="0.2">
      <c r="A21941" s="214" t="s">
        <v>30090</v>
      </c>
      <c r="B21941" s="214" t="s">
        <v>31023</v>
      </c>
      <c r="C21941">
        <v>1474.7</v>
      </c>
    </row>
    <row r="21942" spans="1:3" x14ac:dyDescent="0.2">
      <c r="A21942" s="214" t="s">
        <v>30350</v>
      </c>
      <c r="B21942" s="214" t="s">
        <v>30351</v>
      </c>
      <c r="C21942">
        <v>4867.63</v>
      </c>
    </row>
    <row r="21943" spans="1:3" x14ac:dyDescent="0.2">
      <c r="A21943" s="214" t="s">
        <v>30862</v>
      </c>
      <c r="B21943" s="214" t="s">
        <v>30863</v>
      </c>
      <c r="C21943">
        <v>1760.22</v>
      </c>
    </row>
    <row r="21944" spans="1:3" x14ac:dyDescent="0.2">
      <c r="A21944" s="214" t="s">
        <v>30804</v>
      </c>
      <c r="B21944" s="214" t="s">
        <v>30805</v>
      </c>
      <c r="C21944">
        <v>300.76</v>
      </c>
    </row>
    <row r="21945" spans="1:3" x14ac:dyDescent="0.2">
      <c r="A21945" s="214" t="s">
        <v>30429</v>
      </c>
      <c r="B21945" s="214" t="s">
        <v>30430</v>
      </c>
      <c r="C21945">
        <v>2735.96</v>
      </c>
    </row>
    <row r="21946" spans="1:3" x14ac:dyDescent="0.2">
      <c r="A21946" s="214" t="s">
        <v>30864</v>
      </c>
      <c r="B21946" s="214" t="s">
        <v>30865</v>
      </c>
      <c r="C21946">
        <v>1219.68</v>
      </c>
    </row>
    <row r="21947" spans="1:3" x14ac:dyDescent="0.2">
      <c r="A21947" s="214" t="s">
        <v>4583</v>
      </c>
      <c r="B21947" s="214" t="s">
        <v>42753</v>
      </c>
      <c r="C21947">
        <v>1204.0999999999999</v>
      </c>
    </row>
    <row r="21948" spans="1:3" x14ac:dyDescent="0.2">
      <c r="A21948" s="214" t="s">
        <v>20502</v>
      </c>
      <c r="B21948" s="214" t="s">
        <v>48925</v>
      </c>
      <c r="C21948">
        <v>165.2</v>
      </c>
    </row>
    <row r="21949" spans="1:3" x14ac:dyDescent="0.2">
      <c r="A21949" s="214" t="s">
        <v>44612</v>
      </c>
      <c r="B21949" s="214" t="s">
        <v>44613</v>
      </c>
      <c r="C21949">
        <v>3224.2</v>
      </c>
    </row>
    <row r="21950" spans="1:3" x14ac:dyDescent="0.2">
      <c r="A21950" s="214" t="s">
        <v>4556</v>
      </c>
      <c r="B21950" s="214" t="s">
        <v>42717</v>
      </c>
      <c r="C21950">
        <v>10952.32</v>
      </c>
    </row>
    <row r="21951" spans="1:3" x14ac:dyDescent="0.2">
      <c r="A21951" s="214" t="s">
        <v>4531</v>
      </c>
      <c r="B21951" s="214" t="s">
        <v>47082</v>
      </c>
      <c r="C21951">
        <v>788.13</v>
      </c>
    </row>
    <row r="21952" spans="1:3" x14ac:dyDescent="0.2">
      <c r="A21952" s="214" t="s">
        <v>4511</v>
      </c>
      <c r="B21952" s="214" t="s">
        <v>42631</v>
      </c>
      <c r="C21952">
        <v>460.74</v>
      </c>
    </row>
    <row r="21953" spans="1:3" x14ac:dyDescent="0.2">
      <c r="A21953" s="214" t="s">
        <v>11317</v>
      </c>
      <c r="B21953" s="214" t="s">
        <v>42785</v>
      </c>
      <c r="C21953">
        <v>241.82</v>
      </c>
    </row>
    <row r="21954" spans="1:3" x14ac:dyDescent="0.2">
      <c r="A21954" s="214" t="s">
        <v>10940</v>
      </c>
      <c r="B21954" s="214" t="s">
        <v>10941</v>
      </c>
      <c r="C21954">
        <v>1382</v>
      </c>
    </row>
    <row r="21955" spans="1:3" x14ac:dyDescent="0.2">
      <c r="A21955" s="214" t="s">
        <v>24281</v>
      </c>
      <c r="B21955" s="214" t="s">
        <v>24282</v>
      </c>
      <c r="C21955">
        <v>90.67</v>
      </c>
    </row>
    <row r="21956" spans="1:3" x14ac:dyDescent="0.2">
      <c r="A21956" s="214" t="s">
        <v>24265</v>
      </c>
      <c r="B21956" s="214" t="s">
        <v>24266</v>
      </c>
      <c r="C21956">
        <v>1552.44</v>
      </c>
    </row>
    <row r="21957" spans="1:3" x14ac:dyDescent="0.2">
      <c r="A21957" s="214" t="s">
        <v>24271</v>
      </c>
      <c r="B21957" s="214" t="s">
        <v>24272</v>
      </c>
      <c r="C21957">
        <v>5254.9</v>
      </c>
    </row>
    <row r="21958" spans="1:3" x14ac:dyDescent="0.2">
      <c r="A21958" s="214" t="s">
        <v>20752</v>
      </c>
      <c r="B21958" s="214" t="s">
        <v>20753</v>
      </c>
      <c r="C21958">
        <v>118.74</v>
      </c>
    </row>
    <row r="21959" spans="1:3" x14ac:dyDescent="0.2">
      <c r="A21959" s="214" t="s">
        <v>21048</v>
      </c>
      <c r="B21959" s="214" t="s">
        <v>21049</v>
      </c>
      <c r="C21959">
        <v>46.31</v>
      </c>
    </row>
    <row r="21960" spans="1:3" x14ac:dyDescent="0.2">
      <c r="A21960" s="214" t="s">
        <v>20984</v>
      </c>
      <c r="B21960" s="214" t="s">
        <v>20985</v>
      </c>
      <c r="C21960">
        <v>107.57</v>
      </c>
    </row>
    <row r="21961" spans="1:3" x14ac:dyDescent="0.2">
      <c r="A21961" s="214" t="s">
        <v>20998</v>
      </c>
      <c r="B21961" s="214" t="s">
        <v>20999</v>
      </c>
      <c r="C21961">
        <v>46.31</v>
      </c>
    </row>
    <row r="21962" spans="1:3" x14ac:dyDescent="0.2">
      <c r="A21962" s="214" t="s">
        <v>20974</v>
      </c>
      <c r="B21962" s="214" t="s">
        <v>20975</v>
      </c>
      <c r="C21962">
        <v>241.79</v>
      </c>
    </row>
    <row r="21963" spans="1:3" x14ac:dyDescent="0.2">
      <c r="A21963" s="214" t="s">
        <v>24343</v>
      </c>
      <c r="B21963" s="214" t="s">
        <v>24344</v>
      </c>
      <c r="C21963">
        <v>585.20000000000005</v>
      </c>
    </row>
    <row r="21964" spans="1:3" x14ac:dyDescent="0.2">
      <c r="A21964" s="214" t="s">
        <v>48942</v>
      </c>
      <c r="B21964" s="214" t="s">
        <v>49155</v>
      </c>
      <c r="C21964">
        <v>133.4</v>
      </c>
    </row>
    <row r="21965" spans="1:3" x14ac:dyDescent="0.2">
      <c r="A21965" s="214" t="s">
        <v>48989</v>
      </c>
      <c r="B21965" s="214" t="s">
        <v>49182</v>
      </c>
      <c r="C21965">
        <v>231.13</v>
      </c>
    </row>
    <row r="21966" spans="1:3" x14ac:dyDescent="0.2">
      <c r="A21966" s="214" t="s">
        <v>37153</v>
      </c>
      <c r="B21966" s="214" t="s">
        <v>42959</v>
      </c>
      <c r="C21966">
        <v>4750</v>
      </c>
    </row>
    <row r="21967" spans="1:3" x14ac:dyDescent="0.2">
      <c r="A21967" s="214" t="s">
        <v>37162</v>
      </c>
      <c r="B21967" s="214" t="s">
        <v>42964</v>
      </c>
      <c r="C21967">
        <v>66</v>
      </c>
    </row>
    <row r="21968" spans="1:3" x14ac:dyDescent="0.2">
      <c r="A21968" s="214" t="s">
        <v>37161</v>
      </c>
      <c r="B21968" s="214" t="s">
        <v>47220</v>
      </c>
      <c r="C21968">
        <v>66</v>
      </c>
    </row>
    <row r="21969" spans="1:3" x14ac:dyDescent="0.2">
      <c r="A21969" s="214" t="s">
        <v>25359</v>
      </c>
      <c r="B21969" s="214" t="s">
        <v>42938</v>
      </c>
      <c r="C21969">
        <v>39</v>
      </c>
    </row>
    <row r="21970" spans="1:3" x14ac:dyDescent="0.2">
      <c r="A21970" s="214" t="s">
        <v>25393</v>
      </c>
      <c r="B21970" s="214" t="s">
        <v>43100</v>
      </c>
      <c r="C21970">
        <v>198</v>
      </c>
    </row>
    <row r="21971" spans="1:3" x14ac:dyDescent="0.2">
      <c r="A21971" s="214" t="s">
        <v>24345</v>
      </c>
      <c r="B21971" s="214" t="s">
        <v>24346</v>
      </c>
      <c r="C21971">
        <v>123.42</v>
      </c>
    </row>
    <row r="21972" spans="1:3" x14ac:dyDescent="0.2">
      <c r="A21972" s="214" t="s">
        <v>21022</v>
      </c>
      <c r="B21972" s="214" t="s">
        <v>21023</v>
      </c>
      <c r="C21972">
        <v>31.92</v>
      </c>
    </row>
    <row r="21973" spans="1:3" x14ac:dyDescent="0.2">
      <c r="A21973" s="214" t="s">
        <v>20713</v>
      </c>
      <c r="B21973" s="214" t="s">
        <v>20714</v>
      </c>
      <c r="C21973">
        <v>85.66</v>
      </c>
    </row>
    <row r="21974" spans="1:3" x14ac:dyDescent="0.2">
      <c r="A21974" s="214" t="s">
        <v>20694</v>
      </c>
      <c r="B21974" s="214" t="s">
        <v>20695</v>
      </c>
      <c r="C21974">
        <v>78.13</v>
      </c>
    </row>
    <row r="21975" spans="1:3" x14ac:dyDescent="0.2">
      <c r="A21975" s="214" t="s">
        <v>29856</v>
      </c>
      <c r="B21975" s="214" t="s">
        <v>29857</v>
      </c>
      <c r="C21975">
        <v>145.05000000000001</v>
      </c>
    </row>
    <row r="21976" spans="1:3" x14ac:dyDescent="0.2">
      <c r="A21976" s="214" t="s">
        <v>49007</v>
      </c>
      <c r="B21976" s="214" t="s">
        <v>49190</v>
      </c>
      <c r="C21976">
        <v>138.06</v>
      </c>
    </row>
    <row r="21977" spans="1:3" x14ac:dyDescent="0.2">
      <c r="A21977" s="214" t="s">
        <v>25362</v>
      </c>
      <c r="B21977" s="214" t="s">
        <v>51511</v>
      </c>
      <c r="C21977">
        <v>69</v>
      </c>
    </row>
    <row r="21978" spans="1:3" x14ac:dyDescent="0.2">
      <c r="A21978" s="214" t="s">
        <v>25384</v>
      </c>
      <c r="B21978" s="214" t="s">
        <v>42973</v>
      </c>
      <c r="C21978">
        <v>2200</v>
      </c>
    </row>
    <row r="21979" spans="1:3" x14ac:dyDescent="0.2">
      <c r="A21979" s="214" t="s">
        <v>25371</v>
      </c>
      <c r="B21979" s="214" t="s">
        <v>42954</v>
      </c>
      <c r="C21979">
        <v>39</v>
      </c>
    </row>
    <row r="21980" spans="1:3" x14ac:dyDescent="0.2">
      <c r="A21980" s="214" t="s">
        <v>43256</v>
      </c>
      <c r="B21980" s="214" t="s">
        <v>47634</v>
      </c>
      <c r="C21980">
        <v>850</v>
      </c>
    </row>
    <row r="21981" spans="1:3" x14ac:dyDescent="0.2">
      <c r="A21981" s="214" t="s">
        <v>48125</v>
      </c>
      <c r="B21981" s="214" t="s">
        <v>48126</v>
      </c>
      <c r="C21981">
        <v>399</v>
      </c>
    </row>
    <row r="21982" spans="1:3" x14ac:dyDescent="0.2">
      <c r="A21982" s="214" t="s">
        <v>14574</v>
      </c>
      <c r="B21982" s="214" t="s">
        <v>14575</v>
      </c>
      <c r="C21982">
        <v>363.73</v>
      </c>
    </row>
    <row r="21983" spans="1:3" x14ac:dyDescent="0.2">
      <c r="A21983" s="214" t="s">
        <v>14569</v>
      </c>
      <c r="B21983" s="214" t="s">
        <v>50922</v>
      </c>
      <c r="C21983">
        <v>1350</v>
      </c>
    </row>
    <row r="21984" spans="1:3" x14ac:dyDescent="0.2">
      <c r="A21984" s="214" t="s">
        <v>3389</v>
      </c>
      <c r="B21984" s="214" t="s">
        <v>3390</v>
      </c>
      <c r="C21984">
        <v>842.57</v>
      </c>
    </row>
    <row r="21985" spans="1:3" x14ac:dyDescent="0.2">
      <c r="A21985" s="214" t="s">
        <v>2245</v>
      </c>
      <c r="B21985" s="214" t="s">
        <v>2246</v>
      </c>
      <c r="C21985">
        <v>1061.79</v>
      </c>
    </row>
    <row r="21986" spans="1:3" x14ac:dyDescent="0.2">
      <c r="A21986" s="214" t="s">
        <v>22012</v>
      </c>
      <c r="B21986" s="214" t="s">
        <v>22013</v>
      </c>
      <c r="C21986">
        <v>83.52</v>
      </c>
    </row>
    <row r="21987" spans="1:3" x14ac:dyDescent="0.2">
      <c r="A21987" s="214" t="s">
        <v>16717</v>
      </c>
      <c r="B21987" s="214" t="s">
        <v>52218</v>
      </c>
      <c r="C21987">
        <v>186.38</v>
      </c>
    </row>
    <row r="21988" spans="1:3" x14ac:dyDescent="0.2">
      <c r="A21988" s="214" t="s">
        <v>16749</v>
      </c>
      <c r="B21988" s="214" t="s">
        <v>16750</v>
      </c>
      <c r="C21988">
        <v>284.24</v>
      </c>
    </row>
    <row r="21989" spans="1:3" x14ac:dyDescent="0.2">
      <c r="A21989" s="214" t="s">
        <v>19664</v>
      </c>
      <c r="B21989" s="214" t="s">
        <v>19665</v>
      </c>
      <c r="C21989">
        <v>168.83</v>
      </c>
    </row>
    <row r="21990" spans="1:3" x14ac:dyDescent="0.2">
      <c r="A21990" s="214" t="s">
        <v>48315</v>
      </c>
      <c r="B21990" s="214" t="s">
        <v>48316</v>
      </c>
      <c r="C21990">
        <v>3695.16</v>
      </c>
    </row>
    <row r="21991" spans="1:3" x14ac:dyDescent="0.2">
      <c r="A21991" s="214" t="s">
        <v>47707</v>
      </c>
      <c r="B21991" s="214" t="s">
        <v>47708</v>
      </c>
      <c r="C21991">
        <v>1853.26</v>
      </c>
    </row>
    <row r="21992" spans="1:3" x14ac:dyDescent="0.2">
      <c r="A21992" s="214" t="s">
        <v>8082</v>
      </c>
      <c r="B21992" s="214" t="s">
        <v>42182</v>
      </c>
      <c r="C21992">
        <v>1288.1199999999999</v>
      </c>
    </row>
    <row r="21993" spans="1:3" x14ac:dyDescent="0.2">
      <c r="A21993" s="214" t="s">
        <v>8083</v>
      </c>
      <c r="B21993" s="214" t="s">
        <v>42183</v>
      </c>
      <c r="C21993">
        <v>431.24</v>
      </c>
    </row>
    <row r="21994" spans="1:3" x14ac:dyDescent="0.2">
      <c r="A21994" s="214" t="s">
        <v>27274</v>
      </c>
      <c r="B21994" s="214" t="s">
        <v>47013</v>
      </c>
      <c r="C21994">
        <v>335.41</v>
      </c>
    </row>
    <row r="21995" spans="1:3" x14ac:dyDescent="0.2">
      <c r="A21995" s="214" t="s">
        <v>27307</v>
      </c>
      <c r="B21995" s="214" t="s">
        <v>27308</v>
      </c>
      <c r="C21995">
        <v>665</v>
      </c>
    </row>
    <row r="21996" spans="1:3" x14ac:dyDescent="0.2">
      <c r="A21996" s="214" t="s">
        <v>13220</v>
      </c>
      <c r="B21996" s="214" t="s">
        <v>13221</v>
      </c>
      <c r="C21996">
        <v>110</v>
      </c>
    </row>
    <row r="21997" spans="1:3" x14ac:dyDescent="0.2">
      <c r="A21997" s="214" t="s">
        <v>19650</v>
      </c>
      <c r="B21997" s="214" t="s">
        <v>19651</v>
      </c>
      <c r="C21997">
        <v>376.67</v>
      </c>
    </row>
    <row r="21998" spans="1:3" x14ac:dyDescent="0.2">
      <c r="A21998" s="214" t="s">
        <v>49147</v>
      </c>
      <c r="B21998" s="214" t="s">
        <v>49204</v>
      </c>
      <c r="C21998">
        <v>609.73</v>
      </c>
    </row>
    <row r="21999" spans="1:3" x14ac:dyDescent="0.2">
      <c r="A21999" s="214" t="s">
        <v>18201</v>
      </c>
      <c r="B21999" s="214" t="s">
        <v>40510</v>
      </c>
      <c r="C21999">
        <v>604.41</v>
      </c>
    </row>
    <row r="22000" spans="1:3" x14ac:dyDescent="0.2">
      <c r="A22000" s="214" t="s">
        <v>13082</v>
      </c>
      <c r="B22000" s="214" t="s">
        <v>13083</v>
      </c>
      <c r="C22000">
        <v>885.66</v>
      </c>
    </row>
    <row r="22001" spans="1:3" x14ac:dyDescent="0.2">
      <c r="A22001" s="214" t="s">
        <v>33946</v>
      </c>
      <c r="B22001" s="214" t="s">
        <v>60</v>
      </c>
      <c r="C22001">
        <v>1123.98</v>
      </c>
    </row>
    <row r="22002" spans="1:3" x14ac:dyDescent="0.2">
      <c r="A22002" s="214" t="s">
        <v>31434</v>
      </c>
      <c r="B22002" s="214" t="s">
        <v>31435</v>
      </c>
      <c r="C22002">
        <v>1562.88</v>
      </c>
    </row>
    <row r="22003" spans="1:3" x14ac:dyDescent="0.2">
      <c r="A22003" s="214" t="s">
        <v>31340</v>
      </c>
      <c r="B22003" s="214" t="s">
        <v>31341</v>
      </c>
      <c r="C22003">
        <v>558.72</v>
      </c>
    </row>
    <row r="22004" spans="1:3" x14ac:dyDescent="0.2">
      <c r="A22004" s="214" t="s">
        <v>26740</v>
      </c>
      <c r="B22004" s="214" t="s">
        <v>26741</v>
      </c>
      <c r="C22004">
        <v>2135.29</v>
      </c>
    </row>
    <row r="22005" spans="1:3" x14ac:dyDescent="0.2">
      <c r="A22005" s="214" t="s">
        <v>26857</v>
      </c>
      <c r="B22005" s="214" t="s">
        <v>26858</v>
      </c>
      <c r="C22005">
        <v>25535.31</v>
      </c>
    </row>
    <row r="22006" spans="1:3" x14ac:dyDescent="0.2">
      <c r="A22006" s="214" t="s">
        <v>6862</v>
      </c>
      <c r="B22006" s="214" t="s">
        <v>6863</v>
      </c>
      <c r="C22006">
        <v>5406.35</v>
      </c>
    </row>
    <row r="22007" spans="1:3" x14ac:dyDescent="0.2">
      <c r="A22007" s="214" t="s">
        <v>6897</v>
      </c>
      <c r="B22007" s="214" t="s">
        <v>6898</v>
      </c>
      <c r="C22007">
        <v>1427.52</v>
      </c>
    </row>
    <row r="22008" spans="1:3" x14ac:dyDescent="0.2">
      <c r="A22008" s="214" t="s">
        <v>6931</v>
      </c>
      <c r="B22008" s="214" t="s">
        <v>6932</v>
      </c>
      <c r="C22008">
        <v>1971.53</v>
      </c>
    </row>
    <row r="22009" spans="1:3" x14ac:dyDescent="0.2">
      <c r="A22009" s="214" t="s">
        <v>6921</v>
      </c>
      <c r="B22009" s="214" t="s">
        <v>6922</v>
      </c>
      <c r="C22009">
        <v>1944.52</v>
      </c>
    </row>
    <row r="22010" spans="1:3" x14ac:dyDescent="0.2">
      <c r="A22010" s="214" t="s">
        <v>6817</v>
      </c>
      <c r="B22010" s="214" t="s">
        <v>42231</v>
      </c>
      <c r="C22010">
        <v>3990.31</v>
      </c>
    </row>
    <row r="22011" spans="1:3" x14ac:dyDescent="0.2">
      <c r="A22011" s="214" t="s">
        <v>12412</v>
      </c>
      <c r="B22011" s="214" t="s">
        <v>12413</v>
      </c>
      <c r="C22011">
        <v>120678.99</v>
      </c>
    </row>
    <row r="22012" spans="1:3" x14ac:dyDescent="0.2">
      <c r="A22012" s="214" t="s">
        <v>6943</v>
      </c>
      <c r="B22012" s="214" t="s">
        <v>6944</v>
      </c>
      <c r="C22012">
        <v>968</v>
      </c>
    </row>
    <row r="22013" spans="1:3" x14ac:dyDescent="0.2">
      <c r="A22013" s="214" t="s">
        <v>12256</v>
      </c>
      <c r="B22013" s="214" t="s">
        <v>12257</v>
      </c>
      <c r="C22013">
        <v>1988.7</v>
      </c>
    </row>
    <row r="22014" spans="1:3" x14ac:dyDescent="0.2">
      <c r="A22014" s="214" t="s">
        <v>12392</v>
      </c>
      <c r="B22014" s="214" t="s">
        <v>42055</v>
      </c>
      <c r="C22014">
        <v>1328.25</v>
      </c>
    </row>
    <row r="22015" spans="1:3" x14ac:dyDescent="0.2">
      <c r="A22015" s="214" t="s">
        <v>12218</v>
      </c>
      <c r="B22015" s="214" t="s">
        <v>47365</v>
      </c>
      <c r="C22015">
        <v>4725</v>
      </c>
    </row>
    <row r="22016" spans="1:3" x14ac:dyDescent="0.2">
      <c r="A22016" s="214" t="s">
        <v>10333</v>
      </c>
      <c r="B22016" s="214" t="s">
        <v>26929</v>
      </c>
      <c r="C22016">
        <v>227.33</v>
      </c>
    </row>
    <row r="22017" spans="1:3" x14ac:dyDescent="0.2">
      <c r="A22017" s="214" t="s">
        <v>10299</v>
      </c>
      <c r="B22017" s="214" t="s">
        <v>10300</v>
      </c>
      <c r="C22017">
        <v>280</v>
      </c>
    </row>
    <row r="22018" spans="1:3" x14ac:dyDescent="0.2">
      <c r="A22018" s="214" t="s">
        <v>20869</v>
      </c>
      <c r="B22018" s="214" t="s">
        <v>20870</v>
      </c>
      <c r="C22018">
        <v>322.7</v>
      </c>
    </row>
    <row r="22019" spans="1:3" x14ac:dyDescent="0.2">
      <c r="A22019" s="214" t="s">
        <v>20845</v>
      </c>
      <c r="B22019" s="214" t="s">
        <v>20846</v>
      </c>
      <c r="C22019">
        <v>191.56</v>
      </c>
    </row>
    <row r="22020" spans="1:3" x14ac:dyDescent="0.2">
      <c r="A22020" s="214" t="s">
        <v>20782</v>
      </c>
      <c r="B22020" s="214" t="s">
        <v>20783</v>
      </c>
      <c r="C22020">
        <v>92.83</v>
      </c>
    </row>
    <row r="22021" spans="1:3" x14ac:dyDescent="0.2">
      <c r="A22021" s="214" t="s">
        <v>24241</v>
      </c>
      <c r="B22021" s="214" t="s">
        <v>24242</v>
      </c>
      <c r="C22021">
        <v>79.88</v>
      </c>
    </row>
    <row r="22022" spans="1:3" x14ac:dyDescent="0.2">
      <c r="A22022" s="214" t="s">
        <v>20768</v>
      </c>
      <c r="B22022" s="214" t="s">
        <v>20769</v>
      </c>
      <c r="C22022">
        <v>107.57</v>
      </c>
    </row>
    <row r="22023" spans="1:3" x14ac:dyDescent="0.2">
      <c r="A22023" s="214" t="s">
        <v>24279</v>
      </c>
      <c r="B22023" s="214" t="s">
        <v>24280</v>
      </c>
      <c r="C22023">
        <v>131.47</v>
      </c>
    </row>
    <row r="22024" spans="1:3" x14ac:dyDescent="0.2">
      <c r="A22024" s="214" t="s">
        <v>20873</v>
      </c>
      <c r="B22024" s="214" t="s">
        <v>20874</v>
      </c>
      <c r="C22024">
        <v>56.22</v>
      </c>
    </row>
    <row r="22025" spans="1:3" x14ac:dyDescent="0.2">
      <c r="A22025" s="214" t="s">
        <v>37017</v>
      </c>
      <c r="B22025" s="214" t="s">
        <v>37018</v>
      </c>
      <c r="C22025">
        <v>128.34</v>
      </c>
    </row>
    <row r="22026" spans="1:3" x14ac:dyDescent="0.2">
      <c r="A22026" s="214" t="s">
        <v>20980</v>
      </c>
      <c r="B22026" s="214" t="s">
        <v>20981</v>
      </c>
      <c r="C22026">
        <v>107.57</v>
      </c>
    </row>
    <row r="22027" spans="1:3" x14ac:dyDescent="0.2">
      <c r="A22027" s="214" t="s">
        <v>21024</v>
      </c>
      <c r="B22027" s="214" t="s">
        <v>21025</v>
      </c>
      <c r="C22027">
        <v>28.79</v>
      </c>
    </row>
    <row r="22028" spans="1:3" x14ac:dyDescent="0.2">
      <c r="A22028" s="214" t="s">
        <v>21026</v>
      </c>
      <c r="B22028" s="214" t="s">
        <v>21027</v>
      </c>
      <c r="C22028">
        <v>30.84</v>
      </c>
    </row>
    <row r="22029" spans="1:3" x14ac:dyDescent="0.2">
      <c r="A22029" s="214" t="s">
        <v>20728</v>
      </c>
      <c r="B22029" s="214" t="s">
        <v>42823</v>
      </c>
      <c r="C22029">
        <v>57.77</v>
      </c>
    </row>
    <row r="22030" spans="1:3" x14ac:dyDescent="0.2">
      <c r="A22030" s="214" t="s">
        <v>12123</v>
      </c>
      <c r="B22030" s="214" t="s">
        <v>12124</v>
      </c>
      <c r="C22030">
        <v>274.89999999999998</v>
      </c>
    </row>
    <row r="22031" spans="1:3" x14ac:dyDescent="0.2">
      <c r="A22031" s="214" t="s">
        <v>48975</v>
      </c>
      <c r="B22031" s="214" t="s">
        <v>48976</v>
      </c>
      <c r="C22031">
        <v>259.05</v>
      </c>
    </row>
    <row r="22032" spans="1:3" x14ac:dyDescent="0.2">
      <c r="A22032" s="214" t="s">
        <v>48946</v>
      </c>
      <c r="B22032" s="214" t="s">
        <v>49159</v>
      </c>
      <c r="C22032">
        <v>131.54</v>
      </c>
    </row>
    <row r="22033" spans="1:3" x14ac:dyDescent="0.2">
      <c r="A22033" s="214" t="s">
        <v>48953</v>
      </c>
      <c r="B22033" s="214" t="s">
        <v>48954</v>
      </c>
      <c r="C22033">
        <v>133.4</v>
      </c>
    </row>
    <row r="22034" spans="1:3" x14ac:dyDescent="0.2">
      <c r="A22034" s="214" t="s">
        <v>48945</v>
      </c>
      <c r="B22034" s="214" t="s">
        <v>49158</v>
      </c>
      <c r="C22034">
        <v>133.4</v>
      </c>
    </row>
    <row r="22035" spans="1:3" x14ac:dyDescent="0.2">
      <c r="A22035" s="214" t="s">
        <v>37150</v>
      </c>
      <c r="B22035" s="214" t="s">
        <v>47208</v>
      </c>
      <c r="C22035">
        <v>4390</v>
      </c>
    </row>
    <row r="22036" spans="1:3" x14ac:dyDescent="0.2">
      <c r="A22036" s="214" t="s">
        <v>25373</v>
      </c>
      <c r="B22036" s="214" t="s">
        <v>42955</v>
      </c>
      <c r="C22036">
        <v>43.5</v>
      </c>
    </row>
    <row r="22037" spans="1:3" x14ac:dyDescent="0.2">
      <c r="A22037" s="214" t="s">
        <v>25419</v>
      </c>
      <c r="B22037" s="214" t="s">
        <v>42957</v>
      </c>
      <c r="C22037">
        <v>363</v>
      </c>
    </row>
    <row r="22038" spans="1:3" x14ac:dyDescent="0.2">
      <c r="A22038" s="214" t="s">
        <v>29138</v>
      </c>
      <c r="B22038" s="214" t="s">
        <v>42975</v>
      </c>
      <c r="C22038">
        <v>139</v>
      </c>
    </row>
    <row r="22039" spans="1:3" x14ac:dyDescent="0.2">
      <c r="A22039" s="214" t="s">
        <v>29159</v>
      </c>
      <c r="B22039" s="214" t="s">
        <v>42983</v>
      </c>
      <c r="C22039">
        <v>213</v>
      </c>
    </row>
    <row r="22040" spans="1:3" x14ac:dyDescent="0.2">
      <c r="A22040" s="214" t="s">
        <v>48104</v>
      </c>
      <c r="B22040" s="214" t="s">
        <v>48105</v>
      </c>
      <c r="C22040">
        <v>54</v>
      </c>
    </row>
    <row r="22041" spans="1:3" x14ac:dyDescent="0.2">
      <c r="A22041" s="214" t="s">
        <v>48088</v>
      </c>
      <c r="B22041" s="214" t="s">
        <v>48089</v>
      </c>
      <c r="C22041">
        <v>4227</v>
      </c>
    </row>
    <row r="22042" spans="1:3" x14ac:dyDescent="0.2">
      <c r="A22042" s="214" t="s">
        <v>43734</v>
      </c>
      <c r="B22042" s="214" t="s">
        <v>43735</v>
      </c>
      <c r="C22042">
        <v>84.53</v>
      </c>
    </row>
    <row r="22043" spans="1:3" x14ac:dyDescent="0.2">
      <c r="A22043" s="214" t="s">
        <v>51689</v>
      </c>
      <c r="B22043" s="214" t="s">
        <v>51690</v>
      </c>
      <c r="C22043">
        <v>245</v>
      </c>
    </row>
    <row r="22044" spans="1:3" x14ac:dyDescent="0.2">
      <c r="A22044" s="214" t="s">
        <v>11226</v>
      </c>
      <c r="B22044" s="214" t="s">
        <v>42563</v>
      </c>
      <c r="C22044">
        <v>166.18</v>
      </c>
    </row>
    <row r="22045" spans="1:3" x14ac:dyDescent="0.2">
      <c r="A22045" s="214" t="s">
        <v>26389</v>
      </c>
      <c r="B22045" s="214" t="s">
        <v>42577</v>
      </c>
      <c r="C22045">
        <v>307.49</v>
      </c>
    </row>
    <row r="22046" spans="1:3" x14ac:dyDescent="0.2">
      <c r="A22046" s="214" t="s">
        <v>48890</v>
      </c>
      <c r="B22046" s="214" t="s">
        <v>48891</v>
      </c>
      <c r="C22046">
        <v>303.51</v>
      </c>
    </row>
    <row r="22047" spans="1:3" x14ac:dyDescent="0.2">
      <c r="A22047" s="214" t="s">
        <v>10964</v>
      </c>
      <c r="B22047" s="214" t="s">
        <v>10965</v>
      </c>
      <c r="C22047">
        <v>6273.24</v>
      </c>
    </row>
    <row r="22048" spans="1:3" x14ac:dyDescent="0.2">
      <c r="A22048" s="214" t="s">
        <v>15406</v>
      </c>
      <c r="B22048" s="214" t="s">
        <v>15407</v>
      </c>
      <c r="C22048">
        <v>23.53</v>
      </c>
    </row>
    <row r="22049" spans="1:3" x14ac:dyDescent="0.2">
      <c r="A22049" s="214" t="s">
        <v>20521</v>
      </c>
      <c r="B22049" s="214" t="s">
        <v>20522</v>
      </c>
      <c r="C22049">
        <v>972.53</v>
      </c>
    </row>
    <row r="22050" spans="1:3" x14ac:dyDescent="0.2">
      <c r="A22050" s="214" t="s">
        <v>20507</v>
      </c>
      <c r="B22050" s="214" t="s">
        <v>20508</v>
      </c>
      <c r="C22050">
        <v>3250.8</v>
      </c>
    </row>
    <row r="22051" spans="1:3" x14ac:dyDescent="0.2">
      <c r="A22051" s="214" t="s">
        <v>20525</v>
      </c>
      <c r="B22051" s="214" t="s">
        <v>20526</v>
      </c>
      <c r="C22051">
        <v>6048</v>
      </c>
    </row>
    <row r="22052" spans="1:3" x14ac:dyDescent="0.2">
      <c r="A22052" s="214" t="s">
        <v>27587</v>
      </c>
      <c r="B22052" s="214" t="s">
        <v>27588</v>
      </c>
      <c r="C22052">
        <v>4081.11</v>
      </c>
    </row>
    <row r="22053" spans="1:3" x14ac:dyDescent="0.2">
      <c r="A22053" s="214" t="s">
        <v>33462</v>
      </c>
      <c r="B22053" s="214" t="s">
        <v>33463</v>
      </c>
      <c r="C22053">
        <v>4081.11</v>
      </c>
    </row>
    <row r="22054" spans="1:3" x14ac:dyDescent="0.2">
      <c r="A22054" s="214" t="s">
        <v>1990</v>
      </c>
      <c r="B22054" s="214" t="s">
        <v>52168</v>
      </c>
      <c r="C22054">
        <v>2737.38</v>
      </c>
    </row>
    <row r="22055" spans="1:3" x14ac:dyDescent="0.2">
      <c r="A22055" s="214" t="s">
        <v>3583</v>
      </c>
      <c r="B22055" s="214" t="s">
        <v>3584</v>
      </c>
      <c r="C22055">
        <v>4137.12</v>
      </c>
    </row>
    <row r="22056" spans="1:3" x14ac:dyDescent="0.2">
      <c r="A22056" s="214" t="s">
        <v>26409</v>
      </c>
      <c r="B22056" s="214" t="s">
        <v>26410</v>
      </c>
      <c r="C22056">
        <v>2184.89</v>
      </c>
    </row>
    <row r="22057" spans="1:3" x14ac:dyDescent="0.2">
      <c r="A22057" s="214" t="s">
        <v>43716</v>
      </c>
      <c r="B22057" s="214" t="s">
        <v>43717</v>
      </c>
      <c r="C22057">
        <v>63.9</v>
      </c>
    </row>
    <row r="22058" spans="1:3" x14ac:dyDescent="0.2">
      <c r="A22058" s="214" t="s">
        <v>30200</v>
      </c>
      <c r="B22058" s="214" t="s">
        <v>30201</v>
      </c>
      <c r="C22058">
        <v>6564.1</v>
      </c>
    </row>
    <row r="22059" spans="1:3" x14ac:dyDescent="0.2">
      <c r="A22059" s="214" t="s">
        <v>30905</v>
      </c>
      <c r="B22059" s="214" t="s">
        <v>31063</v>
      </c>
      <c r="C22059">
        <v>300.76</v>
      </c>
    </row>
    <row r="22060" spans="1:3" x14ac:dyDescent="0.2">
      <c r="A22060" s="214" t="s">
        <v>30172</v>
      </c>
      <c r="B22060" s="214" t="s">
        <v>30173</v>
      </c>
      <c r="C22060">
        <v>5139.29</v>
      </c>
    </row>
    <row r="22061" spans="1:3" x14ac:dyDescent="0.2">
      <c r="A22061" s="214" t="s">
        <v>30266</v>
      </c>
      <c r="B22061" s="214" t="s">
        <v>30267</v>
      </c>
      <c r="C22061">
        <v>3618.85</v>
      </c>
    </row>
    <row r="22062" spans="1:3" x14ac:dyDescent="0.2">
      <c r="A22062" s="214" t="s">
        <v>30224</v>
      </c>
      <c r="B22062" s="214" t="s">
        <v>30225</v>
      </c>
      <c r="C22062">
        <v>3410.95</v>
      </c>
    </row>
    <row r="22063" spans="1:3" x14ac:dyDescent="0.2">
      <c r="A22063" s="214" t="s">
        <v>30364</v>
      </c>
      <c r="B22063" s="214" t="s">
        <v>30365</v>
      </c>
      <c r="C22063">
        <v>2658.35</v>
      </c>
    </row>
    <row r="22064" spans="1:3" x14ac:dyDescent="0.2">
      <c r="A22064" s="214" t="s">
        <v>30286</v>
      </c>
      <c r="B22064" s="214" t="s">
        <v>30287</v>
      </c>
      <c r="C22064">
        <v>3234.92</v>
      </c>
    </row>
    <row r="22065" spans="1:3" x14ac:dyDescent="0.2">
      <c r="A22065" s="214" t="s">
        <v>30138</v>
      </c>
      <c r="B22065" s="214" t="s">
        <v>30139</v>
      </c>
      <c r="C22065">
        <v>2834.37</v>
      </c>
    </row>
    <row r="22066" spans="1:3" x14ac:dyDescent="0.2">
      <c r="A22066" s="214" t="s">
        <v>30384</v>
      </c>
      <c r="B22066" s="214" t="s">
        <v>30385</v>
      </c>
      <c r="C22066">
        <v>3394.31</v>
      </c>
    </row>
    <row r="22067" spans="1:3" x14ac:dyDescent="0.2">
      <c r="A22067" s="214" t="s">
        <v>30463</v>
      </c>
      <c r="B22067" s="214" t="s">
        <v>30996</v>
      </c>
      <c r="C22067">
        <v>4593.2</v>
      </c>
    </row>
    <row r="22068" spans="1:3" x14ac:dyDescent="0.2">
      <c r="A22068" s="214" t="s">
        <v>20452</v>
      </c>
      <c r="B22068" s="214" t="s">
        <v>42738</v>
      </c>
      <c r="C22068">
        <v>272</v>
      </c>
    </row>
    <row r="22069" spans="1:3" x14ac:dyDescent="0.2">
      <c r="A22069" s="214" t="s">
        <v>20444</v>
      </c>
      <c r="B22069" s="214" t="s">
        <v>42698</v>
      </c>
      <c r="C22069">
        <v>1743.45</v>
      </c>
    </row>
    <row r="22070" spans="1:3" x14ac:dyDescent="0.2">
      <c r="A22070" s="214" t="s">
        <v>30653</v>
      </c>
      <c r="B22070" s="214" t="s">
        <v>30654</v>
      </c>
      <c r="C22070">
        <v>2162.16</v>
      </c>
    </row>
    <row r="22071" spans="1:3" x14ac:dyDescent="0.2">
      <c r="A22071" s="214" t="s">
        <v>30123</v>
      </c>
      <c r="B22071" s="214" t="s">
        <v>30124</v>
      </c>
      <c r="C22071">
        <v>3650.72</v>
      </c>
    </row>
    <row r="22072" spans="1:3" x14ac:dyDescent="0.2">
      <c r="A22072" s="214" t="s">
        <v>30308</v>
      </c>
      <c r="B22072" s="214" t="s">
        <v>30309</v>
      </c>
      <c r="C22072">
        <v>3506.58</v>
      </c>
    </row>
    <row r="22073" spans="1:3" x14ac:dyDescent="0.2">
      <c r="A22073" s="214" t="s">
        <v>30702</v>
      </c>
      <c r="B22073" s="214" t="s">
        <v>30703</v>
      </c>
      <c r="C22073">
        <v>2177.41</v>
      </c>
    </row>
    <row r="22074" spans="1:3" x14ac:dyDescent="0.2">
      <c r="A22074" s="214" t="s">
        <v>20363</v>
      </c>
      <c r="B22074" s="214" t="s">
        <v>20364</v>
      </c>
      <c r="C22074">
        <v>320</v>
      </c>
    </row>
    <row r="22075" spans="1:3" x14ac:dyDescent="0.2">
      <c r="A22075" s="214" t="s">
        <v>14461</v>
      </c>
      <c r="B22075" s="214" t="s">
        <v>14462</v>
      </c>
      <c r="C22075">
        <v>564.32000000000005</v>
      </c>
    </row>
    <row r="22076" spans="1:3" x14ac:dyDescent="0.2">
      <c r="A22076" s="214" t="s">
        <v>17481</v>
      </c>
      <c r="B22076" s="214" t="s">
        <v>17482</v>
      </c>
      <c r="C22076">
        <v>535.5</v>
      </c>
    </row>
    <row r="22077" spans="1:3" x14ac:dyDescent="0.2">
      <c r="A22077" s="214" t="s">
        <v>17351</v>
      </c>
      <c r="B22077" s="214" t="s">
        <v>17352</v>
      </c>
      <c r="C22077">
        <v>448.96</v>
      </c>
    </row>
    <row r="22078" spans="1:3" x14ac:dyDescent="0.2">
      <c r="A22078" s="214" t="s">
        <v>14331</v>
      </c>
      <c r="B22078" s="214" t="s">
        <v>14332</v>
      </c>
      <c r="C22078">
        <v>350.88</v>
      </c>
    </row>
    <row r="22079" spans="1:3" x14ac:dyDescent="0.2">
      <c r="A22079" s="214" t="s">
        <v>19747</v>
      </c>
      <c r="B22079" s="214" t="s">
        <v>19748</v>
      </c>
      <c r="C22079">
        <v>94</v>
      </c>
    </row>
    <row r="22080" spans="1:3" x14ac:dyDescent="0.2">
      <c r="A22080" s="214" t="s">
        <v>19892</v>
      </c>
      <c r="B22080" s="214" t="s">
        <v>19893</v>
      </c>
      <c r="C22080">
        <v>447</v>
      </c>
    </row>
    <row r="22081" spans="1:3" x14ac:dyDescent="0.2">
      <c r="A22081" s="214" t="s">
        <v>19801</v>
      </c>
      <c r="B22081" s="214" t="s">
        <v>19802</v>
      </c>
      <c r="C22081">
        <v>542</v>
      </c>
    </row>
    <row r="22082" spans="1:3" x14ac:dyDescent="0.2">
      <c r="A22082" s="214" t="s">
        <v>20026</v>
      </c>
      <c r="B22082" s="214" t="s">
        <v>51013</v>
      </c>
      <c r="C22082">
        <v>158</v>
      </c>
    </row>
    <row r="22083" spans="1:3" x14ac:dyDescent="0.2">
      <c r="A22083" s="214" t="s">
        <v>19864</v>
      </c>
      <c r="B22083" s="214" t="s">
        <v>19865</v>
      </c>
      <c r="C22083">
        <v>4930</v>
      </c>
    </row>
    <row r="22084" spans="1:3" x14ac:dyDescent="0.2">
      <c r="A22084" s="214" t="s">
        <v>9183</v>
      </c>
      <c r="B22084" s="214" t="s">
        <v>9261</v>
      </c>
      <c r="C22084">
        <v>284.43</v>
      </c>
    </row>
    <row r="22085" spans="1:3" x14ac:dyDescent="0.2">
      <c r="A22085" s="214" t="s">
        <v>9236</v>
      </c>
      <c r="B22085" s="214" t="s">
        <v>42850</v>
      </c>
      <c r="C22085">
        <v>284.14999999999998</v>
      </c>
    </row>
    <row r="22086" spans="1:3" x14ac:dyDescent="0.2">
      <c r="A22086" s="214" t="s">
        <v>9247</v>
      </c>
      <c r="B22086" s="214" t="s">
        <v>42903</v>
      </c>
      <c r="C22086">
        <v>249.05</v>
      </c>
    </row>
    <row r="22087" spans="1:3" x14ac:dyDescent="0.2">
      <c r="A22087" s="214" t="s">
        <v>25980</v>
      </c>
      <c r="B22087" s="214" t="s">
        <v>25764</v>
      </c>
      <c r="C22087">
        <v>13657.35</v>
      </c>
    </row>
    <row r="22088" spans="1:3" x14ac:dyDescent="0.2">
      <c r="A22088" s="214" t="s">
        <v>20831</v>
      </c>
      <c r="B22088" s="214" t="s">
        <v>20832</v>
      </c>
      <c r="C22088">
        <v>354.32</v>
      </c>
    </row>
    <row r="22089" spans="1:3" x14ac:dyDescent="0.2">
      <c r="A22089" s="214" t="s">
        <v>20902</v>
      </c>
      <c r="B22089" s="214" t="s">
        <v>20903</v>
      </c>
      <c r="C22089">
        <v>534.16999999999996</v>
      </c>
    </row>
    <row r="22090" spans="1:3" x14ac:dyDescent="0.2">
      <c r="A22090" s="214" t="s">
        <v>21090</v>
      </c>
      <c r="B22090" s="214" t="s">
        <v>21091</v>
      </c>
      <c r="C22090">
        <v>149.55000000000001</v>
      </c>
    </row>
    <row r="22091" spans="1:3" x14ac:dyDescent="0.2">
      <c r="A22091" s="214" t="s">
        <v>15931</v>
      </c>
      <c r="B22091" s="214" t="s">
        <v>50857</v>
      </c>
      <c r="C22091">
        <v>3641.88</v>
      </c>
    </row>
    <row r="22092" spans="1:3" x14ac:dyDescent="0.2">
      <c r="A22092" s="214" t="s">
        <v>52698</v>
      </c>
      <c r="B22092" s="214" t="s">
        <v>52699</v>
      </c>
      <c r="C22092">
        <v>864.6</v>
      </c>
    </row>
    <row r="22093" spans="1:3" x14ac:dyDescent="0.2">
      <c r="A22093" s="214" t="s">
        <v>46860</v>
      </c>
      <c r="B22093" s="214" t="s">
        <v>46861</v>
      </c>
      <c r="C22093">
        <v>676.78</v>
      </c>
    </row>
    <row r="22094" spans="1:3" x14ac:dyDescent="0.2">
      <c r="A22094" s="214" t="s">
        <v>46822</v>
      </c>
      <c r="B22094" s="214" t="s">
        <v>46823</v>
      </c>
      <c r="C22094">
        <v>900</v>
      </c>
    </row>
    <row r="22095" spans="1:3" x14ac:dyDescent="0.2">
      <c r="A22095" s="214" t="s">
        <v>46814</v>
      </c>
      <c r="B22095" s="214" t="s">
        <v>46815</v>
      </c>
      <c r="C22095">
        <v>1619.2</v>
      </c>
    </row>
    <row r="22096" spans="1:3" x14ac:dyDescent="0.2">
      <c r="A22096" s="214" t="s">
        <v>46826</v>
      </c>
      <c r="B22096" s="214" t="s">
        <v>46827</v>
      </c>
      <c r="C22096">
        <v>832.5</v>
      </c>
    </row>
    <row r="22097" spans="1:3" x14ac:dyDescent="0.2">
      <c r="A22097" s="214" t="s">
        <v>46700</v>
      </c>
      <c r="B22097" s="214" t="s">
        <v>46701</v>
      </c>
      <c r="C22097">
        <v>140</v>
      </c>
    </row>
    <row r="22098" spans="1:3" x14ac:dyDescent="0.2">
      <c r="A22098" s="214" t="s">
        <v>51930</v>
      </c>
      <c r="B22098" s="214" t="s">
        <v>51931</v>
      </c>
      <c r="C22098">
        <v>65.599999999999994</v>
      </c>
    </row>
    <row r="22099" spans="1:3" x14ac:dyDescent="0.2">
      <c r="A22099" s="214" t="s">
        <v>24829</v>
      </c>
      <c r="B22099" s="214" t="s">
        <v>24830</v>
      </c>
      <c r="C22099">
        <v>256.19</v>
      </c>
    </row>
    <row r="22100" spans="1:3" x14ac:dyDescent="0.2">
      <c r="A22100" s="214" t="s">
        <v>29119</v>
      </c>
      <c r="B22100" s="214" t="s">
        <v>43120</v>
      </c>
      <c r="C22100">
        <v>182.99</v>
      </c>
    </row>
    <row r="22101" spans="1:3" x14ac:dyDescent="0.2">
      <c r="A22101" s="214" t="s">
        <v>33378</v>
      </c>
      <c r="B22101" s="214" t="s">
        <v>42700</v>
      </c>
      <c r="C22101">
        <v>1262.8</v>
      </c>
    </row>
    <row r="22102" spans="1:3" x14ac:dyDescent="0.2">
      <c r="A22102" s="214" t="s">
        <v>4487</v>
      </c>
      <c r="B22102" s="214" t="s">
        <v>42605</v>
      </c>
      <c r="C22102">
        <v>328.39</v>
      </c>
    </row>
    <row r="22103" spans="1:3" x14ac:dyDescent="0.2">
      <c r="A22103" s="214" t="s">
        <v>36977</v>
      </c>
      <c r="B22103" s="214" t="s">
        <v>42562</v>
      </c>
      <c r="C22103">
        <v>308.49</v>
      </c>
    </row>
    <row r="22104" spans="1:3" x14ac:dyDescent="0.2">
      <c r="A22104" s="214" t="s">
        <v>4461</v>
      </c>
      <c r="B22104" s="214" t="s">
        <v>42546</v>
      </c>
      <c r="C22104">
        <v>1369.29</v>
      </c>
    </row>
    <row r="22105" spans="1:3" x14ac:dyDescent="0.2">
      <c r="A22105" s="214" t="s">
        <v>4442</v>
      </c>
      <c r="B22105" s="214" t="s">
        <v>42519</v>
      </c>
      <c r="C22105">
        <v>548.32000000000005</v>
      </c>
    </row>
    <row r="22106" spans="1:3" x14ac:dyDescent="0.2">
      <c r="A22106" s="214" t="s">
        <v>20400</v>
      </c>
      <c r="B22106" s="214" t="s">
        <v>42526</v>
      </c>
      <c r="C22106">
        <v>463.73</v>
      </c>
    </row>
    <row r="22107" spans="1:3" x14ac:dyDescent="0.2">
      <c r="A22107" s="214" t="s">
        <v>20402</v>
      </c>
      <c r="B22107" s="214" t="s">
        <v>42536</v>
      </c>
      <c r="C22107">
        <v>1538.46</v>
      </c>
    </row>
    <row r="22108" spans="1:3" x14ac:dyDescent="0.2">
      <c r="A22108" s="214" t="s">
        <v>28553</v>
      </c>
      <c r="B22108" s="214" t="s">
        <v>28554</v>
      </c>
      <c r="C22108">
        <v>395.06</v>
      </c>
    </row>
    <row r="22109" spans="1:3" x14ac:dyDescent="0.2">
      <c r="A22109" s="214" t="s">
        <v>20511</v>
      </c>
      <c r="B22109" s="214" t="s">
        <v>20512</v>
      </c>
      <c r="C22109">
        <v>2853.9</v>
      </c>
    </row>
    <row r="22110" spans="1:3" x14ac:dyDescent="0.2">
      <c r="A22110" s="214" t="s">
        <v>20757</v>
      </c>
      <c r="B22110" s="214" t="s">
        <v>20758</v>
      </c>
      <c r="C22110">
        <v>48.79</v>
      </c>
    </row>
    <row r="22111" spans="1:3" x14ac:dyDescent="0.2">
      <c r="A22111" s="214" t="s">
        <v>21032</v>
      </c>
      <c r="B22111" s="214" t="s">
        <v>21033</v>
      </c>
      <c r="C22111">
        <v>58.01</v>
      </c>
    </row>
    <row r="22112" spans="1:3" x14ac:dyDescent="0.2">
      <c r="A22112" s="214" t="s">
        <v>33376</v>
      </c>
      <c r="B22112" s="214" t="s">
        <v>42636</v>
      </c>
      <c r="C22112">
        <v>2406.21</v>
      </c>
    </row>
    <row r="22113" spans="1:3" x14ac:dyDescent="0.2">
      <c r="A22113" s="214" t="s">
        <v>20449</v>
      </c>
      <c r="B22113" s="214" t="s">
        <v>42729</v>
      </c>
      <c r="C22113">
        <v>184</v>
      </c>
    </row>
    <row r="22114" spans="1:3" x14ac:dyDescent="0.2">
      <c r="A22114" s="214" t="s">
        <v>4566</v>
      </c>
      <c r="B22114" s="214" t="s">
        <v>42730</v>
      </c>
      <c r="C22114">
        <v>3579.45</v>
      </c>
    </row>
    <row r="22115" spans="1:3" x14ac:dyDescent="0.2">
      <c r="A22115" s="214" t="s">
        <v>4470</v>
      </c>
      <c r="B22115" s="214" t="s">
        <v>42580</v>
      </c>
      <c r="C22115">
        <v>146.28</v>
      </c>
    </row>
    <row r="22116" spans="1:3" x14ac:dyDescent="0.2">
      <c r="A22116" s="214" t="s">
        <v>21385</v>
      </c>
      <c r="B22116" s="214" t="s">
        <v>21386</v>
      </c>
      <c r="C22116">
        <v>253.48</v>
      </c>
    </row>
    <row r="22117" spans="1:3" x14ac:dyDescent="0.2">
      <c r="A22117" s="214" t="s">
        <v>12639</v>
      </c>
      <c r="B22117" s="214" t="s">
        <v>12640</v>
      </c>
      <c r="C22117">
        <v>2141.4299999999998</v>
      </c>
    </row>
    <row r="22118" spans="1:3" x14ac:dyDescent="0.2">
      <c r="A22118" s="214" t="s">
        <v>25172</v>
      </c>
      <c r="B22118" s="214" t="s">
        <v>25173</v>
      </c>
      <c r="C22118">
        <v>396.46</v>
      </c>
    </row>
    <row r="22119" spans="1:3" x14ac:dyDescent="0.2">
      <c r="A22119" s="214" t="s">
        <v>7607</v>
      </c>
      <c r="B22119" s="214" t="s">
        <v>7608</v>
      </c>
      <c r="C22119">
        <v>3463.99</v>
      </c>
    </row>
    <row r="22120" spans="1:3" x14ac:dyDescent="0.2">
      <c r="A22120" s="214" t="s">
        <v>7575</v>
      </c>
      <c r="B22120" s="214" t="s">
        <v>7576</v>
      </c>
      <c r="C22120">
        <v>36.08</v>
      </c>
    </row>
    <row r="22121" spans="1:3" x14ac:dyDescent="0.2">
      <c r="A22121" s="214" t="s">
        <v>7551</v>
      </c>
      <c r="B22121" s="214" t="s">
        <v>7552</v>
      </c>
      <c r="C22121">
        <v>44164.51</v>
      </c>
    </row>
    <row r="22122" spans="1:3" x14ac:dyDescent="0.2">
      <c r="A22122" s="214" t="s">
        <v>30082</v>
      </c>
      <c r="B22122" s="214" t="s">
        <v>31013</v>
      </c>
      <c r="C22122">
        <v>457.38</v>
      </c>
    </row>
    <row r="22123" spans="1:3" x14ac:dyDescent="0.2">
      <c r="A22123" s="214" t="s">
        <v>30552</v>
      </c>
      <c r="B22123" s="214" t="s">
        <v>30553</v>
      </c>
      <c r="C22123">
        <v>279.97000000000003</v>
      </c>
    </row>
    <row r="22124" spans="1:3" x14ac:dyDescent="0.2">
      <c r="A22124" s="214" t="s">
        <v>30078</v>
      </c>
      <c r="B22124" s="214" t="s">
        <v>31005</v>
      </c>
      <c r="C22124">
        <v>1821.2</v>
      </c>
    </row>
    <row r="22125" spans="1:3" x14ac:dyDescent="0.2">
      <c r="A22125" s="214" t="s">
        <v>30186</v>
      </c>
      <c r="B22125" s="214" t="s">
        <v>30187</v>
      </c>
      <c r="C22125">
        <v>3025.64</v>
      </c>
    </row>
    <row r="22126" spans="1:3" x14ac:dyDescent="0.2">
      <c r="A22126" s="214" t="s">
        <v>48909</v>
      </c>
      <c r="B22126" s="214" t="s">
        <v>48910</v>
      </c>
      <c r="C22126">
        <v>1748.43</v>
      </c>
    </row>
    <row r="22127" spans="1:3" x14ac:dyDescent="0.2">
      <c r="A22127" s="214" t="s">
        <v>37345</v>
      </c>
      <c r="B22127" s="214" t="s">
        <v>47061</v>
      </c>
      <c r="C22127">
        <v>337.34</v>
      </c>
    </row>
    <row r="22128" spans="1:3" x14ac:dyDescent="0.2">
      <c r="A22128" s="214" t="s">
        <v>36967</v>
      </c>
      <c r="B22128" s="214" t="s">
        <v>42551</v>
      </c>
      <c r="C22128">
        <v>318.44</v>
      </c>
    </row>
    <row r="22129" spans="1:3" x14ac:dyDescent="0.2">
      <c r="A22129" s="214" t="s">
        <v>4445</v>
      </c>
      <c r="B22129" s="214" t="s">
        <v>42524</v>
      </c>
      <c r="C22129">
        <v>1134.44</v>
      </c>
    </row>
    <row r="22130" spans="1:3" x14ac:dyDescent="0.2">
      <c r="A22130" s="214" t="s">
        <v>4499</v>
      </c>
      <c r="B22130" s="214" t="s">
        <v>42620</v>
      </c>
      <c r="C22130">
        <v>1803</v>
      </c>
    </row>
    <row r="22131" spans="1:3" x14ac:dyDescent="0.2">
      <c r="A22131" s="214" t="s">
        <v>10908</v>
      </c>
      <c r="B22131" s="214" t="s">
        <v>10909</v>
      </c>
      <c r="C22131">
        <v>1759.55</v>
      </c>
    </row>
    <row r="22132" spans="1:3" x14ac:dyDescent="0.2">
      <c r="A22132" s="214" t="s">
        <v>20849</v>
      </c>
      <c r="B22132" s="214" t="s">
        <v>20850</v>
      </c>
      <c r="C22132">
        <v>199.22</v>
      </c>
    </row>
    <row r="22133" spans="1:3" x14ac:dyDescent="0.2">
      <c r="A22133" s="214" t="s">
        <v>20886</v>
      </c>
      <c r="B22133" s="214" t="s">
        <v>20887</v>
      </c>
      <c r="C22133">
        <v>158.72</v>
      </c>
    </row>
    <row r="22134" spans="1:3" x14ac:dyDescent="0.2">
      <c r="A22134" s="214" t="s">
        <v>20888</v>
      </c>
      <c r="B22134" s="214" t="s">
        <v>20889</v>
      </c>
      <c r="C22134">
        <v>567.01</v>
      </c>
    </row>
    <row r="22135" spans="1:3" x14ac:dyDescent="0.2">
      <c r="A22135" s="214" t="s">
        <v>21006</v>
      </c>
      <c r="B22135" s="214" t="s">
        <v>21007</v>
      </c>
      <c r="C22135">
        <v>31.92</v>
      </c>
    </row>
    <row r="22136" spans="1:3" x14ac:dyDescent="0.2">
      <c r="A22136" s="214" t="s">
        <v>24221</v>
      </c>
      <c r="B22136" s="214" t="s">
        <v>24222</v>
      </c>
      <c r="C22136">
        <v>520.54</v>
      </c>
    </row>
    <row r="22137" spans="1:3" x14ac:dyDescent="0.2">
      <c r="A22137" s="214" t="s">
        <v>49004</v>
      </c>
      <c r="B22137" s="214" t="s">
        <v>49179</v>
      </c>
      <c r="C22137">
        <v>132.59</v>
      </c>
    </row>
    <row r="22138" spans="1:3" x14ac:dyDescent="0.2">
      <c r="A22138" s="214" t="s">
        <v>49026</v>
      </c>
      <c r="B22138" s="214" t="s">
        <v>49027</v>
      </c>
      <c r="C22138">
        <v>247.95</v>
      </c>
    </row>
    <row r="22139" spans="1:3" x14ac:dyDescent="0.2">
      <c r="A22139" s="214" t="s">
        <v>25377</v>
      </c>
      <c r="B22139" s="214" t="s">
        <v>42965</v>
      </c>
      <c r="C22139">
        <v>42</v>
      </c>
    </row>
    <row r="22140" spans="1:3" x14ac:dyDescent="0.2">
      <c r="A22140" s="214" t="s">
        <v>25361</v>
      </c>
      <c r="B22140" s="214" t="s">
        <v>42941</v>
      </c>
      <c r="C22140">
        <v>107</v>
      </c>
    </row>
    <row r="22141" spans="1:3" x14ac:dyDescent="0.2">
      <c r="A22141" s="214" t="s">
        <v>33299</v>
      </c>
      <c r="B22141" s="214" t="s">
        <v>43493</v>
      </c>
      <c r="C22141">
        <v>175</v>
      </c>
    </row>
    <row r="22142" spans="1:3" x14ac:dyDescent="0.2">
      <c r="A22142" s="214" t="s">
        <v>25431</v>
      </c>
      <c r="B22142" s="214" t="s">
        <v>42985</v>
      </c>
      <c r="C22142">
        <v>300</v>
      </c>
    </row>
    <row r="22143" spans="1:3" x14ac:dyDescent="0.2">
      <c r="A22143" s="214" t="s">
        <v>29146</v>
      </c>
      <c r="B22143" s="214" t="s">
        <v>47235</v>
      </c>
      <c r="C22143">
        <v>576</v>
      </c>
    </row>
    <row r="22144" spans="1:3" x14ac:dyDescent="0.2">
      <c r="A22144" s="214" t="s">
        <v>48130</v>
      </c>
      <c r="B22144" s="214" t="s">
        <v>48131</v>
      </c>
      <c r="C22144">
        <v>222</v>
      </c>
    </row>
    <row r="22145" spans="1:3" x14ac:dyDescent="0.2">
      <c r="A22145" s="214" t="s">
        <v>33534</v>
      </c>
      <c r="B22145" s="214" t="s">
        <v>33535</v>
      </c>
      <c r="C22145">
        <v>368.42</v>
      </c>
    </row>
    <row r="22146" spans="1:3" x14ac:dyDescent="0.2">
      <c r="A22146" s="214" t="s">
        <v>15197</v>
      </c>
      <c r="B22146" s="214" t="s">
        <v>15198</v>
      </c>
      <c r="C22146">
        <v>278.48</v>
      </c>
    </row>
    <row r="22147" spans="1:3" x14ac:dyDescent="0.2">
      <c r="A22147" s="214" t="s">
        <v>52552</v>
      </c>
      <c r="B22147" s="214" t="s">
        <v>52553</v>
      </c>
      <c r="C22147">
        <v>72.48</v>
      </c>
    </row>
    <row r="22148" spans="1:3" x14ac:dyDescent="0.2">
      <c r="A22148" s="214" t="s">
        <v>12336</v>
      </c>
      <c r="B22148" s="214" t="s">
        <v>47368</v>
      </c>
      <c r="C22148">
        <v>992.25</v>
      </c>
    </row>
    <row r="22149" spans="1:3" x14ac:dyDescent="0.2">
      <c r="A22149" s="214" t="s">
        <v>12330</v>
      </c>
      <c r="B22149" s="214" t="s">
        <v>47374</v>
      </c>
      <c r="C22149">
        <v>1011.15</v>
      </c>
    </row>
    <row r="22150" spans="1:3" x14ac:dyDescent="0.2">
      <c r="A22150" s="214" t="s">
        <v>12238</v>
      </c>
      <c r="B22150" s="214" t="s">
        <v>42027</v>
      </c>
      <c r="C22150">
        <v>2520</v>
      </c>
    </row>
    <row r="22151" spans="1:3" x14ac:dyDescent="0.2">
      <c r="A22151" s="214" t="s">
        <v>10293</v>
      </c>
      <c r="B22151" s="214" t="s">
        <v>10294</v>
      </c>
      <c r="C22151">
        <v>280</v>
      </c>
    </row>
    <row r="22152" spans="1:3" x14ac:dyDescent="0.2">
      <c r="A22152" s="214" t="s">
        <v>21260</v>
      </c>
      <c r="B22152" s="214" t="s">
        <v>21261</v>
      </c>
      <c r="C22152">
        <v>110</v>
      </c>
    </row>
    <row r="22153" spans="1:3" x14ac:dyDescent="0.2">
      <c r="A22153" s="214" t="s">
        <v>14725</v>
      </c>
      <c r="B22153" s="214" t="s">
        <v>14726</v>
      </c>
      <c r="C22153">
        <v>363.73</v>
      </c>
    </row>
    <row r="22154" spans="1:3" x14ac:dyDescent="0.2">
      <c r="A22154" s="214" t="s">
        <v>16043</v>
      </c>
      <c r="B22154" s="214" t="s">
        <v>16044</v>
      </c>
      <c r="C22154">
        <v>180</v>
      </c>
    </row>
    <row r="22155" spans="1:3" x14ac:dyDescent="0.2">
      <c r="A22155" s="214" t="s">
        <v>46589</v>
      </c>
      <c r="B22155" s="214" t="s">
        <v>46590</v>
      </c>
      <c r="C22155">
        <v>227.4</v>
      </c>
    </row>
    <row r="22156" spans="1:3" x14ac:dyDescent="0.2">
      <c r="A22156" s="214" t="s">
        <v>21374</v>
      </c>
      <c r="B22156" s="214" t="s">
        <v>50941</v>
      </c>
      <c r="C22156">
        <v>272.8</v>
      </c>
    </row>
    <row r="22157" spans="1:3" x14ac:dyDescent="0.2">
      <c r="A22157" s="214" t="s">
        <v>18068</v>
      </c>
      <c r="B22157" s="214" t="s">
        <v>18069</v>
      </c>
      <c r="C22157">
        <v>79.569999999999993</v>
      </c>
    </row>
    <row r="22158" spans="1:3" x14ac:dyDescent="0.2">
      <c r="A22158" s="214" t="s">
        <v>10888</v>
      </c>
      <c r="B22158" s="214" t="s">
        <v>10889</v>
      </c>
      <c r="C22158">
        <v>4782.7</v>
      </c>
    </row>
    <row r="22159" spans="1:3" x14ac:dyDescent="0.2">
      <c r="A22159" s="214" t="s">
        <v>10902</v>
      </c>
      <c r="B22159" s="214" t="s">
        <v>10903</v>
      </c>
      <c r="C22159">
        <v>351.91</v>
      </c>
    </row>
    <row r="22160" spans="1:3" x14ac:dyDescent="0.2">
      <c r="A22160" s="214" t="s">
        <v>33473</v>
      </c>
      <c r="B22160" s="214" t="s">
        <v>33474</v>
      </c>
      <c r="C22160">
        <v>7532.6</v>
      </c>
    </row>
    <row r="22161" spans="1:3" x14ac:dyDescent="0.2">
      <c r="A22161" s="214" t="s">
        <v>15897</v>
      </c>
      <c r="B22161" s="214" t="s">
        <v>15178</v>
      </c>
      <c r="C22161">
        <v>148</v>
      </c>
    </row>
    <row r="22162" spans="1:3" x14ac:dyDescent="0.2">
      <c r="A22162" s="214" t="s">
        <v>15203</v>
      </c>
      <c r="B22162" s="214" t="s">
        <v>15204</v>
      </c>
      <c r="C22162">
        <v>370</v>
      </c>
    </row>
    <row r="22163" spans="1:3" x14ac:dyDescent="0.2">
      <c r="A22163" s="214" t="s">
        <v>5550</v>
      </c>
      <c r="B22163" s="214" t="s">
        <v>5551</v>
      </c>
      <c r="C22163">
        <v>836.29</v>
      </c>
    </row>
    <row r="22164" spans="1:3" x14ac:dyDescent="0.2">
      <c r="A22164" s="214" t="s">
        <v>26415</v>
      </c>
      <c r="B22164" s="214" t="s">
        <v>26416</v>
      </c>
      <c r="C22164">
        <v>2301.02</v>
      </c>
    </row>
    <row r="22165" spans="1:3" x14ac:dyDescent="0.2">
      <c r="A22165" s="214" t="s">
        <v>2255</v>
      </c>
      <c r="B22165" s="214" t="s">
        <v>2256</v>
      </c>
      <c r="C22165">
        <v>515.87</v>
      </c>
    </row>
    <row r="22166" spans="1:3" x14ac:dyDescent="0.2">
      <c r="A22166" s="214" t="s">
        <v>24933</v>
      </c>
      <c r="B22166" s="214" t="s">
        <v>24934</v>
      </c>
      <c r="C22166">
        <v>26917.05</v>
      </c>
    </row>
    <row r="22167" spans="1:3" x14ac:dyDescent="0.2">
      <c r="A22167" s="214" t="s">
        <v>3276</v>
      </c>
      <c r="B22167" s="214" t="s">
        <v>3277</v>
      </c>
      <c r="C22167">
        <v>620.16</v>
      </c>
    </row>
    <row r="22168" spans="1:3" x14ac:dyDescent="0.2">
      <c r="A22168" s="214" t="s">
        <v>2417</v>
      </c>
      <c r="B22168" s="214" t="s">
        <v>2418</v>
      </c>
      <c r="C22168">
        <v>28142.95</v>
      </c>
    </row>
    <row r="22169" spans="1:3" x14ac:dyDescent="0.2">
      <c r="A22169" s="214" t="s">
        <v>2190</v>
      </c>
      <c r="B22169" s="214" t="s">
        <v>2191</v>
      </c>
      <c r="C22169">
        <v>346.1</v>
      </c>
    </row>
    <row r="22170" spans="1:3" x14ac:dyDescent="0.2">
      <c r="A22170" s="214" t="s">
        <v>2524</v>
      </c>
      <c r="B22170" s="214" t="s">
        <v>2525</v>
      </c>
      <c r="C22170">
        <v>23658.7</v>
      </c>
    </row>
    <row r="22171" spans="1:3" x14ac:dyDescent="0.2">
      <c r="A22171" s="214" t="s">
        <v>1607</v>
      </c>
      <c r="B22171" s="214" t="s">
        <v>1608</v>
      </c>
      <c r="C22171">
        <v>609.01</v>
      </c>
    </row>
    <row r="22172" spans="1:3" x14ac:dyDescent="0.2">
      <c r="A22172" s="214" t="s">
        <v>1606</v>
      </c>
      <c r="B22172" s="214" t="s">
        <v>43882</v>
      </c>
      <c r="C22172">
        <v>609.01</v>
      </c>
    </row>
    <row r="22173" spans="1:3" x14ac:dyDescent="0.2">
      <c r="A22173" s="214" t="s">
        <v>2421</v>
      </c>
      <c r="B22173" s="214" t="s">
        <v>2422</v>
      </c>
      <c r="C22173">
        <v>17320</v>
      </c>
    </row>
    <row r="22174" spans="1:3" x14ac:dyDescent="0.2">
      <c r="A22174" s="214" t="s">
        <v>2764</v>
      </c>
      <c r="B22174" s="214" t="s">
        <v>2765</v>
      </c>
      <c r="C22174">
        <v>873.72</v>
      </c>
    </row>
    <row r="22175" spans="1:3" x14ac:dyDescent="0.2">
      <c r="A22175" s="214" t="s">
        <v>1693</v>
      </c>
      <c r="B22175" s="214" t="s">
        <v>41189</v>
      </c>
      <c r="C22175">
        <v>866.26</v>
      </c>
    </row>
    <row r="22176" spans="1:3" x14ac:dyDescent="0.2">
      <c r="A22176" s="214" t="s">
        <v>1687</v>
      </c>
      <c r="B22176" s="214" t="s">
        <v>1688</v>
      </c>
      <c r="C22176">
        <v>4070.05</v>
      </c>
    </row>
    <row r="22177" spans="1:3" x14ac:dyDescent="0.2">
      <c r="A22177" s="214" t="s">
        <v>3478</v>
      </c>
      <c r="B22177" s="214" t="s">
        <v>41263</v>
      </c>
      <c r="C22177">
        <v>570.71</v>
      </c>
    </row>
    <row r="22178" spans="1:3" x14ac:dyDescent="0.2">
      <c r="A22178" s="214" t="s">
        <v>26324</v>
      </c>
      <c r="B22178" s="214" t="s">
        <v>26325</v>
      </c>
      <c r="C22178">
        <v>654.5</v>
      </c>
    </row>
    <row r="22179" spans="1:3" x14ac:dyDescent="0.2">
      <c r="A22179" s="214" t="s">
        <v>16487</v>
      </c>
      <c r="B22179" s="214" t="s">
        <v>16488</v>
      </c>
      <c r="C22179">
        <v>9070.01</v>
      </c>
    </row>
    <row r="22180" spans="1:3" x14ac:dyDescent="0.2">
      <c r="A22180" s="214" t="s">
        <v>16553</v>
      </c>
      <c r="B22180" s="214" t="s">
        <v>16554</v>
      </c>
      <c r="C22180">
        <v>3150.96</v>
      </c>
    </row>
    <row r="22181" spans="1:3" x14ac:dyDescent="0.2">
      <c r="A22181" s="214" t="s">
        <v>27531</v>
      </c>
      <c r="B22181" s="214" t="s">
        <v>50190</v>
      </c>
      <c r="C22181">
        <v>447.74</v>
      </c>
    </row>
    <row r="22182" spans="1:3" x14ac:dyDescent="0.2">
      <c r="A22182" s="214" t="s">
        <v>12133</v>
      </c>
      <c r="B22182" s="214" t="s">
        <v>12134</v>
      </c>
      <c r="C22182">
        <v>93500</v>
      </c>
    </row>
    <row r="22183" spans="1:3" x14ac:dyDescent="0.2">
      <c r="A22183" s="214" t="s">
        <v>5219</v>
      </c>
      <c r="B22183" s="214" t="s">
        <v>5220</v>
      </c>
      <c r="C22183">
        <v>13281.25</v>
      </c>
    </row>
    <row r="22184" spans="1:3" x14ac:dyDescent="0.2">
      <c r="A22184" s="214" t="s">
        <v>46571</v>
      </c>
      <c r="B22184" s="214" t="s">
        <v>46572</v>
      </c>
      <c r="C22184">
        <v>77.27</v>
      </c>
    </row>
    <row r="22185" spans="1:3" x14ac:dyDescent="0.2">
      <c r="A22185" s="214" t="s">
        <v>51699</v>
      </c>
      <c r="B22185" s="214" t="s">
        <v>51700</v>
      </c>
      <c r="C22185">
        <v>55</v>
      </c>
    </row>
    <row r="22186" spans="1:3" x14ac:dyDescent="0.2">
      <c r="A22186" s="214" t="s">
        <v>4569</v>
      </c>
      <c r="B22186" s="214" t="s">
        <v>47096</v>
      </c>
      <c r="C22186">
        <v>466.71</v>
      </c>
    </row>
    <row r="22187" spans="1:3" x14ac:dyDescent="0.2">
      <c r="A22187" s="214" t="s">
        <v>15410</v>
      </c>
      <c r="B22187" s="214" t="s">
        <v>15411</v>
      </c>
      <c r="C22187">
        <v>17.39</v>
      </c>
    </row>
    <row r="22188" spans="1:3" x14ac:dyDescent="0.2">
      <c r="A22188" s="214" t="s">
        <v>15399</v>
      </c>
      <c r="B22188" s="214" t="s">
        <v>47103</v>
      </c>
      <c r="C22188">
        <v>28.42</v>
      </c>
    </row>
    <row r="22189" spans="1:3" x14ac:dyDescent="0.2">
      <c r="A22189" s="214" t="s">
        <v>15942</v>
      </c>
      <c r="B22189" s="214" t="s">
        <v>15402</v>
      </c>
      <c r="C22189">
        <v>26.14</v>
      </c>
    </row>
    <row r="22190" spans="1:3" x14ac:dyDescent="0.2">
      <c r="A22190" s="214" t="s">
        <v>27603</v>
      </c>
      <c r="B22190" s="214" t="s">
        <v>50993</v>
      </c>
      <c r="C22190">
        <v>2101.4499999999998</v>
      </c>
    </row>
    <row r="22191" spans="1:3" x14ac:dyDescent="0.2">
      <c r="A22191" s="214" t="s">
        <v>12645</v>
      </c>
      <c r="B22191" s="214" t="s">
        <v>12646</v>
      </c>
      <c r="C22191">
        <v>1070.71</v>
      </c>
    </row>
    <row r="22192" spans="1:3" x14ac:dyDescent="0.2">
      <c r="A22192" s="214" t="s">
        <v>1210</v>
      </c>
      <c r="B22192" s="214" t="s">
        <v>1211</v>
      </c>
      <c r="C22192">
        <v>1186.94</v>
      </c>
    </row>
    <row r="22193" spans="1:3" x14ac:dyDescent="0.2">
      <c r="A22193" s="214" t="s">
        <v>10383</v>
      </c>
      <c r="B22193" s="214" t="s">
        <v>10384</v>
      </c>
      <c r="C22193">
        <v>286.54000000000002</v>
      </c>
    </row>
    <row r="22194" spans="1:3" x14ac:dyDescent="0.2">
      <c r="A22194" s="214" t="s">
        <v>8140</v>
      </c>
      <c r="B22194" s="214" t="s">
        <v>8141</v>
      </c>
      <c r="C22194">
        <v>195.29</v>
      </c>
    </row>
    <row r="22195" spans="1:3" x14ac:dyDescent="0.2">
      <c r="A22195" s="214" t="s">
        <v>8036</v>
      </c>
      <c r="B22195" s="214" t="s">
        <v>8037</v>
      </c>
      <c r="C22195">
        <v>105.98</v>
      </c>
    </row>
    <row r="22196" spans="1:3" x14ac:dyDescent="0.2">
      <c r="A22196" s="214" t="s">
        <v>15902</v>
      </c>
      <c r="B22196" s="214" t="s">
        <v>15903</v>
      </c>
      <c r="C22196">
        <v>11</v>
      </c>
    </row>
    <row r="22197" spans="1:3" x14ac:dyDescent="0.2">
      <c r="A22197" s="214" t="s">
        <v>47494</v>
      </c>
      <c r="B22197" s="214" t="s">
        <v>47495</v>
      </c>
      <c r="C22197">
        <v>3255.12</v>
      </c>
    </row>
    <row r="22198" spans="1:3" x14ac:dyDescent="0.2">
      <c r="A22198" s="214" t="s">
        <v>29520</v>
      </c>
      <c r="B22198" s="214" t="s">
        <v>29521</v>
      </c>
      <c r="C22198">
        <v>770.29</v>
      </c>
    </row>
    <row r="22199" spans="1:3" x14ac:dyDescent="0.2">
      <c r="A22199" s="214" t="s">
        <v>19675</v>
      </c>
      <c r="B22199" s="214" t="s">
        <v>42176</v>
      </c>
      <c r="C22199">
        <v>408</v>
      </c>
    </row>
    <row r="22200" spans="1:3" x14ac:dyDescent="0.2">
      <c r="A22200" s="214" t="s">
        <v>19625</v>
      </c>
      <c r="B22200" s="214" t="s">
        <v>19626</v>
      </c>
      <c r="C22200">
        <v>572.33000000000004</v>
      </c>
    </row>
    <row r="22201" spans="1:3" x14ac:dyDescent="0.2">
      <c r="A22201" s="214" t="s">
        <v>15753</v>
      </c>
      <c r="B22201" s="214" t="s">
        <v>15754</v>
      </c>
      <c r="C22201">
        <v>282.10000000000002</v>
      </c>
    </row>
    <row r="22202" spans="1:3" x14ac:dyDescent="0.2">
      <c r="A22202" s="214" t="s">
        <v>25689</v>
      </c>
      <c r="B22202" s="214" t="s">
        <v>47020</v>
      </c>
      <c r="C22202">
        <v>518.32000000000005</v>
      </c>
    </row>
    <row r="22203" spans="1:3" x14ac:dyDescent="0.2">
      <c r="A22203" s="214" t="s">
        <v>47402</v>
      </c>
      <c r="B22203" s="214" t="s">
        <v>47403</v>
      </c>
      <c r="C22203">
        <v>321.38</v>
      </c>
    </row>
    <row r="22204" spans="1:3" x14ac:dyDescent="0.2">
      <c r="A22204" s="214" t="s">
        <v>47412</v>
      </c>
      <c r="B22204" s="214" t="s">
        <v>47413</v>
      </c>
      <c r="C22204">
        <v>692.29</v>
      </c>
    </row>
    <row r="22205" spans="1:3" x14ac:dyDescent="0.2">
      <c r="A22205" s="214" t="s">
        <v>47436</v>
      </c>
      <c r="B22205" s="214" t="s">
        <v>47437</v>
      </c>
      <c r="C22205">
        <v>542.85</v>
      </c>
    </row>
    <row r="22206" spans="1:3" x14ac:dyDescent="0.2">
      <c r="A22206" s="214" t="s">
        <v>52399</v>
      </c>
      <c r="B22206" s="214" t="s">
        <v>52400</v>
      </c>
      <c r="C22206">
        <v>261.43</v>
      </c>
    </row>
    <row r="22207" spans="1:3" x14ac:dyDescent="0.2">
      <c r="A22207" s="214" t="s">
        <v>47464</v>
      </c>
      <c r="B22207" s="214" t="s">
        <v>47465</v>
      </c>
      <c r="C22207">
        <v>8107.56</v>
      </c>
    </row>
    <row r="22208" spans="1:3" x14ac:dyDescent="0.2">
      <c r="A22208" s="214" t="s">
        <v>7193</v>
      </c>
      <c r="B22208" s="214" t="s">
        <v>42252</v>
      </c>
      <c r="C22208">
        <v>6315.64</v>
      </c>
    </row>
    <row r="22209" spans="1:3" x14ac:dyDescent="0.2">
      <c r="A22209" s="214" t="s">
        <v>25645</v>
      </c>
      <c r="B22209" s="214" t="s">
        <v>25646</v>
      </c>
      <c r="C22209">
        <v>19761.169999999998</v>
      </c>
    </row>
    <row r="22210" spans="1:3" x14ac:dyDescent="0.2">
      <c r="A22210" s="214" t="s">
        <v>27426</v>
      </c>
      <c r="B22210" s="214" t="s">
        <v>27427</v>
      </c>
      <c r="C22210">
        <v>5303.31</v>
      </c>
    </row>
    <row r="22211" spans="1:3" x14ac:dyDescent="0.2">
      <c r="A22211" s="214" t="s">
        <v>7095</v>
      </c>
      <c r="B22211" s="214" t="s">
        <v>7096</v>
      </c>
      <c r="C22211">
        <v>58379.67</v>
      </c>
    </row>
    <row r="22212" spans="1:3" x14ac:dyDescent="0.2">
      <c r="A22212" s="214" t="s">
        <v>7007</v>
      </c>
      <c r="B22212" s="214" t="s">
        <v>42243</v>
      </c>
      <c r="C22212">
        <v>1489.66</v>
      </c>
    </row>
    <row r="22213" spans="1:3" x14ac:dyDescent="0.2">
      <c r="A22213" s="214" t="s">
        <v>5956</v>
      </c>
      <c r="B22213" s="214" t="s">
        <v>5957</v>
      </c>
      <c r="C22213">
        <v>520</v>
      </c>
    </row>
    <row r="22214" spans="1:3" x14ac:dyDescent="0.2">
      <c r="A22214" s="214" t="s">
        <v>9207</v>
      </c>
      <c r="B22214" s="214" t="s">
        <v>42859</v>
      </c>
      <c r="C22214">
        <v>665.8</v>
      </c>
    </row>
    <row r="22215" spans="1:3" x14ac:dyDescent="0.2">
      <c r="A22215" s="214" t="s">
        <v>20821</v>
      </c>
      <c r="B22215" s="214" t="s">
        <v>20822</v>
      </c>
      <c r="C22215">
        <v>171.31</v>
      </c>
    </row>
    <row r="22216" spans="1:3" x14ac:dyDescent="0.2">
      <c r="A22216" s="214" t="s">
        <v>8583</v>
      </c>
      <c r="B22216" s="214" t="s">
        <v>8584</v>
      </c>
      <c r="C22216">
        <v>1853.57</v>
      </c>
    </row>
    <row r="22217" spans="1:3" x14ac:dyDescent="0.2">
      <c r="A22217" s="214" t="s">
        <v>8587</v>
      </c>
      <c r="B22217" s="214" t="s">
        <v>42011</v>
      </c>
      <c r="C22217">
        <v>4253.79</v>
      </c>
    </row>
    <row r="22218" spans="1:3" x14ac:dyDescent="0.2">
      <c r="A22218" s="214" t="s">
        <v>51980</v>
      </c>
      <c r="B22218" s="214" t="s">
        <v>51981</v>
      </c>
      <c r="C22218">
        <v>320.60000000000002</v>
      </c>
    </row>
    <row r="22219" spans="1:3" x14ac:dyDescent="0.2">
      <c r="A22219" s="214" t="s">
        <v>46820</v>
      </c>
      <c r="B22219" s="214" t="s">
        <v>46821</v>
      </c>
      <c r="C22219">
        <v>325</v>
      </c>
    </row>
    <row r="22220" spans="1:3" x14ac:dyDescent="0.2">
      <c r="A22220" s="214" t="s">
        <v>47583</v>
      </c>
      <c r="B22220" s="214" t="s">
        <v>47584</v>
      </c>
      <c r="C22220">
        <v>280.51</v>
      </c>
    </row>
    <row r="22221" spans="1:3" x14ac:dyDescent="0.2">
      <c r="A22221" s="214" t="s">
        <v>32719</v>
      </c>
      <c r="B22221" s="214" t="s">
        <v>32720</v>
      </c>
      <c r="C22221">
        <v>246.48</v>
      </c>
    </row>
    <row r="22222" spans="1:3" x14ac:dyDescent="0.2">
      <c r="A22222" s="214" t="s">
        <v>52437</v>
      </c>
      <c r="B22222" s="214" t="s">
        <v>52438</v>
      </c>
      <c r="C22222">
        <v>56.75</v>
      </c>
    </row>
    <row r="22223" spans="1:3" x14ac:dyDescent="0.2">
      <c r="A22223" s="214" t="s">
        <v>12362</v>
      </c>
      <c r="B22223" s="214" t="s">
        <v>12363</v>
      </c>
      <c r="C22223">
        <v>682.5</v>
      </c>
    </row>
    <row r="22224" spans="1:3" x14ac:dyDescent="0.2">
      <c r="A22224" s="214" t="s">
        <v>12190</v>
      </c>
      <c r="B22224" s="214" t="s">
        <v>47358</v>
      </c>
      <c r="C22224">
        <v>1081.5</v>
      </c>
    </row>
    <row r="22225" spans="1:3" x14ac:dyDescent="0.2">
      <c r="A22225" s="214" t="s">
        <v>12208</v>
      </c>
      <c r="B22225" s="214" t="s">
        <v>32460</v>
      </c>
      <c r="C22225">
        <v>445.2</v>
      </c>
    </row>
    <row r="22226" spans="1:3" x14ac:dyDescent="0.2">
      <c r="A22226" s="214" t="s">
        <v>13169</v>
      </c>
      <c r="B22226" s="214" t="s">
        <v>43457</v>
      </c>
      <c r="C22226">
        <v>2088.4499999999998</v>
      </c>
    </row>
    <row r="22227" spans="1:3" x14ac:dyDescent="0.2">
      <c r="A22227" s="214" t="s">
        <v>12188</v>
      </c>
      <c r="B22227" s="214" t="s">
        <v>12189</v>
      </c>
      <c r="C22227">
        <v>1376.55</v>
      </c>
    </row>
    <row r="22228" spans="1:3" x14ac:dyDescent="0.2">
      <c r="A22228" s="214" t="s">
        <v>21196</v>
      </c>
      <c r="B22228" s="214" t="s">
        <v>21197</v>
      </c>
      <c r="C22228">
        <v>2159.67</v>
      </c>
    </row>
    <row r="22229" spans="1:3" x14ac:dyDescent="0.2">
      <c r="A22229" s="214" t="s">
        <v>15057</v>
      </c>
      <c r="B22229" s="214" t="s">
        <v>15058</v>
      </c>
      <c r="C22229">
        <v>483.08</v>
      </c>
    </row>
    <row r="22230" spans="1:3" x14ac:dyDescent="0.2">
      <c r="A22230" s="214" t="s">
        <v>4469</v>
      </c>
      <c r="B22230" s="214" t="s">
        <v>42574</v>
      </c>
      <c r="C22230">
        <v>346.3</v>
      </c>
    </row>
    <row r="22231" spans="1:3" x14ac:dyDescent="0.2">
      <c r="A22231" s="214" t="s">
        <v>4488</v>
      </c>
      <c r="B22231" s="214" t="s">
        <v>42606</v>
      </c>
      <c r="C22231">
        <v>581.15</v>
      </c>
    </row>
    <row r="22232" spans="1:3" x14ac:dyDescent="0.2">
      <c r="A22232" s="214" t="s">
        <v>10926</v>
      </c>
      <c r="B22232" s="214" t="s">
        <v>10927</v>
      </c>
      <c r="C22232">
        <v>1434.96</v>
      </c>
    </row>
    <row r="22233" spans="1:3" x14ac:dyDescent="0.2">
      <c r="A22233" s="214" t="s">
        <v>15368</v>
      </c>
      <c r="B22233" s="214" t="s">
        <v>15369</v>
      </c>
      <c r="C22233">
        <v>15.91</v>
      </c>
    </row>
    <row r="22234" spans="1:3" x14ac:dyDescent="0.2">
      <c r="A22234" s="214" t="s">
        <v>15374</v>
      </c>
      <c r="B22234" s="214" t="s">
        <v>15375</v>
      </c>
      <c r="C22234">
        <v>35.24</v>
      </c>
    </row>
    <row r="22235" spans="1:3" x14ac:dyDescent="0.2">
      <c r="A22235" s="214" t="s">
        <v>34003</v>
      </c>
      <c r="B22235" s="214" t="s">
        <v>26159</v>
      </c>
      <c r="C22235">
        <v>1432</v>
      </c>
    </row>
    <row r="22236" spans="1:3" x14ac:dyDescent="0.2">
      <c r="A22236" s="214" t="s">
        <v>34247</v>
      </c>
      <c r="B22236" s="214" t="s">
        <v>13233</v>
      </c>
      <c r="C22236">
        <v>688.31</v>
      </c>
    </row>
    <row r="22237" spans="1:3" x14ac:dyDescent="0.2">
      <c r="A22237" s="214" t="s">
        <v>31272</v>
      </c>
      <c r="B22237" s="214" t="s">
        <v>31273</v>
      </c>
      <c r="C22237">
        <v>683.1</v>
      </c>
    </row>
    <row r="22238" spans="1:3" x14ac:dyDescent="0.2">
      <c r="A22238" s="214" t="s">
        <v>34255</v>
      </c>
      <c r="B22238" s="214" t="s">
        <v>309</v>
      </c>
      <c r="C22238">
        <v>494.57</v>
      </c>
    </row>
    <row r="22239" spans="1:3" x14ac:dyDescent="0.2">
      <c r="A22239" s="214" t="s">
        <v>10283</v>
      </c>
      <c r="B22239" s="214" t="s">
        <v>10284</v>
      </c>
      <c r="C22239">
        <v>1334.88</v>
      </c>
    </row>
    <row r="22240" spans="1:3" x14ac:dyDescent="0.2">
      <c r="A22240" s="214" t="s">
        <v>452</v>
      </c>
      <c r="B22240" s="214" t="s">
        <v>453</v>
      </c>
      <c r="C22240">
        <v>8128.18</v>
      </c>
    </row>
    <row r="22241" spans="1:3" x14ac:dyDescent="0.2">
      <c r="A22241" s="214" t="s">
        <v>666</v>
      </c>
      <c r="B22241" s="214" t="s">
        <v>667</v>
      </c>
      <c r="C22241">
        <v>358.38</v>
      </c>
    </row>
    <row r="22242" spans="1:3" x14ac:dyDescent="0.2">
      <c r="A22242" s="214" t="s">
        <v>12599</v>
      </c>
      <c r="B22242" s="214" t="s">
        <v>12600</v>
      </c>
      <c r="C22242">
        <v>478.49</v>
      </c>
    </row>
    <row r="22243" spans="1:3" x14ac:dyDescent="0.2">
      <c r="A22243" s="214" t="s">
        <v>28965</v>
      </c>
      <c r="B22243" s="214" t="s">
        <v>28966</v>
      </c>
      <c r="C22243">
        <v>8907.6299999999992</v>
      </c>
    </row>
    <row r="22244" spans="1:3" x14ac:dyDescent="0.2">
      <c r="A22244" s="214" t="s">
        <v>12832</v>
      </c>
      <c r="B22244" s="214" t="s">
        <v>12833</v>
      </c>
      <c r="C22244">
        <v>6067.58</v>
      </c>
    </row>
    <row r="22245" spans="1:3" x14ac:dyDescent="0.2">
      <c r="A22245" s="214" t="s">
        <v>7545</v>
      </c>
      <c r="B22245" s="214" t="s">
        <v>7546</v>
      </c>
      <c r="C22245">
        <v>14495.69</v>
      </c>
    </row>
    <row r="22246" spans="1:3" x14ac:dyDescent="0.2">
      <c r="A22246" s="214" t="s">
        <v>7601</v>
      </c>
      <c r="B22246" s="214" t="s">
        <v>7602</v>
      </c>
      <c r="C22246">
        <v>5594.55</v>
      </c>
    </row>
    <row r="22247" spans="1:3" x14ac:dyDescent="0.2">
      <c r="A22247" s="214" t="s">
        <v>15245</v>
      </c>
      <c r="B22247" s="214" t="s">
        <v>40483</v>
      </c>
      <c r="C22247">
        <v>2771.26</v>
      </c>
    </row>
    <row r="22248" spans="1:3" x14ac:dyDescent="0.2">
      <c r="A22248" s="214" t="s">
        <v>16172</v>
      </c>
      <c r="B22248" s="214" t="s">
        <v>40507</v>
      </c>
      <c r="C22248">
        <v>6691.65</v>
      </c>
    </row>
    <row r="22249" spans="1:3" x14ac:dyDescent="0.2">
      <c r="A22249" s="214" t="s">
        <v>30468</v>
      </c>
      <c r="B22249" s="214" t="s">
        <v>31002</v>
      </c>
      <c r="C22249">
        <v>1056.1300000000001</v>
      </c>
    </row>
    <row r="22250" spans="1:3" x14ac:dyDescent="0.2">
      <c r="A22250" s="214" t="s">
        <v>30092</v>
      </c>
      <c r="B22250" s="214" t="s">
        <v>31012</v>
      </c>
      <c r="C22250">
        <v>4212.05</v>
      </c>
    </row>
    <row r="22251" spans="1:3" x14ac:dyDescent="0.2">
      <c r="A22251" s="214" t="s">
        <v>4597</v>
      </c>
      <c r="B22251" s="214" t="s">
        <v>42769</v>
      </c>
      <c r="C22251">
        <v>187</v>
      </c>
    </row>
    <row r="22252" spans="1:3" x14ac:dyDescent="0.2">
      <c r="A22252" s="214" t="s">
        <v>4552</v>
      </c>
      <c r="B22252" s="214" t="s">
        <v>47090</v>
      </c>
      <c r="C22252">
        <v>335.35</v>
      </c>
    </row>
    <row r="22253" spans="1:3" x14ac:dyDescent="0.2">
      <c r="A22253" s="214" t="s">
        <v>36968</v>
      </c>
      <c r="B22253" s="214" t="s">
        <v>42558</v>
      </c>
      <c r="C22253">
        <v>162.21</v>
      </c>
    </row>
    <row r="22254" spans="1:3" x14ac:dyDescent="0.2">
      <c r="A22254" s="214" t="s">
        <v>37349</v>
      </c>
      <c r="B22254" s="214" t="s">
        <v>42611</v>
      </c>
      <c r="C22254">
        <v>410.99</v>
      </c>
    </row>
    <row r="22255" spans="1:3" x14ac:dyDescent="0.2">
      <c r="A22255" s="214" t="s">
        <v>26424</v>
      </c>
      <c r="B22255" s="214" t="s">
        <v>42554</v>
      </c>
      <c r="C22255">
        <v>826.95</v>
      </c>
    </row>
    <row r="22256" spans="1:3" x14ac:dyDescent="0.2">
      <c r="A22256" s="214" t="s">
        <v>26422</v>
      </c>
      <c r="B22256" s="214" t="s">
        <v>28193</v>
      </c>
      <c r="C22256">
        <v>880.68</v>
      </c>
    </row>
    <row r="22257" spans="1:3" x14ac:dyDescent="0.2">
      <c r="A22257" s="214" t="s">
        <v>10886</v>
      </c>
      <c r="B22257" s="214" t="s">
        <v>10887</v>
      </c>
      <c r="C22257">
        <v>1545.18</v>
      </c>
    </row>
    <row r="22258" spans="1:3" x14ac:dyDescent="0.2">
      <c r="A22258" s="214" t="s">
        <v>10916</v>
      </c>
      <c r="B22258" s="214" t="s">
        <v>10917</v>
      </c>
      <c r="C22258">
        <v>3213</v>
      </c>
    </row>
    <row r="22259" spans="1:3" x14ac:dyDescent="0.2">
      <c r="A22259" s="214" t="s">
        <v>20748</v>
      </c>
      <c r="B22259" s="214" t="s">
        <v>20749</v>
      </c>
      <c r="C22259">
        <v>114.91</v>
      </c>
    </row>
    <row r="22260" spans="1:3" x14ac:dyDescent="0.2">
      <c r="A22260" s="214" t="s">
        <v>24259</v>
      </c>
      <c r="B22260" s="214" t="s">
        <v>24260</v>
      </c>
      <c r="C22260">
        <v>123.42</v>
      </c>
    </row>
    <row r="22261" spans="1:3" x14ac:dyDescent="0.2">
      <c r="A22261" s="214" t="s">
        <v>20843</v>
      </c>
      <c r="B22261" s="214" t="s">
        <v>20844</v>
      </c>
      <c r="C22261">
        <v>575.69000000000005</v>
      </c>
    </row>
    <row r="22262" spans="1:3" x14ac:dyDescent="0.2">
      <c r="A22262" s="214" t="s">
        <v>24309</v>
      </c>
      <c r="B22262" s="214" t="s">
        <v>24310</v>
      </c>
      <c r="C22262">
        <v>3609.5</v>
      </c>
    </row>
    <row r="22263" spans="1:3" x14ac:dyDescent="0.2">
      <c r="A22263" s="214" t="s">
        <v>24297</v>
      </c>
      <c r="B22263" s="214" t="s">
        <v>24298</v>
      </c>
      <c r="C22263">
        <v>131.47</v>
      </c>
    </row>
    <row r="22264" spans="1:3" x14ac:dyDescent="0.2">
      <c r="A22264" s="214" t="s">
        <v>9526</v>
      </c>
      <c r="B22264" s="214" t="s">
        <v>9546</v>
      </c>
      <c r="C22264">
        <v>1461</v>
      </c>
    </row>
    <row r="22265" spans="1:3" x14ac:dyDescent="0.2">
      <c r="A22265" s="214" t="s">
        <v>5884</v>
      </c>
      <c r="B22265" s="214" t="s">
        <v>5885</v>
      </c>
      <c r="C22265">
        <v>1876.94</v>
      </c>
    </row>
    <row r="22266" spans="1:3" x14ac:dyDescent="0.2">
      <c r="A22266" s="214" t="s">
        <v>5972</v>
      </c>
      <c r="B22266" s="214" t="s">
        <v>5973</v>
      </c>
      <c r="C22266">
        <v>2818</v>
      </c>
    </row>
    <row r="22267" spans="1:3" x14ac:dyDescent="0.2">
      <c r="A22267" s="214" t="s">
        <v>9535</v>
      </c>
      <c r="B22267" s="214" t="s">
        <v>9555</v>
      </c>
      <c r="C22267">
        <v>760</v>
      </c>
    </row>
    <row r="22268" spans="1:3" x14ac:dyDescent="0.2">
      <c r="A22268" s="214" t="s">
        <v>5836</v>
      </c>
      <c r="B22268" s="214" t="s">
        <v>5837</v>
      </c>
      <c r="C22268">
        <v>1028</v>
      </c>
    </row>
    <row r="22269" spans="1:3" x14ac:dyDescent="0.2">
      <c r="A22269" s="214" t="s">
        <v>5832</v>
      </c>
      <c r="B22269" s="214" t="s">
        <v>5833</v>
      </c>
      <c r="C22269">
        <v>1104</v>
      </c>
    </row>
    <row r="22270" spans="1:3" x14ac:dyDescent="0.2">
      <c r="A22270" s="214" t="s">
        <v>6956</v>
      </c>
      <c r="B22270" s="214" t="s">
        <v>6957</v>
      </c>
      <c r="C22270">
        <v>3991.67</v>
      </c>
    </row>
    <row r="22271" spans="1:3" x14ac:dyDescent="0.2">
      <c r="A22271" s="214" t="s">
        <v>26792</v>
      </c>
      <c r="B22271" s="214" t="s">
        <v>26793</v>
      </c>
      <c r="C22271">
        <v>329.71</v>
      </c>
    </row>
    <row r="22272" spans="1:3" x14ac:dyDescent="0.2">
      <c r="A22272" s="214" t="s">
        <v>26718</v>
      </c>
      <c r="B22272" s="214" t="s">
        <v>26719</v>
      </c>
      <c r="C22272">
        <v>997.28</v>
      </c>
    </row>
    <row r="22273" spans="1:3" x14ac:dyDescent="0.2">
      <c r="A22273" s="214" t="s">
        <v>30957</v>
      </c>
      <c r="B22273" s="214" t="s">
        <v>30958</v>
      </c>
      <c r="C22273">
        <v>242.91</v>
      </c>
    </row>
    <row r="22274" spans="1:3" x14ac:dyDescent="0.2">
      <c r="A22274" s="214" t="s">
        <v>2219</v>
      </c>
      <c r="B22274" s="214" t="s">
        <v>2220</v>
      </c>
      <c r="C22274">
        <v>504.04</v>
      </c>
    </row>
    <row r="22275" spans="1:3" x14ac:dyDescent="0.2">
      <c r="A22275" s="214" t="s">
        <v>2323</v>
      </c>
      <c r="B22275" s="214" t="s">
        <v>2324</v>
      </c>
      <c r="C22275">
        <v>9989.6299999999992</v>
      </c>
    </row>
    <row r="22276" spans="1:3" x14ac:dyDescent="0.2">
      <c r="A22276" s="214" t="s">
        <v>12718</v>
      </c>
      <c r="B22276" s="214" t="s">
        <v>12719</v>
      </c>
      <c r="C22276">
        <v>1966.76</v>
      </c>
    </row>
    <row r="22277" spans="1:3" x14ac:dyDescent="0.2">
      <c r="A22277" s="214" t="s">
        <v>2291</v>
      </c>
      <c r="B22277" s="214" t="s">
        <v>2292</v>
      </c>
      <c r="C22277">
        <v>452.49</v>
      </c>
    </row>
    <row r="22278" spans="1:3" x14ac:dyDescent="0.2">
      <c r="A22278" s="214" t="s">
        <v>16790</v>
      </c>
      <c r="B22278" s="214" t="s">
        <v>16791</v>
      </c>
      <c r="C22278">
        <v>365.2</v>
      </c>
    </row>
    <row r="22279" spans="1:3" x14ac:dyDescent="0.2">
      <c r="A22279" s="214" t="s">
        <v>16770</v>
      </c>
      <c r="B22279" s="214" t="s">
        <v>16771</v>
      </c>
      <c r="C22279">
        <v>431.2</v>
      </c>
    </row>
    <row r="22280" spans="1:3" x14ac:dyDescent="0.2">
      <c r="A22280" s="214" t="s">
        <v>16778</v>
      </c>
      <c r="B22280" s="214" t="s">
        <v>16779</v>
      </c>
      <c r="C22280">
        <v>401.28</v>
      </c>
    </row>
    <row r="22281" spans="1:3" x14ac:dyDescent="0.2">
      <c r="A22281" s="214" t="s">
        <v>19658</v>
      </c>
      <c r="B22281" s="214" t="s">
        <v>19659</v>
      </c>
      <c r="C22281">
        <v>256.27</v>
      </c>
    </row>
    <row r="22282" spans="1:3" x14ac:dyDescent="0.2">
      <c r="A22282" s="214" t="s">
        <v>27268</v>
      </c>
      <c r="B22282" s="214" t="s">
        <v>27269</v>
      </c>
      <c r="C22282">
        <v>79.94</v>
      </c>
    </row>
    <row r="22283" spans="1:3" x14ac:dyDescent="0.2">
      <c r="A22283" s="214" t="s">
        <v>15547</v>
      </c>
      <c r="B22283" s="214" t="s">
        <v>42141</v>
      </c>
      <c r="C22283">
        <v>192.94</v>
      </c>
    </row>
    <row r="22284" spans="1:3" x14ac:dyDescent="0.2">
      <c r="A22284" s="214" t="s">
        <v>15548</v>
      </c>
      <c r="B22284" s="214" t="s">
        <v>42142</v>
      </c>
      <c r="C22284">
        <v>158.15</v>
      </c>
    </row>
    <row r="22285" spans="1:3" x14ac:dyDescent="0.2">
      <c r="A22285" s="214" t="s">
        <v>11191</v>
      </c>
      <c r="B22285" s="214" t="s">
        <v>11192</v>
      </c>
      <c r="C22285">
        <v>182.6</v>
      </c>
    </row>
    <row r="22286" spans="1:3" x14ac:dyDescent="0.2">
      <c r="A22286" s="214" t="s">
        <v>16793</v>
      </c>
      <c r="B22286" s="214" t="s">
        <v>42120</v>
      </c>
      <c r="C22286">
        <v>379.5</v>
      </c>
    </row>
    <row r="22287" spans="1:3" x14ac:dyDescent="0.2">
      <c r="A22287" s="214" t="s">
        <v>27322</v>
      </c>
      <c r="B22287" s="214" t="s">
        <v>27323</v>
      </c>
      <c r="C22287">
        <v>740.7</v>
      </c>
    </row>
    <row r="22288" spans="1:3" x14ac:dyDescent="0.2">
      <c r="A22288" s="214" t="s">
        <v>16724</v>
      </c>
      <c r="B22288" s="214" t="s">
        <v>52163</v>
      </c>
      <c r="C22288">
        <v>272.01</v>
      </c>
    </row>
    <row r="22289" spans="1:3" x14ac:dyDescent="0.2">
      <c r="A22289" s="214" t="s">
        <v>16713</v>
      </c>
      <c r="B22289" s="214" t="s">
        <v>52164</v>
      </c>
      <c r="C22289">
        <v>229.66</v>
      </c>
    </row>
    <row r="22290" spans="1:3" x14ac:dyDescent="0.2">
      <c r="A22290" s="214" t="s">
        <v>15225</v>
      </c>
      <c r="B22290" s="214" t="s">
        <v>40465</v>
      </c>
      <c r="C22290">
        <v>743.24</v>
      </c>
    </row>
    <row r="22291" spans="1:3" x14ac:dyDescent="0.2">
      <c r="A22291" s="214" t="s">
        <v>16177</v>
      </c>
      <c r="B22291" s="214" t="s">
        <v>40514</v>
      </c>
      <c r="C22291">
        <v>870.23</v>
      </c>
    </row>
    <row r="22292" spans="1:3" x14ac:dyDescent="0.2">
      <c r="A22292" s="214" t="s">
        <v>10057</v>
      </c>
      <c r="B22292" s="214" t="s">
        <v>10058</v>
      </c>
      <c r="C22292">
        <v>806.41</v>
      </c>
    </row>
    <row r="22293" spans="1:3" x14ac:dyDescent="0.2">
      <c r="A22293" s="214" t="s">
        <v>9937</v>
      </c>
      <c r="B22293" s="214" t="s">
        <v>9938</v>
      </c>
      <c r="C22293">
        <v>7800</v>
      </c>
    </row>
    <row r="22294" spans="1:3" x14ac:dyDescent="0.2">
      <c r="A22294" s="214" t="s">
        <v>13104</v>
      </c>
      <c r="B22294" s="214" t="s">
        <v>13105</v>
      </c>
      <c r="C22294">
        <v>3726.73</v>
      </c>
    </row>
    <row r="22295" spans="1:3" x14ac:dyDescent="0.2">
      <c r="A22295" s="214" t="s">
        <v>13092</v>
      </c>
      <c r="B22295" s="214" t="s">
        <v>13093</v>
      </c>
      <c r="C22295">
        <v>2363.41</v>
      </c>
    </row>
    <row r="22296" spans="1:3" x14ac:dyDescent="0.2">
      <c r="A22296" s="214" t="s">
        <v>5301</v>
      </c>
      <c r="B22296" s="214" t="s">
        <v>5302</v>
      </c>
      <c r="C22296">
        <v>356.4</v>
      </c>
    </row>
    <row r="22297" spans="1:3" x14ac:dyDescent="0.2">
      <c r="A22297" s="214" t="s">
        <v>26684</v>
      </c>
      <c r="B22297" s="214" t="s">
        <v>26685</v>
      </c>
      <c r="C22297">
        <v>3544.7</v>
      </c>
    </row>
    <row r="22298" spans="1:3" x14ac:dyDescent="0.2">
      <c r="A22298" s="214" t="s">
        <v>26820</v>
      </c>
      <c r="B22298" s="214" t="s">
        <v>26821</v>
      </c>
      <c r="C22298">
        <v>1478.64</v>
      </c>
    </row>
    <row r="22299" spans="1:3" x14ac:dyDescent="0.2">
      <c r="A22299" s="214" t="s">
        <v>26848</v>
      </c>
      <c r="B22299" s="214" t="s">
        <v>26847</v>
      </c>
      <c r="C22299">
        <v>18567.45</v>
      </c>
    </row>
    <row r="22300" spans="1:3" x14ac:dyDescent="0.2">
      <c r="A22300" s="214" t="s">
        <v>48884</v>
      </c>
      <c r="B22300" s="214" t="s">
        <v>48885</v>
      </c>
      <c r="C22300">
        <v>26669.61</v>
      </c>
    </row>
    <row r="22301" spans="1:3" x14ac:dyDescent="0.2">
      <c r="A22301" s="214" t="s">
        <v>6783</v>
      </c>
      <c r="B22301" s="214" t="s">
        <v>6784</v>
      </c>
      <c r="C22301">
        <v>1598.21</v>
      </c>
    </row>
    <row r="22302" spans="1:3" x14ac:dyDescent="0.2">
      <c r="A22302" s="214" t="s">
        <v>6849</v>
      </c>
      <c r="B22302" s="214" t="s">
        <v>42235</v>
      </c>
      <c r="C22302">
        <v>4310.8599999999997</v>
      </c>
    </row>
    <row r="22303" spans="1:3" x14ac:dyDescent="0.2">
      <c r="A22303" s="214" t="s">
        <v>38552</v>
      </c>
      <c r="B22303" s="214" t="s">
        <v>50946</v>
      </c>
      <c r="C22303">
        <v>8427</v>
      </c>
    </row>
    <row r="22304" spans="1:3" x14ac:dyDescent="0.2">
      <c r="A22304" s="214" t="s">
        <v>46681</v>
      </c>
      <c r="B22304" s="214" t="s">
        <v>46682</v>
      </c>
      <c r="C22304">
        <v>333.09</v>
      </c>
    </row>
    <row r="22305" spans="1:3" x14ac:dyDescent="0.2">
      <c r="A22305" s="214" t="s">
        <v>33966</v>
      </c>
      <c r="B22305" s="214" t="s">
        <v>82</v>
      </c>
      <c r="C22305">
        <v>348.57</v>
      </c>
    </row>
    <row r="22306" spans="1:3" x14ac:dyDescent="0.2">
      <c r="A22306" s="214" t="s">
        <v>31404</v>
      </c>
      <c r="B22306" s="214" t="s">
        <v>31405</v>
      </c>
      <c r="C22306">
        <v>307.2</v>
      </c>
    </row>
    <row r="22307" spans="1:3" x14ac:dyDescent="0.2">
      <c r="A22307" s="214" t="s">
        <v>31472</v>
      </c>
      <c r="B22307" s="214" t="s">
        <v>31473</v>
      </c>
      <c r="C22307">
        <v>6697.92</v>
      </c>
    </row>
    <row r="22308" spans="1:3" x14ac:dyDescent="0.2">
      <c r="A22308" s="214" t="s">
        <v>34214</v>
      </c>
      <c r="B22308" s="214" t="s">
        <v>271</v>
      </c>
      <c r="C22308">
        <v>291.33</v>
      </c>
    </row>
    <row r="22309" spans="1:3" x14ac:dyDescent="0.2">
      <c r="A22309" s="214" t="s">
        <v>34245</v>
      </c>
      <c r="B22309" s="214" t="s">
        <v>301</v>
      </c>
      <c r="C22309">
        <v>1953.07</v>
      </c>
    </row>
    <row r="22310" spans="1:3" x14ac:dyDescent="0.2">
      <c r="A22310" s="214" t="s">
        <v>31268</v>
      </c>
      <c r="B22310" s="214" t="s">
        <v>31269</v>
      </c>
      <c r="C22310">
        <v>491.52</v>
      </c>
    </row>
    <row r="22311" spans="1:3" x14ac:dyDescent="0.2">
      <c r="A22311" s="214" t="s">
        <v>34041</v>
      </c>
      <c r="B22311" s="214" t="s">
        <v>136</v>
      </c>
      <c r="C22311">
        <v>664.2</v>
      </c>
    </row>
    <row r="22312" spans="1:3" x14ac:dyDescent="0.2">
      <c r="A22312" s="214" t="s">
        <v>10368</v>
      </c>
      <c r="B22312" s="214" t="s">
        <v>10369</v>
      </c>
      <c r="C22312">
        <v>251.09</v>
      </c>
    </row>
    <row r="22313" spans="1:3" x14ac:dyDescent="0.2">
      <c r="A22313" s="214" t="s">
        <v>31817</v>
      </c>
      <c r="B22313" s="214" t="s">
        <v>31818</v>
      </c>
      <c r="C22313">
        <v>260.16000000000003</v>
      </c>
    </row>
    <row r="22314" spans="1:3" x14ac:dyDescent="0.2">
      <c r="A22314" s="214" t="s">
        <v>31503</v>
      </c>
      <c r="B22314" s="214" t="s">
        <v>31504</v>
      </c>
      <c r="C22314">
        <v>1777.29</v>
      </c>
    </row>
    <row r="22315" spans="1:3" x14ac:dyDescent="0.2">
      <c r="A22315" s="214" t="s">
        <v>14479</v>
      </c>
      <c r="B22315" s="214" t="s">
        <v>14480</v>
      </c>
      <c r="C22315">
        <v>1799.03</v>
      </c>
    </row>
    <row r="22316" spans="1:3" x14ac:dyDescent="0.2">
      <c r="A22316" s="214" t="s">
        <v>14467</v>
      </c>
      <c r="B22316" s="214" t="s">
        <v>14468</v>
      </c>
      <c r="C22316">
        <v>367.59</v>
      </c>
    </row>
    <row r="22317" spans="1:3" x14ac:dyDescent="0.2">
      <c r="A22317" s="214" t="s">
        <v>21114</v>
      </c>
      <c r="B22317" s="214" t="s">
        <v>21115</v>
      </c>
      <c r="C22317">
        <v>419.97</v>
      </c>
    </row>
    <row r="22318" spans="1:3" x14ac:dyDescent="0.2">
      <c r="A22318" s="214" t="s">
        <v>17439</v>
      </c>
      <c r="B22318" s="214" t="s">
        <v>17440</v>
      </c>
      <c r="C22318">
        <v>425.81</v>
      </c>
    </row>
    <row r="22319" spans="1:3" x14ac:dyDescent="0.2">
      <c r="A22319" s="214" t="s">
        <v>20025</v>
      </c>
      <c r="B22319" s="214" t="s">
        <v>50915</v>
      </c>
      <c r="C22319">
        <v>128</v>
      </c>
    </row>
    <row r="22320" spans="1:3" x14ac:dyDescent="0.2">
      <c r="A22320" s="214" t="s">
        <v>8947</v>
      </c>
      <c r="B22320" s="214" t="s">
        <v>42889</v>
      </c>
      <c r="C22320">
        <v>455.12</v>
      </c>
    </row>
    <row r="22321" spans="1:3" x14ac:dyDescent="0.2">
      <c r="A22321" s="214" t="s">
        <v>9219</v>
      </c>
      <c r="B22321" s="214" t="s">
        <v>42874</v>
      </c>
      <c r="C22321">
        <v>519.99</v>
      </c>
    </row>
    <row r="22322" spans="1:3" x14ac:dyDescent="0.2">
      <c r="A22322" s="214" t="s">
        <v>8924</v>
      </c>
      <c r="B22322" s="214" t="s">
        <v>50914</v>
      </c>
      <c r="C22322">
        <v>131</v>
      </c>
    </row>
    <row r="22323" spans="1:3" x14ac:dyDescent="0.2">
      <c r="A22323" s="214" t="s">
        <v>8573</v>
      </c>
      <c r="B22323" s="214" t="s">
        <v>8574</v>
      </c>
      <c r="C22323">
        <v>1672.25</v>
      </c>
    </row>
    <row r="22324" spans="1:3" x14ac:dyDescent="0.2">
      <c r="A22324" s="214" t="s">
        <v>15930</v>
      </c>
      <c r="B22324" s="214" t="s">
        <v>11157</v>
      </c>
      <c r="C22324">
        <v>3239.5</v>
      </c>
    </row>
    <row r="22325" spans="1:3" x14ac:dyDescent="0.2">
      <c r="A22325" s="214" t="s">
        <v>52645</v>
      </c>
      <c r="B22325" s="214" t="s">
        <v>52646</v>
      </c>
      <c r="C22325">
        <v>524.6</v>
      </c>
    </row>
    <row r="22326" spans="1:3" x14ac:dyDescent="0.2">
      <c r="A22326" s="214" t="s">
        <v>46717</v>
      </c>
      <c r="B22326" s="214" t="s">
        <v>47994</v>
      </c>
      <c r="C22326">
        <v>380</v>
      </c>
    </row>
    <row r="22327" spans="1:3" x14ac:dyDescent="0.2">
      <c r="A22327" s="214" t="s">
        <v>43296</v>
      </c>
      <c r="B22327" s="214" t="s">
        <v>43297</v>
      </c>
      <c r="C22327">
        <v>528.88</v>
      </c>
    </row>
    <row r="22328" spans="1:3" x14ac:dyDescent="0.2">
      <c r="A22328" s="214" t="s">
        <v>32607</v>
      </c>
      <c r="B22328" s="214" t="s">
        <v>32608</v>
      </c>
      <c r="C22328">
        <v>196.64</v>
      </c>
    </row>
    <row r="22329" spans="1:3" x14ac:dyDescent="0.2">
      <c r="A22329" s="214" t="s">
        <v>32659</v>
      </c>
      <c r="B22329" s="214" t="s">
        <v>32660</v>
      </c>
      <c r="C22329">
        <v>428.46</v>
      </c>
    </row>
    <row r="22330" spans="1:3" x14ac:dyDescent="0.2">
      <c r="A22330" s="214" t="s">
        <v>34391</v>
      </c>
      <c r="B22330" s="214" t="s">
        <v>34392</v>
      </c>
      <c r="C22330">
        <v>153.32</v>
      </c>
    </row>
    <row r="22331" spans="1:3" x14ac:dyDescent="0.2">
      <c r="A22331" s="214" t="s">
        <v>12352</v>
      </c>
      <c r="B22331" s="214" t="s">
        <v>47382</v>
      </c>
      <c r="C22331">
        <v>662.55</v>
      </c>
    </row>
    <row r="22332" spans="1:3" x14ac:dyDescent="0.2">
      <c r="A22332" s="214" t="s">
        <v>12316</v>
      </c>
      <c r="B22332" s="214" t="s">
        <v>12317</v>
      </c>
      <c r="C22332">
        <v>514.5</v>
      </c>
    </row>
    <row r="22333" spans="1:3" x14ac:dyDescent="0.2">
      <c r="A22333" s="214" t="s">
        <v>12176</v>
      </c>
      <c r="B22333" s="214" t="s">
        <v>32453</v>
      </c>
      <c r="C22333">
        <v>634.20000000000005</v>
      </c>
    </row>
    <row r="22334" spans="1:3" x14ac:dyDescent="0.2">
      <c r="A22334" s="214" t="s">
        <v>21214</v>
      </c>
      <c r="B22334" s="214" t="s">
        <v>21215</v>
      </c>
      <c r="C22334">
        <v>220</v>
      </c>
    </row>
    <row r="22335" spans="1:3" x14ac:dyDescent="0.2">
      <c r="A22335" s="214" t="s">
        <v>9238</v>
      </c>
      <c r="B22335" s="214" t="s">
        <v>42896</v>
      </c>
      <c r="C22335">
        <v>1131</v>
      </c>
    </row>
    <row r="22336" spans="1:3" x14ac:dyDescent="0.2">
      <c r="A22336" s="214" t="s">
        <v>9244</v>
      </c>
      <c r="B22336" s="214" t="s">
        <v>42901</v>
      </c>
      <c r="C22336">
        <v>305.39999999999998</v>
      </c>
    </row>
    <row r="22337" spans="1:3" x14ac:dyDescent="0.2">
      <c r="A22337" s="214" t="s">
        <v>8955</v>
      </c>
      <c r="B22337" s="214" t="s">
        <v>42909</v>
      </c>
      <c r="C22337">
        <v>316</v>
      </c>
    </row>
    <row r="22338" spans="1:3" x14ac:dyDescent="0.2">
      <c r="A22338" s="214" t="s">
        <v>9974</v>
      </c>
      <c r="B22338" s="214" t="s">
        <v>9975</v>
      </c>
      <c r="C22338">
        <v>8654.1</v>
      </c>
    </row>
    <row r="22339" spans="1:3" x14ac:dyDescent="0.2">
      <c r="A22339" s="214" t="s">
        <v>25774</v>
      </c>
      <c r="B22339" s="214" t="s">
        <v>25775</v>
      </c>
      <c r="C22339">
        <v>4625.25</v>
      </c>
    </row>
    <row r="22340" spans="1:3" x14ac:dyDescent="0.2">
      <c r="A22340" s="214" t="s">
        <v>24307</v>
      </c>
      <c r="B22340" s="214" t="s">
        <v>24308</v>
      </c>
      <c r="C22340">
        <v>238.34</v>
      </c>
    </row>
    <row r="22341" spans="1:3" x14ac:dyDescent="0.2">
      <c r="A22341" s="214" t="s">
        <v>21004</v>
      </c>
      <c r="B22341" s="214" t="s">
        <v>21005</v>
      </c>
      <c r="C22341">
        <v>50.35</v>
      </c>
    </row>
    <row r="22342" spans="1:3" x14ac:dyDescent="0.2">
      <c r="A22342" s="214" t="s">
        <v>24321</v>
      </c>
      <c r="B22342" s="214" t="s">
        <v>24322</v>
      </c>
      <c r="C22342">
        <v>396.41</v>
      </c>
    </row>
    <row r="22343" spans="1:3" x14ac:dyDescent="0.2">
      <c r="A22343" s="214" t="s">
        <v>20968</v>
      </c>
      <c r="B22343" s="214" t="s">
        <v>42833</v>
      </c>
      <c r="C22343">
        <v>57.77</v>
      </c>
    </row>
    <row r="22344" spans="1:3" x14ac:dyDescent="0.2">
      <c r="A22344" s="214" t="s">
        <v>20692</v>
      </c>
      <c r="B22344" s="214" t="s">
        <v>20693</v>
      </c>
      <c r="C22344">
        <v>87.65</v>
      </c>
    </row>
    <row r="22345" spans="1:3" x14ac:dyDescent="0.2">
      <c r="A22345" s="214" t="s">
        <v>20716</v>
      </c>
      <c r="B22345" s="214" t="s">
        <v>20717</v>
      </c>
      <c r="C22345">
        <v>157.37</v>
      </c>
    </row>
    <row r="22346" spans="1:3" x14ac:dyDescent="0.2">
      <c r="A22346" s="214" t="s">
        <v>48995</v>
      </c>
      <c r="B22346" s="214" t="s">
        <v>49166</v>
      </c>
      <c r="C22346">
        <v>142.51</v>
      </c>
    </row>
    <row r="22347" spans="1:3" x14ac:dyDescent="0.2">
      <c r="A22347" s="214" t="s">
        <v>49019</v>
      </c>
      <c r="B22347" s="214" t="s">
        <v>49202</v>
      </c>
      <c r="C22347">
        <v>138.06</v>
      </c>
    </row>
    <row r="22348" spans="1:3" x14ac:dyDescent="0.2">
      <c r="A22348" s="214" t="s">
        <v>25370</v>
      </c>
      <c r="B22348" s="214" t="s">
        <v>42952</v>
      </c>
      <c r="C22348">
        <v>34.5</v>
      </c>
    </row>
    <row r="22349" spans="1:3" x14ac:dyDescent="0.2">
      <c r="A22349" s="214" t="s">
        <v>25420</v>
      </c>
      <c r="B22349" s="214" t="s">
        <v>47222</v>
      </c>
      <c r="C22349">
        <v>90</v>
      </c>
    </row>
    <row r="22350" spans="1:3" x14ac:dyDescent="0.2">
      <c r="A22350" s="214" t="s">
        <v>48102</v>
      </c>
      <c r="B22350" s="214" t="s">
        <v>48103</v>
      </c>
      <c r="C22350">
        <v>480</v>
      </c>
    </row>
    <row r="22351" spans="1:3" x14ac:dyDescent="0.2">
      <c r="A22351" s="214" t="s">
        <v>48074</v>
      </c>
      <c r="B22351" s="214" t="s">
        <v>48075</v>
      </c>
      <c r="C22351">
        <v>126</v>
      </c>
    </row>
    <row r="22352" spans="1:3" x14ac:dyDescent="0.2">
      <c r="A22352" s="214" t="s">
        <v>48086</v>
      </c>
      <c r="B22352" s="214" t="s">
        <v>48087</v>
      </c>
      <c r="C22352">
        <v>300</v>
      </c>
    </row>
    <row r="22353" spans="1:3" x14ac:dyDescent="0.2">
      <c r="A22353" s="214" t="s">
        <v>21253</v>
      </c>
      <c r="B22353" s="214" t="s">
        <v>21254</v>
      </c>
      <c r="C22353">
        <v>181.87</v>
      </c>
    </row>
    <row r="22354" spans="1:3" x14ac:dyDescent="0.2">
      <c r="A22354" s="214" t="s">
        <v>43738</v>
      </c>
      <c r="B22354" s="214" t="s">
        <v>43739</v>
      </c>
      <c r="C22354">
        <v>2690</v>
      </c>
    </row>
    <row r="22355" spans="1:3" x14ac:dyDescent="0.2">
      <c r="A22355" s="214" t="s">
        <v>25996</v>
      </c>
      <c r="B22355" s="214" t="s">
        <v>42568</v>
      </c>
      <c r="C22355">
        <v>891.63</v>
      </c>
    </row>
    <row r="22356" spans="1:3" x14ac:dyDescent="0.2">
      <c r="A22356" s="214" t="s">
        <v>10952</v>
      </c>
      <c r="B22356" s="214" t="s">
        <v>10953</v>
      </c>
      <c r="C22356">
        <v>1942.48</v>
      </c>
    </row>
    <row r="22357" spans="1:3" x14ac:dyDescent="0.2">
      <c r="A22357" s="214" t="s">
        <v>15386</v>
      </c>
      <c r="B22357" s="214" t="s">
        <v>15387</v>
      </c>
      <c r="C22357">
        <v>53.42</v>
      </c>
    </row>
    <row r="22358" spans="1:3" x14ac:dyDescent="0.2">
      <c r="A22358" s="214" t="s">
        <v>27914</v>
      </c>
      <c r="B22358" s="214" t="s">
        <v>27915</v>
      </c>
      <c r="C22358">
        <v>152.31</v>
      </c>
    </row>
    <row r="22359" spans="1:3" x14ac:dyDescent="0.2">
      <c r="A22359" s="214" t="s">
        <v>10918</v>
      </c>
      <c r="B22359" s="214" t="s">
        <v>10919</v>
      </c>
      <c r="C22359">
        <v>1274.3599999999999</v>
      </c>
    </row>
    <row r="22360" spans="1:3" x14ac:dyDescent="0.2">
      <c r="A22360" s="214" t="s">
        <v>10914</v>
      </c>
      <c r="B22360" s="214" t="s">
        <v>10915</v>
      </c>
      <c r="C22360">
        <v>3987.37</v>
      </c>
    </row>
    <row r="22361" spans="1:3" x14ac:dyDescent="0.2">
      <c r="A22361" s="214" t="s">
        <v>15869</v>
      </c>
      <c r="B22361" s="214" t="s">
        <v>15870</v>
      </c>
      <c r="C22361">
        <v>1304.8900000000001</v>
      </c>
    </row>
    <row r="22362" spans="1:3" x14ac:dyDescent="0.2">
      <c r="A22362" s="214" t="s">
        <v>33479</v>
      </c>
      <c r="B22362" s="214" t="s">
        <v>33480</v>
      </c>
      <c r="C22362">
        <v>7532.6</v>
      </c>
    </row>
    <row r="22363" spans="1:3" x14ac:dyDescent="0.2">
      <c r="A22363" s="214" t="s">
        <v>14259</v>
      </c>
      <c r="B22363" s="214" t="s">
        <v>14260</v>
      </c>
      <c r="C22363">
        <v>2579.52</v>
      </c>
    </row>
    <row r="22364" spans="1:3" x14ac:dyDescent="0.2">
      <c r="A22364" s="214" t="s">
        <v>51855</v>
      </c>
      <c r="B22364" s="214" t="s">
        <v>51856</v>
      </c>
      <c r="C22364">
        <v>864.6</v>
      </c>
    </row>
    <row r="22365" spans="1:3" x14ac:dyDescent="0.2">
      <c r="A22365" s="214" t="s">
        <v>46854</v>
      </c>
      <c r="B22365" s="214" t="s">
        <v>46855</v>
      </c>
      <c r="C22365">
        <v>332.68</v>
      </c>
    </row>
    <row r="22366" spans="1:3" x14ac:dyDescent="0.2">
      <c r="A22366" s="214" t="s">
        <v>46812</v>
      </c>
      <c r="B22366" s="214" t="s">
        <v>46813</v>
      </c>
      <c r="C22366">
        <v>1252.3499999999999</v>
      </c>
    </row>
    <row r="22367" spans="1:3" x14ac:dyDescent="0.2">
      <c r="A22367" s="214" t="s">
        <v>51857</v>
      </c>
      <c r="B22367" s="214" t="s">
        <v>51858</v>
      </c>
      <c r="C22367">
        <v>320.60000000000002</v>
      </c>
    </row>
    <row r="22368" spans="1:3" x14ac:dyDescent="0.2">
      <c r="A22368" s="214" t="s">
        <v>51859</v>
      </c>
      <c r="B22368" s="214" t="s">
        <v>52659</v>
      </c>
      <c r="C22368">
        <v>354.6</v>
      </c>
    </row>
    <row r="22369" spans="1:3" x14ac:dyDescent="0.2">
      <c r="A22369" s="214" t="s">
        <v>29120</v>
      </c>
      <c r="B22369" s="214" t="s">
        <v>43121</v>
      </c>
      <c r="C22369">
        <v>163</v>
      </c>
    </row>
    <row r="22370" spans="1:3" x14ac:dyDescent="0.2">
      <c r="A22370" s="214" t="s">
        <v>43848</v>
      </c>
      <c r="B22370" s="214" t="s">
        <v>43849</v>
      </c>
      <c r="C22370">
        <v>1187.93</v>
      </c>
    </row>
    <row r="22371" spans="1:3" x14ac:dyDescent="0.2">
      <c r="A22371" s="214" t="s">
        <v>26632</v>
      </c>
      <c r="B22371" s="214" t="s">
        <v>26631</v>
      </c>
      <c r="C22371">
        <v>1081</v>
      </c>
    </row>
    <row r="22372" spans="1:3" x14ac:dyDescent="0.2">
      <c r="A22372" s="214" t="s">
        <v>26836</v>
      </c>
      <c r="B22372" s="214" t="s">
        <v>26837</v>
      </c>
      <c r="C22372">
        <v>3994.82</v>
      </c>
    </row>
    <row r="22373" spans="1:3" x14ac:dyDescent="0.2">
      <c r="A22373" s="214" t="s">
        <v>6907</v>
      </c>
      <c r="B22373" s="214" t="s">
        <v>6908</v>
      </c>
      <c r="C22373">
        <v>1802.73</v>
      </c>
    </row>
    <row r="22374" spans="1:3" x14ac:dyDescent="0.2">
      <c r="A22374" s="214" t="s">
        <v>6821</v>
      </c>
      <c r="B22374" s="214" t="s">
        <v>6822</v>
      </c>
      <c r="C22374">
        <v>3077.8</v>
      </c>
    </row>
    <row r="22375" spans="1:3" x14ac:dyDescent="0.2">
      <c r="A22375" s="214" t="s">
        <v>6873</v>
      </c>
      <c r="B22375" s="214" t="s">
        <v>6874</v>
      </c>
      <c r="C22375">
        <v>4833.96</v>
      </c>
    </row>
    <row r="22376" spans="1:3" x14ac:dyDescent="0.2">
      <c r="A22376" s="214" t="s">
        <v>6740</v>
      </c>
      <c r="B22376" s="214" t="s">
        <v>6741</v>
      </c>
      <c r="C22376">
        <v>67936.25</v>
      </c>
    </row>
    <row r="22377" spans="1:3" x14ac:dyDescent="0.2">
      <c r="A22377" s="214" t="s">
        <v>33972</v>
      </c>
      <c r="B22377" s="214" t="s">
        <v>88</v>
      </c>
      <c r="C22377">
        <v>6540.41</v>
      </c>
    </row>
    <row r="22378" spans="1:3" x14ac:dyDescent="0.2">
      <c r="A22378" s="214" t="s">
        <v>7987</v>
      </c>
      <c r="B22378" s="214" t="s">
        <v>18253</v>
      </c>
      <c r="C22378">
        <v>229.75</v>
      </c>
    </row>
    <row r="22379" spans="1:3" x14ac:dyDescent="0.2">
      <c r="A22379" s="214" t="s">
        <v>31409</v>
      </c>
      <c r="B22379" s="214" t="s">
        <v>31410</v>
      </c>
      <c r="C22379">
        <v>4012.44</v>
      </c>
    </row>
    <row r="22380" spans="1:3" x14ac:dyDescent="0.2">
      <c r="A22380" s="214" t="s">
        <v>31807</v>
      </c>
      <c r="B22380" s="214" t="s">
        <v>31808</v>
      </c>
      <c r="C22380">
        <v>3754.8</v>
      </c>
    </row>
    <row r="22381" spans="1:3" x14ac:dyDescent="0.2">
      <c r="A22381" s="214" t="s">
        <v>31527</v>
      </c>
      <c r="B22381" s="214" t="s">
        <v>31528</v>
      </c>
      <c r="C22381">
        <v>3849.3</v>
      </c>
    </row>
    <row r="22382" spans="1:3" x14ac:dyDescent="0.2">
      <c r="A22382" s="214" t="s">
        <v>34099</v>
      </c>
      <c r="B22382" s="214" t="s">
        <v>21297</v>
      </c>
      <c r="C22382">
        <v>4355</v>
      </c>
    </row>
    <row r="22383" spans="1:3" x14ac:dyDescent="0.2">
      <c r="A22383" s="214" t="s">
        <v>34127</v>
      </c>
      <c r="B22383" s="214" t="s">
        <v>21319</v>
      </c>
      <c r="C22383">
        <v>3348.94</v>
      </c>
    </row>
    <row r="22384" spans="1:3" x14ac:dyDescent="0.2">
      <c r="A22384" s="214" t="s">
        <v>31569</v>
      </c>
      <c r="B22384" s="214" t="s">
        <v>31570</v>
      </c>
      <c r="C22384">
        <v>2844.9</v>
      </c>
    </row>
    <row r="22385" spans="1:3" x14ac:dyDescent="0.2">
      <c r="A22385" s="214" t="s">
        <v>34026</v>
      </c>
      <c r="B22385" s="214" t="s">
        <v>120</v>
      </c>
      <c r="C22385">
        <v>400.89</v>
      </c>
    </row>
    <row r="22386" spans="1:3" x14ac:dyDescent="0.2">
      <c r="A22386" s="214" t="s">
        <v>34016</v>
      </c>
      <c r="B22386" s="214" t="s">
        <v>110</v>
      </c>
      <c r="C22386">
        <v>4195.2700000000004</v>
      </c>
    </row>
    <row r="22387" spans="1:3" x14ac:dyDescent="0.2">
      <c r="A22387" s="214" t="s">
        <v>34022</v>
      </c>
      <c r="B22387" s="214" t="s">
        <v>116</v>
      </c>
      <c r="C22387">
        <v>965.54</v>
      </c>
    </row>
    <row r="22388" spans="1:3" x14ac:dyDescent="0.2">
      <c r="A22388" s="214" t="s">
        <v>34150</v>
      </c>
      <c r="B22388" s="214" t="s">
        <v>15575</v>
      </c>
      <c r="C22388">
        <v>4590.24</v>
      </c>
    </row>
    <row r="22389" spans="1:3" x14ac:dyDescent="0.2">
      <c r="A22389" s="214" t="s">
        <v>34133</v>
      </c>
      <c r="B22389" s="214" t="s">
        <v>15566</v>
      </c>
      <c r="C22389">
        <v>233.57</v>
      </c>
    </row>
    <row r="22390" spans="1:3" x14ac:dyDescent="0.2">
      <c r="A22390" s="214" t="s">
        <v>34069</v>
      </c>
      <c r="B22390" s="214" t="s">
        <v>26169</v>
      </c>
      <c r="C22390">
        <v>788.73</v>
      </c>
    </row>
    <row r="22391" spans="1:3" x14ac:dyDescent="0.2">
      <c r="A22391" s="214" t="s">
        <v>34266</v>
      </c>
      <c r="B22391" s="214" t="s">
        <v>326</v>
      </c>
      <c r="C22391">
        <v>1302.3</v>
      </c>
    </row>
    <row r="22392" spans="1:3" x14ac:dyDescent="0.2">
      <c r="A22392" s="214" t="s">
        <v>32057</v>
      </c>
      <c r="B22392" s="214" t="s">
        <v>32058</v>
      </c>
      <c r="C22392">
        <v>1516.5</v>
      </c>
    </row>
    <row r="22393" spans="1:3" x14ac:dyDescent="0.2">
      <c r="A22393" s="214" t="s">
        <v>32041</v>
      </c>
      <c r="B22393" s="214" t="s">
        <v>32042</v>
      </c>
      <c r="C22393">
        <v>1368</v>
      </c>
    </row>
    <row r="22394" spans="1:3" x14ac:dyDescent="0.2">
      <c r="A22394" s="214" t="s">
        <v>32049</v>
      </c>
      <c r="B22394" s="214" t="s">
        <v>32050</v>
      </c>
      <c r="C22394">
        <v>2784</v>
      </c>
    </row>
    <row r="22395" spans="1:3" x14ac:dyDescent="0.2">
      <c r="A22395" s="214" t="s">
        <v>34048</v>
      </c>
      <c r="B22395" s="214" t="s">
        <v>21293</v>
      </c>
      <c r="C22395">
        <v>2832.32</v>
      </c>
    </row>
    <row r="22396" spans="1:3" x14ac:dyDescent="0.2">
      <c r="A22396" s="214" t="s">
        <v>34178</v>
      </c>
      <c r="B22396" s="214" t="s">
        <v>231</v>
      </c>
      <c r="C22396">
        <v>14457.6</v>
      </c>
    </row>
    <row r="22397" spans="1:3" x14ac:dyDescent="0.2">
      <c r="A22397" s="214" t="s">
        <v>34182</v>
      </c>
      <c r="B22397" s="214" t="s">
        <v>239</v>
      </c>
      <c r="C22397">
        <v>1542.37</v>
      </c>
    </row>
    <row r="22398" spans="1:3" x14ac:dyDescent="0.2">
      <c r="A22398" s="214" t="s">
        <v>31613</v>
      </c>
      <c r="B22398" s="214" t="s">
        <v>42402</v>
      </c>
      <c r="C22398">
        <v>1291.5</v>
      </c>
    </row>
    <row r="22399" spans="1:3" x14ac:dyDescent="0.2">
      <c r="A22399" s="214" t="s">
        <v>37224</v>
      </c>
      <c r="B22399" s="214" t="s">
        <v>37225</v>
      </c>
      <c r="C22399">
        <v>1236.03</v>
      </c>
    </row>
    <row r="22400" spans="1:3" x14ac:dyDescent="0.2">
      <c r="A22400" s="214" t="s">
        <v>37292</v>
      </c>
      <c r="B22400" s="214" t="s">
        <v>37293</v>
      </c>
      <c r="C22400">
        <v>968.66</v>
      </c>
    </row>
    <row r="22401" spans="1:3" x14ac:dyDescent="0.2">
      <c r="A22401" s="214" t="s">
        <v>37314</v>
      </c>
      <c r="B22401" s="214" t="s">
        <v>37315</v>
      </c>
      <c r="C22401">
        <v>486.8</v>
      </c>
    </row>
    <row r="22402" spans="1:3" x14ac:dyDescent="0.2">
      <c r="A22402" s="214" t="s">
        <v>17100</v>
      </c>
      <c r="B22402" s="214" t="s">
        <v>17101</v>
      </c>
      <c r="C22402">
        <v>3172.45</v>
      </c>
    </row>
    <row r="22403" spans="1:3" x14ac:dyDescent="0.2">
      <c r="A22403" s="214" t="s">
        <v>20608</v>
      </c>
      <c r="B22403" s="214" t="s">
        <v>20609</v>
      </c>
      <c r="C22403">
        <v>960.55</v>
      </c>
    </row>
    <row r="22404" spans="1:3" x14ac:dyDescent="0.2">
      <c r="A22404" s="214" t="s">
        <v>25449</v>
      </c>
      <c r="B22404" s="214" t="s">
        <v>47259</v>
      </c>
      <c r="C22404">
        <v>342</v>
      </c>
    </row>
    <row r="22405" spans="1:3" x14ac:dyDescent="0.2">
      <c r="A22405" s="214" t="s">
        <v>29134</v>
      </c>
      <c r="B22405" s="214" t="s">
        <v>47185</v>
      </c>
      <c r="C22405">
        <v>330</v>
      </c>
    </row>
    <row r="22406" spans="1:3" x14ac:dyDescent="0.2">
      <c r="A22406" s="214" t="s">
        <v>29158</v>
      </c>
      <c r="B22406" s="214" t="s">
        <v>50297</v>
      </c>
      <c r="C22406">
        <v>576</v>
      </c>
    </row>
    <row r="22407" spans="1:3" x14ac:dyDescent="0.2">
      <c r="A22407" s="214" t="s">
        <v>29148</v>
      </c>
      <c r="B22407" s="214" t="s">
        <v>42980</v>
      </c>
      <c r="C22407">
        <v>129</v>
      </c>
    </row>
    <row r="22408" spans="1:3" x14ac:dyDescent="0.2">
      <c r="A22408" s="214" t="s">
        <v>29164</v>
      </c>
      <c r="B22408" s="214" t="s">
        <v>47232</v>
      </c>
      <c r="C22408">
        <v>150</v>
      </c>
    </row>
    <row r="22409" spans="1:3" x14ac:dyDescent="0.2">
      <c r="A22409" s="214" t="s">
        <v>33071</v>
      </c>
      <c r="B22409" s="214" t="s">
        <v>47209</v>
      </c>
      <c r="C22409">
        <v>135</v>
      </c>
    </row>
    <row r="22410" spans="1:3" x14ac:dyDescent="0.2">
      <c r="A22410" s="214" t="s">
        <v>43247</v>
      </c>
      <c r="B22410" s="214" t="s">
        <v>43248</v>
      </c>
      <c r="C22410">
        <v>192</v>
      </c>
    </row>
    <row r="22411" spans="1:3" x14ac:dyDescent="0.2">
      <c r="A22411" s="214" t="s">
        <v>46577</v>
      </c>
      <c r="B22411" s="214" t="s">
        <v>46578</v>
      </c>
      <c r="C22411">
        <v>117.27</v>
      </c>
    </row>
    <row r="22412" spans="1:3" x14ac:dyDescent="0.2">
      <c r="A22412" s="214" t="s">
        <v>51687</v>
      </c>
      <c r="B22412" s="214" t="s">
        <v>51688</v>
      </c>
      <c r="C22412">
        <v>142</v>
      </c>
    </row>
    <row r="22413" spans="1:3" x14ac:dyDescent="0.2">
      <c r="A22413" s="214" t="s">
        <v>4465</v>
      </c>
      <c r="B22413" s="214" t="s">
        <v>42570</v>
      </c>
      <c r="C22413">
        <v>488.61</v>
      </c>
    </row>
    <row r="22414" spans="1:3" x14ac:dyDescent="0.2">
      <c r="A22414" s="214" t="s">
        <v>15362</v>
      </c>
      <c r="B22414" s="214" t="s">
        <v>15363</v>
      </c>
      <c r="C22414">
        <v>35.24</v>
      </c>
    </row>
    <row r="22415" spans="1:3" x14ac:dyDescent="0.2">
      <c r="A22415" s="214" t="s">
        <v>15370</v>
      </c>
      <c r="B22415" s="214" t="s">
        <v>15371</v>
      </c>
      <c r="C22415">
        <v>15.91</v>
      </c>
    </row>
    <row r="22416" spans="1:3" x14ac:dyDescent="0.2">
      <c r="A22416" s="214" t="s">
        <v>21425</v>
      </c>
      <c r="B22416" s="214" t="s">
        <v>21426</v>
      </c>
      <c r="C22416">
        <v>672.91</v>
      </c>
    </row>
    <row r="22417" spans="1:3" x14ac:dyDescent="0.2">
      <c r="A22417" s="214" t="s">
        <v>27769</v>
      </c>
      <c r="B22417" s="214" t="s">
        <v>27770</v>
      </c>
      <c r="C22417">
        <v>21.6</v>
      </c>
    </row>
    <row r="22418" spans="1:3" x14ac:dyDescent="0.2">
      <c r="A22418" s="214" t="s">
        <v>21419</v>
      </c>
      <c r="B22418" s="214" t="s">
        <v>21420</v>
      </c>
      <c r="C22418">
        <v>736.56</v>
      </c>
    </row>
    <row r="22419" spans="1:3" x14ac:dyDescent="0.2">
      <c r="A22419" s="214" t="s">
        <v>18070</v>
      </c>
      <c r="B22419" s="214" t="s">
        <v>18071</v>
      </c>
      <c r="C22419">
        <v>79.569999999999993</v>
      </c>
    </row>
    <row r="22420" spans="1:3" x14ac:dyDescent="0.2">
      <c r="A22420" s="214" t="s">
        <v>20531</v>
      </c>
      <c r="B22420" s="214" t="s">
        <v>20532</v>
      </c>
      <c r="C22420">
        <v>707.98</v>
      </c>
    </row>
    <row r="22421" spans="1:3" x14ac:dyDescent="0.2">
      <c r="A22421" s="214" t="s">
        <v>10896</v>
      </c>
      <c r="B22421" s="214" t="s">
        <v>10897</v>
      </c>
      <c r="C22421">
        <v>3024</v>
      </c>
    </row>
    <row r="22422" spans="1:3" x14ac:dyDescent="0.2">
      <c r="A22422" s="214" t="s">
        <v>20543</v>
      </c>
      <c r="B22422" s="214" t="s">
        <v>20544</v>
      </c>
      <c r="C22422">
        <v>6690.6</v>
      </c>
    </row>
    <row r="22423" spans="1:3" x14ac:dyDescent="0.2">
      <c r="A22423" s="214" t="s">
        <v>18128</v>
      </c>
      <c r="B22423" s="214" t="s">
        <v>18129</v>
      </c>
      <c r="C22423">
        <v>390</v>
      </c>
    </row>
    <row r="22424" spans="1:3" x14ac:dyDescent="0.2">
      <c r="A22424" s="214" t="s">
        <v>5608</v>
      </c>
      <c r="B22424" s="214" t="s">
        <v>5609</v>
      </c>
      <c r="C22424">
        <v>510</v>
      </c>
    </row>
    <row r="22425" spans="1:3" x14ac:dyDescent="0.2">
      <c r="A22425" s="214" t="s">
        <v>3573</v>
      </c>
      <c r="B22425" s="214" t="s">
        <v>3574</v>
      </c>
      <c r="C22425">
        <v>1017.8</v>
      </c>
    </row>
    <row r="22426" spans="1:3" x14ac:dyDescent="0.2">
      <c r="A22426" s="214" t="s">
        <v>3575</v>
      </c>
      <c r="B22426" s="214" t="s">
        <v>3576</v>
      </c>
      <c r="C22426">
        <v>1017.8</v>
      </c>
    </row>
    <row r="22427" spans="1:3" x14ac:dyDescent="0.2">
      <c r="A22427" s="214" t="s">
        <v>3302</v>
      </c>
      <c r="B22427" s="214" t="s">
        <v>3303</v>
      </c>
      <c r="C22427">
        <v>280.54000000000002</v>
      </c>
    </row>
    <row r="22428" spans="1:3" x14ac:dyDescent="0.2">
      <c r="A22428" s="214" t="s">
        <v>2489</v>
      </c>
      <c r="B22428" s="214" t="s">
        <v>2490</v>
      </c>
      <c r="C22428">
        <v>272.66000000000003</v>
      </c>
    </row>
    <row r="22429" spans="1:3" x14ac:dyDescent="0.2">
      <c r="A22429" s="214" t="s">
        <v>2409</v>
      </c>
      <c r="B22429" s="214" t="s">
        <v>2410</v>
      </c>
      <c r="C22429">
        <v>6576.55</v>
      </c>
    </row>
    <row r="22430" spans="1:3" x14ac:dyDescent="0.2">
      <c r="A22430" s="214" t="s">
        <v>1706</v>
      </c>
      <c r="B22430" s="214" t="s">
        <v>41200</v>
      </c>
      <c r="C22430">
        <v>1622.05</v>
      </c>
    </row>
    <row r="22431" spans="1:3" x14ac:dyDescent="0.2">
      <c r="A22431" s="214" t="s">
        <v>2076</v>
      </c>
      <c r="B22431" s="214" t="s">
        <v>2077</v>
      </c>
      <c r="C22431">
        <v>751.32</v>
      </c>
    </row>
    <row r="22432" spans="1:3" x14ac:dyDescent="0.2">
      <c r="A22432" s="214" t="s">
        <v>1501</v>
      </c>
      <c r="B22432" s="214" t="s">
        <v>1502</v>
      </c>
      <c r="C22432">
        <v>637.28</v>
      </c>
    </row>
    <row r="22433" spans="1:3" x14ac:dyDescent="0.2">
      <c r="A22433" s="214" t="s">
        <v>3502</v>
      </c>
      <c r="B22433" s="214" t="s">
        <v>3503</v>
      </c>
      <c r="C22433">
        <v>1482.04</v>
      </c>
    </row>
    <row r="22434" spans="1:3" x14ac:dyDescent="0.2">
      <c r="A22434" s="214" t="s">
        <v>3477</v>
      </c>
      <c r="B22434" s="214" t="s">
        <v>41262</v>
      </c>
      <c r="C22434">
        <v>476.66</v>
      </c>
    </row>
    <row r="22435" spans="1:3" x14ac:dyDescent="0.2">
      <c r="A22435" s="214" t="s">
        <v>26322</v>
      </c>
      <c r="B22435" s="214" t="s">
        <v>26323</v>
      </c>
      <c r="C22435">
        <v>1080.1099999999999</v>
      </c>
    </row>
    <row r="22436" spans="1:3" x14ac:dyDescent="0.2">
      <c r="A22436" s="214" t="s">
        <v>43902</v>
      </c>
      <c r="B22436" s="214" t="s">
        <v>43903</v>
      </c>
      <c r="C22436">
        <v>1021</v>
      </c>
    </row>
    <row r="22437" spans="1:3" x14ac:dyDescent="0.2">
      <c r="A22437" s="214" t="s">
        <v>14196</v>
      </c>
      <c r="B22437" s="214" t="s">
        <v>14197</v>
      </c>
      <c r="C22437">
        <v>2337.04</v>
      </c>
    </row>
    <row r="22438" spans="1:3" x14ac:dyDescent="0.2">
      <c r="A22438" s="214" t="s">
        <v>11503</v>
      </c>
      <c r="B22438" s="214" t="s">
        <v>11504</v>
      </c>
      <c r="C22438">
        <v>97750</v>
      </c>
    </row>
    <row r="22439" spans="1:3" x14ac:dyDescent="0.2">
      <c r="A22439" s="214" t="s">
        <v>11171</v>
      </c>
      <c r="B22439" s="214" t="s">
        <v>11172</v>
      </c>
      <c r="C22439">
        <v>36735.93</v>
      </c>
    </row>
    <row r="22440" spans="1:3" x14ac:dyDescent="0.2">
      <c r="A22440" s="214" t="s">
        <v>5233</v>
      </c>
      <c r="B22440" s="214" t="s">
        <v>5234</v>
      </c>
      <c r="C22440">
        <v>3686.88</v>
      </c>
    </row>
    <row r="22441" spans="1:3" x14ac:dyDescent="0.2">
      <c r="A22441" s="214" t="s">
        <v>5253</v>
      </c>
      <c r="B22441" s="214" t="s">
        <v>5254</v>
      </c>
      <c r="C22441">
        <v>2656.25</v>
      </c>
    </row>
    <row r="22442" spans="1:3" x14ac:dyDescent="0.2">
      <c r="A22442" s="214" t="s">
        <v>6829</v>
      </c>
      <c r="B22442" s="214" t="s">
        <v>6830</v>
      </c>
      <c r="C22442">
        <v>6369.45</v>
      </c>
    </row>
    <row r="22443" spans="1:3" x14ac:dyDescent="0.2">
      <c r="A22443" s="214" t="s">
        <v>6935</v>
      </c>
      <c r="B22443" s="214" t="s">
        <v>6936</v>
      </c>
      <c r="C22443">
        <v>5309.99</v>
      </c>
    </row>
    <row r="22444" spans="1:3" x14ac:dyDescent="0.2">
      <c r="A22444" s="214" t="s">
        <v>17309</v>
      </c>
      <c r="B22444" s="214" t="s">
        <v>17310</v>
      </c>
      <c r="C22444">
        <v>195.35</v>
      </c>
    </row>
    <row r="22445" spans="1:3" x14ac:dyDescent="0.2">
      <c r="A22445" s="214" t="s">
        <v>20672</v>
      </c>
      <c r="B22445" s="214" t="s">
        <v>20673</v>
      </c>
      <c r="C22445">
        <v>196.82</v>
      </c>
    </row>
    <row r="22446" spans="1:3" x14ac:dyDescent="0.2">
      <c r="A22446" s="214" t="s">
        <v>31873</v>
      </c>
      <c r="B22446" s="214" t="s">
        <v>31874</v>
      </c>
      <c r="C22446">
        <v>9642.6</v>
      </c>
    </row>
    <row r="22447" spans="1:3" x14ac:dyDescent="0.2">
      <c r="A22447" s="214" t="s">
        <v>34058</v>
      </c>
      <c r="B22447" s="214" t="s">
        <v>148</v>
      </c>
      <c r="C22447">
        <v>371.23</v>
      </c>
    </row>
    <row r="22448" spans="1:3" x14ac:dyDescent="0.2">
      <c r="A22448" s="214" t="s">
        <v>8912</v>
      </c>
      <c r="B22448" s="214" t="s">
        <v>9081</v>
      </c>
      <c r="C22448">
        <v>1275.95</v>
      </c>
    </row>
    <row r="22449" spans="1:3" x14ac:dyDescent="0.2">
      <c r="A22449" s="214" t="s">
        <v>9231</v>
      </c>
      <c r="B22449" s="214" t="s">
        <v>42886</v>
      </c>
      <c r="C22449">
        <v>214.6</v>
      </c>
    </row>
    <row r="22450" spans="1:3" x14ac:dyDescent="0.2">
      <c r="A22450" s="214" t="s">
        <v>9235</v>
      </c>
      <c r="B22450" s="214" t="s">
        <v>42892</v>
      </c>
      <c r="C22450">
        <v>431.45</v>
      </c>
    </row>
    <row r="22451" spans="1:3" x14ac:dyDescent="0.2">
      <c r="A22451" s="214" t="s">
        <v>20906</v>
      </c>
      <c r="B22451" s="214" t="s">
        <v>20907</v>
      </c>
      <c r="C22451">
        <v>126.22</v>
      </c>
    </row>
    <row r="22452" spans="1:3" x14ac:dyDescent="0.2">
      <c r="A22452" s="214" t="s">
        <v>21086</v>
      </c>
      <c r="B22452" s="214" t="s">
        <v>21087</v>
      </c>
      <c r="C22452">
        <v>149.55000000000001</v>
      </c>
    </row>
    <row r="22453" spans="1:3" x14ac:dyDescent="0.2">
      <c r="A22453" s="214" t="s">
        <v>8549</v>
      </c>
      <c r="B22453" s="214" t="s">
        <v>8550</v>
      </c>
      <c r="C22453">
        <v>656.38</v>
      </c>
    </row>
    <row r="22454" spans="1:3" x14ac:dyDescent="0.2">
      <c r="A22454" s="214" t="s">
        <v>8567</v>
      </c>
      <c r="B22454" s="214" t="s">
        <v>8568</v>
      </c>
      <c r="C22454">
        <v>1779.14</v>
      </c>
    </row>
    <row r="22455" spans="1:3" x14ac:dyDescent="0.2">
      <c r="A22455" s="214" t="s">
        <v>13359</v>
      </c>
      <c r="B22455" s="214" t="s">
        <v>50927</v>
      </c>
      <c r="C22455">
        <v>3641.88</v>
      </c>
    </row>
    <row r="22456" spans="1:3" x14ac:dyDescent="0.2">
      <c r="A22456" s="214" t="s">
        <v>51996</v>
      </c>
      <c r="B22456" s="214" t="s">
        <v>51997</v>
      </c>
      <c r="C22456">
        <v>694.6</v>
      </c>
    </row>
    <row r="22457" spans="1:3" x14ac:dyDescent="0.2">
      <c r="A22457" s="214" t="s">
        <v>52716</v>
      </c>
      <c r="B22457" s="214" t="s">
        <v>52717</v>
      </c>
      <c r="C22457">
        <v>2749.28</v>
      </c>
    </row>
    <row r="22458" spans="1:3" x14ac:dyDescent="0.2">
      <c r="A22458" s="214" t="s">
        <v>30748</v>
      </c>
      <c r="B22458" s="214" t="s">
        <v>30749</v>
      </c>
      <c r="C22458">
        <v>1024.25</v>
      </c>
    </row>
    <row r="22459" spans="1:3" x14ac:dyDescent="0.2">
      <c r="A22459" s="214" t="s">
        <v>30077</v>
      </c>
      <c r="B22459" s="214" t="s">
        <v>31006</v>
      </c>
      <c r="C22459">
        <v>2027.72</v>
      </c>
    </row>
    <row r="22460" spans="1:3" x14ac:dyDescent="0.2">
      <c r="A22460" s="214" t="s">
        <v>20377</v>
      </c>
      <c r="B22460" s="214" t="s">
        <v>20378</v>
      </c>
      <c r="C22460">
        <v>2100</v>
      </c>
    </row>
    <row r="22461" spans="1:3" x14ac:dyDescent="0.2">
      <c r="A22461" s="214" t="s">
        <v>14441</v>
      </c>
      <c r="B22461" s="214" t="s">
        <v>14442</v>
      </c>
      <c r="C22461">
        <v>458.41</v>
      </c>
    </row>
    <row r="22462" spans="1:3" x14ac:dyDescent="0.2">
      <c r="A22462" s="214" t="s">
        <v>14365</v>
      </c>
      <c r="B22462" s="214" t="s">
        <v>14366</v>
      </c>
      <c r="C22462">
        <v>338.29</v>
      </c>
    </row>
    <row r="22463" spans="1:3" x14ac:dyDescent="0.2">
      <c r="A22463" s="214" t="s">
        <v>14369</v>
      </c>
      <c r="B22463" s="214" t="s">
        <v>14370</v>
      </c>
      <c r="C22463">
        <v>216.19</v>
      </c>
    </row>
    <row r="22464" spans="1:3" x14ac:dyDescent="0.2">
      <c r="A22464" s="214" t="s">
        <v>40374</v>
      </c>
      <c r="B22464" s="214" t="s">
        <v>40375</v>
      </c>
      <c r="C22464">
        <v>296.95</v>
      </c>
    </row>
    <row r="22465" spans="1:3" x14ac:dyDescent="0.2">
      <c r="A22465" s="214" t="s">
        <v>15557</v>
      </c>
      <c r="B22465" s="214" t="s">
        <v>42160</v>
      </c>
      <c r="C22465">
        <v>191.55</v>
      </c>
    </row>
    <row r="22466" spans="1:3" x14ac:dyDescent="0.2">
      <c r="A22466" s="214" t="s">
        <v>15562</v>
      </c>
      <c r="B22466" s="214" t="s">
        <v>42165</v>
      </c>
      <c r="C22466">
        <v>241.51</v>
      </c>
    </row>
    <row r="22467" spans="1:3" x14ac:dyDescent="0.2">
      <c r="A22467" s="214" t="s">
        <v>27969</v>
      </c>
      <c r="B22467" s="214" t="s">
        <v>47006</v>
      </c>
      <c r="C22467">
        <v>1340.24</v>
      </c>
    </row>
    <row r="22468" spans="1:3" x14ac:dyDescent="0.2">
      <c r="A22468" s="214" t="s">
        <v>12903</v>
      </c>
      <c r="B22468" s="214" t="s">
        <v>42170</v>
      </c>
      <c r="C22468">
        <v>406.5</v>
      </c>
    </row>
    <row r="22469" spans="1:3" x14ac:dyDescent="0.2">
      <c r="A22469" s="214" t="s">
        <v>33872</v>
      </c>
      <c r="B22469" s="214" t="s">
        <v>33887</v>
      </c>
      <c r="C22469">
        <v>3694.17</v>
      </c>
    </row>
    <row r="22470" spans="1:3" x14ac:dyDescent="0.2">
      <c r="A22470" s="214" t="s">
        <v>5988</v>
      </c>
      <c r="B22470" s="214" t="s">
        <v>5989</v>
      </c>
      <c r="C22470">
        <v>673</v>
      </c>
    </row>
    <row r="22471" spans="1:3" x14ac:dyDescent="0.2">
      <c r="A22471" s="214" t="s">
        <v>16182</v>
      </c>
      <c r="B22471" s="214" t="s">
        <v>40519</v>
      </c>
      <c r="C22471">
        <v>918.49</v>
      </c>
    </row>
    <row r="22472" spans="1:3" x14ac:dyDescent="0.2">
      <c r="A22472" s="214" t="s">
        <v>13114</v>
      </c>
      <c r="B22472" s="214" t="s">
        <v>13115</v>
      </c>
      <c r="C22472">
        <v>872.7</v>
      </c>
    </row>
    <row r="22473" spans="1:3" x14ac:dyDescent="0.2">
      <c r="A22473" s="214" t="s">
        <v>13139</v>
      </c>
      <c r="B22473" s="214" t="s">
        <v>13140</v>
      </c>
      <c r="C22473">
        <v>823.96</v>
      </c>
    </row>
    <row r="22474" spans="1:3" x14ac:dyDescent="0.2">
      <c r="A22474" s="214" t="s">
        <v>5297</v>
      </c>
      <c r="B22474" s="214" t="s">
        <v>5298</v>
      </c>
      <c r="C22474">
        <v>261.54000000000002</v>
      </c>
    </row>
    <row r="22475" spans="1:3" x14ac:dyDescent="0.2">
      <c r="A22475" s="214" t="s">
        <v>31334</v>
      </c>
      <c r="B22475" s="214" t="s">
        <v>42394</v>
      </c>
      <c r="C22475">
        <v>2080.3200000000002</v>
      </c>
    </row>
    <row r="22476" spans="1:3" x14ac:dyDescent="0.2">
      <c r="A22476" s="214" t="s">
        <v>31539</v>
      </c>
      <c r="B22476" s="214" t="s">
        <v>31540</v>
      </c>
      <c r="C22476">
        <v>76.8</v>
      </c>
    </row>
    <row r="22477" spans="1:3" x14ac:dyDescent="0.2">
      <c r="A22477" s="214" t="s">
        <v>7989</v>
      </c>
      <c r="B22477" s="214" t="s">
        <v>18255</v>
      </c>
      <c r="C22477">
        <v>815.84</v>
      </c>
    </row>
    <row r="22478" spans="1:3" x14ac:dyDescent="0.2">
      <c r="A22478" s="214" t="s">
        <v>33982</v>
      </c>
      <c r="B22478" s="214" t="s">
        <v>97</v>
      </c>
      <c r="C22478">
        <v>237.16</v>
      </c>
    </row>
    <row r="22479" spans="1:3" x14ac:dyDescent="0.2">
      <c r="A22479" s="214" t="s">
        <v>25132</v>
      </c>
      <c r="B22479" s="214" t="s">
        <v>25133</v>
      </c>
      <c r="C22479">
        <v>225.11</v>
      </c>
    </row>
    <row r="22480" spans="1:3" x14ac:dyDescent="0.2">
      <c r="A22480" s="214" t="s">
        <v>25148</v>
      </c>
      <c r="B22480" s="214" t="s">
        <v>25149</v>
      </c>
      <c r="C22480">
        <v>254.34</v>
      </c>
    </row>
    <row r="22481" spans="1:3" x14ac:dyDescent="0.2">
      <c r="A22481" s="214" t="s">
        <v>47501</v>
      </c>
      <c r="B22481" s="214" t="s">
        <v>43485</v>
      </c>
      <c r="C22481">
        <v>18506.95</v>
      </c>
    </row>
    <row r="22482" spans="1:3" x14ac:dyDescent="0.2">
      <c r="A22482" s="214" t="s">
        <v>28477</v>
      </c>
      <c r="B22482" s="214" t="s">
        <v>28478</v>
      </c>
      <c r="C22482">
        <v>3978.48</v>
      </c>
    </row>
    <row r="22483" spans="1:3" x14ac:dyDescent="0.2">
      <c r="A22483" s="214" t="s">
        <v>13208</v>
      </c>
      <c r="B22483" s="214" t="s">
        <v>13209</v>
      </c>
      <c r="C22483">
        <v>577.16999999999996</v>
      </c>
    </row>
    <row r="22484" spans="1:3" x14ac:dyDescent="0.2">
      <c r="A22484" s="214" t="s">
        <v>47492</v>
      </c>
      <c r="B22484" s="214" t="s">
        <v>47493</v>
      </c>
      <c r="C22484">
        <v>4340.16</v>
      </c>
    </row>
    <row r="22485" spans="1:3" x14ac:dyDescent="0.2">
      <c r="A22485" s="214" t="s">
        <v>8097</v>
      </c>
      <c r="B22485" s="214" t="s">
        <v>42201</v>
      </c>
      <c r="C22485">
        <v>289.37</v>
      </c>
    </row>
    <row r="22486" spans="1:3" x14ac:dyDescent="0.2">
      <c r="A22486" s="214" t="s">
        <v>19679</v>
      </c>
      <c r="B22486" s="214" t="s">
        <v>42196</v>
      </c>
      <c r="C22486">
        <v>458.48</v>
      </c>
    </row>
    <row r="22487" spans="1:3" x14ac:dyDescent="0.2">
      <c r="A22487" s="214" t="s">
        <v>12888</v>
      </c>
      <c r="B22487" s="214" t="s">
        <v>42122</v>
      </c>
      <c r="C22487">
        <v>1347.75</v>
      </c>
    </row>
    <row r="22488" spans="1:3" x14ac:dyDescent="0.2">
      <c r="A22488" s="214" t="s">
        <v>8124</v>
      </c>
      <c r="B22488" s="214" t="s">
        <v>8125</v>
      </c>
      <c r="C22488">
        <v>541.25</v>
      </c>
    </row>
    <row r="22489" spans="1:3" x14ac:dyDescent="0.2">
      <c r="A22489" s="214" t="s">
        <v>8108</v>
      </c>
      <c r="B22489" s="214" t="s">
        <v>8109</v>
      </c>
      <c r="C22489">
        <v>476.35</v>
      </c>
    </row>
    <row r="22490" spans="1:3" x14ac:dyDescent="0.2">
      <c r="A22490" s="214" t="s">
        <v>15831</v>
      </c>
      <c r="B22490" s="214" t="s">
        <v>15832</v>
      </c>
      <c r="C22490">
        <v>370</v>
      </c>
    </row>
    <row r="22491" spans="1:3" x14ac:dyDescent="0.2">
      <c r="A22491" s="214" t="s">
        <v>15618</v>
      </c>
      <c r="B22491" s="214" t="s">
        <v>15619</v>
      </c>
      <c r="C22491">
        <v>287.58</v>
      </c>
    </row>
    <row r="22492" spans="1:3" x14ac:dyDescent="0.2">
      <c r="A22492" s="214" t="s">
        <v>15610</v>
      </c>
      <c r="B22492" s="214" t="s">
        <v>15611</v>
      </c>
      <c r="C22492">
        <v>1090.06</v>
      </c>
    </row>
    <row r="22493" spans="1:3" x14ac:dyDescent="0.2">
      <c r="A22493" s="214" t="s">
        <v>15737</v>
      </c>
      <c r="B22493" s="214" t="s">
        <v>47860</v>
      </c>
      <c r="C22493">
        <v>227.33</v>
      </c>
    </row>
    <row r="22494" spans="1:3" x14ac:dyDescent="0.2">
      <c r="A22494" s="214" t="s">
        <v>15705</v>
      </c>
      <c r="B22494" s="214" t="s">
        <v>47849</v>
      </c>
      <c r="C22494">
        <v>202.33</v>
      </c>
    </row>
    <row r="22495" spans="1:3" x14ac:dyDescent="0.2">
      <c r="A22495" s="214" t="s">
        <v>15639</v>
      </c>
      <c r="B22495" s="214" t="s">
        <v>15640</v>
      </c>
      <c r="C22495">
        <v>50.01</v>
      </c>
    </row>
    <row r="22496" spans="1:3" x14ac:dyDescent="0.2">
      <c r="A22496" s="214" t="s">
        <v>1053</v>
      </c>
      <c r="B22496" s="214" t="s">
        <v>1054</v>
      </c>
      <c r="C22496">
        <v>1587.79</v>
      </c>
    </row>
    <row r="22497" spans="1:3" x14ac:dyDescent="0.2">
      <c r="A22497" s="214" t="s">
        <v>14542</v>
      </c>
      <c r="B22497" s="214" t="s">
        <v>14543</v>
      </c>
      <c r="C22497">
        <v>1354.03</v>
      </c>
    </row>
    <row r="22498" spans="1:3" x14ac:dyDescent="0.2">
      <c r="A22498" s="214" t="s">
        <v>33019</v>
      </c>
      <c r="B22498" s="214" t="s">
        <v>33020</v>
      </c>
      <c r="C22498">
        <v>6012.2</v>
      </c>
    </row>
    <row r="22499" spans="1:3" x14ac:dyDescent="0.2">
      <c r="A22499" s="214" t="s">
        <v>7386</v>
      </c>
      <c r="B22499" s="214" t="s">
        <v>7387</v>
      </c>
      <c r="C22499">
        <v>1318351.82</v>
      </c>
    </row>
    <row r="22500" spans="1:3" x14ac:dyDescent="0.2">
      <c r="A22500" s="214" t="s">
        <v>791</v>
      </c>
      <c r="B22500" s="214" t="s">
        <v>792</v>
      </c>
      <c r="C22500">
        <v>1921.75</v>
      </c>
    </row>
    <row r="22501" spans="1:3" x14ac:dyDescent="0.2">
      <c r="A22501" s="214" t="s">
        <v>779</v>
      </c>
      <c r="B22501" s="214" t="s">
        <v>780</v>
      </c>
      <c r="C22501">
        <v>236.32</v>
      </c>
    </row>
    <row r="22502" spans="1:3" x14ac:dyDescent="0.2">
      <c r="A22502" s="214" t="s">
        <v>561</v>
      </c>
      <c r="B22502" s="214" t="s">
        <v>562</v>
      </c>
      <c r="C22502">
        <v>279.77999999999997</v>
      </c>
    </row>
    <row r="22503" spans="1:3" x14ac:dyDescent="0.2">
      <c r="A22503" s="214" t="s">
        <v>1311</v>
      </c>
      <c r="B22503" s="214" t="s">
        <v>1312</v>
      </c>
      <c r="C22503">
        <v>167.96</v>
      </c>
    </row>
    <row r="22504" spans="1:3" x14ac:dyDescent="0.2">
      <c r="A22504" s="214" t="s">
        <v>1017</v>
      </c>
      <c r="B22504" s="214" t="s">
        <v>1018</v>
      </c>
      <c r="C22504">
        <v>918.89</v>
      </c>
    </row>
    <row r="22505" spans="1:3" x14ac:dyDescent="0.2">
      <c r="A22505" s="214" t="s">
        <v>960</v>
      </c>
      <c r="B22505" s="214" t="s">
        <v>961</v>
      </c>
      <c r="C22505">
        <v>1021.42</v>
      </c>
    </row>
    <row r="22506" spans="1:3" x14ac:dyDescent="0.2">
      <c r="A22506" s="214" t="s">
        <v>414</v>
      </c>
      <c r="B22506" s="214" t="s">
        <v>28511</v>
      </c>
      <c r="C22506">
        <v>6466.49</v>
      </c>
    </row>
    <row r="22507" spans="1:3" x14ac:dyDescent="0.2">
      <c r="A22507" s="214" t="s">
        <v>896</v>
      </c>
      <c r="B22507" s="214" t="s">
        <v>897</v>
      </c>
      <c r="C22507">
        <v>810.5</v>
      </c>
    </row>
    <row r="22508" spans="1:3" x14ac:dyDescent="0.2">
      <c r="A22508" s="214" t="s">
        <v>1116</v>
      </c>
      <c r="B22508" s="214" t="s">
        <v>1117</v>
      </c>
      <c r="C22508">
        <v>7802.24</v>
      </c>
    </row>
    <row r="22509" spans="1:3" x14ac:dyDescent="0.2">
      <c r="A22509" s="214" t="s">
        <v>28949</v>
      </c>
      <c r="B22509" s="214" t="s">
        <v>28950</v>
      </c>
      <c r="C22509">
        <v>3348.42</v>
      </c>
    </row>
    <row r="22510" spans="1:3" x14ac:dyDescent="0.2">
      <c r="A22510" s="214" t="s">
        <v>17373</v>
      </c>
      <c r="B22510" s="214" t="s">
        <v>17374</v>
      </c>
      <c r="C22510">
        <v>1832.7</v>
      </c>
    </row>
    <row r="22511" spans="1:3" x14ac:dyDescent="0.2">
      <c r="A22511" s="214" t="s">
        <v>7632</v>
      </c>
      <c r="B22511" s="214" t="s">
        <v>7633</v>
      </c>
      <c r="C22511">
        <v>477.48</v>
      </c>
    </row>
    <row r="22512" spans="1:3" x14ac:dyDescent="0.2">
      <c r="A22512" s="214" t="s">
        <v>19900</v>
      </c>
      <c r="B22512" s="214" t="s">
        <v>19901</v>
      </c>
      <c r="C22512">
        <v>919.24</v>
      </c>
    </row>
    <row r="22513" spans="1:3" x14ac:dyDescent="0.2">
      <c r="A22513" s="214" t="s">
        <v>19789</v>
      </c>
      <c r="B22513" s="214" t="s">
        <v>19790</v>
      </c>
      <c r="C22513">
        <v>493</v>
      </c>
    </row>
    <row r="22514" spans="1:3" x14ac:dyDescent="0.2">
      <c r="A22514" s="214" t="s">
        <v>19862</v>
      </c>
      <c r="B22514" s="214" t="s">
        <v>19863</v>
      </c>
      <c r="C22514">
        <v>4043</v>
      </c>
    </row>
    <row r="22515" spans="1:3" x14ac:dyDescent="0.2">
      <c r="A22515" s="214" t="s">
        <v>9939</v>
      </c>
      <c r="B22515" s="214" t="s">
        <v>25227</v>
      </c>
      <c r="C22515">
        <v>6085.8</v>
      </c>
    </row>
    <row r="22516" spans="1:3" x14ac:dyDescent="0.2">
      <c r="A22516" s="214" t="s">
        <v>9940</v>
      </c>
      <c r="B22516" s="214" t="s">
        <v>25228</v>
      </c>
      <c r="C22516">
        <v>6085.8</v>
      </c>
    </row>
    <row r="22517" spans="1:3" x14ac:dyDescent="0.2">
      <c r="A22517" s="214" t="s">
        <v>8922</v>
      </c>
      <c r="B22517" s="214" t="s">
        <v>9090</v>
      </c>
      <c r="C22517">
        <v>2812.45</v>
      </c>
    </row>
    <row r="22518" spans="1:3" x14ac:dyDescent="0.2">
      <c r="A22518" s="214" t="s">
        <v>8926</v>
      </c>
      <c r="B22518" s="214" t="s">
        <v>42917</v>
      </c>
      <c r="C22518">
        <v>197</v>
      </c>
    </row>
    <row r="22519" spans="1:3" x14ac:dyDescent="0.2">
      <c r="A22519" s="214" t="s">
        <v>9224</v>
      </c>
      <c r="B22519" s="214" t="s">
        <v>42869</v>
      </c>
      <c r="C22519">
        <v>450</v>
      </c>
    </row>
    <row r="22520" spans="1:3" x14ac:dyDescent="0.2">
      <c r="A22520" s="214" t="s">
        <v>9208</v>
      </c>
      <c r="B22520" s="214" t="s">
        <v>42860</v>
      </c>
      <c r="C22520">
        <v>203</v>
      </c>
    </row>
    <row r="22521" spans="1:3" x14ac:dyDescent="0.2">
      <c r="A22521" s="214" t="s">
        <v>9232</v>
      </c>
      <c r="B22521" s="214" t="s">
        <v>42888</v>
      </c>
      <c r="C22521">
        <v>1013.76</v>
      </c>
    </row>
    <row r="22522" spans="1:3" x14ac:dyDescent="0.2">
      <c r="A22522" s="214" t="s">
        <v>9960</v>
      </c>
      <c r="B22522" s="214" t="s">
        <v>9961</v>
      </c>
      <c r="C22522">
        <v>10153.5</v>
      </c>
    </row>
    <row r="22523" spans="1:3" x14ac:dyDescent="0.2">
      <c r="A22523" s="214" t="s">
        <v>20881</v>
      </c>
      <c r="B22523" s="214" t="s">
        <v>20882</v>
      </c>
      <c r="C22523">
        <v>84.5</v>
      </c>
    </row>
    <row r="22524" spans="1:3" x14ac:dyDescent="0.2">
      <c r="A22524" s="214" t="s">
        <v>20827</v>
      </c>
      <c r="B22524" s="214" t="s">
        <v>20828</v>
      </c>
      <c r="C22524">
        <v>209.41</v>
      </c>
    </row>
    <row r="22525" spans="1:3" x14ac:dyDescent="0.2">
      <c r="A22525" s="214" t="s">
        <v>24317</v>
      </c>
      <c r="B22525" s="214" t="s">
        <v>24318</v>
      </c>
      <c r="C22525">
        <v>111.65</v>
      </c>
    </row>
    <row r="22526" spans="1:3" x14ac:dyDescent="0.2">
      <c r="A22526" s="214" t="s">
        <v>20760</v>
      </c>
      <c r="B22526" s="214" t="s">
        <v>20761</v>
      </c>
      <c r="C22526">
        <v>107.57</v>
      </c>
    </row>
    <row r="22527" spans="1:3" x14ac:dyDescent="0.2">
      <c r="A22527" s="214" t="s">
        <v>20800</v>
      </c>
      <c r="B22527" s="214" t="s">
        <v>20801</v>
      </c>
      <c r="C22527">
        <v>119.52</v>
      </c>
    </row>
    <row r="22528" spans="1:3" x14ac:dyDescent="0.2">
      <c r="A22528" s="214" t="s">
        <v>20859</v>
      </c>
      <c r="B22528" s="214" t="s">
        <v>20860</v>
      </c>
      <c r="C22528">
        <v>468.12</v>
      </c>
    </row>
    <row r="22529" spans="1:3" x14ac:dyDescent="0.2">
      <c r="A22529" s="214" t="s">
        <v>24278</v>
      </c>
      <c r="B22529" s="214" t="s">
        <v>29853</v>
      </c>
      <c r="C22529">
        <v>131.47</v>
      </c>
    </row>
    <row r="22530" spans="1:3" x14ac:dyDescent="0.2">
      <c r="A22530" s="214" t="s">
        <v>35212</v>
      </c>
      <c r="B22530" s="214" t="s">
        <v>35213</v>
      </c>
      <c r="C22530">
        <v>10643.88</v>
      </c>
    </row>
    <row r="22531" spans="1:3" x14ac:dyDescent="0.2">
      <c r="A22531" s="214" t="s">
        <v>8555</v>
      </c>
      <c r="B22531" s="214" t="s">
        <v>8556</v>
      </c>
      <c r="C22531">
        <v>1110.8399999999999</v>
      </c>
    </row>
    <row r="22532" spans="1:3" x14ac:dyDescent="0.2">
      <c r="A22532" s="214" t="s">
        <v>13363</v>
      </c>
      <c r="B22532" s="214" t="s">
        <v>11158</v>
      </c>
      <c r="C22532">
        <v>3907.86</v>
      </c>
    </row>
    <row r="22533" spans="1:3" x14ac:dyDescent="0.2">
      <c r="A22533" s="214" t="s">
        <v>51845</v>
      </c>
      <c r="B22533" s="214" t="s">
        <v>51846</v>
      </c>
      <c r="C22533">
        <v>694.6</v>
      </c>
    </row>
    <row r="22534" spans="1:3" x14ac:dyDescent="0.2">
      <c r="A22534" s="214" t="s">
        <v>51847</v>
      </c>
      <c r="B22534" s="214" t="s">
        <v>51848</v>
      </c>
      <c r="C22534">
        <v>320.60000000000002</v>
      </c>
    </row>
    <row r="22535" spans="1:3" x14ac:dyDescent="0.2">
      <c r="A22535" s="214" t="s">
        <v>51849</v>
      </c>
      <c r="B22535" s="214" t="s">
        <v>51850</v>
      </c>
      <c r="C22535">
        <v>864.6</v>
      </c>
    </row>
    <row r="22536" spans="1:3" x14ac:dyDescent="0.2">
      <c r="A22536" s="214" t="s">
        <v>47997</v>
      </c>
      <c r="B22536" s="214" t="s">
        <v>47998</v>
      </c>
      <c r="C22536">
        <v>380</v>
      </c>
    </row>
    <row r="22537" spans="1:3" x14ac:dyDescent="0.2">
      <c r="A22537" s="214" t="s">
        <v>51851</v>
      </c>
      <c r="B22537" s="214" t="s">
        <v>51852</v>
      </c>
      <c r="C22537">
        <v>728.6</v>
      </c>
    </row>
    <row r="22538" spans="1:3" x14ac:dyDescent="0.2">
      <c r="A22538" s="214" t="s">
        <v>51853</v>
      </c>
      <c r="B22538" s="214" t="s">
        <v>51854</v>
      </c>
      <c r="C22538">
        <v>65.599999999999994</v>
      </c>
    </row>
    <row r="22539" spans="1:3" x14ac:dyDescent="0.2">
      <c r="A22539" s="214" t="s">
        <v>52706</v>
      </c>
      <c r="B22539" s="214" t="s">
        <v>52707</v>
      </c>
      <c r="C22539">
        <v>439.6</v>
      </c>
    </row>
    <row r="22540" spans="1:3" x14ac:dyDescent="0.2">
      <c r="A22540" s="214" t="s">
        <v>43464</v>
      </c>
      <c r="B22540" s="214" t="s">
        <v>43465</v>
      </c>
      <c r="C22540">
        <v>218.24</v>
      </c>
    </row>
    <row r="22541" spans="1:3" x14ac:dyDescent="0.2">
      <c r="A22541" s="214" t="s">
        <v>43284</v>
      </c>
      <c r="B22541" s="214" t="s">
        <v>43285</v>
      </c>
      <c r="C22541">
        <v>693.86</v>
      </c>
    </row>
    <row r="22542" spans="1:3" x14ac:dyDescent="0.2">
      <c r="A22542" s="214" t="s">
        <v>46636</v>
      </c>
      <c r="B22542" s="214" t="s">
        <v>46637</v>
      </c>
      <c r="C22542">
        <v>352.35</v>
      </c>
    </row>
    <row r="22543" spans="1:3" x14ac:dyDescent="0.2">
      <c r="A22543" s="214" t="s">
        <v>46642</v>
      </c>
      <c r="B22543" s="214" t="s">
        <v>46643</v>
      </c>
      <c r="C22543">
        <v>498.72</v>
      </c>
    </row>
    <row r="22544" spans="1:3" x14ac:dyDescent="0.2">
      <c r="A22544" s="214" t="s">
        <v>32717</v>
      </c>
      <c r="B22544" s="214" t="s">
        <v>32718</v>
      </c>
      <c r="C22544">
        <v>116.52</v>
      </c>
    </row>
    <row r="22545" spans="1:3" x14ac:dyDescent="0.2">
      <c r="A22545" s="214" t="s">
        <v>32693</v>
      </c>
      <c r="B22545" s="214" t="s">
        <v>32694</v>
      </c>
      <c r="C22545">
        <v>383.81</v>
      </c>
    </row>
    <row r="22546" spans="1:3" x14ac:dyDescent="0.2">
      <c r="A22546" s="214" t="s">
        <v>32601</v>
      </c>
      <c r="B22546" s="214" t="s">
        <v>32602</v>
      </c>
      <c r="C22546">
        <v>20.93</v>
      </c>
    </row>
    <row r="22547" spans="1:3" x14ac:dyDescent="0.2">
      <c r="A22547" s="214" t="s">
        <v>32617</v>
      </c>
      <c r="B22547" s="214" t="s">
        <v>32618</v>
      </c>
      <c r="C22547">
        <v>25.65</v>
      </c>
    </row>
    <row r="22548" spans="1:3" x14ac:dyDescent="0.2">
      <c r="A22548" s="214" t="s">
        <v>12306</v>
      </c>
      <c r="B22548" s="214" t="s">
        <v>46987</v>
      </c>
      <c r="C22548">
        <v>756</v>
      </c>
    </row>
    <row r="22549" spans="1:3" x14ac:dyDescent="0.2">
      <c r="A22549" s="214" t="s">
        <v>12198</v>
      </c>
      <c r="B22549" s="214" t="s">
        <v>12199</v>
      </c>
      <c r="C22549">
        <v>462</v>
      </c>
    </row>
    <row r="22550" spans="1:3" x14ac:dyDescent="0.2">
      <c r="A22550" s="214" t="s">
        <v>14628</v>
      </c>
      <c r="B22550" s="214" t="s">
        <v>14629</v>
      </c>
      <c r="C22550">
        <v>181.87</v>
      </c>
    </row>
    <row r="22551" spans="1:3" x14ac:dyDescent="0.2">
      <c r="A22551" s="214" t="s">
        <v>21268</v>
      </c>
      <c r="B22551" s="214" t="s">
        <v>21269</v>
      </c>
      <c r="C22551">
        <v>1045.73</v>
      </c>
    </row>
    <row r="22552" spans="1:3" x14ac:dyDescent="0.2">
      <c r="A22552" s="214" t="s">
        <v>43722</v>
      </c>
      <c r="B22552" s="214" t="s">
        <v>43723</v>
      </c>
      <c r="C22552">
        <v>107</v>
      </c>
    </row>
    <row r="22553" spans="1:3" x14ac:dyDescent="0.2">
      <c r="A22553" s="214" t="s">
        <v>43730</v>
      </c>
      <c r="B22553" s="214" t="s">
        <v>43731</v>
      </c>
      <c r="C22553">
        <v>98.44</v>
      </c>
    </row>
    <row r="22554" spans="1:3" x14ac:dyDescent="0.2">
      <c r="A22554" s="214" t="s">
        <v>51952</v>
      </c>
      <c r="B22554" s="214" t="s">
        <v>51953</v>
      </c>
      <c r="C22554">
        <v>320.60000000000002</v>
      </c>
    </row>
    <row r="22555" spans="1:3" x14ac:dyDescent="0.2">
      <c r="A22555" s="214" t="s">
        <v>51954</v>
      </c>
      <c r="B22555" s="214" t="s">
        <v>51955</v>
      </c>
      <c r="C22555">
        <v>694.6</v>
      </c>
    </row>
    <row r="22556" spans="1:3" x14ac:dyDescent="0.2">
      <c r="A22556" s="214" t="s">
        <v>51956</v>
      </c>
      <c r="B22556" s="214" t="s">
        <v>51957</v>
      </c>
      <c r="C22556">
        <v>524.6</v>
      </c>
    </row>
    <row r="22557" spans="1:3" x14ac:dyDescent="0.2">
      <c r="A22557" s="214" t="s">
        <v>51958</v>
      </c>
      <c r="B22557" s="214" t="s">
        <v>51959</v>
      </c>
      <c r="C22557">
        <v>779.6</v>
      </c>
    </row>
    <row r="22558" spans="1:3" x14ac:dyDescent="0.2">
      <c r="A22558" s="214" t="s">
        <v>51960</v>
      </c>
      <c r="B22558" s="214" t="s">
        <v>51961</v>
      </c>
      <c r="C22558">
        <v>320.60000000000002</v>
      </c>
    </row>
    <row r="22559" spans="1:3" x14ac:dyDescent="0.2">
      <c r="A22559" s="214" t="s">
        <v>51962</v>
      </c>
      <c r="B22559" s="214" t="s">
        <v>51963</v>
      </c>
      <c r="C22559">
        <v>864.6</v>
      </c>
    </row>
    <row r="22560" spans="1:3" x14ac:dyDescent="0.2">
      <c r="A22560" s="214" t="s">
        <v>52668</v>
      </c>
      <c r="B22560" s="214" t="s">
        <v>52669</v>
      </c>
      <c r="C22560">
        <v>864.6</v>
      </c>
    </row>
    <row r="22561" spans="1:3" x14ac:dyDescent="0.2">
      <c r="A22561" s="214" t="s">
        <v>46704</v>
      </c>
      <c r="B22561" s="214" t="s">
        <v>46705</v>
      </c>
      <c r="C22561">
        <v>140</v>
      </c>
    </row>
    <row r="22562" spans="1:3" x14ac:dyDescent="0.2">
      <c r="A22562" s="214" t="s">
        <v>46768</v>
      </c>
      <c r="B22562" s="214" t="s">
        <v>46769</v>
      </c>
      <c r="C22562">
        <v>840</v>
      </c>
    </row>
    <row r="22563" spans="1:3" x14ac:dyDescent="0.2">
      <c r="A22563" s="214" t="s">
        <v>51495</v>
      </c>
      <c r="B22563" s="214" t="s">
        <v>51496</v>
      </c>
      <c r="C22563">
        <v>2477.4499999999998</v>
      </c>
    </row>
    <row r="22564" spans="1:3" x14ac:dyDescent="0.2">
      <c r="A22564" s="214" t="s">
        <v>46664</v>
      </c>
      <c r="B22564" s="214" t="s">
        <v>46693</v>
      </c>
      <c r="C22564">
        <v>442.19</v>
      </c>
    </row>
    <row r="22565" spans="1:3" x14ac:dyDescent="0.2">
      <c r="A22565" s="214" t="s">
        <v>43302</v>
      </c>
      <c r="B22565" s="214" t="s">
        <v>43303</v>
      </c>
      <c r="C22565">
        <v>384.11</v>
      </c>
    </row>
    <row r="22566" spans="1:3" x14ac:dyDescent="0.2">
      <c r="A22566" s="214" t="s">
        <v>32687</v>
      </c>
      <c r="B22566" s="214" t="s">
        <v>32688</v>
      </c>
      <c r="C22566">
        <v>342.31</v>
      </c>
    </row>
    <row r="22567" spans="1:3" x14ac:dyDescent="0.2">
      <c r="A22567" s="214" t="s">
        <v>32697</v>
      </c>
      <c r="B22567" s="214" t="s">
        <v>32698</v>
      </c>
      <c r="C22567">
        <v>484</v>
      </c>
    </row>
    <row r="22568" spans="1:3" x14ac:dyDescent="0.2">
      <c r="A22568" s="214" t="s">
        <v>43338</v>
      </c>
      <c r="B22568" s="214" t="s">
        <v>43339</v>
      </c>
      <c r="C22568">
        <v>184.04</v>
      </c>
    </row>
    <row r="22569" spans="1:3" x14ac:dyDescent="0.2">
      <c r="A22569" s="214" t="s">
        <v>6168</v>
      </c>
      <c r="B22569" s="214" t="s">
        <v>6169</v>
      </c>
      <c r="C22569">
        <v>1254.69</v>
      </c>
    </row>
    <row r="22570" spans="1:3" x14ac:dyDescent="0.2">
      <c r="A22570" s="214" t="s">
        <v>48025</v>
      </c>
      <c r="B22570" s="214" t="s">
        <v>48026</v>
      </c>
      <c r="C22570">
        <v>702.29</v>
      </c>
    </row>
    <row r="22571" spans="1:3" x14ac:dyDescent="0.2">
      <c r="A22571" s="214" t="s">
        <v>9777</v>
      </c>
      <c r="B22571" s="214" t="s">
        <v>21936</v>
      </c>
      <c r="C22571">
        <v>275</v>
      </c>
    </row>
    <row r="22572" spans="1:3" x14ac:dyDescent="0.2">
      <c r="A22572" s="214" t="s">
        <v>9582</v>
      </c>
      <c r="B22572" s="214" t="s">
        <v>21700</v>
      </c>
      <c r="C22572">
        <v>68</v>
      </c>
    </row>
    <row r="22573" spans="1:3" x14ac:dyDescent="0.2">
      <c r="A22573" s="214" t="s">
        <v>28309</v>
      </c>
      <c r="B22573" s="214" t="s">
        <v>28310</v>
      </c>
      <c r="C22573">
        <v>874</v>
      </c>
    </row>
    <row r="22574" spans="1:3" x14ac:dyDescent="0.2">
      <c r="A22574" s="214" t="s">
        <v>9700</v>
      </c>
      <c r="B22574" s="214" t="s">
        <v>21846</v>
      </c>
      <c r="C22574">
        <v>275</v>
      </c>
    </row>
    <row r="22575" spans="1:3" x14ac:dyDescent="0.2">
      <c r="A22575" s="214" t="s">
        <v>9635</v>
      </c>
      <c r="B22575" s="214" t="s">
        <v>21781</v>
      </c>
      <c r="C22575">
        <v>275</v>
      </c>
    </row>
    <row r="22576" spans="1:3" x14ac:dyDescent="0.2">
      <c r="A22576" s="214" t="s">
        <v>18303</v>
      </c>
      <c r="B22576" s="214" t="s">
        <v>21702</v>
      </c>
      <c r="C22576">
        <v>275</v>
      </c>
    </row>
    <row r="22577" spans="1:3" x14ac:dyDescent="0.2">
      <c r="A22577" s="214" t="s">
        <v>9692</v>
      </c>
      <c r="B22577" s="214" t="s">
        <v>21839</v>
      </c>
      <c r="C22577">
        <v>275</v>
      </c>
    </row>
    <row r="22578" spans="1:3" x14ac:dyDescent="0.2">
      <c r="A22578" s="214" t="s">
        <v>9646</v>
      </c>
      <c r="B22578" s="214" t="s">
        <v>21793</v>
      </c>
      <c r="C22578">
        <v>293</v>
      </c>
    </row>
    <row r="22579" spans="1:3" x14ac:dyDescent="0.2">
      <c r="A22579" s="214" t="s">
        <v>10397</v>
      </c>
      <c r="B22579" s="214" t="s">
        <v>52069</v>
      </c>
      <c r="C22579">
        <v>258</v>
      </c>
    </row>
    <row r="22580" spans="1:3" x14ac:dyDescent="0.2">
      <c r="A22580" s="214" t="s">
        <v>9725</v>
      </c>
      <c r="B22580" s="214" t="s">
        <v>21878</v>
      </c>
      <c r="C22580">
        <v>515</v>
      </c>
    </row>
    <row r="22581" spans="1:3" x14ac:dyDescent="0.2">
      <c r="A22581" s="214" t="s">
        <v>9763</v>
      </c>
      <c r="B22581" s="214" t="s">
        <v>21920</v>
      </c>
      <c r="C22581">
        <v>274.66000000000003</v>
      </c>
    </row>
    <row r="22582" spans="1:3" x14ac:dyDescent="0.2">
      <c r="A22582" s="214" t="s">
        <v>9902</v>
      </c>
      <c r="B22582" s="214" t="s">
        <v>40844</v>
      </c>
      <c r="C22582">
        <v>543</v>
      </c>
    </row>
    <row r="22583" spans="1:3" x14ac:dyDescent="0.2">
      <c r="A22583" s="214" t="s">
        <v>9905</v>
      </c>
      <c r="B22583" s="214" t="s">
        <v>40850</v>
      </c>
      <c r="C22583">
        <v>1339.44</v>
      </c>
    </row>
    <row r="22584" spans="1:3" x14ac:dyDescent="0.2">
      <c r="A22584" s="214" t="s">
        <v>9797</v>
      </c>
      <c r="B22584" s="214" t="s">
        <v>46916</v>
      </c>
      <c r="C22584">
        <v>1339.44</v>
      </c>
    </row>
    <row r="22585" spans="1:3" x14ac:dyDescent="0.2">
      <c r="A22585" s="214" t="s">
        <v>18395</v>
      </c>
      <c r="B22585" s="214" t="s">
        <v>40779</v>
      </c>
      <c r="C22585">
        <v>2743</v>
      </c>
    </row>
    <row r="22586" spans="1:3" x14ac:dyDescent="0.2">
      <c r="A22586" s="214" t="s">
        <v>9817</v>
      </c>
      <c r="B22586" s="214" t="s">
        <v>40737</v>
      </c>
      <c r="C22586">
        <v>15296</v>
      </c>
    </row>
    <row r="22587" spans="1:3" x14ac:dyDescent="0.2">
      <c r="A22587" s="214" t="s">
        <v>37025</v>
      </c>
      <c r="B22587" s="214" t="s">
        <v>46893</v>
      </c>
      <c r="C22587">
        <v>1328.25</v>
      </c>
    </row>
    <row r="22588" spans="1:3" x14ac:dyDescent="0.2">
      <c r="A22588" s="214" t="s">
        <v>37023</v>
      </c>
      <c r="B22588" s="214" t="s">
        <v>46891</v>
      </c>
      <c r="C22588">
        <v>7686</v>
      </c>
    </row>
    <row r="22589" spans="1:3" x14ac:dyDescent="0.2">
      <c r="A22589" s="214" t="s">
        <v>26555</v>
      </c>
      <c r="B22589" s="214" t="s">
        <v>26556</v>
      </c>
      <c r="C22589">
        <v>960.98</v>
      </c>
    </row>
    <row r="22590" spans="1:3" x14ac:dyDescent="0.2">
      <c r="A22590" s="214" t="s">
        <v>26551</v>
      </c>
      <c r="B22590" s="214" t="s">
        <v>26552</v>
      </c>
      <c r="C22590">
        <v>492.59</v>
      </c>
    </row>
    <row r="22591" spans="1:3" x14ac:dyDescent="0.2">
      <c r="A22591" s="214" t="s">
        <v>14385</v>
      </c>
      <c r="B22591" s="214" t="s">
        <v>14386</v>
      </c>
      <c r="C22591">
        <v>1183.94</v>
      </c>
    </row>
    <row r="22592" spans="1:3" x14ac:dyDescent="0.2">
      <c r="A22592" s="214" t="s">
        <v>43264</v>
      </c>
      <c r="B22592" s="214" t="s">
        <v>43265</v>
      </c>
      <c r="C22592">
        <v>652.57000000000005</v>
      </c>
    </row>
    <row r="22593" spans="1:3" x14ac:dyDescent="0.2">
      <c r="A22593" s="214" t="s">
        <v>10625</v>
      </c>
      <c r="B22593" s="214" t="s">
        <v>8682</v>
      </c>
      <c r="C22593">
        <v>4706.1000000000004</v>
      </c>
    </row>
    <row r="22594" spans="1:3" x14ac:dyDescent="0.2">
      <c r="A22594" s="214" t="s">
        <v>25350</v>
      </c>
      <c r="B22594" s="214" t="s">
        <v>28506</v>
      </c>
      <c r="C22594">
        <v>4306.83</v>
      </c>
    </row>
    <row r="22595" spans="1:3" x14ac:dyDescent="0.2">
      <c r="A22595" s="214" t="s">
        <v>20373</v>
      </c>
      <c r="B22595" s="214" t="s">
        <v>20374</v>
      </c>
      <c r="C22595">
        <v>840</v>
      </c>
    </row>
    <row r="22596" spans="1:3" x14ac:dyDescent="0.2">
      <c r="A22596" s="214" t="s">
        <v>18050</v>
      </c>
      <c r="B22596" s="214" t="s">
        <v>18051</v>
      </c>
      <c r="C22596">
        <v>1740.12</v>
      </c>
    </row>
    <row r="22597" spans="1:3" x14ac:dyDescent="0.2">
      <c r="A22597" s="214" t="s">
        <v>17503</v>
      </c>
      <c r="B22597" s="214" t="s">
        <v>17504</v>
      </c>
      <c r="C22597">
        <v>1071.28</v>
      </c>
    </row>
    <row r="22598" spans="1:3" x14ac:dyDescent="0.2">
      <c r="A22598" s="214" t="s">
        <v>17375</v>
      </c>
      <c r="B22598" s="214" t="s">
        <v>17376</v>
      </c>
      <c r="C22598">
        <v>1943.01</v>
      </c>
    </row>
    <row r="22599" spans="1:3" x14ac:dyDescent="0.2">
      <c r="A22599" s="214" t="s">
        <v>17353</v>
      </c>
      <c r="B22599" s="214" t="s">
        <v>17354</v>
      </c>
      <c r="C22599">
        <v>803.96</v>
      </c>
    </row>
    <row r="22600" spans="1:3" x14ac:dyDescent="0.2">
      <c r="A22600" s="214" t="s">
        <v>19769</v>
      </c>
      <c r="B22600" s="214" t="s">
        <v>19770</v>
      </c>
      <c r="C22600">
        <v>51</v>
      </c>
    </row>
    <row r="22601" spans="1:3" x14ac:dyDescent="0.2">
      <c r="A22601" s="214" t="s">
        <v>19755</v>
      </c>
      <c r="B22601" s="214" t="s">
        <v>19756</v>
      </c>
      <c r="C22601">
        <v>232</v>
      </c>
    </row>
    <row r="22602" spans="1:3" x14ac:dyDescent="0.2">
      <c r="A22602" s="214" t="s">
        <v>19928</v>
      </c>
      <c r="B22602" s="214" t="s">
        <v>19929</v>
      </c>
      <c r="C22602">
        <v>910</v>
      </c>
    </row>
    <row r="22603" spans="1:3" x14ac:dyDescent="0.2">
      <c r="A22603" s="214" t="s">
        <v>19957</v>
      </c>
      <c r="B22603" s="214" t="s">
        <v>19958</v>
      </c>
      <c r="C22603">
        <v>598.98</v>
      </c>
    </row>
    <row r="22604" spans="1:3" x14ac:dyDescent="0.2">
      <c r="A22604" s="214" t="s">
        <v>20043</v>
      </c>
      <c r="B22604" s="214" t="s">
        <v>20044</v>
      </c>
      <c r="C22604">
        <v>7302</v>
      </c>
    </row>
    <row r="22605" spans="1:3" x14ac:dyDescent="0.2">
      <c r="A22605" s="214" t="s">
        <v>52720</v>
      </c>
      <c r="B22605" s="214" t="s">
        <v>52721</v>
      </c>
      <c r="C22605">
        <v>3114.89</v>
      </c>
    </row>
    <row r="22606" spans="1:3" x14ac:dyDescent="0.2">
      <c r="A22606" s="214" t="s">
        <v>9177</v>
      </c>
      <c r="B22606" s="214" t="s">
        <v>9256</v>
      </c>
      <c r="C22606">
        <v>2812.45</v>
      </c>
    </row>
    <row r="22607" spans="1:3" x14ac:dyDescent="0.2">
      <c r="A22607" s="214" t="s">
        <v>8923</v>
      </c>
      <c r="B22607" s="214" t="s">
        <v>9091</v>
      </c>
      <c r="C22607">
        <v>1299</v>
      </c>
    </row>
    <row r="22608" spans="1:3" x14ac:dyDescent="0.2">
      <c r="A22608" s="214" t="s">
        <v>8928</v>
      </c>
      <c r="B22608" s="214" t="s">
        <v>42920</v>
      </c>
      <c r="C22608">
        <v>198</v>
      </c>
    </row>
    <row r="22609" spans="1:3" x14ac:dyDescent="0.2">
      <c r="A22609" s="214" t="s">
        <v>8937</v>
      </c>
      <c r="B22609" s="214" t="s">
        <v>42933</v>
      </c>
      <c r="C22609">
        <v>314</v>
      </c>
    </row>
    <row r="22610" spans="1:3" x14ac:dyDescent="0.2">
      <c r="A22610" s="214" t="s">
        <v>9949</v>
      </c>
      <c r="B22610" s="214" t="s">
        <v>9950</v>
      </c>
      <c r="C22610">
        <v>17200</v>
      </c>
    </row>
    <row r="22611" spans="1:3" x14ac:dyDescent="0.2">
      <c r="A22611" s="214" t="s">
        <v>25229</v>
      </c>
      <c r="B22611" s="214" t="s">
        <v>25230</v>
      </c>
      <c r="C22611">
        <v>19162.5</v>
      </c>
    </row>
    <row r="22612" spans="1:3" x14ac:dyDescent="0.2">
      <c r="A22612" s="214" t="s">
        <v>25772</v>
      </c>
      <c r="B22612" s="214" t="s">
        <v>25773</v>
      </c>
      <c r="C22612">
        <v>3888.15</v>
      </c>
    </row>
    <row r="22613" spans="1:3" x14ac:dyDescent="0.2">
      <c r="A22613" s="214" t="s">
        <v>9970</v>
      </c>
      <c r="B22613" s="214" t="s">
        <v>9971</v>
      </c>
      <c r="C22613">
        <v>7837.2</v>
      </c>
    </row>
    <row r="22614" spans="1:3" x14ac:dyDescent="0.2">
      <c r="A22614" s="214" t="s">
        <v>20841</v>
      </c>
      <c r="B22614" s="214" t="s">
        <v>20842</v>
      </c>
      <c r="C22614">
        <v>123.07</v>
      </c>
    </row>
    <row r="22615" spans="1:3" x14ac:dyDescent="0.2">
      <c r="A22615" s="214" t="s">
        <v>20890</v>
      </c>
      <c r="B22615" s="214" t="s">
        <v>20891</v>
      </c>
      <c r="C22615">
        <v>94.99</v>
      </c>
    </row>
    <row r="22616" spans="1:3" x14ac:dyDescent="0.2">
      <c r="A22616" s="214" t="s">
        <v>20904</v>
      </c>
      <c r="B22616" s="214" t="s">
        <v>20905</v>
      </c>
      <c r="C22616">
        <v>278.77</v>
      </c>
    </row>
    <row r="22617" spans="1:3" x14ac:dyDescent="0.2">
      <c r="A22617" s="214" t="s">
        <v>21088</v>
      </c>
      <c r="B22617" s="214" t="s">
        <v>21089</v>
      </c>
      <c r="C22617">
        <v>931.51</v>
      </c>
    </row>
    <row r="22618" spans="1:3" x14ac:dyDescent="0.2">
      <c r="A22618" s="214" t="s">
        <v>8551</v>
      </c>
      <c r="B22618" s="214" t="s">
        <v>8552</v>
      </c>
      <c r="C22618">
        <v>962</v>
      </c>
    </row>
    <row r="22619" spans="1:3" x14ac:dyDescent="0.2">
      <c r="A22619" s="214" t="s">
        <v>8553</v>
      </c>
      <c r="B22619" s="214" t="s">
        <v>8554</v>
      </c>
      <c r="C22619">
        <v>1035.92</v>
      </c>
    </row>
    <row r="22620" spans="1:3" x14ac:dyDescent="0.2">
      <c r="A22620" s="214" t="s">
        <v>51990</v>
      </c>
      <c r="B22620" s="214" t="s">
        <v>51991</v>
      </c>
      <c r="C22620">
        <v>779.6</v>
      </c>
    </row>
    <row r="22621" spans="1:3" x14ac:dyDescent="0.2">
      <c r="A22621" s="214" t="s">
        <v>52570</v>
      </c>
      <c r="B22621" s="214" t="s">
        <v>52571</v>
      </c>
      <c r="C22621">
        <v>250</v>
      </c>
    </row>
    <row r="22622" spans="1:3" x14ac:dyDescent="0.2">
      <c r="A22622" s="214" t="s">
        <v>51992</v>
      </c>
      <c r="B22622" s="214" t="s">
        <v>51993</v>
      </c>
      <c r="C22622">
        <v>150.6</v>
      </c>
    </row>
    <row r="22623" spans="1:3" x14ac:dyDescent="0.2">
      <c r="A22623" s="214" t="s">
        <v>51994</v>
      </c>
      <c r="B22623" s="214" t="s">
        <v>51995</v>
      </c>
      <c r="C22623">
        <v>439.6</v>
      </c>
    </row>
    <row r="22624" spans="1:3" x14ac:dyDescent="0.2">
      <c r="A22624" s="214" t="s">
        <v>43462</v>
      </c>
      <c r="B22624" s="214" t="s">
        <v>43463</v>
      </c>
      <c r="C22624">
        <v>264</v>
      </c>
    </row>
    <row r="22625" spans="1:3" x14ac:dyDescent="0.2">
      <c r="A22625" s="214" t="s">
        <v>46677</v>
      </c>
      <c r="B22625" s="214" t="s">
        <v>46678</v>
      </c>
      <c r="C22625">
        <v>438.31</v>
      </c>
    </row>
    <row r="22626" spans="1:3" x14ac:dyDescent="0.2">
      <c r="A22626" s="214" t="s">
        <v>32633</v>
      </c>
      <c r="B22626" s="214" t="s">
        <v>32634</v>
      </c>
      <c r="C22626">
        <v>58.69</v>
      </c>
    </row>
    <row r="22627" spans="1:3" x14ac:dyDescent="0.2">
      <c r="A22627" s="214" t="s">
        <v>52546</v>
      </c>
      <c r="B22627" s="214" t="s">
        <v>52547</v>
      </c>
      <c r="C22627">
        <v>124.75</v>
      </c>
    </row>
    <row r="22628" spans="1:3" x14ac:dyDescent="0.2">
      <c r="A22628" s="214" t="s">
        <v>52548</v>
      </c>
      <c r="B22628" s="214" t="s">
        <v>52549</v>
      </c>
      <c r="C22628">
        <v>124.75</v>
      </c>
    </row>
    <row r="22629" spans="1:3" x14ac:dyDescent="0.2">
      <c r="A22629" s="214" t="s">
        <v>12346</v>
      </c>
      <c r="B22629" s="214" t="s">
        <v>47378</v>
      </c>
      <c r="C22629">
        <v>609</v>
      </c>
    </row>
    <row r="22630" spans="1:3" x14ac:dyDescent="0.2">
      <c r="A22630" s="214" t="s">
        <v>12378</v>
      </c>
      <c r="B22630" s="214" t="s">
        <v>42047</v>
      </c>
      <c r="C22630">
        <v>1800.75</v>
      </c>
    </row>
    <row r="22631" spans="1:3" x14ac:dyDescent="0.2">
      <c r="A22631" s="214" t="s">
        <v>12172</v>
      </c>
      <c r="B22631" s="214" t="s">
        <v>12173</v>
      </c>
      <c r="C22631">
        <v>339.15</v>
      </c>
    </row>
    <row r="22632" spans="1:3" x14ac:dyDescent="0.2">
      <c r="A22632" s="214" t="s">
        <v>10332</v>
      </c>
      <c r="B22632" s="214" t="s">
        <v>26928</v>
      </c>
      <c r="C22632">
        <v>227.33</v>
      </c>
    </row>
    <row r="22633" spans="1:3" x14ac:dyDescent="0.2">
      <c r="A22633" s="214" t="s">
        <v>14561</v>
      </c>
      <c r="B22633" s="214" t="s">
        <v>14562</v>
      </c>
      <c r="C22633">
        <v>363.73</v>
      </c>
    </row>
    <row r="22634" spans="1:3" x14ac:dyDescent="0.2">
      <c r="A22634" s="214" t="s">
        <v>21203</v>
      </c>
      <c r="B22634" s="214" t="s">
        <v>21204</v>
      </c>
      <c r="C22634">
        <v>1350</v>
      </c>
    </row>
    <row r="22635" spans="1:3" x14ac:dyDescent="0.2">
      <c r="A22635" s="214" t="s">
        <v>33334</v>
      </c>
      <c r="B22635" s="214" t="s">
        <v>43160</v>
      </c>
      <c r="C22635">
        <v>140</v>
      </c>
    </row>
    <row r="22636" spans="1:3" x14ac:dyDescent="0.2">
      <c r="A22636" s="214" t="s">
        <v>51693</v>
      </c>
      <c r="B22636" s="214" t="s">
        <v>51694</v>
      </c>
      <c r="C22636">
        <v>110</v>
      </c>
    </row>
    <row r="22637" spans="1:3" x14ac:dyDescent="0.2">
      <c r="A22637" s="214" t="s">
        <v>20426</v>
      </c>
      <c r="B22637" s="214" t="s">
        <v>42670</v>
      </c>
      <c r="C22637">
        <v>442.83</v>
      </c>
    </row>
    <row r="22638" spans="1:3" x14ac:dyDescent="0.2">
      <c r="A22638" s="214" t="s">
        <v>20429</v>
      </c>
      <c r="B22638" s="214" t="s">
        <v>42674</v>
      </c>
      <c r="C22638">
        <v>1368.29</v>
      </c>
    </row>
    <row r="22639" spans="1:3" x14ac:dyDescent="0.2">
      <c r="A22639" s="214" t="s">
        <v>20467</v>
      </c>
      <c r="B22639" s="214" t="s">
        <v>20468</v>
      </c>
      <c r="C22639">
        <v>272</v>
      </c>
    </row>
    <row r="22640" spans="1:3" x14ac:dyDescent="0.2">
      <c r="A22640" s="214" t="s">
        <v>30977</v>
      </c>
      <c r="B22640" s="214" t="s">
        <v>42594</v>
      </c>
      <c r="C22640">
        <v>467.71</v>
      </c>
    </row>
    <row r="22641" spans="1:3" x14ac:dyDescent="0.2">
      <c r="A22641" s="214" t="s">
        <v>30162</v>
      </c>
      <c r="B22641" s="214" t="s">
        <v>30163</v>
      </c>
      <c r="C22641">
        <v>4450.45</v>
      </c>
    </row>
    <row r="22642" spans="1:3" x14ac:dyDescent="0.2">
      <c r="A22642" s="214" t="s">
        <v>30661</v>
      </c>
      <c r="B22642" s="214" t="s">
        <v>30662</v>
      </c>
      <c r="C22642">
        <v>249.48</v>
      </c>
    </row>
    <row r="22643" spans="1:3" x14ac:dyDescent="0.2">
      <c r="A22643" s="214" t="s">
        <v>30758</v>
      </c>
      <c r="B22643" s="214" t="s">
        <v>30759</v>
      </c>
      <c r="C22643">
        <v>376.99</v>
      </c>
    </row>
    <row r="22644" spans="1:3" x14ac:dyDescent="0.2">
      <c r="A22644" s="214" t="s">
        <v>30063</v>
      </c>
      <c r="B22644" s="214" t="s">
        <v>30064</v>
      </c>
      <c r="C22644">
        <v>492.03</v>
      </c>
    </row>
    <row r="22645" spans="1:3" x14ac:dyDescent="0.2">
      <c r="A22645" s="214" t="s">
        <v>30394</v>
      </c>
      <c r="B22645" s="214" t="s">
        <v>30395</v>
      </c>
      <c r="C22645">
        <v>6785.86</v>
      </c>
    </row>
    <row r="22646" spans="1:3" x14ac:dyDescent="0.2">
      <c r="A22646" s="214" t="s">
        <v>30418</v>
      </c>
      <c r="B22646" s="214" t="s">
        <v>30419</v>
      </c>
      <c r="C22646">
        <v>3762.99</v>
      </c>
    </row>
    <row r="22647" spans="1:3" x14ac:dyDescent="0.2">
      <c r="A22647" s="214" t="s">
        <v>30486</v>
      </c>
      <c r="B22647" s="214" t="s">
        <v>31035</v>
      </c>
      <c r="C22647">
        <v>772.01</v>
      </c>
    </row>
    <row r="22648" spans="1:3" x14ac:dyDescent="0.2">
      <c r="A22648" s="214" t="s">
        <v>30550</v>
      </c>
      <c r="B22648" s="214" t="s">
        <v>30551</v>
      </c>
      <c r="C22648">
        <v>814.97</v>
      </c>
    </row>
    <row r="22649" spans="1:3" x14ac:dyDescent="0.2">
      <c r="A22649" s="214" t="s">
        <v>30834</v>
      </c>
      <c r="B22649" s="214" t="s">
        <v>30835</v>
      </c>
      <c r="C22649">
        <v>274.43</v>
      </c>
    </row>
    <row r="22650" spans="1:3" x14ac:dyDescent="0.2">
      <c r="A22650" s="214" t="s">
        <v>20355</v>
      </c>
      <c r="B22650" s="214" t="s">
        <v>20356</v>
      </c>
      <c r="C22650">
        <v>200</v>
      </c>
    </row>
    <row r="22651" spans="1:3" x14ac:dyDescent="0.2">
      <c r="A22651" s="214" t="s">
        <v>18053</v>
      </c>
      <c r="B22651" s="214" t="s">
        <v>18054</v>
      </c>
      <c r="C22651">
        <v>1968.25</v>
      </c>
    </row>
    <row r="22652" spans="1:3" x14ac:dyDescent="0.2">
      <c r="A22652" s="214" t="s">
        <v>14289</v>
      </c>
      <c r="B22652" s="214" t="s">
        <v>14290</v>
      </c>
      <c r="C22652">
        <v>283.39</v>
      </c>
    </row>
    <row r="22653" spans="1:3" x14ac:dyDescent="0.2">
      <c r="A22653" s="214" t="s">
        <v>17485</v>
      </c>
      <c r="B22653" s="214" t="s">
        <v>17486</v>
      </c>
      <c r="C22653">
        <v>685.2</v>
      </c>
    </row>
    <row r="22654" spans="1:3" x14ac:dyDescent="0.2">
      <c r="A22654" s="214" t="s">
        <v>17349</v>
      </c>
      <c r="B22654" s="214" t="s">
        <v>17350</v>
      </c>
      <c r="C22654">
        <v>537.36</v>
      </c>
    </row>
    <row r="22655" spans="1:3" x14ac:dyDescent="0.2">
      <c r="A22655" s="214" t="s">
        <v>19888</v>
      </c>
      <c r="B22655" s="214" t="s">
        <v>19889</v>
      </c>
      <c r="C22655">
        <v>171</v>
      </c>
    </row>
    <row r="22656" spans="1:3" x14ac:dyDescent="0.2">
      <c r="A22656" s="214" t="s">
        <v>9186</v>
      </c>
      <c r="B22656" s="214" t="s">
        <v>9264</v>
      </c>
      <c r="C22656">
        <v>465.43</v>
      </c>
    </row>
    <row r="22657" spans="1:3" x14ac:dyDescent="0.2">
      <c r="A22657" s="214" t="s">
        <v>51880</v>
      </c>
      <c r="B22657" s="214" t="s">
        <v>51881</v>
      </c>
      <c r="C22657">
        <v>490.6</v>
      </c>
    </row>
    <row r="22658" spans="1:3" x14ac:dyDescent="0.2">
      <c r="A22658" s="214" t="s">
        <v>46858</v>
      </c>
      <c r="B22658" s="214" t="s">
        <v>46859</v>
      </c>
      <c r="C22658">
        <v>432.46</v>
      </c>
    </row>
    <row r="22659" spans="1:3" x14ac:dyDescent="0.2">
      <c r="A22659" s="214" t="s">
        <v>46846</v>
      </c>
      <c r="B22659" s="214" t="s">
        <v>46847</v>
      </c>
      <c r="C22659">
        <v>2960</v>
      </c>
    </row>
    <row r="22660" spans="1:3" x14ac:dyDescent="0.2">
      <c r="A22660" s="214" t="s">
        <v>48212</v>
      </c>
      <c r="B22660" s="214" t="s">
        <v>48213</v>
      </c>
      <c r="C22660">
        <v>790</v>
      </c>
    </row>
    <row r="22661" spans="1:3" x14ac:dyDescent="0.2">
      <c r="A22661" s="214" t="s">
        <v>51734</v>
      </c>
      <c r="B22661" s="214" t="s">
        <v>51735</v>
      </c>
      <c r="C22661">
        <v>150</v>
      </c>
    </row>
    <row r="22662" spans="1:3" x14ac:dyDescent="0.2">
      <c r="A22662" s="214" t="s">
        <v>46810</v>
      </c>
      <c r="B22662" s="214" t="s">
        <v>46811</v>
      </c>
      <c r="C22662">
        <v>1034.77</v>
      </c>
    </row>
    <row r="22663" spans="1:3" x14ac:dyDescent="0.2">
      <c r="A22663" s="214" t="s">
        <v>51882</v>
      </c>
      <c r="B22663" s="214" t="s">
        <v>51883</v>
      </c>
      <c r="C22663">
        <v>184.6</v>
      </c>
    </row>
    <row r="22664" spans="1:3" x14ac:dyDescent="0.2">
      <c r="A22664" s="214" t="s">
        <v>43852</v>
      </c>
      <c r="B22664" s="214" t="s">
        <v>43853</v>
      </c>
      <c r="C22664">
        <v>321.38</v>
      </c>
    </row>
    <row r="22665" spans="1:3" x14ac:dyDescent="0.2">
      <c r="A22665" s="214" t="s">
        <v>46660</v>
      </c>
      <c r="B22665" s="214" t="s">
        <v>46661</v>
      </c>
      <c r="C22665">
        <v>755.81</v>
      </c>
    </row>
    <row r="22666" spans="1:3" x14ac:dyDescent="0.2">
      <c r="A22666" s="214" t="s">
        <v>32631</v>
      </c>
      <c r="B22666" s="214" t="s">
        <v>32632</v>
      </c>
      <c r="C22666">
        <v>1050.28</v>
      </c>
    </row>
    <row r="22667" spans="1:3" x14ac:dyDescent="0.2">
      <c r="A22667" s="214" t="s">
        <v>32699</v>
      </c>
      <c r="B22667" s="214" t="s">
        <v>32700</v>
      </c>
      <c r="C22667">
        <v>172.31</v>
      </c>
    </row>
    <row r="22668" spans="1:3" x14ac:dyDescent="0.2">
      <c r="A22668" s="214" t="s">
        <v>52457</v>
      </c>
      <c r="B22668" s="214" t="s">
        <v>52458</v>
      </c>
      <c r="C22668">
        <v>124.75</v>
      </c>
    </row>
    <row r="22669" spans="1:3" x14ac:dyDescent="0.2">
      <c r="A22669" s="214" t="s">
        <v>52459</v>
      </c>
      <c r="B22669" s="214" t="s">
        <v>52460</v>
      </c>
      <c r="C22669">
        <v>124.75</v>
      </c>
    </row>
    <row r="22670" spans="1:3" x14ac:dyDescent="0.2">
      <c r="A22670" s="214" t="s">
        <v>13170</v>
      </c>
      <c r="B22670" s="214" t="s">
        <v>46989</v>
      </c>
      <c r="C22670">
        <v>279.3</v>
      </c>
    </row>
    <row r="22671" spans="1:3" x14ac:dyDescent="0.2">
      <c r="A22671" s="214" t="s">
        <v>13172</v>
      </c>
      <c r="B22671" s="214" t="s">
        <v>42048</v>
      </c>
      <c r="C22671">
        <v>486.15</v>
      </c>
    </row>
    <row r="22672" spans="1:3" x14ac:dyDescent="0.2">
      <c r="A22672" s="214" t="s">
        <v>12220</v>
      </c>
      <c r="B22672" s="214" t="s">
        <v>42013</v>
      </c>
      <c r="C22672">
        <v>354.9</v>
      </c>
    </row>
    <row r="22673" spans="1:3" x14ac:dyDescent="0.2">
      <c r="A22673" s="214" t="s">
        <v>9234</v>
      </c>
      <c r="B22673" s="214" t="s">
        <v>42891</v>
      </c>
      <c r="C22673">
        <v>999</v>
      </c>
    </row>
    <row r="22674" spans="1:3" x14ac:dyDescent="0.2">
      <c r="A22674" s="214" t="s">
        <v>20744</v>
      </c>
      <c r="B22674" s="214" t="s">
        <v>20745</v>
      </c>
      <c r="C22674">
        <v>95.16</v>
      </c>
    </row>
    <row r="22675" spans="1:3" x14ac:dyDescent="0.2">
      <c r="A22675" s="214" t="s">
        <v>29850</v>
      </c>
      <c r="B22675" s="214" t="s">
        <v>29851</v>
      </c>
      <c r="C22675">
        <v>2789.07</v>
      </c>
    </row>
    <row r="22676" spans="1:3" x14ac:dyDescent="0.2">
      <c r="A22676" s="214" t="s">
        <v>21077</v>
      </c>
      <c r="B22676" s="214" t="s">
        <v>33694</v>
      </c>
      <c r="C22676">
        <v>166.38</v>
      </c>
    </row>
    <row r="22677" spans="1:3" x14ac:dyDescent="0.2">
      <c r="A22677" s="214" t="s">
        <v>24347</v>
      </c>
      <c r="B22677" s="214" t="s">
        <v>24348</v>
      </c>
      <c r="C22677">
        <v>762.94</v>
      </c>
    </row>
    <row r="22678" spans="1:3" x14ac:dyDescent="0.2">
      <c r="A22678" s="214" t="s">
        <v>20732</v>
      </c>
      <c r="B22678" s="214" t="s">
        <v>42825</v>
      </c>
      <c r="C22678">
        <v>27.58</v>
      </c>
    </row>
    <row r="22679" spans="1:3" x14ac:dyDescent="0.2">
      <c r="A22679" s="214" t="s">
        <v>24273</v>
      </c>
      <c r="B22679" s="214" t="s">
        <v>24274</v>
      </c>
      <c r="C22679">
        <v>288.83999999999997</v>
      </c>
    </row>
    <row r="22680" spans="1:3" x14ac:dyDescent="0.2">
      <c r="A22680" s="214" t="s">
        <v>37168</v>
      </c>
      <c r="B22680" s="214" t="s">
        <v>50913</v>
      </c>
      <c r="C22680">
        <v>640</v>
      </c>
    </row>
    <row r="22681" spans="1:3" x14ac:dyDescent="0.2">
      <c r="A22681" s="214" t="s">
        <v>37167</v>
      </c>
      <c r="B22681" s="214" t="s">
        <v>50287</v>
      </c>
      <c r="C22681">
        <v>264</v>
      </c>
    </row>
    <row r="22682" spans="1:3" x14ac:dyDescent="0.2">
      <c r="A22682" s="214" t="s">
        <v>25444</v>
      </c>
      <c r="B22682" s="214" t="s">
        <v>47246</v>
      </c>
      <c r="C22682">
        <v>84</v>
      </c>
    </row>
    <row r="22683" spans="1:3" x14ac:dyDescent="0.2">
      <c r="A22683" s="214" t="s">
        <v>25358</v>
      </c>
      <c r="B22683" s="214" t="s">
        <v>51507</v>
      </c>
      <c r="C22683">
        <v>34.5</v>
      </c>
    </row>
    <row r="22684" spans="1:3" x14ac:dyDescent="0.2">
      <c r="A22684" s="214" t="s">
        <v>25435</v>
      </c>
      <c r="B22684" s="214" t="s">
        <v>42988</v>
      </c>
      <c r="C22684">
        <v>185</v>
      </c>
    </row>
    <row r="22685" spans="1:3" x14ac:dyDescent="0.2">
      <c r="A22685" s="214" t="s">
        <v>25414</v>
      </c>
      <c r="B22685" s="214" t="s">
        <v>47199</v>
      </c>
      <c r="C22685">
        <v>90</v>
      </c>
    </row>
    <row r="22686" spans="1:3" x14ac:dyDescent="0.2">
      <c r="A22686" s="214" t="s">
        <v>29151</v>
      </c>
      <c r="B22686" s="214" t="s">
        <v>42982</v>
      </c>
      <c r="C22686">
        <v>129</v>
      </c>
    </row>
    <row r="22687" spans="1:3" x14ac:dyDescent="0.2">
      <c r="A22687" s="214" t="s">
        <v>20147</v>
      </c>
      <c r="B22687" s="214" t="s">
        <v>20148</v>
      </c>
      <c r="C22687">
        <v>8908</v>
      </c>
    </row>
    <row r="22688" spans="1:3" x14ac:dyDescent="0.2">
      <c r="A22688" s="214" t="s">
        <v>24886</v>
      </c>
      <c r="B22688" s="214" t="s">
        <v>24887</v>
      </c>
      <c r="C22688">
        <v>206.1</v>
      </c>
    </row>
    <row r="22689" spans="1:3" x14ac:dyDescent="0.2">
      <c r="A22689" s="214" t="s">
        <v>12857</v>
      </c>
      <c r="B22689" s="214" t="s">
        <v>12858</v>
      </c>
      <c r="C22689">
        <v>98.89</v>
      </c>
    </row>
    <row r="22690" spans="1:3" x14ac:dyDescent="0.2">
      <c r="A22690" s="214" t="s">
        <v>26181</v>
      </c>
      <c r="B22690" s="214" t="s">
        <v>26182</v>
      </c>
      <c r="C22690">
        <v>1693.9</v>
      </c>
    </row>
    <row r="22691" spans="1:3" x14ac:dyDescent="0.2">
      <c r="A22691" s="214" t="s">
        <v>12410</v>
      </c>
      <c r="B22691" s="214" t="s">
        <v>12411</v>
      </c>
      <c r="C22691">
        <v>4063.18</v>
      </c>
    </row>
    <row r="22692" spans="1:3" x14ac:dyDescent="0.2">
      <c r="A22692" s="214" t="s">
        <v>12398</v>
      </c>
      <c r="B22692" s="214" t="s">
        <v>12399</v>
      </c>
      <c r="C22692">
        <v>4864.68</v>
      </c>
    </row>
    <row r="22693" spans="1:3" x14ac:dyDescent="0.2">
      <c r="A22693" s="214" t="s">
        <v>27372</v>
      </c>
      <c r="B22693" s="214" t="s">
        <v>27373</v>
      </c>
      <c r="C22693">
        <v>162.80000000000001</v>
      </c>
    </row>
    <row r="22694" spans="1:3" x14ac:dyDescent="0.2">
      <c r="A22694" s="214" t="s">
        <v>48215</v>
      </c>
      <c r="B22694" s="214" t="s">
        <v>48216</v>
      </c>
      <c r="C22694">
        <v>2711.5</v>
      </c>
    </row>
    <row r="22695" spans="1:3" x14ac:dyDescent="0.2">
      <c r="A22695" s="214" t="s">
        <v>14520</v>
      </c>
      <c r="B22695" s="214" t="s">
        <v>42159</v>
      </c>
      <c r="C22695">
        <v>153.55000000000001</v>
      </c>
    </row>
    <row r="22696" spans="1:3" x14ac:dyDescent="0.2">
      <c r="A22696" s="214" t="s">
        <v>16847</v>
      </c>
      <c r="B22696" s="214" t="s">
        <v>16848</v>
      </c>
      <c r="C22696">
        <v>1565.38</v>
      </c>
    </row>
    <row r="22697" spans="1:3" x14ac:dyDescent="0.2">
      <c r="A22697" s="214" t="s">
        <v>15780</v>
      </c>
      <c r="B22697" s="214" t="s">
        <v>15781</v>
      </c>
      <c r="C22697">
        <v>552.15</v>
      </c>
    </row>
    <row r="22698" spans="1:3" x14ac:dyDescent="0.2">
      <c r="A22698" s="214" t="s">
        <v>52389</v>
      </c>
      <c r="B22698" s="214" t="s">
        <v>52390</v>
      </c>
      <c r="C22698">
        <v>714.22</v>
      </c>
    </row>
    <row r="22699" spans="1:3" x14ac:dyDescent="0.2">
      <c r="A22699" s="214" t="s">
        <v>26117</v>
      </c>
      <c r="B22699" s="214" t="s">
        <v>26118</v>
      </c>
      <c r="C22699">
        <v>226.86</v>
      </c>
    </row>
    <row r="22700" spans="1:3" x14ac:dyDescent="0.2">
      <c r="A22700" s="214" t="s">
        <v>52497</v>
      </c>
      <c r="B22700" s="214" t="s">
        <v>52498</v>
      </c>
      <c r="C22700">
        <v>22359.17</v>
      </c>
    </row>
    <row r="22701" spans="1:3" x14ac:dyDescent="0.2">
      <c r="A22701" s="214" t="s">
        <v>7031</v>
      </c>
      <c r="B22701" s="214" t="s">
        <v>7032</v>
      </c>
      <c r="C22701">
        <v>17085.43</v>
      </c>
    </row>
    <row r="22702" spans="1:3" x14ac:dyDescent="0.2">
      <c r="A22702" s="214" t="s">
        <v>7033</v>
      </c>
      <c r="B22702" s="214" t="s">
        <v>7034</v>
      </c>
      <c r="C22702">
        <v>25262.53</v>
      </c>
    </row>
    <row r="22703" spans="1:3" x14ac:dyDescent="0.2">
      <c r="A22703" s="214" t="s">
        <v>7173</v>
      </c>
      <c r="B22703" s="214" t="s">
        <v>7174</v>
      </c>
      <c r="C22703">
        <v>2774.54</v>
      </c>
    </row>
    <row r="22704" spans="1:3" x14ac:dyDescent="0.2">
      <c r="A22704" s="214" t="s">
        <v>7113</v>
      </c>
      <c r="B22704" s="214" t="s">
        <v>7114</v>
      </c>
      <c r="C22704">
        <v>21759.7</v>
      </c>
    </row>
    <row r="22705" spans="1:3" x14ac:dyDescent="0.2">
      <c r="A22705" s="214" t="s">
        <v>20051</v>
      </c>
      <c r="B22705" s="214" t="s">
        <v>20052</v>
      </c>
      <c r="C22705">
        <v>19990.73</v>
      </c>
    </row>
    <row r="22706" spans="1:3" x14ac:dyDescent="0.2">
      <c r="A22706" s="214" t="s">
        <v>6986</v>
      </c>
      <c r="B22706" s="214" t="s">
        <v>6987</v>
      </c>
      <c r="C22706">
        <v>1256046.3600000001</v>
      </c>
    </row>
    <row r="22707" spans="1:3" x14ac:dyDescent="0.2">
      <c r="A22707" s="214" t="s">
        <v>48237</v>
      </c>
      <c r="B22707" s="214" t="s">
        <v>48238</v>
      </c>
      <c r="C22707">
        <v>6813.18</v>
      </c>
    </row>
    <row r="22708" spans="1:3" x14ac:dyDescent="0.2">
      <c r="A22708" s="214" t="s">
        <v>5942</v>
      </c>
      <c r="B22708" s="214" t="s">
        <v>5943</v>
      </c>
      <c r="C22708">
        <v>1081</v>
      </c>
    </row>
    <row r="22709" spans="1:3" x14ac:dyDescent="0.2">
      <c r="A22709" s="214" t="s">
        <v>5878</v>
      </c>
      <c r="B22709" s="214" t="s">
        <v>5879</v>
      </c>
      <c r="C22709">
        <v>643.62</v>
      </c>
    </row>
    <row r="22710" spans="1:3" x14ac:dyDescent="0.2">
      <c r="A22710" s="214" t="s">
        <v>6083</v>
      </c>
      <c r="B22710" s="214" t="s">
        <v>6084</v>
      </c>
      <c r="C22710">
        <v>1685</v>
      </c>
    </row>
    <row r="22711" spans="1:3" x14ac:dyDescent="0.2">
      <c r="A22711" s="214" t="s">
        <v>16020</v>
      </c>
      <c r="B22711" s="214" t="s">
        <v>16021</v>
      </c>
      <c r="C22711">
        <v>1718</v>
      </c>
    </row>
    <row r="22712" spans="1:3" x14ac:dyDescent="0.2">
      <c r="A22712" s="214" t="s">
        <v>6000</v>
      </c>
      <c r="B22712" s="214" t="s">
        <v>6001</v>
      </c>
      <c r="C22712">
        <v>1861.71</v>
      </c>
    </row>
    <row r="22713" spans="1:3" x14ac:dyDescent="0.2">
      <c r="A22713" s="214" t="s">
        <v>6032</v>
      </c>
      <c r="B22713" s="214" t="s">
        <v>6033</v>
      </c>
      <c r="C22713">
        <v>1877</v>
      </c>
    </row>
    <row r="22714" spans="1:3" x14ac:dyDescent="0.2">
      <c r="A22714" s="214" t="s">
        <v>28684</v>
      </c>
      <c r="B22714" s="214" t="s">
        <v>28685</v>
      </c>
      <c r="C22714">
        <v>7485</v>
      </c>
    </row>
    <row r="22715" spans="1:3" x14ac:dyDescent="0.2">
      <c r="A22715" s="214" t="s">
        <v>5866</v>
      </c>
      <c r="B22715" s="214" t="s">
        <v>5867</v>
      </c>
      <c r="C22715">
        <v>287</v>
      </c>
    </row>
    <row r="22716" spans="1:3" x14ac:dyDescent="0.2">
      <c r="A22716" s="214" t="s">
        <v>28134</v>
      </c>
      <c r="B22716" s="214" t="s">
        <v>28135</v>
      </c>
      <c r="C22716">
        <v>206.1</v>
      </c>
    </row>
    <row r="22717" spans="1:3" x14ac:dyDescent="0.2">
      <c r="A22717" s="214" t="s">
        <v>6968</v>
      </c>
      <c r="B22717" s="214" t="s">
        <v>6969</v>
      </c>
      <c r="C22717">
        <v>5100.76</v>
      </c>
    </row>
    <row r="22718" spans="1:3" x14ac:dyDescent="0.2">
      <c r="A22718" s="214" t="s">
        <v>26764</v>
      </c>
      <c r="B22718" s="214" t="s">
        <v>26765</v>
      </c>
      <c r="C22718">
        <v>1683.45</v>
      </c>
    </row>
    <row r="22719" spans="1:3" x14ac:dyDescent="0.2">
      <c r="A22719" s="214" t="s">
        <v>26756</v>
      </c>
      <c r="B22719" s="214" t="s">
        <v>26757</v>
      </c>
      <c r="C22719">
        <v>2139.1999999999998</v>
      </c>
    </row>
    <row r="22720" spans="1:3" x14ac:dyDescent="0.2">
      <c r="A22720" s="214" t="s">
        <v>3175</v>
      </c>
      <c r="B22720" s="214" t="s">
        <v>3176</v>
      </c>
      <c r="C22720">
        <v>357.84</v>
      </c>
    </row>
    <row r="22721" spans="1:3" x14ac:dyDescent="0.2">
      <c r="A22721" s="214" t="s">
        <v>3387</v>
      </c>
      <c r="B22721" s="214" t="s">
        <v>3388</v>
      </c>
      <c r="C22721">
        <v>806.05</v>
      </c>
    </row>
    <row r="22722" spans="1:3" x14ac:dyDescent="0.2">
      <c r="A22722" s="214" t="s">
        <v>30951</v>
      </c>
      <c r="B22722" s="214" t="s">
        <v>30952</v>
      </c>
      <c r="C22722">
        <v>1875.4</v>
      </c>
    </row>
    <row r="22723" spans="1:3" x14ac:dyDescent="0.2">
      <c r="A22723" s="214" t="s">
        <v>43908</v>
      </c>
      <c r="B22723" s="214" t="s">
        <v>43909</v>
      </c>
      <c r="C22723">
        <v>8501.1200000000008</v>
      </c>
    </row>
    <row r="22724" spans="1:3" x14ac:dyDescent="0.2">
      <c r="A22724" s="214" t="s">
        <v>26308</v>
      </c>
      <c r="B22724" s="214" t="s">
        <v>26309</v>
      </c>
      <c r="C22724">
        <v>1363.82</v>
      </c>
    </row>
    <row r="22725" spans="1:3" x14ac:dyDescent="0.2">
      <c r="A22725" s="214" t="s">
        <v>2283</v>
      </c>
      <c r="B22725" s="214" t="s">
        <v>2284</v>
      </c>
      <c r="C22725">
        <v>14475.55</v>
      </c>
    </row>
    <row r="22726" spans="1:3" x14ac:dyDescent="0.2">
      <c r="A22726" s="214" t="s">
        <v>25831</v>
      </c>
      <c r="B22726" s="214" t="s">
        <v>25832</v>
      </c>
      <c r="C22726">
        <v>3748.5</v>
      </c>
    </row>
    <row r="22727" spans="1:3" x14ac:dyDescent="0.2">
      <c r="A22727" s="214" t="s">
        <v>16784</v>
      </c>
      <c r="B22727" s="214" t="s">
        <v>16785</v>
      </c>
      <c r="C22727">
        <v>174.24</v>
      </c>
    </row>
    <row r="22728" spans="1:3" x14ac:dyDescent="0.2">
      <c r="A22728" s="214" t="s">
        <v>16782</v>
      </c>
      <c r="B22728" s="214" t="s">
        <v>16783</v>
      </c>
      <c r="C22728">
        <v>386.32</v>
      </c>
    </row>
    <row r="22729" spans="1:3" x14ac:dyDescent="0.2">
      <c r="A22729" s="214" t="s">
        <v>8087</v>
      </c>
      <c r="B22729" s="214" t="s">
        <v>42188</v>
      </c>
      <c r="C22729">
        <v>2758.77</v>
      </c>
    </row>
    <row r="22730" spans="1:3" x14ac:dyDescent="0.2">
      <c r="A22730" s="214" t="s">
        <v>15554</v>
      </c>
      <c r="B22730" s="214" t="s">
        <v>42148</v>
      </c>
      <c r="C22730">
        <v>217.26</v>
      </c>
    </row>
    <row r="22731" spans="1:3" x14ac:dyDescent="0.2">
      <c r="A22731" s="214" t="s">
        <v>19654</v>
      </c>
      <c r="B22731" s="214" t="s">
        <v>19655</v>
      </c>
      <c r="C22731">
        <v>376.67</v>
      </c>
    </row>
    <row r="22732" spans="1:3" x14ac:dyDescent="0.2">
      <c r="A22732" s="214" t="s">
        <v>49148</v>
      </c>
      <c r="B22732" s="214" t="s">
        <v>49205</v>
      </c>
      <c r="C22732">
        <v>609.73</v>
      </c>
    </row>
    <row r="22733" spans="1:3" x14ac:dyDescent="0.2">
      <c r="A22733" s="214" t="s">
        <v>51874</v>
      </c>
      <c r="B22733" s="214" t="s">
        <v>51875</v>
      </c>
      <c r="C22733">
        <v>609.6</v>
      </c>
    </row>
    <row r="22734" spans="1:3" x14ac:dyDescent="0.2">
      <c r="A22734" s="214" t="s">
        <v>32733</v>
      </c>
      <c r="B22734" s="214" t="s">
        <v>16040</v>
      </c>
      <c r="C22734">
        <v>350</v>
      </c>
    </row>
    <row r="22735" spans="1:3" x14ac:dyDescent="0.2">
      <c r="A22735" s="214" t="s">
        <v>43858</v>
      </c>
      <c r="B22735" s="214" t="s">
        <v>43859</v>
      </c>
      <c r="C22735">
        <v>771.76</v>
      </c>
    </row>
    <row r="22736" spans="1:3" x14ac:dyDescent="0.2">
      <c r="A22736" s="214" t="s">
        <v>52550</v>
      </c>
      <c r="B22736" s="214" t="s">
        <v>52551</v>
      </c>
      <c r="C22736">
        <v>239.71</v>
      </c>
    </row>
    <row r="22737" spans="1:3" x14ac:dyDescent="0.2">
      <c r="A22737" s="214" t="s">
        <v>46634</v>
      </c>
      <c r="B22737" s="214" t="s">
        <v>46635</v>
      </c>
      <c r="C22737">
        <v>498.72</v>
      </c>
    </row>
    <row r="22738" spans="1:3" x14ac:dyDescent="0.2">
      <c r="A22738" s="214" t="s">
        <v>52499</v>
      </c>
      <c r="B22738" s="214" t="s">
        <v>52500</v>
      </c>
      <c r="C22738">
        <v>72.48</v>
      </c>
    </row>
    <row r="22739" spans="1:3" x14ac:dyDescent="0.2">
      <c r="A22739" s="214" t="s">
        <v>12320</v>
      </c>
      <c r="B22739" s="214" t="s">
        <v>47366</v>
      </c>
      <c r="C22739">
        <v>486.15</v>
      </c>
    </row>
    <row r="22740" spans="1:3" x14ac:dyDescent="0.2">
      <c r="A22740" s="214" t="s">
        <v>12278</v>
      </c>
      <c r="B22740" s="214" t="s">
        <v>12279</v>
      </c>
      <c r="C22740">
        <v>2521.0500000000002</v>
      </c>
    </row>
    <row r="22741" spans="1:3" x14ac:dyDescent="0.2">
      <c r="A22741" s="214" t="s">
        <v>12382</v>
      </c>
      <c r="B22741" s="214" t="s">
        <v>42050</v>
      </c>
      <c r="C22741">
        <v>510.3</v>
      </c>
    </row>
    <row r="22742" spans="1:3" x14ac:dyDescent="0.2">
      <c r="A22742" s="214" t="s">
        <v>14609</v>
      </c>
      <c r="B22742" s="214" t="s">
        <v>14610</v>
      </c>
      <c r="C22742">
        <v>1045.73</v>
      </c>
    </row>
    <row r="22743" spans="1:3" x14ac:dyDescent="0.2">
      <c r="A22743" s="214" t="s">
        <v>46573</v>
      </c>
      <c r="B22743" s="214" t="s">
        <v>46574</v>
      </c>
      <c r="C22743">
        <v>138.13</v>
      </c>
    </row>
    <row r="22744" spans="1:3" x14ac:dyDescent="0.2">
      <c r="A22744" s="214" t="s">
        <v>16272</v>
      </c>
      <c r="B22744" s="214" t="s">
        <v>50987</v>
      </c>
      <c r="C22744">
        <v>41204.17</v>
      </c>
    </row>
    <row r="22745" spans="1:3" x14ac:dyDescent="0.2">
      <c r="A22745" s="214" t="s">
        <v>8748</v>
      </c>
      <c r="B22745" s="214" t="s">
        <v>8749</v>
      </c>
      <c r="C22745">
        <v>6580.56</v>
      </c>
    </row>
    <row r="22746" spans="1:3" x14ac:dyDescent="0.2">
      <c r="A22746" s="214" t="s">
        <v>30490</v>
      </c>
      <c r="B22746" s="214" t="s">
        <v>31046</v>
      </c>
      <c r="C22746">
        <v>1288.98</v>
      </c>
    </row>
    <row r="22747" spans="1:3" x14ac:dyDescent="0.2">
      <c r="A22747" s="214" t="s">
        <v>30480</v>
      </c>
      <c r="B22747" s="214" t="s">
        <v>31049</v>
      </c>
      <c r="C22747">
        <v>1851.7</v>
      </c>
    </row>
    <row r="22748" spans="1:3" x14ac:dyDescent="0.2">
      <c r="A22748" s="214" t="s">
        <v>30790</v>
      </c>
      <c r="B22748" s="214" t="s">
        <v>30791</v>
      </c>
      <c r="C22748">
        <v>1046.43</v>
      </c>
    </row>
    <row r="22749" spans="1:3" x14ac:dyDescent="0.2">
      <c r="A22749" s="214" t="s">
        <v>30902</v>
      </c>
      <c r="B22749" s="214" t="s">
        <v>31071</v>
      </c>
      <c r="C22749">
        <v>275.81</v>
      </c>
    </row>
    <row r="22750" spans="1:3" x14ac:dyDescent="0.2">
      <c r="A22750" s="214" t="s">
        <v>30460</v>
      </c>
      <c r="B22750" s="214" t="s">
        <v>30994</v>
      </c>
      <c r="C22750">
        <v>3488.56</v>
      </c>
    </row>
    <row r="22751" spans="1:3" x14ac:dyDescent="0.2">
      <c r="A22751" s="214" t="s">
        <v>30260</v>
      </c>
      <c r="B22751" s="214" t="s">
        <v>30261</v>
      </c>
      <c r="C22751">
        <v>3442.82</v>
      </c>
    </row>
    <row r="22752" spans="1:3" x14ac:dyDescent="0.2">
      <c r="A22752" s="214" t="s">
        <v>30557</v>
      </c>
      <c r="B22752" s="214" t="s">
        <v>30558</v>
      </c>
      <c r="C22752">
        <v>360.36</v>
      </c>
    </row>
    <row r="22753" spans="1:3" x14ac:dyDescent="0.2">
      <c r="A22753" s="214" t="s">
        <v>30684</v>
      </c>
      <c r="B22753" s="214" t="s">
        <v>30685</v>
      </c>
      <c r="C22753">
        <v>382.54</v>
      </c>
    </row>
    <row r="22754" spans="1:3" x14ac:dyDescent="0.2">
      <c r="A22754" s="214" t="s">
        <v>43386</v>
      </c>
      <c r="B22754" s="214" t="s">
        <v>43387</v>
      </c>
      <c r="C22754">
        <v>2406.21</v>
      </c>
    </row>
    <row r="22755" spans="1:3" x14ac:dyDescent="0.2">
      <c r="A22755" s="214" t="s">
        <v>20455</v>
      </c>
      <c r="B22755" s="214" t="s">
        <v>42744</v>
      </c>
      <c r="C22755">
        <v>420</v>
      </c>
    </row>
    <row r="22756" spans="1:3" x14ac:dyDescent="0.2">
      <c r="A22756" s="214" t="s">
        <v>12737</v>
      </c>
      <c r="B22756" s="214" t="s">
        <v>42591</v>
      </c>
      <c r="C22756">
        <v>377.15</v>
      </c>
    </row>
    <row r="22757" spans="1:3" x14ac:dyDescent="0.2">
      <c r="A22757" s="214" t="s">
        <v>4490</v>
      </c>
      <c r="B22757" s="214" t="s">
        <v>42608</v>
      </c>
      <c r="C22757">
        <v>581.15</v>
      </c>
    </row>
    <row r="22758" spans="1:3" x14ac:dyDescent="0.2">
      <c r="A22758" s="214" t="s">
        <v>4477</v>
      </c>
      <c r="B22758" s="214" t="s">
        <v>42586</v>
      </c>
      <c r="C22758">
        <v>1287</v>
      </c>
    </row>
    <row r="22759" spans="1:3" x14ac:dyDescent="0.2">
      <c r="A22759" s="214" t="s">
        <v>10951</v>
      </c>
      <c r="B22759" s="214" t="s">
        <v>47101</v>
      </c>
      <c r="C22759">
        <v>2331.5700000000002</v>
      </c>
    </row>
    <row r="22760" spans="1:3" x14ac:dyDescent="0.2">
      <c r="A22760" s="214" t="s">
        <v>15390</v>
      </c>
      <c r="B22760" s="214" t="s">
        <v>15391</v>
      </c>
      <c r="C22760">
        <v>32.96</v>
      </c>
    </row>
    <row r="22761" spans="1:3" x14ac:dyDescent="0.2">
      <c r="A22761" s="214" t="s">
        <v>27916</v>
      </c>
      <c r="B22761" s="214" t="s">
        <v>27917</v>
      </c>
      <c r="C22761">
        <v>434.21</v>
      </c>
    </row>
    <row r="22762" spans="1:3" x14ac:dyDescent="0.2">
      <c r="A22762" s="214" t="s">
        <v>21381</v>
      </c>
      <c r="B22762" s="214" t="s">
        <v>21382</v>
      </c>
      <c r="C22762">
        <v>2483.62</v>
      </c>
    </row>
    <row r="22763" spans="1:3" x14ac:dyDescent="0.2">
      <c r="A22763" s="214" t="s">
        <v>12659</v>
      </c>
      <c r="B22763" s="214" t="s">
        <v>12660</v>
      </c>
      <c r="C22763">
        <v>1190.3599999999999</v>
      </c>
    </row>
    <row r="22764" spans="1:3" x14ac:dyDescent="0.2">
      <c r="A22764" s="214" t="s">
        <v>25837</v>
      </c>
      <c r="B22764" s="214" t="s">
        <v>25847</v>
      </c>
      <c r="C22764">
        <v>1107.3599999999999</v>
      </c>
    </row>
    <row r="22765" spans="1:3" x14ac:dyDescent="0.2">
      <c r="A22765" s="214" t="s">
        <v>7609</v>
      </c>
      <c r="B22765" s="214" t="s">
        <v>7610</v>
      </c>
      <c r="C22765">
        <v>5255.24</v>
      </c>
    </row>
    <row r="22766" spans="1:3" x14ac:dyDescent="0.2">
      <c r="A22766" s="214" t="s">
        <v>16964</v>
      </c>
      <c r="B22766" s="214" t="s">
        <v>16965</v>
      </c>
      <c r="C22766">
        <v>3511.85</v>
      </c>
    </row>
    <row r="22767" spans="1:3" x14ac:dyDescent="0.2">
      <c r="A22767" s="214" t="s">
        <v>20396</v>
      </c>
      <c r="B22767" s="214" t="s">
        <v>20397</v>
      </c>
      <c r="C22767">
        <v>235482.23</v>
      </c>
    </row>
    <row r="22768" spans="1:3" x14ac:dyDescent="0.2">
      <c r="A22768" s="214" t="s">
        <v>8768</v>
      </c>
      <c r="B22768" s="214" t="s">
        <v>8769</v>
      </c>
      <c r="C22768">
        <v>29551.73</v>
      </c>
    </row>
    <row r="22769" spans="1:3" x14ac:dyDescent="0.2">
      <c r="A22769" s="214" t="s">
        <v>15233</v>
      </c>
      <c r="B22769" s="214" t="s">
        <v>40470</v>
      </c>
      <c r="C22769">
        <v>1160.54</v>
      </c>
    </row>
    <row r="22770" spans="1:3" x14ac:dyDescent="0.2">
      <c r="A22770" s="214" t="s">
        <v>15238</v>
      </c>
      <c r="B22770" s="214" t="s">
        <v>40476</v>
      </c>
      <c r="C22770">
        <v>3820.2</v>
      </c>
    </row>
    <row r="22771" spans="1:3" x14ac:dyDescent="0.2">
      <c r="A22771" s="214" t="s">
        <v>15237</v>
      </c>
      <c r="B22771" s="214" t="s">
        <v>40475</v>
      </c>
      <c r="C22771">
        <v>4448.37</v>
      </c>
    </row>
    <row r="22772" spans="1:3" x14ac:dyDescent="0.2">
      <c r="A22772" s="214" t="s">
        <v>4594</v>
      </c>
      <c r="B22772" s="214" t="s">
        <v>47097</v>
      </c>
      <c r="C22772">
        <v>582.15</v>
      </c>
    </row>
    <row r="22773" spans="1:3" x14ac:dyDescent="0.2">
      <c r="A22773" s="214" t="s">
        <v>4550</v>
      </c>
      <c r="B22773" s="214" t="s">
        <v>42705</v>
      </c>
      <c r="C22773">
        <v>168.17</v>
      </c>
    </row>
    <row r="22774" spans="1:3" x14ac:dyDescent="0.2">
      <c r="A22774" s="214" t="s">
        <v>4553</v>
      </c>
      <c r="B22774" s="214" t="s">
        <v>47092</v>
      </c>
      <c r="C22774">
        <v>1187.18</v>
      </c>
    </row>
    <row r="22775" spans="1:3" x14ac:dyDescent="0.2">
      <c r="A22775" s="214" t="s">
        <v>37348</v>
      </c>
      <c r="B22775" s="214" t="s">
        <v>47066</v>
      </c>
      <c r="C22775">
        <v>195.05</v>
      </c>
    </row>
    <row r="22776" spans="1:3" x14ac:dyDescent="0.2">
      <c r="A22776" s="214" t="s">
        <v>4457</v>
      </c>
      <c r="B22776" s="214" t="s">
        <v>42542</v>
      </c>
      <c r="C22776">
        <v>1243.9000000000001</v>
      </c>
    </row>
    <row r="22777" spans="1:3" x14ac:dyDescent="0.2">
      <c r="A22777" s="214" t="s">
        <v>4453</v>
      </c>
      <c r="B22777" s="214" t="s">
        <v>42538</v>
      </c>
      <c r="C22777">
        <v>1538.46</v>
      </c>
    </row>
    <row r="22778" spans="1:3" x14ac:dyDescent="0.2">
      <c r="A22778" s="214" t="s">
        <v>20403</v>
      </c>
      <c r="B22778" s="214" t="s">
        <v>42547</v>
      </c>
      <c r="C22778">
        <v>656.78</v>
      </c>
    </row>
    <row r="22779" spans="1:3" x14ac:dyDescent="0.2">
      <c r="A22779" s="214" t="s">
        <v>32322</v>
      </c>
      <c r="B22779" s="214" t="s">
        <v>32406</v>
      </c>
      <c r="C22779">
        <v>1409.09</v>
      </c>
    </row>
    <row r="22780" spans="1:3" x14ac:dyDescent="0.2">
      <c r="A22780" s="214" t="s">
        <v>34369</v>
      </c>
      <c r="B22780" s="214" t="s">
        <v>1105</v>
      </c>
      <c r="C22780">
        <v>626.91</v>
      </c>
    </row>
    <row r="22781" spans="1:3" x14ac:dyDescent="0.2">
      <c r="A22781" s="214" t="s">
        <v>47590</v>
      </c>
      <c r="B22781" s="214" t="s">
        <v>47591</v>
      </c>
      <c r="C22781">
        <v>15738.25</v>
      </c>
    </row>
    <row r="22782" spans="1:3" x14ac:dyDescent="0.2">
      <c r="A22782" s="214" t="s">
        <v>46518</v>
      </c>
      <c r="B22782" s="214" t="s">
        <v>46519</v>
      </c>
      <c r="C22782">
        <v>345.68</v>
      </c>
    </row>
    <row r="22783" spans="1:3" x14ac:dyDescent="0.2">
      <c r="A22783" s="214" t="s">
        <v>1182</v>
      </c>
      <c r="B22783" s="214" t="s">
        <v>1183</v>
      </c>
      <c r="C22783">
        <v>436.11</v>
      </c>
    </row>
    <row r="22784" spans="1:3" x14ac:dyDescent="0.2">
      <c r="A22784" s="214" t="s">
        <v>1124</v>
      </c>
      <c r="B22784" s="214" t="s">
        <v>1125</v>
      </c>
      <c r="C22784">
        <v>222.64</v>
      </c>
    </row>
    <row r="22785" spans="1:3" x14ac:dyDescent="0.2">
      <c r="A22785" s="214" t="s">
        <v>676</v>
      </c>
      <c r="B22785" s="214" t="s">
        <v>677</v>
      </c>
      <c r="C22785">
        <v>236.32</v>
      </c>
    </row>
    <row r="22786" spans="1:3" x14ac:dyDescent="0.2">
      <c r="A22786" s="214" t="s">
        <v>1071</v>
      </c>
      <c r="B22786" s="214" t="s">
        <v>1072</v>
      </c>
      <c r="C22786">
        <v>771.43</v>
      </c>
    </row>
    <row r="22787" spans="1:3" x14ac:dyDescent="0.2">
      <c r="A22787" s="214" t="s">
        <v>658</v>
      </c>
      <c r="B22787" s="214" t="s">
        <v>659</v>
      </c>
      <c r="C22787">
        <v>726.53</v>
      </c>
    </row>
    <row r="22788" spans="1:3" x14ac:dyDescent="0.2">
      <c r="A22788" s="214" t="s">
        <v>30459</v>
      </c>
      <c r="B22788" s="214" t="s">
        <v>30993</v>
      </c>
      <c r="C22788">
        <v>2327.09</v>
      </c>
    </row>
    <row r="22789" spans="1:3" x14ac:dyDescent="0.2">
      <c r="A22789" s="214" t="s">
        <v>30356</v>
      </c>
      <c r="B22789" s="214" t="s">
        <v>30357</v>
      </c>
      <c r="C22789">
        <v>6275.81</v>
      </c>
    </row>
    <row r="22790" spans="1:3" x14ac:dyDescent="0.2">
      <c r="A22790" s="214" t="s">
        <v>30270</v>
      </c>
      <c r="B22790" s="214" t="s">
        <v>30271</v>
      </c>
      <c r="C22790">
        <v>3618.85</v>
      </c>
    </row>
    <row r="22791" spans="1:3" x14ac:dyDescent="0.2">
      <c r="A22791" s="214" t="s">
        <v>30398</v>
      </c>
      <c r="B22791" s="214" t="s">
        <v>30399</v>
      </c>
      <c r="C22791">
        <v>4911.9799999999996</v>
      </c>
    </row>
    <row r="22792" spans="1:3" x14ac:dyDescent="0.2">
      <c r="A22792" s="214" t="s">
        <v>30582</v>
      </c>
      <c r="B22792" s="214" t="s">
        <v>30583</v>
      </c>
      <c r="C22792">
        <v>3015.94</v>
      </c>
    </row>
    <row r="22793" spans="1:3" x14ac:dyDescent="0.2">
      <c r="A22793" s="214" t="s">
        <v>30580</v>
      </c>
      <c r="B22793" s="214" t="s">
        <v>30581</v>
      </c>
      <c r="C22793">
        <v>1822.59</v>
      </c>
    </row>
    <row r="22794" spans="1:3" x14ac:dyDescent="0.2">
      <c r="A22794" s="214" t="s">
        <v>30522</v>
      </c>
      <c r="B22794" s="214" t="s">
        <v>30523</v>
      </c>
      <c r="C22794">
        <v>374.22</v>
      </c>
    </row>
    <row r="22795" spans="1:3" x14ac:dyDescent="0.2">
      <c r="A22795" s="214" t="s">
        <v>1079</v>
      </c>
      <c r="B22795" s="214" t="s">
        <v>1080</v>
      </c>
      <c r="C22795">
        <v>567.36</v>
      </c>
    </row>
    <row r="22796" spans="1:3" x14ac:dyDescent="0.2">
      <c r="A22796" s="214" t="s">
        <v>476</v>
      </c>
      <c r="B22796" s="214" t="s">
        <v>477</v>
      </c>
      <c r="C22796">
        <v>11036.39</v>
      </c>
    </row>
    <row r="22797" spans="1:3" x14ac:dyDescent="0.2">
      <c r="A22797" s="214" t="s">
        <v>10452</v>
      </c>
      <c r="B22797" s="214" t="s">
        <v>10453</v>
      </c>
      <c r="C22797">
        <v>656.58</v>
      </c>
    </row>
    <row r="22798" spans="1:3" x14ac:dyDescent="0.2">
      <c r="A22798" s="214" t="s">
        <v>7605</v>
      </c>
      <c r="B22798" s="214" t="s">
        <v>7606</v>
      </c>
      <c r="C22798">
        <v>1199.1099999999999</v>
      </c>
    </row>
    <row r="22799" spans="1:3" x14ac:dyDescent="0.2">
      <c r="A22799" s="214" t="s">
        <v>30354</v>
      </c>
      <c r="B22799" s="214" t="s">
        <v>30355</v>
      </c>
      <c r="C22799">
        <v>7726.95</v>
      </c>
    </row>
    <row r="22800" spans="1:3" x14ac:dyDescent="0.2">
      <c r="A22800" s="214" t="s">
        <v>30678</v>
      </c>
      <c r="B22800" s="214" t="s">
        <v>30679</v>
      </c>
      <c r="C22800">
        <v>814.97</v>
      </c>
    </row>
    <row r="22801" spans="1:3" x14ac:dyDescent="0.2">
      <c r="A22801" s="214" t="s">
        <v>30651</v>
      </c>
      <c r="B22801" s="214" t="s">
        <v>30652</v>
      </c>
      <c r="C22801">
        <v>3246.01</v>
      </c>
    </row>
    <row r="22802" spans="1:3" x14ac:dyDescent="0.2">
      <c r="A22802" s="214" t="s">
        <v>4600</v>
      </c>
      <c r="B22802" s="214" t="s">
        <v>47100</v>
      </c>
      <c r="C22802">
        <v>1074.73</v>
      </c>
    </row>
    <row r="22803" spans="1:3" x14ac:dyDescent="0.2">
      <c r="A22803" s="214" t="s">
        <v>4588</v>
      </c>
      <c r="B22803" s="214" t="s">
        <v>42760</v>
      </c>
      <c r="C22803">
        <v>2247</v>
      </c>
    </row>
    <row r="22804" spans="1:3" x14ac:dyDescent="0.2">
      <c r="A22804" s="214" t="s">
        <v>36976</v>
      </c>
      <c r="B22804" s="214" t="s">
        <v>47064</v>
      </c>
      <c r="C22804">
        <v>155.24</v>
      </c>
    </row>
    <row r="22805" spans="1:3" x14ac:dyDescent="0.2">
      <c r="A22805" s="214" t="s">
        <v>37350</v>
      </c>
      <c r="B22805" s="214" t="s">
        <v>42612</v>
      </c>
      <c r="C22805">
        <v>192.06</v>
      </c>
    </row>
    <row r="22806" spans="1:3" x14ac:dyDescent="0.2">
      <c r="A22806" s="214" t="s">
        <v>4447</v>
      </c>
      <c r="B22806" s="214" t="s">
        <v>42530</v>
      </c>
      <c r="C22806">
        <v>455.6</v>
      </c>
    </row>
    <row r="22807" spans="1:3" x14ac:dyDescent="0.2">
      <c r="A22807" s="214" t="s">
        <v>28543</v>
      </c>
      <c r="B22807" s="214" t="s">
        <v>42532</v>
      </c>
      <c r="C22807">
        <v>1673.79</v>
      </c>
    </row>
    <row r="22808" spans="1:3" x14ac:dyDescent="0.2">
      <c r="A22808" s="214" t="s">
        <v>4504</v>
      </c>
      <c r="B22808" s="214" t="s">
        <v>42625</v>
      </c>
      <c r="C22808">
        <v>557</v>
      </c>
    </row>
    <row r="22809" spans="1:3" x14ac:dyDescent="0.2">
      <c r="A22809" s="214" t="s">
        <v>28546</v>
      </c>
      <c r="B22809" s="214" t="s">
        <v>42623</v>
      </c>
      <c r="C22809">
        <v>407</v>
      </c>
    </row>
    <row r="22810" spans="1:3" x14ac:dyDescent="0.2">
      <c r="A22810" s="214" t="s">
        <v>28557</v>
      </c>
      <c r="B22810" s="214" t="s">
        <v>28558</v>
      </c>
      <c r="C22810">
        <v>525.42999999999995</v>
      </c>
    </row>
    <row r="22811" spans="1:3" x14ac:dyDescent="0.2">
      <c r="A22811" s="214" t="s">
        <v>10892</v>
      </c>
      <c r="B22811" s="214" t="s">
        <v>10893</v>
      </c>
      <c r="C22811">
        <v>1297.58</v>
      </c>
    </row>
    <row r="22812" spans="1:3" x14ac:dyDescent="0.2">
      <c r="A22812" s="214" t="s">
        <v>20808</v>
      </c>
      <c r="B22812" s="214" t="s">
        <v>20809</v>
      </c>
      <c r="C22812">
        <v>37.85</v>
      </c>
    </row>
    <row r="22813" spans="1:3" x14ac:dyDescent="0.2">
      <c r="A22813" s="214" t="s">
        <v>20837</v>
      </c>
      <c r="B22813" s="214" t="s">
        <v>20838</v>
      </c>
      <c r="C22813">
        <v>631.46</v>
      </c>
    </row>
    <row r="22814" spans="1:3" x14ac:dyDescent="0.2">
      <c r="A22814" s="214" t="s">
        <v>20959</v>
      </c>
      <c r="B22814" s="214" t="s">
        <v>22027</v>
      </c>
      <c r="C22814">
        <v>127.49</v>
      </c>
    </row>
    <row r="22815" spans="1:3" x14ac:dyDescent="0.2">
      <c r="A22815" s="214" t="s">
        <v>20916</v>
      </c>
      <c r="B22815" s="214" t="s">
        <v>20917</v>
      </c>
      <c r="C22815">
        <v>151.06</v>
      </c>
    </row>
    <row r="22816" spans="1:3" x14ac:dyDescent="0.2">
      <c r="A22816" s="214" t="s">
        <v>20825</v>
      </c>
      <c r="B22816" s="214" t="s">
        <v>20826</v>
      </c>
      <c r="C22816">
        <v>95.76</v>
      </c>
    </row>
    <row r="22817" spans="1:3" x14ac:dyDescent="0.2">
      <c r="A22817" s="214" t="s">
        <v>24353</v>
      </c>
      <c r="B22817" s="214" t="s">
        <v>24354</v>
      </c>
      <c r="C22817">
        <v>609.54999999999995</v>
      </c>
    </row>
    <row r="22818" spans="1:3" x14ac:dyDescent="0.2">
      <c r="A22818" s="214" t="s">
        <v>20990</v>
      </c>
      <c r="B22818" s="214" t="s">
        <v>20991</v>
      </c>
      <c r="C22818">
        <v>107.57</v>
      </c>
    </row>
    <row r="22819" spans="1:3" x14ac:dyDescent="0.2">
      <c r="A22819" s="214" t="s">
        <v>24333</v>
      </c>
      <c r="B22819" s="214" t="s">
        <v>24334</v>
      </c>
      <c r="C22819">
        <v>551.78</v>
      </c>
    </row>
    <row r="22820" spans="1:3" x14ac:dyDescent="0.2">
      <c r="A22820" s="214" t="s">
        <v>48961</v>
      </c>
      <c r="B22820" s="214" t="s">
        <v>48962</v>
      </c>
      <c r="C22820">
        <v>259.05</v>
      </c>
    </row>
    <row r="22821" spans="1:3" x14ac:dyDescent="0.2">
      <c r="A22821" s="214" t="s">
        <v>48985</v>
      </c>
      <c r="B22821" s="214" t="s">
        <v>49176</v>
      </c>
      <c r="C22821">
        <v>231.13</v>
      </c>
    </row>
    <row r="22822" spans="1:3" x14ac:dyDescent="0.2">
      <c r="A22822" s="214" t="s">
        <v>48986</v>
      </c>
      <c r="B22822" s="214" t="s">
        <v>49177</v>
      </c>
      <c r="C22822">
        <v>252.85</v>
      </c>
    </row>
    <row r="22823" spans="1:3" x14ac:dyDescent="0.2">
      <c r="A22823" s="214" t="s">
        <v>25366</v>
      </c>
      <c r="B22823" s="214" t="s">
        <v>51512</v>
      </c>
      <c r="C22823">
        <v>35.5</v>
      </c>
    </row>
    <row r="22824" spans="1:3" x14ac:dyDescent="0.2">
      <c r="A22824" s="214" t="s">
        <v>25397</v>
      </c>
      <c r="B22824" s="214" t="s">
        <v>43104</v>
      </c>
      <c r="C22824">
        <v>265</v>
      </c>
    </row>
    <row r="22825" spans="1:3" x14ac:dyDescent="0.2">
      <c r="A22825" s="214" t="s">
        <v>29133</v>
      </c>
      <c r="B22825" s="214" t="s">
        <v>47184</v>
      </c>
      <c r="C22825">
        <v>1200</v>
      </c>
    </row>
    <row r="22826" spans="1:3" x14ac:dyDescent="0.2">
      <c r="A22826" s="214" t="s">
        <v>29124</v>
      </c>
      <c r="B22826" s="214" t="s">
        <v>42934</v>
      </c>
      <c r="C22826">
        <v>171</v>
      </c>
    </row>
    <row r="22827" spans="1:3" x14ac:dyDescent="0.2">
      <c r="A22827" s="214" t="s">
        <v>29128</v>
      </c>
      <c r="B22827" s="214" t="s">
        <v>42936</v>
      </c>
      <c r="C22827">
        <v>165</v>
      </c>
    </row>
    <row r="22828" spans="1:3" x14ac:dyDescent="0.2">
      <c r="A22828" s="214" t="s">
        <v>29126</v>
      </c>
      <c r="B22828" s="214" t="s">
        <v>50298</v>
      </c>
      <c r="C22828">
        <v>165</v>
      </c>
    </row>
    <row r="22829" spans="1:3" x14ac:dyDescent="0.2">
      <c r="A22829" s="214" t="s">
        <v>48142</v>
      </c>
      <c r="B22829" s="214" t="s">
        <v>48143</v>
      </c>
      <c r="C22829">
        <v>345</v>
      </c>
    </row>
    <row r="22830" spans="1:3" x14ac:dyDescent="0.2">
      <c r="A22830" s="214" t="s">
        <v>15718</v>
      </c>
      <c r="B22830" s="214" t="s">
        <v>15719</v>
      </c>
      <c r="C22830">
        <v>8100</v>
      </c>
    </row>
    <row r="22831" spans="1:3" x14ac:dyDescent="0.2">
      <c r="A22831" s="214" t="s">
        <v>15843</v>
      </c>
      <c r="B22831" s="214" t="s">
        <v>15844</v>
      </c>
      <c r="C22831">
        <v>568.33000000000004</v>
      </c>
    </row>
    <row r="22832" spans="1:3" x14ac:dyDescent="0.2">
      <c r="A22832" s="214" t="s">
        <v>1172</v>
      </c>
      <c r="B22832" s="214" t="s">
        <v>1173</v>
      </c>
      <c r="C22832">
        <v>433.57</v>
      </c>
    </row>
    <row r="22833" spans="1:3" x14ac:dyDescent="0.2">
      <c r="A22833" s="214" t="s">
        <v>470</v>
      </c>
      <c r="B22833" s="214" t="s">
        <v>471</v>
      </c>
      <c r="C22833">
        <v>15008.46</v>
      </c>
    </row>
    <row r="22834" spans="1:3" x14ac:dyDescent="0.2">
      <c r="A22834" s="214" t="s">
        <v>878</v>
      </c>
      <c r="B22834" s="214" t="s">
        <v>879</v>
      </c>
      <c r="C22834">
        <v>255.84</v>
      </c>
    </row>
    <row r="22835" spans="1:3" x14ac:dyDescent="0.2">
      <c r="A22835" s="214" t="s">
        <v>578</v>
      </c>
      <c r="B22835" s="214" t="s">
        <v>579</v>
      </c>
      <c r="C22835">
        <v>263.66000000000003</v>
      </c>
    </row>
    <row r="22836" spans="1:3" x14ac:dyDescent="0.2">
      <c r="A22836" s="214" t="s">
        <v>521</v>
      </c>
      <c r="B22836" s="214" t="s">
        <v>522</v>
      </c>
      <c r="C22836">
        <v>754.83</v>
      </c>
    </row>
    <row r="22837" spans="1:3" x14ac:dyDescent="0.2">
      <c r="A22837" s="214" t="s">
        <v>20404</v>
      </c>
      <c r="B22837" s="214" t="s">
        <v>42638</v>
      </c>
      <c r="C22837">
        <v>695.59</v>
      </c>
    </row>
    <row r="22838" spans="1:3" x14ac:dyDescent="0.2">
      <c r="A22838" s="214" t="s">
        <v>20450</v>
      </c>
      <c r="B22838" s="214" t="s">
        <v>42731</v>
      </c>
      <c r="C22838">
        <v>7040.49</v>
      </c>
    </row>
    <row r="22839" spans="1:3" x14ac:dyDescent="0.2">
      <c r="A22839" s="214" t="s">
        <v>20461</v>
      </c>
      <c r="B22839" s="214" t="s">
        <v>20462</v>
      </c>
      <c r="C22839">
        <v>77</v>
      </c>
    </row>
    <row r="22840" spans="1:3" x14ac:dyDescent="0.2">
      <c r="A22840" s="214" t="s">
        <v>10956</v>
      </c>
      <c r="B22840" s="214" t="s">
        <v>10957</v>
      </c>
      <c r="C22840">
        <v>1942.48</v>
      </c>
    </row>
    <row r="22841" spans="1:3" x14ac:dyDescent="0.2">
      <c r="A22841" s="214" t="s">
        <v>21389</v>
      </c>
      <c r="B22841" s="214" t="s">
        <v>21390</v>
      </c>
      <c r="C22841">
        <v>381.92</v>
      </c>
    </row>
    <row r="22842" spans="1:3" x14ac:dyDescent="0.2">
      <c r="A22842" s="214" t="s">
        <v>27759</v>
      </c>
      <c r="B22842" s="214" t="s">
        <v>27760</v>
      </c>
      <c r="C22842">
        <v>21.6</v>
      </c>
    </row>
    <row r="22843" spans="1:3" x14ac:dyDescent="0.2">
      <c r="A22843" s="214" t="s">
        <v>12615</v>
      </c>
      <c r="B22843" s="214" t="s">
        <v>12616</v>
      </c>
      <c r="C22843">
        <v>183.58</v>
      </c>
    </row>
    <row r="22844" spans="1:3" x14ac:dyDescent="0.2">
      <c r="A22844" s="214" t="s">
        <v>26949</v>
      </c>
      <c r="B22844" s="214" t="s">
        <v>26950</v>
      </c>
      <c r="C22844">
        <v>7348.16</v>
      </c>
    </row>
    <row r="22845" spans="1:3" x14ac:dyDescent="0.2">
      <c r="A22845" s="214" t="s">
        <v>26087</v>
      </c>
      <c r="B22845" s="214" t="s">
        <v>26088</v>
      </c>
      <c r="C22845">
        <v>279.27999999999997</v>
      </c>
    </row>
    <row r="22846" spans="1:3" x14ac:dyDescent="0.2">
      <c r="A22846" s="214" t="s">
        <v>7563</v>
      </c>
      <c r="B22846" s="214" t="s">
        <v>7564</v>
      </c>
      <c r="C22846">
        <v>1819.84</v>
      </c>
    </row>
    <row r="22847" spans="1:3" x14ac:dyDescent="0.2">
      <c r="A22847" s="214" t="s">
        <v>7549</v>
      </c>
      <c r="B22847" s="214" t="s">
        <v>7550</v>
      </c>
      <c r="C22847">
        <v>9449.0300000000007</v>
      </c>
    </row>
    <row r="22848" spans="1:3" x14ac:dyDescent="0.2">
      <c r="A22848" s="214" t="s">
        <v>7599</v>
      </c>
      <c r="B22848" s="214" t="s">
        <v>7600</v>
      </c>
      <c r="C22848">
        <v>14760.56</v>
      </c>
    </row>
    <row r="22849" spans="1:3" x14ac:dyDescent="0.2">
      <c r="A22849" s="214" t="s">
        <v>18200</v>
      </c>
      <c r="B22849" s="214" t="s">
        <v>40509</v>
      </c>
      <c r="C22849">
        <v>3215.79</v>
      </c>
    </row>
    <row r="22850" spans="1:3" x14ac:dyDescent="0.2">
      <c r="A22850" s="214" t="s">
        <v>30084</v>
      </c>
      <c r="B22850" s="214" t="s">
        <v>31015</v>
      </c>
      <c r="C22850">
        <v>533.61</v>
      </c>
    </row>
    <row r="22851" spans="1:3" x14ac:dyDescent="0.2">
      <c r="A22851" s="214" t="s">
        <v>30236</v>
      </c>
      <c r="B22851" s="214" t="s">
        <v>30237</v>
      </c>
      <c r="C22851">
        <v>3362.44</v>
      </c>
    </row>
    <row r="22852" spans="1:3" x14ac:dyDescent="0.2">
      <c r="A22852" s="214" t="s">
        <v>30794</v>
      </c>
      <c r="B22852" s="214" t="s">
        <v>30795</v>
      </c>
      <c r="C22852">
        <v>360.36</v>
      </c>
    </row>
    <row r="22853" spans="1:3" x14ac:dyDescent="0.2">
      <c r="A22853" s="214" t="s">
        <v>20494</v>
      </c>
      <c r="B22853" s="214" t="s">
        <v>42762</v>
      </c>
      <c r="C22853">
        <v>6426.5</v>
      </c>
    </row>
    <row r="22854" spans="1:3" x14ac:dyDescent="0.2">
      <c r="A22854" s="214" t="s">
        <v>25269</v>
      </c>
      <c r="B22854" s="214" t="s">
        <v>43118</v>
      </c>
      <c r="C22854">
        <v>525.36</v>
      </c>
    </row>
    <row r="22855" spans="1:3" x14ac:dyDescent="0.2">
      <c r="A22855" s="214" t="s">
        <v>25270</v>
      </c>
      <c r="B22855" s="214" t="s">
        <v>51010</v>
      </c>
      <c r="C22855">
        <v>525.36</v>
      </c>
    </row>
    <row r="22856" spans="1:3" x14ac:dyDescent="0.2">
      <c r="A22856" s="214" t="s">
        <v>20780</v>
      </c>
      <c r="B22856" s="214" t="s">
        <v>20781</v>
      </c>
      <c r="C22856">
        <v>145.58000000000001</v>
      </c>
    </row>
    <row r="22857" spans="1:3" x14ac:dyDescent="0.2">
      <c r="A22857" s="214" t="s">
        <v>24235</v>
      </c>
      <c r="B22857" s="214" t="s">
        <v>24236</v>
      </c>
      <c r="C22857">
        <v>4753.95</v>
      </c>
    </row>
    <row r="22858" spans="1:3" x14ac:dyDescent="0.2">
      <c r="A22858" s="214" t="s">
        <v>24289</v>
      </c>
      <c r="B22858" s="214" t="s">
        <v>24290</v>
      </c>
      <c r="C22858">
        <v>123.42</v>
      </c>
    </row>
    <row r="22859" spans="1:3" x14ac:dyDescent="0.2">
      <c r="A22859" s="214" t="s">
        <v>24261</v>
      </c>
      <c r="B22859" s="214" t="s">
        <v>24262</v>
      </c>
      <c r="C22859">
        <v>123.42</v>
      </c>
    </row>
    <row r="22860" spans="1:3" x14ac:dyDescent="0.2">
      <c r="A22860" s="214" t="s">
        <v>37012</v>
      </c>
      <c r="B22860" s="214" t="s">
        <v>37013</v>
      </c>
      <c r="C22860">
        <v>255.26</v>
      </c>
    </row>
    <row r="22861" spans="1:3" x14ac:dyDescent="0.2">
      <c r="A22861" s="214" t="s">
        <v>24283</v>
      </c>
      <c r="B22861" s="214" t="s">
        <v>24284</v>
      </c>
      <c r="C22861">
        <v>123.42</v>
      </c>
    </row>
    <row r="22862" spans="1:3" x14ac:dyDescent="0.2">
      <c r="A22862" s="214" t="s">
        <v>21016</v>
      </c>
      <c r="B22862" s="214" t="s">
        <v>21017</v>
      </c>
      <c r="C22862">
        <v>28.79</v>
      </c>
    </row>
    <row r="22863" spans="1:3" x14ac:dyDescent="0.2">
      <c r="A22863" s="214" t="s">
        <v>18150</v>
      </c>
      <c r="B22863" s="214" t="s">
        <v>15160</v>
      </c>
      <c r="C22863">
        <v>184</v>
      </c>
    </row>
    <row r="22864" spans="1:3" x14ac:dyDescent="0.2">
      <c r="A22864" s="214" t="s">
        <v>48996</v>
      </c>
      <c r="B22864" s="214" t="s">
        <v>49167</v>
      </c>
      <c r="C22864">
        <v>142.51</v>
      </c>
    </row>
    <row r="22865" spans="1:3" x14ac:dyDescent="0.2">
      <c r="A22865" s="214" t="s">
        <v>49030</v>
      </c>
      <c r="B22865" s="214" t="s">
        <v>49031</v>
      </c>
      <c r="C22865">
        <v>150.47</v>
      </c>
    </row>
    <row r="22866" spans="1:3" x14ac:dyDescent="0.2">
      <c r="A22866" s="214" t="s">
        <v>48991</v>
      </c>
      <c r="B22866" s="214" t="s">
        <v>49184</v>
      </c>
      <c r="C22866">
        <v>231.13</v>
      </c>
    </row>
    <row r="22867" spans="1:3" x14ac:dyDescent="0.2">
      <c r="A22867" s="214" t="s">
        <v>49012</v>
      </c>
      <c r="B22867" s="214" t="s">
        <v>49195</v>
      </c>
      <c r="C22867">
        <v>198.55</v>
      </c>
    </row>
    <row r="22868" spans="1:3" x14ac:dyDescent="0.2">
      <c r="A22868" s="214" t="s">
        <v>25438</v>
      </c>
      <c r="B22868" s="214" t="s">
        <v>42992</v>
      </c>
      <c r="C22868">
        <v>186</v>
      </c>
    </row>
    <row r="22869" spans="1:3" x14ac:dyDescent="0.2">
      <c r="A22869" s="214" t="s">
        <v>29162</v>
      </c>
      <c r="B22869" s="214" t="s">
        <v>42984</v>
      </c>
      <c r="C22869">
        <v>375</v>
      </c>
    </row>
    <row r="22870" spans="1:3" x14ac:dyDescent="0.2">
      <c r="A22870" s="214" t="s">
        <v>29160</v>
      </c>
      <c r="B22870" s="214" t="s">
        <v>47234</v>
      </c>
      <c r="C22870">
        <v>1200</v>
      </c>
    </row>
    <row r="22871" spans="1:3" x14ac:dyDescent="0.2">
      <c r="A22871" s="214" t="s">
        <v>29150</v>
      </c>
      <c r="B22871" s="214" t="s">
        <v>47236</v>
      </c>
      <c r="C22871">
        <v>216</v>
      </c>
    </row>
    <row r="22872" spans="1:3" x14ac:dyDescent="0.2">
      <c r="A22872" s="214" t="s">
        <v>33068</v>
      </c>
      <c r="B22872" s="214" t="s">
        <v>47204</v>
      </c>
      <c r="C22872">
        <v>135</v>
      </c>
    </row>
    <row r="22873" spans="1:3" x14ac:dyDescent="0.2">
      <c r="A22873" s="214" t="s">
        <v>34419</v>
      </c>
      <c r="B22873" s="214" t="s">
        <v>42940</v>
      </c>
      <c r="C22873">
        <v>1450</v>
      </c>
    </row>
    <row r="22874" spans="1:3" x14ac:dyDescent="0.2">
      <c r="A22874" s="214" t="s">
        <v>43495</v>
      </c>
      <c r="B22874" s="214" t="s">
        <v>47228</v>
      </c>
      <c r="C22874">
        <v>315</v>
      </c>
    </row>
    <row r="22875" spans="1:3" x14ac:dyDescent="0.2">
      <c r="A22875" s="214" t="s">
        <v>1409</v>
      </c>
      <c r="B22875" s="214" t="s">
        <v>1410</v>
      </c>
      <c r="C22875">
        <v>4657.03</v>
      </c>
    </row>
    <row r="22876" spans="1:3" x14ac:dyDescent="0.2">
      <c r="A22876" s="214" t="s">
        <v>1280</v>
      </c>
      <c r="B22876" s="214" t="s">
        <v>1281</v>
      </c>
      <c r="C22876">
        <v>583.95000000000005</v>
      </c>
    </row>
    <row r="22877" spans="1:3" x14ac:dyDescent="0.2">
      <c r="A22877" s="214" t="s">
        <v>47605</v>
      </c>
      <c r="B22877" s="214" t="s">
        <v>47606</v>
      </c>
      <c r="C22877">
        <v>1834.84</v>
      </c>
    </row>
    <row r="22878" spans="1:3" x14ac:dyDescent="0.2">
      <c r="A22878" s="214" t="s">
        <v>1240</v>
      </c>
      <c r="B22878" s="214" t="s">
        <v>1241</v>
      </c>
      <c r="C22878">
        <v>2257.67</v>
      </c>
    </row>
    <row r="22879" spans="1:3" x14ac:dyDescent="0.2">
      <c r="A22879" s="214" t="s">
        <v>985</v>
      </c>
      <c r="B22879" s="214" t="s">
        <v>986</v>
      </c>
      <c r="C22879">
        <v>92.78</v>
      </c>
    </row>
    <row r="22880" spans="1:3" x14ac:dyDescent="0.2">
      <c r="A22880" s="214" t="s">
        <v>30168</v>
      </c>
      <c r="B22880" s="214" t="s">
        <v>30169</v>
      </c>
      <c r="C22880">
        <v>4450.45</v>
      </c>
    </row>
    <row r="22881" spans="1:3" x14ac:dyDescent="0.2">
      <c r="A22881" s="214" t="s">
        <v>30376</v>
      </c>
      <c r="B22881" s="214" t="s">
        <v>30377</v>
      </c>
      <c r="C22881">
        <v>2978.51</v>
      </c>
    </row>
    <row r="22882" spans="1:3" x14ac:dyDescent="0.2">
      <c r="A22882" s="214" t="s">
        <v>30518</v>
      </c>
      <c r="B22882" s="214" t="s">
        <v>30519</v>
      </c>
      <c r="C22882">
        <v>374.22</v>
      </c>
    </row>
    <row r="22883" spans="1:3" x14ac:dyDescent="0.2">
      <c r="A22883" s="214" t="s">
        <v>20339</v>
      </c>
      <c r="B22883" s="214" t="s">
        <v>20340</v>
      </c>
      <c r="C22883">
        <v>360</v>
      </c>
    </row>
    <row r="22884" spans="1:3" x14ac:dyDescent="0.2">
      <c r="A22884" s="214" t="s">
        <v>20361</v>
      </c>
      <c r="B22884" s="214" t="s">
        <v>20362</v>
      </c>
      <c r="C22884">
        <v>370</v>
      </c>
    </row>
    <row r="22885" spans="1:3" x14ac:dyDescent="0.2">
      <c r="A22885" s="214" t="s">
        <v>14317</v>
      </c>
      <c r="B22885" s="214" t="s">
        <v>14318</v>
      </c>
      <c r="C22885">
        <v>2692.71</v>
      </c>
    </row>
    <row r="22886" spans="1:3" x14ac:dyDescent="0.2">
      <c r="A22886" s="214" t="s">
        <v>14437</v>
      </c>
      <c r="B22886" s="214" t="s">
        <v>14438</v>
      </c>
      <c r="C22886">
        <v>1037.92</v>
      </c>
    </row>
    <row r="22887" spans="1:3" x14ac:dyDescent="0.2">
      <c r="A22887" s="214" t="s">
        <v>14455</v>
      </c>
      <c r="B22887" s="214" t="s">
        <v>14456</v>
      </c>
      <c r="C22887">
        <v>1757.51</v>
      </c>
    </row>
    <row r="22888" spans="1:3" x14ac:dyDescent="0.2">
      <c r="A22888" s="214" t="s">
        <v>17511</v>
      </c>
      <c r="B22888" s="214" t="s">
        <v>17512</v>
      </c>
      <c r="C22888">
        <v>257.88</v>
      </c>
    </row>
    <row r="22889" spans="1:3" x14ac:dyDescent="0.2">
      <c r="A22889" s="214" t="s">
        <v>17411</v>
      </c>
      <c r="B22889" s="214" t="s">
        <v>17412</v>
      </c>
      <c r="C22889">
        <v>271.04000000000002</v>
      </c>
    </row>
    <row r="22890" spans="1:3" x14ac:dyDescent="0.2">
      <c r="A22890" s="214" t="s">
        <v>19726</v>
      </c>
      <c r="B22890" s="214" t="s">
        <v>19727</v>
      </c>
      <c r="C22890">
        <v>693</v>
      </c>
    </row>
    <row r="22891" spans="1:3" x14ac:dyDescent="0.2">
      <c r="A22891" s="214" t="s">
        <v>19894</v>
      </c>
      <c r="B22891" s="214" t="s">
        <v>19895</v>
      </c>
      <c r="C22891">
        <v>711</v>
      </c>
    </row>
    <row r="22892" spans="1:3" x14ac:dyDescent="0.2">
      <c r="A22892" s="214" t="s">
        <v>19904</v>
      </c>
      <c r="B22892" s="214" t="s">
        <v>19905</v>
      </c>
      <c r="C22892">
        <v>288.42</v>
      </c>
    </row>
    <row r="22893" spans="1:3" x14ac:dyDescent="0.2">
      <c r="A22893" s="214" t="s">
        <v>19811</v>
      </c>
      <c r="B22893" s="214" t="s">
        <v>19812</v>
      </c>
      <c r="C22893">
        <v>1152</v>
      </c>
    </row>
    <row r="22894" spans="1:3" x14ac:dyDescent="0.2">
      <c r="A22894" s="214" t="s">
        <v>20012</v>
      </c>
      <c r="B22894" s="214" t="s">
        <v>42216</v>
      </c>
      <c r="C22894">
        <v>949</v>
      </c>
    </row>
    <row r="22895" spans="1:3" x14ac:dyDescent="0.2">
      <c r="A22895" s="214" t="s">
        <v>9989</v>
      </c>
      <c r="B22895" s="214" t="s">
        <v>9990</v>
      </c>
      <c r="C22895">
        <v>5512.5</v>
      </c>
    </row>
    <row r="22896" spans="1:3" x14ac:dyDescent="0.2">
      <c r="A22896" s="214" t="s">
        <v>8950</v>
      </c>
      <c r="B22896" s="214" t="s">
        <v>42852</v>
      </c>
      <c r="C22896">
        <v>320.33999999999997</v>
      </c>
    </row>
    <row r="22897" spans="1:3" x14ac:dyDescent="0.2">
      <c r="A22897" s="214" t="s">
        <v>8957</v>
      </c>
      <c r="B22897" s="214" t="s">
        <v>42911</v>
      </c>
      <c r="C22897">
        <v>736</v>
      </c>
    </row>
    <row r="22898" spans="1:3" x14ac:dyDescent="0.2">
      <c r="A22898" s="214" t="s">
        <v>8954</v>
      </c>
      <c r="B22898" s="214" t="s">
        <v>42908</v>
      </c>
      <c r="C22898">
        <v>746</v>
      </c>
    </row>
    <row r="22899" spans="1:3" x14ac:dyDescent="0.2">
      <c r="A22899" s="214" t="s">
        <v>8949</v>
      </c>
      <c r="B22899" s="214" t="s">
        <v>42895</v>
      </c>
      <c r="C22899">
        <v>388</v>
      </c>
    </row>
    <row r="22900" spans="1:3" x14ac:dyDescent="0.2">
      <c r="A22900" s="214" t="s">
        <v>8925</v>
      </c>
      <c r="B22900" s="214" t="s">
        <v>42861</v>
      </c>
      <c r="C22900">
        <v>117</v>
      </c>
    </row>
    <row r="22901" spans="1:3" x14ac:dyDescent="0.2">
      <c r="A22901" s="214" t="s">
        <v>9239</v>
      </c>
      <c r="B22901" s="214" t="s">
        <v>42897</v>
      </c>
      <c r="C22901">
        <v>1638.34</v>
      </c>
    </row>
    <row r="22902" spans="1:3" x14ac:dyDescent="0.2">
      <c r="A22902" s="214" t="s">
        <v>51890</v>
      </c>
      <c r="B22902" s="214" t="s">
        <v>51891</v>
      </c>
      <c r="C22902">
        <v>864.6</v>
      </c>
    </row>
    <row r="22903" spans="1:3" x14ac:dyDescent="0.2">
      <c r="A22903" s="214" t="s">
        <v>51892</v>
      </c>
      <c r="B22903" s="214" t="s">
        <v>51893</v>
      </c>
      <c r="C22903">
        <v>609.6</v>
      </c>
    </row>
    <row r="22904" spans="1:3" x14ac:dyDescent="0.2">
      <c r="A22904" s="214" t="s">
        <v>46710</v>
      </c>
      <c r="B22904" s="214" t="s">
        <v>46711</v>
      </c>
      <c r="C22904">
        <v>350</v>
      </c>
    </row>
    <row r="22905" spans="1:3" x14ac:dyDescent="0.2">
      <c r="A22905" s="214" t="s">
        <v>46716</v>
      </c>
      <c r="B22905" s="214" t="s">
        <v>47993</v>
      </c>
      <c r="C22905">
        <v>150</v>
      </c>
    </row>
    <row r="22906" spans="1:3" x14ac:dyDescent="0.2">
      <c r="A22906" s="214" t="s">
        <v>46695</v>
      </c>
      <c r="B22906" s="214" t="s">
        <v>46775</v>
      </c>
      <c r="C22906">
        <v>840</v>
      </c>
    </row>
    <row r="22907" spans="1:3" x14ac:dyDescent="0.2">
      <c r="A22907" s="214" t="s">
        <v>46772</v>
      </c>
      <c r="B22907" s="214" t="s">
        <v>46773</v>
      </c>
      <c r="C22907">
        <v>840</v>
      </c>
    </row>
    <row r="22908" spans="1:3" x14ac:dyDescent="0.2">
      <c r="A22908" s="214" t="s">
        <v>43298</v>
      </c>
      <c r="B22908" s="214" t="s">
        <v>43299</v>
      </c>
      <c r="C22908">
        <v>585.20000000000005</v>
      </c>
    </row>
    <row r="22909" spans="1:3" x14ac:dyDescent="0.2">
      <c r="A22909" s="214" t="s">
        <v>43856</v>
      </c>
      <c r="B22909" s="214" t="s">
        <v>43857</v>
      </c>
      <c r="C22909">
        <v>830.15</v>
      </c>
    </row>
    <row r="22910" spans="1:3" x14ac:dyDescent="0.2">
      <c r="A22910" s="214" t="s">
        <v>43468</v>
      </c>
      <c r="B22910" s="214" t="s">
        <v>43469</v>
      </c>
      <c r="C22910">
        <v>99.44</v>
      </c>
    </row>
    <row r="22911" spans="1:3" x14ac:dyDescent="0.2">
      <c r="A22911" s="214" t="s">
        <v>46638</v>
      </c>
      <c r="B22911" s="214" t="s">
        <v>46639</v>
      </c>
      <c r="C22911">
        <v>498.72</v>
      </c>
    </row>
    <row r="22912" spans="1:3" x14ac:dyDescent="0.2">
      <c r="A22912" s="214" t="s">
        <v>32603</v>
      </c>
      <c r="B22912" s="214" t="s">
        <v>32604</v>
      </c>
      <c r="C22912">
        <v>349.45</v>
      </c>
    </row>
    <row r="22913" spans="1:3" x14ac:dyDescent="0.2">
      <c r="A22913" s="214" t="s">
        <v>52543</v>
      </c>
      <c r="B22913" s="214" t="s">
        <v>52544</v>
      </c>
      <c r="C22913">
        <v>124.75</v>
      </c>
    </row>
    <row r="22914" spans="1:3" x14ac:dyDescent="0.2">
      <c r="A22914" s="214" t="s">
        <v>12266</v>
      </c>
      <c r="B22914" s="214" t="s">
        <v>48059</v>
      </c>
      <c r="C22914">
        <v>850.5</v>
      </c>
    </row>
    <row r="22915" spans="1:3" x14ac:dyDescent="0.2">
      <c r="A22915" s="214" t="s">
        <v>12272</v>
      </c>
      <c r="B22915" s="214" t="s">
        <v>46983</v>
      </c>
      <c r="C22915">
        <v>1190.7</v>
      </c>
    </row>
    <row r="22916" spans="1:3" x14ac:dyDescent="0.2">
      <c r="A22916" s="214" t="s">
        <v>12276</v>
      </c>
      <c r="B22916" s="214" t="s">
        <v>12277</v>
      </c>
      <c r="C22916">
        <v>1988.7</v>
      </c>
    </row>
    <row r="22917" spans="1:3" x14ac:dyDescent="0.2">
      <c r="A22917" s="214" t="s">
        <v>21258</v>
      </c>
      <c r="B22917" s="214" t="s">
        <v>21259</v>
      </c>
      <c r="C22917">
        <v>100</v>
      </c>
    </row>
    <row r="22918" spans="1:3" x14ac:dyDescent="0.2">
      <c r="A22918" s="214" t="s">
        <v>14623</v>
      </c>
      <c r="B22918" s="214" t="s">
        <v>14624</v>
      </c>
      <c r="C22918">
        <v>181.87</v>
      </c>
    </row>
    <row r="22919" spans="1:3" x14ac:dyDescent="0.2">
      <c r="A22919" s="214" t="s">
        <v>10287</v>
      </c>
      <c r="B22919" s="214" t="s">
        <v>10288</v>
      </c>
      <c r="C22919">
        <v>363.73</v>
      </c>
    </row>
    <row r="22920" spans="1:3" x14ac:dyDescent="0.2">
      <c r="A22920" s="214" t="s">
        <v>10328</v>
      </c>
      <c r="B22920" s="214" t="s">
        <v>10329</v>
      </c>
      <c r="C22920">
        <v>181.87</v>
      </c>
    </row>
    <row r="22921" spans="1:3" x14ac:dyDescent="0.2">
      <c r="A22921" s="214" t="s">
        <v>14551</v>
      </c>
      <c r="B22921" s="214" t="s">
        <v>14552</v>
      </c>
      <c r="C22921">
        <v>2159.67</v>
      </c>
    </row>
    <row r="22922" spans="1:3" x14ac:dyDescent="0.2">
      <c r="A22922" s="214" t="s">
        <v>21040</v>
      </c>
      <c r="B22922" s="214" t="s">
        <v>21041</v>
      </c>
      <c r="C22922">
        <v>38.729999999999997</v>
      </c>
    </row>
    <row r="22923" spans="1:3" x14ac:dyDescent="0.2">
      <c r="A22923" s="214" t="s">
        <v>21094</v>
      </c>
      <c r="B22923" s="214" t="s">
        <v>21095</v>
      </c>
      <c r="C22923">
        <v>48.75</v>
      </c>
    </row>
    <row r="22924" spans="1:3" x14ac:dyDescent="0.2">
      <c r="A22924" s="214" t="s">
        <v>20972</v>
      </c>
      <c r="B22924" s="214" t="s">
        <v>20973</v>
      </c>
      <c r="C22924">
        <v>466.13</v>
      </c>
    </row>
    <row r="22925" spans="1:3" x14ac:dyDescent="0.2">
      <c r="A22925" s="214" t="s">
        <v>48948</v>
      </c>
      <c r="B22925" s="214" t="s">
        <v>49162</v>
      </c>
      <c r="C22925">
        <v>131.54</v>
      </c>
    </row>
    <row r="22926" spans="1:3" x14ac:dyDescent="0.2">
      <c r="A22926" s="214" t="s">
        <v>48984</v>
      </c>
      <c r="B22926" s="214" t="s">
        <v>49175</v>
      </c>
      <c r="C22926">
        <v>231.13</v>
      </c>
    </row>
    <row r="22927" spans="1:3" x14ac:dyDescent="0.2">
      <c r="A22927" s="214" t="s">
        <v>49018</v>
      </c>
      <c r="B22927" s="214" t="s">
        <v>49201</v>
      </c>
      <c r="C22927">
        <v>138.06</v>
      </c>
    </row>
    <row r="22928" spans="1:3" x14ac:dyDescent="0.2">
      <c r="A22928" s="214" t="s">
        <v>37155</v>
      </c>
      <c r="B22928" s="214" t="s">
        <v>42960</v>
      </c>
      <c r="C22928">
        <v>510</v>
      </c>
    </row>
    <row r="22929" spans="1:3" x14ac:dyDescent="0.2">
      <c r="A22929" s="214" t="s">
        <v>25363</v>
      </c>
      <c r="B22929" s="214" t="s">
        <v>42944</v>
      </c>
      <c r="C22929">
        <v>34.5</v>
      </c>
    </row>
    <row r="22930" spans="1:3" x14ac:dyDescent="0.2">
      <c r="A22930" s="214" t="s">
        <v>25367</v>
      </c>
      <c r="B22930" s="214" t="s">
        <v>42948</v>
      </c>
      <c r="C22930">
        <v>42</v>
      </c>
    </row>
    <row r="22931" spans="1:3" x14ac:dyDescent="0.2">
      <c r="A22931" s="214" t="s">
        <v>25448</v>
      </c>
      <c r="B22931" s="214" t="s">
        <v>47249</v>
      </c>
      <c r="C22931">
        <v>84</v>
      </c>
    </row>
    <row r="22932" spans="1:3" x14ac:dyDescent="0.2">
      <c r="A22932" s="214" t="s">
        <v>26207</v>
      </c>
      <c r="B22932" s="214" t="s">
        <v>26206</v>
      </c>
      <c r="C22932">
        <v>134</v>
      </c>
    </row>
    <row r="22933" spans="1:3" x14ac:dyDescent="0.2">
      <c r="A22933" s="214" t="s">
        <v>48094</v>
      </c>
      <c r="B22933" s="214" t="s">
        <v>48095</v>
      </c>
      <c r="C22933">
        <v>1035</v>
      </c>
    </row>
    <row r="22934" spans="1:3" x14ac:dyDescent="0.2">
      <c r="A22934" s="214" t="s">
        <v>26919</v>
      </c>
      <c r="B22934" s="214" t="s">
        <v>26974</v>
      </c>
      <c r="C22934">
        <v>9943.64</v>
      </c>
    </row>
    <row r="22935" spans="1:3" x14ac:dyDescent="0.2">
      <c r="A22935" s="214" t="s">
        <v>26943</v>
      </c>
      <c r="B22935" s="214" t="s">
        <v>6349</v>
      </c>
      <c r="C22935">
        <v>7466.49</v>
      </c>
    </row>
    <row r="22936" spans="1:3" x14ac:dyDescent="0.2">
      <c r="A22936" s="214" t="s">
        <v>33526</v>
      </c>
      <c r="B22936" s="214" t="s">
        <v>33527</v>
      </c>
      <c r="C22936">
        <v>196.49</v>
      </c>
    </row>
    <row r="22937" spans="1:3" x14ac:dyDescent="0.2">
      <c r="A22937" s="214" t="s">
        <v>15159</v>
      </c>
      <c r="B22937" s="214" t="s">
        <v>50600</v>
      </c>
      <c r="C22937">
        <v>174</v>
      </c>
    </row>
    <row r="22938" spans="1:3" x14ac:dyDescent="0.2">
      <c r="A22938" s="214" t="s">
        <v>21608</v>
      </c>
      <c r="B22938" s="214" t="s">
        <v>21609</v>
      </c>
      <c r="C22938">
        <v>9672.64</v>
      </c>
    </row>
    <row r="22939" spans="1:3" x14ac:dyDescent="0.2">
      <c r="A22939" s="214" t="s">
        <v>12465</v>
      </c>
      <c r="B22939" s="214" t="s">
        <v>12466</v>
      </c>
      <c r="C22939">
        <v>901.14</v>
      </c>
    </row>
    <row r="22940" spans="1:3" x14ac:dyDescent="0.2">
      <c r="A22940" s="214" t="s">
        <v>11331</v>
      </c>
      <c r="B22940" s="214" t="s">
        <v>11423</v>
      </c>
      <c r="C22940">
        <v>6860</v>
      </c>
    </row>
    <row r="22941" spans="1:3" x14ac:dyDescent="0.2">
      <c r="A22941" s="214" t="s">
        <v>24945</v>
      </c>
      <c r="B22941" s="214" t="s">
        <v>24946</v>
      </c>
      <c r="C22941">
        <v>24076.18</v>
      </c>
    </row>
    <row r="22942" spans="1:3" x14ac:dyDescent="0.2">
      <c r="A22942" s="214" t="s">
        <v>3314</v>
      </c>
      <c r="B22942" s="214" t="s">
        <v>3315</v>
      </c>
      <c r="C22942">
        <v>962.99</v>
      </c>
    </row>
    <row r="22943" spans="1:3" x14ac:dyDescent="0.2">
      <c r="A22943" s="214" t="s">
        <v>2526</v>
      </c>
      <c r="B22943" s="214" t="s">
        <v>2527</v>
      </c>
      <c r="C22943">
        <v>40928.959999999999</v>
      </c>
    </row>
    <row r="22944" spans="1:3" x14ac:dyDescent="0.2">
      <c r="A22944" s="214" t="s">
        <v>2455</v>
      </c>
      <c r="B22944" s="214" t="s">
        <v>2456</v>
      </c>
      <c r="C22944">
        <v>4188.2700000000004</v>
      </c>
    </row>
    <row r="22945" spans="1:3" x14ac:dyDescent="0.2">
      <c r="A22945" s="214" t="s">
        <v>1646</v>
      </c>
      <c r="B22945" s="214" t="s">
        <v>1647</v>
      </c>
      <c r="C22945">
        <v>2754.5</v>
      </c>
    </row>
    <row r="22946" spans="1:3" x14ac:dyDescent="0.2">
      <c r="A22946" s="214" t="s">
        <v>3474</v>
      </c>
      <c r="B22946" s="214" t="s">
        <v>41259</v>
      </c>
      <c r="C22946">
        <v>323.41000000000003</v>
      </c>
    </row>
    <row r="22947" spans="1:3" x14ac:dyDescent="0.2">
      <c r="A22947" s="214" t="s">
        <v>3651</v>
      </c>
      <c r="B22947" s="214" t="s">
        <v>3652</v>
      </c>
      <c r="C22947">
        <v>2490.1999999999998</v>
      </c>
    </row>
    <row r="22948" spans="1:3" x14ac:dyDescent="0.2">
      <c r="A22948" s="214" t="s">
        <v>3639</v>
      </c>
      <c r="B22948" s="214" t="s">
        <v>3640</v>
      </c>
      <c r="C22948">
        <v>900.59</v>
      </c>
    </row>
    <row r="22949" spans="1:3" x14ac:dyDescent="0.2">
      <c r="A22949" s="214" t="s">
        <v>3631</v>
      </c>
      <c r="B22949" s="214" t="s">
        <v>3632</v>
      </c>
      <c r="C22949">
        <v>959.7</v>
      </c>
    </row>
    <row r="22950" spans="1:3" x14ac:dyDescent="0.2">
      <c r="A22950" s="214" t="s">
        <v>3629</v>
      </c>
      <c r="B22950" s="214" t="s">
        <v>3630</v>
      </c>
      <c r="C22950">
        <v>1817</v>
      </c>
    </row>
    <row r="22951" spans="1:3" x14ac:dyDescent="0.2">
      <c r="A22951" s="214" t="s">
        <v>3621</v>
      </c>
      <c r="B22951" s="214" t="s">
        <v>3622</v>
      </c>
      <c r="C22951">
        <v>1927.8</v>
      </c>
    </row>
    <row r="22952" spans="1:3" x14ac:dyDescent="0.2">
      <c r="A22952" s="214" t="s">
        <v>40324</v>
      </c>
      <c r="B22952" s="214" t="s">
        <v>43258</v>
      </c>
      <c r="C22952">
        <v>2250</v>
      </c>
    </row>
    <row r="22953" spans="1:3" x14ac:dyDescent="0.2">
      <c r="A22953" s="214" t="s">
        <v>46648</v>
      </c>
      <c r="B22953" s="214" t="s">
        <v>46649</v>
      </c>
      <c r="C22953">
        <v>855.72</v>
      </c>
    </row>
    <row r="22954" spans="1:3" x14ac:dyDescent="0.2">
      <c r="A22954" s="214" t="s">
        <v>46650</v>
      </c>
      <c r="B22954" s="214" t="s">
        <v>46651</v>
      </c>
      <c r="C22954">
        <v>1052.4100000000001</v>
      </c>
    </row>
    <row r="22955" spans="1:3" x14ac:dyDescent="0.2">
      <c r="A22955" s="214" t="s">
        <v>32649</v>
      </c>
      <c r="B22955" s="214" t="s">
        <v>47581</v>
      </c>
      <c r="C22955">
        <v>27.95</v>
      </c>
    </row>
    <row r="22956" spans="1:3" x14ac:dyDescent="0.2">
      <c r="A22956" s="214" t="s">
        <v>32641</v>
      </c>
      <c r="B22956" s="214" t="s">
        <v>32642</v>
      </c>
      <c r="C22956">
        <v>32.549999999999997</v>
      </c>
    </row>
    <row r="22957" spans="1:3" x14ac:dyDescent="0.2">
      <c r="A22957" s="214" t="s">
        <v>12354</v>
      </c>
      <c r="B22957" s="214" t="s">
        <v>12355</v>
      </c>
      <c r="C22957">
        <v>462</v>
      </c>
    </row>
    <row r="22958" spans="1:3" x14ac:dyDescent="0.2">
      <c r="A22958" s="214" t="s">
        <v>13171</v>
      </c>
      <c r="B22958" s="214" t="s">
        <v>42039</v>
      </c>
      <c r="C22958">
        <v>1394.4</v>
      </c>
    </row>
    <row r="22959" spans="1:3" x14ac:dyDescent="0.2">
      <c r="A22959" s="214" t="s">
        <v>12370</v>
      </c>
      <c r="B22959" s="214" t="s">
        <v>42043</v>
      </c>
      <c r="C22959">
        <v>1761.9</v>
      </c>
    </row>
    <row r="22960" spans="1:3" x14ac:dyDescent="0.2">
      <c r="A22960" s="214" t="s">
        <v>12294</v>
      </c>
      <c r="B22960" s="214" t="s">
        <v>42033</v>
      </c>
      <c r="C22960">
        <v>458.85</v>
      </c>
    </row>
    <row r="22961" spans="1:3" x14ac:dyDescent="0.2">
      <c r="A22961" s="214" t="s">
        <v>14638</v>
      </c>
      <c r="B22961" s="214" t="s">
        <v>14639</v>
      </c>
      <c r="C22961">
        <v>181.87</v>
      </c>
    </row>
    <row r="22962" spans="1:3" x14ac:dyDescent="0.2">
      <c r="A22962" s="214" t="s">
        <v>14586</v>
      </c>
      <c r="B22962" s="214" t="s">
        <v>14587</v>
      </c>
      <c r="C22962">
        <v>363.73</v>
      </c>
    </row>
    <row r="22963" spans="1:3" x14ac:dyDescent="0.2">
      <c r="A22963" s="214" t="s">
        <v>16268</v>
      </c>
      <c r="B22963" s="214" t="s">
        <v>16269</v>
      </c>
      <c r="C22963">
        <v>28634.48</v>
      </c>
    </row>
    <row r="22964" spans="1:3" x14ac:dyDescent="0.2">
      <c r="A22964" s="214" t="s">
        <v>30146</v>
      </c>
      <c r="B22964" s="214" t="s">
        <v>30147</v>
      </c>
      <c r="C22964">
        <v>1329.17</v>
      </c>
    </row>
    <row r="22965" spans="1:3" x14ac:dyDescent="0.2">
      <c r="A22965" s="214" t="s">
        <v>30718</v>
      </c>
      <c r="B22965" s="214" t="s">
        <v>30719</v>
      </c>
      <c r="C22965">
        <v>3563.41</v>
      </c>
    </row>
    <row r="22966" spans="1:3" x14ac:dyDescent="0.2">
      <c r="A22966" s="214" t="s">
        <v>30420</v>
      </c>
      <c r="B22966" s="214" t="s">
        <v>30421</v>
      </c>
      <c r="C22966">
        <v>4306.3</v>
      </c>
    </row>
    <row r="22967" spans="1:3" x14ac:dyDescent="0.2">
      <c r="A22967" s="214" t="s">
        <v>30764</v>
      </c>
      <c r="B22967" s="214" t="s">
        <v>30765</v>
      </c>
      <c r="C22967">
        <v>404.71</v>
      </c>
    </row>
    <row r="22968" spans="1:3" x14ac:dyDescent="0.2">
      <c r="A22968" s="214" t="s">
        <v>20477</v>
      </c>
      <c r="B22968" s="214" t="s">
        <v>20478</v>
      </c>
      <c r="C22968">
        <v>4087</v>
      </c>
    </row>
    <row r="22969" spans="1:3" x14ac:dyDescent="0.2">
      <c r="A22969" s="214" t="s">
        <v>20481</v>
      </c>
      <c r="B22969" s="214" t="s">
        <v>20482</v>
      </c>
      <c r="C22969">
        <v>1175</v>
      </c>
    </row>
    <row r="22970" spans="1:3" x14ac:dyDescent="0.2">
      <c r="A22970" s="214" t="s">
        <v>26967</v>
      </c>
      <c r="B22970" s="214" t="s">
        <v>42565</v>
      </c>
      <c r="C22970">
        <v>775</v>
      </c>
    </row>
    <row r="22971" spans="1:3" x14ac:dyDescent="0.2">
      <c r="A22971" s="214" t="s">
        <v>4494</v>
      </c>
      <c r="B22971" s="214" t="s">
        <v>42615</v>
      </c>
      <c r="C22971">
        <v>457.76</v>
      </c>
    </row>
    <row r="22972" spans="1:3" x14ac:dyDescent="0.2">
      <c r="A22972" s="214" t="s">
        <v>4495</v>
      </c>
      <c r="B22972" s="214" t="s">
        <v>48892</v>
      </c>
      <c r="C22972">
        <v>1171.26</v>
      </c>
    </row>
    <row r="22973" spans="1:3" x14ac:dyDescent="0.2">
      <c r="A22973" s="214" t="s">
        <v>15364</v>
      </c>
      <c r="B22973" s="214" t="s">
        <v>15365</v>
      </c>
      <c r="C22973">
        <v>35.24</v>
      </c>
    </row>
    <row r="22974" spans="1:3" x14ac:dyDescent="0.2">
      <c r="A22974" s="214" t="s">
        <v>15408</v>
      </c>
      <c r="B22974" s="214" t="s">
        <v>15409</v>
      </c>
      <c r="C22974">
        <v>12.28</v>
      </c>
    </row>
    <row r="22975" spans="1:3" x14ac:dyDescent="0.2">
      <c r="A22975" s="214" t="s">
        <v>15394</v>
      </c>
      <c r="B22975" s="214" t="s">
        <v>15395</v>
      </c>
      <c r="C22975">
        <v>31.83</v>
      </c>
    </row>
    <row r="22976" spans="1:3" x14ac:dyDescent="0.2">
      <c r="A22976" s="214" t="s">
        <v>33998</v>
      </c>
      <c r="B22976" s="214" t="s">
        <v>26155</v>
      </c>
      <c r="C22976">
        <v>1966.57</v>
      </c>
    </row>
    <row r="22977" spans="1:3" x14ac:dyDescent="0.2">
      <c r="A22977" s="214" t="s">
        <v>1222</v>
      </c>
      <c r="B22977" s="214" t="s">
        <v>1223</v>
      </c>
      <c r="C22977">
        <v>11956</v>
      </c>
    </row>
    <row r="22978" spans="1:3" x14ac:dyDescent="0.2">
      <c r="A22978" s="214" t="s">
        <v>1208</v>
      </c>
      <c r="B22978" s="214" t="s">
        <v>1209</v>
      </c>
      <c r="C22978">
        <v>746.03</v>
      </c>
    </row>
    <row r="22979" spans="1:3" x14ac:dyDescent="0.2">
      <c r="A22979" s="214" t="s">
        <v>28979</v>
      </c>
      <c r="B22979" s="214" t="s">
        <v>28980</v>
      </c>
      <c r="C22979">
        <v>19092.53</v>
      </c>
    </row>
    <row r="22980" spans="1:3" x14ac:dyDescent="0.2">
      <c r="A22980" s="214" t="s">
        <v>30470</v>
      </c>
      <c r="B22980" s="214" t="s">
        <v>31004</v>
      </c>
      <c r="C22980">
        <v>1446.98</v>
      </c>
    </row>
    <row r="22981" spans="1:3" x14ac:dyDescent="0.2">
      <c r="A22981" s="214" t="s">
        <v>30808</v>
      </c>
      <c r="B22981" s="214" t="s">
        <v>30809</v>
      </c>
      <c r="C22981">
        <v>324.32</v>
      </c>
    </row>
    <row r="22982" spans="1:3" x14ac:dyDescent="0.2">
      <c r="A22982" s="214" t="s">
        <v>4526</v>
      </c>
      <c r="B22982" s="214" t="s">
        <v>47073</v>
      </c>
      <c r="C22982">
        <v>530.4</v>
      </c>
    </row>
    <row r="22983" spans="1:3" x14ac:dyDescent="0.2">
      <c r="A22983" s="214" t="s">
        <v>36974</v>
      </c>
      <c r="B22983" s="214" t="s">
        <v>47062</v>
      </c>
      <c r="C22983">
        <v>154.24</v>
      </c>
    </row>
    <row r="22984" spans="1:3" x14ac:dyDescent="0.2">
      <c r="A22984" s="214" t="s">
        <v>4458</v>
      </c>
      <c r="B22984" s="214" t="s">
        <v>42543</v>
      </c>
      <c r="C22984">
        <v>424.91</v>
      </c>
    </row>
    <row r="22985" spans="1:3" x14ac:dyDescent="0.2">
      <c r="A22985" s="214" t="s">
        <v>4446</v>
      </c>
      <c r="B22985" s="214" t="s">
        <v>42527</v>
      </c>
      <c r="C22985">
        <v>1366.3</v>
      </c>
    </row>
    <row r="22986" spans="1:3" x14ac:dyDescent="0.2">
      <c r="A22986" s="214" t="s">
        <v>4501</v>
      </c>
      <c r="B22986" s="214" t="s">
        <v>42622</v>
      </c>
      <c r="C22986">
        <v>2114.63</v>
      </c>
    </row>
    <row r="22987" spans="1:3" x14ac:dyDescent="0.2">
      <c r="A22987" s="214" t="s">
        <v>20535</v>
      </c>
      <c r="B22987" s="214" t="s">
        <v>20536</v>
      </c>
      <c r="C22987">
        <v>1299.27</v>
      </c>
    </row>
    <row r="22988" spans="1:3" x14ac:dyDescent="0.2">
      <c r="A22988" s="214" t="s">
        <v>32413</v>
      </c>
      <c r="B22988" s="214" t="s">
        <v>32414</v>
      </c>
      <c r="C22988">
        <v>5136.82</v>
      </c>
    </row>
    <row r="22989" spans="1:3" x14ac:dyDescent="0.2">
      <c r="A22989" s="214" t="s">
        <v>20545</v>
      </c>
      <c r="B22989" s="214" t="s">
        <v>20546</v>
      </c>
      <c r="C22989">
        <v>1738.8</v>
      </c>
    </row>
    <row r="22990" spans="1:3" x14ac:dyDescent="0.2">
      <c r="A22990" s="214" t="s">
        <v>20839</v>
      </c>
      <c r="B22990" s="214" t="s">
        <v>20840</v>
      </c>
      <c r="C22990">
        <v>61.87</v>
      </c>
    </row>
    <row r="22991" spans="1:3" x14ac:dyDescent="0.2">
      <c r="A22991" s="214" t="s">
        <v>24257</v>
      </c>
      <c r="B22991" s="214" t="s">
        <v>24258</v>
      </c>
      <c r="C22991">
        <v>90.67</v>
      </c>
    </row>
    <row r="22992" spans="1:3" x14ac:dyDescent="0.2">
      <c r="A22992" s="214" t="s">
        <v>20908</v>
      </c>
      <c r="B22992" s="214" t="s">
        <v>20909</v>
      </c>
      <c r="C22992">
        <v>61.87</v>
      </c>
    </row>
    <row r="22993" spans="1:3" x14ac:dyDescent="0.2">
      <c r="A22993" s="214" t="s">
        <v>24311</v>
      </c>
      <c r="B22993" s="214" t="s">
        <v>24312</v>
      </c>
      <c r="C22993">
        <v>9294.67</v>
      </c>
    </row>
    <row r="22994" spans="1:3" x14ac:dyDescent="0.2">
      <c r="A22994" s="214" t="s">
        <v>20918</v>
      </c>
      <c r="B22994" s="214" t="s">
        <v>20919</v>
      </c>
      <c r="C22994">
        <v>249</v>
      </c>
    </row>
    <row r="22995" spans="1:3" x14ac:dyDescent="0.2">
      <c r="A22995" s="214" t="s">
        <v>20696</v>
      </c>
      <c r="B22995" s="214" t="s">
        <v>20697</v>
      </c>
      <c r="C22995">
        <v>16.27</v>
      </c>
    </row>
    <row r="22996" spans="1:3" x14ac:dyDescent="0.2">
      <c r="A22996" s="214" t="s">
        <v>48950</v>
      </c>
      <c r="B22996" s="214" t="s">
        <v>49161</v>
      </c>
      <c r="C22996">
        <v>133.4</v>
      </c>
    </row>
    <row r="22997" spans="1:3" x14ac:dyDescent="0.2">
      <c r="A22997" s="214" t="s">
        <v>37164</v>
      </c>
      <c r="B22997" s="214" t="s">
        <v>43080</v>
      </c>
      <c r="C22997">
        <v>198</v>
      </c>
    </row>
    <row r="22998" spans="1:3" x14ac:dyDescent="0.2">
      <c r="A22998" s="214" t="s">
        <v>25385</v>
      </c>
      <c r="B22998" s="214" t="s">
        <v>51503</v>
      </c>
      <c r="C22998">
        <v>39</v>
      </c>
    </row>
    <row r="22999" spans="1:3" x14ac:dyDescent="0.2">
      <c r="A22999" s="214" t="s">
        <v>29163</v>
      </c>
      <c r="B22999" s="214" t="s">
        <v>47230</v>
      </c>
      <c r="C22999">
        <v>75</v>
      </c>
    </row>
    <row r="23000" spans="1:3" x14ac:dyDescent="0.2">
      <c r="A23000" s="214" t="s">
        <v>29125</v>
      </c>
      <c r="B23000" s="214" t="s">
        <v>42935</v>
      </c>
      <c r="C23000">
        <v>273</v>
      </c>
    </row>
    <row r="23001" spans="1:3" x14ac:dyDescent="0.2">
      <c r="A23001" s="214" t="s">
        <v>28176</v>
      </c>
      <c r="B23001" s="214" t="s">
        <v>28177</v>
      </c>
      <c r="C23001">
        <v>3559.38</v>
      </c>
    </row>
    <row r="23002" spans="1:3" x14ac:dyDescent="0.2">
      <c r="A23002" s="214" t="s">
        <v>10437</v>
      </c>
      <c r="B23002" s="214" t="s">
        <v>10438</v>
      </c>
      <c r="C23002">
        <v>12856.25</v>
      </c>
    </row>
    <row r="23003" spans="1:3" x14ac:dyDescent="0.2">
      <c r="A23003" s="214" t="s">
        <v>12561</v>
      </c>
      <c r="B23003" s="214" t="s">
        <v>12562</v>
      </c>
      <c r="C23003">
        <v>21568.75</v>
      </c>
    </row>
    <row r="23004" spans="1:3" x14ac:dyDescent="0.2">
      <c r="A23004" s="214" t="s">
        <v>5104</v>
      </c>
      <c r="B23004" s="214" t="s">
        <v>5105</v>
      </c>
      <c r="C23004">
        <v>8474.69</v>
      </c>
    </row>
    <row r="23005" spans="1:3" x14ac:dyDescent="0.2">
      <c r="A23005" s="214" t="s">
        <v>19001</v>
      </c>
      <c r="B23005" s="214" t="s">
        <v>19002</v>
      </c>
      <c r="C23005">
        <v>12048</v>
      </c>
    </row>
    <row r="23006" spans="1:3" x14ac:dyDescent="0.2">
      <c r="A23006" s="214" t="s">
        <v>7470</v>
      </c>
      <c r="B23006" s="214" t="s">
        <v>7471</v>
      </c>
      <c r="C23006">
        <v>1233.52</v>
      </c>
    </row>
    <row r="23007" spans="1:3" x14ac:dyDescent="0.2">
      <c r="A23007" s="214" t="s">
        <v>7396</v>
      </c>
      <c r="B23007" s="214" t="s">
        <v>7397</v>
      </c>
      <c r="C23007">
        <v>972844.71</v>
      </c>
    </row>
    <row r="23008" spans="1:3" x14ac:dyDescent="0.2">
      <c r="A23008" s="214" t="s">
        <v>1419</v>
      </c>
      <c r="B23008" s="214" t="s">
        <v>1420</v>
      </c>
      <c r="C23008">
        <v>1103.45</v>
      </c>
    </row>
    <row r="23009" spans="1:3" x14ac:dyDescent="0.2">
      <c r="A23009" s="214" t="s">
        <v>558</v>
      </c>
      <c r="B23009" s="214" t="s">
        <v>559</v>
      </c>
      <c r="C23009">
        <v>818.32</v>
      </c>
    </row>
    <row r="23010" spans="1:3" x14ac:dyDescent="0.2">
      <c r="A23010" s="214" t="s">
        <v>638</v>
      </c>
      <c r="B23010" s="214" t="s">
        <v>639</v>
      </c>
      <c r="C23010">
        <v>181.39</v>
      </c>
    </row>
    <row r="23011" spans="1:3" x14ac:dyDescent="0.2">
      <c r="A23011" s="214" t="s">
        <v>595</v>
      </c>
      <c r="B23011" s="214" t="s">
        <v>596</v>
      </c>
      <c r="C23011">
        <v>478.62</v>
      </c>
    </row>
    <row r="23012" spans="1:3" x14ac:dyDescent="0.2">
      <c r="A23012" s="214" t="s">
        <v>47599</v>
      </c>
      <c r="B23012" s="214" t="s">
        <v>47600</v>
      </c>
      <c r="C23012">
        <v>1375.89</v>
      </c>
    </row>
    <row r="23013" spans="1:3" x14ac:dyDescent="0.2">
      <c r="A23013" s="214" t="s">
        <v>619</v>
      </c>
      <c r="B23013" s="214" t="s">
        <v>620</v>
      </c>
      <c r="C23013">
        <v>304.32</v>
      </c>
    </row>
    <row r="23014" spans="1:3" x14ac:dyDescent="0.2">
      <c r="A23014" s="214" t="s">
        <v>29973</v>
      </c>
      <c r="B23014" s="214" t="s">
        <v>560</v>
      </c>
      <c r="C23014">
        <v>1507.72</v>
      </c>
    </row>
    <row r="23015" spans="1:3" x14ac:dyDescent="0.2">
      <c r="A23015" s="214" t="s">
        <v>30298</v>
      </c>
      <c r="B23015" s="214" t="s">
        <v>30299</v>
      </c>
      <c r="C23015">
        <v>3538.46</v>
      </c>
    </row>
    <row r="23016" spans="1:3" x14ac:dyDescent="0.2">
      <c r="A23016" s="214" t="s">
        <v>30608</v>
      </c>
      <c r="B23016" s="214" t="s">
        <v>30609</v>
      </c>
      <c r="C23016">
        <v>2112.2600000000002</v>
      </c>
    </row>
    <row r="23017" spans="1:3" x14ac:dyDescent="0.2">
      <c r="A23017" s="214" t="s">
        <v>30160</v>
      </c>
      <c r="B23017" s="214" t="s">
        <v>30161</v>
      </c>
      <c r="C23017">
        <v>3810.11</v>
      </c>
    </row>
    <row r="23018" spans="1:3" x14ac:dyDescent="0.2">
      <c r="A23018" s="214" t="s">
        <v>30732</v>
      </c>
      <c r="B23018" s="214" t="s">
        <v>30733</v>
      </c>
      <c r="C23018">
        <v>1329.17</v>
      </c>
    </row>
    <row r="23019" spans="1:3" x14ac:dyDescent="0.2">
      <c r="A23019" s="214" t="s">
        <v>30659</v>
      </c>
      <c r="B23019" s="214" t="s">
        <v>30660</v>
      </c>
      <c r="C23019">
        <v>141.22999999999999</v>
      </c>
    </row>
    <row r="23020" spans="1:3" x14ac:dyDescent="0.2">
      <c r="A23020" s="214" t="s">
        <v>30830</v>
      </c>
      <c r="B23020" s="214" t="s">
        <v>30831</v>
      </c>
      <c r="C23020">
        <v>1760.22</v>
      </c>
    </row>
    <row r="23021" spans="1:3" x14ac:dyDescent="0.2">
      <c r="A23021" s="214" t="s">
        <v>30614</v>
      </c>
      <c r="B23021" s="214" t="s">
        <v>30615</v>
      </c>
      <c r="C23021">
        <v>2139.98</v>
      </c>
    </row>
    <row r="23022" spans="1:3" x14ac:dyDescent="0.2">
      <c r="A23022" s="214" t="s">
        <v>29825</v>
      </c>
      <c r="B23022" s="214" t="s">
        <v>29826</v>
      </c>
      <c r="C23022">
        <v>161.63</v>
      </c>
    </row>
    <row r="23023" spans="1:3" x14ac:dyDescent="0.2">
      <c r="A23023" s="214" t="s">
        <v>17487</v>
      </c>
      <c r="B23023" s="214" t="s">
        <v>17488</v>
      </c>
      <c r="C23023">
        <v>276.61</v>
      </c>
    </row>
    <row r="23024" spans="1:3" x14ac:dyDescent="0.2">
      <c r="A23024" s="214" t="s">
        <v>14243</v>
      </c>
      <c r="B23024" s="214" t="s">
        <v>14244</v>
      </c>
      <c r="C23024">
        <v>1892.83</v>
      </c>
    </row>
    <row r="23025" spans="1:3" x14ac:dyDescent="0.2">
      <c r="A23025" s="214" t="s">
        <v>19749</v>
      </c>
      <c r="B23025" s="214" t="s">
        <v>19748</v>
      </c>
      <c r="C23025">
        <v>153</v>
      </c>
    </row>
    <row r="23026" spans="1:3" x14ac:dyDescent="0.2">
      <c r="A23026" s="214" t="s">
        <v>20003</v>
      </c>
      <c r="B23026" s="214" t="s">
        <v>20004</v>
      </c>
      <c r="C23026">
        <v>6330</v>
      </c>
    </row>
    <row r="23027" spans="1:3" x14ac:dyDescent="0.2">
      <c r="A23027" s="214" t="s">
        <v>9985</v>
      </c>
      <c r="B23027" s="214" t="s">
        <v>9986</v>
      </c>
      <c r="C23027">
        <v>7654.17</v>
      </c>
    </row>
    <row r="23028" spans="1:3" x14ac:dyDescent="0.2">
      <c r="A23028" s="214" t="s">
        <v>9252</v>
      </c>
      <c r="B23028" s="214" t="s">
        <v>42913</v>
      </c>
      <c r="C23028">
        <v>154.35</v>
      </c>
    </row>
    <row r="23029" spans="1:3" x14ac:dyDescent="0.2">
      <c r="A23029" s="214" t="s">
        <v>8958</v>
      </c>
      <c r="B23029" s="214" t="s">
        <v>42914</v>
      </c>
      <c r="C23029">
        <v>536</v>
      </c>
    </row>
    <row r="23030" spans="1:3" x14ac:dyDescent="0.2">
      <c r="A23030" s="214" t="s">
        <v>9249</v>
      </c>
      <c r="B23030" s="214" t="s">
        <v>42906</v>
      </c>
      <c r="C23030">
        <v>720</v>
      </c>
    </row>
    <row r="23031" spans="1:3" x14ac:dyDescent="0.2">
      <c r="A23031" s="214" t="s">
        <v>20894</v>
      </c>
      <c r="B23031" s="214" t="s">
        <v>20895</v>
      </c>
      <c r="C23031">
        <v>145.58000000000001</v>
      </c>
    </row>
    <row r="23032" spans="1:3" x14ac:dyDescent="0.2">
      <c r="A23032" s="214" t="s">
        <v>21075</v>
      </c>
      <c r="B23032" s="214" t="s">
        <v>21076</v>
      </c>
      <c r="C23032">
        <v>51.26</v>
      </c>
    </row>
    <row r="23033" spans="1:3" x14ac:dyDescent="0.2">
      <c r="A23033" s="214" t="s">
        <v>13358</v>
      </c>
      <c r="B23033" s="214" t="s">
        <v>50837</v>
      </c>
      <c r="C23033">
        <v>3641.88</v>
      </c>
    </row>
    <row r="23034" spans="1:3" x14ac:dyDescent="0.2">
      <c r="A23034" s="214" t="s">
        <v>51932</v>
      </c>
      <c r="B23034" s="214" t="s">
        <v>51933</v>
      </c>
      <c r="C23034">
        <v>490.6</v>
      </c>
    </row>
    <row r="23035" spans="1:3" x14ac:dyDescent="0.2">
      <c r="A23035" s="214" t="s">
        <v>46870</v>
      </c>
      <c r="B23035" s="214" t="s">
        <v>46871</v>
      </c>
      <c r="C23035">
        <v>1696.15</v>
      </c>
    </row>
    <row r="23036" spans="1:3" x14ac:dyDescent="0.2">
      <c r="A23036" s="214" t="s">
        <v>47989</v>
      </c>
      <c r="B23036" s="214" t="s">
        <v>47990</v>
      </c>
      <c r="C23036">
        <v>150</v>
      </c>
    </row>
    <row r="23037" spans="1:3" x14ac:dyDescent="0.2">
      <c r="A23037" s="214" t="s">
        <v>51934</v>
      </c>
      <c r="B23037" s="214" t="s">
        <v>51935</v>
      </c>
      <c r="C23037">
        <v>524.6</v>
      </c>
    </row>
    <row r="23038" spans="1:3" x14ac:dyDescent="0.2">
      <c r="A23038" s="214" t="s">
        <v>32736</v>
      </c>
      <c r="B23038" s="214" t="s">
        <v>47263</v>
      </c>
      <c r="C23038">
        <v>720</v>
      </c>
    </row>
    <row r="23039" spans="1:3" x14ac:dyDescent="0.2">
      <c r="A23039" s="214" t="s">
        <v>52531</v>
      </c>
      <c r="B23039" s="214" t="s">
        <v>52532</v>
      </c>
      <c r="C23039">
        <v>377.2</v>
      </c>
    </row>
    <row r="23040" spans="1:3" x14ac:dyDescent="0.2">
      <c r="A23040" s="214" t="s">
        <v>46669</v>
      </c>
      <c r="B23040" s="214" t="s">
        <v>46670</v>
      </c>
      <c r="C23040">
        <v>660.56</v>
      </c>
    </row>
    <row r="23041" spans="1:3" x14ac:dyDescent="0.2">
      <c r="A23041" s="214" t="s">
        <v>32673</v>
      </c>
      <c r="B23041" s="214" t="s">
        <v>32674</v>
      </c>
      <c r="C23041">
        <v>4338.21</v>
      </c>
    </row>
    <row r="23042" spans="1:3" x14ac:dyDescent="0.2">
      <c r="A23042" s="214" t="s">
        <v>12344</v>
      </c>
      <c r="B23042" s="214" t="s">
        <v>47377</v>
      </c>
      <c r="C23042">
        <v>363.3</v>
      </c>
    </row>
    <row r="23043" spans="1:3" x14ac:dyDescent="0.2">
      <c r="A23043" s="214" t="s">
        <v>12192</v>
      </c>
      <c r="B23043" s="214" t="s">
        <v>12193</v>
      </c>
      <c r="C23043">
        <v>399</v>
      </c>
    </row>
    <row r="23044" spans="1:3" x14ac:dyDescent="0.2">
      <c r="A23044" s="214" t="s">
        <v>12310</v>
      </c>
      <c r="B23044" s="214" t="s">
        <v>46988</v>
      </c>
      <c r="C23044">
        <v>971.99</v>
      </c>
    </row>
    <row r="23045" spans="1:3" x14ac:dyDescent="0.2">
      <c r="A23045" s="214" t="s">
        <v>12286</v>
      </c>
      <c r="B23045" s="214" t="s">
        <v>46984</v>
      </c>
      <c r="C23045">
        <v>3868.2</v>
      </c>
    </row>
    <row r="23046" spans="1:3" x14ac:dyDescent="0.2">
      <c r="A23046" s="214" t="s">
        <v>12268</v>
      </c>
      <c r="B23046" s="214" t="s">
        <v>51707</v>
      </c>
      <c r="C23046">
        <v>777</v>
      </c>
    </row>
    <row r="23047" spans="1:3" x14ac:dyDescent="0.2">
      <c r="A23047" s="214" t="s">
        <v>10339</v>
      </c>
      <c r="B23047" s="214" t="s">
        <v>21194</v>
      </c>
      <c r="C23047">
        <v>261.43</v>
      </c>
    </row>
    <row r="23048" spans="1:3" x14ac:dyDescent="0.2">
      <c r="A23048" s="214" t="s">
        <v>30437</v>
      </c>
      <c r="B23048" s="214" t="s">
        <v>31056</v>
      </c>
      <c r="C23048">
        <v>1179.49</v>
      </c>
    </row>
    <row r="23049" spans="1:3" x14ac:dyDescent="0.2">
      <c r="A23049" s="214" t="s">
        <v>30802</v>
      </c>
      <c r="B23049" s="214" t="s">
        <v>30803</v>
      </c>
      <c r="C23049">
        <v>289.67</v>
      </c>
    </row>
    <row r="23050" spans="1:3" x14ac:dyDescent="0.2">
      <c r="A23050" s="214" t="s">
        <v>5120</v>
      </c>
      <c r="B23050" s="214" t="s">
        <v>5121</v>
      </c>
      <c r="C23050">
        <v>283.19</v>
      </c>
    </row>
    <row r="23051" spans="1:3" x14ac:dyDescent="0.2">
      <c r="A23051" s="214" t="s">
        <v>6929</v>
      </c>
      <c r="B23051" s="214" t="s">
        <v>6930</v>
      </c>
      <c r="C23051">
        <v>4375.17</v>
      </c>
    </row>
    <row r="23052" spans="1:3" x14ac:dyDescent="0.2">
      <c r="A23052" s="214" t="s">
        <v>6791</v>
      </c>
      <c r="B23052" s="214" t="s">
        <v>42218</v>
      </c>
      <c r="C23052">
        <v>8853.7800000000007</v>
      </c>
    </row>
    <row r="23053" spans="1:3" x14ac:dyDescent="0.2">
      <c r="A23053" s="214" t="s">
        <v>6759</v>
      </c>
      <c r="B23053" s="214" t="s">
        <v>6760</v>
      </c>
      <c r="C23053">
        <v>10427.14</v>
      </c>
    </row>
    <row r="23054" spans="1:3" x14ac:dyDescent="0.2">
      <c r="A23054" s="214" t="s">
        <v>6809</v>
      </c>
      <c r="B23054" s="214" t="s">
        <v>42227</v>
      </c>
      <c r="C23054">
        <v>783.21</v>
      </c>
    </row>
    <row r="23055" spans="1:3" x14ac:dyDescent="0.2">
      <c r="A23055" s="214" t="s">
        <v>6947</v>
      </c>
      <c r="B23055" s="214" t="s">
        <v>6948</v>
      </c>
      <c r="C23055">
        <v>1713.54</v>
      </c>
    </row>
    <row r="23056" spans="1:3" x14ac:dyDescent="0.2">
      <c r="A23056" s="214" t="s">
        <v>17303</v>
      </c>
      <c r="B23056" s="214" t="s">
        <v>17304</v>
      </c>
      <c r="C23056">
        <v>244.19</v>
      </c>
    </row>
    <row r="23057" spans="1:3" x14ac:dyDescent="0.2">
      <c r="A23057" s="214" t="s">
        <v>20686</v>
      </c>
      <c r="B23057" s="214" t="s">
        <v>20687</v>
      </c>
      <c r="C23057">
        <v>67.14</v>
      </c>
    </row>
    <row r="23058" spans="1:3" x14ac:dyDescent="0.2">
      <c r="A23058" s="214" t="s">
        <v>7313</v>
      </c>
      <c r="B23058" s="214" t="s">
        <v>7314</v>
      </c>
      <c r="C23058">
        <v>444.16</v>
      </c>
    </row>
    <row r="23059" spans="1:3" x14ac:dyDescent="0.2">
      <c r="A23059" s="214" t="s">
        <v>33949</v>
      </c>
      <c r="B23059" s="214" t="s">
        <v>63</v>
      </c>
      <c r="C23059">
        <v>115.05</v>
      </c>
    </row>
    <row r="23060" spans="1:3" x14ac:dyDescent="0.2">
      <c r="A23060" s="214" t="s">
        <v>31436</v>
      </c>
      <c r="B23060" s="214" t="s">
        <v>31437</v>
      </c>
      <c r="C23060">
        <v>1911.36</v>
      </c>
    </row>
    <row r="23061" spans="1:3" x14ac:dyDescent="0.2">
      <c r="A23061" s="214" t="s">
        <v>31426</v>
      </c>
      <c r="B23061" s="214" t="s">
        <v>31427</v>
      </c>
      <c r="C23061">
        <v>1685.7</v>
      </c>
    </row>
    <row r="23062" spans="1:3" x14ac:dyDescent="0.2">
      <c r="A23062" s="214" t="s">
        <v>34128</v>
      </c>
      <c r="B23062" s="214" t="s">
        <v>46530</v>
      </c>
      <c r="C23062">
        <v>4207.63</v>
      </c>
    </row>
    <row r="23063" spans="1:3" x14ac:dyDescent="0.2">
      <c r="A23063" s="214" t="s">
        <v>34126</v>
      </c>
      <c r="B23063" s="214" t="s">
        <v>46529</v>
      </c>
      <c r="C23063">
        <v>2870.52</v>
      </c>
    </row>
    <row r="23064" spans="1:3" x14ac:dyDescent="0.2">
      <c r="A23064" s="214" t="s">
        <v>32011</v>
      </c>
      <c r="B23064" s="214" t="s">
        <v>32012</v>
      </c>
      <c r="C23064">
        <v>40420.800000000003</v>
      </c>
    </row>
    <row r="23065" spans="1:3" x14ac:dyDescent="0.2">
      <c r="A23065" s="214" t="s">
        <v>43349</v>
      </c>
      <c r="B23065" s="214" t="s">
        <v>43350</v>
      </c>
      <c r="C23065">
        <v>2028.48</v>
      </c>
    </row>
    <row r="23066" spans="1:3" x14ac:dyDescent="0.2">
      <c r="A23066" s="214" t="s">
        <v>31709</v>
      </c>
      <c r="B23066" s="214" t="s">
        <v>31710</v>
      </c>
      <c r="C23066">
        <v>372.48</v>
      </c>
    </row>
    <row r="23067" spans="1:3" x14ac:dyDescent="0.2">
      <c r="A23067" s="214" t="s">
        <v>31226</v>
      </c>
      <c r="B23067" s="214" t="s">
        <v>31227</v>
      </c>
      <c r="C23067">
        <v>486.88</v>
      </c>
    </row>
    <row r="23068" spans="1:3" x14ac:dyDescent="0.2">
      <c r="A23068" s="214" t="s">
        <v>31683</v>
      </c>
      <c r="B23068" s="214" t="s">
        <v>31684</v>
      </c>
      <c r="C23068">
        <v>680.52</v>
      </c>
    </row>
    <row r="23069" spans="1:3" x14ac:dyDescent="0.2">
      <c r="A23069" s="214" t="s">
        <v>12710</v>
      </c>
      <c r="B23069" s="214" t="s">
        <v>12711</v>
      </c>
      <c r="C23069">
        <v>2058.54</v>
      </c>
    </row>
    <row r="23070" spans="1:3" x14ac:dyDescent="0.2">
      <c r="A23070" s="214" t="s">
        <v>31456</v>
      </c>
      <c r="B23070" s="214" t="s">
        <v>31457</v>
      </c>
      <c r="C23070">
        <v>11460.48</v>
      </c>
    </row>
    <row r="23071" spans="1:3" x14ac:dyDescent="0.2">
      <c r="A23071" s="214" t="s">
        <v>31511</v>
      </c>
      <c r="B23071" s="214" t="s">
        <v>31512</v>
      </c>
      <c r="C23071">
        <v>1532.04</v>
      </c>
    </row>
    <row r="23072" spans="1:3" x14ac:dyDescent="0.2">
      <c r="A23072" s="214" t="s">
        <v>34085</v>
      </c>
      <c r="B23072" s="214" t="s">
        <v>172</v>
      </c>
      <c r="C23072">
        <v>975.88</v>
      </c>
    </row>
    <row r="23073" spans="1:3" x14ac:dyDescent="0.2">
      <c r="A23073" s="214" t="s">
        <v>34071</v>
      </c>
      <c r="B23073" s="214" t="s">
        <v>159</v>
      </c>
      <c r="C23073">
        <v>1018.93</v>
      </c>
    </row>
    <row r="23074" spans="1:3" x14ac:dyDescent="0.2">
      <c r="A23074" s="214" t="s">
        <v>32107</v>
      </c>
      <c r="B23074" s="214" t="s">
        <v>32108</v>
      </c>
      <c r="C23074">
        <v>2052</v>
      </c>
    </row>
    <row r="23075" spans="1:3" x14ac:dyDescent="0.2">
      <c r="A23075" s="214" t="s">
        <v>48106</v>
      </c>
      <c r="B23075" s="214" t="s">
        <v>48107</v>
      </c>
      <c r="C23075">
        <v>63</v>
      </c>
    </row>
    <row r="23076" spans="1:3" x14ac:dyDescent="0.2">
      <c r="A23076" s="214" t="s">
        <v>12920</v>
      </c>
      <c r="B23076" s="214" t="s">
        <v>50698</v>
      </c>
      <c r="C23076">
        <v>841.68</v>
      </c>
    </row>
    <row r="23077" spans="1:3" x14ac:dyDescent="0.2">
      <c r="A23077" s="214" t="s">
        <v>1993</v>
      </c>
      <c r="B23077" s="214" t="s">
        <v>52195</v>
      </c>
      <c r="C23077">
        <v>3051</v>
      </c>
    </row>
    <row r="23078" spans="1:3" x14ac:dyDescent="0.2">
      <c r="A23078" s="214" t="s">
        <v>3577</v>
      </c>
      <c r="B23078" s="214" t="s">
        <v>3578</v>
      </c>
      <c r="C23078">
        <v>2346.5</v>
      </c>
    </row>
    <row r="23079" spans="1:3" x14ac:dyDescent="0.2">
      <c r="A23079" s="214" t="s">
        <v>1619</v>
      </c>
      <c r="B23079" s="214" t="s">
        <v>1620</v>
      </c>
      <c r="C23079">
        <v>429.89</v>
      </c>
    </row>
    <row r="23080" spans="1:3" x14ac:dyDescent="0.2">
      <c r="A23080" s="214" t="s">
        <v>2542</v>
      </c>
      <c r="B23080" s="214" t="s">
        <v>2543</v>
      </c>
      <c r="C23080">
        <v>6702.05</v>
      </c>
    </row>
    <row r="23081" spans="1:3" x14ac:dyDescent="0.2">
      <c r="A23081" s="214" t="s">
        <v>1661</v>
      </c>
      <c r="B23081" s="214" t="s">
        <v>1662</v>
      </c>
      <c r="C23081">
        <v>2135.54</v>
      </c>
    </row>
    <row r="23082" spans="1:3" x14ac:dyDescent="0.2">
      <c r="A23082" s="214" t="s">
        <v>1652</v>
      </c>
      <c r="B23082" s="214" t="s">
        <v>1653</v>
      </c>
      <c r="C23082">
        <v>2389.09</v>
      </c>
    </row>
    <row r="23083" spans="1:3" x14ac:dyDescent="0.2">
      <c r="A23083" s="214" t="s">
        <v>1673</v>
      </c>
      <c r="B23083" s="214" t="s">
        <v>1674</v>
      </c>
      <c r="C23083">
        <v>2125</v>
      </c>
    </row>
    <row r="23084" spans="1:3" x14ac:dyDescent="0.2">
      <c r="A23084" s="214" t="s">
        <v>17641</v>
      </c>
      <c r="B23084" s="214" t="s">
        <v>17642</v>
      </c>
      <c r="C23084">
        <v>1715.59</v>
      </c>
    </row>
    <row r="23085" spans="1:3" x14ac:dyDescent="0.2">
      <c r="A23085" s="214" t="s">
        <v>3425</v>
      </c>
      <c r="B23085" s="214" t="s">
        <v>3426</v>
      </c>
      <c r="C23085">
        <v>995.23</v>
      </c>
    </row>
    <row r="23086" spans="1:3" x14ac:dyDescent="0.2">
      <c r="A23086" s="214" t="s">
        <v>3521</v>
      </c>
      <c r="B23086" s="214" t="s">
        <v>3522</v>
      </c>
      <c r="C23086">
        <v>1929.02</v>
      </c>
    </row>
    <row r="23087" spans="1:3" x14ac:dyDescent="0.2">
      <c r="A23087" s="214" t="s">
        <v>16549</v>
      </c>
      <c r="B23087" s="214" t="s">
        <v>16550</v>
      </c>
      <c r="C23087">
        <v>4374.41</v>
      </c>
    </row>
    <row r="23088" spans="1:3" x14ac:dyDescent="0.2">
      <c r="A23088" s="214" t="s">
        <v>14485</v>
      </c>
      <c r="B23088" s="214" t="s">
        <v>14486</v>
      </c>
      <c r="C23088">
        <v>23587.5</v>
      </c>
    </row>
    <row r="23089" spans="1:3" x14ac:dyDescent="0.2">
      <c r="A23089" s="214" t="s">
        <v>30338</v>
      </c>
      <c r="B23089" s="214" t="s">
        <v>30339</v>
      </c>
      <c r="C23089">
        <v>4242.55</v>
      </c>
    </row>
    <row r="23090" spans="1:3" x14ac:dyDescent="0.2">
      <c r="A23090" s="214" t="s">
        <v>4571</v>
      </c>
      <c r="B23090" s="214" t="s">
        <v>42736</v>
      </c>
      <c r="C23090">
        <v>1492.68</v>
      </c>
    </row>
    <row r="23091" spans="1:3" x14ac:dyDescent="0.2">
      <c r="A23091" s="214" t="s">
        <v>33907</v>
      </c>
      <c r="B23091" s="214" t="s">
        <v>42735</v>
      </c>
      <c r="C23091">
        <v>4097.91</v>
      </c>
    </row>
    <row r="23092" spans="1:3" x14ac:dyDescent="0.2">
      <c r="A23092" s="214" t="s">
        <v>4568</v>
      </c>
      <c r="B23092" s="214" t="s">
        <v>42733</v>
      </c>
      <c r="C23092">
        <v>1700.66</v>
      </c>
    </row>
    <row r="23093" spans="1:3" x14ac:dyDescent="0.2">
      <c r="A23093" s="214" t="s">
        <v>4577</v>
      </c>
      <c r="B23093" s="214" t="s">
        <v>9918</v>
      </c>
      <c r="C23093">
        <v>589</v>
      </c>
    </row>
    <row r="23094" spans="1:3" x14ac:dyDescent="0.2">
      <c r="A23094" s="214" t="s">
        <v>20471</v>
      </c>
      <c r="B23094" s="214" t="s">
        <v>20472</v>
      </c>
      <c r="C23094">
        <v>2725</v>
      </c>
    </row>
    <row r="23095" spans="1:3" x14ac:dyDescent="0.2">
      <c r="A23095" s="214" t="s">
        <v>20487</v>
      </c>
      <c r="B23095" s="214" t="s">
        <v>20488</v>
      </c>
      <c r="C23095">
        <v>477</v>
      </c>
    </row>
    <row r="23096" spans="1:3" x14ac:dyDescent="0.2">
      <c r="A23096" s="214" t="s">
        <v>26426</v>
      </c>
      <c r="B23096" s="214" t="s">
        <v>42597</v>
      </c>
      <c r="C23096">
        <v>651.79999999999995</v>
      </c>
    </row>
    <row r="23097" spans="1:3" x14ac:dyDescent="0.2">
      <c r="A23097" s="214" t="s">
        <v>4478</v>
      </c>
      <c r="B23097" s="214" t="s">
        <v>42587</v>
      </c>
      <c r="C23097">
        <v>509.5</v>
      </c>
    </row>
    <row r="23098" spans="1:3" x14ac:dyDescent="0.2">
      <c r="A23098" s="214" t="s">
        <v>44602</v>
      </c>
      <c r="B23098" s="214" t="s">
        <v>44603</v>
      </c>
      <c r="C23098">
        <v>303.51</v>
      </c>
    </row>
    <row r="23099" spans="1:3" x14ac:dyDescent="0.2">
      <c r="A23099" s="214" t="s">
        <v>21377</v>
      </c>
      <c r="B23099" s="214" t="s">
        <v>21378</v>
      </c>
      <c r="C23099">
        <v>1820.94</v>
      </c>
    </row>
    <row r="23100" spans="1:3" x14ac:dyDescent="0.2">
      <c r="A23100" s="214" t="s">
        <v>33934</v>
      </c>
      <c r="B23100" s="214" t="s">
        <v>42</v>
      </c>
      <c r="C23100">
        <v>500</v>
      </c>
    </row>
    <row r="23101" spans="1:3" x14ac:dyDescent="0.2">
      <c r="A23101" s="214" t="s">
        <v>864</v>
      </c>
      <c r="B23101" s="214" t="s">
        <v>865</v>
      </c>
      <c r="C23101">
        <v>143.41</v>
      </c>
    </row>
    <row r="23102" spans="1:3" x14ac:dyDescent="0.2">
      <c r="A23102" s="214" t="s">
        <v>1077</v>
      </c>
      <c r="B23102" s="214" t="s">
        <v>1078</v>
      </c>
      <c r="C23102">
        <v>1509.67</v>
      </c>
    </row>
    <row r="23103" spans="1:3" x14ac:dyDescent="0.2">
      <c r="A23103" s="214" t="s">
        <v>454</v>
      </c>
      <c r="B23103" s="214" t="s">
        <v>455</v>
      </c>
      <c r="C23103">
        <v>19036.87</v>
      </c>
    </row>
    <row r="23104" spans="1:3" x14ac:dyDescent="0.2">
      <c r="A23104" s="214" t="s">
        <v>1319</v>
      </c>
      <c r="B23104" s="214" t="s">
        <v>1320</v>
      </c>
      <c r="C23104">
        <v>167.96</v>
      </c>
    </row>
    <row r="23105" spans="1:3" x14ac:dyDescent="0.2">
      <c r="A23105" s="214" t="s">
        <v>7565</v>
      </c>
      <c r="B23105" s="214" t="s">
        <v>7566</v>
      </c>
      <c r="C23105">
        <v>570.54</v>
      </c>
    </row>
    <row r="23106" spans="1:3" x14ac:dyDescent="0.2">
      <c r="A23106" s="214" t="s">
        <v>7557</v>
      </c>
      <c r="B23106" s="214" t="s">
        <v>7558</v>
      </c>
      <c r="C23106">
        <v>6985.67</v>
      </c>
    </row>
    <row r="23107" spans="1:3" x14ac:dyDescent="0.2">
      <c r="A23107" s="214" t="s">
        <v>7535</v>
      </c>
      <c r="B23107" s="214" t="s">
        <v>7536</v>
      </c>
      <c r="C23107">
        <v>13288.45</v>
      </c>
    </row>
    <row r="23108" spans="1:3" x14ac:dyDescent="0.2">
      <c r="A23108" s="214" t="s">
        <v>16168</v>
      </c>
      <c r="B23108" s="214" t="s">
        <v>40503</v>
      </c>
      <c r="C23108">
        <v>11335.47</v>
      </c>
    </row>
    <row r="23109" spans="1:3" x14ac:dyDescent="0.2">
      <c r="A23109" s="214" t="s">
        <v>30446</v>
      </c>
      <c r="B23109" s="214" t="s">
        <v>30986</v>
      </c>
      <c r="C23109">
        <v>638.95000000000005</v>
      </c>
    </row>
    <row r="23110" spans="1:3" x14ac:dyDescent="0.2">
      <c r="A23110" s="214" t="s">
        <v>30453</v>
      </c>
      <c r="B23110" s="214" t="s">
        <v>31030</v>
      </c>
      <c r="C23110">
        <v>2508.66</v>
      </c>
    </row>
    <row r="23111" spans="1:3" x14ac:dyDescent="0.2">
      <c r="A23111" s="214" t="s">
        <v>20495</v>
      </c>
      <c r="B23111" s="214" t="s">
        <v>42764</v>
      </c>
      <c r="C23111">
        <v>947.15</v>
      </c>
    </row>
    <row r="23112" spans="1:3" x14ac:dyDescent="0.2">
      <c r="A23112" s="214" t="s">
        <v>25263</v>
      </c>
      <c r="B23112" s="214" t="s">
        <v>43112</v>
      </c>
      <c r="C23112">
        <v>554.4</v>
      </c>
    </row>
    <row r="23113" spans="1:3" x14ac:dyDescent="0.2">
      <c r="A23113" s="214" t="s">
        <v>10898</v>
      </c>
      <c r="B23113" s="214" t="s">
        <v>10899</v>
      </c>
      <c r="C23113">
        <v>4779.57</v>
      </c>
    </row>
    <row r="23114" spans="1:3" x14ac:dyDescent="0.2">
      <c r="A23114" s="214" t="s">
        <v>20740</v>
      </c>
      <c r="B23114" s="214" t="s">
        <v>20741</v>
      </c>
      <c r="C23114">
        <v>186.08</v>
      </c>
    </row>
    <row r="23115" spans="1:3" x14ac:dyDescent="0.2">
      <c r="A23115" s="214" t="s">
        <v>20924</v>
      </c>
      <c r="B23115" s="214" t="s">
        <v>20925</v>
      </c>
      <c r="C23115">
        <v>350.28</v>
      </c>
    </row>
    <row r="23116" spans="1:3" x14ac:dyDescent="0.2">
      <c r="A23116" s="214" t="s">
        <v>29866</v>
      </c>
      <c r="B23116" s="214" t="s">
        <v>29867</v>
      </c>
      <c r="C23116">
        <v>5259.6</v>
      </c>
    </row>
    <row r="23117" spans="1:3" x14ac:dyDescent="0.2">
      <c r="A23117" s="214" t="s">
        <v>24339</v>
      </c>
      <c r="B23117" s="214" t="s">
        <v>24340</v>
      </c>
      <c r="C23117">
        <v>466.13</v>
      </c>
    </row>
    <row r="23118" spans="1:3" x14ac:dyDescent="0.2">
      <c r="A23118" s="214" t="s">
        <v>48947</v>
      </c>
      <c r="B23118" s="214" t="s">
        <v>49160</v>
      </c>
      <c r="C23118">
        <v>133.4</v>
      </c>
    </row>
    <row r="23119" spans="1:3" x14ac:dyDescent="0.2">
      <c r="A23119" s="214" t="s">
        <v>48993</v>
      </c>
      <c r="B23119" s="214" t="s">
        <v>49186</v>
      </c>
      <c r="C23119">
        <v>231.13</v>
      </c>
    </row>
    <row r="23120" spans="1:3" x14ac:dyDescent="0.2">
      <c r="A23120" s="214" t="s">
        <v>37159</v>
      </c>
      <c r="B23120" s="214" t="s">
        <v>51504</v>
      </c>
      <c r="C23120">
        <v>54</v>
      </c>
    </row>
    <row r="23121" spans="1:3" x14ac:dyDescent="0.2">
      <c r="A23121" s="214" t="s">
        <v>25380</v>
      </c>
      <c r="B23121" s="214" t="s">
        <v>42970</v>
      </c>
      <c r="C23121">
        <v>34.5</v>
      </c>
    </row>
    <row r="23122" spans="1:3" x14ac:dyDescent="0.2">
      <c r="A23122" s="214" t="s">
        <v>25381</v>
      </c>
      <c r="B23122" s="214" t="s">
        <v>51505</v>
      </c>
      <c r="C23122">
        <v>35.5</v>
      </c>
    </row>
    <row r="23123" spans="1:3" x14ac:dyDescent="0.2">
      <c r="A23123" s="214" t="s">
        <v>25446</v>
      </c>
      <c r="B23123" s="214" t="s">
        <v>43497</v>
      </c>
      <c r="C23123">
        <v>48</v>
      </c>
    </row>
    <row r="23124" spans="1:3" x14ac:dyDescent="0.2">
      <c r="A23124" s="214" t="s">
        <v>25355</v>
      </c>
      <c r="B23124" s="214" t="s">
        <v>50293</v>
      </c>
      <c r="C23124">
        <v>123</v>
      </c>
    </row>
    <row r="23125" spans="1:3" x14ac:dyDescent="0.2">
      <c r="A23125" s="214" t="s">
        <v>25395</v>
      </c>
      <c r="B23125" s="214" t="s">
        <v>26434</v>
      </c>
      <c r="C23125">
        <v>351</v>
      </c>
    </row>
    <row r="23126" spans="1:3" x14ac:dyDescent="0.2">
      <c r="A23126" s="214" t="s">
        <v>33075</v>
      </c>
      <c r="B23126" s="214" t="s">
        <v>47214</v>
      </c>
      <c r="C23126">
        <v>135</v>
      </c>
    </row>
    <row r="23127" spans="1:3" x14ac:dyDescent="0.2">
      <c r="A23127" s="214" t="s">
        <v>48070</v>
      </c>
      <c r="B23127" s="214" t="s">
        <v>48071</v>
      </c>
      <c r="C23127">
        <v>4500</v>
      </c>
    </row>
    <row r="23128" spans="1:3" x14ac:dyDescent="0.2">
      <c r="A23128" s="214" t="s">
        <v>12923</v>
      </c>
      <c r="B23128" s="214" t="s">
        <v>12924</v>
      </c>
      <c r="C23128">
        <v>32.049999999999997</v>
      </c>
    </row>
    <row r="23129" spans="1:3" x14ac:dyDescent="0.2">
      <c r="A23129" s="214" t="s">
        <v>2257</v>
      </c>
      <c r="B23129" s="214" t="s">
        <v>2258</v>
      </c>
      <c r="C23129">
        <v>827.29</v>
      </c>
    </row>
    <row r="23130" spans="1:3" x14ac:dyDescent="0.2">
      <c r="A23130" s="214" t="s">
        <v>21243</v>
      </c>
      <c r="B23130" s="214" t="s">
        <v>21244</v>
      </c>
      <c r="C23130">
        <v>1250.33</v>
      </c>
    </row>
    <row r="23131" spans="1:3" x14ac:dyDescent="0.2">
      <c r="A23131" s="214" t="s">
        <v>14579</v>
      </c>
      <c r="B23131" s="214" t="s">
        <v>14580</v>
      </c>
      <c r="C23131">
        <v>1350</v>
      </c>
    </row>
    <row r="23132" spans="1:3" x14ac:dyDescent="0.2">
      <c r="A23132" s="214" t="s">
        <v>43728</v>
      </c>
      <c r="B23132" s="214" t="s">
        <v>43729</v>
      </c>
      <c r="C23132">
        <v>98.44</v>
      </c>
    </row>
    <row r="23133" spans="1:3" x14ac:dyDescent="0.2">
      <c r="A23133" s="214" t="s">
        <v>30479</v>
      </c>
      <c r="B23133" s="214" t="s">
        <v>31042</v>
      </c>
      <c r="C23133">
        <v>1545.39</v>
      </c>
    </row>
    <row r="23134" spans="1:3" x14ac:dyDescent="0.2">
      <c r="A23134" s="214" t="s">
        <v>30481</v>
      </c>
      <c r="B23134" s="214" t="s">
        <v>31044</v>
      </c>
      <c r="C23134">
        <v>1661.81</v>
      </c>
    </row>
    <row r="23135" spans="1:3" x14ac:dyDescent="0.2">
      <c r="A23135" s="214" t="s">
        <v>30907</v>
      </c>
      <c r="B23135" s="214" t="s">
        <v>31070</v>
      </c>
      <c r="C23135">
        <v>223.15</v>
      </c>
    </row>
    <row r="23136" spans="1:3" x14ac:dyDescent="0.2">
      <c r="A23136" s="214" t="s">
        <v>30901</v>
      </c>
      <c r="B23136" s="214" t="s">
        <v>31069</v>
      </c>
      <c r="C23136">
        <v>917.53</v>
      </c>
    </row>
    <row r="23137" spans="1:3" x14ac:dyDescent="0.2">
      <c r="A23137" s="214" t="s">
        <v>30893</v>
      </c>
      <c r="B23137" s="214" t="s">
        <v>50961</v>
      </c>
      <c r="C23137">
        <v>1674.29</v>
      </c>
    </row>
    <row r="23138" spans="1:3" x14ac:dyDescent="0.2">
      <c r="A23138" s="214" t="s">
        <v>30079</v>
      </c>
      <c r="B23138" s="214" t="s">
        <v>31008</v>
      </c>
      <c r="C23138">
        <v>2210.67</v>
      </c>
    </row>
    <row r="23139" spans="1:3" x14ac:dyDescent="0.2">
      <c r="A23139" s="214" t="s">
        <v>30436</v>
      </c>
      <c r="B23139" s="214" t="s">
        <v>31055</v>
      </c>
      <c r="C23139">
        <v>747.05</v>
      </c>
    </row>
    <row r="23140" spans="1:3" x14ac:dyDescent="0.2">
      <c r="A23140" s="214" t="s">
        <v>30880</v>
      </c>
      <c r="B23140" s="214" t="s">
        <v>30881</v>
      </c>
      <c r="C23140">
        <v>1067.22</v>
      </c>
    </row>
    <row r="23141" spans="1:3" x14ac:dyDescent="0.2">
      <c r="A23141" s="214" t="s">
        <v>16967</v>
      </c>
      <c r="B23141" s="214" t="s">
        <v>42685</v>
      </c>
      <c r="C23141">
        <v>1060.8</v>
      </c>
    </row>
    <row r="23142" spans="1:3" x14ac:dyDescent="0.2">
      <c r="A23142" s="214" t="s">
        <v>20441</v>
      </c>
      <c r="B23142" s="214" t="s">
        <v>42692</v>
      </c>
      <c r="C23142">
        <v>328.39</v>
      </c>
    </row>
    <row r="23143" spans="1:3" x14ac:dyDescent="0.2">
      <c r="A23143" s="214" t="s">
        <v>20415</v>
      </c>
      <c r="B23143" s="214" t="s">
        <v>42657</v>
      </c>
      <c r="C23143">
        <v>336</v>
      </c>
    </row>
    <row r="23144" spans="1:3" x14ac:dyDescent="0.2">
      <c r="A23144" s="214" t="s">
        <v>25999</v>
      </c>
      <c r="B23144" s="214" t="s">
        <v>42596</v>
      </c>
      <c r="C23144">
        <v>490.6</v>
      </c>
    </row>
    <row r="23145" spans="1:3" x14ac:dyDescent="0.2">
      <c r="A23145" s="214" t="s">
        <v>4464</v>
      </c>
      <c r="B23145" s="214" t="s">
        <v>42569</v>
      </c>
      <c r="C23145">
        <v>206.99</v>
      </c>
    </row>
    <row r="23146" spans="1:3" x14ac:dyDescent="0.2">
      <c r="A23146" s="214" t="s">
        <v>4475</v>
      </c>
      <c r="B23146" s="214" t="s">
        <v>42585</v>
      </c>
      <c r="C23146">
        <v>224.9</v>
      </c>
    </row>
    <row r="23147" spans="1:3" x14ac:dyDescent="0.2">
      <c r="A23147" s="214" t="s">
        <v>4491</v>
      </c>
      <c r="B23147" s="214" t="s">
        <v>42609</v>
      </c>
      <c r="C23147">
        <v>1715.59</v>
      </c>
    </row>
    <row r="23148" spans="1:3" x14ac:dyDescent="0.2">
      <c r="A23148" s="214" t="s">
        <v>4476</v>
      </c>
      <c r="B23148" s="214" t="s">
        <v>42588</v>
      </c>
      <c r="C23148">
        <v>509.5</v>
      </c>
    </row>
    <row r="23149" spans="1:3" x14ac:dyDescent="0.2">
      <c r="A23149" s="214" t="s">
        <v>15419</v>
      </c>
      <c r="B23149" s="214" t="s">
        <v>15420</v>
      </c>
      <c r="C23149">
        <v>13.64</v>
      </c>
    </row>
    <row r="23150" spans="1:3" x14ac:dyDescent="0.2">
      <c r="A23150" s="214" t="s">
        <v>34007</v>
      </c>
      <c r="B23150" s="214" t="s">
        <v>26163</v>
      </c>
      <c r="C23150">
        <v>1820.5</v>
      </c>
    </row>
    <row r="23151" spans="1:3" x14ac:dyDescent="0.2">
      <c r="A23151" s="214" t="s">
        <v>438</v>
      </c>
      <c r="B23151" s="214" t="s">
        <v>42432</v>
      </c>
      <c r="C23151">
        <v>8724.0499999999993</v>
      </c>
    </row>
    <row r="23152" spans="1:3" x14ac:dyDescent="0.2">
      <c r="A23152" s="214" t="s">
        <v>759</v>
      </c>
      <c r="B23152" s="214" t="s">
        <v>760</v>
      </c>
      <c r="C23152">
        <v>342.75</v>
      </c>
    </row>
    <row r="23153" spans="1:3" x14ac:dyDescent="0.2">
      <c r="A23153" s="214" t="s">
        <v>12663</v>
      </c>
      <c r="B23153" s="214" t="s">
        <v>12664</v>
      </c>
      <c r="C23153">
        <v>1190.3599999999999</v>
      </c>
    </row>
    <row r="23154" spans="1:3" x14ac:dyDescent="0.2">
      <c r="A23154" s="214" t="s">
        <v>27435</v>
      </c>
      <c r="B23154" s="214" t="s">
        <v>27436</v>
      </c>
      <c r="C23154">
        <v>463.84</v>
      </c>
    </row>
    <row r="23155" spans="1:3" x14ac:dyDescent="0.2">
      <c r="A23155" s="214" t="s">
        <v>28969</v>
      </c>
      <c r="B23155" s="214" t="s">
        <v>28970</v>
      </c>
      <c r="C23155">
        <v>4478.22</v>
      </c>
    </row>
    <row r="23156" spans="1:3" x14ac:dyDescent="0.2">
      <c r="A23156" s="214" t="s">
        <v>28953</v>
      </c>
      <c r="B23156" s="214" t="s">
        <v>28954</v>
      </c>
      <c r="C23156">
        <v>1449.13</v>
      </c>
    </row>
    <row r="23157" spans="1:3" x14ac:dyDescent="0.2">
      <c r="A23157" s="214" t="s">
        <v>7597</v>
      </c>
      <c r="B23157" s="214" t="s">
        <v>7598</v>
      </c>
      <c r="C23157">
        <v>3425.26</v>
      </c>
    </row>
    <row r="23158" spans="1:3" x14ac:dyDescent="0.2">
      <c r="A23158" s="214" t="s">
        <v>7573</v>
      </c>
      <c r="B23158" s="214" t="s">
        <v>7574</v>
      </c>
      <c r="C23158">
        <v>518.46</v>
      </c>
    </row>
    <row r="23159" spans="1:3" x14ac:dyDescent="0.2">
      <c r="A23159" s="214" t="s">
        <v>7583</v>
      </c>
      <c r="B23159" s="214" t="s">
        <v>7584</v>
      </c>
      <c r="C23159">
        <v>615.32000000000005</v>
      </c>
    </row>
    <row r="23160" spans="1:3" x14ac:dyDescent="0.2">
      <c r="A23160" s="214" t="s">
        <v>16173</v>
      </c>
      <c r="B23160" s="214" t="s">
        <v>40508</v>
      </c>
      <c r="C23160">
        <v>4351.84</v>
      </c>
    </row>
    <row r="23161" spans="1:3" x14ac:dyDescent="0.2">
      <c r="A23161" s="214" t="s">
        <v>30432</v>
      </c>
      <c r="B23161" s="214" t="s">
        <v>31051</v>
      </c>
      <c r="C23161">
        <v>457.38</v>
      </c>
    </row>
    <row r="23162" spans="1:3" x14ac:dyDescent="0.2">
      <c r="A23162" s="214" t="s">
        <v>30408</v>
      </c>
      <c r="B23162" s="214" t="s">
        <v>30409</v>
      </c>
      <c r="C23162">
        <v>3154.54</v>
      </c>
    </row>
    <row r="23163" spans="1:3" x14ac:dyDescent="0.2">
      <c r="A23163" s="214" t="s">
        <v>4586</v>
      </c>
      <c r="B23163" s="214" t="s">
        <v>42756</v>
      </c>
      <c r="C23163">
        <v>688.75</v>
      </c>
    </row>
    <row r="23164" spans="1:3" x14ac:dyDescent="0.2">
      <c r="A23164" s="214" t="s">
        <v>44610</v>
      </c>
      <c r="B23164" s="214" t="s">
        <v>44611</v>
      </c>
      <c r="C23164">
        <v>2601.2399999999998</v>
      </c>
    </row>
    <row r="23165" spans="1:3" x14ac:dyDescent="0.2">
      <c r="A23165" s="214" t="s">
        <v>48940</v>
      </c>
      <c r="B23165" s="214" t="s">
        <v>48941</v>
      </c>
      <c r="C23165">
        <v>133.34</v>
      </c>
    </row>
    <row r="23166" spans="1:3" x14ac:dyDescent="0.2">
      <c r="A23166" s="214" t="s">
        <v>4536</v>
      </c>
      <c r="B23166" s="214" t="s">
        <v>47085</v>
      </c>
      <c r="C23166">
        <v>1426.01</v>
      </c>
    </row>
    <row r="23167" spans="1:3" x14ac:dyDescent="0.2">
      <c r="A23167" s="214" t="s">
        <v>4509</v>
      </c>
      <c r="B23167" s="214" t="s">
        <v>42629</v>
      </c>
      <c r="C23167">
        <v>742.37</v>
      </c>
    </row>
    <row r="23168" spans="1:3" x14ac:dyDescent="0.2">
      <c r="A23168" s="214" t="s">
        <v>37010</v>
      </c>
      <c r="B23168" s="214" t="s">
        <v>37011</v>
      </c>
      <c r="C23168">
        <v>245.71</v>
      </c>
    </row>
    <row r="23169" spans="1:3" x14ac:dyDescent="0.2">
      <c r="A23169" s="214" t="s">
        <v>21010</v>
      </c>
      <c r="B23169" s="214" t="s">
        <v>21011</v>
      </c>
      <c r="C23169">
        <v>50.35</v>
      </c>
    </row>
    <row r="23170" spans="1:3" x14ac:dyDescent="0.2">
      <c r="A23170" s="214" t="s">
        <v>24341</v>
      </c>
      <c r="B23170" s="214" t="s">
        <v>24342</v>
      </c>
      <c r="C23170">
        <v>123.42</v>
      </c>
    </row>
    <row r="23171" spans="1:3" x14ac:dyDescent="0.2">
      <c r="A23171" s="214" t="s">
        <v>21046</v>
      </c>
      <c r="B23171" s="214" t="s">
        <v>21047</v>
      </c>
      <c r="C23171">
        <v>98.7</v>
      </c>
    </row>
    <row r="23172" spans="1:3" x14ac:dyDescent="0.2">
      <c r="A23172" s="214" t="s">
        <v>21018</v>
      </c>
      <c r="B23172" s="214" t="s">
        <v>21019</v>
      </c>
      <c r="C23172">
        <v>34.950000000000003</v>
      </c>
    </row>
    <row r="23173" spans="1:3" x14ac:dyDescent="0.2">
      <c r="A23173" s="214" t="s">
        <v>21050</v>
      </c>
      <c r="B23173" s="214" t="s">
        <v>21051</v>
      </c>
      <c r="C23173">
        <v>98.7</v>
      </c>
    </row>
    <row r="23174" spans="1:3" x14ac:dyDescent="0.2">
      <c r="A23174" s="214" t="s">
        <v>20964</v>
      </c>
      <c r="B23174" s="214" t="s">
        <v>20965</v>
      </c>
      <c r="C23174">
        <v>466.13</v>
      </c>
    </row>
    <row r="23175" spans="1:3" x14ac:dyDescent="0.2">
      <c r="A23175" s="214" t="s">
        <v>25450</v>
      </c>
      <c r="B23175" s="214" t="s">
        <v>50294</v>
      </c>
      <c r="C23175">
        <v>63</v>
      </c>
    </row>
    <row r="23176" spans="1:3" x14ac:dyDescent="0.2">
      <c r="A23176" s="214" t="s">
        <v>33297</v>
      </c>
      <c r="B23176" s="214" t="s">
        <v>47195</v>
      </c>
      <c r="C23176">
        <v>300</v>
      </c>
    </row>
    <row r="23177" spans="1:3" x14ac:dyDescent="0.2">
      <c r="A23177" s="214" t="s">
        <v>25416</v>
      </c>
      <c r="B23177" s="214" t="s">
        <v>42951</v>
      </c>
      <c r="C23177">
        <v>315</v>
      </c>
    </row>
    <row r="23178" spans="1:3" x14ac:dyDescent="0.2">
      <c r="A23178" s="214" t="s">
        <v>25423</v>
      </c>
      <c r="B23178" s="214" t="s">
        <v>47225</v>
      </c>
      <c r="C23178">
        <v>3000</v>
      </c>
    </row>
    <row r="23179" spans="1:3" x14ac:dyDescent="0.2">
      <c r="A23179" s="214" t="s">
        <v>43240</v>
      </c>
      <c r="B23179" s="214" t="s">
        <v>47217</v>
      </c>
      <c r="C23179">
        <v>696</v>
      </c>
    </row>
    <row r="23180" spans="1:3" x14ac:dyDescent="0.2">
      <c r="A23180" s="214" t="s">
        <v>48110</v>
      </c>
      <c r="B23180" s="214" t="s">
        <v>48111</v>
      </c>
      <c r="C23180">
        <v>550</v>
      </c>
    </row>
    <row r="23181" spans="1:3" x14ac:dyDescent="0.2">
      <c r="A23181" s="214" t="s">
        <v>48064</v>
      </c>
      <c r="B23181" s="214" t="s">
        <v>48065</v>
      </c>
      <c r="C23181">
        <v>1035</v>
      </c>
    </row>
    <row r="23182" spans="1:3" x14ac:dyDescent="0.2">
      <c r="A23182" s="214" t="s">
        <v>48084</v>
      </c>
      <c r="B23182" s="214" t="s">
        <v>48085</v>
      </c>
      <c r="C23182">
        <v>1043</v>
      </c>
    </row>
    <row r="23183" spans="1:3" x14ac:dyDescent="0.2">
      <c r="A23183" s="214" t="s">
        <v>48132</v>
      </c>
      <c r="B23183" s="214" t="s">
        <v>48133</v>
      </c>
      <c r="C23183">
        <v>210</v>
      </c>
    </row>
    <row r="23184" spans="1:3" x14ac:dyDescent="0.2">
      <c r="A23184" s="214" t="s">
        <v>33528</v>
      </c>
      <c r="B23184" s="214" t="s">
        <v>33529</v>
      </c>
      <c r="C23184">
        <v>221.05</v>
      </c>
    </row>
    <row r="23185" spans="1:3" x14ac:dyDescent="0.2">
      <c r="A23185" s="214" t="s">
        <v>1996</v>
      </c>
      <c r="B23185" s="214" t="s">
        <v>52097</v>
      </c>
      <c r="C23185">
        <v>2995</v>
      </c>
    </row>
    <row r="23186" spans="1:3" x14ac:dyDescent="0.2">
      <c r="A23186" s="214" t="s">
        <v>1968</v>
      </c>
      <c r="B23186" s="214" t="s">
        <v>52098</v>
      </c>
      <c r="C23186">
        <v>3107.77</v>
      </c>
    </row>
    <row r="23187" spans="1:3" x14ac:dyDescent="0.2">
      <c r="A23187" s="214" t="s">
        <v>2419</v>
      </c>
      <c r="B23187" s="214" t="s">
        <v>2420</v>
      </c>
      <c r="C23187">
        <v>12271.24</v>
      </c>
    </row>
    <row r="23188" spans="1:3" x14ac:dyDescent="0.2">
      <c r="A23188" s="214" t="s">
        <v>2082</v>
      </c>
      <c r="B23188" s="214" t="s">
        <v>2083</v>
      </c>
      <c r="C23188">
        <v>756.29</v>
      </c>
    </row>
    <row r="23189" spans="1:3" x14ac:dyDescent="0.2">
      <c r="A23189" s="214" t="s">
        <v>2447</v>
      </c>
      <c r="B23189" s="214" t="s">
        <v>2448</v>
      </c>
      <c r="C23189">
        <v>856.6</v>
      </c>
    </row>
    <row r="23190" spans="1:3" x14ac:dyDescent="0.2">
      <c r="A23190" s="214" t="s">
        <v>1692</v>
      </c>
      <c r="B23190" s="214" t="s">
        <v>41188</v>
      </c>
      <c r="C23190">
        <v>2212.85</v>
      </c>
    </row>
    <row r="23191" spans="1:3" x14ac:dyDescent="0.2">
      <c r="A23191" s="214" t="s">
        <v>3641</v>
      </c>
      <c r="B23191" s="214" t="s">
        <v>3642</v>
      </c>
      <c r="C23191">
        <v>871.63</v>
      </c>
    </row>
    <row r="23192" spans="1:3" x14ac:dyDescent="0.2">
      <c r="A23192" s="214" t="s">
        <v>3446</v>
      </c>
      <c r="B23192" s="214" t="s">
        <v>3447</v>
      </c>
      <c r="C23192">
        <v>3039.3</v>
      </c>
    </row>
    <row r="23193" spans="1:3" x14ac:dyDescent="0.2">
      <c r="A23193" s="214" t="s">
        <v>3523</v>
      </c>
      <c r="B23193" s="214" t="s">
        <v>3524</v>
      </c>
      <c r="C23193">
        <v>2490.1999999999998</v>
      </c>
    </row>
    <row r="23194" spans="1:3" x14ac:dyDescent="0.2">
      <c r="A23194" s="214" t="s">
        <v>16535</v>
      </c>
      <c r="B23194" s="214" t="s">
        <v>16536</v>
      </c>
      <c r="C23194">
        <v>100.85</v>
      </c>
    </row>
    <row r="23195" spans="1:3" x14ac:dyDescent="0.2">
      <c r="A23195" s="214" t="s">
        <v>12129</v>
      </c>
      <c r="B23195" s="214" t="s">
        <v>12130</v>
      </c>
      <c r="C23195">
        <v>93500</v>
      </c>
    </row>
    <row r="23196" spans="1:3" x14ac:dyDescent="0.2">
      <c r="A23196" s="214" t="s">
        <v>5046</v>
      </c>
      <c r="B23196" s="214" t="s">
        <v>5047</v>
      </c>
      <c r="C23196">
        <v>14662.5</v>
      </c>
    </row>
    <row r="23197" spans="1:3" x14ac:dyDescent="0.2">
      <c r="A23197" s="214" t="s">
        <v>12876</v>
      </c>
      <c r="B23197" s="214" t="s">
        <v>12877</v>
      </c>
      <c r="C23197">
        <v>11050</v>
      </c>
    </row>
    <row r="23198" spans="1:3" x14ac:dyDescent="0.2">
      <c r="A23198" s="214" t="s">
        <v>22002</v>
      </c>
      <c r="B23198" s="214" t="s">
        <v>22003</v>
      </c>
      <c r="C23198">
        <v>25181.25</v>
      </c>
    </row>
    <row r="23199" spans="1:3" x14ac:dyDescent="0.2">
      <c r="A23199" s="214" t="s">
        <v>5106</v>
      </c>
      <c r="B23199" s="214" t="s">
        <v>5107</v>
      </c>
      <c r="C23199">
        <v>13608.26</v>
      </c>
    </row>
    <row r="23200" spans="1:3" x14ac:dyDescent="0.2">
      <c r="A23200" s="214" t="s">
        <v>5126</v>
      </c>
      <c r="B23200" s="214" t="s">
        <v>5127</v>
      </c>
      <c r="C23200">
        <v>283.19</v>
      </c>
    </row>
    <row r="23201" spans="1:3" x14ac:dyDescent="0.2">
      <c r="A23201" s="214" t="s">
        <v>6702</v>
      </c>
      <c r="B23201" s="214" t="s">
        <v>6703</v>
      </c>
      <c r="C23201">
        <v>38441.919999999998</v>
      </c>
    </row>
    <row r="23202" spans="1:3" x14ac:dyDescent="0.2">
      <c r="A23202" s="214" t="s">
        <v>6951</v>
      </c>
      <c r="B23202" s="214" t="s">
        <v>6952</v>
      </c>
      <c r="C23202">
        <v>834.13</v>
      </c>
    </row>
    <row r="23203" spans="1:3" x14ac:dyDescent="0.2">
      <c r="A23203" s="214" t="s">
        <v>7317</v>
      </c>
      <c r="B23203" s="214" t="s">
        <v>7318</v>
      </c>
      <c r="C23203">
        <v>248.71</v>
      </c>
    </row>
    <row r="23204" spans="1:3" x14ac:dyDescent="0.2">
      <c r="A23204" s="214" t="s">
        <v>33964</v>
      </c>
      <c r="B23204" s="214" t="s">
        <v>80</v>
      </c>
      <c r="C23204">
        <v>292.22000000000003</v>
      </c>
    </row>
    <row r="23205" spans="1:3" x14ac:dyDescent="0.2">
      <c r="A23205" s="214" t="s">
        <v>7990</v>
      </c>
      <c r="B23205" s="214" t="s">
        <v>7991</v>
      </c>
      <c r="C23205">
        <v>205.78</v>
      </c>
    </row>
    <row r="23206" spans="1:3" x14ac:dyDescent="0.2">
      <c r="A23206" s="214" t="s">
        <v>34257</v>
      </c>
      <c r="B23206" s="214" t="s">
        <v>311</v>
      </c>
      <c r="C23206">
        <v>400.89</v>
      </c>
    </row>
    <row r="23207" spans="1:3" x14ac:dyDescent="0.2">
      <c r="A23207" s="214" t="s">
        <v>31266</v>
      </c>
      <c r="B23207" s="214" t="s">
        <v>31267</v>
      </c>
      <c r="C23207">
        <v>1838.64</v>
      </c>
    </row>
    <row r="23208" spans="1:3" x14ac:dyDescent="0.2">
      <c r="A23208" s="214" t="s">
        <v>34040</v>
      </c>
      <c r="B23208" s="214" t="s">
        <v>134</v>
      </c>
      <c r="C23208">
        <v>732.19</v>
      </c>
    </row>
    <row r="23209" spans="1:3" x14ac:dyDescent="0.2">
      <c r="A23209" s="214" t="s">
        <v>31781</v>
      </c>
      <c r="B23209" s="214" t="s">
        <v>31782</v>
      </c>
      <c r="C23209">
        <v>751.5</v>
      </c>
    </row>
    <row r="23210" spans="1:3" x14ac:dyDescent="0.2">
      <c r="A23210" s="214" t="s">
        <v>33932</v>
      </c>
      <c r="B23210" s="214" t="s">
        <v>37</v>
      </c>
      <c r="C23210">
        <v>883.03</v>
      </c>
    </row>
    <row r="23211" spans="1:3" x14ac:dyDescent="0.2">
      <c r="A23211" s="214" t="s">
        <v>33926</v>
      </c>
      <c r="B23211" s="214" t="s">
        <v>31</v>
      </c>
      <c r="C23211">
        <v>4003.78</v>
      </c>
    </row>
    <row r="23212" spans="1:3" x14ac:dyDescent="0.2">
      <c r="A23212" s="214" t="s">
        <v>34155</v>
      </c>
      <c r="B23212" s="214" t="s">
        <v>15580</v>
      </c>
      <c r="C23212">
        <v>4903.3100000000004</v>
      </c>
    </row>
    <row r="23213" spans="1:3" x14ac:dyDescent="0.2">
      <c r="A23213" s="214" t="s">
        <v>33097</v>
      </c>
      <c r="B23213" s="214" t="s">
        <v>31408</v>
      </c>
      <c r="C23213">
        <v>5533.44</v>
      </c>
    </row>
    <row r="23214" spans="1:3" x14ac:dyDescent="0.2">
      <c r="A23214" s="214" t="s">
        <v>34044</v>
      </c>
      <c r="B23214" s="214" t="s">
        <v>139</v>
      </c>
      <c r="C23214">
        <v>700.2</v>
      </c>
    </row>
    <row r="23215" spans="1:3" x14ac:dyDescent="0.2">
      <c r="A23215" s="214" t="s">
        <v>31779</v>
      </c>
      <c r="B23215" s="214" t="s">
        <v>31780</v>
      </c>
      <c r="C23215">
        <v>356.4</v>
      </c>
    </row>
    <row r="23216" spans="1:3" x14ac:dyDescent="0.2">
      <c r="A23216" s="214" t="s">
        <v>31499</v>
      </c>
      <c r="B23216" s="214" t="s">
        <v>31500</v>
      </c>
      <c r="C23216">
        <v>1492.2</v>
      </c>
    </row>
    <row r="23217" spans="1:3" x14ac:dyDescent="0.2">
      <c r="A23217" s="214" t="s">
        <v>32019</v>
      </c>
      <c r="B23217" s="214" t="s">
        <v>32020</v>
      </c>
      <c r="C23217">
        <v>8042.4</v>
      </c>
    </row>
    <row r="23218" spans="1:3" x14ac:dyDescent="0.2">
      <c r="A23218" s="214" t="s">
        <v>37146</v>
      </c>
      <c r="B23218" s="214" t="s">
        <v>51514</v>
      </c>
      <c r="C23218">
        <v>471</v>
      </c>
    </row>
    <row r="23219" spans="1:3" x14ac:dyDescent="0.2">
      <c r="A23219" s="214" t="s">
        <v>25364</v>
      </c>
      <c r="B23219" s="214" t="s">
        <v>42945</v>
      </c>
      <c r="C23219">
        <v>34.5</v>
      </c>
    </row>
    <row r="23220" spans="1:3" x14ac:dyDescent="0.2">
      <c r="A23220" s="214" t="s">
        <v>25383</v>
      </c>
      <c r="B23220" s="214" t="s">
        <v>51515</v>
      </c>
      <c r="C23220">
        <v>42</v>
      </c>
    </row>
    <row r="23221" spans="1:3" x14ac:dyDescent="0.2">
      <c r="A23221" s="214" t="s">
        <v>25392</v>
      </c>
      <c r="B23221" s="214" t="s">
        <v>43099</v>
      </c>
      <c r="C23221">
        <v>198</v>
      </c>
    </row>
    <row r="23222" spans="1:3" x14ac:dyDescent="0.2">
      <c r="A23222" s="214" t="s">
        <v>25436</v>
      </c>
      <c r="B23222" s="214" t="s">
        <v>42990</v>
      </c>
      <c r="C23222">
        <v>63</v>
      </c>
    </row>
    <row r="23223" spans="1:3" x14ac:dyDescent="0.2">
      <c r="A23223" s="214" t="s">
        <v>29140</v>
      </c>
      <c r="B23223" s="214" t="s">
        <v>42976</v>
      </c>
      <c r="C23223">
        <v>161</v>
      </c>
    </row>
    <row r="23224" spans="1:3" x14ac:dyDescent="0.2">
      <c r="A23224" s="214" t="s">
        <v>43241</v>
      </c>
      <c r="B23224" s="214" t="s">
        <v>47226</v>
      </c>
      <c r="C23224">
        <v>720</v>
      </c>
    </row>
    <row r="23225" spans="1:3" x14ac:dyDescent="0.2">
      <c r="A23225" s="214" t="s">
        <v>43506</v>
      </c>
      <c r="B23225" s="214" t="s">
        <v>47260</v>
      </c>
      <c r="C23225">
        <v>600</v>
      </c>
    </row>
    <row r="23226" spans="1:3" x14ac:dyDescent="0.2">
      <c r="A23226" s="214" t="s">
        <v>48082</v>
      </c>
      <c r="B23226" s="214" t="s">
        <v>48083</v>
      </c>
      <c r="C23226">
        <v>126</v>
      </c>
    </row>
    <row r="23227" spans="1:3" x14ac:dyDescent="0.2">
      <c r="A23227" s="214" t="s">
        <v>26945</v>
      </c>
      <c r="B23227" s="214" t="s">
        <v>6351</v>
      </c>
      <c r="C23227">
        <v>8106.99</v>
      </c>
    </row>
    <row r="23228" spans="1:3" x14ac:dyDescent="0.2">
      <c r="A23228" s="214" t="s">
        <v>33511</v>
      </c>
      <c r="B23228" s="214" t="s">
        <v>33512</v>
      </c>
      <c r="C23228">
        <v>9672.64</v>
      </c>
    </row>
    <row r="23229" spans="1:3" x14ac:dyDescent="0.2">
      <c r="A23229" s="214" t="s">
        <v>12463</v>
      </c>
      <c r="B23229" s="214" t="s">
        <v>12464</v>
      </c>
      <c r="C23229">
        <v>728.69</v>
      </c>
    </row>
    <row r="23230" spans="1:3" x14ac:dyDescent="0.2">
      <c r="A23230" s="214" t="s">
        <v>1992</v>
      </c>
      <c r="B23230" s="214" t="s">
        <v>52175</v>
      </c>
      <c r="C23230">
        <v>2798</v>
      </c>
    </row>
    <row r="23231" spans="1:3" x14ac:dyDescent="0.2">
      <c r="A23231" s="214" t="s">
        <v>14114</v>
      </c>
      <c r="B23231" s="214" t="s">
        <v>14115</v>
      </c>
      <c r="C23231">
        <v>3616.48</v>
      </c>
    </row>
    <row r="23232" spans="1:3" x14ac:dyDescent="0.2">
      <c r="A23232" s="214" t="s">
        <v>3280</v>
      </c>
      <c r="B23232" s="214" t="s">
        <v>3281</v>
      </c>
      <c r="C23232">
        <v>2377.34</v>
      </c>
    </row>
    <row r="23233" spans="1:3" x14ac:dyDescent="0.2">
      <c r="A23233" s="214" t="s">
        <v>2522</v>
      </c>
      <c r="B23233" s="214" t="s">
        <v>2523</v>
      </c>
      <c r="C23233">
        <v>2476.17</v>
      </c>
    </row>
    <row r="23234" spans="1:3" x14ac:dyDescent="0.2">
      <c r="A23234" s="214" t="s">
        <v>2453</v>
      </c>
      <c r="B23234" s="214" t="s">
        <v>2454</v>
      </c>
      <c r="C23234">
        <v>1739.98</v>
      </c>
    </row>
    <row r="23235" spans="1:3" x14ac:dyDescent="0.2">
      <c r="A23235" s="214" t="s">
        <v>1640</v>
      </c>
      <c r="B23235" s="214" t="s">
        <v>1641</v>
      </c>
      <c r="C23235">
        <v>1846.35</v>
      </c>
    </row>
    <row r="23236" spans="1:3" x14ac:dyDescent="0.2">
      <c r="A23236" s="214" t="s">
        <v>17643</v>
      </c>
      <c r="B23236" s="214" t="s">
        <v>17644</v>
      </c>
      <c r="C23236">
        <v>689.62</v>
      </c>
    </row>
    <row r="23237" spans="1:3" x14ac:dyDescent="0.2">
      <c r="A23237" s="214" t="s">
        <v>3643</v>
      </c>
      <c r="B23237" s="214" t="s">
        <v>3644</v>
      </c>
      <c r="C23237">
        <v>406.21</v>
      </c>
    </row>
    <row r="23238" spans="1:3" x14ac:dyDescent="0.2">
      <c r="A23238" s="214" t="s">
        <v>3440</v>
      </c>
      <c r="B23238" s="214" t="s">
        <v>3441</v>
      </c>
      <c r="C23238">
        <v>1600.26</v>
      </c>
    </row>
    <row r="23239" spans="1:3" x14ac:dyDescent="0.2">
      <c r="A23239" s="214" t="s">
        <v>3611</v>
      </c>
      <c r="B23239" s="214" t="s">
        <v>3612</v>
      </c>
      <c r="C23239">
        <v>287.99</v>
      </c>
    </row>
    <row r="23240" spans="1:3" x14ac:dyDescent="0.2">
      <c r="A23240" s="214" t="s">
        <v>3563</v>
      </c>
      <c r="B23240" s="214" t="s">
        <v>3564</v>
      </c>
      <c r="C23240">
        <v>5632.2</v>
      </c>
    </row>
    <row r="23241" spans="1:3" x14ac:dyDescent="0.2">
      <c r="A23241" s="214" t="s">
        <v>11165</v>
      </c>
      <c r="B23241" s="214" t="s">
        <v>11166</v>
      </c>
      <c r="C23241">
        <v>30452.15</v>
      </c>
    </row>
    <row r="23242" spans="1:3" x14ac:dyDescent="0.2">
      <c r="A23242" s="214" t="s">
        <v>5213</v>
      </c>
      <c r="B23242" s="214" t="s">
        <v>5214</v>
      </c>
      <c r="C23242">
        <v>5555.31</v>
      </c>
    </row>
    <row r="23243" spans="1:3" x14ac:dyDescent="0.2">
      <c r="A23243" s="214" t="s">
        <v>28183</v>
      </c>
      <c r="B23243" s="214" t="s">
        <v>28184</v>
      </c>
      <c r="C23243">
        <v>10412.5</v>
      </c>
    </row>
    <row r="23244" spans="1:3" x14ac:dyDescent="0.2">
      <c r="A23244" s="214" t="s">
        <v>5229</v>
      </c>
      <c r="B23244" s="214" t="s">
        <v>5230</v>
      </c>
      <c r="C23244">
        <v>3686.88</v>
      </c>
    </row>
    <row r="23245" spans="1:3" x14ac:dyDescent="0.2">
      <c r="A23245" s="214" t="s">
        <v>12125</v>
      </c>
      <c r="B23245" s="214" t="s">
        <v>12126</v>
      </c>
      <c r="C23245">
        <v>68106.25</v>
      </c>
    </row>
    <row r="23246" spans="1:3" x14ac:dyDescent="0.2">
      <c r="A23246" s="214" t="s">
        <v>17317</v>
      </c>
      <c r="B23246" s="214" t="s">
        <v>17318</v>
      </c>
      <c r="C23246">
        <v>333.09</v>
      </c>
    </row>
    <row r="23247" spans="1:3" x14ac:dyDescent="0.2">
      <c r="A23247" s="214" t="s">
        <v>7327</v>
      </c>
      <c r="B23247" s="214" t="s">
        <v>7328</v>
      </c>
      <c r="C23247">
        <v>13622.7</v>
      </c>
    </row>
    <row r="23248" spans="1:3" x14ac:dyDescent="0.2">
      <c r="A23248" s="214" t="s">
        <v>7979</v>
      </c>
      <c r="B23248" s="214" t="s">
        <v>7980</v>
      </c>
      <c r="C23248">
        <v>534.26</v>
      </c>
    </row>
    <row r="23249" spans="1:3" x14ac:dyDescent="0.2">
      <c r="A23249" s="214" t="s">
        <v>33969</v>
      </c>
      <c r="B23249" s="214" t="s">
        <v>85</v>
      </c>
      <c r="C23249">
        <v>194.34</v>
      </c>
    </row>
    <row r="23250" spans="1:3" x14ac:dyDescent="0.2">
      <c r="A23250" s="214" t="s">
        <v>34251</v>
      </c>
      <c r="B23250" s="214" t="s">
        <v>26484</v>
      </c>
      <c r="C23250">
        <v>283.89999999999998</v>
      </c>
    </row>
    <row r="23251" spans="1:3" x14ac:dyDescent="0.2">
      <c r="A23251" s="214" t="s">
        <v>31749</v>
      </c>
      <c r="B23251" s="214" t="s">
        <v>31750</v>
      </c>
      <c r="C23251">
        <v>2282.88</v>
      </c>
    </row>
    <row r="23252" spans="1:3" x14ac:dyDescent="0.2">
      <c r="A23252" s="214" t="s">
        <v>31789</v>
      </c>
      <c r="B23252" s="214" t="s">
        <v>31790</v>
      </c>
      <c r="C23252">
        <v>2453.4</v>
      </c>
    </row>
    <row r="23253" spans="1:3" x14ac:dyDescent="0.2">
      <c r="A23253" s="214" t="s">
        <v>33913</v>
      </c>
      <c r="B23253" s="214" t="s">
        <v>14</v>
      </c>
      <c r="C23253">
        <v>235.58</v>
      </c>
    </row>
    <row r="23254" spans="1:3" x14ac:dyDescent="0.2">
      <c r="A23254" s="214" t="s">
        <v>34113</v>
      </c>
      <c r="B23254" s="214" t="s">
        <v>21307</v>
      </c>
      <c r="C23254">
        <v>2961.8</v>
      </c>
    </row>
    <row r="23255" spans="1:3" x14ac:dyDescent="0.2">
      <c r="A23255" s="214" t="s">
        <v>31727</v>
      </c>
      <c r="B23255" s="214" t="s">
        <v>31728</v>
      </c>
      <c r="C23255">
        <v>278.22000000000003</v>
      </c>
    </row>
    <row r="23256" spans="1:3" x14ac:dyDescent="0.2">
      <c r="A23256" s="214" t="s">
        <v>31254</v>
      </c>
      <c r="B23256" s="214" t="s">
        <v>31255</v>
      </c>
      <c r="C23256">
        <v>558.72</v>
      </c>
    </row>
    <row r="23257" spans="1:3" x14ac:dyDescent="0.2">
      <c r="A23257" s="214" t="s">
        <v>31236</v>
      </c>
      <c r="B23257" s="214" t="s">
        <v>31237</v>
      </c>
      <c r="C23257">
        <v>13994.1</v>
      </c>
    </row>
    <row r="23258" spans="1:3" x14ac:dyDescent="0.2">
      <c r="A23258" s="214" t="s">
        <v>24931</v>
      </c>
      <c r="B23258" s="214" t="s">
        <v>24932</v>
      </c>
      <c r="C23258">
        <v>22994.99</v>
      </c>
    </row>
    <row r="23259" spans="1:3" x14ac:dyDescent="0.2">
      <c r="A23259" s="214" t="s">
        <v>24935</v>
      </c>
      <c r="B23259" s="214" t="s">
        <v>24936</v>
      </c>
      <c r="C23259">
        <v>29476.51</v>
      </c>
    </row>
    <row r="23260" spans="1:3" x14ac:dyDescent="0.2">
      <c r="A23260" s="214" t="s">
        <v>2143</v>
      </c>
      <c r="B23260" s="214" t="s">
        <v>41244</v>
      </c>
      <c r="C23260">
        <v>364.32</v>
      </c>
    </row>
    <row r="23261" spans="1:3" x14ac:dyDescent="0.2">
      <c r="A23261" s="214" t="s">
        <v>2553</v>
      </c>
      <c r="B23261" s="214" t="s">
        <v>2554</v>
      </c>
      <c r="C23261">
        <v>79088.41</v>
      </c>
    </row>
    <row r="23262" spans="1:3" x14ac:dyDescent="0.2">
      <c r="A23262" s="214" t="s">
        <v>1705</v>
      </c>
      <c r="B23262" s="214" t="s">
        <v>41199</v>
      </c>
      <c r="C23262">
        <v>925.34</v>
      </c>
    </row>
    <row r="23263" spans="1:3" x14ac:dyDescent="0.2">
      <c r="A23263" s="214" t="s">
        <v>1485</v>
      </c>
      <c r="B23263" s="214" t="s">
        <v>1486</v>
      </c>
      <c r="C23263">
        <v>411.5</v>
      </c>
    </row>
    <row r="23264" spans="1:3" x14ac:dyDescent="0.2">
      <c r="A23264" s="214" t="s">
        <v>3471</v>
      </c>
      <c r="B23264" s="214" t="s">
        <v>41256</v>
      </c>
      <c r="C23264">
        <v>994.12</v>
      </c>
    </row>
    <row r="23265" spans="1:3" x14ac:dyDescent="0.2">
      <c r="A23265" s="214" t="s">
        <v>3450</v>
      </c>
      <c r="B23265" s="214" t="s">
        <v>3451</v>
      </c>
      <c r="C23265">
        <v>1592.79</v>
      </c>
    </row>
    <row r="23266" spans="1:3" x14ac:dyDescent="0.2">
      <c r="A23266" s="214" t="s">
        <v>16545</v>
      </c>
      <c r="B23266" s="214" t="s">
        <v>16546</v>
      </c>
      <c r="C23266">
        <v>2780.68</v>
      </c>
    </row>
    <row r="23267" spans="1:3" x14ac:dyDescent="0.2">
      <c r="A23267" s="214" t="s">
        <v>5050</v>
      </c>
      <c r="B23267" s="214" t="s">
        <v>5051</v>
      </c>
      <c r="C23267">
        <v>76200.11</v>
      </c>
    </row>
    <row r="23268" spans="1:3" x14ac:dyDescent="0.2">
      <c r="A23268" s="214" t="s">
        <v>11163</v>
      </c>
      <c r="B23268" s="214" t="s">
        <v>11164</v>
      </c>
      <c r="C23268">
        <v>30452.15</v>
      </c>
    </row>
    <row r="23269" spans="1:3" x14ac:dyDescent="0.2">
      <c r="A23269" s="214" t="s">
        <v>5225</v>
      </c>
      <c r="B23269" s="214" t="s">
        <v>5226</v>
      </c>
      <c r="C23269">
        <v>5418.75</v>
      </c>
    </row>
    <row r="23270" spans="1:3" x14ac:dyDescent="0.2">
      <c r="A23270" s="214" t="s">
        <v>22004</v>
      </c>
      <c r="B23270" s="214" t="s">
        <v>22005</v>
      </c>
      <c r="C23270">
        <v>27837.5</v>
      </c>
    </row>
    <row r="23271" spans="1:3" x14ac:dyDescent="0.2">
      <c r="A23271" s="214" t="s">
        <v>27246</v>
      </c>
      <c r="B23271" s="214" t="s">
        <v>27599</v>
      </c>
      <c r="C23271">
        <v>14025</v>
      </c>
    </row>
    <row r="23272" spans="1:3" x14ac:dyDescent="0.2">
      <c r="A23272" s="214" t="s">
        <v>11183</v>
      </c>
      <c r="B23272" s="214" t="s">
        <v>11184</v>
      </c>
      <c r="C23272">
        <v>18381.25</v>
      </c>
    </row>
    <row r="23273" spans="1:3" x14ac:dyDescent="0.2">
      <c r="A23273" s="214" t="s">
        <v>5076</v>
      </c>
      <c r="B23273" s="214" t="s">
        <v>5077</v>
      </c>
      <c r="C23273">
        <v>8393.75</v>
      </c>
    </row>
    <row r="23274" spans="1:3" x14ac:dyDescent="0.2">
      <c r="A23274" s="214" t="s">
        <v>12147</v>
      </c>
      <c r="B23274" s="214" t="s">
        <v>12148</v>
      </c>
      <c r="C23274">
        <v>68106.25</v>
      </c>
    </row>
    <row r="23275" spans="1:3" x14ac:dyDescent="0.2">
      <c r="A23275" s="214" t="s">
        <v>17305</v>
      </c>
      <c r="B23275" s="214" t="s">
        <v>17306</v>
      </c>
      <c r="C23275">
        <v>195.35</v>
      </c>
    </row>
    <row r="23276" spans="1:3" x14ac:dyDescent="0.2">
      <c r="A23276" s="214" t="s">
        <v>34236</v>
      </c>
      <c r="B23276" s="214" t="s">
        <v>290</v>
      </c>
      <c r="C23276">
        <v>2298.61</v>
      </c>
    </row>
    <row r="23277" spans="1:3" x14ac:dyDescent="0.2">
      <c r="A23277" s="214" t="s">
        <v>31793</v>
      </c>
      <c r="B23277" s="214" t="s">
        <v>31794</v>
      </c>
      <c r="C23277">
        <v>4221</v>
      </c>
    </row>
    <row r="23278" spans="1:3" x14ac:dyDescent="0.2">
      <c r="A23278" s="214" t="s">
        <v>34056</v>
      </c>
      <c r="B23278" s="214" t="s">
        <v>146</v>
      </c>
      <c r="C23278">
        <v>3359.75</v>
      </c>
    </row>
    <row r="23279" spans="1:3" x14ac:dyDescent="0.2">
      <c r="A23279" s="214" t="s">
        <v>31755</v>
      </c>
      <c r="B23279" s="214" t="s">
        <v>31756</v>
      </c>
      <c r="C23279">
        <v>2340</v>
      </c>
    </row>
    <row r="23280" spans="1:3" x14ac:dyDescent="0.2">
      <c r="A23280" s="214" t="s">
        <v>31497</v>
      </c>
      <c r="B23280" s="214" t="s">
        <v>31498</v>
      </c>
      <c r="C23280">
        <v>1763.73</v>
      </c>
    </row>
    <row r="23281" spans="1:3" x14ac:dyDescent="0.2">
      <c r="A23281" s="214" t="s">
        <v>34270</v>
      </c>
      <c r="B23281" s="214" t="s">
        <v>331</v>
      </c>
      <c r="C23281">
        <v>1832.39</v>
      </c>
    </row>
    <row r="23282" spans="1:3" x14ac:dyDescent="0.2">
      <c r="A23282" s="214" t="s">
        <v>34115</v>
      </c>
      <c r="B23282" s="214" t="s">
        <v>189</v>
      </c>
      <c r="C23282">
        <v>3554.32</v>
      </c>
    </row>
    <row r="23283" spans="1:3" x14ac:dyDescent="0.2">
      <c r="A23283" s="214" t="s">
        <v>31999</v>
      </c>
      <c r="B23283" s="214" t="s">
        <v>32000</v>
      </c>
      <c r="C23283">
        <v>2775.6</v>
      </c>
    </row>
    <row r="23284" spans="1:3" x14ac:dyDescent="0.2">
      <c r="A23284" s="214" t="s">
        <v>31292</v>
      </c>
      <c r="B23284" s="214" t="s">
        <v>31293</v>
      </c>
      <c r="C23284">
        <v>2251.1999999999998</v>
      </c>
    </row>
    <row r="23285" spans="1:3" x14ac:dyDescent="0.2">
      <c r="A23285" s="214" t="s">
        <v>31741</v>
      </c>
      <c r="B23285" s="214" t="s">
        <v>31742</v>
      </c>
      <c r="C23285">
        <v>1233.82</v>
      </c>
    </row>
    <row r="23286" spans="1:3" x14ac:dyDescent="0.2">
      <c r="A23286" s="214" t="s">
        <v>31723</v>
      </c>
      <c r="B23286" s="214" t="s">
        <v>31724</v>
      </c>
      <c r="C23286">
        <v>360</v>
      </c>
    </row>
    <row r="23287" spans="1:3" x14ac:dyDescent="0.2">
      <c r="A23287" s="214" t="s">
        <v>31454</v>
      </c>
      <c r="B23287" s="214" t="s">
        <v>31455</v>
      </c>
      <c r="C23287">
        <v>2570.88</v>
      </c>
    </row>
    <row r="23288" spans="1:3" x14ac:dyDescent="0.2">
      <c r="A23288" s="214" t="s">
        <v>33094</v>
      </c>
      <c r="B23288" s="214" t="s">
        <v>29047</v>
      </c>
      <c r="C23288">
        <v>258.24</v>
      </c>
    </row>
    <row r="23289" spans="1:3" x14ac:dyDescent="0.2">
      <c r="A23289" s="214" t="s">
        <v>31687</v>
      </c>
      <c r="B23289" s="214" t="s">
        <v>31688</v>
      </c>
      <c r="C23289">
        <v>1324.94</v>
      </c>
    </row>
    <row r="23290" spans="1:3" x14ac:dyDescent="0.2">
      <c r="A23290" s="214" t="s">
        <v>10380</v>
      </c>
      <c r="B23290" s="214" t="s">
        <v>10381</v>
      </c>
      <c r="C23290">
        <v>6555.4</v>
      </c>
    </row>
    <row r="23291" spans="1:3" x14ac:dyDescent="0.2">
      <c r="A23291" s="214" t="s">
        <v>31501</v>
      </c>
      <c r="B23291" s="214" t="s">
        <v>31502</v>
      </c>
      <c r="C23291">
        <v>1532.04</v>
      </c>
    </row>
    <row r="23292" spans="1:3" x14ac:dyDescent="0.2">
      <c r="A23292" s="214" t="s">
        <v>34077</v>
      </c>
      <c r="B23292" s="214" t="s">
        <v>164</v>
      </c>
      <c r="C23292">
        <v>1150.1500000000001</v>
      </c>
    </row>
    <row r="23293" spans="1:3" x14ac:dyDescent="0.2">
      <c r="A23293" s="214" t="s">
        <v>9212</v>
      </c>
      <c r="B23293" s="214" t="s">
        <v>42929</v>
      </c>
      <c r="C23293">
        <v>750</v>
      </c>
    </row>
    <row r="23294" spans="1:3" x14ac:dyDescent="0.2">
      <c r="A23294" s="214" t="s">
        <v>9966</v>
      </c>
      <c r="B23294" s="214" t="s">
        <v>9967</v>
      </c>
      <c r="C23294">
        <v>6597.15</v>
      </c>
    </row>
    <row r="23295" spans="1:3" x14ac:dyDescent="0.2">
      <c r="A23295" s="214" t="s">
        <v>20885</v>
      </c>
      <c r="B23295" s="214" t="s">
        <v>22028</v>
      </c>
      <c r="C23295">
        <v>135.72999999999999</v>
      </c>
    </row>
    <row r="23296" spans="1:3" x14ac:dyDescent="0.2">
      <c r="A23296" s="214" t="s">
        <v>24229</v>
      </c>
      <c r="B23296" s="214" t="s">
        <v>24230</v>
      </c>
      <c r="C23296">
        <v>127.49</v>
      </c>
    </row>
    <row r="23297" spans="1:3" x14ac:dyDescent="0.2">
      <c r="A23297" s="214" t="s">
        <v>24285</v>
      </c>
      <c r="B23297" s="214" t="s">
        <v>24286</v>
      </c>
      <c r="C23297">
        <v>123.42</v>
      </c>
    </row>
    <row r="23298" spans="1:3" x14ac:dyDescent="0.2">
      <c r="A23298" s="214" t="s">
        <v>37014</v>
      </c>
      <c r="B23298" s="214" t="s">
        <v>37015</v>
      </c>
      <c r="C23298">
        <v>267.64</v>
      </c>
    </row>
    <row r="23299" spans="1:3" x14ac:dyDescent="0.2">
      <c r="A23299" s="214" t="s">
        <v>31685</v>
      </c>
      <c r="B23299" s="214" t="s">
        <v>31686</v>
      </c>
      <c r="C23299">
        <v>680.52</v>
      </c>
    </row>
    <row r="23300" spans="1:3" x14ac:dyDescent="0.2">
      <c r="A23300" s="214" t="s">
        <v>34146</v>
      </c>
      <c r="B23300" s="214" t="s">
        <v>21324</v>
      </c>
      <c r="C23300">
        <v>2626.56</v>
      </c>
    </row>
    <row r="23301" spans="1:3" x14ac:dyDescent="0.2">
      <c r="A23301" s="214" t="s">
        <v>34156</v>
      </c>
      <c r="B23301" s="214" t="s">
        <v>15581</v>
      </c>
      <c r="C23301">
        <v>4903.3100000000004</v>
      </c>
    </row>
    <row r="23302" spans="1:3" x14ac:dyDescent="0.2">
      <c r="A23302" s="214" t="s">
        <v>34141</v>
      </c>
      <c r="B23302" s="214" t="s">
        <v>15571</v>
      </c>
      <c r="C23302">
        <v>243.51</v>
      </c>
    </row>
    <row r="23303" spans="1:3" x14ac:dyDescent="0.2">
      <c r="A23303" s="214" t="s">
        <v>33085</v>
      </c>
      <c r="B23303" s="214" t="s">
        <v>31413</v>
      </c>
      <c r="C23303">
        <v>5423.04</v>
      </c>
    </row>
    <row r="23304" spans="1:3" x14ac:dyDescent="0.2">
      <c r="A23304" s="214" t="s">
        <v>31699</v>
      </c>
      <c r="B23304" s="214" t="s">
        <v>31700</v>
      </c>
      <c r="C23304">
        <v>1555.2</v>
      </c>
    </row>
    <row r="23305" spans="1:3" x14ac:dyDescent="0.2">
      <c r="A23305" s="214" t="s">
        <v>31901</v>
      </c>
      <c r="B23305" s="214" t="s">
        <v>31902</v>
      </c>
      <c r="C23305">
        <v>720</v>
      </c>
    </row>
    <row r="23306" spans="1:3" x14ac:dyDescent="0.2">
      <c r="A23306" s="214" t="s">
        <v>34087</v>
      </c>
      <c r="B23306" s="214" t="s">
        <v>173</v>
      </c>
      <c r="C23306">
        <v>1068.4100000000001</v>
      </c>
    </row>
    <row r="23307" spans="1:3" x14ac:dyDescent="0.2">
      <c r="A23307" s="214" t="s">
        <v>15161</v>
      </c>
      <c r="B23307" s="214" t="s">
        <v>15160</v>
      </c>
      <c r="C23307">
        <v>273</v>
      </c>
    </row>
    <row r="23308" spans="1:3" x14ac:dyDescent="0.2">
      <c r="A23308" s="214" t="s">
        <v>3306</v>
      </c>
      <c r="B23308" s="214" t="s">
        <v>3307</v>
      </c>
      <c r="C23308">
        <v>597.57000000000005</v>
      </c>
    </row>
    <row r="23309" spans="1:3" x14ac:dyDescent="0.2">
      <c r="A23309" s="214" t="s">
        <v>1601</v>
      </c>
      <c r="B23309" s="214" t="s">
        <v>43881</v>
      </c>
      <c r="C23309">
        <v>2104.6799999999998</v>
      </c>
    </row>
    <row r="23310" spans="1:3" x14ac:dyDescent="0.2">
      <c r="A23310" s="214" t="s">
        <v>2080</v>
      </c>
      <c r="B23310" s="214" t="s">
        <v>2081</v>
      </c>
      <c r="C23310">
        <v>303.11</v>
      </c>
    </row>
    <row r="23311" spans="1:3" x14ac:dyDescent="0.2">
      <c r="A23311" s="214" t="s">
        <v>2457</v>
      </c>
      <c r="B23311" s="214" t="s">
        <v>2458</v>
      </c>
      <c r="C23311">
        <v>1943.07</v>
      </c>
    </row>
    <row r="23312" spans="1:3" x14ac:dyDescent="0.2">
      <c r="A23312" s="214" t="s">
        <v>1636</v>
      </c>
      <c r="B23312" s="214" t="s">
        <v>1637</v>
      </c>
      <c r="C23312">
        <v>1552.99</v>
      </c>
    </row>
    <row r="23313" spans="1:3" x14ac:dyDescent="0.2">
      <c r="A23313" s="214" t="s">
        <v>1677</v>
      </c>
      <c r="B23313" s="214" t="s">
        <v>1678</v>
      </c>
      <c r="C23313">
        <v>2439.65</v>
      </c>
    </row>
    <row r="23314" spans="1:3" x14ac:dyDescent="0.2">
      <c r="A23314" s="214" t="s">
        <v>3427</v>
      </c>
      <c r="B23314" s="214" t="s">
        <v>3428</v>
      </c>
      <c r="C23314">
        <v>2353.66</v>
      </c>
    </row>
    <row r="23315" spans="1:3" x14ac:dyDescent="0.2">
      <c r="A23315" s="214" t="s">
        <v>16557</v>
      </c>
      <c r="B23315" s="214" t="s">
        <v>16558</v>
      </c>
      <c r="C23315">
        <v>12685.2</v>
      </c>
    </row>
    <row r="23316" spans="1:3" x14ac:dyDescent="0.2">
      <c r="A23316" s="214" t="s">
        <v>18755</v>
      </c>
      <c r="B23316" s="214" t="s">
        <v>18756</v>
      </c>
      <c r="C23316">
        <v>1112.27</v>
      </c>
    </row>
    <row r="23317" spans="1:3" x14ac:dyDescent="0.2">
      <c r="A23317" s="214" t="s">
        <v>11483</v>
      </c>
      <c r="B23317" s="214" t="s">
        <v>11484</v>
      </c>
      <c r="C23317">
        <v>74375</v>
      </c>
    </row>
    <row r="23318" spans="1:3" x14ac:dyDescent="0.2">
      <c r="A23318" s="214" t="s">
        <v>12849</v>
      </c>
      <c r="B23318" s="214" t="s">
        <v>12850</v>
      </c>
      <c r="C23318">
        <v>23587.5</v>
      </c>
    </row>
    <row r="23319" spans="1:3" x14ac:dyDescent="0.2">
      <c r="A23319" s="214" t="s">
        <v>12557</v>
      </c>
      <c r="B23319" s="214" t="s">
        <v>12558</v>
      </c>
      <c r="C23319">
        <v>19353.099999999999</v>
      </c>
    </row>
    <row r="23320" spans="1:3" x14ac:dyDescent="0.2">
      <c r="A23320" s="214" t="s">
        <v>28168</v>
      </c>
      <c r="B23320" s="214" t="s">
        <v>28169</v>
      </c>
      <c r="C23320">
        <v>329.38</v>
      </c>
    </row>
    <row r="23321" spans="1:3" x14ac:dyDescent="0.2">
      <c r="A23321" s="214" t="s">
        <v>6803</v>
      </c>
      <c r="B23321" s="214" t="s">
        <v>42224</v>
      </c>
      <c r="C23321">
        <v>6640.34</v>
      </c>
    </row>
    <row r="23322" spans="1:3" x14ac:dyDescent="0.2">
      <c r="A23322" s="214" t="s">
        <v>6761</v>
      </c>
      <c r="B23322" s="214" t="s">
        <v>6762</v>
      </c>
      <c r="C23322">
        <v>2052.5500000000002</v>
      </c>
    </row>
    <row r="23323" spans="1:3" x14ac:dyDescent="0.2">
      <c r="A23323" s="214" t="s">
        <v>6771</v>
      </c>
      <c r="B23323" s="214" t="s">
        <v>6772</v>
      </c>
      <c r="C23323">
        <v>1404.37</v>
      </c>
    </row>
    <row r="23324" spans="1:3" x14ac:dyDescent="0.2">
      <c r="A23324" s="214" t="s">
        <v>6777</v>
      </c>
      <c r="B23324" s="214" t="s">
        <v>6778</v>
      </c>
      <c r="C23324">
        <v>1404.37</v>
      </c>
    </row>
    <row r="23325" spans="1:3" x14ac:dyDescent="0.2">
      <c r="A23325" s="214" t="s">
        <v>6706</v>
      </c>
      <c r="B23325" s="214" t="s">
        <v>6707</v>
      </c>
      <c r="C23325">
        <v>59943.56</v>
      </c>
    </row>
    <row r="23326" spans="1:3" x14ac:dyDescent="0.2">
      <c r="A23326" s="214" t="s">
        <v>7319</v>
      </c>
      <c r="B23326" s="214" t="s">
        <v>7320</v>
      </c>
      <c r="C23326">
        <v>1688.67</v>
      </c>
    </row>
    <row r="23327" spans="1:3" x14ac:dyDescent="0.2">
      <c r="A23327" s="214" t="s">
        <v>7305</v>
      </c>
      <c r="B23327" s="214" t="s">
        <v>7306</v>
      </c>
      <c r="C23327">
        <v>663.55</v>
      </c>
    </row>
    <row r="23328" spans="1:3" x14ac:dyDescent="0.2">
      <c r="A23328" s="214" t="s">
        <v>7981</v>
      </c>
      <c r="B23328" s="214" t="s">
        <v>7982</v>
      </c>
      <c r="C23328">
        <v>308.68</v>
      </c>
    </row>
    <row r="23329" spans="1:3" x14ac:dyDescent="0.2">
      <c r="A23329" s="214" t="s">
        <v>34232</v>
      </c>
      <c r="B23329" s="214" t="s">
        <v>286</v>
      </c>
      <c r="C23329">
        <v>7462.06</v>
      </c>
    </row>
    <row r="23330" spans="1:3" x14ac:dyDescent="0.2">
      <c r="A23330" s="214" t="s">
        <v>34137</v>
      </c>
      <c r="B23330" s="214" t="s">
        <v>199</v>
      </c>
      <c r="C23330">
        <v>541.22</v>
      </c>
    </row>
    <row r="23331" spans="1:3" x14ac:dyDescent="0.2">
      <c r="A23331" s="214" t="s">
        <v>34038</v>
      </c>
      <c r="B23331" s="214" t="s">
        <v>132</v>
      </c>
      <c r="C23331">
        <v>7462.13</v>
      </c>
    </row>
    <row r="23332" spans="1:3" x14ac:dyDescent="0.2">
      <c r="A23332" s="214" t="s">
        <v>34049</v>
      </c>
      <c r="B23332" s="214" t="s">
        <v>11249</v>
      </c>
      <c r="C23332">
        <v>1832.39</v>
      </c>
    </row>
    <row r="23333" spans="1:3" x14ac:dyDescent="0.2">
      <c r="A23333" s="214" t="s">
        <v>34119</v>
      </c>
      <c r="B23333" s="214" t="s">
        <v>46526</v>
      </c>
      <c r="C23333">
        <v>2983.93</v>
      </c>
    </row>
    <row r="23334" spans="1:3" x14ac:dyDescent="0.2">
      <c r="A23334" s="214" t="s">
        <v>33922</v>
      </c>
      <c r="B23334" s="214" t="s">
        <v>27</v>
      </c>
      <c r="C23334">
        <v>842.63</v>
      </c>
    </row>
    <row r="23335" spans="1:3" x14ac:dyDescent="0.2">
      <c r="A23335" s="214" t="s">
        <v>33925</v>
      </c>
      <c r="B23335" s="214" t="s">
        <v>30</v>
      </c>
      <c r="C23335">
        <v>999.9</v>
      </c>
    </row>
    <row r="23336" spans="1:3" x14ac:dyDescent="0.2">
      <c r="A23336" s="214" t="s">
        <v>31242</v>
      </c>
      <c r="B23336" s="214" t="s">
        <v>31243</v>
      </c>
      <c r="C23336">
        <v>596.70000000000005</v>
      </c>
    </row>
    <row r="23337" spans="1:3" x14ac:dyDescent="0.2">
      <c r="A23337" s="214" t="s">
        <v>12712</v>
      </c>
      <c r="B23337" s="214" t="s">
        <v>12713</v>
      </c>
      <c r="C23337">
        <v>1815.85</v>
      </c>
    </row>
    <row r="23338" spans="1:3" x14ac:dyDescent="0.2">
      <c r="A23338" s="214" t="s">
        <v>34206</v>
      </c>
      <c r="B23338" s="214" t="s">
        <v>21327</v>
      </c>
      <c r="C23338">
        <v>493.97</v>
      </c>
    </row>
    <row r="23339" spans="1:3" x14ac:dyDescent="0.2">
      <c r="A23339" s="214" t="s">
        <v>34081</v>
      </c>
      <c r="B23339" s="214" t="s">
        <v>168</v>
      </c>
      <c r="C23339">
        <v>1247.1099999999999</v>
      </c>
    </row>
    <row r="23340" spans="1:3" x14ac:dyDescent="0.2">
      <c r="A23340" s="214" t="s">
        <v>34098</v>
      </c>
      <c r="B23340" s="214" t="s">
        <v>182</v>
      </c>
      <c r="C23340">
        <v>393.27</v>
      </c>
    </row>
    <row r="23341" spans="1:3" x14ac:dyDescent="0.2">
      <c r="A23341" s="214" t="s">
        <v>32063</v>
      </c>
      <c r="B23341" s="214" t="s">
        <v>32064</v>
      </c>
      <c r="C23341">
        <v>7236.9</v>
      </c>
    </row>
    <row r="23342" spans="1:3" x14ac:dyDescent="0.2">
      <c r="A23342" s="214" t="s">
        <v>34289</v>
      </c>
      <c r="B23342" s="214" t="s">
        <v>352</v>
      </c>
      <c r="C23342">
        <v>342.48</v>
      </c>
    </row>
    <row r="23343" spans="1:3" x14ac:dyDescent="0.2">
      <c r="A23343" s="214" t="s">
        <v>47697</v>
      </c>
      <c r="B23343" s="214" t="s">
        <v>47698</v>
      </c>
      <c r="C23343">
        <v>246.31</v>
      </c>
    </row>
    <row r="23344" spans="1:3" x14ac:dyDescent="0.2">
      <c r="A23344" s="214" t="s">
        <v>43472</v>
      </c>
      <c r="B23344" s="214" t="s">
        <v>43473</v>
      </c>
      <c r="C23344">
        <v>264</v>
      </c>
    </row>
    <row r="23345" spans="1:3" x14ac:dyDescent="0.2">
      <c r="A23345" s="214" t="s">
        <v>46640</v>
      </c>
      <c r="B23345" s="214" t="s">
        <v>46641</v>
      </c>
      <c r="C23345">
        <v>357</v>
      </c>
    </row>
    <row r="23346" spans="1:3" x14ac:dyDescent="0.2">
      <c r="A23346" s="214" t="s">
        <v>32677</v>
      </c>
      <c r="B23346" s="214" t="s">
        <v>32678</v>
      </c>
      <c r="C23346">
        <v>55.91</v>
      </c>
    </row>
    <row r="23347" spans="1:3" x14ac:dyDescent="0.2">
      <c r="A23347" s="214" t="s">
        <v>32651</v>
      </c>
      <c r="B23347" s="214" t="s">
        <v>32652</v>
      </c>
      <c r="C23347">
        <v>27.95</v>
      </c>
    </row>
    <row r="23348" spans="1:3" x14ac:dyDescent="0.2">
      <c r="A23348" s="214" t="s">
        <v>43838</v>
      </c>
      <c r="B23348" s="214" t="s">
        <v>43839</v>
      </c>
      <c r="C23348">
        <v>1134.49</v>
      </c>
    </row>
    <row r="23349" spans="1:3" x14ac:dyDescent="0.2">
      <c r="A23349" s="214" t="s">
        <v>12342</v>
      </c>
      <c r="B23349" s="214" t="s">
        <v>47376</v>
      </c>
      <c r="C23349">
        <v>1102.5</v>
      </c>
    </row>
    <row r="23350" spans="1:3" x14ac:dyDescent="0.2">
      <c r="A23350" s="214" t="s">
        <v>12242</v>
      </c>
      <c r="B23350" s="214" t="s">
        <v>42029</v>
      </c>
      <c r="C23350">
        <v>3570</v>
      </c>
    </row>
    <row r="23351" spans="1:3" x14ac:dyDescent="0.2">
      <c r="A23351" s="214" t="s">
        <v>12226</v>
      </c>
      <c r="B23351" s="214" t="s">
        <v>42021</v>
      </c>
      <c r="C23351">
        <v>4798.5</v>
      </c>
    </row>
    <row r="23352" spans="1:3" x14ac:dyDescent="0.2">
      <c r="A23352" s="214" t="s">
        <v>12304</v>
      </c>
      <c r="B23352" s="214" t="s">
        <v>42037</v>
      </c>
      <c r="C23352">
        <v>729.75</v>
      </c>
    </row>
    <row r="23353" spans="1:3" x14ac:dyDescent="0.2">
      <c r="A23353" s="214" t="s">
        <v>12386</v>
      </c>
      <c r="B23353" s="214" t="s">
        <v>42052</v>
      </c>
      <c r="C23353">
        <v>1057.3499999999999</v>
      </c>
    </row>
    <row r="23354" spans="1:3" x14ac:dyDescent="0.2">
      <c r="A23354" s="214" t="s">
        <v>12180</v>
      </c>
      <c r="B23354" s="214" t="s">
        <v>32455</v>
      </c>
      <c r="C23354">
        <v>634.20000000000005</v>
      </c>
    </row>
    <row r="23355" spans="1:3" x14ac:dyDescent="0.2">
      <c r="A23355" s="214" t="s">
        <v>10337</v>
      </c>
      <c r="B23355" s="214" t="s">
        <v>26932</v>
      </c>
      <c r="C23355">
        <v>227.33</v>
      </c>
    </row>
    <row r="23356" spans="1:3" x14ac:dyDescent="0.2">
      <c r="A23356" s="214" t="s">
        <v>10477</v>
      </c>
      <c r="B23356" s="214" t="s">
        <v>10478</v>
      </c>
      <c r="C23356">
        <v>363.73</v>
      </c>
    </row>
    <row r="23357" spans="1:3" x14ac:dyDescent="0.2">
      <c r="A23357" s="214" t="s">
        <v>14581</v>
      </c>
      <c r="B23357" s="214" t="s">
        <v>14582</v>
      </c>
      <c r="C23357">
        <v>1350</v>
      </c>
    </row>
    <row r="23358" spans="1:3" x14ac:dyDescent="0.2">
      <c r="A23358" s="214" t="s">
        <v>43726</v>
      </c>
      <c r="B23358" s="214" t="s">
        <v>43727</v>
      </c>
      <c r="C23358">
        <v>79.180000000000007</v>
      </c>
    </row>
    <row r="23359" spans="1:3" x14ac:dyDescent="0.2">
      <c r="A23359" s="214" t="s">
        <v>15055</v>
      </c>
      <c r="B23359" s="214" t="s">
        <v>15056</v>
      </c>
      <c r="C23359">
        <v>342.14</v>
      </c>
    </row>
    <row r="23360" spans="1:3" x14ac:dyDescent="0.2">
      <c r="A23360" s="214" t="s">
        <v>4480</v>
      </c>
      <c r="B23360" s="214" t="s">
        <v>42598</v>
      </c>
      <c r="C23360">
        <v>139.32</v>
      </c>
    </row>
    <row r="23361" spans="1:3" x14ac:dyDescent="0.2">
      <c r="A23361" s="214" t="s">
        <v>15354</v>
      </c>
      <c r="B23361" s="214" t="s">
        <v>15355</v>
      </c>
      <c r="C23361">
        <v>21.6</v>
      </c>
    </row>
    <row r="23362" spans="1:3" x14ac:dyDescent="0.2">
      <c r="A23362" s="214" t="s">
        <v>27755</v>
      </c>
      <c r="B23362" s="214" t="s">
        <v>27756</v>
      </c>
      <c r="C23362">
        <v>21.6</v>
      </c>
    </row>
    <row r="23363" spans="1:3" x14ac:dyDescent="0.2">
      <c r="A23363" s="214" t="s">
        <v>450</v>
      </c>
      <c r="B23363" s="214" t="s">
        <v>451</v>
      </c>
      <c r="C23363">
        <v>11518.79</v>
      </c>
    </row>
    <row r="23364" spans="1:3" x14ac:dyDescent="0.2">
      <c r="A23364" s="214" t="s">
        <v>12649</v>
      </c>
      <c r="B23364" s="214" t="s">
        <v>12650</v>
      </c>
      <c r="C23364">
        <v>348.22</v>
      </c>
    </row>
    <row r="23365" spans="1:3" x14ac:dyDescent="0.2">
      <c r="A23365" s="214" t="s">
        <v>26075</v>
      </c>
      <c r="B23365" s="214" t="s">
        <v>26076</v>
      </c>
      <c r="C23365">
        <v>279.27999999999997</v>
      </c>
    </row>
    <row r="23366" spans="1:3" x14ac:dyDescent="0.2">
      <c r="A23366" s="214" t="s">
        <v>16960</v>
      </c>
      <c r="B23366" s="214" t="s">
        <v>16961</v>
      </c>
      <c r="C23366">
        <v>5564.2</v>
      </c>
    </row>
    <row r="23367" spans="1:3" x14ac:dyDescent="0.2">
      <c r="A23367" s="214" t="s">
        <v>7547</v>
      </c>
      <c r="B23367" s="214" t="s">
        <v>7548</v>
      </c>
      <c r="C23367">
        <v>10992.92</v>
      </c>
    </row>
    <row r="23368" spans="1:3" x14ac:dyDescent="0.2">
      <c r="A23368" s="214" t="s">
        <v>8762</v>
      </c>
      <c r="B23368" s="214" t="s">
        <v>8763</v>
      </c>
      <c r="C23368">
        <v>7960.71</v>
      </c>
    </row>
    <row r="23369" spans="1:3" x14ac:dyDescent="0.2">
      <c r="A23369" s="214" t="s">
        <v>30458</v>
      </c>
      <c r="B23369" s="214" t="s">
        <v>30992</v>
      </c>
      <c r="C23369">
        <v>1968.12</v>
      </c>
    </row>
    <row r="23370" spans="1:3" x14ac:dyDescent="0.2">
      <c r="A23370" s="214" t="s">
        <v>30706</v>
      </c>
      <c r="B23370" s="214" t="s">
        <v>30707</v>
      </c>
      <c r="C23370">
        <v>1822.59</v>
      </c>
    </row>
    <row r="23371" spans="1:3" x14ac:dyDescent="0.2">
      <c r="A23371" s="214" t="s">
        <v>30690</v>
      </c>
      <c r="B23371" s="214" t="s">
        <v>30691</v>
      </c>
      <c r="C23371">
        <v>302.14999999999998</v>
      </c>
    </row>
    <row r="23372" spans="1:3" x14ac:dyDescent="0.2">
      <c r="A23372" s="214" t="s">
        <v>4604</v>
      </c>
      <c r="B23372" s="214" t="s">
        <v>42777</v>
      </c>
      <c r="C23372">
        <v>688.75</v>
      </c>
    </row>
    <row r="23373" spans="1:3" x14ac:dyDescent="0.2">
      <c r="A23373" s="214" t="s">
        <v>48899</v>
      </c>
      <c r="B23373" s="214" t="s">
        <v>48900</v>
      </c>
      <c r="C23373">
        <v>7703.24</v>
      </c>
    </row>
    <row r="23374" spans="1:3" x14ac:dyDescent="0.2">
      <c r="A23374" s="214" t="s">
        <v>4592</v>
      </c>
      <c r="B23374" s="214" t="s">
        <v>42766</v>
      </c>
      <c r="C23374">
        <v>410</v>
      </c>
    </row>
    <row r="23375" spans="1:3" x14ac:dyDescent="0.2">
      <c r="A23375" s="214" t="s">
        <v>20501</v>
      </c>
      <c r="B23375" s="214" t="s">
        <v>42781</v>
      </c>
      <c r="C23375">
        <v>1149</v>
      </c>
    </row>
    <row r="23376" spans="1:3" x14ac:dyDescent="0.2">
      <c r="A23376" s="214" t="s">
        <v>25262</v>
      </c>
      <c r="B23376" s="214" t="s">
        <v>43109</v>
      </c>
      <c r="C23376">
        <v>853.6</v>
      </c>
    </row>
    <row r="23377" spans="1:3" x14ac:dyDescent="0.2">
      <c r="A23377" s="214" t="s">
        <v>20431</v>
      </c>
      <c r="B23377" s="214" t="s">
        <v>47079</v>
      </c>
      <c r="C23377">
        <v>682.66</v>
      </c>
    </row>
    <row r="23378" spans="1:3" x14ac:dyDescent="0.2">
      <c r="A23378" s="214" t="s">
        <v>4530</v>
      </c>
      <c r="B23378" s="214" t="s">
        <v>42679</v>
      </c>
      <c r="C23378">
        <v>344.32</v>
      </c>
    </row>
    <row r="23379" spans="1:3" x14ac:dyDescent="0.2">
      <c r="A23379" s="214" t="s">
        <v>34436</v>
      </c>
      <c r="B23379" s="214" t="s">
        <v>42555</v>
      </c>
      <c r="C23379">
        <v>325.39999999999998</v>
      </c>
    </row>
    <row r="23380" spans="1:3" x14ac:dyDescent="0.2">
      <c r="A23380" s="214" t="s">
        <v>10920</v>
      </c>
      <c r="B23380" s="214" t="s">
        <v>10921</v>
      </c>
      <c r="C23380">
        <v>2194.7399999999998</v>
      </c>
    </row>
    <row r="23381" spans="1:3" x14ac:dyDescent="0.2">
      <c r="A23381" s="214" t="s">
        <v>10946</v>
      </c>
      <c r="B23381" s="214" t="s">
        <v>50963</v>
      </c>
      <c r="C23381">
        <v>299.54000000000002</v>
      </c>
    </row>
    <row r="23382" spans="1:3" x14ac:dyDescent="0.2">
      <c r="A23382" s="214" t="s">
        <v>24325</v>
      </c>
      <c r="B23382" s="214" t="s">
        <v>24326</v>
      </c>
      <c r="C23382">
        <v>123.42</v>
      </c>
    </row>
    <row r="23383" spans="1:3" x14ac:dyDescent="0.2">
      <c r="A23383" s="214" t="s">
        <v>24329</v>
      </c>
      <c r="B23383" s="214" t="s">
        <v>24330</v>
      </c>
      <c r="C23383">
        <v>715.13</v>
      </c>
    </row>
    <row r="23384" spans="1:3" x14ac:dyDescent="0.2">
      <c r="A23384" s="214" t="s">
        <v>29858</v>
      </c>
      <c r="B23384" s="214" t="s">
        <v>29859</v>
      </c>
      <c r="C23384">
        <v>133.54</v>
      </c>
    </row>
    <row r="23385" spans="1:3" x14ac:dyDescent="0.2">
      <c r="A23385" s="214" t="s">
        <v>29860</v>
      </c>
      <c r="B23385" s="214" t="s">
        <v>29861</v>
      </c>
      <c r="C23385">
        <v>133.54</v>
      </c>
    </row>
    <row r="23386" spans="1:3" x14ac:dyDescent="0.2">
      <c r="A23386" s="214" t="s">
        <v>20966</v>
      </c>
      <c r="B23386" s="214" t="s">
        <v>42832</v>
      </c>
      <c r="C23386">
        <v>43.19</v>
      </c>
    </row>
    <row r="23387" spans="1:3" x14ac:dyDescent="0.2">
      <c r="A23387" s="214" t="s">
        <v>18149</v>
      </c>
      <c r="B23387" s="214" t="s">
        <v>50600</v>
      </c>
      <c r="C23387">
        <v>110</v>
      </c>
    </row>
    <row r="23388" spans="1:3" x14ac:dyDescent="0.2">
      <c r="A23388" s="214" t="s">
        <v>48943</v>
      </c>
      <c r="B23388" s="214" t="s">
        <v>49156</v>
      </c>
      <c r="C23388">
        <v>131.54</v>
      </c>
    </row>
    <row r="23389" spans="1:3" x14ac:dyDescent="0.2">
      <c r="A23389" s="214" t="s">
        <v>37149</v>
      </c>
      <c r="B23389" s="214" t="s">
        <v>47205</v>
      </c>
      <c r="C23389">
        <v>1035</v>
      </c>
    </row>
    <row r="23390" spans="1:3" x14ac:dyDescent="0.2">
      <c r="A23390" s="214" t="s">
        <v>32535</v>
      </c>
      <c r="B23390" s="214" t="s">
        <v>35365</v>
      </c>
      <c r="C23390">
        <v>497.07</v>
      </c>
    </row>
    <row r="23391" spans="1:3" x14ac:dyDescent="0.2">
      <c r="A23391" s="214" t="s">
        <v>35784</v>
      </c>
      <c r="B23391" s="214" t="s">
        <v>35785</v>
      </c>
      <c r="C23391">
        <v>6342.43</v>
      </c>
    </row>
    <row r="23392" spans="1:3" x14ac:dyDescent="0.2">
      <c r="A23392" s="214" t="s">
        <v>35214</v>
      </c>
      <c r="B23392" s="214" t="s">
        <v>35215</v>
      </c>
      <c r="C23392">
        <v>10643.88</v>
      </c>
    </row>
    <row r="23393" spans="1:3" x14ac:dyDescent="0.2">
      <c r="A23393" s="214" t="s">
        <v>47985</v>
      </c>
      <c r="B23393" s="214" t="s">
        <v>47986</v>
      </c>
      <c r="C23393">
        <v>140</v>
      </c>
    </row>
    <row r="23394" spans="1:3" x14ac:dyDescent="0.2">
      <c r="A23394" s="214" t="s">
        <v>51886</v>
      </c>
      <c r="B23394" s="214" t="s">
        <v>51887</v>
      </c>
      <c r="C23394">
        <v>150.6</v>
      </c>
    </row>
    <row r="23395" spans="1:3" x14ac:dyDescent="0.2">
      <c r="A23395" s="214" t="s">
        <v>46520</v>
      </c>
      <c r="B23395" s="214" t="s">
        <v>46521</v>
      </c>
      <c r="C23395">
        <v>6055.2</v>
      </c>
    </row>
    <row r="23396" spans="1:3" x14ac:dyDescent="0.2">
      <c r="A23396" s="214" t="s">
        <v>46646</v>
      </c>
      <c r="B23396" s="214" t="s">
        <v>46647</v>
      </c>
      <c r="C23396">
        <v>672.18</v>
      </c>
    </row>
    <row r="23397" spans="1:3" x14ac:dyDescent="0.2">
      <c r="A23397" s="214" t="s">
        <v>43478</v>
      </c>
      <c r="B23397" s="214" t="s">
        <v>43479</v>
      </c>
      <c r="C23397">
        <v>172.48</v>
      </c>
    </row>
    <row r="23398" spans="1:3" x14ac:dyDescent="0.2">
      <c r="A23398" s="214" t="s">
        <v>43466</v>
      </c>
      <c r="B23398" s="214" t="s">
        <v>43467</v>
      </c>
      <c r="C23398">
        <v>175.12</v>
      </c>
    </row>
    <row r="23399" spans="1:3" x14ac:dyDescent="0.2">
      <c r="A23399" s="214" t="s">
        <v>46662</v>
      </c>
      <c r="B23399" s="214" t="s">
        <v>46663</v>
      </c>
      <c r="C23399">
        <v>638</v>
      </c>
    </row>
    <row r="23400" spans="1:3" x14ac:dyDescent="0.2">
      <c r="A23400" s="214" t="s">
        <v>32591</v>
      </c>
      <c r="B23400" s="214" t="s">
        <v>32592</v>
      </c>
      <c r="C23400">
        <v>170.13</v>
      </c>
    </row>
    <row r="23401" spans="1:3" x14ac:dyDescent="0.2">
      <c r="A23401" s="214" t="s">
        <v>32657</v>
      </c>
      <c r="B23401" s="214" t="s">
        <v>32658</v>
      </c>
      <c r="C23401">
        <v>89.91</v>
      </c>
    </row>
    <row r="23402" spans="1:3" x14ac:dyDescent="0.2">
      <c r="A23402" s="214" t="s">
        <v>32595</v>
      </c>
      <c r="B23402" s="214" t="s">
        <v>32596</v>
      </c>
      <c r="C23402">
        <v>23.35</v>
      </c>
    </row>
    <row r="23403" spans="1:3" x14ac:dyDescent="0.2">
      <c r="A23403" s="214" t="s">
        <v>43280</v>
      </c>
      <c r="B23403" s="214" t="s">
        <v>46688</v>
      </c>
      <c r="C23403">
        <v>381.78</v>
      </c>
    </row>
    <row r="23404" spans="1:3" x14ac:dyDescent="0.2">
      <c r="A23404" s="214" t="s">
        <v>52469</v>
      </c>
      <c r="B23404" s="214" t="s">
        <v>52470</v>
      </c>
      <c r="C23404">
        <v>121.12</v>
      </c>
    </row>
    <row r="23405" spans="1:3" x14ac:dyDescent="0.2">
      <c r="A23405" s="214" t="s">
        <v>12332</v>
      </c>
      <c r="B23405" s="214" t="s">
        <v>47375</v>
      </c>
      <c r="C23405">
        <v>79.8</v>
      </c>
    </row>
    <row r="23406" spans="1:3" x14ac:dyDescent="0.2">
      <c r="A23406" s="214" t="s">
        <v>12230</v>
      </c>
      <c r="B23406" s="214" t="s">
        <v>42023</v>
      </c>
      <c r="C23406">
        <v>1785</v>
      </c>
    </row>
    <row r="23407" spans="1:3" x14ac:dyDescent="0.2">
      <c r="A23407" s="214" t="s">
        <v>12384</v>
      </c>
      <c r="B23407" s="214" t="s">
        <v>42051</v>
      </c>
      <c r="C23407">
        <v>791.7</v>
      </c>
    </row>
    <row r="23408" spans="1:3" x14ac:dyDescent="0.2">
      <c r="A23408" s="214" t="s">
        <v>12204</v>
      </c>
      <c r="B23408" s="214" t="s">
        <v>47361</v>
      </c>
      <c r="C23408">
        <v>658.35</v>
      </c>
    </row>
    <row r="23409" spans="1:3" x14ac:dyDescent="0.2">
      <c r="A23409" s="214" t="s">
        <v>12200</v>
      </c>
      <c r="B23409" s="214" t="s">
        <v>12201</v>
      </c>
      <c r="C23409">
        <v>1333.5</v>
      </c>
    </row>
    <row r="23410" spans="1:3" x14ac:dyDescent="0.2">
      <c r="A23410" s="214" t="s">
        <v>14567</v>
      </c>
      <c r="B23410" s="214" t="s">
        <v>14568</v>
      </c>
      <c r="C23410">
        <v>363.73</v>
      </c>
    </row>
    <row r="23411" spans="1:3" x14ac:dyDescent="0.2">
      <c r="A23411" s="214" t="s">
        <v>46575</v>
      </c>
      <c r="B23411" s="214" t="s">
        <v>46576</v>
      </c>
      <c r="C23411">
        <v>117.27</v>
      </c>
    </row>
    <row r="23412" spans="1:3" x14ac:dyDescent="0.2">
      <c r="A23412" s="214" t="s">
        <v>4473</v>
      </c>
      <c r="B23412" s="214" t="s">
        <v>42583</v>
      </c>
      <c r="C23412">
        <v>206.99</v>
      </c>
    </row>
    <row r="23413" spans="1:3" x14ac:dyDescent="0.2">
      <c r="A23413" s="214" t="s">
        <v>13346</v>
      </c>
      <c r="B23413" s="214" t="s">
        <v>42575</v>
      </c>
      <c r="C23413">
        <v>137.33000000000001</v>
      </c>
    </row>
    <row r="23414" spans="1:3" x14ac:dyDescent="0.2">
      <c r="A23414" s="214" t="s">
        <v>4479</v>
      </c>
      <c r="B23414" s="214" t="s">
        <v>42589</v>
      </c>
      <c r="C23414">
        <v>1308.5899999999999</v>
      </c>
    </row>
    <row r="23415" spans="1:3" x14ac:dyDescent="0.2">
      <c r="A23415" s="214" t="s">
        <v>15376</v>
      </c>
      <c r="B23415" s="214" t="s">
        <v>15377</v>
      </c>
      <c r="C23415">
        <v>35.24</v>
      </c>
    </row>
    <row r="23416" spans="1:3" x14ac:dyDescent="0.2">
      <c r="A23416" s="214" t="s">
        <v>27771</v>
      </c>
      <c r="B23416" s="214" t="s">
        <v>27772</v>
      </c>
      <c r="C23416">
        <v>23.87</v>
      </c>
    </row>
    <row r="23417" spans="1:3" x14ac:dyDescent="0.2">
      <c r="A23417" s="214" t="s">
        <v>27757</v>
      </c>
      <c r="B23417" s="214" t="s">
        <v>27758</v>
      </c>
      <c r="C23417">
        <v>21.6</v>
      </c>
    </row>
    <row r="23418" spans="1:3" x14ac:dyDescent="0.2">
      <c r="A23418" s="214" t="s">
        <v>16956</v>
      </c>
      <c r="B23418" s="214" t="s">
        <v>16957</v>
      </c>
      <c r="C23418">
        <v>686.47</v>
      </c>
    </row>
    <row r="23419" spans="1:3" x14ac:dyDescent="0.2">
      <c r="A23419" s="214" t="s">
        <v>28973</v>
      </c>
      <c r="B23419" s="214" t="s">
        <v>28974</v>
      </c>
      <c r="C23419">
        <v>5630.5</v>
      </c>
    </row>
    <row r="23420" spans="1:3" x14ac:dyDescent="0.2">
      <c r="A23420" s="214" t="s">
        <v>15241</v>
      </c>
      <c r="B23420" s="214" t="s">
        <v>40479</v>
      </c>
      <c r="C23420">
        <v>14725.47</v>
      </c>
    </row>
    <row r="23421" spans="1:3" x14ac:dyDescent="0.2">
      <c r="A23421" s="214" t="s">
        <v>30472</v>
      </c>
      <c r="B23421" s="214" t="s">
        <v>31011</v>
      </c>
      <c r="C23421">
        <v>370.06</v>
      </c>
    </row>
    <row r="23422" spans="1:3" x14ac:dyDescent="0.2">
      <c r="A23422" s="214" t="s">
        <v>30491</v>
      </c>
      <c r="B23422" s="214" t="s">
        <v>31041</v>
      </c>
      <c r="C23422">
        <v>1391.54</v>
      </c>
    </row>
    <row r="23423" spans="1:3" x14ac:dyDescent="0.2">
      <c r="A23423" s="214" t="s">
        <v>30093</v>
      </c>
      <c r="B23423" s="214" t="s">
        <v>31022</v>
      </c>
      <c r="C23423">
        <v>1139.29</v>
      </c>
    </row>
    <row r="23424" spans="1:3" x14ac:dyDescent="0.2">
      <c r="A23424" s="214" t="s">
        <v>30766</v>
      </c>
      <c r="B23424" s="214" t="s">
        <v>30767</v>
      </c>
      <c r="C23424">
        <v>2001.38</v>
      </c>
    </row>
    <row r="23425" spans="1:3" x14ac:dyDescent="0.2">
      <c r="A23425" s="214" t="s">
        <v>30164</v>
      </c>
      <c r="B23425" s="214" t="s">
        <v>30165</v>
      </c>
      <c r="C23425">
        <v>4450.45</v>
      </c>
    </row>
    <row r="23426" spans="1:3" x14ac:dyDescent="0.2">
      <c r="A23426" s="214" t="s">
        <v>4606</v>
      </c>
      <c r="B23426" s="214" t="s">
        <v>42779</v>
      </c>
      <c r="C23426">
        <v>324</v>
      </c>
    </row>
    <row r="23427" spans="1:3" x14ac:dyDescent="0.2">
      <c r="A23427" s="214" t="s">
        <v>4585</v>
      </c>
      <c r="B23427" s="214" t="s">
        <v>42755</v>
      </c>
      <c r="C23427">
        <v>640.85</v>
      </c>
    </row>
    <row r="23428" spans="1:3" x14ac:dyDescent="0.2">
      <c r="A23428" s="214" t="s">
        <v>4591</v>
      </c>
      <c r="B23428" s="214" t="s">
        <v>42765</v>
      </c>
      <c r="C23428">
        <v>310</v>
      </c>
    </row>
    <row r="23429" spans="1:3" x14ac:dyDescent="0.2">
      <c r="A23429" s="214" t="s">
        <v>43507</v>
      </c>
      <c r="B23429" s="214" t="s">
        <v>47261</v>
      </c>
      <c r="C23429">
        <v>600</v>
      </c>
    </row>
    <row r="23430" spans="1:3" x14ac:dyDescent="0.2">
      <c r="A23430" s="214" t="s">
        <v>43498</v>
      </c>
      <c r="B23430" s="214" t="s">
        <v>43499</v>
      </c>
      <c r="C23430">
        <v>909</v>
      </c>
    </row>
    <row r="23431" spans="1:3" x14ac:dyDescent="0.2">
      <c r="A23431" s="214" t="s">
        <v>25396</v>
      </c>
      <c r="B23431" s="214" t="s">
        <v>43103</v>
      </c>
      <c r="C23431">
        <v>300</v>
      </c>
    </row>
    <row r="23432" spans="1:3" x14ac:dyDescent="0.2">
      <c r="A23432" s="214" t="s">
        <v>25352</v>
      </c>
      <c r="B23432" s="214" t="s">
        <v>43086</v>
      </c>
      <c r="C23432">
        <v>150</v>
      </c>
    </row>
    <row r="23433" spans="1:3" x14ac:dyDescent="0.2">
      <c r="A23433" s="214" t="s">
        <v>43238</v>
      </c>
      <c r="B23433" s="214" t="s">
        <v>43239</v>
      </c>
      <c r="C23433">
        <v>243</v>
      </c>
    </row>
    <row r="23434" spans="1:3" x14ac:dyDescent="0.2">
      <c r="A23434" s="214" t="s">
        <v>48136</v>
      </c>
      <c r="B23434" s="214" t="s">
        <v>48137</v>
      </c>
      <c r="C23434">
        <v>177</v>
      </c>
    </row>
    <row r="23435" spans="1:3" x14ac:dyDescent="0.2">
      <c r="A23435" s="214" t="s">
        <v>48138</v>
      </c>
      <c r="B23435" s="214" t="s">
        <v>48139</v>
      </c>
      <c r="C23435">
        <v>120</v>
      </c>
    </row>
    <row r="23436" spans="1:3" x14ac:dyDescent="0.2">
      <c r="A23436" s="214" t="s">
        <v>14116</v>
      </c>
      <c r="B23436" s="214" t="s">
        <v>14117</v>
      </c>
      <c r="C23436">
        <v>19560.12</v>
      </c>
    </row>
    <row r="23437" spans="1:3" x14ac:dyDescent="0.2">
      <c r="A23437" s="214" t="s">
        <v>24951</v>
      </c>
      <c r="B23437" s="214" t="s">
        <v>24952</v>
      </c>
      <c r="C23437">
        <v>40889.269999999997</v>
      </c>
    </row>
    <row r="23438" spans="1:3" x14ac:dyDescent="0.2">
      <c r="A23438" s="214" t="s">
        <v>14108</v>
      </c>
      <c r="B23438" s="214" t="s">
        <v>14109</v>
      </c>
      <c r="C23438">
        <v>7420.5</v>
      </c>
    </row>
    <row r="23439" spans="1:3" x14ac:dyDescent="0.2">
      <c r="A23439" s="214" t="s">
        <v>2496</v>
      </c>
      <c r="B23439" s="214" t="s">
        <v>2497</v>
      </c>
      <c r="C23439">
        <v>2286</v>
      </c>
    </row>
    <row r="23440" spans="1:3" x14ac:dyDescent="0.2">
      <c r="A23440" s="214" t="s">
        <v>1632</v>
      </c>
      <c r="B23440" s="214" t="s">
        <v>1633</v>
      </c>
      <c r="C23440">
        <v>1455.17</v>
      </c>
    </row>
    <row r="23441" spans="1:3" x14ac:dyDescent="0.2">
      <c r="A23441" s="214" t="s">
        <v>1654</v>
      </c>
      <c r="B23441" s="214" t="s">
        <v>1655</v>
      </c>
      <c r="C23441">
        <v>2563</v>
      </c>
    </row>
    <row r="23442" spans="1:3" x14ac:dyDescent="0.2">
      <c r="A23442" s="214" t="s">
        <v>3491</v>
      </c>
      <c r="B23442" s="214" t="s">
        <v>41264</v>
      </c>
      <c r="C23442">
        <v>179.12</v>
      </c>
    </row>
    <row r="23443" spans="1:3" x14ac:dyDescent="0.2">
      <c r="A23443" s="214" t="s">
        <v>3469</v>
      </c>
      <c r="B23443" s="214" t="s">
        <v>3470</v>
      </c>
      <c r="C23443">
        <v>1386.4</v>
      </c>
    </row>
    <row r="23444" spans="1:3" x14ac:dyDescent="0.2">
      <c r="A23444" s="214" t="s">
        <v>3615</v>
      </c>
      <c r="B23444" s="214" t="s">
        <v>3616</v>
      </c>
      <c r="C23444">
        <v>260.12</v>
      </c>
    </row>
    <row r="23445" spans="1:3" x14ac:dyDescent="0.2">
      <c r="A23445" s="214" t="s">
        <v>16547</v>
      </c>
      <c r="B23445" s="214" t="s">
        <v>16548</v>
      </c>
      <c r="C23445">
        <v>3541.3</v>
      </c>
    </row>
    <row r="23446" spans="1:3" x14ac:dyDescent="0.2">
      <c r="A23446" s="214" t="s">
        <v>12163</v>
      </c>
      <c r="B23446" s="214" t="s">
        <v>12164</v>
      </c>
      <c r="C23446">
        <v>113687.5</v>
      </c>
    </row>
    <row r="23447" spans="1:3" x14ac:dyDescent="0.2">
      <c r="A23447" s="214" t="s">
        <v>11189</v>
      </c>
      <c r="B23447" s="214" t="s">
        <v>11190</v>
      </c>
      <c r="C23447">
        <v>26987.5</v>
      </c>
    </row>
    <row r="23448" spans="1:3" x14ac:dyDescent="0.2">
      <c r="A23448" s="214" t="s">
        <v>27627</v>
      </c>
      <c r="B23448" s="214" t="s">
        <v>5262</v>
      </c>
      <c r="C23448">
        <v>752.25</v>
      </c>
    </row>
    <row r="23449" spans="1:3" x14ac:dyDescent="0.2">
      <c r="A23449" s="214" t="s">
        <v>16561</v>
      </c>
      <c r="B23449" s="214" t="s">
        <v>16562</v>
      </c>
      <c r="C23449">
        <v>820.26</v>
      </c>
    </row>
    <row r="23450" spans="1:3" x14ac:dyDescent="0.2">
      <c r="A23450" s="214" t="s">
        <v>5198</v>
      </c>
      <c r="B23450" s="214" t="s">
        <v>5199</v>
      </c>
      <c r="C23450">
        <v>1077.08</v>
      </c>
    </row>
    <row r="23451" spans="1:3" x14ac:dyDescent="0.2">
      <c r="A23451" s="214" t="s">
        <v>34090</v>
      </c>
      <c r="B23451" s="214" t="s">
        <v>26173</v>
      </c>
      <c r="C23451">
        <v>1054</v>
      </c>
    </row>
    <row r="23452" spans="1:3" x14ac:dyDescent="0.2">
      <c r="A23452" s="214" t="s">
        <v>32051</v>
      </c>
      <c r="B23452" s="214" t="s">
        <v>32052</v>
      </c>
      <c r="C23452">
        <v>3906.24</v>
      </c>
    </row>
    <row r="23453" spans="1:3" x14ac:dyDescent="0.2">
      <c r="A23453" s="214" t="s">
        <v>32103</v>
      </c>
      <c r="B23453" s="214" t="s">
        <v>32104</v>
      </c>
      <c r="C23453">
        <v>1143</v>
      </c>
    </row>
    <row r="23454" spans="1:3" x14ac:dyDescent="0.2">
      <c r="A23454" s="214" t="s">
        <v>25401</v>
      </c>
      <c r="B23454" s="214" t="s">
        <v>51506</v>
      </c>
      <c r="C23454">
        <v>33</v>
      </c>
    </row>
    <row r="23455" spans="1:3" x14ac:dyDescent="0.2">
      <c r="A23455" s="214" t="s">
        <v>25411</v>
      </c>
      <c r="B23455" s="214" t="s">
        <v>47198</v>
      </c>
      <c r="C23455">
        <v>105</v>
      </c>
    </row>
    <row r="23456" spans="1:3" x14ac:dyDescent="0.2">
      <c r="A23456" s="214" t="s">
        <v>29161</v>
      </c>
      <c r="B23456" s="214" t="s">
        <v>42998</v>
      </c>
      <c r="C23456">
        <v>960</v>
      </c>
    </row>
    <row r="23457" spans="1:3" x14ac:dyDescent="0.2">
      <c r="A23457" s="214" t="s">
        <v>33069</v>
      </c>
      <c r="B23457" s="214" t="s">
        <v>47206</v>
      </c>
      <c r="C23457">
        <v>300</v>
      </c>
    </row>
    <row r="23458" spans="1:3" x14ac:dyDescent="0.2">
      <c r="A23458" s="214" t="s">
        <v>48116</v>
      </c>
      <c r="B23458" s="214" t="s">
        <v>48117</v>
      </c>
      <c r="C23458">
        <v>420</v>
      </c>
    </row>
    <row r="23459" spans="1:3" x14ac:dyDescent="0.2">
      <c r="A23459" s="214" t="s">
        <v>48066</v>
      </c>
      <c r="B23459" s="214" t="s">
        <v>48067</v>
      </c>
      <c r="C23459">
        <v>300</v>
      </c>
    </row>
    <row r="23460" spans="1:3" x14ac:dyDescent="0.2">
      <c r="A23460" s="214" t="s">
        <v>26916</v>
      </c>
      <c r="B23460" s="214" t="s">
        <v>26970</v>
      </c>
      <c r="C23460">
        <v>16099.22</v>
      </c>
    </row>
    <row r="23461" spans="1:3" x14ac:dyDescent="0.2">
      <c r="A23461" s="214" t="s">
        <v>15895</v>
      </c>
      <c r="B23461" s="214" t="s">
        <v>15896</v>
      </c>
      <c r="C23461">
        <v>76.16</v>
      </c>
    </row>
    <row r="23462" spans="1:3" x14ac:dyDescent="0.2">
      <c r="A23462" s="214" t="s">
        <v>5604</v>
      </c>
      <c r="B23462" s="214" t="s">
        <v>5605</v>
      </c>
      <c r="C23462">
        <v>1018</v>
      </c>
    </row>
    <row r="23463" spans="1:3" x14ac:dyDescent="0.2">
      <c r="A23463" s="214" t="s">
        <v>5602</v>
      </c>
      <c r="B23463" s="214" t="s">
        <v>5603</v>
      </c>
      <c r="C23463">
        <v>465</v>
      </c>
    </row>
    <row r="23464" spans="1:3" x14ac:dyDescent="0.2">
      <c r="A23464" s="214" t="s">
        <v>3585</v>
      </c>
      <c r="B23464" s="214" t="s">
        <v>3586</v>
      </c>
      <c r="C23464">
        <v>4344.8900000000003</v>
      </c>
    </row>
    <row r="23465" spans="1:3" x14ac:dyDescent="0.2">
      <c r="A23465" s="214" t="s">
        <v>24937</v>
      </c>
      <c r="B23465" s="214" t="s">
        <v>24938</v>
      </c>
      <c r="C23465">
        <v>13926.33</v>
      </c>
    </row>
    <row r="23466" spans="1:3" x14ac:dyDescent="0.2">
      <c r="A23466" s="214" t="s">
        <v>26293</v>
      </c>
      <c r="B23466" s="214" t="s">
        <v>26294</v>
      </c>
      <c r="C23466">
        <v>1068.27</v>
      </c>
    </row>
    <row r="23467" spans="1:3" x14ac:dyDescent="0.2">
      <c r="A23467" s="214" t="s">
        <v>1697</v>
      </c>
      <c r="B23467" s="214" t="s">
        <v>41193</v>
      </c>
      <c r="C23467">
        <v>1195.8499999999999</v>
      </c>
    </row>
    <row r="23468" spans="1:3" x14ac:dyDescent="0.2">
      <c r="A23468" s="214" t="s">
        <v>1991</v>
      </c>
      <c r="B23468" s="214" t="s">
        <v>52155</v>
      </c>
      <c r="C23468">
        <v>2815.6</v>
      </c>
    </row>
    <row r="23469" spans="1:3" x14ac:dyDescent="0.2">
      <c r="A23469" s="214" t="s">
        <v>3601</v>
      </c>
      <c r="B23469" s="214" t="s">
        <v>3602</v>
      </c>
      <c r="C23469">
        <v>8174.44</v>
      </c>
    </row>
    <row r="23470" spans="1:3" x14ac:dyDescent="0.2">
      <c r="A23470" s="214" t="s">
        <v>3605</v>
      </c>
      <c r="B23470" s="214" t="s">
        <v>3606</v>
      </c>
      <c r="C23470">
        <v>3528.67</v>
      </c>
    </row>
    <row r="23471" spans="1:3" x14ac:dyDescent="0.2">
      <c r="A23471" s="214" t="s">
        <v>26291</v>
      </c>
      <c r="B23471" s="214" t="s">
        <v>26292</v>
      </c>
      <c r="C23471">
        <v>1018.8</v>
      </c>
    </row>
    <row r="23472" spans="1:3" x14ac:dyDescent="0.2">
      <c r="A23472" s="214" t="s">
        <v>1604</v>
      </c>
      <c r="B23472" s="214" t="s">
        <v>1605</v>
      </c>
      <c r="C23472">
        <v>1209.5999999999999</v>
      </c>
    </row>
    <row r="23473" spans="1:3" x14ac:dyDescent="0.2">
      <c r="A23473" s="214" t="s">
        <v>2423</v>
      </c>
      <c r="B23473" s="214" t="s">
        <v>2424</v>
      </c>
      <c r="C23473">
        <v>4175.33</v>
      </c>
    </row>
    <row r="23474" spans="1:3" x14ac:dyDescent="0.2">
      <c r="A23474" s="214" t="s">
        <v>2435</v>
      </c>
      <c r="B23474" s="214" t="s">
        <v>2436</v>
      </c>
      <c r="C23474">
        <v>206.39</v>
      </c>
    </row>
    <row r="23475" spans="1:3" x14ac:dyDescent="0.2">
      <c r="A23475" s="214" t="s">
        <v>3417</v>
      </c>
      <c r="B23475" s="214" t="s">
        <v>3418</v>
      </c>
      <c r="C23475">
        <v>451.88</v>
      </c>
    </row>
    <row r="23476" spans="1:3" x14ac:dyDescent="0.2">
      <c r="A23476" s="214" t="s">
        <v>16555</v>
      </c>
      <c r="B23476" s="214" t="s">
        <v>16556</v>
      </c>
      <c r="C23476">
        <v>5931.64</v>
      </c>
    </row>
    <row r="23477" spans="1:3" x14ac:dyDescent="0.2">
      <c r="A23477" s="214" t="s">
        <v>27626</v>
      </c>
      <c r="B23477" s="214" t="s">
        <v>5246</v>
      </c>
      <c r="C23477">
        <v>13554.6</v>
      </c>
    </row>
    <row r="23478" spans="1:3" x14ac:dyDescent="0.2">
      <c r="A23478" s="214" t="s">
        <v>27624</v>
      </c>
      <c r="B23478" s="214" t="s">
        <v>5212</v>
      </c>
      <c r="C23478">
        <v>4140.8500000000004</v>
      </c>
    </row>
    <row r="23479" spans="1:3" x14ac:dyDescent="0.2">
      <c r="A23479" s="214" t="s">
        <v>5096</v>
      </c>
      <c r="B23479" s="214" t="s">
        <v>5097</v>
      </c>
      <c r="C23479">
        <v>23587.5</v>
      </c>
    </row>
    <row r="23480" spans="1:3" x14ac:dyDescent="0.2">
      <c r="A23480" s="214" t="s">
        <v>12866</v>
      </c>
      <c r="B23480" s="214" t="s">
        <v>12580</v>
      </c>
      <c r="C23480">
        <v>22312.5</v>
      </c>
    </row>
    <row r="23481" spans="1:3" x14ac:dyDescent="0.2">
      <c r="A23481" s="214" t="s">
        <v>8738</v>
      </c>
      <c r="B23481" s="214" t="s">
        <v>8739</v>
      </c>
      <c r="C23481">
        <v>1062.5</v>
      </c>
    </row>
    <row r="23482" spans="1:3" x14ac:dyDescent="0.2">
      <c r="A23482" s="214" t="s">
        <v>5202</v>
      </c>
      <c r="B23482" s="214" t="s">
        <v>5203</v>
      </c>
      <c r="C23482">
        <v>754.38</v>
      </c>
    </row>
    <row r="23483" spans="1:3" x14ac:dyDescent="0.2">
      <c r="A23483" s="214" t="s">
        <v>34095</v>
      </c>
      <c r="B23483" s="214" t="s">
        <v>179</v>
      </c>
      <c r="C23483">
        <v>1224.9000000000001</v>
      </c>
    </row>
    <row r="23484" spans="1:3" x14ac:dyDescent="0.2">
      <c r="A23484" s="214" t="s">
        <v>32091</v>
      </c>
      <c r="B23484" s="214" t="s">
        <v>32092</v>
      </c>
      <c r="C23484">
        <v>1379.7</v>
      </c>
    </row>
    <row r="23485" spans="1:3" x14ac:dyDescent="0.2">
      <c r="A23485" s="214" t="s">
        <v>37354</v>
      </c>
      <c r="B23485" s="214" t="s">
        <v>42784</v>
      </c>
      <c r="C23485">
        <v>298.54000000000002</v>
      </c>
    </row>
    <row r="23486" spans="1:3" x14ac:dyDescent="0.2">
      <c r="A23486" s="214" t="s">
        <v>48928</v>
      </c>
      <c r="B23486" s="214" t="s">
        <v>48929</v>
      </c>
      <c r="C23486">
        <v>1263.8</v>
      </c>
    </row>
    <row r="23487" spans="1:3" x14ac:dyDescent="0.2">
      <c r="A23487" s="214" t="s">
        <v>4559</v>
      </c>
      <c r="B23487" s="214" t="s">
        <v>47095</v>
      </c>
      <c r="C23487">
        <v>301.2</v>
      </c>
    </row>
    <row r="23488" spans="1:3" x14ac:dyDescent="0.2">
      <c r="A23488" s="214" t="s">
        <v>20439</v>
      </c>
      <c r="B23488" s="214" t="s">
        <v>42689</v>
      </c>
      <c r="C23488">
        <v>9344.2000000000007</v>
      </c>
    </row>
    <row r="23489" spans="1:3" x14ac:dyDescent="0.2">
      <c r="A23489" s="214" t="s">
        <v>43582</v>
      </c>
      <c r="B23489" s="214" t="s">
        <v>43583</v>
      </c>
      <c r="C23489">
        <v>150.27000000000001</v>
      </c>
    </row>
    <row r="23490" spans="1:3" x14ac:dyDescent="0.2">
      <c r="A23490" s="214" t="s">
        <v>4448</v>
      </c>
      <c r="B23490" s="214" t="s">
        <v>42529</v>
      </c>
      <c r="C23490">
        <v>1346.1</v>
      </c>
    </row>
    <row r="23491" spans="1:3" x14ac:dyDescent="0.2">
      <c r="A23491" s="214" t="s">
        <v>4455</v>
      </c>
      <c r="B23491" s="214" t="s">
        <v>42540</v>
      </c>
      <c r="C23491">
        <v>1538.46</v>
      </c>
    </row>
    <row r="23492" spans="1:3" x14ac:dyDescent="0.2">
      <c r="A23492" s="214" t="s">
        <v>10934</v>
      </c>
      <c r="B23492" s="214" t="s">
        <v>10935</v>
      </c>
      <c r="C23492">
        <v>14483.7</v>
      </c>
    </row>
    <row r="23493" spans="1:3" x14ac:dyDescent="0.2">
      <c r="A23493" s="214" t="s">
        <v>20992</v>
      </c>
      <c r="B23493" s="214" t="s">
        <v>20993</v>
      </c>
      <c r="C23493">
        <v>46.31</v>
      </c>
    </row>
    <row r="23494" spans="1:3" x14ac:dyDescent="0.2">
      <c r="A23494" s="214" t="s">
        <v>24351</v>
      </c>
      <c r="B23494" s="214" t="s">
        <v>24352</v>
      </c>
      <c r="C23494">
        <v>121.27</v>
      </c>
    </row>
    <row r="23495" spans="1:3" x14ac:dyDescent="0.2">
      <c r="A23495" s="214" t="s">
        <v>29862</v>
      </c>
      <c r="B23495" s="214" t="s">
        <v>29863</v>
      </c>
      <c r="C23495">
        <v>133.54</v>
      </c>
    </row>
    <row r="23496" spans="1:3" x14ac:dyDescent="0.2">
      <c r="A23496" s="214" t="s">
        <v>24349</v>
      </c>
      <c r="B23496" s="214" t="s">
        <v>24350</v>
      </c>
      <c r="C23496">
        <v>7674.6</v>
      </c>
    </row>
    <row r="23497" spans="1:3" x14ac:dyDescent="0.2">
      <c r="A23497" s="214" t="s">
        <v>24251</v>
      </c>
      <c r="B23497" s="214" t="s">
        <v>24252</v>
      </c>
      <c r="C23497">
        <v>364.54</v>
      </c>
    </row>
    <row r="23498" spans="1:3" x14ac:dyDescent="0.2">
      <c r="A23498" s="214" t="s">
        <v>33513</v>
      </c>
      <c r="B23498" s="214" t="s">
        <v>33514</v>
      </c>
      <c r="C23498">
        <v>7138.22</v>
      </c>
    </row>
    <row r="23499" spans="1:3" x14ac:dyDescent="0.2">
      <c r="A23499" s="214" t="s">
        <v>48999</v>
      </c>
      <c r="B23499" s="214" t="s">
        <v>49170</v>
      </c>
      <c r="C23499">
        <v>215.62</v>
      </c>
    </row>
    <row r="23500" spans="1:3" x14ac:dyDescent="0.2">
      <c r="A23500" s="214" t="s">
        <v>49000</v>
      </c>
      <c r="B23500" s="214" t="s">
        <v>49171</v>
      </c>
      <c r="C23500">
        <v>210.89</v>
      </c>
    </row>
    <row r="23501" spans="1:3" x14ac:dyDescent="0.2">
      <c r="A23501" s="214" t="s">
        <v>25369</v>
      </c>
      <c r="B23501" s="214" t="s">
        <v>51552</v>
      </c>
      <c r="C23501">
        <v>34.5</v>
      </c>
    </row>
    <row r="23502" spans="1:3" x14ac:dyDescent="0.2">
      <c r="A23502" s="214" t="s">
        <v>25374</v>
      </c>
      <c r="B23502" s="214" t="s">
        <v>42956</v>
      </c>
      <c r="C23502">
        <v>2250</v>
      </c>
    </row>
    <row r="23503" spans="1:3" x14ac:dyDescent="0.2">
      <c r="A23503" s="214" t="s">
        <v>33296</v>
      </c>
      <c r="B23503" s="214" t="s">
        <v>47194</v>
      </c>
      <c r="C23503">
        <v>153</v>
      </c>
    </row>
    <row r="23504" spans="1:3" x14ac:dyDescent="0.2">
      <c r="A23504" s="214" t="s">
        <v>29157</v>
      </c>
      <c r="B23504" s="214" t="s">
        <v>47242</v>
      </c>
      <c r="C23504">
        <v>129</v>
      </c>
    </row>
    <row r="23505" spans="1:3" x14ac:dyDescent="0.2">
      <c r="A23505" s="214" t="s">
        <v>33074</v>
      </c>
      <c r="B23505" s="214" t="s">
        <v>47213</v>
      </c>
      <c r="C23505">
        <v>516</v>
      </c>
    </row>
    <row r="23506" spans="1:3" x14ac:dyDescent="0.2">
      <c r="A23506" s="214" t="s">
        <v>48100</v>
      </c>
      <c r="B23506" s="214" t="s">
        <v>48101</v>
      </c>
      <c r="C23506">
        <v>4750</v>
      </c>
    </row>
    <row r="23507" spans="1:3" x14ac:dyDescent="0.2">
      <c r="A23507" s="214" t="s">
        <v>48112</v>
      </c>
      <c r="B23507" s="214" t="s">
        <v>48113</v>
      </c>
      <c r="C23507">
        <v>1005</v>
      </c>
    </row>
    <row r="23508" spans="1:3" x14ac:dyDescent="0.2">
      <c r="A23508" s="214" t="s">
        <v>26942</v>
      </c>
      <c r="B23508" s="214" t="s">
        <v>6348</v>
      </c>
      <c r="C23508">
        <v>25386.74</v>
      </c>
    </row>
    <row r="23509" spans="1:3" x14ac:dyDescent="0.2">
      <c r="A23509" s="214" t="s">
        <v>15590</v>
      </c>
      <c r="B23509" s="214" t="s">
        <v>15591</v>
      </c>
      <c r="C23509">
        <v>230</v>
      </c>
    </row>
    <row r="23510" spans="1:3" x14ac:dyDescent="0.2">
      <c r="A23510" s="214" t="s">
        <v>15189</v>
      </c>
      <c r="B23510" s="214" t="s">
        <v>15190</v>
      </c>
      <c r="C23510">
        <v>181.87</v>
      </c>
    </row>
    <row r="23511" spans="1:3" x14ac:dyDescent="0.2">
      <c r="A23511" s="214" t="s">
        <v>5707</v>
      </c>
      <c r="B23511" s="214" t="s">
        <v>5708</v>
      </c>
      <c r="C23511">
        <v>203.65</v>
      </c>
    </row>
    <row r="23512" spans="1:3" x14ac:dyDescent="0.2">
      <c r="A23512" s="214" t="s">
        <v>3569</v>
      </c>
      <c r="B23512" s="214" t="s">
        <v>3570</v>
      </c>
      <c r="C23512">
        <v>20444.78</v>
      </c>
    </row>
    <row r="23513" spans="1:3" x14ac:dyDescent="0.2">
      <c r="A23513" s="214" t="s">
        <v>24947</v>
      </c>
      <c r="B23513" s="214" t="s">
        <v>24948</v>
      </c>
      <c r="C23513">
        <v>32110.79</v>
      </c>
    </row>
    <row r="23514" spans="1:3" x14ac:dyDescent="0.2">
      <c r="A23514" s="214" t="s">
        <v>3350</v>
      </c>
      <c r="B23514" s="214" t="s">
        <v>3351</v>
      </c>
      <c r="C23514">
        <v>858.02</v>
      </c>
    </row>
    <row r="23515" spans="1:3" x14ac:dyDescent="0.2">
      <c r="A23515" s="214" t="s">
        <v>3262</v>
      </c>
      <c r="B23515" s="214" t="s">
        <v>3263</v>
      </c>
      <c r="C23515">
        <v>1007.06</v>
      </c>
    </row>
    <row r="23516" spans="1:3" x14ac:dyDescent="0.2">
      <c r="A23516" s="214" t="s">
        <v>3282</v>
      </c>
      <c r="B23516" s="214" t="s">
        <v>3283</v>
      </c>
      <c r="C23516">
        <v>2377.34</v>
      </c>
    </row>
    <row r="23517" spans="1:3" x14ac:dyDescent="0.2">
      <c r="A23517" s="214" t="s">
        <v>2485</v>
      </c>
      <c r="B23517" s="214" t="s">
        <v>2486</v>
      </c>
      <c r="C23517">
        <v>109.1</v>
      </c>
    </row>
    <row r="23518" spans="1:3" x14ac:dyDescent="0.2">
      <c r="A23518" s="214" t="s">
        <v>1602</v>
      </c>
      <c r="B23518" s="214" t="s">
        <v>1603</v>
      </c>
      <c r="C23518">
        <v>2565.4299999999998</v>
      </c>
    </row>
    <row r="23519" spans="1:3" x14ac:dyDescent="0.2">
      <c r="A23519" s="214" t="s">
        <v>1443</v>
      </c>
      <c r="B23519" s="214" t="s">
        <v>1444</v>
      </c>
      <c r="C23519">
        <v>763.06</v>
      </c>
    </row>
    <row r="23520" spans="1:3" x14ac:dyDescent="0.2">
      <c r="A23520" s="214" t="s">
        <v>2544</v>
      </c>
      <c r="B23520" s="214" t="s">
        <v>43915</v>
      </c>
      <c r="C23520">
        <v>4721.26</v>
      </c>
    </row>
    <row r="23521" spans="1:3" x14ac:dyDescent="0.2">
      <c r="A23521" s="214" t="s">
        <v>3504</v>
      </c>
      <c r="B23521" s="214" t="s">
        <v>3505</v>
      </c>
      <c r="C23521">
        <v>449.2</v>
      </c>
    </row>
    <row r="23522" spans="1:3" x14ac:dyDescent="0.2">
      <c r="A23522" s="214" t="s">
        <v>3475</v>
      </c>
      <c r="B23522" s="214" t="s">
        <v>41260</v>
      </c>
      <c r="C23522">
        <v>1233.95</v>
      </c>
    </row>
    <row r="23523" spans="1:3" x14ac:dyDescent="0.2">
      <c r="A23523" s="214" t="s">
        <v>3607</v>
      </c>
      <c r="B23523" s="214" t="s">
        <v>3608</v>
      </c>
      <c r="C23523">
        <v>312.77</v>
      </c>
    </row>
    <row r="23524" spans="1:3" x14ac:dyDescent="0.2">
      <c r="A23524" s="214" t="s">
        <v>16533</v>
      </c>
      <c r="B23524" s="214" t="s">
        <v>16534</v>
      </c>
      <c r="C23524">
        <v>100.85</v>
      </c>
    </row>
    <row r="23525" spans="1:3" x14ac:dyDescent="0.2">
      <c r="A23525" s="214" t="s">
        <v>12155</v>
      </c>
      <c r="B23525" s="214" t="s">
        <v>12156</v>
      </c>
      <c r="C23525">
        <v>58650</v>
      </c>
    </row>
    <row r="23526" spans="1:3" x14ac:dyDescent="0.2">
      <c r="A23526" s="214" t="s">
        <v>12153</v>
      </c>
      <c r="B23526" s="214" t="s">
        <v>12154</v>
      </c>
      <c r="C23526">
        <v>41968.75</v>
      </c>
    </row>
    <row r="23527" spans="1:3" x14ac:dyDescent="0.2">
      <c r="A23527" s="214" t="s">
        <v>5239</v>
      </c>
      <c r="B23527" s="214" t="s">
        <v>5240</v>
      </c>
      <c r="C23527">
        <v>6481.25</v>
      </c>
    </row>
    <row r="23528" spans="1:3" x14ac:dyDescent="0.2">
      <c r="A23528" s="214" t="s">
        <v>8728</v>
      </c>
      <c r="B23528" s="214" t="s">
        <v>8729</v>
      </c>
      <c r="C23528">
        <v>14981.25</v>
      </c>
    </row>
    <row r="23529" spans="1:3" x14ac:dyDescent="0.2">
      <c r="A23529" s="214" t="s">
        <v>5082</v>
      </c>
      <c r="B23529" s="214" t="s">
        <v>5083</v>
      </c>
      <c r="C23529">
        <v>6136.51</v>
      </c>
    </row>
    <row r="23530" spans="1:3" x14ac:dyDescent="0.2">
      <c r="A23530" s="214" t="s">
        <v>5255</v>
      </c>
      <c r="B23530" s="214" t="s">
        <v>5256</v>
      </c>
      <c r="C23530">
        <v>2762.5</v>
      </c>
    </row>
    <row r="23531" spans="1:3" x14ac:dyDescent="0.2">
      <c r="A23531" s="214" t="s">
        <v>5273</v>
      </c>
      <c r="B23531" s="214" t="s">
        <v>5274</v>
      </c>
      <c r="C23531">
        <v>2975</v>
      </c>
    </row>
    <row r="23532" spans="1:3" x14ac:dyDescent="0.2">
      <c r="A23532" s="214" t="s">
        <v>5124</v>
      </c>
      <c r="B23532" s="214" t="s">
        <v>5125</v>
      </c>
      <c r="C23532">
        <v>410.13</v>
      </c>
    </row>
    <row r="23533" spans="1:3" x14ac:dyDescent="0.2">
      <c r="A23533" s="214" t="s">
        <v>6831</v>
      </c>
      <c r="B23533" s="214" t="s">
        <v>6832</v>
      </c>
      <c r="C23533">
        <v>13853.57</v>
      </c>
    </row>
    <row r="23534" spans="1:3" x14ac:dyDescent="0.2">
      <c r="A23534" s="214" t="s">
        <v>6871</v>
      </c>
      <c r="B23534" s="214" t="s">
        <v>6872</v>
      </c>
      <c r="C23534">
        <v>3395.48</v>
      </c>
    </row>
    <row r="23535" spans="1:3" x14ac:dyDescent="0.2">
      <c r="A23535" s="214" t="s">
        <v>7303</v>
      </c>
      <c r="B23535" s="214" t="s">
        <v>7304</v>
      </c>
      <c r="C23535">
        <v>663.55</v>
      </c>
    </row>
    <row r="23536" spans="1:3" x14ac:dyDescent="0.2">
      <c r="A23536" s="214" t="s">
        <v>34253</v>
      </c>
      <c r="B23536" s="214" t="s">
        <v>305</v>
      </c>
      <c r="C23536">
        <v>790.76</v>
      </c>
    </row>
    <row r="23537" spans="1:3" x14ac:dyDescent="0.2">
      <c r="A23537" s="214" t="s">
        <v>34233</v>
      </c>
      <c r="B23537" s="214" t="s">
        <v>287</v>
      </c>
      <c r="C23537">
        <v>9326.36</v>
      </c>
    </row>
    <row r="23538" spans="1:3" x14ac:dyDescent="0.2">
      <c r="A23538" s="214" t="s">
        <v>34179</v>
      </c>
      <c r="B23538" s="214" t="s">
        <v>12418</v>
      </c>
      <c r="C23538">
        <v>4937.7</v>
      </c>
    </row>
    <row r="23539" spans="1:3" x14ac:dyDescent="0.2">
      <c r="A23539" s="214" t="s">
        <v>34221</v>
      </c>
      <c r="B23539" s="214" t="s">
        <v>277</v>
      </c>
      <c r="C23539">
        <v>2107.04</v>
      </c>
    </row>
    <row r="23540" spans="1:3" x14ac:dyDescent="0.2">
      <c r="A23540" s="214" t="s">
        <v>31238</v>
      </c>
      <c r="B23540" s="214" t="s">
        <v>31239</v>
      </c>
      <c r="C23540">
        <v>547.36</v>
      </c>
    </row>
    <row r="23541" spans="1:3" x14ac:dyDescent="0.2">
      <c r="A23541" s="214" t="s">
        <v>32001</v>
      </c>
      <c r="B23541" s="214" t="s">
        <v>32002</v>
      </c>
      <c r="C23541">
        <v>2823.36</v>
      </c>
    </row>
    <row r="23542" spans="1:3" x14ac:dyDescent="0.2">
      <c r="A23542" s="214" t="s">
        <v>34239</v>
      </c>
      <c r="B23542" s="214" t="s">
        <v>21338</v>
      </c>
      <c r="C23542">
        <v>28613.7</v>
      </c>
    </row>
    <row r="23543" spans="1:3" x14ac:dyDescent="0.2">
      <c r="A23543" s="214" t="s">
        <v>31276</v>
      </c>
      <c r="B23543" s="214" t="s">
        <v>31277</v>
      </c>
      <c r="C23543">
        <v>1975.68</v>
      </c>
    </row>
    <row r="23544" spans="1:3" x14ac:dyDescent="0.2">
      <c r="A23544" s="214" t="s">
        <v>34028</v>
      </c>
      <c r="B23544" s="214" t="s">
        <v>122</v>
      </c>
      <c r="C23544">
        <v>965.54</v>
      </c>
    </row>
    <row r="23545" spans="1:3" x14ac:dyDescent="0.2">
      <c r="A23545" s="214" t="s">
        <v>33089</v>
      </c>
      <c r="B23545" s="214" t="s">
        <v>31476</v>
      </c>
      <c r="C23545">
        <v>1192.32</v>
      </c>
    </row>
    <row r="23546" spans="1:3" x14ac:dyDescent="0.2">
      <c r="A23546" s="214" t="s">
        <v>31679</v>
      </c>
      <c r="B23546" s="214" t="s">
        <v>31680</v>
      </c>
      <c r="C23546">
        <v>654.29999999999995</v>
      </c>
    </row>
    <row r="23547" spans="1:3" x14ac:dyDescent="0.2">
      <c r="A23547" s="214" t="s">
        <v>10374</v>
      </c>
      <c r="B23547" s="214" t="s">
        <v>10375</v>
      </c>
      <c r="C23547">
        <v>3182.45</v>
      </c>
    </row>
    <row r="23548" spans="1:3" x14ac:dyDescent="0.2">
      <c r="A23548" s="214" t="s">
        <v>31919</v>
      </c>
      <c r="B23548" s="214" t="s">
        <v>31920</v>
      </c>
      <c r="C23548">
        <v>248.64</v>
      </c>
    </row>
    <row r="23549" spans="1:3" x14ac:dyDescent="0.2">
      <c r="A23549" s="214" t="s">
        <v>32037</v>
      </c>
      <c r="B23549" s="214" t="s">
        <v>32038</v>
      </c>
      <c r="C23549">
        <v>738.24</v>
      </c>
    </row>
    <row r="23550" spans="1:3" x14ac:dyDescent="0.2">
      <c r="A23550" s="214" t="s">
        <v>31913</v>
      </c>
      <c r="B23550" s="214" t="s">
        <v>31914</v>
      </c>
      <c r="C23550">
        <v>682.9</v>
      </c>
    </row>
    <row r="23551" spans="1:3" x14ac:dyDescent="0.2">
      <c r="A23551" s="214" t="s">
        <v>2078</v>
      </c>
      <c r="B23551" s="214" t="s">
        <v>2079</v>
      </c>
      <c r="C23551">
        <v>607.02</v>
      </c>
    </row>
    <row r="23552" spans="1:3" x14ac:dyDescent="0.2">
      <c r="A23552" s="214" t="s">
        <v>2084</v>
      </c>
      <c r="B23552" s="214" t="s">
        <v>2085</v>
      </c>
      <c r="C23552">
        <v>439.84</v>
      </c>
    </row>
    <row r="23553" spans="1:3" x14ac:dyDescent="0.2">
      <c r="A23553" s="214" t="s">
        <v>1630</v>
      </c>
      <c r="B23553" s="214" t="s">
        <v>1631</v>
      </c>
      <c r="C23553">
        <v>2693.3</v>
      </c>
    </row>
    <row r="23554" spans="1:3" x14ac:dyDescent="0.2">
      <c r="A23554" s="214" t="s">
        <v>1656</v>
      </c>
      <c r="B23554" s="214" t="s">
        <v>1657</v>
      </c>
      <c r="C23554">
        <v>1427.21</v>
      </c>
    </row>
    <row r="23555" spans="1:3" x14ac:dyDescent="0.2">
      <c r="A23555" s="214" t="s">
        <v>3647</v>
      </c>
      <c r="B23555" s="214" t="s">
        <v>3648</v>
      </c>
      <c r="C23555">
        <v>2263.41</v>
      </c>
    </row>
    <row r="23556" spans="1:3" x14ac:dyDescent="0.2">
      <c r="A23556" s="214" t="s">
        <v>16485</v>
      </c>
      <c r="B23556" s="214" t="s">
        <v>16486</v>
      </c>
      <c r="C23556">
        <v>6976.59</v>
      </c>
    </row>
    <row r="23557" spans="1:3" x14ac:dyDescent="0.2">
      <c r="A23557" s="214" t="s">
        <v>46600</v>
      </c>
      <c r="B23557" s="214" t="s">
        <v>46601</v>
      </c>
      <c r="C23557">
        <v>29912</v>
      </c>
    </row>
    <row r="23558" spans="1:3" x14ac:dyDescent="0.2">
      <c r="A23558" s="214" t="s">
        <v>5048</v>
      </c>
      <c r="B23558" s="214" t="s">
        <v>5049</v>
      </c>
      <c r="C23558">
        <v>58768.71</v>
      </c>
    </row>
    <row r="23559" spans="1:3" x14ac:dyDescent="0.2">
      <c r="A23559" s="214" t="s">
        <v>12159</v>
      </c>
      <c r="B23559" s="214" t="s">
        <v>12160</v>
      </c>
      <c r="C23559">
        <v>113687.5</v>
      </c>
    </row>
    <row r="23560" spans="1:3" x14ac:dyDescent="0.2">
      <c r="A23560" s="214" t="s">
        <v>5215</v>
      </c>
      <c r="B23560" s="214" t="s">
        <v>5216</v>
      </c>
      <c r="C23560">
        <v>22235.84</v>
      </c>
    </row>
    <row r="23561" spans="1:3" x14ac:dyDescent="0.2">
      <c r="A23561" s="214" t="s">
        <v>5235</v>
      </c>
      <c r="B23561" s="214" t="s">
        <v>5236</v>
      </c>
      <c r="C23561">
        <v>4250</v>
      </c>
    </row>
    <row r="23562" spans="1:3" x14ac:dyDescent="0.2">
      <c r="A23562" s="214" t="s">
        <v>5088</v>
      </c>
      <c r="B23562" s="214" t="s">
        <v>5089</v>
      </c>
      <c r="C23562">
        <v>16256.25</v>
      </c>
    </row>
    <row r="23563" spans="1:3" x14ac:dyDescent="0.2">
      <c r="A23563" s="214" t="s">
        <v>5064</v>
      </c>
      <c r="B23563" s="214" t="s">
        <v>5065</v>
      </c>
      <c r="C23563">
        <v>14981.25</v>
      </c>
    </row>
    <row r="23564" spans="1:3" x14ac:dyDescent="0.2">
      <c r="A23564" s="214" t="s">
        <v>5074</v>
      </c>
      <c r="B23564" s="214" t="s">
        <v>5075</v>
      </c>
      <c r="C23564">
        <v>8818.75</v>
      </c>
    </row>
    <row r="23565" spans="1:3" x14ac:dyDescent="0.2">
      <c r="A23565" s="214" t="s">
        <v>38553</v>
      </c>
      <c r="B23565" s="214" t="s">
        <v>50980</v>
      </c>
      <c r="C23565">
        <v>8967.6</v>
      </c>
    </row>
    <row r="23566" spans="1:3" x14ac:dyDescent="0.2">
      <c r="A23566" s="214" t="s">
        <v>33970</v>
      </c>
      <c r="B23566" s="214" t="s">
        <v>86</v>
      </c>
      <c r="C23566">
        <v>807.3</v>
      </c>
    </row>
    <row r="23567" spans="1:3" x14ac:dyDescent="0.2">
      <c r="A23567" s="214" t="s">
        <v>31466</v>
      </c>
      <c r="B23567" s="214" t="s">
        <v>31467</v>
      </c>
      <c r="C23567">
        <v>246.17</v>
      </c>
    </row>
    <row r="23568" spans="1:3" x14ac:dyDescent="0.2">
      <c r="A23568" s="214" t="s">
        <v>31422</v>
      </c>
      <c r="B23568" s="214" t="s">
        <v>31423</v>
      </c>
      <c r="C23568">
        <v>5052.4799999999996</v>
      </c>
    </row>
    <row r="23569" spans="1:3" x14ac:dyDescent="0.2">
      <c r="A23569" s="214" t="s">
        <v>34035</v>
      </c>
      <c r="B23569" s="214" t="s">
        <v>129</v>
      </c>
      <c r="C23569">
        <v>604.55999999999995</v>
      </c>
    </row>
    <row r="23570" spans="1:3" x14ac:dyDescent="0.2">
      <c r="A23570" s="214" t="s">
        <v>32015</v>
      </c>
      <c r="B23570" s="214" t="s">
        <v>32016</v>
      </c>
      <c r="C23570">
        <v>5335.2</v>
      </c>
    </row>
    <row r="23571" spans="1:3" x14ac:dyDescent="0.2">
      <c r="A23571" s="214" t="s">
        <v>33915</v>
      </c>
      <c r="B23571" s="214" t="s">
        <v>16</v>
      </c>
      <c r="C23571">
        <v>8129.34</v>
      </c>
    </row>
    <row r="23572" spans="1:3" x14ac:dyDescent="0.2">
      <c r="A23572" s="214" t="s">
        <v>31911</v>
      </c>
      <c r="B23572" s="214" t="s">
        <v>31912</v>
      </c>
      <c r="C23572">
        <v>783.76</v>
      </c>
    </row>
    <row r="23573" spans="1:3" x14ac:dyDescent="0.2">
      <c r="A23573" s="214" t="s">
        <v>34180</v>
      </c>
      <c r="B23573" s="214" t="s">
        <v>233</v>
      </c>
      <c r="C23573">
        <v>3351.65</v>
      </c>
    </row>
    <row r="23574" spans="1:3" x14ac:dyDescent="0.2">
      <c r="A23574" s="214" t="s">
        <v>34181</v>
      </c>
      <c r="B23574" s="214" t="s">
        <v>236</v>
      </c>
      <c r="C23574">
        <v>9455.19</v>
      </c>
    </row>
    <row r="23575" spans="1:3" x14ac:dyDescent="0.2">
      <c r="A23575" s="214" t="s">
        <v>43351</v>
      </c>
      <c r="B23575" s="214" t="s">
        <v>43352</v>
      </c>
      <c r="C23575">
        <v>1530</v>
      </c>
    </row>
    <row r="23576" spans="1:3" x14ac:dyDescent="0.2">
      <c r="A23576" s="214" t="s">
        <v>31282</v>
      </c>
      <c r="B23576" s="214" t="s">
        <v>31283</v>
      </c>
      <c r="C23576">
        <v>3754.56</v>
      </c>
    </row>
    <row r="23577" spans="1:3" x14ac:dyDescent="0.2">
      <c r="A23577" s="214" t="s">
        <v>31717</v>
      </c>
      <c r="B23577" s="214" t="s">
        <v>31718</v>
      </c>
      <c r="C23577">
        <v>1956.6</v>
      </c>
    </row>
    <row r="23578" spans="1:3" x14ac:dyDescent="0.2">
      <c r="A23578" s="214" t="s">
        <v>34024</v>
      </c>
      <c r="B23578" s="214" t="s">
        <v>118</v>
      </c>
      <c r="C23578">
        <v>947.49</v>
      </c>
    </row>
    <row r="23579" spans="1:3" x14ac:dyDescent="0.2">
      <c r="A23579" s="214" t="s">
        <v>34147</v>
      </c>
      <c r="B23579" s="214" t="s">
        <v>15572</v>
      </c>
      <c r="C23579">
        <v>291.55</v>
      </c>
    </row>
    <row r="23580" spans="1:3" x14ac:dyDescent="0.2">
      <c r="A23580" s="214" t="s">
        <v>34222</v>
      </c>
      <c r="B23580" s="214" t="s">
        <v>21334</v>
      </c>
      <c r="C23580">
        <v>1693.52</v>
      </c>
    </row>
    <row r="23581" spans="1:3" x14ac:dyDescent="0.2">
      <c r="A23581" s="214" t="s">
        <v>34224</v>
      </c>
      <c r="B23581" s="214" t="s">
        <v>21335</v>
      </c>
      <c r="C23581">
        <v>415.79</v>
      </c>
    </row>
    <row r="23582" spans="1:3" x14ac:dyDescent="0.2">
      <c r="A23582" s="214" t="s">
        <v>34082</v>
      </c>
      <c r="B23582" s="214" t="s">
        <v>169</v>
      </c>
      <c r="C23582">
        <v>1955.73</v>
      </c>
    </row>
    <row r="23583" spans="1:3" x14ac:dyDescent="0.2">
      <c r="A23583" s="214" t="s">
        <v>32035</v>
      </c>
      <c r="B23583" s="214" t="s">
        <v>32036</v>
      </c>
      <c r="C23583">
        <v>1041.5999999999999</v>
      </c>
    </row>
    <row r="23584" spans="1:3" x14ac:dyDescent="0.2">
      <c r="A23584" s="214" t="s">
        <v>32093</v>
      </c>
      <c r="B23584" s="214" t="s">
        <v>32094</v>
      </c>
      <c r="C23584">
        <v>6690.24</v>
      </c>
    </row>
    <row r="23585" spans="1:3" x14ac:dyDescent="0.2">
      <c r="A23585" s="214" t="s">
        <v>32113</v>
      </c>
      <c r="B23585" s="214" t="s">
        <v>32114</v>
      </c>
      <c r="C23585">
        <v>6111.9</v>
      </c>
    </row>
    <row r="23586" spans="1:3" x14ac:dyDescent="0.2">
      <c r="A23586" s="214" t="s">
        <v>34291</v>
      </c>
      <c r="B23586" s="214" t="s">
        <v>354</v>
      </c>
      <c r="C23586">
        <v>602.13</v>
      </c>
    </row>
    <row r="23587" spans="1:3" x14ac:dyDescent="0.2">
      <c r="A23587" s="214" t="s">
        <v>17315</v>
      </c>
      <c r="B23587" s="214" t="s">
        <v>17316</v>
      </c>
      <c r="C23587">
        <v>195.35</v>
      </c>
    </row>
    <row r="23588" spans="1:3" x14ac:dyDescent="0.2">
      <c r="A23588" s="214" t="s">
        <v>7964</v>
      </c>
      <c r="B23588" s="214" t="s">
        <v>7965</v>
      </c>
      <c r="C23588">
        <v>161.09</v>
      </c>
    </row>
    <row r="23589" spans="1:3" x14ac:dyDescent="0.2">
      <c r="A23589" s="214" t="s">
        <v>34258</v>
      </c>
      <c r="B23589" s="214" t="s">
        <v>26483</v>
      </c>
      <c r="C23589">
        <v>559.84</v>
      </c>
    </row>
    <row r="23590" spans="1:3" x14ac:dyDescent="0.2">
      <c r="A23590" s="214" t="s">
        <v>31262</v>
      </c>
      <c r="B23590" s="214" t="s">
        <v>31263</v>
      </c>
      <c r="C23590">
        <v>1127.98</v>
      </c>
    </row>
    <row r="23591" spans="1:3" x14ac:dyDescent="0.2">
      <c r="A23591" s="214" t="s">
        <v>31877</v>
      </c>
      <c r="B23591" s="214" t="s">
        <v>31878</v>
      </c>
      <c r="C23591">
        <v>15085.44</v>
      </c>
    </row>
    <row r="23592" spans="1:3" x14ac:dyDescent="0.2">
      <c r="A23592" s="214" t="s">
        <v>31186</v>
      </c>
      <c r="B23592" s="214" t="s">
        <v>31187</v>
      </c>
      <c r="C23592">
        <v>16311.6</v>
      </c>
    </row>
    <row r="23593" spans="1:3" x14ac:dyDescent="0.2">
      <c r="A23593" s="214" t="s">
        <v>34054</v>
      </c>
      <c r="B23593" s="214" t="s">
        <v>21296</v>
      </c>
      <c r="C23593">
        <v>352.84</v>
      </c>
    </row>
    <row r="23594" spans="1:3" x14ac:dyDescent="0.2">
      <c r="A23594" s="214" t="s">
        <v>34112</v>
      </c>
      <c r="B23594" s="214" t="s">
        <v>21306</v>
      </c>
      <c r="C23594">
        <v>3932.45</v>
      </c>
    </row>
    <row r="23595" spans="1:3" x14ac:dyDescent="0.2">
      <c r="A23595" s="214" t="s">
        <v>31989</v>
      </c>
      <c r="B23595" s="214" t="s">
        <v>31990</v>
      </c>
      <c r="C23595">
        <v>2781.9</v>
      </c>
    </row>
    <row r="23596" spans="1:3" x14ac:dyDescent="0.2">
      <c r="A23596" s="214" t="s">
        <v>31258</v>
      </c>
      <c r="B23596" s="214" t="s">
        <v>31259</v>
      </c>
      <c r="C23596">
        <v>1131.01</v>
      </c>
    </row>
    <row r="23597" spans="1:3" x14ac:dyDescent="0.2">
      <c r="A23597" s="214" t="s">
        <v>33921</v>
      </c>
      <c r="B23597" s="214" t="s">
        <v>26</v>
      </c>
      <c r="C23597">
        <v>361.8</v>
      </c>
    </row>
    <row r="23598" spans="1:3" x14ac:dyDescent="0.2">
      <c r="A23598" s="214" t="s">
        <v>33081</v>
      </c>
      <c r="B23598" s="214" t="s">
        <v>31381</v>
      </c>
      <c r="C23598">
        <v>9285.1200000000008</v>
      </c>
    </row>
    <row r="23599" spans="1:3" x14ac:dyDescent="0.2">
      <c r="A23599" s="214" t="s">
        <v>34196</v>
      </c>
      <c r="B23599" s="214" t="s">
        <v>256</v>
      </c>
      <c r="C23599">
        <v>554.35</v>
      </c>
    </row>
    <row r="23600" spans="1:3" x14ac:dyDescent="0.2">
      <c r="A23600" s="214" t="s">
        <v>34043</v>
      </c>
      <c r="B23600" s="214" t="s">
        <v>138</v>
      </c>
      <c r="C23600">
        <v>1287</v>
      </c>
    </row>
    <row r="23601" spans="1:3" x14ac:dyDescent="0.2">
      <c r="A23601" s="214" t="s">
        <v>31769</v>
      </c>
      <c r="B23601" s="214" t="s">
        <v>31770</v>
      </c>
      <c r="C23601">
        <v>1391.04</v>
      </c>
    </row>
    <row r="23602" spans="1:3" x14ac:dyDescent="0.2">
      <c r="A23602" s="214" t="s">
        <v>34062</v>
      </c>
      <c r="B23602" s="214" t="s">
        <v>26485</v>
      </c>
      <c r="C23602">
        <v>1220.4000000000001</v>
      </c>
    </row>
    <row r="23603" spans="1:3" x14ac:dyDescent="0.2">
      <c r="A23603" s="214" t="s">
        <v>34093</v>
      </c>
      <c r="B23603" s="214" t="s">
        <v>178</v>
      </c>
      <c r="C23603">
        <v>1193.8800000000001</v>
      </c>
    </row>
    <row r="23604" spans="1:3" x14ac:dyDescent="0.2">
      <c r="A23604" s="214" t="s">
        <v>32067</v>
      </c>
      <c r="B23604" s="214" t="s">
        <v>32068</v>
      </c>
      <c r="C23604">
        <v>1516.5</v>
      </c>
    </row>
    <row r="23605" spans="1:3" x14ac:dyDescent="0.2">
      <c r="A23605" s="214" t="s">
        <v>32065</v>
      </c>
      <c r="B23605" s="214" t="s">
        <v>32066</v>
      </c>
      <c r="C23605">
        <v>1047.3599999999999</v>
      </c>
    </row>
    <row r="23606" spans="1:3" x14ac:dyDescent="0.2">
      <c r="A23606" s="214" t="s">
        <v>32101</v>
      </c>
      <c r="B23606" s="214" t="s">
        <v>32102</v>
      </c>
      <c r="C23606">
        <v>2657.7</v>
      </c>
    </row>
    <row r="23607" spans="1:3" x14ac:dyDescent="0.2">
      <c r="A23607" s="214" t="s">
        <v>1936</v>
      </c>
      <c r="B23607" s="214" t="s">
        <v>1930</v>
      </c>
      <c r="C23607">
        <v>2970.55</v>
      </c>
    </row>
    <row r="23608" spans="1:3" x14ac:dyDescent="0.2">
      <c r="A23608" s="214" t="s">
        <v>34047</v>
      </c>
      <c r="B23608" s="214" t="s">
        <v>15565</v>
      </c>
      <c r="C23608">
        <v>2841.54</v>
      </c>
    </row>
    <row r="23609" spans="1:3" x14ac:dyDescent="0.2">
      <c r="A23609" s="214" t="s">
        <v>34309</v>
      </c>
      <c r="B23609" s="214" t="s">
        <v>42416</v>
      </c>
      <c r="C23609">
        <v>149.11000000000001</v>
      </c>
    </row>
    <row r="23610" spans="1:3" x14ac:dyDescent="0.2">
      <c r="A23610" s="214" t="s">
        <v>31659</v>
      </c>
      <c r="B23610" s="214" t="s">
        <v>31660</v>
      </c>
      <c r="C23610">
        <v>2925.9</v>
      </c>
    </row>
    <row r="23611" spans="1:3" x14ac:dyDescent="0.2">
      <c r="A23611" s="214" t="s">
        <v>47738</v>
      </c>
      <c r="B23611" s="214" t="s">
        <v>47739</v>
      </c>
      <c r="C23611">
        <v>307</v>
      </c>
    </row>
    <row r="23612" spans="1:3" x14ac:dyDescent="0.2">
      <c r="A23612" s="214" t="s">
        <v>31148</v>
      </c>
      <c r="B23612" s="214" t="s">
        <v>31149</v>
      </c>
      <c r="C23612">
        <v>50959.88</v>
      </c>
    </row>
    <row r="23613" spans="1:3" x14ac:dyDescent="0.2">
      <c r="A23613" s="214" t="s">
        <v>31168</v>
      </c>
      <c r="B23613" s="214" t="s">
        <v>31169</v>
      </c>
      <c r="C23613">
        <v>7185.71</v>
      </c>
    </row>
    <row r="23614" spans="1:3" x14ac:dyDescent="0.2">
      <c r="A23614" s="214" t="s">
        <v>28344</v>
      </c>
      <c r="B23614" s="214" t="s">
        <v>28207</v>
      </c>
      <c r="C23614">
        <v>2365.84</v>
      </c>
    </row>
    <row r="23615" spans="1:3" x14ac:dyDescent="0.2">
      <c r="A23615" s="214" t="s">
        <v>28377</v>
      </c>
      <c r="B23615" s="214" t="s">
        <v>28240</v>
      </c>
      <c r="C23615">
        <v>846.23</v>
      </c>
    </row>
    <row r="23616" spans="1:3" x14ac:dyDescent="0.2">
      <c r="A23616" s="214" t="s">
        <v>28369</v>
      </c>
      <c r="B23616" s="214" t="s">
        <v>28232</v>
      </c>
      <c r="C23616">
        <v>817.42</v>
      </c>
    </row>
    <row r="23617" spans="1:3" x14ac:dyDescent="0.2">
      <c r="A23617" s="214" t="s">
        <v>31184</v>
      </c>
      <c r="B23617" s="214" t="s">
        <v>31185</v>
      </c>
      <c r="C23617">
        <v>1514.2</v>
      </c>
    </row>
    <row r="23618" spans="1:3" x14ac:dyDescent="0.2">
      <c r="A23618" s="214" t="s">
        <v>37002</v>
      </c>
      <c r="B23618" s="214" t="s">
        <v>37003</v>
      </c>
      <c r="C23618">
        <v>8998.7999999999993</v>
      </c>
    </row>
    <row r="23619" spans="1:3" x14ac:dyDescent="0.2">
      <c r="A23619" s="214" t="s">
        <v>7216</v>
      </c>
      <c r="B23619" s="214" t="s">
        <v>7217</v>
      </c>
      <c r="C23619">
        <v>1295.1099999999999</v>
      </c>
    </row>
    <row r="23620" spans="1:3" x14ac:dyDescent="0.2">
      <c r="A23620" s="214" t="s">
        <v>7244</v>
      </c>
      <c r="B23620" s="214" t="s">
        <v>7245</v>
      </c>
      <c r="C23620">
        <v>310.58</v>
      </c>
    </row>
    <row r="23621" spans="1:3" x14ac:dyDescent="0.2">
      <c r="A23621" s="214" t="s">
        <v>20575</v>
      </c>
      <c r="B23621" s="214" t="s">
        <v>42800</v>
      </c>
      <c r="C23621">
        <v>1118.54</v>
      </c>
    </row>
    <row r="23622" spans="1:3" x14ac:dyDescent="0.2">
      <c r="A23622" s="214" t="s">
        <v>17124</v>
      </c>
      <c r="B23622" s="214" t="s">
        <v>17125</v>
      </c>
      <c r="C23622">
        <v>1129.8</v>
      </c>
    </row>
    <row r="23623" spans="1:3" x14ac:dyDescent="0.2">
      <c r="A23623" s="214" t="s">
        <v>17273</v>
      </c>
      <c r="B23623" s="214" t="s">
        <v>17274</v>
      </c>
      <c r="C23623">
        <v>246.67</v>
      </c>
    </row>
    <row r="23624" spans="1:3" x14ac:dyDescent="0.2">
      <c r="A23624" s="214" t="s">
        <v>17128</v>
      </c>
      <c r="B23624" s="214" t="s">
        <v>17129</v>
      </c>
      <c r="C23624">
        <v>2796.14</v>
      </c>
    </row>
    <row r="23625" spans="1:3" x14ac:dyDescent="0.2">
      <c r="A23625" s="214" t="s">
        <v>17076</v>
      </c>
      <c r="B23625" s="214" t="s">
        <v>17077</v>
      </c>
      <c r="C23625">
        <v>3709.89</v>
      </c>
    </row>
    <row r="23626" spans="1:3" x14ac:dyDescent="0.2">
      <c r="A23626" s="214" t="s">
        <v>8822</v>
      </c>
      <c r="B23626" s="214" t="s">
        <v>9002</v>
      </c>
      <c r="C23626">
        <v>1264</v>
      </c>
    </row>
    <row r="23627" spans="1:3" x14ac:dyDescent="0.2">
      <c r="A23627" s="214" t="s">
        <v>8779</v>
      </c>
      <c r="B23627" s="214" t="s">
        <v>32727</v>
      </c>
      <c r="C23627">
        <v>3995</v>
      </c>
    </row>
    <row r="23628" spans="1:3" x14ac:dyDescent="0.2">
      <c r="A23628" s="214" t="s">
        <v>43357</v>
      </c>
      <c r="B23628" s="214" t="s">
        <v>43358</v>
      </c>
      <c r="C23628">
        <v>15410</v>
      </c>
    </row>
    <row r="23629" spans="1:3" x14ac:dyDescent="0.2">
      <c r="A23629" s="214" t="s">
        <v>43367</v>
      </c>
      <c r="B23629" s="214" t="s">
        <v>43368</v>
      </c>
      <c r="C23629">
        <v>1492</v>
      </c>
    </row>
    <row r="23630" spans="1:3" x14ac:dyDescent="0.2">
      <c r="A23630" s="214" t="s">
        <v>8799</v>
      </c>
      <c r="B23630" s="214" t="s">
        <v>8979</v>
      </c>
      <c r="C23630">
        <v>660.77</v>
      </c>
    </row>
    <row r="23631" spans="1:3" x14ac:dyDescent="0.2">
      <c r="A23631" s="214" t="s">
        <v>8886</v>
      </c>
      <c r="B23631" s="214" t="s">
        <v>9058</v>
      </c>
      <c r="C23631">
        <v>669</v>
      </c>
    </row>
    <row r="23632" spans="1:3" x14ac:dyDescent="0.2">
      <c r="A23632" s="214" t="s">
        <v>8863</v>
      </c>
      <c r="B23632" s="214" t="s">
        <v>9040</v>
      </c>
      <c r="C23632">
        <v>1455.46</v>
      </c>
    </row>
    <row r="23633" spans="1:3" x14ac:dyDescent="0.2">
      <c r="A23633" s="214" t="s">
        <v>8383</v>
      </c>
      <c r="B23633" s="214" t="s">
        <v>8384</v>
      </c>
      <c r="C23633">
        <v>1788.15</v>
      </c>
    </row>
    <row r="23634" spans="1:3" x14ac:dyDescent="0.2">
      <c r="A23634" s="214" t="s">
        <v>36361</v>
      </c>
      <c r="B23634" s="214" t="s">
        <v>36362</v>
      </c>
      <c r="C23634">
        <v>10178.01</v>
      </c>
    </row>
    <row r="23635" spans="1:3" x14ac:dyDescent="0.2">
      <c r="A23635" s="214" t="s">
        <v>36442</v>
      </c>
      <c r="B23635" s="214" t="s">
        <v>36443</v>
      </c>
      <c r="C23635">
        <v>25449.34</v>
      </c>
    </row>
    <row r="23636" spans="1:3" x14ac:dyDescent="0.2">
      <c r="A23636" s="214" t="s">
        <v>36791</v>
      </c>
      <c r="B23636" s="214" t="s">
        <v>36792</v>
      </c>
      <c r="C23636">
        <v>1761.25</v>
      </c>
    </row>
    <row r="23637" spans="1:3" x14ac:dyDescent="0.2">
      <c r="A23637" s="214" t="s">
        <v>36524</v>
      </c>
      <c r="B23637" s="214" t="s">
        <v>36525</v>
      </c>
      <c r="C23637">
        <v>2497.17</v>
      </c>
    </row>
    <row r="23638" spans="1:3" x14ac:dyDescent="0.2">
      <c r="A23638" s="214" t="s">
        <v>29783</v>
      </c>
      <c r="B23638" s="214" t="s">
        <v>29784</v>
      </c>
      <c r="C23638">
        <v>4601.63</v>
      </c>
    </row>
    <row r="23639" spans="1:3" x14ac:dyDescent="0.2">
      <c r="A23639" s="214" t="s">
        <v>36839</v>
      </c>
      <c r="B23639" s="214" t="s">
        <v>36840</v>
      </c>
      <c r="C23639">
        <v>547.64</v>
      </c>
    </row>
    <row r="23640" spans="1:3" x14ac:dyDescent="0.2">
      <c r="A23640" s="214" t="s">
        <v>36622</v>
      </c>
      <c r="B23640" s="214" t="s">
        <v>36623</v>
      </c>
      <c r="C23640">
        <v>1036.0899999999999</v>
      </c>
    </row>
    <row r="23641" spans="1:3" x14ac:dyDescent="0.2">
      <c r="A23641" s="214" t="s">
        <v>36746</v>
      </c>
      <c r="B23641" s="214" t="s">
        <v>36747</v>
      </c>
      <c r="C23641">
        <v>339.98</v>
      </c>
    </row>
    <row r="23642" spans="1:3" x14ac:dyDescent="0.2">
      <c r="A23642" s="214" t="s">
        <v>29755</v>
      </c>
      <c r="B23642" s="214" t="s">
        <v>50267</v>
      </c>
      <c r="C23642">
        <v>3140.55</v>
      </c>
    </row>
    <row r="23643" spans="1:3" x14ac:dyDescent="0.2">
      <c r="A23643" s="214" t="s">
        <v>36540</v>
      </c>
      <c r="B23643" s="214" t="s">
        <v>36541</v>
      </c>
      <c r="C23643">
        <v>2826.39</v>
      </c>
    </row>
    <row r="23644" spans="1:3" x14ac:dyDescent="0.2">
      <c r="A23644" s="214" t="s">
        <v>36872</v>
      </c>
      <c r="B23644" s="214" t="s">
        <v>36873</v>
      </c>
      <c r="C23644">
        <v>112.97</v>
      </c>
    </row>
    <row r="23645" spans="1:3" x14ac:dyDescent="0.2">
      <c r="A23645" s="214" t="s">
        <v>36904</v>
      </c>
      <c r="B23645" s="214" t="s">
        <v>36905</v>
      </c>
      <c r="C23645">
        <v>111.89</v>
      </c>
    </row>
    <row r="23646" spans="1:3" x14ac:dyDescent="0.2">
      <c r="A23646" s="214" t="s">
        <v>31389</v>
      </c>
      <c r="B23646" s="214" t="s">
        <v>31390</v>
      </c>
      <c r="C23646">
        <v>5791.68</v>
      </c>
    </row>
    <row r="23647" spans="1:3" x14ac:dyDescent="0.2">
      <c r="A23647" s="214" t="s">
        <v>31364</v>
      </c>
      <c r="B23647" s="214" t="s">
        <v>31365</v>
      </c>
      <c r="C23647">
        <v>138.24</v>
      </c>
    </row>
    <row r="23648" spans="1:3" x14ac:dyDescent="0.2">
      <c r="A23648" s="214" t="s">
        <v>33980</v>
      </c>
      <c r="B23648" s="214" t="s">
        <v>95</v>
      </c>
      <c r="C23648">
        <v>346.44</v>
      </c>
    </row>
    <row r="23649" spans="1:3" x14ac:dyDescent="0.2">
      <c r="A23649" s="214" t="s">
        <v>31961</v>
      </c>
      <c r="B23649" s="214" t="s">
        <v>31962</v>
      </c>
      <c r="C23649">
        <v>1080</v>
      </c>
    </row>
    <row r="23650" spans="1:3" x14ac:dyDescent="0.2">
      <c r="A23650" s="214" t="s">
        <v>33999</v>
      </c>
      <c r="B23650" s="214" t="s">
        <v>25976</v>
      </c>
      <c r="C23650">
        <v>722.75</v>
      </c>
    </row>
    <row r="23651" spans="1:3" x14ac:dyDescent="0.2">
      <c r="A23651" s="214" t="s">
        <v>12607</v>
      </c>
      <c r="B23651" s="214" t="s">
        <v>12608</v>
      </c>
      <c r="C23651">
        <v>284.16000000000003</v>
      </c>
    </row>
    <row r="23652" spans="1:3" x14ac:dyDescent="0.2">
      <c r="A23652" s="214" t="s">
        <v>34359</v>
      </c>
      <c r="B23652" s="214" t="s">
        <v>34360</v>
      </c>
      <c r="C23652">
        <v>1002.66</v>
      </c>
    </row>
    <row r="23653" spans="1:3" x14ac:dyDescent="0.2">
      <c r="A23653" s="214" t="s">
        <v>7579</v>
      </c>
      <c r="B23653" s="214" t="s">
        <v>7580</v>
      </c>
      <c r="C23653">
        <v>4387.93</v>
      </c>
    </row>
    <row r="23654" spans="1:3" x14ac:dyDescent="0.2">
      <c r="A23654" s="214" t="s">
        <v>7591</v>
      </c>
      <c r="B23654" s="214" t="s">
        <v>7592</v>
      </c>
      <c r="C23654">
        <v>1756.67</v>
      </c>
    </row>
    <row r="23655" spans="1:3" x14ac:dyDescent="0.2">
      <c r="A23655" s="214" t="s">
        <v>7593</v>
      </c>
      <c r="B23655" s="214" t="s">
        <v>7594</v>
      </c>
      <c r="C23655">
        <v>1756.67</v>
      </c>
    </row>
    <row r="23656" spans="1:3" x14ac:dyDescent="0.2">
      <c r="A23656" s="214" t="s">
        <v>15234</v>
      </c>
      <c r="B23656" s="214" t="s">
        <v>40471</v>
      </c>
      <c r="C23656">
        <v>1305.33</v>
      </c>
    </row>
    <row r="23657" spans="1:3" x14ac:dyDescent="0.2">
      <c r="A23657" s="214" t="s">
        <v>30469</v>
      </c>
      <c r="B23657" s="214" t="s">
        <v>31003</v>
      </c>
      <c r="C23657">
        <v>1189.19</v>
      </c>
    </row>
    <row r="23658" spans="1:3" x14ac:dyDescent="0.2">
      <c r="A23658" s="214" t="s">
        <v>30666</v>
      </c>
      <c r="B23658" s="214" t="s">
        <v>30667</v>
      </c>
      <c r="C23658">
        <v>1329.17</v>
      </c>
    </row>
    <row r="23659" spans="1:3" x14ac:dyDescent="0.2">
      <c r="A23659" s="214" t="s">
        <v>20500</v>
      </c>
      <c r="B23659" s="214" t="s">
        <v>48924</v>
      </c>
      <c r="C23659">
        <v>288.58999999999997</v>
      </c>
    </row>
    <row r="23660" spans="1:3" x14ac:dyDescent="0.2">
      <c r="A23660" s="214" t="s">
        <v>25268</v>
      </c>
      <c r="B23660" s="214" t="s">
        <v>43117</v>
      </c>
      <c r="C23660">
        <v>925.5</v>
      </c>
    </row>
    <row r="23661" spans="1:3" x14ac:dyDescent="0.2">
      <c r="A23661" s="214" t="s">
        <v>33899</v>
      </c>
      <c r="B23661" s="214" t="s">
        <v>42680</v>
      </c>
      <c r="C23661">
        <v>1446.9</v>
      </c>
    </row>
    <row r="23662" spans="1:3" x14ac:dyDescent="0.2">
      <c r="A23662" s="214" t="s">
        <v>4486</v>
      </c>
      <c r="B23662" s="214" t="s">
        <v>42604</v>
      </c>
      <c r="C23662">
        <v>156.22999999999999</v>
      </c>
    </row>
    <row r="23663" spans="1:3" x14ac:dyDescent="0.2">
      <c r="A23663" s="214" t="s">
        <v>4506</v>
      </c>
      <c r="B23663" s="214" t="s">
        <v>42627</v>
      </c>
      <c r="C23663">
        <v>464.7</v>
      </c>
    </row>
    <row r="23664" spans="1:3" x14ac:dyDescent="0.2">
      <c r="A23664" s="214" t="s">
        <v>36748</v>
      </c>
      <c r="B23664" s="214" t="s">
        <v>36749</v>
      </c>
      <c r="C23664">
        <v>419.61</v>
      </c>
    </row>
    <row r="23665" spans="1:3" x14ac:dyDescent="0.2">
      <c r="A23665" s="214" t="s">
        <v>50274</v>
      </c>
      <c r="B23665" s="214" t="s">
        <v>50275</v>
      </c>
      <c r="C23665">
        <v>219.51</v>
      </c>
    </row>
    <row r="23666" spans="1:3" x14ac:dyDescent="0.2">
      <c r="A23666" s="214" t="s">
        <v>30047</v>
      </c>
      <c r="B23666" s="214" t="s">
        <v>30048</v>
      </c>
      <c r="C23666">
        <v>706.1</v>
      </c>
    </row>
    <row r="23667" spans="1:3" x14ac:dyDescent="0.2">
      <c r="A23667" s="214" t="s">
        <v>25812</v>
      </c>
      <c r="B23667" s="214" t="s">
        <v>25813</v>
      </c>
      <c r="C23667">
        <v>754.88</v>
      </c>
    </row>
    <row r="23668" spans="1:3" x14ac:dyDescent="0.2">
      <c r="A23668" s="214" t="s">
        <v>25825</v>
      </c>
      <c r="B23668" s="214" t="s">
        <v>25826</v>
      </c>
      <c r="C23668">
        <v>998.78</v>
      </c>
    </row>
    <row r="23669" spans="1:3" x14ac:dyDescent="0.2">
      <c r="A23669" s="214" t="s">
        <v>12706</v>
      </c>
      <c r="B23669" s="214" t="s">
        <v>12707</v>
      </c>
      <c r="C23669">
        <v>1584.15</v>
      </c>
    </row>
    <row r="23670" spans="1:3" x14ac:dyDescent="0.2">
      <c r="A23670" s="214" t="s">
        <v>573</v>
      </c>
      <c r="B23670" s="214" t="s">
        <v>574</v>
      </c>
      <c r="C23670">
        <v>568.32000000000005</v>
      </c>
    </row>
    <row r="23671" spans="1:3" x14ac:dyDescent="0.2">
      <c r="A23671" s="214" t="s">
        <v>483</v>
      </c>
      <c r="B23671" s="214" t="s">
        <v>484</v>
      </c>
      <c r="C23671">
        <v>1746.96</v>
      </c>
    </row>
    <row r="23672" spans="1:3" x14ac:dyDescent="0.2">
      <c r="A23672" s="214" t="s">
        <v>1192</v>
      </c>
      <c r="B23672" s="214" t="s">
        <v>1193</v>
      </c>
      <c r="C23672">
        <v>1375.89</v>
      </c>
    </row>
    <row r="23673" spans="1:3" x14ac:dyDescent="0.2">
      <c r="A23673" s="214" t="s">
        <v>916</v>
      </c>
      <c r="B23673" s="214" t="s">
        <v>917</v>
      </c>
      <c r="C23673">
        <v>2767.39</v>
      </c>
    </row>
    <row r="23674" spans="1:3" x14ac:dyDescent="0.2">
      <c r="A23674" s="214" t="s">
        <v>946</v>
      </c>
      <c r="B23674" s="214" t="s">
        <v>947</v>
      </c>
      <c r="C23674">
        <v>324.2</v>
      </c>
    </row>
    <row r="23675" spans="1:3" x14ac:dyDescent="0.2">
      <c r="A23675" s="214" t="s">
        <v>855</v>
      </c>
      <c r="B23675" s="214" t="s">
        <v>856</v>
      </c>
      <c r="C23675">
        <v>432.59</v>
      </c>
    </row>
    <row r="23676" spans="1:3" x14ac:dyDescent="0.2">
      <c r="A23676" s="214" t="s">
        <v>829</v>
      </c>
      <c r="B23676" s="214" t="s">
        <v>830</v>
      </c>
      <c r="C23676">
        <v>8611.75</v>
      </c>
    </row>
    <row r="23677" spans="1:3" x14ac:dyDescent="0.2">
      <c r="A23677" s="214" t="s">
        <v>589</v>
      </c>
      <c r="B23677" s="214" t="s">
        <v>590</v>
      </c>
      <c r="C23677">
        <v>691.52</v>
      </c>
    </row>
    <row r="23678" spans="1:3" x14ac:dyDescent="0.2">
      <c r="A23678" s="214" t="s">
        <v>1391</v>
      </c>
      <c r="B23678" s="214" t="s">
        <v>1392</v>
      </c>
      <c r="C23678">
        <v>4643.6099999999997</v>
      </c>
    </row>
    <row r="23679" spans="1:3" x14ac:dyDescent="0.2">
      <c r="A23679" s="214" t="s">
        <v>1188</v>
      </c>
      <c r="B23679" s="214" t="s">
        <v>1189</v>
      </c>
      <c r="C23679">
        <v>1834.84</v>
      </c>
    </row>
    <row r="23680" spans="1:3" x14ac:dyDescent="0.2">
      <c r="A23680" s="214" t="s">
        <v>32755</v>
      </c>
      <c r="B23680" s="214" t="s">
        <v>32756</v>
      </c>
      <c r="C23680">
        <v>485.82</v>
      </c>
    </row>
    <row r="23681" spans="1:3" x14ac:dyDescent="0.2">
      <c r="A23681" s="214" t="s">
        <v>503</v>
      </c>
      <c r="B23681" s="214" t="s">
        <v>504</v>
      </c>
      <c r="C23681">
        <v>74.209999999999994</v>
      </c>
    </row>
    <row r="23682" spans="1:3" x14ac:dyDescent="0.2">
      <c r="A23682" s="214" t="s">
        <v>46632</v>
      </c>
      <c r="B23682" s="214" t="s">
        <v>46633</v>
      </c>
      <c r="C23682">
        <v>473.93</v>
      </c>
    </row>
    <row r="23683" spans="1:3" x14ac:dyDescent="0.2">
      <c r="A23683" s="214" t="s">
        <v>43300</v>
      </c>
      <c r="B23683" s="214" t="s">
        <v>43301</v>
      </c>
      <c r="C23683">
        <v>369.6</v>
      </c>
    </row>
    <row r="23684" spans="1:3" x14ac:dyDescent="0.2">
      <c r="A23684" s="214" t="s">
        <v>32679</v>
      </c>
      <c r="B23684" s="214" t="s">
        <v>32680</v>
      </c>
      <c r="C23684">
        <v>72.239999999999995</v>
      </c>
    </row>
    <row r="23685" spans="1:3" x14ac:dyDescent="0.2">
      <c r="A23685" s="214" t="s">
        <v>32695</v>
      </c>
      <c r="B23685" s="214" t="s">
        <v>32696</v>
      </c>
      <c r="C23685">
        <v>434.51</v>
      </c>
    </row>
    <row r="23686" spans="1:3" x14ac:dyDescent="0.2">
      <c r="A23686" s="214" t="s">
        <v>52491</v>
      </c>
      <c r="B23686" s="214" t="s">
        <v>52492</v>
      </c>
      <c r="C23686">
        <v>72.48</v>
      </c>
    </row>
    <row r="23687" spans="1:3" x14ac:dyDescent="0.2">
      <c r="A23687" s="214" t="s">
        <v>12340</v>
      </c>
      <c r="B23687" s="214" t="s">
        <v>47370</v>
      </c>
      <c r="C23687">
        <v>1059.45</v>
      </c>
    </row>
    <row r="23688" spans="1:3" x14ac:dyDescent="0.2">
      <c r="A23688" s="214" t="s">
        <v>12248</v>
      </c>
      <c r="B23688" s="214" t="s">
        <v>12249</v>
      </c>
      <c r="C23688">
        <v>367.5</v>
      </c>
    </row>
    <row r="23689" spans="1:3" x14ac:dyDescent="0.2">
      <c r="A23689" s="214" t="s">
        <v>14633</v>
      </c>
      <c r="B23689" s="214" t="s">
        <v>14634</v>
      </c>
      <c r="C23689">
        <v>181.87</v>
      </c>
    </row>
    <row r="23690" spans="1:3" x14ac:dyDescent="0.2">
      <c r="A23690" s="214" t="s">
        <v>10459</v>
      </c>
      <c r="B23690" s="214" t="s">
        <v>10460</v>
      </c>
      <c r="C23690">
        <v>363.73</v>
      </c>
    </row>
    <row r="23691" spans="1:3" x14ac:dyDescent="0.2">
      <c r="A23691" s="214" t="s">
        <v>27959</v>
      </c>
      <c r="B23691" s="214" t="s">
        <v>27960</v>
      </c>
      <c r="C23691">
        <v>1250.33</v>
      </c>
    </row>
    <row r="23692" spans="1:3" x14ac:dyDescent="0.2">
      <c r="A23692" s="214" t="s">
        <v>46585</v>
      </c>
      <c r="B23692" s="214" t="s">
        <v>46586</v>
      </c>
      <c r="C23692">
        <v>172.28</v>
      </c>
    </row>
    <row r="23693" spans="1:3" x14ac:dyDescent="0.2">
      <c r="A23693" s="214" t="s">
        <v>30860</v>
      </c>
      <c r="B23693" s="214" t="s">
        <v>30861</v>
      </c>
      <c r="C23693">
        <v>1621.62</v>
      </c>
    </row>
    <row r="23694" spans="1:3" x14ac:dyDescent="0.2">
      <c r="A23694" s="214" t="s">
        <v>30306</v>
      </c>
      <c r="B23694" s="214" t="s">
        <v>30307</v>
      </c>
      <c r="C23694">
        <v>3506.58</v>
      </c>
    </row>
    <row r="23695" spans="1:3" x14ac:dyDescent="0.2">
      <c r="A23695" s="214" t="s">
        <v>30246</v>
      </c>
      <c r="B23695" s="214" t="s">
        <v>30247</v>
      </c>
      <c r="C23695">
        <v>4066.52</v>
      </c>
    </row>
    <row r="23696" spans="1:3" x14ac:dyDescent="0.2">
      <c r="A23696" s="214" t="s">
        <v>30900</v>
      </c>
      <c r="B23696" s="214" t="s">
        <v>50957</v>
      </c>
      <c r="C23696">
        <v>772</v>
      </c>
    </row>
    <row r="23697" spans="1:3" x14ac:dyDescent="0.2">
      <c r="A23697" s="214" t="s">
        <v>33906</v>
      </c>
      <c r="B23697" s="214" t="s">
        <v>42714</v>
      </c>
      <c r="C23697">
        <v>62.7</v>
      </c>
    </row>
    <row r="23698" spans="1:3" x14ac:dyDescent="0.2">
      <c r="A23698" s="214" t="s">
        <v>20465</v>
      </c>
      <c r="B23698" s="214" t="s">
        <v>20466</v>
      </c>
      <c r="C23698">
        <v>408</v>
      </c>
    </row>
    <row r="23699" spans="1:3" x14ac:dyDescent="0.2">
      <c r="A23699" s="214" t="s">
        <v>4468</v>
      </c>
      <c r="B23699" s="214" t="s">
        <v>42573</v>
      </c>
      <c r="C23699">
        <v>150.27000000000001</v>
      </c>
    </row>
    <row r="23700" spans="1:3" x14ac:dyDescent="0.2">
      <c r="A23700" s="214" t="s">
        <v>10962</v>
      </c>
      <c r="B23700" s="214" t="s">
        <v>10963</v>
      </c>
      <c r="C23700">
        <v>5973.72</v>
      </c>
    </row>
    <row r="23701" spans="1:3" x14ac:dyDescent="0.2">
      <c r="A23701" s="214" t="s">
        <v>21391</v>
      </c>
      <c r="B23701" s="214" t="s">
        <v>21392</v>
      </c>
      <c r="C23701">
        <v>279.62</v>
      </c>
    </row>
    <row r="23702" spans="1:3" x14ac:dyDescent="0.2">
      <c r="A23702" s="214" t="s">
        <v>21401</v>
      </c>
      <c r="B23702" s="214" t="s">
        <v>21402</v>
      </c>
      <c r="C23702">
        <v>780.89</v>
      </c>
    </row>
    <row r="23703" spans="1:3" x14ac:dyDescent="0.2">
      <c r="A23703" s="214" t="s">
        <v>21405</v>
      </c>
      <c r="B23703" s="214" t="s">
        <v>21406</v>
      </c>
      <c r="C23703">
        <v>625.16999999999996</v>
      </c>
    </row>
    <row r="23704" spans="1:3" x14ac:dyDescent="0.2">
      <c r="A23704" s="214" t="s">
        <v>21413</v>
      </c>
      <c r="B23704" s="214" t="s">
        <v>21414</v>
      </c>
      <c r="C23704">
        <v>534.23</v>
      </c>
    </row>
    <row r="23705" spans="1:3" x14ac:dyDescent="0.2">
      <c r="A23705" s="214" t="s">
        <v>12613</v>
      </c>
      <c r="B23705" s="214" t="s">
        <v>12614</v>
      </c>
      <c r="C23705">
        <v>284.16000000000003</v>
      </c>
    </row>
    <row r="23706" spans="1:3" x14ac:dyDescent="0.2">
      <c r="A23706" s="214" t="s">
        <v>13231</v>
      </c>
      <c r="B23706" s="214" t="s">
        <v>13232</v>
      </c>
      <c r="C23706">
        <v>2838.22</v>
      </c>
    </row>
    <row r="23707" spans="1:3" x14ac:dyDescent="0.2">
      <c r="A23707" s="214" t="s">
        <v>26085</v>
      </c>
      <c r="B23707" s="214" t="s">
        <v>26086</v>
      </c>
      <c r="C23707">
        <v>279.27999999999997</v>
      </c>
    </row>
    <row r="23708" spans="1:3" x14ac:dyDescent="0.2">
      <c r="A23708" s="214" t="s">
        <v>30443</v>
      </c>
      <c r="B23708" s="214" t="s">
        <v>30978</v>
      </c>
      <c r="C23708">
        <v>3022.87</v>
      </c>
    </row>
    <row r="23709" spans="1:3" x14ac:dyDescent="0.2">
      <c r="A23709" s="214" t="s">
        <v>30477</v>
      </c>
      <c r="B23709" s="214" t="s">
        <v>31028</v>
      </c>
      <c r="C23709">
        <v>2034.65</v>
      </c>
    </row>
    <row r="23710" spans="1:3" x14ac:dyDescent="0.2">
      <c r="A23710" s="214" t="s">
        <v>48926</v>
      </c>
      <c r="B23710" s="214" t="s">
        <v>48927</v>
      </c>
      <c r="C23710">
        <v>103.49</v>
      </c>
    </row>
    <row r="23711" spans="1:3" x14ac:dyDescent="0.2">
      <c r="A23711" s="214" t="s">
        <v>44614</v>
      </c>
      <c r="B23711" s="214" t="s">
        <v>44615</v>
      </c>
      <c r="C23711">
        <v>2149.46</v>
      </c>
    </row>
    <row r="23712" spans="1:3" x14ac:dyDescent="0.2">
      <c r="A23712" s="214" t="s">
        <v>48932</v>
      </c>
      <c r="B23712" s="214" t="s">
        <v>48933</v>
      </c>
      <c r="C23712">
        <v>466.71</v>
      </c>
    </row>
    <row r="23713" spans="1:3" x14ac:dyDescent="0.2">
      <c r="A23713" s="214" t="s">
        <v>20529</v>
      </c>
      <c r="B23713" s="214" t="s">
        <v>20530</v>
      </c>
      <c r="C23713">
        <v>4536</v>
      </c>
    </row>
    <row r="23714" spans="1:3" x14ac:dyDescent="0.2">
      <c r="A23714" s="214" t="s">
        <v>24291</v>
      </c>
      <c r="B23714" s="214" t="s">
        <v>24292</v>
      </c>
      <c r="C23714">
        <v>521.9</v>
      </c>
    </row>
    <row r="23715" spans="1:3" x14ac:dyDescent="0.2">
      <c r="A23715" s="214" t="s">
        <v>48981</v>
      </c>
      <c r="B23715" s="214" t="s">
        <v>48982</v>
      </c>
      <c r="C23715">
        <v>259.05</v>
      </c>
    </row>
    <row r="23716" spans="1:3" x14ac:dyDescent="0.2">
      <c r="A23716" s="214" t="s">
        <v>48956</v>
      </c>
      <c r="B23716" s="214" t="s">
        <v>49165</v>
      </c>
      <c r="C23716">
        <v>131.54</v>
      </c>
    </row>
    <row r="23717" spans="1:3" x14ac:dyDescent="0.2">
      <c r="A23717" s="214" t="s">
        <v>48955</v>
      </c>
      <c r="B23717" s="214" t="s">
        <v>49164</v>
      </c>
      <c r="C23717">
        <v>131.54</v>
      </c>
    </row>
    <row r="23718" spans="1:3" x14ac:dyDescent="0.2">
      <c r="A23718" s="214" t="s">
        <v>48998</v>
      </c>
      <c r="B23718" s="214" t="s">
        <v>49169</v>
      </c>
      <c r="C23718">
        <v>254.74</v>
      </c>
    </row>
    <row r="23719" spans="1:3" x14ac:dyDescent="0.2">
      <c r="A23719" s="214" t="s">
        <v>48990</v>
      </c>
      <c r="B23719" s="214" t="s">
        <v>49183</v>
      </c>
      <c r="C23719">
        <v>231.13</v>
      </c>
    </row>
    <row r="23720" spans="1:3" x14ac:dyDescent="0.2">
      <c r="A23720" s="214" t="s">
        <v>49011</v>
      </c>
      <c r="B23720" s="214" t="s">
        <v>49194</v>
      </c>
      <c r="C23720">
        <v>138.06</v>
      </c>
    </row>
    <row r="23721" spans="1:3" x14ac:dyDescent="0.2">
      <c r="A23721" s="214" t="s">
        <v>25426</v>
      </c>
      <c r="B23721" s="214" t="s">
        <v>42971</v>
      </c>
      <c r="C23721">
        <v>231</v>
      </c>
    </row>
    <row r="23722" spans="1:3" x14ac:dyDescent="0.2">
      <c r="A23722" s="214" t="s">
        <v>20932</v>
      </c>
      <c r="B23722" s="214" t="s">
        <v>20933</v>
      </c>
      <c r="C23722">
        <v>617.36</v>
      </c>
    </row>
    <row r="23723" spans="1:3" x14ac:dyDescent="0.2">
      <c r="A23723" s="214" t="s">
        <v>20722</v>
      </c>
      <c r="B23723" s="214" t="s">
        <v>20723</v>
      </c>
      <c r="C23723">
        <v>56.13</v>
      </c>
    </row>
    <row r="23724" spans="1:3" x14ac:dyDescent="0.2">
      <c r="A23724" s="214" t="s">
        <v>13361</v>
      </c>
      <c r="B23724" s="214" t="s">
        <v>50830</v>
      </c>
      <c r="C23724">
        <v>3641.88</v>
      </c>
    </row>
    <row r="23725" spans="1:3" x14ac:dyDescent="0.2">
      <c r="A23725" s="214" t="s">
        <v>51902</v>
      </c>
      <c r="B23725" s="214" t="s">
        <v>51903</v>
      </c>
      <c r="C23725">
        <v>320.60000000000002</v>
      </c>
    </row>
    <row r="23726" spans="1:3" x14ac:dyDescent="0.2">
      <c r="A23726" s="214" t="s">
        <v>51904</v>
      </c>
      <c r="B23726" s="214" t="s">
        <v>51905</v>
      </c>
      <c r="C23726">
        <v>694.6</v>
      </c>
    </row>
    <row r="23727" spans="1:3" x14ac:dyDescent="0.2">
      <c r="A23727" s="214" t="s">
        <v>46652</v>
      </c>
      <c r="B23727" s="214" t="s">
        <v>46653</v>
      </c>
      <c r="C23727">
        <v>1225.8699999999999</v>
      </c>
    </row>
    <row r="23728" spans="1:3" x14ac:dyDescent="0.2">
      <c r="A23728" s="214" t="s">
        <v>32581</v>
      </c>
      <c r="B23728" s="214" t="s">
        <v>32582</v>
      </c>
      <c r="C23728">
        <v>28.44</v>
      </c>
    </row>
    <row r="23729" spans="1:3" x14ac:dyDescent="0.2">
      <c r="A23729" s="214" t="s">
        <v>32650</v>
      </c>
      <c r="B23729" s="214" t="s">
        <v>47582</v>
      </c>
      <c r="C23729">
        <v>26.02</v>
      </c>
    </row>
    <row r="23730" spans="1:3" x14ac:dyDescent="0.2">
      <c r="A23730" s="214" t="s">
        <v>12334</v>
      </c>
      <c r="B23730" s="214" t="s">
        <v>47367</v>
      </c>
      <c r="C23730">
        <v>352.8</v>
      </c>
    </row>
    <row r="23731" spans="1:3" x14ac:dyDescent="0.2">
      <c r="A23731" s="214" t="s">
        <v>12312</v>
      </c>
      <c r="B23731" s="214" t="s">
        <v>12313</v>
      </c>
      <c r="C23731">
        <v>220.5</v>
      </c>
    </row>
    <row r="23732" spans="1:3" x14ac:dyDescent="0.2">
      <c r="A23732" s="214" t="s">
        <v>14595</v>
      </c>
      <c r="B23732" s="214" t="s">
        <v>10330</v>
      </c>
      <c r="C23732">
        <v>181.87</v>
      </c>
    </row>
    <row r="23733" spans="1:3" x14ac:dyDescent="0.2">
      <c r="A23733" s="214" t="s">
        <v>10311</v>
      </c>
      <c r="B23733" s="214" t="s">
        <v>10312</v>
      </c>
      <c r="C23733">
        <v>280</v>
      </c>
    </row>
    <row r="23734" spans="1:3" x14ac:dyDescent="0.2">
      <c r="A23734" s="214" t="s">
        <v>10462</v>
      </c>
      <c r="B23734" s="214" t="s">
        <v>10463</v>
      </c>
      <c r="C23734">
        <v>363.73</v>
      </c>
    </row>
    <row r="23735" spans="1:3" x14ac:dyDescent="0.2">
      <c r="A23735" s="214" t="s">
        <v>48894</v>
      </c>
      <c r="B23735" s="214" t="s">
        <v>48895</v>
      </c>
      <c r="C23735">
        <v>3128.66</v>
      </c>
    </row>
    <row r="23736" spans="1:3" x14ac:dyDescent="0.2">
      <c r="A23736" s="214" t="s">
        <v>10930</v>
      </c>
      <c r="B23736" s="214" t="s">
        <v>10931</v>
      </c>
      <c r="C23736">
        <v>1553.39</v>
      </c>
    </row>
    <row r="23737" spans="1:3" x14ac:dyDescent="0.2">
      <c r="A23737" s="214" t="s">
        <v>15415</v>
      </c>
      <c r="B23737" s="214" t="s">
        <v>15416</v>
      </c>
      <c r="C23737">
        <v>40.92</v>
      </c>
    </row>
    <row r="23738" spans="1:3" x14ac:dyDescent="0.2">
      <c r="A23738" s="214" t="s">
        <v>21399</v>
      </c>
      <c r="B23738" s="214" t="s">
        <v>21400</v>
      </c>
      <c r="C23738">
        <v>659.27</v>
      </c>
    </row>
    <row r="23739" spans="1:3" x14ac:dyDescent="0.2">
      <c r="A23739" s="214" t="s">
        <v>21407</v>
      </c>
      <c r="B23739" s="214" t="s">
        <v>21408</v>
      </c>
      <c r="C23739">
        <v>564.91999999999996</v>
      </c>
    </row>
    <row r="23740" spans="1:3" x14ac:dyDescent="0.2">
      <c r="A23740" s="214" t="s">
        <v>33689</v>
      </c>
      <c r="B23740" s="214" t="s">
        <v>50937</v>
      </c>
      <c r="C23740">
        <v>740</v>
      </c>
    </row>
    <row r="23741" spans="1:3" x14ac:dyDescent="0.2">
      <c r="A23741" s="214" t="s">
        <v>33993</v>
      </c>
      <c r="B23741" s="214" t="s">
        <v>25975</v>
      </c>
      <c r="C23741">
        <v>1776.39</v>
      </c>
    </row>
    <row r="23742" spans="1:3" x14ac:dyDescent="0.2">
      <c r="A23742" s="214" t="s">
        <v>12585</v>
      </c>
      <c r="B23742" s="214" t="s">
        <v>12586</v>
      </c>
      <c r="C23742">
        <v>8363.35</v>
      </c>
    </row>
    <row r="23743" spans="1:3" x14ac:dyDescent="0.2">
      <c r="A23743" s="214" t="s">
        <v>7589</v>
      </c>
      <c r="B23743" s="214" t="s">
        <v>7590</v>
      </c>
      <c r="C23743">
        <v>2172.2600000000002</v>
      </c>
    </row>
    <row r="23744" spans="1:3" x14ac:dyDescent="0.2">
      <c r="A23744" s="214" t="s">
        <v>15351</v>
      </c>
      <c r="B23744" s="214" t="s">
        <v>15352</v>
      </c>
      <c r="C23744">
        <v>35804.69</v>
      </c>
    </row>
    <row r="23745" spans="1:3" x14ac:dyDescent="0.2">
      <c r="A23745" s="214" t="s">
        <v>7529</v>
      </c>
      <c r="B23745" s="214" t="s">
        <v>7530</v>
      </c>
      <c r="C23745">
        <v>15403.46</v>
      </c>
    </row>
    <row r="23746" spans="1:3" x14ac:dyDescent="0.2">
      <c r="A23746" s="214" t="s">
        <v>8764</v>
      </c>
      <c r="B23746" s="214" t="s">
        <v>8765</v>
      </c>
      <c r="C23746">
        <v>9007.9699999999993</v>
      </c>
    </row>
    <row r="23747" spans="1:3" x14ac:dyDescent="0.2">
      <c r="A23747" s="214" t="s">
        <v>16171</v>
      </c>
      <c r="B23747" s="214" t="s">
        <v>40506</v>
      </c>
      <c r="C23747">
        <v>9718.81</v>
      </c>
    </row>
    <row r="23748" spans="1:3" x14ac:dyDescent="0.2">
      <c r="A23748" s="214" t="s">
        <v>30556</v>
      </c>
      <c r="B23748" s="214" t="s">
        <v>51012</v>
      </c>
      <c r="C23748">
        <v>279.97000000000003</v>
      </c>
    </row>
    <row r="23749" spans="1:3" x14ac:dyDescent="0.2">
      <c r="A23749" s="214" t="s">
        <v>30190</v>
      </c>
      <c r="B23749" s="214" t="s">
        <v>30191</v>
      </c>
      <c r="C23749">
        <v>4995.1400000000003</v>
      </c>
    </row>
    <row r="23750" spans="1:3" x14ac:dyDescent="0.2">
      <c r="A23750" s="214" t="s">
        <v>30340</v>
      </c>
      <c r="B23750" s="214" t="s">
        <v>30341</v>
      </c>
      <c r="C23750">
        <v>4242.55</v>
      </c>
    </row>
    <row r="23751" spans="1:3" x14ac:dyDescent="0.2">
      <c r="A23751" s="214" t="s">
        <v>30330</v>
      </c>
      <c r="B23751" s="214" t="s">
        <v>30331</v>
      </c>
      <c r="C23751">
        <v>4098.3999999999996</v>
      </c>
    </row>
    <row r="23752" spans="1:3" x14ac:dyDescent="0.2">
      <c r="A23752" s="214" t="s">
        <v>43412</v>
      </c>
      <c r="B23752" s="214" t="s">
        <v>43413</v>
      </c>
      <c r="C23752">
        <v>1703.65</v>
      </c>
    </row>
    <row r="23753" spans="1:3" x14ac:dyDescent="0.2">
      <c r="A23753" s="214" t="s">
        <v>25266</v>
      </c>
      <c r="B23753" s="214" t="s">
        <v>43115</v>
      </c>
      <c r="C23753">
        <v>925.5</v>
      </c>
    </row>
    <row r="23754" spans="1:3" x14ac:dyDescent="0.2">
      <c r="A23754" s="214" t="s">
        <v>48913</v>
      </c>
      <c r="B23754" s="214" t="s">
        <v>48914</v>
      </c>
      <c r="C23754">
        <v>182.11</v>
      </c>
    </row>
    <row r="23755" spans="1:3" x14ac:dyDescent="0.2">
      <c r="A23755" s="214" t="s">
        <v>4532</v>
      </c>
      <c r="B23755" s="214" t="s">
        <v>47083</v>
      </c>
      <c r="C23755">
        <v>469.7</v>
      </c>
    </row>
    <row r="23756" spans="1:3" x14ac:dyDescent="0.2">
      <c r="A23756" s="214" t="s">
        <v>4462</v>
      </c>
      <c r="B23756" s="214" t="s">
        <v>42549</v>
      </c>
      <c r="C23756">
        <v>447.8</v>
      </c>
    </row>
    <row r="23757" spans="1:3" x14ac:dyDescent="0.2">
      <c r="A23757" s="214" t="s">
        <v>20788</v>
      </c>
      <c r="B23757" s="214" t="s">
        <v>20789</v>
      </c>
      <c r="C23757">
        <v>498</v>
      </c>
    </row>
    <row r="23758" spans="1:3" x14ac:dyDescent="0.2">
      <c r="A23758" s="214" t="s">
        <v>20954</v>
      </c>
      <c r="B23758" s="214" t="s">
        <v>20955</v>
      </c>
      <c r="C23758">
        <v>55.14</v>
      </c>
    </row>
    <row r="23759" spans="1:3" x14ac:dyDescent="0.2">
      <c r="A23759" s="214" t="s">
        <v>20956</v>
      </c>
      <c r="B23759" s="214" t="s">
        <v>20957</v>
      </c>
      <c r="C23759">
        <v>108.24</v>
      </c>
    </row>
    <row r="23760" spans="1:3" x14ac:dyDescent="0.2">
      <c r="A23760" s="214" t="s">
        <v>20755</v>
      </c>
      <c r="B23760" s="214" t="s">
        <v>20756</v>
      </c>
      <c r="C23760">
        <v>48.79</v>
      </c>
    </row>
    <row r="23761" spans="1:3" x14ac:dyDescent="0.2">
      <c r="A23761" s="214" t="s">
        <v>24269</v>
      </c>
      <c r="B23761" s="214" t="s">
        <v>24270</v>
      </c>
      <c r="C23761">
        <v>5254.9</v>
      </c>
    </row>
    <row r="23762" spans="1:3" x14ac:dyDescent="0.2">
      <c r="A23762" s="214" t="s">
        <v>20920</v>
      </c>
      <c r="B23762" s="214" t="s">
        <v>20921</v>
      </c>
      <c r="C23762">
        <v>191.56</v>
      </c>
    </row>
    <row r="23763" spans="1:3" x14ac:dyDescent="0.2">
      <c r="A23763" s="214" t="s">
        <v>20700</v>
      </c>
      <c r="B23763" s="214" t="s">
        <v>20701</v>
      </c>
      <c r="C23763">
        <v>179.2</v>
      </c>
    </row>
    <row r="23764" spans="1:3" x14ac:dyDescent="0.2">
      <c r="A23764" s="214" t="s">
        <v>24225</v>
      </c>
      <c r="B23764" s="214" t="s">
        <v>24226</v>
      </c>
      <c r="C23764">
        <v>520.54</v>
      </c>
    </row>
    <row r="23765" spans="1:3" x14ac:dyDescent="0.2">
      <c r="A23765" s="214" t="s">
        <v>24275</v>
      </c>
      <c r="B23765" s="214" t="s">
        <v>29852</v>
      </c>
      <c r="C23765">
        <v>286.85000000000002</v>
      </c>
    </row>
    <row r="23766" spans="1:3" x14ac:dyDescent="0.2">
      <c r="A23766" s="214" t="s">
        <v>18039</v>
      </c>
      <c r="B23766" s="214" t="s">
        <v>18040</v>
      </c>
      <c r="C23766">
        <v>800</v>
      </c>
    </row>
    <row r="23767" spans="1:3" x14ac:dyDescent="0.2">
      <c r="A23767" s="214" t="s">
        <v>43850</v>
      </c>
      <c r="B23767" s="214" t="s">
        <v>43851</v>
      </c>
      <c r="C23767">
        <v>342.28</v>
      </c>
    </row>
    <row r="23768" spans="1:3" x14ac:dyDescent="0.2">
      <c r="A23768" s="214" t="s">
        <v>32593</v>
      </c>
      <c r="B23768" s="214" t="s">
        <v>32594</v>
      </c>
      <c r="C23768">
        <v>205.34</v>
      </c>
    </row>
    <row r="23769" spans="1:3" x14ac:dyDescent="0.2">
      <c r="A23769" s="214" t="s">
        <v>32663</v>
      </c>
      <c r="B23769" s="214" t="s">
        <v>32664</v>
      </c>
      <c r="C23769">
        <v>3726.32</v>
      </c>
    </row>
    <row r="23770" spans="1:3" x14ac:dyDescent="0.2">
      <c r="A23770" s="214" t="s">
        <v>32629</v>
      </c>
      <c r="B23770" s="214" t="s">
        <v>32630</v>
      </c>
      <c r="C23770">
        <v>23.72</v>
      </c>
    </row>
    <row r="23771" spans="1:3" x14ac:dyDescent="0.2">
      <c r="A23771" s="214" t="s">
        <v>52511</v>
      </c>
      <c r="B23771" s="214" t="s">
        <v>52512</v>
      </c>
      <c r="C23771">
        <v>72.48</v>
      </c>
    </row>
    <row r="23772" spans="1:3" x14ac:dyDescent="0.2">
      <c r="A23772" s="214" t="s">
        <v>12254</v>
      </c>
      <c r="B23772" s="214" t="s">
        <v>51704</v>
      </c>
      <c r="C23772">
        <v>630</v>
      </c>
    </row>
    <row r="23773" spans="1:3" x14ac:dyDescent="0.2">
      <c r="A23773" s="214" t="s">
        <v>12216</v>
      </c>
      <c r="B23773" s="214" t="s">
        <v>47364</v>
      </c>
      <c r="C23773">
        <v>840</v>
      </c>
    </row>
    <row r="23774" spans="1:3" x14ac:dyDescent="0.2">
      <c r="A23774" s="214" t="s">
        <v>12178</v>
      </c>
      <c r="B23774" s="214" t="s">
        <v>32454</v>
      </c>
      <c r="C23774">
        <v>634.20000000000005</v>
      </c>
    </row>
    <row r="23775" spans="1:3" x14ac:dyDescent="0.2">
      <c r="A23775" s="214" t="s">
        <v>10344</v>
      </c>
      <c r="B23775" s="214" t="s">
        <v>10345</v>
      </c>
      <c r="C23775">
        <v>181.87</v>
      </c>
    </row>
    <row r="23776" spans="1:3" x14ac:dyDescent="0.2">
      <c r="A23776" s="214" t="s">
        <v>32739</v>
      </c>
      <c r="B23776" s="214" t="s">
        <v>50976</v>
      </c>
      <c r="C23776">
        <v>1350</v>
      </c>
    </row>
    <row r="23777" spans="1:3" x14ac:dyDescent="0.2">
      <c r="A23777" s="214" t="s">
        <v>32746</v>
      </c>
      <c r="B23777" s="214" t="s">
        <v>32747</v>
      </c>
      <c r="C23777">
        <v>1350</v>
      </c>
    </row>
    <row r="23778" spans="1:3" x14ac:dyDescent="0.2">
      <c r="A23778" s="214" t="s">
        <v>46583</v>
      </c>
      <c r="B23778" s="214" t="s">
        <v>46584</v>
      </c>
      <c r="C23778">
        <v>111.94</v>
      </c>
    </row>
    <row r="23779" spans="1:3" x14ac:dyDescent="0.2">
      <c r="A23779" s="214" t="s">
        <v>30444</v>
      </c>
      <c r="B23779" s="214" t="s">
        <v>30979</v>
      </c>
      <c r="C23779">
        <v>2288.29</v>
      </c>
    </row>
    <row r="23780" spans="1:3" x14ac:dyDescent="0.2">
      <c r="A23780" s="214" t="s">
        <v>30290</v>
      </c>
      <c r="B23780" s="214" t="s">
        <v>30291</v>
      </c>
      <c r="C23780">
        <v>3538.46</v>
      </c>
    </row>
    <row r="23781" spans="1:3" x14ac:dyDescent="0.2">
      <c r="A23781" s="214" t="s">
        <v>30342</v>
      </c>
      <c r="B23781" s="214" t="s">
        <v>30343</v>
      </c>
      <c r="C23781">
        <v>4242.55</v>
      </c>
    </row>
    <row r="23782" spans="1:3" x14ac:dyDescent="0.2">
      <c r="A23782" s="214" t="s">
        <v>30840</v>
      </c>
      <c r="B23782" s="214" t="s">
        <v>30841</v>
      </c>
      <c r="C23782">
        <v>2841.3</v>
      </c>
    </row>
    <row r="23783" spans="1:3" x14ac:dyDescent="0.2">
      <c r="A23783" s="214" t="s">
        <v>30596</v>
      </c>
      <c r="B23783" s="214" t="s">
        <v>30597</v>
      </c>
      <c r="C23783">
        <v>4353.43</v>
      </c>
    </row>
    <row r="23784" spans="1:3" x14ac:dyDescent="0.2">
      <c r="A23784" s="214" t="s">
        <v>30780</v>
      </c>
      <c r="B23784" s="214" t="s">
        <v>30781</v>
      </c>
      <c r="C23784">
        <v>406.1</v>
      </c>
    </row>
    <row r="23785" spans="1:3" x14ac:dyDescent="0.2">
      <c r="A23785" s="214" t="s">
        <v>43388</v>
      </c>
      <c r="B23785" s="214" t="s">
        <v>43389</v>
      </c>
      <c r="C23785">
        <v>2584.33</v>
      </c>
    </row>
    <row r="23786" spans="1:3" x14ac:dyDescent="0.2">
      <c r="A23786" s="214" t="s">
        <v>20414</v>
      </c>
      <c r="B23786" s="214" t="s">
        <v>42656</v>
      </c>
      <c r="C23786">
        <v>589</v>
      </c>
    </row>
    <row r="23787" spans="1:3" x14ac:dyDescent="0.2">
      <c r="A23787" s="214" t="s">
        <v>10960</v>
      </c>
      <c r="B23787" s="214" t="s">
        <v>10961</v>
      </c>
      <c r="C23787">
        <v>7616.66</v>
      </c>
    </row>
    <row r="23788" spans="1:3" x14ac:dyDescent="0.2">
      <c r="A23788" s="214" t="s">
        <v>21376</v>
      </c>
      <c r="B23788" s="214" t="s">
        <v>50977</v>
      </c>
      <c r="C23788">
        <v>300.08</v>
      </c>
    </row>
    <row r="23789" spans="1:3" x14ac:dyDescent="0.2">
      <c r="A23789" s="214" t="s">
        <v>1356</v>
      </c>
      <c r="B23789" s="214" t="s">
        <v>1357</v>
      </c>
      <c r="C23789">
        <v>10379.219999999999</v>
      </c>
    </row>
    <row r="23790" spans="1:3" x14ac:dyDescent="0.2">
      <c r="A23790" s="214" t="s">
        <v>10614</v>
      </c>
      <c r="B23790" s="214" t="s">
        <v>10615</v>
      </c>
      <c r="C23790">
        <v>16102.49</v>
      </c>
    </row>
    <row r="23791" spans="1:3" x14ac:dyDescent="0.2">
      <c r="A23791" s="214" t="s">
        <v>16111</v>
      </c>
      <c r="B23791" s="214" t="s">
        <v>16112</v>
      </c>
      <c r="C23791">
        <v>9192.7800000000007</v>
      </c>
    </row>
    <row r="23792" spans="1:3" x14ac:dyDescent="0.2">
      <c r="A23792" s="214" t="s">
        <v>9349</v>
      </c>
      <c r="B23792" s="214" t="s">
        <v>9566</v>
      </c>
      <c r="C23792">
        <v>109.37</v>
      </c>
    </row>
    <row r="23793" spans="1:3" x14ac:dyDescent="0.2">
      <c r="A23793" s="214" t="s">
        <v>32336</v>
      </c>
      <c r="B23793" s="214" t="s">
        <v>32403</v>
      </c>
      <c r="C23793">
        <v>6969.28</v>
      </c>
    </row>
    <row r="23794" spans="1:3" x14ac:dyDescent="0.2">
      <c r="A23794" s="214" t="s">
        <v>12591</v>
      </c>
      <c r="B23794" s="214" t="s">
        <v>12592</v>
      </c>
      <c r="C23794">
        <v>478.49</v>
      </c>
    </row>
    <row r="23795" spans="1:3" x14ac:dyDescent="0.2">
      <c r="A23795" s="214" t="s">
        <v>7553</v>
      </c>
      <c r="B23795" s="214" t="s">
        <v>7554</v>
      </c>
      <c r="C23795">
        <v>30849.37</v>
      </c>
    </row>
    <row r="23796" spans="1:3" x14ac:dyDescent="0.2">
      <c r="A23796" s="214" t="s">
        <v>18197</v>
      </c>
      <c r="B23796" s="214" t="s">
        <v>40474</v>
      </c>
      <c r="C23796">
        <v>3820.2</v>
      </c>
    </row>
    <row r="23797" spans="1:3" x14ac:dyDescent="0.2">
      <c r="A23797" s="214" t="s">
        <v>16170</v>
      </c>
      <c r="B23797" s="214" t="s">
        <v>40505</v>
      </c>
      <c r="C23797">
        <v>14725.47</v>
      </c>
    </row>
    <row r="23798" spans="1:3" x14ac:dyDescent="0.2">
      <c r="A23798" s="214" t="s">
        <v>30083</v>
      </c>
      <c r="B23798" s="214" t="s">
        <v>31014</v>
      </c>
      <c r="C23798">
        <v>4652.8</v>
      </c>
    </row>
    <row r="23799" spans="1:3" x14ac:dyDescent="0.2">
      <c r="A23799" s="214" t="s">
        <v>30089</v>
      </c>
      <c r="B23799" s="214" t="s">
        <v>31020</v>
      </c>
      <c r="C23799">
        <v>1093.55</v>
      </c>
    </row>
    <row r="23800" spans="1:3" x14ac:dyDescent="0.2">
      <c r="A23800" s="214" t="s">
        <v>30252</v>
      </c>
      <c r="B23800" s="214" t="s">
        <v>30253</v>
      </c>
      <c r="C23800">
        <v>4066.52</v>
      </c>
    </row>
    <row r="23801" spans="1:3" x14ac:dyDescent="0.2">
      <c r="A23801" s="214" t="s">
        <v>4595</v>
      </c>
      <c r="B23801" s="214" t="s">
        <v>47098</v>
      </c>
      <c r="C23801">
        <v>355.26</v>
      </c>
    </row>
    <row r="23802" spans="1:3" x14ac:dyDescent="0.2">
      <c r="A23802" s="214" t="s">
        <v>4603</v>
      </c>
      <c r="B23802" s="214" t="s">
        <v>42776</v>
      </c>
      <c r="C23802">
        <v>448</v>
      </c>
    </row>
    <row r="23803" spans="1:3" x14ac:dyDescent="0.2">
      <c r="A23803" s="214" t="s">
        <v>20489</v>
      </c>
      <c r="B23803" s="214" t="s">
        <v>42746</v>
      </c>
      <c r="C23803">
        <v>1766.34</v>
      </c>
    </row>
    <row r="23804" spans="1:3" x14ac:dyDescent="0.2">
      <c r="A23804" s="214" t="s">
        <v>48917</v>
      </c>
      <c r="B23804" s="214" t="s">
        <v>48918</v>
      </c>
      <c r="C23804">
        <v>533.39</v>
      </c>
    </row>
    <row r="23805" spans="1:3" x14ac:dyDescent="0.2">
      <c r="A23805" s="214" t="s">
        <v>4535</v>
      </c>
      <c r="B23805" s="214" t="s">
        <v>47084</v>
      </c>
      <c r="C23805">
        <v>275.64999999999998</v>
      </c>
    </row>
    <row r="23806" spans="1:3" x14ac:dyDescent="0.2">
      <c r="A23806" s="214" t="s">
        <v>20438</v>
      </c>
      <c r="B23806" s="214" t="s">
        <v>42688</v>
      </c>
      <c r="C23806">
        <v>4755.68</v>
      </c>
    </row>
    <row r="23807" spans="1:3" x14ac:dyDescent="0.2">
      <c r="A23807" s="214" t="s">
        <v>20401</v>
      </c>
      <c r="B23807" s="214" t="s">
        <v>42528</v>
      </c>
      <c r="C23807">
        <v>709.52</v>
      </c>
    </row>
    <row r="23808" spans="1:3" x14ac:dyDescent="0.2">
      <c r="A23808" s="214" t="s">
        <v>4497</v>
      </c>
      <c r="B23808" s="214" t="s">
        <v>42618</v>
      </c>
      <c r="C23808">
        <v>2275.84</v>
      </c>
    </row>
    <row r="23809" spans="1:3" x14ac:dyDescent="0.2">
      <c r="A23809" s="214" t="s">
        <v>10890</v>
      </c>
      <c r="B23809" s="214" t="s">
        <v>10891</v>
      </c>
      <c r="C23809">
        <v>898.32</v>
      </c>
    </row>
    <row r="23810" spans="1:3" x14ac:dyDescent="0.2">
      <c r="A23810" s="214" t="s">
        <v>20513</v>
      </c>
      <c r="B23810" s="214" t="s">
        <v>20514</v>
      </c>
      <c r="C23810">
        <v>2853.9</v>
      </c>
    </row>
    <row r="23811" spans="1:3" x14ac:dyDescent="0.2">
      <c r="A23811" s="214" t="s">
        <v>20806</v>
      </c>
      <c r="B23811" s="214" t="s">
        <v>20807</v>
      </c>
      <c r="C23811">
        <v>133.54</v>
      </c>
    </row>
    <row r="23812" spans="1:3" x14ac:dyDescent="0.2">
      <c r="A23812" s="214" t="s">
        <v>20896</v>
      </c>
      <c r="B23812" s="214" t="s">
        <v>20897</v>
      </c>
      <c r="C23812">
        <v>183.89</v>
      </c>
    </row>
    <row r="23813" spans="1:3" x14ac:dyDescent="0.2">
      <c r="A23813" s="214" t="s">
        <v>20754</v>
      </c>
      <c r="B23813" s="214" t="s">
        <v>29843</v>
      </c>
      <c r="C23813">
        <v>48.79</v>
      </c>
    </row>
    <row r="23814" spans="1:3" x14ac:dyDescent="0.2">
      <c r="A23814" s="214" t="s">
        <v>20796</v>
      </c>
      <c r="B23814" s="214" t="s">
        <v>42830</v>
      </c>
      <c r="C23814">
        <v>410.05</v>
      </c>
    </row>
    <row r="23815" spans="1:3" x14ac:dyDescent="0.2">
      <c r="A23815" s="214" t="s">
        <v>20853</v>
      </c>
      <c r="B23815" s="214" t="s">
        <v>20854</v>
      </c>
      <c r="C23815">
        <v>211.15</v>
      </c>
    </row>
    <row r="23816" spans="1:3" x14ac:dyDescent="0.2">
      <c r="A23816" s="214" t="s">
        <v>21098</v>
      </c>
      <c r="B23816" s="214" t="s">
        <v>21099</v>
      </c>
      <c r="C23816">
        <v>145.05000000000001</v>
      </c>
    </row>
    <row r="23817" spans="1:3" x14ac:dyDescent="0.2">
      <c r="A23817" s="214" t="s">
        <v>24287</v>
      </c>
      <c r="B23817" s="214" t="s">
        <v>24288</v>
      </c>
      <c r="C23817">
        <v>123.42</v>
      </c>
    </row>
    <row r="23818" spans="1:3" x14ac:dyDescent="0.2">
      <c r="A23818" s="214" t="s">
        <v>20738</v>
      </c>
      <c r="B23818" s="214" t="s">
        <v>20739</v>
      </c>
      <c r="C23818">
        <v>114.91</v>
      </c>
    </row>
    <row r="23819" spans="1:3" x14ac:dyDescent="0.2">
      <c r="A23819" s="214" t="s">
        <v>21058</v>
      </c>
      <c r="B23819" s="214" t="s">
        <v>21059</v>
      </c>
      <c r="C23819">
        <v>181.71</v>
      </c>
    </row>
    <row r="23820" spans="1:3" x14ac:dyDescent="0.2">
      <c r="A23820" s="214" t="s">
        <v>21054</v>
      </c>
      <c r="B23820" s="214" t="s">
        <v>21055</v>
      </c>
      <c r="C23820">
        <v>87.68</v>
      </c>
    </row>
    <row r="23821" spans="1:3" x14ac:dyDescent="0.2">
      <c r="A23821" s="214" t="s">
        <v>20726</v>
      </c>
      <c r="B23821" s="214" t="s">
        <v>42822</v>
      </c>
      <c r="C23821">
        <v>57.77</v>
      </c>
    </row>
    <row r="23822" spans="1:3" x14ac:dyDescent="0.2">
      <c r="A23822" s="214" t="s">
        <v>20704</v>
      </c>
      <c r="B23822" s="214" t="s">
        <v>20705</v>
      </c>
      <c r="C23822">
        <v>104.27</v>
      </c>
    </row>
    <row r="23823" spans="1:3" x14ac:dyDescent="0.2">
      <c r="A23823" s="214" t="s">
        <v>49020</v>
      </c>
      <c r="B23823" s="214" t="s">
        <v>49021</v>
      </c>
      <c r="C23823">
        <v>247.95</v>
      </c>
    </row>
    <row r="23824" spans="1:3" x14ac:dyDescent="0.2">
      <c r="A23824" s="214" t="s">
        <v>49028</v>
      </c>
      <c r="B23824" s="214" t="s">
        <v>49029</v>
      </c>
      <c r="C23824">
        <v>247.95</v>
      </c>
    </row>
    <row r="23825" spans="1:3" x14ac:dyDescent="0.2">
      <c r="A23825" s="214" t="s">
        <v>37158</v>
      </c>
      <c r="B23825" s="214" t="s">
        <v>42963</v>
      </c>
      <c r="C23825">
        <v>396</v>
      </c>
    </row>
    <row r="23826" spans="1:3" x14ac:dyDescent="0.2">
      <c r="A23826" s="214" t="s">
        <v>37163</v>
      </c>
      <c r="B23826" s="214" t="s">
        <v>47221</v>
      </c>
      <c r="C23826">
        <v>48</v>
      </c>
    </row>
    <row r="23827" spans="1:3" x14ac:dyDescent="0.2">
      <c r="A23827" s="214" t="s">
        <v>25417</v>
      </c>
      <c r="B23827" s="214" t="s">
        <v>47200</v>
      </c>
      <c r="C23827">
        <v>102</v>
      </c>
    </row>
    <row r="23828" spans="1:3" x14ac:dyDescent="0.2">
      <c r="A23828" s="214" t="s">
        <v>25402</v>
      </c>
      <c r="B23828" s="214" t="s">
        <v>42993</v>
      </c>
      <c r="C23828">
        <v>39</v>
      </c>
    </row>
    <row r="23829" spans="1:3" x14ac:dyDescent="0.2">
      <c r="A23829" s="214" t="s">
        <v>29143</v>
      </c>
      <c r="B23829" s="214" t="s">
        <v>47190</v>
      </c>
      <c r="C23829">
        <v>1200</v>
      </c>
    </row>
    <row r="23830" spans="1:3" x14ac:dyDescent="0.2">
      <c r="A23830" s="214" t="s">
        <v>43242</v>
      </c>
      <c r="B23830" s="214" t="s">
        <v>47227</v>
      </c>
      <c r="C23830">
        <v>228</v>
      </c>
    </row>
    <row r="23831" spans="1:3" x14ac:dyDescent="0.2">
      <c r="A23831" s="214" t="s">
        <v>48072</v>
      </c>
      <c r="B23831" s="214" t="s">
        <v>48073</v>
      </c>
      <c r="C23831">
        <v>66</v>
      </c>
    </row>
    <row r="23832" spans="1:3" x14ac:dyDescent="0.2">
      <c r="A23832" s="214" t="s">
        <v>33520</v>
      </c>
      <c r="B23832" s="214" t="s">
        <v>33521</v>
      </c>
      <c r="C23832">
        <v>153.15</v>
      </c>
    </row>
    <row r="23833" spans="1:3" x14ac:dyDescent="0.2">
      <c r="A23833" s="214" t="s">
        <v>33522</v>
      </c>
      <c r="B23833" s="214" t="s">
        <v>33523</v>
      </c>
      <c r="C23833">
        <v>166.15</v>
      </c>
    </row>
    <row r="23834" spans="1:3" x14ac:dyDescent="0.2">
      <c r="A23834" s="214" t="s">
        <v>21595</v>
      </c>
      <c r="B23834" s="214" t="s">
        <v>21596</v>
      </c>
      <c r="C23834">
        <v>10460.16</v>
      </c>
    </row>
    <row r="23835" spans="1:3" x14ac:dyDescent="0.2">
      <c r="A23835" s="214" t="s">
        <v>5709</v>
      </c>
      <c r="B23835" s="214" t="s">
        <v>5710</v>
      </c>
      <c r="C23835">
        <v>468.14</v>
      </c>
    </row>
    <row r="23836" spans="1:3" x14ac:dyDescent="0.2">
      <c r="A23836" s="214" t="s">
        <v>12918</v>
      </c>
      <c r="B23836" s="214" t="s">
        <v>12919</v>
      </c>
      <c r="C23836">
        <v>338.12</v>
      </c>
    </row>
    <row r="23837" spans="1:3" x14ac:dyDescent="0.2">
      <c r="A23837" s="214" t="s">
        <v>3581</v>
      </c>
      <c r="B23837" s="214" t="s">
        <v>3582</v>
      </c>
      <c r="C23837">
        <v>2701.8</v>
      </c>
    </row>
    <row r="23838" spans="1:3" x14ac:dyDescent="0.2">
      <c r="A23838" s="214" t="s">
        <v>26382</v>
      </c>
      <c r="B23838" s="214" t="s">
        <v>26383</v>
      </c>
      <c r="C23838">
        <v>47323.62</v>
      </c>
    </row>
    <row r="23839" spans="1:3" x14ac:dyDescent="0.2">
      <c r="A23839" s="214" t="s">
        <v>26374</v>
      </c>
      <c r="B23839" s="214" t="s">
        <v>26375</v>
      </c>
      <c r="C23839">
        <v>5639.16</v>
      </c>
    </row>
    <row r="23840" spans="1:3" x14ac:dyDescent="0.2">
      <c r="A23840" s="214" t="s">
        <v>3300</v>
      </c>
      <c r="B23840" s="214" t="s">
        <v>3301</v>
      </c>
      <c r="C23840">
        <v>1976.41</v>
      </c>
    </row>
    <row r="23841" spans="1:3" x14ac:dyDescent="0.2">
      <c r="A23841" s="214" t="s">
        <v>17633</v>
      </c>
      <c r="B23841" s="214" t="s">
        <v>17634</v>
      </c>
      <c r="C23841">
        <v>10171.44</v>
      </c>
    </row>
    <row r="23842" spans="1:3" x14ac:dyDescent="0.2">
      <c r="A23842" s="214" t="s">
        <v>26471</v>
      </c>
      <c r="B23842" s="214" t="s">
        <v>26472</v>
      </c>
      <c r="C23842">
        <v>14458.91</v>
      </c>
    </row>
    <row r="23843" spans="1:3" x14ac:dyDescent="0.2">
      <c r="A23843" s="214" t="s">
        <v>2451</v>
      </c>
      <c r="B23843" s="214" t="s">
        <v>2452</v>
      </c>
      <c r="C23843">
        <v>821.09</v>
      </c>
    </row>
    <row r="23844" spans="1:3" x14ac:dyDescent="0.2">
      <c r="A23844" s="214" t="s">
        <v>2479</v>
      </c>
      <c r="B23844" s="214" t="s">
        <v>2480</v>
      </c>
      <c r="C23844">
        <v>297</v>
      </c>
    </row>
    <row r="23845" spans="1:3" x14ac:dyDescent="0.2">
      <c r="A23845" s="214" t="s">
        <v>2086</v>
      </c>
      <c r="B23845" s="214" t="s">
        <v>2087</v>
      </c>
      <c r="C23845">
        <v>847.95</v>
      </c>
    </row>
    <row r="23846" spans="1:3" x14ac:dyDescent="0.2">
      <c r="A23846" s="214" t="s">
        <v>3460</v>
      </c>
      <c r="B23846" s="214" t="s">
        <v>3461</v>
      </c>
      <c r="C23846">
        <v>556.66999999999996</v>
      </c>
    </row>
    <row r="23847" spans="1:3" x14ac:dyDescent="0.2">
      <c r="A23847" s="214" t="s">
        <v>3625</v>
      </c>
      <c r="B23847" s="214" t="s">
        <v>3626</v>
      </c>
      <c r="C23847">
        <v>2060</v>
      </c>
    </row>
    <row r="23848" spans="1:3" x14ac:dyDescent="0.2">
      <c r="A23848" s="214" t="s">
        <v>14218</v>
      </c>
      <c r="B23848" s="214" t="s">
        <v>14219</v>
      </c>
      <c r="C23848">
        <v>1633.12</v>
      </c>
    </row>
    <row r="23849" spans="1:3" x14ac:dyDescent="0.2">
      <c r="A23849" s="214" t="s">
        <v>11485</v>
      </c>
      <c r="B23849" s="214" t="s">
        <v>11486</v>
      </c>
      <c r="C23849">
        <v>30452.15</v>
      </c>
    </row>
    <row r="23850" spans="1:3" x14ac:dyDescent="0.2">
      <c r="A23850" s="214" t="s">
        <v>11175</v>
      </c>
      <c r="B23850" s="214" t="s">
        <v>11176</v>
      </c>
      <c r="C23850">
        <v>51000</v>
      </c>
    </row>
    <row r="23851" spans="1:3" x14ac:dyDescent="0.2">
      <c r="A23851" s="214" t="s">
        <v>5231</v>
      </c>
      <c r="B23851" s="214" t="s">
        <v>5232</v>
      </c>
      <c r="C23851">
        <v>2879.7</v>
      </c>
    </row>
    <row r="23852" spans="1:3" x14ac:dyDescent="0.2">
      <c r="A23852" s="214" t="s">
        <v>11185</v>
      </c>
      <c r="B23852" s="214" t="s">
        <v>11186</v>
      </c>
      <c r="C23852">
        <v>26987.5</v>
      </c>
    </row>
    <row r="23853" spans="1:3" x14ac:dyDescent="0.2">
      <c r="A23853" s="214" t="s">
        <v>5271</v>
      </c>
      <c r="B23853" s="214" t="s">
        <v>5272</v>
      </c>
      <c r="C23853">
        <v>2550</v>
      </c>
    </row>
    <row r="23854" spans="1:3" x14ac:dyDescent="0.2">
      <c r="A23854" s="214" t="s">
        <v>38548</v>
      </c>
      <c r="B23854" s="214" t="s">
        <v>51000</v>
      </c>
      <c r="C23854">
        <v>5257.6</v>
      </c>
    </row>
    <row r="23855" spans="1:3" x14ac:dyDescent="0.2">
      <c r="A23855" s="214" t="s">
        <v>38549</v>
      </c>
      <c r="B23855" s="214" t="s">
        <v>51001</v>
      </c>
      <c r="C23855">
        <v>5702.8</v>
      </c>
    </row>
    <row r="23856" spans="1:3" x14ac:dyDescent="0.2">
      <c r="A23856" s="214" t="s">
        <v>31468</v>
      </c>
      <c r="B23856" s="214" t="s">
        <v>31469</v>
      </c>
      <c r="C23856">
        <v>476.16</v>
      </c>
    </row>
    <row r="23857" spans="1:3" x14ac:dyDescent="0.2">
      <c r="A23857" s="214" t="s">
        <v>33959</v>
      </c>
      <c r="B23857" s="214" t="s">
        <v>21291</v>
      </c>
      <c r="C23857">
        <v>5070.67</v>
      </c>
    </row>
    <row r="23858" spans="1:3" x14ac:dyDescent="0.2">
      <c r="A23858" s="214" t="s">
        <v>34213</v>
      </c>
      <c r="B23858" s="214" t="s">
        <v>270</v>
      </c>
      <c r="C23858">
        <v>258.5</v>
      </c>
    </row>
    <row r="23859" spans="1:3" x14ac:dyDescent="0.2">
      <c r="A23859" s="214" t="s">
        <v>34215</v>
      </c>
      <c r="B23859" s="214" t="s">
        <v>272</v>
      </c>
      <c r="C23859">
        <v>258.5</v>
      </c>
    </row>
    <row r="23860" spans="1:3" x14ac:dyDescent="0.2">
      <c r="A23860" s="214" t="s">
        <v>30126</v>
      </c>
      <c r="B23860" s="214" t="s">
        <v>50974</v>
      </c>
      <c r="C23860">
        <v>5530.14</v>
      </c>
    </row>
    <row r="23861" spans="1:3" x14ac:dyDescent="0.2">
      <c r="A23861" s="214" t="s">
        <v>30604</v>
      </c>
      <c r="B23861" s="214" t="s">
        <v>30605</v>
      </c>
      <c r="C23861">
        <v>814.97</v>
      </c>
    </row>
    <row r="23862" spans="1:3" x14ac:dyDescent="0.2">
      <c r="A23862" s="214" t="s">
        <v>30435</v>
      </c>
      <c r="B23862" s="214" t="s">
        <v>31054</v>
      </c>
      <c r="C23862">
        <v>672.21</v>
      </c>
    </row>
    <row r="23863" spans="1:3" x14ac:dyDescent="0.2">
      <c r="A23863" s="214" t="s">
        <v>20351</v>
      </c>
      <c r="B23863" s="214" t="s">
        <v>20352</v>
      </c>
      <c r="C23863">
        <v>220</v>
      </c>
    </row>
    <row r="23864" spans="1:3" x14ac:dyDescent="0.2">
      <c r="A23864" s="214" t="s">
        <v>20375</v>
      </c>
      <c r="B23864" s="214" t="s">
        <v>20376</v>
      </c>
      <c r="C23864">
        <v>1100</v>
      </c>
    </row>
    <row r="23865" spans="1:3" x14ac:dyDescent="0.2">
      <c r="A23865" s="214" t="s">
        <v>40322</v>
      </c>
      <c r="B23865" s="214" t="s">
        <v>40323</v>
      </c>
      <c r="C23865">
        <v>734.29</v>
      </c>
    </row>
    <row r="23866" spans="1:3" x14ac:dyDescent="0.2">
      <c r="A23866" s="214" t="s">
        <v>14443</v>
      </c>
      <c r="B23866" s="214" t="s">
        <v>14444</v>
      </c>
      <c r="C23866">
        <v>561.41</v>
      </c>
    </row>
    <row r="23867" spans="1:3" x14ac:dyDescent="0.2">
      <c r="A23867" s="214" t="s">
        <v>14363</v>
      </c>
      <c r="B23867" s="214" t="s">
        <v>14364</v>
      </c>
      <c r="C23867">
        <v>305.99</v>
      </c>
    </row>
    <row r="23868" spans="1:3" x14ac:dyDescent="0.2">
      <c r="A23868" s="214" t="s">
        <v>17443</v>
      </c>
      <c r="B23868" s="214" t="s">
        <v>17444</v>
      </c>
      <c r="C23868">
        <v>380.82</v>
      </c>
    </row>
    <row r="23869" spans="1:3" x14ac:dyDescent="0.2">
      <c r="A23869" s="214" t="s">
        <v>21112</v>
      </c>
      <c r="B23869" s="214" t="s">
        <v>21113</v>
      </c>
      <c r="C23869">
        <v>553.12</v>
      </c>
    </row>
    <row r="23870" spans="1:3" x14ac:dyDescent="0.2">
      <c r="A23870" s="214" t="s">
        <v>17449</v>
      </c>
      <c r="B23870" s="214" t="s">
        <v>17450</v>
      </c>
      <c r="C23870">
        <v>578.01</v>
      </c>
    </row>
    <row r="23871" spans="1:3" x14ac:dyDescent="0.2">
      <c r="A23871" s="214" t="s">
        <v>17369</v>
      </c>
      <c r="B23871" s="214" t="s">
        <v>17370</v>
      </c>
      <c r="C23871">
        <v>1485.23</v>
      </c>
    </row>
    <row r="23872" spans="1:3" x14ac:dyDescent="0.2">
      <c r="A23872" s="214" t="s">
        <v>17431</v>
      </c>
      <c r="B23872" s="214" t="s">
        <v>17432</v>
      </c>
      <c r="C23872">
        <v>428.81</v>
      </c>
    </row>
    <row r="23873" spans="1:3" x14ac:dyDescent="0.2">
      <c r="A23873" s="214" t="s">
        <v>14261</v>
      </c>
      <c r="B23873" s="214" t="s">
        <v>14262</v>
      </c>
      <c r="C23873">
        <v>295.41000000000003</v>
      </c>
    </row>
    <row r="23874" spans="1:3" x14ac:dyDescent="0.2">
      <c r="A23874" s="214" t="s">
        <v>19728</v>
      </c>
      <c r="B23874" s="214" t="s">
        <v>19729</v>
      </c>
      <c r="C23874">
        <v>762</v>
      </c>
    </row>
    <row r="23875" spans="1:3" x14ac:dyDescent="0.2">
      <c r="A23875" s="214" t="s">
        <v>19954</v>
      </c>
      <c r="B23875" s="214" t="s">
        <v>19953</v>
      </c>
      <c r="C23875">
        <v>11041.52</v>
      </c>
    </row>
    <row r="23876" spans="1:3" x14ac:dyDescent="0.2">
      <c r="A23876" s="214" t="s">
        <v>19832</v>
      </c>
      <c r="B23876" s="214" t="s">
        <v>19833</v>
      </c>
      <c r="C23876">
        <v>1873</v>
      </c>
    </row>
    <row r="23877" spans="1:3" x14ac:dyDescent="0.2">
      <c r="A23877" s="214" t="s">
        <v>20007</v>
      </c>
      <c r="B23877" s="214" t="s">
        <v>42211</v>
      </c>
      <c r="C23877">
        <v>1077</v>
      </c>
    </row>
    <row r="23878" spans="1:3" x14ac:dyDescent="0.2">
      <c r="A23878" s="214" t="s">
        <v>9193</v>
      </c>
      <c r="B23878" s="214" t="s">
        <v>9270</v>
      </c>
      <c r="C23878">
        <v>288</v>
      </c>
    </row>
    <row r="23879" spans="1:3" x14ac:dyDescent="0.2">
      <c r="A23879" s="214" t="s">
        <v>9218</v>
      </c>
      <c r="B23879" s="214" t="s">
        <v>42873</v>
      </c>
      <c r="C23879">
        <v>217.48</v>
      </c>
    </row>
    <row r="23880" spans="1:3" x14ac:dyDescent="0.2">
      <c r="A23880" s="214" t="s">
        <v>9952</v>
      </c>
      <c r="B23880" s="214" t="s">
        <v>25231</v>
      </c>
      <c r="C23880">
        <v>40068</v>
      </c>
    </row>
    <row r="23881" spans="1:3" x14ac:dyDescent="0.2">
      <c r="A23881" s="214" t="s">
        <v>25986</v>
      </c>
      <c r="B23881" s="214" t="s">
        <v>25987</v>
      </c>
      <c r="C23881">
        <v>12912.9</v>
      </c>
    </row>
    <row r="23882" spans="1:3" x14ac:dyDescent="0.2">
      <c r="A23882" s="214" t="s">
        <v>20940</v>
      </c>
      <c r="B23882" s="214" t="s">
        <v>20941</v>
      </c>
      <c r="C23882">
        <v>87.63</v>
      </c>
    </row>
    <row r="23883" spans="1:3" x14ac:dyDescent="0.2">
      <c r="A23883" s="214" t="s">
        <v>8559</v>
      </c>
      <c r="B23883" s="214" t="s">
        <v>8560</v>
      </c>
      <c r="C23883">
        <v>2044.36</v>
      </c>
    </row>
    <row r="23884" spans="1:3" x14ac:dyDescent="0.2">
      <c r="A23884" s="214" t="s">
        <v>24901</v>
      </c>
      <c r="B23884" s="214" t="s">
        <v>50193</v>
      </c>
      <c r="C23884">
        <v>760.45</v>
      </c>
    </row>
    <row r="23885" spans="1:3" x14ac:dyDescent="0.2">
      <c r="A23885" s="214" t="s">
        <v>51908</v>
      </c>
      <c r="B23885" s="214" t="s">
        <v>51909</v>
      </c>
      <c r="C23885">
        <v>524.6</v>
      </c>
    </row>
    <row r="23886" spans="1:3" x14ac:dyDescent="0.2">
      <c r="A23886" s="214" t="s">
        <v>46808</v>
      </c>
      <c r="B23886" s="214" t="s">
        <v>46809</v>
      </c>
      <c r="C23886">
        <v>721.05</v>
      </c>
    </row>
    <row r="23887" spans="1:3" x14ac:dyDescent="0.2">
      <c r="A23887" s="214" t="s">
        <v>46712</v>
      </c>
      <c r="B23887" s="214" t="s">
        <v>46713</v>
      </c>
      <c r="C23887">
        <v>150</v>
      </c>
    </row>
    <row r="23888" spans="1:3" x14ac:dyDescent="0.2">
      <c r="A23888" s="214" t="s">
        <v>43854</v>
      </c>
      <c r="B23888" s="214" t="s">
        <v>43855</v>
      </c>
      <c r="C23888">
        <v>338.41</v>
      </c>
    </row>
    <row r="23889" spans="1:3" x14ac:dyDescent="0.2">
      <c r="A23889" s="214" t="s">
        <v>52483</v>
      </c>
      <c r="B23889" s="214" t="s">
        <v>52484</v>
      </c>
      <c r="C23889">
        <v>72.48</v>
      </c>
    </row>
    <row r="23890" spans="1:3" x14ac:dyDescent="0.2">
      <c r="A23890" s="214" t="s">
        <v>52517</v>
      </c>
      <c r="B23890" s="214" t="s">
        <v>52518</v>
      </c>
      <c r="C23890">
        <v>72.48</v>
      </c>
    </row>
    <row r="23891" spans="1:3" x14ac:dyDescent="0.2">
      <c r="A23891" s="214" t="s">
        <v>52519</v>
      </c>
      <c r="B23891" s="214" t="s">
        <v>52520</v>
      </c>
      <c r="C23891">
        <v>124.75</v>
      </c>
    </row>
    <row r="23892" spans="1:3" x14ac:dyDescent="0.2">
      <c r="A23892" s="214" t="s">
        <v>12360</v>
      </c>
      <c r="B23892" s="214" t="s">
        <v>12361</v>
      </c>
      <c r="C23892">
        <v>231</v>
      </c>
    </row>
    <row r="23893" spans="1:3" x14ac:dyDescent="0.2">
      <c r="A23893" s="214" t="s">
        <v>12252</v>
      </c>
      <c r="B23893" s="214" t="s">
        <v>51705</v>
      </c>
      <c r="C23893">
        <v>1837.5</v>
      </c>
    </row>
    <row r="23894" spans="1:3" x14ac:dyDescent="0.2">
      <c r="A23894" s="214" t="s">
        <v>5856</v>
      </c>
      <c r="B23894" s="214" t="s">
        <v>5857</v>
      </c>
      <c r="C23894">
        <v>4007</v>
      </c>
    </row>
    <row r="23895" spans="1:3" x14ac:dyDescent="0.2">
      <c r="A23895" s="214" t="s">
        <v>15271</v>
      </c>
      <c r="B23895" s="214" t="s">
        <v>15272</v>
      </c>
      <c r="C23895">
        <v>1782</v>
      </c>
    </row>
    <row r="23896" spans="1:3" x14ac:dyDescent="0.2">
      <c r="A23896" s="214" t="s">
        <v>15273</v>
      </c>
      <c r="B23896" s="214" t="s">
        <v>15274</v>
      </c>
      <c r="C23896">
        <v>2073</v>
      </c>
    </row>
    <row r="23897" spans="1:3" x14ac:dyDescent="0.2">
      <c r="A23897" s="214" t="s">
        <v>18215</v>
      </c>
      <c r="B23897" s="214" t="s">
        <v>40526</v>
      </c>
      <c r="C23897">
        <v>677.16</v>
      </c>
    </row>
    <row r="23898" spans="1:3" x14ac:dyDescent="0.2">
      <c r="A23898" s="214" t="s">
        <v>21227</v>
      </c>
      <c r="B23898" s="214" t="s">
        <v>21228</v>
      </c>
      <c r="C23898">
        <v>130</v>
      </c>
    </row>
    <row r="23899" spans="1:3" x14ac:dyDescent="0.2">
      <c r="A23899" s="214" t="s">
        <v>10077</v>
      </c>
      <c r="B23899" s="214" t="s">
        <v>10078</v>
      </c>
      <c r="C23899">
        <v>561.54999999999995</v>
      </c>
    </row>
    <row r="23900" spans="1:3" x14ac:dyDescent="0.2">
      <c r="A23900" s="214" t="s">
        <v>13137</v>
      </c>
      <c r="B23900" s="214" t="s">
        <v>13138</v>
      </c>
      <c r="C23900">
        <v>671.71</v>
      </c>
    </row>
    <row r="23901" spans="1:3" x14ac:dyDescent="0.2">
      <c r="A23901" s="214" t="s">
        <v>7785</v>
      </c>
      <c r="B23901" s="214" t="s">
        <v>7786</v>
      </c>
      <c r="C23901">
        <v>260.83</v>
      </c>
    </row>
    <row r="23902" spans="1:3" x14ac:dyDescent="0.2">
      <c r="A23902" s="214" t="s">
        <v>8171</v>
      </c>
      <c r="B23902" s="214" t="s">
        <v>8172</v>
      </c>
      <c r="C23902">
        <v>421.99</v>
      </c>
    </row>
    <row r="23903" spans="1:3" x14ac:dyDescent="0.2">
      <c r="A23903" s="214" t="s">
        <v>33912</v>
      </c>
      <c r="B23903" s="214" t="s">
        <v>12</v>
      </c>
      <c r="C23903">
        <v>17936.099999999999</v>
      </c>
    </row>
    <row r="23904" spans="1:3" x14ac:dyDescent="0.2">
      <c r="A23904" s="214" t="s">
        <v>31489</v>
      </c>
      <c r="B23904" s="214" t="s">
        <v>31490</v>
      </c>
      <c r="C23904">
        <v>5118.3</v>
      </c>
    </row>
    <row r="23905" spans="1:3" x14ac:dyDescent="0.2">
      <c r="A23905" s="214" t="s">
        <v>34122</v>
      </c>
      <c r="B23905" s="214" t="s">
        <v>21314</v>
      </c>
      <c r="C23905">
        <v>3792.8</v>
      </c>
    </row>
    <row r="23906" spans="1:3" x14ac:dyDescent="0.2">
      <c r="A23906" s="214" t="s">
        <v>34260</v>
      </c>
      <c r="B23906" s="214" t="s">
        <v>318</v>
      </c>
      <c r="C23906">
        <v>2347.6799999999998</v>
      </c>
    </row>
    <row r="23907" spans="1:3" x14ac:dyDescent="0.2">
      <c r="A23907" s="214" t="s">
        <v>31298</v>
      </c>
      <c r="B23907" s="214" t="s">
        <v>31299</v>
      </c>
      <c r="C23907">
        <v>2771.52</v>
      </c>
    </row>
    <row r="23908" spans="1:3" x14ac:dyDescent="0.2">
      <c r="A23908" s="214" t="s">
        <v>31209</v>
      </c>
      <c r="B23908" s="214" t="s">
        <v>21290</v>
      </c>
      <c r="C23908">
        <v>682.56</v>
      </c>
    </row>
    <row r="23909" spans="1:3" x14ac:dyDescent="0.2">
      <c r="A23909" s="214" t="s">
        <v>34073</v>
      </c>
      <c r="B23909" s="214" t="s">
        <v>160</v>
      </c>
      <c r="C23909">
        <v>1003.5</v>
      </c>
    </row>
    <row r="23910" spans="1:3" x14ac:dyDescent="0.2">
      <c r="A23910" s="214" t="s">
        <v>34091</v>
      </c>
      <c r="B23910" s="214" t="s">
        <v>176</v>
      </c>
      <c r="C23910">
        <v>1004.4</v>
      </c>
    </row>
    <row r="23911" spans="1:3" x14ac:dyDescent="0.2">
      <c r="A23911" s="214" t="s">
        <v>1941</v>
      </c>
      <c r="B23911" s="214" t="s">
        <v>43897</v>
      </c>
      <c r="C23911">
        <v>2970</v>
      </c>
    </row>
    <row r="23912" spans="1:3" x14ac:dyDescent="0.2">
      <c r="A23912" s="214" t="s">
        <v>2020</v>
      </c>
      <c r="B23912" s="214" t="s">
        <v>2021</v>
      </c>
      <c r="C23912">
        <v>3802.7</v>
      </c>
    </row>
    <row r="23913" spans="1:3" x14ac:dyDescent="0.2">
      <c r="A23913" s="214" t="s">
        <v>31643</v>
      </c>
      <c r="B23913" s="214" t="s">
        <v>31644</v>
      </c>
      <c r="C23913">
        <v>3388.5</v>
      </c>
    </row>
    <row r="23914" spans="1:3" x14ac:dyDescent="0.2">
      <c r="A23914" s="214" t="s">
        <v>34306</v>
      </c>
      <c r="B23914" s="214" t="s">
        <v>42413</v>
      </c>
      <c r="C23914">
        <v>447.28</v>
      </c>
    </row>
    <row r="23915" spans="1:3" x14ac:dyDescent="0.2">
      <c r="A23915" s="214" t="s">
        <v>34313</v>
      </c>
      <c r="B23915" s="214" t="s">
        <v>42419</v>
      </c>
      <c r="C23915">
        <v>298.2</v>
      </c>
    </row>
    <row r="23916" spans="1:3" x14ac:dyDescent="0.2">
      <c r="A23916" s="214" t="s">
        <v>31845</v>
      </c>
      <c r="B23916" s="214" t="s">
        <v>31846</v>
      </c>
      <c r="C23916">
        <v>516.48</v>
      </c>
    </row>
    <row r="23917" spans="1:3" x14ac:dyDescent="0.2">
      <c r="A23917" s="214" t="s">
        <v>31865</v>
      </c>
      <c r="B23917" s="214" t="s">
        <v>31866</v>
      </c>
      <c r="C23917">
        <v>292.8</v>
      </c>
    </row>
    <row r="23918" spans="1:3" x14ac:dyDescent="0.2">
      <c r="A23918" s="214" t="s">
        <v>31202</v>
      </c>
      <c r="B23918" s="214" t="s">
        <v>42390</v>
      </c>
      <c r="C23918">
        <v>588.6</v>
      </c>
    </row>
    <row r="23919" spans="1:3" x14ac:dyDescent="0.2">
      <c r="A23919" s="214" t="s">
        <v>31593</v>
      </c>
      <c r="B23919" s="214" t="s">
        <v>31594</v>
      </c>
      <c r="C23919">
        <v>436.8</v>
      </c>
    </row>
    <row r="23920" spans="1:3" x14ac:dyDescent="0.2">
      <c r="A23920" s="214" t="s">
        <v>27986</v>
      </c>
      <c r="B23920" s="214" t="s">
        <v>47047</v>
      </c>
      <c r="C23920">
        <v>475.61</v>
      </c>
    </row>
    <row r="23921" spans="1:3" x14ac:dyDescent="0.2">
      <c r="A23921" s="214" t="s">
        <v>28405</v>
      </c>
      <c r="B23921" s="214" t="s">
        <v>28268</v>
      </c>
      <c r="C23921">
        <v>1473.69</v>
      </c>
    </row>
    <row r="23922" spans="1:3" x14ac:dyDescent="0.2">
      <c r="A23922" s="214" t="s">
        <v>37214</v>
      </c>
      <c r="B23922" s="214" t="s">
        <v>37215</v>
      </c>
      <c r="C23922">
        <v>319.36</v>
      </c>
    </row>
    <row r="23923" spans="1:3" x14ac:dyDescent="0.2">
      <c r="A23923" s="214" t="s">
        <v>31178</v>
      </c>
      <c r="B23923" s="214" t="s">
        <v>31179</v>
      </c>
      <c r="C23923">
        <v>496.26</v>
      </c>
    </row>
    <row r="23924" spans="1:3" x14ac:dyDescent="0.2">
      <c r="A23924" s="214" t="s">
        <v>40177</v>
      </c>
      <c r="B23924" s="214" t="s">
        <v>40178</v>
      </c>
      <c r="C23924">
        <v>16752.57</v>
      </c>
    </row>
    <row r="23925" spans="1:3" x14ac:dyDescent="0.2">
      <c r="A23925" s="214" t="s">
        <v>7232</v>
      </c>
      <c r="B23925" s="214" t="s">
        <v>7233</v>
      </c>
      <c r="C23925">
        <v>7610.3</v>
      </c>
    </row>
    <row r="23926" spans="1:3" x14ac:dyDescent="0.2">
      <c r="A23926" s="214" t="s">
        <v>7226</v>
      </c>
      <c r="B23926" s="214" t="s">
        <v>7227</v>
      </c>
      <c r="C23926">
        <v>7162.64</v>
      </c>
    </row>
    <row r="23927" spans="1:3" x14ac:dyDescent="0.2">
      <c r="A23927" s="214" t="s">
        <v>7272</v>
      </c>
      <c r="B23927" s="214" t="s">
        <v>7273</v>
      </c>
      <c r="C23927">
        <v>2618.88</v>
      </c>
    </row>
    <row r="23928" spans="1:3" x14ac:dyDescent="0.2">
      <c r="A23928" s="214" t="s">
        <v>11210</v>
      </c>
      <c r="B23928" s="214" t="s">
        <v>11211</v>
      </c>
      <c r="C23928">
        <v>613.96</v>
      </c>
    </row>
    <row r="23929" spans="1:3" x14ac:dyDescent="0.2">
      <c r="A23929" s="214" t="s">
        <v>17263</v>
      </c>
      <c r="B23929" s="214" t="s">
        <v>17264</v>
      </c>
      <c r="C23929">
        <v>160.25</v>
      </c>
    </row>
    <row r="23930" spans="1:3" x14ac:dyDescent="0.2">
      <c r="A23930" s="214" t="s">
        <v>17247</v>
      </c>
      <c r="B23930" s="214" t="s">
        <v>17248</v>
      </c>
      <c r="C23930">
        <v>246.67</v>
      </c>
    </row>
    <row r="23931" spans="1:3" x14ac:dyDescent="0.2">
      <c r="A23931" s="214" t="s">
        <v>20582</v>
      </c>
      <c r="B23931" s="214" t="s">
        <v>20583</v>
      </c>
      <c r="C23931">
        <v>2831.25</v>
      </c>
    </row>
    <row r="23932" spans="1:3" x14ac:dyDescent="0.2">
      <c r="A23932" s="214" t="s">
        <v>17078</v>
      </c>
      <c r="B23932" s="214" t="s">
        <v>17079</v>
      </c>
      <c r="C23932">
        <v>4637.3599999999997</v>
      </c>
    </row>
    <row r="23933" spans="1:3" x14ac:dyDescent="0.2">
      <c r="A23933" s="214" t="s">
        <v>43365</v>
      </c>
      <c r="B23933" s="214" t="s">
        <v>43366</v>
      </c>
      <c r="C23933">
        <v>13500</v>
      </c>
    </row>
    <row r="23934" spans="1:3" x14ac:dyDescent="0.2">
      <c r="A23934" s="214" t="s">
        <v>8838</v>
      </c>
      <c r="B23934" s="214" t="s">
        <v>9016</v>
      </c>
      <c r="C23934">
        <v>8300</v>
      </c>
    </row>
    <row r="23935" spans="1:3" x14ac:dyDescent="0.2">
      <c r="A23935" s="214" t="s">
        <v>9153</v>
      </c>
      <c r="B23935" s="214" t="s">
        <v>9154</v>
      </c>
      <c r="C23935">
        <v>1704.2</v>
      </c>
    </row>
    <row r="23936" spans="1:3" x14ac:dyDescent="0.2">
      <c r="A23936" s="214" t="s">
        <v>8420</v>
      </c>
      <c r="B23936" s="214" t="s">
        <v>8421</v>
      </c>
      <c r="C23936">
        <v>703.27</v>
      </c>
    </row>
    <row r="23937" spans="1:3" x14ac:dyDescent="0.2">
      <c r="A23937" s="214" t="s">
        <v>8361</v>
      </c>
      <c r="B23937" s="214" t="s">
        <v>8362</v>
      </c>
      <c r="C23937">
        <v>1555.38</v>
      </c>
    </row>
    <row r="23938" spans="1:3" x14ac:dyDescent="0.2">
      <c r="A23938" s="214" t="s">
        <v>36425</v>
      </c>
      <c r="B23938" s="214" t="s">
        <v>36426</v>
      </c>
      <c r="C23938">
        <v>2822.08</v>
      </c>
    </row>
    <row r="23939" spans="1:3" x14ac:dyDescent="0.2">
      <c r="A23939" s="214" t="s">
        <v>36441</v>
      </c>
      <c r="B23939" s="214" t="s">
        <v>50251</v>
      </c>
      <c r="C23939">
        <v>20333.43</v>
      </c>
    </row>
    <row r="23940" spans="1:3" x14ac:dyDescent="0.2">
      <c r="A23940" s="214" t="s">
        <v>36544</v>
      </c>
      <c r="B23940" s="214" t="s">
        <v>36545</v>
      </c>
      <c r="C23940">
        <v>1295.3800000000001</v>
      </c>
    </row>
    <row r="23941" spans="1:3" x14ac:dyDescent="0.2">
      <c r="A23941" s="214" t="s">
        <v>36354</v>
      </c>
      <c r="B23941" s="214" t="s">
        <v>36355</v>
      </c>
      <c r="C23941">
        <v>3857.1</v>
      </c>
    </row>
    <row r="23942" spans="1:3" x14ac:dyDescent="0.2">
      <c r="A23942" s="214" t="s">
        <v>36695</v>
      </c>
      <c r="B23942" s="214" t="s">
        <v>42430</v>
      </c>
      <c r="C23942">
        <v>369.03</v>
      </c>
    </row>
    <row r="23943" spans="1:3" x14ac:dyDescent="0.2">
      <c r="A23943" s="214" t="s">
        <v>36928</v>
      </c>
      <c r="B23943" s="214" t="s">
        <v>36929</v>
      </c>
      <c r="C23943">
        <v>20223.7</v>
      </c>
    </row>
    <row r="23944" spans="1:3" x14ac:dyDescent="0.2">
      <c r="A23944" s="214" t="s">
        <v>29660</v>
      </c>
      <c r="B23944" s="214" t="s">
        <v>29661</v>
      </c>
      <c r="C23944">
        <v>7463.52</v>
      </c>
    </row>
    <row r="23945" spans="1:3" x14ac:dyDescent="0.2">
      <c r="A23945" s="214" t="s">
        <v>36367</v>
      </c>
      <c r="B23945" s="214" t="s">
        <v>36368</v>
      </c>
      <c r="C23945">
        <v>6136.93</v>
      </c>
    </row>
    <row r="23946" spans="1:3" x14ac:dyDescent="0.2">
      <c r="A23946" s="214" t="s">
        <v>36843</v>
      </c>
      <c r="B23946" s="214" t="s">
        <v>36844</v>
      </c>
      <c r="C23946">
        <v>572.38</v>
      </c>
    </row>
    <row r="23947" spans="1:3" x14ac:dyDescent="0.2">
      <c r="A23947" s="214" t="s">
        <v>29753</v>
      </c>
      <c r="B23947" s="214" t="s">
        <v>29754</v>
      </c>
      <c r="C23947">
        <v>1561.13</v>
      </c>
    </row>
    <row r="23948" spans="1:3" x14ac:dyDescent="0.2">
      <c r="A23948" s="214" t="s">
        <v>29738</v>
      </c>
      <c r="B23948" s="214" t="s">
        <v>29739</v>
      </c>
      <c r="C23948">
        <v>4319.74</v>
      </c>
    </row>
    <row r="23949" spans="1:3" x14ac:dyDescent="0.2">
      <c r="A23949" s="214" t="s">
        <v>7963</v>
      </c>
      <c r="B23949" s="214" t="s">
        <v>16245</v>
      </c>
      <c r="C23949">
        <v>2304.52</v>
      </c>
    </row>
    <row r="23950" spans="1:3" x14ac:dyDescent="0.2">
      <c r="A23950" s="214" t="s">
        <v>31945</v>
      </c>
      <c r="B23950" s="214" t="s">
        <v>31946</v>
      </c>
      <c r="C23950">
        <v>430.08</v>
      </c>
    </row>
    <row r="23951" spans="1:3" x14ac:dyDescent="0.2">
      <c r="A23951" s="214" t="s">
        <v>31943</v>
      </c>
      <c r="B23951" s="214" t="s">
        <v>31944</v>
      </c>
      <c r="C23951">
        <v>3960.96</v>
      </c>
    </row>
    <row r="23952" spans="1:3" x14ac:dyDescent="0.2">
      <c r="A23952" s="214" t="s">
        <v>428</v>
      </c>
      <c r="B23952" s="214" t="s">
        <v>429</v>
      </c>
      <c r="C23952">
        <v>7991.19</v>
      </c>
    </row>
    <row r="23953" spans="1:3" x14ac:dyDescent="0.2">
      <c r="A23953" s="214" t="s">
        <v>12617</v>
      </c>
      <c r="B23953" s="214" t="s">
        <v>12618</v>
      </c>
      <c r="C23953">
        <v>183.58</v>
      </c>
    </row>
    <row r="23954" spans="1:3" x14ac:dyDescent="0.2">
      <c r="A23954" s="214" t="s">
        <v>12633</v>
      </c>
      <c r="B23954" s="214" t="s">
        <v>12634</v>
      </c>
      <c r="C23954">
        <v>17303.580000000002</v>
      </c>
    </row>
    <row r="23955" spans="1:3" x14ac:dyDescent="0.2">
      <c r="A23955" s="214" t="s">
        <v>12587</v>
      </c>
      <c r="B23955" s="214" t="s">
        <v>12588</v>
      </c>
      <c r="C23955">
        <v>6605.42</v>
      </c>
    </row>
    <row r="23956" spans="1:3" x14ac:dyDescent="0.2">
      <c r="A23956" s="214" t="s">
        <v>7603</v>
      </c>
      <c r="B23956" s="214" t="s">
        <v>7604</v>
      </c>
      <c r="C23956">
        <v>3715.37</v>
      </c>
    </row>
    <row r="23957" spans="1:3" x14ac:dyDescent="0.2">
      <c r="A23957" s="214" t="s">
        <v>7555</v>
      </c>
      <c r="B23957" s="214" t="s">
        <v>7556</v>
      </c>
      <c r="C23957">
        <v>16351.56</v>
      </c>
    </row>
    <row r="23958" spans="1:3" x14ac:dyDescent="0.2">
      <c r="A23958" s="214" t="s">
        <v>12831</v>
      </c>
      <c r="B23958" s="214" t="s">
        <v>47057</v>
      </c>
      <c r="C23958">
        <v>7178.88</v>
      </c>
    </row>
    <row r="23959" spans="1:3" x14ac:dyDescent="0.2">
      <c r="A23959" s="214" t="s">
        <v>30882</v>
      </c>
      <c r="B23959" s="214" t="s">
        <v>30883</v>
      </c>
      <c r="C23959">
        <v>1455.3</v>
      </c>
    </row>
    <row r="23960" spans="1:3" x14ac:dyDescent="0.2">
      <c r="A23960" s="214" t="s">
        <v>30115</v>
      </c>
      <c r="B23960" s="214" t="s">
        <v>30116</v>
      </c>
      <c r="C23960">
        <v>3521.83</v>
      </c>
    </row>
    <row r="23961" spans="1:3" x14ac:dyDescent="0.2">
      <c r="A23961" s="214" t="s">
        <v>4593</v>
      </c>
      <c r="B23961" s="214" t="s">
        <v>42767</v>
      </c>
      <c r="C23961">
        <v>808.04</v>
      </c>
    </row>
    <row r="23962" spans="1:3" x14ac:dyDescent="0.2">
      <c r="A23962" s="214" t="s">
        <v>4598</v>
      </c>
      <c r="B23962" s="214" t="s">
        <v>42770</v>
      </c>
      <c r="C23962">
        <v>1502.63</v>
      </c>
    </row>
    <row r="23963" spans="1:3" x14ac:dyDescent="0.2">
      <c r="A23963" s="214" t="s">
        <v>4590</v>
      </c>
      <c r="B23963" s="214" t="s">
        <v>42763</v>
      </c>
      <c r="C23963">
        <v>611</v>
      </c>
    </row>
    <row r="23964" spans="1:3" x14ac:dyDescent="0.2">
      <c r="A23964" s="214" t="s">
        <v>48907</v>
      </c>
      <c r="B23964" s="214" t="s">
        <v>48908</v>
      </c>
      <c r="C23964">
        <v>2686.83</v>
      </c>
    </row>
    <row r="23965" spans="1:3" x14ac:dyDescent="0.2">
      <c r="A23965" s="214" t="s">
        <v>36978</v>
      </c>
      <c r="B23965" s="214" t="s">
        <v>42701</v>
      </c>
      <c r="C23965">
        <v>1795.2</v>
      </c>
    </row>
    <row r="23966" spans="1:3" x14ac:dyDescent="0.2">
      <c r="A23966" s="214" t="s">
        <v>20432</v>
      </c>
      <c r="B23966" s="214" t="s">
        <v>42676</v>
      </c>
      <c r="C23966">
        <v>204</v>
      </c>
    </row>
    <row r="23967" spans="1:3" x14ac:dyDescent="0.2">
      <c r="A23967" s="214" t="s">
        <v>4444</v>
      </c>
      <c r="B23967" s="214" t="s">
        <v>42523</v>
      </c>
      <c r="C23967">
        <v>444.82</v>
      </c>
    </row>
    <row r="23968" spans="1:3" x14ac:dyDescent="0.2">
      <c r="A23968" s="214" t="s">
        <v>11224</v>
      </c>
      <c r="B23968" s="214" t="s">
        <v>42521</v>
      </c>
      <c r="C23968">
        <v>444.82</v>
      </c>
    </row>
    <row r="23969" spans="1:3" x14ac:dyDescent="0.2">
      <c r="A23969" s="214" t="s">
        <v>4456</v>
      </c>
      <c r="B23969" s="214" t="s">
        <v>42541</v>
      </c>
      <c r="C23969">
        <v>485.62</v>
      </c>
    </row>
    <row r="23970" spans="1:3" x14ac:dyDescent="0.2">
      <c r="A23970" s="214" t="s">
        <v>4503</v>
      </c>
      <c r="B23970" s="214" t="s">
        <v>42624</v>
      </c>
      <c r="C23970">
        <v>422.93</v>
      </c>
    </row>
    <row r="23971" spans="1:3" x14ac:dyDescent="0.2">
      <c r="A23971" s="214" t="s">
        <v>29594</v>
      </c>
      <c r="B23971" s="214" t="s">
        <v>29595</v>
      </c>
      <c r="C23971">
        <v>1398.67</v>
      </c>
    </row>
    <row r="23972" spans="1:3" x14ac:dyDescent="0.2">
      <c r="A23972" s="214" t="s">
        <v>36574</v>
      </c>
      <c r="B23972" s="214" t="s">
        <v>34832</v>
      </c>
      <c r="C23972">
        <v>77.459999999999994</v>
      </c>
    </row>
    <row r="23973" spans="1:3" x14ac:dyDescent="0.2">
      <c r="A23973" s="214" t="s">
        <v>29530</v>
      </c>
      <c r="B23973" s="214" t="s">
        <v>29531</v>
      </c>
      <c r="C23973">
        <v>11627.25</v>
      </c>
    </row>
    <row r="23974" spans="1:3" x14ac:dyDescent="0.2">
      <c r="A23974" s="214" t="s">
        <v>17114</v>
      </c>
      <c r="B23974" s="214" t="s">
        <v>17115</v>
      </c>
      <c r="C23974">
        <v>10021.299999999999</v>
      </c>
    </row>
    <row r="23975" spans="1:3" x14ac:dyDescent="0.2">
      <c r="A23975" s="214" t="s">
        <v>803</v>
      </c>
      <c r="B23975" s="214" t="s">
        <v>804</v>
      </c>
      <c r="C23975">
        <v>232.41</v>
      </c>
    </row>
    <row r="23976" spans="1:3" x14ac:dyDescent="0.2">
      <c r="A23976" s="214" t="s">
        <v>1287</v>
      </c>
      <c r="B23976" s="214" t="s">
        <v>1288</v>
      </c>
      <c r="C23976">
        <v>1837.19</v>
      </c>
    </row>
    <row r="23977" spans="1:3" x14ac:dyDescent="0.2">
      <c r="A23977" s="214" t="s">
        <v>29063</v>
      </c>
      <c r="B23977" s="214" t="s">
        <v>29064</v>
      </c>
      <c r="C23977">
        <v>288.07</v>
      </c>
    </row>
    <row r="23978" spans="1:3" x14ac:dyDescent="0.2">
      <c r="A23978" s="214" t="s">
        <v>468</v>
      </c>
      <c r="B23978" s="214" t="s">
        <v>469</v>
      </c>
      <c r="C23978">
        <v>10394.84</v>
      </c>
    </row>
    <row r="23979" spans="1:3" x14ac:dyDescent="0.2">
      <c r="A23979" s="214" t="s">
        <v>964</v>
      </c>
      <c r="B23979" s="214" t="s">
        <v>965</v>
      </c>
      <c r="C23979">
        <v>4671.58</v>
      </c>
    </row>
    <row r="23980" spans="1:3" x14ac:dyDescent="0.2">
      <c r="A23980" s="214" t="s">
        <v>1037</v>
      </c>
      <c r="B23980" s="214" t="s">
        <v>1038</v>
      </c>
      <c r="C23980">
        <v>1935.42</v>
      </c>
    </row>
    <row r="23981" spans="1:3" x14ac:dyDescent="0.2">
      <c r="A23981" s="214" t="s">
        <v>753</v>
      </c>
      <c r="B23981" s="214" t="s">
        <v>754</v>
      </c>
      <c r="C23981">
        <v>592.74</v>
      </c>
    </row>
    <row r="23982" spans="1:3" x14ac:dyDescent="0.2">
      <c r="A23982" s="214" t="s">
        <v>1021</v>
      </c>
      <c r="B23982" s="214" t="s">
        <v>1022</v>
      </c>
      <c r="C23982">
        <v>683.55</v>
      </c>
    </row>
    <row r="23983" spans="1:3" x14ac:dyDescent="0.2">
      <c r="A23983" s="214" t="s">
        <v>30368</v>
      </c>
      <c r="B23983" s="214" t="s">
        <v>30369</v>
      </c>
      <c r="C23983">
        <v>2849.62</v>
      </c>
    </row>
    <row r="23984" spans="1:3" x14ac:dyDescent="0.2">
      <c r="A23984" s="214" t="s">
        <v>30742</v>
      </c>
      <c r="B23984" s="214" t="s">
        <v>30743</v>
      </c>
      <c r="C23984">
        <v>1100.48</v>
      </c>
    </row>
    <row r="23985" spans="1:3" x14ac:dyDescent="0.2">
      <c r="A23985" s="214" t="s">
        <v>15690</v>
      </c>
      <c r="B23985" s="214" t="s">
        <v>47844</v>
      </c>
      <c r="C23985">
        <v>117.03</v>
      </c>
    </row>
    <row r="23986" spans="1:3" x14ac:dyDescent="0.2">
      <c r="A23986" s="214" t="s">
        <v>25292</v>
      </c>
      <c r="B23986" s="214" t="s">
        <v>47840</v>
      </c>
      <c r="C23986">
        <v>7388.33</v>
      </c>
    </row>
    <row r="23987" spans="1:3" x14ac:dyDescent="0.2">
      <c r="A23987" s="214" t="s">
        <v>15668</v>
      </c>
      <c r="B23987" s="214" t="s">
        <v>47834</v>
      </c>
      <c r="C23987">
        <v>53.65</v>
      </c>
    </row>
    <row r="23988" spans="1:3" x14ac:dyDescent="0.2">
      <c r="A23988" s="214" t="s">
        <v>12867</v>
      </c>
      <c r="B23988" s="214" t="s">
        <v>12581</v>
      </c>
      <c r="C23988">
        <v>29431.25</v>
      </c>
    </row>
    <row r="23989" spans="1:3" x14ac:dyDescent="0.2">
      <c r="A23989" s="214" t="s">
        <v>28189</v>
      </c>
      <c r="B23989" s="214" t="s">
        <v>28190</v>
      </c>
      <c r="C23989">
        <v>318.75</v>
      </c>
    </row>
    <row r="23990" spans="1:3" x14ac:dyDescent="0.2">
      <c r="A23990" s="214" t="s">
        <v>5162</v>
      </c>
      <c r="B23990" s="214" t="s">
        <v>5163</v>
      </c>
      <c r="C23990">
        <v>420.88</v>
      </c>
    </row>
    <row r="23991" spans="1:3" x14ac:dyDescent="0.2">
      <c r="A23991" s="214" t="s">
        <v>31406</v>
      </c>
      <c r="B23991" s="214" t="s">
        <v>31407</v>
      </c>
      <c r="C23991">
        <v>501.12</v>
      </c>
    </row>
    <row r="23992" spans="1:3" x14ac:dyDescent="0.2">
      <c r="A23992" s="214" t="s">
        <v>31474</v>
      </c>
      <c r="B23992" s="214" t="s">
        <v>31475</v>
      </c>
      <c r="C23992">
        <v>72.959999999999994</v>
      </c>
    </row>
    <row r="23993" spans="1:3" x14ac:dyDescent="0.2">
      <c r="A23993" s="214" t="s">
        <v>7994</v>
      </c>
      <c r="B23993" s="214" t="s">
        <v>7995</v>
      </c>
      <c r="C23993">
        <v>26297.61</v>
      </c>
    </row>
    <row r="23994" spans="1:3" x14ac:dyDescent="0.2">
      <c r="A23994" s="214" t="s">
        <v>31925</v>
      </c>
      <c r="B23994" s="214" t="s">
        <v>31926</v>
      </c>
      <c r="C23994">
        <v>286.01</v>
      </c>
    </row>
    <row r="23995" spans="1:3" x14ac:dyDescent="0.2">
      <c r="A23995" s="214" t="s">
        <v>34235</v>
      </c>
      <c r="B23995" s="214" t="s">
        <v>289</v>
      </c>
      <c r="C23995">
        <v>4045.92</v>
      </c>
    </row>
    <row r="23996" spans="1:3" x14ac:dyDescent="0.2">
      <c r="A23996" s="214" t="s">
        <v>31216</v>
      </c>
      <c r="B23996" s="214" t="s">
        <v>31217</v>
      </c>
      <c r="C23996">
        <v>3012.3</v>
      </c>
    </row>
    <row r="23997" spans="1:3" x14ac:dyDescent="0.2">
      <c r="A23997" s="214" t="s">
        <v>34055</v>
      </c>
      <c r="B23997" s="214" t="s">
        <v>145</v>
      </c>
      <c r="C23997">
        <v>328.03</v>
      </c>
    </row>
    <row r="23998" spans="1:3" x14ac:dyDescent="0.2">
      <c r="A23998" s="214" t="s">
        <v>34103</v>
      </c>
      <c r="B23998" s="214" t="s">
        <v>21301</v>
      </c>
      <c r="C23998">
        <v>3604.61</v>
      </c>
    </row>
    <row r="23999" spans="1:3" x14ac:dyDescent="0.2">
      <c r="A23999" s="214" t="s">
        <v>32005</v>
      </c>
      <c r="B23999" s="214" t="s">
        <v>32006</v>
      </c>
      <c r="C23999">
        <v>1653.3</v>
      </c>
    </row>
    <row r="24000" spans="1:3" x14ac:dyDescent="0.2">
      <c r="A24000" s="214" t="s">
        <v>31284</v>
      </c>
      <c r="B24000" s="214" t="s">
        <v>31285</v>
      </c>
      <c r="C24000">
        <v>2038.08</v>
      </c>
    </row>
    <row r="24001" spans="1:3" x14ac:dyDescent="0.2">
      <c r="A24001" s="214" t="s">
        <v>31228</v>
      </c>
      <c r="B24001" s="214" t="s">
        <v>31229</v>
      </c>
      <c r="C24001">
        <v>898.15</v>
      </c>
    </row>
    <row r="24002" spans="1:3" x14ac:dyDescent="0.2">
      <c r="A24002" s="214" t="s">
        <v>34140</v>
      </c>
      <c r="B24002" s="214" t="s">
        <v>15570</v>
      </c>
      <c r="C24002">
        <v>279.95999999999998</v>
      </c>
    </row>
    <row r="24003" spans="1:3" x14ac:dyDescent="0.2">
      <c r="A24003" s="214" t="s">
        <v>33086</v>
      </c>
      <c r="B24003" s="214" t="s">
        <v>29053</v>
      </c>
      <c r="C24003">
        <v>206.4</v>
      </c>
    </row>
    <row r="24004" spans="1:3" x14ac:dyDescent="0.2">
      <c r="A24004" s="214" t="s">
        <v>31893</v>
      </c>
      <c r="B24004" s="214" t="s">
        <v>31894</v>
      </c>
      <c r="C24004">
        <v>2041.2</v>
      </c>
    </row>
    <row r="24005" spans="1:3" x14ac:dyDescent="0.2">
      <c r="A24005" s="214" t="s">
        <v>34067</v>
      </c>
      <c r="B24005" s="214" t="s">
        <v>157</v>
      </c>
      <c r="C24005">
        <v>1117.8</v>
      </c>
    </row>
    <row r="24006" spans="1:3" x14ac:dyDescent="0.2">
      <c r="A24006" s="214" t="s">
        <v>34283</v>
      </c>
      <c r="B24006" s="214" t="s">
        <v>346</v>
      </c>
      <c r="C24006">
        <v>3369.81</v>
      </c>
    </row>
    <row r="24007" spans="1:3" x14ac:dyDescent="0.2">
      <c r="A24007" s="214" t="s">
        <v>15059</v>
      </c>
      <c r="B24007" s="214" t="s">
        <v>15060</v>
      </c>
      <c r="C24007">
        <v>2407.46</v>
      </c>
    </row>
    <row r="24008" spans="1:3" x14ac:dyDescent="0.2">
      <c r="A24008" s="214" t="s">
        <v>15049</v>
      </c>
      <c r="B24008" s="214" t="s">
        <v>15050</v>
      </c>
      <c r="C24008">
        <v>1454.93</v>
      </c>
    </row>
    <row r="24009" spans="1:3" x14ac:dyDescent="0.2">
      <c r="A24009" s="214" t="s">
        <v>20483</v>
      </c>
      <c r="B24009" s="214" t="s">
        <v>20484</v>
      </c>
      <c r="C24009">
        <v>1635</v>
      </c>
    </row>
    <row r="24010" spans="1:3" x14ac:dyDescent="0.2">
      <c r="A24010" s="214" t="s">
        <v>15356</v>
      </c>
      <c r="B24010" s="214" t="s">
        <v>15357</v>
      </c>
      <c r="C24010">
        <v>26.14</v>
      </c>
    </row>
    <row r="24011" spans="1:3" x14ac:dyDescent="0.2">
      <c r="A24011" s="214" t="s">
        <v>27767</v>
      </c>
      <c r="B24011" s="214" t="s">
        <v>27768</v>
      </c>
      <c r="C24011">
        <v>23.87</v>
      </c>
    </row>
    <row r="24012" spans="1:3" x14ac:dyDescent="0.2">
      <c r="A24012" s="214" t="s">
        <v>15946</v>
      </c>
      <c r="B24012" s="214" t="s">
        <v>15412</v>
      </c>
      <c r="C24012">
        <v>26.14</v>
      </c>
    </row>
    <row r="24013" spans="1:3" x14ac:dyDescent="0.2">
      <c r="A24013" s="214" t="s">
        <v>27699</v>
      </c>
      <c r="B24013" s="214" t="s">
        <v>28509</v>
      </c>
      <c r="C24013">
        <v>10583.96</v>
      </c>
    </row>
    <row r="24014" spans="1:3" x14ac:dyDescent="0.2">
      <c r="A24014" s="214" t="s">
        <v>12641</v>
      </c>
      <c r="B24014" s="214" t="s">
        <v>12642</v>
      </c>
      <c r="C24014">
        <v>1070.71</v>
      </c>
    </row>
    <row r="24015" spans="1:3" x14ac:dyDescent="0.2">
      <c r="A24015" s="214" t="s">
        <v>1009</v>
      </c>
      <c r="B24015" s="214" t="s">
        <v>1010</v>
      </c>
      <c r="C24015">
        <v>607.38</v>
      </c>
    </row>
    <row r="24016" spans="1:3" x14ac:dyDescent="0.2">
      <c r="A24016" s="214" t="s">
        <v>12625</v>
      </c>
      <c r="B24016" s="214" t="s">
        <v>12626</v>
      </c>
      <c r="C24016">
        <v>183.58</v>
      </c>
    </row>
    <row r="24017" spans="1:3" x14ac:dyDescent="0.2">
      <c r="A24017" s="214" t="s">
        <v>14538</v>
      </c>
      <c r="B24017" s="214" t="s">
        <v>14539</v>
      </c>
      <c r="C24017">
        <v>249.87</v>
      </c>
    </row>
    <row r="24018" spans="1:3" x14ac:dyDescent="0.2">
      <c r="A24018" s="214" t="s">
        <v>26083</v>
      </c>
      <c r="B24018" s="214" t="s">
        <v>26084</v>
      </c>
      <c r="C24018">
        <v>279.27999999999997</v>
      </c>
    </row>
    <row r="24019" spans="1:3" x14ac:dyDescent="0.2">
      <c r="A24019" s="214" t="s">
        <v>28971</v>
      </c>
      <c r="B24019" s="214" t="s">
        <v>28972</v>
      </c>
      <c r="C24019">
        <v>5133.46</v>
      </c>
    </row>
    <row r="24020" spans="1:3" x14ac:dyDescent="0.2">
      <c r="A24020" s="214" t="s">
        <v>7533</v>
      </c>
      <c r="B24020" s="214" t="s">
        <v>7534</v>
      </c>
      <c r="C24020">
        <v>10002.549999999999</v>
      </c>
    </row>
    <row r="24021" spans="1:3" x14ac:dyDescent="0.2">
      <c r="A24021" s="214" t="s">
        <v>30344</v>
      </c>
      <c r="B24021" s="214" t="s">
        <v>30345</v>
      </c>
      <c r="C24021">
        <v>7351.34</v>
      </c>
    </row>
    <row r="24022" spans="1:3" x14ac:dyDescent="0.2">
      <c r="A24022" s="214" t="s">
        <v>20496</v>
      </c>
      <c r="B24022" s="214" t="s">
        <v>42772</v>
      </c>
      <c r="C24022">
        <v>2933</v>
      </c>
    </row>
    <row r="24023" spans="1:3" x14ac:dyDescent="0.2">
      <c r="A24023" s="214" t="s">
        <v>37352</v>
      </c>
      <c r="B24023" s="214" t="s">
        <v>42782</v>
      </c>
      <c r="C24023">
        <v>1253.8499999999999</v>
      </c>
    </row>
    <row r="24024" spans="1:3" x14ac:dyDescent="0.2">
      <c r="A24024" s="214" t="s">
        <v>43398</v>
      </c>
      <c r="B24024" s="214" t="s">
        <v>43399</v>
      </c>
      <c r="C24024">
        <v>984.17</v>
      </c>
    </row>
    <row r="24025" spans="1:3" x14ac:dyDescent="0.2">
      <c r="A24025" s="214" t="s">
        <v>4484</v>
      </c>
      <c r="B24025" s="214" t="s">
        <v>42602</v>
      </c>
      <c r="C24025">
        <v>142.30000000000001</v>
      </c>
    </row>
    <row r="24026" spans="1:3" x14ac:dyDescent="0.2">
      <c r="A24026" s="214" t="s">
        <v>20810</v>
      </c>
      <c r="B24026" s="214" t="s">
        <v>20811</v>
      </c>
      <c r="C24026">
        <v>37.85</v>
      </c>
    </row>
    <row r="24027" spans="1:3" x14ac:dyDescent="0.2">
      <c r="A24027" s="214" t="s">
        <v>24243</v>
      </c>
      <c r="B24027" s="214" t="s">
        <v>24244</v>
      </c>
      <c r="C24027">
        <v>164.19</v>
      </c>
    </row>
    <row r="24028" spans="1:3" x14ac:dyDescent="0.2">
      <c r="A24028" s="214" t="s">
        <v>20962</v>
      </c>
      <c r="B24028" s="214" t="s">
        <v>20963</v>
      </c>
      <c r="C24028">
        <v>69.92</v>
      </c>
    </row>
    <row r="24029" spans="1:3" x14ac:dyDescent="0.2">
      <c r="A24029" s="214" t="s">
        <v>24249</v>
      </c>
      <c r="B24029" s="214" t="s">
        <v>24250</v>
      </c>
      <c r="C24029">
        <v>382.46</v>
      </c>
    </row>
    <row r="24030" spans="1:3" x14ac:dyDescent="0.2">
      <c r="A24030" s="214" t="s">
        <v>48979</v>
      </c>
      <c r="B24030" s="214" t="s">
        <v>48980</v>
      </c>
      <c r="C24030">
        <v>259.05</v>
      </c>
    </row>
    <row r="24031" spans="1:3" x14ac:dyDescent="0.2">
      <c r="A24031" s="214" t="s">
        <v>48944</v>
      </c>
      <c r="B24031" s="214" t="s">
        <v>49157</v>
      </c>
      <c r="C24031">
        <v>131.54</v>
      </c>
    </row>
    <row r="24032" spans="1:3" x14ac:dyDescent="0.2">
      <c r="A24032" s="214" t="s">
        <v>49024</v>
      </c>
      <c r="B24032" s="214" t="s">
        <v>49025</v>
      </c>
      <c r="C24032">
        <v>247.95</v>
      </c>
    </row>
    <row r="24033" spans="1:3" x14ac:dyDescent="0.2">
      <c r="A24033" s="214" t="s">
        <v>37166</v>
      </c>
      <c r="B24033" s="214" t="s">
        <v>50288</v>
      </c>
      <c r="C24033">
        <v>161</v>
      </c>
    </row>
    <row r="24034" spans="1:3" x14ac:dyDescent="0.2">
      <c r="A24034" s="214" t="s">
        <v>25354</v>
      </c>
      <c r="B24034" s="214" t="s">
        <v>50292</v>
      </c>
      <c r="C24034">
        <v>123</v>
      </c>
    </row>
    <row r="24035" spans="1:3" x14ac:dyDescent="0.2">
      <c r="A24035" s="214" t="s">
        <v>26431</v>
      </c>
      <c r="B24035" s="214" t="s">
        <v>26432</v>
      </c>
      <c r="C24035">
        <v>1690</v>
      </c>
    </row>
    <row r="24036" spans="1:3" x14ac:dyDescent="0.2">
      <c r="A24036" s="214" t="s">
        <v>43237</v>
      </c>
      <c r="B24036" s="214" t="s">
        <v>43097</v>
      </c>
      <c r="C24036">
        <v>210</v>
      </c>
    </row>
    <row r="24037" spans="1:3" x14ac:dyDescent="0.2">
      <c r="A24037" s="214" t="s">
        <v>43502</v>
      </c>
      <c r="B24037" s="214" t="s">
        <v>43503</v>
      </c>
      <c r="C24037">
        <v>909</v>
      </c>
    </row>
    <row r="24038" spans="1:3" x14ac:dyDescent="0.2">
      <c r="A24038" s="214" t="s">
        <v>25239</v>
      </c>
      <c r="B24038" s="214" t="s">
        <v>25240</v>
      </c>
      <c r="C24038">
        <v>291.89999999999998</v>
      </c>
    </row>
    <row r="24039" spans="1:3" x14ac:dyDescent="0.2">
      <c r="A24039" s="214" t="s">
        <v>24949</v>
      </c>
      <c r="B24039" s="214" t="s">
        <v>24950</v>
      </c>
      <c r="C24039">
        <v>36019.1</v>
      </c>
    </row>
    <row r="24040" spans="1:3" x14ac:dyDescent="0.2">
      <c r="A24040" s="214" t="s">
        <v>3252</v>
      </c>
      <c r="B24040" s="214" t="s">
        <v>3253</v>
      </c>
      <c r="C24040">
        <v>1556.17</v>
      </c>
    </row>
    <row r="24041" spans="1:3" x14ac:dyDescent="0.2">
      <c r="A24041" s="214" t="s">
        <v>3278</v>
      </c>
      <c r="B24041" s="214" t="s">
        <v>3279</v>
      </c>
      <c r="C24041">
        <v>395.46</v>
      </c>
    </row>
    <row r="24042" spans="1:3" x14ac:dyDescent="0.2">
      <c r="A24042" s="214" t="s">
        <v>2437</v>
      </c>
      <c r="B24042" s="214" t="s">
        <v>2438</v>
      </c>
      <c r="C24042">
        <v>684.91</v>
      </c>
    </row>
    <row r="24043" spans="1:3" x14ac:dyDescent="0.2">
      <c r="A24043" s="214" t="s">
        <v>2425</v>
      </c>
      <c r="B24043" s="214" t="s">
        <v>2426</v>
      </c>
      <c r="C24043">
        <v>10639.84</v>
      </c>
    </row>
    <row r="24044" spans="1:3" x14ac:dyDescent="0.2">
      <c r="A24044" s="214" t="s">
        <v>2498</v>
      </c>
      <c r="B24044" s="214" t="s">
        <v>2499</v>
      </c>
      <c r="C24044">
        <v>2138.4</v>
      </c>
    </row>
    <row r="24045" spans="1:3" x14ac:dyDescent="0.2">
      <c r="A24045" s="214" t="s">
        <v>24927</v>
      </c>
      <c r="B24045" s="214" t="s">
        <v>24928</v>
      </c>
      <c r="C24045">
        <v>2153.7399999999998</v>
      </c>
    </row>
    <row r="24046" spans="1:3" x14ac:dyDescent="0.2">
      <c r="A24046" s="214" t="s">
        <v>3479</v>
      </c>
      <c r="B24046" s="214" t="s">
        <v>3480</v>
      </c>
      <c r="C24046">
        <v>1148.8800000000001</v>
      </c>
    </row>
    <row r="24047" spans="1:3" x14ac:dyDescent="0.2">
      <c r="A24047" s="214" t="s">
        <v>3466</v>
      </c>
      <c r="B24047" s="214" t="s">
        <v>41255</v>
      </c>
      <c r="C24047">
        <v>1120.9000000000001</v>
      </c>
    </row>
    <row r="24048" spans="1:3" x14ac:dyDescent="0.2">
      <c r="A24048" s="214" t="s">
        <v>3637</v>
      </c>
      <c r="B24048" s="214" t="s">
        <v>3638</v>
      </c>
      <c r="C24048">
        <v>900.59</v>
      </c>
    </row>
    <row r="24049" spans="1:3" x14ac:dyDescent="0.2">
      <c r="A24049" s="214" t="s">
        <v>3527</v>
      </c>
      <c r="B24049" s="214" t="s">
        <v>3528</v>
      </c>
      <c r="C24049">
        <v>3741.77</v>
      </c>
    </row>
    <row r="24050" spans="1:3" x14ac:dyDescent="0.2">
      <c r="A24050" s="214" t="s">
        <v>948</v>
      </c>
      <c r="B24050" s="214" t="s">
        <v>949</v>
      </c>
      <c r="C24050">
        <v>1010.68</v>
      </c>
    </row>
    <row r="24051" spans="1:3" x14ac:dyDescent="0.2">
      <c r="A24051" s="214" t="s">
        <v>30188</v>
      </c>
      <c r="B24051" s="214" t="s">
        <v>30189</v>
      </c>
      <c r="C24051">
        <v>3025.64</v>
      </c>
    </row>
    <row r="24052" spans="1:3" x14ac:dyDescent="0.2">
      <c r="A24052" s="214" t="s">
        <v>30214</v>
      </c>
      <c r="B24052" s="214" t="s">
        <v>30215</v>
      </c>
      <c r="C24052">
        <v>3154.54</v>
      </c>
    </row>
    <row r="24053" spans="1:3" x14ac:dyDescent="0.2">
      <c r="A24053" s="214" t="s">
        <v>30222</v>
      </c>
      <c r="B24053" s="214" t="s">
        <v>30223</v>
      </c>
      <c r="C24053">
        <v>6167.7</v>
      </c>
    </row>
    <row r="24054" spans="1:3" x14ac:dyDescent="0.2">
      <c r="A24054" s="214" t="s">
        <v>30154</v>
      </c>
      <c r="B24054" s="214" t="s">
        <v>30155</v>
      </c>
      <c r="C24054">
        <v>6220.37</v>
      </c>
    </row>
    <row r="24055" spans="1:3" x14ac:dyDescent="0.2">
      <c r="A24055" s="214" t="s">
        <v>30786</v>
      </c>
      <c r="B24055" s="214" t="s">
        <v>30787</v>
      </c>
      <c r="C24055">
        <v>347.89</v>
      </c>
    </row>
    <row r="24056" spans="1:3" x14ac:dyDescent="0.2">
      <c r="A24056" s="214" t="s">
        <v>30644</v>
      </c>
      <c r="B24056" s="214" t="s">
        <v>30645</v>
      </c>
      <c r="C24056">
        <v>881.5</v>
      </c>
    </row>
    <row r="24057" spans="1:3" x14ac:dyDescent="0.2">
      <c r="A24057" s="214" t="s">
        <v>30628</v>
      </c>
      <c r="B24057" s="214" t="s">
        <v>30629</v>
      </c>
      <c r="C24057">
        <v>349.27</v>
      </c>
    </row>
    <row r="24058" spans="1:3" x14ac:dyDescent="0.2">
      <c r="A24058" s="214" t="s">
        <v>30128</v>
      </c>
      <c r="B24058" s="214" t="s">
        <v>50999</v>
      </c>
      <c r="C24058">
        <v>3686.76</v>
      </c>
    </row>
    <row r="24059" spans="1:3" x14ac:dyDescent="0.2">
      <c r="A24059" s="214" t="s">
        <v>21106</v>
      </c>
      <c r="B24059" s="214" t="s">
        <v>21107</v>
      </c>
      <c r="C24059">
        <v>849.53</v>
      </c>
    </row>
    <row r="24060" spans="1:3" x14ac:dyDescent="0.2">
      <c r="A24060" s="214" t="s">
        <v>17513</v>
      </c>
      <c r="B24060" s="214" t="s">
        <v>17514</v>
      </c>
      <c r="C24060">
        <v>267.13</v>
      </c>
    </row>
    <row r="24061" spans="1:3" x14ac:dyDescent="0.2">
      <c r="A24061" s="214" t="s">
        <v>14337</v>
      </c>
      <c r="B24061" s="214" t="s">
        <v>14338</v>
      </c>
      <c r="C24061">
        <v>364.46</v>
      </c>
    </row>
    <row r="24062" spans="1:3" x14ac:dyDescent="0.2">
      <c r="A24062" s="214" t="s">
        <v>19757</v>
      </c>
      <c r="B24062" s="214" t="s">
        <v>19758</v>
      </c>
      <c r="C24062">
        <v>77</v>
      </c>
    </row>
    <row r="24063" spans="1:3" x14ac:dyDescent="0.2">
      <c r="A24063" s="214" t="s">
        <v>19724</v>
      </c>
      <c r="B24063" s="214" t="s">
        <v>19725</v>
      </c>
      <c r="C24063">
        <v>560</v>
      </c>
    </row>
    <row r="24064" spans="1:3" x14ac:dyDescent="0.2">
      <c r="A24064" s="214" t="s">
        <v>19992</v>
      </c>
      <c r="B24064" s="214" t="s">
        <v>19993</v>
      </c>
      <c r="C24064">
        <v>2638</v>
      </c>
    </row>
    <row r="24065" spans="1:3" x14ac:dyDescent="0.2">
      <c r="A24065" s="214" t="s">
        <v>19952</v>
      </c>
      <c r="B24065" s="214" t="s">
        <v>19953</v>
      </c>
      <c r="C24065">
        <v>5701.52</v>
      </c>
    </row>
    <row r="24066" spans="1:3" x14ac:dyDescent="0.2">
      <c r="A24066" s="214" t="s">
        <v>19817</v>
      </c>
      <c r="B24066" s="214" t="s">
        <v>19818</v>
      </c>
      <c r="C24066">
        <v>271</v>
      </c>
    </row>
    <row r="24067" spans="1:3" x14ac:dyDescent="0.2">
      <c r="A24067" s="214" t="s">
        <v>20008</v>
      </c>
      <c r="B24067" s="214" t="s">
        <v>42212</v>
      </c>
      <c r="C24067">
        <v>1172</v>
      </c>
    </row>
    <row r="24068" spans="1:3" x14ac:dyDescent="0.2">
      <c r="A24068" s="214" t="s">
        <v>20027</v>
      </c>
      <c r="B24068" s="214" t="s">
        <v>51005</v>
      </c>
      <c r="C24068">
        <v>75</v>
      </c>
    </row>
    <row r="24069" spans="1:3" x14ac:dyDescent="0.2">
      <c r="A24069" s="214" t="s">
        <v>8908</v>
      </c>
      <c r="B24069" s="214" t="s">
        <v>9077</v>
      </c>
      <c r="C24069">
        <v>1299</v>
      </c>
    </row>
    <row r="24070" spans="1:3" x14ac:dyDescent="0.2">
      <c r="A24070" s="214" t="s">
        <v>8934</v>
      </c>
      <c r="B24070" s="214" t="s">
        <v>51003</v>
      </c>
      <c r="C24070">
        <v>169</v>
      </c>
    </row>
    <row r="24071" spans="1:3" x14ac:dyDescent="0.2">
      <c r="A24071" s="214" t="s">
        <v>9242</v>
      </c>
      <c r="B24071" s="214" t="s">
        <v>42851</v>
      </c>
      <c r="C24071">
        <v>711</v>
      </c>
    </row>
    <row r="24072" spans="1:3" x14ac:dyDescent="0.2">
      <c r="A24072" s="214" t="s">
        <v>8953</v>
      </c>
      <c r="B24072" s="214" t="s">
        <v>42905</v>
      </c>
      <c r="C24072">
        <v>1312</v>
      </c>
    </row>
    <row r="24073" spans="1:3" x14ac:dyDescent="0.2">
      <c r="A24073" s="214" t="s">
        <v>9196</v>
      </c>
      <c r="B24073" s="214" t="s">
        <v>51004</v>
      </c>
      <c r="C24073">
        <v>117</v>
      </c>
    </row>
    <row r="24074" spans="1:3" x14ac:dyDescent="0.2">
      <c r="A24074" s="214" t="s">
        <v>9203</v>
      </c>
      <c r="B24074" s="214" t="s">
        <v>42855</v>
      </c>
      <c r="C24074">
        <v>364</v>
      </c>
    </row>
    <row r="24075" spans="1:3" x14ac:dyDescent="0.2">
      <c r="A24075" s="214" t="s">
        <v>9204</v>
      </c>
      <c r="B24075" s="214" t="s">
        <v>42856</v>
      </c>
      <c r="C24075">
        <v>428</v>
      </c>
    </row>
    <row r="24076" spans="1:3" x14ac:dyDescent="0.2">
      <c r="A24076" s="214" t="s">
        <v>21083</v>
      </c>
      <c r="B24076" s="214" t="s">
        <v>43623</v>
      </c>
      <c r="C24076">
        <v>62.57</v>
      </c>
    </row>
    <row r="24077" spans="1:3" x14ac:dyDescent="0.2">
      <c r="A24077" s="214" t="s">
        <v>21052</v>
      </c>
      <c r="B24077" s="214" t="s">
        <v>21053</v>
      </c>
      <c r="C24077">
        <v>256.92</v>
      </c>
    </row>
    <row r="24078" spans="1:3" x14ac:dyDescent="0.2">
      <c r="A24078" s="214" t="s">
        <v>20794</v>
      </c>
      <c r="B24078" s="214" t="s">
        <v>42829</v>
      </c>
      <c r="C24078">
        <v>410.05</v>
      </c>
    </row>
    <row r="24079" spans="1:3" x14ac:dyDescent="0.2">
      <c r="A24079" s="214" t="s">
        <v>24255</v>
      </c>
      <c r="B24079" s="214" t="s">
        <v>24256</v>
      </c>
      <c r="C24079">
        <v>90.67</v>
      </c>
    </row>
    <row r="24080" spans="1:3" x14ac:dyDescent="0.2">
      <c r="A24080" s="214" t="s">
        <v>20926</v>
      </c>
      <c r="B24080" s="214" t="s">
        <v>20927</v>
      </c>
      <c r="C24080">
        <v>191.56</v>
      </c>
    </row>
    <row r="24081" spans="1:3" x14ac:dyDescent="0.2">
      <c r="A24081" s="214" t="s">
        <v>8577</v>
      </c>
      <c r="B24081" s="214" t="s">
        <v>8578</v>
      </c>
      <c r="C24081">
        <v>1985.39</v>
      </c>
    </row>
    <row r="24082" spans="1:3" x14ac:dyDescent="0.2">
      <c r="A24082" s="214" t="s">
        <v>51839</v>
      </c>
      <c r="B24082" s="214" t="s">
        <v>51840</v>
      </c>
      <c r="C24082">
        <v>524.6</v>
      </c>
    </row>
    <row r="24083" spans="1:3" x14ac:dyDescent="0.2">
      <c r="A24083" s="214" t="s">
        <v>51841</v>
      </c>
      <c r="B24083" s="214" t="s">
        <v>51842</v>
      </c>
      <c r="C24083">
        <v>694.6</v>
      </c>
    </row>
    <row r="24084" spans="1:3" x14ac:dyDescent="0.2">
      <c r="A24084" s="214" t="s">
        <v>51843</v>
      </c>
      <c r="B24084" s="214" t="s">
        <v>51844</v>
      </c>
      <c r="C24084">
        <v>524.6</v>
      </c>
    </row>
    <row r="24085" spans="1:3" x14ac:dyDescent="0.2">
      <c r="A24085" s="214" t="s">
        <v>52702</v>
      </c>
      <c r="B24085" s="214" t="s">
        <v>52703</v>
      </c>
      <c r="C24085">
        <v>864.6</v>
      </c>
    </row>
    <row r="24086" spans="1:3" x14ac:dyDescent="0.2">
      <c r="A24086" s="214" t="s">
        <v>48208</v>
      </c>
      <c r="B24086" s="214" t="s">
        <v>48209</v>
      </c>
      <c r="C24086">
        <v>912.67</v>
      </c>
    </row>
    <row r="24087" spans="1:3" x14ac:dyDescent="0.2">
      <c r="A24087" s="214" t="s">
        <v>46752</v>
      </c>
      <c r="B24087" s="214" t="s">
        <v>46753</v>
      </c>
      <c r="C24087">
        <v>240</v>
      </c>
    </row>
    <row r="24088" spans="1:3" x14ac:dyDescent="0.2">
      <c r="A24088" s="214" t="s">
        <v>46698</v>
      </c>
      <c r="B24088" s="214" t="s">
        <v>46699</v>
      </c>
      <c r="C24088">
        <v>870</v>
      </c>
    </row>
    <row r="24089" spans="1:3" x14ac:dyDescent="0.2">
      <c r="A24089" s="214" t="s">
        <v>48313</v>
      </c>
      <c r="B24089" s="214" t="s">
        <v>48314</v>
      </c>
      <c r="C24089">
        <v>1062.4000000000001</v>
      </c>
    </row>
    <row r="24090" spans="1:3" x14ac:dyDescent="0.2">
      <c r="A24090" s="214" t="s">
        <v>32723</v>
      </c>
      <c r="B24090" s="214" t="s">
        <v>32724</v>
      </c>
      <c r="C24090">
        <v>230.87</v>
      </c>
    </row>
    <row r="24091" spans="1:3" x14ac:dyDescent="0.2">
      <c r="A24091" s="214" t="s">
        <v>52364</v>
      </c>
      <c r="B24091" s="214" t="s">
        <v>52365</v>
      </c>
      <c r="C24091">
        <v>72.48</v>
      </c>
    </row>
    <row r="24092" spans="1:3" x14ac:dyDescent="0.2">
      <c r="A24092" s="214" t="s">
        <v>52366</v>
      </c>
      <c r="B24092" s="214" t="s">
        <v>52367</v>
      </c>
      <c r="C24092">
        <v>124.75</v>
      </c>
    </row>
    <row r="24093" spans="1:3" x14ac:dyDescent="0.2">
      <c r="A24093" s="214" t="s">
        <v>12364</v>
      </c>
      <c r="B24093" s="214" t="s">
        <v>42040</v>
      </c>
      <c r="C24093">
        <v>481.95</v>
      </c>
    </row>
    <row r="24094" spans="1:3" x14ac:dyDescent="0.2">
      <c r="A24094" s="214" t="s">
        <v>12170</v>
      </c>
      <c r="B24094" s="214" t="s">
        <v>12171</v>
      </c>
      <c r="C24094">
        <v>430.5</v>
      </c>
    </row>
    <row r="24095" spans="1:3" x14ac:dyDescent="0.2">
      <c r="A24095" s="214" t="s">
        <v>10471</v>
      </c>
      <c r="B24095" s="214" t="s">
        <v>10472</v>
      </c>
      <c r="C24095">
        <v>363.73</v>
      </c>
    </row>
    <row r="24096" spans="1:3" x14ac:dyDescent="0.2">
      <c r="A24096" s="214" t="s">
        <v>4472</v>
      </c>
      <c r="B24096" s="214" t="s">
        <v>42582</v>
      </c>
      <c r="C24096">
        <v>125.39</v>
      </c>
    </row>
    <row r="24097" spans="1:3" x14ac:dyDescent="0.2">
      <c r="A24097" s="214" t="s">
        <v>4493</v>
      </c>
      <c r="B24097" s="214" t="s">
        <v>42616</v>
      </c>
      <c r="C24097">
        <v>1207.0899999999999</v>
      </c>
    </row>
    <row r="24098" spans="1:3" x14ac:dyDescent="0.2">
      <c r="A24098" s="214" t="s">
        <v>10958</v>
      </c>
      <c r="B24098" s="214" t="s">
        <v>10959</v>
      </c>
      <c r="C24098">
        <v>3584.43</v>
      </c>
    </row>
    <row r="24099" spans="1:3" x14ac:dyDescent="0.2">
      <c r="A24099" s="214" t="s">
        <v>16529</v>
      </c>
      <c r="B24099" s="214" t="s">
        <v>16530</v>
      </c>
      <c r="C24099">
        <v>225.88</v>
      </c>
    </row>
    <row r="24100" spans="1:3" x14ac:dyDescent="0.2">
      <c r="A24100" s="214" t="s">
        <v>11497</v>
      </c>
      <c r="B24100" s="214" t="s">
        <v>11498</v>
      </c>
      <c r="C24100">
        <v>35062.5</v>
      </c>
    </row>
    <row r="24101" spans="1:3" x14ac:dyDescent="0.2">
      <c r="A24101" s="214" t="s">
        <v>12567</v>
      </c>
      <c r="B24101" s="214" t="s">
        <v>12568</v>
      </c>
      <c r="C24101">
        <v>21568.75</v>
      </c>
    </row>
    <row r="24102" spans="1:3" x14ac:dyDescent="0.2">
      <c r="A24102" s="214" t="s">
        <v>12573</v>
      </c>
      <c r="B24102" s="214" t="s">
        <v>12574</v>
      </c>
      <c r="C24102">
        <v>22843.75</v>
      </c>
    </row>
    <row r="24103" spans="1:3" x14ac:dyDescent="0.2">
      <c r="A24103" s="214" t="s">
        <v>8734</v>
      </c>
      <c r="B24103" s="214" t="s">
        <v>8735</v>
      </c>
      <c r="C24103">
        <v>1004.83</v>
      </c>
    </row>
    <row r="24104" spans="1:3" x14ac:dyDescent="0.2">
      <c r="A24104" s="214" t="s">
        <v>32077</v>
      </c>
      <c r="B24104" s="214" t="s">
        <v>32078</v>
      </c>
      <c r="C24104">
        <v>566.1</v>
      </c>
    </row>
    <row r="24105" spans="1:3" x14ac:dyDescent="0.2">
      <c r="A24105" s="214" t="s">
        <v>32079</v>
      </c>
      <c r="B24105" s="214" t="s">
        <v>32080</v>
      </c>
      <c r="C24105">
        <v>6655.5</v>
      </c>
    </row>
    <row r="24106" spans="1:3" x14ac:dyDescent="0.2">
      <c r="A24106" s="214" t="s">
        <v>32115</v>
      </c>
      <c r="B24106" s="214" t="s">
        <v>32116</v>
      </c>
      <c r="C24106">
        <v>1266.24</v>
      </c>
    </row>
    <row r="24107" spans="1:3" x14ac:dyDescent="0.2">
      <c r="A24107" s="214" t="s">
        <v>34281</v>
      </c>
      <c r="B24107" s="214" t="s">
        <v>344</v>
      </c>
      <c r="C24107">
        <v>409.11</v>
      </c>
    </row>
    <row r="24108" spans="1:3" x14ac:dyDescent="0.2">
      <c r="A24108" s="214" t="s">
        <v>34280</v>
      </c>
      <c r="B24108" s="214" t="s">
        <v>343</v>
      </c>
      <c r="C24108">
        <v>3526.36</v>
      </c>
    </row>
    <row r="24109" spans="1:3" x14ac:dyDescent="0.2">
      <c r="A24109" s="214" t="s">
        <v>15392</v>
      </c>
      <c r="B24109" s="214" t="s">
        <v>15393</v>
      </c>
      <c r="C24109">
        <v>21.48</v>
      </c>
    </row>
    <row r="24110" spans="1:3" x14ac:dyDescent="0.2">
      <c r="A24110" s="214" t="s">
        <v>15382</v>
      </c>
      <c r="B24110" s="214" t="s">
        <v>15383</v>
      </c>
      <c r="C24110">
        <v>53.42</v>
      </c>
    </row>
    <row r="24111" spans="1:3" x14ac:dyDescent="0.2">
      <c r="A24111" s="214" t="s">
        <v>21421</v>
      </c>
      <c r="B24111" s="214" t="s">
        <v>21422</v>
      </c>
      <c r="C24111">
        <v>447.85</v>
      </c>
    </row>
    <row r="24112" spans="1:3" x14ac:dyDescent="0.2">
      <c r="A24112" s="214" t="s">
        <v>21409</v>
      </c>
      <c r="B24112" s="214" t="s">
        <v>21410</v>
      </c>
      <c r="C24112">
        <v>722.92</v>
      </c>
    </row>
    <row r="24113" spans="1:3" x14ac:dyDescent="0.2">
      <c r="A24113" s="214" t="s">
        <v>27922</v>
      </c>
      <c r="B24113" s="214" t="s">
        <v>27923</v>
      </c>
      <c r="C24113">
        <v>1776.61</v>
      </c>
    </row>
    <row r="24114" spans="1:3" x14ac:dyDescent="0.2">
      <c r="A24114" s="214" t="s">
        <v>26079</v>
      </c>
      <c r="B24114" s="214" t="s">
        <v>26080</v>
      </c>
      <c r="C24114">
        <v>368.14</v>
      </c>
    </row>
    <row r="24115" spans="1:3" x14ac:dyDescent="0.2">
      <c r="A24115" s="214" t="s">
        <v>7581</v>
      </c>
      <c r="B24115" s="214" t="s">
        <v>7582</v>
      </c>
      <c r="C24115">
        <v>15140.72</v>
      </c>
    </row>
    <row r="24116" spans="1:3" x14ac:dyDescent="0.2">
      <c r="A24116" s="214" t="s">
        <v>7521</v>
      </c>
      <c r="B24116" s="214" t="s">
        <v>7522</v>
      </c>
      <c r="C24116">
        <v>3445.91</v>
      </c>
    </row>
    <row r="24117" spans="1:3" x14ac:dyDescent="0.2">
      <c r="A24117" s="214" t="s">
        <v>18198</v>
      </c>
      <c r="B24117" s="214" t="s">
        <v>40500</v>
      </c>
      <c r="C24117">
        <v>1692.18</v>
      </c>
    </row>
    <row r="24118" spans="1:3" x14ac:dyDescent="0.2">
      <c r="A24118" s="214" t="s">
        <v>30457</v>
      </c>
      <c r="B24118" s="214" t="s">
        <v>31043</v>
      </c>
      <c r="C24118">
        <v>2112.2600000000002</v>
      </c>
    </row>
    <row r="24119" spans="1:3" x14ac:dyDescent="0.2">
      <c r="A24119" s="214" t="s">
        <v>30210</v>
      </c>
      <c r="B24119" s="214" t="s">
        <v>30211</v>
      </c>
      <c r="C24119">
        <v>4162.16</v>
      </c>
    </row>
    <row r="24120" spans="1:3" x14ac:dyDescent="0.2">
      <c r="A24120" s="214" t="s">
        <v>30422</v>
      </c>
      <c r="B24120" s="214" t="s">
        <v>30423</v>
      </c>
      <c r="C24120">
        <v>5122.66</v>
      </c>
    </row>
    <row r="24121" spans="1:3" x14ac:dyDescent="0.2">
      <c r="A24121" s="214" t="s">
        <v>25836</v>
      </c>
      <c r="B24121" s="214" t="s">
        <v>28195</v>
      </c>
      <c r="C24121">
        <v>410.99</v>
      </c>
    </row>
    <row r="24122" spans="1:3" x14ac:dyDescent="0.2">
      <c r="A24122" s="214" t="s">
        <v>25834</v>
      </c>
      <c r="B24122" s="214" t="s">
        <v>51015</v>
      </c>
      <c r="C24122">
        <v>402</v>
      </c>
    </row>
    <row r="24123" spans="1:3" x14ac:dyDescent="0.2">
      <c r="A24123" s="214" t="s">
        <v>20434</v>
      </c>
      <c r="B24123" s="214" t="s">
        <v>42678</v>
      </c>
      <c r="C24123">
        <v>10952.32</v>
      </c>
    </row>
    <row r="24124" spans="1:3" x14ac:dyDescent="0.2">
      <c r="A24124" s="214" t="s">
        <v>20436</v>
      </c>
      <c r="B24124" s="214" t="s">
        <v>42681</v>
      </c>
      <c r="C24124">
        <v>204</v>
      </c>
    </row>
    <row r="24125" spans="1:3" x14ac:dyDescent="0.2">
      <c r="A24125" s="214" t="s">
        <v>37351</v>
      </c>
      <c r="B24125" s="214" t="s">
        <v>42613</v>
      </c>
      <c r="C24125">
        <v>401.04</v>
      </c>
    </row>
    <row r="24126" spans="1:3" x14ac:dyDescent="0.2">
      <c r="A24126" s="214" t="s">
        <v>4460</v>
      </c>
      <c r="B24126" s="214" t="s">
        <v>42545</v>
      </c>
      <c r="C24126">
        <v>532.39</v>
      </c>
    </row>
    <row r="24127" spans="1:3" x14ac:dyDescent="0.2">
      <c r="A24127" s="214" t="s">
        <v>28551</v>
      </c>
      <c r="B24127" s="214" t="s">
        <v>28552</v>
      </c>
      <c r="C24127">
        <v>273.66000000000003</v>
      </c>
    </row>
    <row r="24128" spans="1:3" x14ac:dyDescent="0.2">
      <c r="A24128" s="214" t="s">
        <v>21042</v>
      </c>
      <c r="B24128" s="214" t="s">
        <v>21043</v>
      </c>
      <c r="C24128">
        <v>103.64</v>
      </c>
    </row>
    <row r="24129" spans="1:3" x14ac:dyDescent="0.2">
      <c r="A24129" s="214" t="s">
        <v>48973</v>
      </c>
      <c r="B24129" s="214" t="s">
        <v>48974</v>
      </c>
      <c r="C24129">
        <v>259.05</v>
      </c>
    </row>
    <row r="24130" spans="1:3" x14ac:dyDescent="0.2">
      <c r="A24130" s="214" t="s">
        <v>48997</v>
      </c>
      <c r="B24130" s="214" t="s">
        <v>49168</v>
      </c>
      <c r="C24130">
        <v>259.05</v>
      </c>
    </row>
    <row r="24131" spans="1:3" x14ac:dyDescent="0.2">
      <c r="A24131" s="214" t="s">
        <v>49008</v>
      </c>
      <c r="B24131" s="214" t="s">
        <v>49191</v>
      </c>
      <c r="C24131">
        <v>138.06</v>
      </c>
    </row>
    <row r="24132" spans="1:3" x14ac:dyDescent="0.2">
      <c r="A24132" s="214" t="s">
        <v>25382</v>
      </c>
      <c r="B24132" s="214" t="s">
        <v>51499</v>
      </c>
      <c r="C24132">
        <v>35.4</v>
      </c>
    </row>
    <row r="24133" spans="1:3" x14ac:dyDescent="0.2">
      <c r="A24133" s="214" t="s">
        <v>25398</v>
      </c>
      <c r="B24133" s="214" t="s">
        <v>43105</v>
      </c>
      <c r="C24133">
        <v>219</v>
      </c>
    </row>
    <row r="24134" spans="1:3" x14ac:dyDescent="0.2">
      <c r="A24134" s="214" t="s">
        <v>29141</v>
      </c>
      <c r="B24134" s="214" t="s">
        <v>47189</v>
      </c>
      <c r="C24134">
        <v>1230</v>
      </c>
    </row>
    <row r="24135" spans="1:3" x14ac:dyDescent="0.2">
      <c r="A24135" s="214" t="s">
        <v>33070</v>
      </c>
      <c r="B24135" s="214" t="s">
        <v>47207</v>
      </c>
      <c r="C24135">
        <v>516</v>
      </c>
    </row>
    <row r="24136" spans="1:3" x14ac:dyDescent="0.2">
      <c r="A24136" s="214" t="s">
        <v>48062</v>
      </c>
      <c r="B24136" s="214" t="s">
        <v>48063</v>
      </c>
      <c r="C24136">
        <v>135</v>
      </c>
    </row>
    <row r="24137" spans="1:3" x14ac:dyDescent="0.2">
      <c r="A24137" s="214" t="s">
        <v>21543</v>
      </c>
      <c r="B24137" s="214" t="s">
        <v>21544</v>
      </c>
      <c r="C24137">
        <v>6096.76</v>
      </c>
    </row>
    <row r="24138" spans="1:3" x14ac:dyDescent="0.2">
      <c r="A24138" s="214" t="s">
        <v>18117</v>
      </c>
      <c r="B24138" s="214" t="s">
        <v>18118</v>
      </c>
      <c r="C24138">
        <v>2993.48</v>
      </c>
    </row>
    <row r="24139" spans="1:3" x14ac:dyDescent="0.2">
      <c r="A24139" s="214" t="s">
        <v>24943</v>
      </c>
      <c r="B24139" s="214" t="s">
        <v>24944</v>
      </c>
      <c r="C24139">
        <v>19177.5</v>
      </c>
    </row>
    <row r="24140" spans="1:3" x14ac:dyDescent="0.2">
      <c r="A24140" s="214" t="s">
        <v>26296</v>
      </c>
      <c r="B24140" s="214" t="s">
        <v>26297</v>
      </c>
      <c r="C24140">
        <v>1899.09</v>
      </c>
    </row>
    <row r="24141" spans="1:3" x14ac:dyDescent="0.2">
      <c r="A24141" s="214" t="s">
        <v>2549</v>
      </c>
      <c r="B24141" s="214" t="s">
        <v>2550</v>
      </c>
      <c r="C24141">
        <v>35673.519999999997</v>
      </c>
    </row>
    <row r="24142" spans="1:3" x14ac:dyDescent="0.2">
      <c r="A24142" s="214" t="s">
        <v>1597</v>
      </c>
      <c r="B24142" s="214" t="s">
        <v>41184</v>
      </c>
      <c r="C24142">
        <v>954.32</v>
      </c>
    </row>
    <row r="24143" spans="1:3" x14ac:dyDescent="0.2">
      <c r="A24143" s="214" t="s">
        <v>2072</v>
      </c>
      <c r="B24143" s="214" t="s">
        <v>2073</v>
      </c>
      <c r="C24143">
        <v>4217.2299999999996</v>
      </c>
    </row>
    <row r="24144" spans="1:3" x14ac:dyDescent="0.2">
      <c r="A24144" s="214" t="s">
        <v>2463</v>
      </c>
      <c r="B24144" s="214" t="s">
        <v>2464</v>
      </c>
      <c r="C24144">
        <v>831.83</v>
      </c>
    </row>
    <row r="24145" spans="1:3" x14ac:dyDescent="0.2">
      <c r="A24145" s="214" t="s">
        <v>1436</v>
      </c>
      <c r="B24145" s="214" t="s">
        <v>43879</v>
      </c>
      <c r="C24145">
        <v>211.75</v>
      </c>
    </row>
    <row r="24146" spans="1:3" x14ac:dyDescent="0.2">
      <c r="A24146" s="214" t="s">
        <v>1694</v>
      </c>
      <c r="B24146" s="214" t="s">
        <v>41190</v>
      </c>
      <c r="C24146">
        <v>715.67</v>
      </c>
    </row>
    <row r="24147" spans="1:3" x14ac:dyDescent="0.2">
      <c r="A24147" s="214" t="s">
        <v>3492</v>
      </c>
      <c r="B24147" s="214" t="s">
        <v>3493</v>
      </c>
      <c r="C24147">
        <v>208.98</v>
      </c>
    </row>
    <row r="24148" spans="1:3" x14ac:dyDescent="0.2">
      <c r="A24148" s="214" t="s">
        <v>3635</v>
      </c>
      <c r="B24148" s="214" t="s">
        <v>3636</v>
      </c>
      <c r="C24148">
        <v>2442.83</v>
      </c>
    </row>
    <row r="24149" spans="1:3" x14ac:dyDescent="0.2">
      <c r="A24149" s="214" t="s">
        <v>3633</v>
      </c>
      <c r="B24149" s="214" t="s">
        <v>3634</v>
      </c>
      <c r="C24149">
        <v>2654.59</v>
      </c>
    </row>
    <row r="24150" spans="1:3" x14ac:dyDescent="0.2">
      <c r="A24150" s="214" t="s">
        <v>3413</v>
      </c>
      <c r="B24150" s="214" t="s">
        <v>3414</v>
      </c>
      <c r="C24150">
        <v>995.23</v>
      </c>
    </row>
    <row r="24151" spans="1:3" x14ac:dyDescent="0.2">
      <c r="A24151" s="214" t="s">
        <v>3419</v>
      </c>
      <c r="B24151" s="214" t="s">
        <v>3420</v>
      </c>
      <c r="C24151">
        <v>514.08000000000004</v>
      </c>
    </row>
    <row r="24152" spans="1:3" x14ac:dyDescent="0.2">
      <c r="A24152" s="214" t="s">
        <v>16489</v>
      </c>
      <c r="B24152" s="214" t="s">
        <v>16490</v>
      </c>
      <c r="C24152">
        <v>7248.57</v>
      </c>
    </row>
    <row r="24153" spans="1:3" x14ac:dyDescent="0.2">
      <c r="A24153" s="214" t="s">
        <v>18762</v>
      </c>
      <c r="B24153" s="214" t="s">
        <v>18763</v>
      </c>
      <c r="C24153">
        <v>3521.96</v>
      </c>
    </row>
    <row r="24154" spans="1:3" x14ac:dyDescent="0.2">
      <c r="A24154" s="214" t="s">
        <v>11477</v>
      </c>
      <c r="B24154" s="214" t="s">
        <v>11478</v>
      </c>
      <c r="C24154">
        <v>74375</v>
      </c>
    </row>
    <row r="24155" spans="1:3" x14ac:dyDescent="0.2">
      <c r="A24155" s="214" t="s">
        <v>5090</v>
      </c>
      <c r="B24155" s="214" t="s">
        <v>5091</v>
      </c>
      <c r="C24155">
        <v>8221.25</v>
      </c>
    </row>
    <row r="24156" spans="1:3" x14ac:dyDescent="0.2">
      <c r="A24156" s="214" t="s">
        <v>5259</v>
      </c>
      <c r="B24156" s="214" t="s">
        <v>5260</v>
      </c>
      <c r="C24156">
        <v>573.75</v>
      </c>
    </row>
    <row r="24157" spans="1:3" x14ac:dyDescent="0.2">
      <c r="A24157" s="214" t="s">
        <v>20674</v>
      </c>
      <c r="B24157" s="214" t="s">
        <v>20675</v>
      </c>
      <c r="C24157">
        <v>113.43</v>
      </c>
    </row>
    <row r="24158" spans="1:3" x14ac:dyDescent="0.2">
      <c r="A24158" s="214" t="s">
        <v>27455</v>
      </c>
      <c r="B24158" s="214" t="s">
        <v>27456</v>
      </c>
      <c r="C24158">
        <v>333.09</v>
      </c>
    </row>
    <row r="24159" spans="1:3" x14ac:dyDescent="0.2">
      <c r="A24159" s="214" t="s">
        <v>7323</v>
      </c>
      <c r="B24159" s="214" t="s">
        <v>7324</v>
      </c>
      <c r="C24159">
        <v>1792.46</v>
      </c>
    </row>
    <row r="24160" spans="1:3" x14ac:dyDescent="0.2">
      <c r="A24160" s="214" t="s">
        <v>7297</v>
      </c>
      <c r="B24160" s="214" t="s">
        <v>7298</v>
      </c>
      <c r="C24160">
        <v>1990.16</v>
      </c>
    </row>
    <row r="24161" spans="1:3" x14ac:dyDescent="0.2">
      <c r="A24161" s="214" t="s">
        <v>7992</v>
      </c>
      <c r="B24161" s="214" t="s">
        <v>7993</v>
      </c>
      <c r="C24161">
        <v>266.66000000000003</v>
      </c>
    </row>
    <row r="24162" spans="1:3" x14ac:dyDescent="0.2">
      <c r="A24162" s="214" t="s">
        <v>33967</v>
      </c>
      <c r="B24162" s="214" t="s">
        <v>83</v>
      </c>
      <c r="C24162">
        <v>3786.27</v>
      </c>
    </row>
    <row r="24163" spans="1:3" x14ac:dyDescent="0.2">
      <c r="A24163" s="214" t="s">
        <v>31923</v>
      </c>
      <c r="B24163" s="214" t="s">
        <v>31924</v>
      </c>
      <c r="C24163">
        <v>333.9</v>
      </c>
    </row>
    <row r="24164" spans="1:3" x14ac:dyDescent="0.2">
      <c r="A24164" s="214" t="s">
        <v>31625</v>
      </c>
      <c r="B24164" s="214" t="s">
        <v>31626</v>
      </c>
      <c r="C24164">
        <v>3134.7</v>
      </c>
    </row>
    <row r="24165" spans="1:3" x14ac:dyDescent="0.2">
      <c r="A24165" s="214" t="s">
        <v>31603</v>
      </c>
      <c r="B24165" s="214" t="s">
        <v>31604</v>
      </c>
      <c r="C24165">
        <v>380.16</v>
      </c>
    </row>
    <row r="24166" spans="1:3" x14ac:dyDescent="0.2">
      <c r="A24166" s="214" t="s">
        <v>34201</v>
      </c>
      <c r="B24166" s="214" t="s">
        <v>11252</v>
      </c>
      <c r="C24166">
        <v>1946.28</v>
      </c>
    </row>
    <row r="24167" spans="1:3" x14ac:dyDescent="0.2">
      <c r="A24167" s="214" t="s">
        <v>33931</v>
      </c>
      <c r="B24167" s="214" t="s">
        <v>36</v>
      </c>
      <c r="C24167">
        <v>314.5</v>
      </c>
    </row>
    <row r="24168" spans="1:3" x14ac:dyDescent="0.2">
      <c r="A24168" s="214" t="s">
        <v>33930</v>
      </c>
      <c r="B24168" s="214" t="s">
        <v>35</v>
      </c>
      <c r="C24168">
        <v>1899.12</v>
      </c>
    </row>
    <row r="24169" spans="1:3" x14ac:dyDescent="0.2">
      <c r="A24169" s="214" t="s">
        <v>34019</v>
      </c>
      <c r="B24169" s="214" t="s">
        <v>113</v>
      </c>
      <c r="C24169">
        <v>387.67</v>
      </c>
    </row>
    <row r="24170" spans="1:3" x14ac:dyDescent="0.2">
      <c r="A24170" s="214" t="s">
        <v>33918</v>
      </c>
      <c r="B24170" s="214" t="s">
        <v>23</v>
      </c>
      <c r="C24170">
        <v>403.35</v>
      </c>
    </row>
    <row r="24171" spans="1:3" x14ac:dyDescent="0.2">
      <c r="A24171" s="214" t="s">
        <v>34189</v>
      </c>
      <c r="B24171" s="214" t="s">
        <v>248</v>
      </c>
      <c r="C24171">
        <v>4838.21</v>
      </c>
    </row>
    <row r="24172" spans="1:3" x14ac:dyDescent="0.2">
      <c r="A24172" s="214" t="s">
        <v>31691</v>
      </c>
      <c r="B24172" s="214" t="s">
        <v>31692</v>
      </c>
      <c r="C24172">
        <v>1199.94</v>
      </c>
    </row>
    <row r="24173" spans="1:3" x14ac:dyDescent="0.2">
      <c r="A24173" s="214" t="s">
        <v>33084</v>
      </c>
      <c r="B24173" s="214" t="s">
        <v>29052</v>
      </c>
      <c r="C24173">
        <v>1560.96</v>
      </c>
    </row>
    <row r="24174" spans="1:3" x14ac:dyDescent="0.2">
      <c r="A24174" s="214" t="s">
        <v>33080</v>
      </c>
      <c r="B24174" s="214" t="s">
        <v>31378</v>
      </c>
      <c r="C24174">
        <v>5028.4799999999996</v>
      </c>
    </row>
    <row r="24175" spans="1:3" x14ac:dyDescent="0.2">
      <c r="A24175" s="214" t="s">
        <v>34227</v>
      </c>
      <c r="B24175" s="214" t="s">
        <v>281</v>
      </c>
      <c r="C24175">
        <v>1336.6</v>
      </c>
    </row>
    <row r="24176" spans="1:3" x14ac:dyDescent="0.2">
      <c r="A24176" s="214" t="s">
        <v>31885</v>
      </c>
      <c r="B24176" s="214" t="s">
        <v>31886</v>
      </c>
      <c r="C24176">
        <v>3316.8</v>
      </c>
    </row>
    <row r="24177" spans="1:3" x14ac:dyDescent="0.2">
      <c r="A24177" s="214" t="s">
        <v>31745</v>
      </c>
      <c r="B24177" s="214" t="s">
        <v>31746</v>
      </c>
      <c r="C24177">
        <v>195.3</v>
      </c>
    </row>
    <row r="24178" spans="1:3" x14ac:dyDescent="0.2">
      <c r="A24178" s="214" t="s">
        <v>34265</v>
      </c>
      <c r="B24178" s="214" t="s">
        <v>25668</v>
      </c>
      <c r="C24178">
        <v>1395.08</v>
      </c>
    </row>
    <row r="24179" spans="1:3" x14ac:dyDescent="0.2">
      <c r="A24179" s="214" t="s">
        <v>34065</v>
      </c>
      <c r="B24179" s="214" t="s">
        <v>155</v>
      </c>
      <c r="C24179">
        <v>468.9</v>
      </c>
    </row>
    <row r="24180" spans="1:3" x14ac:dyDescent="0.2">
      <c r="A24180" s="214" t="s">
        <v>32025</v>
      </c>
      <c r="B24180" s="214" t="s">
        <v>32026</v>
      </c>
      <c r="C24180">
        <v>1598.4</v>
      </c>
    </row>
    <row r="24181" spans="1:3" x14ac:dyDescent="0.2">
      <c r="A24181" s="214" t="s">
        <v>32029</v>
      </c>
      <c r="B24181" s="214" t="s">
        <v>32030</v>
      </c>
      <c r="C24181">
        <v>1327.41</v>
      </c>
    </row>
    <row r="24182" spans="1:3" x14ac:dyDescent="0.2">
      <c r="A24182" s="214" t="s">
        <v>34406</v>
      </c>
      <c r="B24182" s="214" t="s">
        <v>359</v>
      </c>
      <c r="C24182">
        <v>6806.19</v>
      </c>
    </row>
    <row r="24183" spans="1:3" x14ac:dyDescent="0.2">
      <c r="A24183" s="214" t="s">
        <v>32007</v>
      </c>
      <c r="B24183" s="214" t="s">
        <v>32008</v>
      </c>
      <c r="C24183">
        <v>2082.6</v>
      </c>
    </row>
    <row r="24184" spans="1:3" x14ac:dyDescent="0.2">
      <c r="A24184" s="214" t="s">
        <v>34246</v>
      </c>
      <c r="B24184" s="214" t="s">
        <v>302</v>
      </c>
      <c r="C24184">
        <v>763.8</v>
      </c>
    </row>
    <row r="24185" spans="1:3" x14ac:dyDescent="0.2">
      <c r="A24185" s="214" t="s">
        <v>32145</v>
      </c>
      <c r="B24185" s="214" t="s">
        <v>32146</v>
      </c>
      <c r="C24185">
        <v>10315.799999999999</v>
      </c>
    </row>
    <row r="24186" spans="1:3" x14ac:dyDescent="0.2">
      <c r="A24186" s="214" t="s">
        <v>34030</v>
      </c>
      <c r="B24186" s="214" t="s">
        <v>124</v>
      </c>
      <c r="C24186">
        <v>123.26</v>
      </c>
    </row>
    <row r="24187" spans="1:3" x14ac:dyDescent="0.2">
      <c r="A24187" s="214" t="s">
        <v>33920</v>
      </c>
      <c r="B24187" s="214" t="s">
        <v>25</v>
      </c>
      <c r="C24187">
        <v>718.38</v>
      </c>
    </row>
    <row r="24188" spans="1:3" x14ac:dyDescent="0.2">
      <c r="A24188" s="214" t="s">
        <v>31675</v>
      </c>
      <c r="B24188" s="214" t="s">
        <v>31676</v>
      </c>
      <c r="C24188">
        <v>3174.85</v>
      </c>
    </row>
    <row r="24189" spans="1:3" x14ac:dyDescent="0.2">
      <c r="A24189" s="214" t="s">
        <v>34144</v>
      </c>
      <c r="B24189" s="214" t="s">
        <v>21322</v>
      </c>
      <c r="C24189">
        <v>162.44</v>
      </c>
    </row>
    <row r="24190" spans="1:3" x14ac:dyDescent="0.2">
      <c r="A24190" s="214" t="s">
        <v>33083</v>
      </c>
      <c r="B24190" s="214" t="s">
        <v>29051</v>
      </c>
      <c r="C24190">
        <v>528.96</v>
      </c>
    </row>
    <row r="24191" spans="1:3" x14ac:dyDescent="0.2">
      <c r="A24191" s="214" t="s">
        <v>34045</v>
      </c>
      <c r="B24191" s="214" t="s">
        <v>140</v>
      </c>
      <c r="C24191">
        <v>4849.3500000000004</v>
      </c>
    </row>
    <row r="24192" spans="1:3" x14ac:dyDescent="0.2">
      <c r="A24192" s="214" t="s">
        <v>34094</v>
      </c>
      <c r="B24192" s="214" t="s">
        <v>25664</v>
      </c>
      <c r="C24192">
        <v>1173.5999999999999</v>
      </c>
    </row>
    <row r="24193" spans="1:3" x14ac:dyDescent="0.2">
      <c r="A24193" s="214" t="s">
        <v>1945</v>
      </c>
      <c r="B24193" s="214" t="s">
        <v>52105</v>
      </c>
      <c r="C24193">
        <v>2702.95</v>
      </c>
    </row>
    <row r="24194" spans="1:3" x14ac:dyDescent="0.2">
      <c r="A24194" s="214" t="s">
        <v>1946</v>
      </c>
      <c r="B24194" s="214" t="s">
        <v>52106</v>
      </c>
      <c r="C24194">
        <v>2673.89</v>
      </c>
    </row>
    <row r="24195" spans="1:3" x14ac:dyDescent="0.2">
      <c r="A24195" s="214" t="s">
        <v>2054</v>
      </c>
      <c r="B24195" s="214" t="s">
        <v>2055</v>
      </c>
      <c r="C24195">
        <v>852.89</v>
      </c>
    </row>
    <row r="24196" spans="1:3" x14ac:dyDescent="0.2">
      <c r="A24196" s="214" t="s">
        <v>2064</v>
      </c>
      <c r="B24196" s="214" t="s">
        <v>2065</v>
      </c>
      <c r="C24196">
        <v>1648.73</v>
      </c>
    </row>
    <row r="24197" spans="1:3" x14ac:dyDescent="0.2">
      <c r="A24197" s="214" t="s">
        <v>34302</v>
      </c>
      <c r="B24197" s="214" t="s">
        <v>42409</v>
      </c>
      <c r="C24197">
        <v>298.2</v>
      </c>
    </row>
    <row r="24198" spans="1:3" x14ac:dyDescent="0.2">
      <c r="A24198" s="214" t="s">
        <v>34296</v>
      </c>
      <c r="B24198" s="214" t="s">
        <v>42403</v>
      </c>
      <c r="C24198">
        <v>149.11000000000001</v>
      </c>
    </row>
    <row r="24199" spans="1:3" x14ac:dyDescent="0.2">
      <c r="A24199" s="214" t="s">
        <v>34298</v>
      </c>
      <c r="B24199" s="214" t="s">
        <v>42406</v>
      </c>
      <c r="C24199">
        <v>149.11000000000001</v>
      </c>
    </row>
    <row r="24200" spans="1:3" x14ac:dyDescent="0.2">
      <c r="A24200" s="214" t="s">
        <v>31841</v>
      </c>
      <c r="B24200" s="214" t="s">
        <v>31842</v>
      </c>
      <c r="C24200">
        <v>1364.16</v>
      </c>
    </row>
    <row r="24201" spans="1:3" x14ac:dyDescent="0.2">
      <c r="A24201" s="214" t="s">
        <v>31595</v>
      </c>
      <c r="B24201" s="214" t="s">
        <v>31596</v>
      </c>
      <c r="C24201">
        <v>972.48</v>
      </c>
    </row>
    <row r="24202" spans="1:3" x14ac:dyDescent="0.2">
      <c r="A24202" s="214" t="s">
        <v>31589</v>
      </c>
      <c r="B24202" s="214" t="s">
        <v>31590</v>
      </c>
      <c r="C24202">
        <v>272.64</v>
      </c>
    </row>
    <row r="24203" spans="1:3" x14ac:dyDescent="0.2">
      <c r="A24203" s="214" t="s">
        <v>31615</v>
      </c>
      <c r="B24203" s="214" t="s">
        <v>31616</v>
      </c>
      <c r="C24203">
        <v>1138.56</v>
      </c>
    </row>
    <row r="24204" spans="1:3" x14ac:dyDescent="0.2">
      <c r="A24204" s="214" t="s">
        <v>16368</v>
      </c>
      <c r="B24204" s="214" t="s">
        <v>41178</v>
      </c>
      <c r="C24204">
        <v>8552.7199999999993</v>
      </c>
    </row>
    <row r="24205" spans="1:3" x14ac:dyDescent="0.2">
      <c r="A24205" s="214" t="s">
        <v>37268</v>
      </c>
      <c r="B24205" s="214" t="s">
        <v>37269</v>
      </c>
      <c r="C24205">
        <v>1480.89</v>
      </c>
    </row>
    <row r="24206" spans="1:3" x14ac:dyDescent="0.2">
      <c r="A24206" s="214" t="s">
        <v>31130</v>
      </c>
      <c r="B24206" s="214" t="s">
        <v>31131</v>
      </c>
      <c r="C24206">
        <v>1434.09</v>
      </c>
    </row>
    <row r="24207" spans="1:3" x14ac:dyDescent="0.2">
      <c r="A24207" s="214" t="s">
        <v>12801</v>
      </c>
      <c r="B24207" s="214" t="s">
        <v>47041</v>
      </c>
      <c r="C24207">
        <v>430.1</v>
      </c>
    </row>
    <row r="24208" spans="1:3" x14ac:dyDescent="0.2">
      <c r="A24208" s="214" t="s">
        <v>28355</v>
      </c>
      <c r="B24208" s="214" t="s">
        <v>28218</v>
      </c>
      <c r="C24208">
        <v>1416.08</v>
      </c>
    </row>
    <row r="24209" spans="1:3" x14ac:dyDescent="0.2">
      <c r="A24209" s="214" t="s">
        <v>37320</v>
      </c>
      <c r="B24209" s="214" t="s">
        <v>37321</v>
      </c>
      <c r="C24209">
        <v>545.54</v>
      </c>
    </row>
    <row r="24210" spans="1:3" x14ac:dyDescent="0.2">
      <c r="A24210" s="214" t="s">
        <v>28361</v>
      </c>
      <c r="B24210" s="214" t="s">
        <v>28224</v>
      </c>
      <c r="C24210">
        <v>633.32000000000005</v>
      </c>
    </row>
    <row r="24211" spans="1:3" x14ac:dyDescent="0.2">
      <c r="A24211" s="214" t="s">
        <v>28360</v>
      </c>
      <c r="B24211" s="214" t="s">
        <v>28223</v>
      </c>
      <c r="C24211">
        <v>397</v>
      </c>
    </row>
    <row r="24212" spans="1:3" x14ac:dyDescent="0.2">
      <c r="A24212" s="214" t="s">
        <v>7280</v>
      </c>
      <c r="B24212" s="214" t="s">
        <v>7281</v>
      </c>
      <c r="C24212">
        <v>2060.7600000000002</v>
      </c>
    </row>
    <row r="24213" spans="1:3" x14ac:dyDescent="0.2">
      <c r="A24213" s="214" t="s">
        <v>7246</v>
      </c>
      <c r="B24213" s="214" t="s">
        <v>7247</v>
      </c>
      <c r="C24213">
        <v>388</v>
      </c>
    </row>
    <row r="24214" spans="1:3" x14ac:dyDescent="0.2">
      <c r="A24214" s="214" t="s">
        <v>11200</v>
      </c>
      <c r="B24214" s="214" t="s">
        <v>11201</v>
      </c>
      <c r="C24214">
        <v>345.69</v>
      </c>
    </row>
    <row r="24215" spans="1:3" x14ac:dyDescent="0.2">
      <c r="A24215" s="214" t="s">
        <v>20574</v>
      </c>
      <c r="B24215" s="214" t="s">
        <v>42799</v>
      </c>
      <c r="C24215">
        <v>1685.31</v>
      </c>
    </row>
    <row r="24216" spans="1:3" x14ac:dyDescent="0.2">
      <c r="A24216" s="214" t="s">
        <v>17267</v>
      </c>
      <c r="B24216" s="214" t="s">
        <v>17268</v>
      </c>
      <c r="C24216">
        <v>430.32</v>
      </c>
    </row>
    <row r="24217" spans="1:3" x14ac:dyDescent="0.2">
      <c r="A24217" s="214" t="s">
        <v>17293</v>
      </c>
      <c r="B24217" s="214" t="s">
        <v>17294</v>
      </c>
      <c r="C24217">
        <v>270.07</v>
      </c>
    </row>
    <row r="24218" spans="1:3" x14ac:dyDescent="0.2">
      <c r="A24218" s="214" t="s">
        <v>20690</v>
      </c>
      <c r="B24218" s="214" t="s">
        <v>20691</v>
      </c>
      <c r="C24218">
        <v>1271.1300000000001</v>
      </c>
    </row>
    <row r="24219" spans="1:3" x14ac:dyDescent="0.2">
      <c r="A24219" s="214" t="s">
        <v>20612</v>
      </c>
      <c r="B24219" s="214" t="s">
        <v>20613</v>
      </c>
      <c r="C24219">
        <v>2167.7800000000002</v>
      </c>
    </row>
    <row r="24220" spans="1:3" x14ac:dyDescent="0.2">
      <c r="A24220" s="214" t="s">
        <v>17227</v>
      </c>
      <c r="B24220" s="214" t="s">
        <v>17228</v>
      </c>
      <c r="C24220">
        <v>658.07</v>
      </c>
    </row>
    <row r="24221" spans="1:3" x14ac:dyDescent="0.2">
      <c r="A24221" s="214" t="s">
        <v>34417</v>
      </c>
      <c r="B24221" s="214" t="s">
        <v>34418</v>
      </c>
      <c r="C24221">
        <v>1362.07</v>
      </c>
    </row>
    <row r="24222" spans="1:3" x14ac:dyDescent="0.2">
      <c r="A24222" s="214" t="s">
        <v>8814</v>
      </c>
      <c r="B24222" s="214" t="s">
        <v>8994</v>
      </c>
      <c r="C24222">
        <v>1596</v>
      </c>
    </row>
    <row r="24223" spans="1:3" x14ac:dyDescent="0.2">
      <c r="A24223" s="214" t="s">
        <v>8897</v>
      </c>
      <c r="B24223" s="214" t="s">
        <v>9068</v>
      </c>
      <c r="C24223">
        <v>9744</v>
      </c>
    </row>
    <row r="24224" spans="1:3" x14ac:dyDescent="0.2">
      <c r="A24224" s="214" t="s">
        <v>43381</v>
      </c>
      <c r="B24224" s="214" t="s">
        <v>43382</v>
      </c>
      <c r="C24224">
        <v>580</v>
      </c>
    </row>
    <row r="24225" spans="1:3" x14ac:dyDescent="0.2">
      <c r="A24225" s="214" t="s">
        <v>8771</v>
      </c>
      <c r="B24225" s="214" t="s">
        <v>8960</v>
      </c>
      <c r="C24225">
        <v>2236</v>
      </c>
    </row>
    <row r="24226" spans="1:3" x14ac:dyDescent="0.2">
      <c r="A24226" s="214" t="s">
        <v>8862</v>
      </c>
      <c r="B24226" s="214" t="s">
        <v>9039</v>
      </c>
      <c r="C24226">
        <v>1209.96</v>
      </c>
    </row>
    <row r="24227" spans="1:3" x14ac:dyDescent="0.2">
      <c r="A24227" s="214" t="s">
        <v>8795</v>
      </c>
      <c r="B24227" s="214" t="s">
        <v>32497</v>
      </c>
      <c r="C24227">
        <v>6123</v>
      </c>
    </row>
    <row r="24228" spans="1:3" x14ac:dyDescent="0.2">
      <c r="A24228" s="214" t="s">
        <v>8434</v>
      </c>
      <c r="B24228" s="214" t="s">
        <v>8435</v>
      </c>
      <c r="C24228">
        <v>997.96</v>
      </c>
    </row>
    <row r="24229" spans="1:3" x14ac:dyDescent="0.2">
      <c r="A24229" s="214" t="s">
        <v>8470</v>
      </c>
      <c r="B24229" s="214" t="s">
        <v>8471</v>
      </c>
      <c r="C24229">
        <v>1360.58</v>
      </c>
    </row>
    <row r="24230" spans="1:3" x14ac:dyDescent="0.2">
      <c r="A24230" s="214" t="s">
        <v>8337</v>
      </c>
      <c r="B24230" s="214" t="s">
        <v>8338</v>
      </c>
      <c r="C24230">
        <v>988.98</v>
      </c>
    </row>
    <row r="24231" spans="1:3" x14ac:dyDescent="0.2">
      <c r="A24231" s="214" t="s">
        <v>20343</v>
      </c>
      <c r="B24231" s="214" t="s">
        <v>20344</v>
      </c>
      <c r="C24231">
        <v>90</v>
      </c>
    </row>
    <row r="24232" spans="1:3" x14ac:dyDescent="0.2">
      <c r="A24232" s="214" t="s">
        <v>22087</v>
      </c>
      <c r="B24232" s="214" t="s">
        <v>22088</v>
      </c>
      <c r="C24232">
        <v>169</v>
      </c>
    </row>
    <row r="24233" spans="1:3" x14ac:dyDescent="0.2">
      <c r="A24233" s="214" t="s">
        <v>36363</v>
      </c>
      <c r="B24233" s="214" t="s">
        <v>36364</v>
      </c>
      <c r="C24233">
        <v>5339.69</v>
      </c>
    </row>
    <row r="24234" spans="1:3" x14ac:dyDescent="0.2">
      <c r="A24234" s="214" t="s">
        <v>36446</v>
      </c>
      <c r="B24234" s="214" t="s">
        <v>36447</v>
      </c>
      <c r="C24234">
        <v>35930.76</v>
      </c>
    </row>
    <row r="24235" spans="1:3" x14ac:dyDescent="0.2">
      <c r="A24235" s="214" t="s">
        <v>36526</v>
      </c>
      <c r="B24235" s="214" t="s">
        <v>36527</v>
      </c>
      <c r="C24235">
        <v>2619.81</v>
      </c>
    </row>
    <row r="24236" spans="1:3" x14ac:dyDescent="0.2">
      <c r="A24236" s="214" t="s">
        <v>36715</v>
      </c>
      <c r="B24236" s="214" t="s">
        <v>36716</v>
      </c>
      <c r="C24236">
        <v>2952.27</v>
      </c>
    </row>
    <row r="24237" spans="1:3" x14ac:dyDescent="0.2">
      <c r="A24237" s="214" t="s">
        <v>29534</v>
      </c>
      <c r="B24237" s="214" t="s">
        <v>29535</v>
      </c>
      <c r="C24237">
        <v>18756.169999999998</v>
      </c>
    </row>
    <row r="24238" spans="1:3" x14ac:dyDescent="0.2">
      <c r="A24238" s="214" t="s">
        <v>29587</v>
      </c>
      <c r="B24238" s="214" t="s">
        <v>29588</v>
      </c>
      <c r="C24238">
        <v>3094.29</v>
      </c>
    </row>
    <row r="24239" spans="1:3" x14ac:dyDescent="0.2">
      <c r="A24239" s="214" t="s">
        <v>29676</v>
      </c>
      <c r="B24239" s="214" t="s">
        <v>29677</v>
      </c>
      <c r="C24239">
        <v>9425.9599999999991</v>
      </c>
    </row>
    <row r="24240" spans="1:3" x14ac:dyDescent="0.2">
      <c r="A24240" s="214" t="s">
        <v>29686</v>
      </c>
      <c r="B24240" s="214" t="s">
        <v>29687</v>
      </c>
      <c r="C24240">
        <v>12172.74</v>
      </c>
    </row>
    <row r="24241" spans="1:3" x14ac:dyDescent="0.2">
      <c r="A24241" s="214" t="s">
        <v>36827</v>
      </c>
      <c r="B24241" s="214" t="s">
        <v>36828</v>
      </c>
      <c r="C24241">
        <v>523.96</v>
      </c>
    </row>
    <row r="24242" spans="1:3" x14ac:dyDescent="0.2">
      <c r="A24242" s="214" t="s">
        <v>29715</v>
      </c>
      <c r="B24242" s="214" t="s">
        <v>29716</v>
      </c>
      <c r="C24242">
        <v>26486.51</v>
      </c>
    </row>
    <row r="24243" spans="1:3" x14ac:dyDescent="0.2">
      <c r="A24243" s="214" t="s">
        <v>36626</v>
      </c>
      <c r="B24243" s="214" t="s">
        <v>36627</v>
      </c>
      <c r="C24243">
        <v>985.52</v>
      </c>
    </row>
    <row r="24244" spans="1:3" x14ac:dyDescent="0.2">
      <c r="A24244" s="214" t="s">
        <v>29566</v>
      </c>
      <c r="B24244" s="214" t="s">
        <v>29567</v>
      </c>
      <c r="C24244">
        <v>2627.35</v>
      </c>
    </row>
    <row r="24245" spans="1:3" x14ac:dyDescent="0.2">
      <c r="A24245" s="214" t="s">
        <v>36853</v>
      </c>
      <c r="B24245" s="214" t="s">
        <v>36854</v>
      </c>
      <c r="C24245">
        <v>135.57</v>
      </c>
    </row>
    <row r="24246" spans="1:3" x14ac:dyDescent="0.2">
      <c r="A24246" s="214" t="s">
        <v>36878</v>
      </c>
      <c r="B24246" s="214" t="s">
        <v>36879</v>
      </c>
      <c r="C24246">
        <v>188.28</v>
      </c>
    </row>
    <row r="24247" spans="1:3" x14ac:dyDescent="0.2">
      <c r="A24247" s="214" t="s">
        <v>31391</v>
      </c>
      <c r="B24247" s="214" t="s">
        <v>31392</v>
      </c>
      <c r="C24247">
        <v>325.44</v>
      </c>
    </row>
    <row r="24248" spans="1:3" x14ac:dyDescent="0.2">
      <c r="A24248" s="214" t="s">
        <v>31393</v>
      </c>
      <c r="B24248" s="214" t="s">
        <v>31394</v>
      </c>
      <c r="C24248">
        <v>538.55999999999995</v>
      </c>
    </row>
    <row r="24249" spans="1:3" x14ac:dyDescent="0.2">
      <c r="A24249" s="214" t="s">
        <v>7972</v>
      </c>
      <c r="B24249" s="214" t="s">
        <v>7973</v>
      </c>
      <c r="C24249">
        <v>390.1</v>
      </c>
    </row>
    <row r="24250" spans="1:3" x14ac:dyDescent="0.2">
      <c r="A24250" s="214" t="s">
        <v>31356</v>
      </c>
      <c r="B24250" s="214" t="s">
        <v>31357</v>
      </c>
      <c r="C24250">
        <v>177.6</v>
      </c>
    </row>
    <row r="24251" spans="1:3" x14ac:dyDescent="0.2">
      <c r="A24251" s="214" t="s">
        <v>34006</v>
      </c>
      <c r="B24251" s="214" t="s">
        <v>26162</v>
      </c>
      <c r="C24251">
        <v>1630.12</v>
      </c>
    </row>
    <row r="24252" spans="1:3" x14ac:dyDescent="0.2">
      <c r="A24252" s="214" t="s">
        <v>34250</v>
      </c>
      <c r="B24252" s="214" t="s">
        <v>13236</v>
      </c>
      <c r="C24252">
        <v>688.31</v>
      </c>
    </row>
    <row r="24253" spans="1:3" x14ac:dyDescent="0.2">
      <c r="A24253" s="214" t="s">
        <v>33690</v>
      </c>
      <c r="B24253" s="214" t="s">
        <v>50898</v>
      </c>
      <c r="C24253">
        <v>580</v>
      </c>
    </row>
    <row r="24254" spans="1:3" x14ac:dyDescent="0.2">
      <c r="A24254" s="214" t="s">
        <v>12605</v>
      </c>
      <c r="B24254" s="214" t="s">
        <v>12606</v>
      </c>
      <c r="C24254">
        <v>284.16000000000003</v>
      </c>
    </row>
    <row r="24255" spans="1:3" x14ac:dyDescent="0.2">
      <c r="A24255" s="214" t="s">
        <v>25174</v>
      </c>
      <c r="B24255" s="214" t="s">
        <v>25175</v>
      </c>
      <c r="C24255">
        <v>4840.51</v>
      </c>
    </row>
    <row r="24256" spans="1:3" x14ac:dyDescent="0.2">
      <c r="A24256" s="214" t="s">
        <v>26077</v>
      </c>
      <c r="B24256" s="214" t="s">
        <v>26078</v>
      </c>
      <c r="C24256">
        <v>323.22000000000003</v>
      </c>
    </row>
    <row r="24257" spans="1:3" x14ac:dyDescent="0.2">
      <c r="A24257" s="214" t="s">
        <v>8756</v>
      </c>
      <c r="B24257" s="214" t="s">
        <v>8757</v>
      </c>
      <c r="C24257">
        <v>7740.23</v>
      </c>
    </row>
    <row r="24258" spans="1:3" x14ac:dyDescent="0.2">
      <c r="A24258" s="214" t="s">
        <v>7541</v>
      </c>
      <c r="B24258" s="214" t="s">
        <v>7542</v>
      </c>
      <c r="C24258">
        <v>17719.16</v>
      </c>
    </row>
    <row r="24259" spans="1:3" x14ac:dyDescent="0.2">
      <c r="A24259" s="214" t="s">
        <v>30473</v>
      </c>
      <c r="B24259" s="214" t="s">
        <v>31021</v>
      </c>
      <c r="C24259">
        <v>185.73</v>
      </c>
    </row>
    <row r="24260" spans="1:3" x14ac:dyDescent="0.2">
      <c r="A24260" s="214" t="s">
        <v>30471</v>
      </c>
      <c r="B24260" s="214" t="s">
        <v>31007</v>
      </c>
      <c r="C24260">
        <v>286.89999999999998</v>
      </c>
    </row>
    <row r="24261" spans="1:3" x14ac:dyDescent="0.2">
      <c r="A24261" s="214" t="s">
        <v>30814</v>
      </c>
      <c r="B24261" s="214" t="s">
        <v>30815</v>
      </c>
      <c r="C24261">
        <v>776.16</v>
      </c>
    </row>
    <row r="24262" spans="1:3" x14ac:dyDescent="0.2">
      <c r="A24262" s="214" t="s">
        <v>30427</v>
      </c>
      <c r="B24262" s="214" t="s">
        <v>30428</v>
      </c>
      <c r="C24262">
        <v>2735.96</v>
      </c>
    </row>
    <row r="24263" spans="1:3" x14ac:dyDescent="0.2">
      <c r="A24263" s="214" t="s">
        <v>4589</v>
      </c>
      <c r="B24263" s="214" t="s">
        <v>42761</v>
      </c>
      <c r="C24263">
        <v>1217</v>
      </c>
    </row>
    <row r="24264" spans="1:3" x14ac:dyDescent="0.2">
      <c r="A24264" s="214" t="s">
        <v>25271</v>
      </c>
      <c r="B24264" s="214" t="s">
        <v>43119</v>
      </c>
      <c r="C24264">
        <v>642.4</v>
      </c>
    </row>
    <row r="24265" spans="1:3" x14ac:dyDescent="0.2">
      <c r="A24265" s="214" t="s">
        <v>48911</v>
      </c>
      <c r="B24265" s="214" t="s">
        <v>48912</v>
      </c>
      <c r="C24265">
        <v>3835.2</v>
      </c>
    </row>
    <row r="24266" spans="1:3" x14ac:dyDescent="0.2">
      <c r="A24266" s="214" t="s">
        <v>48919</v>
      </c>
      <c r="B24266" s="214" t="s">
        <v>48920</v>
      </c>
      <c r="C24266">
        <v>369.2</v>
      </c>
    </row>
    <row r="24267" spans="1:3" x14ac:dyDescent="0.2">
      <c r="A24267" s="214" t="s">
        <v>43394</v>
      </c>
      <c r="B24267" s="214" t="s">
        <v>43395</v>
      </c>
      <c r="C24267">
        <v>4812.41</v>
      </c>
    </row>
    <row r="24268" spans="1:3" x14ac:dyDescent="0.2">
      <c r="A24268" s="214" t="s">
        <v>43404</v>
      </c>
      <c r="B24268" s="214" t="s">
        <v>43405</v>
      </c>
      <c r="C24268">
        <v>4135.7299999999996</v>
      </c>
    </row>
    <row r="24269" spans="1:3" x14ac:dyDescent="0.2">
      <c r="A24269" s="214" t="s">
        <v>4485</v>
      </c>
      <c r="B24269" s="214" t="s">
        <v>42603</v>
      </c>
      <c r="C24269">
        <v>300.52</v>
      </c>
    </row>
    <row r="24270" spans="1:3" x14ac:dyDescent="0.2">
      <c r="A24270" s="214" t="s">
        <v>24910</v>
      </c>
      <c r="B24270" s="214" t="s">
        <v>50954</v>
      </c>
      <c r="C24270">
        <v>277.18</v>
      </c>
    </row>
    <row r="24271" spans="1:3" x14ac:dyDescent="0.2">
      <c r="A24271" s="214" t="s">
        <v>10900</v>
      </c>
      <c r="B24271" s="214" t="s">
        <v>10901</v>
      </c>
      <c r="C24271">
        <v>5197.5</v>
      </c>
    </row>
    <row r="24272" spans="1:3" x14ac:dyDescent="0.2">
      <c r="A24272" s="214" t="s">
        <v>36682</v>
      </c>
      <c r="B24272" s="214" t="s">
        <v>36683</v>
      </c>
      <c r="C24272">
        <v>130.19</v>
      </c>
    </row>
    <row r="24273" spans="1:3" x14ac:dyDescent="0.2">
      <c r="A24273" s="214" t="s">
        <v>36583</v>
      </c>
      <c r="B24273" s="214" t="s">
        <v>36584</v>
      </c>
      <c r="C24273">
        <v>17784.63</v>
      </c>
    </row>
    <row r="24274" spans="1:3" x14ac:dyDescent="0.2">
      <c r="A24274" s="214" t="s">
        <v>7427</v>
      </c>
      <c r="B24274" s="214" t="s">
        <v>7428</v>
      </c>
      <c r="C24274">
        <v>108983.36</v>
      </c>
    </row>
    <row r="24275" spans="1:3" x14ac:dyDescent="0.2">
      <c r="A24275" s="214" t="s">
        <v>835</v>
      </c>
      <c r="B24275" s="214" t="s">
        <v>836</v>
      </c>
      <c r="C24275">
        <v>748.97</v>
      </c>
    </row>
    <row r="24276" spans="1:3" x14ac:dyDescent="0.2">
      <c r="A24276" s="214" t="s">
        <v>799</v>
      </c>
      <c r="B24276" s="214" t="s">
        <v>800</v>
      </c>
      <c r="C24276">
        <v>518.53</v>
      </c>
    </row>
    <row r="24277" spans="1:3" x14ac:dyDescent="0.2">
      <c r="A24277" s="214" t="s">
        <v>25412</v>
      </c>
      <c r="B24277" s="214" t="s">
        <v>42946</v>
      </c>
      <c r="C24277">
        <v>231</v>
      </c>
    </row>
    <row r="24278" spans="1:3" x14ac:dyDescent="0.2">
      <c r="A24278" s="214" t="s">
        <v>29142</v>
      </c>
      <c r="B24278" s="214" t="s">
        <v>42977</v>
      </c>
      <c r="C24278">
        <v>330</v>
      </c>
    </row>
    <row r="24279" spans="1:3" x14ac:dyDescent="0.2">
      <c r="A24279" s="214" t="s">
        <v>29131</v>
      </c>
      <c r="B24279" s="214" t="s">
        <v>42943</v>
      </c>
      <c r="C24279">
        <v>210</v>
      </c>
    </row>
    <row r="24280" spans="1:3" x14ac:dyDescent="0.2">
      <c r="A24280" s="214" t="s">
        <v>48134</v>
      </c>
      <c r="B24280" s="214" t="s">
        <v>48135</v>
      </c>
      <c r="C24280">
        <v>210</v>
      </c>
    </row>
    <row r="24281" spans="1:3" x14ac:dyDescent="0.2">
      <c r="A24281" s="214" t="s">
        <v>48122</v>
      </c>
      <c r="B24281" s="214" t="s">
        <v>48123</v>
      </c>
      <c r="C24281">
        <v>72</v>
      </c>
    </row>
    <row r="24282" spans="1:3" x14ac:dyDescent="0.2">
      <c r="A24282" s="214" t="s">
        <v>48090</v>
      </c>
      <c r="B24282" s="214" t="s">
        <v>48091</v>
      </c>
      <c r="C24282">
        <v>495</v>
      </c>
    </row>
    <row r="24283" spans="1:3" x14ac:dyDescent="0.2">
      <c r="A24283" s="214" t="s">
        <v>21201</v>
      </c>
      <c r="B24283" s="214" t="s">
        <v>21202</v>
      </c>
      <c r="C24283">
        <v>1350</v>
      </c>
    </row>
    <row r="24284" spans="1:3" x14ac:dyDescent="0.2">
      <c r="A24284" s="214" t="s">
        <v>14563</v>
      </c>
      <c r="B24284" s="214" t="s">
        <v>14564</v>
      </c>
      <c r="C24284">
        <v>1350</v>
      </c>
    </row>
    <row r="24285" spans="1:3" x14ac:dyDescent="0.2">
      <c r="A24285" s="214" t="s">
        <v>21205</v>
      </c>
      <c r="B24285" s="214" t="s">
        <v>21206</v>
      </c>
      <c r="C24285">
        <v>1350</v>
      </c>
    </row>
    <row r="24286" spans="1:3" x14ac:dyDescent="0.2">
      <c r="A24286" s="214" t="s">
        <v>15372</v>
      </c>
      <c r="B24286" s="214" t="s">
        <v>15373</v>
      </c>
      <c r="C24286">
        <v>36.369999999999997</v>
      </c>
    </row>
    <row r="24287" spans="1:3" x14ac:dyDescent="0.2">
      <c r="A24287" s="214" t="s">
        <v>21062</v>
      </c>
      <c r="B24287" s="214" t="s">
        <v>21061</v>
      </c>
      <c r="C24287">
        <v>66.819999999999993</v>
      </c>
    </row>
    <row r="24288" spans="1:3" x14ac:dyDescent="0.2">
      <c r="A24288" s="214" t="s">
        <v>24319</v>
      </c>
      <c r="B24288" s="214" t="s">
        <v>42834</v>
      </c>
      <c r="C24288">
        <v>57.77</v>
      </c>
    </row>
    <row r="24289" spans="1:3" x14ac:dyDescent="0.2">
      <c r="A24289" s="214" t="s">
        <v>20698</v>
      </c>
      <c r="B24289" s="214" t="s">
        <v>20699</v>
      </c>
      <c r="C24289">
        <v>25.18</v>
      </c>
    </row>
    <row r="24290" spans="1:3" x14ac:dyDescent="0.2">
      <c r="A24290" s="214" t="s">
        <v>48951</v>
      </c>
      <c r="B24290" s="214" t="s">
        <v>48952</v>
      </c>
      <c r="C24290">
        <v>131.54</v>
      </c>
    </row>
    <row r="24291" spans="1:3" x14ac:dyDescent="0.2">
      <c r="A24291" s="214" t="s">
        <v>49022</v>
      </c>
      <c r="B24291" s="214" t="s">
        <v>49023</v>
      </c>
      <c r="C24291">
        <v>247.95</v>
      </c>
    </row>
    <row r="24292" spans="1:3" x14ac:dyDescent="0.2">
      <c r="A24292" s="214" t="s">
        <v>37171</v>
      </c>
      <c r="B24292" s="214" t="s">
        <v>43106</v>
      </c>
      <c r="C24292">
        <v>198</v>
      </c>
    </row>
    <row r="24293" spans="1:3" x14ac:dyDescent="0.2">
      <c r="A24293" s="214" t="s">
        <v>37169</v>
      </c>
      <c r="B24293" s="214" t="s">
        <v>50289</v>
      </c>
      <c r="C24293">
        <v>64</v>
      </c>
    </row>
    <row r="24294" spans="1:3" x14ac:dyDescent="0.2">
      <c r="A24294" s="214" t="s">
        <v>25378</v>
      </c>
      <c r="B24294" s="214" t="s">
        <v>42966</v>
      </c>
      <c r="C24294">
        <v>2200</v>
      </c>
    </row>
    <row r="24295" spans="1:3" x14ac:dyDescent="0.2">
      <c r="A24295" s="214" t="s">
        <v>29152</v>
      </c>
      <c r="B24295" s="214" t="s">
        <v>47237</v>
      </c>
      <c r="C24295">
        <v>576</v>
      </c>
    </row>
    <row r="24296" spans="1:3" x14ac:dyDescent="0.2">
      <c r="A24296" s="214" t="s">
        <v>29165</v>
      </c>
      <c r="B24296" s="214" t="s">
        <v>42997</v>
      </c>
      <c r="C24296">
        <v>276</v>
      </c>
    </row>
    <row r="24297" spans="1:3" x14ac:dyDescent="0.2">
      <c r="A24297" s="214" t="s">
        <v>33076</v>
      </c>
      <c r="B24297" s="214" t="s">
        <v>47216</v>
      </c>
      <c r="C24297">
        <v>300</v>
      </c>
    </row>
    <row r="24298" spans="1:3" x14ac:dyDescent="0.2">
      <c r="A24298" s="214" t="s">
        <v>26917</v>
      </c>
      <c r="B24298" s="214" t="s">
        <v>26973</v>
      </c>
      <c r="C24298">
        <v>7909.77</v>
      </c>
    </row>
    <row r="24299" spans="1:3" x14ac:dyDescent="0.2">
      <c r="A24299" s="214" t="s">
        <v>25235</v>
      </c>
      <c r="B24299" s="214" t="s">
        <v>25236</v>
      </c>
      <c r="C24299">
        <v>714</v>
      </c>
    </row>
    <row r="24300" spans="1:3" x14ac:dyDescent="0.2">
      <c r="A24300" s="214" t="s">
        <v>12933</v>
      </c>
      <c r="B24300" s="214" t="s">
        <v>12934</v>
      </c>
      <c r="C24300">
        <v>274.01</v>
      </c>
    </row>
    <row r="24301" spans="1:3" x14ac:dyDescent="0.2">
      <c r="A24301" s="214" t="s">
        <v>3266</v>
      </c>
      <c r="B24301" s="214" t="s">
        <v>3267</v>
      </c>
      <c r="C24301">
        <v>1409</v>
      </c>
    </row>
    <row r="24302" spans="1:3" x14ac:dyDescent="0.2">
      <c r="A24302" s="214" t="s">
        <v>3288</v>
      </c>
      <c r="B24302" s="214" t="s">
        <v>3289</v>
      </c>
      <c r="C24302">
        <v>1797.99</v>
      </c>
    </row>
    <row r="24303" spans="1:3" x14ac:dyDescent="0.2">
      <c r="A24303" s="214" t="s">
        <v>2510</v>
      </c>
      <c r="B24303" s="214" t="s">
        <v>2511</v>
      </c>
      <c r="C24303">
        <v>779.18</v>
      </c>
    </row>
    <row r="24304" spans="1:3" x14ac:dyDescent="0.2">
      <c r="A24304" s="214" t="s">
        <v>2494</v>
      </c>
      <c r="B24304" s="214" t="s">
        <v>2495</v>
      </c>
      <c r="C24304">
        <v>681.37</v>
      </c>
    </row>
    <row r="24305" spans="1:3" x14ac:dyDescent="0.2">
      <c r="A24305" s="214" t="s">
        <v>1611</v>
      </c>
      <c r="B24305" s="214" t="s">
        <v>43883</v>
      </c>
      <c r="C24305">
        <v>1079.71</v>
      </c>
    </row>
    <row r="24306" spans="1:3" x14ac:dyDescent="0.2">
      <c r="A24306" s="214" t="s">
        <v>3565</v>
      </c>
      <c r="B24306" s="214" t="s">
        <v>3566</v>
      </c>
      <c r="C24306">
        <v>2134.44</v>
      </c>
    </row>
    <row r="24307" spans="1:3" x14ac:dyDescent="0.2">
      <c r="A24307" s="214" t="s">
        <v>5241</v>
      </c>
      <c r="B24307" s="214" t="s">
        <v>5242</v>
      </c>
      <c r="C24307">
        <v>7272.32</v>
      </c>
    </row>
    <row r="24308" spans="1:3" x14ac:dyDescent="0.2">
      <c r="A24308" s="214" t="s">
        <v>27244</v>
      </c>
      <c r="B24308" s="214" t="s">
        <v>27245</v>
      </c>
      <c r="C24308">
        <v>2615.08</v>
      </c>
    </row>
    <row r="24309" spans="1:3" x14ac:dyDescent="0.2">
      <c r="A24309" s="214" t="s">
        <v>12563</v>
      </c>
      <c r="B24309" s="214" t="s">
        <v>12564</v>
      </c>
      <c r="C24309">
        <v>20108.09</v>
      </c>
    </row>
    <row r="24310" spans="1:3" x14ac:dyDescent="0.2">
      <c r="A24310" s="214" t="s">
        <v>5068</v>
      </c>
      <c r="B24310" s="214" t="s">
        <v>5069</v>
      </c>
      <c r="C24310">
        <v>5631.25</v>
      </c>
    </row>
    <row r="24311" spans="1:3" x14ac:dyDescent="0.2">
      <c r="A24311" s="214" t="s">
        <v>5263</v>
      </c>
      <c r="B24311" s="214" t="s">
        <v>5264</v>
      </c>
      <c r="C24311">
        <v>318.75</v>
      </c>
    </row>
    <row r="24312" spans="1:3" x14ac:dyDescent="0.2">
      <c r="A24312" s="214" t="s">
        <v>7325</v>
      </c>
      <c r="B24312" s="214" t="s">
        <v>7326</v>
      </c>
      <c r="C24312">
        <v>8681.9500000000007</v>
      </c>
    </row>
    <row r="24313" spans="1:3" x14ac:dyDescent="0.2">
      <c r="A24313" s="214" t="s">
        <v>32017</v>
      </c>
      <c r="B24313" s="214" t="s">
        <v>32018</v>
      </c>
      <c r="C24313">
        <v>7329.6</v>
      </c>
    </row>
    <row r="24314" spans="1:3" x14ac:dyDescent="0.2">
      <c r="A24314" s="214" t="s">
        <v>31897</v>
      </c>
      <c r="B24314" s="214" t="s">
        <v>31898</v>
      </c>
      <c r="C24314">
        <v>832.5</v>
      </c>
    </row>
    <row r="24315" spans="1:3" x14ac:dyDescent="0.2">
      <c r="A24315" s="214" t="s">
        <v>31773</v>
      </c>
      <c r="B24315" s="214" t="s">
        <v>31774</v>
      </c>
      <c r="C24315">
        <v>812.7</v>
      </c>
    </row>
    <row r="24316" spans="1:3" x14ac:dyDescent="0.2">
      <c r="A24316" s="214" t="s">
        <v>34060</v>
      </c>
      <c r="B24316" s="214" t="s">
        <v>151</v>
      </c>
      <c r="C24316">
        <v>1586.49</v>
      </c>
    </row>
    <row r="24317" spans="1:3" x14ac:dyDescent="0.2">
      <c r="A24317" s="214" t="s">
        <v>34050</v>
      </c>
      <c r="B24317" s="214" t="s">
        <v>11250</v>
      </c>
      <c r="C24317">
        <v>1832.39</v>
      </c>
    </row>
    <row r="24318" spans="1:3" x14ac:dyDescent="0.2">
      <c r="A24318" s="214" t="s">
        <v>34120</v>
      </c>
      <c r="B24318" s="214" t="s">
        <v>46527</v>
      </c>
      <c r="C24318">
        <v>3290.87</v>
      </c>
    </row>
    <row r="24319" spans="1:3" x14ac:dyDescent="0.2">
      <c r="A24319" s="214" t="s">
        <v>34121</v>
      </c>
      <c r="B24319" s="214" t="s">
        <v>21313</v>
      </c>
      <c r="C24319">
        <v>3816.32</v>
      </c>
    </row>
    <row r="24320" spans="1:3" x14ac:dyDescent="0.2">
      <c r="A24320" s="214" t="s">
        <v>31987</v>
      </c>
      <c r="B24320" s="214" t="s">
        <v>31988</v>
      </c>
      <c r="C24320">
        <v>2017.8</v>
      </c>
    </row>
    <row r="24321" spans="1:3" x14ac:dyDescent="0.2">
      <c r="A24321" s="214" t="s">
        <v>34267</v>
      </c>
      <c r="B24321" s="214" t="s">
        <v>328</v>
      </c>
      <c r="C24321">
        <v>443.65</v>
      </c>
    </row>
    <row r="24322" spans="1:3" x14ac:dyDescent="0.2">
      <c r="A24322" s="214" t="s">
        <v>32139</v>
      </c>
      <c r="B24322" s="214" t="s">
        <v>32140</v>
      </c>
      <c r="C24322">
        <v>10312.200000000001</v>
      </c>
    </row>
    <row r="24323" spans="1:3" x14ac:dyDescent="0.2">
      <c r="A24323" s="214" t="s">
        <v>31933</v>
      </c>
      <c r="B24323" s="214" t="s">
        <v>31934</v>
      </c>
      <c r="C24323">
        <v>2686.08</v>
      </c>
    </row>
    <row r="24324" spans="1:3" x14ac:dyDescent="0.2">
      <c r="A24324" s="214" t="s">
        <v>31733</v>
      </c>
      <c r="B24324" s="214" t="s">
        <v>31734</v>
      </c>
      <c r="C24324">
        <v>1114.2</v>
      </c>
    </row>
    <row r="24325" spans="1:3" x14ac:dyDescent="0.2">
      <c r="A24325" s="214" t="s">
        <v>31739</v>
      </c>
      <c r="B24325" s="214" t="s">
        <v>31740</v>
      </c>
      <c r="C24325">
        <v>674.37</v>
      </c>
    </row>
    <row r="24326" spans="1:3" x14ac:dyDescent="0.2">
      <c r="A24326" s="214" t="s">
        <v>34014</v>
      </c>
      <c r="B24326" s="214" t="s">
        <v>108</v>
      </c>
      <c r="C24326">
        <v>2153.81</v>
      </c>
    </row>
    <row r="24327" spans="1:3" x14ac:dyDescent="0.2">
      <c r="A24327" s="214" t="s">
        <v>33927</v>
      </c>
      <c r="B24327" s="214" t="s">
        <v>32</v>
      </c>
      <c r="C24327">
        <v>1811.7</v>
      </c>
    </row>
    <row r="24328" spans="1:3" x14ac:dyDescent="0.2">
      <c r="A24328" s="214" t="s">
        <v>34152</v>
      </c>
      <c r="B24328" s="214" t="s">
        <v>15577</v>
      </c>
      <c r="C24328">
        <v>4172.79</v>
      </c>
    </row>
    <row r="24329" spans="1:3" x14ac:dyDescent="0.2">
      <c r="A24329" s="214" t="s">
        <v>33090</v>
      </c>
      <c r="B24329" s="214" t="s">
        <v>31477</v>
      </c>
      <c r="C24329">
        <v>5012.1000000000004</v>
      </c>
    </row>
    <row r="24330" spans="1:3" x14ac:dyDescent="0.2">
      <c r="A24330" s="214" t="s">
        <v>31801</v>
      </c>
      <c r="B24330" s="214" t="s">
        <v>31802</v>
      </c>
      <c r="C24330">
        <v>1805.4</v>
      </c>
    </row>
    <row r="24331" spans="1:3" x14ac:dyDescent="0.2">
      <c r="A24331" s="214" t="s">
        <v>31623</v>
      </c>
      <c r="B24331" s="214" t="s">
        <v>31624</v>
      </c>
      <c r="C24331">
        <v>2805.3</v>
      </c>
    </row>
    <row r="24332" spans="1:3" x14ac:dyDescent="0.2">
      <c r="A24332" s="214" t="s">
        <v>31917</v>
      </c>
      <c r="B24332" s="214" t="s">
        <v>31918</v>
      </c>
      <c r="C24332">
        <v>1037.76</v>
      </c>
    </row>
    <row r="24333" spans="1:3" x14ac:dyDescent="0.2">
      <c r="A24333" s="214" t="s">
        <v>31617</v>
      </c>
      <c r="B24333" s="214" t="s">
        <v>31618</v>
      </c>
      <c r="C24333">
        <v>1311.36</v>
      </c>
    </row>
    <row r="24334" spans="1:3" x14ac:dyDescent="0.2">
      <c r="A24334" s="214" t="s">
        <v>31278</v>
      </c>
      <c r="B24334" s="214" t="s">
        <v>31279</v>
      </c>
      <c r="C24334">
        <v>4491.84</v>
      </c>
    </row>
    <row r="24335" spans="1:3" x14ac:dyDescent="0.2">
      <c r="A24335" s="214" t="s">
        <v>31244</v>
      </c>
      <c r="B24335" s="214" t="s">
        <v>31245</v>
      </c>
      <c r="C24335">
        <v>486</v>
      </c>
    </row>
    <row r="24336" spans="1:3" x14ac:dyDescent="0.2">
      <c r="A24336" s="214" t="s">
        <v>31697</v>
      </c>
      <c r="B24336" s="214" t="s">
        <v>31698</v>
      </c>
      <c r="C24336">
        <v>1272.1600000000001</v>
      </c>
    </row>
    <row r="24337" spans="1:3" x14ac:dyDescent="0.2">
      <c r="A24337" s="214" t="s">
        <v>34207</v>
      </c>
      <c r="B24337" s="214" t="s">
        <v>21328</v>
      </c>
      <c r="C24337">
        <v>207.07</v>
      </c>
    </row>
    <row r="24338" spans="1:3" x14ac:dyDescent="0.2">
      <c r="A24338" s="214" t="s">
        <v>33087</v>
      </c>
      <c r="B24338" s="214" t="s">
        <v>29054</v>
      </c>
      <c r="C24338">
        <v>422.4</v>
      </c>
    </row>
    <row r="24339" spans="1:3" x14ac:dyDescent="0.2">
      <c r="A24339" s="214" t="s">
        <v>10378</v>
      </c>
      <c r="B24339" s="214" t="s">
        <v>10379</v>
      </c>
      <c r="C24339">
        <v>5394.8</v>
      </c>
    </row>
    <row r="24340" spans="1:3" x14ac:dyDescent="0.2">
      <c r="A24340" s="214" t="s">
        <v>34078</v>
      </c>
      <c r="B24340" s="214" t="s">
        <v>165</v>
      </c>
      <c r="C24340">
        <v>1122.3</v>
      </c>
    </row>
    <row r="24341" spans="1:3" x14ac:dyDescent="0.2">
      <c r="A24341" s="214" t="s">
        <v>34287</v>
      </c>
      <c r="B24341" s="214" t="s">
        <v>350</v>
      </c>
      <c r="C24341">
        <v>563.16999999999996</v>
      </c>
    </row>
    <row r="24342" spans="1:3" x14ac:dyDescent="0.2">
      <c r="A24342" s="214" t="s">
        <v>31889</v>
      </c>
      <c r="B24342" s="214" t="s">
        <v>31890</v>
      </c>
      <c r="C24342">
        <v>4960.8</v>
      </c>
    </row>
    <row r="24343" spans="1:3" x14ac:dyDescent="0.2">
      <c r="A24343" s="214" t="s">
        <v>31895</v>
      </c>
      <c r="B24343" s="214" t="s">
        <v>31896</v>
      </c>
      <c r="C24343">
        <v>2687.4</v>
      </c>
    </row>
    <row r="24344" spans="1:3" x14ac:dyDescent="0.2">
      <c r="A24344" s="214" t="s">
        <v>34084</v>
      </c>
      <c r="B24344" s="214" t="s">
        <v>171</v>
      </c>
      <c r="C24344">
        <v>914.2</v>
      </c>
    </row>
    <row r="24345" spans="1:3" x14ac:dyDescent="0.2">
      <c r="A24345" s="214" t="s">
        <v>31995</v>
      </c>
      <c r="B24345" s="214" t="s">
        <v>31996</v>
      </c>
      <c r="C24345">
        <v>819</v>
      </c>
    </row>
    <row r="24346" spans="1:3" x14ac:dyDescent="0.2">
      <c r="A24346" s="214" t="s">
        <v>34097</v>
      </c>
      <c r="B24346" s="214" t="s">
        <v>25665</v>
      </c>
      <c r="C24346">
        <v>353.97</v>
      </c>
    </row>
    <row r="24347" spans="1:3" x14ac:dyDescent="0.2">
      <c r="A24347" s="214" t="s">
        <v>32095</v>
      </c>
      <c r="B24347" s="214" t="s">
        <v>32096</v>
      </c>
      <c r="C24347">
        <v>3073.92</v>
      </c>
    </row>
    <row r="24348" spans="1:3" x14ac:dyDescent="0.2">
      <c r="A24348" s="214" t="s">
        <v>20369</v>
      </c>
      <c r="B24348" s="214" t="s">
        <v>20370</v>
      </c>
      <c r="C24348">
        <v>930</v>
      </c>
    </row>
    <row r="24349" spans="1:3" x14ac:dyDescent="0.2">
      <c r="A24349" s="214" t="s">
        <v>14359</v>
      </c>
      <c r="B24349" s="214" t="s">
        <v>14360</v>
      </c>
      <c r="C24349">
        <v>723.26</v>
      </c>
    </row>
    <row r="24350" spans="1:3" x14ac:dyDescent="0.2">
      <c r="A24350" s="214" t="s">
        <v>21124</v>
      </c>
      <c r="B24350" s="214" t="s">
        <v>21125</v>
      </c>
      <c r="C24350">
        <v>244.38</v>
      </c>
    </row>
    <row r="24351" spans="1:3" x14ac:dyDescent="0.2">
      <c r="A24351" s="214" t="s">
        <v>17347</v>
      </c>
      <c r="B24351" s="214" t="s">
        <v>17348</v>
      </c>
      <c r="C24351">
        <v>414.4</v>
      </c>
    </row>
    <row r="24352" spans="1:3" x14ac:dyDescent="0.2">
      <c r="A24352" s="214" t="s">
        <v>17407</v>
      </c>
      <c r="B24352" s="214" t="s">
        <v>17408</v>
      </c>
      <c r="C24352">
        <v>134.4</v>
      </c>
    </row>
    <row r="24353" spans="1:3" x14ac:dyDescent="0.2">
      <c r="A24353" s="214" t="s">
        <v>19721</v>
      </c>
      <c r="B24353" s="214" t="s">
        <v>19722</v>
      </c>
      <c r="C24353">
        <v>750</v>
      </c>
    </row>
    <row r="24354" spans="1:3" x14ac:dyDescent="0.2">
      <c r="A24354" s="214" t="s">
        <v>19781</v>
      </c>
      <c r="B24354" s="214" t="s">
        <v>19782</v>
      </c>
      <c r="C24354">
        <v>192</v>
      </c>
    </row>
    <row r="24355" spans="1:3" x14ac:dyDescent="0.2">
      <c r="A24355" s="214" t="s">
        <v>19759</v>
      </c>
      <c r="B24355" s="214" t="s">
        <v>19760</v>
      </c>
      <c r="C24355">
        <v>109</v>
      </c>
    </row>
    <row r="24356" spans="1:3" x14ac:dyDescent="0.2">
      <c r="A24356" s="214" t="s">
        <v>19761</v>
      </c>
      <c r="B24356" s="214" t="s">
        <v>19762</v>
      </c>
      <c r="C24356">
        <v>138</v>
      </c>
    </row>
    <row r="24357" spans="1:3" x14ac:dyDescent="0.2">
      <c r="A24357" s="214" t="s">
        <v>19933</v>
      </c>
      <c r="B24357" s="214" t="s">
        <v>19934</v>
      </c>
      <c r="C24357">
        <v>919.24</v>
      </c>
    </row>
    <row r="24358" spans="1:3" x14ac:dyDescent="0.2">
      <c r="A24358" s="214" t="s">
        <v>19959</v>
      </c>
      <c r="B24358" s="214" t="s">
        <v>19958</v>
      </c>
      <c r="C24358">
        <v>1963.1</v>
      </c>
    </row>
    <row r="24359" spans="1:3" x14ac:dyDescent="0.2">
      <c r="A24359" s="214" t="s">
        <v>19825</v>
      </c>
      <c r="B24359" s="214" t="s">
        <v>19826</v>
      </c>
      <c r="C24359">
        <v>318</v>
      </c>
    </row>
    <row r="24360" spans="1:3" x14ac:dyDescent="0.2">
      <c r="A24360" s="214" t="s">
        <v>20568</v>
      </c>
      <c r="B24360" s="214" t="s">
        <v>42795</v>
      </c>
      <c r="C24360">
        <v>1056.4000000000001</v>
      </c>
    </row>
    <row r="24361" spans="1:3" x14ac:dyDescent="0.2">
      <c r="A24361" s="214" t="s">
        <v>8942</v>
      </c>
      <c r="B24361" s="214" t="s">
        <v>42875</v>
      </c>
      <c r="C24361">
        <v>214.34</v>
      </c>
    </row>
    <row r="24362" spans="1:3" x14ac:dyDescent="0.2">
      <c r="A24362" s="214" t="s">
        <v>25768</v>
      </c>
      <c r="B24362" s="214" t="s">
        <v>25769</v>
      </c>
      <c r="C24362">
        <v>5296.2</v>
      </c>
    </row>
    <row r="24363" spans="1:3" x14ac:dyDescent="0.2">
      <c r="A24363" s="214" t="s">
        <v>25765</v>
      </c>
      <c r="B24363" s="214" t="s">
        <v>25766</v>
      </c>
      <c r="C24363">
        <v>10184</v>
      </c>
    </row>
    <row r="24364" spans="1:3" x14ac:dyDescent="0.2">
      <c r="A24364" s="214" t="s">
        <v>20942</v>
      </c>
      <c r="B24364" s="214" t="s">
        <v>20943</v>
      </c>
      <c r="C24364">
        <v>318.72000000000003</v>
      </c>
    </row>
    <row r="24365" spans="1:3" x14ac:dyDescent="0.2">
      <c r="A24365" s="214" t="s">
        <v>24254</v>
      </c>
      <c r="B24365" s="214" t="s">
        <v>29849</v>
      </c>
      <c r="C24365">
        <v>131.47</v>
      </c>
    </row>
    <row r="24366" spans="1:3" x14ac:dyDescent="0.2">
      <c r="A24366" s="214" t="s">
        <v>35351</v>
      </c>
      <c r="B24366" s="214" t="s">
        <v>35352</v>
      </c>
      <c r="C24366">
        <v>144.18</v>
      </c>
    </row>
    <row r="24367" spans="1:3" x14ac:dyDescent="0.2">
      <c r="A24367" s="214" t="s">
        <v>20105</v>
      </c>
      <c r="B24367" s="214" t="s">
        <v>20106</v>
      </c>
      <c r="C24367">
        <v>1212</v>
      </c>
    </row>
    <row r="24368" spans="1:3" x14ac:dyDescent="0.2">
      <c r="A24368" s="214" t="s">
        <v>51835</v>
      </c>
      <c r="B24368" s="214" t="s">
        <v>51836</v>
      </c>
      <c r="C24368">
        <v>864.6</v>
      </c>
    </row>
    <row r="24369" spans="1:3" x14ac:dyDescent="0.2">
      <c r="A24369" s="214" t="s">
        <v>51837</v>
      </c>
      <c r="B24369" s="214" t="s">
        <v>51838</v>
      </c>
      <c r="C24369">
        <v>779.6</v>
      </c>
    </row>
    <row r="24370" spans="1:3" x14ac:dyDescent="0.2">
      <c r="A24370" s="214" t="s">
        <v>47991</v>
      </c>
      <c r="B24370" s="214" t="s">
        <v>47992</v>
      </c>
      <c r="C24370">
        <v>380</v>
      </c>
    </row>
    <row r="24371" spans="1:3" x14ac:dyDescent="0.2">
      <c r="A24371" s="214" t="s">
        <v>52564</v>
      </c>
      <c r="B24371" s="214" t="s">
        <v>52565</v>
      </c>
      <c r="C24371">
        <v>140</v>
      </c>
    </row>
    <row r="24372" spans="1:3" x14ac:dyDescent="0.2">
      <c r="A24372" s="214" t="s">
        <v>52704</v>
      </c>
      <c r="B24372" s="214" t="s">
        <v>52705</v>
      </c>
      <c r="C24372">
        <v>524.6</v>
      </c>
    </row>
    <row r="24373" spans="1:3" x14ac:dyDescent="0.2">
      <c r="A24373" s="214" t="s">
        <v>52662</v>
      </c>
      <c r="B24373" s="214" t="s">
        <v>52663</v>
      </c>
      <c r="C24373">
        <v>354.6</v>
      </c>
    </row>
    <row r="24374" spans="1:3" x14ac:dyDescent="0.2">
      <c r="A24374" s="214" t="s">
        <v>40328</v>
      </c>
      <c r="B24374" s="214" t="s">
        <v>43261</v>
      </c>
      <c r="C24374">
        <v>2700</v>
      </c>
    </row>
    <row r="24375" spans="1:3" x14ac:dyDescent="0.2">
      <c r="A24375" s="214" t="s">
        <v>32623</v>
      </c>
      <c r="B24375" s="214" t="s">
        <v>32624</v>
      </c>
      <c r="C24375">
        <v>958.93</v>
      </c>
    </row>
    <row r="24376" spans="1:3" x14ac:dyDescent="0.2">
      <c r="A24376" s="214" t="s">
        <v>32627</v>
      </c>
      <c r="B24376" s="214" t="s">
        <v>32628</v>
      </c>
      <c r="C24376">
        <v>958.93</v>
      </c>
    </row>
    <row r="24377" spans="1:3" x14ac:dyDescent="0.2">
      <c r="A24377" s="214" t="s">
        <v>32675</v>
      </c>
      <c r="B24377" s="214" t="s">
        <v>32676</v>
      </c>
      <c r="C24377">
        <v>69.45</v>
      </c>
    </row>
    <row r="24378" spans="1:3" x14ac:dyDescent="0.2">
      <c r="A24378" s="214" t="s">
        <v>32701</v>
      </c>
      <c r="B24378" s="214" t="s">
        <v>32702</v>
      </c>
      <c r="C24378">
        <v>168.07</v>
      </c>
    </row>
    <row r="24379" spans="1:3" x14ac:dyDescent="0.2">
      <c r="A24379" s="214" t="s">
        <v>32587</v>
      </c>
      <c r="B24379" s="214" t="s">
        <v>32588</v>
      </c>
      <c r="C24379">
        <v>24.68</v>
      </c>
    </row>
    <row r="24380" spans="1:3" x14ac:dyDescent="0.2">
      <c r="A24380" s="214" t="s">
        <v>52411</v>
      </c>
      <c r="B24380" s="214" t="s">
        <v>52412</v>
      </c>
      <c r="C24380">
        <v>72.48</v>
      </c>
    </row>
    <row r="24381" spans="1:3" x14ac:dyDescent="0.2">
      <c r="A24381" s="214" t="s">
        <v>12338</v>
      </c>
      <c r="B24381" s="214" t="s">
        <v>47369</v>
      </c>
      <c r="C24381">
        <v>325.5</v>
      </c>
    </row>
    <row r="24382" spans="1:3" x14ac:dyDescent="0.2">
      <c r="A24382" s="214" t="s">
        <v>12380</v>
      </c>
      <c r="B24382" s="214" t="s">
        <v>42049</v>
      </c>
      <c r="C24382">
        <v>320.25</v>
      </c>
    </row>
    <row r="24383" spans="1:3" x14ac:dyDescent="0.2">
      <c r="A24383" s="214" t="s">
        <v>21238</v>
      </c>
      <c r="B24383" s="214" t="s">
        <v>21239</v>
      </c>
      <c r="C24383">
        <v>227.33</v>
      </c>
    </row>
    <row r="24384" spans="1:3" x14ac:dyDescent="0.2">
      <c r="A24384" s="214" t="s">
        <v>21245</v>
      </c>
      <c r="B24384" s="214" t="s">
        <v>21246</v>
      </c>
      <c r="C24384">
        <v>227.33</v>
      </c>
    </row>
    <row r="24385" spans="1:3" x14ac:dyDescent="0.2">
      <c r="A24385" s="214" t="s">
        <v>10347</v>
      </c>
      <c r="B24385" s="214" t="s">
        <v>10348</v>
      </c>
      <c r="C24385">
        <v>181.87</v>
      </c>
    </row>
    <row r="24386" spans="1:3" x14ac:dyDescent="0.2">
      <c r="A24386" s="214" t="s">
        <v>14607</v>
      </c>
      <c r="B24386" s="214" t="s">
        <v>14608</v>
      </c>
      <c r="C24386">
        <v>1420.83</v>
      </c>
    </row>
    <row r="24387" spans="1:3" x14ac:dyDescent="0.2">
      <c r="A24387" s="214" t="s">
        <v>4483</v>
      </c>
      <c r="B24387" s="214" t="s">
        <v>42601</v>
      </c>
      <c r="C24387">
        <v>298.54000000000002</v>
      </c>
    </row>
    <row r="24388" spans="1:3" x14ac:dyDescent="0.2">
      <c r="A24388" s="214" t="s">
        <v>25998</v>
      </c>
      <c r="B24388" s="214" t="s">
        <v>42579</v>
      </c>
      <c r="C24388">
        <v>416.95</v>
      </c>
    </row>
    <row r="24389" spans="1:3" x14ac:dyDescent="0.2">
      <c r="A24389" s="214" t="s">
        <v>10954</v>
      </c>
      <c r="B24389" s="214" t="s">
        <v>10955</v>
      </c>
      <c r="C24389">
        <v>2630.11</v>
      </c>
    </row>
    <row r="24390" spans="1:3" x14ac:dyDescent="0.2">
      <c r="A24390" s="214" t="s">
        <v>12651</v>
      </c>
      <c r="B24390" s="214" t="s">
        <v>12652</v>
      </c>
      <c r="C24390">
        <v>947.87</v>
      </c>
    </row>
    <row r="24391" spans="1:3" x14ac:dyDescent="0.2">
      <c r="A24391" s="214" t="s">
        <v>430</v>
      </c>
      <c r="B24391" s="214" t="s">
        <v>431</v>
      </c>
      <c r="C24391">
        <v>2018.48</v>
      </c>
    </row>
    <row r="24392" spans="1:3" x14ac:dyDescent="0.2">
      <c r="A24392" s="214" t="s">
        <v>12621</v>
      </c>
      <c r="B24392" s="214" t="s">
        <v>12622</v>
      </c>
      <c r="C24392">
        <v>183.58</v>
      </c>
    </row>
    <row r="24393" spans="1:3" x14ac:dyDescent="0.2">
      <c r="A24393" s="214" t="s">
        <v>25166</v>
      </c>
      <c r="B24393" s="214" t="s">
        <v>25167</v>
      </c>
      <c r="C24393">
        <v>5052.41</v>
      </c>
    </row>
    <row r="24394" spans="1:3" x14ac:dyDescent="0.2">
      <c r="A24394" s="214" t="s">
        <v>48969</v>
      </c>
      <c r="B24394" s="214" t="s">
        <v>48970</v>
      </c>
      <c r="C24394">
        <v>259.05</v>
      </c>
    </row>
    <row r="24395" spans="1:3" x14ac:dyDescent="0.2">
      <c r="A24395" s="214" t="s">
        <v>37147</v>
      </c>
      <c r="B24395" s="214" t="s">
        <v>51510</v>
      </c>
      <c r="C24395">
        <v>3210</v>
      </c>
    </row>
    <row r="24396" spans="1:3" x14ac:dyDescent="0.2">
      <c r="A24396" s="214" t="s">
        <v>25440</v>
      </c>
      <c r="B24396" s="214" t="s">
        <v>42995</v>
      </c>
      <c r="C24396">
        <v>177</v>
      </c>
    </row>
    <row r="24397" spans="1:3" x14ac:dyDescent="0.2">
      <c r="A24397" s="214" t="s">
        <v>3589</v>
      </c>
      <c r="B24397" s="214" t="s">
        <v>3590</v>
      </c>
      <c r="C24397">
        <v>2511.65</v>
      </c>
    </row>
    <row r="24398" spans="1:3" x14ac:dyDescent="0.2">
      <c r="A24398" s="214" t="s">
        <v>3352</v>
      </c>
      <c r="B24398" s="214" t="s">
        <v>3353</v>
      </c>
      <c r="C24398">
        <v>821.3</v>
      </c>
    </row>
    <row r="24399" spans="1:3" x14ac:dyDescent="0.2">
      <c r="A24399" s="214" t="s">
        <v>3312</v>
      </c>
      <c r="B24399" s="214" t="s">
        <v>3313</v>
      </c>
      <c r="C24399">
        <v>739.38</v>
      </c>
    </row>
    <row r="24400" spans="1:3" x14ac:dyDescent="0.2">
      <c r="A24400" s="214" t="s">
        <v>2443</v>
      </c>
      <c r="B24400" s="214" t="s">
        <v>2444</v>
      </c>
      <c r="C24400">
        <v>4703.05</v>
      </c>
    </row>
    <row r="24401" spans="1:3" x14ac:dyDescent="0.2">
      <c r="A24401" s="214" t="s">
        <v>2502</v>
      </c>
      <c r="B24401" s="214" t="s">
        <v>2503</v>
      </c>
      <c r="C24401">
        <v>785.66</v>
      </c>
    </row>
    <row r="24402" spans="1:3" x14ac:dyDescent="0.2">
      <c r="A24402" s="214" t="s">
        <v>1700</v>
      </c>
      <c r="B24402" s="214" t="s">
        <v>41194</v>
      </c>
      <c r="C24402">
        <v>2232.06</v>
      </c>
    </row>
    <row r="24403" spans="1:3" x14ac:dyDescent="0.2">
      <c r="A24403" s="214" t="s">
        <v>1437</v>
      </c>
      <c r="B24403" s="214" t="s">
        <v>1438</v>
      </c>
      <c r="C24403">
        <v>482.26</v>
      </c>
    </row>
    <row r="24404" spans="1:3" x14ac:dyDescent="0.2">
      <c r="A24404" s="214" t="s">
        <v>1667</v>
      </c>
      <c r="B24404" s="214" t="s">
        <v>1668</v>
      </c>
      <c r="C24404">
        <v>1588.41</v>
      </c>
    </row>
    <row r="24405" spans="1:3" x14ac:dyDescent="0.2">
      <c r="A24405" s="214" t="s">
        <v>3509</v>
      </c>
      <c r="B24405" s="214" t="s">
        <v>3510</v>
      </c>
      <c r="C24405">
        <v>602.95000000000005</v>
      </c>
    </row>
    <row r="24406" spans="1:3" x14ac:dyDescent="0.2">
      <c r="A24406" s="214" t="s">
        <v>3496</v>
      </c>
      <c r="B24406" s="214" t="s">
        <v>3497</v>
      </c>
      <c r="C24406">
        <v>398.05</v>
      </c>
    </row>
    <row r="24407" spans="1:3" x14ac:dyDescent="0.2">
      <c r="A24407" s="214" t="s">
        <v>16525</v>
      </c>
      <c r="B24407" s="214" t="s">
        <v>16526</v>
      </c>
      <c r="C24407">
        <v>185.14</v>
      </c>
    </row>
    <row r="24408" spans="1:3" x14ac:dyDescent="0.2">
      <c r="A24408" s="214" t="s">
        <v>12157</v>
      </c>
      <c r="B24408" s="214" t="s">
        <v>12158</v>
      </c>
      <c r="C24408">
        <v>113687.5</v>
      </c>
    </row>
    <row r="24409" spans="1:3" x14ac:dyDescent="0.2">
      <c r="A24409" s="214" t="s">
        <v>11173</v>
      </c>
      <c r="B24409" s="214" t="s">
        <v>11174</v>
      </c>
      <c r="C24409">
        <v>36735.93</v>
      </c>
    </row>
    <row r="24410" spans="1:3" x14ac:dyDescent="0.2">
      <c r="A24410" s="214" t="s">
        <v>12875</v>
      </c>
      <c r="B24410" s="214" t="s">
        <v>34387</v>
      </c>
      <c r="C24410">
        <v>18487.5</v>
      </c>
    </row>
    <row r="24411" spans="1:3" x14ac:dyDescent="0.2">
      <c r="A24411" s="214" t="s">
        <v>21998</v>
      </c>
      <c r="B24411" s="214" t="s">
        <v>21999</v>
      </c>
      <c r="C24411">
        <v>21568.75</v>
      </c>
    </row>
    <row r="24412" spans="1:3" x14ac:dyDescent="0.2">
      <c r="A24412" s="214" t="s">
        <v>5092</v>
      </c>
      <c r="B24412" s="214" t="s">
        <v>5093</v>
      </c>
      <c r="C24412">
        <v>18381.25</v>
      </c>
    </row>
    <row r="24413" spans="1:3" x14ac:dyDescent="0.2">
      <c r="A24413" s="214" t="s">
        <v>12865</v>
      </c>
      <c r="B24413" s="214" t="s">
        <v>12579</v>
      </c>
      <c r="C24413">
        <v>16893.75</v>
      </c>
    </row>
    <row r="24414" spans="1:3" x14ac:dyDescent="0.2">
      <c r="A24414" s="214" t="s">
        <v>5062</v>
      </c>
      <c r="B24414" s="214" t="s">
        <v>5063</v>
      </c>
      <c r="C24414">
        <v>6960.8</v>
      </c>
    </row>
    <row r="24415" spans="1:3" x14ac:dyDescent="0.2">
      <c r="A24415" s="214" t="s">
        <v>34066</v>
      </c>
      <c r="B24415" s="214" t="s">
        <v>156</v>
      </c>
      <c r="C24415">
        <v>1162.8</v>
      </c>
    </row>
    <row r="24416" spans="1:3" x14ac:dyDescent="0.2">
      <c r="A24416" s="214" t="s">
        <v>32061</v>
      </c>
      <c r="B24416" s="214" t="s">
        <v>32062</v>
      </c>
      <c r="C24416">
        <v>1060.2</v>
      </c>
    </row>
    <row r="24417" spans="1:3" x14ac:dyDescent="0.2">
      <c r="A24417" s="214" t="s">
        <v>32099</v>
      </c>
      <c r="B24417" s="214" t="s">
        <v>32100</v>
      </c>
      <c r="C24417">
        <v>537.6</v>
      </c>
    </row>
    <row r="24418" spans="1:3" x14ac:dyDescent="0.2">
      <c r="A24418" s="214" t="s">
        <v>32105</v>
      </c>
      <c r="B24418" s="214" t="s">
        <v>32106</v>
      </c>
      <c r="C24418">
        <v>470.4</v>
      </c>
    </row>
    <row r="24419" spans="1:3" x14ac:dyDescent="0.2">
      <c r="A24419" s="214" t="s">
        <v>34409</v>
      </c>
      <c r="B24419" s="214" t="s">
        <v>20312</v>
      </c>
      <c r="C24419">
        <v>761.92</v>
      </c>
    </row>
    <row r="24420" spans="1:3" x14ac:dyDescent="0.2">
      <c r="A24420" s="214" t="s">
        <v>28977</v>
      </c>
      <c r="B24420" s="214" t="s">
        <v>28978</v>
      </c>
      <c r="C24420">
        <v>6712.46</v>
      </c>
    </row>
    <row r="24421" spans="1:3" x14ac:dyDescent="0.2">
      <c r="A24421" s="214" t="s">
        <v>12836</v>
      </c>
      <c r="B24421" s="214" t="s">
        <v>12837</v>
      </c>
      <c r="C24421">
        <v>212.52</v>
      </c>
    </row>
    <row r="24422" spans="1:3" x14ac:dyDescent="0.2">
      <c r="A24422" s="214" t="s">
        <v>20394</v>
      </c>
      <c r="B24422" s="214" t="s">
        <v>20395</v>
      </c>
      <c r="C24422">
        <v>127960.16</v>
      </c>
    </row>
    <row r="24423" spans="1:3" x14ac:dyDescent="0.2">
      <c r="A24423" s="214" t="s">
        <v>12825</v>
      </c>
      <c r="B24423" s="214" t="s">
        <v>12826</v>
      </c>
      <c r="C24423">
        <v>10792.98</v>
      </c>
    </row>
    <row r="24424" spans="1:3" x14ac:dyDescent="0.2">
      <c r="A24424" s="214" t="s">
        <v>30454</v>
      </c>
      <c r="B24424" s="214" t="s">
        <v>31033</v>
      </c>
      <c r="C24424">
        <v>3157.31</v>
      </c>
    </row>
    <row r="24425" spans="1:3" x14ac:dyDescent="0.2">
      <c r="A24425" s="214" t="s">
        <v>30111</v>
      </c>
      <c r="B24425" s="214" t="s">
        <v>30112</v>
      </c>
      <c r="C24425">
        <v>2690.23</v>
      </c>
    </row>
    <row r="24426" spans="1:3" x14ac:dyDescent="0.2">
      <c r="A24426" s="214" t="s">
        <v>30447</v>
      </c>
      <c r="B24426" s="214" t="s">
        <v>30987</v>
      </c>
      <c r="C24426">
        <v>960.5</v>
      </c>
    </row>
    <row r="24427" spans="1:3" x14ac:dyDescent="0.2">
      <c r="A24427" s="214" t="s">
        <v>30228</v>
      </c>
      <c r="B24427" s="214" t="s">
        <v>30229</v>
      </c>
      <c r="C24427">
        <v>3410.95</v>
      </c>
    </row>
    <row r="24428" spans="1:3" x14ac:dyDescent="0.2">
      <c r="A24428" s="214" t="s">
        <v>30416</v>
      </c>
      <c r="B24428" s="214" t="s">
        <v>30417</v>
      </c>
      <c r="C24428">
        <v>2834.37</v>
      </c>
    </row>
    <row r="24429" spans="1:3" x14ac:dyDescent="0.2">
      <c r="A24429" s="214" t="s">
        <v>4596</v>
      </c>
      <c r="B24429" s="214" t="s">
        <v>42768</v>
      </c>
      <c r="C24429">
        <v>1032.94</v>
      </c>
    </row>
    <row r="24430" spans="1:3" x14ac:dyDescent="0.2">
      <c r="A24430" s="214" t="s">
        <v>37353</v>
      </c>
      <c r="B24430" s="214" t="s">
        <v>42783</v>
      </c>
      <c r="C24430">
        <v>716.49</v>
      </c>
    </row>
    <row r="24431" spans="1:3" x14ac:dyDescent="0.2">
      <c r="A24431" s="214" t="s">
        <v>25261</v>
      </c>
      <c r="B24431" s="214" t="s">
        <v>43108</v>
      </c>
      <c r="C24431">
        <v>853.6</v>
      </c>
    </row>
    <row r="24432" spans="1:3" x14ac:dyDescent="0.2">
      <c r="A24432" s="214" t="s">
        <v>4554</v>
      </c>
      <c r="B24432" s="214" t="s">
        <v>47093</v>
      </c>
      <c r="C24432">
        <v>682.66</v>
      </c>
    </row>
    <row r="24433" spans="1:3" x14ac:dyDescent="0.2">
      <c r="A24433" s="214" t="s">
        <v>4537</v>
      </c>
      <c r="B24433" s="214" t="s">
        <v>42684</v>
      </c>
      <c r="C24433">
        <v>344.32</v>
      </c>
    </row>
    <row r="24434" spans="1:3" x14ac:dyDescent="0.2">
      <c r="A24434" s="214" t="s">
        <v>4463</v>
      </c>
      <c r="B24434" s="214" t="s">
        <v>42548</v>
      </c>
      <c r="C24434">
        <v>1144.3900000000001</v>
      </c>
    </row>
    <row r="24435" spans="1:3" x14ac:dyDescent="0.2">
      <c r="A24435" s="214" t="s">
        <v>10938</v>
      </c>
      <c r="B24435" s="214" t="s">
        <v>10939</v>
      </c>
      <c r="C24435">
        <v>1254.8499999999999</v>
      </c>
    </row>
    <row r="24436" spans="1:3" x14ac:dyDescent="0.2">
      <c r="A24436" s="214" t="s">
        <v>21073</v>
      </c>
      <c r="B24436" s="214" t="s">
        <v>21074</v>
      </c>
      <c r="C24436">
        <v>302.11</v>
      </c>
    </row>
    <row r="24437" spans="1:3" x14ac:dyDescent="0.2">
      <c r="A24437" s="214" t="s">
        <v>21092</v>
      </c>
      <c r="B24437" s="214" t="s">
        <v>21093</v>
      </c>
      <c r="C24437">
        <v>521.9</v>
      </c>
    </row>
    <row r="24438" spans="1:3" x14ac:dyDescent="0.2">
      <c r="A24438" s="214" t="s">
        <v>21071</v>
      </c>
      <c r="B24438" s="214" t="s">
        <v>21072</v>
      </c>
      <c r="C24438">
        <v>661.81</v>
      </c>
    </row>
    <row r="24439" spans="1:3" x14ac:dyDescent="0.2">
      <c r="A24439" s="214" t="s">
        <v>20708</v>
      </c>
      <c r="B24439" s="214" t="s">
        <v>20709</v>
      </c>
      <c r="C24439">
        <v>137.44999999999999</v>
      </c>
    </row>
    <row r="24440" spans="1:3" x14ac:dyDescent="0.2">
      <c r="A24440" s="214" t="s">
        <v>48988</v>
      </c>
      <c r="B24440" s="214" t="s">
        <v>49181</v>
      </c>
      <c r="C24440">
        <v>227.59</v>
      </c>
    </row>
    <row r="24441" spans="1:3" x14ac:dyDescent="0.2">
      <c r="A24441" s="214" t="s">
        <v>37151</v>
      </c>
      <c r="B24441" s="214" t="s">
        <v>47210</v>
      </c>
      <c r="C24441">
        <v>1043</v>
      </c>
    </row>
    <row r="24442" spans="1:3" x14ac:dyDescent="0.2">
      <c r="A24442" s="214" t="s">
        <v>25360</v>
      </c>
      <c r="B24442" s="214" t="s">
        <v>42939</v>
      </c>
      <c r="C24442">
        <v>2076</v>
      </c>
    </row>
    <row r="24443" spans="1:3" x14ac:dyDescent="0.2">
      <c r="A24443" s="214" t="s">
        <v>25433</v>
      </c>
      <c r="B24443" s="214" t="s">
        <v>42986</v>
      </c>
      <c r="C24443">
        <v>61</v>
      </c>
    </row>
    <row r="24444" spans="1:3" x14ac:dyDescent="0.2">
      <c r="A24444" s="214" t="s">
        <v>29147</v>
      </c>
      <c r="B24444" s="214" t="s">
        <v>42979</v>
      </c>
      <c r="C24444">
        <v>216</v>
      </c>
    </row>
    <row r="24445" spans="1:3" x14ac:dyDescent="0.2">
      <c r="A24445" s="214" t="s">
        <v>34420</v>
      </c>
      <c r="B24445" s="214" t="s">
        <v>47197</v>
      </c>
      <c r="C24445">
        <v>249</v>
      </c>
    </row>
    <row r="24446" spans="1:3" x14ac:dyDescent="0.2">
      <c r="A24446" s="214" t="s">
        <v>43255</v>
      </c>
      <c r="B24446" s="214" t="s">
        <v>47231</v>
      </c>
      <c r="C24446">
        <v>384</v>
      </c>
    </row>
    <row r="24447" spans="1:3" x14ac:dyDescent="0.2">
      <c r="A24447" s="214" t="s">
        <v>48076</v>
      </c>
      <c r="B24447" s="214" t="s">
        <v>48077</v>
      </c>
      <c r="C24447">
        <v>963</v>
      </c>
    </row>
    <row r="24448" spans="1:3" x14ac:dyDescent="0.2">
      <c r="A24448" s="214" t="s">
        <v>15939</v>
      </c>
      <c r="B24448" s="214" t="s">
        <v>32485</v>
      </c>
      <c r="C24448">
        <v>1886.87</v>
      </c>
    </row>
    <row r="24449" spans="1:3" x14ac:dyDescent="0.2">
      <c r="A24449" s="214" t="s">
        <v>18153</v>
      </c>
      <c r="B24449" s="214" t="s">
        <v>18154</v>
      </c>
      <c r="C24449">
        <v>115</v>
      </c>
    </row>
    <row r="24450" spans="1:3" x14ac:dyDescent="0.2">
      <c r="A24450" s="214" t="s">
        <v>18161</v>
      </c>
      <c r="B24450" s="214" t="s">
        <v>18162</v>
      </c>
      <c r="C24450">
        <v>150</v>
      </c>
    </row>
    <row r="24451" spans="1:3" x14ac:dyDescent="0.2">
      <c r="A24451" s="214" t="s">
        <v>3587</v>
      </c>
      <c r="B24451" s="214" t="s">
        <v>3588</v>
      </c>
      <c r="C24451">
        <v>2434.54</v>
      </c>
    </row>
    <row r="24452" spans="1:3" x14ac:dyDescent="0.2">
      <c r="A24452" s="214" t="s">
        <v>2481</v>
      </c>
      <c r="B24452" s="214" t="s">
        <v>2482</v>
      </c>
      <c r="C24452">
        <v>289.08999999999997</v>
      </c>
    </row>
    <row r="24453" spans="1:3" x14ac:dyDescent="0.2">
      <c r="A24453" s="214" t="s">
        <v>2483</v>
      </c>
      <c r="B24453" s="214" t="s">
        <v>2484</v>
      </c>
      <c r="C24453">
        <v>267.60000000000002</v>
      </c>
    </row>
    <row r="24454" spans="1:3" x14ac:dyDescent="0.2">
      <c r="A24454" s="214" t="s">
        <v>1648</v>
      </c>
      <c r="B24454" s="214" t="s">
        <v>1649</v>
      </c>
      <c r="C24454">
        <v>1427.21</v>
      </c>
    </row>
    <row r="24455" spans="1:3" x14ac:dyDescent="0.2">
      <c r="A24455" s="214" t="s">
        <v>1650</v>
      </c>
      <c r="B24455" s="214" t="s">
        <v>1651</v>
      </c>
      <c r="C24455">
        <v>4479.4399999999996</v>
      </c>
    </row>
    <row r="24456" spans="1:3" x14ac:dyDescent="0.2">
      <c r="A24456" s="214" t="s">
        <v>1679</v>
      </c>
      <c r="B24456" s="214" t="s">
        <v>1680</v>
      </c>
      <c r="C24456">
        <v>5780</v>
      </c>
    </row>
    <row r="24457" spans="1:3" x14ac:dyDescent="0.2">
      <c r="A24457" s="214" t="s">
        <v>1681</v>
      </c>
      <c r="B24457" s="214" t="s">
        <v>1682</v>
      </c>
      <c r="C24457">
        <v>2571.79</v>
      </c>
    </row>
    <row r="24458" spans="1:3" x14ac:dyDescent="0.2">
      <c r="A24458" s="214" t="s">
        <v>3481</v>
      </c>
      <c r="B24458" s="214" t="s">
        <v>3482</v>
      </c>
      <c r="C24458">
        <v>2601.9499999999998</v>
      </c>
    </row>
    <row r="24459" spans="1:3" x14ac:dyDescent="0.2">
      <c r="A24459" s="214" t="s">
        <v>3423</v>
      </c>
      <c r="B24459" s="214" t="s">
        <v>3424</v>
      </c>
      <c r="C24459">
        <v>1899.09</v>
      </c>
    </row>
    <row r="24460" spans="1:3" x14ac:dyDescent="0.2">
      <c r="A24460" s="214" t="s">
        <v>3444</v>
      </c>
      <c r="B24460" s="214" t="s">
        <v>3445</v>
      </c>
      <c r="C24460">
        <v>829.87</v>
      </c>
    </row>
    <row r="24461" spans="1:3" x14ac:dyDescent="0.2">
      <c r="A24461" s="214" t="s">
        <v>28603</v>
      </c>
      <c r="B24461" s="214" t="s">
        <v>28604</v>
      </c>
      <c r="C24461">
        <v>2539.7399999999998</v>
      </c>
    </row>
    <row r="24462" spans="1:3" x14ac:dyDescent="0.2">
      <c r="A24462" s="214" t="s">
        <v>3531</v>
      </c>
      <c r="B24462" s="214" t="s">
        <v>3532</v>
      </c>
      <c r="C24462">
        <v>3426.21</v>
      </c>
    </row>
    <row r="24463" spans="1:3" x14ac:dyDescent="0.2">
      <c r="A24463" s="214" t="s">
        <v>16499</v>
      </c>
      <c r="B24463" s="214" t="s">
        <v>16500</v>
      </c>
      <c r="C24463">
        <v>1359.36</v>
      </c>
    </row>
    <row r="24464" spans="1:3" x14ac:dyDescent="0.2">
      <c r="A24464" s="214" t="s">
        <v>11505</v>
      </c>
      <c r="B24464" s="214" t="s">
        <v>11506</v>
      </c>
      <c r="C24464">
        <v>97750</v>
      </c>
    </row>
    <row r="24465" spans="1:3" x14ac:dyDescent="0.2">
      <c r="A24465" s="214" t="s">
        <v>11499</v>
      </c>
      <c r="B24465" s="214" t="s">
        <v>11500</v>
      </c>
      <c r="C24465">
        <v>44625</v>
      </c>
    </row>
    <row r="24466" spans="1:3" x14ac:dyDescent="0.2">
      <c r="A24466" s="214" t="s">
        <v>11161</v>
      </c>
      <c r="B24466" s="214" t="s">
        <v>11162</v>
      </c>
      <c r="C24466">
        <v>30452.15</v>
      </c>
    </row>
    <row r="24467" spans="1:3" x14ac:dyDescent="0.2">
      <c r="A24467" s="214" t="s">
        <v>22000</v>
      </c>
      <c r="B24467" s="214" t="s">
        <v>22001</v>
      </c>
      <c r="C24467">
        <v>23906.25</v>
      </c>
    </row>
    <row r="24468" spans="1:3" x14ac:dyDescent="0.2">
      <c r="A24468" s="214" t="s">
        <v>11511</v>
      </c>
      <c r="B24468" s="214" t="s">
        <v>11512</v>
      </c>
      <c r="C24468">
        <v>18381.25</v>
      </c>
    </row>
    <row r="24469" spans="1:3" x14ac:dyDescent="0.2">
      <c r="A24469" s="214" t="s">
        <v>12848</v>
      </c>
      <c r="B24469" s="214" t="s">
        <v>33908</v>
      </c>
      <c r="C24469">
        <v>8818.75</v>
      </c>
    </row>
    <row r="24470" spans="1:3" x14ac:dyDescent="0.2">
      <c r="A24470" s="214" t="s">
        <v>5110</v>
      </c>
      <c r="B24470" s="214" t="s">
        <v>5111</v>
      </c>
      <c r="C24470">
        <v>658.75</v>
      </c>
    </row>
    <row r="24471" spans="1:3" x14ac:dyDescent="0.2">
      <c r="A24471" s="214" t="s">
        <v>5204</v>
      </c>
      <c r="B24471" s="214" t="s">
        <v>5205</v>
      </c>
      <c r="C24471">
        <v>1098</v>
      </c>
    </row>
    <row r="24472" spans="1:3" x14ac:dyDescent="0.2">
      <c r="A24472" s="214" t="s">
        <v>27674</v>
      </c>
      <c r="B24472" s="214" t="s">
        <v>9144</v>
      </c>
      <c r="C24472">
        <v>329.38</v>
      </c>
    </row>
    <row r="24473" spans="1:3" x14ac:dyDescent="0.2">
      <c r="A24473" s="214" t="s">
        <v>6937</v>
      </c>
      <c r="B24473" s="214" t="s">
        <v>6938</v>
      </c>
      <c r="C24473">
        <v>5542.23</v>
      </c>
    </row>
    <row r="24474" spans="1:3" x14ac:dyDescent="0.2">
      <c r="A24474" s="214" t="s">
        <v>7301</v>
      </c>
      <c r="B24474" s="214" t="s">
        <v>7302</v>
      </c>
      <c r="C24474">
        <v>473.96</v>
      </c>
    </row>
    <row r="24475" spans="1:3" x14ac:dyDescent="0.2">
      <c r="A24475" s="214" t="s">
        <v>34036</v>
      </c>
      <c r="B24475" s="214" t="s">
        <v>46534</v>
      </c>
      <c r="C24475">
        <v>7280.04</v>
      </c>
    </row>
    <row r="24476" spans="1:3" x14ac:dyDescent="0.2">
      <c r="A24476" s="214" t="s">
        <v>31300</v>
      </c>
      <c r="B24476" s="214" t="s">
        <v>31301</v>
      </c>
      <c r="C24476">
        <v>2133.12</v>
      </c>
    </row>
    <row r="24477" spans="1:3" x14ac:dyDescent="0.2">
      <c r="A24477" s="214" t="s">
        <v>31689</v>
      </c>
      <c r="B24477" s="214" t="s">
        <v>31690</v>
      </c>
      <c r="C24477">
        <v>1013.84</v>
      </c>
    </row>
    <row r="24478" spans="1:3" x14ac:dyDescent="0.2">
      <c r="A24478" s="214" t="s">
        <v>34149</v>
      </c>
      <c r="B24478" s="214" t="s">
        <v>15574</v>
      </c>
      <c r="C24478">
        <v>291.55</v>
      </c>
    </row>
    <row r="24479" spans="1:3" x14ac:dyDescent="0.2">
      <c r="A24479" s="214" t="s">
        <v>34208</v>
      </c>
      <c r="B24479" s="214" t="s">
        <v>21329</v>
      </c>
      <c r="C24479">
        <v>207.07</v>
      </c>
    </row>
    <row r="24480" spans="1:3" x14ac:dyDescent="0.2">
      <c r="A24480" s="214" t="s">
        <v>31513</v>
      </c>
      <c r="B24480" s="214" t="s">
        <v>31514</v>
      </c>
      <c r="C24480">
        <v>1892.7</v>
      </c>
    </row>
    <row r="24481" spans="1:3" x14ac:dyDescent="0.2">
      <c r="A24481" s="214" t="s">
        <v>32053</v>
      </c>
      <c r="B24481" s="214" t="s">
        <v>32054</v>
      </c>
      <c r="C24481">
        <v>2068.8000000000002</v>
      </c>
    </row>
    <row r="24482" spans="1:3" x14ac:dyDescent="0.2">
      <c r="A24482" s="214" t="s">
        <v>20670</v>
      </c>
      <c r="B24482" s="214" t="s">
        <v>20671</v>
      </c>
      <c r="C24482">
        <v>145.68</v>
      </c>
    </row>
    <row r="24483" spans="1:3" x14ac:dyDescent="0.2">
      <c r="A24483" s="214" t="s">
        <v>20652</v>
      </c>
      <c r="B24483" s="214" t="s">
        <v>20653</v>
      </c>
      <c r="C24483">
        <v>678.78</v>
      </c>
    </row>
    <row r="24484" spans="1:3" x14ac:dyDescent="0.2">
      <c r="A24484" s="214" t="s">
        <v>17132</v>
      </c>
      <c r="B24484" s="214" t="s">
        <v>17133</v>
      </c>
      <c r="C24484">
        <v>1554.71</v>
      </c>
    </row>
    <row r="24485" spans="1:3" x14ac:dyDescent="0.2">
      <c r="A24485" s="214" t="s">
        <v>20664</v>
      </c>
      <c r="B24485" s="214" t="s">
        <v>20665</v>
      </c>
      <c r="C24485">
        <v>3941.26</v>
      </c>
    </row>
    <row r="24486" spans="1:3" x14ac:dyDescent="0.2">
      <c r="A24486" s="214" t="s">
        <v>8833</v>
      </c>
      <c r="B24486" s="214" t="s">
        <v>9012</v>
      </c>
      <c r="C24486">
        <v>12694</v>
      </c>
    </row>
    <row r="24487" spans="1:3" x14ac:dyDescent="0.2">
      <c r="A24487" s="214" t="s">
        <v>8878</v>
      </c>
      <c r="B24487" s="214" t="s">
        <v>50907</v>
      </c>
      <c r="C24487">
        <v>808.61</v>
      </c>
    </row>
    <row r="24488" spans="1:3" x14ac:dyDescent="0.2">
      <c r="A24488" s="214" t="s">
        <v>8872</v>
      </c>
      <c r="B24488" s="214" t="s">
        <v>32492</v>
      </c>
      <c r="C24488">
        <v>546</v>
      </c>
    </row>
    <row r="24489" spans="1:3" x14ac:dyDescent="0.2">
      <c r="A24489" s="214" t="s">
        <v>8787</v>
      </c>
      <c r="B24489" s="214" t="s">
        <v>8973</v>
      </c>
      <c r="C24489">
        <v>1264</v>
      </c>
    </row>
    <row r="24490" spans="1:3" x14ac:dyDescent="0.2">
      <c r="A24490" s="214" t="s">
        <v>8893</v>
      </c>
      <c r="B24490" s="214" t="s">
        <v>50245</v>
      </c>
      <c r="C24490">
        <v>8985</v>
      </c>
    </row>
    <row r="24491" spans="1:3" x14ac:dyDescent="0.2">
      <c r="A24491" s="214" t="s">
        <v>43361</v>
      </c>
      <c r="B24491" s="214" t="s">
        <v>43362</v>
      </c>
      <c r="C24491">
        <v>51500</v>
      </c>
    </row>
    <row r="24492" spans="1:3" x14ac:dyDescent="0.2">
      <c r="A24492" s="214" t="s">
        <v>8855</v>
      </c>
      <c r="B24492" s="214" t="s">
        <v>9032</v>
      </c>
      <c r="C24492">
        <v>6153</v>
      </c>
    </row>
    <row r="24493" spans="1:3" x14ac:dyDescent="0.2">
      <c r="A24493" s="214" t="s">
        <v>8367</v>
      </c>
      <c r="B24493" s="214" t="s">
        <v>8368</v>
      </c>
      <c r="C24493">
        <v>1814.11</v>
      </c>
    </row>
    <row r="24494" spans="1:3" x14ac:dyDescent="0.2">
      <c r="A24494" s="214" t="s">
        <v>36431</v>
      </c>
      <c r="B24494" s="214" t="s">
        <v>36432</v>
      </c>
      <c r="C24494">
        <v>5312.8</v>
      </c>
    </row>
    <row r="24495" spans="1:3" x14ac:dyDescent="0.2">
      <c r="A24495" s="214" t="s">
        <v>36458</v>
      </c>
      <c r="B24495" s="214" t="s">
        <v>36459</v>
      </c>
      <c r="C24495">
        <v>2063.58</v>
      </c>
    </row>
    <row r="24496" spans="1:3" x14ac:dyDescent="0.2">
      <c r="A24496" s="214" t="s">
        <v>36944</v>
      </c>
      <c r="B24496" s="214" t="s">
        <v>50254</v>
      </c>
      <c r="C24496">
        <v>45485.83</v>
      </c>
    </row>
    <row r="24497" spans="1:3" x14ac:dyDescent="0.2">
      <c r="A24497" s="214" t="s">
        <v>36505</v>
      </c>
      <c r="B24497" s="214" t="s">
        <v>36506</v>
      </c>
      <c r="C24497">
        <v>13215.28</v>
      </c>
    </row>
    <row r="24498" spans="1:3" x14ac:dyDescent="0.2">
      <c r="A24498" s="214" t="s">
        <v>36734</v>
      </c>
      <c r="B24498" s="214" t="s">
        <v>36735</v>
      </c>
      <c r="C24498">
        <v>19538.34</v>
      </c>
    </row>
    <row r="24499" spans="1:3" x14ac:dyDescent="0.2">
      <c r="A24499" s="214" t="s">
        <v>36696</v>
      </c>
      <c r="B24499" s="214" t="s">
        <v>42431</v>
      </c>
      <c r="C24499">
        <v>424.98</v>
      </c>
    </row>
    <row r="24500" spans="1:3" x14ac:dyDescent="0.2">
      <c r="A24500" s="214" t="s">
        <v>36922</v>
      </c>
      <c r="B24500" s="214" t="s">
        <v>36921</v>
      </c>
      <c r="C24500">
        <v>21697.67</v>
      </c>
    </row>
    <row r="24501" spans="1:3" x14ac:dyDescent="0.2">
      <c r="A24501" s="214" t="s">
        <v>36365</v>
      </c>
      <c r="B24501" s="214" t="s">
        <v>36366</v>
      </c>
      <c r="C24501">
        <v>2558.5</v>
      </c>
    </row>
    <row r="24502" spans="1:3" x14ac:dyDescent="0.2">
      <c r="A24502" s="214" t="s">
        <v>29789</v>
      </c>
      <c r="B24502" s="214" t="s">
        <v>29790</v>
      </c>
      <c r="C24502">
        <v>4814.6499999999996</v>
      </c>
    </row>
    <row r="24503" spans="1:3" x14ac:dyDescent="0.2">
      <c r="A24503" s="214" t="s">
        <v>29773</v>
      </c>
      <c r="B24503" s="214" t="s">
        <v>29774</v>
      </c>
      <c r="C24503">
        <v>675.67</v>
      </c>
    </row>
    <row r="24504" spans="1:3" x14ac:dyDescent="0.2">
      <c r="A24504" s="214" t="s">
        <v>36381</v>
      </c>
      <c r="B24504" s="214" t="s">
        <v>36382</v>
      </c>
      <c r="C24504">
        <v>13116.29</v>
      </c>
    </row>
    <row r="24505" spans="1:3" x14ac:dyDescent="0.2">
      <c r="A24505" s="214" t="s">
        <v>29703</v>
      </c>
      <c r="B24505" s="214" t="s">
        <v>50908</v>
      </c>
      <c r="C24505">
        <v>7410.8</v>
      </c>
    </row>
    <row r="24506" spans="1:3" x14ac:dyDescent="0.2">
      <c r="A24506" s="214" t="s">
        <v>36620</v>
      </c>
      <c r="B24506" s="214" t="s">
        <v>36621</v>
      </c>
      <c r="C24506">
        <v>917.75</v>
      </c>
    </row>
    <row r="24507" spans="1:3" x14ac:dyDescent="0.2">
      <c r="A24507" s="214" t="s">
        <v>36766</v>
      </c>
      <c r="B24507" s="214" t="s">
        <v>36767</v>
      </c>
      <c r="C24507">
        <v>465.87</v>
      </c>
    </row>
    <row r="24508" spans="1:3" x14ac:dyDescent="0.2">
      <c r="A24508" s="214" t="s">
        <v>7984</v>
      </c>
      <c r="B24508" s="214" t="s">
        <v>18252</v>
      </c>
      <c r="C24508">
        <v>390.1</v>
      </c>
    </row>
    <row r="24509" spans="1:3" x14ac:dyDescent="0.2">
      <c r="A24509" s="214" t="s">
        <v>31366</v>
      </c>
      <c r="B24509" s="214" t="s">
        <v>31367</v>
      </c>
      <c r="C24509">
        <v>180.48</v>
      </c>
    </row>
    <row r="24510" spans="1:3" x14ac:dyDescent="0.2">
      <c r="A24510" s="214" t="s">
        <v>33975</v>
      </c>
      <c r="B24510" s="214" t="s">
        <v>13237</v>
      </c>
      <c r="C24510">
        <v>231.2</v>
      </c>
    </row>
    <row r="24511" spans="1:3" x14ac:dyDescent="0.2">
      <c r="A24511" s="214" t="s">
        <v>33979</v>
      </c>
      <c r="B24511" s="214" t="s">
        <v>94</v>
      </c>
      <c r="C24511">
        <v>191.03</v>
      </c>
    </row>
    <row r="24512" spans="1:3" x14ac:dyDescent="0.2">
      <c r="A24512" s="214" t="s">
        <v>31947</v>
      </c>
      <c r="B24512" s="214" t="s">
        <v>31948</v>
      </c>
      <c r="C24512">
        <v>1344</v>
      </c>
    </row>
    <row r="24513" spans="1:3" x14ac:dyDescent="0.2">
      <c r="A24513" s="214" t="s">
        <v>31967</v>
      </c>
      <c r="B24513" s="214" t="s">
        <v>31968</v>
      </c>
      <c r="C24513">
        <v>5309.76</v>
      </c>
    </row>
    <row r="24514" spans="1:3" x14ac:dyDescent="0.2">
      <c r="A24514" s="214" t="s">
        <v>34001</v>
      </c>
      <c r="B24514" s="214" t="s">
        <v>26157</v>
      </c>
      <c r="C24514">
        <v>666.82</v>
      </c>
    </row>
    <row r="24515" spans="1:3" x14ac:dyDescent="0.2">
      <c r="A24515" s="214" t="s">
        <v>533</v>
      </c>
      <c r="B24515" s="214" t="s">
        <v>534</v>
      </c>
      <c r="C24515">
        <v>1280.18</v>
      </c>
    </row>
    <row r="24516" spans="1:3" x14ac:dyDescent="0.2">
      <c r="A24516" s="214" t="s">
        <v>747</v>
      </c>
      <c r="B24516" s="214" t="s">
        <v>748</v>
      </c>
      <c r="C24516">
        <v>202.35</v>
      </c>
    </row>
    <row r="24517" spans="1:3" x14ac:dyDescent="0.2">
      <c r="A24517" s="214" t="s">
        <v>1194</v>
      </c>
      <c r="B24517" s="214" t="s">
        <v>1195</v>
      </c>
      <c r="C24517">
        <v>1469.63</v>
      </c>
    </row>
    <row r="24518" spans="1:3" x14ac:dyDescent="0.2">
      <c r="A24518" s="214" t="s">
        <v>12661</v>
      </c>
      <c r="B24518" s="214" t="s">
        <v>12662</v>
      </c>
      <c r="C24518">
        <v>2597.4899999999998</v>
      </c>
    </row>
    <row r="24519" spans="1:3" x14ac:dyDescent="0.2">
      <c r="A24519" s="214" t="s">
        <v>13227</v>
      </c>
      <c r="B24519" s="214" t="s">
        <v>13228</v>
      </c>
      <c r="C24519">
        <v>253.89</v>
      </c>
    </row>
    <row r="24520" spans="1:3" x14ac:dyDescent="0.2">
      <c r="A24520" s="214" t="s">
        <v>7543</v>
      </c>
      <c r="B24520" s="214" t="s">
        <v>7544</v>
      </c>
      <c r="C24520">
        <v>20282.990000000002</v>
      </c>
    </row>
    <row r="24521" spans="1:3" x14ac:dyDescent="0.2">
      <c r="A24521" s="214" t="s">
        <v>7531</v>
      </c>
      <c r="B24521" s="214" t="s">
        <v>7532</v>
      </c>
      <c r="C24521">
        <v>12352.4</v>
      </c>
    </row>
    <row r="24522" spans="1:3" x14ac:dyDescent="0.2">
      <c r="A24522" s="214" t="s">
        <v>15242</v>
      </c>
      <c r="B24522" s="214" t="s">
        <v>40480</v>
      </c>
      <c r="C24522">
        <v>7494.87</v>
      </c>
    </row>
    <row r="24523" spans="1:3" x14ac:dyDescent="0.2">
      <c r="A24523" s="214" t="s">
        <v>30452</v>
      </c>
      <c r="B24523" s="214" t="s">
        <v>31029</v>
      </c>
      <c r="C24523">
        <v>2414.41</v>
      </c>
    </row>
    <row r="24524" spans="1:3" x14ac:dyDescent="0.2">
      <c r="A24524" s="214" t="s">
        <v>30445</v>
      </c>
      <c r="B24524" s="214" t="s">
        <v>30985</v>
      </c>
      <c r="C24524">
        <v>561.33000000000004</v>
      </c>
    </row>
    <row r="24525" spans="1:3" x14ac:dyDescent="0.2">
      <c r="A24525" s="214" t="s">
        <v>4601</v>
      </c>
      <c r="B24525" s="214" t="s">
        <v>42771</v>
      </c>
      <c r="C24525">
        <v>246.79</v>
      </c>
    </row>
    <row r="24526" spans="1:3" x14ac:dyDescent="0.2">
      <c r="A24526" s="214" t="s">
        <v>48938</v>
      </c>
      <c r="B24526" s="214" t="s">
        <v>48939</v>
      </c>
      <c r="C24526">
        <v>2767.44</v>
      </c>
    </row>
    <row r="24527" spans="1:3" x14ac:dyDescent="0.2">
      <c r="A24527" s="214" t="s">
        <v>4527</v>
      </c>
      <c r="B24527" s="214" t="s">
        <v>42668</v>
      </c>
      <c r="C24527">
        <v>1345.4</v>
      </c>
    </row>
    <row r="24528" spans="1:3" x14ac:dyDescent="0.2">
      <c r="A24528" s="214" t="s">
        <v>20440</v>
      </c>
      <c r="B24528" s="214" t="s">
        <v>42690</v>
      </c>
      <c r="C24528">
        <v>310.48</v>
      </c>
    </row>
    <row r="24529" spans="1:3" x14ac:dyDescent="0.2">
      <c r="A24529" s="214" t="s">
        <v>36966</v>
      </c>
      <c r="B24529" s="214" t="s">
        <v>42550</v>
      </c>
      <c r="C24529">
        <v>151.26</v>
      </c>
    </row>
    <row r="24530" spans="1:3" x14ac:dyDescent="0.2">
      <c r="A24530" s="214" t="s">
        <v>28547</v>
      </c>
      <c r="B24530" s="214" t="s">
        <v>42632</v>
      </c>
      <c r="C24530">
        <v>723.45</v>
      </c>
    </row>
    <row r="24531" spans="1:3" x14ac:dyDescent="0.2">
      <c r="A24531" s="214" t="s">
        <v>10904</v>
      </c>
      <c r="B24531" s="214" t="s">
        <v>10905</v>
      </c>
      <c r="C24531">
        <v>703.82</v>
      </c>
    </row>
    <row r="24532" spans="1:3" x14ac:dyDescent="0.2">
      <c r="A24532" s="214" t="s">
        <v>36513</v>
      </c>
      <c r="B24532" s="214" t="s">
        <v>36514</v>
      </c>
      <c r="C24532">
        <v>197.97</v>
      </c>
    </row>
    <row r="24533" spans="1:3" x14ac:dyDescent="0.2">
      <c r="A24533" s="214" t="s">
        <v>36787</v>
      </c>
      <c r="B24533" s="214" t="s">
        <v>36788</v>
      </c>
      <c r="C24533">
        <v>1447.09</v>
      </c>
    </row>
    <row r="24534" spans="1:3" x14ac:dyDescent="0.2">
      <c r="A24534" s="214" t="s">
        <v>33294</v>
      </c>
      <c r="B24534" s="214" t="s">
        <v>43875</v>
      </c>
      <c r="C24534">
        <v>1568.67</v>
      </c>
    </row>
    <row r="24535" spans="1:3" x14ac:dyDescent="0.2">
      <c r="A24535" s="214" t="s">
        <v>36634</v>
      </c>
      <c r="B24535" s="214" t="s">
        <v>36635</v>
      </c>
      <c r="C24535">
        <v>2535.9</v>
      </c>
    </row>
    <row r="24536" spans="1:3" x14ac:dyDescent="0.2">
      <c r="A24536" s="214" t="s">
        <v>47527</v>
      </c>
      <c r="B24536" s="214" t="s">
        <v>47528</v>
      </c>
      <c r="C24536">
        <v>669.51</v>
      </c>
    </row>
    <row r="24537" spans="1:3" x14ac:dyDescent="0.2">
      <c r="A24537" s="214" t="s">
        <v>27987</v>
      </c>
      <c r="B24537" s="214" t="s">
        <v>26205</v>
      </c>
      <c r="C24537">
        <v>335.37</v>
      </c>
    </row>
    <row r="24538" spans="1:3" x14ac:dyDescent="0.2">
      <c r="A24538" s="214" t="s">
        <v>33894</v>
      </c>
      <c r="B24538" s="214" t="s">
        <v>33895</v>
      </c>
      <c r="C24538">
        <v>779.27</v>
      </c>
    </row>
    <row r="24539" spans="1:3" x14ac:dyDescent="0.2">
      <c r="A24539" s="214" t="s">
        <v>25810</v>
      </c>
      <c r="B24539" s="214" t="s">
        <v>25811</v>
      </c>
      <c r="C24539">
        <v>1851.22</v>
      </c>
    </row>
    <row r="24540" spans="1:3" x14ac:dyDescent="0.2">
      <c r="A24540" s="214" t="s">
        <v>26194</v>
      </c>
      <c r="B24540" s="214" t="s">
        <v>26195</v>
      </c>
      <c r="C24540">
        <v>791.46</v>
      </c>
    </row>
    <row r="24541" spans="1:3" x14ac:dyDescent="0.2">
      <c r="A24541" s="214" t="s">
        <v>12684</v>
      </c>
      <c r="B24541" s="214" t="s">
        <v>12685</v>
      </c>
      <c r="C24541">
        <v>1047.56</v>
      </c>
    </row>
    <row r="24542" spans="1:3" x14ac:dyDescent="0.2">
      <c r="A24542" s="214" t="s">
        <v>22018</v>
      </c>
      <c r="B24542" s="214" t="s">
        <v>22019</v>
      </c>
      <c r="C24542">
        <v>327371.01</v>
      </c>
    </row>
    <row r="24543" spans="1:3" x14ac:dyDescent="0.2">
      <c r="A24543" s="214" t="s">
        <v>7411</v>
      </c>
      <c r="B24543" s="214" t="s">
        <v>7412</v>
      </c>
      <c r="C24543">
        <v>63261.9</v>
      </c>
    </row>
    <row r="24544" spans="1:3" x14ac:dyDescent="0.2">
      <c r="A24544" s="214" t="s">
        <v>900</v>
      </c>
      <c r="B24544" s="214" t="s">
        <v>901</v>
      </c>
      <c r="C24544">
        <v>90.82</v>
      </c>
    </row>
    <row r="24545" spans="1:3" x14ac:dyDescent="0.2">
      <c r="A24545" s="214" t="s">
        <v>1258</v>
      </c>
      <c r="B24545" s="214" t="s">
        <v>1259</v>
      </c>
      <c r="C24545">
        <v>548.79</v>
      </c>
    </row>
    <row r="24546" spans="1:3" x14ac:dyDescent="0.2">
      <c r="A24546" s="214" t="s">
        <v>767</v>
      </c>
      <c r="B24546" s="214" t="s">
        <v>768</v>
      </c>
      <c r="C24546">
        <v>206.04</v>
      </c>
    </row>
    <row r="24547" spans="1:3" x14ac:dyDescent="0.2">
      <c r="A24547" s="214" t="s">
        <v>650</v>
      </c>
      <c r="B24547" s="214" t="s">
        <v>651</v>
      </c>
      <c r="C24547">
        <v>196.21</v>
      </c>
    </row>
    <row r="24548" spans="1:3" x14ac:dyDescent="0.2">
      <c r="A24548" s="214" t="s">
        <v>906</v>
      </c>
      <c r="B24548" s="214" t="s">
        <v>907</v>
      </c>
      <c r="C24548">
        <v>96.67</v>
      </c>
    </row>
    <row r="24549" spans="1:3" x14ac:dyDescent="0.2">
      <c r="A24549" s="214" t="s">
        <v>926</v>
      </c>
      <c r="B24549" s="214" t="s">
        <v>927</v>
      </c>
      <c r="C24549">
        <v>7657.71</v>
      </c>
    </row>
    <row r="24550" spans="1:3" x14ac:dyDescent="0.2">
      <c r="A24550" s="214" t="s">
        <v>912</v>
      </c>
      <c r="B24550" s="214" t="s">
        <v>25782</v>
      </c>
      <c r="C24550">
        <v>848.58</v>
      </c>
    </row>
    <row r="24551" spans="1:3" x14ac:dyDescent="0.2">
      <c r="A24551" s="214" t="s">
        <v>47609</v>
      </c>
      <c r="B24551" s="214" t="s">
        <v>47610</v>
      </c>
      <c r="C24551">
        <v>1375.89</v>
      </c>
    </row>
    <row r="24552" spans="1:3" x14ac:dyDescent="0.2">
      <c r="A24552" s="214" t="s">
        <v>1067</v>
      </c>
      <c r="B24552" s="214" t="s">
        <v>1068</v>
      </c>
      <c r="C24552">
        <v>667.93</v>
      </c>
    </row>
    <row r="24553" spans="1:3" x14ac:dyDescent="0.2">
      <c r="A24553" s="214" t="s">
        <v>1309</v>
      </c>
      <c r="B24553" s="214" t="s">
        <v>1310</v>
      </c>
      <c r="C24553">
        <v>618.12</v>
      </c>
    </row>
    <row r="24554" spans="1:3" x14ac:dyDescent="0.2">
      <c r="A24554" s="214" t="s">
        <v>30106</v>
      </c>
      <c r="B24554" s="214" t="s">
        <v>43131</v>
      </c>
      <c r="C24554">
        <v>3602.21</v>
      </c>
    </row>
    <row r="24555" spans="1:3" x14ac:dyDescent="0.2">
      <c r="A24555" s="214" t="s">
        <v>30324</v>
      </c>
      <c r="B24555" s="214" t="s">
        <v>30325</v>
      </c>
      <c r="C24555">
        <v>6031.87</v>
      </c>
    </row>
    <row r="24556" spans="1:3" x14ac:dyDescent="0.2">
      <c r="A24556" s="214" t="s">
        <v>15620</v>
      </c>
      <c r="B24556" s="214" t="s">
        <v>15621</v>
      </c>
      <c r="C24556">
        <v>157.19999999999999</v>
      </c>
    </row>
    <row r="24557" spans="1:3" x14ac:dyDescent="0.2">
      <c r="A24557" s="214" t="s">
        <v>15732</v>
      </c>
      <c r="B24557" s="214" t="s">
        <v>15733</v>
      </c>
      <c r="C24557">
        <v>54.01</v>
      </c>
    </row>
    <row r="24558" spans="1:3" x14ac:dyDescent="0.2">
      <c r="A24558" s="214" t="s">
        <v>15638</v>
      </c>
      <c r="B24558" s="214" t="s">
        <v>47824</v>
      </c>
      <c r="C24558">
        <v>797.94</v>
      </c>
    </row>
    <row r="24559" spans="1:3" x14ac:dyDescent="0.2">
      <c r="A24559" s="214" t="s">
        <v>15662</v>
      </c>
      <c r="B24559" s="214" t="s">
        <v>15663</v>
      </c>
      <c r="C24559">
        <v>64.599999999999994</v>
      </c>
    </row>
    <row r="24560" spans="1:3" x14ac:dyDescent="0.2">
      <c r="A24560" s="214" t="s">
        <v>15739</v>
      </c>
      <c r="B24560" s="214" t="s">
        <v>47862</v>
      </c>
      <c r="C24560">
        <v>43.19</v>
      </c>
    </row>
    <row r="24561" spans="1:3" x14ac:dyDescent="0.2">
      <c r="A24561" s="214" t="s">
        <v>25284</v>
      </c>
      <c r="B24561" s="214" t="s">
        <v>25285</v>
      </c>
      <c r="C24561">
        <v>3010.8</v>
      </c>
    </row>
    <row r="24562" spans="1:3" x14ac:dyDescent="0.2">
      <c r="A24562" s="214" t="s">
        <v>25322</v>
      </c>
      <c r="B24562" s="214" t="s">
        <v>47865</v>
      </c>
      <c r="C24562">
        <v>4092</v>
      </c>
    </row>
    <row r="24563" spans="1:3" x14ac:dyDescent="0.2">
      <c r="A24563" s="214" t="s">
        <v>48002</v>
      </c>
      <c r="B24563" s="214" t="s">
        <v>48003</v>
      </c>
      <c r="C24563">
        <v>682.89</v>
      </c>
    </row>
    <row r="24564" spans="1:3" x14ac:dyDescent="0.2">
      <c r="A24564" s="214" t="s">
        <v>644</v>
      </c>
      <c r="B24564" s="214" t="s">
        <v>645</v>
      </c>
      <c r="C24564">
        <v>460.91</v>
      </c>
    </row>
    <row r="24565" spans="1:3" x14ac:dyDescent="0.2">
      <c r="A24565" s="214" t="s">
        <v>672</v>
      </c>
      <c r="B24565" s="214" t="s">
        <v>673</v>
      </c>
      <c r="C24565">
        <v>257.8</v>
      </c>
    </row>
    <row r="24566" spans="1:3" x14ac:dyDescent="0.2">
      <c r="A24566" s="214" t="s">
        <v>27447</v>
      </c>
      <c r="B24566" s="214" t="s">
        <v>27448</v>
      </c>
      <c r="C24566">
        <v>601.39</v>
      </c>
    </row>
    <row r="24567" spans="1:3" x14ac:dyDescent="0.2">
      <c r="A24567" s="214" t="s">
        <v>7486</v>
      </c>
      <c r="B24567" s="214" t="s">
        <v>7487</v>
      </c>
      <c r="C24567">
        <v>3533.54</v>
      </c>
    </row>
    <row r="24568" spans="1:3" x14ac:dyDescent="0.2">
      <c r="A24568" s="214" t="s">
        <v>10456</v>
      </c>
      <c r="B24568" s="214" t="s">
        <v>10457</v>
      </c>
      <c r="C24568">
        <v>1588.49</v>
      </c>
    </row>
    <row r="24569" spans="1:3" x14ac:dyDescent="0.2">
      <c r="A24569" s="214" t="s">
        <v>34223</v>
      </c>
      <c r="B24569" s="214" t="s">
        <v>278</v>
      </c>
      <c r="C24569">
        <v>1303.53</v>
      </c>
    </row>
    <row r="24570" spans="1:3" x14ac:dyDescent="0.2">
      <c r="A24570" s="214" t="s">
        <v>34108</v>
      </c>
      <c r="B24570" s="214" t="s">
        <v>46522</v>
      </c>
      <c r="C24570">
        <v>1688.8</v>
      </c>
    </row>
    <row r="24571" spans="1:3" x14ac:dyDescent="0.2">
      <c r="A24571" s="214" t="s">
        <v>34110</v>
      </c>
      <c r="B24571" s="214" t="s">
        <v>186</v>
      </c>
      <c r="C24571">
        <v>2398.16</v>
      </c>
    </row>
    <row r="24572" spans="1:3" x14ac:dyDescent="0.2">
      <c r="A24572" s="214" t="s">
        <v>31286</v>
      </c>
      <c r="B24572" s="214" t="s">
        <v>31287</v>
      </c>
      <c r="C24572">
        <v>3537.6</v>
      </c>
    </row>
    <row r="24573" spans="1:3" x14ac:dyDescent="0.2">
      <c r="A24573" s="214" t="s">
        <v>34031</v>
      </c>
      <c r="B24573" s="214" t="s">
        <v>125</v>
      </c>
      <c r="C24573">
        <v>308.5</v>
      </c>
    </row>
    <row r="24574" spans="1:3" x14ac:dyDescent="0.2">
      <c r="A24574" s="214" t="s">
        <v>47531</v>
      </c>
      <c r="B24574" s="214" t="s">
        <v>47532</v>
      </c>
      <c r="C24574">
        <v>1367.07</v>
      </c>
    </row>
    <row r="24575" spans="1:3" x14ac:dyDescent="0.2">
      <c r="A24575" s="214" t="s">
        <v>52649</v>
      </c>
      <c r="B24575" s="214" t="s">
        <v>52650</v>
      </c>
      <c r="C24575">
        <v>524.6</v>
      </c>
    </row>
    <row r="24576" spans="1:3" x14ac:dyDescent="0.2">
      <c r="A24576" s="214" t="s">
        <v>51906</v>
      </c>
      <c r="B24576" s="214" t="s">
        <v>51907</v>
      </c>
      <c r="C24576">
        <v>116.6</v>
      </c>
    </row>
    <row r="24577" spans="1:3" x14ac:dyDescent="0.2">
      <c r="A24577" s="214" t="s">
        <v>40325</v>
      </c>
      <c r="B24577" s="214" t="s">
        <v>43259</v>
      </c>
      <c r="C24577">
        <v>2700</v>
      </c>
    </row>
    <row r="24578" spans="1:3" x14ac:dyDescent="0.2">
      <c r="A24578" s="214" t="s">
        <v>46644</v>
      </c>
      <c r="B24578" s="214" t="s">
        <v>46645</v>
      </c>
      <c r="C24578">
        <v>498.72</v>
      </c>
    </row>
    <row r="24579" spans="1:3" x14ac:dyDescent="0.2">
      <c r="A24579" s="214" t="s">
        <v>43336</v>
      </c>
      <c r="B24579" s="214" t="s">
        <v>43337</v>
      </c>
      <c r="C24579">
        <v>139.38999999999999</v>
      </c>
    </row>
    <row r="24580" spans="1:3" x14ac:dyDescent="0.2">
      <c r="A24580" s="214" t="s">
        <v>32669</v>
      </c>
      <c r="B24580" s="214" t="s">
        <v>32670</v>
      </c>
      <c r="C24580">
        <v>75.510000000000005</v>
      </c>
    </row>
    <row r="24581" spans="1:3" x14ac:dyDescent="0.2">
      <c r="A24581" s="214" t="s">
        <v>34389</v>
      </c>
      <c r="B24581" s="214" t="s">
        <v>34390</v>
      </c>
      <c r="C24581">
        <v>173</v>
      </c>
    </row>
    <row r="24582" spans="1:3" x14ac:dyDescent="0.2">
      <c r="A24582" s="214" t="s">
        <v>12376</v>
      </c>
      <c r="B24582" s="214" t="s">
        <v>42046</v>
      </c>
      <c r="C24582">
        <v>565.95000000000005</v>
      </c>
    </row>
    <row r="24583" spans="1:3" x14ac:dyDescent="0.2">
      <c r="A24583" s="214" t="s">
        <v>12322</v>
      </c>
      <c r="B24583" s="214" t="s">
        <v>47379</v>
      </c>
      <c r="C24583">
        <v>826.35</v>
      </c>
    </row>
    <row r="24584" spans="1:3" x14ac:dyDescent="0.2">
      <c r="A24584" s="214" t="s">
        <v>10341</v>
      </c>
      <c r="B24584" s="214" t="s">
        <v>10342</v>
      </c>
      <c r="C24584">
        <v>50</v>
      </c>
    </row>
    <row r="24585" spans="1:3" x14ac:dyDescent="0.2">
      <c r="A24585" s="214" t="s">
        <v>14577</v>
      </c>
      <c r="B24585" s="214" t="s">
        <v>14578</v>
      </c>
      <c r="C24585">
        <v>280</v>
      </c>
    </row>
    <row r="24586" spans="1:3" x14ac:dyDescent="0.2">
      <c r="A24586" s="214" t="s">
        <v>21236</v>
      </c>
      <c r="B24586" s="214" t="s">
        <v>21237</v>
      </c>
      <c r="C24586">
        <v>1250.33</v>
      </c>
    </row>
    <row r="24587" spans="1:3" x14ac:dyDescent="0.2">
      <c r="A24587" s="214" t="s">
        <v>43720</v>
      </c>
      <c r="B24587" s="214" t="s">
        <v>43721</v>
      </c>
      <c r="C24587">
        <v>102.72</v>
      </c>
    </row>
    <row r="24588" spans="1:3" x14ac:dyDescent="0.2">
      <c r="A24588" s="214" t="s">
        <v>30218</v>
      </c>
      <c r="B24588" s="214" t="s">
        <v>30219</v>
      </c>
      <c r="C24588">
        <v>5654.88</v>
      </c>
    </row>
    <row r="24589" spans="1:3" x14ac:dyDescent="0.2">
      <c r="A24589" s="214" t="s">
        <v>30406</v>
      </c>
      <c r="B24589" s="214" t="s">
        <v>30407</v>
      </c>
      <c r="C24589">
        <v>4354.8100000000004</v>
      </c>
    </row>
    <row r="24590" spans="1:3" x14ac:dyDescent="0.2">
      <c r="A24590" s="214" t="s">
        <v>30142</v>
      </c>
      <c r="B24590" s="214" t="s">
        <v>30143</v>
      </c>
      <c r="C24590">
        <v>1329.17</v>
      </c>
    </row>
    <row r="24591" spans="1:3" x14ac:dyDescent="0.2">
      <c r="A24591" s="214" t="s">
        <v>30396</v>
      </c>
      <c r="B24591" s="214" t="s">
        <v>30397</v>
      </c>
      <c r="C24591">
        <v>2658.35</v>
      </c>
    </row>
    <row r="24592" spans="1:3" x14ac:dyDescent="0.2">
      <c r="A24592" s="214" t="s">
        <v>30119</v>
      </c>
      <c r="B24592" s="214" t="s">
        <v>30120</v>
      </c>
      <c r="C24592">
        <v>2529.4499999999998</v>
      </c>
    </row>
    <row r="24593" spans="1:3" x14ac:dyDescent="0.2">
      <c r="A24593" s="214" t="s">
        <v>30688</v>
      </c>
      <c r="B24593" s="214" t="s">
        <v>30689</v>
      </c>
      <c r="C24593">
        <v>382.54</v>
      </c>
    </row>
    <row r="24594" spans="1:3" x14ac:dyDescent="0.2">
      <c r="A24594" s="214" t="s">
        <v>30264</v>
      </c>
      <c r="B24594" s="214" t="s">
        <v>30265</v>
      </c>
      <c r="C24594">
        <v>3618.85</v>
      </c>
    </row>
    <row r="24595" spans="1:3" x14ac:dyDescent="0.2">
      <c r="A24595" s="214" t="s">
        <v>4539</v>
      </c>
      <c r="B24595" s="214" t="s">
        <v>42691</v>
      </c>
      <c r="C24595">
        <v>1601.15</v>
      </c>
    </row>
    <row r="24596" spans="1:3" x14ac:dyDescent="0.2">
      <c r="A24596" s="214" t="s">
        <v>20417</v>
      </c>
      <c r="B24596" s="214" t="s">
        <v>42659</v>
      </c>
      <c r="C24596">
        <v>168</v>
      </c>
    </row>
    <row r="24597" spans="1:3" x14ac:dyDescent="0.2">
      <c r="A24597" s="214" t="s">
        <v>20409</v>
      </c>
      <c r="B24597" s="214" t="s">
        <v>42644</v>
      </c>
      <c r="C24597">
        <v>235.84</v>
      </c>
    </row>
    <row r="24598" spans="1:3" x14ac:dyDescent="0.2">
      <c r="A24598" s="214" t="s">
        <v>15366</v>
      </c>
      <c r="B24598" s="214" t="s">
        <v>15367</v>
      </c>
      <c r="C24598">
        <v>35.24</v>
      </c>
    </row>
    <row r="24599" spans="1:3" x14ac:dyDescent="0.2">
      <c r="A24599" s="214" t="s">
        <v>15380</v>
      </c>
      <c r="B24599" s="214" t="s">
        <v>15381</v>
      </c>
      <c r="C24599">
        <v>53.42</v>
      </c>
    </row>
    <row r="24600" spans="1:3" x14ac:dyDescent="0.2">
      <c r="A24600" s="214" t="s">
        <v>21423</v>
      </c>
      <c r="B24600" s="214" t="s">
        <v>21424</v>
      </c>
      <c r="C24600">
        <v>462.62</v>
      </c>
    </row>
    <row r="24601" spans="1:3" x14ac:dyDescent="0.2">
      <c r="A24601" s="214" t="s">
        <v>21395</v>
      </c>
      <c r="B24601" s="214" t="s">
        <v>21396</v>
      </c>
      <c r="C24601">
        <v>253.48</v>
      </c>
    </row>
    <row r="24602" spans="1:3" x14ac:dyDescent="0.2">
      <c r="A24602" s="214" t="s">
        <v>21369</v>
      </c>
      <c r="B24602" s="214" t="s">
        <v>21370</v>
      </c>
      <c r="C24602">
        <v>437.62</v>
      </c>
    </row>
    <row r="24603" spans="1:3" x14ac:dyDescent="0.2">
      <c r="A24603" s="214" t="s">
        <v>34248</v>
      </c>
      <c r="B24603" s="214" t="s">
        <v>13234</v>
      </c>
      <c r="C24603">
        <v>837</v>
      </c>
    </row>
    <row r="24604" spans="1:3" x14ac:dyDescent="0.2">
      <c r="A24604" s="214" t="s">
        <v>668</v>
      </c>
      <c r="B24604" s="214" t="s">
        <v>669</v>
      </c>
      <c r="C24604">
        <v>778.28</v>
      </c>
    </row>
    <row r="24605" spans="1:3" x14ac:dyDescent="0.2">
      <c r="A24605" s="214" t="s">
        <v>26081</v>
      </c>
      <c r="B24605" s="214" t="s">
        <v>26082</v>
      </c>
      <c r="C24605">
        <v>482.39</v>
      </c>
    </row>
    <row r="24606" spans="1:3" x14ac:dyDescent="0.2">
      <c r="A24606" s="214" t="s">
        <v>25838</v>
      </c>
      <c r="B24606" s="214" t="s">
        <v>25848</v>
      </c>
      <c r="C24606">
        <v>1527.25</v>
      </c>
    </row>
    <row r="24607" spans="1:3" x14ac:dyDescent="0.2">
      <c r="A24607" s="214" t="s">
        <v>28967</v>
      </c>
      <c r="B24607" s="214" t="s">
        <v>28968</v>
      </c>
      <c r="C24607">
        <v>2676.59</v>
      </c>
    </row>
    <row r="24608" spans="1:3" x14ac:dyDescent="0.2">
      <c r="A24608" s="214" t="s">
        <v>7523</v>
      </c>
      <c r="B24608" s="214" t="s">
        <v>7524</v>
      </c>
      <c r="C24608">
        <v>12168.62</v>
      </c>
    </row>
    <row r="24609" spans="1:3" x14ac:dyDescent="0.2">
      <c r="A24609" s="214" t="s">
        <v>12829</v>
      </c>
      <c r="B24609" s="214" t="s">
        <v>12830</v>
      </c>
      <c r="C24609">
        <v>9729.1200000000008</v>
      </c>
    </row>
    <row r="24610" spans="1:3" x14ac:dyDescent="0.2">
      <c r="A24610" s="214" t="s">
        <v>7525</v>
      </c>
      <c r="B24610" s="214" t="s">
        <v>7526</v>
      </c>
      <c r="C24610">
        <v>33997.49</v>
      </c>
    </row>
    <row r="24611" spans="1:3" x14ac:dyDescent="0.2">
      <c r="A24611" s="214" t="s">
        <v>20398</v>
      </c>
      <c r="B24611" s="214" t="s">
        <v>20399</v>
      </c>
      <c r="C24611">
        <v>304425.46000000002</v>
      </c>
    </row>
    <row r="24612" spans="1:3" x14ac:dyDescent="0.2">
      <c r="A24612" s="214" t="s">
        <v>4582</v>
      </c>
      <c r="B24612" s="214" t="s">
        <v>42752</v>
      </c>
      <c r="C24612">
        <v>2183.29</v>
      </c>
    </row>
    <row r="24613" spans="1:3" x14ac:dyDescent="0.2">
      <c r="A24613" s="214" t="s">
        <v>20490</v>
      </c>
      <c r="B24613" s="214" t="s">
        <v>42747</v>
      </c>
      <c r="C24613">
        <v>681</v>
      </c>
    </row>
    <row r="24614" spans="1:3" x14ac:dyDescent="0.2">
      <c r="A24614" s="214" t="s">
        <v>44604</v>
      </c>
      <c r="B24614" s="214" t="s">
        <v>44605</v>
      </c>
      <c r="C24614">
        <v>1736.49</v>
      </c>
    </row>
    <row r="24615" spans="1:3" x14ac:dyDescent="0.2">
      <c r="A24615" s="214" t="s">
        <v>4546</v>
      </c>
      <c r="B24615" s="214" t="s">
        <v>47087</v>
      </c>
      <c r="C24615">
        <v>304.51</v>
      </c>
    </row>
    <row r="24616" spans="1:3" x14ac:dyDescent="0.2">
      <c r="A24616" s="214" t="s">
        <v>20445</v>
      </c>
      <c r="B24616" s="214" t="s">
        <v>42715</v>
      </c>
      <c r="C24616">
        <v>204</v>
      </c>
    </row>
    <row r="24617" spans="1:3" x14ac:dyDescent="0.2">
      <c r="A24617" s="214" t="s">
        <v>36973</v>
      </c>
      <c r="B24617" s="214" t="s">
        <v>47059</v>
      </c>
      <c r="C24617">
        <v>277.63</v>
      </c>
    </row>
    <row r="24618" spans="1:3" x14ac:dyDescent="0.2">
      <c r="A24618" s="214" t="s">
        <v>4450</v>
      </c>
      <c r="B24618" s="214" t="s">
        <v>42534</v>
      </c>
      <c r="C24618">
        <v>1413.07</v>
      </c>
    </row>
    <row r="24619" spans="1:3" x14ac:dyDescent="0.2">
      <c r="A24619" s="214" t="s">
        <v>28549</v>
      </c>
      <c r="B24619" s="214" t="s">
        <v>42634</v>
      </c>
      <c r="C24619">
        <v>723.45</v>
      </c>
    </row>
    <row r="24620" spans="1:3" x14ac:dyDescent="0.2">
      <c r="A24620" s="214" t="s">
        <v>30975</v>
      </c>
      <c r="B24620" s="214" t="s">
        <v>43235</v>
      </c>
      <c r="C24620">
        <v>325.39999999999998</v>
      </c>
    </row>
    <row r="24621" spans="1:3" x14ac:dyDescent="0.2">
      <c r="A24621" s="214" t="s">
        <v>28561</v>
      </c>
      <c r="B24621" s="214" t="s">
        <v>28562</v>
      </c>
      <c r="C24621">
        <v>398.05</v>
      </c>
    </row>
    <row r="24622" spans="1:3" x14ac:dyDescent="0.2">
      <c r="A24622" s="214" t="s">
        <v>10882</v>
      </c>
      <c r="B24622" s="214" t="s">
        <v>10883</v>
      </c>
      <c r="C24622">
        <v>5825.44</v>
      </c>
    </row>
    <row r="24623" spans="1:3" x14ac:dyDescent="0.2">
      <c r="A24623" s="214" t="s">
        <v>24233</v>
      </c>
      <c r="B24623" s="214" t="s">
        <v>24234</v>
      </c>
      <c r="C24623">
        <v>170.76</v>
      </c>
    </row>
    <row r="24624" spans="1:3" x14ac:dyDescent="0.2">
      <c r="A24624" s="214" t="s">
        <v>20742</v>
      </c>
      <c r="B24624" s="214" t="s">
        <v>20743</v>
      </c>
      <c r="C24624">
        <v>60.11</v>
      </c>
    </row>
    <row r="24625" spans="1:3" x14ac:dyDescent="0.2">
      <c r="A24625" s="214" t="s">
        <v>20914</v>
      </c>
      <c r="B24625" s="214" t="s">
        <v>20915</v>
      </c>
      <c r="C24625">
        <v>221.11</v>
      </c>
    </row>
    <row r="24626" spans="1:3" x14ac:dyDescent="0.2">
      <c r="A24626" s="214" t="s">
        <v>20922</v>
      </c>
      <c r="B24626" s="214" t="s">
        <v>20923</v>
      </c>
      <c r="C24626">
        <v>550.51</v>
      </c>
    </row>
    <row r="24627" spans="1:3" x14ac:dyDescent="0.2">
      <c r="A24627" s="214" t="s">
        <v>21000</v>
      </c>
      <c r="B24627" s="214" t="s">
        <v>21001</v>
      </c>
      <c r="C24627">
        <v>25.1</v>
      </c>
    </row>
    <row r="24628" spans="1:3" x14ac:dyDescent="0.2">
      <c r="A24628" s="214" t="s">
        <v>37165</v>
      </c>
      <c r="B24628" s="214" t="s">
        <v>43081</v>
      </c>
      <c r="C24628">
        <v>375</v>
      </c>
    </row>
    <row r="24629" spans="1:3" x14ac:dyDescent="0.2">
      <c r="A24629" s="214" t="s">
        <v>33300</v>
      </c>
      <c r="B24629" s="214" t="s">
        <v>43494</v>
      </c>
      <c r="C24629">
        <v>320</v>
      </c>
    </row>
    <row r="24630" spans="1:3" x14ac:dyDescent="0.2">
      <c r="A24630" s="214" t="s">
        <v>25391</v>
      </c>
      <c r="B24630" s="214" t="s">
        <v>50295</v>
      </c>
      <c r="C24630">
        <v>474</v>
      </c>
    </row>
    <row r="24631" spans="1:3" x14ac:dyDescent="0.2">
      <c r="A24631" s="214" t="s">
        <v>29144</v>
      </c>
      <c r="B24631" s="214" t="s">
        <v>47191</v>
      </c>
      <c r="C24631">
        <v>310</v>
      </c>
    </row>
    <row r="24632" spans="1:3" x14ac:dyDescent="0.2">
      <c r="A24632" s="214" t="s">
        <v>48114</v>
      </c>
      <c r="B24632" s="214" t="s">
        <v>48115</v>
      </c>
      <c r="C24632">
        <v>232</v>
      </c>
    </row>
    <row r="24633" spans="1:3" x14ac:dyDescent="0.2">
      <c r="A24633" s="214" t="s">
        <v>48129</v>
      </c>
      <c r="B24633" s="214" t="s">
        <v>50967</v>
      </c>
      <c r="C24633">
        <v>2921</v>
      </c>
    </row>
    <row r="24634" spans="1:3" x14ac:dyDescent="0.2">
      <c r="A24634" s="214" t="s">
        <v>48078</v>
      </c>
      <c r="B24634" s="214" t="s">
        <v>48079</v>
      </c>
      <c r="C24634">
        <v>303</v>
      </c>
    </row>
    <row r="24635" spans="1:3" x14ac:dyDescent="0.2">
      <c r="A24635" s="214" t="s">
        <v>15201</v>
      </c>
      <c r="B24635" s="214" t="s">
        <v>15202</v>
      </c>
      <c r="C24635">
        <v>1015</v>
      </c>
    </row>
    <row r="24636" spans="1:3" x14ac:dyDescent="0.2">
      <c r="A24636" s="214" t="s">
        <v>1964</v>
      </c>
      <c r="B24636" s="214" t="s">
        <v>52179</v>
      </c>
      <c r="C24636">
        <v>2708.72</v>
      </c>
    </row>
    <row r="24637" spans="1:3" x14ac:dyDescent="0.2">
      <c r="A24637" s="214" t="s">
        <v>1972</v>
      </c>
      <c r="B24637" s="214" t="s">
        <v>1963</v>
      </c>
      <c r="C24637">
        <v>2384.35</v>
      </c>
    </row>
    <row r="24638" spans="1:3" x14ac:dyDescent="0.2">
      <c r="A24638" s="214" t="s">
        <v>26411</v>
      </c>
      <c r="B24638" s="214" t="s">
        <v>26412</v>
      </c>
      <c r="C24638">
        <v>2045.17</v>
      </c>
    </row>
    <row r="24639" spans="1:3" x14ac:dyDescent="0.2">
      <c r="A24639" s="214" t="s">
        <v>3316</v>
      </c>
      <c r="B24639" s="214" t="s">
        <v>3317</v>
      </c>
      <c r="C24639">
        <v>953.33</v>
      </c>
    </row>
    <row r="24640" spans="1:3" x14ac:dyDescent="0.2">
      <c r="A24640" s="214" t="s">
        <v>3250</v>
      </c>
      <c r="B24640" s="214" t="s">
        <v>3251</v>
      </c>
      <c r="C24640">
        <v>1851.91</v>
      </c>
    </row>
    <row r="24641" spans="1:3" x14ac:dyDescent="0.2">
      <c r="A24641" s="214" t="s">
        <v>2192</v>
      </c>
      <c r="B24641" s="214" t="s">
        <v>2193</v>
      </c>
      <c r="C24641">
        <v>346.1</v>
      </c>
    </row>
    <row r="24642" spans="1:3" x14ac:dyDescent="0.2">
      <c r="A24642" s="214" t="s">
        <v>1707</v>
      </c>
      <c r="B24642" s="214" t="s">
        <v>41201</v>
      </c>
      <c r="C24642">
        <v>1567.32</v>
      </c>
    </row>
    <row r="24643" spans="1:3" x14ac:dyDescent="0.2">
      <c r="A24643" s="214" t="s">
        <v>2492</v>
      </c>
      <c r="B24643" s="214" t="s">
        <v>2493</v>
      </c>
      <c r="C24643">
        <v>411.5</v>
      </c>
    </row>
    <row r="24644" spans="1:3" x14ac:dyDescent="0.2">
      <c r="A24644" s="214" t="s">
        <v>1696</v>
      </c>
      <c r="B24644" s="214" t="s">
        <v>41192</v>
      </c>
      <c r="C24644">
        <v>240.13</v>
      </c>
    </row>
    <row r="24645" spans="1:3" x14ac:dyDescent="0.2">
      <c r="A24645" s="214" t="s">
        <v>24923</v>
      </c>
      <c r="B24645" s="214" t="s">
        <v>24924</v>
      </c>
      <c r="C24645">
        <v>3046.87</v>
      </c>
    </row>
    <row r="24646" spans="1:3" x14ac:dyDescent="0.2">
      <c r="A24646" s="214" t="s">
        <v>25746</v>
      </c>
      <c r="B24646" s="214" t="s">
        <v>25747</v>
      </c>
      <c r="C24646">
        <v>186.05</v>
      </c>
    </row>
    <row r="24647" spans="1:3" x14ac:dyDescent="0.2">
      <c r="A24647" s="214" t="s">
        <v>3649</v>
      </c>
      <c r="B24647" s="214" t="s">
        <v>3650</v>
      </c>
      <c r="C24647">
        <v>2043.09</v>
      </c>
    </row>
    <row r="24648" spans="1:3" x14ac:dyDescent="0.2">
      <c r="A24648" s="214" t="s">
        <v>3539</v>
      </c>
      <c r="B24648" s="214" t="s">
        <v>3540</v>
      </c>
      <c r="C24648">
        <v>325.3</v>
      </c>
    </row>
    <row r="24649" spans="1:3" x14ac:dyDescent="0.2">
      <c r="A24649" s="214" t="s">
        <v>33874</v>
      </c>
      <c r="B24649" s="214" t="s">
        <v>33881</v>
      </c>
      <c r="C24649">
        <v>801.78</v>
      </c>
    </row>
    <row r="24650" spans="1:3" x14ac:dyDescent="0.2">
      <c r="A24650" s="214" t="s">
        <v>16519</v>
      </c>
      <c r="B24650" s="214" t="s">
        <v>16520</v>
      </c>
      <c r="C24650">
        <v>693.2</v>
      </c>
    </row>
    <row r="24651" spans="1:3" x14ac:dyDescent="0.2">
      <c r="A24651" s="214" t="s">
        <v>17325</v>
      </c>
      <c r="B24651" s="214" t="s">
        <v>17326</v>
      </c>
      <c r="C24651">
        <v>541.04</v>
      </c>
    </row>
    <row r="24652" spans="1:3" x14ac:dyDescent="0.2">
      <c r="A24652" s="214" t="s">
        <v>11501</v>
      </c>
      <c r="B24652" s="214" t="s">
        <v>11502</v>
      </c>
      <c r="C24652">
        <v>97750</v>
      </c>
    </row>
    <row r="24653" spans="1:3" x14ac:dyDescent="0.2">
      <c r="A24653" s="214" t="s">
        <v>5044</v>
      </c>
      <c r="B24653" s="214" t="s">
        <v>5045</v>
      </c>
      <c r="C24653">
        <v>14662.5</v>
      </c>
    </row>
    <row r="24654" spans="1:3" x14ac:dyDescent="0.2">
      <c r="A24654" s="214" t="s">
        <v>12883</v>
      </c>
      <c r="B24654" s="214" t="s">
        <v>12884</v>
      </c>
      <c r="C24654">
        <v>13281.25</v>
      </c>
    </row>
    <row r="24655" spans="1:3" x14ac:dyDescent="0.2">
      <c r="A24655" s="214" t="s">
        <v>21990</v>
      </c>
      <c r="B24655" s="214" t="s">
        <v>21991</v>
      </c>
      <c r="C24655">
        <v>23268.75</v>
      </c>
    </row>
    <row r="24656" spans="1:3" x14ac:dyDescent="0.2">
      <c r="A24656" s="214" t="s">
        <v>5108</v>
      </c>
      <c r="B24656" s="214" t="s">
        <v>5109</v>
      </c>
      <c r="C24656">
        <v>12006.25</v>
      </c>
    </row>
    <row r="24657" spans="1:3" x14ac:dyDescent="0.2">
      <c r="A24657" s="214" t="s">
        <v>5249</v>
      </c>
      <c r="B24657" s="214" t="s">
        <v>5250</v>
      </c>
      <c r="C24657">
        <v>709.28</v>
      </c>
    </row>
    <row r="24658" spans="1:3" x14ac:dyDescent="0.2">
      <c r="A24658" s="214" t="s">
        <v>7307</v>
      </c>
      <c r="B24658" s="214" t="s">
        <v>7308</v>
      </c>
      <c r="C24658">
        <v>663.55</v>
      </c>
    </row>
    <row r="24659" spans="1:3" x14ac:dyDescent="0.2">
      <c r="A24659" s="214" t="s">
        <v>33937</v>
      </c>
      <c r="B24659" s="214" t="s">
        <v>48</v>
      </c>
      <c r="C24659">
        <v>452.79</v>
      </c>
    </row>
    <row r="24660" spans="1:3" x14ac:dyDescent="0.2">
      <c r="A24660" s="214" t="s">
        <v>31330</v>
      </c>
      <c r="B24660" s="214" t="s">
        <v>42392</v>
      </c>
      <c r="C24660">
        <v>384.96</v>
      </c>
    </row>
    <row r="24661" spans="1:3" x14ac:dyDescent="0.2">
      <c r="A24661" s="214" t="s">
        <v>26708</v>
      </c>
      <c r="B24661" s="214" t="s">
        <v>50234</v>
      </c>
      <c r="C24661">
        <v>863.11</v>
      </c>
    </row>
    <row r="24662" spans="1:3" x14ac:dyDescent="0.2">
      <c r="A24662" s="214" t="s">
        <v>26672</v>
      </c>
      <c r="B24662" s="214" t="s">
        <v>26673</v>
      </c>
      <c r="C24662">
        <v>1088.17</v>
      </c>
    </row>
    <row r="24663" spans="1:3" x14ac:dyDescent="0.2">
      <c r="A24663" s="214" t="s">
        <v>26614</v>
      </c>
      <c r="B24663" s="214" t="s">
        <v>26615</v>
      </c>
      <c r="C24663">
        <v>905.87</v>
      </c>
    </row>
    <row r="24664" spans="1:3" x14ac:dyDescent="0.2">
      <c r="A24664" s="214" t="s">
        <v>37088</v>
      </c>
      <c r="B24664" s="214" t="s">
        <v>37089</v>
      </c>
      <c r="C24664">
        <v>519.89</v>
      </c>
    </row>
    <row r="24665" spans="1:3" x14ac:dyDescent="0.2">
      <c r="A24665" s="214" t="s">
        <v>6843</v>
      </c>
      <c r="B24665" s="214" t="s">
        <v>6844</v>
      </c>
      <c r="C24665">
        <v>7954.71</v>
      </c>
    </row>
    <row r="24666" spans="1:3" x14ac:dyDescent="0.2">
      <c r="A24666" s="214" t="s">
        <v>17313</v>
      </c>
      <c r="B24666" s="214" t="s">
        <v>17314</v>
      </c>
      <c r="C24666">
        <v>139.54</v>
      </c>
    </row>
    <row r="24667" spans="1:3" x14ac:dyDescent="0.2">
      <c r="A24667" s="214" t="s">
        <v>7335</v>
      </c>
      <c r="B24667" s="214" t="s">
        <v>7336</v>
      </c>
      <c r="C24667">
        <v>34.36</v>
      </c>
    </row>
    <row r="24668" spans="1:3" x14ac:dyDescent="0.2">
      <c r="A24668" s="214" t="s">
        <v>33973</v>
      </c>
      <c r="B24668" s="214" t="s">
        <v>89</v>
      </c>
      <c r="C24668">
        <v>6750</v>
      </c>
    </row>
    <row r="24669" spans="1:3" x14ac:dyDescent="0.2">
      <c r="A24669" s="214" t="s">
        <v>31264</v>
      </c>
      <c r="B24669" s="214" t="s">
        <v>31265</v>
      </c>
      <c r="C24669">
        <v>296.36</v>
      </c>
    </row>
    <row r="24670" spans="1:3" x14ac:dyDescent="0.2">
      <c r="A24670" s="214" t="s">
        <v>31799</v>
      </c>
      <c r="B24670" s="214" t="s">
        <v>31800</v>
      </c>
      <c r="C24670">
        <v>1409.4</v>
      </c>
    </row>
    <row r="24671" spans="1:3" x14ac:dyDescent="0.2">
      <c r="A24671" s="214" t="s">
        <v>34173</v>
      </c>
      <c r="B24671" s="214" t="s">
        <v>225</v>
      </c>
      <c r="C24671">
        <v>2476.38</v>
      </c>
    </row>
    <row r="24672" spans="1:3" x14ac:dyDescent="0.2">
      <c r="A24672" s="214" t="s">
        <v>34269</v>
      </c>
      <c r="B24672" s="214" t="s">
        <v>330</v>
      </c>
      <c r="C24672">
        <v>1832.39</v>
      </c>
    </row>
    <row r="24673" spans="1:3" x14ac:dyDescent="0.2">
      <c r="A24673" s="214" t="s">
        <v>31531</v>
      </c>
      <c r="B24673" s="214" t="s">
        <v>31532</v>
      </c>
      <c r="C24673">
        <v>3680.1</v>
      </c>
    </row>
    <row r="24674" spans="1:3" x14ac:dyDescent="0.2">
      <c r="A24674" s="214" t="s">
        <v>31997</v>
      </c>
      <c r="B24674" s="214" t="s">
        <v>31998</v>
      </c>
      <c r="C24674">
        <v>1997.76</v>
      </c>
    </row>
    <row r="24675" spans="1:3" x14ac:dyDescent="0.2">
      <c r="A24675" s="214" t="s">
        <v>33923</v>
      </c>
      <c r="B24675" s="214" t="s">
        <v>28</v>
      </c>
      <c r="C24675">
        <v>2961.84</v>
      </c>
    </row>
    <row r="24676" spans="1:3" x14ac:dyDescent="0.2">
      <c r="A24676" s="214" t="s">
        <v>12708</v>
      </c>
      <c r="B24676" s="214" t="s">
        <v>12709</v>
      </c>
      <c r="C24676">
        <v>1924.39</v>
      </c>
    </row>
    <row r="24677" spans="1:3" x14ac:dyDescent="0.2">
      <c r="A24677" s="214" t="s">
        <v>34195</v>
      </c>
      <c r="B24677" s="214" t="s">
        <v>25667</v>
      </c>
      <c r="C24677">
        <v>372.26</v>
      </c>
    </row>
    <row r="24678" spans="1:3" x14ac:dyDescent="0.2">
      <c r="A24678" s="214" t="s">
        <v>34238</v>
      </c>
      <c r="B24678" s="214" t="s">
        <v>13240</v>
      </c>
      <c r="C24678">
        <v>527.99</v>
      </c>
    </row>
    <row r="24679" spans="1:3" x14ac:dyDescent="0.2">
      <c r="A24679" s="214" t="s">
        <v>34033</v>
      </c>
      <c r="B24679" s="214" t="s">
        <v>21292</v>
      </c>
      <c r="C24679">
        <v>1095.6400000000001</v>
      </c>
    </row>
    <row r="24680" spans="1:3" x14ac:dyDescent="0.2">
      <c r="A24680" s="214" t="s">
        <v>1975</v>
      </c>
      <c r="B24680" s="214" t="s">
        <v>1976</v>
      </c>
      <c r="C24680">
        <v>1767</v>
      </c>
    </row>
    <row r="24681" spans="1:3" x14ac:dyDescent="0.2">
      <c r="A24681" s="214" t="s">
        <v>1944</v>
      </c>
      <c r="B24681" s="214" t="s">
        <v>52101</v>
      </c>
      <c r="C24681">
        <v>2423.52</v>
      </c>
    </row>
    <row r="24682" spans="1:3" x14ac:dyDescent="0.2">
      <c r="A24682" s="214" t="s">
        <v>3554</v>
      </c>
      <c r="B24682" s="214" t="s">
        <v>52102</v>
      </c>
      <c r="C24682">
        <v>2955.51</v>
      </c>
    </row>
    <row r="24683" spans="1:3" x14ac:dyDescent="0.2">
      <c r="A24683" s="214" t="s">
        <v>2042</v>
      </c>
      <c r="B24683" s="214" t="s">
        <v>52103</v>
      </c>
      <c r="C24683">
        <v>2838.2</v>
      </c>
    </row>
    <row r="24684" spans="1:3" x14ac:dyDescent="0.2">
      <c r="A24684" s="214" t="s">
        <v>31627</v>
      </c>
      <c r="B24684" s="214" t="s">
        <v>31628</v>
      </c>
      <c r="C24684">
        <v>572.16</v>
      </c>
    </row>
    <row r="24685" spans="1:3" x14ac:dyDescent="0.2">
      <c r="A24685" s="214" t="s">
        <v>31645</v>
      </c>
      <c r="B24685" s="214" t="s">
        <v>31646</v>
      </c>
      <c r="C24685">
        <v>3128.79</v>
      </c>
    </row>
    <row r="24686" spans="1:3" x14ac:dyDescent="0.2">
      <c r="A24686" s="214" t="s">
        <v>31863</v>
      </c>
      <c r="B24686" s="214" t="s">
        <v>31864</v>
      </c>
      <c r="C24686">
        <v>895.5</v>
      </c>
    </row>
    <row r="24687" spans="1:3" x14ac:dyDescent="0.2">
      <c r="A24687" s="214" t="s">
        <v>31575</v>
      </c>
      <c r="B24687" s="214" t="s">
        <v>31576</v>
      </c>
      <c r="C24687">
        <v>307.2</v>
      </c>
    </row>
    <row r="24688" spans="1:3" x14ac:dyDescent="0.2">
      <c r="A24688" s="214" t="s">
        <v>31204</v>
      </c>
      <c r="B24688" s="214" t="s">
        <v>31205</v>
      </c>
      <c r="C24688">
        <v>732.48</v>
      </c>
    </row>
    <row r="24689" spans="1:3" x14ac:dyDescent="0.2">
      <c r="A24689" s="214" t="s">
        <v>28374</v>
      </c>
      <c r="B24689" s="214" t="s">
        <v>28237</v>
      </c>
      <c r="C24689">
        <v>981.26</v>
      </c>
    </row>
    <row r="24690" spans="1:3" x14ac:dyDescent="0.2">
      <c r="A24690" s="214" t="s">
        <v>31134</v>
      </c>
      <c r="B24690" s="214" t="s">
        <v>31135</v>
      </c>
      <c r="C24690">
        <v>906.54</v>
      </c>
    </row>
    <row r="24691" spans="1:3" x14ac:dyDescent="0.2">
      <c r="A24691" s="214" t="s">
        <v>37236</v>
      </c>
      <c r="B24691" s="214" t="s">
        <v>37237</v>
      </c>
      <c r="C24691">
        <v>1211.72</v>
      </c>
    </row>
    <row r="24692" spans="1:3" x14ac:dyDescent="0.2">
      <c r="A24692" s="214" t="s">
        <v>31174</v>
      </c>
      <c r="B24692" s="214" t="s">
        <v>31175</v>
      </c>
      <c r="C24692">
        <v>33108.120000000003</v>
      </c>
    </row>
    <row r="24693" spans="1:3" x14ac:dyDescent="0.2">
      <c r="A24693" s="214" t="s">
        <v>28350</v>
      </c>
      <c r="B24693" s="214" t="s">
        <v>28213</v>
      </c>
      <c r="C24693">
        <v>830.93</v>
      </c>
    </row>
    <row r="24694" spans="1:3" x14ac:dyDescent="0.2">
      <c r="A24694" s="214" t="s">
        <v>11214</v>
      </c>
      <c r="B24694" s="214" t="s">
        <v>11215</v>
      </c>
      <c r="C24694">
        <v>261.52</v>
      </c>
    </row>
    <row r="24695" spans="1:3" x14ac:dyDescent="0.2">
      <c r="A24695" s="214" t="s">
        <v>17102</v>
      </c>
      <c r="B24695" s="214" t="s">
        <v>17103</v>
      </c>
      <c r="C24695">
        <v>3172.45</v>
      </c>
    </row>
    <row r="24696" spans="1:3" x14ac:dyDescent="0.2">
      <c r="A24696" s="214" t="s">
        <v>20628</v>
      </c>
      <c r="B24696" s="214" t="s">
        <v>20629</v>
      </c>
      <c r="C24696">
        <v>696.77</v>
      </c>
    </row>
    <row r="24697" spans="1:3" x14ac:dyDescent="0.2">
      <c r="A24697" s="214" t="s">
        <v>17060</v>
      </c>
      <c r="B24697" s="214" t="s">
        <v>17061</v>
      </c>
      <c r="C24697">
        <v>1805.88</v>
      </c>
    </row>
    <row r="24698" spans="1:3" x14ac:dyDescent="0.2">
      <c r="A24698" s="214" t="s">
        <v>8846</v>
      </c>
      <c r="B24698" s="214" t="s">
        <v>9024</v>
      </c>
      <c r="C24698">
        <v>7038.24</v>
      </c>
    </row>
    <row r="24699" spans="1:3" x14ac:dyDescent="0.2">
      <c r="A24699" s="214" t="s">
        <v>8816</v>
      </c>
      <c r="B24699" s="214" t="s">
        <v>8996</v>
      </c>
      <c r="C24699">
        <v>1806</v>
      </c>
    </row>
    <row r="24700" spans="1:3" x14ac:dyDescent="0.2">
      <c r="A24700" s="214" t="s">
        <v>8832</v>
      </c>
      <c r="B24700" s="214" t="s">
        <v>9011</v>
      </c>
      <c r="C24700">
        <v>11544</v>
      </c>
    </row>
    <row r="24701" spans="1:3" x14ac:dyDescent="0.2">
      <c r="A24701" s="214" t="s">
        <v>28544</v>
      </c>
      <c r="B24701" s="214" t="s">
        <v>42552</v>
      </c>
      <c r="C24701">
        <v>346.3</v>
      </c>
    </row>
    <row r="24702" spans="1:3" x14ac:dyDescent="0.2">
      <c r="A24702" s="214" t="s">
        <v>10912</v>
      </c>
      <c r="B24702" s="214" t="s">
        <v>10913</v>
      </c>
      <c r="C24702">
        <v>2431.33</v>
      </c>
    </row>
    <row r="24703" spans="1:3" x14ac:dyDescent="0.2">
      <c r="A24703" s="214" t="s">
        <v>10947</v>
      </c>
      <c r="B24703" s="214" t="s">
        <v>10948</v>
      </c>
      <c r="C24703">
        <v>584.13</v>
      </c>
    </row>
    <row r="24704" spans="1:3" x14ac:dyDescent="0.2">
      <c r="A24704" s="214" t="s">
        <v>24237</v>
      </c>
      <c r="B24704" s="214" t="s">
        <v>42827</v>
      </c>
      <c r="C24704">
        <v>458.16</v>
      </c>
    </row>
    <row r="24705" spans="1:3" x14ac:dyDescent="0.2">
      <c r="A24705" s="214" t="s">
        <v>20928</v>
      </c>
      <c r="B24705" s="214" t="s">
        <v>20929</v>
      </c>
      <c r="C24705">
        <v>749.81</v>
      </c>
    </row>
    <row r="24706" spans="1:3" x14ac:dyDescent="0.2">
      <c r="A24706" s="214" t="s">
        <v>31402</v>
      </c>
      <c r="B24706" s="214" t="s">
        <v>31403</v>
      </c>
      <c r="C24706">
        <v>189.12</v>
      </c>
    </row>
    <row r="24707" spans="1:3" x14ac:dyDescent="0.2">
      <c r="A24707" s="214" t="s">
        <v>25427</v>
      </c>
      <c r="B24707" s="214" t="s">
        <v>42972</v>
      </c>
      <c r="C24707">
        <v>420</v>
      </c>
    </row>
    <row r="24708" spans="1:3" x14ac:dyDescent="0.2">
      <c r="A24708" s="214" t="s">
        <v>25421</v>
      </c>
      <c r="B24708" s="214" t="s">
        <v>42967</v>
      </c>
      <c r="C24708">
        <v>165</v>
      </c>
    </row>
    <row r="24709" spans="1:3" x14ac:dyDescent="0.2">
      <c r="A24709" s="214" t="s">
        <v>29979</v>
      </c>
      <c r="B24709" s="214" t="s">
        <v>47247</v>
      </c>
      <c r="C24709">
        <v>120</v>
      </c>
    </row>
    <row r="24710" spans="1:3" x14ac:dyDescent="0.2">
      <c r="A24710" s="214" t="s">
        <v>29130</v>
      </c>
      <c r="B24710" s="214" t="s">
        <v>42942</v>
      </c>
      <c r="C24710">
        <v>140</v>
      </c>
    </row>
    <row r="24711" spans="1:3" x14ac:dyDescent="0.2">
      <c r="A24711" s="214" t="s">
        <v>15873</v>
      </c>
      <c r="B24711" s="214" t="s">
        <v>15874</v>
      </c>
      <c r="C24711">
        <v>1304.8900000000001</v>
      </c>
    </row>
    <row r="24712" spans="1:3" x14ac:dyDescent="0.2">
      <c r="A24712" s="214" t="s">
        <v>12491</v>
      </c>
      <c r="B24712" s="214" t="s">
        <v>12503</v>
      </c>
      <c r="C24712">
        <v>899.73</v>
      </c>
    </row>
    <row r="24713" spans="1:3" x14ac:dyDescent="0.2">
      <c r="A24713" s="214" t="s">
        <v>3579</v>
      </c>
      <c r="B24713" s="214" t="s">
        <v>3580</v>
      </c>
      <c r="C24713">
        <v>1645.45</v>
      </c>
    </row>
    <row r="24714" spans="1:3" x14ac:dyDescent="0.2">
      <c r="A24714" s="214" t="s">
        <v>3304</v>
      </c>
      <c r="B24714" s="214" t="s">
        <v>3305</v>
      </c>
      <c r="C24714">
        <v>1745</v>
      </c>
    </row>
    <row r="24715" spans="1:3" x14ac:dyDescent="0.2">
      <c r="A24715" s="214" t="s">
        <v>2506</v>
      </c>
      <c r="B24715" s="214" t="s">
        <v>2507</v>
      </c>
      <c r="C24715">
        <v>528.79999999999995</v>
      </c>
    </row>
    <row r="24716" spans="1:3" x14ac:dyDescent="0.2">
      <c r="A24716" s="214" t="s">
        <v>2477</v>
      </c>
      <c r="B24716" s="214" t="s">
        <v>2478</v>
      </c>
      <c r="C24716">
        <v>324.41000000000003</v>
      </c>
    </row>
    <row r="24717" spans="1:3" x14ac:dyDescent="0.2">
      <c r="A24717" s="214" t="s">
        <v>1702</v>
      </c>
      <c r="B24717" s="214" t="s">
        <v>41196</v>
      </c>
      <c r="C24717">
        <v>2028.06</v>
      </c>
    </row>
    <row r="24718" spans="1:3" x14ac:dyDescent="0.2">
      <c r="A24718" s="214" t="s">
        <v>3448</v>
      </c>
      <c r="B24718" s="214" t="s">
        <v>3449</v>
      </c>
      <c r="C24718">
        <v>2424.62</v>
      </c>
    </row>
    <row r="24719" spans="1:3" x14ac:dyDescent="0.2">
      <c r="A24719" s="214" t="s">
        <v>3511</v>
      </c>
      <c r="B24719" s="214" t="s">
        <v>3512</v>
      </c>
      <c r="C24719">
        <v>4054.93</v>
      </c>
    </row>
    <row r="24720" spans="1:3" x14ac:dyDescent="0.2">
      <c r="A24720" s="214" t="s">
        <v>5227</v>
      </c>
      <c r="B24720" s="214" t="s">
        <v>5228</v>
      </c>
      <c r="C24720">
        <v>6162.5</v>
      </c>
    </row>
    <row r="24721" spans="1:3" x14ac:dyDescent="0.2">
      <c r="A24721" s="214" t="s">
        <v>12879</v>
      </c>
      <c r="B24721" s="214" t="s">
        <v>12880</v>
      </c>
      <c r="C24721">
        <v>11262.5</v>
      </c>
    </row>
    <row r="24722" spans="1:3" x14ac:dyDescent="0.2">
      <c r="A24722" s="214" t="s">
        <v>21996</v>
      </c>
      <c r="B24722" s="214" t="s">
        <v>21997</v>
      </c>
      <c r="C24722">
        <v>36125</v>
      </c>
    </row>
    <row r="24723" spans="1:3" x14ac:dyDescent="0.2">
      <c r="A24723" s="214" t="s">
        <v>11187</v>
      </c>
      <c r="B24723" s="214" t="s">
        <v>11188</v>
      </c>
      <c r="C24723">
        <v>26987.5</v>
      </c>
    </row>
    <row r="24724" spans="1:3" x14ac:dyDescent="0.2">
      <c r="A24724" s="214" t="s">
        <v>12571</v>
      </c>
      <c r="B24724" s="214" t="s">
        <v>12572</v>
      </c>
      <c r="C24724">
        <v>28422.01</v>
      </c>
    </row>
    <row r="24725" spans="1:3" x14ac:dyDescent="0.2">
      <c r="A24725" s="214" t="s">
        <v>5267</v>
      </c>
      <c r="B24725" s="214" t="s">
        <v>5268</v>
      </c>
      <c r="C24725">
        <v>478.13</v>
      </c>
    </row>
    <row r="24726" spans="1:3" x14ac:dyDescent="0.2">
      <c r="A24726" s="214" t="s">
        <v>5208</v>
      </c>
      <c r="B24726" s="214" t="s">
        <v>5209</v>
      </c>
      <c r="C24726">
        <v>1250</v>
      </c>
    </row>
    <row r="24727" spans="1:3" x14ac:dyDescent="0.2">
      <c r="A24727" s="214" t="s">
        <v>6915</v>
      </c>
      <c r="B24727" s="214" t="s">
        <v>6916</v>
      </c>
      <c r="C24727">
        <v>4102.7299999999996</v>
      </c>
    </row>
    <row r="24728" spans="1:3" x14ac:dyDescent="0.2">
      <c r="A24728" s="214" t="s">
        <v>34366</v>
      </c>
      <c r="B24728" s="214" t="s">
        <v>34367</v>
      </c>
      <c r="C24728">
        <v>2295.61</v>
      </c>
    </row>
    <row r="24729" spans="1:3" x14ac:dyDescent="0.2">
      <c r="A24729" s="214" t="s">
        <v>31424</v>
      </c>
      <c r="B24729" s="214" t="s">
        <v>31425</v>
      </c>
      <c r="C24729">
        <v>7407.36</v>
      </c>
    </row>
    <row r="24730" spans="1:3" x14ac:dyDescent="0.2">
      <c r="A24730" s="214" t="s">
        <v>34230</v>
      </c>
      <c r="B24730" s="214" t="s">
        <v>284</v>
      </c>
      <c r="C24730">
        <v>10660.47</v>
      </c>
    </row>
    <row r="24731" spans="1:3" x14ac:dyDescent="0.2">
      <c r="A24731" s="214" t="s">
        <v>31220</v>
      </c>
      <c r="B24731" s="214" t="s">
        <v>31221</v>
      </c>
      <c r="C24731">
        <v>238.5</v>
      </c>
    </row>
    <row r="24732" spans="1:3" x14ac:dyDescent="0.2">
      <c r="A24732" s="214" t="s">
        <v>34057</v>
      </c>
      <c r="B24732" s="214" t="s">
        <v>147</v>
      </c>
      <c r="C24732">
        <v>339.95</v>
      </c>
    </row>
    <row r="24733" spans="1:3" x14ac:dyDescent="0.2">
      <c r="A24733" s="214" t="s">
        <v>34059</v>
      </c>
      <c r="B24733" s="214" t="s">
        <v>150</v>
      </c>
      <c r="C24733">
        <v>1338.29</v>
      </c>
    </row>
    <row r="24734" spans="1:3" x14ac:dyDescent="0.2">
      <c r="A24734" s="214" t="s">
        <v>33909</v>
      </c>
      <c r="B24734" s="214" t="s">
        <v>10</v>
      </c>
      <c r="C24734">
        <v>18812.169999999998</v>
      </c>
    </row>
    <row r="24735" spans="1:3" x14ac:dyDescent="0.2">
      <c r="A24735" s="214" t="s">
        <v>34107</v>
      </c>
      <c r="B24735" s="214" t="s">
        <v>184</v>
      </c>
      <c r="C24735">
        <v>1469.84</v>
      </c>
    </row>
    <row r="24736" spans="1:3" x14ac:dyDescent="0.2">
      <c r="A24736" s="214" t="s">
        <v>31240</v>
      </c>
      <c r="B24736" s="214" t="s">
        <v>31241</v>
      </c>
      <c r="C24736">
        <v>9133.2000000000007</v>
      </c>
    </row>
    <row r="24737" spans="1:3" x14ac:dyDescent="0.2">
      <c r="A24737" s="214" t="s">
        <v>34271</v>
      </c>
      <c r="B24737" s="214" t="s">
        <v>332</v>
      </c>
      <c r="C24737">
        <v>9396.9</v>
      </c>
    </row>
    <row r="24738" spans="1:3" x14ac:dyDescent="0.2">
      <c r="A24738" s="214" t="s">
        <v>31833</v>
      </c>
      <c r="B24738" s="214" t="s">
        <v>31834</v>
      </c>
      <c r="C24738">
        <v>351.36</v>
      </c>
    </row>
    <row r="24739" spans="1:3" x14ac:dyDescent="0.2">
      <c r="A24739" s="214" t="s">
        <v>31857</v>
      </c>
      <c r="B24739" s="214" t="s">
        <v>31858</v>
      </c>
      <c r="C24739">
        <v>316.8</v>
      </c>
    </row>
    <row r="24740" spans="1:3" x14ac:dyDescent="0.2">
      <c r="A24740" s="214" t="s">
        <v>31296</v>
      </c>
      <c r="B24740" s="214" t="s">
        <v>31297</v>
      </c>
      <c r="C24740">
        <v>1670.4</v>
      </c>
    </row>
    <row r="24741" spans="1:3" x14ac:dyDescent="0.2">
      <c r="A24741" s="214" t="s">
        <v>34202</v>
      </c>
      <c r="B24741" s="214" t="s">
        <v>264</v>
      </c>
      <c r="C24741">
        <v>682.19</v>
      </c>
    </row>
    <row r="24742" spans="1:3" x14ac:dyDescent="0.2">
      <c r="A24742" s="214" t="s">
        <v>33916</v>
      </c>
      <c r="B24742" s="214" t="s">
        <v>12416</v>
      </c>
      <c r="C24742">
        <v>487.16</v>
      </c>
    </row>
    <row r="24743" spans="1:3" x14ac:dyDescent="0.2">
      <c r="A24743" s="214" t="s">
        <v>31190</v>
      </c>
      <c r="B24743" s="214" t="s">
        <v>31191</v>
      </c>
      <c r="C24743">
        <v>468.9</v>
      </c>
    </row>
    <row r="24744" spans="1:3" x14ac:dyDescent="0.2">
      <c r="A24744" s="214" t="s">
        <v>31777</v>
      </c>
      <c r="B24744" s="214" t="s">
        <v>31778</v>
      </c>
      <c r="C24744">
        <v>411.84</v>
      </c>
    </row>
    <row r="24745" spans="1:3" x14ac:dyDescent="0.2">
      <c r="A24745" s="214" t="s">
        <v>31843</v>
      </c>
      <c r="B24745" s="214" t="s">
        <v>31844</v>
      </c>
      <c r="C24745">
        <v>267.83999999999997</v>
      </c>
    </row>
    <row r="24746" spans="1:3" x14ac:dyDescent="0.2">
      <c r="A24746" s="214" t="s">
        <v>31787</v>
      </c>
      <c r="B24746" s="214" t="s">
        <v>31788</v>
      </c>
      <c r="C24746">
        <v>778.56</v>
      </c>
    </row>
    <row r="24747" spans="1:3" x14ac:dyDescent="0.2">
      <c r="A24747" s="214" t="s">
        <v>32083</v>
      </c>
      <c r="B24747" s="214" t="s">
        <v>32084</v>
      </c>
      <c r="C24747">
        <v>618.24</v>
      </c>
    </row>
    <row r="24748" spans="1:3" x14ac:dyDescent="0.2">
      <c r="A24748" s="214" t="s">
        <v>32117</v>
      </c>
      <c r="B24748" s="214" t="s">
        <v>32118</v>
      </c>
      <c r="C24748">
        <v>2152.8000000000002</v>
      </c>
    </row>
    <row r="24749" spans="1:3" x14ac:dyDescent="0.2">
      <c r="A24749" s="214" t="s">
        <v>34282</v>
      </c>
      <c r="B24749" s="214" t="s">
        <v>345</v>
      </c>
      <c r="C24749">
        <v>6248.48</v>
      </c>
    </row>
    <row r="24750" spans="1:3" x14ac:dyDescent="0.2">
      <c r="A24750" s="214" t="s">
        <v>33963</v>
      </c>
      <c r="B24750" s="214" t="s">
        <v>13343</v>
      </c>
      <c r="C24750">
        <v>14.54</v>
      </c>
    </row>
    <row r="24751" spans="1:3" x14ac:dyDescent="0.2">
      <c r="A24751" s="214" t="s">
        <v>34218</v>
      </c>
      <c r="B24751" s="214" t="s">
        <v>275</v>
      </c>
      <c r="C24751">
        <v>258.5</v>
      </c>
    </row>
    <row r="24752" spans="1:3" x14ac:dyDescent="0.2">
      <c r="A24752" s="214" t="s">
        <v>31881</v>
      </c>
      <c r="B24752" s="214" t="s">
        <v>31882</v>
      </c>
      <c r="C24752">
        <v>22716.9</v>
      </c>
    </row>
    <row r="24753" spans="1:3" x14ac:dyDescent="0.2">
      <c r="A24753" s="214" t="s">
        <v>31761</v>
      </c>
      <c r="B24753" s="214" t="s">
        <v>31762</v>
      </c>
      <c r="C24753">
        <v>1474.2</v>
      </c>
    </row>
    <row r="24754" spans="1:3" x14ac:dyDescent="0.2">
      <c r="A24754" s="214" t="s">
        <v>31791</v>
      </c>
      <c r="B24754" s="214" t="s">
        <v>31792</v>
      </c>
      <c r="C24754">
        <v>2758.5</v>
      </c>
    </row>
    <row r="24755" spans="1:3" x14ac:dyDescent="0.2">
      <c r="A24755" s="214" t="s">
        <v>31529</v>
      </c>
      <c r="B24755" s="214" t="s">
        <v>31530</v>
      </c>
      <c r="C24755">
        <v>2934.9</v>
      </c>
    </row>
    <row r="24756" spans="1:3" x14ac:dyDescent="0.2">
      <c r="A24756" s="214" t="s">
        <v>34102</v>
      </c>
      <c r="B24756" s="214" t="s">
        <v>21300</v>
      </c>
      <c r="C24756">
        <v>5022.6000000000004</v>
      </c>
    </row>
    <row r="24757" spans="1:3" x14ac:dyDescent="0.2">
      <c r="A24757" s="214" t="s">
        <v>34053</v>
      </c>
      <c r="B24757" s="214" t="s">
        <v>21295</v>
      </c>
      <c r="C24757">
        <v>352.84</v>
      </c>
    </row>
    <row r="24758" spans="1:3" x14ac:dyDescent="0.2">
      <c r="A24758" s="214" t="s">
        <v>32135</v>
      </c>
      <c r="B24758" s="214" t="s">
        <v>32136</v>
      </c>
      <c r="C24758">
        <v>1093.5</v>
      </c>
    </row>
    <row r="24759" spans="1:3" x14ac:dyDescent="0.2">
      <c r="A24759" s="214" t="s">
        <v>31306</v>
      </c>
      <c r="B24759" s="214" t="s">
        <v>31307</v>
      </c>
      <c r="C24759">
        <v>3725.76</v>
      </c>
    </row>
    <row r="24760" spans="1:3" x14ac:dyDescent="0.2">
      <c r="A24760" s="214" t="s">
        <v>31701</v>
      </c>
      <c r="B24760" s="214" t="s">
        <v>31702</v>
      </c>
      <c r="C24760">
        <v>1215</v>
      </c>
    </row>
    <row r="24761" spans="1:3" x14ac:dyDescent="0.2">
      <c r="A24761" s="214" t="s">
        <v>34018</v>
      </c>
      <c r="B24761" s="214" t="s">
        <v>112</v>
      </c>
      <c r="C24761">
        <v>965.54</v>
      </c>
    </row>
    <row r="24762" spans="1:3" x14ac:dyDescent="0.2">
      <c r="A24762" s="214" t="s">
        <v>34134</v>
      </c>
      <c r="B24762" s="214" t="s">
        <v>15567</v>
      </c>
      <c r="C24762">
        <v>241.87</v>
      </c>
    </row>
    <row r="24763" spans="1:3" x14ac:dyDescent="0.2">
      <c r="A24763" s="214" t="s">
        <v>34209</v>
      </c>
      <c r="B24763" s="214" t="s">
        <v>21330</v>
      </c>
      <c r="C24763">
        <v>207.07</v>
      </c>
    </row>
    <row r="24764" spans="1:3" x14ac:dyDescent="0.2">
      <c r="A24764" s="214" t="s">
        <v>33082</v>
      </c>
      <c r="B24764" s="214" t="s">
        <v>29050</v>
      </c>
      <c r="C24764">
        <v>258.24</v>
      </c>
    </row>
    <row r="24765" spans="1:3" x14ac:dyDescent="0.2">
      <c r="A24765" s="214" t="s">
        <v>33093</v>
      </c>
      <c r="B24765" s="214" t="s">
        <v>31480</v>
      </c>
      <c r="C24765">
        <v>10249.92</v>
      </c>
    </row>
    <row r="24766" spans="1:3" x14ac:dyDescent="0.2">
      <c r="A24766" s="214" t="s">
        <v>34200</v>
      </c>
      <c r="B24766" s="214" t="s">
        <v>260</v>
      </c>
      <c r="C24766">
        <v>1577.7</v>
      </c>
    </row>
    <row r="24767" spans="1:3" x14ac:dyDescent="0.2">
      <c r="A24767" s="214" t="s">
        <v>31505</v>
      </c>
      <c r="B24767" s="214" t="s">
        <v>31506</v>
      </c>
      <c r="C24767">
        <v>2043</v>
      </c>
    </row>
    <row r="24768" spans="1:3" x14ac:dyDescent="0.2">
      <c r="A24768" s="214" t="s">
        <v>31521</v>
      </c>
      <c r="B24768" s="214" t="s">
        <v>31522</v>
      </c>
      <c r="C24768">
        <v>1307.58</v>
      </c>
    </row>
    <row r="24769" spans="1:3" x14ac:dyDescent="0.2">
      <c r="A24769" s="214" t="s">
        <v>32047</v>
      </c>
      <c r="B24769" s="214" t="s">
        <v>32048</v>
      </c>
      <c r="C24769">
        <v>1099.2</v>
      </c>
    </row>
    <row r="24770" spans="1:3" x14ac:dyDescent="0.2">
      <c r="A24770" s="214" t="s">
        <v>32119</v>
      </c>
      <c r="B24770" s="214" t="s">
        <v>32120</v>
      </c>
      <c r="C24770">
        <v>2152.8000000000002</v>
      </c>
    </row>
    <row r="24771" spans="1:3" x14ac:dyDescent="0.2">
      <c r="A24771" s="214" t="s">
        <v>21036</v>
      </c>
      <c r="B24771" s="214" t="s">
        <v>21037</v>
      </c>
      <c r="C24771">
        <v>38.729999999999997</v>
      </c>
    </row>
    <row r="24772" spans="1:3" x14ac:dyDescent="0.2">
      <c r="A24772" s="214" t="s">
        <v>29854</v>
      </c>
      <c r="B24772" s="214" t="s">
        <v>29855</v>
      </c>
      <c r="C24772">
        <v>104.69</v>
      </c>
    </row>
    <row r="24773" spans="1:3" x14ac:dyDescent="0.2">
      <c r="A24773" s="214" t="s">
        <v>18041</v>
      </c>
      <c r="B24773" s="214" t="s">
        <v>18042</v>
      </c>
      <c r="C24773">
        <v>800</v>
      </c>
    </row>
    <row r="24774" spans="1:3" x14ac:dyDescent="0.2">
      <c r="A24774" s="214" t="s">
        <v>48987</v>
      </c>
      <c r="B24774" s="214" t="s">
        <v>49180</v>
      </c>
      <c r="C24774">
        <v>231.13</v>
      </c>
    </row>
    <row r="24775" spans="1:3" x14ac:dyDescent="0.2">
      <c r="A24775" s="214" t="s">
        <v>49015</v>
      </c>
      <c r="B24775" s="214" t="s">
        <v>49198</v>
      </c>
      <c r="C24775">
        <v>198.55</v>
      </c>
    </row>
    <row r="24776" spans="1:3" x14ac:dyDescent="0.2">
      <c r="A24776" s="214" t="s">
        <v>25387</v>
      </c>
      <c r="B24776" s="214" t="s">
        <v>50290</v>
      </c>
      <c r="C24776">
        <v>290</v>
      </c>
    </row>
    <row r="24777" spans="1:3" x14ac:dyDescent="0.2">
      <c r="A24777" s="214" t="s">
        <v>29137</v>
      </c>
      <c r="B24777" s="214" t="s">
        <v>47187</v>
      </c>
      <c r="C24777">
        <v>508</v>
      </c>
    </row>
    <row r="24778" spans="1:3" x14ac:dyDescent="0.2">
      <c r="A24778" s="214" t="s">
        <v>33072</v>
      </c>
      <c r="B24778" s="214" t="s">
        <v>47211</v>
      </c>
      <c r="C24778">
        <v>300</v>
      </c>
    </row>
    <row r="24779" spans="1:3" x14ac:dyDescent="0.2">
      <c r="A24779" s="214" t="s">
        <v>48080</v>
      </c>
      <c r="B24779" s="214" t="s">
        <v>48081</v>
      </c>
      <c r="C24779">
        <v>4200</v>
      </c>
    </row>
    <row r="24780" spans="1:3" x14ac:dyDescent="0.2">
      <c r="A24780" s="214" t="s">
        <v>3571</v>
      </c>
      <c r="B24780" s="214" t="s">
        <v>3572</v>
      </c>
      <c r="C24780">
        <v>2488</v>
      </c>
    </row>
    <row r="24781" spans="1:3" x14ac:dyDescent="0.2">
      <c r="A24781" s="214" t="s">
        <v>3354</v>
      </c>
      <c r="B24781" s="214" t="s">
        <v>3355</v>
      </c>
      <c r="C24781">
        <v>858.02</v>
      </c>
    </row>
    <row r="24782" spans="1:3" x14ac:dyDescent="0.2">
      <c r="A24782" s="214" t="s">
        <v>3260</v>
      </c>
      <c r="B24782" s="214" t="s">
        <v>3261</v>
      </c>
      <c r="C24782">
        <v>1918.39</v>
      </c>
    </row>
    <row r="24783" spans="1:3" x14ac:dyDescent="0.2">
      <c r="A24783" s="214" t="s">
        <v>2487</v>
      </c>
      <c r="B24783" s="214" t="s">
        <v>2488</v>
      </c>
      <c r="C24783">
        <v>249.78</v>
      </c>
    </row>
    <row r="24784" spans="1:3" x14ac:dyDescent="0.2">
      <c r="A24784" s="214" t="s">
        <v>2461</v>
      </c>
      <c r="B24784" s="214" t="s">
        <v>2462</v>
      </c>
      <c r="C24784">
        <v>286.99</v>
      </c>
    </row>
    <row r="24785" spans="1:3" x14ac:dyDescent="0.2">
      <c r="A24785" s="214" t="s">
        <v>2559</v>
      </c>
      <c r="B24785" s="214" t="s">
        <v>2560</v>
      </c>
      <c r="C24785">
        <v>38377.589999999997</v>
      </c>
    </row>
    <row r="24786" spans="1:3" x14ac:dyDescent="0.2">
      <c r="A24786" s="214" t="s">
        <v>1618</v>
      </c>
      <c r="B24786" s="214" t="s">
        <v>43884</v>
      </c>
      <c r="C24786">
        <v>9097.4</v>
      </c>
    </row>
    <row r="24787" spans="1:3" x14ac:dyDescent="0.2">
      <c r="A24787" s="214" t="s">
        <v>1621</v>
      </c>
      <c r="B24787" s="214" t="s">
        <v>43885</v>
      </c>
      <c r="C24787">
        <v>315.39999999999998</v>
      </c>
    </row>
    <row r="24788" spans="1:3" x14ac:dyDescent="0.2">
      <c r="A24788" s="214" t="s">
        <v>1703</v>
      </c>
      <c r="B24788" s="214" t="s">
        <v>41197</v>
      </c>
      <c r="C24788">
        <v>2028.06</v>
      </c>
    </row>
    <row r="24789" spans="1:3" x14ac:dyDescent="0.2">
      <c r="A24789" s="214" t="s">
        <v>1698</v>
      </c>
      <c r="B24789" s="214" t="s">
        <v>1699</v>
      </c>
      <c r="C24789">
        <v>925.34</v>
      </c>
    </row>
    <row r="24790" spans="1:3" x14ac:dyDescent="0.2">
      <c r="A24790" s="214" t="s">
        <v>2415</v>
      </c>
      <c r="B24790" s="214" t="s">
        <v>2416</v>
      </c>
      <c r="C24790">
        <v>23927.4</v>
      </c>
    </row>
    <row r="24791" spans="1:3" x14ac:dyDescent="0.2">
      <c r="A24791" s="214" t="s">
        <v>1695</v>
      </c>
      <c r="B24791" s="214" t="s">
        <v>41191</v>
      </c>
      <c r="C24791">
        <v>485</v>
      </c>
    </row>
    <row r="24792" spans="1:3" x14ac:dyDescent="0.2">
      <c r="A24792" s="214" t="s">
        <v>1663</v>
      </c>
      <c r="B24792" s="214" t="s">
        <v>1664</v>
      </c>
      <c r="C24792">
        <v>4374.16</v>
      </c>
    </row>
    <row r="24793" spans="1:3" x14ac:dyDescent="0.2">
      <c r="A24793" s="214" t="s">
        <v>1685</v>
      </c>
      <c r="B24793" s="214" t="s">
        <v>1686</v>
      </c>
      <c r="C24793">
        <v>1375.66</v>
      </c>
    </row>
    <row r="24794" spans="1:3" x14ac:dyDescent="0.2">
      <c r="A24794" s="214" t="s">
        <v>3498</v>
      </c>
      <c r="B24794" s="214" t="s">
        <v>3499</v>
      </c>
      <c r="C24794">
        <v>2438.0500000000002</v>
      </c>
    </row>
    <row r="24795" spans="1:3" x14ac:dyDescent="0.2">
      <c r="A24795" s="214" t="s">
        <v>3452</v>
      </c>
      <c r="B24795" s="214" t="s">
        <v>3453</v>
      </c>
      <c r="C24795">
        <v>397.46</v>
      </c>
    </row>
    <row r="24796" spans="1:3" x14ac:dyDescent="0.2">
      <c r="A24796" s="214" t="s">
        <v>16531</v>
      </c>
      <c r="B24796" s="214" t="s">
        <v>16532</v>
      </c>
      <c r="C24796">
        <v>185.14</v>
      </c>
    </row>
    <row r="24797" spans="1:3" x14ac:dyDescent="0.2">
      <c r="A24797" s="214" t="s">
        <v>11481</v>
      </c>
      <c r="B24797" s="214" t="s">
        <v>11482</v>
      </c>
      <c r="C24797">
        <v>74375</v>
      </c>
    </row>
    <row r="24798" spans="1:3" x14ac:dyDescent="0.2">
      <c r="A24798" s="214" t="s">
        <v>11491</v>
      </c>
      <c r="B24798" s="214" t="s">
        <v>11492</v>
      </c>
      <c r="C24798">
        <v>30452.15</v>
      </c>
    </row>
    <row r="24799" spans="1:3" x14ac:dyDescent="0.2">
      <c r="A24799" s="214" t="s">
        <v>28181</v>
      </c>
      <c r="B24799" s="214" t="s">
        <v>28182</v>
      </c>
      <c r="C24799">
        <v>6375</v>
      </c>
    </row>
    <row r="24800" spans="1:3" x14ac:dyDescent="0.2">
      <c r="A24800" s="214" t="s">
        <v>21277</v>
      </c>
      <c r="B24800" s="214" t="s">
        <v>21278</v>
      </c>
      <c r="C24800">
        <v>19426.73</v>
      </c>
    </row>
    <row r="24801" spans="1:3" x14ac:dyDescent="0.2">
      <c r="A24801" s="214" t="s">
        <v>13189</v>
      </c>
      <c r="B24801" s="214" t="s">
        <v>13190</v>
      </c>
      <c r="C24801">
        <v>1537.99</v>
      </c>
    </row>
    <row r="24802" spans="1:3" x14ac:dyDescent="0.2">
      <c r="A24802" s="214" t="s">
        <v>12863</v>
      </c>
      <c r="B24802" s="214" t="s">
        <v>12577</v>
      </c>
      <c r="C24802">
        <v>22312.5</v>
      </c>
    </row>
    <row r="24803" spans="1:3" x14ac:dyDescent="0.2">
      <c r="A24803" s="214" t="s">
        <v>12868</v>
      </c>
      <c r="B24803" s="214" t="s">
        <v>12582</v>
      </c>
      <c r="C24803">
        <v>29431.25</v>
      </c>
    </row>
    <row r="24804" spans="1:3" x14ac:dyDescent="0.2">
      <c r="A24804" s="214" t="s">
        <v>34092</v>
      </c>
      <c r="B24804" s="214" t="s">
        <v>177</v>
      </c>
      <c r="C24804">
        <v>1148.4000000000001</v>
      </c>
    </row>
    <row r="24805" spans="1:3" x14ac:dyDescent="0.2">
      <c r="A24805" s="214" t="s">
        <v>32059</v>
      </c>
      <c r="B24805" s="214" t="s">
        <v>32060</v>
      </c>
      <c r="C24805">
        <v>2718.9</v>
      </c>
    </row>
    <row r="24806" spans="1:3" x14ac:dyDescent="0.2">
      <c r="A24806" s="214" t="s">
        <v>34405</v>
      </c>
      <c r="B24806" s="214" t="s">
        <v>358</v>
      </c>
      <c r="C24806">
        <v>1576.26</v>
      </c>
    </row>
    <row r="24807" spans="1:3" x14ac:dyDescent="0.2">
      <c r="A24807" s="214" t="s">
        <v>14590</v>
      </c>
      <c r="B24807" s="214" t="s">
        <v>10326</v>
      </c>
      <c r="C24807">
        <v>181.87</v>
      </c>
    </row>
    <row r="24808" spans="1:3" x14ac:dyDescent="0.2">
      <c r="A24808" s="214" t="s">
        <v>14618</v>
      </c>
      <c r="B24808" s="214" t="s">
        <v>14619</v>
      </c>
      <c r="C24808">
        <v>181.87</v>
      </c>
    </row>
    <row r="24809" spans="1:3" x14ac:dyDescent="0.2">
      <c r="A24809" s="214" t="s">
        <v>10303</v>
      </c>
      <c r="B24809" s="214" t="s">
        <v>10304</v>
      </c>
      <c r="C24809">
        <v>280</v>
      </c>
    </row>
    <row r="24810" spans="1:3" x14ac:dyDescent="0.2">
      <c r="A24810" s="214" t="s">
        <v>32737</v>
      </c>
      <c r="B24810" s="214" t="s">
        <v>32738</v>
      </c>
      <c r="C24810">
        <v>1350</v>
      </c>
    </row>
    <row r="24811" spans="1:3" x14ac:dyDescent="0.2">
      <c r="A24811" s="214" t="s">
        <v>46587</v>
      </c>
      <c r="B24811" s="214" t="s">
        <v>46588</v>
      </c>
      <c r="C24811">
        <v>227.4</v>
      </c>
    </row>
    <row r="24812" spans="1:3" x14ac:dyDescent="0.2">
      <c r="A24812" s="214" t="s">
        <v>19603</v>
      </c>
      <c r="B24812" s="214" t="s">
        <v>46982</v>
      </c>
      <c r="C24812">
        <v>664.65</v>
      </c>
    </row>
    <row r="24813" spans="1:3" x14ac:dyDescent="0.2">
      <c r="A24813" s="214" t="s">
        <v>26390</v>
      </c>
      <c r="B24813" s="214" t="s">
        <v>42592</v>
      </c>
      <c r="C24813">
        <v>368.2</v>
      </c>
    </row>
    <row r="24814" spans="1:3" x14ac:dyDescent="0.2">
      <c r="A24814" s="214" t="s">
        <v>4467</v>
      </c>
      <c r="B24814" s="214" t="s">
        <v>42572</v>
      </c>
      <c r="C24814">
        <v>411</v>
      </c>
    </row>
    <row r="24815" spans="1:3" x14ac:dyDescent="0.2">
      <c r="A24815" s="214" t="s">
        <v>15378</v>
      </c>
      <c r="B24815" s="214" t="s">
        <v>15379</v>
      </c>
      <c r="C24815">
        <v>35.24</v>
      </c>
    </row>
    <row r="24816" spans="1:3" x14ac:dyDescent="0.2">
      <c r="A24816" s="214" t="s">
        <v>15944</v>
      </c>
      <c r="B24816" s="214" t="s">
        <v>15404</v>
      </c>
      <c r="C24816">
        <v>26.14</v>
      </c>
    </row>
    <row r="24817" spans="1:3" x14ac:dyDescent="0.2">
      <c r="A24817" s="214" t="s">
        <v>21375</v>
      </c>
      <c r="B24817" s="214" t="s">
        <v>50984</v>
      </c>
      <c r="C24817">
        <v>320.54000000000002</v>
      </c>
    </row>
    <row r="24818" spans="1:3" x14ac:dyDescent="0.2">
      <c r="A24818" s="214" t="s">
        <v>20101</v>
      </c>
      <c r="B24818" s="214" t="s">
        <v>20102</v>
      </c>
      <c r="C24818">
        <v>190</v>
      </c>
    </row>
    <row r="24819" spans="1:3" x14ac:dyDescent="0.2">
      <c r="A24819" s="214" t="s">
        <v>440</v>
      </c>
      <c r="B24819" s="214" t="s">
        <v>441</v>
      </c>
      <c r="C24819">
        <v>11041.29</v>
      </c>
    </row>
    <row r="24820" spans="1:3" x14ac:dyDescent="0.2">
      <c r="A24820" s="214" t="s">
        <v>25170</v>
      </c>
      <c r="B24820" s="214" t="s">
        <v>25171</v>
      </c>
      <c r="C24820">
        <v>324.2</v>
      </c>
    </row>
    <row r="24821" spans="1:3" x14ac:dyDescent="0.2">
      <c r="A24821" s="214" t="s">
        <v>25160</v>
      </c>
      <c r="B24821" s="214" t="s">
        <v>25161</v>
      </c>
      <c r="C24821">
        <v>909.12</v>
      </c>
    </row>
    <row r="24822" spans="1:3" x14ac:dyDescent="0.2">
      <c r="A24822" s="214" t="s">
        <v>7517</v>
      </c>
      <c r="B24822" s="214" t="s">
        <v>7518</v>
      </c>
      <c r="C24822">
        <v>3151.38</v>
      </c>
    </row>
    <row r="24823" spans="1:3" x14ac:dyDescent="0.2">
      <c r="A24823" s="214" t="s">
        <v>7587</v>
      </c>
      <c r="B24823" s="214" t="s">
        <v>7588</v>
      </c>
      <c r="C24823">
        <v>1810.83</v>
      </c>
    </row>
    <row r="24824" spans="1:3" x14ac:dyDescent="0.2">
      <c r="A24824" s="214" t="s">
        <v>16167</v>
      </c>
      <c r="B24824" s="214" t="s">
        <v>40502</v>
      </c>
      <c r="C24824">
        <v>1551.46</v>
      </c>
    </row>
    <row r="24825" spans="1:3" x14ac:dyDescent="0.2">
      <c r="A24825" s="214" t="s">
        <v>30410</v>
      </c>
      <c r="B24825" s="214" t="s">
        <v>30411</v>
      </c>
      <c r="C24825">
        <v>4354.8100000000004</v>
      </c>
    </row>
    <row r="24826" spans="1:3" x14ac:dyDescent="0.2">
      <c r="A24826" s="214" t="s">
        <v>30238</v>
      </c>
      <c r="B24826" s="214" t="s">
        <v>30239</v>
      </c>
      <c r="C24826">
        <v>6037.42</v>
      </c>
    </row>
    <row r="24827" spans="1:3" x14ac:dyDescent="0.2">
      <c r="A24827" s="214" t="s">
        <v>25267</v>
      </c>
      <c r="B24827" s="214" t="s">
        <v>43116</v>
      </c>
      <c r="C24827">
        <v>925.5</v>
      </c>
    </row>
    <row r="24828" spans="1:3" x14ac:dyDescent="0.2">
      <c r="A24828" s="214" t="s">
        <v>4545</v>
      </c>
      <c r="B24828" s="214" t="s">
        <v>42702</v>
      </c>
      <c r="C24828">
        <v>551.29</v>
      </c>
    </row>
    <row r="24829" spans="1:3" x14ac:dyDescent="0.2">
      <c r="A24829" s="214" t="s">
        <v>26425</v>
      </c>
      <c r="B24829" s="214" t="s">
        <v>28194</v>
      </c>
      <c r="C24829">
        <v>346.3</v>
      </c>
    </row>
    <row r="24830" spans="1:3" x14ac:dyDescent="0.2">
      <c r="A24830" s="214" t="s">
        <v>10906</v>
      </c>
      <c r="B24830" s="214" t="s">
        <v>10907</v>
      </c>
      <c r="C24830">
        <v>1055.73</v>
      </c>
    </row>
    <row r="24831" spans="1:3" x14ac:dyDescent="0.2">
      <c r="A24831" s="214" t="s">
        <v>21038</v>
      </c>
      <c r="B24831" s="214" t="s">
        <v>21039</v>
      </c>
      <c r="C24831">
        <v>37.85</v>
      </c>
    </row>
    <row r="24832" spans="1:3" x14ac:dyDescent="0.2">
      <c r="A24832" s="214" t="s">
        <v>20978</v>
      </c>
      <c r="B24832" s="214" t="s">
        <v>20979</v>
      </c>
      <c r="C24832">
        <v>114.91</v>
      </c>
    </row>
    <row r="24833" spans="1:3" x14ac:dyDescent="0.2">
      <c r="A24833" s="214" t="s">
        <v>20711</v>
      </c>
      <c r="B24833" s="214" t="s">
        <v>20712</v>
      </c>
      <c r="C24833">
        <v>147.41</v>
      </c>
    </row>
    <row r="24834" spans="1:3" x14ac:dyDescent="0.2">
      <c r="A24834" s="214" t="s">
        <v>24295</v>
      </c>
      <c r="B24834" s="214" t="s">
        <v>24296</v>
      </c>
      <c r="C24834">
        <v>364.54</v>
      </c>
    </row>
    <row r="24835" spans="1:3" x14ac:dyDescent="0.2">
      <c r="A24835" s="214" t="s">
        <v>49014</v>
      </c>
      <c r="B24835" s="214" t="s">
        <v>49197</v>
      </c>
      <c r="C24835">
        <v>198.55</v>
      </c>
    </row>
    <row r="24836" spans="1:3" x14ac:dyDescent="0.2">
      <c r="A24836" s="214" t="s">
        <v>37172</v>
      </c>
      <c r="B24836" s="214" t="s">
        <v>47257</v>
      </c>
      <c r="C24836">
        <v>375</v>
      </c>
    </row>
    <row r="24837" spans="1:3" x14ac:dyDescent="0.2">
      <c r="A24837" s="214" t="s">
        <v>37145</v>
      </c>
      <c r="B24837" s="214" t="s">
        <v>51501</v>
      </c>
      <c r="C24837">
        <v>234</v>
      </c>
    </row>
    <row r="24838" spans="1:3" x14ac:dyDescent="0.2">
      <c r="A24838" s="214" t="s">
        <v>25441</v>
      </c>
      <c r="B24838" s="214" t="s">
        <v>42996</v>
      </c>
      <c r="C24838">
        <v>330</v>
      </c>
    </row>
    <row r="24839" spans="1:3" x14ac:dyDescent="0.2">
      <c r="A24839" s="214" t="s">
        <v>29139</v>
      </c>
      <c r="B24839" s="214" t="s">
        <v>47188</v>
      </c>
      <c r="C24839">
        <v>562</v>
      </c>
    </row>
    <row r="24840" spans="1:3" x14ac:dyDescent="0.2">
      <c r="A24840" s="214" t="s">
        <v>29166</v>
      </c>
      <c r="B24840" s="214" t="s">
        <v>42999</v>
      </c>
      <c r="C24840">
        <v>1150</v>
      </c>
    </row>
    <row r="24841" spans="1:3" x14ac:dyDescent="0.2">
      <c r="A24841" s="214" t="s">
        <v>29127</v>
      </c>
      <c r="B24841" s="214" t="s">
        <v>50965</v>
      </c>
      <c r="C24841">
        <v>255</v>
      </c>
    </row>
    <row r="24842" spans="1:3" x14ac:dyDescent="0.2">
      <c r="A24842" s="214" t="s">
        <v>28654</v>
      </c>
      <c r="B24842" s="214" t="s">
        <v>28655</v>
      </c>
      <c r="C24842">
        <v>4246.47</v>
      </c>
    </row>
    <row r="24843" spans="1:3" x14ac:dyDescent="0.2">
      <c r="A24843" s="214" t="s">
        <v>5548</v>
      </c>
      <c r="B24843" s="214" t="s">
        <v>5549</v>
      </c>
      <c r="C24843">
        <v>322.77999999999997</v>
      </c>
    </row>
    <row r="24844" spans="1:3" x14ac:dyDescent="0.2">
      <c r="A24844" s="214" t="s">
        <v>24929</v>
      </c>
      <c r="B24844" s="214" t="s">
        <v>24930</v>
      </c>
      <c r="C24844">
        <v>21374.22</v>
      </c>
    </row>
    <row r="24845" spans="1:3" x14ac:dyDescent="0.2">
      <c r="A24845" s="214" t="s">
        <v>3360</v>
      </c>
      <c r="B24845" s="214" t="s">
        <v>3361</v>
      </c>
      <c r="C24845">
        <v>376.99</v>
      </c>
    </row>
    <row r="24846" spans="1:3" x14ac:dyDescent="0.2">
      <c r="A24846" s="214" t="s">
        <v>3290</v>
      </c>
      <c r="B24846" s="214" t="s">
        <v>3291</v>
      </c>
      <c r="C24846">
        <v>1751.82</v>
      </c>
    </row>
    <row r="24847" spans="1:3" x14ac:dyDescent="0.2">
      <c r="A24847" s="214" t="s">
        <v>28601</v>
      </c>
      <c r="B24847" s="214" t="s">
        <v>28602</v>
      </c>
      <c r="C24847">
        <v>981.83</v>
      </c>
    </row>
    <row r="24848" spans="1:3" x14ac:dyDescent="0.2">
      <c r="A24848" s="214" t="s">
        <v>3272</v>
      </c>
      <c r="B24848" s="214" t="s">
        <v>3273</v>
      </c>
      <c r="C24848">
        <v>2539.94</v>
      </c>
    </row>
    <row r="24849" spans="1:3" x14ac:dyDescent="0.2">
      <c r="A24849" s="214" t="s">
        <v>2427</v>
      </c>
      <c r="B24849" s="214" t="s">
        <v>2428</v>
      </c>
      <c r="C24849">
        <v>1531.89</v>
      </c>
    </row>
    <row r="24850" spans="1:3" x14ac:dyDescent="0.2">
      <c r="A24850" s="214" t="s">
        <v>2557</v>
      </c>
      <c r="B24850" s="214" t="s">
        <v>2558</v>
      </c>
      <c r="C24850">
        <v>26830.68</v>
      </c>
    </row>
    <row r="24851" spans="1:3" x14ac:dyDescent="0.2">
      <c r="A24851" s="214" t="s">
        <v>1609</v>
      </c>
      <c r="B24851" s="214" t="s">
        <v>1610</v>
      </c>
      <c r="C24851">
        <v>751.32</v>
      </c>
    </row>
    <row r="24852" spans="1:3" x14ac:dyDescent="0.2">
      <c r="A24852" s="214" t="s">
        <v>1704</v>
      </c>
      <c r="B24852" s="214" t="s">
        <v>41198</v>
      </c>
      <c r="C24852">
        <v>1594.87</v>
      </c>
    </row>
    <row r="24853" spans="1:3" x14ac:dyDescent="0.2">
      <c r="A24853" s="214" t="s">
        <v>2545</v>
      </c>
      <c r="B24853" s="214" t="s">
        <v>2546</v>
      </c>
      <c r="C24853">
        <v>1674.39</v>
      </c>
    </row>
    <row r="24854" spans="1:3" x14ac:dyDescent="0.2">
      <c r="A24854" s="214" t="s">
        <v>2459</v>
      </c>
      <c r="B24854" s="214" t="s">
        <v>2460</v>
      </c>
      <c r="C24854">
        <v>2148.38</v>
      </c>
    </row>
    <row r="24855" spans="1:3" x14ac:dyDescent="0.2">
      <c r="A24855" s="214" t="s">
        <v>1634</v>
      </c>
      <c r="B24855" s="214" t="s">
        <v>1635</v>
      </c>
      <c r="C24855">
        <v>2626.63</v>
      </c>
    </row>
    <row r="24856" spans="1:3" x14ac:dyDescent="0.2">
      <c r="A24856" s="214" t="s">
        <v>3473</v>
      </c>
      <c r="B24856" s="214" t="s">
        <v>41258</v>
      </c>
      <c r="C24856">
        <v>1940.49</v>
      </c>
    </row>
    <row r="24857" spans="1:3" x14ac:dyDescent="0.2">
      <c r="A24857" s="214" t="s">
        <v>11181</v>
      </c>
      <c r="B24857" s="214" t="s">
        <v>11182</v>
      </c>
      <c r="C24857">
        <v>51000</v>
      </c>
    </row>
    <row r="24858" spans="1:3" x14ac:dyDescent="0.2">
      <c r="A24858" s="214" t="s">
        <v>5078</v>
      </c>
      <c r="B24858" s="214" t="s">
        <v>5079</v>
      </c>
      <c r="C24858">
        <v>12856.25</v>
      </c>
    </row>
    <row r="24859" spans="1:3" x14ac:dyDescent="0.2">
      <c r="A24859" s="214" t="s">
        <v>11084</v>
      </c>
      <c r="B24859" s="214" t="s">
        <v>11085</v>
      </c>
      <c r="C24859">
        <v>12218.75</v>
      </c>
    </row>
    <row r="24860" spans="1:3" x14ac:dyDescent="0.2">
      <c r="A24860" s="214" t="s">
        <v>12565</v>
      </c>
      <c r="B24860" s="214" t="s">
        <v>12566</v>
      </c>
      <c r="C24860">
        <v>19552.13</v>
      </c>
    </row>
    <row r="24861" spans="1:3" x14ac:dyDescent="0.2">
      <c r="A24861" s="214" t="s">
        <v>12575</v>
      </c>
      <c r="B24861" s="214" t="s">
        <v>12576</v>
      </c>
      <c r="C24861">
        <v>30281.25</v>
      </c>
    </row>
    <row r="24862" spans="1:3" x14ac:dyDescent="0.2">
      <c r="A24862" s="214" t="s">
        <v>16559</v>
      </c>
      <c r="B24862" s="214" t="s">
        <v>16560</v>
      </c>
      <c r="C24862">
        <v>820.26</v>
      </c>
    </row>
    <row r="24863" spans="1:3" x14ac:dyDescent="0.2">
      <c r="A24863" s="214" t="s">
        <v>6837</v>
      </c>
      <c r="B24863" s="214" t="s">
        <v>6838</v>
      </c>
      <c r="C24863">
        <v>8658.98</v>
      </c>
    </row>
    <row r="24864" spans="1:3" x14ac:dyDescent="0.2">
      <c r="A24864" s="214" t="s">
        <v>38550</v>
      </c>
      <c r="B24864" s="214" t="s">
        <v>42061</v>
      </c>
      <c r="C24864">
        <v>6338.8</v>
      </c>
    </row>
    <row r="24865" spans="1:3" x14ac:dyDescent="0.2">
      <c r="A24865" s="214" t="s">
        <v>38558</v>
      </c>
      <c r="B24865" s="214" t="s">
        <v>42062</v>
      </c>
      <c r="C24865">
        <v>13016.8</v>
      </c>
    </row>
    <row r="24866" spans="1:3" x14ac:dyDescent="0.2">
      <c r="A24866" s="214" t="s">
        <v>34252</v>
      </c>
      <c r="B24866" s="214" t="s">
        <v>304</v>
      </c>
      <c r="C24866">
        <v>500.4</v>
      </c>
    </row>
    <row r="24867" spans="1:3" x14ac:dyDescent="0.2">
      <c r="A24867" s="214" t="s">
        <v>34037</v>
      </c>
      <c r="B24867" s="214" t="s">
        <v>131</v>
      </c>
      <c r="C24867">
        <v>8507.8799999999992</v>
      </c>
    </row>
    <row r="24868" spans="1:3" x14ac:dyDescent="0.2">
      <c r="A24868" s="214" t="s">
        <v>31891</v>
      </c>
      <c r="B24868" s="214" t="s">
        <v>31892</v>
      </c>
      <c r="C24868">
        <v>9593.1</v>
      </c>
    </row>
    <row r="24869" spans="1:3" x14ac:dyDescent="0.2">
      <c r="A24869" s="214" t="s">
        <v>34136</v>
      </c>
      <c r="B24869" s="214" t="s">
        <v>198</v>
      </c>
      <c r="C24869">
        <v>541.22</v>
      </c>
    </row>
    <row r="24870" spans="1:3" x14ac:dyDescent="0.2">
      <c r="A24870" s="214" t="s">
        <v>34118</v>
      </c>
      <c r="B24870" s="214" t="s">
        <v>46525</v>
      </c>
      <c r="C24870">
        <v>2285.64</v>
      </c>
    </row>
    <row r="24871" spans="1:3" x14ac:dyDescent="0.2">
      <c r="A24871" s="214" t="s">
        <v>43434</v>
      </c>
      <c r="B24871" s="214" t="s">
        <v>43435</v>
      </c>
      <c r="C24871">
        <v>4142.7</v>
      </c>
    </row>
    <row r="24872" spans="1:3" x14ac:dyDescent="0.2">
      <c r="A24872" s="214" t="s">
        <v>31290</v>
      </c>
      <c r="B24872" s="214" t="s">
        <v>31291</v>
      </c>
      <c r="C24872">
        <v>4488</v>
      </c>
    </row>
    <row r="24873" spans="1:3" x14ac:dyDescent="0.2">
      <c r="A24873" s="214" t="s">
        <v>31252</v>
      </c>
      <c r="B24873" s="214" t="s">
        <v>31253</v>
      </c>
      <c r="C24873">
        <v>1551.6</v>
      </c>
    </row>
    <row r="24874" spans="1:3" x14ac:dyDescent="0.2">
      <c r="A24874" s="214" t="s">
        <v>31715</v>
      </c>
      <c r="B24874" s="214" t="s">
        <v>31716</v>
      </c>
      <c r="C24874">
        <v>344.7</v>
      </c>
    </row>
    <row r="24875" spans="1:3" x14ac:dyDescent="0.2">
      <c r="A24875" s="214" t="s">
        <v>31703</v>
      </c>
      <c r="B24875" s="214" t="s">
        <v>31704</v>
      </c>
      <c r="C24875">
        <v>1089</v>
      </c>
    </row>
    <row r="24876" spans="1:3" x14ac:dyDescent="0.2">
      <c r="A24876" s="214" t="s">
        <v>34015</v>
      </c>
      <c r="B24876" s="214" t="s">
        <v>109</v>
      </c>
      <c r="C24876">
        <v>965.54</v>
      </c>
    </row>
    <row r="24877" spans="1:3" x14ac:dyDescent="0.2">
      <c r="A24877" s="214" t="s">
        <v>33079</v>
      </c>
      <c r="B24877" s="214" t="s">
        <v>29046</v>
      </c>
      <c r="C24877">
        <v>956.16</v>
      </c>
    </row>
    <row r="24878" spans="1:3" x14ac:dyDescent="0.2">
      <c r="A24878" s="214" t="s">
        <v>34197</v>
      </c>
      <c r="B24878" s="214" t="s">
        <v>257</v>
      </c>
      <c r="C24878">
        <v>1155.5</v>
      </c>
    </row>
    <row r="24879" spans="1:3" x14ac:dyDescent="0.2">
      <c r="A24879" s="214" t="s">
        <v>34064</v>
      </c>
      <c r="B24879" s="214" t="s">
        <v>154</v>
      </c>
      <c r="C24879">
        <v>1080.9000000000001</v>
      </c>
    </row>
    <row r="24880" spans="1:3" x14ac:dyDescent="0.2">
      <c r="A24880" s="214" t="s">
        <v>34080</v>
      </c>
      <c r="B24880" s="214" t="s">
        <v>167</v>
      </c>
      <c r="C24880">
        <v>1242</v>
      </c>
    </row>
    <row r="24881" spans="1:3" x14ac:dyDescent="0.2">
      <c r="A24881" s="214" t="s">
        <v>32085</v>
      </c>
      <c r="B24881" s="214" t="s">
        <v>32086</v>
      </c>
      <c r="C24881">
        <v>7290.9</v>
      </c>
    </row>
    <row r="24882" spans="1:3" x14ac:dyDescent="0.2">
      <c r="A24882" s="214" t="s">
        <v>34332</v>
      </c>
      <c r="B24882" s="214" t="s">
        <v>25669</v>
      </c>
      <c r="C24882">
        <v>606.04</v>
      </c>
    </row>
    <row r="24883" spans="1:3" x14ac:dyDescent="0.2">
      <c r="A24883" s="214" t="s">
        <v>32071</v>
      </c>
      <c r="B24883" s="214" t="s">
        <v>32072</v>
      </c>
      <c r="C24883">
        <v>1023.36</v>
      </c>
    </row>
    <row r="24884" spans="1:3" x14ac:dyDescent="0.2">
      <c r="A24884" s="214" t="s">
        <v>32055</v>
      </c>
      <c r="B24884" s="214" t="s">
        <v>32056</v>
      </c>
      <c r="C24884">
        <v>1097.0999999999999</v>
      </c>
    </row>
    <row r="24885" spans="1:3" x14ac:dyDescent="0.2">
      <c r="A24885" s="214" t="s">
        <v>43342</v>
      </c>
      <c r="B24885" s="214" t="s">
        <v>41242</v>
      </c>
      <c r="C24885">
        <v>3234</v>
      </c>
    </row>
    <row r="24886" spans="1:3" x14ac:dyDescent="0.2">
      <c r="A24886" s="214" t="s">
        <v>31647</v>
      </c>
      <c r="B24886" s="214" t="s">
        <v>31648</v>
      </c>
      <c r="C24886">
        <v>15679.42</v>
      </c>
    </row>
    <row r="24887" spans="1:3" x14ac:dyDescent="0.2">
      <c r="A24887" s="214" t="s">
        <v>34161</v>
      </c>
      <c r="B24887" s="214" t="s">
        <v>207</v>
      </c>
      <c r="C24887">
        <v>1421.99</v>
      </c>
    </row>
    <row r="24888" spans="1:3" x14ac:dyDescent="0.2">
      <c r="A24888" s="214" t="s">
        <v>31637</v>
      </c>
      <c r="B24888" s="214" t="s">
        <v>31638</v>
      </c>
      <c r="C24888">
        <v>17381.7</v>
      </c>
    </row>
    <row r="24889" spans="1:3" x14ac:dyDescent="0.2">
      <c r="A24889" s="214" t="s">
        <v>31735</v>
      </c>
      <c r="B24889" s="214" t="s">
        <v>31736</v>
      </c>
      <c r="C24889">
        <v>2799.9</v>
      </c>
    </row>
    <row r="24890" spans="1:3" x14ac:dyDescent="0.2">
      <c r="A24890" s="214" t="s">
        <v>31737</v>
      </c>
      <c r="B24890" s="214" t="s">
        <v>31738</v>
      </c>
      <c r="C24890">
        <v>976.5</v>
      </c>
    </row>
    <row r="24891" spans="1:3" x14ac:dyDescent="0.2">
      <c r="A24891" s="214" t="s">
        <v>31839</v>
      </c>
      <c r="B24891" s="214" t="s">
        <v>31840</v>
      </c>
      <c r="C24891">
        <v>796.8</v>
      </c>
    </row>
    <row r="24892" spans="1:3" x14ac:dyDescent="0.2">
      <c r="A24892" s="214" t="s">
        <v>31591</v>
      </c>
      <c r="B24892" s="214" t="s">
        <v>31592</v>
      </c>
      <c r="C24892">
        <v>297.60000000000002</v>
      </c>
    </row>
    <row r="24893" spans="1:3" x14ac:dyDescent="0.2">
      <c r="A24893" s="214" t="s">
        <v>31607</v>
      </c>
      <c r="B24893" s="214" t="s">
        <v>42399</v>
      </c>
      <c r="C24893">
        <v>967.68</v>
      </c>
    </row>
    <row r="24894" spans="1:3" x14ac:dyDescent="0.2">
      <c r="A24894" s="214" t="s">
        <v>31609</v>
      </c>
      <c r="B24894" s="214" t="s">
        <v>42400</v>
      </c>
      <c r="C24894">
        <v>1289.7</v>
      </c>
    </row>
    <row r="24895" spans="1:3" x14ac:dyDescent="0.2">
      <c r="A24895" s="214" t="s">
        <v>8326</v>
      </c>
      <c r="B24895" s="214" t="s">
        <v>8327</v>
      </c>
      <c r="C24895">
        <v>2465.4299999999998</v>
      </c>
    </row>
    <row r="24896" spans="1:3" x14ac:dyDescent="0.2">
      <c r="A24896" s="214" t="s">
        <v>47740</v>
      </c>
      <c r="B24896" s="214" t="s">
        <v>47741</v>
      </c>
      <c r="C24896">
        <v>307</v>
      </c>
    </row>
    <row r="24897" spans="1:3" x14ac:dyDescent="0.2">
      <c r="A24897" s="214" t="s">
        <v>7376</v>
      </c>
      <c r="B24897" s="214" t="s">
        <v>7377</v>
      </c>
      <c r="C24897">
        <v>7101.89</v>
      </c>
    </row>
    <row r="24898" spans="1:3" x14ac:dyDescent="0.2">
      <c r="A24898" s="214" t="s">
        <v>28410</v>
      </c>
      <c r="B24898" s="214" t="s">
        <v>28273</v>
      </c>
      <c r="C24898">
        <v>1954.42</v>
      </c>
    </row>
    <row r="24899" spans="1:3" x14ac:dyDescent="0.2">
      <c r="A24899" s="214" t="s">
        <v>36996</v>
      </c>
      <c r="B24899" s="214" t="s">
        <v>36997</v>
      </c>
      <c r="C24899">
        <v>920.95</v>
      </c>
    </row>
    <row r="24900" spans="1:3" x14ac:dyDescent="0.2">
      <c r="A24900" s="214" t="s">
        <v>36998</v>
      </c>
      <c r="B24900" s="214" t="s">
        <v>36999</v>
      </c>
      <c r="C24900">
        <v>1155.9100000000001</v>
      </c>
    </row>
    <row r="24901" spans="1:3" x14ac:dyDescent="0.2">
      <c r="A24901" s="214" t="s">
        <v>28342</v>
      </c>
      <c r="B24901" s="214" t="s">
        <v>28205</v>
      </c>
      <c r="C24901">
        <v>2365.84</v>
      </c>
    </row>
    <row r="24902" spans="1:3" x14ac:dyDescent="0.2">
      <c r="A24902" s="214" t="s">
        <v>12808</v>
      </c>
      <c r="B24902" s="214" t="s">
        <v>12809</v>
      </c>
      <c r="C24902">
        <v>430.1</v>
      </c>
    </row>
    <row r="24903" spans="1:3" x14ac:dyDescent="0.2">
      <c r="A24903" s="214" t="s">
        <v>43714</v>
      </c>
      <c r="B24903" s="214" t="s">
        <v>43715</v>
      </c>
      <c r="C24903">
        <v>1155.01</v>
      </c>
    </row>
    <row r="24904" spans="1:3" x14ac:dyDescent="0.2">
      <c r="A24904" s="214" t="s">
        <v>37232</v>
      </c>
      <c r="B24904" s="214" t="s">
        <v>37233</v>
      </c>
      <c r="C24904">
        <v>538.35</v>
      </c>
    </row>
    <row r="24905" spans="1:3" x14ac:dyDescent="0.2">
      <c r="A24905" s="214" t="s">
        <v>37326</v>
      </c>
      <c r="B24905" s="214" t="s">
        <v>37327</v>
      </c>
      <c r="C24905">
        <v>825.07</v>
      </c>
    </row>
    <row r="24906" spans="1:3" x14ac:dyDescent="0.2">
      <c r="A24906" s="214" t="s">
        <v>37252</v>
      </c>
      <c r="B24906" s="214" t="s">
        <v>37253</v>
      </c>
      <c r="C24906">
        <v>1236.03</v>
      </c>
    </row>
    <row r="24907" spans="1:3" x14ac:dyDescent="0.2">
      <c r="A24907" s="214" t="s">
        <v>15948</v>
      </c>
      <c r="B24907" s="214" t="s">
        <v>47121</v>
      </c>
      <c r="C24907">
        <v>126.85</v>
      </c>
    </row>
    <row r="24908" spans="1:3" x14ac:dyDescent="0.2">
      <c r="A24908" s="214" t="s">
        <v>7248</v>
      </c>
      <c r="B24908" s="214" t="s">
        <v>7249</v>
      </c>
      <c r="C24908">
        <v>1511.22</v>
      </c>
    </row>
    <row r="24909" spans="1:3" x14ac:dyDescent="0.2">
      <c r="A24909" s="214" t="s">
        <v>11198</v>
      </c>
      <c r="B24909" s="214" t="s">
        <v>11199</v>
      </c>
      <c r="C24909">
        <v>345.69</v>
      </c>
    </row>
    <row r="24910" spans="1:3" x14ac:dyDescent="0.2">
      <c r="A24910" s="214" t="s">
        <v>17104</v>
      </c>
      <c r="B24910" s="214" t="s">
        <v>17105</v>
      </c>
      <c r="C24910">
        <v>3172.45</v>
      </c>
    </row>
    <row r="24911" spans="1:3" x14ac:dyDescent="0.2">
      <c r="A24911" s="214" t="s">
        <v>17088</v>
      </c>
      <c r="B24911" s="214" t="s">
        <v>17089</v>
      </c>
      <c r="C24911">
        <v>2344.23</v>
      </c>
    </row>
    <row r="24912" spans="1:3" x14ac:dyDescent="0.2">
      <c r="A24912" s="214" t="s">
        <v>17148</v>
      </c>
      <c r="B24912" s="214" t="s">
        <v>17149</v>
      </c>
      <c r="C24912">
        <v>960.55</v>
      </c>
    </row>
    <row r="24913" spans="1:3" x14ac:dyDescent="0.2">
      <c r="A24913" s="214" t="s">
        <v>17295</v>
      </c>
      <c r="B24913" s="214" t="s">
        <v>17296</v>
      </c>
      <c r="C24913">
        <v>317.79000000000002</v>
      </c>
    </row>
    <row r="24914" spans="1:3" x14ac:dyDescent="0.2">
      <c r="A24914" s="214" t="s">
        <v>17279</v>
      </c>
      <c r="B24914" s="214" t="s">
        <v>17280</v>
      </c>
      <c r="C24914">
        <v>227</v>
      </c>
    </row>
    <row r="24915" spans="1:3" x14ac:dyDescent="0.2">
      <c r="A24915" s="214" t="s">
        <v>8868</v>
      </c>
      <c r="B24915" s="214" t="s">
        <v>9043</v>
      </c>
      <c r="C24915">
        <v>1388.06</v>
      </c>
    </row>
    <row r="24916" spans="1:3" x14ac:dyDescent="0.2">
      <c r="A24916" s="214" t="s">
        <v>43355</v>
      </c>
      <c r="B24916" s="214" t="s">
        <v>43356</v>
      </c>
      <c r="C24916">
        <v>2500</v>
      </c>
    </row>
    <row r="24917" spans="1:3" x14ac:dyDescent="0.2">
      <c r="A24917" s="214" t="s">
        <v>8824</v>
      </c>
      <c r="B24917" s="214" t="s">
        <v>9004</v>
      </c>
      <c r="C24917">
        <v>1512</v>
      </c>
    </row>
    <row r="24918" spans="1:3" x14ac:dyDescent="0.2">
      <c r="A24918" s="214" t="s">
        <v>43371</v>
      </c>
      <c r="B24918" s="214" t="s">
        <v>43372</v>
      </c>
      <c r="C24918">
        <v>592</v>
      </c>
    </row>
    <row r="24919" spans="1:3" x14ac:dyDescent="0.2">
      <c r="A24919" s="214" t="s">
        <v>8452</v>
      </c>
      <c r="B24919" s="214" t="s">
        <v>8453</v>
      </c>
      <c r="C24919">
        <v>1054.8900000000001</v>
      </c>
    </row>
    <row r="24920" spans="1:3" x14ac:dyDescent="0.2">
      <c r="A24920" s="214" t="s">
        <v>8466</v>
      </c>
      <c r="B24920" s="214" t="s">
        <v>8467</v>
      </c>
      <c r="C24920">
        <v>901.06</v>
      </c>
    </row>
    <row r="24921" spans="1:3" x14ac:dyDescent="0.2">
      <c r="A24921" s="214" t="s">
        <v>8347</v>
      </c>
      <c r="B24921" s="214" t="s">
        <v>8348</v>
      </c>
      <c r="C24921">
        <v>1425.52</v>
      </c>
    </row>
    <row r="24922" spans="1:3" x14ac:dyDescent="0.2">
      <c r="A24922" s="214" t="s">
        <v>8371</v>
      </c>
      <c r="B24922" s="214" t="s">
        <v>8372</v>
      </c>
      <c r="C24922">
        <v>2332.58</v>
      </c>
    </row>
    <row r="24923" spans="1:3" x14ac:dyDescent="0.2">
      <c r="A24923" s="214" t="s">
        <v>8392</v>
      </c>
      <c r="B24923" s="214" t="s">
        <v>8393</v>
      </c>
      <c r="C24923">
        <v>5182.6000000000004</v>
      </c>
    </row>
    <row r="24924" spans="1:3" x14ac:dyDescent="0.2">
      <c r="A24924" s="214" t="s">
        <v>24993</v>
      </c>
      <c r="B24924" s="214" t="s">
        <v>50894</v>
      </c>
      <c r="C24924">
        <v>234.42</v>
      </c>
    </row>
    <row r="24925" spans="1:3" x14ac:dyDescent="0.2">
      <c r="A24925" s="214" t="s">
        <v>36538</v>
      </c>
      <c r="B24925" s="214" t="s">
        <v>36539</v>
      </c>
      <c r="C24925">
        <v>3219.09</v>
      </c>
    </row>
    <row r="24926" spans="1:3" x14ac:dyDescent="0.2">
      <c r="A24926" s="214" t="s">
        <v>36947</v>
      </c>
      <c r="B24926" s="214" t="s">
        <v>36948</v>
      </c>
      <c r="C24926">
        <v>17436.04</v>
      </c>
    </row>
    <row r="24927" spans="1:3" x14ac:dyDescent="0.2">
      <c r="A24927" s="214" t="s">
        <v>36823</v>
      </c>
      <c r="B24927" s="214" t="s">
        <v>36824</v>
      </c>
      <c r="C24927">
        <v>1865.62</v>
      </c>
    </row>
    <row r="24928" spans="1:3" x14ac:dyDescent="0.2">
      <c r="A24928" s="214" t="s">
        <v>36728</v>
      </c>
      <c r="B24928" s="214" t="s">
        <v>36729</v>
      </c>
      <c r="C24928">
        <v>13262.62</v>
      </c>
    </row>
    <row r="24929" spans="1:3" x14ac:dyDescent="0.2">
      <c r="A24929" s="214" t="s">
        <v>36916</v>
      </c>
      <c r="B24929" s="214" t="s">
        <v>36917</v>
      </c>
      <c r="C24929">
        <v>18141.830000000002</v>
      </c>
    </row>
    <row r="24930" spans="1:3" x14ac:dyDescent="0.2">
      <c r="A24930" s="214" t="s">
        <v>36607</v>
      </c>
      <c r="B24930" s="214" t="s">
        <v>36608</v>
      </c>
      <c r="C24930">
        <v>11738.07</v>
      </c>
    </row>
    <row r="24931" spans="1:3" x14ac:dyDescent="0.2">
      <c r="A24931" s="214" t="s">
        <v>29600</v>
      </c>
      <c r="B24931" s="214" t="s">
        <v>29601</v>
      </c>
      <c r="C24931">
        <v>2871.58</v>
      </c>
    </row>
    <row r="24932" spans="1:3" x14ac:dyDescent="0.2">
      <c r="A24932" s="214" t="s">
        <v>36803</v>
      </c>
      <c r="B24932" s="214" t="s">
        <v>36804</v>
      </c>
      <c r="C24932">
        <v>1950.61</v>
      </c>
    </row>
    <row r="24933" spans="1:3" x14ac:dyDescent="0.2">
      <c r="A24933" s="214" t="s">
        <v>36656</v>
      </c>
      <c r="B24933" s="214" t="s">
        <v>36657</v>
      </c>
      <c r="C24933">
        <v>511.05</v>
      </c>
    </row>
    <row r="24934" spans="1:3" x14ac:dyDescent="0.2">
      <c r="A24934" s="214" t="s">
        <v>36644</v>
      </c>
      <c r="B24934" s="214" t="s">
        <v>36645</v>
      </c>
      <c r="C24934">
        <v>734.84</v>
      </c>
    </row>
    <row r="24935" spans="1:3" x14ac:dyDescent="0.2">
      <c r="A24935" s="214" t="s">
        <v>36723</v>
      </c>
      <c r="B24935" s="214" t="s">
        <v>36724</v>
      </c>
      <c r="C24935">
        <v>676.74</v>
      </c>
    </row>
    <row r="24936" spans="1:3" x14ac:dyDescent="0.2">
      <c r="A24936" s="214" t="s">
        <v>36630</v>
      </c>
      <c r="B24936" s="214" t="s">
        <v>36631</v>
      </c>
      <c r="C24936">
        <v>1157.67</v>
      </c>
    </row>
    <row r="24937" spans="1:3" x14ac:dyDescent="0.2">
      <c r="A24937" s="214" t="s">
        <v>36417</v>
      </c>
      <c r="B24937" s="214" t="s">
        <v>36418</v>
      </c>
      <c r="C24937">
        <v>952.17</v>
      </c>
    </row>
    <row r="24938" spans="1:3" x14ac:dyDescent="0.2">
      <c r="A24938" s="214" t="s">
        <v>29819</v>
      </c>
      <c r="B24938" s="214" t="s">
        <v>29818</v>
      </c>
      <c r="C24938">
        <v>970.47</v>
      </c>
    </row>
    <row r="24939" spans="1:3" x14ac:dyDescent="0.2">
      <c r="A24939" s="214" t="s">
        <v>31931</v>
      </c>
      <c r="B24939" s="214" t="s">
        <v>31932</v>
      </c>
      <c r="C24939">
        <v>379.2</v>
      </c>
    </row>
    <row r="24940" spans="1:3" x14ac:dyDescent="0.2">
      <c r="A24940" s="214" t="s">
        <v>31941</v>
      </c>
      <c r="B24940" s="214" t="s">
        <v>31942</v>
      </c>
      <c r="C24940">
        <v>450.24</v>
      </c>
    </row>
    <row r="24941" spans="1:3" x14ac:dyDescent="0.2">
      <c r="A24941" s="214" t="s">
        <v>761</v>
      </c>
      <c r="B24941" s="214" t="s">
        <v>762</v>
      </c>
      <c r="C24941">
        <v>131.83000000000001</v>
      </c>
    </row>
    <row r="24942" spans="1:3" x14ac:dyDescent="0.2">
      <c r="A24942" s="214" t="s">
        <v>12623</v>
      </c>
      <c r="B24942" s="214" t="s">
        <v>12624</v>
      </c>
      <c r="C24942">
        <v>183.58</v>
      </c>
    </row>
    <row r="24943" spans="1:3" x14ac:dyDescent="0.2">
      <c r="A24943" s="214" t="s">
        <v>12601</v>
      </c>
      <c r="B24943" s="214" t="s">
        <v>12602</v>
      </c>
      <c r="C24943">
        <v>478.49</v>
      </c>
    </row>
    <row r="24944" spans="1:3" x14ac:dyDescent="0.2">
      <c r="A24944" s="214" t="s">
        <v>16113</v>
      </c>
      <c r="B24944" s="214" t="s">
        <v>16114</v>
      </c>
      <c r="C24944">
        <v>5217.18</v>
      </c>
    </row>
    <row r="24945" spans="1:3" x14ac:dyDescent="0.2">
      <c r="A24945" s="214" t="s">
        <v>7527</v>
      </c>
      <c r="B24945" s="214" t="s">
        <v>7528</v>
      </c>
      <c r="C24945">
        <v>15546.3</v>
      </c>
    </row>
    <row r="24946" spans="1:3" x14ac:dyDescent="0.2">
      <c r="A24946" s="214" t="s">
        <v>15239</v>
      </c>
      <c r="B24946" s="214" t="s">
        <v>40477</v>
      </c>
      <c r="C24946">
        <v>4714.1899999999996</v>
      </c>
    </row>
    <row r="24947" spans="1:3" x14ac:dyDescent="0.2">
      <c r="A24947" s="214" t="s">
        <v>15244</v>
      </c>
      <c r="B24947" s="214" t="s">
        <v>40482</v>
      </c>
      <c r="C24947">
        <v>7252.83</v>
      </c>
    </row>
    <row r="24948" spans="1:3" x14ac:dyDescent="0.2">
      <c r="A24948" s="214" t="s">
        <v>30091</v>
      </c>
      <c r="B24948" s="214" t="s">
        <v>31024</v>
      </c>
      <c r="C24948">
        <v>1632.71</v>
      </c>
    </row>
    <row r="24949" spans="1:3" x14ac:dyDescent="0.2">
      <c r="A24949" s="214" t="s">
        <v>48934</v>
      </c>
      <c r="B24949" s="214" t="s">
        <v>48935</v>
      </c>
      <c r="C24949">
        <v>1805.15</v>
      </c>
    </row>
    <row r="24950" spans="1:3" x14ac:dyDescent="0.2">
      <c r="A24950" s="214" t="s">
        <v>20423</v>
      </c>
      <c r="B24950" s="214" t="s">
        <v>42667</v>
      </c>
      <c r="C24950">
        <v>8592.8799999999992</v>
      </c>
    </row>
    <row r="24951" spans="1:3" x14ac:dyDescent="0.2">
      <c r="A24951" s="214" t="s">
        <v>33377</v>
      </c>
      <c r="B24951" s="214" t="s">
        <v>42669</v>
      </c>
      <c r="C24951">
        <v>910.54</v>
      </c>
    </row>
    <row r="24952" spans="1:3" x14ac:dyDescent="0.2">
      <c r="A24952" s="214" t="s">
        <v>24327</v>
      </c>
      <c r="B24952" s="214" t="s">
        <v>24328</v>
      </c>
      <c r="C24952">
        <v>243.24</v>
      </c>
    </row>
    <row r="24953" spans="1:3" x14ac:dyDescent="0.2">
      <c r="A24953" s="214" t="s">
        <v>24331</v>
      </c>
      <c r="B24953" s="214" t="s">
        <v>24332</v>
      </c>
      <c r="C24953">
        <v>466.13</v>
      </c>
    </row>
    <row r="24954" spans="1:3" x14ac:dyDescent="0.2">
      <c r="A24954" s="214" t="s">
        <v>20715</v>
      </c>
      <c r="B24954" s="214" t="s">
        <v>29842</v>
      </c>
      <c r="C24954">
        <v>162.44</v>
      </c>
    </row>
    <row r="24955" spans="1:3" x14ac:dyDescent="0.2">
      <c r="A24955" s="214" t="s">
        <v>49009</v>
      </c>
      <c r="B24955" s="214" t="s">
        <v>49192</v>
      </c>
      <c r="C24955">
        <v>138.06</v>
      </c>
    </row>
    <row r="24956" spans="1:3" x14ac:dyDescent="0.2">
      <c r="A24956" s="214" t="s">
        <v>49013</v>
      </c>
      <c r="B24956" s="214" t="s">
        <v>49196</v>
      </c>
      <c r="C24956">
        <v>198.55</v>
      </c>
    </row>
    <row r="24957" spans="1:3" x14ac:dyDescent="0.2">
      <c r="A24957" s="214" t="s">
        <v>25372</v>
      </c>
      <c r="B24957" s="214" t="s">
        <v>42953</v>
      </c>
      <c r="C24957">
        <v>39</v>
      </c>
    </row>
    <row r="24958" spans="1:3" x14ac:dyDescent="0.2">
      <c r="A24958" s="214" t="s">
        <v>25357</v>
      </c>
      <c r="B24958" s="214" t="s">
        <v>43085</v>
      </c>
      <c r="C24958">
        <v>123</v>
      </c>
    </row>
    <row r="24959" spans="1:3" x14ac:dyDescent="0.2">
      <c r="A24959" s="214" t="s">
        <v>25353</v>
      </c>
      <c r="B24959" s="214" t="s">
        <v>43087</v>
      </c>
      <c r="C24959">
        <v>123</v>
      </c>
    </row>
    <row r="24960" spans="1:3" x14ac:dyDescent="0.2">
      <c r="A24960" s="214" t="s">
        <v>25437</v>
      </c>
      <c r="B24960" s="214" t="s">
        <v>42991</v>
      </c>
      <c r="C24960">
        <v>114</v>
      </c>
    </row>
    <row r="24961" spans="1:3" x14ac:dyDescent="0.2">
      <c r="A24961" s="214" t="s">
        <v>48124</v>
      </c>
      <c r="B24961" s="214" t="s">
        <v>51498</v>
      </c>
      <c r="C24961">
        <v>81</v>
      </c>
    </row>
    <row r="24962" spans="1:3" x14ac:dyDescent="0.2">
      <c r="A24962" s="214" t="s">
        <v>21562</v>
      </c>
      <c r="B24962" s="214" t="s">
        <v>33510</v>
      </c>
      <c r="C24962">
        <v>9672.64</v>
      </c>
    </row>
    <row r="24963" spans="1:3" x14ac:dyDescent="0.2">
      <c r="A24963" s="214" t="s">
        <v>1997</v>
      </c>
      <c r="B24963" s="214" t="s">
        <v>1988</v>
      </c>
      <c r="C24963">
        <v>3476.5</v>
      </c>
    </row>
    <row r="24964" spans="1:3" x14ac:dyDescent="0.2">
      <c r="A24964" s="214" t="s">
        <v>3591</v>
      </c>
      <c r="B24964" s="214" t="s">
        <v>3592</v>
      </c>
      <c r="C24964">
        <v>925.05</v>
      </c>
    </row>
    <row r="24965" spans="1:3" x14ac:dyDescent="0.2">
      <c r="A24965" s="214" t="s">
        <v>1966</v>
      </c>
      <c r="B24965" s="214" t="s">
        <v>52084</v>
      </c>
      <c r="C24965">
        <v>2966.26</v>
      </c>
    </row>
    <row r="24966" spans="1:3" x14ac:dyDescent="0.2">
      <c r="A24966" s="214" t="s">
        <v>10972</v>
      </c>
      <c r="B24966" s="214" t="s">
        <v>10973</v>
      </c>
      <c r="C24966">
        <v>6433.37</v>
      </c>
    </row>
    <row r="24967" spans="1:3" x14ac:dyDescent="0.2">
      <c r="A24967" s="214" t="s">
        <v>24939</v>
      </c>
      <c r="B24967" s="214" t="s">
        <v>24940</v>
      </c>
      <c r="C24967">
        <v>17342.990000000002</v>
      </c>
    </row>
    <row r="24968" spans="1:3" x14ac:dyDescent="0.2">
      <c r="A24968" s="214" t="s">
        <v>26289</v>
      </c>
      <c r="B24968" s="214" t="s">
        <v>26290</v>
      </c>
      <c r="C24968">
        <v>2168.77</v>
      </c>
    </row>
    <row r="24969" spans="1:3" x14ac:dyDescent="0.2">
      <c r="A24969" s="214" t="s">
        <v>26310</v>
      </c>
      <c r="B24969" s="214" t="s">
        <v>26311</v>
      </c>
      <c r="C24969">
        <v>591.1</v>
      </c>
    </row>
    <row r="24970" spans="1:3" x14ac:dyDescent="0.2">
      <c r="A24970" s="214" t="s">
        <v>2469</v>
      </c>
      <c r="B24970" s="214" t="s">
        <v>2470</v>
      </c>
      <c r="C24970">
        <v>561.24</v>
      </c>
    </row>
    <row r="24971" spans="1:3" x14ac:dyDescent="0.2">
      <c r="A24971" s="214" t="s">
        <v>1598</v>
      </c>
      <c r="B24971" s="214" t="s">
        <v>41185</v>
      </c>
      <c r="C24971">
        <v>959</v>
      </c>
    </row>
    <row r="24972" spans="1:3" x14ac:dyDescent="0.2">
      <c r="A24972" s="214" t="s">
        <v>2379</v>
      </c>
      <c r="B24972" s="214" t="s">
        <v>2380</v>
      </c>
      <c r="C24972">
        <v>643.76</v>
      </c>
    </row>
    <row r="24973" spans="1:3" x14ac:dyDescent="0.2">
      <c r="A24973" s="214" t="s">
        <v>2514</v>
      </c>
      <c r="B24973" s="214" t="s">
        <v>2515</v>
      </c>
      <c r="C24973">
        <v>317.05</v>
      </c>
    </row>
    <row r="24974" spans="1:3" x14ac:dyDescent="0.2">
      <c r="A24974" s="214" t="s">
        <v>26316</v>
      </c>
      <c r="B24974" s="214" t="s">
        <v>26317</v>
      </c>
      <c r="C24974">
        <v>1213.68</v>
      </c>
    </row>
    <row r="24975" spans="1:3" x14ac:dyDescent="0.2">
      <c r="A24975" s="214" t="s">
        <v>1665</v>
      </c>
      <c r="B24975" s="214" t="s">
        <v>1666</v>
      </c>
      <c r="C24975">
        <v>1086.5899999999999</v>
      </c>
    </row>
    <row r="24976" spans="1:3" x14ac:dyDescent="0.2">
      <c r="A24976" s="214" t="s">
        <v>3472</v>
      </c>
      <c r="B24976" s="214" t="s">
        <v>41257</v>
      </c>
      <c r="C24976">
        <v>4876.1000000000004</v>
      </c>
    </row>
    <row r="24977" spans="1:3" x14ac:dyDescent="0.2">
      <c r="A24977" s="214" t="s">
        <v>3458</v>
      </c>
      <c r="B24977" s="214" t="s">
        <v>3459</v>
      </c>
      <c r="C24977">
        <v>1385.32</v>
      </c>
    </row>
    <row r="24978" spans="1:3" x14ac:dyDescent="0.2">
      <c r="A24978" s="214" t="s">
        <v>3533</v>
      </c>
      <c r="B24978" s="214" t="s">
        <v>3534</v>
      </c>
      <c r="C24978">
        <v>4483.82</v>
      </c>
    </row>
    <row r="24979" spans="1:3" x14ac:dyDescent="0.2">
      <c r="A24979" s="214" t="s">
        <v>3525</v>
      </c>
      <c r="B24979" s="214" t="s">
        <v>3526</v>
      </c>
      <c r="C24979">
        <v>7734.88</v>
      </c>
    </row>
    <row r="24980" spans="1:3" x14ac:dyDescent="0.2">
      <c r="A24980" s="214" t="s">
        <v>16517</v>
      </c>
      <c r="B24980" s="214" t="s">
        <v>16518</v>
      </c>
      <c r="C24980">
        <v>739.02</v>
      </c>
    </row>
    <row r="24981" spans="1:3" x14ac:dyDescent="0.2">
      <c r="A24981" s="214" t="s">
        <v>11159</v>
      </c>
      <c r="B24981" s="214" t="s">
        <v>11160</v>
      </c>
      <c r="C24981">
        <v>30452.15</v>
      </c>
    </row>
    <row r="24982" spans="1:3" x14ac:dyDescent="0.2">
      <c r="A24982" s="214" t="s">
        <v>10435</v>
      </c>
      <c r="B24982" s="214" t="s">
        <v>10436</v>
      </c>
      <c r="C24982">
        <v>10910.79</v>
      </c>
    </row>
    <row r="24983" spans="1:3" x14ac:dyDescent="0.2">
      <c r="A24983" s="214" t="s">
        <v>5060</v>
      </c>
      <c r="B24983" s="214" t="s">
        <v>5061</v>
      </c>
      <c r="C24983">
        <v>12218.75</v>
      </c>
    </row>
    <row r="24984" spans="1:3" x14ac:dyDescent="0.2">
      <c r="A24984" s="214" t="s">
        <v>8732</v>
      </c>
      <c r="B24984" s="214" t="s">
        <v>8733</v>
      </c>
      <c r="C24984">
        <v>850</v>
      </c>
    </row>
    <row r="24985" spans="1:3" x14ac:dyDescent="0.2">
      <c r="A24985" s="214" t="s">
        <v>8736</v>
      </c>
      <c r="B24985" s="214" t="s">
        <v>8737</v>
      </c>
      <c r="C24985">
        <v>1062.5</v>
      </c>
    </row>
    <row r="24986" spans="1:3" x14ac:dyDescent="0.2">
      <c r="A24986" s="214" t="s">
        <v>6839</v>
      </c>
      <c r="B24986" s="214" t="s">
        <v>6840</v>
      </c>
      <c r="C24986">
        <v>1957.7</v>
      </c>
    </row>
    <row r="24987" spans="1:3" x14ac:dyDescent="0.2">
      <c r="A24987" s="214" t="s">
        <v>43251</v>
      </c>
      <c r="B24987" s="214" t="s">
        <v>43252</v>
      </c>
      <c r="C24987">
        <v>66</v>
      </c>
    </row>
    <row r="24988" spans="1:3" x14ac:dyDescent="0.2">
      <c r="A24988" s="214" t="s">
        <v>21217</v>
      </c>
      <c r="B24988" s="214" t="s">
        <v>21218</v>
      </c>
      <c r="C24988">
        <v>220</v>
      </c>
    </row>
    <row r="24989" spans="1:3" x14ac:dyDescent="0.2">
      <c r="A24989" s="214" t="s">
        <v>46581</v>
      </c>
      <c r="B24989" s="214" t="s">
        <v>46582</v>
      </c>
      <c r="C24989">
        <v>111.94</v>
      </c>
    </row>
    <row r="24990" spans="1:3" x14ac:dyDescent="0.2">
      <c r="A24990" s="214" t="s">
        <v>13347</v>
      </c>
      <c r="B24990" s="214" t="s">
        <v>42576</v>
      </c>
      <c r="C24990">
        <v>289.58999999999997</v>
      </c>
    </row>
    <row r="24991" spans="1:3" x14ac:dyDescent="0.2">
      <c r="A24991" s="214" t="s">
        <v>4489</v>
      </c>
      <c r="B24991" s="214" t="s">
        <v>42607</v>
      </c>
      <c r="C24991">
        <v>1499.2</v>
      </c>
    </row>
    <row r="24992" spans="1:3" x14ac:dyDescent="0.2">
      <c r="A24992" s="214" t="s">
        <v>27604</v>
      </c>
      <c r="B24992" s="214" t="s">
        <v>50940</v>
      </c>
      <c r="C24992">
        <v>325.55</v>
      </c>
    </row>
    <row r="24993" spans="1:3" x14ac:dyDescent="0.2">
      <c r="A24993" s="214" t="s">
        <v>33411</v>
      </c>
      <c r="B24993" s="214" t="s">
        <v>33412</v>
      </c>
      <c r="C24993">
        <v>16036.9</v>
      </c>
    </row>
    <row r="24994" spans="1:3" x14ac:dyDescent="0.2">
      <c r="A24994" s="214" t="s">
        <v>15164</v>
      </c>
      <c r="B24994" s="214" t="s">
        <v>15165</v>
      </c>
      <c r="C24994">
        <v>273</v>
      </c>
    </row>
    <row r="24995" spans="1:3" x14ac:dyDescent="0.2">
      <c r="A24995" s="214" t="s">
        <v>15199</v>
      </c>
      <c r="B24995" s="214" t="s">
        <v>15200</v>
      </c>
      <c r="C24995">
        <v>200</v>
      </c>
    </row>
    <row r="24996" spans="1:3" x14ac:dyDescent="0.2">
      <c r="A24996" s="214" t="s">
        <v>5546</v>
      </c>
      <c r="B24996" s="214" t="s">
        <v>5547</v>
      </c>
      <c r="C24996">
        <v>536.16999999999996</v>
      </c>
    </row>
    <row r="24997" spans="1:3" x14ac:dyDescent="0.2">
      <c r="A24997" s="214" t="s">
        <v>5600</v>
      </c>
      <c r="B24997" s="214" t="s">
        <v>5601</v>
      </c>
      <c r="C24997">
        <v>691</v>
      </c>
    </row>
    <row r="24998" spans="1:3" x14ac:dyDescent="0.2">
      <c r="A24998" s="214" t="s">
        <v>3358</v>
      </c>
      <c r="B24998" s="214" t="s">
        <v>3359</v>
      </c>
      <c r="C24998">
        <v>376.99</v>
      </c>
    </row>
    <row r="24999" spans="1:3" x14ac:dyDescent="0.2">
      <c r="A24999" s="214" t="s">
        <v>3286</v>
      </c>
      <c r="B24999" s="214" t="s">
        <v>3287</v>
      </c>
      <c r="C24999">
        <v>1147.77</v>
      </c>
    </row>
    <row r="25000" spans="1:3" x14ac:dyDescent="0.2">
      <c r="A25000" s="214" t="s">
        <v>3274</v>
      </c>
      <c r="B25000" s="214" t="s">
        <v>3275</v>
      </c>
      <c r="C25000">
        <v>1149.96</v>
      </c>
    </row>
    <row r="25001" spans="1:3" x14ac:dyDescent="0.2">
      <c r="A25001" s="214" t="s">
        <v>2475</v>
      </c>
      <c r="B25001" s="214" t="s">
        <v>2476</v>
      </c>
      <c r="C25001">
        <v>149.38</v>
      </c>
    </row>
    <row r="25002" spans="1:3" x14ac:dyDescent="0.2">
      <c r="A25002" s="214" t="s">
        <v>2411</v>
      </c>
      <c r="B25002" s="214" t="s">
        <v>2412</v>
      </c>
      <c r="C25002">
        <v>1083.29</v>
      </c>
    </row>
    <row r="25003" spans="1:3" x14ac:dyDescent="0.2">
      <c r="A25003" s="214" t="s">
        <v>3645</v>
      </c>
      <c r="B25003" s="214" t="s">
        <v>3646</v>
      </c>
      <c r="C25003">
        <v>1636.78</v>
      </c>
    </row>
    <row r="25004" spans="1:3" x14ac:dyDescent="0.2">
      <c r="A25004" s="214" t="s">
        <v>3421</v>
      </c>
      <c r="B25004" s="214" t="s">
        <v>3422</v>
      </c>
      <c r="C25004">
        <v>496.83</v>
      </c>
    </row>
    <row r="25005" spans="1:3" x14ac:dyDescent="0.2">
      <c r="A25005" s="214" t="s">
        <v>3438</v>
      </c>
      <c r="B25005" s="214" t="s">
        <v>3439</v>
      </c>
      <c r="C25005">
        <v>2204.3000000000002</v>
      </c>
    </row>
    <row r="25006" spans="1:3" x14ac:dyDescent="0.2">
      <c r="A25006" s="214" t="s">
        <v>3436</v>
      </c>
      <c r="B25006" s="214" t="s">
        <v>3437</v>
      </c>
      <c r="C25006">
        <v>3041.49</v>
      </c>
    </row>
    <row r="25007" spans="1:3" x14ac:dyDescent="0.2">
      <c r="A25007" s="214" t="s">
        <v>3535</v>
      </c>
      <c r="B25007" s="214" t="s">
        <v>3536</v>
      </c>
      <c r="C25007">
        <v>5729.41</v>
      </c>
    </row>
    <row r="25008" spans="1:3" x14ac:dyDescent="0.2">
      <c r="A25008" s="214" t="s">
        <v>3537</v>
      </c>
      <c r="B25008" s="214" t="s">
        <v>3538</v>
      </c>
      <c r="C25008">
        <v>809.23</v>
      </c>
    </row>
    <row r="25009" spans="1:3" x14ac:dyDescent="0.2">
      <c r="A25009" s="214" t="s">
        <v>33873</v>
      </c>
      <c r="B25009" s="214" t="s">
        <v>33880</v>
      </c>
      <c r="C25009">
        <v>849.04</v>
      </c>
    </row>
    <row r="25010" spans="1:3" x14ac:dyDescent="0.2">
      <c r="A25010" s="214" t="s">
        <v>46602</v>
      </c>
      <c r="B25010" s="214" t="s">
        <v>46603</v>
      </c>
      <c r="C25010">
        <v>43263</v>
      </c>
    </row>
    <row r="25011" spans="1:3" x14ac:dyDescent="0.2">
      <c r="A25011" s="214" t="s">
        <v>21992</v>
      </c>
      <c r="B25011" s="214" t="s">
        <v>21993</v>
      </c>
      <c r="C25011">
        <v>27625</v>
      </c>
    </row>
    <row r="25012" spans="1:3" x14ac:dyDescent="0.2">
      <c r="A25012" s="214" t="s">
        <v>27243</v>
      </c>
      <c r="B25012" s="214" t="s">
        <v>32579</v>
      </c>
      <c r="C25012">
        <v>2615.08</v>
      </c>
    </row>
    <row r="25013" spans="1:3" x14ac:dyDescent="0.2">
      <c r="A25013" s="214" t="s">
        <v>12555</v>
      </c>
      <c r="B25013" s="214" t="s">
        <v>12556</v>
      </c>
      <c r="C25013">
        <v>18168.75</v>
      </c>
    </row>
    <row r="25014" spans="1:3" x14ac:dyDescent="0.2">
      <c r="A25014" s="214" t="s">
        <v>5265</v>
      </c>
      <c r="B25014" s="214" t="s">
        <v>5266</v>
      </c>
      <c r="C25014">
        <v>318.75</v>
      </c>
    </row>
    <row r="25015" spans="1:3" x14ac:dyDescent="0.2">
      <c r="A25015" s="214" t="s">
        <v>5257</v>
      </c>
      <c r="B25015" s="214" t="s">
        <v>5258</v>
      </c>
      <c r="C25015">
        <v>2231.25</v>
      </c>
    </row>
    <row r="25016" spans="1:3" x14ac:dyDescent="0.2">
      <c r="A25016" s="214" t="s">
        <v>5200</v>
      </c>
      <c r="B25016" s="214" t="s">
        <v>5201</v>
      </c>
      <c r="C25016">
        <v>1179.6099999999999</v>
      </c>
    </row>
    <row r="25017" spans="1:3" x14ac:dyDescent="0.2">
      <c r="A25017" s="214" t="s">
        <v>38560</v>
      </c>
      <c r="B25017" s="214" t="s">
        <v>50939</v>
      </c>
      <c r="C25017">
        <v>13928.4</v>
      </c>
    </row>
    <row r="25018" spans="1:3" x14ac:dyDescent="0.2">
      <c r="A25018" s="214" t="s">
        <v>20676</v>
      </c>
      <c r="B25018" s="214" t="s">
        <v>20677</v>
      </c>
      <c r="C25018">
        <v>115.78</v>
      </c>
    </row>
    <row r="25019" spans="1:3" x14ac:dyDescent="0.2">
      <c r="A25019" s="214" t="s">
        <v>20684</v>
      </c>
      <c r="B25019" s="214" t="s">
        <v>20685</v>
      </c>
      <c r="C25019">
        <v>113.43</v>
      </c>
    </row>
    <row r="25020" spans="1:3" x14ac:dyDescent="0.2">
      <c r="A25020" s="214" t="s">
        <v>7333</v>
      </c>
      <c r="B25020" s="214" t="s">
        <v>7334</v>
      </c>
      <c r="C25020">
        <v>34.36</v>
      </c>
    </row>
    <row r="25021" spans="1:3" x14ac:dyDescent="0.2">
      <c r="A25021" s="214" t="s">
        <v>34061</v>
      </c>
      <c r="B25021" s="214" t="s">
        <v>152</v>
      </c>
      <c r="C25021">
        <v>2035.8</v>
      </c>
    </row>
    <row r="25022" spans="1:3" x14ac:dyDescent="0.2">
      <c r="A25022" s="214" t="s">
        <v>31655</v>
      </c>
      <c r="B25022" s="214" t="s">
        <v>31656</v>
      </c>
      <c r="C25022">
        <v>717.12</v>
      </c>
    </row>
    <row r="25023" spans="1:3" x14ac:dyDescent="0.2">
      <c r="A25023" s="214" t="s">
        <v>31304</v>
      </c>
      <c r="B25023" s="214" t="s">
        <v>31305</v>
      </c>
      <c r="C25023">
        <v>2393.2800000000002</v>
      </c>
    </row>
    <row r="25024" spans="1:3" x14ac:dyDescent="0.2">
      <c r="A25024" s="214" t="s">
        <v>34017</v>
      </c>
      <c r="B25024" s="214" t="s">
        <v>111</v>
      </c>
      <c r="C25024">
        <v>242.88</v>
      </c>
    </row>
    <row r="25025" spans="1:3" x14ac:dyDescent="0.2">
      <c r="A25025" s="214" t="s">
        <v>12714</v>
      </c>
      <c r="B25025" s="214" t="s">
        <v>12715</v>
      </c>
      <c r="C25025">
        <v>1815.85</v>
      </c>
    </row>
    <row r="25026" spans="1:3" x14ac:dyDescent="0.2">
      <c r="A25026" s="214" t="s">
        <v>34158</v>
      </c>
      <c r="B25026" s="214" t="s">
        <v>15583</v>
      </c>
      <c r="C25026">
        <v>3859.71</v>
      </c>
    </row>
    <row r="25027" spans="1:3" x14ac:dyDescent="0.2">
      <c r="A25027" s="214" t="s">
        <v>33078</v>
      </c>
      <c r="B25027" s="214" t="s">
        <v>29045</v>
      </c>
      <c r="C25027">
        <v>356.16</v>
      </c>
    </row>
    <row r="25028" spans="1:3" x14ac:dyDescent="0.2">
      <c r="A25028" s="214" t="s">
        <v>34138</v>
      </c>
      <c r="B25028" s="214" t="s">
        <v>200</v>
      </c>
      <c r="C25028">
        <v>435.68</v>
      </c>
    </row>
    <row r="25029" spans="1:3" x14ac:dyDescent="0.2">
      <c r="A25029" s="214" t="s">
        <v>33905</v>
      </c>
      <c r="B25029" s="214" t="s">
        <v>42713</v>
      </c>
      <c r="C25029">
        <v>126.38</v>
      </c>
    </row>
    <row r="25030" spans="1:3" x14ac:dyDescent="0.2">
      <c r="A25030" s="214" t="s">
        <v>33380</v>
      </c>
      <c r="B25030" s="214" t="s">
        <v>42709</v>
      </c>
      <c r="C25030">
        <v>237.83</v>
      </c>
    </row>
    <row r="25031" spans="1:3" x14ac:dyDescent="0.2">
      <c r="A25031" s="214" t="s">
        <v>11227</v>
      </c>
      <c r="B25031" s="214" t="s">
        <v>42564</v>
      </c>
      <c r="C25031">
        <v>362.22</v>
      </c>
    </row>
    <row r="25032" spans="1:3" x14ac:dyDescent="0.2">
      <c r="A25032" s="214" t="s">
        <v>4471</v>
      </c>
      <c r="B25032" s="214" t="s">
        <v>42581</v>
      </c>
      <c r="C25032">
        <v>256.74</v>
      </c>
    </row>
    <row r="25033" spans="1:3" x14ac:dyDescent="0.2">
      <c r="A25033" s="214" t="s">
        <v>15388</v>
      </c>
      <c r="B25033" s="214" t="s">
        <v>15389</v>
      </c>
      <c r="C25033">
        <v>53.42</v>
      </c>
    </row>
    <row r="25034" spans="1:3" x14ac:dyDescent="0.2">
      <c r="A25034" s="214" t="s">
        <v>15945</v>
      </c>
      <c r="B25034" s="214" t="s">
        <v>15405</v>
      </c>
      <c r="C25034">
        <v>26.14</v>
      </c>
    </row>
    <row r="25035" spans="1:3" x14ac:dyDescent="0.2">
      <c r="A25035" s="214" t="s">
        <v>21366</v>
      </c>
      <c r="B25035" s="214" t="s">
        <v>21367</v>
      </c>
      <c r="C25035">
        <v>483.08</v>
      </c>
    </row>
    <row r="25036" spans="1:3" x14ac:dyDescent="0.2">
      <c r="A25036" s="214" t="s">
        <v>21371</v>
      </c>
      <c r="B25036" s="214" t="s">
        <v>21372</v>
      </c>
      <c r="C25036">
        <v>578.55999999999995</v>
      </c>
    </row>
    <row r="25037" spans="1:3" x14ac:dyDescent="0.2">
      <c r="A25037" s="214" t="s">
        <v>27761</v>
      </c>
      <c r="B25037" s="214" t="s">
        <v>27762</v>
      </c>
      <c r="C25037">
        <v>21.6</v>
      </c>
    </row>
    <row r="25038" spans="1:3" x14ac:dyDescent="0.2">
      <c r="A25038" s="214" t="s">
        <v>27605</v>
      </c>
      <c r="B25038" s="214" t="s">
        <v>50995</v>
      </c>
      <c r="C25038">
        <v>646.54999999999995</v>
      </c>
    </row>
    <row r="25039" spans="1:3" x14ac:dyDescent="0.2">
      <c r="A25039" s="214" t="s">
        <v>12655</v>
      </c>
      <c r="B25039" s="214" t="s">
        <v>12656</v>
      </c>
      <c r="C25039">
        <v>947.87</v>
      </c>
    </row>
    <row r="25040" spans="1:3" x14ac:dyDescent="0.2">
      <c r="A25040" s="214" t="s">
        <v>12597</v>
      </c>
      <c r="B25040" s="214" t="s">
        <v>12598</v>
      </c>
      <c r="C25040">
        <v>478.49</v>
      </c>
    </row>
    <row r="25041" spans="1:3" x14ac:dyDescent="0.2">
      <c r="A25041" s="214" t="s">
        <v>25653</v>
      </c>
      <c r="B25041" s="214" t="s">
        <v>25654</v>
      </c>
      <c r="C25041">
        <v>13339.97</v>
      </c>
    </row>
    <row r="25042" spans="1:3" x14ac:dyDescent="0.2">
      <c r="A25042" s="214" t="s">
        <v>25168</v>
      </c>
      <c r="B25042" s="214" t="s">
        <v>25169</v>
      </c>
      <c r="C25042">
        <v>5052.41</v>
      </c>
    </row>
    <row r="25043" spans="1:3" x14ac:dyDescent="0.2">
      <c r="A25043" s="214" t="s">
        <v>25158</v>
      </c>
      <c r="B25043" s="214" t="s">
        <v>28191</v>
      </c>
      <c r="C25043">
        <v>221.61</v>
      </c>
    </row>
    <row r="25044" spans="1:3" x14ac:dyDescent="0.2">
      <c r="A25044" s="214" t="s">
        <v>26073</v>
      </c>
      <c r="B25044" s="214" t="s">
        <v>26074</v>
      </c>
      <c r="C25044">
        <v>17151.25</v>
      </c>
    </row>
    <row r="25045" spans="1:3" x14ac:dyDescent="0.2">
      <c r="A25045" s="214" t="s">
        <v>7585</v>
      </c>
      <c r="B25045" s="214" t="s">
        <v>7586</v>
      </c>
      <c r="C25045">
        <v>2680.22</v>
      </c>
    </row>
    <row r="25046" spans="1:3" x14ac:dyDescent="0.2">
      <c r="A25046" s="214" t="s">
        <v>30462</v>
      </c>
      <c r="B25046" s="214" t="s">
        <v>30997</v>
      </c>
      <c r="C25046">
        <v>432.43</v>
      </c>
    </row>
    <row r="25047" spans="1:3" x14ac:dyDescent="0.2">
      <c r="A25047" s="214" t="s">
        <v>30085</v>
      </c>
      <c r="B25047" s="214" t="s">
        <v>31017</v>
      </c>
      <c r="C25047">
        <v>600.14</v>
      </c>
    </row>
    <row r="25048" spans="1:3" x14ac:dyDescent="0.2">
      <c r="A25048" s="214" t="s">
        <v>48901</v>
      </c>
      <c r="B25048" s="214" t="s">
        <v>48902</v>
      </c>
      <c r="C25048">
        <v>2198.2199999999998</v>
      </c>
    </row>
    <row r="25049" spans="1:3" x14ac:dyDescent="0.2">
      <c r="A25049" s="214" t="s">
        <v>20498</v>
      </c>
      <c r="B25049" s="214" t="s">
        <v>42775</v>
      </c>
      <c r="C25049">
        <v>4688</v>
      </c>
    </row>
    <row r="25050" spans="1:3" x14ac:dyDescent="0.2">
      <c r="A25050" s="214" t="s">
        <v>20492</v>
      </c>
      <c r="B25050" s="214" t="s">
        <v>42758</v>
      </c>
      <c r="C25050">
        <v>324</v>
      </c>
    </row>
    <row r="25051" spans="1:3" x14ac:dyDescent="0.2">
      <c r="A25051" s="214" t="s">
        <v>4579</v>
      </c>
      <c r="B25051" s="214" t="s">
        <v>42750</v>
      </c>
      <c r="C25051">
        <v>681</v>
      </c>
    </row>
    <row r="25052" spans="1:3" x14ac:dyDescent="0.2">
      <c r="A25052" s="214" t="s">
        <v>20499</v>
      </c>
      <c r="B25052" s="214" t="s">
        <v>42780</v>
      </c>
      <c r="C25052">
        <v>835</v>
      </c>
    </row>
    <row r="25053" spans="1:3" x14ac:dyDescent="0.2">
      <c r="A25053" s="214" t="s">
        <v>25728</v>
      </c>
      <c r="B25053" s="214" t="s">
        <v>43111</v>
      </c>
      <c r="C25053">
        <v>1086.8</v>
      </c>
    </row>
    <row r="25054" spans="1:3" x14ac:dyDescent="0.2">
      <c r="A25054" s="214" t="s">
        <v>44608</v>
      </c>
      <c r="B25054" s="214" t="s">
        <v>44609</v>
      </c>
      <c r="C25054">
        <v>629.91</v>
      </c>
    </row>
    <row r="25055" spans="1:3" x14ac:dyDescent="0.2">
      <c r="A25055" s="214" t="s">
        <v>4547</v>
      </c>
      <c r="B25055" s="214" t="s">
        <v>47088</v>
      </c>
      <c r="C25055">
        <v>184</v>
      </c>
    </row>
    <row r="25056" spans="1:3" x14ac:dyDescent="0.2">
      <c r="A25056" s="214" t="s">
        <v>20424</v>
      </c>
      <c r="B25056" s="214" t="s">
        <v>47074</v>
      </c>
      <c r="C25056">
        <v>268.68</v>
      </c>
    </row>
    <row r="25057" spans="1:3" x14ac:dyDescent="0.2">
      <c r="A25057" s="214" t="s">
        <v>4557</v>
      </c>
      <c r="B25057" s="214" t="s">
        <v>47094</v>
      </c>
      <c r="C25057">
        <v>346.3</v>
      </c>
    </row>
    <row r="25058" spans="1:3" x14ac:dyDescent="0.2">
      <c r="A25058" s="214" t="s">
        <v>20527</v>
      </c>
      <c r="B25058" s="214" t="s">
        <v>20528</v>
      </c>
      <c r="C25058">
        <v>6048</v>
      </c>
    </row>
    <row r="25059" spans="1:3" x14ac:dyDescent="0.2">
      <c r="A25059" s="214" t="s">
        <v>20819</v>
      </c>
      <c r="B25059" s="214" t="s">
        <v>20820</v>
      </c>
      <c r="C25059">
        <v>65.680000000000007</v>
      </c>
    </row>
    <row r="25060" spans="1:3" x14ac:dyDescent="0.2">
      <c r="A25060" s="214" t="s">
        <v>20766</v>
      </c>
      <c r="B25060" s="214" t="s">
        <v>20767</v>
      </c>
      <c r="C25060">
        <v>107.57</v>
      </c>
    </row>
    <row r="25061" spans="1:3" x14ac:dyDescent="0.2">
      <c r="A25061" s="214" t="s">
        <v>20802</v>
      </c>
      <c r="B25061" s="214" t="s">
        <v>20803</v>
      </c>
      <c r="C25061">
        <v>107.57</v>
      </c>
    </row>
    <row r="25062" spans="1:3" x14ac:dyDescent="0.2">
      <c r="A25062" s="214" t="s">
        <v>21085</v>
      </c>
      <c r="B25062" s="214" t="s">
        <v>43622</v>
      </c>
      <c r="C25062">
        <v>64.349999999999994</v>
      </c>
    </row>
    <row r="25063" spans="1:3" x14ac:dyDescent="0.2">
      <c r="A25063" s="214" t="s">
        <v>20994</v>
      </c>
      <c r="B25063" s="214" t="s">
        <v>20995</v>
      </c>
      <c r="C25063">
        <v>107.57</v>
      </c>
    </row>
    <row r="25064" spans="1:3" x14ac:dyDescent="0.2">
      <c r="A25064" s="214" t="s">
        <v>20996</v>
      </c>
      <c r="B25064" s="214" t="s">
        <v>20997</v>
      </c>
      <c r="C25064">
        <v>107.57</v>
      </c>
    </row>
    <row r="25065" spans="1:3" x14ac:dyDescent="0.2">
      <c r="A25065" s="214" t="s">
        <v>48957</v>
      </c>
      <c r="B25065" s="214" t="s">
        <v>48958</v>
      </c>
      <c r="C25065">
        <v>133.4</v>
      </c>
    </row>
    <row r="25066" spans="1:3" x14ac:dyDescent="0.2">
      <c r="A25066" s="214" t="s">
        <v>49010</v>
      </c>
      <c r="B25066" s="214" t="s">
        <v>49193</v>
      </c>
      <c r="C25066">
        <v>138.06</v>
      </c>
    </row>
    <row r="25067" spans="1:3" x14ac:dyDescent="0.2">
      <c r="A25067" s="214" t="s">
        <v>37144</v>
      </c>
      <c r="B25067" s="214" t="s">
        <v>51508</v>
      </c>
      <c r="C25067">
        <v>850</v>
      </c>
    </row>
    <row r="25068" spans="1:3" x14ac:dyDescent="0.2">
      <c r="A25068" s="214" t="s">
        <v>25399</v>
      </c>
      <c r="B25068" s="214" t="s">
        <v>43102</v>
      </c>
      <c r="C25068">
        <v>315</v>
      </c>
    </row>
    <row r="25069" spans="1:3" x14ac:dyDescent="0.2">
      <c r="A25069" s="214" t="s">
        <v>29129</v>
      </c>
      <c r="B25069" s="214" t="s">
        <v>42937</v>
      </c>
      <c r="C25069">
        <v>255</v>
      </c>
    </row>
    <row r="25070" spans="1:3" x14ac:dyDescent="0.2">
      <c r="A25070" s="214" t="s">
        <v>33073</v>
      </c>
      <c r="B25070" s="214" t="s">
        <v>47212</v>
      </c>
      <c r="C25070">
        <v>516</v>
      </c>
    </row>
    <row r="25071" spans="1:3" x14ac:dyDescent="0.2">
      <c r="A25071" s="214" t="s">
        <v>48118</v>
      </c>
      <c r="B25071" s="214" t="s">
        <v>48119</v>
      </c>
      <c r="C25071">
        <v>273</v>
      </c>
    </row>
    <row r="25072" spans="1:3" x14ac:dyDescent="0.2">
      <c r="A25072" s="214" t="s">
        <v>48096</v>
      </c>
      <c r="B25072" s="214" t="s">
        <v>48097</v>
      </c>
      <c r="C25072">
        <v>315</v>
      </c>
    </row>
    <row r="25073" spans="1:3" x14ac:dyDescent="0.2">
      <c r="A25073" s="214" t="s">
        <v>33532</v>
      </c>
      <c r="B25073" s="214" t="s">
        <v>33533</v>
      </c>
      <c r="C25073">
        <v>332.3</v>
      </c>
    </row>
    <row r="25074" spans="1:3" x14ac:dyDescent="0.2">
      <c r="A25074" s="214" t="s">
        <v>3595</v>
      </c>
      <c r="B25074" s="214" t="s">
        <v>3596</v>
      </c>
      <c r="C25074">
        <v>1090.6600000000001</v>
      </c>
    </row>
    <row r="25075" spans="1:3" x14ac:dyDescent="0.2">
      <c r="A25075" s="214" t="s">
        <v>12240</v>
      </c>
      <c r="B25075" s="214" t="s">
        <v>42028</v>
      </c>
      <c r="C25075">
        <v>3360</v>
      </c>
    </row>
    <row r="25076" spans="1:3" x14ac:dyDescent="0.2">
      <c r="A25076" s="214" t="s">
        <v>12290</v>
      </c>
      <c r="B25076" s="214" t="s">
        <v>42032</v>
      </c>
      <c r="C25076">
        <v>2704.8</v>
      </c>
    </row>
    <row r="25077" spans="1:3" x14ac:dyDescent="0.2">
      <c r="A25077" s="214" t="s">
        <v>12264</v>
      </c>
      <c r="B25077" s="214" t="s">
        <v>51706</v>
      </c>
      <c r="C25077">
        <v>1529.85</v>
      </c>
    </row>
    <row r="25078" spans="1:3" x14ac:dyDescent="0.2">
      <c r="A25078" s="214" t="s">
        <v>14794</v>
      </c>
      <c r="B25078" s="214" t="s">
        <v>14795</v>
      </c>
      <c r="C25078">
        <v>1250.33</v>
      </c>
    </row>
    <row r="25079" spans="1:3" x14ac:dyDescent="0.2">
      <c r="A25079" s="214" t="s">
        <v>33329</v>
      </c>
      <c r="B25079" s="214" t="s">
        <v>33330</v>
      </c>
      <c r="C25079">
        <v>162</v>
      </c>
    </row>
    <row r="25080" spans="1:3" x14ac:dyDescent="0.2">
      <c r="A25080" s="214" t="s">
        <v>30220</v>
      </c>
      <c r="B25080" s="214" t="s">
        <v>30221</v>
      </c>
      <c r="C25080">
        <v>8857.93</v>
      </c>
    </row>
    <row r="25081" spans="1:3" x14ac:dyDescent="0.2">
      <c r="A25081" s="214" t="s">
        <v>30586</v>
      </c>
      <c r="B25081" s="214" t="s">
        <v>30587</v>
      </c>
      <c r="C25081">
        <v>2575.19</v>
      </c>
    </row>
    <row r="25082" spans="1:3" x14ac:dyDescent="0.2">
      <c r="A25082" s="214" t="s">
        <v>30390</v>
      </c>
      <c r="B25082" s="214" t="s">
        <v>30391</v>
      </c>
      <c r="C25082">
        <v>5654.88</v>
      </c>
    </row>
    <row r="25083" spans="1:3" x14ac:dyDescent="0.2">
      <c r="A25083" s="214" t="s">
        <v>30232</v>
      </c>
      <c r="B25083" s="214" t="s">
        <v>30233</v>
      </c>
      <c r="C25083">
        <v>3410.95</v>
      </c>
    </row>
    <row r="25084" spans="1:3" x14ac:dyDescent="0.2">
      <c r="A25084" s="214" t="s">
        <v>30328</v>
      </c>
      <c r="B25084" s="214" t="s">
        <v>30329</v>
      </c>
      <c r="C25084">
        <v>4098.3999999999996</v>
      </c>
    </row>
    <row r="25085" spans="1:3" x14ac:dyDescent="0.2">
      <c r="A25085" s="214" t="s">
        <v>20412</v>
      </c>
      <c r="B25085" s="214" t="s">
        <v>42651</v>
      </c>
      <c r="C25085">
        <v>2135.54</v>
      </c>
    </row>
    <row r="25086" spans="1:3" x14ac:dyDescent="0.2">
      <c r="A25086" s="214" t="s">
        <v>15358</v>
      </c>
      <c r="B25086" s="214" t="s">
        <v>15359</v>
      </c>
      <c r="C25086">
        <v>15.91</v>
      </c>
    </row>
    <row r="25087" spans="1:3" x14ac:dyDescent="0.2">
      <c r="A25087" s="214" t="s">
        <v>27912</v>
      </c>
      <c r="B25087" s="214" t="s">
        <v>27913</v>
      </c>
      <c r="C25087">
        <v>434.21</v>
      </c>
    </row>
    <row r="25088" spans="1:3" x14ac:dyDescent="0.2">
      <c r="A25088" s="214" t="s">
        <v>27765</v>
      </c>
      <c r="B25088" s="214" t="s">
        <v>27766</v>
      </c>
      <c r="C25088">
        <v>21.6</v>
      </c>
    </row>
    <row r="25089" spans="1:3" x14ac:dyDescent="0.2">
      <c r="A25089" s="214" t="s">
        <v>33692</v>
      </c>
      <c r="B25089" s="214" t="s">
        <v>50873</v>
      </c>
      <c r="C25089">
        <v>580</v>
      </c>
    </row>
    <row r="25090" spans="1:3" x14ac:dyDescent="0.2">
      <c r="A25090" s="214" t="s">
        <v>34249</v>
      </c>
      <c r="B25090" s="214" t="s">
        <v>13235</v>
      </c>
      <c r="C25090">
        <v>688.31</v>
      </c>
    </row>
    <row r="25091" spans="1:3" x14ac:dyDescent="0.2">
      <c r="A25091" s="214" t="s">
        <v>27439</v>
      </c>
      <c r="B25091" s="214" t="s">
        <v>27440</v>
      </c>
      <c r="C25091">
        <v>154.29</v>
      </c>
    </row>
    <row r="25092" spans="1:3" x14ac:dyDescent="0.2">
      <c r="A25092" s="214" t="s">
        <v>25184</v>
      </c>
      <c r="B25092" s="214" t="s">
        <v>25185</v>
      </c>
      <c r="C25092">
        <v>481.41</v>
      </c>
    </row>
    <row r="25093" spans="1:3" x14ac:dyDescent="0.2">
      <c r="A25093" s="214" t="s">
        <v>7571</v>
      </c>
      <c r="B25093" s="214" t="s">
        <v>7572</v>
      </c>
      <c r="C25093">
        <v>801.81</v>
      </c>
    </row>
    <row r="25094" spans="1:3" x14ac:dyDescent="0.2">
      <c r="A25094" s="214" t="s">
        <v>8766</v>
      </c>
      <c r="B25094" s="214" t="s">
        <v>8767</v>
      </c>
      <c r="C25094">
        <v>11974.9</v>
      </c>
    </row>
    <row r="25095" spans="1:3" x14ac:dyDescent="0.2">
      <c r="A25095" s="214" t="s">
        <v>30592</v>
      </c>
      <c r="B25095" s="214" t="s">
        <v>30593</v>
      </c>
      <c r="C25095">
        <v>3742.2</v>
      </c>
    </row>
    <row r="25096" spans="1:3" x14ac:dyDescent="0.2">
      <c r="A25096" s="214" t="s">
        <v>30442</v>
      </c>
      <c r="B25096" s="214" t="s">
        <v>30984</v>
      </c>
      <c r="C25096">
        <v>1343.03</v>
      </c>
    </row>
    <row r="25097" spans="1:3" x14ac:dyDescent="0.2">
      <c r="A25097" s="214" t="s">
        <v>30816</v>
      </c>
      <c r="B25097" s="214" t="s">
        <v>30817</v>
      </c>
      <c r="C25097">
        <v>1649.34</v>
      </c>
    </row>
    <row r="25098" spans="1:3" x14ac:dyDescent="0.2">
      <c r="A25098" s="214" t="s">
        <v>4587</v>
      </c>
      <c r="B25098" s="214" t="s">
        <v>42757</v>
      </c>
      <c r="C25098">
        <v>245</v>
      </c>
    </row>
    <row r="25099" spans="1:3" x14ac:dyDescent="0.2">
      <c r="A25099" s="214" t="s">
        <v>20421</v>
      </c>
      <c r="B25099" s="214" t="s">
        <v>42665</v>
      </c>
      <c r="C25099">
        <v>272</v>
      </c>
    </row>
    <row r="25100" spans="1:3" x14ac:dyDescent="0.2">
      <c r="A25100" s="214" t="s">
        <v>20422</v>
      </c>
      <c r="B25100" s="214" t="s">
        <v>42666</v>
      </c>
      <c r="C25100">
        <v>4380.5200000000004</v>
      </c>
    </row>
    <row r="25101" spans="1:3" x14ac:dyDescent="0.2">
      <c r="A25101" s="214" t="s">
        <v>36971</v>
      </c>
      <c r="B25101" s="214" t="s">
        <v>42561</v>
      </c>
      <c r="C25101">
        <v>332.37</v>
      </c>
    </row>
    <row r="25102" spans="1:3" x14ac:dyDescent="0.2">
      <c r="A25102" s="214" t="s">
        <v>4510</v>
      </c>
      <c r="B25102" s="214" t="s">
        <v>42630</v>
      </c>
      <c r="C25102">
        <v>436.85</v>
      </c>
    </row>
    <row r="25103" spans="1:3" x14ac:dyDescent="0.2">
      <c r="A25103" s="214" t="s">
        <v>4498</v>
      </c>
      <c r="B25103" s="214" t="s">
        <v>42619</v>
      </c>
      <c r="C25103">
        <v>609</v>
      </c>
    </row>
    <row r="25104" spans="1:3" x14ac:dyDescent="0.2">
      <c r="A25104" s="214" t="s">
        <v>20503</v>
      </c>
      <c r="B25104" s="214" t="s">
        <v>20504</v>
      </c>
      <c r="C25104">
        <v>2648.88</v>
      </c>
    </row>
    <row r="25105" spans="1:3" x14ac:dyDescent="0.2">
      <c r="A25105" s="214" t="s">
        <v>10979</v>
      </c>
      <c r="B25105" s="214" t="s">
        <v>10980</v>
      </c>
      <c r="C25105">
        <v>3250.8</v>
      </c>
    </row>
    <row r="25106" spans="1:3" x14ac:dyDescent="0.2">
      <c r="A25106" s="214" t="s">
        <v>20804</v>
      </c>
      <c r="B25106" s="214" t="s">
        <v>20805</v>
      </c>
      <c r="C25106">
        <v>37.85</v>
      </c>
    </row>
    <row r="25107" spans="1:3" x14ac:dyDescent="0.2">
      <c r="A25107" s="214" t="s">
        <v>20750</v>
      </c>
      <c r="B25107" s="214" t="s">
        <v>20751</v>
      </c>
      <c r="C25107">
        <v>48.79</v>
      </c>
    </row>
    <row r="25108" spans="1:3" x14ac:dyDescent="0.2">
      <c r="A25108" s="214" t="s">
        <v>21096</v>
      </c>
      <c r="B25108" s="214" t="s">
        <v>21097</v>
      </c>
      <c r="C25108">
        <v>120.41</v>
      </c>
    </row>
    <row r="25109" spans="1:3" x14ac:dyDescent="0.2">
      <c r="A25109" s="214" t="s">
        <v>21082</v>
      </c>
      <c r="B25109" s="214" t="s">
        <v>21081</v>
      </c>
      <c r="C25109">
        <v>58.69</v>
      </c>
    </row>
    <row r="25110" spans="1:3" x14ac:dyDescent="0.2">
      <c r="A25110" s="214" t="s">
        <v>20730</v>
      </c>
      <c r="B25110" s="214" t="s">
        <v>42824</v>
      </c>
      <c r="C25110">
        <v>27.58</v>
      </c>
    </row>
    <row r="25111" spans="1:3" x14ac:dyDescent="0.2">
      <c r="A25111" s="214" t="s">
        <v>24223</v>
      </c>
      <c r="B25111" s="214" t="s">
        <v>24224</v>
      </c>
      <c r="C25111">
        <v>520.54</v>
      </c>
    </row>
    <row r="25112" spans="1:3" x14ac:dyDescent="0.2">
      <c r="A25112" s="214" t="s">
        <v>24247</v>
      </c>
      <c r="B25112" s="214" t="s">
        <v>24248</v>
      </c>
      <c r="C25112">
        <v>468.12</v>
      </c>
    </row>
    <row r="25113" spans="1:3" x14ac:dyDescent="0.2">
      <c r="A25113" s="214" t="s">
        <v>21028</v>
      </c>
      <c r="B25113" s="214" t="s">
        <v>42835</v>
      </c>
      <c r="C25113">
        <v>43.19</v>
      </c>
    </row>
    <row r="25114" spans="1:3" x14ac:dyDescent="0.2">
      <c r="A25114" s="214" t="s">
        <v>18047</v>
      </c>
      <c r="B25114" s="214" t="s">
        <v>14963</v>
      </c>
      <c r="C25114">
        <v>700</v>
      </c>
    </row>
    <row r="25115" spans="1:3" x14ac:dyDescent="0.2">
      <c r="A25115" s="214" t="s">
        <v>37152</v>
      </c>
      <c r="B25115" s="214" t="s">
        <v>51502</v>
      </c>
      <c r="C25115">
        <v>4500</v>
      </c>
    </row>
    <row r="25116" spans="1:3" x14ac:dyDescent="0.2">
      <c r="A25116" s="214" t="s">
        <v>25389</v>
      </c>
      <c r="B25116" s="214" t="s">
        <v>25430</v>
      </c>
      <c r="C25116">
        <v>440</v>
      </c>
    </row>
    <row r="25117" spans="1:3" x14ac:dyDescent="0.2">
      <c r="A25117" s="214" t="s">
        <v>25368</v>
      </c>
      <c r="B25117" s="214" t="s">
        <v>42949</v>
      </c>
      <c r="C25117">
        <v>2200</v>
      </c>
    </row>
    <row r="25118" spans="1:3" x14ac:dyDescent="0.2">
      <c r="A25118" s="214" t="s">
        <v>25418</v>
      </c>
      <c r="B25118" s="214" t="s">
        <v>47201</v>
      </c>
      <c r="C25118">
        <v>186</v>
      </c>
    </row>
    <row r="25119" spans="1:3" x14ac:dyDescent="0.2">
      <c r="A25119" s="214" t="s">
        <v>29135</v>
      </c>
      <c r="B25119" s="214" t="s">
        <v>47186</v>
      </c>
      <c r="C25119">
        <v>1500</v>
      </c>
    </row>
    <row r="25120" spans="1:3" x14ac:dyDescent="0.2">
      <c r="A25120" s="214" t="s">
        <v>29153</v>
      </c>
      <c r="B25120" s="214" t="s">
        <v>47238</v>
      </c>
      <c r="C25120">
        <v>213</v>
      </c>
    </row>
    <row r="25121" spans="1:3" x14ac:dyDescent="0.2">
      <c r="A25121" s="214" t="s">
        <v>48060</v>
      </c>
      <c r="B25121" s="214" t="s">
        <v>48061</v>
      </c>
      <c r="C25121">
        <v>2130</v>
      </c>
    </row>
    <row r="25122" spans="1:3" x14ac:dyDescent="0.2">
      <c r="A25122" s="214" t="s">
        <v>15871</v>
      </c>
      <c r="B25122" s="214" t="s">
        <v>15872</v>
      </c>
      <c r="C25122">
        <v>1304.8900000000001</v>
      </c>
    </row>
    <row r="25123" spans="1:3" x14ac:dyDescent="0.2">
      <c r="A25123" s="214" t="s">
        <v>20678</v>
      </c>
      <c r="B25123" s="214" t="s">
        <v>20679</v>
      </c>
      <c r="C25123">
        <v>113.43</v>
      </c>
    </row>
    <row r="25124" spans="1:3" x14ac:dyDescent="0.2">
      <c r="A25124" s="214" t="s">
        <v>7309</v>
      </c>
      <c r="B25124" s="214" t="s">
        <v>7310</v>
      </c>
      <c r="C25124">
        <v>5681.36</v>
      </c>
    </row>
    <row r="25125" spans="1:3" x14ac:dyDescent="0.2">
      <c r="A25125" s="214" t="s">
        <v>31214</v>
      </c>
      <c r="B25125" s="214" t="s">
        <v>31215</v>
      </c>
      <c r="C25125">
        <v>861.86</v>
      </c>
    </row>
    <row r="25126" spans="1:3" x14ac:dyDescent="0.2">
      <c r="A25126" s="214" t="s">
        <v>31222</v>
      </c>
      <c r="B25126" s="214" t="s">
        <v>31223</v>
      </c>
      <c r="C25126">
        <v>267.3</v>
      </c>
    </row>
    <row r="25127" spans="1:3" x14ac:dyDescent="0.2">
      <c r="A25127" s="214" t="s">
        <v>34217</v>
      </c>
      <c r="B25127" s="214" t="s">
        <v>274</v>
      </c>
      <c r="C25127">
        <v>323.68</v>
      </c>
    </row>
    <row r="25128" spans="1:3" x14ac:dyDescent="0.2">
      <c r="A25128" s="214" t="s">
        <v>31218</v>
      </c>
      <c r="B25128" s="214" t="s">
        <v>31219</v>
      </c>
      <c r="C25128">
        <v>1590.67</v>
      </c>
    </row>
    <row r="25129" spans="1:3" x14ac:dyDescent="0.2">
      <c r="A25129" s="214" t="s">
        <v>31783</v>
      </c>
      <c r="B25129" s="214" t="s">
        <v>31784</v>
      </c>
      <c r="C25129">
        <v>837.9</v>
      </c>
    </row>
    <row r="25130" spans="1:3" x14ac:dyDescent="0.2">
      <c r="A25130" s="214" t="s">
        <v>34268</v>
      </c>
      <c r="B25130" s="214" t="s">
        <v>329</v>
      </c>
      <c r="C25130">
        <v>1832.39</v>
      </c>
    </row>
    <row r="25131" spans="1:3" x14ac:dyDescent="0.2">
      <c r="A25131" s="214" t="s">
        <v>34111</v>
      </c>
      <c r="B25131" s="214" t="s">
        <v>187</v>
      </c>
      <c r="C25131">
        <v>3375.11</v>
      </c>
    </row>
    <row r="25132" spans="1:3" x14ac:dyDescent="0.2">
      <c r="A25132" s="214" t="s">
        <v>32137</v>
      </c>
      <c r="B25132" s="214" t="s">
        <v>32138</v>
      </c>
      <c r="C25132">
        <v>7479</v>
      </c>
    </row>
    <row r="25133" spans="1:3" x14ac:dyDescent="0.2">
      <c r="A25133" s="214" t="s">
        <v>31248</v>
      </c>
      <c r="B25133" s="214" t="s">
        <v>31249</v>
      </c>
      <c r="C25133">
        <v>460.8</v>
      </c>
    </row>
    <row r="25134" spans="1:3" x14ac:dyDescent="0.2">
      <c r="A25134" s="214" t="s">
        <v>31729</v>
      </c>
      <c r="B25134" s="214" t="s">
        <v>31730</v>
      </c>
      <c r="C25134">
        <v>498.97</v>
      </c>
    </row>
    <row r="25135" spans="1:3" x14ac:dyDescent="0.2">
      <c r="A25135" s="214" t="s">
        <v>31705</v>
      </c>
      <c r="B25135" s="214" t="s">
        <v>31706</v>
      </c>
      <c r="C25135">
        <v>1986.3</v>
      </c>
    </row>
    <row r="25136" spans="1:3" x14ac:dyDescent="0.2">
      <c r="A25136" s="214" t="s">
        <v>34029</v>
      </c>
      <c r="B25136" s="214" t="s">
        <v>123</v>
      </c>
      <c r="C25136">
        <v>4195.2700000000004</v>
      </c>
    </row>
    <row r="25137" spans="1:3" x14ac:dyDescent="0.2">
      <c r="A25137" s="214" t="s">
        <v>34023</v>
      </c>
      <c r="B25137" s="214" t="s">
        <v>117</v>
      </c>
      <c r="C25137">
        <v>424.5</v>
      </c>
    </row>
    <row r="25138" spans="1:3" x14ac:dyDescent="0.2">
      <c r="A25138" s="214" t="s">
        <v>34027</v>
      </c>
      <c r="B25138" s="214" t="s">
        <v>121</v>
      </c>
      <c r="C25138">
        <v>2153.81</v>
      </c>
    </row>
    <row r="25139" spans="1:3" x14ac:dyDescent="0.2">
      <c r="A25139" s="214" t="s">
        <v>31232</v>
      </c>
      <c r="B25139" s="214" t="s">
        <v>31233</v>
      </c>
      <c r="C25139">
        <v>7471.8</v>
      </c>
    </row>
    <row r="25140" spans="1:3" x14ac:dyDescent="0.2">
      <c r="A25140" s="214" t="s">
        <v>34105</v>
      </c>
      <c r="B25140" s="214" t="s">
        <v>21303</v>
      </c>
      <c r="C25140">
        <v>3499.86</v>
      </c>
    </row>
    <row r="25141" spans="1:3" x14ac:dyDescent="0.2">
      <c r="A25141" s="214" t="s">
        <v>34225</v>
      </c>
      <c r="B25141" s="214" t="s">
        <v>21336</v>
      </c>
      <c r="C25141">
        <v>405.85</v>
      </c>
    </row>
    <row r="25142" spans="1:3" x14ac:dyDescent="0.2">
      <c r="A25142" s="214" t="s">
        <v>34244</v>
      </c>
      <c r="B25142" s="214" t="s">
        <v>21340</v>
      </c>
      <c r="C25142">
        <v>624.52</v>
      </c>
    </row>
    <row r="25143" spans="1:3" x14ac:dyDescent="0.2">
      <c r="A25143" s="214" t="s">
        <v>34212</v>
      </c>
      <c r="B25143" s="214" t="s">
        <v>21332</v>
      </c>
      <c r="C25143">
        <v>1487.56</v>
      </c>
    </row>
    <row r="25144" spans="1:3" x14ac:dyDescent="0.2">
      <c r="A25144" s="214" t="s">
        <v>34263</v>
      </c>
      <c r="B25144" s="214" t="s">
        <v>324</v>
      </c>
      <c r="C25144">
        <v>1290.69</v>
      </c>
    </row>
    <row r="25145" spans="1:3" x14ac:dyDescent="0.2">
      <c r="A25145" s="214" t="s">
        <v>32069</v>
      </c>
      <c r="B25145" s="214" t="s">
        <v>32070</v>
      </c>
      <c r="C25145">
        <v>2718.9</v>
      </c>
    </row>
    <row r="25146" spans="1:3" x14ac:dyDescent="0.2">
      <c r="A25146" s="214" t="s">
        <v>21597</v>
      </c>
      <c r="B25146" s="214" t="s">
        <v>21598</v>
      </c>
      <c r="C25146">
        <v>8068.54</v>
      </c>
    </row>
    <row r="25147" spans="1:3" x14ac:dyDescent="0.2">
      <c r="A25147" s="214" t="s">
        <v>3603</v>
      </c>
      <c r="B25147" s="214" t="s">
        <v>3604</v>
      </c>
      <c r="C25147">
        <v>4282.8</v>
      </c>
    </row>
    <row r="25148" spans="1:3" x14ac:dyDescent="0.2">
      <c r="A25148" s="214" t="s">
        <v>3593</v>
      </c>
      <c r="B25148" s="214" t="s">
        <v>3594</v>
      </c>
      <c r="C25148">
        <v>1382.84</v>
      </c>
    </row>
    <row r="25149" spans="1:3" x14ac:dyDescent="0.2">
      <c r="A25149" s="214" t="s">
        <v>3308</v>
      </c>
      <c r="B25149" s="214" t="s">
        <v>3309</v>
      </c>
      <c r="C25149">
        <v>1138.1199999999999</v>
      </c>
    </row>
    <row r="25150" spans="1:3" x14ac:dyDescent="0.2">
      <c r="A25150" s="214" t="s">
        <v>3284</v>
      </c>
      <c r="B25150" s="214" t="s">
        <v>3285</v>
      </c>
      <c r="C25150">
        <v>3968</v>
      </c>
    </row>
    <row r="25151" spans="1:3" x14ac:dyDescent="0.2">
      <c r="A25151" s="214" t="s">
        <v>2518</v>
      </c>
      <c r="B25151" s="214" t="s">
        <v>2519</v>
      </c>
      <c r="C25151">
        <v>1371.38</v>
      </c>
    </row>
    <row r="25152" spans="1:3" x14ac:dyDescent="0.2">
      <c r="A25152" s="214" t="s">
        <v>1600</v>
      </c>
      <c r="B25152" s="214" t="s">
        <v>41187</v>
      </c>
      <c r="C25152">
        <v>384.12</v>
      </c>
    </row>
    <row r="25153" spans="1:3" x14ac:dyDescent="0.2">
      <c r="A25153" s="214" t="s">
        <v>1612</v>
      </c>
      <c r="B25153" s="214" t="s">
        <v>1613</v>
      </c>
      <c r="C25153">
        <v>1201.1099999999999</v>
      </c>
    </row>
    <row r="25154" spans="1:3" x14ac:dyDescent="0.2">
      <c r="A25154" s="214" t="s">
        <v>1701</v>
      </c>
      <c r="B25154" s="214" t="s">
        <v>41195</v>
      </c>
      <c r="C25154">
        <v>1299.6300000000001</v>
      </c>
    </row>
    <row r="25155" spans="1:3" x14ac:dyDescent="0.2">
      <c r="A25155" s="214" t="s">
        <v>2854</v>
      </c>
      <c r="B25155" s="214" t="s">
        <v>2855</v>
      </c>
      <c r="C25155">
        <v>1947.45</v>
      </c>
    </row>
    <row r="25156" spans="1:3" x14ac:dyDescent="0.2">
      <c r="A25156" s="214" t="s">
        <v>3454</v>
      </c>
      <c r="B25156" s="214" t="s">
        <v>3455</v>
      </c>
      <c r="C25156">
        <v>690.01</v>
      </c>
    </row>
    <row r="25157" spans="1:3" x14ac:dyDescent="0.2">
      <c r="A25157" s="214" t="s">
        <v>3467</v>
      </c>
      <c r="B25157" s="214" t="s">
        <v>3468</v>
      </c>
      <c r="C25157">
        <v>1087.67</v>
      </c>
    </row>
    <row r="25158" spans="1:3" x14ac:dyDescent="0.2">
      <c r="A25158" s="214" t="s">
        <v>3442</v>
      </c>
      <c r="B25158" s="214" t="s">
        <v>3443</v>
      </c>
      <c r="C25158">
        <v>1283.98</v>
      </c>
    </row>
    <row r="25159" spans="1:3" x14ac:dyDescent="0.2">
      <c r="A25159" s="214" t="s">
        <v>3513</v>
      </c>
      <c r="B25159" s="214" t="s">
        <v>3514</v>
      </c>
      <c r="C25159">
        <v>4303.21</v>
      </c>
    </row>
    <row r="25160" spans="1:3" x14ac:dyDescent="0.2">
      <c r="A25160" s="214" t="s">
        <v>16497</v>
      </c>
      <c r="B25160" s="214" t="s">
        <v>16498</v>
      </c>
      <c r="C25160">
        <v>1275.0899999999999</v>
      </c>
    </row>
    <row r="25161" spans="1:3" x14ac:dyDescent="0.2">
      <c r="A25161" s="214" t="s">
        <v>14204</v>
      </c>
      <c r="B25161" s="214" t="s">
        <v>14205</v>
      </c>
      <c r="C25161">
        <v>12645.62</v>
      </c>
    </row>
    <row r="25162" spans="1:3" x14ac:dyDescent="0.2">
      <c r="A25162" s="214" t="s">
        <v>12131</v>
      </c>
      <c r="B25162" s="214" t="s">
        <v>12132</v>
      </c>
      <c r="C25162">
        <v>93500</v>
      </c>
    </row>
    <row r="25163" spans="1:3" x14ac:dyDescent="0.2">
      <c r="A25163" s="214" t="s">
        <v>5221</v>
      </c>
      <c r="B25163" s="214" t="s">
        <v>5222</v>
      </c>
      <c r="C25163">
        <v>19215.68</v>
      </c>
    </row>
    <row r="25164" spans="1:3" x14ac:dyDescent="0.2">
      <c r="A25164" s="214" t="s">
        <v>10441</v>
      </c>
      <c r="B25164" s="214" t="s">
        <v>10442</v>
      </c>
      <c r="C25164">
        <v>23587.5</v>
      </c>
    </row>
    <row r="25165" spans="1:3" x14ac:dyDescent="0.2">
      <c r="A25165" s="214" t="s">
        <v>17307</v>
      </c>
      <c r="B25165" s="214" t="s">
        <v>17308</v>
      </c>
      <c r="C25165">
        <v>113.43</v>
      </c>
    </row>
    <row r="25166" spans="1:3" x14ac:dyDescent="0.2">
      <c r="A25166" s="214" t="s">
        <v>7311</v>
      </c>
      <c r="B25166" s="214" t="s">
        <v>7312</v>
      </c>
      <c r="C25166">
        <v>1019.69</v>
      </c>
    </row>
    <row r="25167" spans="1:3" x14ac:dyDescent="0.2">
      <c r="A25167" s="214" t="s">
        <v>31438</v>
      </c>
      <c r="B25167" s="214" t="s">
        <v>31439</v>
      </c>
      <c r="C25167">
        <v>3755.52</v>
      </c>
    </row>
    <row r="25168" spans="1:3" x14ac:dyDescent="0.2">
      <c r="A25168" s="214" t="s">
        <v>31224</v>
      </c>
      <c r="B25168" s="214" t="s">
        <v>31225</v>
      </c>
      <c r="C25168">
        <v>328.5</v>
      </c>
    </row>
    <row r="25169" spans="1:3" x14ac:dyDescent="0.2">
      <c r="A25169" s="214" t="s">
        <v>34243</v>
      </c>
      <c r="B25169" s="214" t="s">
        <v>297</v>
      </c>
      <c r="C25169">
        <v>178.91</v>
      </c>
    </row>
    <row r="25170" spans="1:3" x14ac:dyDescent="0.2">
      <c r="A25170" s="214" t="s">
        <v>33910</v>
      </c>
      <c r="B25170" s="214" t="s">
        <v>11</v>
      </c>
      <c r="C25170">
        <v>22572.55</v>
      </c>
    </row>
    <row r="25171" spans="1:3" x14ac:dyDescent="0.2">
      <c r="A25171" s="214" t="s">
        <v>34114</v>
      </c>
      <c r="B25171" s="214" t="s">
        <v>46523</v>
      </c>
      <c r="C25171">
        <v>2989.45</v>
      </c>
    </row>
    <row r="25172" spans="1:3" x14ac:dyDescent="0.2">
      <c r="A25172" s="214" t="s">
        <v>31837</v>
      </c>
      <c r="B25172" s="214" t="s">
        <v>31838</v>
      </c>
      <c r="C25172">
        <v>375.36</v>
      </c>
    </row>
    <row r="25173" spans="1:3" x14ac:dyDescent="0.2">
      <c r="A25173" s="214" t="s">
        <v>34159</v>
      </c>
      <c r="B25173" s="214" t="s">
        <v>15584</v>
      </c>
      <c r="C25173">
        <v>207.07</v>
      </c>
    </row>
    <row r="25174" spans="1:3" x14ac:dyDescent="0.2">
      <c r="A25174" s="214" t="s">
        <v>34211</v>
      </c>
      <c r="B25174" s="214" t="s">
        <v>21331</v>
      </c>
      <c r="C25174">
        <v>1653.22</v>
      </c>
    </row>
    <row r="25175" spans="1:3" x14ac:dyDescent="0.2">
      <c r="A25175" s="214" t="s">
        <v>10376</v>
      </c>
      <c r="B25175" s="214" t="s">
        <v>10377</v>
      </c>
      <c r="C25175">
        <v>3880.41</v>
      </c>
    </row>
    <row r="25176" spans="1:3" x14ac:dyDescent="0.2">
      <c r="A25176" s="214" t="s">
        <v>31545</v>
      </c>
      <c r="B25176" s="214" t="s">
        <v>31546</v>
      </c>
      <c r="C25176">
        <v>147.6</v>
      </c>
    </row>
    <row r="25177" spans="1:3" x14ac:dyDescent="0.2">
      <c r="A25177" s="214" t="s">
        <v>34075</v>
      </c>
      <c r="B25177" s="214" t="s">
        <v>162</v>
      </c>
      <c r="C25177">
        <v>1416.49</v>
      </c>
    </row>
    <row r="25178" spans="1:3" x14ac:dyDescent="0.2">
      <c r="A25178" s="214" t="s">
        <v>34089</v>
      </c>
      <c r="B25178" s="214" t="s">
        <v>175</v>
      </c>
      <c r="C25178">
        <v>1109.7</v>
      </c>
    </row>
    <row r="25179" spans="1:3" x14ac:dyDescent="0.2">
      <c r="A25179" s="214" t="s">
        <v>34279</v>
      </c>
      <c r="B25179" s="214" t="s">
        <v>342</v>
      </c>
      <c r="C25179">
        <v>159.16</v>
      </c>
    </row>
    <row r="25180" spans="1:3" x14ac:dyDescent="0.2">
      <c r="A25180" s="214" t="s">
        <v>1969</v>
      </c>
      <c r="B25180" s="214" t="s">
        <v>52182</v>
      </c>
      <c r="C25180">
        <v>2944</v>
      </c>
    </row>
    <row r="25181" spans="1:3" x14ac:dyDescent="0.2">
      <c r="A25181" s="214" t="s">
        <v>11334</v>
      </c>
      <c r="B25181" s="214" t="s">
        <v>11426</v>
      </c>
      <c r="C25181">
        <v>6860</v>
      </c>
    </row>
    <row r="25182" spans="1:3" x14ac:dyDescent="0.2">
      <c r="A25182" s="214" t="s">
        <v>3294</v>
      </c>
      <c r="B25182" s="214" t="s">
        <v>3295</v>
      </c>
      <c r="C25182">
        <v>1599.16</v>
      </c>
    </row>
    <row r="25183" spans="1:3" x14ac:dyDescent="0.2">
      <c r="A25183" s="214" t="s">
        <v>2491</v>
      </c>
      <c r="B25183" s="214" t="s">
        <v>43914</v>
      </c>
      <c r="C25183">
        <v>249.78</v>
      </c>
    </row>
    <row r="25184" spans="1:3" x14ac:dyDescent="0.2">
      <c r="A25184" s="214" t="s">
        <v>2512</v>
      </c>
      <c r="B25184" s="214" t="s">
        <v>2513</v>
      </c>
      <c r="C25184">
        <v>1373.46</v>
      </c>
    </row>
    <row r="25185" spans="1:3" x14ac:dyDescent="0.2">
      <c r="A25185" s="214" t="s">
        <v>2465</v>
      </c>
      <c r="B25185" s="214" t="s">
        <v>2466</v>
      </c>
      <c r="C25185">
        <v>352.1</v>
      </c>
    </row>
    <row r="25186" spans="1:3" x14ac:dyDescent="0.2">
      <c r="A25186" s="214" t="s">
        <v>1642</v>
      </c>
      <c r="B25186" s="214" t="s">
        <v>1643</v>
      </c>
      <c r="C25186">
        <v>3338.15</v>
      </c>
    </row>
    <row r="25187" spans="1:3" x14ac:dyDescent="0.2">
      <c r="A25187" s="214" t="s">
        <v>1675</v>
      </c>
      <c r="B25187" s="214" t="s">
        <v>1676</v>
      </c>
      <c r="C25187">
        <v>6003.48</v>
      </c>
    </row>
    <row r="25188" spans="1:3" x14ac:dyDescent="0.2">
      <c r="A25188" s="214" t="s">
        <v>3462</v>
      </c>
      <c r="B25188" s="214" t="s">
        <v>3463</v>
      </c>
      <c r="C25188">
        <v>564.23</v>
      </c>
    </row>
    <row r="25189" spans="1:3" x14ac:dyDescent="0.2">
      <c r="A25189" s="214" t="s">
        <v>3541</v>
      </c>
      <c r="B25189" s="214" t="s">
        <v>3542</v>
      </c>
      <c r="C25189">
        <v>1178.2</v>
      </c>
    </row>
    <row r="25190" spans="1:3" x14ac:dyDescent="0.2">
      <c r="A25190" s="214" t="s">
        <v>3411</v>
      </c>
      <c r="B25190" s="214" t="s">
        <v>3412</v>
      </c>
      <c r="C25190">
        <v>1864.66</v>
      </c>
    </row>
    <row r="25191" spans="1:3" x14ac:dyDescent="0.2">
      <c r="A25191" s="214" t="s">
        <v>11479</v>
      </c>
      <c r="B25191" s="214" t="s">
        <v>11480</v>
      </c>
      <c r="C25191">
        <v>74375</v>
      </c>
    </row>
    <row r="25192" spans="1:3" x14ac:dyDescent="0.2">
      <c r="A25192" s="214" t="s">
        <v>11489</v>
      </c>
      <c r="B25192" s="214" t="s">
        <v>11490</v>
      </c>
      <c r="C25192">
        <v>33408.19</v>
      </c>
    </row>
    <row r="25193" spans="1:3" x14ac:dyDescent="0.2">
      <c r="A25193" s="214" t="s">
        <v>12161</v>
      </c>
      <c r="B25193" s="214" t="s">
        <v>12162</v>
      </c>
      <c r="C25193">
        <v>85956.25</v>
      </c>
    </row>
    <row r="25194" spans="1:3" x14ac:dyDescent="0.2">
      <c r="A25194" s="214" t="s">
        <v>27247</v>
      </c>
      <c r="B25194" s="214" t="s">
        <v>32578</v>
      </c>
      <c r="C25194">
        <v>265.63</v>
      </c>
    </row>
    <row r="25195" spans="1:3" x14ac:dyDescent="0.2">
      <c r="A25195" s="214" t="s">
        <v>5086</v>
      </c>
      <c r="B25195" s="214" t="s">
        <v>5087</v>
      </c>
      <c r="C25195">
        <v>16256.25</v>
      </c>
    </row>
    <row r="25196" spans="1:3" x14ac:dyDescent="0.2">
      <c r="A25196" s="214" t="s">
        <v>5072</v>
      </c>
      <c r="B25196" s="214" t="s">
        <v>5073</v>
      </c>
      <c r="C25196">
        <v>5631.25</v>
      </c>
    </row>
    <row r="25197" spans="1:3" x14ac:dyDescent="0.2">
      <c r="A25197" s="214" t="s">
        <v>34264</v>
      </c>
      <c r="B25197" s="214" t="s">
        <v>325</v>
      </c>
      <c r="C25197">
        <v>1325.72</v>
      </c>
    </row>
    <row r="25198" spans="1:3" x14ac:dyDescent="0.2">
      <c r="A25198" s="214" t="s">
        <v>31519</v>
      </c>
      <c r="B25198" s="214" t="s">
        <v>31520</v>
      </c>
      <c r="C25198">
        <v>1336.88</v>
      </c>
    </row>
    <row r="25199" spans="1:3" x14ac:dyDescent="0.2">
      <c r="A25199" s="214" t="s">
        <v>34096</v>
      </c>
      <c r="B25199" s="214" t="s">
        <v>181</v>
      </c>
      <c r="C25199">
        <v>161.28</v>
      </c>
    </row>
    <row r="25200" spans="1:3" x14ac:dyDescent="0.2">
      <c r="A25200" s="214" t="s">
        <v>32039</v>
      </c>
      <c r="B25200" s="214" t="s">
        <v>32040</v>
      </c>
      <c r="C25200">
        <v>7570.8</v>
      </c>
    </row>
    <row r="25201" spans="1:3" x14ac:dyDescent="0.2">
      <c r="A25201" s="214" t="s">
        <v>32097</v>
      </c>
      <c r="B25201" s="214" t="s">
        <v>32098</v>
      </c>
      <c r="C25201">
        <v>5411.7</v>
      </c>
    </row>
    <row r="25202" spans="1:3" x14ac:dyDescent="0.2">
      <c r="A25202" s="214" t="s">
        <v>26350</v>
      </c>
      <c r="B25202" s="214" t="s">
        <v>42566</v>
      </c>
      <c r="C25202">
        <v>600.05999999999995</v>
      </c>
    </row>
    <row r="25203" spans="1:3" x14ac:dyDescent="0.2">
      <c r="A25203" s="214" t="s">
        <v>10949</v>
      </c>
      <c r="B25203" s="214" t="s">
        <v>10950</v>
      </c>
      <c r="C25203">
        <v>2150.46</v>
      </c>
    </row>
    <row r="25204" spans="1:3" x14ac:dyDescent="0.2">
      <c r="A25204" s="214" t="s">
        <v>20539</v>
      </c>
      <c r="B25204" s="214" t="s">
        <v>20540</v>
      </c>
      <c r="C25204">
        <v>604.79999999999995</v>
      </c>
    </row>
    <row r="25205" spans="1:3" x14ac:dyDescent="0.2">
      <c r="A25205" s="214" t="s">
        <v>952</v>
      </c>
      <c r="B25205" s="214" t="s">
        <v>953</v>
      </c>
      <c r="C25205">
        <v>392.55</v>
      </c>
    </row>
    <row r="25206" spans="1:3" x14ac:dyDescent="0.2">
      <c r="A25206" s="214" t="s">
        <v>12653</v>
      </c>
      <c r="B25206" s="214" t="s">
        <v>12654</v>
      </c>
      <c r="C25206">
        <v>338.6</v>
      </c>
    </row>
    <row r="25207" spans="1:3" x14ac:dyDescent="0.2">
      <c r="A25207" s="214" t="s">
        <v>12611</v>
      </c>
      <c r="B25207" s="214" t="s">
        <v>12612</v>
      </c>
      <c r="C25207">
        <v>284.16000000000003</v>
      </c>
    </row>
    <row r="25208" spans="1:3" x14ac:dyDescent="0.2">
      <c r="A25208" s="214" t="s">
        <v>28945</v>
      </c>
      <c r="B25208" s="214" t="s">
        <v>28946</v>
      </c>
      <c r="C25208">
        <v>372.05</v>
      </c>
    </row>
    <row r="25209" spans="1:3" x14ac:dyDescent="0.2">
      <c r="A25209" s="214" t="s">
        <v>8758</v>
      </c>
      <c r="B25209" s="214" t="s">
        <v>8759</v>
      </c>
      <c r="C25209">
        <v>3342.55</v>
      </c>
    </row>
    <row r="25210" spans="1:3" x14ac:dyDescent="0.2">
      <c r="A25210" s="214" t="s">
        <v>8760</v>
      </c>
      <c r="B25210" s="214" t="s">
        <v>8761</v>
      </c>
      <c r="C25210">
        <v>10926.86</v>
      </c>
    </row>
    <row r="25211" spans="1:3" x14ac:dyDescent="0.2">
      <c r="A25211" s="214" t="s">
        <v>30466</v>
      </c>
      <c r="B25211" s="214" t="s">
        <v>31000</v>
      </c>
      <c r="C25211">
        <v>565.49</v>
      </c>
    </row>
    <row r="25212" spans="1:3" x14ac:dyDescent="0.2">
      <c r="A25212" s="214" t="s">
        <v>30288</v>
      </c>
      <c r="B25212" s="214" t="s">
        <v>30289</v>
      </c>
      <c r="C25212">
        <v>3234.92</v>
      </c>
    </row>
    <row r="25213" spans="1:3" x14ac:dyDescent="0.2">
      <c r="A25213" s="214" t="s">
        <v>44606</v>
      </c>
      <c r="B25213" s="214" t="s">
        <v>44607</v>
      </c>
      <c r="C25213">
        <v>958.3</v>
      </c>
    </row>
    <row r="25214" spans="1:3" x14ac:dyDescent="0.2">
      <c r="A25214" s="214" t="s">
        <v>43392</v>
      </c>
      <c r="B25214" s="214" t="s">
        <v>43393</v>
      </c>
      <c r="C25214">
        <v>3008.26</v>
      </c>
    </row>
    <row r="25215" spans="1:3" x14ac:dyDescent="0.2">
      <c r="A25215" s="214" t="s">
        <v>37344</v>
      </c>
      <c r="B25215" s="214" t="s">
        <v>47060</v>
      </c>
      <c r="C25215">
        <v>168.17</v>
      </c>
    </row>
    <row r="25216" spans="1:3" x14ac:dyDescent="0.2">
      <c r="A25216" s="214" t="s">
        <v>37347</v>
      </c>
      <c r="B25216" s="214" t="s">
        <v>47065</v>
      </c>
      <c r="C25216">
        <v>403.02</v>
      </c>
    </row>
    <row r="25217" spans="1:3" x14ac:dyDescent="0.2">
      <c r="A25217" s="214" t="s">
        <v>28542</v>
      </c>
      <c r="B25217" s="214" t="s">
        <v>42531</v>
      </c>
      <c r="C25217">
        <v>566.22</v>
      </c>
    </row>
    <row r="25218" spans="1:3" x14ac:dyDescent="0.2">
      <c r="A25218" s="214" t="s">
        <v>26331</v>
      </c>
      <c r="B25218" s="214" t="s">
        <v>42525</v>
      </c>
      <c r="C25218">
        <v>2921.68</v>
      </c>
    </row>
    <row r="25219" spans="1:3" x14ac:dyDescent="0.2">
      <c r="A25219" s="214" t="s">
        <v>4452</v>
      </c>
      <c r="B25219" s="214" t="s">
        <v>42537</v>
      </c>
      <c r="C25219">
        <v>521.44000000000005</v>
      </c>
    </row>
    <row r="25220" spans="1:3" x14ac:dyDescent="0.2">
      <c r="A25220" s="214" t="s">
        <v>10884</v>
      </c>
      <c r="B25220" s="214" t="s">
        <v>10885</v>
      </c>
      <c r="C25220">
        <v>956.54</v>
      </c>
    </row>
    <row r="25221" spans="1:3" x14ac:dyDescent="0.2">
      <c r="A25221" s="214" t="s">
        <v>10910</v>
      </c>
      <c r="B25221" s="214" t="s">
        <v>10911</v>
      </c>
      <c r="C25221">
        <v>2885.66</v>
      </c>
    </row>
    <row r="25222" spans="1:3" x14ac:dyDescent="0.2">
      <c r="A25222" s="214" t="s">
        <v>20537</v>
      </c>
      <c r="B25222" s="214" t="s">
        <v>20538</v>
      </c>
      <c r="C25222">
        <v>2400.3000000000002</v>
      </c>
    </row>
    <row r="25223" spans="1:3" x14ac:dyDescent="0.2">
      <c r="A25223" s="214" t="s">
        <v>21102</v>
      </c>
      <c r="B25223" s="214" t="s">
        <v>21103</v>
      </c>
      <c r="C25223">
        <v>48.75</v>
      </c>
    </row>
    <row r="25224" spans="1:3" x14ac:dyDescent="0.2">
      <c r="A25224" s="214" t="s">
        <v>21069</v>
      </c>
      <c r="B25224" s="214" t="s">
        <v>21070</v>
      </c>
      <c r="C25224">
        <v>195.94</v>
      </c>
    </row>
    <row r="25225" spans="1:3" x14ac:dyDescent="0.2">
      <c r="A25225" s="214" t="s">
        <v>21030</v>
      </c>
      <c r="B25225" s="214" t="s">
        <v>21031</v>
      </c>
      <c r="C25225">
        <v>46.31</v>
      </c>
    </row>
    <row r="25226" spans="1:3" x14ac:dyDescent="0.2">
      <c r="A25226" s="214" t="s">
        <v>24337</v>
      </c>
      <c r="B25226" s="214" t="s">
        <v>24338</v>
      </c>
      <c r="C25226">
        <v>89.64</v>
      </c>
    </row>
    <row r="25227" spans="1:3" x14ac:dyDescent="0.2">
      <c r="A25227" s="214" t="s">
        <v>48983</v>
      </c>
      <c r="B25227" s="214" t="s">
        <v>49174</v>
      </c>
      <c r="C25227">
        <v>231.13</v>
      </c>
    </row>
    <row r="25228" spans="1:3" x14ac:dyDescent="0.2">
      <c r="A25228" s="214" t="s">
        <v>37148</v>
      </c>
      <c r="B25228" s="214" t="s">
        <v>51500</v>
      </c>
      <c r="C25228">
        <v>115</v>
      </c>
    </row>
    <row r="25229" spans="1:3" x14ac:dyDescent="0.2">
      <c r="A25229" s="214" t="s">
        <v>25390</v>
      </c>
      <c r="B25229" s="214" t="s">
        <v>50291</v>
      </c>
      <c r="C25229">
        <v>505</v>
      </c>
    </row>
    <row r="25230" spans="1:3" x14ac:dyDescent="0.2">
      <c r="A25230" s="214" t="s">
        <v>25447</v>
      </c>
      <c r="B25230" s="214" t="s">
        <v>47248</v>
      </c>
      <c r="C25230">
        <v>84</v>
      </c>
    </row>
    <row r="25231" spans="1:3" x14ac:dyDescent="0.2">
      <c r="A25231" s="214" t="s">
        <v>25422</v>
      </c>
      <c r="B25231" s="214" t="s">
        <v>42968</v>
      </c>
      <c r="C25231">
        <v>315</v>
      </c>
    </row>
    <row r="25232" spans="1:3" x14ac:dyDescent="0.2">
      <c r="A25232" s="214" t="s">
        <v>29156</v>
      </c>
      <c r="B25232" s="214" t="s">
        <v>47241</v>
      </c>
      <c r="C25232">
        <v>213</v>
      </c>
    </row>
    <row r="25233" spans="1:3" x14ac:dyDescent="0.2">
      <c r="A25233" s="214" t="s">
        <v>29149</v>
      </c>
      <c r="B25233" s="214" t="s">
        <v>42981</v>
      </c>
      <c r="C25233">
        <v>576</v>
      </c>
    </row>
    <row r="25234" spans="1:3" x14ac:dyDescent="0.2">
      <c r="A25234" s="214" t="s">
        <v>43504</v>
      </c>
      <c r="B25234" s="214" t="s">
        <v>43505</v>
      </c>
      <c r="C25234">
        <v>321</v>
      </c>
    </row>
    <row r="25235" spans="1:3" x14ac:dyDescent="0.2">
      <c r="A25235" s="214" t="s">
        <v>33495</v>
      </c>
      <c r="B25235" s="214" t="s">
        <v>33496</v>
      </c>
      <c r="C25235">
        <v>10460.16</v>
      </c>
    </row>
    <row r="25236" spans="1:3" x14ac:dyDescent="0.2">
      <c r="A25236" s="214" t="s">
        <v>1995</v>
      </c>
      <c r="B25236" s="214" t="s">
        <v>52201</v>
      </c>
      <c r="C25236">
        <v>3014</v>
      </c>
    </row>
    <row r="25237" spans="1:3" x14ac:dyDescent="0.2">
      <c r="A25237" s="214" t="s">
        <v>3599</v>
      </c>
      <c r="B25237" s="214" t="s">
        <v>3600</v>
      </c>
      <c r="C25237">
        <v>9362.11</v>
      </c>
    </row>
    <row r="25238" spans="1:3" x14ac:dyDescent="0.2">
      <c r="A25238" s="214" t="s">
        <v>1971</v>
      </c>
      <c r="B25238" s="214" t="s">
        <v>52202</v>
      </c>
      <c r="C25238">
        <v>3326.29</v>
      </c>
    </row>
    <row r="25239" spans="1:3" x14ac:dyDescent="0.2">
      <c r="A25239" s="214" t="s">
        <v>2551</v>
      </c>
      <c r="B25239" s="214" t="s">
        <v>2552</v>
      </c>
      <c r="C25239">
        <v>49060.41</v>
      </c>
    </row>
    <row r="25240" spans="1:3" x14ac:dyDescent="0.2">
      <c r="A25240" s="214" t="s">
        <v>2467</v>
      </c>
      <c r="B25240" s="214" t="s">
        <v>2468</v>
      </c>
      <c r="C25240">
        <v>769.54</v>
      </c>
    </row>
    <row r="25241" spans="1:3" x14ac:dyDescent="0.2">
      <c r="A25241" s="214" t="s">
        <v>2536</v>
      </c>
      <c r="B25241" s="214" t="s">
        <v>2537</v>
      </c>
      <c r="C25241">
        <v>5575.67</v>
      </c>
    </row>
    <row r="25242" spans="1:3" x14ac:dyDescent="0.2">
      <c r="A25242" s="214" t="s">
        <v>2449</v>
      </c>
      <c r="B25242" s="214" t="s">
        <v>2450</v>
      </c>
      <c r="C25242">
        <v>812.52</v>
      </c>
    </row>
    <row r="25243" spans="1:3" x14ac:dyDescent="0.2">
      <c r="A25243" s="214" t="s">
        <v>3517</v>
      </c>
      <c r="B25243" s="214" t="s">
        <v>3518</v>
      </c>
      <c r="C25243">
        <v>1763.78</v>
      </c>
    </row>
    <row r="25244" spans="1:3" x14ac:dyDescent="0.2">
      <c r="A25244" s="214" t="s">
        <v>18760</v>
      </c>
      <c r="B25244" s="214" t="s">
        <v>18761</v>
      </c>
      <c r="C25244">
        <v>13901.97</v>
      </c>
    </row>
    <row r="25245" spans="1:3" x14ac:dyDescent="0.2">
      <c r="A25245" s="214" t="s">
        <v>16527</v>
      </c>
      <c r="B25245" s="214" t="s">
        <v>16528</v>
      </c>
      <c r="C25245">
        <v>349.12</v>
      </c>
    </row>
    <row r="25246" spans="1:3" x14ac:dyDescent="0.2">
      <c r="A25246" s="214" t="s">
        <v>14202</v>
      </c>
      <c r="B25246" s="214" t="s">
        <v>14203</v>
      </c>
      <c r="C25246">
        <v>3143.35</v>
      </c>
    </row>
    <row r="25247" spans="1:3" x14ac:dyDescent="0.2">
      <c r="A25247" s="214" t="s">
        <v>46598</v>
      </c>
      <c r="B25247" s="214" t="s">
        <v>46599</v>
      </c>
      <c r="C25247">
        <v>108058</v>
      </c>
    </row>
    <row r="25248" spans="1:3" x14ac:dyDescent="0.2">
      <c r="A25248" s="214" t="s">
        <v>11493</v>
      </c>
      <c r="B25248" s="214" t="s">
        <v>11494</v>
      </c>
      <c r="C25248">
        <v>44625</v>
      </c>
    </row>
    <row r="25249" spans="1:3" x14ac:dyDescent="0.2">
      <c r="A25249" s="214" t="s">
        <v>5066</v>
      </c>
      <c r="B25249" s="214" t="s">
        <v>5067</v>
      </c>
      <c r="C25249">
        <v>9607.16</v>
      </c>
    </row>
    <row r="25250" spans="1:3" x14ac:dyDescent="0.2">
      <c r="A25250" s="214" t="s">
        <v>12145</v>
      </c>
      <c r="B25250" s="214" t="s">
        <v>12146</v>
      </c>
      <c r="C25250">
        <v>68106.25</v>
      </c>
    </row>
    <row r="25251" spans="1:3" x14ac:dyDescent="0.2">
      <c r="A25251" s="214" t="s">
        <v>5102</v>
      </c>
      <c r="B25251" s="214" t="s">
        <v>5103</v>
      </c>
      <c r="C25251">
        <v>13608.26</v>
      </c>
    </row>
    <row r="25252" spans="1:3" x14ac:dyDescent="0.2">
      <c r="A25252" s="214" t="s">
        <v>6881</v>
      </c>
      <c r="B25252" s="214" t="s">
        <v>6882</v>
      </c>
      <c r="C25252">
        <v>2597.29</v>
      </c>
    </row>
    <row r="25253" spans="1:3" x14ac:dyDescent="0.2">
      <c r="A25253" s="214" t="s">
        <v>6939</v>
      </c>
      <c r="B25253" s="214" t="s">
        <v>6940</v>
      </c>
      <c r="C25253">
        <v>1997.92</v>
      </c>
    </row>
    <row r="25254" spans="1:3" x14ac:dyDescent="0.2">
      <c r="A25254" s="214" t="s">
        <v>7315</v>
      </c>
      <c r="B25254" s="214" t="s">
        <v>7316</v>
      </c>
      <c r="C25254">
        <v>4116.1499999999996</v>
      </c>
    </row>
    <row r="25255" spans="1:3" x14ac:dyDescent="0.2">
      <c r="A25255" s="214" t="s">
        <v>31428</v>
      </c>
      <c r="B25255" s="214" t="s">
        <v>31429</v>
      </c>
      <c r="C25255">
        <v>3319.68</v>
      </c>
    </row>
    <row r="25256" spans="1:3" x14ac:dyDescent="0.2">
      <c r="A25256" s="214" t="s">
        <v>31411</v>
      </c>
      <c r="B25256" s="214" t="s">
        <v>31412</v>
      </c>
      <c r="C25256">
        <v>80.64</v>
      </c>
    </row>
    <row r="25257" spans="1:3" x14ac:dyDescent="0.2">
      <c r="A25257" s="214" t="s">
        <v>37068</v>
      </c>
      <c r="B25257" s="214" t="s">
        <v>42397</v>
      </c>
      <c r="C25257">
        <v>558.6</v>
      </c>
    </row>
    <row r="25258" spans="1:3" x14ac:dyDescent="0.2">
      <c r="A25258" s="214" t="s">
        <v>34216</v>
      </c>
      <c r="B25258" s="214" t="s">
        <v>273</v>
      </c>
      <c r="C25258">
        <v>291.33</v>
      </c>
    </row>
    <row r="25259" spans="1:3" x14ac:dyDescent="0.2">
      <c r="A25259" s="214" t="s">
        <v>31491</v>
      </c>
      <c r="B25259" s="214" t="s">
        <v>31492</v>
      </c>
      <c r="C25259">
        <v>4327.2</v>
      </c>
    </row>
    <row r="25260" spans="1:3" x14ac:dyDescent="0.2">
      <c r="A25260" s="214" t="s">
        <v>31523</v>
      </c>
      <c r="B25260" s="214" t="s">
        <v>31524</v>
      </c>
      <c r="C25260">
        <v>4101.12</v>
      </c>
    </row>
    <row r="25261" spans="1:3" x14ac:dyDescent="0.2">
      <c r="A25261" s="214" t="s">
        <v>34204</v>
      </c>
      <c r="B25261" s="214" t="s">
        <v>21325</v>
      </c>
      <c r="C25261">
        <v>2748.6</v>
      </c>
    </row>
    <row r="25262" spans="1:3" x14ac:dyDescent="0.2">
      <c r="A25262" s="214" t="s">
        <v>31719</v>
      </c>
      <c r="B25262" s="214" t="s">
        <v>31720</v>
      </c>
      <c r="C25262">
        <v>401.28</v>
      </c>
    </row>
    <row r="25263" spans="1:3" x14ac:dyDescent="0.2">
      <c r="A25263" s="214" t="s">
        <v>33924</v>
      </c>
      <c r="B25263" s="214" t="s">
        <v>29</v>
      </c>
      <c r="C25263">
        <v>1146.3499999999999</v>
      </c>
    </row>
    <row r="25264" spans="1:3" x14ac:dyDescent="0.2">
      <c r="A25264" s="214" t="s">
        <v>31234</v>
      </c>
      <c r="B25264" s="214" t="s">
        <v>31235</v>
      </c>
      <c r="C25264">
        <v>3160.16</v>
      </c>
    </row>
    <row r="25265" spans="1:3" x14ac:dyDescent="0.2">
      <c r="A25265" s="214" t="s">
        <v>34220</v>
      </c>
      <c r="B25265" s="214" t="s">
        <v>21333</v>
      </c>
      <c r="C25265">
        <v>764.37</v>
      </c>
    </row>
    <row r="25266" spans="1:3" x14ac:dyDescent="0.2">
      <c r="A25266" s="214" t="s">
        <v>31905</v>
      </c>
      <c r="B25266" s="214" t="s">
        <v>31906</v>
      </c>
      <c r="C25266">
        <v>377.28</v>
      </c>
    </row>
    <row r="25267" spans="1:3" x14ac:dyDescent="0.2">
      <c r="A25267" s="214" t="s">
        <v>31507</v>
      </c>
      <c r="B25267" s="214" t="s">
        <v>31508</v>
      </c>
      <c r="C25267">
        <v>1492.2</v>
      </c>
    </row>
    <row r="25268" spans="1:3" x14ac:dyDescent="0.2">
      <c r="A25268" s="214" t="s">
        <v>32045</v>
      </c>
      <c r="B25268" s="214" t="s">
        <v>32046</v>
      </c>
      <c r="C25268">
        <v>1366.2</v>
      </c>
    </row>
    <row r="25269" spans="1:3" x14ac:dyDescent="0.2">
      <c r="A25269" s="214" t="s">
        <v>32031</v>
      </c>
      <c r="B25269" s="214" t="s">
        <v>32032</v>
      </c>
      <c r="C25269">
        <v>473.28</v>
      </c>
    </row>
    <row r="25270" spans="1:3" x14ac:dyDescent="0.2">
      <c r="A25270" s="214" t="s">
        <v>33989</v>
      </c>
      <c r="B25270" s="214" t="s">
        <v>104</v>
      </c>
      <c r="C25270">
        <v>374.49</v>
      </c>
    </row>
    <row r="25271" spans="1:3" x14ac:dyDescent="0.2">
      <c r="A25271" s="214" t="s">
        <v>8774</v>
      </c>
      <c r="B25271" s="214" t="s">
        <v>8963</v>
      </c>
      <c r="C25271">
        <v>560</v>
      </c>
    </row>
    <row r="25272" spans="1:3" x14ac:dyDescent="0.2">
      <c r="A25272" s="214" t="s">
        <v>8865</v>
      </c>
      <c r="B25272" s="214" t="s">
        <v>9042</v>
      </c>
      <c r="C25272">
        <v>3547</v>
      </c>
    </row>
    <row r="25273" spans="1:3" x14ac:dyDescent="0.2">
      <c r="A25273" s="214" t="s">
        <v>8857</v>
      </c>
      <c r="B25273" s="214" t="s">
        <v>9034</v>
      </c>
      <c r="C25273">
        <v>9548</v>
      </c>
    </row>
    <row r="25274" spans="1:3" x14ac:dyDescent="0.2">
      <c r="A25274" s="214" t="s">
        <v>8468</v>
      </c>
      <c r="B25274" s="214" t="s">
        <v>8469</v>
      </c>
      <c r="C25274">
        <v>988.98</v>
      </c>
    </row>
    <row r="25275" spans="1:3" x14ac:dyDescent="0.2">
      <c r="A25275" s="214" t="s">
        <v>8742</v>
      </c>
      <c r="B25275" s="214" t="s">
        <v>8743</v>
      </c>
      <c r="C25275">
        <v>13890.53</v>
      </c>
    </row>
    <row r="25276" spans="1:3" x14ac:dyDescent="0.2">
      <c r="A25276" s="214" t="s">
        <v>8482</v>
      </c>
      <c r="B25276" s="214" t="s">
        <v>8483</v>
      </c>
      <c r="C25276">
        <v>1637.16</v>
      </c>
    </row>
    <row r="25277" spans="1:3" x14ac:dyDescent="0.2">
      <c r="A25277" s="214" t="s">
        <v>36487</v>
      </c>
      <c r="B25277" s="214" t="s">
        <v>36488</v>
      </c>
      <c r="C25277">
        <v>3396.62</v>
      </c>
    </row>
    <row r="25278" spans="1:3" x14ac:dyDescent="0.2">
      <c r="A25278" s="214" t="s">
        <v>36744</v>
      </c>
      <c r="B25278" s="214" t="s">
        <v>36745</v>
      </c>
      <c r="C25278">
        <v>12429.88</v>
      </c>
    </row>
    <row r="25279" spans="1:3" x14ac:dyDescent="0.2">
      <c r="A25279" s="214" t="s">
        <v>36719</v>
      </c>
      <c r="B25279" s="214" t="s">
        <v>47055</v>
      </c>
      <c r="C25279">
        <v>725.16</v>
      </c>
    </row>
    <row r="25280" spans="1:3" x14ac:dyDescent="0.2">
      <c r="A25280" s="214" t="s">
        <v>29578</v>
      </c>
      <c r="B25280" s="214" t="s">
        <v>36379</v>
      </c>
      <c r="C25280">
        <v>772.5</v>
      </c>
    </row>
    <row r="25281" spans="1:3" x14ac:dyDescent="0.2">
      <c r="A25281" s="214" t="s">
        <v>29606</v>
      </c>
      <c r="B25281" s="214" t="s">
        <v>29607</v>
      </c>
      <c r="C25281">
        <v>3987.29</v>
      </c>
    </row>
    <row r="25282" spans="1:3" x14ac:dyDescent="0.2">
      <c r="A25282" s="214" t="s">
        <v>36762</v>
      </c>
      <c r="B25282" s="214" t="s">
        <v>36763</v>
      </c>
      <c r="C25282">
        <v>427.14</v>
      </c>
    </row>
    <row r="25283" spans="1:3" x14ac:dyDescent="0.2">
      <c r="A25283" s="214" t="s">
        <v>29730</v>
      </c>
      <c r="B25283" s="214" t="s">
        <v>29731</v>
      </c>
      <c r="C25283">
        <v>10431.93</v>
      </c>
    </row>
    <row r="25284" spans="1:3" x14ac:dyDescent="0.2">
      <c r="A25284" s="214" t="s">
        <v>29708</v>
      </c>
      <c r="B25284" s="214" t="s">
        <v>50890</v>
      </c>
      <c r="C25284">
        <v>9353.8799999999992</v>
      </c>
    </row>
    <row r="25285" spans="1:3" x14ac:dyDescent="0.2">
      <c r="A25285" s="214" t="s">
        <v>29779</v>
      </c>
      <c r="B25285" s="214" t="s">
        <v>29780</v>
      </c>
      <c r="C25285">
        <v>723</v>
      </c>
    </row>
    <row r="25286" spans="1:3" x14ac:dyDescent="0.2">
      <c r="A25286" s="214" t="s">
        <v>33939</v>
      </c>
      <c r="B25286" s="214" t="s">
        <v>51</v>
      </c>
      <c r="C25286">
        <v>602.67999999999995</v>
      </c>
    </row>
    <row r="25287" spans="1:3" x14ac:dyDescent="0.2">
      <c r="A25287" s="214" t="s">
        <v>31971</v>
      </c>
      <c r="B25287" s="214" t="s">
        <v>31972</v>
      </c>
      <c r="C25287">
        <v>337.92</v>
      </c>
    </row>
    <row r="25288" spans="1:3" x14ac:dyDescent="0.2">
      <c r="A25288" s="214" t="s">
        <v>31963</v>
      </c>
      <c r="B25288" s="214" t="s">
        <v>31964</v>
      </c>
      <c r="C25288">
        <v>371.52</v>
      </c>
    </row>
    <row r="25289" spans="1:3" x14ac:dyDescent="0.2">
      <c r="A25289" s="214" t="s">
        <v>33693</v>
      </c>
      <c r="B25289" s="214" t="s">
        <v>50881</v>
      </c>
      <c r="C25289">
        <v>580</v>
      </c>
    </row>
    <row r="25290" spans="1:3" x14ac:dyDescent="0.2">
      <c r="A25290" s="214" t="s">
        <v>12595</v>
      </c>
      <c r="B25290" s="214" t="s">
        <v>12596</v>
      </c>
      <c r="C25290">
        <v>478.49</v>
      </c>
    </row>
    <row r="25291" spans="1:3" x14ac:dyDescent="0.2">
      <c r="A25291" s="214" t="s">
        <v>12629</v>
      </c>
      <c r="B25291" s="214" t="s">
        <v>12630</v>
      </c>
      <c r="C25291">
        <v>11446.53</v>
      </c>
    </row>
    <row r="25292" spans="1:3" x14ac:dyDescent="0.2">
      <c r="A25292" s="214" t="s">
        <v>16962</v>
      </c>
      <c r="B25292" s="214" t="s">
        <v>16963</v>
      </c>
      <c r="C25292">
        <v>15628.72</v>
      </c>
    </row>
    <row r="25293" spans="1:3" x14ac:dyDescent="0.2">
      <c r="A25293" s="214" t="s">
        <v>18196</v>
      </c>
      <c r="B25293" s="214" t="s">
        <v>40469</v>
      </c>
      <c r="C25293">
        <v>1087.78</v>
      </c>
    </row>
    <row r="25294" spans="1:3" x14ac:dyDescent="0.2">
      <c r="A25294" s="214" t="s">
        <v>30810</v>
      </c>
      <c r="B25294" s="214" t="s">
        <v>30811</v>
      </c>
      <c r="C25294">
        <v>693</v>
      </c>
    </row>
    <row r="25295" spans="1:3" x14ac:dyDescent="0.2">
      <c r="A25295" s="214" t="s">
        <v>30708</v>
      </c>
      <c r="B25295" s="214" t="s">
        <v>30709</v>
      </c>
      <c r="C25295">
        <v>1991.68</v>
      </c>
    </row>
    <row r="25296" spans="1:3" x14ac:dyDescent="0.2">
      <c r="A25296" s="214" t="s">
        <v>20493</v>
      </c>
      <c r="B25296" s="214" t="s">
        <v>42759</v>
      </c>
      <c r="C25296">
        <v>3740</v>
      </c>
    </row>
    <row r="25297" spans="1:3" x14ac:dyDescent="0.2">
      <c r="A25297" s="214" t="s">
        <v>4578</v>
      </c>
      <c r="B25297" s="214" t="s">
        <v>42749</v>
      </c>
      <c r="C25297">
        <v>2669.91</v>
      </c>
    </row>
    <row r="25298" spans="1:3" x14ac:dyDescent="0.2">
      <c r="A25298" s="214" t="s">
        <v>25265</v>
      </c>
      <c r="B25298" s="214" t="s">
        <v>43114</v>
      </c>
      <c r="C25298">
        <v>642.4</v>
      </c>
    </row>
    <row r="25299" spans="1:3" x14ac:dyDescent="0.2">
      <c r="A25299" s="214" t="s">
        <v>48930</v>
      </c>
      <c r="B25299" s="214" t="s">
        <v>48931</v>
      </c>
      <c r="C25299">
        <v>839.88</v>
      </c>
    </row>
    <row r="25300" spans="1:3" x14ac:dyDescent="0.2">
      <c r="A25300" s="214" t="s">
        <v>4551</v>
      </c>
      <c r="B25300" s="214" t="s">
        <v>47089</v>
      </c>
      <c r="C25300">
        <v>830.93</v>
      </c>
    </row>
    <row r="25301" spans="1:3" x14ac:dyDescent="0.2">
      <c r="A25301" s="214" t="s">
        <v>4529</v>
      </c>
      <c r="B25301" s="214" t="s">
        <v>47081</v>
      </c>
      <c r="C25301">
        <v>1804.16</v>
      </c>
    </row>
    <row r="25302" spans="1:3" x14ac:dyDescent="0.2">
      <c r="A25302" s="214" t="s">
        <v>36969</v>
      </c>
      <c r="B25302" s="214" t="s">
        <v>42559</v>
      </c>
      <c r="C25302">
        <v>340.33</v>
      </c>
    </row>
    <row r="25303" spans="1:3" x14ac:dyDescent="0.2">
      <c r="A25303" s="214" t="s">
        <v>36970</v>
      </c>
      <c r="B25303" s="214" t="s">
        <v>42560</v>
      </c>
      <c r="C25303">
        <v>158.22</v>
      </c>
    </row>
    <row r="25304" spans="1:3" x14ac:dyDescent="0.2">
      <c r="A25304" s="214" t="s">
        <v>4507</v>
      </c>
      <c r="B25304" s="214" t="s">
        <v>47067</v>
      </c>
      <c r="C25304">
        <v>600</v>
      </c>
    </row>
    <row r="25305" spans="1:3" x14ac:dyDescent="0.2">
      <c r="A25305" s="214" t="s">
        <v>28550</v>
      </c>
      <c r="B25305" s="214" t="s">
        <v>42635</v>
      </c>
      <c r="C25305">
        <v>2144.4899999999998</v>
      </c>
    </row>
    <row r="25306" spans="1:3" x14ac:dyDescent="0.2">
      <c r="A25306" s="214" t="s">
        <v>29095</v>
      </c>
      <c r="B25306" s="214" t="s">
        <v>42553</v>
      </c>
      <c r="C25306">
        <v>885</v>
      </c>
    </row>
    <row r="25307" spans="1:3" x14ac:dyDescent="0.2">
      <c r="A25307" s="214" t="s">
        <v>26421</v>
      </c>
      <c r="B25307" s="214" t="s">
        <v>28192</v>
      </c>
      <c r="C25307">
        <v>346.3</v>
      </c>
    </row>
    <row r="25308" spans="1:3" x14ac:dyDescent="0.2">
      <c r="A25308" s="214" t="s">
        <v>28545</v>
      </c>
      <c r="B25308" s="214" t="s">
        <v>42557</v>
      </c>
      <c r="C25308">
        <v>880.68</v>
      </c>
    </row>
    <row r="25309" spans="1:3" x14ac:dyDescent="0.2">
      <c r="A25309" s="214" t="s">
        <v>36499</v>
      </c>
      <c r="B25309" s="214" t="s">
        <v>36500</v>
      </c>
      <c r="C25309">
        <v>274.35000000000002</v>
      </c>
    </row>
    <row r="25310" spans="1:3" x14ac:dyDescent="0.2">
      <c r="A25310" s="214" t="s">
        <v>20127</v>
      </c>
      <c r="B25310" s="214" t="s">
        <v>20128</v>
      </c>
      <c r="C25310">
        <v>15</v>
      </c>
    </row>
    <row r="25311" spans="1:3" x14ac:dyDescent="0.2">
      <c r="A25311" s="214" t="s">
        <v>7629</v>
      </c>
      <c r="B25311" s="214" t="s">
        <v>42820</v>
      </c>
      <c r="C25311">
        <v>2906.88</v>
      </c>
    </row>
    <row r="25312" spans="1:3" x14ac:dyDescent="0.2">
      <c r="A25312" s="214" t="s">
        <v>46539</v>
      </c>
      <c r="B25312" s="214" t="s">
        <v>46540</v>
      </c>
      <c r="C25312">
        <v>303.66000000000003</v>
      </c>
    </row>
    <row r="25313" spans="1:3" x14ac:dyDescent="0.2">
      <c r="A25313" s="214" t="s">
        <v>908</v>
      </c>
      <c r="B25313" s="214" t="s">
        <v>909</v>
      </c>
      <c r="C25313">
        <v>6491.78</v>
      </c>
    </row>
    <row r="25314" spans="1:3" x14ac:dyDescent="0.2">
      <c r="A25314" s="214" t="s">
        <v>751</v>
      </c>
      <c r="B25314" s="214" t="s">
        <v>752</v>
      </c>
      <c r="C25314">
        <v>262.68</v>
      </c>
    </row>
    <row r="25315" spans="1:3" x14ac:dyDescent="0.2">
      <c r="A25315" s="214" t="s">
        <v>708</v>
      </c>
      <c r="B25315" s="214" t="s">
        <v>709</v>
      </c>
      <c r="C25315">
        <v>175.78</v>
      </c>
    </row>
    <row r="25316" spans="1:3" x14ac:dyDescent="0.2">
      <c r="A25316" s="214" t="s">
        <v>739</v>
      </c>
      <c r="B25316" s="214" t="s">
        <v>740</v>
      </c>
      <c r="C25316">
        <v>470.67</v>
      </c>
    </row>
    <row r="25317" spans="1:3" x14ac:dyDescent="0.2">
      <c r="A25317" s="214" t="s">
        <v>1214</v>
      </c>
      <c r="B25317" s="214" t="s">
        <v>1215</v>
      </c>
      <c r="C25317">
        <v>537.08000000000004</v>
      </c>
    </row>
    <row r="25318" spans="1:3" x14ac:dyDescent="0.2">
      <c r="A25318" s="214" t="s">
        <v>670</v>
      </c>
      <c r="B25318" s="214" t="s">
        <v>671</v>
      </c>
      <c r="C25318">
        <v>867.13</v>
      </c>
    </row>
    <row r="25319" spans="1:3" x14ac:dyDescent="0.2">
      <c r="A25319" s="214" t="s">
        <v>497</v>
      </c>
      <c r="B25319" s="214" t="s">
        <v>498</v>
      </c>
      <c r="C25319">
        <v>1159.1099999999999</v>
      </c>
    </row>
    <row r="25320" spans="1:3" x14ac:dyDescent="0.2">
      <c r="A25320" s="214" t="s">
        <v>605</v>
      </c>
      <c r="B25320" s="214" t="s">
        <v>606</v>
      </c>
      <c r="C25320">
        <v>143.53</v>
      </c>
    </row>
    <row r="25321" spans="1:3" x14ac:dyDescent="0.2">
      <c r="A25321" s="214" t="s">
        <v>1268</v>
      </c>
      <c r="B25321" s="214" t="s">
        <v>1269</v>
      </c>
      <c r="C25321">
        <v>628.82000000000005</v>
      </c>
    </row>
    <row r="25322" spans="1:3" x14ac:dyDescent="0.2">
      <c r="A25322" s="214" t="s">
        <v>30868</v>
      </c>
      <c r="B25322" s="214" t="s">
        <v>30869</v>
      </c>
      <c r="C25322">
        <v>963.27</v>
      </c>
    </row>
    <row r="25323" spans="1:3" x14ac:dyDescent="0.2">
      <c r="A25323" s="214" t="s">
        <v>30441</v>
      </c>
      <c r="B25323" s="214" t="s">
        <v>30983</v>
      </c>
      <c r="C25323">
        <v>1096.33</v>
      </c>
    </row>
    <row r="25324" spans="1:3" x14ac:dyDescent="0.2">
      <c r="A25324" s="214" t="s">
        <v>15602</v>
      </c>
      <c r="B25324" s="214" t="s">
        <v>15603</v>
      </c>
      <c r="C25324">
        <v>138.66999999999999</v>
      </c>
    </row>
    <row r="25325" spans="1:3" x14ac:dyDescent="0.2">
      <c r="A25325" s="214" t="s">
        <v>15695</v>
      </c>
      <c r="B25325" s="214" t="s">
        <v>15696</v>
      </c>
      <c r="C25325">
        <v>114</v>
      </c>
    </row>
    <row r="25326" spans="1:3" x14ac:dyDescent="0.2">
      <c r="A25326" s="214" t="s">
        <v>15660</v>
      </c>
      <c r="B25326" s="214" t="s">
        <v>15661</v>
      </c>
      <c r="C25326">
        <v>122.03</v>
      </c>
    </row>
    <row r="25327" spans="1:3" x14ac:dyDescent="0.2">
      <c r="A25327" s="214" t="s">
        <v>25280</v>
      </c>
      <c r="B25327" s="214" t="s">
        <v>25281</v>
      </c>
      <c r="C25327">
        <v>17902.5</v>
      </c>
    </row>
    <row r="25328" spans="1:3" x14ac:dyDescent="0.2">
      <c r="A25328" s="214" t="s">
        <v>1376</v>
      </c>
      <c r="B25328" s="214" t="s">
        <v>1377</v>
      </c>
      <c r="C25328">
        <v>3175</v>
      </c>
    </row>
    <row r="25329" spans="1:3" x14ac:dyDescent="0.2">
      <c r="A25329" s="214" t="s">
        <v>1354</v>
      </c>
      <c r="B25329" s="214" t="s">
        <v>1355</v>
      </c>
      <c r="C25329">
        <v>1573.14</v>
      </c>
    </row>
    <row r="25330" spans="1:3" x14ac:dyDescent="0.2">
      <c r="A25330" s="214" t="s">
        <v>733</v>
      </c>
      <c r="B25330" s="214" t="s">
        <v>734</v>
      </c>
      <c r="C25330">
        <v>366.18</v>
      </c>
    </row>
    <row r="25331" spans="1:3" x14ac:dyDescent="0.2">
      <c r="A25331" s="214" t="s">
        <v>1380</v>
      </c>
      <c r="B25331" s="214" t="s">
        <v>1381</v>
      </c>
      <c r="C25331">
        <v>332.01</v>
      </c>
    </row>
    <row r="25332" spans="1:3" x14ac:dyDescent="0.2">
      <c r="A25332" s="214" t="s">
        <v>1166</v>
      </c>
      <c r="B25332" s="214" t="s">
        <v>1167</v>
      </c>
      <c r="C25332">
        <v>780.22</v>
      </c>
    </row>
    <row r="25333" spans="1:3" x14ac:dyDescent="0.2">
      <c r="A25333" s="214" t="s">
        <v>7476</v>
      </c>
      <c r="B25333" s="214" t="s">
        <v>7477</v>
      </c>
      <c r="C25333">
        <v>1056.07</v>
      </c>
    </row>
    <row r="25334" spans="1:3" x14ac:dyDescent="0.2">
      <c r="A25334" s="214" t="s">
        <v>7444</v>
      </c>
      <c r="B25334" s="214" t="s">
        <v>7445</v>
      </c>
      <c r="C25334">
        <v>1257.29</v>
      </c>
    </row>
    <row r="25335" spans="1:3" x14ac:dyDescent="0.2">
      <c r="A25335" s="214" t="s">
        <v>7490</v>
      </c>
      <c r="B25335" s="214" t="s">
        <v>7491</v>
      </c>
      <c r="C25335">
        <v>1212.3699999999999</v>
      </c>
    </row>
    <row r="25336" spans="1:3" x14ac:dyDescent="0.2">
      <c r="A25336" s="214" t="s">
        <v>33538</v>
      </c>
      <c r="B25336" s="214" t="s">
        <v>33539</v>
      </c>
      <c r="C25336">
        <v>1490</v>
      </c>
    </row>
    <row r="25337" spans="1:3" x14ac:dyDescent="0.2">
      <c r="A25337" s="214" t="s">
        <v>8746</v>
      </c>
      <c r="B25337" s="214" t="s">
        <v>8747</v>
      </c>
      <c r="C25337">
        <v>5111.72</v>
      </c>
    </row>
    <row r="25338" spans="1:3" x14ac:dyDescent="0.2">
      <c r="A25338" s="214" t="s">
        <v>30448</v>
      </c>
      <c r="B25338" s="214" t="s">
        <v>30988</v>
      </c>
      <c r="C25338">
        <v>1502.42</v>
      </c>
    </row>
    <row r="25339" spans="1:3" x14ac:dyDescent="0.2">
      <c r="A25339" s="214" t="s">
        <v>30302</v>
      </c>
      <c r="B25339" s="214" t="s">
        <v>30303</v>
      </c>
      <c r="C25339">
        <v>3506.58</v>
      </c>
    </row>
    <row r="25340" spans="1:3" x14ac:dyDescent="0.2">
      <c r="A25340" s="214" t="s">
        <v>30648</v>
      </c>
      <c r="B25340" s="214" t="s">
        <v>30649</v>
      </c>
      <c r="C25340">
        <v>2317.39</v>
      </c>
    </row>
    <row r="25341" spans="1:3" x14ac:dyDescent="0.2">
      <c r="A25341" s="214" t="s">
        <v>20454</v>
      </c>
      <c r="B25341" s="214" t="s">
        <v>42740</v>
      </c>
      <c r="C25341">
        <v>12776.37</v>
      </c>
    </row>
    <row r="25342" spans="1:3" x14ac:dyDescent="0.2">
      <c r="A25342" s="214" t="s">
        <v>20451</v>
      </c>
      <c r="B25342" s="214" t="s">
        <v>42737</v>
      </c>
      <c r="C25342">
        <v>853.82</v>
      </c>
    </row>
    <row r="25343" spans="1:3" x14ac:dyDescent="0.2">
      <c r="A25343" s="214" t="s">
        <v>20475</v>
      </c>
      <c r="B25343" s="214" t="s">
        <v>20476</v>
      </c>
      <c r="C25343">
        <v>954</v>
      </c>
    </row>
    <row r="25344" spans="1:3" x14ac:dyDescent="0.2">
      <c r="A25344" s="214" t="s">
        <v>15384</v>
      </c>
      <c r="B25344" s="214" t="s">
        <v>15385</v>
      </c>
      <c r="C25344">
        <v>48.08</v>
      </c>
    </row>
    <row r="25345" spans="1:3" x14ac:dyDescent="0.2">
      <c r="A25345" s="214" t="s">
        <v>30564</v>
      </c>
      <c r="B25345" s="214" t="s">
        <v>30565</v>
      </c>
      <c r="C25345">
        <v>2852.39</v>
      </c>
    </row>
    <row r="25346" spans="1:3" x14ac:dyDescent="0.2">
      <c r="A25346" s="214" t="s">
        <v>30846</v>
      </c>
      <c r="B25346" s="214" t="s">
        <v>30847</v>
      </c>
      <c r="C25346">
        <v>471.24</v>
      </c>
    </row>
    <row r="25347" spans="1:3" x14ac:dyDescent="0.2">
      <c r="A25347" s="214" t="s">
        <v>30680</v>
      </c>
      <c r="B25347" s="214" t="s">
        <v>30681</v>
      </c>
      <c r="C25347">
        <v>814.97</v>
      </c>
    </row>
    <row r="25348" spans="1:3" x14ac:dyDescent="0.2">
      <c r="A25348" s="214" t="s">
        <v>9919</v>
      </c>
      <c r="B25348" s="214" t="s">
        <v>9920</v>
      </c>
      <c r="C25348">
        <v>6050</v>
      </c>
    </row>
    <row r="25349" spans="1:3" x14ac:dyDescent="0.2">
      <c r="A25349" s="214" t="s">
        <v>14301</v>
      </c>
      <c r="B25349" s="214" t="s">
        <v>14302</v>
      </c>
      <c r="C25349">
        <v>274.48</v>
      </c>
    </row>
    <row r="25350" spans="1:3" x14ac:dyDescent="0.2">
      <c r="A25350" s="214" t="s">
        <v>14353</v>
      </c>
      <c r="B25350" s="214" t="s">
        <v>14354</v>
      </c>
      <c r="C25350">
        <v>544.37</v>
      </c>
    </row>
    <row r="25351" spans="1:3" x14ac:dyDescent="0.2">
      <c r="A25351" s="214" t="s">
        <v>14305</v>
      </c>
      <c r="B25351" s="214" t="s">
        <v>14306</v>
      </c>
      <c r="C25351">
        <v>570.85</v>
      </c>
    </row>
    <row r="25352" spans="1:3" x14ac:dyDescent="0.2">
      <c r="A25352" s="214" t="s">
        <v>14471</v>
      </c>
      <c r="B25352" s="214" t="s">
        <v>14472</v>
      </c>
      <c r="C25352">
        <v>427.47</v>
      </c>
    </row>
    <row r="25353" spans="1:3" x14ac:dyDescent="0.2">
      <c r="A25353" s="214" t="s">
        <v>21132</v>
      </c>
      <c r="B25353" s="214" t="s">
        <v>21133</v>
      </c>
      <c r="C25353">
        <v>368.75</v>
      </c>
    </row>
    <row r="25354" spans="1:3" x14ac:dyDescent="0.2">
      <c r="A25354" s="214" t="s">
        <v>17415</v>
      </c>
      <c r="B25354" s="214" t="s">
        <v>17416</v>
      </c>
      <c r="C25354">
        <v>746.46</v>
      </c>
    </row>
    <row r="25355" spans="1:3" x14ac:dyDescent="0.2">
      <c r="A25355" s="214" t="s">
        <v>19707</v>
      </c>
      <c r="B25355" s="214" t="s">
        <v>19708</v>
      </c>
      <c r="C25355">
        <v>242</v>
      </c>
    </row>
    <row r="25356" spans="1:3" x14ac:dyDescent="0.2">
      <c r="A25356" s="214" t="s">
        <v>19715</v>
      </c>
      <c r="B25356" s="214" t="s">
        <v>19716</v>
      </c>
      <c r="C25356">
        <v>160</v>
      </c>
    </row>
    <row r="25357" spans="1:3" x14ac:dyDescent="0.2">
      <c r="A25357" s="214" t="s">
        <v>19746</v>
      </c>
      <c r="B25357" s="214" t="s">
        <v>19745</v>
      </c>
      <c r="C25357">
        <v>101</v>
      </c>
    </row>
    <row r="25358" spans="1:3" x14ac:dyDescent="0.2">
      <c r="A25358" s="214" t="s">
        <v>20001</v>
      </c>
      <c r="B25358" s="214" t="s">
        <v>20002</v>
      </c>
      <c r="C25358">
        <v>6059</v>
      </c>
    </row>
    <row r="25359" spans="1:3" x14ac:dyDescent="0.2">
      <c r="A25359" s="214" t="s">
        <v>19916</v>
      </c>
      <c r="B25359" s="214" t="s">
        <v>19917</v>
      </c>
      <c r="C25359">
        <v>162</v>
      </c>
    </row>
    <row r="25360" spans="1:3" x14ac:dyDescent="0.2">
      <c r="A25360" s="214" t="s">
        <v>19849</v>
      </c>
      <c r="B25360" s="214" t="s">
        <v>19850</v>
      </c>
      <c r="C25360">
        <v>9</v>
      </c>
    </row>
    <row r="25361" spans="1:3" x14ac:dyDescent="0.2">
      <c r="A25361" s="214" t="s">
        <v>19834</v>
      </c>
      <c r="B25361" s="214" t="s">
        <v>19835</v>
      </c>
      <c r="C25361">
        <v>1957</v>
      </c>
    </row>
    <row r="25362" spans="1:3" x14ac:dyDescent="0.2">
      <c r="A25362" s="214" t="s">
        <v>34072</v>
      </c>
      <c r="B25362" s="214" t="s">
        <v>26171</v>
      </c>
      <c r="C25362">
        <v>864</v>
      </c>
    </row>
    <row r="25363" spans="1:3" x14ac:dyDescent="0.2">
      <c r="A25363" s="214" t="s">
        <v>32043</v>
      </c>
      <c r="B25363" s="214" t="s">
        <v>32044</v>
      </c>
      <c r="C25363">
        <v>692.1</v>
      </c>
    </row>
    <row r="25364" spans="1:3" x14ac:dyDescent="0.2">
      <c r="A25364" s="214" t="s">
        <v>20435</v>
      </c>
      <c r="B25364" s="214" t="s">
        <v>47080</v>
      </c>
      <c r="C25364">
        <v>346.3</v>
      </c>
    </row>
    <row r="25365" spans="1:3" x14ac:dyDescent="0.2">
      <c r="A25365" s="214" t="s">
        <v>36972</v>
      </c>
      <c r="B25365" s="214" t="s">
        <v>47058</v>
      </c>
      <c r="C25365">
        <v>143.29</v>
      </c>
    </row>
    <row r="25366" spans="1:3" x14ac:dyDescent="0.2">
      <c r="A25366" s="214" t="s">
        <v>4443</v>
      </c>
      <c r="B25366" s="214" t="s">
        <v>42520</v>
      </c>
      <c r="C25366">
        <v>1413.07</v>
      </c>
    </row>
    <row r="25367" spans="1:3" x14ac:dyDescent="0.2">
      <c r="A25367" s="214" t="s">
        <v>4502</v>
      </c>
      <c r="B25367" s="214" t="s">
        <v>48893</v>
      </c>
      <c r="C25367">
        <v>389.1</v>
      </c>
    </row>
    <row r="25368" spans="1:3" x14ac:dyDescent="0.2">
      <c r="A25368" s="214" t="s">
        <v>28555</v>
      </c>
      <c r="B25368" s="214" t="s">
        <v>28556</v>
      </c>
      <c r="C25368">
        <v>621.95000000000005</v>
      </c>
    </row>
    <row r="25369" spans="1:3" x14ac:dyDescent="0.2">
      <c r="A25369" s="214" t="s">
        <v>10922</v>
      </c>
      <c r="B25369" s="214" t="s">
        <v>10923</v>
      </c>
      <c r="C25369">
        <v>3098.26</v>
      </c>
    </row>
    <row r="25370" spans="1:3" x14ac:dyDescent="0.2">
      <c r="A25370" s="214" t="s">
        <v>36676</v>
      </c>
      <c r="B25370" s="214" t="s">
        <v>36677</v>
      </c>
      <c r="C25370">
        <v>316.32</v>
      </c>
    </row>
    <row r="25371" spans="1:3" x14ac:dyDescent="0.2">
      <c r="A25371" s="214" t="s">
        <v>36692</v>
      </c>
      <c r="B25371" s="214" t="s">
        <v>36693</v>
      </c>
      <c r="C25371">
        <v>251.77</v>
      </c>
    </row>
    <row r="25372" spans="1:3" x14ac:dyDescent="0.2">
      <c r="A25372" s="214" t="s">
        <v>16973</v>
      </c>
      <c r="B25372" s="214" t="s">
        <v>16974</v>
      </c>
      <c r="C25372">
        <v>1908.41</v>
      </c>
    </row>
    <row r="25373" spans="1:3" x14ac:dyDescent="0.2">
      <c r="A25373" s="214" t="s">
        <v>33027</v>
      </c>
      <c r="B25373" s="214" t="s">
        <v>33028</v>
      </c>
      <c r="C25373">
        <v>475.61</v>
      </c>
    </row>
    <row r="25374" spans="1:3" x14ac:dyDescent="0.2">
      <c r="A25374" s="214" t="s">
        <v>33890</v>
      </c>
      <c r="B25374" s="214" t="s">
        <v>33891</v>
      </c>
      <c r="C25374">
        <v>779.27</v>
      </c>
    </row>
    <row r="25375" spans="1:3" x14ac:dyDescent="0.2">
      <c r="A25375" s="214" t="s">
        <v>43226</v>
      </c>
      <c r="B25375" s="214" t="s">
        <v>43385</v>
      </c>
      <c r="C25375">
        <v>1006.1</v>
      </c>
    </row>
    <row r="25376" spans="1:3" x14ac:dyDescent="0.2">
      <c r="A25376" s="214" t="s">
        <v>7401</v>
      </c>
      <c r="B25376" s="214" t="s">
        <v>7402</v>
      </c>
      <c r="C25376">
        <v>2497.9</v>
      </c>
    </row>
    <row r="25377" spans="1:3" x14ac:dyDescent="0.2">
      <c r="A25377" s="214" t="s">
        <v>1423</v>
      </c>
      <c r="B25377" s="214" t="s">
        <v>1424</v>
      </c>
      <c r="C25377">
        <v>652.29999999999995</v>
      </c>
    </row>
    <row r="25378" spans="1:3" x14ac:dyDescent="0.2">
      <c r="A25378" s="214" t="s">
        <v>928</v>
      </c>
      <c r="B25378" s="214" t="s">
        <v>929</v>
      </c>
      <c r="C25378">
        <v>236.32</v>
      </c>
    </row>
    <row r="25379" spans="1:3" x14ac:dyDescent="0.2">
      <c r="A25379" s="214" t="s">
        <v>648</v>
      </c>
      <c r="B25379" s="214" t="s">
        <v>649</v>
      </c>
      <c r="C25379">
        <v>963.36</v>
      </c>
    </row>
    <row r="25380" spans="1:3" x14ac:dyDescent="0.2">
      <c r="A25380" s="214" t="s">
        <v>10451</v>
      </c>
      <c r="B25380" s="214" t="s">
        <v>679</v>
      </c>
      <c r="C25380">
        <v>366.18</v>
      </c>
    </row>
    <row r="25381" spans="1:3" x14ac:dyDescent="0.2">
      <c r="A25381" s="214" t="s">
        <v>28963</v>
      </c>
      <c r="B25381" s="214" t="s">
        <v>28964</v>
      </c>
      <c r="C25381">
        <v>4461.63</v>
      </c>
    </row>
    <row r="25382" spans="1:3" x14ac:dyDescent="0.2">
      <c r="A25382" s="214" t="s">
        <v>14140</v>
      </c>
      <c r="B25382" s="214" t="s">
        <v>14141</v>
      </c>
      <c r="C25382">
        <v>1129.5999999999999</v>
      </c>
    </row>
    <row r="25383" spans="1:3" x14ac:dyDescent="0.2">
      <c r="A25383" s="214" t="s">
        <v>5711</v>
      </c>
      <c r="B25383" s="214" t="s">
        <v>5712</v>
      </c>
      <c r="C25383">
        <v>917.74</v>
      </c>
    </row>
    <row r="25384" spans="1:3" x14ac:dyDescent="0.2">
      <c r="A25384" s="214" t="s">
        <v>1989</v>
      </c>
      <c r="B25384" s="214" t="s">
        <v>52157</v>
      </c>
      <c r="C25384">
        <v>1645.06</v>
      </c>
    </row>
    <row r="25385" spans="1:3" x14ac:dyDescent="0.2">
      <c r="A25385" s="214" t="s">
        <v>11333</v>
      </c>
      <c r="B25385" s="214" t="s">
        <v>11425</v>
      </c>
      <c r="C25385">
        <v>4141</v>
      </c>
    </row>
    <row r="25386" spans="1:3" x14ac:dyDescent="0.2">
      <c r="A25386" s="214" t="s">
        <v>26376</v>
      </c>
      <c r="B25386" s="214" t="s">
        <v>26377</v>
      </c>
      <c r="C25386">
        <v>11272.84</v>
      </c>
    </row>
    <row r="25387" spans="1:3" x14ac:dyDescent="0.2">
      <c r="A25387" s="214" t="s">
        <v>2441</v>
      </c>
      <c r="B25387" s="214" t="s">
        <v>2442</v>
      </c>
      <c r="C25387">
        <v>4380.63</v>
      </c>
    </row>
    <row r="25388" spans="1:3" x14ac:dyDescent="0.2">
      <c r="A25388" s="214" t="s">
        <v>2471</v>
      </c>
      <c r="B25388" s="214" t="s">
        <v>2472</v>
      </c>
      <c r="C25388">
        <v>421.93</v>
      </c>
    </row>
    <row r="25389" spans="1:3" x14ac:dyDescent="0.2">
      <c r="A25389" s="214" t="s">
        <v>26312</v>
      </c>
      <c r="B25389" s="214" t="s">
        <v>26313</v>
      </c>
      <c r="C25389">
        <v>27540</v>
      </c>
    </row>
    <row r="25390" spans="1:3" x14ac:dyDescent="0.2">
      <c r="A25390" s="214" t="s">
        <v>1638</v>
      </c>
      <c r="B25390" s="214" t="s">
        <v>1639</v>
      </c>
      <c r="C25390">
        <v>3310.17</v>
      </c>
    </row>
    <row r="25391" spans="1:3" x14ac:dyDescent="0.2">
      <c r="A25391" s="214" t="s">
        <v>3476</v>
      </c>
      <c r="B25391" s="214" t="s">
        <v>41261</v>
      </c>
      <c r="C25391">
        <v>316.45</v>
      </c>
    </row>
    <row r="25392" spans="1:3" x14ac:dyDescent="0.2">
      <c r="A25392" s="214" t="s">
        <v>12135</v>
      </c>
      <c r="B25392" s="214" t="s">
        <v>12136</v>
      </c>
      <c r="C25392">
        <v>98626.559999999998</v>
      </c>
    </row>
    <row r="25393" spans="1:3" x14ac:dyDescent="0.2">
      <c r="A25393" s="214" t="s">
        <v>11177</v>
      </c>
      <c r="B25393" s="214" t="s">
        <v>11178</v>
      </c>
      <c r="C25393">
        <v>51000</v>
      </c>
    </row>
    <row r="25394" spans="1:3" x14ac:dyDescent="0.2">
      <c r="A25394" s="214" t="s">
        <v>12871</v>
      </c>
      <c r="B25394" s="214" t="s">
        <v>12872</v>
      </c>
      <c r="C25394">
        <v>14343.75</v>
      </c>
    </row>
    <row r="25395" spans="1:3" x14ac:dyDescent="0.2">
      <c r="A25395" s="214" t="s">
        <v>5237</v>
      </c>
      <c r="B25395" s="214" t="s">
        <v>5238</v>
      </c>
      <c r="C25395">
        <v>4568.75</v>
      </c>
    </row>
    <row r="25396" spans="1:3" x14ac:dyDescent="0.2">
      <c r="A25396" s="214" t="s">
        <v>11509</v>
      </c>
      <c r="B25396" s="214" t="s">
        <v>11510</v>
      </c>
      <c r="C25396">
        <v>16256.25</v>
      </c>
    </row>
    <row r="25397" spans="1:3" x14ac:dyDescent="0.2">
      <c r="A25397" s="214" t="s">
        <v>5251</v>
      </c>
      <c r="B25397" s="214" t="s">
        <v>5252</v>
      </c>
      <c r="C25397">
        <v>2443.75</v>
      </c>
    </row>
    <row r="25398" spans="1:3" x14ac:dyDescent="0.2">
      <c r="A25398" s="214" t="s">
        <v>6869</v>
      </c>
      <c r="B25398" s="214" t="s">
        <v>6870</v>
      </c>
      <c r="C25398">
        <v>2464.89</v>
      </c>
    </row>
    <row r="25399" spans="1:3" x14ac:dyDescent="0.2">
      <c r="A25399" s="214" t="s">
        <v>6879</v>
      </c>
      <c r="B25399" s="214" t="s">
        <v>6880</v>
      </c>
      <c r="C25399">
        <v>891.9</v>
      </c>
    </row>
    <row r="25400" spans="1:3" x14ac:dyDescent="0.2">
      <c r="A25400" s="214" t="s">
        <v>38551</v>
      </c>
      <c r="B25400" s="214" t="s">
        <v>50920</v>
      </c>
      <c r="C25400">
        <v>7865.2</v>
      </c>
    </row>
    <row r="25401" spans="1:3" x14ac:dyDescent="0.2">
      <c r="A25401" s="214" t="s">
        <v>38557</v>
      </c>
      <c r="B25401" s="214" t="s">
        <v>50921</v>
      </c>
      <c r="C25401">
        <v>10759</v>
      </c>
    </row>
    <row r="25402" spans="1:3" x14ac:dyDescent="0.2">
      <c r="A25402" s="214" t="s">
        <v>7329</v>
      </c>
      <c r="B25402" s="214" t="s">
        <v>7330</v>
      </c>
      <c r="C25402">
        <v>1378.5</v>
      </c>
    </row>
    <row r="25403" spans="1:3" x14ac:dyDescent="0.2">
      <c r="A25403" s="214" t="s">
        <v>7321</v>
      </c>
      <c r="B25403" s="214" t="s">
        <v>7322</v>
      </c>
      <c r="C25403">
        <v>1206.1199999999999</v>
      </c>
    </row>
    <row r="25404" spans="1:3" x14ac:dyDescent="0.2">
      <c r="A25404" s="214" t="s">
        <v>7343</v>
      </c>
      <c r="B25404" s="214" t="s">
        <v>7344</v>
      </c>
      <c r="C25404">
        <v>2085.44</v>
      </c>
    </row>
    <row r="25405" spans="1:3" x14ac:dyDescent="0.2">
      <c r="A25405" s="214" t="s">
        <v>31464</v>
      </c>
      <c r="B25405" s="214" t="s">
        <v>31465</v>
      </c>
      <c r="C25405">
        <v>86.4</v>
      </c>
    </row>
    <row r="25406" spans="1:3" x14ac:dyDescent="0.2">
      <c r="A25406" s="214" t="s">
        <v>1049</v>
      </c>
      <c r="B25406" s="214" t="s">
        <v>1050</v>
      </c>
      <c r="C25406">
        <v>773.93</v>
      </c>
    </row>
    <row r="25407" spans="1:3" x14ac:dyDescent="0.2">
      <c r="A25407" s="214" t="s">
        <v>30682</v>
      </c>
      <c r="B25407" s="214" t="s">
        <v>30683</v>
      </c>
      <c r="C25407">
        <v>302.14999999999998</v>
      </c>
    </row>
    <row r="25408" spans="1:3" x14ac:dyDescent="0.2">
      <c r="A25408" s="214" t="s">
        <v>30712</v>
      </c>
      <c r="B25408" s="214" t="s">
        <v>30713</v>
      </c>
      <c r="C25408">
        <v>3205.82</v>
      </c>
    </row>
    <row r="25409" spans="1:3" x14ac:dyDescent="0.2">
      <c r="A25409" s="214" t="s">
        <v>30768</v>
      </c>
      <c r="B25409" s="214" t="s">
        <v>30769</v>
      </c>
      <c r="C25409">
        <v>376.99</v>
      </c>
    </row>
    <row r="25410" spans="1:3" x14ac:dyDescent="0.2">
      <c r="A25410" s="214" t="s">
        <v>25687</v>
      </c>
      <c r="B25410" s="214" t="s">
        <v>47019</v>
      </c>
      <c r="C25410">
        <v>68.91</v>
      </c>
    </row>
    <row r="25411" spans="1:3" x14ac:dyDescent="0.2">
      <c r="A25411" s="214" t="s">
        <v>15706</v>
      </c>
      <c r="B25411" s="214" t="s">
        <v>47851</v>
      </c>
      <c r="C25411">
        <v>166.04</v>
      </c>
    </row>
    <row r="25412" spans="1:3" x14ac:dyDescent="0.2">
      <c r="A25412" s="214" t="s">
        <v>1411</v>
      </c>
      <c r="B25412" s="214" t="s">
        <v>1412</v>
      </c>
      <c r="C25412">
        <v>1179.4100000000001</v>
      </c>
    </row>
    <row r="25413" spans="1:3" x14ac:dyDescent="0.2">
      <c r="A25413" s="214" t="s">
        <v>5084</v>
      </c>
      <c r="B25413" s="214" t="s">
        <v>5085</v>
      </c>
      <c r="C25413">
        <v>16256.25</v>
      </c>
    </row>
    <row r="25414" spans="1:3" x14ac:dyDescent="0.2">
      <c r="A25414" s="214" t="s">
        <v>12127</v>
      </c>
      <c r="B25414" s="214" t="s">
        <v>12128</v>
      </c>
      <c r="C25414">
        <v>52593.75</v>
      </c>
    </row>
    <row r="25415" spans="1:3" x14ac:dyDescent="0.2">
      <c r="A25415" s="214" t="s">
        <v>38556</v>
      </c>
      <c r="B25415" s="214" t="s">
        <v>50923</v>
      </c>
      <c r="C25415">
        <v>10123</v>
      </c>
    </row>
    <row r="25416" spans="1:3" x14ac:dyDescent="0.2">
      <c r="A25416" s="214" t="s">
        <v>7299</v>
      </c>
      <c r="B25416" s="214" t="s">
        <v>7300</v>
      </c>
      <c r="C25416">
        <v>2321.9299999999998</v>
      </c>
    </row>
    <row r="25417" spans="1:3" x14ac:dyDescent="0.2">
      <c r="A25417" s="214" t="s">
        <v>16938</v>
      </c>
      <c r="B25417" s="214" t="s">
        <v>16939</v>
      </c>
      <c r="C25417">
        <v>529.1</v>
      </c>
    </row>
    <row r="25418" spans="1:3" x14ac:dyDescent="0.2">
      <c r="A25418" s="214" t="s">
        <v>31875</v>
      </c>
      <c r="B25418" s="214" t="s">
        <v>31876</v>
      </c>
      <c r="C25418">
        <v>12771</v>
      </c>
    </row>
    <row r="25419" spans="1:3" x14ac:dyDescent="0.2">
      <c r="A25419" s="214" t="s">
        <v>34171</v>
      </c>
      <c r="B25419" s="214" t="s">
        <v>224</v>
      </c>
      <c r="C25419">
        <v>1587.75</v>
      </c>
    </row>
    <row r="25420" spans="1:3" x14ac:dyDescent="0.2">
      <c r="A25420" s="214" t="s">
        <v>34124</v>
      </c>
      <c r="B25420" s="214" t="s">
        <v>46528</v>
      </c>
      <c r="C25420">
        <v>1819.66</v>
      </c>
    </row>
    <row r="25421" spans="1:3" x14ac:dyDescent="0.2">
      <c r="A25421" s="214" t="s">
        <v>32009</v>
      </c>
      <c r="B25421" s="214" t="s">
        <v>32010</v>
      </c>
      <c r="C25421">
        <v>493.44</v>
      </c>
    </row>
    <row r="25422" spans="1:3" x14ac:dyDescent="0.2">
      <c r="A25422" s="214" t="s">
        <v>34262</v>
      </c>
      <c r="B25422" s="214" t="s">
        <v>323</v>
      </c>
      <c r="C25422">
        <v>3294.9</v>
      </c>
    </row>
    <row r="25423" spans="1:3" x14ac:dyDescent="0.2">
      <c r="A25423" s="214" t="s">
        <v>32141</v>
      </c>
      <c r="B25423" s="214" t="s">
        <v>32142</v>
      </c>
      <c r="C25423">
        <v>1166.4000000000001</v>
      </c>
    </row>
    <row r="25424" spans="1:3" x14ac:dyDescent="0.2">
      <c r="A25424" s="214" t="s">
        <v>34240</v>
      </c>
      <c r="B25424" s="214" t="s">
        <v>21339</v>
      </c>
      <c r="C25424">
        <v>26444.16</v>
      </c>
    </row>
    <row r="25425" spans="1:3" x14ac:dyDescent="0.2">
      <c r="A25425" s="214" t="s">
        <v>31861</v>
      </c>
      <c r="B25425" s="214" t="s">
        <v>31862</v>
      </c>
      <c r="C25425">
        <v>334.61</v>
      </c>
    </row>
    <row r="25426" spans="1:3" x14ac:dyDescent="0.2">
      <c r="A25426" s="214" t="s">
        <v>34021</v>
      </c>
      <c r="B25426" s="214" t="s">
        <v>115</v>
      </c>
      <c r="C25426">
        <v>291.48</v>
      </c>
    </row>
    <row r="25427" spans="1:3" x14ac:dyDescent="0.2">
      <c r="A25427" s="214" t="s">
        <v>31673</v>
      </c>
      <c r="B25427" s="214" t="s">
        <v>31674</v>
      </c>
      <c r="C25427">
        <v>10882.81</v>
      </c>
    </row>
    <row r="25428" spans="1:3" x14ac:dyDescent="0.2">
      <c r="A25428" s="214" t="s">
        <v>34188</v>
      </c>
      <c r="B25428" s="214" t="s">
        <v>247</v>
      </c>
      <c r="C25428">
        <v>5515.5</v>
      </c>
    </row>
    <row r="25429" spans="1:3" x14ac:dyDescent="0.2">
      <c r="A25429" s="214" t="s">
        <v>34151</v>
      </c>
      <c r="B25429" s="214" t="s">
        <v>15576</v>
      </c>
      <c r="C25429">
        <v>447.27</v>
      </c>
    </row>
    <row r="25430" spans="1:3" x14ac:dyDescent="0.2">
      <c r="A25430" s="214" t="s">
        <v>51823</v>
      </c>
      <c r="B25430" s="214" t="s">
        <v>51824</v>
      </c>
      <c r="C25430">
        <v>389.04</v>
      </c>
    </row>
    <row r="25431" spans="1:3" x14ac:dyDescent="0.2">
      <c r="A25431" s="214" t="s">
        <v>51825</v>
      </c>
      <c r="B25431" s="214" t="s">
        <v>51826</v>
      </c>
      <c r="C25431">
        <v>787.96</v>
      </c>
    </row>
    <row r="25432" spans="1:3" x14ac:dyDescent="0.2">
      <c r="A25432" s="214" t="s">
        <v>34068</v>
      </c>
      <c r="B25432" s="214" t="s">
        <v>158</v>
      </c>
      <c r="C25432">
        <v>1854.29</v>
      </c>
    </row>
    <row r="25433" spans="1:3" x14ac:dyDescent="0.2">
      <c r="A25433" s="214" t="s">
        <v>31993</v>
      </c>
      <c r="B25433" s="214" t="s">
        <v>31994</v>
      </c>
      <c r="C25433">
        <v>1422.23</v>
      </c>
    </row>
    <row r="25434" spans="1:3" x14ac:dyDescent="0.2">
      <c r="A25434" s="214" t="s">
        <v>32073</v>
      </c>
      <c r="B25434" s="214" t="s">
        <v>32074</v>
      </c>
      <c r="C25434">
        <v>7972.2</v>
      </c>
    </row>
    <row r="25435" spans="1:3" x14ac:dyDescent="0.2">
      <c r="A25435" s="214" t="s">
        <v>32111</v>
      </c>
      <c r="B25435" s="214" t="s">
        <v>32112</v>
      </c>
      <c r="C25435">
        <v>982.08</v>
      </c>
    </row>
    <row r="25436" spans="1:3" x14ac:dyDescent="0.2">
      <c r="A25436" s="214" t="s">
        <v>8324</v>
      </c>
      <c r="B25436" s="214" t="s">
        <v>8325</v>
      </c>
      <c r="C25436">
        <v>1455.48</v>
      </c>
    </row>
    <row r="25437" spans="1:3" x14ac:dyDescent="0.2">
      <c r="A25437" s="214" t="s">
        <v>8316</v>
      </c>
      <c r="B25437" s="214" t="s">
        <v>8317</v>
      </c>
      <c r="C25437">
        <v>4102.7299999999996</v>
      </c>
    </row>
    <row r="25438" spans="1:3" x14ac:dyDescent="0.2">
      <c r="A25438" s="214" t="s">
        <v>442</v>
      </c>
      <c r="B25438" s="214" t="s">
        <v>443</v>
      </c>
      <c r="C25438">
        <v>8271.93</v>
      </c>
    </row>
    <row r="25439" spans="1:3" x14ac:dyDescent="0.2">
      <c r="A25439" s="214" t="s">
        <v>1360</v>
      </c>
      <c r="B25439" s="214" t="s">
        <v>1361</v>
      </c>
      <c r="C25439">
        <v>658.16</v>
      </c>
    </row>
    <row r="25440" spans="1:3" x14ac:dyDescent="0.2">
      <c r="A25440" s="214" t="s">
        <v>1276</v>
      </c>
      <c r="B25440" s="214" t="s">
        <v>1277</v>
      </c>
      <c r="C25440">
        <v>984.32</v>
      </c>
    </row>
    <row r="25441" spans="1:3" x14ac:dyDescent="0.2">
      <c r="A25441" s="214" t="s">
        <v>16952</v>
      </c>
      <c r="B25441" s="214" t="s">
        <v>16953</v>
      </c>
      <c r="C25441">
        <v>390.61</v>
      </c>
    </row>
    <row r="25442" spans="1:3" x14ac:dyDescent="0.2">
      <c r="A25442" s="214" t="s">
        <v>18268</v>
      </c>
      <c r="B25442" s="214" t="s">
        <v>18269</v>
      </c>
      <c r="C25442">
        <v>19800.47</v>
      </c>
    </row>
    <row r="25443" spans="1:3" x14ac:dyDescent="0.2">
      <c r="A25443" s="214" t="s">
        <v>18274</v>
      </c>
      <c r="B25443" s="214" t="s">
        <v>18275</v>
      </c>
      <c r="C25443">
        <v>43927.62</v>
      </c>
    </row>
    <row r="25444" spans="1:3" x14ac:dyDescent="0.2">
      <c r="A25444" s="214" t="s">
        <v>20200</v>
      </c>
      <c r="B25444" s="214" t="s">
        <v>20201</v>
      </c>
      <c r="C25444">
        <v>5463</v>
      </c>
    </row>
    <row r="25445" spans="1:3" x14ac:dyDescent="0.2">
      <c r="A25445" s="214" t="s">
        <v>30352</v>
      </c>
      <c r="B25445" s="214" t="s">
        <v>30353</v>
      </c>
      <c r="C25445">
        <v>4867.63</v>
      </c>
    </row>
    <row r="25446" spans="1:3" x14ac:dyDescent="0.2">
      <c r="A25446" s="214" t="s">
        <v>30310</v>
      </c>
      <c r="B25446" s="214" t="s">
        <v>30311</v>
      </c>
      <c r="C25446">
        <v>3875.26</v>
      </c>
    </row>
    <row r="25447" spans="1:3" x14ac:dyDescent="0.2">
      <c r="A25447" s="214" t="s">
        <v>30650</v>
      </c>
      <c r="B25447" s="214" t="s">
        <v>50912</v>
      </c>
      <c r="C25447">
        <v>2307.69</v>
      </c>
    </row>
    <row r="25448" spans="1:3" x14ac:dyDescent="0.2">
      <c r="A25448" s="214" t="s">
        <v>4521</v>
      </c>
      <c r="B25448" s="214" t="s">
        <v>47069</v>
      </c>
      <c r="C25448">
        <v>775.2</v>
      </c>
    </row>
    <row r="25449" spans="1:3" x14ac:dyDescent="0.2">
      <c r="A25449" s="214" t="s">
        <v>4570</v>
      </c>
      <c r="B25449" s="214" t="s">
        <v>42734</v>
      </c>
      <c r="C25449">
        <v>408</v>
      </c>
    </row>
    <row r="25450" spans="1:3" x14ac:dyDescent="0.2">
      <c r="A25450" s="214" t="s">
        <v>20407</v>
      </c>
      <c r="B25450" s="214" t="s">
        <v>42641</v>
      </c>
      <c r="C25450">
        <v>2350.48</v>
      </c>
    </row>
    <row r="25451" spans="1:3" x14ac:dyDescent="0.2">
      <c r="A25451" s="214" t="s">
        <v>21373</v>
      </c>
      <c r="B25451" s="214" t="s">
        <v>50996</v>
      </c>
      <c r="C25451">
        <v>298.94</v>
      </c>
    </row>
    <row r="25452" spans="1:3" x14ac:dyDescent="0.2">
      <c r="A25452" s="214" t="s">
        <v>21368</v>
      </c>
      <c r="B25452" s="214" t="s">
        <v>50997</v>
      </c>
      <c r="C25452">
        <v>492.18</v>
      </c>
    </row>
    <row r="25453" spans="1:3" x14ac:dyDescent="0.2">
      <c r="A25453" s="214" t="s">
        <v>20519</v>
      </c>
      <c r="B25453" s="214" t="s">
        <v>20520</v>
      </c>
      <c r="C25453">
        <v>486.27</v>
      </c>
    </row>
    <row r="25454" spans="1:3" x14ac:dyDescent="0.2">
      <c r="A25454" s="214" t="s">
        <v>20517</v>
      </c>
      <c r="B25454" s="214" t="s">
        <v>20518</v>
      </c>
      <c r="C25454">
        <v>4347</v>
      </c>
    </row>
    <row r="25455" spans="1:3" x14ac:dyDescent="0.2">
      <c r="A25455" s="214" t="s">
        <v>10936</v>
      </c>
      <c r="B25455" s="214" t="s">
        <v>10937</v>
      </c>
      <c r="C25455">
        <v>7341.2</v>
      </c>
    </row>
    <row r="25456" spans="1:3" x14ac:dyDescent="0.2">
      <c r="A25456" s="214" t="s">
        <v>15867</v>
      </c>
      <c r="B25456" s="214" t="s">
        <v>15868</v>
      </c>
      <c r="C25456">
        <v>1304.8900000000001</v>
      </c>
    </row>
    <row r="25457" spans="1:3" x14ac:dyDescent="0.2">
      <c r="A25457" s="214" t="s">
        <v>10425</v>
      </c>
      <c r="B25457" s="214" t="s">
        <v>50602</v>
      </c>
      <c r="C25457">
        <v>330</v>
      </c>
    </row>
    <row r="25458" spans="1:3" x14ac:dyDescent="0.2">
      <c r="A25458" s="214" t="s">
        <v>5554</v>
      </c>
      <c r="B25458" s="214" t="s">
        <v>5555</v>
      </c>
      <c r="C25458">
        <v>2481</v>
      </c>
    </row>
    <row r="25459" spans="1:3" x14ac:dyDescent="0.2">
      <c r="A25459" s="214" t="s">
        <v>1967</v>
      </c>
      <c r="B25459" s="214" t="s">
        <v>52162</v>
      </c>
      <c r="C25459">
        <v>2842</v>
      </c>
    </row>
    <row r="25460" spans="1:3" x14ac:dyDescent="0.2">
      <c r="A25460" s="214" t="s">
        <v>2473</v>
      </c>
      <c r="B25460" s="214" t="s">
        <v>2474</v>
      </c>
      <c r="C25460">
        <v>421.93</v>
      </c>
    </row>
    <row r="25461" spans="1:3" x14ac:dyDescent="0.2">
      <c r="A25461" s="214" t="s">
        <v>1616</v>
      </c>
      <c r="B25461" s="214" t="s">
        <v>1617</v>
      </c>
      <c r="C25461">
        <v>2025.07</v>
      </c>
    </row>
    <row r="25462" spans="1:3" x14ac:dyDescent="0.2">
      <c r="A25462" s="214" t="s">
        <v>2538</v>
      </c>
      <c r="B25462" s="214" t="s">
        <v>2539</v>
      </c>
      <c r="C25462">
        <v>2433.1999999999998</v>
      </c>
    </row>
    <row r="25463" spans="1:3" x14ac:dyDescent="0.2">
      <c r="A25463" s="214" t="s">
        <v>24925</v>
      </c>
      <c r="B25463" s="214" t="s">
        <v>24926</v>
      </c>
      <c r="C25463">
        <v>1356.35</v>
      </c>
    </row>
    <row r="25464" spans="1:3" x14ac:dyDescent="0.2">
      <c r="A25464" s="214" t="s">
        <v>18753</v>
      </c>
      <c r="B25464" s="214" t="s">
        <v>18754</v>
      </c>
      <c r="C25464">
        <v>1112.27</v>
      </c>
    </row>
    <row r="25465" spans="1:3" x14ac:dyDescent="0.2">
      <c r="A25465" s="214" t="s">
        <v>12151</v>
      </c>
      <c r="B25465" s="214" t="s">
        <v>12152</v>
      </c>
      <c r="C25465">
        <v>58650</v>
      </c>
    </row>
    <row r="25466" spans="1:3" x14ac:dyDescent="0.2">
      <c r="A25466" s="214" t="s">
        <v>5042</v>
      </c>
      <c r="B25466" s="214" t="s">
        <v>5043</v>
      </c>
      <c r="C25466">
        <v>12674.98</v>
      </c>
    </row>
    <row r="25467" spans="1:3" x14ac:dyDescent="0.2">
      <c r="A25467" s="214" t="s">
        <v>19003</v>
      </c>
      <c r="B25467" s="214" t="s">
        <v>19004</v>
      </c>
      <c r="C25467">
        <v>5822.5</v>
      </c>
    </row>
    <row r="25468" spans="1:3" x14ac:dyDescent="0.2">
      <c r="A25468" s="214" t="s">
        <v>47983</v>
      </c>
      <c r="B25468" s="214" t="s">
        <v>47984</v>
      </c>
      <c r="C25468">
        <v>531.25</v>
      </c>
    </row>
    <row r="25469" spans="1:3" x14ac:dyDescent="0.2">
      <c r="A25469" s="214" t="s">
        <v>20571</v>
      </c>
      <c r="B25469" s="214" t="s">
        <v>42796</v>
      </c>
      <c r="C25469">
        <v>196.07</v>
      </c>
    </row>
    <row r="25470" spans="1:3" x14ac:dyDescent="0.2">
      <c r="A25470" s="214" t="s">
        <v>38562</v>
      </c>
      <c r="B25470" s="214" t="s">
        <v>50970</v>
      </c>
      <c r="C25470">
        <v>16949.400000000001</v>
      </c>
    </row>
    <row r="25471" spans="1:3" x14ac:dyDescent="0.2">
      <c r="A25471" s="214" t="s">
        <v>7341</v>
      </c>
      <c r="B25471" s="214" t="s">
        <v>7342</v>
      </c>
      <c r="C25471">
        <v>34.36</v>
      </c>
    </row>
    <row r="25472" spans="1:3" x14ac:dyDescent="0.2">
      <c r="A25472" s="214" t="s">
        <v>7985</v>
      </c>
      <c r="B25472" s="214" t="s">
        <v>7986</v>
      </c>
      <c r="C25472">
        <v>171.17</v>
      </c>
    </row>
    <row r="25473" spans="1:3" x14ac:dyDescent="0.2">
      <c r="A25473" s="214" t="s">
        <v>33917</v>
      </c>
      <c r="B25473" s="214" t="s">
        <v>26486</v>
      </c>
      <c r="C25473">
        <v>2268.1</v>
      </c>
    </row>
    <row r="25474" spans="1:3" x14ac:dyDescent="0.2">
      <c r="A25474" s="214" t="s">
        <v>31751</v>
      </c>
      <c r="B25474" s="214" t="s">
        <v>31752</v>
      </c>
      <c r="C25474">
        <v>1379.7</v>
      </c>
    </row>
    <row r="25475" spans="1:3" x14ac:dyDescent="0.2">
      <c r="A25475" s="214" t="s">
        <v>34210</v>
      </c>
      <c r="B25475" s="214" t="s">
        <v>269</v>
      </c>
      <c r="C25475">
        <v>207.24</v>
      </c>
    </row>
    <row r="25476" spans="1:3" x14ac:dyDescent="0.2">
      <c r="A25476" s="214" t="s">
        <v>32013</v>
      </c>
      <c r="B25476" s="214" t="s">
        <v>32014</v>
      </c>
      <c r="C25476">
        <v>26234.880000000001</v>
      </c>
    </row>
    <row r="25477" spans="1:3" x14ac:dyDescent="0.2">
      <c r="A25477" s="214" t="s">
        <v>31991</v>
      </c>
      <c r="B25477" s="214" t="s">
        <v>31992</v>
      </c>
      <c r="C25477">
        <v>3660.3</v>
      </c>
    </row>
    <row r="25478" spans="1:3" x14ac:dyDescent="0.2">
      <c r="A25478" s="214" t="s">
        <v>32003</v>
      </c>
      <c r="B25478" s="214" t="s">
        <v>32004</v>
      </c>
      <c r="C25478">
        <v>957.6</v>
      </c>
    </row>
    <row r="25479" spans="1:3" x14ac:dyDescent="0.2">
      <c r="A25479" s="214" t="s">
        <v>31250</v>
      </c>
      <c r="B25479" s="214" t="s">
        <v>31251</v>
      </c>
      <c r="C25479">
        <v>941.4</v>
      </c>
    </row>
    <row r="25480" spans="1:3" x14ac:dyDescent="0.2">
      <c r="A25480" s="214" t="s">
        <v>33929</v>
      </c>
      <c r="B25480" s="214" t="s">
        <v>34</v>
      </c>
      <c r="C25480">
        <v>4344.16</v>
      </c>
    </row>
    <row r="25481" spans="1:3" x14ac:dyDescent="0.2">
      <c r="A25481" s="214" t="s">
        <v>34025</v>
      </c>
      <c r="B25481" s="214" t="s">
        <v>119</v>
      </c>
      <c r="C25481">
        <v>4195.2700000000004</v>
      </c>
    </row>
    <row r="25482" spans="1:3" x14ac:dyDescent="0.2">
      <c r="A25482" s="214" t="s">
        <v>34199</v>
      </c>
      <c r="B25482" s="214" t="s">
        <v>259</v>
      </c>
      <c r="C25482">
        <v>746.1</v>
      </c>
    </row>
    <row r="25483" spans="1:3" x14ac:dyDescent="0.2">
      <c r="A25483" s="214" t="s">
        <v>31765</v>
      </c>
      <c r="B25483" s="214" t="s">
        <v>31766</v>
      </c>
      <c r="C25483">
        <v>1560.96</v>
      </c>
    </row>
    <row r="25484" spans="1:3" x14ac:dyDescent="0.2">
      <c r="A25484" s="214" t="s">
        <v>34288</v>
      </c>
      <c r="B25484" s="214" t="s">
        <v>351</v>
      </c>
      <c r="C25484">
        <v>4873.03</v>
      </c>
    </row>
    <row r="25485" spans="1:3" x14ac:dyDescent="0.2">
      <c r="A25485" s="214" t="s">
        <v>1220</v>
      </c>
      <c r="B25485" s="214" t="s">
        <v>1221</v>
      </c>
      <c r="C25485">
        <v>698.2</v>
      </c>
    </row>
    <row r="25486" spans="1:3" x14ac:dyDescent="0.2">
      <c r="A25486" s="214" t="s">
        <v>726</v>
      </c>
      <c r="B25486" s="214" t="s">
        <v>727</v>
      </c>
      <c r="C25486">
        <v>173.82</v>
      </c>
    </row>
    <row r="25487" spans="1:3" x14ac:dyDescent="0.2">
      <c r="A25487" s="214" t="s">
        <v>690</v>
      </c>
      <c r="B25487" s="214" t="s">
        <v>691</v>
      </c>
      <c r="C25487">
        <v>5204.75</v>
      </c>
    </row>
    <row r="25488" spans="1:3" x14ac:dyDescent="0.2">
      <c r="A25488" s="214" t="s">
        <v>876</v>
      </c>
      <c r="B25488" s="214" t="s">
        <v>877</v>
      </c>
      <c r="C25488">
        <v>518.53</v>
      </c>
    </row>
    <row r="25489" spans="1:3" x14ac:dyDescent="0.2">
      <c r="A25489" s="214" t="s">
        <v>539</v>
      </c>
      <c r="B25489" s="214" t="s">
        <v>540</v>
      </c>
      <c r="C25489">
        <v>1208.9100000000001</v>
      </c>
    </row>
    <row r="25490" spans="1:3" x14ac:dyDescent="0.2">
      <c r="A25490" s="214" t="s">
        <v>898</v>
      </c>
      <c r="B25490" s="214" t="s">
        <v>899</v>
      </c>
      <c r="C25490">
        <v>7657.71</v>
      </c>
    </row>
    <row r="25491" spans="1:3" x14ac:dyDescent="0.2">
      <c r="A25491" s="214" t="s">
        <v>892</v>
      </c>
      <c r="B25491" s="214" t="s">
        <v>893</v>
      </c>
      <c r="C25491">
        <v>766.55</v>
      </c>
    </row>
    <row r="25492" spans="1:3" x14ac:dyDescent="0.2">
      <c r="A25492" s="214" t="s">
        <v>29167</v>
      </c>
      <c r="B25492" s="214" t="s">
        <v>29168</v>
      </c>
      <c r="C25492">
        <v>10405.58</v>
      </c>
    </row>
    <row r="25493" spans="1:3" x14ac:dyDescent="0.2">
      <c r="A25493" s="214" t="s">
        <v>22024</v>
      </c>
      <c r="B25493" s="214" t="s">
        <v>22025</v>
      </c>
      <c r="C25493">
        <v>276.36</v>
      </c>
    </row>
    <row r="25494" spans="1:3" x14ac:dyDescent="0.2">
      <c r="A25494" s="214" t="s">
        <v>34372</v>
      </c>
      <c r="B25494" s="214" t="s">
        <v>34410</v>
      </c>
      <c r="C25494">
        <v>885.68</v>
      </c>
    </row>
    <row r="25495" spans="1:3" x14ac:dyDescent="0.2">
      <c r="A25495" s="214" t="s">
        <v>1069</v>
      </c>
      <c r="B25495" s="214" t="s">
        <v>1070</v>
      </c>
      <c r="C25495">
        <v>426.72</v>
      </c>
    </row>
    <row r="25496" spans="1:3" x14ac:dyDescent="0.2">
      <c r="A25496" s="214" t="s">
        <v>1061</v>
      </c>
      <c r="B25496" s="214" t="s">
        <v>1062</v>
      </c>
      <c r="C25496">
        <v>455.05</v>
      </c>
    </row>
    <row r="25497" spans="1:3" x14ac:dyDescent="0.2">
      <c r="A25497" s="214" t="s">
        <v>857</v>
      </c>
      <c r="B25497" s="214" t="s">
        <v>858</v>
      </c>
      <c r="C25497">
        <v>202.14</v>
      </c>
    </row>
    <row r="25498" spans="1:3" x14ac:dyDescent="0.2">
      <c r="A25498" s="214" t="s">
        <v>25176</v>
      </c>
      <c r="B25498" s="214" t="s">
        <v>25177</v>
      </c>
      <c r="C25498">
        <v>324.2</v>
      </c>
    </row>
    <row r="25499" spans="1:3" x14ac:dyDescent="0.2">
      <c r="A25499" s="214" t="s">
        <v>2555</v>
      </c>
      <c r="B25499" s="214" t="s">
        <v>2556</v>
      </c>
      <c r="C25499">
        <v>37629.43</v>
      </c>
    </row>
    <row r="25500" spans="1:3" x14ac:dyDescent="0.2">
      <c r="A25500" s="214" t="s">
        <v>3483</v>
      </c>
      <c r="B25500" s="214" t="s">
        <v>3484</v>
      </c>
      <c r="C25500">
        <v>895.61</v>
      </c>
    </row>
    <row r="25501" spans="1:3" x14ac:dyDescent="0.2">
      <c r="A25501" s="214" t="s">
        <v>26318</v>
      </c>
      <c r="B25501" s="214" t="s">
        <v>26319</v>
      </c>
      <c r="C25501">
        <v>5034.0200000000004</v>
      </c>
    </row>
    <row r="25502" spans="1:3" x14ac:dyDescent="0.2">
      <c r="A25502" s="214" t="s">
        <v>18764</v>
      </c>
      <c r="B25502" s="214" t="s">
        <v>18765</v>
      </c>
      <c r="C25502">
        <v>4634.2299999999996</v>
      </c>
    </row>
    <row r="25503" spans="1:3" x14ac:dyDescent="0.2">
      <c r="A25503" s="214" t="s">
        <v>17327</v>
      </c>
      <c r="B25503" s="214" t="s">
        <v>17328</v>
      </c>
      <c r="C25503">
        <v>442.02</v>
      </c>
    </row>
    <row r="25504" spans="1:3" x14ac:dyDescent="0.2">
      <c r="A25504" s="214" t="s">
        <v>5217</v>
      </c>
      <c r="B25504" s="214" t="s">
        <v>5218</v>
      </c>
      <c r="C25504">
        <v>16302.08</v>
      </c>
    </row>
    <row r="25505" spans="1:3" x14ac:dyDescent="0.2">
      <c r="A25505" s="214" t="s">
        <v>5080</v>
      </c>
      <c r="B25505" s="214" t="s">
        <v>5081</v>
      </c>
      <c r="C25505">
        <v>12856.25</v>
      </c>
    </row>
    <row r="25506" spans="1:3" x14ac:dyDescent="0.2">
      <c r="A25506" s="214" t="s">
        <v>5070</v>
      </c>
      <c r="B25506" s="214" t="s">
        <v>5071</v>
      </c>
      <c r="C25506">
        <v>4071.03</v>
      </c>
    </row>
    <row r="25507" spans="1:3" x14ac:dyDescent="0.2">
      <c r="A25507" s="214" t="s">
        <v>46596</v>
      </c>
      <c r="B25507" s="214" t="s">
        <v>46597</v>
      </c>
      <c r="C25507">
        <v>64698</v>
      </c>
    </row>
    <row r="25508" spans="1:3" x14ac:dyDescent="0.2">
      <c r="A25508" s="214" t="s">
        <v>6883</v>
      </c>
      <c r="B25508" s="214" t="s">
        <v>6884</v>
      </c>
      <c r="C25508">
        <v>1874.8</v>
      </c>
    </row>
    <row r="25509" spans="1:3" x14ac:dyDescent="0.2">
      <c r="A25509" s="214" t="s">
        <v>6941</v>
      </c>
      <c r="B25509" s="214" t="s">
        <v>6942</v>
      </c>
      <c r="C25509">
        <v>1517.42</v>
      </c>
    </row>
    <row r="25510" spans="1:3" x14ac:dyDescent="0.2">
      <c r="A25510" s="214" t="s">
        <v>31212</v>
      </c>
      <c r="B25510" s="214" t="s">
        <v>31213</v>
      </c>
      <c r="C25510">
        <v>396.15</v>
      </c>
    </row>
    <row r="25511" spans="1:3" x14ac:dyDescent="0.2">
      <c r="A25511" s="214" t="s">
        <v>31771</v>
      </c>
      <c r="B25511" s="214" t="s">
        <v>31772</v>
      </c>
      <c r="C25511">
        <v>740.7</v>
      </c>
    </row>
    <row r="25512" spans="1:3" x14ac:dyDescent="0.2">
      <c r="A25512" s="214" t="s">
        <v>34100</v>
      </c>
      <c r="B25512" s="214" t="s">
        <v>21298</v>
      </c>
      <c r="C25512">
        <v>4355</v>
      </c>
    </row>
    <row r="25513" spans="1:3" x14ac:dyDescent="0.2">
      <c r="A25513" s="214" t="s">
        <v>34259</v>
      </c>
      <c r="B25513" s="214" t="s">
        <v>317</v>
      </c>
      <c r="C25513">
        <v>1585.69</v>
      </c>
    </row>
    <row r="25514" spans="1:3" x14ac:dyDescent="0.2">
      <c r="A25514" s="214" t="s">
        <v>34020</v>
      </c>
      <c r="B25514" s="214" t="s">
        <v>114</v>
      </c>
      <c r="C25514">
        <v>965.54</v>
      </c>
    </row>
    <row r="25515" spans="1:3" x14ac:dyDescent="0.2">
      <c r="A25515" s="214" t="s">
        <v>34032</v>
      </c>
      <c r="B25515" s="214" t="s">
        <v>126</v>
      </c>
      <c r="C25515">
        <v>797.62</v>
      </c>
    </row>
    <row r="25516" spans="1:3" x14ac:dyDescent="0.2">
      <c r="A25516" s="214" t="s">
        <v>31485</v>
      </c>
      <c r="B25516" s="214" t="s">
        <v>31486</v>
      </c>
      <c r="C25516">
        <v>2622.6</v>
      </c>
    </row>
    <row r="25517" spans="1:3" x14ac:dyDescent="0.2">
      <c r="A25517" s="214" t="s">
        <v>31458</v>
      </c>
      <c r="B25517" s="214" t="s">
        <v>31459</v>
      </c>
      <c r="C25517">
        <v>920.64</v>
      </c>
    </row>
    <row r="25518" spans="1:3" x14ac:dyDescent="0.2">
      <c r="A25518" s="214" t="s">
        <v>34157</v>
      </c>
      <c r="B25518" s="214" t="s">
        <v>15582</v>
      </c>
      <c r="C25518">
        <v>207.07</v>
      </c>
    </row>
    <row r="25519" spans="1:3" x14ac:dyDescent="0.2">
      <c r="A25519" s="214" t="s">
        <v>31747</v>
      </c>
      <c r="B25519" s="214" t="s">
        <v>31748</v>
      </c>
      <c r="C25519">
        <v>388.8</v>
      </c>
    </row>
    <row r="25520" spans="1:3" x14ac:dyDescent="0.2">
      <c r="A25520" s="214" t="s">
        <v>34063</v>
      </c>
      <c r="B25520" s="214" t="s">
        <v>153</v>
      </c>
      <c r="C25520">
        <v>1030.5</v>
      </c>
    </row>
    <row r="25521" spans="1:3" x14ac:dyDescent="0.2">
      <c r="A25521" s="214" t="s">
        <v>34079</v>
      </c>
      <c r="B25521" s="214" t="s">
        <v>166</v>
      </c>
      <c r="C25521">
        <v>1253.7</v>
      </c>
    </row>
    <row r="25522" spans="1:3" x14ac:dyDescent="0.2">
      <c r="A25522" s="214" t="s">
        <v>34407</v>
      </c>
      <c r="B25522" s="214" t="s">
        <v>20310</v>
      </c>
      <c r="C25522">
        <v>1119.04</v>
      </c>
    </row>
    <row r="25523" spans="1:3" x14ac:dyDescent="0.2">
      <c r="A25523" s="214" t="s">
        <v>15853</v>
      </c>
      <c r="B25523" s="214" t="s">
        <v>15854</v>
      </c>
      <c r="C25523">
        <v>127.31</v>
      </c>
    </row>
    <row r="25524" spans="1:3" x14ac:dyDescent="0.2">
      <c r="A25524" s="214" t="s">
        <v>26959</v>
      </c>
      <c r="B25524" s="214" t="s">
        <v>26960</v>
      </c>
      <c r="C25524">
        <v>354.47</v>
      </c>
    </row>
    <row r="25525" spans="1:3" x14ac:dyDescent="0.2">
      <c r="A25525" s="214" t="s">
        <v>408</v>
      </c>
      <c r="B25525" s="214" t="s">
        <v>409</v>
      </c>
      <c r="C25525">
        <v>6488.52</v>
      </c>
    </row>
    <row r="25526" spans="1:3" x14ac:dyDescent="0.2">
      <c r="A25526" s="214" t="s">
        <v>678</v>
      </c>
      <c r="B25526" s="214" t="s">
        <v>25835</v>
      </c>
      <c r="C25526">
        <v>216.48</v>
      </c>
    </row>
    <row r="25527" spans="1:3" x14ac:dyDescent="0.2">
      <c r="A25527" s="214" t="s">
        <v>7421</v>
      </c>
      <c r="B25527" s="214" t="s">
        <v>7422</v>
      </c>
      <c r="C25527">
        <v>26093.67</v>
      </c>
    </row>
    <row r="25528" spans="1:3" x14ac:dyDescent="0.2">
      <c r="A25528" s="214" t="s">
        <v>7460</v>
      </c>
      <c r="B25528" s="214" t="s">
        <v>7461</v>
      </c>
      <c r="C25528">
        <v>2289.92</v>
      </c>
    </row>
    <row r="25529" spans="1:3" x14ac:dyDescent="0.2">
      <c r="A25529" s="214" t="s">
        <v>15322</v>
      </c>
      <c r="B25529" s="214" t="s">
        <v>15323</v>
      </c>
      <c r="C25529">
        <v>3399.86</v>
      </c>
    </row>
    <row r="25530" spans="1:3" x14ac:dyDescent="0.2">
      <c r="A25530" s="214" t="s">
        <v>7496</v>
      </c>
      <c r="B25530" s="214" t="s">
        <v>7497</v>
      </c>
      <c r="C25530">
        <v>1753.08</v>
      </c>
    </row>
    <row r="25531" spans="1:3" x14ac:dyDescent="0.2">
      <c r="A25531" s="214" t="s">
        <v>30198</v>
      </c>
      <c r="B25531" s="214" t="s">
        <v>30199</v>
      </c>
      <c r="C25531">
        <v>6564.1</v>
      </c>
    </row>
    <row r="25532" spans="1:3" x14ac:dyDescent="0.2">
      <c r="A25532" s="214" t="s">
        <v>30494</v>
      </c>
      <c r="B25532" s="214" t="s">
        <v>31058</v>
      </c>
      <c r="C25532">
        <v>400.55</v>
      </c>
    </row>
    <row r="25533" spans="1:3" x14ac:dyDescent="0.2">
      <c r="A25533" s="214" t="s">
        <v>30598</v>
      </c>
      <c r="B25533" s="214" t="s">
        <v>30599</v>
      </c>
      <c r="C25533">
        <v>1707.55</v>
      </c>
    </row>
    <row r="25534" spans="1:3" x14ac:dyDescent="0.2">
      <c r="A25534" s="214" t="s">
        <v>30672</v>
      </c>
      <c r="B25534" s="214" t="s">
        <v>30673</v>
      </c>
      <c r="C25534">
        <v>4435.2</v>
      </c>
    </row>
    <row r="25535" spans="1:3" x14ac:dyDescent="0.2">
      <c r="A25535" s="214" t="s">
        <v>30858</v>
      </c>
      <c r="B25535" s="214" t="s">
        <v>30859</v>
      </c>
      <c r="C25535">
        <v>1164.24</v>
      </c>
    </row>
    <row r="25536" spans="1:3" x14ac:dyDescent="0.2">
      <c r="A25536" s="214" t="s">
        <v>16966</v>
      </c>
      <c r="B25536" s="214" t="s">
        <v>47071</v>
      </c>
      <c r="C25536">
        <v>270.67</v>
      </c>
    </row>
    <row r="25537" spans="1:3" x14ac:dyDescent="0.2">
      <c r="A25537" s="214" t="s">
        <v>4572</v>
      </c>
      <c r="B25537" s="214" t="s">
        <v>42741</v>
      </c>
      <c r="C25537">
        <v>433.88</v>
      </c>
    </row>
    <row r="25538" spans="1:3" x14ac:dyDescent="0.2">
      <c r="A25538" s="214" t="s">
        <v>33379</v>
      </c>
      <c r="B25538" s="214" t="s">
        <v>42708</v>
      </c>
      <c r="C25538">
        <v>475.67</v>
      </c>
    </row>
    <row r="25539" spans="1:3" x14ac:dyDescent="0.2">
      <c r="A25539" s="214" t="s">
        <v>48888</v>
      </c>
      <c r="B25539" s="214" t="s">
        <v>48889</v>
      </c>
      <c r="C25539">
        <v>138.32</v>
      </c>
    </row>
    <row r="25540" spans="1:3" x14ac:dyDescent="0.2">
      <c r="A25540" s="214" t="s">
        <v>14379</v>
      </c>
      <c r="B25540" s="214" t="s">
        <v>14380</v>
      </c>
      <c r="C25540">
        <v>399.55</v>
      </c>
    </row>
    <row r="25541" spans="1:3" x14ac:dyDescent="0.2">
      <c r="A25541" s="214" t="s">
        <v>14465</v>
      </c>
      <c r="B25541" s="214" t="s">
        <v>14466</v>
      </c>
      <c r="C25541">
        <v>347.48</v>
      </c>
    </row>
    <row r="25542" spans="1:3" x14ac:dyDescent="0.2">
      <c r="A25542" s="214" t="s">
        <v>17455</v>
      </c>
      <c r="B25542" s="214" t="s">
        <v>17456</v>
      </c>
      <c r="C25542">
        <v>694.15</v>
      </c>
    </row>
    <row r="25543" spans="1:3" x14ac:dyDescent="0.2">
      <c r="A25543" s="214" t="s">
        <v>17465</v>
      </c>
      <c r="B25543" s="214" t="s">
        <v>17466</v>
      </c>
      <c r="C25543">
        <v>304.64</v>
      </c>
    </row>
    <row r="25544" spans="1:3" x14ac:dyDescent="0.2">
      <c r="A25544" s="214" t="s">
        <v>19978</v>
      </c>
      <c r="B25544" s="214" t="s">
        <v>19979</v>
      </c>
      <c r="C25544">
        <v>100</v>
      </c>
    </row>
    <row r="25545" spans="1:3" x14ac:dyDescent="0.2">
      <c r="A25545" s="214" t="s">
        <v>19922</v>
      </c>
      <c r="B25545" s="214" t="s">
        <v>19923</v>
      </c>
      <c r="C25545">
        <v>423</v>
      </c>
    </row>
    <row r="25546" spans="1:3" x14ac:dyDescent="0.2">
      <c r="A25546" s="214" t="s">
        <v>19949</v>
      </c>
      <c r="B25546" s="214" t="s">
        <v>50928</v>
      </c>
      <c r="C25546">
        <v>4426.6899999999996</v>
      </c>
    </row>
    <row r="25547" spans="1:3" x14ac:dyDescent="0.2">
      <c r="A25547" s="214" t="s">
        <v>19853</v>
      </c>
      <c r="B25547" s="214" t="s">
        <v>19852</v>
      </c>
      <c r="C25547">
        <v>10</v>
      </c>
    </row>
    <row r="25548" spans="1:3" x14ac:dyDescent="0.2">
      <c r="A25548" s="214" t="s">
        <v>19703</v>
      </c>
      <c r="B25548" s="214" t="s">
        <v>19704</v>
      </c>
      <c r="C25548">
        <v>6671</v>
      </c>
    </row>
    <row r="25549" spans="1:3" x14ac:dyDescent="0.2">
      <c r="A25549" s="214" t="s">
        <v>9240</v>
      </c>
      <c r="B25549" s="214" t="s">
        <v>42898</v>
      </c>
      <c r="C25549">
        <v>3995.4</v>
      </c>
    </row>
    <row r="25550" spans="1:3" x14ac:dyDescent="0.2">
      <c r="A25550" s="214" t="s">
        <v>9199</v>
      </c>
      <c r="B25550" s="214" t="s">
        <v>50931</v>
      </c>
      <c r="C25550">
        <v>144</v>
      </c>
    </row>
    <row r="25551" spans="1:3" x14ac:dyDescent="0.2">
      <c r="A25551" s="214" t="s">
        <v>8945</v>
      </c>
      <c r="B25551" s="214" t="s">
        <v>42879</v>
      </c>
      <c r="C25551">
        <v>627</v>
      </c>
    </row>
    <row r="25552" spans="1:3" x14ac:dyDescent="0.2">
      <c r="A25552" s="214" t="s">
        <v>9958</v>
      </c>
      <c r="B25552" s="214" t="s">
        <v>9959</v>
      </c>
      <c r="C25552">
        <v>10153.5</v>
      </c>
    </row>
    <row r="25553" spans="1:3" x14ac:dyDescent="0.2">
      <c r="A25553" s="214" t="s">
        <v>9972</v>
      </c>
      <c r="B25553" s="214" t="s">
        <v>9973</v>
      </c>
      <c r="C25553">
        <v>6661.2</v>
      </c>
    </row>
    <row r="25554" spans="1:3" x14ac:dyDescent="0.2">
      <c r="A25554" s="214" t="s">
        <v>20863</v>
      </c>
      <c r="B25554" s="214" t="s">
        <v>20864</v>
      </c>
      <c r="C25554">
        <v>166.38</v>
      </c>
    </row>
    <row r="25555" spans="1:3" x14ac:dyDescent="0.2">
      <c r="A25555" s="214" t="s">
        <v>21063</v>
      </c>
      <c r="B25555" s="214" t="s">
        <v>21064</v>
      </c>
      <c r="C25555">
        <v>393.68</v>
      </c>
    </row>
    <row r="25556" spans="1:3" x14ac:dyDescent="0.2">
      <c r="A25556" s="214" t="s">
        <v>20816</v>
      </c>
      <c r="B25556" s="214" t="s">
        <v>20817</v>
      </c>
      <c r="C25556">
        <v>37.85</v>
      </c>
    </row>
    <row r="25557" spans="1:3" x14ac:dyDescent="0.2">
      <c r="A25557" s="214" t="s">
        <v>29846</v>
      </c>
      <c r="B25557" s="214" t="s">
        <v>29847</v>
      </c>
      <c r="C25557">
        <v>133.54</v>
      </c>
    </row>
    <row r="25558" spans="1:3" x14ac:dyDescent="0.2">
      <c r="A25558" s="214" t="s">
        <v>24227</v>
      </c>
      <c r="B25558" s="214" t="s">
        <v>24228</v>
      </c>
      <c r="C25558">
        <v>107.57</v>
      </c>
    </row>
    <row r="25559" spans="1:3" x14ac:dyDescent="0.2">
      <c r="A25559" s="214" t="s">
        <v>20898</v>
      </c>
      <c r="B25559" s="214" t="s">
        <v>20899</v>
      </c>
      <c r="C25559">
        <v>488.04</v>
      </c>
    </row>
    <row r="25560" spans="1:3" x14ac:dyDescent="0.2">
      <c r="A25560" s="214" t="s">
        <v>20986</v>
      </c>
      <c r="B25560" s="214" t="s">
        <v>20987</v>
      </c>
      <c r="C25560">
        <v>114.91</v>
      </c>
    </row>
    <row r="25561" spans="1:3" x14ac:dyDescent="0.2">
      <c r="A25561" s="214" t="s">
        <v>20706</v>
      </c>
      <c r="B25561" s="214" t="s">
        <v>20707</v>
      </c>
      <c r="C25561">
        <v>123.36</v>
      </c>
    </row>
    <row r="25562" spans="1:3" x14ac:dyDescent="0.2">
      <c r="A25562" s="214" t="s">
        <v>37019</v>
      </c>
      <c r="B25562" s="214" t="s">
        <v>37020</v>
      </c>
      <c r="C25562">
        <v>194.45</v>
      </c>
    </row>
    <row r="25563" spans="1:3" x14ac:dyDescent="0.2">
      <c r="A25563" s="214" t="s">
        <v>48967</v>
      </c>
      <c r="B25563" s="214" t="s">
        <v>48968</v>
      </c>
      <c r="C25563">
        <v>259.05</v>
      </c>
    </row>
    <row r="25564" spans="1:3" x14ac:dyDescent="0.2">
      <c r="A25564" s="214" t="s">
        <v>49002</v>
      </c>
      <c r="B25564" s="214" t="s">
        <v>49173</v>
      </c>
      <c r="C25564">
        <v>259.05</v>
      </c>
    </row>
    <row r="25565" spans="1:3" x14ac:dyDescent="0.2">
      <c r="A25565" s="214" t="s">
        <v>25365</v>
      </c>
      <c r="B25565" s="214" t="s">
        <v>51513</v>
      </c>
      <c r="C25565">
        <v>35.5</v>
      </c>
    </row>
    <row r="25566" spans="1:3" x14ac:dyDescent="0.2">
      <c r="A25566" s="214" t="s">
        <v>25376</v>
      </c>
      <c r="B25566" s="214" t="s">
        <v>42962</v>
      </c>
      <c r="C25566">
        <v>36</v>
      </c>
    </row>
    <row r="25567" spans="1:3" x14ac:dyDescent="0.2">
      <c r="A25567" s="214" t="s">
        <v>25413</v>
      </c>
      <c r="B25567" s="214" t="s">
        <v>42947</v>
      </c>
      <c r="C25567">
        <v>420</v>
      </c>
    </row>
    <row r="25568" spans="1:3" x14ac:dyDescent="0.2">
      <c r="A25568" s="214" t="s">
        <v>48098</v>
      </c>
      <c r="B25568" s="214" t="s">
        <v>48099</v>
      </c>
      <c r="C25568">
        <v>525</v>
      </c>
    </row>
    <row r="25569" spans="1:3" x14ac:dyDescent="0.2">
      <c r="A25569" s="214" t="s">
        <v>52409</v>
      </c>
      <c r="B25569" s="214" t="s">
        <v>52410</v>
      </c>
      <c r="C25569">
        <v>72.48</v>
      </c>
    </row>
    <row r="25570" spans="1:3" x14ac:dyDescent="0.2">
      <c r="A25570" s="214" t="s">
        <v>13168</v>
      </c>
      <c r="B25570" s="214" t="s">
        <v>46981</v>
      </c>
      <c r="C25570">
        <v>1131.9000000000001</v>
      </c>
    </row>
    <row r="25571" spans="1:3" x14ac:dyDescent="0.2">
      <c r="A25571" s="214" t="s">
        <v>12258</v>
      </c>
      <c r="B25571" s="214" t="s">
        <v>12259</v>
      </c>
      <c r="C25571">
        <v>778.79</v>
      </c>
    </row>
    <row r="25572" spans="1:3" x14ac:dyDescent="0.2">
      <c r="A25572" s="214" t="s">
        <v>10308</v>
      </c>
      <c r="B25572" s="214" t="s">
        <v>10309</v>
      </c>
      <c r="C25572">
        <v>280</v>
      </c>
    </row>
    <row r="25573" spans="1:3" x14ac:dyDescent="0.2">
      <c r="A25573" s="214" t="s">
        <v>15398</v>
      </c>
      <c r="B25573" s="214" t="s">
        <v>47102</v>
      </c>
      <c r="C25573">
        <v>35.24</v>
      </c>
    </row>
    <row r="25574" spans="1:3" x14ac:dyDescent="0.2">
      <c r="A25574" s="214" t="s">
        <v>21379</v>
      </c>
      <c r="B25574" s="214" t="s">
        <v>21380</v>
      </c>
      <c r="C25574">
        <v>2151.71</v>
      </c>
    </row>
    <row r="25575" spans="1:3" x14ac:dyDescent="0.2">
      <c r="A25575" s="214" t="s">
        <v>21417</v>
      </c>
      <c r="B25575" s="214" t="s">
        <v>21418</v>
      </c>
      <c r="C25575">
        <v>695.64</v>
      </c>
    </row>
    <row r="25576" spans="1:3" x14ac:dyDescent="0.2">
      <c r="A25576" s="214" t="s">
        <v>20523</v>
      </c>
      <c r="B25576" s="214" t="s">
        <v>20524</v>
      </c>
      <c r="C25576">
        <v>1458.79</v>
      </c>
    </row>
    <row r="25577" spans="1:3" x14ac:dyDescent="0.2">
      <c r="A25577" s="214" t="s">
        <v>8730</v>
      </c>
      <c r="B25577" s="214" t="s">
        <v>8731</v>
      </c>
      <c r="C25577">
        <v>13202.73</v>
      </c>
    </row>
    <row r="25578" spans="1:3" x14ac:dyDescent="0.2">
      <c r="A25578" s="214" t="s">
        <v>12569</v>
      </c>
      <c r="B25578" s="214" t="s">
        <v>12570</v>
      </c>
      <c r="C25578">
        <v>30281.25</v>
      </c>
    </row>
    <row r="25579" spans="1:3" x14ac:dyDescent="0.2">
      <c r="A25579" s="214" t="s">
        <v>34284</v>
      </c>
      <c r="B25579" s="214" t="s">
        <v>347</v>
      </c>
      <c r="C25579">
        <v>545.96</v>
      </c>
    </row>
    <row r="25580" spans="1:3" x14ac:dyDescent="0.2">
      <c r="A25580" s="214" t="s">
        <v>20408</v>
      </c>
      <c r="B25580" s="214" t="s">
        <v>42642</v>
      </c>
      <c r="C25580">
        <v>353.27</v>
      </c>
    </row>
    <row r="25581" spans="1:3" x14ac:dyDescent="0.2">
      <c r="A25581" s="214" t="s">
        <v>4515</v>
      </c>
      <c r="B25581" s="214" t="s">
        <v>42645</v>
      </c>
      <c r="C25581">
        <v>424.91</v>
      </c>
    </row>
    <row r="25582" spans="1:3" x14ac:dyDescent="0.2">
      <c r="A25582" s="214" t="s">
        <v>20427</v>
      </c>
      <c r="B25582" s="214" t="s">
        <v>42672</v>
      </c>
      <c r="C25582">
        <v>7549</v>
      </c>
    </row>
    <row r="25583" spans="1:3" x14ac:dyDescent="0.2">
      <c r="A25583" s="214" t="s">
        <v>20428</v>
      </c>
      <c r="B25583" s="214" t="s">
        <v>42673</v>
      </c>
      <c r="C25583">
        <v>245.79</v>
      </c>
    </row>
    <row r="25584" spans="1:3" x14ac:dyDescent="0.2">
      <c r="A25584" s="214" t="s">
        <v>33902</v>
      </c>
      <c r="B25584" s="214" t="s">
        <v>47091</v>
      </c>
      <c r="C25584">
        <v>800.07</v>
      </c>
    </row>
    <row r="25585" spans="1:3" x14ac:dyDescent="0.2">
      <c r="A25585" s="214" t="s">
        <v>20473</v>
      </c>
      <c r="B25585" s="214" t="s">
        <v>20474</v>
      </c>
      <c r="C25585">
        <v>1635</v>
      </c>
    </row>
    <row r="25586" spans="1:3" x14ac:dyDescent="0.2">
      <c r="A25586" s="214" t="s">
        <v>4482</v>
      </c>
      <c r="B25586" s="214" t="s">
        <v>42600</v>
      </c>
      <c r="C25586">
        <v>162.21</v>
      </c>
    </row>
    <row r="25587" spans="1:3" x14ac:dyDescent="0.2">
      <c r="A25587" s="214" t="s">
        <v>43584</v>
      </c>
      <c r="B25587" s="214" t="s">
        <v>43585</v>
      </c>
      <c r="C25587">
        <v>144.29</v>
      </c>
    </row>
    <row r="25588" spans="1:3" x14ac:dyDescent="0.2">
      <c r="A25588" s="214" t="s">
        <v>15417</v>
      </c>
      <c r="B25588" s="214" t="s">
        <v>15418</v>
      </c>
      <c r="C25588">
        <v>15.91</v>
      </c>
    </row>
    <row r="25589" spans="1:3" x14ac:dyDescent="0.2">
      <c r="A25589" s="214" t="s">
        <v>30506</v>
      </c>
      <c r="B25589" s="214" t="s">
        <v>30507</v>
      </c>
      <c r="C25589">
        <v>3326.4</v>
      </c>
    </row>
    <row r="25590" spans="1:3" x14ac:dyDescent="0.2">
      <c r="A25590" s="214" t="s">
        <v>30836</v>
      </c>
      <c r="B25590" s="214" t="s">
        <v>30837</v>
      </c>
      <c r="C25590">
        <v>2037.42</v>
      </c>
    </row>
    <row r="25591" spans="1:3" x14ac:dyDescent="0.2">
      <c r="A25591" s="214" t="s">
        <v>14375</v>
      </c>
      <c r="B25591" s="214" t="s">
        <v>14376</v>
      </c>
      <c r="C25591">
        <v>2382.5700000000002</v>
      </c>
    </row>
    <row r="25592" spans="1:3" x14ac:dyDescent="0.2">
      <c r="A25592" s="214" t="s">
        <v>14311</v>
      </c>
      <c r="B25592" s="214" t="s">
        <v>14312</v>
      </c>
      <c r="C25592">
        <v>2255.71</v>
      </c>
    </row>
    <row r="25593" spans="1:3" x14ac:dyDescent="0.2">
      <c r="A25593" s="214" t="s">
        <v>17501</v>
      </c>
      <c r="B25593" s="214" t="s">
        <v>17502</v>
      </c>
      <c r="C25593">
        <v>802.88</v>
      </c>
    </row>
    <row r="25594" spans="1:3" x14ac:dyDescent="0.2">
      <c r="A25594" s="214" t="s">
        <v>14327</v>
      </c>
      <c r="B25594" s="214" t="s">
        <v>14328</v>
      </c>
      <c r="C25594">
        <v>485.89</v>
      </c>
    </row>
    <row r="25595" spans="1:3" x14ac:dyDescent="0.2">
      <c r="A25595" s="214" t="s">
        <v>19779</v>
      </c>
      <c r="B25595" s="214" t="s">
        <v>19780</v>
      </c>
      <c r="C25595">
        <v>182</v>
      </c>
    </row>
    <row r="25596" spans="1:3" x14ac:dyDescent="0.2">
      <c r="A25596" s="214" t="s">
        <v>19946</v>
      </c>
      <c r="B25596" s="214" t="s">
        <v>50928</v>
      </c>
      <c r="C25596">
        <v>529.6</v>
      </c>
    </row>
    <row r="25597" spans="1:3" x14ac:dyDescent="0.2">
      <c r="A25597" s="214" t="s">
        <v>19830</v>
      </c>
      <c r="B25597" s="214" t="s">
        <v>19831</v>
      </c>
      <c r="C25597">
        <v>1841</v>
      </c>
    </row>
    <row r="25598" spans="1:3" x14ac:dyDescent="0.2">
      <c r="A25598" s="214" t="s">
        <v>19795</v>
      </c>
      <c r="B25598" s="214" t="s">
        <v>19796</v>
      </c>
      <c r="C25598">
        <v>2229</v>
      </c>
    </row>
    <row r="25599" spans="1:3" x14ac:dyDescent="0.2">
      <c r="A25599" s="214" t="s">
        <v>9931</v>
      </c>
      <c r="B25599" s="214" t="s">
        <v>9932</v>
      </c>
      <c r="C25599">
        <v>5034.3500000000004</v>
      </c>
    </row>
    <row r="25600" spans="1:3" x14ac:dyDescent="0.2">
      <c r="A25600" s="214" t="s">
        <v>8913</v>
      </c>
      <c r="B25600" s="214" t="s">
        <v>9082</v>
      </c>
      <c r="C25600">
        <v>1299</v>
      </c>
    </row>
    <row r="25601" spans="1:3" x14ac:dyDescent="0.2">
      <c r="A25601" s="214" t="s">
        <v>9188</v>
      </c>
      <c r="B25601" s="214" t="s">
        <v>50932</v>
      </c>
      <c r="C25601">
        <v>492.28</v>
      </c>
    </row>
    <row r="25602" spans="1:3" x14ac:dyDescent="0.2">
      <c r="A25602" s="214" t="s">
        <v>8919</v>
      </c>
      <c r="B25602" s="214" t="s">
        <v>9087</v>
      </c>
      <c r="C25602">
        <v>993.51</v>
      </c>
    </row>
    <row r="25603" spans="1:3" x14ac:dyDescent="0.2">
      <c r="A25603" s="214" t="s">
        <v>8929</v>
      </c>
      <c r="B25603" s="214" t="s">
        <v>42921</v>
      </c>
      <c r="C25603">
        <v>151</v>
      </c>
    </row>
    <row r="25604" spans="1:3" x14ac:dyDescent="0.2">
      <c r="A25604" s="214" t="s">
        <v>20851</v>
      </c>
      <c r="B25604" s="214" t="s">
        <v>20852</v>
      </c>
      <c r="C25604">
        <v>199.22</v>
      </c>
    </row>
    <row r="25605" spans="1:3" x14ac:dyDescent="0.2">
      <c r="A25605" s="214" t="s">
        <v>20786</v>
      </c>
      <c r="B25605" s="214" t="s">
        <v>20787</v>
      </c>
      <c r="C25605">
        <v>145.58000000000001</v>
      </c>
    </row>
    <row r="25606" spans="1:3" x14ac:dyDescent="0.2">
      <c r="A25606" s="214" t="s">
        <v>24239</v>
      </c>
      <c r="B25606" s="214" t="s">
        <v>24240</v>
      </c>
      <c r="C25606">
        <v>133.54</v>
      </c>
    </row>
    <row r="25607" spans="1:3" x14ac:dyDescent="0.2">
      <c r="A25607" s="214" t="s">
        <v>20798</v>
      </c>
      <c r="B25607" s="214" t="s">
        <v>42831</v>
      </c>
      <c r="C25607">
        <v>410.05</v>
      </c>
    </row>
    <row r="25608" spans="1:3" x14ac:dyDescent="0.2">
      <c r="A25608" s="214" t="s">
        <v>24253</v>
      </c>
      <c r="B25608" s="214" t="s">
        <v>29848</v>
      </c>
      <c r="C25608">
        <v>131.47</v>
      </c>
    </row>
    <row r="25609" spans="1:3" x14ac:dyDescent="0.2">
      <c r="A25609" s="214" t="s">
        <v>24299</v>
      </c>
      <c r="B25609" s="214" t="s">
        <v>24300</v>
      </c>
      <c r="C25609">
        <v>131.47</v>
      </c>
    </row>
    <row r="25610" spans="1:3" x14ac:dyDescent="0.2">
      <c r="A25610" s="214" t="s">
        <v>20988</v>
      </c>
      <c r="B25610" s="214" t="s">
        <v>20989</v>
      </c>
      <c r="C25610">
        <v>107.57</v>
      </c>
    </row>
    <row r="25611" spans="1:3" x14ac:dyDescent="0.2">
      <c r="A25611" s="214" t="s">
        <v>21012</v>
      </c>
      <c r="B25611" s="214" t="s">
        <v>21013</v>
      </c>
      <c r="C25611">
        <v>28.79</v>
      </c>
    </row>
    <row r="25612" spans="1:3" x14ac:dyDescent="0.2">
      <c r="A25612" s="214" t="s">
        <v>24219</v>
      </c>
      <c r="B25612" s="214" t="s">
        <v>24220</v>
      </c>
      <c r="C25612">
        <v>520.54</v>
      </c>
    </row>
    <row r="25613" spans="1:3" x14ac:dyDescent="0.2">
      <c r="A25613" s="214" t="s">
        <v>20710</v>
      </c>
      <c r="B25613" s="214" t="s">
        <v>29841</v>
      </c>
      <c r="C25613">
        <v>129.81</v>
      </c>
    </row>
    <row r="25614" spans="1:3" x14ac:dyDescent="0.2">
      <c r="A25614" s="214" t="s">
        <v>20702</v>
      </c>
      <c r="B25614" s="214" t="s">
        <v>20703</v>
      </c>
      <c r="C25614">
        <v>75.7</v>
      </c>
    </row>
    <row r="25615" spans="1:3" x14ac:dyDescent="0.2">
      <c r="A25615" s="214" t="s">
        <v>18151</v>
      </c>
      <c r="B25615" s="214" t="s">
        <v>50602</v>
      </c>
      <c r="C25615">
        <v>202</v>
      </c>
    </row>
    <row r="25616" spans="1:3" x14ac:dyDescent="0.2">
      <c r="A25616" s="214" t="s">
        <v>48963</v>
      </c>
      <c r="B25616" s="214" t="s">
        <v>48964</v>
      </c>
      <c r="C25616">
        <v>254.74</v>
      </c>
    </row>
    <row r="25617" spans="1:3" x14ac:dyDescent="0.2">
      <c r="A25617" s="214" t="s">
        <v>48965</v>
      </c>
      <c r="B25617" s="214" t="s">
        <v>48966</v>
      </c>
      <c r="C25617">
        <v>259.05</v>
      </c>
    </row>
    <row r="25618" spans="1:3" x14ac:dyDescent="0.2">
      <c r="A25618" s="214" t="s">
        <v>48949</v>
      </c>
      <c r="B25618" s="214" t="s">
        <v>49163</v>
      </c>
      <c r="C25618">
        <v>131.54</v>
      </c>
    </row>
    <row r="25619" spans="1:3" x14ac:dyDescent="0.2">
      <c r="A25619" s="214" t="s">
        <v>49032</v>
      </c>
      <c r="B25619" s="214" t="s">
        <v>49203</v>
      </c>
      <c r="C25619">
        <v>152.41999999999999</v>
      </c>
    </row>
    <row r="25620" spans="1:3" x14ac:dyDescent="0.2">
      <c r="A25620" s="214" t="s">
        <v>43257</v>
      </c>
      <c r="B25620" s="214" t="s">
        <v>47635</v>
      </c>
      <c r="C25620">
        <v>321</v>
      </c>
    </row>
    <row r="25621" spans="1:3" x14ac:dyDescent="0.2">
      <c r="A25621" s="214" t="s">
        <v>30820</v>
      </c>
      <c r="B25621" s="214" t="s">
        <v>30821</v>
      </c>
      <c r="C25621">
        <v>2148.3000000000002</v>
      </c>
    </row>
    <row r="25622" spans="1:3" x14ac:dyDescent="0.2">
      <c r="A25622" s="214" t="s">
        <v>30144</v>
      </c>
      <c r="B25622" s="214" t="s">
        <v>30145</v>
      </c>
      <c r="C25622">
        <v>1329.17</v>
      </c>
    </row>
    <row r="25623" spans="1:3" x14ac:dyDescent="0.2">
      <c r="A25623" s="214" t="s">
        <v>15740</v>
      </c>
      <c r="B25623" s="214" t="s">
        <v>15741</v>
      </c>
      <c r="C25623">
        <v>5900</v>
      </c>
    </row>
    <row r="25624" spans="1:3" x14ac:dyDescent="0.2">
      <c r="A25624" s="214" t="s">
        <v>15683</v>
      </c>
      <c r="B25624" s="214" t="s">
        <v>15684</v>
      </c>
      <c r="C25624">
        <v>96</v>
      </c>
    </row>
    <row r="25625" spans="1:3" x14ac:dyDescent="0.2">
      <c r="A25625" s="214" t="s">
        <v>1108</v>
      </c>
      <c r="B25625" s="214" t="s">
        <v>1109</v>
      </c>
      <c r="C25625">
        <v>1861.21</v>
      </c>
    </row>
    <row r="25626" spans="1:3" x14ac:dyDescent="0.2">
      <c r="A25626" s="214" t="s">
        <v>1362</v>
      </c>
      <c r="B25626" s="214" t="s">
        <v>1363</v>
      </c>
      <c r="C25626">
        <v>2256.0100000000002</v>
      </c>
    </row>
    <row r="25627" spans="1:3" x14ac:dyDescent="0.2">
      <c r="A25627" s="214" t="s">
        <v>7506</v>
      </c>
      <c r="B25627" s="214" t="s">
        <v>7507</v>
      </c>
      <c r="C25627">
        <v>9201.67</v>
      </c>
    </row>
    <row r="25628" spans="1:3" x14ac:dyDescent="0.2">
      <c r="A25628" s="214" t="s">
        <v>15329</v>
      </c>
      <c r="B25628" s="214" t="s">
        <v>15330</v>
      </c>
      <c r="C25628">
        <v>1937</v>
      </c>
    </row>
    <row r="25629" spans="1:3" x14ac:dyDescent="0.2">
      <c r="A25629" s="214" t="s">
        <v>30806</v>
      </c>
      <c r="B25629" s="214" t="s">
        <v>30807</v>
      </c>
      <c r="C25629">
        <v>302.14999999999998</v>
      </c>
    </row>
    <row r="25630" spans="1:3" x14ac:dyDescent="0.2">
      <c r="A25630" s="214" t="s">
        <v>30638</v>
      </c>
      <c r="B25630" s="214" t="s">
        <v>30639</v>
      </c>
      <c r="C25630">
        <v>451.84</v>
      </c>
    </row>
    <row r="25631" spans="1:3" x14ac:dyDescent="0.2">
      <c r="A25631" s="214" t="s">
        <v>30088</v>
      </c>
      <c r="B25631" s="214" t="s">
        <v>31019</v>
      </c>
      <c r="C25631">
        <v>11081.07</v>
      </c>
    </row>
    <row r="25632" spans="1:3" x14ac:dyDescent="0.2">
      <c r="A25632" s="214" t="s">
        <v>4560</v>
      </c>
      <c r="B25632" s="214" t="s">
        <v>42719</v>
      </c>
      <c r="C25632">
        <v>1304.5</v>
      </c>
    </row>
    <row r="25633" spans="1:3" x14ac:dyDescent="0.2">
      <c r="A25633" s="214" t="s">
        <v>4564</v>
      </c>
      <c r="B25633" s="214" t="s">
        <v>42727</v>
      </c>
      <c r="C25633">
        <v>1061.79</v>
      </c>
    </row>
    <row r="25634" spans="1:3" x14ac:dyDescent="0.2">
      <c r="A25634" s="214" t="s">
        <v>21365</v>
      </c>
      <c r="B25634" s="214" t="s">
        <v>42671</v>
      </c>
      <c r="C25634">
        <v>4829.33</v>
      </c>
    </row>
    <row r="25635" spans="1:3" x14ac:dyDescent="0.2">
      <c r="A25635" s="214" t="s">
        <v>4492</v>
      </c>
      <c r="B25635" s="214" t="s">
        <v>42614</v>
      </c>
      <c r="C25635">
        <v>471.68</v>
      </c>
    </row>
    <row r="25636" spans="1:3" x14ac:dyDescent="0.2">
      <c r="A25636" s="214" t="s">
        <v>30500</v>
      </c>
      <c r="B25636" s="214" t="s">
        <v>30501</v>
      </c>
      <c r="C25636">
        <v>3326.4</v>
      </c>
    </row>
    <row r="25637" spans="1:3" x14ac:dyDescent="0.2">
      <c r="A25637" s="214" t="s">
        <v>30782</v>
      </c>
      <c r="B25637" s="214" t="s">
        <v>30783</v>
      </c>
      <c r="C25637">
        <v>327.10000000000002</v>
      </c>
    </row>
    <row r="25638" spans="1:3" x14ac:dyDescent="0.2">
      <c r="A25638" s="214" t="s">
        <v>14307</v>
      </c>
      <c r="B25638" s="214" t="s">
        <v>14308</v>
      </c>
      <c r="C25638">
        <v>916.82</v>
      </c>
    </row>
    <row r="25639" spans="1:3" x14ac:dyDescent="0.2">
      <c r="A25639" s="214" t="s">
        <v>17463</v>
      </c>
      <c r="B25639" s="214" t="s">
        <v>17464</v>
      </c>
      <c r="C25639">
        <v>2255.13</v>
      </c>
    </row>
    <row r="25640" spans="1:3" x14ac:dyDescent="0.2">
      <c r="A25640" s="214" t="s">
        <v>17507</v>
      </c>
      <c r="B25640" s="214" t="s">
        <v>17508</v>
      </c>
      <c r="C25640">
        <v>6078.8</v>
      </c>
    </row>
    <row r="25641" spans="1:3" x14ac:dyDescent="0.2">
      <c r="A25641" s="214" t="s">
        <v>17471</v>
      </c>
      <c r="B25641" s="214" t="s">
        <v>17472</v>
      </c>
      <c r="C25641">
        <v>470.05</v>
      </c>
    </row>
    <row r="25642" spans="1:3" x14ac:dyDescent="0.2">
      <c r="A25642" s="214" t="s">
        <v>14333</v>
      </c>
      <c r="B25642" s="214" t="s">
        <v>14334</v>
      </c>
      <c r="C25642">
        <v>380.31</v>
      </c>
    </row>
    <row r="25643" spans="1:3" x14ac:dyDescent="0.2">
      <c r="A25643" s="214" t="s">
        <v>16909</v>
      </c>
      <c r="B25643" s="214" t="s">
        <v>16910</v>
      </c>
      <c r="C25643">
        <v>448.33</v>
      </c>
    </row>
    <row r="25644" spans="1:3" x14ac:dyDescent="0.2">
      <c r="A25644" s="214" t="s">
        <v>19738</v>
      </c>
      <c r="B25644" s="214" t="s">
        <v>19739</v>
      </c>
      <c r="C25644">
        <v>48</v>
      </c>
    </row>
    <row r="25645" spans="1:3" x14ac:dyDescent="0.2">
      <c r="A25645" s="214" t="s">
        <v>19994</v>
      </c>
      <c r="B25645" s="214" t="s">
        <v>19995</v>
      </c>
      <c r="C25645">
        <v>4036</v>
      </c>
    </row>
    <row r="25646" spans="1:3" x14ac:dyDescent="0.2">
      <c r="A25646" s="214" t="s">
        <v>19918</v>
      </c>
      <c r="B25646" s="214" t="s">
        <v>19919</v>
      </c>
      <c r="C25646">
        <v>203</v>
      </c>
    </row>
    <row r="25647" spans="1:3" x14ac:dyDescent="0.2">
      <c r="A25647" s="214" t="s">
        <v>19948</v>
      </c>
      <c r="B25647" s="214" t="s">
        <v>50928</v>
      </c>
      <c r="C25647">
        <v>2208.3200000000002</v>
      </c>
    </row>
    <row r="25648" spans="1:3" x14ac:dyDescent="0.2">
      <c r="A25648" s="214" t="s">
        <v>19944</v>
      </c>
      <c r="B25648" s="214" t="s">
        <v>19945</v>
      </c>
      <c r="C25648">
        <v>4426.6899999999996</v>
      </c>
    </row>
    <row r="25649" spans="1:3" x14ac:dyDescent="0.2">
      <c r="A25649" s="214" t="s">
        <v>9190</v>
      </c>
      <c r="B25649" s="214" t="s">
        <v>9267</v>
      </c>
      <c r="C25649">
        <v>600</v>
      </c>
    </row>
    <row r="25650" spans="1:3" x14ac:dyDescent="0.2">
      <c r="A25650" s="214" t="s">
        <v>9184</v>
      </c>
      <c r="B25650" s="214" t="s">
        <v>9262</v>
      </c>
      <c r="C25650">
        <v>516.15</v>
      </c>
    </row>
    <row r="25651" spans="1:3" x14ac:dyDescent="0.2">
      <c r="A25651" s="214" t="s">
        <v>9229</v>
      </c>
      <c r="B25651" s="214" t="s">
        <v>42884</v>
      </c>
      <c r="C25651">
        <v>792</v>
      </c>
    </row>
    <row r="25652" spans="1:3" x14ac:dyDescent="0.2">
      <c r="A25652" s="214" t="s">
        <v>9200</v>
      </c>
      <c r="B25652" s="214" t="s">
        <v>42922</v>
      </c>
      <c r="C25652">
        <v>303</v>
      </c>
    </row>
    <row r="25653" spans="1:3" x14ac:dyDescent="0.2">
      <c r="A25653" s="214" t="s">
        <v>20833</v>
      </c>
      <c r="B25653" s="214" t="s">
        <v>20834</v>
      </c>
      <c r="C25653">
        <v>92.63</v>
      </c>
    </row>
    <row r="25654" spans="1:3" x14ac:dyDescent="0.2">
      <c r="A25654" s="214" t="s">
        <v>20812</v>
      </c>
      <c r="B25654" s="214" t="s">
        <v>20813</v>
      </c>
      <c r="C25654">
        <v>37.85</v>
      </c>
    </row>
    <row r="25655" spans="1:3" x14ac:dyDescent="0.2">
      <c r="A25655" s="214" t="s">
        <v>20770</v>
      </c>
      <c r="B25655" s="214" t="s">
        <v>20771</v>
      </c>
      <c r="C25655">
        <v>39.049999999999997</v>
      </c>
    </row>
    <row r="25656" spans="1:3" x14ac:dyDescent="0.2">
      <c r="A25656" s="214" t="s">
        <v>24217</v>
      </c>
      <c r="B25656" s="214" t="s">
        <v>24218</v>
      </c>
      <c r="C25656">
        <v>133.46</v>
      </c>
    </row>
    <row r="25657" spans="1:3" x14ac:dyDescent="0.2">
      <c r="A25657" s="214" t="s">
        <v>24267</v>
      </c>
      <c r="B25657" s="214" t="s">
        <v>24268</v>
      </c>
      <c r="C25657">
        <v>5447.87</v>
      </c>
    </row>
    <row r="25658" spans="1:3" x14ac:dyDescent="0.2">
      <c r="A25658" s="214" t="s">
        <v>20746</v>
      </c>
      <c r="B25658" s="214" t="s">
        <v>20747</v>
      </c>
      <c r="C25658">
        <v>55.15</v>
      </c>
    </row>
    <row r="25659" spans="1:3" x14ac:dyDescent="0.2">
      <c r="A25659" s="214" t="s">
        <v>21100</v>
      </c>
      <c r="B25659" s="214" t="s">
        <v>21101</v>
      </c>
      <c r="C25659">
        <v>48.75</v>
      </c>
    </row>
    <row r="25660" spans="1:3" x14ac:dyDescent="0.2">
      <c r="A25660" s="214" t="s">
        <v>20982</v>
      </c>
      <c r="B25660" s="214" t="s">
        <v>20983</v>
      </c>
      <c r="C25660">
        <v>107.57</v>
      </c>
    </row>
    <row r="25661" spans="1:3" x14ac:dyDescent="0.2">
      <c r="A25661" s="214" t="s">
        <v>21020</v>
      </c>
      <c r="B25661" s="214" t="s">
        <v>21021</v>
      </c>
      <c r="C25661">
        <v>28.79</v>
      </c>
    </row>
    <row r="25662" spans="1:3" x14ac:dyDescent="0.2">
      <c r="A25662" s="214" t="s">
        <v>24323</v>
      </c>
      <c r="B25662" s="214" t="s">
        <v>24324</v>
      </c>
      <c r="C25662">
        <v>89.64</v>
      </c>
    </row>
    <row r="25663" spans="1:3" x14ac:dyDescent="0.2">
      <c r="A25663" s="214" t="s">
        <v>20976</v>
      </c>
      <c r="B25663" s="214" t="s">
        <v>20977</v>
      </c>
      <c r="C25663">
        <v>551.78</v>
      </c>
    </row>
    <row r="25664" spans="1:3" x14ac:dyDescent="0.2">
      <c r="A25664" s="214" t="s">
        <v>18043</v>
      </c>
      <c r="B25664" s="214" t="s">
        <v>18044</v>
      </c>
      <c r="C25664">
        <v>750</v>
      </c>
    </row>
    <row r="25665" spans="1:3" x14ac:dyDescent="0.2">
      <c r="A25665" s="214" t="s">
        <v>48977</v>
      </c>
      <c r="B25665" s="214" t="s">
        <v>48978</v>
      </c>
      <c r="C25665">
        <v>254.74</v>
      </c>
    </row>
    <row r="25666" spans="1:3" x14ac:dyDescent="0.2">
      <c r="A25666" s="214" t="s">
        <v>43500</v>
      </c>
      <c r="B25666" s="214" t="s">
        <v>43501</v>
      </c>
      <c r="C25666">
        <v>321</v>
      </c>
    </row>
    <row r="25667" spans="1:3" x14ac:dyDescent="0.2">
      <c r="A25667" s="214" t="s">
        <v>48127</v>
      </c>
      <c r="B25667" s="214" t="s">
        <v>48128</v>
      </c>
      <c r="C25667">
        <v>399</v>
      </c>
    </row>
    <row r="25668" spans="1:3" x14ac:dyDescent="0.2">
      <c r="A25668" s="214" t="s">
        <v>37053</v>
      </c>
      <c r="B25668" s="214" t="s">
        <v>52119</v>
      </c>
      <c r="C25668">
        <v>945</v>
      </c>
    </row>
    <row r="25669" spans="1:3" x14ac:dyDescent="0.2">
      <c r="A25669" s="214" t="s">
        <v>12236</v>
      </c>
      <c r="B25669" s="214" t="s">
        <v>42026</v>
      </c>
      <c r="C25669">
        <v>2940</v>
      </c>
    </row>
    <row r="25670" spans="1:3" x14ac:dyDescent="0.2">
      <c r="A25670" s="214" t="s">
        <v>10350</v>
      </c>
      <c r="B25670" s="214" t="s">
        <v>10351</v>
      </c>
      <c r="C25670">
        <v>181.87</v>
      </c>
    </row>
    <row r="25671" spans="1:3" x14ac:dyDescent="0.2">
      <c r="A25671" s="214" t="s">
        <v>14583</v>
      </c>
      <c r="B25671" s="214" t="s">
        <v>14584</v>
      </c>
      <c r="C25671">
        <v>1350</v>
      </c>
    </row>
    <row r="25672" spans="1:3" x14ac:dyDescent="0.2">
      <c r="A25672" s="214" t="s">
        <v>33338</v>
      </c>
      <c r="B25672" s="214" t="s">
        <v>43165</v>
      </c>
      <c r="C25672">
        <v>140</v>
      </c>
    </row>
    <row r="25673" spans="1:3" x14ac:dyDescent="0.2">
      <c r="A25673" s="214" t="s">
        <v>43718</v>
      </c>
      <c r="B25673" s="214" t="s">
        <v>43719</v>
      </c>
      <c r="C25673">
        <v>102.72</v>
      </c>
    </row>
    <row r="25674" spans="1:3" x14ac:dyDescent="0.2">
      <c r="A25674" s="214" t="s">
        <v>21387</v>
      </c>
      <c r="B25674" s="214" t="s">
        <v>21388</v>
      </c>
      <c r="C25674">
        <v>253.48</v>
      </c>
    </row>
    <row r="25675" spans="1:3" x14ac:dyDescent="0.2">
      <c r="A25675" s="214" t="s">
        <v>21383</v>
      </c>
      <c r="B25675" s="214" t="s">
        <v>21384</v>
      </c>
      <c r="C25675">
        <v>2107.38</v>
      </c>
    </row>
    <row r="25676" spans="1:3" x14ac:dyDescent="0.2">
      <c r="A25676" s="214" t="s">
        <v>20509</v>
      </c>
      <c r="B25676" s="214" t="s">
        <v>20510</v>
      </c>
      <c r="C25676">
        <v>7182</v>
      </c>
    </row>
    <row r="25677" spans="1:3" x14ac:dyDescent="0.2">
      <c r="A25677" s="214" t="s">
        <v>10932</v>
      </c>
      <c r="B25677" s="214" t="s">
        <v>10933</v>
      </c>
      <c r="C25677">
        <v>1445.85</v>
      </c>
    </row>
    <row r="25678" spans="1:3" x14ac:dyDescent="0.2">
      <c r="A25678" s="214" t="s">
        <v>12864</v>
      </c>
      <c r="B25678" s="214" t="s">
        <v>12578</v>
      </c>
      <c r="C25678">
        <v>22312.5</v>
      </c>
    </row>
    <row r="25679" spans="1:3" x14ac:dyDescent="0.2">
      <c r="A25679" s="214" t="s">
        <v>8740</v>
      </c>
      <c r="B25679" s="214" t="s">
        <v>8741</v>
      </c>
      <c r="C25679">
        <v>1062.5</v>
      </c>
    </row>
    <row r="25680" spans="1:3" x14ac:dyDescent="0.2">
      <c r="A25680" s="214" t="s">
        <v>5277</v>
      </c>
      <c r="B25680" s="214" t="s">
        <v>5278</v>
      </c>
      <c r="C25680">
        <v>4143.75</v>
      </c>
    </row>
    <row r="25681" spans="1:3" x14ac:dyDescent="0.2">
      <c r="A25681" s="214" t="s">
        <v>32087</v>
      </c>
      <c r="B25681" s="214" t="s">
        <v>32088</v>
      </c>
      <c r="C25681">
        <v>1306.8</v>
      </c>
    </row>
    <row r="25682" spans="1:3" x14ac:dyDescent="0.2">
      <c r="A25682" s="214" t="s">
        <v>32033</v>
      </c>
      <c r="B25682" s="214" t="s">
        <v>32034</v>
      </c>
      <c r="C25682">
        <v>3005.76</v>
      </c>
    </row>
    <row r="25683" spans="1:3" x14ac:dyDescent="0.2">
      <c r="A25683" s="214" t="s">
        <v>34403</v>
      </c>
      <c r="B25683" s="214" t="s">
        <v>356</v>
      </c>
      <c r="C25683">
        <v>1434.24</v>
      </c>
    </row>
    <row r="25684" spans="1:3" x14ac:dyDescent="0.2">
      <c r="A25684" s="214" t="s">
        <v>48992</v>
      </c>
      <c r="B25684" s="214" t="s">
        <v>49185</v>
      </c>
      <c r="C25684">
        <v>231.13</v>
      </c>
    </row>
    <row r="25685" spans="1:3" x14ac:dyDescent="0.2">
      <c r="A25685" s="214" t="s">
        <v>25375</v>
      </c>
      <c r="B25685" s="214" t="s">
        <v>42958</v>
      </c>
      <c r="C25685">
        <v>36</v>
      </c>
    </row>
    <row r="25686" spans="1:3" x14ac:dyDescent="0.2">
      <c r="A25686" s="214" t="s">
        <v>25439</v>
      </c>
      <c r="B25686" s="214" t="s">
        <v>42994</v>
      </c>
      <c r="C25686">
        <v>90</v>
      </c>
    </row>
    <row r="25687" spans="1:3" x14ac:dyDescent="0.2">
      <c r="A25687" s="214" t="s">
        <v>27958</v>
      </c>
      <c r="B25687" s="214" t="s">
        <v>25442</v>
      </c>
      <c r="C25687">
        <v>105</v>
      </c>
    </row>
    <row r="25688" spans="1:3" x14ac:dyDescent="0.2">
      <c r="A25688" s="214" t="s">
        <v>29145</v>
      </c>
      <c r="B25688" s="214" t="s">
        <v>42978</v>
      </c>
      <c r="C25688">
        <v>129</v>
      </c>
    </row>
    <row r="25689" spans="1:3" x14ac:dyDescent="0.2">
      <c r="A25689" s="214" t="s">
        <v>29154</v>
      </c>
      <c r="B25689" s="214" t="s">
        <v>47239</v>
      </c>
      <c r="C25689">
        <v>129</v>
      </c>
    </row>
    <row r="25690" spans="1:3" x14ac:dyDescent="0.2">
      <c r="A25690" s="214" t="s">
        <v>48108</v>
      </c>
      <c r="B25690" s="214" t="s">
        <v>48109</v>
      </c>
      <c r="C25690">
        <v>64</v>
      </c>
    </row>
    <row r="25691" spans="1:3" x14ac:dyDescent="0.2">
      <c r="A25691" s="214" t="s">
        <v>13163</v>
      </c>
      <c r="B25691" s="214" t="s">
        <v>46990</v>
      </c>
      <c r="C25691">
        <v>1822.8</v>
      </c>
    </row>
    <row r="25692" spans="1:3" x14ac:dyDescent="0.2">
      <c r="A25692" s="214" t="s">
        <v>12262</v>
      </c>
      <c r="B25692" s="214" t="s">
        <v>42030</v>
      </c>
      <c r="C25692">
        <v>2520</v>
      </c>
    </row>
    <row r="25693" spans="1:3" x14ac:dyDescent="0.2">
      <c r="A25693" s="214" t="s">
        <v>12222</v>
      </c>
      <c r="B25693" s="214" t="s">
        <v>42014</v>
      </c>
      <c r="C25693">
        <v>354.9</v>
      </c>
    </row>
    <row r="25694" spans="1:3" x14ac:dyDescent="0.2">
      <c r="A25694" s="214" t="s">
        <v>10314</v>
      </c>
      <c r="B25694" s="214" t="s">
        <v>10315</v>
      </c>
      <c r="C25694">
        <v>280</v>
      </c>
    </row>
    <row r="25695" spans="1:3" x14ac:dyDescent="0.2">
      <c r="A25695" s="214" t="s">
        <v>10474</v>
      </c>
      <c r="B25695" s="214" t="s">
        <v>10475</v>
      </c>
      <c r="C25695">
        <v>363.73</v>
      </c>
    </row>
    <row r="25696" spans="1:3" x14ac:dyDescent="0.2">
      <c r="A25696" s="214" t="s">
        <v>14631</v>
      </c>
      <c r="B25696" s="214" t="s">
        <v>14632</v>
      </c>
      <c r="C25696">
        <v>1045.73</v>
      </c>
    </row>
    <row r="25697" spans="1:3" x14ac:dyDescent="0.2">
      <c r="A25697" s="214" t="s">
        <v>14755</v>
      </c>
      <c r="B25697" s="214" t="s">
        <v>14756</v>
      </c>
      <c r="C25697">
        <v>1350</v>
      </c>
    </row>
    <row r="25698" spans="1:3" x14ac:dyDescent="0.2">
      <c r="A25698" s="214" t="s">
        <v>15053</v>
      </c>
      <c r="B25698" s="214" t="s">
        <v>15054</v>
      </c>
      <c r="C25698">
        <v>1044</v>
      </c>
    </row>
    <row r="25699" spans="1:3" x14ac:dyDescent="0.2">
      <c r="A25699" s="214" t="s">
        <v>21393</v>
      </c>
      <c r="B25699" s="214" t="s">
        <v>21394</v>
      </c>
      <c r="C25699">
        <v>341</v>
      </c>
    </row>
    <row r="25700" spans="1:3" x14ac:dyDescent="0.2">
      <c r="A25700" s="214" t="s">
        <v>27920</v>
      </c>
      <c r="B25700" s="214" t="s">
        <v>27921</v>
      </c>
      <c r="C25700">
        <v>1674.31</v>
      </c>
    </row>
    <row r="25701" spans="1:3" x14ac:dyDescent="0.2">
      <c r="A25701" s="214" t="s">
        <v>27700</v>
      </c>
      <c r="B25701" s="214" t="s">
        <v>28510</v>
      </c>
      <c r="C25701">
        <v>10583.96</v>
      </c>
    </row>
    <row r="25702" spans="1:3" x14ac:dyDescent="0.2">
      <c r="A25702" s="214" t="s">
        <v>15938</v>
      </c>
      <c r="B25702" s="214" t="s">
        <v>32480</v>
      </c>
      <c r="C25702">
        <v>2098.29</v>
      </c>
    </row>
    <row r="25703" spans="1:3" x14ac:dyDescent="0.2">
      <c r="A25703" s="214" t="s">
        <v>28187</v>
      </c>
      <c r="B25703" s="214" t="s">
        <v>28188</v>
      </c>
      <c r="C25703">
        <v>1112.33</v>
      </c>
    </row>
    <row r="25704" spans="1:3" x14ac:dyDescent="0.2">
      <c r="A25704" s="214" t="s">
        <v>5100</v>
      </c>
      <c r="B25704" s="214" t="s">
        <v>5101</v>
      </c>
      <c r="C25704">
        <v>6196.49</v>
      </c>
    </row>
    <row r="25705" spans="1:3" x14ac:dyDescent="0.2">
      <c r="A25705" s="214" t="s">
        <v>5275</v>
      </c>
      <c r="B25705" s="214" t="s">
        <v>5276</v>
      </c>
      <c r="C25705">
        <v>3187.5</v>
      </c>
    </row>
    <row r="25706" spans="1:3" x14ac:dyDescent="0.2">
      <c r="A25706" s="214" t="s">
        <v>34205</v>
      </c>
      <c r="B25706" s="214" t="s">
        <v>21326</v>
      </c>
      <c r="C25706">
        <v>781.87</v>
      </c>
    </row>
    <row r="25707" spans="1:3" x14ac:dyDescent="0.2">
      <c r="A25707" s="214" t="s">
        <v>33091</v>
      </c>
      <c r="B25707" s="214" t="s">
        <v>31478</v>
      </c>
      <c r="C25707">
        <v>5346.24</v>
      </c>
    </row>
    <row r="25708" spans="1:3" x14ac:dyDescent="0.2">
      <c r="A25708" s="214" t="s">
        <v>10372</v>
      </c>
      <c r="B25708" s="214" t="s">
        <v>10373</v>
      </c>
      <c r="C25708">
        <v>3182.45</v>
      </c>
    </row>
    <row r="25709" spans="1:3" x14ac:dyDescent="0.2">
      <c r="A25709" s="214" t="s">
        <v>34046</v>
      </c>
      <c r="B25709" s="214" t="s">
        <v>141</v>
      </c>
      <c r="C25709">
        <v>1377</v>
      </c>
    </row>
    <row r="25710" spans="1:3" x14ac:dyDescent="0.2">
      <c r="A25710" s="214" t="s">
        <v>31887</v>
      </c>
      <c r="B25710" s="214" t="s">
        <v>31888</v>
      </c>
      <c r="C25710">
        <v>3507.84</v>
      </c>
    </row>
    <row r="25711" spans="1:3" x14ac:dyDescent="0.2">
      <c r="A25711" s="214" t="s">
        <v>31509</v>
      </c>
      <c r="B25711" s="214" t="s">
        <v>31510</v>
      </c>
      <c r="C25711">
        <v>1575.9</v>
      </c>
    </row>
    <row r="25712" spans="1:3" x14ac:dyDescent="0.2">
      <c r="A25712" s="214" t="s">
        <v>32089</v>
      </c>
      <c r="B25712" s="214" t="s">
        <v>32090</v>
      </c>
      <c r="C25712">
        <v>600.29999999999995</v>
      </c>
    </row>
    <row r="25713" spans="1:3" x14ac:dyDescent="0.2">
      <c r="A25713" s="214" t="s">
        <v>15594</v>
      </c>
      <c r="B25713" s="214" t="s">
        <v>15595</v>
      </c>
      <c r="C25713">
        <v>204</v>
      </c>
    </row>
    <row r="25714" spans="1:3" x14ac:dyDescent="0.2">
      <c r="A25714" s="214" t="s">
        <v>30616</v>
      </c>
      <c r="B25714" s="214" t="s">
        <v>30617</v>
      </c>
      <c r="C25714">
        <v>2812.19</v>
      </c>
    </row>
    <row r="25715" spans="1:3" x14ac:dyDescent="0.2">
      <c r="A25715" s="214" t="s">
        <v>30664</v>
      </c>
      <c r="B25715" s="214" t="s">
        <v>30665</v>
      </c>
      <c r="C25715">
        <v>1069.99</v>
      </c>
    </row>
    <row r="25716" spans="1:3" x14ac:dyDescent="0.2">
      <c r="A25716" s="214" t="s">
        <v>30312</v>
      </c>
      <c r="B25716" s="214" t="s">
        <v>30313</v>
      </c>
      <c r="C25716">
        <v>3875.26</v>
      </c>
    </row>
    <row r="25717" spans="1:3" x14ac:dyDescent="0.2">
      <c r="A25717" s="214" t="s">
        <v>30382</v>
      </c>
      <c r="B25717" s="214" t="s">
        <v>30383</v>
      </c>
      <c r="C25717">
        <v>3394.31</v>
      </c>
    </row>
    <row r="25718" spans="1:3" x14ac:dyDescent="0.2">
      <c r="A25718" s="214" t="s">
        <v>30086</v>
      </c>
      <c r="B25718" s="214" t="s">
        <v>31016</v>
      </c>
      <c r="C25718">
        <v>5907.13</v>
      </c>
    </row>
    <row r="25719" spans="1:3" x14ac:dyDescent="0.2">
      <c r="A25719" s="214" t="s">
        <v>30248</v>
      </c>
      <c r="B25719" s="214" t="s">
        <v>30249</v>
      </c>
      <c r="C25719">
        <v>4066.52</v>
      </c>
    </row>
    <row r="25720" spans="1:3" x14ac:dyDescent="0.2">
      <c r="A25720" s="214" t="s">
        <v>30184</v>
      </c>
      <c r="B25720" s="214" t="s">
        <v>30185</v>
      </c>
      <c r="C25720">
        <v>3025.64</v>
      </c>
    </row>
    <row r="25721" spans="1:3" x14ac:dyDescent="0.2">
      <c r="A25721" s="214" t="s">
        <v>4519</v>
      </c>
      <c r="B25721" s="214" t="s">
        <v>42652</v>
      </c>
      <c r="C25721">
        <v>1680.76</v>
      </c>
    </row>
    <row r="25722" spans="1:3" x14ac:dyDescent="0.2">
      <c r="A25722" s="214" t="s">
        <v>14720</v>
      </c>
      <c r="B25722" s="214" t="s">
        <v>47077</v>
      </c>
      <c r="C25722">
        <v>344.32</v>
      </c>
    </row>
    <row r="25723" spans="1:3" x14ac:dyDescent="0.2">
      <c r="A25723" s="214" t="s">
        <v>33900</v>
      </c>
      <c r="B25723" s="214" t="s">
        <v>42706</v>
      </c>
      <c r="C25723">
        <v>1197.1300000000001</v>
      </c>
    </row>
    <row r="25724" spans="1:3" x14ac:dyDescent="0.2">
      <c r="A25724" s="214" t="s">
        <v>4575</v>
      </c>
      <c r="B25724" s="214" t="s">
        <v>9916</v>
      </c>
      <c r="C25724">
        <v>2725</v>
      </c>
    </row>
    <row r="25725" spans="1:3" x14ac:dyDescent="0.2">
      <c r="A25725" s="214" t="s">
        <v>10928</v>
      </c>
      <c r="B25725" s="214" t="s">
        <v>10929</v>
      </c>
      <c r="C25725">
        <v>1553.39</v>
      </c>
    </row>
    <row r="25726" spans="1:3" x14ac:dyDescent="0.2">
      <c r="A25726" s="214" t="s">
        <v>30772</v>
      </c>
      <c r="B25726" s="214" t="s">
        <v>30773</v>
      </c>
      <c r="C25726">
        <v>399.17</v>
      </c>
    </row>
    <row r="25727" spans="1:3" x14ac:dyDescent="0.2">
      <c r="A25727" s="214" t="s">
        <v>30540</v>
      </c>
      <c r="B25727" s="214" t="s">
        <v>30541</v>
      </c>
      <c r="C25727">
        <v>320.17</v>
      </c>
    </row>
    <row r="25728" spans="1:3" x14ac:dyDescent="0.2">
      <c r="A25728" s="214" t="s">
        <v>30278</v>
      </c>
      <c r="B25728" s="214" t="s">
        <v>30279</v>
      </c>
      <c r="C25728">
        <v>3025.64</v>
      </c>
    </row>
    <row r="25729" spans="1:3" x14ac:dyDescent="0.2">
      <c r="A25729" s="214" t="s">
        <v>29839</v>
      </c>
      <c r="B25729" s="214" t="s">
        <v>29840</v>
      </c>
      <c r="C25729">
        <v>165</v>
      </c>
    </row>
    <row r="25730" spans="1:3" x14ac:dyDescent="0.2">
      <c r="A25730" s="214" t="s">
        <v>18757</v>
      </c>
      <c r="B25730" s="214" t="s">
        <v>50926</v>
      </c>
      <c r="C25730">
        <v>4830</v>
      </c>
    </row>
    <row r="25731" spans="1:3" x14ac:dyDescent="0.2">
      <c r="A25731" s="214" t="s">
        <v>21116</v>
      </c>
      <c r="B25731" s="214" t="s">
        <v>21117</v>
      </c>
      <c r="C25731">
        <v>1732.49</v>
      </c>
    </row>
    <row r="25732" spans="1:3" x14ac:dyDescent="0.2">
      <c r="A25732" s="214" t="s">
        <v>17453</v>
      </c>
      <c r="B25732" s="214" t="s">
        <v>17454</v>
      </c>
      <c r="C25732">
        <v>530.01</v>
      </c>
    </row>
    <row r="25733" spans="1:3" x14ac:dyDescent="0.2">
      <c r="A25733" s="214" t="s">
        <v>7634</v>
      </c>
      <c r="B25733" s="214" t="s">
        <v>7635</v>
      </c>
      <c r="C25733">
        <v>487.2</v>
      </c>
    </row>
    <row r="25734" spans="1:3" x14ac:dyDescent="0.2">
      <c r="A25734" s="214" t="s">
        <v>21140</v>
      </c>
      <c r="B25734" s="214" t="s">
        <v>21141</v>
      </c>
      <c r="C25734">
        <v>136.32</v>
      </c>
    </row>
    <row r="25735" spans="1:3" x14ac:dyDescent="0.2">
      <c r="A25735" s="214" t="s">
        <v>17399</v>
      </c>
      <c r="B25735" s="214" t="s">
        <v>17400</v>
      </c>
      <c r="C25735">
        <v>1167.24</v>
      </c>
    </row>
    <row r="25736" spans="1:3" x14ac:dyDescent="0.2">
      <c r="A25736" s="214" t="s">
        <v>19785</v>
      </c>
      <c r="B25736" s="214" t="s">
        <v>19786</v>
      </c>
      <c r="C25736">
        <v>112</v>
      </c>
    </row>
    <row r="25737" spans="1:3" x14ac:dyDescent="0.2">
      <c r="A25737" s="214" t="s">
        <v>19924</v>
      </c>
      <c r="B25737" s="214" t="s">
        <v>19925</v>
      </c>
      <c r="C25737">
        <v>94</v>
      </c>
    </row>
    <row r="25738" spans="1:3" x14ac:dyDescent="0.2">
      <c r="A25738" s="214" t="s">
        <v>19935</v>
      </c>
      <c r="B25738" s="214" t="s">
        <v>19936</v>
      </c>
      <c r="C25738">
        <v>2208.3200000000002</v>
      </c>
    </row>
    <row r="25739" spans="1:3" x14ac:dyDescent="0.2">
      <c r="A25739" s="214" t="s">
        <v>19963</v>
      </c>
      <c r="B25739" s="214" t="s">
        <v>19964</v>
      </c>
      <c r="C25739">
        <v>529.6</v>
      </c>
    </row>
    <row r="25740" spans="1:3" x14ac:dyDescent="0.2">
      <c r="A25740" s="214" t="s">
        <v>19836</v>
      </c>
      <c r="B25740" s="214" t="s">
        <v>19837</v>
      </c>
      <c r="C25740">
        <v>1992</v>
      </c>
    </row>
    <row r="25741" spans="1:3" x14ac:dyDescent="0.2">
      <c r="A25741" s="214" t="s">
        <v>19843</v>
      </c>
      <c r="B25741" s="214" t="s">
        <v>19844</v>
      </c>
      <c r="C25741">
        <v>4137</v>
      </c>
    </row>
    <row r="25742" spans="1:3" x14ac:dyDescent="0.2">
      <c r="A25742" s="214" t="s">
        <v>20015</v>
      </c>
      <c r="B25742" s="214" t="s">
        <v>20016</v>
      </c>
      <c r="C25742">
        <v>2081</v>
      </c>
    </row>
    <row r="25743" spans="1:3" x14ac:dyDescent="0.2">
      <c r="A25743" s="214" t="s">
        <v>19791</v>
      </c>
      <c r="B25743" s="214" t="s">
        <v>19792</v>
      </c>
      <c r="C25743">
        <v>425</v>
      </c>
    </row>
    <row r="25744" spans="1:3" x14ac:dyDescent="0.2">
      <c r="A25744" s="214" t="s">
        <v>9180</v>
      </c>
      <c r="B25744" s="214" t="s">
        <v>9259</v>
      </c>
      <c r="C25744">
        <v>1173.51</v>
      </c>
    </row>
    <row r="25745" spans="1:3" x14ac:dyDescent="0.2">
      <c r="A25745" s="214" t="s">
        <v>8906</v>
      </c>
      <c r="B25745" s="214" t="s">
        <v>50934</v>
      </c>
      <c r="C25745">
        <v>1299</v>
      </c>
    </row>
    <row r="25746" spans="1:3" x14ac:dyDescent="0.2">
      <c r="A25746" s="214" t="s">
        <v>8939</v>
      </c>
      <c r="B25746" s="214" t="s">
        <v>42870</v>
      </c>
      <c r="C25746">
        <v>289.58</v>
      </c>
    </row>
    <row r="25747" spans="1:3" x14ac:dyDescent="0.2">
      <c r="A25747" s="214" t="s">
        <v>9248</v>
      </c>
      <c r="B25747" s="214" t="s">
        <v>42853</v>
      </c>
      <c r="C25747">
        <v>577</v>
      </c>
    </row>
    <row r="25748" spans="1:3" x14ac:dyDescent="0.2">
      <c r="A25748" s="214" t="s">
        <v>8944</v>
      </c>
      <c r="B25748" s="214" t="s">
        <v>42880</v>
      </c>
      <c r="C25748">
        <v>234.86</v>
      </c>
    </row>
    <row r="25749" spans="1:3" x14ac:dyDescent="0.2">
      <c r="A25749" s="214" t="s">
        <v>9947</v>
      </c>
      <c r="B25749" s="214" t="s">
        <v>9948</v>
      </c>
      <c r="C25749">
        <v>22800</v>
      </c>
    </row>
    <row r="25750" spans="1:3" x14ac:dyDescent="0.2">
      <c r="A25750" s="214" t="s">
        <v>20720</v>
      </c>
      <c r="B25750" s="214" t="s">
        <v>20721</v>
      </c>
      <c r="C25750">
        <v>47.81</v>
      </c>
    </row>
    <row r="25751" spans="1:3" x14ac:dyDescent="0.2">
      <c r="A25751" s="214" t="s">
        <v>24305</v>
      </c>
      <c r="B25751" s="214" t="s">
        <v>24306</v>
      </c>
      <c r="C25751">
        <v>3545.76</v>
      </c>
    </row>
    <row r="25752" spans="1:3" x14ac:dyDescent="0.2">
      <c r="A25752" s="214" t="s">
        <v>21002</v>
      </c>
      <c r="B25752" s="214" t="s">
        <v>21003</v>
      </c>
      <c r="C25752">
        <v>26.5</v>
      </c>
    </row>
    <row r="25753" spans="1:3" x14ac:dyDescent="0.2">
      <c r="A25753" s="214" t="s">
        <v>21034</v>
      </c>
      <c r="B25753" s="214" t="s">
        <v>21035</v>
      </c>
      <c r="C25753">
        <v>65.680000000000007</v>
      </c>
    </row>
    <row r="25754" spans="1:3" x14ac:dyDescent="0.2">
      <c r="A25754" s="214" t="s">
        <v>21078</v>
      </c>
      <c r="B25754" s="214" t="s">
        <v>21079</v>
      </c>
      <c r="C25754">
        <v>194.45</v>
      </c>
    </row>
    <row r="25755" spans="1:3" x14ac:dyDescent="0.2">
      <c r="A25755" s="214" t="s">
        <v>14961</v>
      </c>
      <c r="B25755" s="214" t="s">
        <v>14962</v>
      </c>
      <c r="C25755">
        <v>866</v>
      </c>
    </row>
    <row r="25756" spans="1:3" x14ac:dyDescent="0.2">
      <c r="A25756" s="214" t="s">
        <v>48959</v>
      </c>
      <c r="B25756" s="214" t="s">
        <v>48960</v>
      </c>
      <c r="C25756">
        <v>259.05</v>
      </c>
    </row>
    <row r="25757" spans="1:3" x14ac:dyDescent="0.2">
      <c r="A25757" s="214" t="s">
        <v>49003</v>
      </c>
      <c r="B25757" s="214" t="s">
        <v>49178</v>
      </c>
      <c r="C25757">
        <v>132.59</v>
      </c>
    </row>
    <row r="25758" spans="1:3" x14ac:dyDescent="0.2">
      <c r="A25758" s="214" t="s">
        <v>25445</v>
      </c>
      <c r="B25758" s="214" t="s">
        <v>43496</v>
      </c>
      <c r="C25758">
        <v>43.5</v>
      </c>
    </row>
    <row r="25759" spans="1:3" x14ac:dyDescent="0.2">
      <c r="A25759" s="214" t="s">
        <v>33295</v>
      </c>
      <c r="B25759" s="214" t="s">
        <v>47196</v>
      </c>
      <c r="C25759">
        <v>85</v>
      </c>
    </row>
    <row r="25760" spans="1:3" x14ac:dyDescent="0.2">
      <c r="A25760" s="214" t="s">
        <v>25434</v>
      </c>
      <c r="B25760" s="214" t="s">
        <v>42987</v>
      </c>
      <c r="C25760">
        <v>105</v>
      </c>
    </row>
    <row r="25761" spans="1:3" x14ac:dyDescent="0.2">
      <c r="A25761" s="214" t="s">
        <v>25432</v>
      </c>
      <c r="B25761" s="214" t="s">
        <v>50296</v>
      </c>
      <c r="C25761">
        <v>215</v>
      </c>
    </row>
    <row r="25762" spans="1:3" x14ac:dyDescent="0.2">
      <c r="A25762" s="214" t="s">
        <v>25424</v>
      </c>
      <c r="B25762" s="214" t="s">
        <v>47223</v>
      </c>
      <c r="C25762">
        <v>3000</v>
      </c>
    </row>
    <row r="25763" spans="1:3" x14ac:dyDescent="0.2">
      <c r="A25763" s="214" t="s">
        <v>26433</v>
      </c>
      <c r="B25763" s="214" t="s">
        <v>47258</v>
      </c>
      <c r="C25763">
        <v>198</v>
      </c>
    </row>
    <row r="25764" spans="1:3" x14ac:dyDescent="0.2">
      <c r="A25764" s="214" t="s">
        <v>29136</v>
      </c>
      <c r="B25764" s="214" t="s">
        <v>42974</v>
      </c>
      <c r="C25764">
        <v>405</v>
      </c>
    </row>
    <row r="25765" spans="1:3" x14ac:dyDescent="0.2">
      <c r="A25765" s="214" t="s">
        <v>43243</v>
      </c>
      <c r="B25765" s="214" t="s">
        <v>43244</v>
      </c>
      <c r="C25765">
        <v>420</v>
      </c>
    </row>
    <row r="25766" spans="1:3" x14ac:dyDescent="0.2">
      <c r="A25766" s="214" t="s">
        <v>48068</v>
      </c>
      <c r="B25766" s="214" t="s">
        <v>48069</v>
      </c>
      <c r="C25766">
        <v>516</v>
      </c>
    </row>
    <row r="25767" spans="1:3" x14ac:dyDescent="0.2">
      <c r="A25767" s="214" t="s">
        <v>48140</v>
      </c>
      <c r="B25767" s="214" t="s">
        <v>48141</v>
      </c>
      <c r="C25767">
        <v>282</v>
      </c>
    </row>
    <row r="25768" spans="1:3" x14ac:dyDescent="0.2">
      <c r="A25768" s="214" t="s">
        <v>48092</v>
      </c>
      <c r="B25768" s="214" t="s">
        <v>48093</v>
      </c>
      <c r="C25768">
        <v>132</v>
      </c>
    </row>
    <row r="25769" spans="1:3" x14ac:dyDescent="0.2">
      <c r="A25769" s="214" t="s">
        <v>43282</v>
      </c>
      <c r="B25769" s="214" t="s">
        <v>43283</v>
      </c>
      <c r="C25769">
        <v>473.15</v>
      </c>
    </row>
    <row r="25770" spans="1:3" x14ac:dyDescent="0.2">
      <c r="A25770" s="214" t="s">
        <v>52377</v>
      </c>
      <c r="B25770" s="214" t="s">
        <v>52378</v>
      </c>
      <c r="C25770">
        <v>124.75</v>
      </c>
    </row>
    <row r="25771" spans="1:3" x14ac:dyDescent="0.2">
      <c r="A25771" s="214" t="s">
        <v>52379</v>
      </c>
      <c r="B25771" s="214" t="s">
        <v>52380</v>
      </c>
      <c r="C25771">
        <v>124.75</v>
      </c>
    </row>
    <row r="25772" spans="1:3" x14ac:dyDescent="0.2">
      <c r="A25772" s="214" t="s">
        <v>52381</v>
      </c>
      <c r="B25772" s="214" t="s">
        <v>52382</v>
      </c>
      <c r="C25772">
        <v>124.75</v>
      </c>
    </row>
    <row r="25773" spans="1:3" x14ac:dyDescent="0.2">
      <c r="A25773" s="214" t="s">
        <v>52383</v>
      </c>
      <c r="B25773" s="214" t="s">
        <v>52384</v>
      </c>
      <c r="C25773">
        <v>124.75</v>
      </c>
    </row>
    <row r="25774" spans="1:3" x14ac:dyDescent="0.2">
      <c r="A25774" s="214" t="s">
        <v>12390</v>
      </c>
      <c r="B25774" s="214" t="s">
        <v>42054</v>
      </c>
      <c r="C25774">
        <v>926.1</v>
      </c>
    </row>
    <row r="25775" spans="1:3" x14ac:dyDescent="0.2">
      <c r="A25775" s="214" t="s">
        <v>12186</v>
      </c>
      <c r="B25775" s="214" t="s">
        <v>32458</v>
      </c>
      <c r="C25775">
        <v>658.35</v>
      </c>
    </row>
    <row r="25776" spans="1:3" x14ac:dyDescent="0.2">
      <c r="A25776" s="214" t="s">
        <v>14602</v>
      </c>
      <c r="B25776" s="214" t="s">
        <v>14603</v>
      </c>
      <c r="C25776">
        <v>100</v>
      </c>
    </row>
    <row r="25777" spans="1:3" x14ac:dyDescent="0.2">
      <c r="A25777" s="214" t="s">
        <v>10290</v>
      </c>
      <c r="B25777" s="214" t="s">
        <v>10291</v>
      </c>
      <c r="C25777">
        <v>280</v>
      </c>
    </row>
    <row r="25778" spans="1:3" x14ac:dyDescent="0.2">
      <c r="A25778" s="214" t="s">
        <v>21208</v>
      </c>
      <c r="B25778" s="214" t="s">
        <v>21209</v>
      </c>
      <c r="C25778">
        <v>190</v>
      </c>
    </row>
    <row r="25779" spans="1:3" x14ac:dyDescent="0.2">
      <c r="A25779" s="214" t="s">
        <v>14600</v>
      </c>
      <c r="B25779" s="214" t="s">
        <v>14601</v>
      </c>
      <c r="C25779">
        <v>1250.33</v>
      </c>
    </row>
    <row r="25780" spans="1:3" x14ac:dyDescent="0.2">
      <c r="A25780" s="214" t="s">
        <v>27961</v>
      </c>
      <c r="B25780" s="214" t="s">
        <v>43159</v>
      </c>
      <c r="C25780">
        <v>810</v>
      </c>
    </row>
    <row r="25781" spans="1:3" x14ac:dyDescent="0.2">
      <c r="A25781" s="214" t="s">
        <v>32742</v>
      </c>
      <c r="B25781" s="214" t="s">
        <v>32743</v>
      </c>
      <c r="C25781">
        <v>363.73</v>
      </c>
    </row>
    <row r="25782" spans="1:3" x14ac:dyDescent="0.2">
      <c r="A25782" s="214" t="s">
        <v>51695</v>
      </c>
      <c r="B25782" s="214" t="s">
        <v>51696</v>
      </c>
      <c r="C25782">
        <v>220</v>
      </c>
    </row>
    <row r="25783" spans="1:3" x14ac:dyDescent="0.2">
      <c r="A25783" s="214" t="s">
        <v>15051</v>
      </c>
      <c r="B25783" s="214" t="s">
        <v>15052</v>
      </c>
      <c r="C25783">
        <v>1454.93</v>
      </c>
    </row>
    <row r="25784" spans="1:3" x14ac:dyDescent="0.2">
      <c r="A25784" s="214" t="s">
        <v>27763</v>
      </c>
      <c r="B25784" s="214" t="s">
        <v>27764</v>
      </c>
      <c r="C25784">
        <v>21.6</v>
      </c>
    </row>
    <row r="25785" spans="1:3" x14ac:dyDescent="0.2">
      <c r="A25785" s="214" t="s">
        <v>15941</v>
      </c>
      <c r="B25785" s="214" t="s">
        <v>15401</v>
      </c>
      <c r="C25785">
        <v>31.83</v>
      </c>
    </row>
    <row r="25786" spans="1:3" x14ac:dyDescent="0.2">
      <c r="A25786" s="214" t="s">
        <v>20515</v>
      </c>
      <c r="B25786" s="214" t="s">
        <v>20516</v>
      </c>
      <c r="C25786">
        <v>4347</v>
      </c>
    </row>
    <row r="25787" spans="1:3" x14ac:dyDescent="0.2">
      <c r="A25787" s="214" t="s">
        <v>10966</v>
      </c>
      <c r="B25787" s="214" t="s">
        <v>10967</v>
      </c>
      <c r="C25787">
        <v>274.05</v>
      </c>
    </row>
    <row r="25788" spans="1:3" x14ac:dyDescent="0.2">
      <c r="A25788" s="214" t="s">
        <v>8724</v>
      </c>
      <c r="B25788" s="214" t="s">
        <v>8725</v>
      </c>
      <c r="C25788">
        <v>12218.75</v>
      </c>
    </row>
    <row r="25789" spans="1:3" x14ac:dyDescent="0.2">
      <c r="A25789" s="214" t="s">
        <v>32075</v>
      </c>
      <c r="B25789" s="214" t="s">
        <v>32076</v>
      </c>
      <c r="C25789">
        <v>4017.6</v>
      </c>
    </row>
    <row r="25790" spans="1:3" x14ac:dyDescent="0.2">
      <c r="A25790" s="214" t="s">
        <v>33683</v>
      </c>
      <c r="B25790" s="214" t="s">
        <v>33684</v>
      </c>
      <c r="C25790">
        <v>378.6</v>
      </c>
    </row>
    <row r="25791" spans="1:3" x14ac:dyDescent="0.2">
      <c r="A25791" s="214" t="s">
        <v>19823</v>
      </c>
      <c r="B25791" s="214" t="s">
        <v>19824</v>
      </c>
      <c r="C25791">
        <v>237</v>
      </c>
    </row>
    <row r="25792" spans="1:3" x14ac:dyDescent="0.2">
      <c r="A25792" s="214" t="s">
        <v>19793</v>
      </c>
      <c r="B25792" s="214" t="s">
        <v>19794</v>
      </c>
      <c r="C25792">
        <v>489</v>
      </c>
    </row>
    <row r="25793" spans="1:3" x14ac:dyDescent="0.2">
      <c r="A25793" s="214" t="s">
        <v>9233</v>
      </c>
      <c r="B25793" s="214" t="s">
        <v>42890</v>
      </c>
      <c r="C25793">
        <v>946</v>
      </c>
    </row>
    <row r="25794" spans="1:3" x14ac:dyDescent="0.2">
      <c r="A25794" s="214" t="s">
        <v>8941</v>
      </c>
      <c r="B25794" s="214" t="s">
        <v>42872</v>
      </c>
      <c r="C25794">
        <v>453.52</v>
      </c>
    </row>
    <row r="25795" spans="1:3" x14ac:dyDescent="0.2">
      <c r="A25795" s="214" t="s">
        <v>25767</v>
      </c>
      <c r="B25795" s="214" t="s">
        <v>50935</v>
      </c>
      <c r="C25795">
        <v>4826.8500000000004</v>
      </c>
    </row>
    <row r="25796" spans="1:3" x14ac:dyDescent="0.2">
      <c r="A25796" s="214" t="s">
        <v>9964</v>
      </c>
      <c r="B25796" s="214" t="s">
        <v>9965</v>
      </c>
      <c r="C25796">
        <v>5083.68</v>
      </c>
    </row>
    <row r="25797" spans="1:3" x14ac:dyDescent="0.2">
      <c r="A25797" s="214" t="s">
        <v>20879</v>
      </c>
      <c r="B25797" s="214" t="s">
        <v>20880</v>
      </c>
      <c r="C25797">
        <v>366.53</v>
      </c>
    </row>
    <row r="25798" spans="1:3" x14ac:dyDescent="0.2">
      <c r="A25798" s="214" t="s">
        <v>20855</v>
      </c>
      <c r="B25798" s="214" t="s">
        <v>20856</v>
      </c>
      <c r="C25798">
        <v>158.72</v>
      </c>
    </row>
    <row r="25799" spans="1:3" x14ac:dyDescent="0.2">
      <c r="A25799" s="214" t="s">
        <v>20910</v>
      </c>
      <c r="B25799" s="214" t="s">
        <v>20911</v>
      </c>
      <c r="C25799">
        <v>378.48</v>
      </c>
    </row>
    <row r="25800" spans="1:3" x14ac:dyDescent="0.2">
      <c r="A25800" s="214" t="s">
        <v>20952</v>
      </c>
      <c r="B25800" s="214" t="s">
        <v>20953</v>
      </c>
      <c r="C25800">
        <v>45.23</v>
      </c>
    </row>
    <row r="25801" spans="1:3" x14ac:dyDescent="0.2">
      <c r="A25801" s="214" t="s">
        <v>20818</v>
      </c>
      <c r="B25801" s="214" t="s">
        <v>29845</v>
      </c>
      <c r="C25801">
        <v>38.86</v>
      </c>
    </row>
    <row r="25802" spans="1:3" x14ac:dyDescent="0.2">
      <c r="A25802" s="214" t="s">
        <v>20861</v>
      </c>
      <c r="B25802" s="214" t="s">
        <v>20862</v>
      </c>
      <c r="C25802">
        <v>106.41</v>
      </c>
    </row>
    <row r="25803" spans="1:3" x14ac:dyDescent="0.2">
      <c r="A25803" s="214" t="s">
        <v>20762</v>
      </c>
      <c r="B25803" s="214" t="s">
        <v>20763</v>
      </c>
      <c r="C25803">
        <v>118.74</v>
      </c>
    </row>
    <row r="25804" spans="1:3" x14ac:dyDescent="0.2">
      <c r="A25804" s="214" t="s">
        <v>21014</v>
      </c>
      <c r="B25804" s="214" t="s">
        <v>21015</v>
      </c>
      <c r="C25804">
        <v>40.659999999999997</v>
      </c>
    </row>
    <row r="25805" spans="1:3" x14ac:dyDescent="0.2">
      <c r="A25805" s="214" t="s">
        <v>25425</v>
      </c>
      <c r="B25805" s="214" t="s">
        <v>47224</v>
      </c>
      <c r="C25805">
        <v>105</v>
      </c>
    </row>
    <row r="25806" spans="1:3" x14ac:dyDescent="0.2">
      <c r="A25806" s="214" t="s">
        <v>43253</v>
      </c>
      <c r="B25806" s="214" t="s">
        <v>43254</v>
      </c>
      <c r="C25806">
        <v>204</v>
      </c>
    </row>
    <row r="25807" spans="1:3" x14ac:dyDescent="0.2">
      <c r="A25807" s="214" t="s">
        <v>48120</v>
      </c>
      <c r="B25807" s="214" t="s">
        <v>48121</v>
      </c>
      <c r="C25807">
        <v>1125</v>
      </c>
    </row>
    <row r="25808" spans="1:3" x14ac:dyDescent="0.2">
      <c r="A25808" s="214" t="s">
        <v>33524</v>
      </c>
      <c r="B25808" s="214" t="s">
        <v>33525</v>
      </c>
      <c r="C25808">
        <v>184.93</v>
      </c>
    </row>
    <row r="25809" spans="1:3" x14ac:dyDescent="0.2">
      <c r="A25809" s="214" t="s">
        <v>52391</v>
      </c>
      <c r="B25809" s="214" t="s">
        <v>52392</v>
      </c>
      <c r="C25809">
        <v>72.48</v>
      </c>
    </row>
    <row r="25810" spans="1:3" x14ac:dyDescent="0.2">
      <c r="A25810" s="214" t="s">
        <v>52393</v>
      </c>
      <c r="B25810" s="214" t="s">
        <v>52394</v>
      </c>
      <c r="C25810">
        <v>124.75</v>
      </c>
    </row>
    <row r="25811" spans="1:3" x14ac:dyDescent="0.2">
      <c r="A25811" s="214" t="s">
        <v>52395</v>
      </c>
      <c r="B25811" s="214" t="s">
        <v>52396</v>
      </c>
      <c r="C25811">
        <v>124.75</v>
      </c>
    </row>
    <row r="25812" spans="1:3" x14ac:dyDescent="0.2">
      <c r="A25812" s="214" t="s">
        <v>12374</v>
      </c>
      <c r="B25812" s="214" t="s">
        <v>42045</v>
      </c>
      <c r="C25812">
        <v>1761.9</v>
      </c>
    </row>
    <row r="25813" spans="1:3" x14ac:dyDescent="0.2">
      <c r="A25813" s="214" t="s">
        <v>12288</v>
      </c>
      <c r="B25813" s="214" t="s">
        <v>42031</v>
      </c>
      <c r="C25813">
        <v>2575.65</v>
      </c>
    </row>
    <row r="25814" spans="1:3" x14ac:dyDescent="0.2">
      <c r="A25814" s="214" t="s">
        <v>12300</v>
      </c>
      <c r="B25814" s="214" t="s">
        <v>42036</v>
      </c>
      <c r="C25814">
        <v>677.25</v>
      </c>
    </row>
    <row r="25815" spans="1:3" x14ac:dyDescent="0.2">
      <c r="A25815" s="214" t="s">
        <v>12388</v>
      </c>
      <c r="B25815" s="214" t="s">
        <v>42053</v>
      </c>
      <c r="C25815">
        <v>456.75</v>
      </c>
    </row>
    <row r="25816" spans="1:3" x14ac:dyDescent="0.2">
      <c r="A25816" s="214" t="s">
        <v>10334</v>
      </c>
      <c r="B25816" s="214" t="s">
        <v>26930</v>
      </c>
      <c r="C25816">
        <v>227.33</v>
      </c>
    </row>
    <row r="25817" spans="1:3" x14ac:dyDescent="0.2">
      <c r="A25817" s="214" t="s">
        <v>14611</v>
      </c>
      <c r="B25817" s="214" t="s">
        <v>14612</v>
      </c>
      <c r="C25817">
        <v>170</v>
      </c>
    </row>
    <row r="25818" spans="1:3" x14ac:dyDescent="0.2">
      <c r="A25818" s="214" t="s">
        <v>14565</v>
      </c>
      <c r="B25818" s="214" t="s">
        <v>50945</v>
      </c>
      <c r="C25818">
        <v>363.73</v>
      </c>
    </row>
    <row r="25819" spans="1:3" x14ac:dyDescent="0.2">
      <c r="A25819" s="214" t="s">
        <v>21211</v>
      </c>
      <c r="B25819" s="214" t="s">
        <v>21212</v>
      </c>
      <c r="C25819">
        <v>220</v>
      </c>
    </row>
    <row r="25820" spans="1:3" x14ac:dyDescent="0.2">
      <c r="A25820" s="214" t="s">
        <v>14588</v>
      </c>
      <c r="B25820" s="214" t="s">
        <v>14589</v>
      </c>
      <c r="C25820">
        <v>1250.33</v>
      </c>
    </row>
    <row r="25821" spans="1:3" x14ac:dyDescent="0.2">
      <c r="A25821" s="214" t="s">
        <v>51697</v>
      </c>
      <c r="B25821" s="214" t="s">
        <v>51698</v>
      </c>
      <c r="C25821">
        <v>63</v>
      </c>
    </row>
    <row r="25822" spans="1:3" x14ac:dyDescent="0.2">
      <c r="A25822" s="214" t="s">
        <v>15061</v>
      </c>
      <c r="B25822" s="214" t="s">
        <v>15062</v>
      </c>
      <c r="C25822">
        <v>3973.79</v>
      </c>
    </row>
    <row r="25823" spans="1:3" x14ac:dyDescent="0.2">
      <c r="A25823" s="214" t="s">
        <v>15396</v>
      </c>
      <c r="B25823" s="214" t="s">
        <v>15397</v>
      </c>
      <c r="C25823">
        <v>31.83</v>
      </c>
    </row>
    <row r="25824" spans="1:3" x14ac:dyDescent="0.2">
      <c r="A25824" s="214" t="s">
        <v>21411</v>
      </c>
      <c r="B25824" s="214" t="s">
        <v>21412</v>
      </c>
      <c r="C25824">
        <v>850.23</v>
      </c>
    </row>
    <row r="25825" spans="1:3" x14ac:dyDescent="0.2">
      <c r="A25825" s="214" t="s">
        <v>10924</v>
      </c>
      <c r="B25825" s="214" t="s">
        <v>10925</v>
      </c>
      <c r="C25825">
        <v>1434.96</v>
      </c>
    </row>
    <row r="25826" spans="1:3" x14ac:dyDescent="0.2">
      <c r="A25826" s="214" t="s">
        <v>8726</v>
      </c>
      <c r="B25826" s="214" t="s">
        <v>8727</v>
      </c>
      <c r="C25826">
        <v>14981.25</v>
      </c>
    </row>
    <row r="25827" spans="1:3" x14ac:dyDescent="0.2">
      <c r="A25827" s="214" t="s">
        <v>12559</v>
      </c>
      <c r="B25827" s="214" t="s">
        <v>12560</v>
      </c>
      <c r="C25827">
        <v>18168.75</v>
      </c>
    </row>
    <row r="25828" spans="1:3" x14ac:dyDescent="0.2">
      <c r="A25828" s="214" t="s">
        <v>32081</v>
      </c>
      <c r="B25828" s="214" t="s">
        <v>32082</v>
      </c>
      <c r="C25828">
        <v>1375.2</v>
      </c>
    </row>
    <row r="25829" spans="1:3" x14ac:dyDescent="0.2">
      <c r="A25829" s="214" t="s">
        <v>31879</v>
      </c>
      <c r="B25829" s="214" t="s">
        <v>31880</v>
      </c>
      <c r="C25829">
        <v>18324.900000000001</v>
      </c>
    </row>
    <row r="25830" spans="1:3" x14ac:dyDescent="0.2">
      <c r="A25830" s="214" t="s">
        <v>31759</v>
      </c>
      <c r="B25830" s="214" t="s">
        <v>31760</v>
      </c>
      <c r="C25830">
        <v>726.3</v>
      </c>
    </row>
    <row r="25831" spans="1:3" x14ac:dyDescent="0.2">
      <c r="A25831" s="214" t="s">
        <v>34101</v>
      </c>
      <c r="B25831" s="214" t="s">
        <v>21299</v>
      </c>
      <c r="C25831">
        <v>5022.6000000000004</v>
      </c>
    </row>
    <row r="25832" spans="1:3" x14ac:dyDescent="0.2">
      <c r="A25832" s="214" t="s">
        <v>31605</v>
      </c>
      <c r="B25832" s="214" t="s">
        <v>31606</v>
      </c>
      <c r="C25832">
        <v>364.8</v>
      </c>
    </row>
    <row r="25833" spans="1:3" x14ac:dyDescent="0.2">
      <c r="A25833" s="214" t="s">
        <v>31871</v>
      </c>
      <c r="B25833" s="214" t="s">
        <v>31872</v>
      </c>
      <c r="C25833">
        <v>3793.5</v>
      </c>
    </row>
    <row r="25834" spans="1:3" x14ac:dyDescent="0.2">
      <c r="A25834" s="214" t="s">
        <v>31246</v>
      </c>
      <c r="B25834" s="214" t="s">
        <v>31247</v>
      </c>
      <c r="C25834">
        <v>258.3</v>
      </c>
    </row>
    <row r="25835" spans="1:3" x14ac:dyDescent="0.2">
      <c r="A25835" s="214" t="s">
        <v>20152</v>
      </c>
      <c r="B25835" s="214" t="s">
        <v>20153</v>
      </c>
      <c r="C25835">
        <v>3594</v>
      </c>
    </row>
    <row r="25836" spans="1:3" x14ac:dyDescent="0.2">
      <c r="A25836" s="214" t="s">
        <v>34160</v>
      </c>
      <c r="B25836" s="214" t="s">
        <v>15585</v>
      </c>
      <c r="C25836">
        <v>3859.71</v>
      </c>
    </row>
    <row r="25837" spans="1:3" x14ac:dyDescent="0.2">
      <c r="A25837" s="214" t="s">
        <v>34154</v>
      </c>
      <c r="B25837" s="214" t="s">
        <v>15579</v>
      </c>
      <c r="C25837">
        <v>4172.79</v>
      </c>
    </row>
    <row r="25838" spans="1:3" x14ac:dyDescent="0.2">
      <c r="A25838" s="214" t="s">
        <v>31681</v>
      </c>
      <c r="B25838" s="214" t="s">
        <v>31682</v>
      </c>
      <c r="C25838">
        <v>1866.58</v>
      </c>
    </row>
    <row r="25839" spans="1:3" x14ac:dyDescent="0.2">
      <c r="A25839" s="214" t="s">
        <v>31695</v>
      </c>
      <c r="B25839" s="214" t="s">
        <v>31696</v>
      </c>
      <c r="C25839">
        <v>1313.83</v>
      </c>
    </row>
    <row r="25840" spans="1:3" x14ac:dyDescent="0.2">
      <c r="A25840" s="214" t="s">
        <v>32109</v>
      </c>
      <c r="B25840" s="214" t="s">
        <v>32110</v>
      </c>
      <c r="C25840">
        <v>4704.96</v>
      </c>
    </row>
    <row r="25841" spans="1:3" x14ac:dyDescent="0.2">
      <c r="A25841" s="214" t="s">
        <v>47593</v>
      </c>
      <c r="B25841" s="214" t="s">
        <v>47594</v>
      </c>
      <c r="C25841">
        <v>9214.25</v>
      </c>
    </row>
    <row r="25842" spans="1:3" x14ac:dyDescent="0.2">
      <c r="A25842" s="214" t="s">
        <v>47587</v>
      </c>
      <c r="B25842" s="214" t="s">
        <v>47592</v>
      </c>
      <c r="C25842">
        <v>8550.2199999999993</v>
      </c>
    </row>
    <row r="25843" spans="1:3" x14ac:dyDescent="0.2">
      <c r="A25843" s="214" t="s">
        <v>47613</v>
      </c>
      <c r="B25843" s="214" t="s">
        <v>47614</v>
      </c>
      <c r="C25843">
        <v>276.36</v>
      </c>
    </row>
    <row r="25844" spans="1:3" x14ac:dyDescent="0.2">
      <c r="A25844" s="214" t="s">
        <v>52639</v>
      </c>
      <c r="B25844" s="214" t="s">
        <v>52640</v>
      </c>
      <c r="C25844">
        <v>397.43</v>
      </c>
    </row>
    <row r="25845" spans="1:3" x14ac:dyDescent="0.2">
      <c r="A25845" s="214" t="s">
        <v>565</v>
      </c>
      <c r="B25845" s="214" t="s">
        <v>566</v>
      </c>
      <c r="C25845">
        <v>1507.72</v>
      </c>
    </row>
    <row r="25846" spans="1:3" x14ac:dyDescent="0.2">
      <c r="A25846" s="214" t="s">
        <v>25655</v>
      </c>
      <c r="B25846" s="214" t="s">
        <v>25656</v>
      </c>
      <c r="C25846">
        <v>297.83</v>
      </c>
    </row>
    <row r="25847" spans="1:3" x14ac:dyDescent="0.2">
      <c r="A25847" s="214" t="s">
        <v>30906</v>
      </c>
      <c r="B25847" s="214" t="s">
        <v>31066</v>
      </c>
      <c r="C25847">
        <v>593.21</v>
      </c>
    </row>
    <row r="25848" spans="1:3" x14ac:dyDescent="0.2">
      <c r="A25848" s="214" t="s">
        <v>30640</v>
      </c>
      <c r="B25848" s="214" t="s">
        <v>30641</v>
      </c>
      <c r="C25848">
        <v>486.49</v>
      </c>
    </row>
    <row r="25849" spans="1:3" x14ac:dyDescent="0.2">
      <c r="A25849" s="214" t="s">
        <v>30870</v>
      </c>
      <c r="B25849" s="214" t="s">
        <v>30871</v>
      </c>
      <c r="C25849">
        <v>984.06</v>
      </c>
    </row>
    <row r="25850" spans="1:3" x14ac:dyDescent="0.2">
      <c r="A25850" s="214" t="s">
        <v>30061</v>
      </c>
      <c r="B25850" s="214" t="s">
        <v>30062</v>
      </c>
      <c r="C25850">
        <v>748.44</v>
      </c>
    </row>
    <row r="25851" spans="1:3" x14ac:dyDescent="0.2">
      <c r="A25851" s="214" t="s">
        <v>30108</v>
      </c>
      <c r="B25851" s="214" t="s">
        <v>43133</v>
      </c>
      <c r="C25851">
        <v>3602.21</v>
      </c>
    </row>
    <row r="25852" spans="1:3" x14ac:dyDescent="0.2">
      <c r="A25852" s="214" t="s">
        <v>15643</v>
      </c>
      <c r="B25852" s="214" t="s">
        <v>47828</v>
      </c>
      <c r="C25852">
        <v>151.04</v>
      </c>
    </row>
    <row r="25853" spans="1:3" x14ac:dyDescent="0.2">
      <c r="A25853" s="214" t="s">
        <v>15725</v>
      </c>
      <c r="B25853" s="214" t="s">
        <v>47855</v>
      </c>
      <c r="C25853">
        <v>95.03</v>
      </c>
    </row>
    <row r="25854" spans="1:3" x14ac:dyDescent="0.2">
      <c r="A25854" s="214" t="s">
        <v>15633</v>
      </c>
      <c r="B25854" s="214" t="s">
        <v>15634</v>
      </c>
      <c r="C25854">
        <v>86.02</v>
      </c>
    </row>
    <row r="25855" spans="1:3" x14ac:dyDescent="0.2">
      <c r="A25855" s="214" t="s">
        <v>25318</v>
      </c>
      <c r="B25855" s="214" t="s">
        <v>25319</v>
      </c>
      <c r="C25855">
        <v>4205.67</v>
      </c>
    </row>
    <row r="25856" spans="1:3" x14ac:dyDescent="0.2">
      <c r="A25856" s="214" t="s">
        <v>1232</v>
      </c>
      <c r="B25856" s="214" t="s">
        <v>1233</v>
      </c>
      <c r="C25856">
        <v>1919.8</v>
      </c>
    </row>
    <row r="25857" spans="1:3" x14ac:dyDescent="0.2">
      <c r="A25857" s="214" t="s">
        <v>757</v>
      </c>
      <c r="B25857" s="214" t="s">
        <v>758</v>
      </c>
      <c r="C25857">
        <v>676.71</v>
      </c>
    </row>
    <row r="25858" spans="1:3" x14ac:dyDescent="0.2">
      <c r="A25858" s="214" t="s">
        <v>1158</v>
      </c>
      <c r="B25858" s="214" t="s">
        <v>1159</v>
      </c>
      <c r="C25858">
        <v>847.44</v>
      </c>
    </row>
    <row r="25859" spans="1:3" x14ac:dyDescent="0.2">
      <c r="A25859" s="214" t="s">
        <v>552</v>
      </c>
      <c r="B25859" s="214" t="s">
        <v>553</v>
      </c>
      <c r="C25859">
        <v>498.99</v>
      </c>
    </row>
    <row r="25860" spans="1:3" x14ac:dyDescent="0.2">
      <c r="A25860" s="214" t="s">
        <v>1027</v>
      </c>
      <c r="B25860" s="214" t="s">
        <v>1028</v>
      </c>
      <c r="C25860">
        <v>958.43</v>
      </c>
    </row>
    <row r="25861" spans="1:3" x14ac:dyDescent="0.2">
      <c r="A25861" s="214" t="s">
        <v>7480</v>
      </c>
      <c r="B25861" s="214" t="s">
        <v>7481</v>
      </c>
      <c r="C25861">
        <v>1372.58</v>
      </c>
    </row>
    <row r="25862" spans="1:3" x14ac:dyDescent="0.2">
      <c r="A25862" s="214" t="s">
        <v>15339</v>
      </c>
      <c r="B25862" s="214" t="s">
        <v>15340</v>
      </c>
      <c r="C25862">
        <v>711</v>
      </c>
    </row>
    <row r="25863" spans="1:3" x14ac:dyDescent="0.2">
      <c r="A25863" s="214" t="s">
        <v>30548</v>
      </c>
      <c r="B25863" s="214" t="s">
        <v>30549</v>
      </c>
      <c r="C25863">
        <v>774.77</v>
      </c>
    </row>
    <row r="25864" spans="1:3" x14ac:dyDescent="0.2">
      <c r="A25864" s="214" t="s">
        <v>30752</v>
      </c>
      <c r="B25864" s="214" t="s">
        <v>30753</v>
      </c>
      <c r="C25864">
        <v>103.95</v>
      </c>
    </row>
    <row r="25865" spans="1:3" x14ac:dyDescent="0.2">
      <c r="A25865" s="214" t="s">
        <v>30174</v>
      </c>
      <c r="B25865" s="214" t="s">
        <v>30175</v>
      </c>
      <c r="C25865">
        <v>5139.29</v>
      </c>
    </row>
    <row r="25866" spans="1:3" x14ac:dyDescent="0.2">
      <c r="A25866" s="214" t="s">
        <v>30304</v>
      </c>
      <c r="B25866" s="214" t="s">
        <v>30305</v>
      </c>
      <c r="C25866">
        <v>3506.58</v>
      </c>
    </row>
    <row r="25867" spans="1:3" x14ac:dyDescent="0.2">
      <c r="A25867" s="214" t="s">
        <v>30630</v>
      </c>
      <c r="B25867" s="214" t="s">
        <v>30631</v>
      </c>
      <c r="C25867">
        <v>429.66</v>
      </c>
    </row>
    <row r="25868" spans="1:3" x14ac:dyDescent="0.2">
      <c r="A25868" s="214" t="s">
        <v>30158</v>
      </c>
      <c r="B25868" s="214" t="s">
        <v>30159</v>
      </c>
      <c r="C25868">
        <v>3810.11</v>
      </c>
    </row>
    <row r="25869" spans="1:3" x14ac:dyDescent="0.2">
      <c r="A25869" s="214" t="s">
        <v>20448</v>
      </c>
      <c r="B25869" s="214" t="s">
        <v>42723</v>
      </c>
      <c r="C25869">
        <v>11164.1</v>
      </c>
    </row>
    <row r="25870" spans="1:3" x14ac:dyDescent="0.2">
      <c r="A25870" s="214" t="s">
        <v>4542</v>
      </c>
      <c r="B25870" s="214" t="s">
        <v>42696</v>
      </c>
      <c r="C25870">
        <v>4291.2</v>
      </c>
    </row>
    <row r="25871" spans="1:3" x14ac:dyDescent="0.2">
      <c r="A25871" s="214" t="s">
        <v>20469</v>
      </c>
      <c r="B25871" s="214" t="s">
        <v>20470</v>
      </c>
      <c r="C25871">
        <v>136</v>
      </c>
    </row>
    <row r="25872" spans="1:3" x14ac:dyDescent="0.2">
      <c r="A25872" s="214" t="s">
        <v>28132</v>
      </c>
      <c r="B25872" s="214" t="s">
        <v>28133</v>
      </c>
      <c r="C25872">
        <v>234.53</v>
      </c>
    </row>
    <row r="25873" spans="1:3" x14ac:dyDescent="0.2">
      <c r="A25873" s="214" t="s">
        <v>15360</v>
      </c>
      <c r="B25873" s="214" t="s">
        <v>15361</v>
      </c>
      <c r="C25873">
        <v>15.91</v>
      </c>
    </row>
    <row r="25874" spans="1:3" x14ac:dyDescent="0.2">
      <c r="A25874" s="214" t="s">
        <v>21427</v>
      </c>
      <c r="B25874" s="214" t="s">
        <v>21428</v>
      </c>
      <c r="C25874">
        <v>769.52</v>
      </c>
    </row>
    <row r="25875" spans="1:3" x14ac:dyDescent="0.2">
      <c r="A25875" s="214" t="s">
        <v>30498</v>
      </c>
      <c r="B25875" s="214" t="s">
        <v>30499</v>
      </c>
      <c r="C25875">
        <v>2702.7</v>
      </c>
    </row>
    <row r="25876" spans="1:3" x14ac:dyDescent="0.2">
      <c r="A25876" s="214" t="s">
        <v>30497</v>
      </c>
      <c r="B25876" s="214" t="s">
        <v>43136</v>
      </c>
      <c r="C25876">
        <v>859.32</v>
      </c>
    </row>
    <row r="25877" spans="1:3" x14ac:dyDescent="0.2">
      <c r="A25877" s="214" t="s">
        <v>30292</v>
      </c>
      <c r="B25877" s="214" t="s">
        <v>30293</v>
      </c>
      <c r="C25877">
        <v>3538.46</v>
      </c>
    </row>
    <row r="25878" spans="1:3" x14ac:dyDescent="0.2">
      <c r="A25878" s="214" t="s">
        <v>29833</v>
      </c>
      <c r="B25878" s="214" t="s">
        <v>29834</v>
      </c>
      <c r="C25878">
        <v>209.31</v>
      </c>
    </row>
    <row r="25879" spans="1:3" x14ac:dyDescent="0.2">
      <c r="A25879" s="214" t="s">
        <v>14349</v>
      </c>
      <c r="B25879" s="214" t="s">
        <v>14350</v>
      </c>
      <c r="C25879">
        <v>667.8</v>
      </c>
    </row>
    <row r="25880" spans="1:3" x14ac:dyDescent="0.2">
      <c r="A25880" s="214" t="s">
        <v>14449</v>
      </c>
      <c r="B25880" s="214" t="s">
        <v>25272</v>
      </c>
      <c r="C25880">
        <v>976.27</v>
      </c>
    </row>
    <row r="25881" spans="1:3" x14ac:dyDescent="0.2">
      <c r="A25881" s="214" t="s">
        <v>19750</v>
      </c>
      <c r="B25881" s="214" t="s">
        <v>19748</v>
      </c>
      <c r="C25881">
        <v>150</v>
      </c>
    </row>
    <row r="25882" spans="1:3" x14ac:dyDescent="0.2">
      <c r="A25882" s="214" t="s">
        <v>19754</v>
      </c>
      <c r="B25882" s="214" t="s">
        <v>16910</v>
      </c>
      <c r="C25882">
        <v>255</v>
      </c>
    </row>
    <row r="25883" spans="1:3" x14ac:dyDescent="0.2">
      <c r="A25883" s="214" t="s">
        <v>19986</v>
      </c>
      <c r="B25883" s="214" t="s">
        <v>19987</v>
      </c>
      <c r="C25883">
        <v>4701</v>
      </c>
    </row>
    <row r="25884" spans="1:3" x14ac:dyDescent="0.2">
      <c r="A25884" s="214" t="s">
        <v>19990</v>
      </c>
      <c r="B25884" s="214" t="s">
        <v>19991</v>
      </c>
      <c r="C25884">
        <v>5061</v>
      </c>
    </row>
    <row r="25885" spans="1:3" x14ac:dyDescent="0.2">
      <c r="A25885" s="214" t="s">
        <v>8910</v>
      </c>
      <c r="B25885" s="214" t="s">
        <v>9079</v>
      </c>
      <c r="C25885">
        <v>1299</v>
      </c>
    </row>
    <row r="25886" spans="1:3" x14ac:dyDescent="0.2">
      <c r="A25886" s="214" t="s">
        <v>9226</v>
      </c>
      <c r="B25886" s="214" t="s">
        <v>42881</v>
      </c>
      <c r="C25886">
        <v>1302.01</v>
      </c>
    </row>
    <row r="25887" spans="1:3" x14ac:dyDescent="0.2">
      <c r="A25887" s="214" t="s">
        <v>25243</v>
      </c>
      <c r="B25887" s="214" t="s">
        <v>25244</v>
      </c>
      <c r="C25887">
        <v>41517</v>
      </c>
    </row>
    <row r="25888" spans="1:3" x14ac:dyDescent="0.2">
      <c r="A25888" s="214" t="s">
        <v>20875</v>
      </c>
      <c r="B25888" s="214" t="s">
        <v>20876</v>
      </c>
      <c r="C25888">
        <v>377.56</v>
      </c>
    </row>
    <row r="25889" spans="1:3" x14ac:dyDescent="0.2">
      <c r="A25889" s="214" t="s">
        <v>21056</v>
      </c>
      <c r="B25889" s="214" t="s">
        <v>21057</v>
      </c>
      <c r="C25889">
        <v>51.97</v>
      </c>
    </row>
    <row r="25890" spans="1:3" x14ac:dyDescent="0.2">
      <c r="A25890" s="214" t="s">
        <v>20724</v>
      </c>
      <c r="B25890" s="214" t="s">
        <v>20725</v>
      </c>
      <c r="C25890">
        <v>47.81</v>
      </c>
    </row>
    <row r="25891" spans="1:3" x14ac:dyDescent="0.2">
      <c r="A25891" s="214" t="s">
        <v>20948</v>
      </c>
      <c r="B25891" s="214" t="s">
        <v>20949</v>
      </c>
      <c r="C25891">
        <v>148.87</v>
      </c>
    </row>
    <row r="25892" spans="1:3" x14ac:dyDescent="0.2">
      <c r="A25892" s="214" t="s">
        <v>20958</v>
      </c>
      <c r="B25892" s="214" t="s">
        <v>22026</v>
      </c>
      <c r="C25892">
        <v>127.49</v>
      </c>
    </row>
    <row r="25893" spans="1:3" x14ac:dyDescent="0.2">
      <c r="A25893" s="214" t="s">
        <v>24293</v>
      </c>
      <c r="B25893" s="214" t="s">
        <v>24294</v>
      </c>
      <c r="C25893">
        <v>2894.38</v>
      </c>
    </row>
    <row r="25894" spans="1:3" x14ac:dyDescent="0.2">
      <c r="A25894" s="214" t="s">
        <v>20865</v>
      </c>
      <c r="B25894" s="214" t="s">
        <v>20866</v>
      </c>
      <c r="C25894">
        <v>191.56</v>
      </c>
    </row>
    <row r="25895" spans="1:3" x14ac:dyDescent="0.2">
      <c r="A25895" s="214" t="s">
        <v>20867</v>
      </c>
      <c r="B25895" s="214" t="s">
        <v>20868</v>
      </c>
      <c r="C25895">
        <v>505.97</v>
      </c>
    </row>
    <row r="25896" spans="1:3" x14ac:dyDescent="0.2">
      <c r="A25896" s="214" t="s">
        <v>24263</v>
      </c>
      <c r="B25896" s="214" t="s">
        <v>24264</v>
      </c>
      <c r="C25896">
        <v>631.46</v>
      </c>
    </row>
    <row r="25897" spans="1:3" x14ac:dyDescent="0.2">
      <c r="A25897" s="214" t="s">
        <v>24303</v>
      </c>
      <c r="B25897" s="214" t="s">
        <v>24304</v>
      </c>
      <c r="C25897">
        <v>229.08</v>
      </c>
    </row>
    <row r="25898" spans="1:3" x14ac:dyDescent="0.2">
      <c r="A25898" s="214" t="s">
        <v>20734</v>
      </c>
      <c r="B25898" s="214" t="s">
        <v>42826</v>
      </c>
      <c r="C25898">
        <v>57.77</v>
      </c>
    </row>
    <row r="25899" spans="1:3" x14ac:dyDescent="0.2">
      <c r="A25899" s="214" t="s">
        <v>48971</v>
      </c>
      <c r="B25899" s="214" t="s">
        <v>48972</v>
      </c>
      <c r="C25899">
        <v>254.74</v>
      </c>
    </row>
    <row r="25900" spans="1:3" x14ac:dyDescent="0.2">
      <c r="A25900" s="214" t="s">
        <v>37160</v>
      </c>
      <c r="B25900" s="214" t="s">
        <v>47219</v>
      </c>
      <c r="C25900">
        <v>66</v>
      </c>
    </row>
    <row r="25901" spans="1:3" x14ac:dyDescent="0.2">
      <c r="A25901" s="214" t="s">
        <v>25379</v>
      </c>
      <c r="B25901" s="214" t="s">
        <v>42969</v>
      </c>
      <c r="C25901">
        <v>34.5</v>
      </c>
    </row>
    <row r="25902" spans="1:3" x14ac:dyDescent="0.2">
      <c r="A25902" s="214" t="s">
        <v>25415</v>
      </c>
      <c r="B25902" s="214" t="s">
        <v>42950</v>
      </c>
      <c r="C25902">
        <v>165</v>
      </c>
    </row>
    <row r="25903" spans="1:3" x14ac:dyDescent="0.2">
      <c r="A25903" s="214" t="s">
        <v>25400</v>
      </c>
      <c r="B25903" s="214" t="s">
        <v>43098</v>
      </c>
      <c r="C25903">
        <v>570</v>
      </c>
    </row>
    <row r="25904" spans="1:3" x14ac:dyDescent="0.2">
      <c r="A25904" s="214" t="s">
        <v>29155</v>
      </c>
      <c r="B25904" s="214" t="s">
        <v>47240</v>
      </c>
      <c r="C25904">
        <v>576</v>
      </c>
    </row>
    <row r="25905" spans="1:3" x14ac:dyDescent="0.2">
      <c r="A25905" s="214" t="s">
        <v>43249</v>
      </c>
      <c r="B25905" s="214" t="s">
        <v>43250</v>
      </c>
      <c r="C25905">
        <v>96</v>
      </c>
    </row>
    <row r="25906" spans="1:3" x14ac:dyDescent="0.2">
      <c r="A25906" s="214" t="s">
        <v>43245</v>
      </c>
      <c r="B25906" s="214" t="s">
        <v>43246</v>
      </c>
      <c r="C25906">
        <v>800</v>
      </c>
    </row>
    <row r="25907" spans="1:3" x14ac:dyDescent="0.2">
      <c r="A25907" s="214" t="s">
        <v>52401</v>
      </c>
      <c r="B25907" s="214" t="s">
        <v>52402</v>
      </c>
      <c r="C25907">
        <v>124.75</v>
      </c>
    </row>
    <row r="25908" spans="1:3" x14ac:dyDescent="0.2">
      <c r="A25908" s="214" t="s">
        <v>52403</v>
      </c>
      <c r="B25908" s="214" t="s">
        <v>52404</v>
      </c>
      <c r="C25908">
        <v>124.75</v>
      </c>
    </row>
    <row r="25909" spans="1:3" x14ac:dyDescent="0.2">
      <c r="A25909" s="214" t="s">
        <v>52405</v>
      </c>
      <c r="B25909" s="214" t="s">
        <v>52406</v>
      </c>
      <c r="C25909">
        <v>72.48</v>
      </c>
    </row>
    <row r="25910" spans="1:3" x14ac:dyDescent="0.2">
      <c r="A25910" s="214" t="s">
        <v>12246</v>
      </c>
      <c r="B25910" s="214" t="s">
        <v>12247</v>
      </c>
      <c r="C25910">
        <v>1496.25</v>
      </c>
    </row>
    <row r="25911" spans="1:3" x14ac:dyDescent="0.2">
      <c r="A25911" s="214" t="s">
        <v>12224</v>
      </c>
      <c r="B25911" s="214" t="s">
        <v>42020</v>
      </c>
      <c r="C25911">
        <v>2257.5</v>
      </c>
    </row>
    <row r="25912" spans="1:3" x14ac:dyDescent="0.2">
      <c r="A25912" s="214" t="s">
        <v>14604</v>
      </c>
      <c r="B25912" s="214" t="s">
        <v>14605</v>
      </c>
      <c r="C25912">
        <v>100</v>
      </c>
    </row>
    <row r="25913" spans="1:3" x14ac:dyDescent="0.2">
      <c r="A25913" s="214" t="s">
        <v>15943</v>
      </c>
      <c r="B25913" s="214" t="s">
        <v>15403</v>
      </c>
      <c r="C25913">
        <v>26.14</v>
      </c>
    </row>
    <row r="25914" spans="1:3" x14ac:dyDescent="0.2">
      <c r="A25914" s="214" t="s">
        <v>27753</v>
      </c>
      <c r="B25914" s="214" t="s">
        <v>27754</v>
      </c>
      <c r="C25914">
        <v>21.6</v>
      </c>
    </row>
    <row r="25915" spans="1:3" x14ac:dyDescent="0.2">
      <c r="A25915" s="214" t="s">
        <v>27910</v>
      </c>
      <c r="B25915" s="214" t="s">
        <v>27911</v>
      </c>
      <c r="C25915">
        <v>152.31</v>
      </c>
    </row>
    <row r="25916" spans="1:3" x14ac:dyDescent="0.2">
      <c r="A25916" s="214" t="s">
        <v>27606</v>
      </c>
      <c r="B25916" s="214" t="s">
        <v>50947</v>
      </c>
      <c r="C25916">
        <v>1128.52</v>
      </c>
    </row>
    <row r="25917" spans="1:3" x14ac:dyDescent="0.2">
      <c r="A25917" s="214" t="s">
        <v>10942</v>
      </c>
      <c r="B25917" s="214" t="s">
        <v>10943</v>
      </c>
      <c r="C25917">
        <v>389.1</v>
      </c>
    </row>
    <row r="25918" spans="1:3" x14ac:dyDescent="0.2">
      <c r="A25918" s="214" t="s">
        <v>12553</v>
      </c>
      <c r="B25918" s="214" t="s">
        <v>12554</v>
      </c>
      <c r="C25918">
        <v>18168.75</v>
      </c>
    </row>
    <row r="25919" spans="1:3" x14ac:dyDescent="0.2">
      <c r="A25919" s="214" t="s">
        <v>12870</v>
      </c>
      <c r="B25919" s="214" t="s">
        <v>12584</v>
      </c>
      <c r="C25919">
        <v>29431.25</v>
      </c>
    </row>
    <row r="25920" spans="1:3" x14ac:dyDescent="0.2">
      <c r="A25920" s="214" t="s">
        <v>12869</v>
      </c>
      <c r="B25920" s="214" t="s">
        <v>12583</v>
      </c>
      <c r="C25920">
        <v>22206.25</v>
      </c>
    </row>
    <row r="25921" spans="1:3" x14ac:dyDescent="0.2">
      <c r="A25921" s="214" t="s">
        <v>5279</v>
      </c>
      <c r="B25921" s="214" t="s">
        <v>5280</v>
      </c>
      <c r="C25921">
        <v>5206.25</v>
      </c>
    </row>
    <row r="25922" spans="1:3" x14ac:dyDescent="0.2">
      <c r="A25922" s="214" t="s">
        <v>5206</v>
      </c>
      <c r="B25922" s="214" t="s">
        <v>5207</v>
      </c>
      <c r="C25922">
        <v>872.01</v>
      </c>
    </row>
    <row r="25923" spans="1:3" x14ac:dyDescent="0.2">
      <c r="A25923" s="214" t="s">
        <v>34290</v>
      </c>
      <c r="B25923" s="214" t="s">
        <v>353</v>
      </c>
      <c r="C25923">
        <v>576</v>
      </c>
    </row>
    <row r="25924" spans="1:3" x14ac:dyDescent="0.2">
      <c r="A25924" s="214" t="s">
        <v>34285</v>
      </c>
      <c r="B25924" s="214" t="s">
        <v>26174</v>
      </c>
      <c r="C25924">
        <v>418.98</v>
      </c>
    </row>
    <row r="25925" spans="1:3" x14ac:dyDescent="0.2">
      <c r="A25925" s="214" t="s">
        <v>51022</v>
      </c>
      <c r="B25925" s="214"/>
      <c r="C25925">
        <v>125696274.53</v>
      </c>
    </row>
  </sheetData>
  <pageMargins left="0.7" right="0.7" top="0.75" bottom="0.75" header="0.3" footer="0.3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6"/>
  <dimension ref="A1:E7926"/>
  <sheetViews>
    <sheetView topLeftCell="A4072" workbookViewId="0">
      <selection activeCell="A4096" sqref="A4096"/>
    </sheetView>
  </sheetViews>
  <sheetFormatPr defaultRowHeight="11.25" x14ac:dyDescent="0.2"/>
  <cols>
    <col min="1" max="1" width="26.33203125" bestFit="1" customWidth="1"/>
    <col min="2" max="2" width="81.33203125" bestFit="1" customWidth="1"/>
    <col min="3" max="3" width="40.6640625" bestFit="1" customWidth="1"/>
    <col min="4" max="4" width="14.33203125" bestFit="1" customWidth="1"/>
    <col min="5" max="5" width="42.1640625" bestFit="1" customWidth="1"/>
  </cols>
  <sheetData>
    <row r="1" spans="1:5" x14ac:dyDescent="0.2">
      <c r="A1" t="s">
        <v>2</v>
      </c>
      <c r="B1" t="s">
        <v>3</v>
      </c>
      <c r="C1" t="s">
        <v>32435</v>
      </c>
      <c r="D1" t="s">
        <v>49206</v>
      </c>
      <c r="E1" t="s">
        <v>51520</v>
      </c>
    </row>
    <row r="2" spans="1:5" x14ac:dyDescent="0.2">
      <c r="A2" s="214" t="s">
        <v>22872</v>
      </c>
      <c r="B2" s="214" t="s">
        <v>19073</v>
      </c>
      <c r="C2" s="214" t="s">
        <v>10514</v>
      </c>
      <c r="D2" s="214" t="s">
        <v>51810</v>
      </c>
      <c r="E2" t="s">
        <v>52724</v>
      </c>
    </row>
    <row r="3" spans="1:5" x14ac:dyDescent="0.2">
      <c r="A3" s="214" t="s">
        <v>51772</v>
      </c>
      <c r="B3" s="214" t="s">
        <v>51773</v>
      </c>
      <c r="C3" s="214" t="s">
        <v>49207</v>
      </c>
      <c r="D3" s="214" t="s">
        <v>51810</v>
      </c>
      <c r="E3" t="s">
        <v>52724</v>
      </c>
    </row>
    <row r="4" spans="1:5" x14ac:dyDescent="0.2">
      <c r="A4" s="214" t="s">
        <v>51774</v>
      </c>
      <c r="B4" s="214" t="s">
        <v>51775</v>
      </c>
      <c r="C4" s="214" t="s">
        <v>49207</v>
      </c>
      <c r="D4" s="214" t="s">
        <v>51810</v>
      </c>
      <c r="E4" t="s">
        <v>52724</v>
      </c>
    </row>
    <row r="5" spans="1:5" x14ac:dyDescent="0.2">
      <c r="A5" s="214" t="s">
        <v>52653</v>
      </c>
      <c r="B5" s="214" t="s">
        <v>52654</v>
      </c>
      <c r="C5" s="214" t="s">
        <v>49207</v>
      </c>
      <c r="D5" s="214" t="s">
        <v>51810</v>
      </c>
      <c r="E5" t="s">
        <v>52724</v>
      </c>
    </row>
    <row r="6" spans="1:5" x14ac:dyDescent="0.2">
      <c r="A6" s="214" t="s">
        <v>51742</v>
      </c>
      <c r="B6" s="214" t="s">
        <v>51743</v>
      </c>
      <c r="C6" s="214" t="s">
        <v>49207</v>
      </c>
      <c r="D6" s="214" t="s">
        <v>51810</v>
      </c>
      <c r="E6" t="s">
        <v>52724</v>
      </c>
    </row>
    <row r="7" spans="1:5" x14ac:dyDescent="0.2">
      <c r="A7" s="214" t="s">
        <v>37470</v>
      </c>
      <c r="B7" s="214" t="s">
        <v>37471</v>
      </c>
      <c r="C7" s="214" t="s">
        <v>52688</v>
      </c>
      <c r="D7" s="214" t="s">
        <v>51810</v>
      </c>
      <c r="E7" t="s">
        <v>52724</v>
      </c>
    </row>
    <row r="8" spans="1:5" x14ac:dyDescent="0.2">
      <c r="A8" s="214" t="s">
        <v>37468</v>
      </c>
      <c r="B8" s="214" t="s">
        <v>37469</v>
      </c>
      <c r="C8" s="214" t="s">
        <v>52688</v>
      </c>
      <c r="D8" s="214" t="s">
        <v>51810</v>
      </c>
      <c r="E8" t="s">
        <v>52724</v>
      </c>
    </row>
    <row r="9" spans="1:5" x14ac:dyDescent="0.2">
      <c r="A9" s="214" t="s">
        <v>37462</v>
      </c>
      <c r="B9" s="214" t="s">
        <v>37463</v>
      </c>
      <c r="C9" s="214" t="s">
        <v>52688</v>
      </c>
      <c r="D9" s="214" t="s">
        <v>51810</v>
      </c>
      <c r="E9" t="s">
        <v>52724</v>
      </c>
    </row>
    <row r="10" spans="1:5" x14ac:dyDescent="0.2">
      <c r="A10" s="214" t="s">
        <v>37452</v>
      </c>
      <c r="B10" s="214" t="s">
        <v>37453</v>
      </c>
      <c r="C10" s="214" t="s">
        <v>52688</v>
      </c>
      <c r="D10" s="214" t="s">
        <v>51810</v>
      </c>
      <c r="E10" t="s">
        <v>52724</v>
      </c>
    </row>
    <row r="11" spans="1:5" x14ac:dyDescent="0.2">
      <c r="A11" s="214" t="s">
        <v>37414</v>
      </c>
      <c r="B11" s="214" t="s">
        <v>37415</v>
      </c>
      <c r="C11" s="214" t="s">
        <v>52688</v>
      </c>
      <c r="D11" s="214" t="s">
        <v>51810</v>
      </c>
      <c r="E11" t="s">
        <v>52724</v>
      </c>
    </row>
    <row r="12" spans="1:5" x14ac:dyDescent="0.2">
      <c r="A12" s="214" t="s">
        <v>37408</v>
      </c>
      <c r="B12" s="214" t="s">
        <v>37409</v>
      </c>
      <c r="C12" s="214" t="s">
        <v>52688</v>
      </c>
      <c r="D12" s="214" t="s">
        <v>51810</v>
      </c>
      <c r="E12" t="s">
        <v>52724</v>
      </c>
    </row>
    <row r="13" spans="1:5" x14ac:dyDescent="0.2">
      <c r="A13" s="214" t="s">
        <v>37406</v>
      </c>
      <c r="B13" s="214" t="s">
        <v>37407</v>
      </c>
      <c r="C13" s="214" t="s">
        <v>52688</v>
      </c>
      <c r="D13" s="214" t="s">
        <v>51810</v>
      </c>
      <c r="E13" t="s">
        <v>52724</v>
      </c>
    </row>
    <row r="14" spans="1:5" x14ac:dyDescent="0.2">
      <c r="A14" s="214" t="s">
        <v>37410</v>
      </c>
      <c r="B14" s="214" t="s">
        <v>37411</v>
      </c>
      <c r="C14" s="214" t="s">
        <v>52688</v>
      </c>
      <c r="D14" s="214" t="s">
        <v>51810</v>
      </c>
      <c r="E14" t="s">
        <v>52724</v>
      </c>
    </row>
    <row r="15" spans="1:5" x14ac:dyDescent="0.2">
      <c r="A15" s="214" t="s">
        <v>37422</v>
      </c>
      <c r="B15" s="214" t="s">
        <v>37423</v>
      </c>
      <c r="C15" s="214" t="s">
        <v>52688</v>
      </c>
      <c r="D15" s="214" t="s">
        <v>51810</v>
      </c>
      <c r="E15" t="s">
        <v>52724</v>
      </c>
    </row>
    <row r="16" spans="1:5" x14ac:dyDescent="0.2">
      <c r="A16" s="214" t="s">
        <v>37597</v>
      </c>
      <c r="B16" s="214" t="s">
        <v>37598</v>
      </c>
      <c r="C16" s="214" t="s">
        <v>52688</v>
      </c>
      <c r="D16" s="214" t="s">
        <v>51810</v>
      </c>
      <c r="E16" t="s">
        <v>52724</v>
      </c>
    </row>
    <row r="17" spans="1:5" x14ac:dyDescent="0.2">
      <c r="A17" s="214" t="s">
        <v>37575</v>
      </c>
      <c r="B17" s="214" t="s">
        <v>37576</v>
      </c>
      <c r="C17" s="214" t="s">
        <v>52688</v>
      </c>
      <c r="D17" s="214" t="s">
        <v>51810</v>
      </c>
      <c r="E17" t="s">
        <v>52724</v>
      </c>
    </row>
    <row r="18" spans="1:5" x14ac:dyDescent="0.2">
      <c r="A18" s="214" t="s">
        <v>37577</v>
      </c>
      <c r="B18" s="214" t="s">
        <v>37578</v>
      </c>
      <c r="C18" s="214" t="s">
        <v>52688</v>
      </c>
      <c r="D18" s="214" t="s">
        <v>51810</v>
      </c>
      <c r="E18" t="s">
        <v>52724</v>
      </c>
    </row>
    <row r="19" spans="1:5" x14ac:dyDescent="0.2">
      <c r="A19" s="214" t="s">
        <v>38645</v>
      </c>
      <c r="B19" s="214" t="s">
        <v>51043</v>
      </c>
      <c r="C19" s="214" t="s">
        <v>52689</v>
      </c>
      <c r="D19" s="214" t="s">
        <v>51810</v>
      </c>
      <c r="E19" t="s">
        <v>52724</v>
      </c>
    </row>
    <row r="20" spans="1:5" x14ac:dyDescent="0.2">
      <c r="A20" s="214" t="s">
        <v>38650</v>
      </c>
      <c r="B20" s="214" t="s">
        <v>38651</v>
      </c>
      <c r="C20" s="214" t="s">
        <v>52689</v>
      </c>
      <c r="D20" s="214" t="s">
        <v>51810</v>
      </c>
      <c r="E20" t="s">
        <v>52724</v>
      </c>
    </row>
    <row r="21" spans="1:5" x14ac:dyDescent="0.2">
      <c r="A21" s="214" t="s">
        <v>38646</v>
      </c>
      <c r="B21" s="214" t="s">
        <v>38647</v>
      </c>
      <c r="C21" s="214" t="s">
        <v>52689</v>
      </c>
      <c r="D21" s="214" t="s">
        <v>51810</v>
      </c>
      <c r="E21" t="s">
        <v>52724</v>
      </c>
    </row>
    <row r="22" spans="1:5" x14ac:dyDescent="0.2">
      <c r="A22" s="214" t="s">
        <v>38736</v>
      </c>
      <c r="B22" s="214" t="s">
        <v>38737</v>
      </c>
      <c r="C22" s="214" t="s">
        <v>52689</v>
      </c>
      <c r="D22" s="214" t="s">
        <v>51810</v>
      </c>
      <c r="E22" t="s">
        <v>52724</v>
      </c>
    </row>
    <row r="23" spans="1:5" x14ac:dyDescent="0.2">
      <c r="A23" s="214" t="s">
        <v>38728</v>
      </c>
      <c r="B23" s="214" t="s">
        <v>38729</v>
      </c>
      <c r="C23" s="214" t="s">
        <v>52689</v>
      </c>
      <c r="D23" s="214" t="s">
        <v>51810</v>
      </c>
      <c r="E23" t="s">
        <v>52724</v>
      </c>
    </row>
    <row r="24" spans="1:5" x14ac:dyDescent="0.2">
      <c r="A24" s="214" t="s">
        <v>37372</v>
      </c>
      <c r="B24" s="214" t="s">
        <v>37373</v>
      </c>
      <c r="C24" s="214" t="s">
        <v>52688</v>
      </c>
      <c r="D24" s="214" t="s">
        <v>51810</v>
      </c>
      <c r="E24" t="s">
        <v>52724</v>
      </c>
    </row>
    <row r="25" spans="1:5" x14ac:dyDescent="0.2">
      <c r="A25" s="214" t="s">
        <v>37381</v>
      </c>
      <c r="B25" s="214" t="s">
        <v>37382</v>
      </c>
      <c r="C25" s="214" t="s">
        <v>52688</v>
      </c>
      <c r="D25" s="214" t="s">
        <v>51810</v>
      </c>
      <c r="E25" t="s">
        <v>52724</v>
      </c>
    </row>
    <row r="26" spans="1:5" x14ac:dyDescent="0.2">
      <c r="A26" s="214" t="s">
        <v>37374</v>
      </c>
      <c r="B26" s="214" t="s">
        <v>51113</v>
      </c>
      <c r="C26" s="214" t="s">
        <v>52688</v>
      </c>
      <c r="D26" s="214" t="s">
        <v>51810</v>
      </c>
      <c r="E26" t="s">
        <v>52724</v>
      </c>
    </row>
    <row r="27" spans="1:5" x14ac:dyDescent="0.2">
      <c r="A27" s="214" t="s">
        <v>29121</v>
      </c>
      <c r="B27" s="214" t="s">
        <v>15995</v>
      </c>
      <c r="C27" s="214" t="s">
        <v>5361</v>
      </c>
      <c r="D27" s="214" t="s">
        <v>51810</v>
      </c>
      <c r="E27" t="s">
        <v>52724</v>
      </c>
    </row>
    <row r="28" spans="1:5" x14ac:dyDescent="0.2">
      <c r="A28" s="214" t="s">
        <v>49208</v>
      </c>
      <c r="B28" s="214" t="s">
        <v>49209</v>
      </c>
      <c r="C28" s="214" t="s">
        <v>49210</v>
      </c>
      <c r="D28" s="214" t="s">
        <v>51810</v>
      </c>
      <c r="E28" t="s">
        <v>52724</v>
      </c>
    </row>
    <row r="29" spans="1:5" x14ac:dyDescent="0.2">
      <c r="A29" s="214" t="s">
        <v>49211</v>
      </c>
      <c r="B29" s="214" t="s">
        <v>49212</v>
      </c>
      <c r="C29" s="214" t="s">
        <v>49210</v>
      </c>
      <c r="D29" s="214" t="s">
        <v>51810</v>
      </c>
      <c r="E29" t="s">
        <v>52724</v>
      </c>
    </row>
    <row r="30" spans="1:5" x14ac:dyDescent="0.2">
      <c r="A30" s="214" t="s">
        <v>49213</v>
      </c>
      <c r="B30" s="214" t="s">
        <v>49214</v>
      </c>
      <c r="C30" s="214" t="s">
        <v>49210</v>
      </c>
      <c r="D30" s="214" t="s">
        <v>51810</v>
      </c>
      <c r="E30" t="s">
        <v>52724</v>
      </c>
    </row>
    <row r="31" spans="1:5" x14ac:dyDescent="0.2">
      <c r="A31" s="214" t="s">
        <v>49215</v>
      </c>
      <c r="B31" s="214" t="s">
        <v>49216</v>
      </c>
      <c r="C31" s="214" t="s">
        <v>49210</v>
      </c>
      <c r="D31" s="214" t="s">
        <v>51810</v>
      </c>
      <c r="E31" t="s">
        <v>52724</v>
      </c>
    </row>
    <row r="32" spans="1:5" x14ac:dyDescent="0.2">
      <c r="A32" s="214" t="s">
        <v>49217</v>
      </c>
      <c r="B32" s="214" t="s">
        <v>49218</v>
      </c>
      <c r="C32" s="214" t="s">
        <v>49210</v>
      </c>
      <c r="D32" s="214" t="s">
        <v>51810</v>
      </c>
      <c r="E32" t="s">
        <v>52724</v>
      </c>
    </row>
    <row r="33" spans="1:5" x14ac:dyDescent="0.2">
      <c r="A33" s="214" t="s">
        <v>49219</v>
      </c>
      <c r="B33" s="214" t="s">
        <v>49220</v>
      </c>
      <c r="C33" s="214" t="s">
        <v>49210</v>
      </c>
      <c r="D33" s="214" t="s">
        <v>51810</v>
      </c>
      <c r="E33" t="s">
        <v>52724</v>
      </c>
    </row>
    <row r="34" spans="1:5" x14ac:dyDescent="0.2">
      <c r="A34" s="214" t="s">
        <v>49221</v>
      </c>
      <c r="B34" s="214" t="s">
        <v>49222</v>
      </c>
      <c r="C34" s="214" t="s">
        <v>49210</v>
      </c>
      <c r="D34" s="214" t="s">
        <v>51810</v>
      </c>
      <c r="E34" t="s">
        <v>52724</v>
      </c>
    </row>
    <row r="35" spans="1:5" x14ac:dyDescent="0.2">
      <c r="A35" s="214" t="s">
        <v>49223</v>
      </c>
      <c r="B35" s="214" t="s">
        <v>49224</v>
      </c>
      <c r="C35" s="214" t="s">
        <v>49210</v>
      </c>
      <c r="D35" s="214" t="s">
        <v>51810</v>
      </c>
      <c r="E35" t="s">
        <v>52724</v>
      </c>
    </row>
    <row r="36" spans="1:5" x14ac:dyDescent="0.2">
      <c r="A36" s="214" t="s">
        <v>49225</v>
      </c>
      <c r="B36" s="214" t="s">
        <v>49226</v>
      </c>
      <c r="C36" s="214" t="s">
        <v>49210</v>
      </c>
      <c r="D36" s="214" t="s">
        <v>51810</v>
      </c>
      <c r="E36" t="s">
        <v>52724</v>
      </c>
    </row>
    <row r="37" spans="1:5" x14ac:dyDescent="0.2">
      <c r="A37" s="214" t="s">
        <v>49227</v>
      </c>
      <c r="B37" s="214" t="s">
        <v>49228</v>
      </c>
      <c r="C37" s="214" t="s">
        <v>49210</v>
      </c>
      <c r="D37" s="214" t="s">
        <v>51810</v>
      </c>
      <c r="E37" t="s">
        <v>52724</v>
      </c>
    </row>
    <row r="38" spans="1:5" x14ac:dyDescent="0.2">
      <c r="A38" s="214" t="s">
        <v>22290</v>
      </c>
      <c r="B38" s="214" t="s">
        <v>5368</v>
      </c>
      <c r="C38" s="214" t="s">
        <v>5361</v>
      </c>
      <c r="D38" s="214" t="s">
        <v>51810</v>
      </c>
      <c r="E38" t="s">
        <v>52724</v>
      </c>
    </row>
    <row r="39" spans="1:5" x14ac:dyDescent="0.2">
      <c r="A39" s="214" t="s">
        <v>49229</v>
      </c>
      <c r="B39" s="214" t="s">
        <v>49230</v>
      </c>
      <c r="C39" s="214" t="s">
        <v>49210</v>
      </c>
      <c r="D39" s="214" t="s">
        <v>51810</v>
      </c>
      <c r="E39" t="s">
        <v>52724</v>
      </c>
    </row>
    <row r="40" spans="1:5" x14ac:dyDescent="0.2">
      <c r="A40" s="214" t="s">
        <v>49231</v>
      </c>
      <c r="B40" s="214" t="s">
        <v>49232</v>
      </c>
      <c r="C40" s="214" t="s">
        <v>49210</v>
      </c>
      <c r="D40" s="214" t="s">
        <v>51810</v>
      </c>
      <c r="E40" t="s">
        <v>52724</v>
      </c>
    </row>
    <row r="41" spans="1:5" x14ac:dyDescent="0.2">
      <c r="A41" s="214" t="s">
        <v>49233</v>
      </c>
      <c r="B41" s="214" t="s">
        <v>49234</v>
      </c>
      <c r="C41" s="214" t="s">
        <v>49210</v>
      </c>
      <c r="D41" s="214" t="s">
        <v>51810</v>
      </c>
      <c r="E41" t="s">
        <v>52724</v>
      </c>
    </row>
    <row r="42" spans="1:5" x14ac:dyDescent="0.2">
      <c r="A42" s="214" t="s">
        <v>49235</v>
      </c>
      <c r="B42" s="214" t="s">
        <v>49236</v>
      </c>
      <c r="C42" s="214" t="s">
        <v>49210</v>
      </c>
      <c r="D42" s="214" t="s">
        <v>51810</v>
      </c>
      <c r="E42" t="s">
        <v>52724</v>
      </c>
    </row>
    <row r="43" spans="1:5" x14ac:dyDescent="0.2">
      <c r="A43" s="214" t="s">
        <v>49237</v>
      </c>
      <c r="B43" s="214" t="s">
        <v>49238</v>
      </c>
      <c r="C43" s="214" t="s">
        <v>49210</v>
      </c>
      <c r="D43" s="214" t="s">
        <v>51810</v>
      </c>
      <c r="E43" t="s">
        <v>52724</v>
      </c>
    </row>
    <row r="44" spans="1:5" x14ac:dyDescent="0.2">
      <c r="A44" s="214" t="s">
        <v>49239</v>
      </c>
      <c r="B44" s="214" t="s">
        <v>49240</v>
      </c>
      <c r="C44" s="214" t="s">
        <v>49210</v>
      </c>
      <c r="D44" s="214" t="s">
        <v>51810</v>
      </c>
      <c r="E44" t="s">
        <v>52724</v>
      </c>
    </row>
    <row r="45" spans="1:5" x14ac:dyDescent="0.2">
      <c r="A45" s="214" t="s">
        <v>49241</v>
      </c>
      <c r="B45" s="214" t="s">
        <v>49242</v>
      </c>
      <c r="C45" s="214" t="s">
        <v>49210</v>
      </c>
      <c r="D45" s="214" t="s">
        <v>51810</v>
      </c>
      <c r="E45" t="s">
        <v>52724</v>
      </c>
    </row>
    <row r="46" spans="1:5" x14ac:dyDescent="0.2">
      <c r="A46" s="214" t="s">
        <v>49243</v>
      </c>
      <c r="B46" s="214" t="s">
        <v>49244</v>
      </c>
      <c r="C46" s="214" t="s">
        <v>49210</v>
      </c>
      <c r="D46" s="214" t="s">
        <v>51810</v>
      </c>
      <c r="E46" t="s">
        <v>52724</v>
      </c>
    </row>
    <row r="47" spans="1:5" x14ac:dyDescent="0.2">
      <c r="A47" s="214" t="s">
        <v>49245</v>
      </c>
      <c r="B47" s="214" t="s">
        <v>49246</v>
      </c>
      <c r="C47" s="214" t="s">
        <v>49210</v>
      </c>
      <c r="D47" s="214" t="s">
        <v>51810</v>
      </c>
      <c r="E47" t="s">
        <v>52724</v>
      </c>
    </row>
    <row r="48" spans="1:5" x14ac:dyDescent="0.2">
      <c r="A48" s="214" t="s">
        <v>49247</v>
      </c>
      <c r="B48" s="214" t="s">
        <v>49248</v>
      </c>
      <c r="C48" s="214" t="s">
        <v>49210</v>
      </c>
      <c r="D48" s="214" t="s">
        <v>51810</v>
      </c>
      <c r="E48" t="s">
        <v>52724</v>
      </c>
    </row>
    <row r="49" spans="1:5" x14ac:dyDescent="0.2">
      <c r="A49" s="214" t="s">
        <v>49249</v>
      </c>
      <c r="B49" s="214" t="s">
        <v>49250</v>
      </c>
      <c r="C49" s="214" t="s">
        <v>49210</v>
      </c>
      <c r="D49" s="214" t="s">
        <v>51810</v>
      </c>
      <c r="E49" t="s">
        <v>52724</v>
      </c>
    </row>
    <row r="50" spans="1:5" x14ac:dyDescent="0.2">
      <c r="A50" s="214" t="s">
        <v>49251</v>
      </c>
      <c r="B50" s="214" t="s">
        <v>49252</v>
      </c>
      <c r="C50" s="214" t="s">
        <v>49210</v>
      </c>
      <c r="D50" s="214" t="s">
        <v>51810</v>
      </c>
      <c r="E50" t="s">
        <v>52724</v>
      </c>
    </row>
    <row r="51" spans="1:5" x14ac:dyDescent="0.2">
      <c r="A51" s="214" t="s">
        <v>49253</v>
      </c>
      <c r="B51" s="214" t="s">
        <v>49254</v>
      </c>
      <c r="C51" s="214" t="s">
        <v>49210</v>
      </c>
      <c r="D51" s="214" t="s">
        <v>51810</v>
      </c>
      <c r="E51" t="s">
        <v>52724</v>
      </c>
    </row>
    <row r="52" spans="1:5" x14ac:dyDescent="0.2">
      <c r="A52" s="214" t="s">
        <v>49257</v>
      </c>
      <c r="B52" s="214" t="s">
        <v>49258</v>
      </c>
      <c r="C52" s="214" t="s">
        <v>49210</v>
      </c>
      <c r="D52" s="214" t="s">
        <v>51810</v>
      </c>
      <c r="E52" t="s">
        <v>52724</v>
      </c>
    </row>
    <row r="53" spans="1:5" x14ac:dyDescent="0.2">
      <c r="A53" s="214" t="s">
        <v>49259</v>
      </c>
      <c r="B53" s="214" t="s">
        <v>49260</v>
      </c>
      <c r="C53" s="214" t="s">
        <v>49210</v>
      </c>
      <c r="D53" s="214" t="s">
        <v>51810</v>
      </c>
      <c r="E53" t="s">
        <v>52724</v>
      </c>
    </row>
    <row r="54" spans="1:5" x14ac:dyDescent="0.2">
      <c r="A54" s="214" t="s">
        <v>49261</v>
      </c>
      <c r="B54" s="214" t="s">
        <v>49262</v>
      </c>
      <c r="C54" s="214" t="s">
        <v>49210</v>
      </c>
      <c r="D54" s="214" t="s">
        <v>51810</v>
      </c>
      <c r="E54" t="s">
        <v>52724</v>
      </c>
    </row>
    <row r="55" spans="1:5" x14ac:dyDescent="0.2">
      <c r="A55" s="214" t="s">
        <v>49263</v>
      </c>
      <c r="B55" s="214" t="s">
        <v>49264</v>
      </c>
      <c r="C55" s="214" t="s">
        <v>49210</v>
      </c>
      <c r="D55" s="214" t="s">
        <v>51810</v>
      </c>
      <c r="E55" t="s">
        <v>52724</v>
      </c>
    </row>
    <row r="56" spans="1:5" x14ac:dyDescent="0.2">
      <c r="A56" s="214" t="s">
        <v>49265</v>
      </c>
      <c r="B56" s="214" t="s">
        <v>49266</v>
      </c>
      <c r="C56" s="214" t="s">
        <v>49210</v>
      </c>
      <c r="D56" s="214" t="s">
        <v>51810</v>
      </c>
      <c r="E56" t="s">
        <v>52724</v>
      </c>
    </row>
    <row r="57" spans="1:5" x14ac:dyDescent="0.2">
      <c r="A57" s="214" t="s">
        <v>49267</v>
      </c>
      <c r="B57" s="214" t="s">
        <v>49268</v>
      </c>
      <c r="C57" s="214" t="s">
        <v>49210</v>
      </c>
      <c r="D57" s="214" t="s">
        <v>51810</v>
      </c>
      <c r="E57" t="s">
        <v>52724</v>
      </c>
    </row>
    <row r="58" spans="1:5" x14ac:dyDescent="0.2">
      <c r="A58" s="214" t="s">
        <v>49269</v>
      </c>
      <c r="B58" s="214" t="s">
        <v>49270</v>
      </c>
      <c r="C58" s="214" t="s">
        <v>49210</v>
      </c>
      <c r="D58" s="214" t="s">
        <v>51810</v>
      </c>
      <c r="E58" t="s">
        <v>52724</v>
      </c>
    </row>
    <row r="59" spans="1:5" x14ac:dyDescent="0.2">
      <c r="A59" s="214" t="s">
        <v>49271</v>
      </c>
      <c r="B59" s="214" t="s">
        <v>49272</v>
      </c>
      <c r="C59" s="214" t="s">
        <v>49210</v>
      </c>
      <c r="D59" s="214" t="s">
        <v>51810</v>
      </c>
      <c r="E59" t="s">
        <v>52724</v>
      </c>
    </row>
    <row r="60" spans="1:5" x14ac:dyDescent="0.2">
      <c r="A60" s="214" t="s">
        <v>49273</v>
      </c>
      <c r="B60" s="214" t="s">
        <v>49274</v>
      </c>
      <c r="C60" s="214" t="s">
        <v>49210</v>
      </c>
      <c r="D60" s="214" t="s">
        <v>51810</v>
      </c>
      <c r="E60" t="s">
        <v>52724</v>
      </c>
    </row>
    <row r="61" spans="1:5" x14ac:dyDescent="0.2">
      <c r="A61" s="214" t="s">
        <v>49275</v>
      </c>
      <c r="B61" s="214" t="s">
        <v>49276</v>
      </c>
      <c r="C61" s="214" t="s">
        <v>49210</v>
      </c>
      <c r="D61" s="214" t="s">
        <v>51810</v>
      </c>
      <c r="E61" t="s">
        <v>52724</v>
      </c>
    </row>
    <row r="62" spans="1:5" x14ac:dyDescent="0.2">
      <c r="A62" s="214" t="s">
        <v>22295</v>
      </c>
      <c r="B62" s="214" t="s">
        <v>5626</v>
      </c>
      <c r="C62" s="214" t="s">
        <v>5361</v>
      </c>
      <c r="D62" s="214" t="s">
        <v>51810</v>
      </c>
      <c r="E62" t="s">
        <v>52724</v>
      </c>
    </row>
    <row r="63" spans="1:5" x14ac:dyDescent="0.2">
      <c r="A63" s="214" t="s">
        <v>10530</v>
      </c>
      <c r="B63" s="214" t="s">
        <v>46977</v>
      </c>
      <c r="C63" s="214" t="s">
        <v>10514</v>
      </c>
      <c r="D63" s="214" t="s">
        <v>51810</v>
      </c>
      <c r="E63" t="s">
        <v>52724</v>
      </c>
    </row>
    <row r="64" spans="1:5" x14ac:dyDescent="0.2">
      <c r="A64" s="214" t="s">
        <v>19208</v>
      </c>
      <c r="B64" s="214" t="s">
        <v>46978</v>
      </c>
      <c r="C64" s="214" t="s">
        <v>10514</v>
      </c>
      <c r="D64" s="214" t="s">
        <v>51810</v>
      </c>
      <c r="E64" t="s">
        <v>52724</v>
      </c>
    </row>
    <row r="65" spans="1:5" x14ac:dyDescent="0.2">
      <c r="A65" s="214" t="s">
        <v>22956</v>
      </c>
      <c r="B65" s="214" t="s">
        <v>19326</v>
      </c>
      <c r="C65" s="214" t="s">
        <v>10514</v>
      </c>
      <c r="D65" s="214" t="s">
        <v>51810</v>
      </c>
      <c r="E65" t="s">
        <v>52724</v>
      </c>
    </row>
    <row r="66" spans="1:5" x14ac:dyDescent="0.2">
      <c r="A66" s="214" t="s">
        <v>24734</v>
      </c>
      <c r="B66" s="214" t="s">
        <v>11247</v>
      </c>
      <c r="C66" s="214" t="s">
        <v>51818</v>
      </c>
      <c r="D66" s="214" t="s">
        <v>51810</v>
      </c>
      <c r="E66" t="s">
        <v>52724</v>
      </c>
    </row>
    <row r="67" spans="1:5" x14ac:dyDescent="0.2">
      <c r="A67" s="214" t="s">
        <v>24737</v>
      </c>
      <c r="B67" s="214" t="s">
        <v>43070</v>
      </c>
      <c r="C67" s="214" t="s">
        <v>51818</v>
      </c>
      <c r="D67" s="214" t="s">
        <v>51810</v>
      </c>
      <c r="E67" t="s">
        <v>52724</v>
      </c>
    </row>
    <row r="68" spans="1:5" x14ac:dyDescent="0.2">
      <c r="A68" s="214" t="s">
        <v>24742</v>
      </c>
      <c r="B68" s="214" t="s">
        <v>11248</v>
      </c>
      <c r="C68" s="214" t="s">
        <v>51818</v>
      </c>
      <c r="D68" s="214" t="s">
        <v>51810</v>
      </c>
      <c r="E68" t="s">
        <v>52724</v>
      </c>
    </row>
    <row r="69" spans="1:5" x14ac:dyDescent="0.2">
      <c r="A69" s="214" t="s">
        <v>24745</v>
      </c>
      <c r="B69" s="214" t="s">
        <v>43073</v>
      </c>
      <c r="C69" s="214" t="s">
        <v>51818</v>
      </c>
      <c r="D69" s="214" t="s">
        <v>51810</v>
      </c>
      <c r="E69" t="s">
        <v>52724</v>
      </c>
    </row>
    <row r="70" spans="1:5" x14ac:dyDescent="0.2">
      <c r="A70" s="214" t="s">
        <v>24732</v>
      </c>
      <c r="B70" s="214" t="s">
        <v>43066</v>
      </c>
      <c r="C70" s="214" t="s">
        <v>51818</v>
      </c>
      <c r="D70" s="214" t="s">
        <v>51810</v>
      </c>
      <c r="E70" t="s">
        <v>52724</v>
      </c>
    </row>
    <row r="71" spans="1:5" x14ac:dyDescent="0.2">
      <c r="A71" s="214" t="s">
        <v>24716</v>
      </c>
      <c r="B71" s="214" t="s">
        <v>43062</v>
      </c>
      <c r="C71" s="214" t="s">
        <v>51818</v>
      </c>
      <c r="D71" s="214" t="s">
        <v>51810</v>
      </c>
      <c r="E71" t="s">
        <v>52724</v>
      </c>
    </row>
    <row r="72" spans="1:5" x14ac:dyDescent="0.2">
      <c r="A72" s="214" t="s">
        <v>24717</v>
      </c>
      <c r="B72" s="214" t="s">
        <v>43063</v>
      </c>
      <c r="C72" s="214" t="s">
        <v>51818</v>
      </c>
      <c r="D72" s="214" t="s">
        <v>51810</v>
      </c>
      <c r="E72" t="s">
        <v>52724</v>
      </c>
    </row>
    <row r="73" spans="1:5" x14ac:dyDescent="0.2">
      <c r="A73" s="214" t="s">
        <v>24704</v>
      </c>
      <c r="B73" s="214" t="s">
        <v>43050</v>
      </c>
      <c r="C73" s="214" t="s">
        <v>51818</v>
      </c>
      <c r="D73" s="214" t="s">
        <v>51810</v>
      </c>
      <c r="E73" t="s">
        <v>52724</v>
      </c>
    </row>
    <row r="74" spans="1:5" x14ac:dyDescent="0.2">
      <c r="A74" s="214" t="s">
        <v>24713</v>
      </c>
      <c r="B74" s="214" t="s">
        <v>43059</v>
      </c>
      <c r="C74" s="214" t="s">
        <v>51818</v>
      </c>
      <c r="D74" s="214" t="s">
        <v>51810</v>
      </c>
      <c r="E74" t="s">
        <v>52724</v>
      </c>
    </row>
    <row r="75" spans="1:5" x14ac:dyDescent="0.2">
      <c r="A75" s="214" t="s">
        <v>24689</v>
      </c>
      <c r="B75" s="214" t="s">
        <v>43035</v>
      </c>
      <c r="C75" s="214" t="s">
        <v>51818</v>
      </c>
      <c r="D75" s="214" t="s">
        <v>51810</v>
      </c>
      <c r="E75" t="s">
        <v>52724</v>
      </c>
    </row>
    <row r="76" spans="1:5" x14ac:dyDescent="0.2">
      <c r="A76" s="214" t="s">
        <v>24709</v>
      </c>
      <c r="B76" s="214" t="s">
        <v>43055</v>
      </c>
      <c r="C76" s="214" t="s">
        <v>51818</v>
      </c>
      <c r="D76" s="214" t="s">
        <v>51810</v>
      </c>
      <c r="E76" t="s">
        <v>52724</v>
      </c>
    </row>
    <row r="77" spans="1:5" x14ac:dyDescent="0.2">
      <c r="A77" s="214" t="s">
        <v>24705</v>
      </c>
      <c r="B77" s="214" t="s">
        <v>43051</v>
      </c>
      <c r="C77" s="214" t="s">
        <v>51818</v>
      </c>
      <c r="D77" s="214" t="s">
        <v>51810</v>
      </c>
      <c r="E77" t="s">
        <v>52724</v>
      </c>
    </row>
    <row r="78" spans="1:5" x14ac:dyDescent="0.2">
      <c r="A78" s="214" t="s">
        <v>24706</v>
      </c>
      <c r="B78" s="214" t="s">
        <v>43052</v>
      </c>
      <c r="C78" s="214" t="s">
        <v>51818</v>
      </c>
      <c r="D78" s="214" t="s">
        <v>51810</v>
      </c>
      <c r="E78" t="s">
        <v>52724</v>
      </c>
    </row>
    <row r="79" spans="1:5" x14ac:dyDescent="0.2">
      <c r="A79" s="214" t="s">
        <v>24707</v>
      </c>
      <c r="B79" s="214" t="s">
        <v>43053</v>
      </c>
      <c r="C79" s="214" t="s">
        <v>51818</v>
      </c>
      <c r="D79" s="214" t="s">
        <v>51810</v>
      </c>
      <c r="E79" t="s">
        <v>52724</v>
      </c>
    </row>
    <row r="80" spans="1:5" x14ac:dyDescent="0.2">
      <c r="A80" s="214" t="s">
        <v>24708</v>
      </c>
      <c r="B80" s="214" t="s">
        <v>43054</v>
      </c>
      <c r="C80" s="214" t="s">
        <v>51818</v>
      </c>
      <c r="D80" s="214" t="s">
        <v>51810</v>
      </c>
      <c r="E80" t="s">
        <v>52724</v>
      </c>
    </row>
    <row r="81" spans="1:5" x14ac:dyDescent="0.2">
      <c r="A81" s="214" t="s">
        <v>24715</v>
      </c>
      <c r="B81" s="214" t="s">
        <v>43061</v>
      </c>
      <c r="C81" s="214" t="s">
        <v>51818</v>
      </c>
      <c r="D81" s="214" t="s">
        <v>51810</v>
      </c>
      <c r="E81" t="s">
        <v>52724</v>
      </c>
    </row>
    <row r="82" spans="1:5" x14ac:dyDescent="0.2">
      <c r="A82" s="214" t="s">
        <v>24695</v>
      </c>
      <c r="B82" s="214" t="s">
        <v>43041</v>
      </c>
      <c r="C82" s="214" t="s">
        <v>51818</v>
      </c>
      <c r="D82" s="214" t="s">
        <v>51810</v>
      </c>
      <c r="E82" t="s">
        <v>52724</v>
      </c>
    </row>
    <row r="83" spans="1:5" x14ac:dyDescent="0.2">
      <c r="A83" s="214" t="s">
        <v>24698</v>
      </c>
      <c r="B83" s="214" t="s">
        <v>43044</v>
      </c>
      <c r="C83" s="214" t="s">
        <v>51818</v>
      </c>
      <c r="D83" s="214" t="s">
        <v>51810</v>
      </c>
      <c r="E83" t="s">
        <v>52724</v>
      </c>
    </row>
    <row r="84" spans="1:5" x14ac:dyDescent="0.2">
      <c r="A84" s="214" t="s">
        <v>24687</v>
      </c>
      <c r="B84" s="214" t="s">
        <v>43033</v>
      </c>
      <c r="C84" s="214" t="s">
        <v>51818</v>
      </c>
      <c r="D84" s="214" t="s">
        <v>51810</v>
      </c>
      <c r="E84" t="s">
        <v>52724</v>
      </c>
    </row>
    <row r="85" spans="1:5" x14ac:dyDescent="0.2">
      <c r="A85" s="214" t="s">
        <v>24691</v>
      </c>
      <c r="B85" s="214" t="s">
        <v>43037</v>
      </c>
      <c r="C85" s="214" t="s">
        <v>51818</v>
      </c>
      <c r="D85" s="214" t="s">
        <v>51810</v>
      </c>
      <c r="E85" t="s">
        <v>52724</v>
      </c>
    </row>
    <row r="86" spans="1:5" x14ac:dyDescent="0.2">
      <c r="A86" s="214" t="s">
        <v>24714</v>
      </c>
      <c r="B86" s="214" t="s">
        <v>43060</v>
      </c>
      <c r="C86" s="214" t="s">
        <v>51818</v>
      </c>
      <c r="D86" s="214" t="s">
        <v>51810</v>
      </c>
      <c r="E86" t="s">
        <v>52724</v>
      </c>
    </row>
    <row r="87" spans="1:5" x14ac:dyDescent="0.2">
      <c r="A87" s="214" t="s">
        <v>24699</v>
      </c>
      <c r="B87" s="214" t="s">
        <v>43045</v>
      </c>
      <c r="C87" s="214" t="s">
        <v>51818</v>
      </c>
      <c r="D87" s="214" t="s">
        <v>51810</v>
      </c>
      <c r="E87" t="s">
        <v>52724</v>
      </c>
    </row>
    <row r="88" spans="1:5" x14ac:dyDescent="0.2">
      <c r="A88" s="214" t="s">
        <v>24692</v>
      </c>
      <c r="B88" s="214" t="s">
        <v>43038</v>
      </c>
      <c r="C88" s="214" t="s">
        <v>51818</v>
      </c>
      <c r="D88" s="214" t="s">
        <v>51810</v>
      </c>
      <c r="E88" t="s">
        <v>52724</v>
      </c>
    </row>
    <row r="89" spans="1:5" x14ac:dyDescent="0.2">
      <c r="A89" s="214" t="s">
        <v>24701</v>
      </c>
      <c r="B89" s="214" t="s">
        <v>43047</v>
      </c>
      <c r="C89" s="214" t="s">
        <v>51818</v>
      </c>
      <c r="D89" s="214" t="s">
        <v>51810</v>
      </c>
      <c r="E89" t="s">
        <v>52724</v>
      </c>
    </row>
    <row r="90" spans="1:5" x14ac:dyDescent="0.2">
      <c r="A90" s="214" t="s">
        <v>24394</v>
      </c>
      <c r="B90" s="214" t="s">
        <v>47170</v>
      </c>
      <c r="C90" s="214" t="s">
        <v>15353</v>
      </c>
      <c r="D90" s="214" t="s">
        <v>51810</v>
      </c>
      <c r="E90" t="s">
        <v>52724</v>
      </c>
    </row>
    <row r="91" spans="1:5" x14ac:dyDescent="0.2">
      <c r="A91" s="214" t="s">
        <v>27747</v>
      </c>
      <c r="B91" s="214" t="s">
        <v>47155</v>
      </c>
      <c r="C91" s="214" t="s">
        <v>15353</v>
      </c>
      <c r="D91" s="214" t="s">
        <v>51810</v>
      </c>
      <c r="E91" t="s">
        <v>52724</v>
      </c>
    </row>
    <row r="92" spans="1:5" x14ac:dyDescent="0.2">
      <c r="A92" s="214" t="s">
        <v>24694</v>
      </c>
      <c r="B92" s="214" t="s">
        <v>43040</v>
      </c>
      <c r="C92" s="214" t="s">
        <v>51818</v>
      </c>
      <c r="D92" s="214" t="s">
        <v>51810</v>
      </c>
      <c r="E92" t="s">
        <v>52724</v>
      </c>
    </row>
    <row r="93" spans="1:5" x14ac:dyDescent="0.2">
      <c r="A93" s="214" t="s">
        <v>24700</v>
      </c>
      <c r="B93" s="214" t="s">
        <v>43046</v>
      </c>
      <c r="C93" s="214" t="s">
        <v>51818</v>
      </c>
      <c r="D93" s="214" t="s">
        <v>51810</v>
      </c>
      <c r="E93" t="s">
        <v>52724</v>
      </c>
    </row>
    <row r="94" spans="1:5" x14ac:dyDescent="0.2">
      <c r="A94" s="214" t="s">
        <v>24679</v>
      </c>
      <c r="B94" s="214" t="s">
        <v>11231</v>
      </c>
      <c r="C94" s="214" t="s">
        <v>51818</v>
      </c>
      <c r="D94" s="214" t="s">
        <v>51810</v>
      </c>
      <c r="E94" t="s">
        <v>52724</v>
      </c>
    </row>
    <row r="95" spans="1:5" x14ac:dyDescent="0.2">
      <c r="A95" s="214" t="s">
        <v>24739</v>
      </c>
      <c r="B95" s="214" t="s">
        <v>43075</v>
      </c>
      <c r="C95" s="214" t="s">
        <v>51818</v>
      </c>
      <c r="D95" s="214" t="s">
        <v>51810</v>
      </c>
      <c r="E95" t="s">
        <v>52724</v>
      </c>
    </row>
    <row r="96" spans="1:5" x14ac:dyDescent="0.2">
      <c r="A96" s="214" t="s">
        <v>24746</v>
      </c>
      <c r="B96" s="214" t="s">
        <v>43074</v>
      </c>
      <c r="C96" s="214" t="s">
        <v>51818</v>
      </c>
      <c r="D96" s="214" t="s">
        <v>51810</v>
      </c>
      <c r="E96" t="s">
        <v>52724</v>
      </c>
    </row>
    <row r="97" spans="1:5" x14ac:dyDescent="0.2">
      <c r="A97" s="214" t="s">
        <v>24740</v>
      </c>
      <c r="B97" s="214" t="s">
        <v>43077</v>
      </c>
      <c r="C97" s="214" t="s">
        <v>51818</v>
      </c>
      <c r="D97" s="214" t="s">
        <v>51810</v>
      </c>
      <c r="E97" t="s">
        <v>52724</v>
      </c>
    </row>
    <row r="98" spans="1:5" x14ac:dyDescent="0.2">
      <c r="A98" s="214" t="s">
        <v>24747</v>
      </c>
      <c r="B98" s="214" t="s">
        <v>43065</v>
      </c>
      <c r="C98" s="214" t="s">
        <v>51818</v>
      </c>
      <c r="D98" s="214" t="s">
        <v>51810</v>
      </c>
      <c r="E98" t="s">
        <v>52724</v>
      </c>
    </row>
    <row r="99" spans="1:5" x14ac:dyDescent="0.2">
      <c r="A99" s="214" t="s">
        <v>24683</v>
      </c>
      <c r="B99" s="214" t="s">
        <v>43029</v>
      </c>
      <c r="C99" s="214" t="s">
        <v>51818</v>
      </c>
      <c r="D99" s="214" t="s">
        <v>51810</v>
      </c>
      <c r="E99" t="s">
        <v>52724</v>
      </c>
    </row>
    <row r="100" spans="1:5" x14ac:dyDescent="0.2">
      <c r="A100" s="214" t="s">
        <v>24684</v>
      </c>
      <c r="B100" s="214" t="s">
        <v>43030</v>
      </c>
      <c r="C100" s="214" t="s">
        <v>51818</v>
      </c>
      <c r="D100" s="214" t="s">
        <v>51810</v>
      </c>
      <c r="E100" t="s">
        <v>52724</v>
      </c>
    </row>
    <row r="101" spans="1:5" x14ac:dyDescent="0.2">
      <c r="A101" s="214" t="s">
        <v>24741</v>
      </c>
      <c r="B101" s="214" t="s">
        <v>43078</v>
      </c>
      <c r="C101" s="214" t="s">
        <v>51818</v>
      </c>
      <c r="D101" s="214" t="s">
        <v>51810</v>
      </c>
      <c r="E101" t="s">
        <v>52724</v>
      </c>
    </row>
    <row r="102" spans="1:5" x14ac:dyDescent="0.2">
      <c r="A102" s="214" t="s">
        <v>24738</v>
      </c>
      <c r="B102" s="214" t="s">
        <v>43076</v>
      </c>
      <c r="C102" s="214" t="s">
        <v>51818</v>
      </c>
      <c r="D102" s="214" t="s">
        <v>51810</v>
      </c>
      <c r="E102" t="s">
        <v>52724</v>
      </c>
    </row>
    <row r="103" spans="1:5" x14ac:dyDescent="0.2">
      <c r="A103" s="214" t="s">
        <v>24735</v>
      </c>
      <c r="B103" s="214" t="s">
        <v>43068</v>
      </c>
      <c r="C103" s="214" t="s">
        <v>51818</v>
      </c>
      <c r="D103" s="214" t="s">
        <v>51810</v>
      </c>
      <c r="E103" t="s">
        <v>52724</v>
      </c>
    </row>
    <row r="104" spans="1:5" x14ac:dyDescent="0.2">
      <c r="A104" s="214" t="s">
        <v>24736</v>
      </c>
      <c r="B104" s="214" t="s">
        <v>43069</v>
      </c>
      <c r="C104" s="214" t="s">
        <v>51818</v>
      </c>
      <c r="D104" s="214" t="s">
        <v>51810</v>
      </c>
      <c r="E104" t="s">
        <v>52724</v>
      </c>
    </row>
    <row r="105" spans="1:5" x14ac:dyDescent="0.2">
      <c r="A105" s="214" t="s">
        <v>24743</v>
      </c>
      <c r="B105" s="214" t="s">
        <v>43071</v>
      </c>
      <c r="C105" s="214" t="s">
        <v>51818</v>
      </c>
      <c r="D105" s="214" t="s">
        <v>51810</v>
      </c>
      <c r="E105" t="s">
        <v>52724</v>
      </c>
    </row>
    <row r="106" spans="1:5" x14ac:dyDescent="0.2">
      <c r="A106" s="214" t="s">
        <v>24744</v>
      </c>
      <c r="B106" s="214" t="s">
        <v>43072</v>
      </c>
      <c r="C106" s="214" t="s">
        <v>51818</v>
      </c>
      <c r="D106" s="214" t="s">
        <v>51810</v>
      </c>
      <c r="E106" t="s">
        <v>52724</v>
      </c>
    </row>
    <row r="107" spans="1:5" x14ac:dyDescent="0.2">
      <c r="A107" s="214" t="s">
        <v>49277</v>
      </c>
      <c r="B107" s="214" t="s">
        <v>49278</v>
      </c>
      <c r="C107" s="214" t="s">
        <v>5361</v>
      </c>
      <c r="D107" s="214" t="s">
        <v>51810</v>
      </c>
      <c r="E107" t="s">
        <v>52724</v>
      </c>
    </row>
    <row r="108" spans="1:5" x14ac:dyDescent="0.2">
      <c r="A108" s="214" t="s">
        <v>37837</v>
      </c>
      <c r="B108" s="214" t="s">
        <v>51426</v>
      </c>
      <c r="C108" s="214" t="s">
        <v>51536</v>
      </c>
      <c r="D108" s="214" t="s">
        <v>51810</v>
      </c>
      <c r="E108" t="s">
        <v>52724</v>
      </c>
    </row>
    <row r="109" spans="1:5" x14ac:dyDescent="0.2">
      <c r="A109" s="214" t="s">
        <v>37844</v>
      </c>
      <c r="B109" s="214" t="s">
        <v>51096</v>
      </c>
      <c r="C109" s="214" t="s">
        <v>51536</v>
      </c>
      <c r="D109" s="214" t="s">
        <v>51810</v>
      </c>
      <c r="E109" t="s">
        <v>52724</v>
      </c>
    </row>
    <row r="110" spans="1:5" x14ac:dyDescent="0.2">
      <c r="A110" s="214" t="s">
        <v>37839</v>
      </c>
      <c r="B110" s="214" t="s">
        <v>37840</v>
      </c>
      <c r="C110" s="214" t="s">
        <v>51536</v>
      </c>
      <c r="D110" s="214" t="s">
        <v>51810</v>
      </c>
      <c r="E110" t="s">
        <v>52724</v>
      </c>
    </row>
    <row r="111" spans="1:5" x14ac:dyDescent="0.2">
      <c r="A111" s="214" t="s">
        <v>37842</v>
      </c>
      <c r="B111" s="214" t="s">
        <v>51097</v>
      </c>
      <c r="C111" s="214" t="s">
        <v>51536</v>
      </c>
      <c r="D111" s="214" t="s">
        <v>51810</v>
      </c>
      <c r="E111" t="s">
        <v>52724</v>
      </c>
    </row>
    <row r="112" spans="1:5" x14ac:dyDescent="0.2">
      <c r="A112" s="214" t="s">
        <v>37843</v>
      </c>
      <c r="B112" s="214" t="s">
        <v>51147</v>
      </c>
      <c r="C112" s="214" t="s">
        <v>51536</v>
      </c>
      <c r="D112" s="214" t="s">
        <v>51810</v>
      </c>
      <c r="E112" t="s">
        <v>52724</v>
      </c>
    </row>
    <row r="113" spans="1:5" x14ac:dyDescent="0.2">
      <c r="A113" s="214" t="s">
        <v>37838</v>
      </c>
      <c r="B113" s="214" t="s">
        <v>51190</v>
      </c>
      <c r="C113" s="214" t="s">
        <v>51536</v>
      </c>
      <c r="D113" s="214" t="s">
        <v>51810</v>
      </c>
      <c r="E113" t="s">
        <v>52724</v>
      </c>
    </row>
    <row r="114" spans="1:5" x14ac:dyDescent="0.2">
      <c r="A114" s="214" t="s">
        <v>37836</v>
      </c>
      <c r="B114" s="214" t="s">
        <v>51076</v>
      </c>
      <c r="C114" s="214" t="s">
        <v>51536</v>
      </c>
      <c r="D114" s="214" t="s">
        <v>51810</v>
      </c>
      <c r="E114" t="s">
        <v>52724</v>
      </c>
    </row>
    <row r="115" spans="1:5" x14ac:dyDescent="0.2">
      <c r="A115" s="214" t="s">
        <v>37845</v>
      </c>
      <c r="B115" s="214" t="s">
        <v>51266</v>
      </c>
      <c r="C115" s="214" t="s">
        <v>51536</v>
      </c>
      <c r="D115" s="214" t="s">
        <v>51810</v>
      </c>
      <c r="E115" t="s">
        <v>52724</v>
      </c>
    </row>
    <row r="116" spans="1:5" x14ac:dyDescent="0.2">
      <c r="A116" s="214" t="s">
        <v>37851</v>
      </c>
      <c r="B116" s="214" t="s">
        <v>51354</v>
      </c>
      <c r="C116" s="214" t="s">
        <v>51536</v>
      </c>
      <c r="D116" s="214" t="s">
        <v>51810</v>
      </c>
      <c r="E116" t="s">
        <v>52724</v>
      </c>
    </row>
    <row r="117" spans="1:5" x14ac:dyDescent="0.2">
      <c r="A117" s="214" t="s">
        <v>37847</v>
      </c>
      <c r="B117" s="214" t="s">
        <v>51066</v>
      </c>
      <c r="C117" s="214" t="s">
        <v>51536</v>
      </c>
      <c r="D117" s="214" t="s">
        <v>51810</v>
      </c>
      <c r="E117" t="s">
        <v>52724</v>
      </c>
    </row>
    <row r="118" spans="1:5" x14ac:dyDescent="0.2">
      <c r="A118" s="214" t="s">
        <v>37849</v>
      </c>
      <c r="B118" s="214" t="s">
        <v>51366</v>
      </c>
      <c r="C118" s="214" t="s">
        <v>51536</v>
      </c>
      <c r="D118" s="214" t="s">
        <v>51810</v>
      </c>
      <c r="E118" t="s">
        <v>52724</v>
      </c>
    </row>
    <row r="119" spans="1:5" x14ac:dyDescent="0.2">
      <c r="A119" s="214" t="s">
        <v>37848</v>
      </c>
      <c r="B119" s="214" t="s">
        <v>51049</v>
      </c>
      <c r="C119" s="214" t="s">
        <v>51536</v>
      </c>
      <c r="D119" s="214" t="s">
        <v>51810</v>
      </c>
      <c r="E119" t="s">
        <v>52724</v>
      </c>
    </row>
    <row r="120" spans="1:5" x14ac:dyDescent="0.2">
      <c r="A120" s="214" t="s">
        <v>37850</v>
      </c>
      <c r="B120" s="214" t="s">
        <v>51413</v>
      </c>
      <c r="C120" s="214" t="s">
        <v>51536</v>
      </c>
      <c r="D120" s="214" t="s">
        <v>51810</v>
      </c>
      <c r="E120" t="s">
        <v>52724</v>
      </c>
    </row>
    <row r="121" spans="1:5" x14ac:dyDescent="0.2">
      <c r="A121" s="214" t="s">
        <v>37846</v>
      </c>
      <c r="B121" s="214" t="s">
        <v>51380</v>
      </c>
      <c r="C121" s="214" t="s">
        <v>51536</v>
      </c>
      <c r="D121" s="214" t="s">
        <v>51810</v>
      </c>
      <c r="E121" t="s">
        <v>52724</v>
      </c>
    </row>
    <row r="122" spans="1:5" x14ac:dyDescent="0.2">
      <c r="A122" s="214" t="s">
        <v>37913</v>
      </c>
      <c r="B122" s="214" t="s">
        <v>51050</v>
      </c>
      <c r="C122" s="214" t="s">
        <v>51536</v>
      </c>
      <c r="D122" s="214" t="s">
        <v>51810</v>
      </c>
      <c r="E122" t="s">
        <v>52724</v>
      </c>
    </row>
    <row r="123" spans="1:5" x14ac:dyDescent="0.2">
      <c r="A123" s="214" t="s">
        <v>37909</v>
      </c>
      <c r="B123" s="214" t="s">
        <v>51297</v>
      </c>
      <c r="C123" s="214" t="s">
        <v>51536</v>
      </c>
      <c r="D123" s="214" t="s">
        <v>51810</v>
      </c>
      <c r="E123" t="s">
        <v>52724</v>
      </c>
    </row>
    <row r="124" spans="1:5" x14ac:dyDescent="0.2">
      <c r="A124" s="214" t="s">
        <v>37923</v>
      </c>
      <c r="B124" s="214" t="s">
        <v>51079</v>
      </c>
      <c r="C124" s="214" t="s">
        <v>51536</v>
      </c>
      <c r="D124" s="214" t="s">
        <v>51810</v>
      </c>
      <c r="E124" t="s">
        <v>52724</v>
      </c>
    </row>
    <row r="125" spans="1:5" x14ac:dyDescent="0.2">
      <c r="A125" s="214" t="s">
        <v>37919</v>
      </c>
      <c r="B125" s="214" t="s">
        <v>51241</v>
      </c>
      <c r="C125" s="214" t="s">
        <v>51536</v>
      </c>
      <c r="D125" s="214" t="s">
        <v>51810</v>
      </c>
      <c r="E125" t="s">
        <v>52724</v>
      </c>
    </row>
    <row r="126" spans="1:5" x14ac:dyDescent="0.2">
      <c r="A126" s="214" t="s">
        <v>37918</v>
      </c>
      <c r="B126" s="214" t="s">
        <v>51067</v>
      </c>
      <c r="C126" s="214" t="s">
        <v>51536</v>
      </c>
      <c r="D126" s="214" t="s">
        <v>51810</v>
      </c>
      <c r="E126" t="s">
        <v>52724</v>
      </c>
    </row>
    <row r="127" spans="1:5" x14ac:dyDescent="0.2">
      <c r="A127" s="214" t="s">
        <v>37921</v>
      </c>
      <c r="B127" s="214" t="s">
        <v>51080</v>
      </c>
      <c r="C127" s="214" t="s">
        <v>51536</v>
      </c>
      <c r="D127" s="214" t="s">
        <v>51810</v>
      </c>
      <c r="E127" t="s">
        <v>52724</v>
      </c>
    </row>
    <row r="128" spans="1:5" x14ac:dyDescent="0.2">
      <c r="A128" s="214" t="s">
        <v>37944</v>
      </c>
      <c r="B128" s="214" t="s">
        <v>51414</v>
      </c>
      <c r="C128" s="214" t="s">
        <v>51536</v>
      </c>
      <c r="D128" s="214" t="s">
        <v>51810</v>
      </c>
      <c r="E128" t="s">
        <v>52724</v>
      </c>
    </row>
    <row r="129" spans="1:5" x14ac:dyDescent="0.2">
      <c r="A129" s="214" t="s">
        <v>37946</v>
      </c>
      <c r="B129" s="214" t="s">
        <v>51322</v>
      </c>
      <c r="C129" s="214" t="s">
        <v>51536</v>
      </c>
      <c r="D129" s="214" t="s">
        <v>51810</v>
      </c>
      <c r="E129" t="s">
        <v>52724</v>
      </c>
    </row>
    <row r="130" spans="1:5" x14ac:dyDescent="0.2">
      <c r="A130" s="214" t="s">
        <v>37941</v>
      </c>
      <c r="B130" s="214" t="s">
        <v>51170</v>
      </c>
      <c r="C130" s="214" t="s">
        <v>51536</v>
      </c>
      <c r="D130" s="214" t="s">
        <v>51810</v>
      </c>
      <c r="E130" t="s">
        <v>52724</v>
      </c>
    </row>
    <row r="131" spans="1:5" x14ac:dyDescent="0.2">
      <c r="A131" s="214" t="s">
        <v>37947</v>
      </c>
      <c r="B131" s="214" t="s">
        <v>51100</v>
      </c>
      <c r="C131" s="214" t="s">
        <v>51536</v>
      </c>
      <c r="D131" s="214" t="s">
        <v>51810</v>
      </c>
      <c r="E131" t="s">
        <v>52724</v>
      </c>
    </row>
    <row r="132" spans="1:5" x14ac:dyDescent="0.2">
      <c r="A132" s="214" t="s">
        <v>37945</v>
      </c>
      <c r="B132" s="214" t="s">
        <v>51220</v>
      </c>
      <c r="C132" s="214" t="s">
        <v>51536</v>
      </c>
      <c r="D132" s="214" t="s">
        <v>51810</v>
      </c>
      <c r="E132" t="s">
        <v>52724</v>
      </c>
    </row>
    <row r="133" spans="1:5" x14ac:dyDescent="0.2">
      <c r="A133" s="214" t="s">
        <v>44642</v>
      </c>
      <c r="B133" s="214" t="s">
        <v>51285</v>
      </c>
      <c r="C133" s="214" t="s">
        <v>51536</v>
      </c>
      <c r="D133" s="214" t="s">
        <v>51810</v>
      </c>
      <c r="E133" t="s">
        <v>52724</v>
      </c>
    </row>
    <row r="134" spans="1:5" x14ac:dyDescent="0.2">
      <c r="A134" s="214" t="s">
        <v>44639</v>
      </c>
      <c r="B134" s="214" t="s">
        <v>51356</v>
      </c>
      <c r="C134" s="214" t="s">
        <v>51536</v>
      </c>
      <c r="D134" s="214" t="s">
        <v>51810</v>
      </c>
      <c r="E134" t="s">
        <v>52724</v>
      </c>
    </row>
    <row r="135" spans="1:5" x14ac:dyDescent="0.2">
      <c r="A135" s="214" t="s">
        <v>44640</v>
      </c>
      <c r="B135" s="214" t="s">
        <v>51081</v>
      </c>
      <c r="C135" s="214" t="s">
        <v>51536</v>
      </c>
      <c r="D135" s="214" t="s">
        <v>51810</v>
      </c>
      <c r="E135" t="s">
        <v>52724</v>
      </c>
    </row>
    <row r="136" spans="1:5" x14ac:dyDescent="0.2">
      <c r="A136" s="214" t="s">
        <v>44643</v>
      </c>
      <c r="B136" s="214" t="s">
        <v>51276</v>
      </c>
      <c r="C136" s="214" t="s">
        <v>51536</v>
      </c>
      <c r="D136" s="214" t="s">
        <v>51810</v>
      </c>
      <c r="E136" t="s">
        <v>52724</v>
      </c>
    </row>
    <row r="137" spans="1:5" x14ac:dyDescent="0.2">
      <c r="A137" s="214" t="s">
        <v>44641</v>
      </c>
      <c r="B137" s="214" t="s">
        <v>51200</v>
      </c>
      <c r="C137" s="214" t="s">
        <v>51536</v>
      </c>
      <c r="D137" s="214" t="s">
        <v>51810</v>
      </c>
      <c r="E137" t="s">
        <v>52724</v>
      </c>
    </row>
    <row r="138" spans="1:5" x14ac:dyDescent="0.2">
      <c r="A138" s="214" t="s">
        <v>44638</v>
      </c>
      <c r="B138" s="214" t="s">
        <v>51082</v>
      </c>
      <c r="C138" s="214" t="s">
        <v>51536</v>
      </c>
      <c r="D138" s="214" t="s">
        <v>51810</v>
      </c>
      <c r="E138" t="s">
        <v>52724</v>
      </c>
    </row>
    <row r="139" spans="1:5" x14ac:dyDescent="0.2">
      <c r="A139" s="214" t="s">
        <v>37950</v>
      </c>
      <c r="B139" s="214" t="s">
        <v>51090</v>
      </c>
      <c r="C139" s="214" t="s">
        <v>51536</v>
      </c>
      <c r="D139" s="214" t="s">
        <v>51810</v>
      </c>
      <c r="E139" t="s">
        <v>52724</v>
      </c>
    </row>
    <row r="140" spans="1:5" x14ac:dyDescent="0.2">
      <c r="A140" s="214" t="s">
        <v>37883</v>
      </c>
      <c r="B140" s="214" t="s">
        <v>51191</v>
      </c>
      <c r="C140" s="214" t="s">
        <v>51536</v>
      </c>
      <c r="D140" s="214" t="s">
        <v>51810</v>
      </c>
      <c r="E140" t="s">
        <v>52724</v>
      </c>
    </row>
    <row r="141" spans="1:5" x14ac:dyDescent="0.2">
      <c r="A141" s="214" t="s">
        <v>37888</v>
      </c>
      <c r="B141" s="214" t="s">
        <v>51222</v>
      </c>
      <c r="C141" s="214" t="s">
        <v>51536</v>
      </c>
      <c r="D141" s="214" t="s">
        <v>51810</v>
      </c>
      <c r="E141" t="s">
        <v>52724</v>
      </c>
    </row>
    <row r="142" spans="1:5" x14ac:dyDescent="0.2">
      <c r="A142" s="214" t="s">
        <v>37898</v>
      </c>
      <c r="B142" s="214" t="s">
        <v>37899</v>
      </c>
      <c r="C142" s="214" t="s">
        <v>51536</v>
      </c>
      <c r="D142" s="214" t="s">
        <v>51810</v>
      </c>
      <c r="E142" t="s">
        <v>52724</v>
      </c>
    </row>
    <row r="143" spans="1:5" x14ac:dyDescent="0.2">
      <c r="A143" s="214" t="s">
        <v>37891</v>
      </c>
      <c r="B143" s="214" t="s">
        <v>37892</v>
      </c>
      <c r="C143" s="214" t="s">
        <v>51536</v>
      </c>
      <c r="D143" s="214" t="s">
        <v>51810</v>
      </c>
      <c r="E143" t="s">
        <v>52724</v>
      </c>
    </row>
    <row r="144" spans="1:5" x14ac:dyDescent="0.2">
      <c r="A144" s="214" t="s">
        <v>37885</v>
      </c>
      <c r="B144" s="214" t="s">
        <v>37886</v>
      </c>
      <c r="C144" s="214" t="s">
        <v>51536</v>
      </c>
      <c r="D144" s="214" t="s">
        <v>51810</v>
      </c>
      <c r="E144" t="s">
        <v>52724</v>
      </c>
    </row>
    <row r="145" spans="1:5" x14ac:dyDescent="0.2">
      <c r="A145" s="214" t="s">
        <v>37889</v>
      </c>
      <c r="B145" s="214" t="s">
        <v>37890</v>
      </c>
      <c r="C145" s="214" t="s">
        <v>51536</v>
      </c>
      <c r="D145" s="214" t="s">
        <v>51810</v>
      </c>
      <c r="E145" t="s">
        <v>52724</v>
      </c>
    </row>
    <row r="146" spans="1:5" x14ac:dyDescent="0.2">
      <c r="A146" s="214" t="s">
        <v>37887</v>
      </c>
      <c r="B146" s="214" t="s">
        <v>51152</v>
      </c>
      <c r="C146" s="214" t="s">
        <v>51536</v>
      </c>
      <c r="D146" s="214" t="s">
        <v>51810</v>
      </c>
      <c r="E146" t="s">
        <v>52724</v>
      </c>
    </row>
    <row r="147" spans="1:5" x14ac:dyDescent="0.2">
      <c r="A147" s="214" t="s">
        <v>37812</v>
      </c>
      <c r="B147" s="214" t="s">
        <v>51102</v>
      </c>
      <c r="C147" s="214" t="s">
        <v>51536</v>
      </c>
      <c r="D147" s="214" t="s">
        <v>51810</v>
      </c>
      <c r="E147" t="s">
        <v>52724</v>
      </c>
    </row>
    <row r="148" spans="1:5" x14ac:dyDescent="0.2">
      <c r="A148" s="214" t="s">
        <v>37822</v>
      </c>
      <c r="B148" s="214" t="s">
        <v>51267</v>
      </c>
      <c r="C148" s="214" t="s">
        <v>51536</v>
      </c>
      <c r="D148" s="214" t="s">
        <v>51810</v>
      </c>
      <c r="E148" t="s">
        <v>52724</v>
      </c>
    </row>
    <row r="149" spans="1:5" x14ac:dyDescent="0.2">
      <c r="A149" s="214" t="s">
        <v>37824</v>
      </c>
      <c r="B149" s="214" t="s">
        <v>51242</v>
      </c>
      <c r="C149" s="214" t="s">
        <v>51536</v>
      </c>
      <c r="D149" s="214" t="s">
        <v>51810</v>
      </c>
      <c r="E149" t="s">
        <v>52724</v>
      </c>
    </row>
    <row r="150" spans="1:5" x14ac:dyDescent="0.2">
      <c r="A150" s="214" t="s">
        <v>37826</v>
      </c>
      <c r="B150" s="214" t="s">
        <v>51051</v>
      </c>
      <c r="C150" s="214" t="s">
        <v>51536</v>
      </c>
      <c r="D150" s="214" t="s">
        <v>51810</v>
      </c>
      <c r="E150" t="s">
        <v>52724</v>
      </c>
    </row>
    <row r="151" spans="1:5" x14ac:dyDescent="0.2">
      <c r="A151" s="214" t="s">
        <v>37813</v>
      </c>
      <c r="B151" s="214" t="s">
        <v>51347</v>
      </c>
      <c r="C151" s="214" t="s">
        <v>51536</v>
      </c>
      <c r="D151" s="214" t="s">
        <v>51810</v>
      </c>
      <c r="E151" t="s">
        <v>52724</v>
      </c>
    </row>
    <row r="152" spans="1:5" x14ac:dyDescent="0.2">
      <c r="A152" s="214" t="s">
        <v>37823</v>
      </c>
      <c r="B152" s="214" t="s">
        <v>51205</v>
      </c>
      <c r="C152" s="214" t="s">
        <v>51536</v>
      </c>
      <c r="D152" s="214" t="s">
        <v>51810</v>
      </c>
      <c r="E152" t="s">
        <v>52724</v>
      </c>
    </row>
    <row r="153" spans="1:5" x14ac:dyDescent="0.2">
      <c r="A153" s="214" t="s">
        <v>37825</v>
      </c>
      <c r="B153" s="214" t="s">
        <v>51341</v>
      </c>
      <c r="C153" s="214" t="s">
        <v>51536</v>
      </c>
      <c r="D153" s="214" t="s">
        <v>51810</v>
      </c>
      <c r="E153" t="s">
        <v>52724</v>
      </c>
    </row>
    <row r="154" spans="1:5" x14ac:dyDescent="0.2">
      <c r="A154" s="214" t="s">
        <v>37804</v>
      </c>
      <c r="B154" s="214" t="s">
        <v>37805</v>
      </c>
      <c r="C154" s="214" t="s">
        <v>51536</v>
      </c>
      <c r="D154" s="214" t="s">
        <v>51810</v>
      </c>
      <c r="E154" t="s">
        <v>52724</v>
      </c>
    </row>
    <row r="155" spans="1:5" x14ac:dyDescent="0.2">
      <c r="A155" s="214" t="s">
        <v>44633</v>
      </c>
      <c r="B155" s="214" t="s">
        <v>51103</v>
      </c>
      <c r="C155" s="214" t="s">
        <v>51536</v>
      </c>
      <c r="D155" s="214" t="s">
        <v>51810</v>
      </c>
      <c r="E155" t="s">
        <v>52724</v>
      </c>
    </row>
    <row r="156" spans="1:5" x14ac:dyDescent="0.2">
      <c r="A156" s="214" t="s">
        <v>44636</v>
      </c>
      <c r="B156" s="214" t="s">
        <v>51246</v>
      </c>
      <c r="C156" s="214" t="s">
        <v>51536</v>
      </c>
      <c r="D156" s="214" t="s">
        <v>51810</v>
      </c>
      <c r="E156" t="s">
        <v>52724</v>
      </c>
    </row>
    <row r="157" spans="1:5" x14ac:dyDescent="0.2">
      <c r="A157" s="214" t="s">
        <v>44637</v>
      </c>
      <c r="B157" s="214" t="s">
        <v>46935</v>
      </c>
      <c r="C157" s="214" t="s">
        <v>51536</v>
      </c>
      <c r="D157" s="214" t="s">
        <v>51810</v>
      </c>
      <c r="E157" t="s">
        <v>52724</v>
      </c>
    </row>
    <row r="158" spans="1:5" x14ac:dyDescent="0.2">
      <c r="A158" s="214" t="s">
        <v>44632</v>
      </c>
      <c r="B158" s="214" t="s">
        <v>51403</v>
      </c>
      <c r="C158" s="214" t="s">
        <v>51536</v>
      </c>
      <c r="D158" s="214" t="s">
        <v>51810</v>
      </c>
      <c r="E158" t="s">
        <v>52724</v>
      </c>
    </row>
    <row r="159" spans="1:5" x14ac:dyDescent="0.2">
      <c r="A159" s="214" t="s">
        <v>44634</v>
      </c>
      <c r="B159" s="214" t="s">
        <v>51037</v>
      </c>
      <c r="C159" s="214" t="s">
        <v>51536</v>
      </c>
      <c r="D159" s="214" t="s">
        <v>51810</v>
      </c>
      <c r="E159" t="s">
        <v>52724</v>
      </c>
    </row>
    <row r="160" spans="1:5" x14ac:dyDescent="0.2">
      <c r="A160" s="214" t="s">
        <v>44635</v>
      </c>
      <c r="B160" s="214" t="s">
        <v>51052</v>
      </c>
      <c r="C160" s="214" t="s">
        <v>51536</v>
      </c>
      <c r="D160" s="214" t="s">
        <v>51810</v>
      </c>
      <c r="E160" t="s">
        <v>52724</v>
      </c>
    </row>
    <row r="161" spans="1:5" x14ac:dyDescent="0.2">
      <c r="A161" s="214" t="s">
        <v>44671</v>
      </c>
      <c r="B161" s="214" t="s">
        <v>44672</v>
      </c>
      <c r="C161" s="214" t="s">
        <v>51536</v>
      </c>
      <c r="D161" s="214" t="s">
        <v>51810</v>
      </c>
      <c r="E161" t="s">
        <v>52724</v>
      </c>
    </row>
    <row r="162" spans="1:5" x14ac:dyDescent="0.2">
      <c r="A162" s="214" t="s">
        <v>44658</v>
      </c>
      <c r="B162" s="214" t="s">
        <v>44659</v>
      </c>
      <c r="C162" s="214" t="s">
        <v>51536</v>
      </c>
      <c r="D162" s="214" t="s">
        <v>51810</v>
      </c>
      <c r="E162" t="s">
        <v>52724</v>
      </c>
    </row>
    <row r="163" spans="1:5" x14ac:dyDescent="0.2">
      <c r="A163" s="214" t="s">
        <v>44662</v>
      </c>
      <c r="B163" s="214" t="s">
        <v>44663</v>
      </c>
      <c r="C163" s="214" t="s">
        <v>51536</v>
      </c>
      <c r="D163" s="214" t="s">
        <v>51810</v>
      </c>
      <c r="E163" t="s">
        <v>52724</v>
      </c>
    </row>
    <row r="164" spans="1:5" x14ac:dyDescent="0.2">
      <c r="A164" s="214" t="s">
        <v>44675</v>
      </c>
      <c r="B164" s="214" t="s">
        <v>51029</v>
      </c>
      <c r="C164" s="214" t="s">
        <v>51536</v>
      </c>
      <c r="D164" s="214" t="s">
        <v>51810</v>
      </c>
      <c r="E164" t="s">
        <v>52724</v>
      </c>
    </row>
    <row r="165" spans="1:5" x14ac:dyDescent="0.2">
      <c r="A165" s="214" t="s">
        <v>44676</v>
      </c>
      <c r="B165" s="214" t="s">
        <v>51104</v>
      </c>
      <c r="C165" s="214" t="s">
        <v>51536</v>
      </c>
      <c r="D165" s="214" t="s">
        <v>51810</v>
      </c>
      <c r="E165" t="s">
        <v>52724</v>
      </c>
    </row>
    <row r="166" spans="1:5" x14ac:dyDescent="0.2">
      <c r="A166" s="214" t="s">
        <v>44674</v>
      </c>
      <c r="B166" s="214" t="s">
        <v>51117</v>
      </c>
      <c r="C166" s="214" t="s">
        <v>51536</v>
      </c>
      <c r="D166" s="214" t="s">
        <v>51810</v>
      </c>
      <c r="E166" t="s">
        <v>52724</v>
      </c>
    </row>
    <row r="167" spans="1:5" x14ac:dyDescent="0.2">
      <c r="A167" s="214" t="s">
        <v>44651</v>
      </c>
      <c r="B167" s="214" t="s">
        <v>51437</v>
      </c>
      <c r="C167" s="214" t="s">
        <v>51536</v>
      </c>
      <c r="D167" s="214" t="s">
        <v>51810</v>
      </c>
      <c r="E167" t="s">
        <v>52724</v>
      </c>
    </row>
    <row r="168" spans="1:5" x14ac:dyDescent="0.2">
      <c r="A168" s="214" t="s">
        <v>44649</v>
      </c>
      <c r="B168" s="214" t="s">
        <v>51408</v>
      </c>
      <c r="C168" s="214" t="s">
        <v>51536</v>
      </c>
      <c r="D168" s="214" t="s">
        <v>51810</v>
      </c>
      <c r="E168" t="s">
        <v>52724</v>
      </c>
    </row>
    <row r="169" spans="1:5" x14ac:dyDescent="0.2">
      <c r="A169" s="214" t="s">
        <v>37869</v>
      </c>
      <c r="B169" s="214" t="s">
        <v>37870</v>
      </c>
      <c r="C169" s="214" t="s">
        <v>51536</v>
      </c>
      <c r="D169" s="214" t="s">
        <v>51810</v>
      </c>
      <c r="E169" t="s">
        <v>52724</v>
      </c>
    </row>
    <row r="170" spans="1:5" x14ac:dyDescent="0.2">
      <c r="A170" s="214" t="s">
        <v>44648</v>
      </c>
      <c r="B170" s="214" t="s">
        <v>51344</v>
      </c>
      <c r="C170" s="214" t="s">
        <v>51536</v>
      </c>
      <c r="D170" s="214" t="s">
        <v>51810</v>
      </c>
      <c r="E170" t="s">
        <v>52724</v>
      </c>
    </row>
    <row r="171" spans="1:5" x14ac:dyDescent="0.2">
      <c r="A171" s="214" t="s">
        <v>22995</v>
      </c>
      <c r="B171" s="214" t="s">
        <v>47356</v>
      </c>
      <c r="C171" s="214" t="s">
        <v>10514</v>
      </c>
      <c r="D171" s="214" t="s">
        <v>51810</v>
      </c>
      <c r="E171" t="s">
        <v>52724</v>
      </c>
    </row>
    <row r="172" spans="1:5" x14ac:dyDescent="0.2">
      <c r="A172" s="214" t="s">
        <v>22996</v>
      </c>
      <c r="B172" s="214" t="s">
        <v>47357</v>
      </c>
      <c r="C172" s="214" t="s">
        <v>10514</v>
      </c>
      <c r="D172" s="214" t="s">
        <v>51810</v>
      </c>
      <c r="E172" t="s">
        <v>52724</v>
      </c>
    </row>
    <row r="173" spans="1:5" x14ac:dyDescent="0.2">
      <c r="A173" s="214" t="s">
        <v>39261</v>
      </c>
      <c r="B173" s="214" t="s">
        <v>47036</v>
      </c>
      <c r="C173" s="214" t="s">
        <v>51537</v>
      </c>
      <c r="D173" s="214" t="s">
        <v>51810</v>
      </c>
      <c r="E173" t="s">
        <v>52724</v>
      </c>
    </row>
    <row r="174" spans="1:5" x14ac:dyDescent="0.2">
      <c r="A174" s="214" t="s">
        <v>44834</v>
      </c>
      <c r="B174" s="214" t="s">
        <v>51119</v>
      </c>
      <c r="C174" s="214" t="s">
        <v>51538</v>
      </c>
      <c r="D174" s="214" t="s">
        <v>51810</v>
      </c>
      <c r="E174" t="s">
        <v>52724</v>
      </c>
    </row>
    <row r="175" spans="1:5" x14ac:dyDescent="0.2">
      <c r="A175" s="214" t="s">
        <v>44833</v>
      </c>
      <c r="B175" s="214" t="s">
        <v>51039</v>
      </c>
      <c r="C175" s="214" t="s">
        <v>51538</v>
      </c>
      <c r="D175" s="214" t="s">
        <v>51810</v>
      </c>
      <c r="E175" t="s">
        <v>52724</v>
      </c>
    </row>
    <row r="176" spans="1:5" x14ac:dyDescent="0.2">
      <c r="A176" s="214" t="s">
        <v>44835</v>
      </c>
      <c r="B176" s="214" t="s">
        <v>51124</v>
      </c>
      <c r="C176" s="214" t="s">
        <v>51538</v>
      </c>
      <c r="D176" s="214" t="s">
        <v>51810</v>
      </c>
      <c r="E176" t="s">
        <v>52724</v>
      </c>
    </row>
    <row r="177" spans="1:5" x14ac:dyDescent="0.2">
      <c r="A177" s="214" t="s">
        <v>44838</v>
      </c>
      <c r="B177" s="214" t="s">
        <v>51044</v>
      </c>
      <c r="C177" s="214" t="s">
        <v>51538</v>
      </c>
      <c r="D177" s="214" t="s">
        <v>51810</v>
      </c>
      <c r="E177" t="s">
        <v>52724</v>
      </c>
    </row>
    <row r="178" spans="1:5" x14ac:dyDescent="0.2">
      <c r="A178" s="214" t="s">
        <v>44836</v>
      </c>
      <c r="B178" s="214" t="s">
        <v>51031</v>
      </c>
      <c r="C178" s="214" t="s">
        <v>51538</v>
      </c>
      <c r="D178" s="214" t="s">
        <v>51810</v>
      </c>
      <c r="E178" t="s">
        <v>52724</v>
      </c>
    </row>
    <row r="179" spans="1:5" x14ac:dyDescent="0.2">
      <c r="A179" s="214" t="s">
        <v>44839</v>
      </c>
      <c r="B179" s="214" t="s">
        <v>51419</v>
      </c>
      <c r="C179" s="214" t="s">
        <v>51538</v>
      </c>
      <c r="D179" s="214" t="s">
        <v>51810</v>
      </c>
      <c r="E179" t="s">
        <v>52724</v>
      </c>
    </row>
    <row r="180" spans="1:5" x14ac:dyDescent="0.2">
      <c r="A180" s="214" t="s">
        <v>44842</v>
      </c>
      <c r="B180" s="214" t="s">
        <v>51045</v>
      </c>
      <c r="C180" s="214" t="s">
        <v>51538</v>
      </c>
      <c r="D180" s="214" t="s">
        <v>51810</v>
      </c>
      <c r="E180" t="s">
        <v>52724</v>
      </c>
    </row>
    <row r="181" spans="1:5" x14ac:dyDescent="0.2">
      <c r="A181" s="214" t="s">
        <v>44827</v>
      </c>
      <c r="B181" s="214" t="s">
        <v>51203</v>
      </c>
      <c r="C181" s="214" t="s">
        <v>51538</v>
      </c>
      <c r="D181" s="214" t="s">
        <v>51810</v>
      </c>
      <c r="E181" t="s">
        <v>52724</v>
      </c>
    </row>
    <row r="182" spans="1:5" x14ac:dyDescent="0.2">
      <c r="A182" s="214" t="s">
        <v>44792</v>
      </c>
      <c r="B182" s="214" t="s">
        <v>51315</v>
      </c>
      <c r="C182" s="214" t="s">
        <v>51539</v>
      </c>
      <c r="D182" s="214" t="s">
        <v>51810</v>
      </c>
      <c r="E182" t="s">
        <v>52724</v>
      </c>
    </row>
    <row r="183" spans="1:5" x14ac:dyDescent="0.2">
      <c r="A183" s="214" t="s">
        <v>44795</v>
      </c>
      <c r="B183" s="214" t="s">
        <v>51213</v>
      </c>
      <c r="C183" s="214" t="s">
        <v>51539</v>
      </c>
      <c r="D183" s="214" t="s">
        <v>51810</v>
      </c>
      <c r="E183" t="s">
        <v>52724</v>
      </c>
    </row>
    <row r="184" spans="1:5" x14ac:dyDescent="0.2">
      <c r="A184" s="214" t="s">
        <v>44797</v>
      </c>
      <c r="B184" s="214" t="s">
        <v>51206</v>
      </c>
      <c r="C184" s="214" t="s">
        <v>51539</v>
      </c>
      <c r="D184" s="214" t="s">
        <v>51810</v>
      </c>
      <c r="E184" t="s">
        <v>52724</v>
      </c>
    </row>
    <row r="185" spans="1:5" x14ac:dyDescent="0.2">
      <c r="A185" s="214" t="s">
        <v>44801</v>
      </c>
      <c r="B185" s="214" t="s">
        <v>51324</v>
      </c>
      <c r="C185" s="214" t="s">
        <v>51539</v>
      </c>
      <c r="D185" s="214" t="s">
        <v>51810</v>
      </c>
      <c r="E185" t="s">
        <v>52724</v>
      </c>
    </row>
    <row r="186" spans="1:5" x14ac:dyDescent="0.2">
      <c r="A186" s="214" t="s">
        <v>44798</v>
      </c>
      <c r="B186" s="214" t="s">
        <v>51336</v>
      </c>
      <c r="C186" s="214" t="s">
        <v>51539</v>
      </c>
      <c r="D186" s="214" t="s">
        <v>51810</v>
      </c>
      <c r="E186" t="s">
        <v>52724</v>
      </c>
    </row>
    <row r="187" spans="1:5" x14ac:dyDescent="0.2">
      <c r="A187" s="214" t="s">
        <v>44799</v>
      </c>
      <c r="B187" s="214" t="s">
        <v>51125</v>
      </c>
      <c r="C187" s="214" t="s">
        <v>51539</v>
      </c>
      <c r="D187" s="214" t="s">
        <v>51810</v>
      </c>
      <c r="E187" t="s">
        <v>52724</v>
      </c>
    </row>
    <row r="188" spans="1:5" x14ac:dyDescent="0.2">
      <c r="A188" s="214" t="s">
        <v>44800</v>
      </c>
      <c r="B188" s="214" t="s">
        <v>51420</v>
      </c>
      <c r="C188" s="214" t="s">
        <v>51539</v>
      </c>
      <c r="D188" s="214" t="s">
        <v>51810</v>
      </c>
      <c r="E188" t="s">
        <v>52724</v>
      </c>
    </row>
    <row r="189" spans="1:5" x14ac:dyDescent="0.2">
      <c r="A189" s="214" t="s">
        <v>44731</v>
      </c>
      <c r="B189" s="214" t="s">
        <v>51131</v>
      </c>
      <c r="C189" s="214" t="s">
        <v>51540</v>
      </c>
      <c r="D189" s="214" t="s">
        <v>51810</v>
      </c>
      <c r="E189" t="s">
        <v>52724</v>
      </c>
    </row>
    <row r="190" spans="1:5" x14ac:dyDescent="0.2">
      <c r="A190" s="214" t="s">
        <v>44723</v>
      </c>
      <c r="B190" s="214" t="s">
        <v>51233</v>
      </c>
      <c r="C190" s="214" t="s">
        <v>51540</v>
      </c>
      <c r="D190" s="214" t="s">
        <v>51810</v>
      </c>
      <c r="E190" t="s">
        <v>52724</v>
      </c>
    </row>
    <row r="191" spans="1:5" x14ac:dyDescent="0.2">
      <c r="A191" s="214" t="s">
        <v>44724</v>
      </c>
      <c r="B191" s="214" t="s">
        <v>51164</v>
      </c>
      <c r="C191" s="214" t="s">
        <v>51540</v>
      </c>
      <c r="D191" s="214" t="s">
        <v>51810</v>
      </c>
      <c r="E191" t="s">
        <v>52724</v>
      </c>
    </row>
    <row r="192" spans="1:5" x14ac:dyDescent="0.2">
      <c r="A192" s="214" t="s">
        <v>44720</v>
      </c>
      <c r="B192" s="214" t="s">
        <v>51165</v>
      </c>
      <c r="C192" s="214" t="s">
        <v>51540</v>
      </c>
      <c r="D192" s="214" t="s">
        <v>51810</v>
      </c>
      <c r="E192" t="s">
        <v>52724</v>
      </c>
    </row>
    <row r="193" spans="1:5" x14ac:dyDescent="0.2">
      <c r="A193" s="214" t="s">
        <v>44718</v>
      </c>
      <c r="B193" s="214" t="s">
        <v>51084</v>
      </c>
      <c r="C193" s="214" t="s">
        <v>51540</v>
      </c>
      <c r="D193" s="214" t="s">
        <v>51810</v>
      </c>
      <c r="E193" t="s">
        <v>52724</v>
      </c>
    </row>
    <row r="194" spans="1:5" x14ac:dyDescent="0.2">
      <c r="A194" s="214" t="s">
        <v>44719</v>
      </c>
      <c r="B194" s="214" t="s">
        <v>51138</v>
      </c>
      <c r="C194" s="214" t="s">
        <v>51540</v>
      </c>
      <c r="D194" s="214" t="s">
        <v>51810</v>
      </c>
      <c r="E194" t="s">
        <v>52724</v>
      </c>
    </row>
    <row r="195" spans="1:5" x14ac:dyDescent="0.2">
      <c r="A195" s="214" t="s">
        <v>44717</v>
      </c>
      <c r="B195" s="214" t="s">
        <v>51127</v>
      </c>
      <c r="C195" s="214" t="s">
        <v>51540</v>
      </c>
      <c r="D195" s="214" t="s">
        <v>51810</v>
      </c>
      <c r="E195" t="s">
        <v>52724</v>
      </c>
    </row>
    <row r="196" spans="1:5" x14ac:dyDescent="0.2">
      <c r="A196" s="214" t="s">
        <v>44725</v>
      </c>
      <c r="B196" s="214" t="s">
        <v>51179</v>
      </c>
      <c r="C196" s="214" t="s">
        <v>51540</v>
      </c>
      <c r="D196" s="214" t="s">
        <v>51810</v>
      </c>
      <c r="E196" t="s">
        <v>52724</v>
      </c>
    </row>
    <row r="197" spans="1:5" x14ac:dyDescent="0.2">
      <c r="A197" s="214" t="s">
        <v>44726</v>
      </c>
      <c r="B197" s="214" t="s">
        <v>51337</v>
      </c>
      <c r="C197" s="214" t="s">
        <v>51540</v>
      </c>
      <c r="D197" s="214" t="s">
        <v>51810</v>
      </c>
      <c r="E197" t="s">
        <v>52724</v>
      </c>
    </row>
    <row r="198" spans="1:5" x14ac:dyDescent="0.2">
      <c r="A198" s="214" t="s">
        <v>44764</v>
      </c>
      <c r="B198" s="214" t="s">
        <v>44765</v>
      </c>
      <c r="C198" s="214" t="s">
        <v>51540</v>
      </c>
      <c r="D198" s="214" t="s">
        <v>51810</v>
      </c>
      <c r="E198" t="s">
        <v>52724</v>
      </c>
    </row>
    <row r="199" spans="1:5" x14ac:dyDescent="0.2">
      <c r="A199" s="214" t="s">
        <v>44761</v>
      </c>
      <c r="B199" s="214" t="s">
        <v>51385</v>
      </c>
      <c r="C199" s="214" t="s">
        <v>51540</v>
      </c>
      <c r="D199" s="214" t="s">
        <v>51810</v>
      </c>
      <c r="E199" t="s">
        <v>52724</v>
      </c>
    </row>
    <row r="200" spans="1:5" x14ac:dyDescent="0.2">
      <c r="A200" s="214" t="s">
        <v>44744</v>
      </c>
      <c r="B200" s="214" t="s">
        <v>51326</v>
      </c>
      <c r="C200" s="214" t="s">
        <v>51540</v>
      </c>
      <c r="D200" s="214" t="s">
        <v>51810</v>
      </c>
      <c r="E200" t="s">
        <v>52724</v>
      </c>
    </row>
    <row r="201" spans="1:5" x14ac:dyDescent="0.2">
      <c r="A201" s="214" t="s">
        <v>44750</v>
      </c>
      <c r="B201" s="214" t="s">
        <v>51133</v>
      </c>
      <c r="C201" s="214" t="s">
        <v>51540</v>
      </c>
      <c r="D201" s="214" t="s">
        <v>51810</v>
      </c>
      <c r="E201" t="s">
        <v>52724</v>
      </c>
    </row>
    <row r="202" spans="1:5" x14ac:dyDescent="0.2">
      <c r="A202" s="214" t="s">
        <v>44752</v>
      </c>
      <c r="B202" s="214" t="s">
        <v>51195</v>
      </c>
      <c r="C202" s="214" t="s">
        <v>51540</v>
      </c>
      <c r="D202" s="214" t="s">
        <v>51810</v>
      </c>
      <c r="E202" t="s">
        <v>52724</v>
      </c>
    </row>
    <row r="203" spans="1:5" x14ac:dyDescent="0.2">
      <c r="A203" s="214" t="s">
        <v>44741</v>
      </c>
      <c r="B203" s="214" t="s">
        <v>51033</v>
      </c>
      <c r="C203" s="214" t="s">
        <v>51540</v>
      </c>
      <c r="D203" s="214" t="s">
        <v>51810</v>
      </c>
      <c r="E203" t="s">
        <v>52724</v>
      </c>
    </row>
    <row r="204" spans="1:5" x14ac:dyDescent="0.2">
      <c r="A204" s="214" t="s">
        <v>44760</v>
      </c>
      <c r="B204" s="214" t="s">
        <v>51110</v>
      </c>
      <c r="C204" s="214" t="s">
        <v>51540</v>
      </c>
      <c r="D204" s="214" t="s">
        <v>51810</v>
      </c>
      <c r="E204" t="s">
        <v>52724</v>
      </c>
    </row>
    <row r="205" spans="1:5" x14ac:dyDescent="0.2">
      <c r="A205" s="214" t="s">
        <v>44753</v>
      </c>
      <c r="B205" s="214" t="s">
        <v>51248</v>
      </c>
      <c r="C205" s="214" t="s">
        <v>51540</v>
      </c>
      <c r="D205" s="214" t="s">
        <v>51810</v>
      </c>
      <c r="E205" t="s">
        <v>52724</v>
      </c>
    </row>
    <row r="206" spans="1:5" x14ac:dyDescent="0.2">
      <c r="A206" s="214" t="s">
        <v>44754</v>
      </c>
      <c r="B206" s="214" t="s">
        <v>51248</v>
      </c>
      <c r="C206" s="214" t="s">
        <v>51540</v>
      </c>
      <c r="D206" s="214" t="s">
        <v>51810</v>
      </c>
      <c r="E206" t="s">
        <v>52724</v>
      </c>
    </row>
    <row r="207" spans="1:5" x14ac:dyDescent="0.2">
      <c r="A207" s="214" t="s">
        <v>44743</v>
      </c>
      <c r="B207" s="214" t="s">
        <v>51318</v>
      </c>
      <c r="C207" s="214" t="s">
        <v>51540</v>
      </c>
      <c r="D207" s="214" t="s">
        <v>51810</v>
      </c>
      <c r="E207" t="s">
        <v>52724</v>
      </c>
    </row>
    <row r="208" spans="1:5" x14ac:dyDescent="0.2">
      <c r="A208" s="214" t="s">
        <v>44763</v>
      </c>
      <c r="B208" s="214" t="s">
        <v>51388</v>
      </c>
      <c r="C208" s="214" t="s">
        <v>51540</v>
      </c>
      <c r="D208" s="214" t="s">
        <v>51810</v>
      </c>
      <c r="E208" t="s">
        <v>52724</v>
      </c>
    </row>
    <row r="209" spans="1:5" x14ac:dyDescent="0.2">
      <c r="A209" s="214" t="s">
        <v>44762</v>
      </c>
      <c r="B209" s="214" t="s">
        <v>51319</v>
      </c>
      <c r="C209" s="214" t="s">
        <v>51540</v>
      </c>
      <c r="D209" s="214" t="s">
        <v>51810</v>
      </c>
      <c r="E209" t="s">
        <v>52724</v>
      </c>
    </row>
    <row r="210" spans="1:5" x14ac:dyDescent="0.2">
      <c r="A210" s="214" t="s">
        <v>44784</v>
      </c>
      <c r="B210" s="214" t="s">
        <v>51375</v>
      </c>
      <c r="C210" s="214" t="s">
        <v>51540</v>
      </c>
      <c r="D210" s="214" t="s">
        <v>51810</v>
      </c>
      <c r="E210" t="s">
        <v>52724</v>
      </c>
    </row>
    <row r="211" spans="1:5" x14ac:dyDescent="0.2">
      <c r="A211" s="214" t="s">
        <v>44783</v>
      </c>
      <c r="B211" s="214" t="s">
        <v>51370</v>
      </c>
      <c r="C211" s="214" t="s">
        <v>51540</v>
      </c>
      <c r="D211" s="214" t="s">
        <v>51810</v>
      </c>
      <c r="E211" t="s">
        <v>52724</v>
      </c>
    </row>
    <row r="212" spans="1:5" x14ac:dyDescent="0.2">
      <c r="A212" s="214" t="s">
        <v>44705</v>
      </c>
      <c r="B212" s="214" t="s">
        <v>51054</v>
      </c>
      <c r="C212" s="214" t="s">
        <v>52690</v>
      </c>
      <c r="D212" s="214" t="s">
        <v>51810</v>
      </c>
      <c r="E212" t="s">
        <v>52724</v>
      </c>
    </row>
    <row r="213" spans="1:5" x14ac:dyDescent="0.2">
      <c r="A213" s="214" t="s">
        <v>44679</v>
      </c>
      <c r="B213" s="214" t="s">
        <v>51391</v>
      </c>
      <c r="C213" s="214" t="s">
        <v>52690</v>
      </c>
      <c r="D213" s="214" t="s">
        <v>51810</v>
      </c>
      <c r="E213" t="s">
        <v>52724</v>
      </c>
    </row>
    <row r="214" spans="1:5" x14ac:dyDescent="0.2">
      <c r="A214" s="214" t="s">
        <v>44689</v>
      </c>
      <c r="B214" s="214" t="s">
        <v>51055</v>
      </c>
      <c r="C214" s="214" t="s">
        <v>52690</v>
      </c>
      <c r="D214" s="214" t="s">
        <v>51810</v>
      </c>
      <c r="E214" t="s">
        <v>52724</v>
      </c>
    </row>
    <row r="215" spans="1:5" x14ac:dyDescent="0.2">
      <c r="A215" s="214" t="s">
        <v>44690</v>
      </c>
      <c r="B215" s="214" t="s">
        <v>51458</v>
      </c>
      <c r="C215" s="214" t="s">
        <v>52690</v>
      </c>
      <c r="D215" s="214" t="s">
        <v>51810</v>
      </c>
      <c r="E215" t="s">
        <v>52724</v>
      </c>
    </row>
    <row r="216" spans="1:5" x14ac:dyDescent="0.2">
      <c r="A216" s="214" t="s">
        <v>44691</v>
      </c>
      <c r="B216" s="214" t="s">
        <v>51398</v>
      </c>
      <c r="C216" s="214" t="s">
        <v>52690</v>
      </c>
      <c r="D216" s="214" t="s">
        <v>51810</v>
      </c>
      <c r="E216" t="s">
        <v>52724</v>
      </c>
    </row>
    <row r="217" spans="1:5" x14ac:dyDescent="0.2">
      <c r="A217" s="214" t="s">
        <v>44692</v>
      </c>
      <c r="B217" s="214" t="s">
        <v>51474</v>
      </c>
      <c r="C217" s="214" t="s">
        <v>52690</v>
      </c>
      <c r="D217" s="214" t="s">
        <v>51810</v>
      </c>
      <c r="E217" t="s">
        <v>52724</v>
      </c>
    </row>
    <row r="218" spans="1:5" x14ac:dyDescent="0.2">
      <c r="A218" s="214" t="s">
        <v>44693</v>
      </c>
      <c r="B218" s="214" t="s">
        <v>51304</v>
      </c>
      <c r="C218" s="214" t="s">
        <v>52690</v>
      </c>
      <c r="D218" s="214" t="s">
        <v>51810</v>
      </c>
      <c r="E218" t="s">
        <v>52724</v>
      </c>
    </row>
    <row r="219" spans="1:5" x14ac:dyDescent="0.2">
      <c r="A219" s="214" t="s">
        <v>44695</v>
      </c>
      <c r="B219" s="214" t="s">
        <v>51255</v>
      </c>
      <c r="C219" s="214" t="s">
        <v>52690</v>
      </c>
      <c r="D219" s="214" t="s">
        <v>51810</v>
      </c>
      <c r="E219" t="s">
        <v>52724</v>
      </c>
    </row>
    <row r="220" spans="1:5" x14ac:dyDescent="0.2">
      <c r="A220" s="214" t="s">
        <v>44697</v>
      </c>
      <c r="B220" s="214" t="s">
        <v>51193</v>
      </c>
      <c r="C220" s="214" t="s">
        <v>52690</v>
      </c>
      <c r="D220" s="214" t="s">
        <v>51810</v>
      </c>
      <c r="E220" t="s">
        <v>52724</v>
      </c>
    </row>
    <row r="221" spans="1:5" x14ac:dyDescent="0.2">
      <c r="A221" s="214" t="s">
        <v>44698</v>
      </c>
      <c r="B221" s="214" t="s">
        <v>51395</v>
      </c>
      <c r="C221" s="214" t="s">
        <v>52690</v>
      </c>
      <c r="D221" s="214" t="s">
        <v>51810</v>
      </c>
      <c r="E221" t="s">
        <v>52724</v>
      </c>
    </row>
    <row r="222" spans="1:5" x14ac:dyDescent="0.2">
      <c r="A222" s="214" t="s">
        <v>44699</v>
      </c>
      <c r="B222" s="214" t="s">
        <v>51150</v>
      </c>
      <c r="C222" s="214" t="s">
        <v>52690</v>
      </c>
      <c r="D222" s="214" t="s">
        <v>51810</v>
      </c>
      <c r="E222" t="s">
        <v>52724</v>
      </c>
    </row>
    <row r="223" spans="1:5" x14ac:dyDescent="0.2">
      <c r="A223" s="214" t="s">
        <v>44702</v>
      </c>
      <c r="B223" s="214" t="s">
        <v>51280</v>
      </c>
      <c r="C223" s="214" t="s">
        <v>52690</v>
      </c>
      <c r="D223" s="214" t="s">
        <v>51810</v>
      </c>
      <c r="E223" t="s">
        <v>52724</v>
      </c>
    </row>
    <row r="224" spans="1:5" x14ac:dyDescent="0.2">
      <c r="A224" s="214" t="s">
        <v>44703</v>
      </c>
      <c r="B224" s="214" t="s">
        <v>51484</v>
      </c>
      <c r="C224" s="214" t="s">
        <v>52690</v>
      </c>
      <c r="D224" s="214" t="s">
        <v>51810</v>
      </c>
      <c r="E224" t="s">
        <v>52724</v>
      </c>
    </row>
    <row r="225" spans="1:5" x14ac:dyDescent="0.2">
      <c r="A225" s="214" t="s">
        <v>44706</v>
      </c>
      <c r="B225" s="214" t="s">
        <v>51056</v>
      </c>
      <c r="C225" s="214" t="s">
        <v>52690</v>
      </c>
      <c r="D225" s="214" t="s">
        <v>51810</v>
      </c>
      <c r="E225" t="s">
        <v>52724</v>
      </c>
    </row>
    <row r="226" spans="1:5" x14ac:dyDescent="0.2">
      <c r="A226" s="214" t="s">
        <v>44707</v>
      </c>
      <c r="B226" s="214" t="s">
        <v>51489</v>
      </c>
      <c r="C226" s="214" t="s">
        <v>52690</v>
      </c>
      <c r="D226" s="214" t="s">
        <v>51810</v>
      </c>
      <c r="E226" t="s">
        <v>52724</v>
      </c>
    </row>
    <row r="227" spans="1:5" x14ac:dyDescent="0.2">
      <c r="A227" s="214" t="s">
        <v>44709</v>
      </c>
      <c r="B227" s="214" t="s">
        <v>51071</v>
      </c>
      <c r="C227" s="214" t="s">
        <v>52690</v>
      </c>
      <c r="D227" s="214" t="s">
        <v>51810</v>
      </c>
      <c r="E227" t="s">
        <v>52724</v>
      </c>
    </row>
    <row r="228" spans="1:5" x14ac:dyDescent="0.2">
      <c r="A228" s="214" t="s">
        <v>44686</v>
      </c>
      <c r="B228" s="214" t="s">
        <v>51282</v>
      </c>
      <c r="C228" s="214" t="s">
        <v>52690</v>
      </c>
      <c r="D228" s="214" t="s">
        <v>51810</v>
      </c>
      <c r="E228" t="s">
        <v>52724</v>
      </c>
    </row>
    <row r="229" spans="1:5" x14ac:dyDescent="0.2">
      <c r="A229" s="214" t="s">
        <v>44685</v>
      </c>
      <c r="B229" s="214" t="s">
        <v>51431</v>
      </c>
      <c r="C229" s="214" t="s">
        <v>52690</v>
      </c>
      <c r="D229" s="214" t="s">
        <v>51810</v>
      </c>
      <c r="E229" t="s">
        <v>52724</v>
      </c>
    </row>
    <row r="230" spans="1:5" x14ac:dyDescent="0.2">
      <c r="A230" s="214" t="s">
        <v>44687</v>
      </c>
      <c r="B230" s="214" t="s">
        <v>51305</v>
      </c>
      <c r="C230" s="214" t="s">
        <v>52690</v>
      </c>
      <c r="D230" s="214" t="s">
        <v>51810</v>
      </c>
      <c r="E230" t="s">
        <v>52724</v>
      </c>
    </row>
    <row r="231" spans="1:5" x14ac:dyDescent="0.2">
      <c r="A231" s="214" t="s">
        <v>44701</v>
      </c>
      <c r="B231" s="214" t="s">
        <v>51057</v>
      </c>
      <c r="C231" s="214" t="s">
        <v>52690</v>
      </c>
      <c r="D231" s="214" t="s">
        <v>51810</v>
      </c>
      <c r="E231" t="s">
        <v>52724</v>
      </c>
    </row>
    <row r="232" spans="1:5" x14ac:dyDescent="0.2">
      <c r="A232" s="214" t="s">
        <v>44708</v>
      </c>
      <c r="B232" s="214" t="s">
        <v>51349</v>
      </c>
      <c r="C232" s="214" t="s">
        <v>52690</v>
      </c>
      <c r="D232" s="214" t="s">
        <v>51810</v>
      </c>
      <c r="E232" t="s">
        <v>52724</v>
      </c>
    </row>
    <row r="233" spans="1:5" x14ac:dyDescent="0.2">
      <c r="A233" s="214" t="s">
        <v>25496</v>
      </c>
      <c r="B233" s="214" t="s">
        <v>15986</v>
      </c>
      <c r="C233" s="214" t="s">
        <v>5361</v>
      </c>
      <c r="D233" s="214" t="s">
        <v>51810</v>
      </c>
      <c r="E233" t="s">
        <v>52724</v>
      </c>
    </row>
    <row r="234" spans="1:5" x14ac:dyDescent="0.2">
      <c r="A234" s="214" t="s">
        <v>25497</v>
      </c>
      <c r="B234" s="214" t="s">
        <v>15987</v>
      </c>
      <c r="C234" s="214" t="s">
        <v>5361</v>
      </c>
      <c r="D234" s="214" t="s">
        <v>51810</v>
      </c>
      <c r="E234" t="s">
        <v>52724</v>
      </c>
    </row>
    <row r="235" spans="1:5" x14ac:dyDescent="0.2">
      <c r="A235" s="214" t="s">
        <v>25495</v>
      </c>
      <c r="B235" s="214" t="s">
        <v>15988</v>
      </c>
      <c r="C235" s="214" t="s">
        <v>5361</v>
      </c>
      <c r="D235" s="214" t="s">
        <v>51810</v>
      </c>
      <c r="E235" t="s">
        <v>52724</v>
      </c>
    </row>
    <row r="236" spans="1:5" x14ac:dyDescent="0.2">
      <c r="A236" s="214" t="s">
        <v>28619</v>
      </c>
      <c r="B236" s="214" t="s">
        <v>28620</v>
      </c>
      <c r="C236" s="214" t="s">
        <v>10514</v>
      </c>
      <c r="D236" s="214" t="s">
        <v>51810</v>
      </c>
      <c r="E236" t="s">
        <v>52724</v>
      </c>
    </row>
    <row r="237" spans="1:5" x14ac:dyDescent="0.2">
      <c r="A237" s="214" t="s">
        <v>22209</v>
      </c>
      <c r="B237" s="214" t="s">
        <v>40499</v>
      </c>
      <c r="C237" s="214" t="s">
        <v>7611</v>
      </c>
      <c r="D237" s="214" t="s">
        <v>51810</v>
      </c>
      <c r="E237" t="s">
        <v>52724</v>
      </c>
    </row>
    <row r="238" spans="1:5" x14ac:dyDescent="0.2">
      <c r="A238" s="214" t="s">
        <v>46424</v>
      </c>
      <c r="B238" s="214" t="s">
        <v>46425</v>
      </c>
      <c r="C238" s="214" t="s">
        <v>52691</v>
      </c>
      <c r="D238" s="214" t="s">
        <v>51810</v>
      </c>
      <c r="E238" t="s">
        <v>52724</v>
      </c>
    </row>
    <row r="239" spans="1:5" x14ac:dyDescent="0.2">
      <c r="A239" s="214" t="s">
        <v>46197</v>
      </c>
      <c r="B239" s="214" t="s">
        <v>51146</v>
      </c>
      <c r="C239" s="214" t="s">
        <v>39888</v>
      </c>
      <c r="D239" s="214" t="s">
        <v>51810</v>
      </c>
      <c r="E239" t="s">
        <v>52724</v>
      </c>
    </row>
    <row r="240" spans="1:5" x14ac:dyDescent="0.2">
      <c r="A240" s="214" t="s">
        <v>46199</v>
      </c>
      <c r="B240" s="214" t="s">
        <v>51024</v>
      </c>
      <c r="C240" s="214" t="s">
        <v>39888</v>
      </c>
      <c r="D240" s="214" t="s">
        <v>51810</v>
      </c>
      <c r="E240" t="s">
        <v>52724</v>
      </c>
    </row>
    <row r="241" spans="1:5" x14ac:dyDescent="0.2">
      <c r="A241" s="214" t="s">
        <v>46194</v>
      </c>
      <c r="B241" s="214" t="s">
        <v>51390</v>
      </c>
      <c r="C241" s="214" t="s">
        <v>39888</v>
      </c>
      <c r="D241" s="214" t="s">
        <v>51810</v>
      </c>
      <c r="E241" t="s">
        <v>52724</v>
      </c>
    </row>
    <row r="242" spans="1:5" x14ac:dyDescent="0.2">
      <c r="A242" s="214" t="s">
        <v>46224</v>
      </c>
      <c r="B242" s="214" t="s">
        <v>51472</v>
      </c>
      <c r="C242" s="214" t="s">
        <v>39888</v>
      </c>
      <c r="D242" s="214" t="s">
        <v>51810</v>
      </c>
      <c r="E242" t="s">
        <v>52724</v>
      </c>
    </row>
    <row r="243" spans="1:5" x14ac:dyDescent="0.2">
      <c r="A243" s="214" t="s">
        <v>46222</v>
      </c>
      <c r="B243" s="214" t="s">
        <v>51475</v>
      </c>
      <c r="C243" s="214" t="s">
        <v>39888</v>
      </c>
      <c r="D243" s="214" t="s">
        <v>51810</v>
      </c>
      <c r="E243" t="s">
        <v>52724</v>
      </c>
    </row>
    <row r="244" spans="1:5" x14ac:dyDescent="0.2">
      <c r="A244" s="214" t="s">
        <v>46223</v>
      </c>
      <c r="B244" s="214" t="s">
        <v>51396</v>
      </c>
      <c r="C244" s="214" t="s">
        <v>39888</v>
      </c>
      <c r="D244" s="214" t="s">
        <v>51810</v>
      </c>
      <c r="E244" t="s">
        <v>52724</v>
      </c>
    </row>
    <row r="245" spans="1:5" x14ac:dyDescent="0.2">
      <c r="A245" s="214" t="s">
        <v>46217</v>
      </c>
      <c r="B245" s="214" t="s">
        <v>51111</v>
      </c>
      <c r="C245" s="214" t="s">
        <v>39888</v>
      </c>
      <c r="D245" s="214" t="s">
        <v>51810</v>
      </c>
      <c r="E245" t="s">
        <v>52724</v>
      </c>
    </row>
    <row r="246" spans="1:5" x14ac:dyDescent="0.2">
      <c r="A246" s="214" t="s">
        <v>27632</v>
      </c>
      <c r="B246" s="214" t="s">
        <v>27633</v>
      </c>
      <c r="C246" s="214" t="s">
        <v>26965</v>
      </c>
      <c r="D246" s="214" t="s">
        <v>51810</v>
      </c>
      <c r="E246" t="s">
        <v>52724</v>
      </c>
    </row>
    <row r="247" spans="1:5" x14ac:dyDescent="0.2">
      <c r="A247" s="214" t="s">
        <v>27634</v>
      </c>
      <c r="B247" s="214" t="s">
        <v>27635</v>
      </c>
      <c r="C247" s="214" t="s">
        <v>26965</v>
      </c>
      <c r="D247" s="214" t="s">
        <v>51810</v>
      </c>
      <c r="E247" t="s">
        <v>52724</v>
      </c>
    </row>
    <row r="248" spans="1:5" x14ac:dyDescent="0.2">
      <c r="A248" s="214" t="s">
        <v>40097</v>
      </c>
      <c r="B248" s="214" t="s">
        <v>40098</v>
      </c>
      <c r="C248" s="214" t="s">
        <v>52692</v>
      </c>
      <c r="D248" s="214" t="s">
        <v>51810</v>
      </c>
      <c r="E248" t="s">
        <v>52724</v>
      </c>
    </row>
    <row r="249" spans="1:5" x14ac:dyDescent="0.2">
      <c r="A249" s="214" t="s">
        <v>40103</v>
      </c>
      <c r="B249" s="214" t="s">
        <v>40104</v>
      </c>
      <c r="C249" s="214" t="s">
        <v>52692</v>
      </c>
      <c r="D249" s="214" t="s">
        <v>51810</v>
      </c>
      <c r="E249" t="s">
        <v>52724</v>
      </c>
    </row>
    <row r="250" spans="1:5" x14ac:dyDescent="0.2">
      <c r="A250" s="214" t="s">
        <v>40093</v>
      </c>
      <c r="B250" s="214" t="s">
        <v>40094</v>
      </c>
      <c r="C250" s="214" t="s">
        <v>52692</v>
      </c>
      <c r="D250" s="214" t="s">
        <v>51810</v>
      </c>
      <c r="E250" t="s">
        <v>52724</v>
      </c>
    </row>
    <row r="251" spans="1:5" x14ac:dyDescent="0.2">
      <c r="A251" s="214" t="s">
        <v>40101</v>
      </c>
      <c r="B251" s="214" t="s">
        <v>40102</v>
      </c>
      <c r="C251" s="214" t="s">
        <v>52692</v>
      </c>
      <c r="D251" s="214" t="s">
        <v>51810</v>
      </c>
      <c r="E251" t="s">
        <v>52724</v>
      </c>
    </row>
    <row r="252" spans="1:5" x14ac:dyDescent="0.2">
      <c r="A252" s="214" t="s">
        <v>38361</v>
      </c>
      <c r="B252" s="214" t="s">
        <v>38362</v>
      </c>
      <c r="C252" s="214" t="s">
        <v>52693</v>
      </c>
      <c r="D252" s="214" t="s">
        <v>51810</v>
      </c>
      <c r="E252" t="s">
        <v>52724</v>
      </c>
    </row>
    <row r="253" spans="1:5" x14ac:dyDescent="0.2">
      <c r="A253" s="214" t="s">
        <v>38368</v>
      </c>
      <c r="B253" s="214" t="s">
        <v>50436</v>
      </c>
      <c r="C253" s="214" t="s">
        <v>52694</v>
      </c>
      <c r="D253" s="214" t="s">
        <v>51810</v>
      </c>
      <c r="E253" t="s">
        <v>52724</v>
      </c>
    </row>
    <row r="254" spans="1:5" x14ac:dyDescent="0.2">
      <c r="A254" s="214" t="s">
        <v>49279</v>
      </c>
      <c r="B254" s="214" t="s">
        <v>49280</v>
      </c>
      <c r="C254" s="214" t="s">
        <v>49210</v>
      </c>
      <c r="D254" s="214" t="s">
        <v>51810</v>
      </c>
      <c r="E254" t="s">
        <v>52724</v>
      </c>
    </row>
    <row r="255" spans="1:5" x14ac:dyDescent="0.2">
      <c r="A255" s="214" t="s">
        <v>37790</v>
      </c>
      <c r="B255" s="214" t="s">
        <v>40862</v>
      </c>
      <c r="C255" s="214" t="s">
        <v>52695</v>
      </c>
      <c r="D255" s="214" t="s">
        <v>51810</v>
      </c>
      <c r="E255" t="s">
        <v>52724</v>
      </c>
    </row>
    <row r="256" spans="1:5" x14ac:dyDescent="0.2">
      <c r="A256" s="214" t="s">
        <v>37791</v>
      </c>
      <c r="B256" s="214" t="s">
        <v>40863</v>
      </c>
      <c r="C256" s="214" t="s">
        <v>52695</v>
      </c>
      <c r="D256" s="214" t="s">
        <v>51810</v>
      </c>
      <c r="E256" t="s">
        <v>52724</v>
      </c>
    </row>
    <row r="257" spans="1:5" x14ac:dyDescent="0.2">
      <c r="A257" s="214" t="s">
        <v>37793</v>
      </c>
      <c r="B257" s="214" t="s">
        <v>40865</v>
      </c>
      <c r="C257" s="214" t="s">
        <v>52695</v>
      </c>
      <c r="D257" s="214" t="s">
        <v>51810</v>
      </c>
      <c r="E257" t="s">
        <v>52724</v>
      </c>
    </row>
    <row r="258" spans="1:5" x14ac:dyDescent="0.2">
      <c r="A258" s="214" t="s">
        <v>37788</v>
      </c>
      <c r="B258" s="214" t="s">
        <v>37789</v>
      </c>
      <c r="C258" s="214" t="s">
        <v>52695</v>
      </c>
      <c r="D258" s="214" t="s">
        <v>51810</v>
      </c>
      <c r="E258" t="s">
        <v>52724</v>
      </c>
    </row>
    <row r="259" spans="1:5" x14ac:dyDescent="0.2">
      <c r="A259" s="214" t="s">
        <v>24812</v>
      </c>
      <c r="B259" s="214" t="s">
        <v>10336</v>
      </c>
      <c r="C259" s="214" t="s">
        <v>10285</v>
      </c>
      <c r="D259" s="214" t="s">
        <v>51810</v>
      </c>
      <c r="E259" t="s">
        <v>52724</v>
      </c>
    </row>
    <row r="260" spans="1:5" x14ac:dyDescent="0.2">
      <c r="A260" s="214" t="s">
        <v>43340</v>
      </c>
      <c r="B260" s="214" t="s">
        <v>43341</v>
      </c>
      <c r="C260" s="214" t="s">
        <v>49283</v>
      </c>
      <c r="D260" s="214" t="s">
        <v>51810</v>
      </c>
      <c r="E260" t="s">
        <v>52724</v>
      </c>
    </row>
    <row r="261" spans="1:5" x14ac:dyDescent="0.2">
      <c r="A261" s="214" t="s">
        <v>8215</v>
      </c>
      <c r="B261" s="214" t="s">
        <v>8216</v>
      </c>
      <c r="C261" s="214" t="s">
        <v>26965</v>
      </c>
      <c r="D261" s="214" t="s">
        <v>51810</v>
      </c>
      <c r="E261" t="s">
        <v>52724</v>
      </c>
    </row>
    <row r="262" spans="1:5" x14ac:dyDescent="0.2">
      <c r="A262" s="214" t="s">
        <v>8195</v>
      </c>
      <c r="B262" s="214" t="s">
        <v>8196</v>
      </c>
      <c r="C262" s="214" t="s">
        <v>26965</v>
      </c>
      <c r="D262" s="214" t="s">
        <v>51810</v>
      </c>
      <c r="E262" t="s">
        <v>52724</v>
      </c>
    </row>
    <row r="263" spans="1:5" x14ac:dyDescent="0.2">
      <c r="A263" s="214" t="s">
        <v>8203</v>
      </c>
      <c r="B263" s="214" t="s">
        <v>8204</v>
      </c>
      <c r="C263" s="214" t="s">
        <v>26965</v>
      </c>
      <c r="D263" s="214" t="s">
        <v>51810</v>
      </c>
      <c r="E263" t="s">
        <v>52724</v>
      </c>
    </row>
    <row r="264" spans="1:5" x14ac:dyDescent="0.2">
      <c r="A264" s="214" t="s">
        <v>8212</v>
      </c>
      <c r="B264" s="214" t="s">
        <v>26877</v>
      </c>
      <c r="C264" s="214" t="s">
        <v>26965</v>
      </c>
      <c r="D264" s="214" t="s">
        <v>51810</v>
      </c>
      <c r="E264" t="s">
        <v>52724</v>
      </c>
    </row>
    <row r="265" spans="1:5" x14ac:dyDescent="0.2">
      <c r="A265" s="214" t="s">
        <v>8198</v>
      </c>
      <c r="B265" s="214" t="s">
        <v>8199</v>
      </c>
      <c r="C265" s="214" t="s">
        <v>26965</v>
      </c>
      <c r="D265" s="214" t="s">
        <v>51810</v>
      </c>
      <c r="E265" t="s">
        <v>52724</v>
      </c>
    </row>
    <row r="266" spans="1:5" x14ac:dyDescent="0.2">
      <c r="A266" s="214" t="s">
        <v>8200</v>
      </c>
      <c r="B266" s="214" t="s">
        <v>8201</v>
      </c>
      <c r="C266" s="214" t="s">
        <v>26965</v>
      </c>
      <c r="D266" s="214" t="s">
        <v>51810</v>
      </c>
      <c r="E266" t="s">
        <v>52724</v>
      </c>
    </row>
    <row r="267" spans="1:5" x14ac:dyDescent="0.2">
      <c r="A267" s="214" t="s">
        <v>24817</v>
      </c>
      <c r="B267" s="214" t="s">
        <v>10346</v>
      </c>
      <c r="C267" s="214" t="s">
        <v>10285</v>
      </c>
      <c r="D267" s="214" t="s">
        <v>51810</v>
      </c>
      <c r="E267" t="s">
        <v>52724</v>
      </c>
    </row>
    <row r="268" spans="1:5" x14ac:dyDescent="0.2">
      <c r="A268" s="214" t="s">
        <v>49284</v>
      </c>
      <c r="B268" s="214" t="s">
        <v>49285</v>
      </c>
      <c r="C268" s="214" t="s">
        <v>49210</v>
      </c>
      <c r="D268" s="214" t="s">
        <v>51810</v>
      </c>
      <c r="E268" t="s">
        <v>52724</v>
      </c>
    </row>
    <row r="269" spans="1:5" x14ac:dyDescent="0.2">
      <c r="A269" s="214" t="s">
        <v>49286</v>
      </c>
      <c r="B269" s="214" t="s">
        <v>49287</v>
      </c>
      <c r="C269" s="214" t="s">
        <v>49210</v>
      </c>
      <c r="D269" s="214" t="s">
        <v>51810</v>
      </c>
      <c r="E269" t="s">
        <v>52724</v>
      </c>
    </row>
    <row r="270" spans="1:5" x14ac:dyDescent="0.2">
      <c r="A270" s="214" t="s">
        <v>49288</v>
      </c>
      <c r="B270" s="214" t="s">
        <v>49289</v>
      </c>
      <c r="C270" s="214" t="s">
        <v>49210</v>
      </c>
      <c r="D270" s="214" t="s">
        <v>51810</v>
      </c>
      <c r="E270" t="s">
        <v>52724</v>
      </c>
    </row>
    <row r="271" spans="1:5" x14ac:dyDescent="0.2">
      <c r="A271" s="214" t="s">
        <v>49290</v>
      </c>
      <c r="B271" s="214" t="s">
        <v>49291</v>
      </c>
      <c r="C271" s="214" t="s">
        <v>49210</v>
      </c>
      <c r="D271" s="214" t="s">
        <v>51810</v>
      </c>
      <c r="E271" t="s">
        <v>52724</v>
      </c>
    </row>
    <row r="272" spans="1:5" x14ac:dyDescent="0.2">
      <c r="A272" s="214" t="s">
        <v>49292</v>
      </c>
      <c r="B272" s="214" t="s">
        <v>49293</v>
      </c>
      <c r="C272" s="214" t="s">
        <v>49210</v>
      </c>
      <c r="D272" s="214" t="s">
        <v>51810</v>
      </c>
      <c r="E272" t="s">
        <v>52724</v>
      </c>
    </row>
    <row r="273" spans="1:5" x14ac:dyDescent="0.2">
      <c r="A273" s="214" t="s">
        <v>49294</v>
      </c>
      <c r="B273" s="214" t="s">
        <v>49295</v>
      </c>
      <c r="C273" s="214" t="s">
        <v>49210</v>
      </c>
      <c r="D273" s="214" t="s">
        <v>51810</v>
      </c>
      <c r="E273" t="s">
        <v>52724</v>
      </c>
    </row>
    <row r="274" spans="1:5" x14ac:dyDescent="0.2">
      <c r="A274" s="214" t="s">
        <v>49296</v>
      </c>
      <c r="B274" s="214" t="s">
        <v>49297</v>
      </c>
      <c r="C274" s="214" t="s">
        <v>49210</v>
      </c>
      <c r="D274" s="214" t="s">
        <v>51810</v>
      </c>
      <c r="E274" t="s">
        <v>52724</v>
      </c>
    </row>
    <row r="275" spans="1:5" x14ac:dyDescent="0.2">
      <c r="A275" s="214" t="s">
        <v>22214</v>
      </c>
      <c r="B275" s="214" t="s">
        <v>40860</v>
      </c>
      <c r="C275" s="214" t="s">
        <v>15254</v>
      </c>
      <c r="D275" s="214" t="s">
        <v>51810</v>
      </c>
      <c r="E275" t="s">
        <v>52724</v>
      </c>
    </row>
    <row r="276" spans="1:5" x14ac:dyDescent="0.2">
      <c r="A276" s="214" t="s">
        <v>24772</v>
      </c>
      <c r="B276" s="214" t="s">
        <v>14550</v>
      </c>
      <c r="C276" s="214" t="s">
        <v>10285</v>
      </c>
      <c r="D276" s="214" t="s">
        <v>51810</v>
      </c>
      <c r="E276" t="s">
        <v>52724</v>
      </c>
    </row>
    <row r="277" spans="1:5" x14ac:dyDescent="0.2">
      <c r="A277" s="214" t="s">
        <v>20555</v>
      </c>
      <c r="B277" s="214" t="s">
        <v>20556</v>
      </c>
      <c r="C277" s="214" t="s">
        <v>7615</v>
      </c>
      <c r="D277" s="214" t="s">
        <v>51810</v>
      </c>
      <c r="E277" t="s">
        <v>52724</v>
      </c>
    </row>
    <row r="278" spans="1:5" x14ac:dyDescent="0.2">
      <c r="A278" s="214" t="s">
        <v>20557</v>
      </c>
      <c r="B278" s="214" t="s">
        <v>20558</v>
      </c>
      <c r="C278" s="214" t="s">
        <v>7615</v>
      </c>
      <c r="D278" s="214" t="s">
        <v>51810</v>
      </c>
      <c r="E278" t="s">
        <v>52724</v>
      </c>
    </row>
    <row r="279" spans="1:5" x14ac:dyDescent="0.2">
      <c r="A279" s="214" t="s">
        <v>17041</v>
      </c>
      <c r="B279" s="214" t="s">
        <v>17042</v>
      </c>
      <c r="C279" s="214" t="s">
        <v>7615</v>
      </c>
      <c r="D279" s="214" t="s">
        <v>51810</v>
      </c>
      <c r="E279" t="s">
        <v>52724</v>
      </c>
    </row>
    <row r="280" spans="1:5" x14ac:dyDescent="0.2">
      <c r="A280" s="214" t="s">
        <v>20547</v>
      </c>
      <c r="B280" s="214" t="s">
        <v>20548</v>
      </c>
      <c r="C280" s="214" t="s">
        <v>7615</v>
      </c>
      <c r="D280" s="214" t="s">
        <v>51810</v>
      </c>
      <c r="E280" t="s">
        <v>52724</v>
      </c>
    </row>
    <row r="281" spans="1:5" x14ac:dyDescent="0.2">
      <c r="A281" s="214" t="s">
        <v>15211</v>
      </c>
      <c r="B281" s="214" t="s">
        <v>40449</v>
      </c>
      <c r="C281" s="214" t="s">
        <v>7611</v>
      </c>
      <c r="D281" s="214" t="s">
        <v>51810</v>
      </c>
      <c r="E281" t="s">
        <v>52724</v>
      </c>
    </row>
    <row r="282" spans="1:5" x14ac:dyDescent="0.2">
      <c r="A282" s="214" t="s">
        <v>15219</v>
      </c>
      <c r="B282" s="214" t="s">
        <v>40462</v>
      </c>
      <c r="C282" s="214" t="s">
        <v>7611</v>
      </c>
      <c r="D282" s="214" t="s">
        <v>51810</v>
      </c>
      <c r="E282" t="s">
        <v>52724</v>
      </c>
    </row>
    <row r="283" spans="1:5" x14ac:dyDescent="0.2">
      <c r="A283" s="214" t="s">
        <v>39090</v>
      </c>
      <c r="B283" s="214" t="s">
        <v>39091</v>
      </c>
      <c r="C283" s="214" t="s">
        <v>38778</v>
      </c>
      <c r="D283" s="214" t="s">
        <v>51810</v>
      </c>
      <c r="E283" t="s">
        <v>52724</v>
      </c>
    </row>
    <row r="284" spans="1:5" x14ac:dyDescent="0.2">
      <c r="A284" s="214" t="s">
        <v>39074</v>
      </c>
      <c r="B284" s="214" t="s">
        <v>39075</v>
      </c>
      <c r="C284" s="214" t="s">
        <v>38778</v>
      </c>
      <c r="D284" s="214" t="s">
        <v>51810</v>
      </c>
      <c r="E284" t="s">
        <v>52724</v>
      </c>
    </row>
    <row r="285" spans="1:5" x14ac:dyDescent="0.2">
      <c r="A285" s="214" t="s">
        <v>39068</v>
      </c>
      <c r="B285" s="214" t="s">
        <v>39069</v>
      </c>
      <c r="C285" s="214" t="s">
        <v>38778</v>
      </c>
      <c r="D285" s="214" t="s">
        <v>51810</v>
      </c>
      <c r="E285" t="s">
        <v>52724</v>
      </c>
    </row>
    <row r="286" spans="1:5" x14ac:dyDescent="0.2">
      <c r="A286" s="214" t="s">
        <v>39072</v>
      </c>
      <c r="B286" s="214" t="s">
        <v>39073</v>
      </c>
      <c r="C286" s="214" t="s">
        <v>38778</v>
      </c>
      <c r="D286" s="214" t="s">
        <v>51810</v>
      </c>
      <c r="E286" t="s">
        <v>52724</v>
      </c>
    </row>
    <row r="287" spans="1:5" x14ac:dyDescent="0.2">
      <c r="A287" s="214" t="s">
        <v>38999</v>
      </c>
      <c r="B287" s="214" t="s">
        <v>39000</v>
      </c>
      <c r="C287" s="214" t="s">
        <v>38778</v>
      </c>
      <c r="D287" s="214" t="s">
        <v>51810</v>
      </c>
      <c r="E287" t="s">
        <v>52724</v>
      </c>
    </row>
    <row r="288" spans="1:5" x14ac:dyDescent="0.2">
      <c r="A288" s="214" t="s">
        <v>39011</v>
      </c>
      <c r="B288" s="214" t="s">
        <v>39012</v>
      </c>
      <c r="C288" s="214" t="s">
        <v>38778</v>
      </c>
      <c r="D288" s="214" t="s">
        <v>51810</v>
      </c>
      <c r="E288" t="s">
        <v>52724</v>
      </c>
    </row>
    <row r="289" spans="1:5" x14ac:dyDescent="0.2">
      <c r="A289" s="214" t="s">
        <v>38987</v>
      </c>
      <c r="B289" s="214" t="s">
        <v>38988</v>
      </c>
      <c r="C289" s="214" t="s">
        <v>38778</v>
      </c>
      <c r="D289" s="214" t="s">
        <v>51810</v>
      </c>
      <c r="E289" t="s">
        <v>52724</v>
      </c>
    </row>
    <row r="290" spans="1:5" x14ac:dyDescent="0.2">
      <c r="A290" s="214" t="s">
        <v>38855</v>
      </c>
      <c r="B290" s="214" t="s">
        <v>38856</v>
      </c>
      <c r="C290" s="214" t="s">
        <v>38778</v>
      </c>
      <c r="D290" s="214" t="s">
        <v>51810</v>
      </c>
      <c r="E290" t="s">
        <v>52724</v>
      </c>
    </row>
    <row r="291" spans="1:5" x14ac:dyDescent="0.2">
      <c r="A291" s="214" t="s">
        <v>25933</v>
      </c>
      <c r="B291" s="214" t="s">
        <v>25934</v>
      </c>
      <c r="C291" s="214" t="s">
        <v>25932</v>
      </c>
      <c r="D291" s="214" t="s">
        <v>51810</v>
      </c>
      <c r="E291" t="s">
        <v>52724</v>
      </c>
    </row>
    <row r="292" spans="1:5" x14ac:dyDescent="0.2">
      <c r="A292" s="214" t="s">
        <v>17029</v>
      </c>
      <c r="B292" s="214" t="s">
        <v>17030</v>
      </c>
      <c r="C292" s="214" t="s">
        <v>7615</v>
      </c>
      <c r="D292" s="214" t="s">
        <v>51810</v>
      </c>
      <c r="E292" t="s">
        <v>52724</v>
      </c>
    </row>
    <row r="293" spans="1:5" x14ac:dyDescent="0.2">
      <c r="A293" s="214" t="s">
        <v>17031</v>
      </c>
      <c r="B293" s="214" t="s">
        <v>17032</v>
      </c>
      <c r="C293" s="214" t="s">
        <v>7615</v>
      </c>
      <c r="D293" s="214" t="s">
        <v>51810</v>
      </c>
      <c r="E293" t="s">
        <v>52724</v>
      </c>
    </row>
    <row r="294" spans="1:5" x14ac:dyDescent="0.2">
      <c r="A294" s="214" t="s">
        <v>17037</v>
      </c>
      <c r="B294" s="214" t="s">
        <v>17038</v>
      </c>
      <c r="C294" s="214" t="s">
        <v>7615</v>
      </c>
      <c r="D294" s="214" t="s">
        <v>51810</v>
      </c>
      <c r="E294" t="s">
        <v>52724</v>
      </c>
    </row>
    <row r="295" spans="1:5" x14ac:dyDescent="0.2">
      <c r="A295" s="214" t="s">
        <v>16979</v>
      </c>
      <c r="B295" s="214" t="s">
        <v>16980</v>
      </c>
      <c r="C295" s="214" t="s">
        <v>7615</v>
      </c>
      <c r="D295" s="214" t="s">
        <v>51810</v>
      </c>
      <c r="E295" t="s">
        <v>52724</v>
      </c>
    </row>
    <row r="296" spans="1:5" x14ac:dyDescent="0.2">
      <c r="A296" s="214" t="s">
        <v>16138</v>
      </c>
      <c r="B296" s="214" t="s">
        <v>16139</v>
      </c>
      <c r="C296" s="214" t="s">
        <v>7611</v>
      </c>
      <c r="D296" s="214" t="s">
        <v>51810</v>
      </c>
      <c r="E296" t="s">
        <v>52724</v>
      </c>
    </row>
    <row r="297" spans="1:5" x14ac:dyDescent="0.2">
      <c r="A297" s="214" t="s">
        <v>16142</v>
      </c>
      <c r="B297" s="214" t="s">
        <v>16143</v>
      </c>
      <c r="C297" s="214" t="s">
        <v>7611</v>
      </c>
      <c r="D297" s="214" t="s">
        <v>51810</v>
      </c>
      <c r="E297" t="s">
        <v>52724</v>
      </c>
    </row>
    <row r="298" spans="1:5" x14ac:dyDescent="0.2">
      <c r="A298" s="214" t="s">
        <v>16148</v>
      </c>
      <c r="B298" s="214" t="s">
        <v>16149</v>
      </c>
      <c r="C298" s="214" t="s">
        <v>7611</v>
      </c>
      <c r="D298" s="214" t="s">
        <v>51810</v>
      </c>
      <c r="E298" t="s">
        <v>52724</v>
      </c>
    </row>
    <row r="299" spans="1:5" x14ac:dyDescent="0.2">
      <c r="A299" s="214" t="s">
        <v>17043</v>
      </c>
      <c r="B299" s="214" t="s">
        <v>17044</v>
      </c>
      <c r="C299" s="214" t="s">
        <v>7615</v>
      </c>
      <c r="D299" s="214" t="s">
        <v>51810</v>
      </c>
      <c r="E299" t="s">
        <v>52724</v>
      </c>
    </row>
    <row r="300" spans="1:5" x14ac:dyDescent="0.2">
      <c r="A300" s="214" t="s">
        <v>49301</v>
      </c>
      <c r="B300" s="214" t="s">
        <v>49302</v>
      </c>
      <c r="C300" s="214" t="s">
        <v>49282</v>
      </c>
      <c r="D300" s="214" t="s">
        <v>51810</v>
      </c>
      <c r="E300" t="s">
        <v>52724</v>
      </c>
    </row>
    <row r="301" spans="1:5" x14ac:dyDescent="0.2">
      <c r="A301" s="214" t="s">
        <v>38400</v>
      </c>
      <c r="B301" s="214" t="s">
        <v>41968</v>
      </c>
      <c r="C301" s="214" t="s">
        <v>52696</v>
      </c>
      <c r="D301" s="214" t="s">
        <v>51810</v>
      </c>
      <c r="E301" t="s">
        <v>52724</v>
      </c>
    </row>
    <row r="302" spans="1:5" x14ac:dyDescent="0.2">
      <c r="A302" s="214" t="s">
        <v>38401</v>
      </c>
      <c r="B302" s="214" t="s">
        <v>41969</v>
      </c>
      <c r="C302" s="214" t="s">
        <v>52696</v>
      </c>
      <c r="D302" s="214" t="s">
        <v>51810</v>
      </c>
      <c r="E302" t="s">
        <v>52724</v>
      </c>
    </row>
    <row r="303" spans="1:5" x14ac:dyDescent="0.2">
      <c r="A303" s="214" t="s">
        <v>38405</v>
      </c>
      <c r="B303" s="214" t="s">
        <v>41973</v>
      </c>
      <c r="C303" s="214" t="s">
        <v>52696</v>
      </c>
      <c r="D303" s="214" t="s">
        <v>51810</v>
      </c>
      <c r="E303" t="s">
        <v>52724</v>
      </c>
    </row>
    <row r="304" spans="1:5" x14ac:dyDescent="0.2">
      <c r="A304" s="214" t="s">
        <v>38403</v>
      </c>
      <c r="B304" s="214" t="s">
        <v>41971</v>
      </c>
      <c r="C304" s="214" t="s">
        <v>52696</v>
      </c>
      <c r="D304" s="214" t="s">
        <v>51810</v>
      </c>
      <c r="E304" t="s">
        <v>52724</v>
      </c>
    </row>
    <row r="305" spans="1:5" x14ac:dyDescent="0.2">
      <c r="A305" s="214" t="s">
        <v>38404</v>
      </c>
      <c r="B305" s="214" t="s">
        <v>41972</v>
      </c>
      <c r="C305" s="214" t="s">
        <v>52696</v>
      </c>
      <c r="D305" s="214" t="s">
        <v>51810</v>
      </c>
      <c r="E305" t="s">
        <v>52724</v>
      </c>
    </row>
    <row r="306" spans="1:5" x14ac:dyDescent="0.2">
      <c r="A306" s="214" t="s">
        <v>38420</v>
      </c>
      <c r="B306" s="214" t="s">
        <v>41986</v>
      </c>
      <c r="C306" s="214" t="s">
        <v>52696</v>
      </c>
      <c r="D306" s="214" t="s">
        <v>51810</v>
      </c>
      <c r="E306" t="s">
        <v>52724</v>
      </c>
    </row>
    <row r="307" spans="1:5" x14ac:dyDescent="0.2">
      <c r="A307" s="214" t="s">
        <v>38423</v>
      </c>
      <c r="B307" s="214" t="s">
        <v>41989</v>
      </c>
      <c r="C307" s="214" t="s">
        <v>52696</v>
      </c>
      <c r="D307" s="214" t="s">
        <v>51810</v>
      </c>
      <c r="E307" t="s">
        <v>52724</v>
      </c>
    </row>
    <row r="308" spans="1:5" x14ac:dyDescent="0.2">
      <c r="A308" s="214" t="s">
        <v>38350</v>
      </c>
      <c r="B308" s="214" t="s">
        <v>41145</v>
      </c>
      <c r="C308" s="214" t="s">
        <v>38342</v>
      </c>
      <c r="D308" s="214" t="s">
        <v>51810</v>
      </c>
      <c r="E308" t="s">
        <v>52724</v>
      </c>
    </row>
    <row r="309" spans="1:5" x14ac:dyDescent="0.2">
      <c r="A309" s="214" t="s">
        <v>38354</v>
      </c>
      <c r="B309" s="214" t="s">
        <v>41149</v>
      </c>
      <c r="C309" s="214" t="s">
        <v>38342</v>
      </c>
      <c r="D309" s="214" t="s">
        <v>51810</v>
      </c>
      <c r="E309" t="s">
        <v>52724</v>
      </c>
    </row>
    <row r="310" spans="1:5" x14ac:dyDescent="0.2">
      <c r="A310" s="214" t="s">
        <v>38348</v>
      </c>
      <c r="B310" s="214" t="s">
        <v>41143</v>
      </c>
      <c r="C310" s="214" t="s">
        <v>38342</v>
      </c>
      <c r="D310" s="214" t="s">
        <v>51810</v>
      </c>
      <c r="E310" t="s">
        <v>52724</v>
      </c>
    </row>
    <row r="311" spans="1:5" x14ac:dyDescent="0.2">
      <c r="A311" s="214" t="s">
        <v>38343</v>
      </c>
      <c r="B311" s="214" t="s">
        <v>41138</v>
      </c>
      <c r="C311" s="214" t="s">
        <v>38342</v>
      </c>
      <c r="D311" s="214" t="s">
        <v>51810</v>
      </c>
      <c r="E311" t="s">
        <v>52724</v>
      </c>
    </row>
    <row r="312" spans="1:5" x14ac:dyDescent="0.2">
      <c r="A312" s="214" t="s">
        <v>38344</v>
      </c>
      <c r="B312" s="214" t="s">
        <v>41139</v>
      </c>
      <c r="C312" s="214" t="s">
        <v>38342</v>
      </c>
      <c r="D312" s="214" t="s">
        <v>51810</v>
      </c>
      <c r="E312" t="s">
        <v>52724</v>
      </c>
    </row>
    <row r="313" spans="1:5" x14ac:dyDescent="0.2">
      <c r="A313" s="214" t="s">
        <v>24818</v>
      </c>
      <c r="B313" s="214" t="s">
        <v>10349</v>
      </c>
      <c r="C313" s="214" t="s">
        <v>10285</v>
      </c>
      <c r="D313" s="214" t="s">
        <v>51810</v>
      </c>
      <c r="E313" t="s">
        <v>52724</v>
      </c>
    </row>
    <row r="314" spans="1:5" x14ac:dyDescent="0.2">
      <c r="A314" s="214" t="s">
        <v>16134</v>
      </c>
      <c r="B314" s="214" t="s">
        <v>16135</v>
      </c>
      <c r="C314" s="214" t="s">
        <v>7611</v>
      </c>
      <c r="D314" s="214" t="s">
        <v>51810</v>
      </c>
      <c r="E314" t="s">
        <v>52724</v>
      </c>
    </row>
    <row r="315" spans="1:5" x14ac:dyDescent="0.2">
      <c r="A315" s="214" t="s">
        <v>16221</v>
      </c>
      <c r="B315" s="214" t="s">
        <v>16222</v>
      </c>
      <c r="C315" s="214" t="s">
        <v>7611</v>
      </c>
      <c r="D315" s="214" t="s">
        <v>51810</v>
      </c>
      <c r="E315" t="s">
        <v>52724</v>
      </c>
    </row>
    <row r="316" spans="1:5" x14ac:dyDescent="0.2">
      <c r="A316" s="214" t="s">
        <v>20549</v>
      </c>
      <c r="B316" s="214" t="s">
        <v>20550</v>
      </c>
      <c r="C316" s="214" t="s">
        <v>7615</v>
      </c>
      <c r="D316" s="214" t="s">
        <v>51810</v>
      </c>
      <c r="E316" t="s">
        <v>52724</v>
      </c>
    </row>
    <row r="317" spans="1:5" x14ac:dyDescent="0.2">
      <c r="A317" s="214" t="s">
        <v>16989</v>
      </c>
      <c r="B317" s="214" t="s">
        <v>16990</v>
      </c>
      <c r="C317" s="214" t="s">
        <v>7615</v>
      </c>
      <c r="D317" s="214" t="s">
        <v>51810</v>
      </c>
      <c r="E317" t="s">
        <v>52724</v>
      </c>
    </row>
    <row r="318" spans="1:5" x14ac:dyDescent="0.2">
      <c r="A318" s="214" t="s">
        <v>20559</v>
      </c>
      <c r="B318" s="214" t="s">
        <v>20560</v>
      </c>
      <c r="C318" s="214" t="s">
        <v>7615</v>
      </c>
      <c r="D318" s="214" t="s">
        <v>51810</v>
      </c>
      <c r="E318" t="s">
        <v>52724</v>
      </c>
    </row>
    <row r="319" spans="1:5" x14ac:dyDescent="0.2">
      <c r="A319" s="214" t="s">
        <v>7374</v>
      </c>
      <c r="B319" s="214" t="s">
        <v>7375</v>
      </c>
      <c r="C319" s="214" t="s">
        <v>7345</v>
      </c>
      <c r="D319" s="214" t="s">
        <v>51810</v>
      </c>
      <c r="E319" t="s">
        <v>52724</v>
      </c>
    </row>
    <row r="320" spans="1:5" x14ac:dyDescent="0.2">
      <c r="A320" s="214" t="s">
        <v>24790</v>
      </c>
      <c r="B320" s="214" t="s">
        <v>10286</v>
      </c>
      <c r="C320" s="214" t="s">
        <v>10285</v>
      </c>
      <c r="D320" s="214" t="s">
        <v>51810</v>
      </c>
      <c r="E320" t="s">
        <v>52724</v>
      </c>
    </row>
    <row r="321" spans="1:5" x14ac:dyDescent="0.2">
      <c r="A321" s="214" t="s">
        <v>49303</v>
      </c>
      <c r="B321" s="214" t="s">
        <v>49304</v>
      </c>
      <c r="C321" s="214" t="s">
        <v>49305</v>
      </c>
      <c r="D321" s="214" t="s">
        <v>51810</v>
      </c>
      <c r="E321" t="s">
        <v>52724</v>
      </c>
    </row>
    <row r="322" spans="1:5" x14ac:dyDescent="0.2">
      <c r="A322" s="214" t="s">
        <v>49306</v>
      </c>
      <c r="B322" s="214" t="s">
        <v>49307</v>
      </c>
      <c r="C322" s="214" t="s">
        <v>49305</v>
      </c>
      <c r="D322" s="214" t="s">
        <v>51810</v>
      </c>
      <c r="E322" t="s">
        <v>52724</v>
      </c>
    </row>
    <row r="323" spans="1:5" x14ac:dyDescent="0.2">
      <c r="A323" s="214" t="s">
        <v>24824</v>
      </c>
      <c r="B323" s="214" t="s">
        <v>10313</v>
      </c>
      <c r="C323" s="214" t="s">
        <v>10285</v>
      </c>
      <c r="D323" s="214" t="s">
        <v>51810</v>
      </c>
      <c r="E323" t="s">
        <v>52724</v>
      </c>
    </row>
    <row r="324" spans="1:5" x14ac:dyDescent="0.2">
      <c r="A324" s="214" t="s">
        <v>24765</v>
      </c>
      <c r="B324" s="214" t="s">
        <v>43124</v>
      </c>
      <c r="C324" s="214" t="s">
        <v>10046</v>
      </c>
      <c r="D324" s="214" t="s">
        <v>51810</v>
      </c>
      <c r="E324" t="s">
        <v>52724</v>
      </c>
    </row>
    <row r="325" spans="1:5" x14ac:dyDescent="0.2">
      <c r="A325" s="214" t="s">
        <v>24764</v>
      </c>
      <c r="B325" s="214" t="s">
        <v>43123</v>
      </c>
      <c r="C325" s="214" t="s">
        <v>10046</v>
      </c>
      <c r="D325" s="214" t="s">
        <v>51810</v>
      </c>
      <c r="E325" t="s">
        <v>52724</v>
      </c>
    </row>
    <row r="326" spans="1:5" x14ac:dyDescent="0.2">
      <c r="A326" s="214" t="s">
        <v>43782</v>
      </c>
      <c r="B326" s="214" t="s">
        <v>43822</v>
      </c>
      <c r="C326" s="214" t="s">
        <v>10046</v>
      </c>
      <c r="D326" s="214" t="s">
        <v>51810</v>
      </c>
      <c r="E326" t="s">
        <v>52724</v>
      </c>
    </row>
    <row r="327" spans="1:5" x14ac:dyDescent="0.2">
      <c r="A327" s="214" t="s">
        <v>44984</v>
      </c>
      <c r="B327" s="214" t="s">
        <v>44985</v>
      </c>
      <c r="C327" s="214" t="s">
        <v>44851</v>
      </c>
      <c r="D327" s="214" t="s">
        <v>51810</v>
      </c>
      <c r="E327" t="s">
        <v>52724</v>
      </c>
    </row>
    <row r="328" spans="1:5" x14ac:dyDescent="0.2">
      <c r="A328" s="214" t="s">
        <v>44970</v>
      </c>
      <c r="B328" s="214" t="s">
        <v>44971</v>
      </c>
      <c r="C328" s="214" t="s">
        <v>44851</v>
      </c>
      <c r="D328" s="214" t="s">
        <v>51810</v>
      </c>
      <c r="E328" t="s">
        <v>52724</v>
      </c>
    </row>
    <row r="329" spans="1:5" x14ac:dyDescent="0.2">
      <c r="A329" s="214" t="s">
        <v>24811</v>
      </c>
      <c r="B329" s="214" t="s">
        <v>10331</v>
      </c>
      <c r="C329" s="214" t="s">
        <v>10285</v>
      </c>
      <c r="D329" s="214" t="s">
        <v>51810</v>
      </c>
      <c r="E329" t="s">
        <v>52724</v>
      </c>
    </row>
    <row r="330" spans="1:5" x14ac:dyDescent="0.2">
      <c r="A330" s="214" t="s">
        <v>24807</v>
      </c>
      <c r="B330" s="214" t="s">
        <v>21235</v>
      </c>
      <c r="C330" s="214" t="s">
        <v>10285</v>
      </c>
      <c r="D330" s="214" t="s">
        <v>51810</v>
      </c>
      <c r="E330" t="s">
        <v>52724</v>
      </c>
    </row>
    <row r="331" spans="1:5" x14ac:dyDescent="0.2">
      <c r="A331" s="214" t="s">
        <v>24808</v>
      </c>
      <c r="B331" s="214" t="s">
        <v>21242</v>
      </c>
      <c r="C331" s="214" t="s">
        <v>10285</v>
      </c>
      <c r="D331" s="214" t="s">
        <v>51810</v>
      </c>
      <c r="E331" t="s">
        <v>52724</v>
      </c>
    </row>
    <row r="332" spans="1:5" x14ac:dyDescent="0.2">
      <c r="A332" s="214" t="s">
        <v>24809</v>
      </c>
      <c r="B332" s="214" t="s">
        <v>21250</v>
      </c>
      <c r="C332" s="214" t="s">
        <v>10285</v>
      </c>
      <c r="D332" s="214" t="s">
        <v>51810</v>
      </c>
      <c r="E332" t="s">
        <v>52724</v>
      </c>
    </row>
    <row r="333" spans="1:5" x14ac:dyDescent="0.2">
      <c r="A333" s="214" t="s">
        <v>24810</v>
      </c>
      <c r="B333" s="214" t="s">
        <v>10327</v>
      </c>
      <c r="C333" s="214" t="s">
        <v>10285</v>
      </c>
      <c r="D333" s="214" t="s">
        <v>51810</v>
      </c>
      <c r="E333" t="s">
        <v>52724</v>
      </c>
    </row>
    <row r="334" spans="1:5" x14ac:dyDescent="0.2">
      <c r="A334" s="214" t="s">
        <v>24787</v>
      </c>
      <c r="B334" s="214" t="s">
        <v>49308</v>
      </c>
      <c r="C334" s="214" t="s">
        <v>10285</v>
      </c>
      <c r="D334" s="214" t="s">
        <v>51810</v>
      </c>
      <c r="E334" t="s">
        <v>52724</v>
      </c>
    </row>
    <row r="335" spans="1:5" x14ac:dyDescent="0.2">
      <c r="A335" s="214" t="s">
        <v>24782</v>
      </c>
      <c r="B335" s="214" t="s">
        <v>10470</v>
      </c>
      <c r="C335" s="214" t="s">
        <v>10285</v>
      </c>
      <c r="D335" s="214" t="s">
        <v>51810</v>
      </c>
      <c r="E335" t="s">
        <v>52724</v>
      </c>
    </row>
    <row r="336" spans="1:5" x14ac:dyDescent="0.2">
      <c r="A336" s="214" t="s">
        <v>24780</v>
      </c>
      <c r="B336" s="214" t="s">
        <v>10467</v>
      </c>
      <c r="C336" s="214" t="s">
        <v>10285</v>
      </c>
      <c r="D336" s="214" t="s">
        <v>51810</v>
      </c>
      <c r="E336" t="s">
        <v>52724</v>
      </c>
    </row>
    <row r="337" spans="1:5" x14ac:dyDescent="0.2">
      <c r="A337" s="214" t="s">
        <v>24784</v>
      </c>
      <c r="B337" s="214" t="s">
        <v>10473</v>
      </c>
      <c r="C337" s="214" t="s">
        <v>10285</v>
      </c>
      <c r="D337" s="214" t="s">
        <v>51810</v>
      </c>
      <c r="E337" t="s">
        <v>52724</v>
      </c>
    </row>
    <row r="338" spans="1:5" x14ac:dyDescent="0.2">
      <c r="A338" s="214" t="s">
        <v>24778</v>
      </c>
      <c r="B338" s="214" t="s">
        <v>10461</v>
      </c>
      <c r="C338" s="214" t="s">
        <v>10285</v>
      </c>
      <c r="D338" s="214" t="s">
        <v>51810</v>
      </c>
      <c r="E338" t="s">
        <v>52724</v>
      </c>
    </row>
    <row r="339" spans="1:5" x14ac:dyDescent="0.2">
      <c r="A339" s="214" t="s">
        <v>24777</v>
      </c>
      <c r="B339" s="214" t="s">
        <v>10458</v>
      </c>
      <c r="C339" s="214" t="s">
        <v>10285</v>
      </c>
      <c r="D339" s="214" t="s">
        <v>51810</v>
      </c>
      <c r="E339" t="s">
        <v>52724</v>
      </c>
    </row>
    <row r="340" spans="1:5" x14ac:dyDescent="0.2">
      <c r="A340" s="214" t="s">
        <v>24786</v>
      </c>
      <c r="B340" s="214" t="s">
        <v>10476</v>
      </c>
      <c r="C340" s="214" t="s">
        <v>10285</v>
      </c>
      <c r="D340" s="214" t="s">
        <v>51810</v>
      </c>
      <c r="E340" t="s">
        <v>52724</v>
      </c>
    </row>
    <row r="341" spans="1:5" x14ac:dyDescent="0.2">
      <c r="A341" s="214" t="s">
        <v>24779</v>
      </c>
      <c r="B341" s="214" t="s">
        <v>10464</v>
      </c>
      <c r="C341" s="214" t="s">
        <v>10285</v>
      </c>
      <c r="D341" s="214" t="s">
        <v>51810</v>
      </c>
      <c r="E341" t="s">
        <v>52724</v>
      </c>
    </row>
    <row r="342" spans="1:5" x14ac:dyDescent="0.2">
      <c r="A342" s="214" t="s">
        <v>24781</v>
      </c>
      <c r="B342" s="214" t="s">
        <v>14560</v>
      </c>
      <c r="C342" s="214" t="s">
        <v>10285</v>
      </c>
      <c r="D342" s="214" t="s">
        <v>51810</v>
      </c>
      <c r="E342" t="s">
        <v>52724</v>
      </c>
    </row>
    <row r="343" spans="1:5" x14ac:dyDescent="0.2">
      <c r="A343" s="214" t="s">
        <v>24785</v>
      </c>
      <c r="B343" s="214" t="s">
        <v>14566</v>
      </c>
      <c r="C343" s="214" t="s">
        <v>10285</v>
      </c>
      <c r="D343" s="214" t="s">
        <v>51810</v>
      </c>
      <c r="E343" t="s">
        <v>52724</v>
      </c>
    </row>
    <row r="344" spans="1:5" x14ac:dyDescent="0.2">
      <c r="A344" s="214" t="s">
        <v>24776</v>
      </c>
      <c r="B344" s="214" t="s">
        <v>21200</v>
      </c>
      <c r="C344" s="214" t="s">
        <v>10285</v>
      </c>
      <c r="D344" s="214" t="s">
        <v>51810</v>
      </c>
      <c r="E344" t="s">
        <v>52724</v>
      </c>
    </row>
    <row r="345" spans="1:5" x14ac:dyDescent="0.2">
      <c r="A345" s="214" t="s">
        <v>24789</v>
      </c>
      <c r="B345" s="214" t="s">
        <v>14573</v>
      </c>
      <c r="C345" s="214" t="s">
        <v>10285</v>
      </c>
      <c r="D345" s="214" t="s">
        <v>51810</v>
      </c>
      <c r="E345" t="s">
        <v>52724</v>
      </c>
    </row>
    <row r="346" spans="1:5" x14ac:dyDescent="0.2">
      <c r="A346" s="214" t="s">
        <v>24788</v>
      </c>
      <c r="B346" s="214" t="s">
        <v>14570</v>
      </c>
      <c r="C346" s="214" t="s">
        <v>10285</v>
      </c>
      <c r="D346" s="214" t="s">
        <v>51810</v>
      </c>
      <c r="E346" t="s">
        <v>52724</v>
      </c>
    </row>
    <row r="347" spans="1:5" x14ac:dyDescent="0.2">
      <c r="A347" s="214" t="s">
        <v>24825</v>
      </c>
      <c r="B347" s="214" t="s">
        <v>14640</v>
      </c>
      <c r="C347" s="214" t="s">
        <v>10285</v>
      </c>
      <c r="D347" s="214" t="s">
        <v>51810</v>
      </c>
      <c r="E347" t="s">
        <v>52724</v>
      </c>
    </row>
    <row r="348" spans="1:5" x14ac:dyDescent="0.2">
      <c r="A348" s="214" t="s">
        <v>24819</v>
      </c>
      <c r="B348" s="214" t="s">
        <v>14615</v>
      </c>
      <c r="C348" s="214" t="s">
        <v>10285</v>
      </c>
      <c r="D348" s="214" t="s">
        <v>51810</v>
      </c>
      <c r="E348" t="s">
        <v>52724</v>
      </c>
    </row>
    <row r="349" spans="1:5" x14ac:dyDescent="0.2">
      <c r="A349" s="214" t="s">
        <v>24822</v>
      </c>
      <c r="B349" s="214" t="s">
        <v>14630</v>
      </c>
      <c r="C349" s="214" t="s">
        <v>10285</v>
      </c>
      <c r="D349" s="214" t="s">
        <v>51810</v>
      </c>
      <c r="E349" t="s">
        <v>52724</v>
      </c>
    </row>
    <row r="350" spans="1:5" x14ac:dyDescent="0.2">
      <c r="A350" s="214" t="s">
        <v>24823</v>
      </c>
      <c r="B350" s="214" t="s">
        <v>14635</v>
      </c>
      <c r="C350" s="214" t="s">
        <v>10285</v>
      </c>
      <c r="D350" s="214" t="s">
        <v>51810</v>
      </c>
      <c r="E350" t="s">
        <v>52724</v>
      </c>
    </row>
    <row r="351" spans="1:5" x14ac:dyDescent="0.2">
      <c r="A351" s="214" t="s">
        <v>24815</v>
      </c>
      <c r="B351" s="214" t="s">
        <v>14606</v>
      </c>
      <c r="C351" s="214" t="s">
        <v>10285</v>
      </c>
      <c r="D351" s="214" t="s">
        <v>51810</v>
      </c>
      <c r="E351" t="s">
        <v>52724</v>
      </c>
    </row>
    <row r="352" spans="1:5" x14ac:dyDescent="0.2">
      <c r="A352" s="214" t="s">
        <v>24820</v>
      </c>
      <c r="B352" s="214" t="s">
        <v>14620</v>
      </c>
      <c r="C352" s="214" t="s">
        <v>10285</v>
      </c>
      <c r="D352" s="214" t="s">
        <v>51810</v>
      </c>
      <c r="E352" t="s">
        <v>52724</v>
      </c>
    </row>
    <row r="353" spans="1:5" x14ac:dyDescent="0.2">
      <c r="A353" s="214" t="s">
        <v>24821</v>
      </c>
      <c r="B353" s="214" t="s">
        <v>14625</v>
      </c>
      <c r="C353" s="214" t="s">
        <v>10285</v>
      </c>
      <c r="D353" s="214" t="s">
        <v>51810</v>
      </c>
      <c r="E353" t="s">
        <v>52724</v>
      </c>
    </row>
    <row r="354" spans="1:5" x14ac:dyDescent="0.2">
      <c r="A354" s="214" t="s">
        <v>24775</v>
      </c>
      <c r="B354" s="214" t="s">
        <v>14553</v>
      </c>
      <c r="C354" s="214" t="s">
        <v>10285</v>
      </c>
      <c r="D354" s="214" t="s">
        <v>51810</v>
      </c>
      <c r="E354" t="s">
        <v>52724</v>
      </c>
    </row>
    <row r="355" spans="1:5" x14ac:dyDescent="0.2">
      <c r="A355" s="214" t="s">
        <v>24783</v>
      </c>
      <c r="B355" s="214" t="s">
        <v>49309</v>
      </c>
      <c r="C355" s="214" t="s">
        <v>10285</v>
      </c>
      <c r="D355" s="214" t="s">
        <v>51810</v>
      </c>
      <c r="E355" t="s">
        <v>52724</v>
      </c>
    </row>
    <row r="356" spans="1:5" x14ac:dyDescent="0.2">
      <c r="A356" s="214" t="s">
        <v>32740</v>
      </c>
      <c r="B356" s="214" t="s">
        <v>32741</v>
      </c>
      <c r="C356" s="214" t="s">
        <v>10285</v>
      </c>
      <c r="D356" s="214" t="s">
        <v>51810</v>
      </c>
      <c r="E356" t="s">
        <v>52724</v>
      </c>
    </row>
    <row r="357" spans="1:5" x14ac:dyDescent="0.2">
      <c r="A357" s="214" t="s">
        <v>52047</v>
      </c>
      <c r="B357" s="214" t="s">
        <v>52048</v>
      </c>
      <c r="C357" s="214" t="s">
        <v>52006</v>
      </c>
      <c r="D357" s="214" t="s">
        <v>51810</v>
      </c>
      <c r="E357" t="s">
        <v>52724</v>
      </c>
    </row>
    <row r="358" spans="1:5" x14ac:dyDescent="0.2">
      <c r="A358" s="214" t="s">
        <v>52248</v>
      </c>
      <c r="B358" s="214" t="s">
        <v>52249</v>
      </c>
      <c r="C358" s="214" t="s">
        <v>52006</v>
      </c>
      <c r="D358" s="214" t="s">
        <v>51810</v>
      </c>
      <c r="E358" t="s">
        <v>52724</v>
      </c>
    </row>
    <row r="359" spans="1:5" x14ac:dyDescent="0.2">
      <c r="A359" s="214" t="s">
        <v>52221</v>
      </c>
      <c r="B359" s="214" t="s">
        <v>52222</v>
      </c>
      <c r="C359" s="214" t="s">
        <v>52006</v>
      </c>
      <c r="D359" s="214" t="s">
        <v>51810</v>
      </c>
      <c r="E359" t="s">
        <v>52724</v>
      </c>
    </row>
    <row r="360" spans="1:5" x14ac:dyDescent="0.2">
      <c r="A360" s="214" t="s">
        <v>52007</v>
      </c>
      <c r="B360" s="214" t="s">
        <v>52008</v>
      </c>
      <c r="C360" s="214" t="s">
        <v>52006</v>
      </c>
      <c r="D360" s="214" t="s">
        <v>51810</v>
      </c>
      <c r="E360" t="s">
        <v>52724</v>
      </c>
    </row>
    <row r="361" spans="1:5" x14ac:dyDescent="0.2">
      <c r="A361" s="214" t="s">
        <v>52240</v>
      </c>
      <c r="B361" s="214" t="s">
        <v>52241</v>
      </c>
      <c r="C361" s="214" t="s">
        <v>52006</v>
      </c>
      <c r="D361" s="214" t="s">
        <v>51810</v>
      </c>
      <c r="E361" t="s">
        <v>52724</v>
      </c>
    </row>
    <row r="362" spans="1:5" x14ac:dyDescent="0.2">
      <c r="A362" s="214" t="s">
        <v>52223</v>
      </c>
      <c r="B362" s="214" t="s">
        <v>52224</v>
      </c>
      <c r="C362" s="214" t="s">
        <v>52006</v>
      </c>
      <c r="D362" s="214" t="s">
        <v>51810</v>
      </c>
      <c r="E362" t="s">
        <v>52724</v>
      </c>
    </row>
    <row r="363" spans="1:5" x14ac:dyDescent="0.2">
      <c r="A363" s="214" t="s">
        <v>52049</v>
      </c>
      <c r="B363" s="214" t="s">
        <v>52050</v>
      </c>
      <c r="C363" s="214" t="s">
        <v>52006</v>
      </c>
      <c r="D363" s="214" t="s">
        <v>51810</v>
      </c>
      <c r="E363" t="s">
        <v>52724</v>
      </c>
    </row>
    <row r="364" spans="1:5" x14ac:dyDescent="0.2">
      <c r="A364" s="214" t="s">
        <v>52051</v>
      </c>
      <c r="B364" s="214" t="s">
        <v>52052</v>
      </c>
      <c r="C364" s="214" t="s">
        <v>52006</v>
      </c>
      <c r="D364" s="214" t="s">
        <v>51810</v>
      </c>
      <c r="E364" t="s">
        <v>52724</v>
      </c>
    </row>
    <row r="365" spans="1:5" x14ac:dyDescent="0.2">
      <c r="A365" s="214" t="s">
        <v>52246</v>
      </c>
      <c r="B365" s="214" t="s">
        <v>52247</v>
      </c>
      <c r="C365" s="214" t="s">
        <v>52006</v>
      </c>
      <c r="D365" s="214" t="s">
        <v>51810</v>
      </c>
      <c r="E365" t="s">
        <v>52724</v>
      </c>
    </row>
    <row r="366" spans="1:5" x14ac:dyDescent="0.2">
      <c r="A366" s="214" t="s">
        <v>52225</v>
      </c>
      <c r="B366" s="214" t="s">
        <v>52226</v>
      </c>
      <c r="C366" s="214" t="s">
        <v>52006</v>
      </c>
      <c r="D366" s="214" t="s">
        <v>51810</v>
      </c>
      <c r="E366" t="s">
        <v>52724</v>
      </c>
    </row>
    <row r="367" spans="1:5" x14ac:dyDescent="0.2">
      <c r="A367" s="214" t="s">
        <v>52053</v>
      </c>
      <c r="B367" s="214" t="s">
        <v>52054</v>
      </c>
      <c r="C367" s="214" t="s">
        <v>52006</v>
      </c>
      <c r="D367" s="214" t="s">
        <v>51810</v>
      </c>
      <c r="E367" t="s">
        <v>52724</v>
      </c>
    </row>
    <row r="368" spans="1:5" x14ac:dyDescent="0.2">
      <c r="A368" s="214" t="s">
        <v>52055</v>
      </c>
      <c r="B368" s="214" t="s">
        <v>52056</v>
      </c>
      <c r="C368" s="214" t="s">
        <v>52006</v>
      </c>
      <c r="D368" s="214" t="s">
        <v>51810</v>
      </c>
      <c r="E368" t="s">
        <v>52724</v>
      </c>
    </row>
    <row r="369" spans="1:5" x14ac:dyDescent="0.2">
      <c r="A369" s="214" t="s">
        <v>52250</v>
      </c>
      <c r="B369" s="214" t="s">
        <v>52251</v>
      </c>
      <c r="C369" s="214" t="s">
        <v>52006</v>
      </c>
      <c r="D369" s="214" t="s">
        <v>51810</v>
      </c>
      <c r="E369" t="s">
        <v>52724</v>
      </c>
    </row>
    <row r="370" spans="1:5" x14ac:dyDescent="0.2">
      <c r="A370" s="214" t="s">
        <v>52252</v>
      </c>
      <c r="B370" s="214" t="s">
        <v>52253</v>
      </c>
      <c r="C370" s="214" t="s">
        <v>52006</v>
      </c>
      <c r="D370" s="214" t="s">
        <v>51810</v>
      </c>
      <c r="E370" t="s">
        <v>52724</v>
      </c>
    </row>
    <row r="371" spans="1:5" x14ac:dyDescent="0.2">
      <c r="A371" s="214" t="s">
        <v>52227</v>
      </c>
      <c r="B371" s="214" t="s">
        <v>52228</v>
      </c>
      <c r="C371" s="214" t="s">
        <v>52006</v>
      </c>
      <c r="D371" s="214" t="s">
        <v>51810</v>
      </c>
      <c r="E371" t="s">
        <v>52724</v>
      </c>
    </row>
    <row r="372" spans="1:5" x14ac:dyDescent="0.2">
      <c r="A372" s="214" t="s">
        <v>52229</v>
      </c>
      <c r="B372" s="214" t="s">
        <v>52230</v>
      </c>
      <c r="C372" s="214" t="s">
        <v>52006</v>
      </c>
      <c r="D372" s="214" t="s">
        <v>51810</v>
      </c>
      <c r="E372" t="s">
        <v>52724</v>
      </c>
    </row>
    <row r="373" spans="1:5" x14ac:dyDescent="0.2">
      <c r="A373" s="214" t="s">
        <v>52242</v>
      </c>
      <c r="B373" s="214" t="s">
        <v>52243</v>
      </c>
      <c r="C373" s="214" t="s">
        <v>52006</v>
      </c>
      <c r="D373" s="214" t="s">
        <v>51810</v>
      </c>
      <c r="E373" t="s">
        <v>52724</v>
      </c>
    </row>
    <row r="374" spans="1:5" x14ac:dyDescent="0.2">
      <c r="A374" s="214" t="s">
        <v>52244</v>
      </c>
      <c r="B374" s="214" t="s">
        <v>52245</v>
      </c>
      <c r="C374" s="214" t="s">
        <v>52006</v>
      </c>
      <c r="D374" s="214" t="s">
        <v>51810</v>
      </c>
      <c r="E374" t="s">
        <v>52724</v>
      </c>
    </row>
    <row r="375" spans="1:5" x14ac:dyDescent="0.2">
      <c r="A375" s="214" t="s">
        <v>52009</v>
      </c>
      <c r="B375" s="214" t="s">
        <v>52010</v>
      </c>
      <c r="C375" s="214" t="s">
        <v>52006</v>
      </c>
      <c r="D375" s="214" t="s">
        <v>51810</v>
      </c>
      <c r="E375" t="s">
        <v>52724</v>
      </c>
    </row>
    <row r="376" spans="1:5" x14ac:dyDescent="0.2">
      <c r="A376" s="214" t="s">
        <v>52011</v>
      </c>
      <c r="B376" s="214" t="s">
        <v>52012</v>
      </c>
      <c r="C376" s="214" t="s">
        <v>52006</v>
      </c>
      <c r="D376" s="214" t="s">
        <v>51810</v>
      </c>
      <c r="E376" t="s">
        <v>52724</v>
      </c>
    </row>
    <row r="377" spans="1:5" x14ac:dyDescent="0.2">
      <c r="A377" s="214" t="s">
        <v>52013</v>
      </c>
      <c r="B377" s="214" t="s">
        <v>52014</v>
      </c>
      <c r="C377" s="214" t="s">
        <v>52006</v>
      </c>
      <c r="D377" s="214" t="s">
        <v>51810</v>
      </c>
      <c r="E377" t="s">
        <v>52724</v>
      </c>
    </row>
    <row r="378" spans="1:5" x14ac:dyDescent="0.2">
      <c r="A378" s="214" t="s">
        <v>52015</v>
      </c>
      <c r="B378" s="214" t="s">
        <v>52016</v>
      </c>
      <c r="C378" s="214" t="s">
        <v>52006</v>
      </c>
      <c r="D378" s="214" t="s">
        <v>51810</v>
      </c>
      <c r="E378" t="s">
        <v>52724</v>
      </c>
    </row>
    <row r="379" spans="1:5" x14ac:dyDescent="0.2">
      <c r="A379" s="214" t="s">
        <v>52017</v>
      </c>
      <c r="B379" s="214" t="s">
        <v>52018</v>
      </c>
      <c r="C379" s="214" t="s">
        <v>52006</v>
      </c>
      <c r="D379" s="214" t="s">
        <v>51810</v>
      </c>
      <c r="E379" t="s">
        <v>52724</v>
      </c>
    </row>
    <row r="380" spans="1:5" x14ac:dyDescent="0.2">
      <c r="A380" s="214" t="s">
        <v>52019</v>
      </c>
      <c r="B380" s="214" t="s">
        <v>52020</v>
      </c>
      <c r="C380" s="214" t="s">
        <v>52006</v>
      </c>
      <c r="D380" s="214" t="s">
        <v>51810</v>
      </c>
      <c r="E380" t="s">
        <v>52724</v>
      </c>
    </row>
    <row r="381" spans="1:5" x14ac:dyDescent="0.2">
      <c r="A381" s="214" t="s">
        <v>52021</v>
      </c>
      <c r="B381" s="214" t="s">
        <v>52022</v>
      </c>
      <c r="C381" s="214" t="s">
        <v>52006</v>
      </c>
      <c r="D381" s="214" t="s">
        <v>51810</v>
      </c>
      <c r="E381" t="s">
        <v>52724</v>
      </c>
    </row>
    <row r="382" spans="1:5" x14ac:dyDescent="0.2">
      <c r="A382" s="214" t="s">
        <v>52023</v>
      </c>
      <c r="B382" s="214" t="s">
        <v>52024</v>
      </c>
      <c r="C382" s="214" t="s">
        <v>52006</v>
      </c>
      <c r="D382" s="214" t="s">
        <v>51810</v>
      </c>
      <c r="E382" t="s">
        <v>52724</v>
      </c>
    </row>
    <row r="383" spans="1:5" x14ac:dyDescent="0.2">
      <c r="A383" s="214" t="s">
        <v>52025</v>
      </c>
      <c r="B383" s="214" t="s">
        <v>52026</v>
      </c>
      <c r="C383" s="214" t="s">
        <v>52006</v>
      </c>
      <c r="D383" s="214" t="s">
        <v>51810</v>
      </c>
      <c r="E383" t="s">
        <v>52724</v>
      </c>
    </row>
    <row r="384" spans="1:5" x14ac:dyDescent="0.2">
      <c r="A384" s="214" t="s">
        <v>52027</v>
      </c>
      <c r="B384" s="214" t="s">
        <v>52028</v>
      </c>
      <c r="C384" s="214" t="s">
        <v>52006</v>
      </c>
      <c r="D384" s="214" t="s">
        <v>51810</v>
      </c>
      <c r="E384" t="s">
        <v>52724</v>
      </c>
    </row>
    <row r="385" spans="1:5" x14ac:dyDescent="0.2">
      <c r="A385" s="214" t="s">
        <v>52029</v>
      </c>
      <c r="B385" s="214" t="s">
        <v>52030</v>
      </c>
      <c r="C385" s="214" t="s">
        <v>52006</v>
      </c>
      <c r="D385" s="214" t="s">
        <v>51810</v>
      </c>
      <c r="E385" t="s">
        <v>52724</v>
      </c>
    </row>
    <row r="386" spans="1:5" x14ac:dyDescent="0.2">
      <c r="A386" s="214" t="s">
        <v>52031</v>
      </c>
      <c r="B386" s="214" t="s">
        <v>52032</v>
      </c>
      <c r="C386" s="214" t="s">
        <v>52006</v>
      </c>
      <c r="D386" s="214" t="s">
        <v>51810</v>
      </c>
      <c r="E386" t="s">
        <v>52724</v>
      </c>
    </row>
    <row r="387" spans="1:5" x14ac:dyDescent="0.2">
      <c r="A387" s="214" t="s">
        <v>52033</v>
      </c>
      <c r="B387" s="214" t="s">
        <v>52034</v>
      </c>
      <c r="C387" s="214" t="s">
        <v>52006</v>
      </c>
      <c r="D387" s="214" t="s">
        <v>51810</v>
      </c>
      <c r="E387" t="s">
        <v>52724</v>
      </c>
    </row>
    <row r="388" spans="1:5" x14ac:dyDescent="0.2">
      <c r="A388" s="214" t="s">
        <v>52035</v>
      </c>
      <c r="B388" s="214" t="s">
        <v>52036</v>
      </c>
      <c r="C388" s="214" t="s">
        <v>52006</v>
      </c>
      <c r="D388" s="214" t="s">
        <v>51810</v>
      </c>
      <c r="E388" t="s">
        <v>52724</v>
      </c>
    </row>
    <row r="389" spans="1:5" x14ac:dyDescent="0.2">
      <c r="A389" s="214" t="s">
        <v>52037</v>
      </c>
      <c r="B389" s="214" t="s">
        <v>52038</v>
      </c>
      <c r="C389" s="214" t="s">
        <v>52006</v>
      </c>
      <c r="D389" s="214" t="s">
        <v>51810</v>
      </c>
      <c r="E389" t="s">
        <v>52724</v>
      </c>
    </row>
    <row r="390" spans="1:5" x14ac:dyDescent="0.2">
      <c r="A390" s="214" t="s">
        <v>52039</v>
      </c>
      <c r="B390" s="214" t="s">
        <v>52040</v>
      </c>
      <c r="C390" s="214" t="s">
        <v>52006</v>
      </c>
      <c r="D390" s="214" t="s">
        <v>51810</v>
      </c>
      <c r="E390" t="s">
        <v>52724</v>
      </c>
    </row>
    <row r="391" spans="1:5" x14ac:dyDescent="0.2">
      <c r="A391" s="214" t="s">
        <v>52041</v>
      </c>
      <c r="B391" s="214" t="s">
        <v>52042</v>
      </c>
      <c r="C391" s="214" t="s">
        <v>52006</v>
      </c>
      <c r="D391" s="214" t="s">
        <v>51810</v>
      </c>
      <c r="E391" t="s">
        <v>52724</v>
      </c>
    </row>
    <row r="392" spans="1:5" x14ac:dyDescent="0.2">
      <c r="A392" s="214" t="s">
        <v>52043</v>
      </c>
      <c r="B392" s="214" t="s">
        <v>52044</v>
      </c>
      <c r="C392" s="214" t="s">
        <v>52006</v>
      </c>
      <c r="D392" s="214" t="s">
        <v>51810</v>
      </c>
      <c r="E392" t="s">
        <v>52724</v>
      </c>
    </row>
    <row r="393" spans="1:5" x14ac:dyDescent="0.2">
      <c r="A393" s="214" t="s">
        <v>19484</v>
      </c>
      <c r="B393" s="214" t="s">
        <v>19485</v>
      </c>
      <c r="C393" s="214" t="s">
        <v>10514</v>
      </c>
      <c r="D393" s="214" t="s">
        <v>51810</v>
      </c>
      <c r="E393" t="s">
        <v>52724</v>
      </c>
    </row>
    <row r="394" spans="1:5" x14ac:dyDescent="0.2">
      <c r="A394" s="214" t="s">
        <v>24816</v>
      </c>
      <c r="B394" s="214" t="s">
        <v>10343</v>
      </c>
      <c r="C394" s="214" t="s">
        <v>10285</v>
      </c>
      <c r="D394" s="214" t="s">
        <v>51810</v>
      </c>
      <c r="E394" t="s">
        <v>52724</v>
      </c>
    </row>
    <row r="395" spans="1:5" x14ac:dyDescent="0.2">
      <c r="A395" s="214" t="s">
        <v>23039</v>
      </c>
      <c r="B395" s="214" t="s">
        <v>10562</v>
      </c>
      <c r="C395" s="214" t="s">
        <v>10514</v>
      </c>
      <c r="D395" s="214" t="s">
        <v>51810</v>
      </c>
      <c r="E395" t="s">
        <v>52724</v>
      </c>
    </row>
    <row r="396" spans="1:5" x14ac:dyDescent="0.2">
      <c r="A396" s="214" t="s">
        <v>19569</v>
      </c>
      <c r="B396" s="214" t="s">
        <v>46979</v>
      </c>
      <c r="C396" s="214" t="s">
        <v>10514</v>
      </c>
      <c r="D396" s="214" t="s">
        <v>51810</v>
      </c>
      <c r="E396" t="s">
        <v>52724</v>
      </c>
    </row>
    <row r="397" spans="1:5" x14ac:dyDescent="0.2">
      <c r="A397" s="214" t="s">
        <v>22854</v>
      </c>
      <c r="B397" s="214" t="s">
        <v>19042</v>
      </c>
      <c r="C397" s="214" t="s">
        <v>10514</v>
      </c>
      <c r="D397" s="214" t="s">
        <v>51810</v>
      </c>
      <c r="E397" t="s">
        <v>52724</v>
      </c>
    </row>
    <row r="398" spans="1:5" x14ac:dyDescent="0.2">
      <c r="A398" s="214" t="s">
        <v>22858</v>
      </c>
      <c r="B398" s="214" t="s">
        <v>19048</v>
      </c>
      <c r="C398" s="214" t="s">
        <v>10514</v>
      </c>
      <c r="D398" s="214" t="s">
        <v>51810</v>
      </c>
      <c r="E398" t="s">
        <v>52724</v>
      </c>
    </row>
    <row r="399" spans="1:5" x14ac:dyDescent="0.2">
      <c r="A399" s="214" t="s">
        <v>24800</v>
      </c>
      <c r="B399" s="214" t="s">
        <v>49310</v>
      </c>
      <c r="C399" s="214" t="s">
        <v>10285</v>
      </c>
      <c r="D399" s="214" t="s">
        <v>51810</v>
      </c>
      <c r="E399" t="s">
        <v>52724</v>
      </c>
    </row>
    <row r="400" spans="1:5" x14ac:dyDescent="0.2">
      <c r="A400" s="214" t="s">
        <v>24774</v>
      </c>
      <c r="B400" s="214" t="s">
        <v>14724</v>
      </c>
      <c r="C400" s="214" t="s">
        <v>10285</v>
      </c>
      <c r="D400" s="214" t="s">
        <v>51810</v>
      </c>
      <c r="E400" t="s">
        <v>52724</v>
      </c>
    </row>
    <row r="401" spans="1:5" x14ac:dyDescent="0.2">
      <c r="A401" s="214" t="s">
        <v>24398</v>
      </c>
      <c r="B401" s="214" t="s">
        <v>49311</v>
      </c>
      <c r="C401" s="214" t="s">
        <v>11228</v>
      </c>
      <c r="D401" s="214" t="s">
        <v>51810</v>
      </c>
      <c r="E401" t="s">
        <v>52724</v>
      </c>
    </row>
    <row r="402" spans="1:5" x14ac:dyDescent="0.2">
      <c r="A402" s="214" t="s">
        <v>24399</v>
      </c>
      <c r="B402" s="214" t="s">
        <v>47192</v>
      </c>
      <c r="C402" s="214" t="s">
        <v>11228</v>
      </c>
      <c r="D402" s="214" t="s">
        <v>51810</v>
      </c>
      <c r="E402" t="s">
        <v>52724</v>
      </c>
    </row>
    <row r="403" spans="1:5" x14ac:dyDescent="0.2">
      <c r="A403" s="214" t="s">
        <v>24400</v>
      </c>
      <c r="B403" s="214" t="s">
        <v>47193</v>
      </c>
      <c r="C403" s="214" t="s">
        <v>11228</v>
      </c>
      <c r="D403" s="214" t="s">
        <v>51810</v>
      </c>
      <c r="E403" t="s">
        <v>52724</v>
      </c>
    </row>
    <row r="404" spans="1:5" x14ac:dyDescent="0.2">
      <c r="A404" s="214" t="s">
        <v>25935</v>
      </c>
      <c r="B404" s="214" t="s">
        <v>8219</v>
      </c>
      <c r="C404" s="214" t="s">
        <v>10046</v>
      </c>
      <c r="D404" s="214" t="s">
        <v>51810</v>
      </c>
      <c r="E404" t="s">
        <v>52724</v>
      </c>
    </row>
    <row r="405" spans="1:5" x14ac:dyDescent="0.2">
      <c r="A405" s="214" t="s">
        <v>19282</v>
      </c>
      <c r="B405" s="214" t="s">
        <v>19283</v>
      </c>
      <c r="C405" s="214" t="s">
        <v>10514</v>
      </c>
      <c r="D405" s="214" t="s">
        <v>51810</v>
      </c>
      <c r="E405" t="s">
        <v>52724</v>
      </c>
    </row>
    <row r="406" spans="1:5" x14ac:dyDescent="0.2">
      <c r="A406" s="214" t="s">
        <v>19205</v>
      </c>
      <c r="B406" s="214" t="s">
        <v>46976</v>
      </c>
      <c r="C406" s="214" t="s">
        <v>10514</v>
      </c>
      <c r="D406" s="214" t="s">
        <v>51810</v>
      </c>
      <c r="E406" t="s">
        <v>52724</v>
      </c>
    </row>
    <row r="407" spans="1:5" x14ac:dyDescent="0.2">
      <c r="A407" s="214" t="s">
        <v>46184</v>
      </c>
      <c r="B407" s="214" t="s">
        <v>46185</v>
      </c>
      <c r="C407" s="214" t="s">
        <v>52722</v>
      </c>
      <c r="D407" s="214" t="s">
        <v>51810</v>
      </c>
      <c r="E407" t="s">
        <v>52724</v>
      </c>
    </row>
    <row r="408" spans="1:5" x14ac:dyDescent="0.2">
      <c r="A408" s="214" t="s">
        <v>46188</v>
      </c>
      <c r="B408" s="214" t="s">
        <v>46189</v>
      </c>
      <c r="C408" s="214" t="s">
        <v>52722</v>
      </c>
      <c r="D408" s="214" t="s">
        <v>51810</v>
      </c>
      <c r="E408" t="s">
        <v>52724</v>
      </c>
    </row>
    <row r="409" spans="1:5" x14ac:dyDescent="0.2">
      <c r="A409" s="214" t="s">
        <v>46182</v>
      </c>
      <c r="B409" s="214" t="s">
        <v>46183</v>
      </c>
      <c r="C409" s="214" t="s">
        <v>52722</v>
      </c>
      <c r="D409" s="214" t="s">
        <v>51810</v>
      </c>
      <c r="E409" t="s">
        <v>52724</v>
      </c>
    </row>
    <row r="410" spans="1:5" x14ac:dyDescent="0.2">
      <c r="A410" s="214" t="s">
        <v>22955</v>
      </c>
      <c r="B410" s="214" t="s">
        <v>50490</v>
      </c>
      <c r="C410" s="214" t="s">
        <v>10514</v>
      </c>
      <c r="D410" s="214" t="s">
        <v>51810</v>
      </c>
      <c r="E410" t="s">
        <v>52724</v>
      </c>
    </row>
    <row r="411" spans="1:5" x14ac:dyDescent="0.2">
      <c r="A411" s="214" t="s">
        <v>24756</v>
      </c>
      <c r="B411" s="214" t="s">
        <v>8202</v>
      </c>
      <c r="C411" s="214" t="s">
        <v>10046</v>
      </c>
      <c r="D411" s="214" t="s">
        <v>51810</v>
      </c>
      <c r="E411" t="s">
        <v>52724</v>
      </c>
    </row>
    <row r="412" spans="1:5" x14ac:dyDescent="0.2">
      <c r="A412" s="214" t="s">
        <v>8234</v>
      </c>
      <c r="B412" s="214" t="s">
        <v>8235</v>
      </c>
      <c r="C412" s="214" t="s">
        <v>10046</v>
      </c>
      <c r="D412" s="214" t="s">
        <v>51810</v>
      </c>
      <c r="E412" t="s">
        <v>52724</v>
      </c>
    </row>
    <row r="413" spans="1:5" x14ac:dyDescent="0.2">
      <c r="A413" s="214" t="s">
        <v>24754</v>
      </c>
      <c r="B413" s="214" t="s">
        <v>8194</v>
      </c>
      <c r="C413" s="214" t="s">
        <v>10046</v>
      </c>
      <c r="D413" s="214" t="s">
        <v>51810</v>
      </c>
      <c r="E413" t="s">
        <v>52724</v>
      </c>
    </row>
    <row r="414" spans="1:5" x14ac:dyDescent="0.2">
      <c r="A414" s="214" t="s">
        <v>8213</v>
      </c>
      <c r="B414" s="214" t="s">
        <v>8214</v>
      </c>
      <c r="C414" s="214" t="s">
        <v>10046</v>
      </c>
      <c r="D414" s="214" t="s">
        <v>51810</v>
      </c>
      <c r="E414" t="s">
        <v>52724</v>
      </c>
    </row>
    <row r="415" spans="1:5" x14ac:dyDescent="0.2">
      <c r="A415" s="214" t="s">
        <v>8229</v>
      </c>
      <c r="B415" s="214" t="s">
        <v>8230</v>
      </c>
      <c r="C415" s="214" t="s">
        <v>10046</v>
      </c>
      <c r="D415" s="214" t="s">
        <v>51810</v>
      </c>
      <c r="E415" t="s">
        <v>52724</v>
      </c>
    </row>
    <row r="416" spans="1:5" x14ac:dyDescent="0.2">
      <c r="A416" s="214" t="s">
        <v>24753</v>
      </c>
      <c r="B416" s="214" t="s">
        <v>8193</v>
      </c>
      <c r="C416" s="214" t="s">
        <v>10046</v>
      </c>
      <c r="D416" s="214" t="s">
        <v>51810</v>
      </c>
      <c r="E416" t="s">
        <v>52724</v>
      </c>
    </row>
    <row r="417" spans="1:5" x14ac:dyDescent="0.2">
      <c r="A417" s="214" t="s">
        <v>24755</v>
      </c>
      <c r="B417" s="214" t="s">
        <v>8197</v>
      </c>
      <c r="C417" s="214" t="s">
        <v>10046</v>
      </c>
      <c r="D417" s="214" t="s">
        <v>51810</v>
      </c>
      <c r="E417" t="s">
        <v>52724</v>
      </c>
    </row>
    <row r="418" spans="1:5" x14ac:dyDescent="0.2">
      <c r="A418" s="214" t="s">
        <v>24757</v>
      </c>
      <c r="B418" s="214" t="s">
        <v>8205</v>
      </c>
      <c r="C418" s="214" t="s">
        <v>10046</v>
      </c>
      <c r="D418" s="214" t="s">
        <v>51810</v>
      </c>
      <c r="E418" t="s">
        <v>52724</v>
      </c>
    </row>
    <row r="419" spans="1:5" x14ac:dyDescent="0.2">
      <c r="A419" s="214" t="s">
        <v>24758</v>
      </c>
      <c r="B419" s="214" t="s">
        <v>8206</v>
      </c>
      <c r="C419" s="214" t="s">
        <v>10046</v>
      </c>
      <c r="D419" s="214" t="s">
        <v>51810</v>
      </c>
      <c r="E419" t="s">
        <v>52724</v>
      </c>
    </row>
    <row r="420" spans="1:5" x14ac:dyDescent="0.2">
      <c r="A420" s="214" t="s">
        <v>24759</v>
      </c>
      <c r="B420" s="214" t="s">
        <v>8207</v>
      </c>
      <c r="C420" s="214" t="s">
        <v>10046</v>
      </c>
      <c r="D420" s="214" t="s">
        <v>51810</v>
      </c>
      <c r="E420" t="s">
        <v>52724</v>
      </c>
    </row>
    <row r="421" spans="1:5" x14ac:dyDescent="0.2">
      <c r="A421" s="214" t="s">
        <v>25936</v>
      </c>
      <c r="B421" s="214" t="s">
        <v>8224</v>
      </c>
      <c r="C421" s="214" t="s">
        <v>10046</v>
      </c>
      <c r="D421" s="214" t="s">
        <v>51810</v>
      </c>
      <c r="E421" t="s">
        <v>52724</v>
      </c>
    </row>
    <row r="422" spans="1:5" x14ac:dyDescent="0.2">
      <c r="A422" s="214" t="s">
        <v>19100</v>
      </c>
      <c r="B422" s="214" t="s">
        <v>46975</v>
      </c>
      <c r="C422" s="214" t="s">
        <v>10514</v>
      </c>
      <c r="D422" s="214" t="s">
        <v>51810</v>
      </c>
      <c r="E422" t="s">
        <v>52724</v>
      </c>
    </row>
    <row r="423" spans="1:5" x14ac:dyDescent="0.2">
      <c r="A423" s="214" t="s">
        <v>19099</v>
      </c>
      <c r="B423" s="214" t="s">
        <v>46974</v>
      </c>
      <c r="C423" s="214" t="s">
        <v>10514</v>
      </c>
      <c r="D423" s="214" t="s">
        <v>51810</v>
      </c>
      <c r="E423" t="s">
        <v>52724</v>
      </c>
    </row>
    <row r="424" spans="1:5" x14ac:dyDescent="0.2">
      <c r="A424" s="214" t="s">
        <v>19335</v>
      </c>
      <c r="B424" s="214" t="s">
        <v>19336</v>
      </c>
      <c r="C424" s="214" t="s">
        <v>10514</v>
      </c>
      <c r="D424" s="214" t="s">
        <v>51810</v>
      </c>
      <c r="E424" t="s">
        <v>52724</v>
      </c>
    </row>
    <row r="425" spans="1:5" x14ac:dyDescent="0.2">
      <c r="A425" s="214" t="s">
        <v>8225</v>
      </c>
      <c r="B425" s="214" t="s">
        <v>8226</v>
      </c>
      <c r="C425" s="214" t="s">
        <v>10046</v>
      </c>
      <c r="D425" s="214" t="s">
        <v>51810</v>
      </c>
      <c r="E425" t="s">
        <v>52724</v>
      </c>
    </row>
    <row r="426" spans="1:5" x14ac:dyDescent="0.2">
      <c r="A426" s="214" t="s">
        <v>23750</v>
      </c>
      <c r="B426" s="214" t="s">
        <v>13284</v>
      </c>
      <c r="C426" s="214" t="s">
        <v>11807</v>
      </c>
      <c r="D426" s="214" t="s">
        <v>51810</v>
      </c>
      <c r="E426" t="s">
        <v>52724</v>
      </c>
    </row>
    <row r="427" spans="1:5" x14ac:dyDescent="0.2">
      <c r="A427" s="214" t="s">
        <v>14804</v>
      </c>
      <c r="B427" s="214" t="s">
        <v>14805</v>
      </c>
      <c r="C427" s="214" t="s">
        <v>10285</v>
      </c>
      <c r="D427" s="214" t="s">
        <v>51810</v>
      </c>
      <c r="E427" t="s">
        <v>52724</v>
      </c>
    </row>
    <row r="428" spans="1:5" x14ac:dyDescent="0.2">
      <c r="A428" s="214" t="s">
        <v>14796</v>
      </c>
      <c r="B428" s="214" t="s">
        <v>14797</v>
      </c>
      <c r="C428" s="214" t="s">
        <v>10285</v>
      </c>
      <c r="D428" s="214" t="s">
        <v>51810</v>
      </c>
      <c r="E428" t="s">
        <v>52724</v>
      </c>
    </row>
    <row r="429" spans="1:5" x14ac:dyDescent="0.2">
      <c r="A429" s="214" t="s">
        <v>14798</v>
      </c>
      <c r="B429" s="214" t="s">
        <v>14799</v>
      </c>
      <c r="C429" s="214" t="s">
        <v>10285</v>
      </c>
      <c r="D429" s="214" t="s">
        <v>51810</v>
      </c>
      <c r="E429" t="s">
        <v>52724</v>
      </c>
    </row>
    <row r="430" spans="1:5" x14ac:dyDescent="0.2">
      <c r="A430" s="214" t="s">
        <v>14800</v>
      </c>
      <c r="B430" s="214" t="s">
        <v>14801</v>
      </c>
      <c r="C430" s="214" t="s">
        <v>10285</v>
      </c>
      <c r="D430" s="214" t="s">
        <v>51810</v>
      </c>
      <c r="E430" t="s">
        <v>52724</v>
      </c>
    </row>
    <row r="431" spans="1:5" x14ac:dyDescent="0.2">
      <c r="A431" s="214" t="s">
        <v>14802</v>
      </c>
      <c r="B431" s="214" t="s">
        <v>14803</v>
      </c>
      <c r="C431" s="214" t="s">
        <v>10285</v>
      </c>
      <c r="D431" s="214" t="s">
        <v>51810</v>
      </c>
      <c r="E431" t="s">
        <v>52724</v>
      </c>
    </row>
    <row r="432" spans="1:5" x14ac:dyDescent="0.2">
      <c r="A432" s="214" t="s">
        <v>21240</v>
      </c>
      <c r="B432" s="214" t="s">
        <v>21241</v>
      </c>
      <c r="C432" s="214" t="s">
        <v>10285</v>
      </c>
      <c r="D432" s="214" t="s">
        <v>51810</v>
      </c>
      <c r="E432" t="s">
        <v>52724</v>
      </c>
    </row>
    <row r="433" spans="1:5" x14ac:dyDescent="0.2">
      <c r="A433" s="214" t="s">
        <v>21247</v>
      </c>
      <c r="B433" s="214" t="s">
        <v>21248</v>
      </c>
      <c r="C433" s="214" t="s">
        <v>10285</v>
      </c>
      <c r="D433" s="214" t="s">
        <v>51810</v>
      </c>
      <c r="E433" t="s">
        <v>52724</v>
      </c>
    </row>
    <row r="434" spans="1:5" x14ac:dyDescent="0.2">
      <c r="A434" s="214" t="s">
        <v>14786</v>
      </c>
      <c r="B434" s="214" t="s">
        <v>14787</v>
      </c>
      <c r="C434" s="214" t="s">
        <v>10285</v>
      </c>
      <c r="D434" s="214" t="s">
        <v>51810</v>
      </c>
      <c r="E434" t="s">
        <v>52724</v>
      </c>
    </row>
    <row r="435" spans="1:5" x14ac:dyDescent="0.2">
      <c r="A435" s="214" t="s">
        <v>14788</v>
      </c>
      <c r="B435" s="214" t="s">
        <v>14789</v>
      </c>
      <c r="C435" s="214" t="s">
        <v>10285</v>
      </c>
      <c r="D435" s="214" t="s">
        <v>51810</v>
      </c>
      <c r="E435" t="s">
        <v>52724</v>
      </c>
    </row>
    <row r="436" spans="1:5" x14ac:dyDescent="0.2">
      <c r="A436" s="214" t="s">
        <v>21255</v>
      </c>
      <c r="B436" s="214" t="s">
        <v>21256</v>
      </c>
      <c r="C436" s="214" t="s">
        <v>10285</v>
      </c>
      <c r="D436" s="214" t="s">
        <v>51810</v>
      </c>
      <c r="E436" t="s">
        <v>52724</v>
      </c>
    </row>
    <row r="437" spans="1:5" x14ac:dyDescent="0.2">
      <c r="A437" s="214" t="s">
        <v>14790</v>
      </c>
      <c r="B437" s="214" t="s">
        <v>14791</v>
      </c>
      <c r="C437" s="214" t="s">
        <v>10285</v>
      </c>
      <c r="D437" s="214" t="s">
        <v>51810</v>
      </c>
      <c r="E437" t="s">
        <v>52724</v>
      </c>
    </row>
    <row r="438" spans="1:5" x14ac:dyDescent="0.2">
      <c r="A438" s="214" t="s">
        <v>14792</v>
      </c>
      <c r="B438" s="214" t="s">
        <v>14793</v>
      </c>
      <c r="C438" s="214" t="s">
        <v>10285</v>
      </c>
      <c r="D438" s="214" t="s">
        <v>51810</v>
      </c>
      <c r="E438" t="s">
        <v>52724</v>
      </c>
    </row>
    <row r="439" spans="1:5" x14ac:dyDescent="0.2">
      <c r="A439" s="214" t="s">
        <v>14812</v>
      </c>
      <c r="B439" s="214" t="s">
        <v>14813</v>
      </c>
      <c r="C439" s="214" t="s">
        <v>10285</v>
      </c>
      <c r="D439" s="214" t="s">
        <v>51810</v>
      </c>
      <c r="E439" t="s">
        <v>52724</v>
      </c>
    </row>
    <row r="440" spans="1:5" x14ac:dyDescent="0.2">
      <c r="A440" s="214" t="s">
        <v>14816</v>
      </c>
      <c r="B440" s="214" t="s">
        <v>14817</v>
      </c>
      <c r="C440" s="214" t="s">
        <v>10285</v>
      </c>
      <c r="D440" s="214" t="s">
        <v>51810</v>
      </c>
      <c r="E440" t="s">
        <v>52724</v>
      </c>
    </row>
    <row r="441" spans="1:5" x14ac:dyDescent="0.2">
      <c r="A441" s="214" t="s">
        <v>14818</v>
      </c>
      <c r="B441" s="214" t="s">
        <v>14819</v>
      </c>
      <c r="C441" s="214" t="s">
        <v>10285</v>
      </c>
      <c r="D441" s="214" t="s">
        <v>51810</v>
      </c>
      <c r="E441" t="s">
        <v>52724</v>
      </c>
    </row>
    <row r="442" spans="1:5" x14ac:dyDescent="0.2">
      <c r="A442" s="214" t="s">
        <v>14722</v>
      </c>
      <c r="B442" s="214" t="s">
        <v>14723</v>
      </c>
      <c r="C442" s="214" t="s">
        <v>10285</v>
      </c>
      <c r="D442" s="214" t="s">
        <v>51810</v>
      </c>
      <c r="E442" t="s">
        <v>52724</v>
      </c>
    </row>
    <row r="443" spans="1:5" x14ac:dyDescent="0.2">
      <c r="A443" s="214" t="s">
        <v>14820</v>
      </c>
      <c r="B443" s="214" t="s">
        <v>14821</v>
      </c>
      <c r="C443" s="214" t="s">
        <v>10285</v>
      </c>
      <c r="D443" s="214" t="s">
        <v>51810</v>
      </c>
      <c r="E443" t="s">
        <v>52724</v>
      </c>
    </row>
    <row r="444" spans="1:5" x14ac:dyDescent="0.2">
      <c r="A444" s="214" t="s">
        <v>14822</v>
      </c>
      <c r="B444" s="214" t="s">
        <v>14823</v>
      </c>
      <c r="C444" s="214" t="s">
        <v>10285</v>
      </c>
      <c r="D444" s="214" t="s">
        <v>51810</v>
      </c>
      <c r="E444" t="s">
        <v>52724</v>
      </c>
    </row>
    <row r="445" spans="1:5" x14ac:dyDescent="0.2">
      <c r="A445" s="214" t="s">
        <v>14824</v>
      </c>
      <c r="B445" s="214" t="s">
        <v>14825</v>
      </c>
      <c r="C445" s="214" t="s">
        <v>10285</v>
      </c>
      <c r="D445" s="214" t="s">
        <v>51810</v>
      </c>
      <c r="E445" t="s">
        <v>52724</v>
      </c>
    </row>
    <row r="446" spans="1:5" x14ac:dyDescent="0.2">
      <c r="A446" s="214" t="s">
        <v>14826</v>
      </c>
      <c r="B446" s="214" t="s">
        <v>14827</v>
      </c>
      <c r="C446" s="214" t="s">
        <v>10285</v>
      </c>
      <c r="D446" s="214" t="s">
        <v>51810</v>
      </c>
      <c r="E446" t="s">
        <v>52724</v>
      </c>
    </row>
    <row r="447" spans="1:5" x14ac:dyDescent="0.2">
      <c r="A447" s="214" t="s">
        <v>14828</v>
      </c>
      <c r="B447" s="214" t="s">
        <v>14829</v>
      </c>
      <c r="C447" s="214" t="s">
        <v>10285</v>
      </c>
      <c r="D447" s="214" t="s">
        <v>51810</v>
      </c>
      <c r="E447" t="s">
        <v>52724</v>
      </c>
    </row>
    <row r="448" spans="1:5" x14ac:dyDescent="0.2">
      <c r="A448" s="214" t="s">
        <v>14727</v>
      </c>
      <c r="B448" s="214" t="s">
        <v>14728</v>
      </c>
      <c r="C448" s="214" t="s">
        <v>10285</v>
      </c>
      <c r="D448" s="214" t="s">
        <v>51810</v>
      </c>
      <c r="E448" t="s">
        <v>52724</v>
      </c>
    </row>
    <row r="449" spans="1:5" x14ac:dyDescent="0.2">
      <c r="A449" s="214" t="s">
        <v>14729</v>
      </c>
      <c r="B449" s="214" t="s">
        <v>14730</v>
      </c>
      <c r="C449" s="214" t="s">
        <v>10285</v>
      </c>
      <c r="D449" s="214" t="s">
        <v>51810</v>
      </c>
      <c r="E449" t="s">
        <v>52724</v>
      </c>
    </row>
    <row r="450" spans="1:5" x14ac:dyDescent="0.2">
      <c r="A450" s="214" t="s">
        <v>14784</v>
      </c>
      <c r="B450" s="214" t="s">
        <v>14785</v>
      </c>
      <c r="C450" s="214" t="s">
        <v>10285</v>
      </c>
      <c r="D450" s="214" t="s">
        <v>51810</v>
      </c>
      <c r="E450" t="s">
        <v>52724</v>
      </c>
    </row>
    <row r="451" spans="1:5" x14ac:dyDescent="0.2">
      <c r="A451" s="214" t="s">
        <v>14782</v>
      </c>
      <c r="B451" s="214" t="s">
        <v>14783</v>
      </c>
      <c r="C451" s="214" t="s">
        <v>10285</v>
      </c>
      <c r="D451" s="214" t="s">
        <v>51810</v>
      </c>
      <c r="E451" t="s">
        <v>52724</v>
      </c>
    </row>
    <row r="452" spans="1:5" x14ac:dyDescent="0.2">
      <c r="A452" s="214" t="s">
        <v>14761</v>
      </c>
      <c r="B452" s="214" t="s">
        <v>14762</v>
      </c>
      <c r="C452" s="214" t="s">
        <v>10285</v>
      </c>
      <c r="D452" s="214" t="s">
        <v>51810</v>
      </c>
      <c r="E452" t="s">
        <v>52724</v>
      </c>
    </row>
    <row r="453" spans="1:5" x14ac:dyDescent="0.2">
      <c r="A453" s="214" t="s">
        <v>14754</v>
      </c>
      <c r="B453" s="214" t="s">
        <v>50475</v>
      </c>
      <c r="C453" s="214" t="s">
        <v>10285</v>
      </c>
      <c r="D453" s="214" t="s">
        <v>51810</v>
      </c>
      <c r="E453" t="s">
        <v>52724</v>
      </c>
    </row>
    <row r="454" spans="1:5" x14ac:dyDescent="0.2">
      <c r="A454" s="214" t="s">
        <v>14745</v>
      </c>
      <c r="B454" s="214" t="s">
        <v>14746</v>
      </c>
      <c r="C454" s="214" t="s">
        <v>10285</v>
      </c>
      <c r="D454" s="214" t="s">
        <v>51810</v>
      </c>
      <c r="E454" t="s">
        <v>52724</v>
      </c>
    </row>
    <row r="455" spans="1:5" x14ac:dyDescent="0.2">
      <c r="A455" s="214" t="s">
        <v>14741</v>
      </c>
      <c r="B455" s="214" t="s">
        <v>14742</v>
      </c>
      <c r="C455" s="214" t="s">
        <v>10285</v>
      </c>
      <c r="D455" s="214" t="s">
        <v>51810</v>
      </c>
      <c r="E455" t="s">
        <v>52724</v>
      </c>
    </row>
    <row r="456" spans="1:5" x14ac:dyDescent="0.2">
      <c r="A456" s="214" t="s">
        <v>14748</v>
      </c>
      <c r="B456" s="214" t="s">
        <v>14749</v>
      </c>
      <c r="C456" s="214" t="s">
        <v>10285</v>
      </c>
      <c r="D456" s="214" t="s">
        <v>51810</v>
      </c>
      <c r="E456" t="s">
        <v>52724</v>
      </c>
    </row>
    <row r="457" spans="1:5" x14ac:dyDescent="0.2">
      <c r="A457" s="214" t="s">
        <v>14737</v>
      </c>
      <c r="B457" s="214" t="s">
        <v>14738</v>
      </c>
      <c r="C457" s="214" t="s">
        <v>10285</v>
      </c>
      <c r="D457" s="214" t="s">
        <v>51810</v>
      </c>
      <c r="E457" t="s">
        <v>52724</v>
      </c>
    </row>
    <row r="458" spans="1:5" x14ac:dyDescent="0.2">
      <c r="A458" s="214" t="s">
        <v>14735</v>
      </c>
      <c r="B458" s="214" t="s">
        <v>14736</v>
      </c>
      <c r="C458" s="214" t="s">
        <v>10285</v>
      </c>
      <c r="D458" s="214" t="s">
        <v>51810</v>
      </c>
      <c r="E458" t="s">
        <v>52724</v>
      </c>
    </row>
    <row r="459" spans="1:5" x14ac:dyDescent="0.2">
      <c r="A459" s="214" t="s">
        <v>14752</v>
      </c>
      <c r="B459" s="214" t="s">
        <v>14753</v>
      </c>
      <c r="C459" s="214" t="s">
        <v>10285</v>
      </c>
      <c r="D459" s="214" t="s">
        <v>51810</v>
      </c>
      <c r="E459" t="s">
        <v>52724</v>
      </c>
    </row>
    <row r="460" spans="1:5" x14ac:dyDescent="0.2">
      <c r="A460" s="214" t="s">
        <v>14747</v>
      </c>
      <c r="B460" s="214" t="s">
        <v>50573</v>
      </c>
      <c r="C460" s="214" t="s">
        <v>10285</v>
      </c>
      <c r="D460" s="214" t="s">
        <v>51810</v>
      </c>
      <c r="E460" t="s">
        <v>52724</v>
      </c>
    </row>
    <row r="461" spans="1:5" x14ac:dyDescent="0.2">
      <c r="A461" s="214" t="s">
        <v>14739</v>
      </c>
      <c r="B461" s="214" t="s">
        <v>14740</v>
      </c>
      <c r="C461" s="214" t="s">
        <v>10285</v>
      </c>
      <c r="D461" s="214" t="s">
        <v>51810</v>
      </c>
      <c r="E461" t="s">
        <v>52724</v>
      </c>
    </row>
    <row r="462" spans="1:5" x14ac:dyDescent="0.2">
      <c r="A462" s="214" t="s">
        <v>14743</v>
      </c>
      <c r="B462" s="214" t="s">
        <v>14744</v>
      </c>
      <c r="C462" s="214" t="s">
        <v>10285</v>
      </c>
      <c r="D462" s="214" t="s">
        <v>51810</v>
      </c>
      <c r="E462" t="s">
        <v>52724</v>
      </c>
    </row>
    <row r="463" spans="1:5" x14ac:dyDescent="0.2">
      <c r="A463" s="214" t="s">
        <v>14733</v>
      </c>
      <c r="B463" s="214" t="s">
        <v>14734</v>
      </c>
      <c r="C463" s="214" t="s">
        <v>10285</v>
      </c>
      <c r="D463" s="214" t="s">
        <v>51810</v>
      </c>
      <c r="E463" t="s">
        <v>52724</v>
      </c>
    </row>
    <row r="464" spans="1:5" x14ac:dyDescent="0.2">
      <c r="A464" s="214" t="s">
        <v>14759</v>
      </c>
      <c r="B464" s="214" t="s">
        <v>14760</v>
      </c>
      <c r="C464" s="214" t="s">
        <v>10285</v>
      </c>
      <c r="D464" s="214" t="s">
        <v>51810</v>
      </c>
      <c r="E464" t="s">
        <v>52724</v>
      </c>
    </row>
    <row r="465" spans="1:5" x14ac:dyDescent="0.2">
      <c r="A465" s="214" t="s">
        <v>14757</v>
      </c>
      <c r="B465" s="214" t="s">
        <v>14758</v>
      </c>
      <c r="C465" s="214" t="s">
        <v>10285</v>
      </c>
      <c r="D465" s="214" t="s">
        <v>51810</v>
      </c>
      <c r="E465" t="s">
        <v>52724</v>
      </c>
    </row>
    <row r="466" spans="1:5" x14ac:dyDescent="0.2">
      <c r="A466" s="214" t="s">
        <v>14750</v>
      </c>
      <c r="B466" s="214" t="s">
        <v>14751</v>
      </c>
      <c r="C466" s="214" t="s">
        <v>10285</v>
      </c>
      <c r="D466" s="214" t="s">
        <v>51810</v>
      </c>
      <c r="E466" t="s">
        <v>52724</v>
      </c>
    </row>
    <row r="467" spans="1:5" x14ac:dyDescent="0.2">
      <c r="A467" s="214" t="s">
        <v>21198</v>
      </c>
      <c r="B467" s="214" t="s">
        <v>21199</v>
      </c>
      <c r="C467" s="214" t="s">
        <v>10285</v>
      </c>
      <c r="D467" s="214" t="s">
        <v>51810</v>
      </c>
      <c r="E467" t="s">
        <v>52724</v>
      </c>
    </row>
    <row r="468" spans="1:5" x14ac:dyDescent="0.2">
      <c r="A468" s="214" t="s">
        <v>32744</v>
      </c>
      <c r="B468" s="214" t="s">
        <v>32745</v>
      </c>
      <c r="C468" s="214" t="s">
        <v>10285</v>
      </c>
      <c r="D468" s="214" t="s">
        <v>51810</v>
      </c>
      <c r="E468" t="s">
        <v>52724</v>
      </c>
    </row>
    <row r="469" spans="1:5" x14ac:dyDescent="0.2">
      <c r="A469" s="214" t="s">
        <v>49314</v>
      </c>
      <c r="B469" s="214" t="s">
        <v>49315</v>
      </c>
      <c r="C469" s="214" t="s">
        <v>6</v>
      </c>
      <c r="D469" s="214" t="s">
        <v>51810</v>
      </c>
      <c r="E469" t="s">
        <v>52724</v>
      </c>
    </row>
    <row r="470" spans="1:5" x14ac:dyDescent="0.2">
      <c r="A470" s="214" t="s">
        <v>23063</v>
      </c>
      <c r="B470" s="214" t="s">
        <v>41299</v>
      </c>
      <c r="C470" s="214" t="s">
        <v>11807</v>
      </c>
      <c r="D470" s="214" t="s">
        <v>51810</v>
      </c>
      <c r="E470" t="s">
        <v>52724</v>
      </c>
    </row>
    <row r="471" spans="1:5" x14ac:dyDescent="0.2">
      <c r="A471" s="214" t="s">
        <v>23064</v>
      </c>
      <c r="B471" s="214" t="s">
        <v>41300</v>
      </c>
      <c r="C471" s="214" t="s">
        <v>11807</v>
      </c>
      <c r="D471" s="214" t="s">
        <v>51810</v>
      </c>
      <c r="E471" t="s">
        <v>52724</v>
      </c>
    </row>
    <row r="472" spans="1:5" x14ac:dyDescent="0.2">
      <c r="A472" s="214" t="s">
        <v>23065</v>
      </c>
      <c r="B472" s="214" t="s">
        <v>41301</v>
      </c>
      <c r="C472" s="214" t="s">
        <v>11807</v>
      </c>
      <c r="D472" s="214" t="s">
        <v>51810</v>
      </c>
      <c r="E472" t="s">
        <v>52724</v>
      </c>
    </row>
    <row r="473" spans="1:5" x14ac:dyDescent="0.2">
      <c r="A473" s="214" t="s">
        <v>23066</v>
      </c>
      <c r="B473" s="214" t="s">
        <v>41302</v>
      </c>
      <c r="C473" s="214" t="s">
        <v>11807</v>
      </c>
      <c r="D473" s="214" t="s">
        <v>51810</v>
      </c>
      <c r="E473" t="s">
        <v>52724</v>
      </c>
    </row>
    <row r="474" spans="1:5" x14ac:dyDescent="0.2">
      <c r="A474" s="214" t="s">
        <v>28644</v>
      </c>
      <c r="B474" s="214" t="s">
        <v>40385</v>
      </c>
      <c r="C474" s="214" t="s">
        <v>14830</v>
      </c>
      <c r="D474" s="214" t="s">
        <v>51810</v>
      </c>
      <c r="E474" t="s">
        <v>52724</v>
      </c>
    </row>
    <row r="475" spans="1:5" x14ac:dyDescent="0.2">
      <c r="A475" s="214" t="s">
        <v>28643</v>
      </c>
      <c r="B475" s="214" t="s">
        <v>40384</v>
      </c>
      <c r="C475" s="214" t="s">
        <v>14830</v>
      </c>
      <c r="D475" s="214" t="s">
        <v>51810</v>
      </c>
      <c r="E475" t="s">
        <v>52724</v>
      </c>
    </row>
    <row r="476" spans="1:5" x14ac:dyDescent="0.2">
      <c r="A476" s="214" t="s">
        <v>28646</v>
      </c>
      <c r="B476" s="214" t="s">
        <v>40389</v>
      </c>
      <c r="C476" s="214" t="s">
        <v>14830</v>
      </c>
      <c r="D476" s="214" t="s">
        <v>51810</v>
      </c>
      <c r="E476" t="s">
        <v>52724</v>
      </c>
    </row>
    <row r="477" spans="1:5" x14ac:dyDescent="0.2">
      <c r="A477" s="214" t="s">
        <v>28645</v>
      </c>
      <c r="B477" s="214" t="s">
        <v>40388</v>
      </c>
      <c r="C477" s="214" t="s">
        <v>14830</v>
      </c>
      <c r="D477" s="214" t="s">
        <v>51810</v>
      </c>
      <c r="E477" t="s">
        <v>52724</v>
      </c>
    </row>
    <row r="478" spans="1:5" x14ac:dyDescent="0.2">
      <c r="A478" s="214" t="s">
        <v>48390</v>
      </c>
      <c r="B478" s="214" t="s">
        <v>48391</v>
      </c>
      <c r="C478" s="214" t="s">
        <v>11807</v>
      </c>
      <c r="D478" s="214" t="s">
        <v>51810</v>
      </c>
      <c r="E478" t="s">
        <v>52724</v>
      </c>
    </row>
    <row r="479" spans="1:5" x14ac:dyDescent="0.2">
      <c r="A479" s="214" t="s">
        <v>48394</v>
      </c>
      <c r="B479" s="214" t="s">
        <v>48395</v>
      </c>
      <c r="C479" s="214" t="s">
        <v>11807</v>
      </c>
      <c r="D479" s="214" t="s">
        <v>51810</v>
      </c>
      <c r="E479" t="s">
        <v>52724</v>
      </c>
    </row>
    <row r="480" spans="1:5" x14ac:dyDescent="0.2">
      <c r="A480" s="214" t="s">
        <v>48396</v>
      </c>
      <c r="B480" s="214" t="s">
        <v>48397</v>
      </c>
      <c r="C480" s="214" t="s">
        <v>11807</v>
      </c>
      <c r="D480" s="214" t="s">
        <v>51810</v>
      </c>
      <c r="E480" t="s">
        <v>52724</v>
      </c>
    </row>
    <row r="481" spans="1:5" x14ac:dyDescent="0.2">
      <c r="A481" s="214" t="s">
        <v>48392</v>
      </c>
      <c r="B481" s="214" t="s">
        <v>48393</v>
      </c>
      <c r="C481" s="214" t="s">
        <v>11807</v>
      </c>
      <c r="D481" s="214" t="s">
        <v>51810</v>
      </c>
      <c r="E481" t="s">
        <v>52724</v>
      </c>
    </row>
    <row r="482" spans="1:5" x14ac:dyDescent="0.2">
      <c r="A482" s="214" t="s">
        <v>48398</v>
      </c>
      <c r="B482" s="214" t="s">
        <v>48399</v>
      </c>
      <c r="C482" s="214" t="s">
        <v>11807</v>
      </c>
      <c r="D482" s="214" t="s">
        <v>51810</v>
      </c>
      <c r="E482" t="s">
        <v>52724</v>
      </c>
    </row>
    <row r="483" spans="1:5" x14ac:dyDescent="0.2">
      <c r="A483" s="214" t="s">
        <v>48400</v>
      </c>
      <c r="B483" s="214" t="s">
        <v>48401</v>
      </c>
      <c r="C483" s="214" t="s">
        <v>11807</v>
      </c>
      <c r="D483" s="214" t="s">
        <v>51810</v>
      </c>
      <c r="E483" t="s">
        <v>52724</v>
      </c>
    </row>
    <row r="484" spans="1:5" x14ac:dyDescent="0.2">
      <c r="A484" s="214" t="s">
        <v>48402</v>
      </c>
      <c r="B484" s="214" t="s">
        <v>48403</v>
      </c>
      <c r="C484" s="214" t="s">
        <v>11807</v>
      </c>
      <c r="D484" s="214" t="s">
        <v>51810</v>
      </c>
      <c r="E484" t="s">
        <v>52724</v>
      </c>
    </row>
    <row r="485" spans="1:5" x14ac:dyDescent="0.2">
      <c r="A485" s="214" t="s">
        <v>48386</v>
      </c>
      <c r="B485" s="214" t="s">
        <v>48387</v>
      </c>
      <c r="C485" s="214" t="s">
        <v>11807</v>
      </c>
      <c r="D485" s="214" t="s">
        <v>51810</v>
      </c>
      <c r="E485" t="s">
        <v>52724</v>
      </c>
    </row>
    <row r="486" spans="1:5" x14ac:dyDescent="0.2">
      <c r="A486" s="214" t="s">
        <v>48388</v>
      </c>
      <c r="B486" s="214" t="s">
        <v>48389</v>
      </c>
      <c r="C486" s="214" t="s">
        <v>11807</v>
      </c>
      <c r="D486" s="214" t="s">
        <v>51810</v>
      </c>
      <c r="E486" t="s">
        <v>52724</v>
      </c>
    </row>
    <row r="487" spans="1:5" x14ac:dyDescent="0.2">
      <c r="A487" s="214" t="s">
        <v>22300</v>
      </c>
      <c r="B487" s="214" t="s">
        <v>40395</v>
      </c>
      <c r="C487" s="214" t="s">
        <v>10567</v>
      </c>
      <c r="D487" s="214" t="s">
        <v>51810</v>
      </c>
      <c r="E487" t="s">
        <v>52724</v>
      </c>
    </row>
    <row r="488" spans="1:5" x14ac:dyDescent="0.2">
      <c r="A488" s="214" t="s">
        <v>28647</v>
      </c>
      <c r="B488" s="214" t="s">
        <v>40394</v>
      </c>
      <c r="C488" s="214" t="s">
        <v>14830</v>
      </c>
      <c r="D488" s="214" t="s">
        <v>51810</v>
      </c>
      <c r="E488" t="s">
        <v>52724</v>
      </c>
    </row>
    <row r="489" spans="1:5" x14ac:dyDescent="0.2">
      <c r="A489" s="214" t="s">
        <v>48329</v>
      </c>
      <c r="B489" s="214" t="s">
        <v>48330</v>
      </c>
      <c r="C489" s="214" t="s">
        <v>14830</v>
      </c>
      <c r="D489" s="214" t="s">
        <v>51810</v>
      </c>
      <c r="E489" t="s">
        <v>52724</v>
      </c>
    </row>
    <row r="490" spans="1:5" x14ac:dyDescent="0.2">
      <c r="A490" s="214" t="s">
        <v>48331</v>
      </c>
      <c r="B490" s="214" t="s">
        <v>48332</v>
      </c>
      <c r="C490" s="214" t="s">
        <v>14830</v>
      </c>
      <c r="D490" s="214" t="s">
        <v>51810</v>
      </c>
      <c r="E490" t="s">
        <v>52724</v>
      </c>
    </row>
    <row r="491" spans="1:5" x14ac:dyDescent="0.2">
      <c r="A491" s="214" t="s">
        <v>48321</v>
      </c>
      <c r="B491" s="214" t="s">
        <v>48322</v>
      </c>
      <c r="C491" s="214" t="s">
        <v>14830</v>
      </c>
      <c r="D491" s="214" t="s">
        <v>51810</v>
      </c>
      <c r="E491" t="s">
        <v>52724</v>
      </c>
    </row>
    <row r="492" spans="1:5" x14ac:dyDescent="0.2">
      <c r="A492" s="214" t="s">
        <v>48323</v>
      </c>
      <c r="B492" s="214" t="s">
        <v>48324</v>
      </c>
      <c r="C492" s="214" t="s">
        <v>14830</v>
      </c>
      <c r="D492" s="214" t="s">
        <v>51810</v>
      </c>
      <c r="E492" t="s">
        <v>52724</v>
      </c>
    </row>
    <row r="493" spans="1:5" x14ac:dyDescent="0.2">
      <c r="A493" s="214" t="s">
        <v>48325</v>
      </c>
      <c r="B493" s="214" t="s">
        <v>48326</v>
      </c>
      <c r="C493" s="214" t="s">
        <v>14830</v>
      </c>
      <c r="D493" s="214" t="s">
        <v>51810</v>
      </c>
      <c r="E493" t="s">
        <v>52724</v>
      </c>
    </row>
    <row r="494" spans="1:5" x14ac:dyDescent="0.2">
      <c r="A494" s="214" t="s">
        <v>48327</v>
      </c>
      <c r="B494" s="214" t="s">
        <v>48328</v>
      </c>
      <c r="C494" s="214" t="s">
        <v>14830</v>
      </c>
      <c r="D494" s="214" t="s">
        <v>51810</v>
      </c>
      <c r="E494" t="s">
        <v>52724</v>
      </c>
    </row>
    <row r="495" spans="1:5" x14ac:dyDescent="0.2">
      <c r="A495" s="214" t="s">
        <v>48317</v>
      </c>
      <c r="B495" s="214" t="s">
        <v>48318</v>
      </c>
      <c r="C495" s="214" t="s">
        <v>14830</v>
      </c>
      <c r="D495" s="214" t="s">
        <v>51810</v>
      </c>
      <c r="E495" t="s">
        <v>52724</v>
      </c>
    </row>
    <row r="496" spans="1:5" x14ac:dyDescent="0.2">
      <c r="A496" s="214" t="s">
        <v>48319</v>
      </c>
      <c r="B496" s="214" t="s">
        <v>48320</v>
      </c>
      <c r="C496" s="214" t="s">
        <v>14830</v>
      </c>
      <c r="D496" s="214" t="s">
        <v>51810</v>
      </c>
      <c r="E496" t="s">
        <v>52724</v>
      </c>
    </row>
    <row r="497" spans="1:5" x14ac:dyDescent="0.2">
      <c r="A497" s="214" t="s">
        <v>22314</v>
      </c>
      <c r="B497" s="214" t="s">
        <v>49316</v>
      </c>
      <c r="C497" s="214" t="s">
        <v>10567</v>
      </c>
      <c r="D497" s="214" t="s">
        <v>51810</v>
      </c>
      <c r="E497" t="s">
        <v>52724</v>
      </c>
    </row>
    <row r="498" spans="1:5" x14ac:dyDescent="0.2">
      <c r="A498" s="214" t="s">
        <v>22316</v>
      </c>
      <c r="B498" s="214" t="s">
        <v>49317</v>
      </c>
      <c r="C498" s="214" t="s">
        <v>10567</v>
      </c>
      <c r="D498" s="214" t="s">
        <v>51810</v>
      </c>
      <c r="E498" t="s">
        <v>52724</v>
      </c>
    </row>
    <row r="499" spans="1:5" x14ac:dyDescent="0.2">
      <c r="A499" s="214" t="s">
        <v>22319</v>
      </c>
      <c r="B499" s="214" t="s">
        <v>11536</v>
      </c>
      <c r="C499" s="214" t="s">
        <v>10567</v>
      </c>
      <c r="D499" s="214" t="s">
        <v>51810</v>
      </c>
      <c r="E499" t="s">
        <v>52724</v>
      </c>
    </row>
    <row r="500" spans="1:5" x14ac:dyDescent="0.2">
      <c r="A500" s="214" t="s">
        <v>22321</v>
      </c>
      <c r="B500" s="214" t="s">
        <v>11538</v>
      </c>
      <c r="C500" s="214" t="s">
        <v>10567</v>
      </c>
      <c r="D500" s="214" t="s">
        <v>51810</v>
      </c>
      <c r="E500" t="s">
        <v>52724</v>
      </c>
    </row>
    <row r="501" spans="1:5" x14ac:dyDescent="0.2">
      <c r="A501" s="214" t="s">
        <v>22325</v>
      </c>
      <c r="B501" s="214" t="s">
        <v>11542</v>
      </c>
      <c r="C501" s="214" t="s">
        <v>10567</v>
      </c>
      <c r="D501" s="214" t="s">
        <v>51810</v>
      </c>
      <c r="E501" t="s">
        <v>52724</v>
      </c>
    </row>
    <row r="502" spans="1:5" x14ac:dyDescent="0.2">
      <c r="A502" s="214" t="s">
        <v>22330</v>
      </c>
      <c r="B502" s="214" t="s">
        <v>11546</v>
      </c>
      <c r="C502" s="214" t="s">
        <v>10567</v>
      </c>
      <c r="D502" s="214" t="s">
        <v>51810</v>
      </c>
      <c r="E502" t="s">
        <v>52724</v>
      </c>
    </row>
    <row r="503" spans="1:5" x14ac:dyDescent="0.2">
      <c r="A503" s="214" t="s">
        <v>22335</v>
      </c>
      <c r="B503" s="214" t="s">
        <v>18772</v>
      </c>
      <c r="C503" s="214" t="s">
        <v>10567</v>
      </c>
      <c r="D503" s="214" t="s">
        <v>51810</v>
      </c>
      <c r="E503" t="s">
        <v>52724</v>
      </c>
    </row>
    <row r="504" spans="1:5" x14ac:dyDescent="0.2">
      <c r="A504" s="214" t="s">
        <v>22339</v>
      </c>
      <c r="B504" s="214" t="s">
        <v>11553</v>
      </c>
      <c r="C504" s="214" t="s">
        <v>10567</v>
      </c>
      <c r="D504" s="214" t="s">
        <v>51810</v>
      </c>
      <c r="E504" t="s">
        <v>52724</v>
      </c>
    </row>
    <row r="505" spans="1:5" x14ac:dyDescent="0.2">
      <c r="A505" s="214" t="s">
        <v>22307</v>
      </c>
      <c r="B505" s="214" t="s">
        <v>11530</v>
      </c>
      <c r="C505" s="214" t="s">
        <v>10567</v>
      </c>
      <c r="D505" s="214" t="s">
        <v>51810</v>
      </c>
      <c r="E505" t="s">
        <v>52724</v>
      </c>
    </row>
    <row r="506" spans="1:5" x14ac:dyDescent="0.2">
      <c r="A506" s="214" t="s">
        <v>23758</v>
      </c>
      <c r="B506" s="214" t="s">
        <v>11891</v>
      </c>
      <c r="C506" s="214" t="s">
        <v>11807</v>
      </c>
      <c r="D506" s="214" t="s">
        <v>51810</v>
      </c>
      <c r="E506" t="s">
        <v>52724</v>
      </c>
    </row>
    <row r="507" spans="1:5" x14ac:dyDescent="0.2">
      <c r="A507" s="214" t="s">
        <v>23757</v>
      </c>
      <c r="B507" s="214" t="s">
        <v>11890</v>
      </c>
      <c r="C507" s="214" t="s">
        <v>11807</v>
      </c>
      <c r="D507" s="214" t="s">
        <v>51810</v>
      </c>
      <c r="E507" t="s">
        <v>52724</v>
      </c>
    </row>
    <row r="508" spans="1:5" x14ac:dyDescent="0.2">
      <c r="A508" s="214" t="s">
        <v>23892</v>
      </c>
      <c r="B508" s="214" t="s">
        <v>15925</v>
      </c>
      <c r="C508" s="214" t="s">
        <v>11807</v>
      </c>
      <c r="D508" s="214" t="s">
        <v>51810</v>
      </c>
      <c r="E508" t="s">
        <v>52724</v>
      </c>
    </row>
    <row r="509" spans="1:5" x14ac:dyDescent="0.2">
      <c r="A509" s="214" t="s">
        <v>23893</v>
      </c>
      <c r="B509" s="214" t="s">
        <v>15926</v>
      </c>
      <c r="C509" s="214" t="s">
        <v>11807</v>
      </c>
      <c r="D509" s="214" t="s">
        <v>51810</v>
      </c>
      <c r="E509" t="s">
        <v>52724</v>
      </c>
    </row>
    <row r="510" spans="1:5" x14ac:dyDescent="0.2">
      <c r="A510" s="214" t="s">
        <v>23894</v>
      </c>
      <c r="B510" s="214" t="s">
        <v>15927</v>
      </c>
      <c r="C510" s="214" t="s">
        <v>11807</v>
      </c>
      <c r="D510" s="214" t="s">
        <v>51810</v>
      </c>
      <c r="E510" t="s">
        <v>52724</v>
      </c>
    </row>
    <row r="511" spans="1:5" x14ac:dyDescent="0.2">
      <c r="A511" s="214" t="s">
        <v>23135</v>
      </c>
      <c r="B511" s="214" t="s">
        <v>13250</v>
      </c>
      <c r="C511" s="214" t="s">
        <v>11807</v>
      </c>
      <c r="D511" s="214" t="s">
        <v>51810</v>
      </c>
      <c r="E511" t="s">
        <v>52724</v>
      </c>
    </row>
    <row r="512" spans="1:5" x14ac:dyDescent="0.2">
      <c r="A512" s="214" t="s">
        <v>23133</v>
      </c>
      <c r="B512" s="214" t="s">
        <v>13248</v>
      </c>
      <c r="C512" s="214" t="s">
        <v>11807</v>
      </c>
      <c r="D512" s="214" t="s">
        <v>51810</v>
      </c>
      <c r="E512" t="s">
        <v>52724</v>
      </c>
    </row>
    <row r="513" spans="1:5" x14ac:dyDescent="0.2">
      <c r="A513" s="214" t="s">
        <v>23134</v>
      </c>
      <c r="B513" s="214" t="s">
        <v>13249</v>
      </c>
      <c r="C513" s="214" t="s">
        <v>11807</v>
      </c>
      <c r="D513" s="214" t="s">
        <v>51810</v>
      </c>
      <c r="E513" t="s">
        <v>52724</v>
      </c>
    </row>
    <row r="514" spans="1:5" x14ac:dyDescent="0.2">
      <c r="A514" s="214" t="s">
        <v>48412</v>
      </c>
      <c r="B514" s="214" t="s">
        <v>48413</v>
      </c>
      <c r="C514" s="214" t="s">
        <v>11807</v>
      </c>
      <c r="D514" s="214" t="s">
        <v>51810</v>
      </c>
      <c r="E514" t="s">
        <v>52724</v>
      </c>
    </row>
    <row r="515" spans="1:5" x14ac:dyDescent="0.2">
      <c r="A515" s="214" t="s">
        <v>48408</v>
      </c>
      <c r="B515" s="214" t="s">
        <v>48409</v>
      </c>
      <c r="C515" s="214" t="s">
        <v>11807</v>
      </c>
      <c r="D515" s="214" t="s">
        <v>51810</v>
      </c>
      <c r="E515" t="s">
        <v>52724</v>
      </c>
    </row>
    <row r="516" spans="1:5" x14ac:dyDescent="0.2">
      <c r="A516" s="214" t="s">
        <v>48410</v>
      </c>
      <c r="B516" s="214" t="s">
        <v>48411</v>
      </c>
      <c r="C516" s="214" t="s">
        <v>11807</v>
      </c>
      <c r="D516" s="214" t="s">
        <v>51810</v>
      </c>
      <c r="E516" t="s">
        <v>52724</v>
      </c>
    </row>
    <row r="517" spans="1:5" x14ac:dyDescent="0.2">
      <c r="A517" s="214" t="s">
        <v>48414</v>
      </c>
      <c r="B517" s="214" t="s">
        <v>48415</v>
      </c>
      <c r="C517" s="214" t="s">
        <v>11807</v>
      </c>
      <c r="D517" s="214" t="s">
        <v>51810</v>
      </c>
      <c r="E517" t="s">
        <v>52724</v>
      </c>
    </row>
    <row r="518" spans="1:5" x14ac:dyDescent="0.2">
      <c r="A518" s="214" t="s">
        <v>22598</v>
      </c>
      <c r="B518" s="214" t="s">
        <v>11636</v>
      </c>
      <c r="C518" s="214" t="s">
        <v>10567</v>
      </c>
      <c r="D518" s="214" t="s">
        <v>51810</v>
      </c>
      <c r="E518" t="s">
        <v>52724</v>
      </c>
    </row>
    <row r="519" spans="1:5" x14ac:dyDescent="0.2">
      <c r="A519" s="214" t="s">
        <v>22599</v>
      </c>
      <c r="B519" s="214" t="s">
        <v>11637</v>
      </c>
      <c r="C519" s="214" t="s">
        <v>10567</v>
      </c>
      <c r="D519" s="214" t="s">
        <v>51810</v>
      </c>
      <c r="E519" t="s">
        <v>52724</v>
      </c>
    </row>
    <row r="520" spans="1:5" x14ac:dyDescent="0.2">
      <c r="A520" s="214" t="s">
        <v>22602</v>
      </c>
      <c r="B520" s="214" t="s">
        <v>11639</v>
      </c>
      <c r="C520" s="214" t="s">
        <v>10567</v>
      </c>
      <c r="D520" s="214" t="s">
        <v>51810</v>
      </c>
      <c r="E520" t="s">
        <v>52724</v>
      </c>
    </row>
    <row r="521" spans="1:5" x14ac:dyDescent="0.2">
      <c r="A521" s="214" t="s">
        <v>22604</v>
      </c>
      <c r="B521" s="214" t="s">
        <v>11641</v>
      </c>
      <c r="C521" s="214" t="s">
        <v>10567</v>
      </c>
      <c r="D521" s="214" t="s">
        <v>51810</v>
      </c>
      <c r="E521" t="s">
        <v>52724</v>
      </c>
    </row>
    <row r="522" spans="1:5" x14ac:dyDescent="0.2">
      <c r="A522" s="214" t="s">
        <v>22607</v>
      </c>
      <c r="B522" s="214" t="s">
        <v>11644</v>
      </c>
      <c r="C522" s="214" t="s">
        <v>10567</v>
      </c>
      <c r="D522" s="214" t="s">
        <v>51810</v>
      </c>
      <c r="E522" t="s">
        <v>52724</v>
      </c>
    </row>
    <row r="523" spans="1:5" x14ac:dyDescent="0.2">
      <c r="A523" s="214" t="s">
        <v>22618</v>
      </c>
      <c r="B523" s="214" t="s">
        <v>11650</v>
      </c>
      <c r="C523" s="214" t="s">
        <v>10567</v>
      </c>
      <c r="D523" s="214" t="s">
        <v>51810</v>
      </c>
      <c r="E523" t="s">
        <v>52724</v>
      </c>
    </row>
    <row r="524" spans="1:5" x14ac:dyDescent="0.2">
      <c r="A524" s="214" t="s">
        <v>22620</v>
      </c>
      <c r="B524" s="214" t="s">
        <v>11652</v>
      </c>
      <c r="C524" s="214" t="s">
        <v>10567</v>
      </c>
      <c r="D524" s="214" t="s">
        <v>51810</v>
      </c>
      <c r="E524" t="s">
        <v>52724</v>
      </c>
    </row>
    <row r="525" spans="1:5" x14ac:dyDescent="0.2">
      <c r="A525" s="214" t="s">
        <v>22621</v>
      </c>
      <c r="B525" s="214" t="s">
        <v>11653</v>
      </c>
      <c r="C525" s="214" t="s">
        <v>10567</v>
      </c>
      <c r="D525" s="214" t="s">
        <v>51810</v>
      </c>
      <c r="E525" t="s">
        <v>52724</v>
      </c>
    </row>
    <row r="526" spans="1:5" x14ac:dyDescent="0.2">
      <c r="A526" s="214" t="s">
        <v>22622</v>
      </c>
      <c r="B526" s="214" t="s">
        <v>11654</v>
      </c>
      <c r="C526" s="214" t="s">
        <v>10567</v>
      </c>
      <c r="D526" s="214" t="s">
        <v>51810</v>
      </c>
      <c r="E526" t="s">
        <v>52724</v>
      </c>
    </row>
    <row r="527" spans="1:5" x14ac:dyDescent="0.2">
      <c r="A527" s="214" t="s">
        <v>22619</v>
      </c>
      <c r="B527" s="214" t="s">
        <v>11651</v>
      </c>
      <c r="C527" s="214" t="s">
        <v>10567</v>
      </c>
      <c r="D527" s="214" t="s">
        <v>51810</v>
      </c>
      <c r="E527" t="s">
        <v>52724</v>
      </c>
    </row>
    <row r="528" spans="1:5" x14ac:dyDescent="0.2">
      <c r="A528" s="214" t="s">
        <v>23812</v>
      </c>
      <c r="B528" s="214" t="s">
        <v>15919</v>
      </c>
      <c r="C528" s="214" t="s">
        <v>11807</v>
      </c>
      <c r="D528" s="214" t="s">
        <v>51810</v>
      </c>
      <c r="E528" t="s">
        <v>52724</v>
      </c>
    </row>
    <row r="529" spans="1:5" x14ac:dyDescent="0.2">
      <c r="A529" s="214" t="s">
        <v>23813</v>
      </c>
      <c r="B529" s="214" t="s">
        <v>13299</v>
      </c>
      <c r="C529" s="214" t="s">
        <v>11807</v>
      </c>
      <c r="D529" s="214" t="s">
        <v>51810</v>
      </c>
      <c r="E529" t="s">
        <v>52724</v>
      </c>
    </row>
    <row r="530" spans="1:5" x14ac:dyDescent="0.2">
      <c r="A530" s="214" t="s">
        <v>28820</v>
      </c>
      <c r="B530" s="214" t="s">
        <v>28821</v>
      </c>
      <c r="C530" s="214" t="s">
        <v>11807</v>
      </c>
      <c r="D530" s="214" t="s">
        <v>51810</v>
      </c>
      <c r="E530" t="s">
        <v>52724</v>
      </c>
    </row>
    <row r="531" spans="1:5" x14ac:dyDescent="0.2">
      <c r="A531" s="214" t="s">
        <v>28814</v>
      </c>
      <c r="B531" s="214" t="s">
        <v>28815</v>
      </c>
      <c r="C531" s="214" t="s">
        <v>11807</v>
      </c>
      <c r="D531" s="214" t="s">
        <v>51810</v>
      </c>
      <c r="E531" t="s">
        <v>52724</v>
      </c>
    </row>
    <row r="532" spans="1:5" x14ac:dyDescent="0.2">
      <c r="A532" s="214" t="s">
        <v>28816</v>
      </c>
      <c r="B532" s="214" t="s">
        <v>28817</v>
      </c>
      <c r="C532" s="214" t="s">
        <v>11807</v>
      </c>
      <c r="D532" s="214" t="s">
        <v>51810</v>
      </c>
      <c r="E532" t="s">
        <v>52724</v>
      </c>
    </row>
    <row r="533" spans="1:5" x14ac:dyDescent="0.2">
      <c r="A533" s="214" t="s">
        <v>28818</v>
      </c>
      <c r="B533" s="214" t="s">
        <v>28819</v>
      </c>
      <c r="C533" s="214" t="s">
        <v>11807</v>
      </c>
      <c r="D533" s="214" t="s">
        <v>51810</v>
      </c>
      <c r="E533" t="s">
        <v>52724</v>
      </c>
    </row>
    <row r="534" spans="1:5" x14ac:dyDescent="0.2">
      <c r="A534" s="214" t="s">
        <v>28828</v>
      </c>
      <c r="B534" s="214" t="s">
        <v>28829</v>
      </c>
      <c r="C534" s="214" t="s">
        <v>11807</v>
      </c>
      <c r="D534" s="214" t="s">
        <v>51810</v>
      </c>
      <c r="E534" t="s">
        <v>52724</v>
      </c>
    </row>
    <row r="535" spans="1:5" x14ac:dyDescent="0.2">
      <c r="A535" s="214" t="s">
        <v>28830</v>
      </c>
      <c r="B535" s="214" t="s">
        <v>28831</v>
      </c>
      <c r="C535" s="214" t="s">
        <v>11807</v>
      </c>
      <c r="D535" s="214" t="s">
        <v>51810</v>
      </c>
      <c r="E535" t="s">
        <v>52724</v>
      </c>
    </row>
    <row r="536" spans="1:5" x14ac:dyDescent="0.2">
      <c r="A536" s="214" t="s">
        <v>28822</v>
      </c>
      <c r="B536" s="214" t="s">
        <v>28823</v>
      </c>
      <c r="C536" s="214" t="s">
        <v>11807</v>
      </c>
      <c r="D536" s="214" t="s">
        <v>51810</v>
      </c>
      <c r="E536" t="s">
        <v>52724</v>
      </c>
    </row>
    <row r="537" spans="1:5" x14ac:dyDescent="0.2">
      <c r="A537" s="214" t="s">
        <v>28824</v>
      </c>
      <c r="B537" s="214" t="s">
        <v>28825</v>
      </c>
      <c r="C537" s="214" t="s">
        <v>11807</v>
      </c>
      <c r="D537" s="214" t="s">
        <v>51810</v>
      </c>
      <c r="E537" t="s">
        <v>52724</v>
      </c>
    </row>
    <row r="538" spans="1:5" x14ac:dyDescent="0.2">
      <c r="A538" s="214" t="s">
        <v>28826</v>
      </c>
      <c r="B538" s="214" t="s">
        <v>28827</v>
      </c>
      <c r="C538" s="214" t="s">
        <v>11807</v>
      </c>
      <c r="D538" s="214" t="s">
        <v>51810</v>
      </c>
      <c r="E538" t="s">
        <v>52724</v>
      </c>
    </row>
    <row r="539" spans="1:5" x14ac:dyDescent="0.2">
      <c r="A539" s="214" t="s">
        <v>22732</v>
      </c>
      <c r="B539" s="214" t="s">
        <v>46971</v>
      </c>
      <c r="C539" s="214" t="s">
        <v>10567</v>
      </c>
      <c r="D539" s="214" t="s">
        <v>51810</v>
      </c>
      <c r="E539" t="s">
        <v>52724</v>
      </c>
    </row>
    <row r="540" spans="1:5" x14ac:dyDescent="0.2">
      <c r="A540" s="214" t="s">
        <v>22733</v>
      </c>
      <c r="B540" s="214" t="s">
        <v>46972</v>
      </c>
      <c r="C540" s="214" t="s">
        <v>10567</v>
      </c>
      <c r="D540" s="214" t="s">
        <v>51810</v>
      </c>
      <c r="E540" t="s">
        <v>52724</v>
      </c>
    </row>
    <row r="541" spans="1:5" x14ac:dyDescent="0.2">
      <c r="A541" s="214" t="s">
        <v>22740</v>
      </c>
      <c r="B541" s="214" t="s">
        <v>46973</v>
      </c>
      <c r="C541" s="214" t="s">
        <v>10567</v>
      </c>
      <c r="D541" s="214" t="s">
        <v>51810</v>
      </c>
      <c r="E541" t="s">
        <v>52724</v>
      </c>
    </row>
    <row r="542" spans="1:5" x14ac:dyDescent="0.2">
      <c r="A542" s="214" t="s">
        <v>23728</v>
      </c>
      <c r="B542" s="214" t="s">
        <v>13269</v>
      </c>
      <c r="C542" s="214" t="s">
        <v>11807</v>
      </c>
      <c r="D542" s="214" t="s">
        <v>51810</v>
      </c>
      <c r="E542" t="s">
        <v>52724</v>
      </c>
    </row>
    <row r="543" spans="1:5" x14ac:dyDescent="0.2">
      <c r="A543" s="214" t="s">
        <v>23734</v>
      </c>
      <c r="B543" s="214" t="s">
        <v>13275</v>
      </c>
      <c r="C543" s="214" t="s">
        <v>11807</v>
      </c>
      <c r="D543" s="214" t="s">
        <v>51810</v>
      </c>
      <c r="E543" t="s">
        <v>52724</v>
      </c>
    </row>
    <row r="544" spans="1:5" x14ac:dyDescent="0.2">
      <c r="A544" s="214" t="s">
        <v>23737</v>
      </c>
      <c r="B544" s="214" t="s">
        <v>13278</v>
      </c>
      <c r="C544" s="214" t="s">
        <v>11807</v>
      </c>
      <c r="D544" s="214" t="s">
        <v>51810</v>
      </c>
      <c r="E544" t="s">
        <v>52724</v>
      </c>
    </row>
    <row r="545" spans="1:5" x14ac:dyDescent="0.2">
      <c r="A545" s="214" t="s">
        <v>23722</v>
      </c>
      <c r="B545" s="214" t="s">
        <v>13263</v>
      </c>
      <c r="C545" s="214" t="s">
        <v>11807</v>
      </c>
      <c r="D545" s="214" t="s">
        <v>51810</v>
      </c>
      <c r="E545" t="s">
        <v>52724</v>
      </c>
    </row>
    <row r="546" spans="1:5" x14ac:dyDescent="0.2">
      <c r="A546" s="214" t="s">
        <v>33104</v>
      </c>
      <c r="B546" s="214" t="s">
        <v>33105</v>
      </c>
      <c r="C546" s="214" t="s">
        <v>14830</v>
      </c>
      <c r="D546" s="214" t="s">
        <v>51810</v>
      </c>
      <c r="E546" t="s">
        <v>52724</v>
      </c>
    </row>
    <row r="547" spans="1:5" x14ac:dyDescent="0.2">
      <c r="A547" s="214" t="s">
        <v>33106</v>
      </c>
      <c r="B547" s="214" t="s">
        <v>33107</v>
      </c>
      <c r="C547" s="214" t="s">
        <v>14830</v>
      </c>
      <c r="D547" s="214" t="s">
        <v>51810</v>
      </c>
      <c r="E547" t="s">
        <v>52724</v>
      </c>
    </row>
    <row r="548" spans="1:5" x14ac:dyDescent="0.2">
      <c r="A548" s="214" t="s">
        <v>33108</v>
      </c>
      <c r="B548" s="214" t="s">
        <v>33109</v>
      </c>
      <c r="C548" s="214" t="s">
        <v>14830</v>
      </c>
      <c r="D548" s="214" t="s">
        <v>51810</v>
      </c>
      <c r="E548" t="s">
        <v>52724</v>
      </c>
    </row>
    <row r="549" spans="1:5" x14ac:dyDescent="0.2">
      <c r="A549" s="214" t="s">
        <v>22662</v>
      </c>
      <c r="B549" s="214" t="s">
        <v>11683</v>
      </c>
      <c r="C549" s="214" t="s">
        <v>10567</v>
      </c>
      <c r="D549" s="214" t="s">
        <v>51810</v>
      </c>
      <c r="E549" t="s">
        <v>52724</v>
      </c>
    </row>
    <row r="550" spans="1:5" x14ac:dyDescent="0.2">
      <c r="A550" s="214" t="s">
        <v>22664</v>
      </c>
      <c r="B550" s="214" t="s">
        <v>11685</v>
      </c>
      <c r="C550" s="214" t="s">
        <v>10567</v>
      </c>
      <c r="D550" s="214" t="s">
        <v>51810</v>
      </c>
      <c r="E550" t="s">
        <v>52724</v>
      </c>
    </row>
    <row r="551" spans="1:5" x14ac:dyDescent="0.2">
      <c r="A551" s="214" t="s">
        <v>22630</v>
      </c>
      <c r="B551" s="214" t="s">
        <v>11658</v>
      </c>
      <c r="C551" s="214" t="s">
        <v>10567</v>
      </c>
      <c r="D551" s="214" t="s">
        <v>51810</v>
      </c>
      <c r="E551" t="s">
        <v>52724</v>
      </c>
    </row>
    <row r="552" spans="1:5" x14ac:dyDescent="0.2">
      <c r="A552" s="214" t="s">
        <v>22661</v>
      </c>
      <c r="B552" s="214" t="s">
        <v>11682</v>
      </c>
      <c r="C552" s="214" t="s">
        <v>10567</v>
      </c>
      <c r="D552" s="214" t="s">
        <v>51810</v>
      </c>
      <c r="E552" t="s">
        <v>52724</v>
      </c>
    </row>
    <row r="553" spans="1:5" x14ac:dyDescent="0.2">
      <c r="A553" s="214" t="s">
        <v>22721</v>
      </c>
      <c r="B553" s="214" t="s">
        <v>11725</v>
      </c>
      <c r="C553" s="214" t="s">
        <v>10567</v>
      </c>
      <c r="D553" s="214" t="s">
        <v>51810</v>
      </c>
      <c r="E553" t="s">
        <v>52724</v>
      </c>
    </row>
    <row r="554" spans="1:5" x14ac:dyDescent="0.2">
      <c r="A554" s="214" t="s">
        <v>22722</v>
      </c>
      <c r="B554" s="214" t="s">
        <v>11726</v>
      </c>
      <c r="C554" s="214" t="s">
        <v>10567</v>
      </c>
      <c r="D554" s="214" t="s">
        <v>51810</v>
      </c>
      <c r="E554" t="s">
        <v>52724</v>
      </c>
    </row>
    <row r="555" spans="1:5" x14ac:dyDescent="0.2">
      <c r="A555" s="214" t="s">
        <v>22723</v>
      </c>
      <c r="B555" s="214" t="s">
        <v>11727</v>
      </c>
      <c r="C555" s="214" t="s">
        <v>10567</v>
      </c>
      <c r="D555" s="214" t="s">
        <v>51810</v>
      </c>
      <c r="E555" t="s">
        <v>52724</v>
      </c>
    </row>
    <row r="556" spans="1:5" x14ac:dyDescent="0.2">
      <c r="A556" s="214" t="s">
        <v>22715</v>
      </c>
      <c r="B556" s="214" t="s">
        <v>11720</v>
      </c>
      <c r="C556" s="214" t="s">
        <v>10567</v>
      </c>
      <c r="D556" s="214" t="s">
        <v>51810</v>
      </c>
      <c r="E556" t="s">
        <v>52724</v>
      </c>
    </row>
    <row r="557" spans="1:5" x14ac:dyDescent="0.2">
      <c r="A557" s="214" t="s">
        <v>22716</v>
      </c>
      <c r="B557" s="214" t="s">
        <v>11721</v>
      </c>
      <c r="C557" s="214" t="s">
        <v>10567</v>
      </c>
      <c r="D557" s="214" t="s">
        <v>51810</v>
      </c>
      <c r="E557" t="s">
        <v>52724</v>
      </c>
    </row>
    <row r="558" spans="1:5" x14ac:dyDescent="0.2">
      <c r="A558" s="214" t="s">
        <v>22717</v>
      </c>
      <c r="B558" s="214" t="s">
        <v>11722</v>
      </c>
      <c r="C558" s="214" t="s">
        <v>10567</v>
      </c>
      <c r="D558" s="214" t="s">
        <v>51810</v>
      </c>
      <c r="E558" t="s">
        <v>52724</v>
      </c>
    </row>
    <row r="559" spans="1:5" x14ac:dyDescent="0.2">
      <c r="A559" s="214" t="s">
        <v>22718</v>
      </c>
      <c r="B559" s="214" t="s">
        <v>11723</v>
      </c>
      <c r="C559" s="214" t="s">
        <v>10567</v>
      </c>
      <c r="D559" s="214" t="s">
        <v>51810</v>
      </c>
      <c r="E559" t="s">
        <v>52724</v>
      </c>
    </row>
    <row r="560" spans="1:5" x14ac:dyDescent="0.2">
      <c r="A560" s="214" t="s">
        <v>22719</v>
      </c>
      <c r="B560" s="214" t="s">
        <v>18964</v>
      </c>
      <c r="C560" s="214" t="s">
        <v>10567</v>
      </c>
      <c r="D560" s="214" t="s">
        <v>51810</v>
      </c>
      <c r="E560" t="s">
        <v>52724</v>
      </c>
    </row>
    <row r="561" spans="1:5" x14ac:dyDescent="0.2">
      <c r="A561" s="214" t="s">
        <v>22720</v>
      </c>
      <c r="B561" s="214" t="s">
        <v>11724</v>
      </c>
      <c r="C561" s="214" t="s">
        <v>10567</v>
      </c>
      <c r="D561" s="214" t="s">
        <v>51810</v>
      </c>
      <c r="E561" t="s">
        <v>52724</v>
      </c>
    </row>
    <row r="562" spans="1:5" x14ac:dyDescent="0.2">
      <c r="A562" s="214" t="s">
        <v>23748</v>
      </c>
      <c r="B562" s="214" t="s">
        <v>13283</v>
      </c>
      <c r="C562" s="214" t="s">
        <v>11807</v>
      </c>
      <c r="D562" s="214" t="s">
        <v>51810</v>
      </c>
      <c r="E562" t="s">
        <v>52724</v>
      </c>
    </row>
    <row r="563" spans="1:5" x14ac:dyDescent="0.2">
      <c r="A563" s="214" t="s">
        <v>23746</v>
      </c>
      <c r="B563" s="214" t="s">
        <v>13281</v>
      </c>
      <c r="C563" s="214" t="s">
        <v>11807</v>
      </c>
      <c r="D563" s="214" t="s">
        <v>51810</v>
      </c>
      <c r="E563" t="s">
        <v>52724</v>
      </c>
    </row>
    <row r="564" spans="1:5" x14ac:dyDescent="0.2">
      <c r="A564" s="214" t="s">
        <v>23747</v>
      </c>
      <c r="B564" s="214" t="s">
        <v>13282</v>
      </c>
      <c r="C564" s="214" t="s">
        <v>11807</v>
      </c>
      <c r="D564" s="214" t="s">
        <v>51810</v>
      </c>
      <c r="E564" t="s">
        <v>52724</v>
      </c>
    </row>
    <row r="565" spans="1:5" x14ac:dyDescent="0.2">
      <c r="A565" s="214" t="s">
        <v>48558</v>
      </c>
      <c r="B565" s="214" t="s">
        <v>48559</v>
      </c>
      <c r="C565" s="214" t="s">
        <v>11807</v>
      </c>
      <c r="D565" s="214" t="s">
        <v>51810</v>
      </c>
      <c r="E565" t="s">
        <v>52724</v>
      </c>
    </row>
    <row r="566" spans="1:5" x14ac:dyDescent="0.2">
      <c r="A566" s="214" t="s">
        <v>48560</v>
      </c>
      <c r="B566" s="214" t="s">
        <v>48561</v>
      </c>
      <c r="C566" s="214" t="s">
        <v>11807</v>
      </c>
      <c r="D566" s="214" t="s">
        <v>51810</v>
      </c>
      <c r="E566" t="s">
        <v>52724</v>
      </c>
    </row>
    <row r="567" spans="1:5" x14ac:dyDescent="0.2">
      <c r="A567" s="214" t="s">
        <v>48562</v>
      </c>
      <c r="B567" s="214" t="s">
        <v>48563</v>
      </c>
      <c r="C567" s="214" t="s">
        <v>11807</v>
      </c>
      <c r="D567" s="214" t="s">
        <v>51810</v>
      </c>
      <c r="E567" t="s">
        <v>52724</v>
      </c>
    </row>
    <row r="568" spans="1:5" x14ac:dyDescent="0.2">
      <c r="A568" s="214" t="s">
        <v>48552</v>
      </c>
      <c r="B568" s="214" t="s">
        <v>48553</v>
      </c>
      <c r="C568" s="214" t="s">
        <v>11807</v>
      </c>
      <c r="D568" s="214" t="s">
        <v>51810</v>
      </c>
      <c r="E568" t="s">
        <v>52724</v>
      </c>
    </row>
    <row r="569" spans="1:5" x14ac:dyDescent="0.2">
      <c r="A569" s="214" t="s">
        <v>48554</v>
      </c>
      <c r="B569" s="214" t="s">
        <v>48555</v>
      </c>
      <c r="C569" s="214" t="s">
        <v>11807</v>
      </c>
      <c r="D569" s="214" t="s">
        <v>51810</v>
      </c>
      <c r="E569" t="s">
        <v>52724</v>
      </c>
    </row>
    <row r="570" spans="1:5" x14ac:dyDescent="0.2">
      <c r="A570" s="214" t="s">
        <v>48556</v>
      </c>
      <c r="B570" s="214" t="s">
        <v>48557</v>
      </c>
      <c r="C570" s="214" t="s">
        <v>11807</v>
      </c>
      <c r="D570" s="214" t="s">
        <v>51810</v>
      </c>
      <c r="E570" t="s">
        <v>52724</v>
      </c>
    </row>
    <row r="571" spans="1:5" x14ac:dyDescent="0.2">
      <c r="A571" s="214" t="s">
        <v>48600</v>
      </c>
      <c r="B571" s="214" t="s">
        <v>48601</v>
      </c>
      <c r="C571" s="214" t="s">
        <v>11807</v>
      </c>
      <c r="D571" s="214" t="s">
        <v>51810</v>
      </c>
      <c r="E571" t="s">
        <v>52724</v>
      </c>
    </row>
    <row r="572" spans="1:5" x14ac:dyDescent="0.2">
      <c r="A572" s="214" t="s">
        <v>48602</v>
      </c>
      <c r="B572" s="214" t="s">
        <v>48603</v>
      </c>
      <c r="C572" s="214" t="s">
        <v>11807</v>
      </c>
      <c r="D572" s="214" t="s">
        <v>51810</v>
      </c>
      <c r="E572" t="s">
        <v>52724</v>
      </c>
    </row>
    <row r="573" spans="1:5" x14ac:dyDescent="0.2">
      <c r="A573" s="214" t="s">
        <v>48604</v>
      </c>
      <c r="B573" s="214" t="s">
        <v>48605</v>
      </c>
      <c r="C573" s="214" t="s">
        <v>11807</v>
      </c>
      <c r="D573" s="214" t="s">
        <v>51810</v>
      </c>
      <c r="E573" t="s">
        <v>52724</v>
      </c>
    </row>
    <row r="574" spans="1:5" x14ac:dyDescent="0.2">
      <c r="A574" s="214" t="s">
        <v>48590</v>
      </c>
      <c r="B574" s="214" t="s">
        <v>48591</v>
      </c>
      <c r="C574" s="214" t="s">
        <v>11807</v>
      </c>
      <c r="D574" s="214" t="s">
        <v>51810</v>
      </c>
      <c r="E574" t="s">
        <v>52724</v>
      </c>
    </row>
    <row r="575" spans="1:5" x14ac:dyDescent="0.2">
      <c r="A575" s="214" t="s">
        <v>48592</v>
      </c>
      <c r="B575" s="214" t="s">
        <v>48593</v>
      </c>
      <c r="C575" s="214" t="s">
        <v>11807</v>
      </c>
      <c r="D575" s="214" t="s">
        <v>51810</v>
      </c>
      <c r="E575" t="s">
        <v>52724</v>
      </c>
    </row>
    <row r="576" spans="1:5" x14ac:dyDescent="0.2">
      <c r="A576" s="214" t="s">
        <v>48594</v>
      </c>
      <c r="B576" s="214" t="s">
        <v>48595</v>
      </c>
      <c r="C576" s="214" t="s">
        <v>11807</v>
      </c>
      <c r="D576" s="214" t="s">
        <v>51810</v>
      </c>
      <c r="E576" t="s">
        <v>52724</v>
      </c>
    </row>
    <row r="577" spans="1:5" x14ac:dyDescent="0.2">
      <c r="A577" s="214" t="s">
        <v>48596</v>
      </c>
      <c r="B577" s="214" t="s">
        <v>48597</v>
      </c>
      <c r="C577" s="214" t="s">
        <v>11807</v>
      </c>
      <c r="D577" s="214" t="s">
        <v>51810</v>
      </c>
      <c r="E577" t="s">
        <v>52724</v>
      </c>
    </row>
    <row r="578" spans="1:5" x14ac:dyDescent="0.2">
      <c r="A578" s="214" t="s">
        <v>33102</v>
      </c>
      <c r="B578" s="214" t="s">
        <v>33103</v>
      </c>
      <c r="C578" s="214" t="s">
        <v>14830</v>
      </c>
      <c r="D578" s="214" t="s">
        <v>51810</v>
      </c>
      <c r="E578" t="s">
        <v>52724</v>
      </c>
    </row>
    <row r="579" spans="1:5" x14ac:dyDescent="0.2">
      <c r="A579" s="214" t="s">
        <v>33100</v>
      </c>
      <c r="B579" s="214" t="s">
        <v>33101</v>
      </c>
      <c r="C579" s="214" t="s">
        <v>14830</v>
      </c>
      <c r="D579" s="214" t="s">
        <v>51810</v>
      </c>
      <c r="E579" t="s">
        <v>52724</v>
      </c>
    </row>
    <row r="580" spans="1:5" x14ac:dyDescent="0.2">
      <c r="A580" s="214" t="s">
        <v>22678</v>
      </c>
      <c r="B580" s="214" t="s">
        <v>11691</v>
      </c>
      <c r="C580" s="214" t="s">
        <v>10567</v>
      </c>
      <c r="D580" s="214" t="s">
        <v>51810</v>
      </c>
      <c r="E580" t="s">
        <v>52724</v>
      </c>
    </row>
    <row r="581" spans="1:5" x14ac:dyDescent="0.2">
      <c r="A581" s="214" t="s">
        <v>22711</v>
      </c>
      <c r="B581" s="214" t="s">
        <v>11717</v>
      </c>
      <c r="C581" s="214" t="s">
        <v>10567</v>
      </c>
      <c r="D581" s="214" t="s">
        <v>51810</v>
      </c>
      <c r="E581" t="s">
        <v>52724</v>
      </c>
    </row>
    <row r="582" spans="1:5" x14ac:dyDescent="0.2">
      <c r="A582" s="214" t="s">
        <v>22712</v>
      </c>
      <c r="B582" s="214" t="s">
        <v>11718</v>
      </c>
      <c r="C582" s="214" t="s">
        <v>10567</v>
      </c>
      <c r="D582" s="214" t="s">
        <v>51810</v>
      </c>
      <c r="E582" t="s">
        <v>52724</v>
      </c>
    </row>
    <row r="583" spans="1:5" x14ac:dyDescent="0.2">
      <c r="A583" s="214" t="s">
        <v>22713</v>
      </c>
      <c r="B583" s="214" t="s">
        <v>11719</v>
      </c>
      <c r="C583" s="214" t="s">
        <v>10567</v>
      </c>
      <c r="D583" s="214" t="s">
        <v>51810</v>
      </c>
      <c r="E583" t="s">
        <v>52724</v>
      </c>
    </row>
    <row r="584" spans="1:5" x14ac:dyDescent="0.2">
      <c r="A584" s="214" t="s">
        <v>22705</v>
      </c>
      <c r="B584" s="214" t="s">
        <v>11712</v>
      </c>
      <c r="C584" s="214" t="s">
        <v>10567</v>
      </c>
      <c r="D584" s="214" t="s">
        <v>51810</v>
      </c>
      <c r="E584" t="s">
        <v>52724</v>
      </c>
    </row>
    <row r="585" spans="1:5" x14ac:dyDescent="0.2">
      <c r="A585" s="214" t="s">
        <v>22706</v>
      </c>
      <c r="B585" s="214" t="s">
        <v>11713</v>
      </c>
      <c r="C585" s="214" t="s">
        <v>10567</v>
      </c>
      <c r="D585" s="214" t="s">
        <v>51810</v>
      </c>
      <c r="E585" t="s">
        <v>52724</v>
      </c>
    </row>
    <row r="586" spans="1:5" x14ac:dyDescent="0.2">
      <c r="A586" s="214" t="s">
        <v>22707</v>
      </c>
      <c r="B586" s="214" t="s">
        <v>11714</v>
      </c>
      <c r="C586" s="214" t="s">
        <v>10567</v>
      </c>
      <c r="D586" s="214" t="s">
        <v>51810</v>
      </c>
      <c r="E586" t="s">
        <v>52724</v>
      </c>
    </row>
    <row r="587" spans="1:5" x14ac:dyDescent="0.2">
      <c r="A587" s="214" t="s">
        <v>22708</v>
      </c>
      <c r="B587" s="214" t="s">
        <v>11715</v>
      </c>
      <c r="C587" s="214" t="s">
        <v>10567</v>
      </c>
      <c r="D587" s="214" t="s">
        <v>51810</v>
      </c>
      <c r="E587" t="s">
        <v>52724</v>
      </c>
    </row>
    <row r="588" spans="1:5" x14ac:dyDescent="0.2">
      <c r="A588" s="214" t="s">
        <v>22709</v>
      </c>
      <c r="B588" s="214" t="s">
        <v>11716</v>
      </c>
      <c r="C588" s="214" t="s">
        <v>10567</v>
      </c>
      <c r="D588" s="214" t="s">
        <v>51810</v>
      </c>
      <c r="E588" t="s">
        <v>52724</v>
      </c>
    </row>
    <row r="589" spans="1:5" x14ac:dyDescent="0.2">
      <c r="A589" s="214" t="s">
        <v>23857</v>
      </c>
      <c r="B589" s="214" t="s">
        <v>11944</v>
      </c>
      <c r="C589" s="214" t="s">
        <v>11807</v>
      </c>
      <c r="D589" s="214" t="s">
        <v>51810</v>
      </c>
      <c r="E589" t="s">
        <v>52724</v>
      </c>
    </row>
    <row r="590" spans="1:5" x14ac:dyDescent="0.2">
      <c r="A590" s="214" t="s">
        <v>23848</v>
      </c>
      <c r="B590" s="214" t="s">
        <v>11941</v>
      </c>
      <c r="C590" s="214" t="s">
        <v>11807</v>
      </c>
      <c r="D590" s="214" t="s">
        <v>51810</v>
      </c>
      <c r="E590" t="s">
        <v>52724</v>
      </c>
    </row>
    <row r="591" spans="1:5" x14ac:dyDescent="0.2">
      <c r="A591" s="214" t="s">
        <v>23852</v>
      </c>
      <c r="B591" s="214" t="s">
        <v>11942</v>
      </c>
      <c r="C591" s="214" t="s">
        <v>11807</v>
      </c>
      <c r="D591" s="214" t="s">
        <v>51810</v>
      </c>
      <c r="E591" t="s">
        <v>52724</v>
      </c>
    </row>
    <row r="592" spans="1:5" x14ac:dyDescent="0.2">
      <c r="A592" s="214" t="s">
        <v>23854</v>
      </c>
      <c r="B592" s="214" t="s">
        <v>11943</v>
      </c>
      <c r="C592" s="214" t="s">
        <v>11807</v>
      </c>
      <c r="D592" s="214" t="s">
        <v>51810</v>
      </c>
      <c r="E592" t="s">
        <v>52724</v>
      </c>
    </row>
    <row r="593" spans="1:5" x14ac:dyDescent="0.2">
      <c r="A593" s="214" t="s">
        <v>23856</v>
      </c>
      <c r="B593" s="214" t="s">
        <v>13316</v>
      </c>
      <c r="C593" s="214" t="s">
        <v>11807</v>
      </c>
      <c r="D593" s="214" t="s">
        <v>51810</v>
      </c>
      <c r="E593" t="s">
        <v>52724</v>
      </c>
    </row>
    <row r="594" spans="1:5" x14ac:dyDescent="0.2">
      <c r="A594" s="214" t="s">
        <v>23847</v>
      </c>
      <c r="B594" s="214" t="s">
        <v>13310</v>
      </c>
      <c r="C594" s="214" t="s">
        <v>11807</v>
      </c>
      <c r="D594" s="214" t="s">
        <v>51810</v>
      </c>
      <c r="E594" t="s">
        <v>52724</v>
      </c>
    </row>
    <row r="595" spans="1:5" x14ac:dyDescent="0.2">
      <c r="A595" s="214" t="s">
        <v>23851</v>
      </c>
      <c r="B595" s="214" t="s">
        <v>13313</v>
      </c>
      <c r="C595" s="214" t="s">
        <v>11807</v>
      </c>
      <c r="D595" s="214" t="s">
        <v>51810</v>
      </c>
      <c r="E595" t="s">
        <v>52724</v>
      </c>
    </row>
    <row r="596" spans="1:5" x14ac:dyDescent="0.2">
      <c r="A596" s="214" t="s">
        <v>23849</v>
      </c>
      <c r="B596" s="214" t="s">
        <v>13311</v>
      </c>
      <c r="C596" s="214" t="s">
        <v>11807</v>
      </c>
      <c r="D596" s="214" t="s">
        <v>51810</v>
      </c>
      <c r="E596" t="s">
        <v>52724</v>
      </c>
    </row>
    <row r="597" spans="1:5" x14ac:dyDescent="0.2">
      <c r="A597" s="214" t="s">
        <v>23850</v>
      </c>
      <c r="B597" s="214" t="s">
        <v>13312</v>
      </c>
      <c r="C597" s="214" t="s">
        <v>11807</v>
      </c>
      <c r="D597" s="214" t="s">
        <v>51810</v>
      </c>
      <c r="E597" t="s">
        <v>52724</v>
      </c>
    </row>
    <row r="598" spans="1:5" x14ac:dyDescent="0.2">
      <c r="A598" s="214" t="s">
        <v>23853</v>
      </c>
      <c r="B598" s="214" t="s">
        <v>13314</v>
      </c>
      <c r="C598" s="214" t="s">
        <v>11807</v>
      </c>
      <c r="D598" s="214" t="s">
        <v>51810</v>
      </c>
      <c r="E598" t="s">
        <v>52724</v>
      </c>
    </row>
    <row r="599" spans="1:5" x14ac:dyDescent="0.2">
      <c r="A599" s="214" t="s">
        <v>23855</v>
      </c>
      <c r="B599" s="214" t="s">
        <v>13315</v>
      </c>
      <c r="C599" s="214" t="s">
        <v>11807</v>
      </c>
      <c r="D599" s="214" t="s">
        <v>51810</v>
      </c>
      <c r="E599" t="s">
        <v>52724</v>
      </c>
    </row>
    <row r="600" spans="1:5" x14ac:dyDescent="0.2">
      <c r="A600" s="214" t="s">
        <v>48608</v>
      </c>
      <c r="B600" s="214" t="s">
        <v>48609</v>
      </c>
      <c r="C600" s="214" t="s">
        <v>11807</v>
      </c>
      <c r="D600" s="214" t="s">
        <v>51810</v>
      </c>
      <c r="E600" t="s">
        <v>52724</v>
      </c>
    </row>
    <row r="601" spans="1:5" x14ac:dyDescent="0.2">
      <c r="A601" s="214" t="s">
        <v>48612</v>
      </c>
      <c r="B601" s="214" t="s">
        <v>48613</v>
      </c>
      <c r="C601" s="214" t="s">
        <v>11807</v>
      </c>
      <c r="D601" s="214" t="s">
        <v>51810</v>
      </c>
      <c r="E601" t="s">
        <v>52724</v>
      </c>
    </row>
    <row r="602" spans="1:5" x14ac:dyDescent="0.2">
      <c r="A602" s="214" t="s">
        <v>48614</v>
      </c>
      <c r="B602" s="214" t="s">
        <v>48615</v>
      </c>
      <c r="C602" s="214" t="s">
        <v>11807</v>
      </c>
      <c r="D602" s="214" t="s">
        <v>51810</v>
      </c>
      <c r="E602" t="s">
        <v>52724</v>
      </c>
    </row>
    <row r="603" spans="1:5" x14ac:dyDescent="0.2">
      <c r="A603" s="214" t="s">
        <v>22778</v>
      </c>
      <c r="B603" s="214" t="s">
        <v>11763</v>
      </c>
      <c r="C603" s="214" t="s">
        <v>10567</v>
      </c>
      <c r="D603" s="214" t="s">
        <v>51810</v>
      </c>
      <c r="E603" t="s">
        <v>52724</v>
      </c>
    </row>
    <row r="604" spans="1:5" x14ac:dyDescent="0.2">
      <c r="A604" s="214" t="s">
        <v>22779</v>
      </c>
      <c r="B604" s="214" t="s">
        <v>11764</v>
      </c>
      <c r="C604" s="214" t="s">
        <v>10567</v>
      </c>
      <c r="D604" s="214" t="s">
        <v>51810</v>
      </c>
      <c r="E604" t="s">
        <v>52724</v>
      </c>
    </row>
    <row r="605" spans="1:5" x14ac:dyDescent="0.2">
      <c r="A605" s="214" t="s">
        <v>22780</v>
      </c>
      <c r="B605" s="214" t="s">
        <v>11765</v>
      </c>
      <c r="C605" s="214" t="s">
        <v>10567</v>
      </c>
      <c r="D605" s="214" t="s">
        <v>51810</v>
      </c>
      <c r="E605" t="s">
        <v>52724</v>
      </c>
    </row>
    <row r="606" spans="1:5" x14ac:dyDescent="0.2">
      <c r="A606" s="214" t="s">
        <v>22781</v>
      </c>
      <c r="B606" s="214" t="s">
        <v>11766</v>
      </c>
      <c r="C606" s="214" t="s">
        <v>10567</v>
      </c>
      <c r="D606" s="214" t="s">
        <v>51810</v>
      </c>
      <c r="E606" t="s">
        <v>52724</v>
      </c>
    </row>
    <row r="607" spans="1:5" x14ac:dyDescent="0.2">
      <c r="A607" s="214" t="s">
        <v>22782</v>
      </c>
      <c r="B607" s="214" t="s">
        <v>11767</v>
      </c>
      <c r="C607" s="214" t="s">
        <v>10567</v>
      </c>
      <c r="D607" s="214" t="s">
        <v>51810</v>
      </c>
      <c r="E607" t="s">
        <v>52724</v>
      </c>
    </row>
    <row r="608" spans="1:5" x14ac:dyDescent="0.2">
      <c r="A608" s="214" t="s">
        <v>22783</v>
      </c>
      <c r="B608" s="214" t="s">
        <v>18981</v>
      </c>
      <c r="C608" s="214" t="s">
        <v>10567</v>
      </c>
      <c r="D608" s="214" t="s">
        <v>51810</v>
      </c>
      <c r="E608" t="s">
        <v>52724</v>
      </c>
    </row>
    <row r="609" spans="1:5" x14ac:dyDescent="0.2">
      <c r="A609" s="214" t="s">
        <v>22784</v>
      </c>
      <c r="B609" s="214" t="s">
        <v>18982</v>
      </c>
      <c r="C609" s="214" t="s">
        <v>10567</v>
      </c>
      <c r="D609" s="214" t="s">
        <v>51810</v>
      </c>
      <c r="E609" t="s">
        <v>52724</v>
      </c>
    </row>
    <row r="610" spans="1:5" x14ac:dyDescent="0.2">
      <c r="A610" s="214" t="s">
        <v>22786</v>
      </c>
      <c r="B610" s="214" t="s">
        <v>11769</v>
      </c>
      <c r="C610" s="214" t="s">
        <v>10567</v>
      </c>
      <c r="D610" s="214" t="s">
        <v>51810</v>
      </c>
      <c r="E610" t="s">
        <v>52724</v>
      </c>
    </row>
    <row r="611" spans="1:5" x14ac:dyDescent="0.2">
      <c r="A611" s="214" t="s">
        <v>23876</v>
      </c>
      <c r="B611" s="214" t="s">
        <v>19600</v>
      </c>
      <c r="C611" s="214" t="s">
        <v>11807</v>
      </c>
      <c r="D611" s="214" t="s">
        <v>51810</v>
      </c>
      <c r="E611" t="s">
        <v>52724</v>
      </c>
    </row>
    <row r="612" spans="1:5" x14ac:dyDescent="0.2">
      <c r="A612" s="214" t="s">
        <v>23874</v>
      </c>
      <c r="B612" s="214" t="s">
        <v>11950</v>
      </c>
      <c r="C612" s="214" t="s">
        <v>11807</v>
      </c>
      <c r="D612" s="214" t="s">
        <v>51810</v>
      </c>
      <c r="E612" t="s">
        <v>52724</v>
      </c>
    </row>
    <row r="613" spans="1:5" x14ac:dyDescent="0.2">
      <c r="A613" s="214" t="s">
        <v>23875</v>
      </c>
      <c r="B613" s="214" t="s">
        <v>11951</v>
      </c>
      <c r="C613" s="214" t="s">
        <v>11807</v>
      </c>
      <c r="D613" s="214" t="s">
        <v>51810</v>
      </c>
      <c r="E613" t="s">
        <v>52724</v>
      </c>
    </row>
    <row r="614" spans="1:5" x14ac:dyDescent="0.2">
      <c r="A614" s="214" t="s">
        <v>23872</v>
      </c>
      <c r="B614" s="214" t="s">
        <v>11949</v>
      </c>
      <c r="C614" s="214" t="s">
        <v>11807</v>
      </c>
      <c r="D614" s="214" t="s">
        <v>51810</v>
      </c>
      <c r="E614" t="s">
        <v>52724</v>
      </c>
    </row>
    <row r="615" spans="1:5" x14ac:dyDescent="0.2">
      <c r="A615" s="214" t="s">
        <v>23873</v>
      </c>
      <c r="B615" s="214" t="s">
        <v>19599</v>
      </c>
      <c r="C615" s="214" t="s">
        <v>11807</v>
      </c>
      <c r="D615" s="214" t="s">
        <v>51810</v>
      </c>
      <c r="E615" t="s">
        <v>52724</v>
      </c>
    </row>
    <row r="616" spans="1:5" x14ac:dyDescent="0.2">
      <c r="A616" s="214" t="s">
        <v>23870</v>
      </c>
      <c r="B616" s="214" t="s">
        <v>13318</v>
      </c>
      <c r="C616" s="214" t="s">
        <v>11807</v>
      </c>
      <c r="D616" s="214" t="s">
        <v>51810</v>
      </c>
      <c r="E616" t="s">
        <v>52724</v>
      </c>
    </row>
    <row r="617" spans="1:5" x14ac:dyDescent="0.2">
      <c r="A617" s="214" t="s">
        <v>23871</v>
      </c>
      <c r="B617" s="214" t="s">
        <v>13319</v>
      </c>
      <c r="C617" s="214" t="s">
        <v>11807</v>
      </c>
      <c r="D617" s="214" t="s">
        <v>51810</v>
      </c>
      <c r="E617" t="s">
        <v>52724</v>
      </c>
    </row>
    <row r="618" spans="1:5" x14ac:dyDescent="0.2">
      <c r="A618" s="214" t="s">
        <v>23869</v>
      </c>
      <c r="B618" s="214" t="s">
        <v>13317</v>
      </c>
      <c r="C618" s="214" t="s">
        <v>11807</v>
      </c>
      <c r="D618" s="214" t="s">
        <v>51810</v>
      </c>
      <c r="E618" t="s">
        <v>52724</v>
      </c>
    </row>
    <row r="619" spans="1:5" x14ac:dyDescent="0.2">
      <c r="A619" s="214" t="s">
        <v>28832</v>
      </c>
      <c r="B619" s="214" t="s">
        <v>28833</v>
      </c>
      <c r="C619" s="214" t="s">
        <v>11807</v>
      </c>
      <c r="D619" s="214" t="s">
        <v>51810</v>
      </c>
      <c r="E619" t="s">
        <v>52724</v>
      </c>
    </row>
    <row r="620" spans="1:5" x14ac:dyDescent="0.2">
      <c r="A620" s="214" t="s">
        <v>24215</v>
      </c>
      <c r="B620" s="214" t="s">
        <v>12081</v>
      </c>
      <c r="C620" s="214" t="s">
        <v>12073</v>
      </c>
      <c r="D620" s="214" t="s">
        <v>51810</v>
      </c>
      <c r="E620" t="s">
        <v>52724</v>
      </c>
    </row>
    <row r="621" spans="1:5" x14ac:dyDescent="0.2">
      <c r="A621" s="214" t="s">
        <v>23880</v>
      </c>
      <c r="B621" s="214" t="s">
        <v>13322</v>
      </c>
      <c r="C621" s="214" t="s">
        <v>11807</v>
      </c>
      <c r="D621" s="214" t="s">
        <v>51810</v>
      </c>
      <c r="E621" t="s">
        <v>52724</v>
      </c>
    </row>
    <row r="622" spans="1:5" x14ac:dyDescent="0.2">
      <c r="A622" s="214" t="s">
        <v>23881</v>
      </c>
      <c r="B622" s="214" t="s">
        <v>13323</v>
      </c>
      <c r="C622" s="214" t="s">
        <v>11807</v>
      </c>
      <c r="D622" s="214" t="s">
        <v>51810</v>
      </c>
      <c r="E622" t="s">
        <v>52724</v>
      </c>
    </row>
    <row r="623" spans="1:5" x14ac:dyDescent="0.2">
      <c r="A623" s="214" t="s">
        <v>23882</v>
      </c>
      <c r="B623" s="214" t="s">
        <v>13324</v>
      </c>
      <c r="C623" s="214" t="s">
        <v>11807</v>
      </c>
      <c r="D623" s="214" t="s">
        <v>51810</v>
      </c>
      <c r="E623" t="s">
        <v>52724</v>
      </c>
    </row>
    <row r="624" spans="1:5" x14ac:dyDescent="0.2">
      <c r="A624" s="214" t="s">
        <v>23883</v>
      </c>
      <c r="B624" s="214" t="s">
        <v>13325</v>
      </c>
      <c r="C624" s="214" t="s">
        <v>11807</v>
      </c>
      <c r="D624" s="214" t="s">
        <v>51810</v>
      </c>
      <c r="E624" t="s">
        <v>52724</v>
      </c>
    </row>
    <row r="625" spans="1:5" x14ac:dyDescent="0.2">
      <c r="A625" s="214" t="s">
        <v>23879</v>
      </c>
      <c r="B625" s="214" t="s">
        <v>19601</v>
      </c>
      <c r="C625" s="214" t="s">
        <v>11807</v>
      </c>
      <c r="D625" s="214" t="s">
        <v>51810</v>
      </c>
      <c r="E625" t="s">
        <v>52724</v>
      </c>
    </row>
    <row r="626" spans="1:5" x14ac:dyDescent="0.2">
      <c r="A626" s="214" t="s">
        <v>23878</v>
      </c>
      <c r="B626" s="214" t="s">
        <v>13321</v>
      </c>
      <c r="C626" s="214" t="s">
        <v>11807</v>
      </c>
      <c r="D626" s="214" t="s">
        <v>51810</v>
      </c>
      <c r="E626" t="s">
        <v>52724</v>
      </c>
    </row>
    <row r="627" spans="1:5" x14ac:dyDescent="0.2">
      <c r="A627" s="214" t="s">
        <v>28834</v>
      </c>
      <c r="B627" s="214" t="s">
        <v>28835</v>
      </c>
      <c r="C627" s="214" t="s">
        <v>11807</v>
      </c>
      <c r="D627" s="214" t="s">
        <v>51810</v>
      </c>
      <c r="E627" t="s">
        <v>52724</v>
      </c>
    </row>
    <row r="628" spans="1:5" x14ac:dyDescent="0.2">
      <c r="A628" s="214" t="s">
        <v>28836</v>
      </c>
      <c r="B628" s="214" t="s">
        <v>28837</v>
      </c>
      <c r="C628" s="214" t="s">
        <v>11807</v>
      </c>
      <c r="D628" s="214" t="s">
        <v>51810</v>
      </c>
      <c r="E628" t="s">
        <v>52724</v>
      </c>
    </row>
    <row r="629" spans="1:5" x14ac:dyDescent="0.2">
      <c r="A629" s="214" t="s">
        <v>28838</v>
      </c>
      <c r="B629" s="214" t="s">
        <v>28839</v>
      </c>
      <c r="C629" s="214" t="s">
        <v>11807</v>
      </c>
      <c r="D629" s="214" t="s">
        <v>51810</v>
      </c>
      <c r="E629" t="s">
        <v>52724</v>
      </c>
    </row>
    <row r="630" spans="1:5" x14ac:dyDescent="0.2">
      <c r="A630" s="214" t="s">
        <v>28840</v>
      </c>
      <c r="B630" s="214" t="s">
        <v>28841</v>
      </c>
      <c r="C630" s="214" t="s">
        <v>11807</v>
      </c>
      <c r="D630" s="214" t="s">
        <v>51810</v>
      </c>
      <c r="E630" t="s">
        <v>52724</v>
      </c>
    </row>
    <row r="631" spans="1:5" x14ac:dyDescent="0.2">
      <c r="A631" s="214" t="s">
        <v>28842</v>
      </c>
      <c r="B631" s="214" t="s">
        <v>28843</v>
      </c>
      <c r="C631" s="214" t="s">
        <v>11807</v>
      </c>
      <c r="D631" s="214" t="s">
        <v>51810</v>
      </c>
      <c r="E631" t="s">
        <v>52724</v>
      </c>
    </row>
    <row r="632" spans="1:5" x14ac:dyDescent="0.2">
      <c r="A632" s="214" t="s">
        <v>28844</v>
      </c>
      <c r="B632" s="214" t="s">
        <v>28845</v>
      </c>
      <c r="C632" s="214" t="s">
        <v>11807</v>
      </c>
      <c r="D632" s="214" t="s">
        <v>51810</v>
      </c>
      <c r="E632" t="s">
        <v>52724</v>
      </c>
    </row>
    <row r="633" spans="1:5" x14ac:dyDescent="0.2">
      <c r="A633" s="214" t="s">
        <v>33885</v>
      </c>
      <c r="B633" s="214" t="s">
        <v>33886</v>
      </c>
      <c r="C633" s="214" t="s">
        <v>11807</v>
      </c>
      <c r="D633" s="214" t="s">
        <v>51810</v>
      </c>
      <c r="E633" t="s">
        <v>52724</v>
      </c>
    </row>
    <row r="634" spans="1:5" x14ac:dyDescent="0.2">
      <c r="A634" s="214" t="s">
        <v>48637</v>
      </c>
      <c r="B634" s="214" t="s">
        <v>48638</v>
      </c>
      <c r="C634" s="214" t="s">
        <v>11807</v>
      </c>
      <c r="D634" s="214" t="s">
        <v>51810</v>
      </c>
      <c r="E634" t="s">
        <v>52724</v>
      </c>
    </row>
    <row r="635" spans="1:5" x14ac:dyDescent="0.2">
      <c r="A635" s="214" t="s">
        <v>48639</v>
      </c>
      <c r="B635" s="214" t="s">
        <v>48640</v>
      </c>
      <c r="C635" s="214" t="s">
        <v>11807</v>
      </c>
      <c r="D635" s="214" t="s">
        <v>51810</v>
      </c>
      <c r="E635" t="s">
        <v>52724</v>
      </c>
    </row>
    <row r="636" spans="1:5" x14ac:dyDescent="0.2">
      <c r="A636" s="214" t="s">
        <v>48641</v>
      </c>
      <c r="B636" s="214" t="s">
        <v>48642</v>
      </c>
      <c r="C636" s="214" t="s">
        <v>11807</v>
      </c>
      <c r="D636" s="214" t="s">
        <v>51810</v>
      </c>
      <c r="E636" t="s">
        <v>52724</v>
      </c>
    </row>
    <row r="637" spans="1:5" x14ac:dyDescent="0.2">
      <c r="A637" s="214" t="s">
        <v>48643</v>
      </c>
      <c r="B637" s="214" t="s">
        <v>48644</v>
      </c>
      <c r="C637" s="214" t="s">
        <v>11807</v>
      </c>
      <c r="D637" s="214" t="s">
        <v>51810</v>
      </c>
      <c r="E637" t="s">
        <v>52724</v>
      </c>
    </row>
    <row r="638" spans="1:5" x14ac:dyDescent="0.2">
      <c r="A638" s="214" t="s">
        <v>48635</v>
      </c>
      <c r="B638" s="214" t="s">
        <v>48636</v>
      </c>
      <c r="C638" s="214" t="s">
        <v>11807</v>
      </c>
      <c r="D638" s="214" t="s">
        <v>51810</v>
      </c>
      <c r="E638" t="s">
        <v>52724</v>
      </c>
    </row>
    <row r="639" spans="1:5" x14ac:dyDescent="0.2">
      <c r="A639" s="214" t="s">
        <v>48625</v>
      </c>
      <c r="B639" s="214" t="s">
        <v>48626</v>
      </c>
      <c r="C639" s="214" t="s">
        <v>11807</v>
      </c>
      <c r="D639" s="214" t="s">
        <v>51810</v>
      </c>
      <c r="E639" t="s">
        <v>52724</v>
      </c>
    </row>
    <row r="640" spans="1:5" x14ac:dyDescent="0.2">
      <c r="A640" s="214" t="s">
        <v>48623</v>
      </c>
      <c r="B640" s="214" t="s">
        <v>48624</v>
      </c>
      <c r="C640" s="214" t="s">
        <v>11807</v>
      </c>
      <c r="D640" s="214" t="s">
        <v>51810</v>
      </c>
      <c r="E640" t="s">
        <v>52724</v>
      </c>
    </row>
    <row r="641" spans="1:5" x14ac:dyDescent="0.2">
      <c r="A641" s="214" t="s">
        <v>48629</v>
      </c>
      <c r="B641" s="214" t="s">
        <v>48630</v>
      </c>
      <c r="C641" s="214" t="s">
        <v>11807</v>
      </c>
      <c r="D641" s="214" t="s">
        <v>51810</v>
      </c>
      <c r="E641" t="s">
        <v>52724</v>
      </c>
    </row>
    <row r="642" spans="1:5" x14ac:dyDescent="0.2">
      <c r="A642" s="214" t="s">
        <v>48633</v>
      </c>
      <c r="B642" s="214" t="s">
        <v>48634</v>
      </c>
      <c r="C642" s="214" t="s">
        <v>11807</v>
      </c>
      <c r="D642" s="214" t="s">
        <v>51810</v>
      </c>
      <c r="E642" t="s">
        <v>52724</v>
      </c>
    </row>
    <row r="643" spans="1:5" x14ac:dyDescent="0.2">
      <c r="A643" s="214" t="s">
        <v>22806</v>
      </c>
      <c r="B643" s="214" t="s">
        <v>11783</v>
      </c>
      <c r="C643" s="214" t="s">
        <v>10567</v>
      </c>
      <c r="D643" s="214" t="s">
        <v>51810</v>
      </c>
      <c r="E643" t="s">
        <v>52724</v>
      </c>
    </row>
    <row r="644" spans="1:5" x14ac:dyDescent="0.2">
      <c r="A644" s="214" t="s">
        <v>22808</v>
      </c>
      <c r="B644" s="214" t="s">
        <v>18988</v>
      </c>
      <c r="C644" s="214" t="s">
        <v>10567</v>
      </c>
      <c r="D644" s="214" t="s">
        <v>51810</v>
      </c>
      <c r="E644" t="s">
        <v>52724</v>
      </c>
    </row>
    <row r="645" spans="1:5" x14ac:dyDescent="0.2">
      <c r="A645" s="214" t="s">
        <v>22810</v>
      </c>
      <c r="B645" s="214" t="s">
        <v>11785</v>
      </c>
      <c r="C645" s="214" t="s">
        <v>10567</v>
      </c>
      <c r="D645" s="214" t="s">
        <v>51810</v>
      </c>
      <c r="E645" t="s">
        <v>52724</v>
      </c>
    </row>
    <row r="646" spans="1:5" x14ac:dyDescent="0.2">
      <c r="A646" s="214" t="s">
        <v>22811</v>
      </c>
      <c r="B646" s="214" t="s">
        <v>11786</v>
      </c>
      <c r="C646" s="214" t="s">
        <v>10567</v>
      </c>
      <c r="D646" s="214" t="s">
        <v>51810</v>
      </c>
      <c r="E646" t="s">
        <v>52724</v>
      </c>
    </row>
    <row r="647" spans="1:5" x14ac:dyDescent="0.2">
      <c r="A647" s="214" t="s">
        <v>23866</v>
      </c>
      <c r="B647" s="214" t="s">
        <v>11947</v>
      </c>
      <c r="C647" s="214" t="s">
        <v>11807</v>
      </c>
      <c r="D647" s="214" t="s">
        <v>51810</v>
      </c>
      <c r="E647" t="s">
        <v>52724</v>
      </c>
    </row>
    <row r="648" spans="1:5" x14ac:dyDescent="0.2">
      <c r="A648" s="214" t="s">
        <v>23867</v>
      </c>
      <c r="B648" s="214" t="s">
        <v>11948</v>
      </c>
      <c r="C648" s="214" t="s">
        <v>11807</v>
      </c>
      <c r="D648" s="214" t="s">
        <v>51810</v>
      </c>
      <c r="E648" t="s">
        <v>52724</v>
      </c>
    </row>
    <row r="649" spans="1:5" x14ac:dyDescent="0.2">
      <c r="A649" s="214" t="s">
        <v>23888</v>
      </c>
      <c r="B649" s="214" t="s">
        <v>13330</v>
      </c>
      <c r="C649" s="214" t="s">
        <v>11807</v>
      </c>
      <c r="D649" s="214" t="s">
        <v>51810</v>
      </c>
      <c r="E649" t="s">
        <v>52724</v>
      </c>
    </row>
    <row r="650" spans="1:5" x14ac:dyDescent="0.2">
      <c r="A650" s="214" t="s">
        <v>48616</v>
      </c>
      <c r="B650" s="214" t="s">
        <v>49321</v>
      </c>
      <c r="C650" s="214" t="s">
        <v>11807</v>
      </c>
      <c r="D650" s="214" t="s">
        <v>51810</v>
      </c>
      <c r="E650" t="s">
        <v>52724</v>
      </c>
    </row>
    <row r="651" spans="1:5" x14ac:dyDescent="0.2">
      <c r="A651" s="214" t="s">
        <v>48406</v>
      </c>
      <c r="B651" s="214" t="s">
        <v>48407</v>
      </c>
      <c r="C651" s="214" t="s">
        <v>11807</v>
      </c>
      <c r="D651" s="214" t="s">
        <v>51810</v>
      </c>
      <c r="E651" t="s">
        <v>52724</v>
      </c>
    </row>
    <row r="652" spans="1:5" x14ac:dyDescent="0.2">
      <c r="A652" s="214" t="s">
        <v>23858</v>
      </c>
      <c r="B652" s="214" t="s">
        <v>19597</v>
      </c>
      <c r="C652" s="214" t="s">
        <v>11807</v>
      </c>
      <c r="D652" s="214" t="s">
        <v>51810</v>
      </c>
      <c r="E652" t="s">
        <v>52724</v>
      </c>
    </row>
    <row r="653" spans="1:5" x14ac:dyDescent="0.2">
      <c r="A653" s="214" t="s">
        <v>23859</v>
      </c>
      <c r="B653" s="214" t="s">
        <v>11945</v>
      </c>
      <c r="C653" s="214" t="s">
        <v>11807</v>
      </c>
      <c r="D653" s="214" t="s">
        <v>51810</v>
      </c>
      <c r="E653" t="s">
        <v>52724</v>
      </c>
    </row>
    <row r="654" spans="1:5" x14ac:dyDescent="0.2">
      <c r="A654" s="214" t="s">
        <v>23868</v>
      </c>
      <c r="B654" s="214" t="s">
        <v>15924</v>
      </c>
      <c r="C654" s="214" t="s">
        <v>11807</v>
      </c>
      <c r="D654" s="214" t="s">
        <v>51810</v>
      </c>
      <c r="E654" t="s">
        <v>52724</v>
      </c>
    </row>
    <row r="655" spans="1:5" x14ac:dyDescent="0.2">
      <c r="A655" s="214" t="s">
        <v>48333</v>
      </c>
      <c r="B655" s="214" t="s">
        <v>48334</v>
      </c>
      <c r="C655" s="214" t="s">
        <v>14830</v>
      </c>
      <c r="D655" s="214" t="s">
        <v>51810</v>
      </c>
      <c r="E655" t="s">
        <v>52724</v>
      </c>
    </row>
    <row r="656" spans="1:5" x14ac:dyDescent="0.2">
      <c r="A656" s="214" t="s">
        <v>22827</v>
      </c>
      <c r="B656" s="214" t="s">
        <v>18994</v>
      </c>
      <c r="C656" s="214" t="s">
        <v>10567</v>
      </c>
      <c r="D656" s="214" t="s">
        <v>51810</v>
      </c>
      <c r="E656" t="s">
        <v>52724</v>
      </c>
    </row>
    <row r="657" spans="1:5" x14ac:dyDescent="0.2">
      <c r="A657" s="214" t="s">
        <v>22832</v>
      </c>
      <c r="B657" s="214" t="s">
        <v>11800</v>
      </c>
      <c r="C657" s="214" t="s">
        <v>10567</v>
      </c>
      <c r="D657" s="214" t="s">
        <v>51810</v>
      </c>
      <c r="E657" t="s">
        <v>52724</v>
      </c>
    </row>
    <row r="658" spans="1:5" x14ac:dyDescent="0.2">
      <c r="A658" s="214" t="s">
        <v>22822</v>
      </c>
      <c r="B658" s="214" t="s">
        <v>11793</v>
      </c>
      <c r="C658" s="214" t="s">
        <v>10567</v>
      </c>
      <c r="D658" s="214" t="s">
        <v>51810</v>
      </c>
      <c r="E658" t="s">
        <v>52724</v>
      </c>
    </row>
    <row r="659" spans="1:5" x14ac:dyDescent="0.2">
      <c r="A659" s="214" t="s">
        <v>23864</v>
      </c>
      <c r="B659" s="214" t="s">
        <v>11946</v>
      </c>
      <c r="C659" s="214" t="s">
        <v>11807</v>
      </c>
      <c r="D659" s="214" t="s">
        <v>51810</v>
      </c>
      <c r="E659" t="s">
        <v>52724</v>
      </c>
    </row>
    <row r="660" spans="1:5" x14ac:dyDescent="0.2">
      <c r="A660" s="214" t="s">
        <v>23887</v>
      </c>
      <c r="B660" s="214" t="s">
        <v>13329</v>
      </c>
      <c r="C660" s="214" t="s">
        <v>11807</v>
      </c>
      <c r="D660" s="214" t="s">
        <v>51810</v>
      </c>
      <c r="E660" t="s">
        <v>52724</v>
      </c>
    </row>
    <row r="661" spans="1:5" x14ac:dyDescent="0.2">
      <c r="A661" s="214" t="s">
        <v>23886</v>
      </c>
      <c r="B661" s="214" t="s">
        <v>13328</v>
      </c>
      <c r="C661" s="214" t="s">
        <v>11807</v>
      </c>
      <c r="D661" s="214" t="s">
        <v>51810</v>
      </c>
      <c r="E661" t="s">
        <v>52724</v>
      </c>
    </row>
    <row r="662" spans="1:5" x14ac:dyDescent="0.2">
      <c r="A662" s="214" t="s">
        <v>23890</v>
      </c>
      <c r="B662" s="214" t="s">
        <v>11952</v>
      </c>
      <c r="C662" s="214" t="s">
        <v>11807</v>
      </c>
      <c r="D662" s="214" t="s">
        <v>51810</v>
      </c>
      <c r="E662" t="s">
        <v>52724</v>
      </c>
    </row>
    <row r="663" spans="1:5" x14ac:dyDescent="0.2">
      <c r="A663" s="214" t="s">
        <v>23891</v>
      </c>
      <c r="B663" s="214" t="s">
        <v>11953</v>
      </c>
      <c r="C663" s="214" t="s">
        <v>11807</v>
      </c>
      <c r="D663" s="214" t="s">
        <v>51810</v>
      </c>
      <c r="E663" t="s">
        <v>52724</v>
      </c>
    </row>
    <row r="664" spans="1:5" x14ac:dyDescent="0.2">
      <c r="A664" s="214" t="s">
        <v>23885</v>
      </c>
      <c r="B664" s="214" t="s">
        <v>13327</v>
      </c>
      <c r="C664" s="214" t="s">
        <v>11807</v>
      </c>
      <c r="D664" s="214" t="s">
        <v>51810</v>
      </c>
      <c r="E664" t="s">
        <v>52724</v>
      </c>
    </row>
    <row r="665" spans="1:5" x14ac:dyDescent="0.2">
      <c r="A665" s="214" t="s">
        <v>23884</v>
      </c>
      <c r="B665" s="214" t="s">
        <v>13326</v>
      </c>
      <c r="C665" s="214" t="s">
        <v>11807</v>
      </c>
      <c r="D665" s="214" t="s">
        <v>51810</v>
      </c>
      <c r="E665" t="s">
        <v>52724</v>
      </c>
    </row>
    <row r="666" spans="1:5" x14ac:dyDescent="0.2">
      <c r="A666" s="214" t="s">
        <v>23889</v>
      </c>
      <c r="B666" s="214" t="s">
        <v>13331</v>
      </c>
      <c r="C666" s="214" t="s">
        <v>11807</v>
      </c>
      <c r="D666" s="214" t="s">
        <v>51810</v>
      </c>
      <c r="E666" t="s">
        <v>52724</v>
      </c>
    </row>
    <row r="667" spans="1:5" x14ac:dyDescent="0.2">
      <c r="A667" s="214" t="s">
        <v>23861</v>
      </c>
      <c r="B667" s="214" t="s">
        <v>15921</v>
      </c>
      <c r="C667" s="214" t="s">
        <v>11807</v>
      </c>
      <c r="D667" s="214" t="s">
        <v>51810</v>
      </c>
      <c r="E667" t="s">
        <v>52724</v>
      </c>
    </row>
    <row r="668" spans="1:5" x14ac:dyDescent="0.2">
      <c r="A668" s="214" t="s">
        <v>23862</v>
      </c>
      <c r="B668" s="214" t="s">
        <v>15922</v>
      </c>
      <c r="C668" s="214" t="s">
        <v>11807</v>
      </c>
      <c r="D668" s="214" t="s">
        <v>51810</v>
      </c>
      <c r="E668" t="s">
        <v>52724</v>
      </c>
    </row>
    <row r="669" spans="1:5" x14ac:dyDescent="0.2">
      <c r="A669" s="214" t="s">
        <v>23863</v>
      </c>
      <c r="B669" s="214" t="s">
        <v>15923</v>
      </c>
      <c r="C669" s="214" t="s">
        <v>11807</v>
      </c>
      <c r="D669" s="214" t="s">
        <v>51810</v>
      </c>
      <c r="E669" t="s">
        <v>52724</v>
      </c>
    </row>
    <row r="670" spans="1:5" x14ac:dyDescent="0.2">
      <c r="A670" s="214" t="s">
        <v>23860</v>
      </c>
      <c r="B670" s="214" t="s">
        <v>15920</v>
      </c>
      <c r="C670" s="214" t="s">
        <v>11807</v>
      </c>
      <c r="D670" s="214" t="s">
        <v>51810</v>
      </c>
      <c r="E670" t="s">
        <v>52724</v>
      </c>
    </row>
    <row r="671" spans="1:5" x14ac:dyDescent="0.2">
      <c r="A671" s="214" t="s">
        <v>23220</v>
      </c>
      <c r="B671" s="214" t="s">
        <v>41394</v>
      </c>
      <c r="C671" s="214" t="s">
        <v>11807</v>
      </c>
      <c r="D671" s="214" t="s">
        <v>51810</v>
      </c>
      <c r="E671" t="s">
        <v>52724</v>
      </c>
    </row>
    <row r="672" spans="1:5" x14ac:dyDescent="0.2">
      <c r="A672" s="214" t="s">
        <v>23222</v>
      </c>
      <c r="B672" s="214" t="s">
        <v>41396</v>
      </c>
      <c r="C672" s="214" t="s">
        <v>11807</v>
      </c>
      <c r="D672" s="214" t="s">
        <v>51810</v>
      </c>
      <c r="E672" t="s">
        <v>52724</v>
      </c>
    </row>
    <row r="673" spans="1:5" x14ac:dyDescent="0.2">
      <c r="A673" s="214" t="s">
        <v>23223</v>
      </c>
      <c r="B673" s="214" t="s">
        <v>41397</v>
      </c>
      <c r="C673" s="214" t="s">
        <v>11807</v>
      </c>
      <c r="D673" s="214" t="s">
        <v>51810</v>
      </c>
      <c r="E673" t="s">
        <v>52724</v>
      </c>
    </row>
    <row r="674" spans="1:5" x14ac:dyDescent="0.2">
      <c r="A674" s="214" t="s">
        <v>23228</v>
      </c>
      <c r="B674" s="214" t="s">
        <v>41402</v>
      </c>
      <c r="C674" s="214" t="s">
        <v>11807</v>
      </c>
      <c r="D674" s="214" t="s">
        <v>51810</v>
      </c>
      <c r="E674" t="s">
        <v>52724</v>
      </c>
    </row>
    <row r="675" spans="1:5" x14ac:dyDescent="0.2">
      <c r="A675" s="214" t="s">
        <v>23231</v>
      </c>
      <c r="B675" s="214" t="s">
        <v>41405</v>
      </c>
      <c r="C675" s="214" t="s">
        <v>11807</v>
      </c>
      <c r="D675" s="214" t="s">
        <v>51810</v>
      </c>
      <c r="E675" t="s">
        <v>52724</v>
      </c>
    </row>
    <row r="676" spans="1:5" x14ac:dyDescent="0.2">
      <c r="A676" s="214" t="s">
        <v>23232</v>
      </c>
      <c r="B676" s="214" t="s">
        <v>41406</v>
      </c>
      <c r="C676" s="214" t="s">
        <v>11807</v>
      </c>
      <c r="D676" s="214" t="s">
        <v>51810</v>
      </c>
      <c r="E676" t="s">
        <v>52724</v>
      </c>
    </row>
    <row r="677" spans="1:5" x14ac:dyDescent="0.2">
      <c r="A677" s="214" t="s">
        <v>23234</v>
      </c>
      <c r="B677" s="214" t="s">
        <v>41408</v>
      </c>
      <c r="C677" s="214" t="s">
        <v>11807</v>
      </c>
      <c r="D677" s="214" t="s">
        <v>51810</v>
      </c>
      <c r="E677" t="s">
        <v>52724</v>
      </c>
    </row>
    <row r="678" spans="1:5" x14ac:dyDescent="0.2">
      <c r="A678" s="214" t="s">
        <v>23235</v>
      </c>
      <c r="B678" s="214" t="s">
        <v>41409</v>
      </c>
      <c r="C678" s="214" t="s">
        <v>11807</v>
      </c>
      <c r="D678" s="214" t="s">
        <v>51810</v>
      </c>
      <c r="E678" t="s">
        <v>52724</v>
      </c>
    </row>
    <row r="679" spans="1:5" x14ac:dyDescent="0.2">
      <c r="A679" s="214" t="s">
        <v>23211</v>
      </c>
      <c r="B679" s="214" t="s">
        <v>13254</v>
      </c>
      <c r="C679" s="214" t="s">
        <v>11807</v>
      </c>
      <c r="D679" s="214" t="s">
        <v>51810</v>
      </c>
      <c r="E679" t="s">
        <v>52724</v>
      </c>
    </row>
    <row r="680" spans="1:5" x14ac:dyDescent="0.2">
      <c r="A680" s="214" t="s">
        <v>23208</v>
      </c>
      <c r="B680" s="214" t="s">
        <v>13251</v>
      </c>
      <c r="C680" s="214" t="s">
        <v>11807</v>
      </c>
      <c r="D680" s="214" t="s">
        <v>51810</v>
      </c>
      <c r="E680" t="s">
        <v>52724</v>
      </c>
    </row>
    <row r="681" spans="1:5" x14ac:dyDescent="0.2">
      <c r="A681" s="214" t="s">
        <v>23209</v>
      </c>
      <c r="B681" s="214" t="s">
        <v>13252</v>
      </c>
      <c r="C681" s="214" t="s">
        <v>11807</v>
      </c>
      <c r="D681" s="214" t="s">
        <v>51810</v>
      </c>
      <c r="E681" t="s">
        <v>52724</v>
      </c>
    </row>
    <row r="682" spans="1:5" x14ac:dyDescent="0.2">
      <c r="A682" s="214" t="s">
        <v>23210</v>
      </c>
      <c r="B682" s="214" t="s">
        <v>13253</v>
      </c>
      <c r="C682" s="214" t="s">
        <v>11807</v>
      </c>
      <c r="D682" s="214" t="s">
        <v>51810</v>
      </c>
      <c r="E682" t="s">
        <v>52724</v>
      </c>
    </row>
    <row r="683" spans="1:5" x14ac:dyDescent="0.2">
      <c r="A683" s="214" t="s">
        <v>23236</v>
      </c>
      <c r="B683" s="214" t="s">
        <v>13255</v>
      </c>
      <c r="C683" s="214" t="s">
        <v>11807</v>
      </c>
      <c r="D683" s="214" t="s">
        <v>51810</v>
      </c>
      <c r="E683" t="s">
        <v>52724</v>
      </c>
    </row>
    <row r="684" spans="1:5" x14ac:dyDescent="0.2">
      <c r="A684" s="214" t="s">
        <v>33243</v>
      </c>
      <c r="B684" s="214" t="s">
        <v>33244</v>
      </c>
      <c r="C684" s="214" t="s">
        <v>11807</v>
      </c>
      <c r="D684" s="214" t="s">
        <v>51810</v>
      </c>
      <c r="E684" t="s">
        <v>52724</v>
      </c>
    </row>
    <row r="685" spans="1:5" x14ac:dyDescent="0.2">
      <c r="A685" s="214" t="s">
        <v>33245</v>
      </c>
      <c r="B685" s="214" t="s">
        <v>33246</v>
      </c>
      <c r="C685" s="214" t="s">
        <v>11807</v>
      </c>
      <c r="D685" s="214" t="s">
        <v>51810</v>
      </c>
      <c r="E685" t="s">
        <v>52724</v>
      </c>
    </row>
    <row r="686" spans="1:5" x14ac:dyDescent="0.2">
      <c r="A686" s="214" t="s">
        <v>23202</v>
      </c>
      <c r="B686" s="214" t="s">
        <v>11838</v>
      </c>
      <c r="C686" s="214" t="s">
        <v>11807</v>
      </c>
      <c r="D686" s="214" t="s">
        <v>51810</v>
      </c>
      <c r="E686" t="s">
        <v>52724</v>
      </c>
    </row>
    <row r="687" spans="1:5" x14ac:dyDescent="0.2">
      <c r="A687" s="214" t="s">
        <v>23205</v>
      </c>
      <c r="B687" s="214" t="s">
        <v>11841</v>
      </c>
      <c r="C687" s="214" t="s">
        <v>11807</v>
      </c>
      <c r="D687" s="214" t="s">
        <v>51810</v>
      </c>
      <c r="E687" t="s">
        <v>52724</v>
      </c>
    </row>
    <row r="688" spans="1:5" x14ac:dyDescent="0.2">
      <c r="A688" s="214" t="s">
        <v>23199</v>
      </c>
      <c r="B688" s="214" t="s">
        <v>11835</v>
      </c>
      <c r="C688" s="214" t="s">
        <v>11807</v>
      </c>
      <c r="D688" s="214" t="s">
        <v>51810</v>
      </c>
      <c r="E688" t="s">
        <v>52724</v>
      </c>
    </row>
    <row r="689" spans="1:5" x14ac:dyDescent="0.2">
      <c r="A689" s="214" t="s">
        <v>23200</v>
      </c>
      <c r="B689" s="214" t="s">
        <v>11836</v>
      </c>
      <c r="C689" s="214" t="s">
        <v>11807</v>
      </c>
      <c r="D689" s="214" t="s">
        <v>51810</v>
      </c>
      <c r="E689" t="s">
        <v>52724</v>
      </c>
    </row>
    <row r="690" spans="1:5" x14ac:dyDescent="0.2">
      <c r="A690" s="214" t="s">
        <v>23201</v>
      </c>
      <c r="B690" s="214" t="s">
        <v>11837</v>
      </c>
      <c r="C690" s="214" t="s">
        <v>11807</v>
      </c>
      <c r="D690" s="214" t="s">
        <v>51810</v>
      </c>
      <c r="E690" t="s">
        <v>52724</v>
      </c>
    </row>
    <row r="691" spans="1:5" x14ac:dyDescent="0.2">
      <c r="A691" s="214" t="s">
        <v>23196</v>
      </c>
      <c r="B691" s="214" t="s">
        <v>11832</v>
      </c>
      <c r="C691" s="214" t="s">
        <v>11807</v>
      </c>
      <c r="D691" s="214" t="s">
        <v>51810</v>
      </c>
      <c r="E691" t="s">
        <v>52724</v>
      </c>
    </row>
    <row r="692" spans="1:5" x14ac:dyDescent="0.2">
      <c r="A692" s="214" t="s">
        <v>23193</v>
      </c>
      <c r="B692" s="214" t="s">
        <v>11829</v>
      </c>
      <c r="C692" s="214" t="s">
        <v>11807</v>
      </c>
      <c r="D692" s="214" t="s">
        <v>51810</v>
      </c>
      <c r="E692" t="s">
        <v>52724</v>
      </c>
    </row>
    <row r="693" spans="1:5" x14ac:dyDescent="0.2">
      <c r="A693" s="214" t="s">
        <v>23195</v>
      </c>
      <c r="B693" s="214" t="s">
        <v>11831</v>
      </c>
      <c r="C693" s="214" t="s">
        <v>11807</v>
      </c>
      <c r="D693" s="214" t="s">
        <v>51810</v>
      </c>
      <c r="E693" t="s">
        <v>52724</v>
      </c>
    </row>
    <row r="694" spans="1:5" x14ac:dyDescent="0.2">
      <c r="A694" s="214" t="s">
        <v>23237</v>
      </c>
      <c r="B694" s="214" t="s">
        <v>11848</v>
      </c>
      <c r="C694" s="214" t="s">
        <v>11807</v>
      </c>
      <c r="D694" s="214" t="s">
        <v>51810</v>
      </c>
      <c r="E694" t="s">
        <v>52724</v>
      </c>
    </row>
    <row r="695" spans="1:5" x14ac:dyDescent="0.2">
      <c r="A695" s="214" t="s">
        <v>23240</v>
      </c>
      <c r="B695" s="214" t="s">
        <v>11850</v>
      </c>
      <c r="C695" s="214" t="s">
        <v>11807</v>
      </c>
      <c r="D695" s="214" t="s">
        <v>51810</v>
      </c>
      <c r="E695" t="s">
        <v>52724</v>
      </c>
    </row>
    <row r="696" spans="1:5" x14ac:dyDescent="0.2">
      <c r="A696" s="214" t="s">
        <v>23241</v>
      </c>
      <c r="B696" s="214" t="s">
        <v>11851</v>
      </c>
      <c r="C696" s="214" t="s">
        <v>11807</v>
      </c>
      <c r="D696" s="214" t="s">
        <v>51810</v>
      </c>
      <c r="E696" t="s">
        <v>52724</v>
      </c>
    </row>
    <row r="697" spans="1:5" x14ac:dyDescent="0.2">
      <c r="A697" s="214" t="s">
        <v>23242</v>
      </c>
      <c r="B697" s="214" t="s">
        <v>49322</v>
      </c>
      <c r="C697" s="214" t="s">
        <v>11807</v>
      </c>
      <c r="D697" s="214" t="s">
        <v>51810</v>
      </c>
      <c r="E697" t="s">
        <v>52724</v>
      </c>
    </row>
    <row r="698" spans="1:5" x14ac:dyDescent="0.2">
      <c r="A698" s="214" t="s">
        <v>23244</v>
      </c>
      <c r="B698" s="214" t="s">
        <v>49323</v>
      </c>
      <c r="C698" s="214" t="s">
        <v>11807</v>
      </c>
      <c r="D698" s="214" t="s">
        <v>51810</v>
      </c>
      <c r="E698" t="s">
        <v>52724</v>
      </c>
    </row>
    <row r="699" spans="1:5" x14ac:dyDescent="0.2">
      <c r="A699" s="214" t="s">
        <v>23245</v>
      </c>
      <c r="B699" s="214" t="s">
        <v>49324</v>
      </c>
      <c r="C699" s="214" t="s">
        <v>11807</v>
      </c>
      <c r="D699" s="214" t="s">
        <v>51810</v>
      </c>
      <c r="E699" t="s">
        <v>52724</v>
      </c>
    </row>
    <row r="700" spans="1:5" x14ac:dyDescent="0.2">
      <c r="A700" s="214" t="s">
        <v>23246</v>
      </c>
      <c r="B700" s="214" t="s">
        <v>50480</v>
      </c>
      <c r="C700" s="214" t="s">
        <v>11807</v>
      </c>
      <c r="D700" s="214" t="s">
        <v>51810</v>
      </c>
      <c r="E700" t="s">
        <v>52724</v>
      </c>
    </row>
    <row r="701" spans="1:5" x14ac:dyDescent="0.2">
      <c r="A701" s="214" t="s">
        <v>23255</v>
      </c>
      <c r="B701" s="214" t="s">
        <v>49325</v>
      </c>
      <c r="C701" s="214" t="s">
        <v>11807</v>
      </c>
      <c r="D701" s="214" t="s">
        <v>51810</v>
      </c>
      <c r="E701" t="s">
        <v>52724</v>
      </c>
    </row>
    <row r="702" spans="1:5" x14ac:dyDescent="0.2">
      <c r="A702" s="214" t="s">
        <v>23262</v>
      </c>
      <c r="B702" s="214" t="s">
        <v>49327</v>
      </c>
      <c r="C702" s="214" t="s">
        <v>11807</v>
      </c>
      <c r="D702" s="214" t="s">
        <v>51810</v>
      </c>
      <c r="E702" t="s">
        <v>52724</v>
      </c>
    </row>
    <row r="703" spans="1:5" x14ac:dyDescent="0.2">
      <c r="A703" s="214" t="s">
        <v>23265</v>
      </c>
      <c r="B703" s="214" t="s">
        <v>49329</v>
      </c>
      <c r="C703" s="214" t="s">
        <v>11807</v>
      </c>
      <c r="D703" s="214" t="s">
        <v>51810</v>
      </c>
      <c r="E703" t="s">
        <v>52724</v>
      </c>
    </row>
    <row r="704" spans="1:5" x14ac:dyDescent="0.2">
      <c r="A704" s="214" t="s">
        <v>23267</v>
      </c>
      <c r="B704" s="214" t="s">
        <v>49330</v>
      </c>
      <c r="C704" s="214" t="s">
        <v>11807</v>
      </c>
      <c r="D704" s="214" t="s">
        <v>51810</v>
      </c>
      <c r="E704" t="s">
        <v>52724</v>
      </c>
    </row>
    <row r="705" spans="1:5" x14ac:dyDescent="0.2">
      <c r="A705" s="214" t="s">
        <v>23268</v>
      </c>
      <c r="B705" s="214" t="s">
        <v>11857</v>
      </c>
      <c r="C705" s="214" t="s">
        <v>11807</v>
      </c>
      <c r="D705" s="214" t="s">
        <v>51810</v>
      </c>
      <c r="E705" t="s">
        <v>52724</v>
      </c>
    </row>
    <row r="706" spans="1:5" x14ac:dyDescent="0.2">
      <c r="A706" s="214" t="s">
        <v>23269</v>
      </c>
      <c r="B706" s="214" t="s">
        <v>11858</v>
      </c>
      <c r="C706" s="214" t="s">
        <v>11807</v>
      </c>
      <c r="D706" s="214" t="s">
        <v>51810</v>
      </c>
      <c r="E706" t="s">
        <v>52724</v>
      </c>
    </row>
    <row r="707" spans="1:5" x14ac:dyDescent="0.2">
      <c r="A707" s="214" t="s">
        <v>23270</v>
      </c>
      <c r="B707" s="214" t="s">
        <v>11859</v>
      </c>
      <c r="C707" s="214" t="s">
        <v>11807</v>
      </c>
      <c r="D707" s="214" t="s">
        <v>51810</v>
      </c>
      <c r="E707" t="s">
        <v>52724</v>
      </c>
    </row>
    <row r="708" spans="1:5" x14ac:dyDescent="0.2">
      <c r="A708" s="214" t="s">
        <v>23271</v>
      </c>
      <c r="B708" s="214" t="s">
        <v>11860</v>
      </c>
      <c r="C708" s="214" t="s">
        <v>11807</v>
      </c>
      <c r="D708" s="214" t="s">
        <v>51810</v>
      </c>
      <c r="E708" t="s">
        <v>52724</v>
      </c>
    </row>
    <row r="709" spans="1:5" x14ac:dyDescent="0.2">
      <c r="A709" s="214" t="s">
        <v>23272</v>
      </c>
      <c r="B709" s="214" t="s">
        <v>11861</v>
      </c>
      <c r="C709" s="214" t="s">
        <v>11807</v>
      </c>
      <c r="D709" s="214" t="s">
        <v>51810</v>
      </c>
      <c r="E709" t="s">
        <v>52724</v>
      </c>
    </row>
    <row r="710" spans="1:5" x14ac:dyDescent="0.2">
      <c r="A710" s="214" t="s">
        <v>23273</v>
      </c>
      <c r="B710" s="214" t="s">
        <v>11862</v>
      </c>
      <c r="C710" s="214" t="s">
        <v>11807</v>
      </c>
      <c r="D710" s="214" t="s">
        <v>51810</v>
      </c>
      <c r="E710" t="s">
        <v>52724</v>
      </c>
    </row>
    <row r="711" spans="1:5" x14ac:dyDescent="0.2">
      <c r="A711" s="214" t="s">
        <v>23274</v>
      </c>
      <c r="B711" s="214" t="s">
        <v>11863</v>
      </c>
      <c r="C711" s="214" t="s">
        <v>11807</v>
      </c>
      <c r="D711" s="214" t="s">
        <v>51810</v>
      </c>
      <c r="E711" t="s">
        <v>52724</v>
      </c>
    </row>
    <row r="712" spans="1:5" x14ac:dyDescent="0.2">
      <c r="A712" s="214" t="s">
        <v>23212</v>
      </c>
      <c r="B712" s="214" t="s">
        <v>11844</v>
      </c>
      <c r="C712" s="214" t="s">
        <v>11807</v>
      </c>
      <c r="D712" s="214" t="s">
        <v>51810</v>
      </c>
      <c r="E712" t="s">
        <v>52724</v>
      </c>
    </row>
    <row r="713" spans="1:5" x14ac:dyDescent="0.2">
      <c r="A713" s="214" t="s">
        <v>23213</v>
      </c>
      <c r="B713" s="214" t="s">
        <v>11845</v>
      </c>
      <c r="C713" s="214" t="s">
        <v>11807</v>
      </c>
      <c r="D713" s="214" t="s">
        <v>51810</v>
      </c>
      <c r="E713" t="s">
        <v>52724</v>
      </c>
    </row>
    <row r="714" spans="1:5" x14ac:dyDescent="0.2">
      <c r="A714" s="214" t="s">
        <v>23214</v>
      </c>
      <c r="B714" s="214" t="s">
        <v>11846</v>
      </c>
      <c r="C714" s="214" t="s">
        <v>11807</v>
      </c>
      <c r="D714" s="214" t="s">
        <v>51810</v>
      </c>
      <c r="E714" t="s">
        <v>52724</v>
      </c>
    </row>
    <row r="715" spans="1:5" x14ac:dyDescent="0.2">
      <c r="A715" s="214" t="s">
        <v>23215</v>
      </c>
      <c r="B715" s="214" t="s">
        <v>41391</v>
      </c>
      <c r="C715" s="214" t="s">
        <v>11807</v>
      </c>
      <c r="D715" s="214" t="s">
        <v>51810</v>
      </c>
      <c r="E715" t="s">
        <v>52724</v>
      </c>
    </row>
    <row r="716" spans="1:5" x14ac:dyDescent="0.2">
      <c r="A716" s="214" t="s">
        <v>23216</v>
      </c>
      <c r="B716" s="214" t="s">
        <v>41392</v>
      </c>
      <c r="C716" s="214" t="s">
        <v>11807</v>
      </c>
      <c r="D716" s="214" t="s">
        <v>51810</v>
      </c>
      <c r="E716" t="s">
        <v>52724</v>
      </c>
    </row>
    <row r="717" spans="1:5" x14ac:dyDescent="0.2">
      <c r="A717" s="214" t="s">
        <v>23217</v>
      </c>
      <c r="B717" s="214" t="s">
        <v>41393</v>
      </c>
      <c r="C717" s="214" t="s">
        <v>11807</v>
      </c>
      <c r="D717" s="214" t="s">
        <v>51810</v>
      </c>
      <c r="E717" t="s">
        <v>52724</v>
      </c>
    </row>
    <row r="718" spans="1:5" x14ac:dyDescent="0.2">
      <c r="A718" s="214" t="s">
        <v>23219</v>
      </c>
      <c r="B718" s="214" t="s">
        <v>11847</v>
      </c>
      <c r="C718" s="214" t="s">
        <v>11807</v>
      </c>
      <c r="D718" s="214" t="s">
        <v>51810</v>
      </c>
      <c r="E718" t="s">
        <v>52724</v>
      </c>
    </row>
    <row r="719" spans="1:5" x14ac:dyDescent="0.2">
      <c r="A719" s="214" t="s">
        <v>23263</v>
      </c>
      <c r="B719" s="214" t="s">
        <v>11856</v>
      </c>
      <c r="C719" s="214" t="s">
        <v>11807</v>
      </c>
      <c r="D719" s="214" t="s">
        <v>51810</v>
      </c>
      <c r="E719" t="s">
        <v>52724</v>
      </c>
    </row>
    <row r="720" spans="1:5" x14ac:dyDescent="0.2">
      <c r="A720" s="214" t="s">
        <v>33166</v>
      </c>
      <c r="B720" s="214" t="s">
        <v>33167</v>
      </c>
      <c r="C720" s="214" t="s">
        <v>11807</v>
      </c>
      <c r="D720" s="214" t="s">
        <v>51810</v>
      </c>
      <c r="E720" t="s">
        <v>52724</v>
      </c>
    </row>
    <row r="721" spans="1:5" x14ac:dyDescent="0.2">
      <c r="A721" s="214" t="s">
        <v>33170</v>
      </c>
      <c r="B721" s="214" t="s">
        <v>33171</v>
      </c>
      <c r="C721" s="214" t="s">
        <v>11807</v>
      </c>
      <c r="D721" s="214" t="s">
        <v>51810</v>
      </c>
      <c r="E721" t="s">
        <v>52724</v>
      </c>
    </row>
    <row r="722" spans="1:5" x14ac:dyDescent="0.2">
      <c r="A722" s="214" t="s">
        <v>33196</v>
      </c>
      <c r="B722" s="214" t="s">
        <v>33197</v>
      </c>
      <c r="C722" s="214" t="s">
        <v>11807</v>
      </c>
      <c r="D722" s="214" t="s">
        <v>51810</v>
      </c>
      <c r="E722" t="s">
        <v>52724</v>
      </c>
    </row>
    <row r="723" spans="1:5" x14ac:dyDescent="0.2">
      <c r="A723" s="214" t="s">
        <v>33194</v>
      </c>
      <c r="B723" s="214" t="s">
        <v>33195</v>
      </c>
      <c r="C723" s="214" t="s">
        <v>11807</v>
      </c>
      <c r="D723" s="214" t="s">
        <v>51810</v>
      </c>
      <c r="E723" t="s">
        <v>52724</v>
      </c>
    </row>
    <row r="724" spans="1:5" x14ac:dyDescent="0.2">
      <c r="A724" s="214" t="s">
        <v>33178</v>
      </c>
      <c r="B724" s="214" t="s">
        <v>33179</v>
      </c>
      <c r="C724" s="214" t="s">
        <v>11807</v>
      </c>
      <c r="D724" s="214" t="s">
        <v>51810</v>
      </c>
      <c r="E724" t="s">
        <v>52724</v>
      </c>
    </row>
    <row r="725" spans="1:5" x14ac:dyDescent="0.2">
      <c r="A725" s="214" t="s">
        <v>33162</v>
      </c>
      <c r="B725" s="214" t="s">
        <v>33163</v>
      </c>
      <c r="C725" s="214" t="s">
        <v>11807</v>
      </c>
      <c r="D725" s="214" t="s">
        <v>51810</v>
      </c>
      <c r="E725" t="s">
        <v>52724</v>
      </c>
    </row>
    <row r="726" spans="1:5" x14ac:dyDescent="0.2">
      <c r="A726" s="214" t="s">
        <v>33174</v>
      </c>
      <c r="B726" s="214" t="s">
        <v>33175</v>
      </c>
      <c r="C726" s="214" t="s">
        <v>11807</v>
      </c>
      <c r="D726" s="214" t="s">
        <v>51810</v>
      </c>
      <c r="E726" t="s">
        <v>52724</v>
      </c>
    </row>
    <row r="727" spans="1:5" x14ac:dyDescent="0.2">
      <c r="A727" s="214" t="s">
        <v>33184</v>
      </c>
      <c r="B727" s="214" t="s">
        <v>33185</v>
      </c>
      <c r="C727" s="214" t="s">
        <v>11807</v>
      </c>
      <c r="D727" s="214" t="s">
        <v>51810</v>
      </c>
      <c r="E727" t="s">
        <v>52724</v>
      </c>
    </row>
    <row r="728" spans="1:5" x14ac:dyDescent="0.2">
      <c r="A728" s="214" t="s">
        <v>33186</v>
      </c>
      <c r="B728" s="214" t="s">
        <v>33187</v>
      </c>
      <c r="C728" s="214" t="s">
        <v>11807</v>
      </c>
      <c r="D728" s="214" t="s">
        <v>51810</v>
      </c>
      <c r="E728" t="s">
        <v>52724</v>
      </c>
    </row>
    <row r="729" spans="1:5" x14ac:dyDescent="0.2">
      <c r="A729" s="214" t="s">
        <v>33154</v>
      </c>
      <c r="B729" s="214" t="s">
        <v>33155</v>
      </c>
      <c r="C729" s="214" t="s">
        <v>11807</v>
      </c>
      <c r="D729" s="214" t="s">
        <v>51810</v>
      </c>
      <c r="E729" t="s">
        <v>52724</v>
      </c>
    </row>
    <row r="730" spans="1:5" x14ac:dyDescent="0.2">
      <c r="A730" s="214" t="s">
        <v>33188</v>
      </c>
      <c r="B730" s="214" t="s">
        <v>33189</v>
      </c>
      <c r="C730" s="214" t="s">
        <v>11807</v>
      </c>
      <c r="D730" s="214" t="s">
        <v>51810</v>
      </c>
      <c r="E730" t="s">
        <v>52724</v>
      </c>
    </row>
    <row r="731" spans="1:5" x14ac:dyDescent="0.2">
      <c r="A731" s="214" t="s">
        <v>33146</v>
      </c>
      <c r="B731" s="214" t="s">
        <v>33147</v>
      </c>
      <c r="C731" s="214" t="s">
        <v>11807</v>
      </c>
      <c r="D731" s="214" t="s">
        <v>51810</v>
      </c>
      <c r="E731" t="s">
        <v>52724</v>
      </c>
    </row>
    <row r="732" spans="1:5" x14ac:dyDescent="0.2">
      <c r="A732" s="214" t="s">
        <v>33150</v>
      </c>
      <c r="B732" s="214" t="s">
        <v>33151</v>
      </c>
      <c r="C732" s="214" t="s">
        <v>11807</v>
      </c>
      <c r="D732" s="214" t="s">
        <v>51810</v>
      </c>
      <c r="E732" t="s">
        <v>52724</v>
      </c>
    </row>
    <row r="733" spans="1:5" x14ac:dyDescent="0.2">
      <c r="A733" s="214" t="s">
        <v>33148</v>
      </c>
      <c r="B733" s="214" t="s">
        <v>33149</v>
      </c>
      <c r="C733" s="214" t="s">
        <v>11807</v>
      </c>
      <c r="D733" s="214" t="s">
        <v>51810</v>
      </c>
      <c r="E733" t="s">
        <v>52724</v>
      </c>
    </row>
    <row r="734" spans="1:5" x14ac:dyDescent="0.2">
      <c r="A734" s="214" t="s">
        <v>33176</v>
      </c>
      <c r="B734" s="214" t="s">
        <v>33177</v>
      </c>
      <c r="C734" s="214" t="s">
        <v>11807</v>
      </c>
      <c r="D734" s="214" t="s">
        <v>51810</v>
      </c>
      <c r="E734" t="s">
        <v>52724</v>
      </c>
    </row>
    <row r="735" spans="1:5" x14ac:dyDescent="0.2">
      <c r="A735" s="214" t="s">
        <v>48422</v>
      </c>
      <c r="B735" s="214" t="s">
        <v>48423</v>
      </c>
      <c r="C735" s="214" t="s">
        <v>11807</v>
      </c>
      <c r="D735" s="214" t="s">
        <v>51810</v>
      </c>
      <c r="E735" t="s">
        <v>52724</v>
      </c>
    </row>
    <row r="736" spans="1:5" x14ac:dyDescent="0.2">
      <c r="A736" s="214" t="s">
        <v>24208</v>
      </c>
      <c r="B736" s="214" t="s">
        <v>42518</v>
      </c>
      <c r="C736" s="214" t="s">
        <v>12073</v>
      </c>
      <c r="D736" s="214" t="s">
        <v>51810</v>
      </c>
      <c r="E736" t="s">
        <v>52724</v>
      </c>
    </row>
    <row r="737" spans="1:5" x14ac:dyDescent="0.2">
      <c r="A737" s="214" t="s">
        <v>23542</v>
      </c>
      <c r="B737" s="214" t="s">
        <v>41710</v>
      </c>
      <c r="C737" s="214" t="s">
        <v>11807</v>
      </c>
      <c r="D737" s="214" t="s">
        <v>51810</v>
      </c>
      <c r="E737" t="s">
        <v>52724</v>
      </c>
    </row>
    <row r="738" spans="1:5" x14ac:dyDescent="0.2">
      <c r="A738" s="214" t="s">
        <v>23543</v>
      </c>
      <c r="B738" s="214" t="s">
        <v>41711</v>
      </c>
      <c r="C738" s="214" t="s">
        <v>11807</v>
      </c>
      <c r="D738" s="214" t="s">
        <v>51810</v>
      </c>
      <c r="E738" t="s">
        <v>52724</v>
      </c>
    </row>
    <row r="739" spans="1:5" x14ac:dyDescent="0.2">
      <c r="A739" s="214" t="s">
        <v>23544</v>
      </c>
      <c r="B739" s="214" t="s">
        <v>41712</v>
      </c>
      <c r="C739" s="214" t="s">
        <v>11807</v>
      </c>
      <c r="D739" s="214" t="s">
        <v>51810</v>
      </c>
      <c r="E739" t="s">
        <v>52724</v>
      </c>
    </row>
    <row r="740" spans="1:5" x14ac:dyDescent="0.2">
      <c r="A740" s="214" t="s">
        <v>23545</v>
      </c>
      <c r="B740" s="214" t="s">
        <v>41713</v>
      </c>
      <c r="C740" s="214" t="s">
        <v>11807</v>
      </c>
      <c r="D740" s="214" t="s">
        <v>51810</v>
      </c>
      <c r="E740" t="s">
        <v>52724</v>
      </c>
    </row>
    <row r="741" spans="1:5" x14ac:dyDescent="0.2">
      <c r="A741" s="214" t="s">
        <v>23547</v>
      </c>
      <c r="B741" s="214" t="s">
        <v>41715</v>
      </c>
      <c r="C741" s="214" t="s">
        <v>11807</v>
      </c>
      <c r="D741" s="214" t="s">
        <v>51810</v>
      </c>
      <c r="E741" t="s">
        <v>52724</v>
      </c>
    </row>
    <row r="742" spans="1:5" x14ac:dyDescent="0.2">
      <c r="A742" s="214" t="s">
        <v>23498</v>
      </c>
      <c r="B742" s="214" t="s">
        <v>41666</v>
      </c>
      <c r="C742" s="214" t="s">
        <v>11807</v>
      </c>
      <c r="D742" s="214" t="s">
        <v>51810</v>
      </c>
      <c r="E742" t="s">
        <v>52724</v>
      </c>
    </row>
    <row r="743" spans="1:5" x14ac:dyDescent="0.2">
      <c r="A743" s="214" t="s">
        <v>23533</v>
      </c>
      <c r="B743" s="214" t="s">
        <v>41701</v>
      </c>
      <c r="C743" s="214" t="s">
        <v>11807</v>
      </c>
      <c r="D743" s="214" t="s">
        <v>51810</v>
      </c>
      <c r="E743" t="s">
        <v>52724</v>
      </c>
    </row>
    <row r="744" spans="1:5" x14ac:dyDescent="0.2">
      <c r="A744" s="214" t="s">
        <v>23534</v>
      </c>
      <c r="B744" s="214" t="s">
        <v>41702</v>
      </c>
      <c r="C744" s="214" t="s">
        <v>11807</v>
      </c>
      <c r="D744" s="214" t="s">
        <v>51810</v>
      </c>
      <c r="E744" t="s">
        <v>52724</v>
      </c>
    </row>
    <row r="745" spans="1:5" x14ac:dyDescent="0.2">
      <c r="A745" s="214" t="s">
        <v>23539</v>
      </c>
      <c r="B745" s="214" t="s">
        <v>41707</v>
      </c>
      <c r="C745" s="214" t="s">
        <v>11807</v>
      </c>
      <c r="D745" s="214" t="s">
        <v>51810</v>
      </c>
      <c r="E745" t="s">
        <v>52724</v>
      </c>
    </row>
    <row r="746" spans="1:5" x14ac:dyDescent="0.2">
      <c r="A746" s="214" t="s">
        <v>23562</v>
      </c>
      <c r="B746" s="214" t="s">
        <v>41730</v>
      </c>
      <c r="C746" s="214" t="s">
        <v>11807</v>
      </c>
      <c r="D746" s="214" t="s">
        <v>51810</v>
      </c>
      <c r="E746" t="s">
        <v>52724</v>
      </c>
    </row>
    <row r="747" spans="1:5" x14ac:dyDescent="0.2">
      <c r="A747" s="214" t="s">
        <v>23564</v>
      </c>
      <c r="B747" s="214" t="s">
        <v>41732</v>
      </c>
      <c r="C747" s="214" t="s">
        <v>11807</v>
      </c>
      <c r="D747" s="214" t="s">
        <v>51810</v>
      </c>
      <c r="E747" t="s">
        <v>52724</v>
      </c>
    </row>
    <row r="748" spans="1:5" x14ac:dyDescent="0.2">
      <c r="A748" s="214" t="s">
        <v>23567</v>
      </c>
      <c r="B748" s="214" t="s">
        <v>41735</v>
      </c>
      <c r="C748" s="214" t="s">
        <v>11807</v>
      </c>
      <c r="D748" s="214" t="s">
        <v>51810</v>
      </c>
      <c r="E748" t="s">
        <v>52724</v>
      </c>
    </row>
    <row r="749" spans="1:5" x14ac:dyDescent="0.2">
      <c r="A749" s="214" t="s">
        <v>23568</v>
      </c>
      <c r="B749" s="214" t="s">
        <v>41736</v>
      </c>
      <c r="C749" s="214" t="s">
        <v>11807</v>
      </c>
      <c r="D749" s="214" t="s">
        <v>51810</v>
      </c>
      <c r="E749" t="s">
        <v>52724</v>
      </c>
    </row>
    <row r="750" spans="1:5" x14ac:dyDescent="0.2">
      <c r="A750" s="214" t="s">
        <v>23569</v>
      </c>
      <c r="B750" s="214" t="s">
        <v>41737</v>
      </c>
      <c r="C750" s="214" t="s">
        <v>11807</v>
      </c>
      <c r="D750" s="214" t="s">
        <v>51810</v>
      </c>
      <c r="E750" t="s">
        <v>52724</v>
      </c>
    </row>
    <row r="751" spans="1:5" x14ac:dyDescent="0.2">
      <c r="A751" s="214" t="s">
        <v>23570</v>
      </c>
      <c r="B751" s="214" t="s">
        <v>41738</v>
      </c>
      <c r="C751" s="214" t="s">
        <v>11807</v>
      </c>
      <c r="D751" s="214" t="s">
        <v>51810</v>
      </c>
      <c r="E751" t="s">
        <v>52724</v>
      </c>
    </row>
    <row r="752" spans="1:5" x14ac:dyDescent="0.2">
      <c r="A752" s="214" t="s">
        <v>23548</v>
      </c>
      <c r="B752" s="214" t="s">
        <v>41716</v>
      </c>
      <c r="C752" s="214" t="s">
        <v>11807</v>
      </c>
      <c r="D752" s="214" t="s">
        <v>51810</v>
      </c>
      <c r="E752" t="s">
        <v>52724</v>
      </c>
    </row>
    <row r="753" spans="1:5" x14ac:dyDescent="0.2">
      <c r="A753" s="214" t="s">
        <v>23549</v>
      </c>
      <c r="B753" s="214" t="s">
        <v>41717</v>
      </c>
      <c r="C753" s="214" t="s">
        <v>11807</v>
      </c>
      <c r="D753" s="214" t="s">
        <v>51810</v>
      </c>
      <c r="E753" t="s">
        <v>52724</v>
      </c>
    </row>
    <row r="754" spans="1:5" x14ac:dyDescent="0.2">
      <c r="A754" s="214" t="s">
        <v>23550</v>
      </c>
      <c r="B754" s="214" t="s">
        <v>41718</v>
      </c>
      <c r="C754" s="214" t="s">
        <v>11807</v>
      </c>
      <c r="D754" s="214" t="s">
        <v>51810</v>
      </c>
      <c r="E754" t="s">
        <v>52724</v>
      </c>
    </row>
    <row r="755" spans="1:5" x14ac:dyDescent="0.2">
      <c r="A755" s="214" t="s">
        <v>23559</v>
      </c>
      <c r="B755" s="214" t="s">
        <v>41727</v>
      </c>
      <c r="C755" s="214" t="s">
        <v>11807</v>
      </c>
      <c r="D755" s="214" t="s">
        <v>51810</v>
      </c>
      <c r="E755" t="s">
        <v>52724</v>
      </c>
    </row>
    <row r="756" spans="1:5" x14ac:dyDescent="0.2">
      <c r="A756" s="214" t="s">
        <v>23555</v>
      </c>
      <c r="B756" s="214" t="s">
        <v>41723</v>
      </c>
      <c r="C756" s="214" t="s">
        <v>11807</v>
      </c>
      <c r="D756" s="214" t="s">
        <v>51810</v>
      </c>
      <c r="E756" t="s">
        <v>52724</v>
      </c>
    </row>
    <row r="757" spans="1:5" x14ac:dyDescent="0.2">
      <c r="A757" s="214" t="s">
        <v>23608</v>
      </c>
      <c r="B757" s="214" t="s">
        <v>41827</v>
      </c>
      <c r="C757" s="214" t="s">
        <v>11807</v>
      </c>
      <c r="D757" s="214" t="s">
        <v>51810</v>
      </c>
      <c r="E757" t="s">
        <v>52724</v>
      </c>
    </row>
    <row r="758" spans="1:5" x14ac:dyDescent="0.2">
      <c r="A758" s="214" t="s">
        <v>23607</v>
      </c>
      <c r="B758" s="214" t="s">
        <v>41826</v>
      </c>
      <c r="C758" s="214" t="s">
        <v>11807</v>
      </c>
      <c r="D758" s="214" t="s">
        <v>51810</v>
      </c>
      <c r="E758" t="s">
        <v>52724</v>
      </c>
    </row>
    <row r="759" spans="1:5" x14ac:dyDescent="0.2">
      <c r="A759" s="214" t="s">
        <v>23609</v>
      </c>
      <c r="B759" s="214" t="s">
        <v>41828</v>
      </c>
      <c r="C759" s="214" t="s">
        <v>11807</v>
      </c>
      <c r="D759" s="214" t="s">
        <v>51810</v>
      </c>
      <c r="E759" t="s">
        <v>52724</v>
      </c>
    </row>
    <row r="760" spans="1:5" x14ac:dyDescent="0.2">
      <c r="A760" s="214" t="s">
        <v>23610</v>
      </c>
      <c r="B760" s="214" t="s">
        <v>41829</v>
      </c>
      <c r="C760" s="214" t="s">
        <v>11807</v>
      </c>
      <c r="D760" s="214" t="s">
        <v>51810</v>
      </c>
      <c r="E760" t="s">
        <v>52724</v>
      </c>
    </row>
    <row r="761" spans="1:5" x14ac:dyDescent="0.2">
      <c r="A761" s="214" t="s">
        <v>23611</v>
      </c>
      <c r="B761" s="214" t="s">
        <v>41830</v>
      </c>
      <c r="C761" s="214" t="s">
        <v>11807</v>
      </c>
      <c r="D761" s="214" t="s">
        <v>51810</v>
      </c>
      <c r="E761" t="s">
        <v>52724</v>
      </c>
    </row>
    <row r="762" spans="1:5" x14ac:dyDescent="0.2">
      <c r="A762" s="214" t="s">
        <v>23618</v>
      </c>
      <c r="B762" s="214" t="s">
        <v>41837</v>
      </c>
      <c r="C762" s="214" t="s">
        <v>11807</v>
      </c>
      <c r="D762" s="214" t="s">
        <v>51810</v>
      </c>
      <c r="E762" t="s">
        <v>52724</v>
      </c>
    </row>
    <row r="763" spans="1:5" x14ac:dyDescent="0.2">
      <c r="A763" s="214" t="s">
        <v>23581</v>
      </c>
      <c r="B763" s="214" t="s">
        <v>41747</v>
      </c>
      <c r="C763" s="214" t="s">
        <v>11807</v>
      </c>
      <c r="D763" s="214" t="s">
        <v>51810</v>
      </c>
      <c r="E763" t="s">
        <v>52724</v>
      </c>
    </row>
    <row r="764" spans="1:5" x14ac:dyDescent="0.2">
      <c r="A764" s="214" t="s">
        <v>23583</v>
      </c>
      <c r="B764" s="214" t="s">
        <v>41749</v>
      </c>
      <c r="C764" s="214" t="s">
        <v>11807</v>
      </c>
      <c r="D764" s="214" t="s">
        <v>51810</v>
      </c>
      <c r="E764" t="s">
        <v>52724</v>
      </c>
    </row>
    <row r="765" spans="1:5" x14ac:dyDescent="0.2">
      <c r="A765" s="214" t="s">
        <v>23584</v>
      </c>
      <c r="B765" s="214" t="s">
        <v>41750</v>
      </c>
      <c r="C765" s="214" t="s">
        <v>11807</v>
      </c>
      <c r="D765" s="214" t="s">
        <v>51810</v>
      </c>
      <c r="E765" t="s">
        <v>52724</v>
      </c>
    </row>
    <row r="766" spans="1:5" x14ac:dyDescent="0.2">
      <c r="A766" s="214" t="s">
        <v>23586</v>
      </c>
      <c r="B766" s="214" t="s">
        <v>41752</v>
      </c>
      <c r="C766" s="214" t="s">
        <v>11807</v>
      </c>
      <c r="D766" s="214" t="s">
        <v>51810</v>
      </c>
      <c r="E766" t="s">
        <v>52724</v>
      </c>
    </row>
    <row r="767" spans="1:5" x14ac:dyDescent="0.2">
      <c r="A767" s="214" t="s">
        <v>23585</v>
      </c>
      <c r="B767" s="214" t="s">
        <v>41751</v>
      </c>
      <c r="C767" s="214" t="s">
        <v>11807</v>
      </c>
      <c r="D767" s="214" t="s">
        <v>51810</v>
      </c>
      <c r="E767" t="s">
        <v>52724</v>
      </c>
    </row>
    <row r="768" spans="1:5" x14ac:dyDescent="0.2">
      <c r="A768" s="214" t="s">
        <v>23619</v>
      </c>
      <c r="B768" s="214" t="s">
        <v>41838</v>
      </c>
      <c r="C768" s="214" t="s">
        <v>11807</v>
      </c>
      <c r="D768" s="214" t="s">
        <v>51810</v>
      </c>
      <c r="E768" t="s">
        <v>52724</v>
      </c>
    </row>
    <row r="769" spans="1:5" x14ac:dyDescent="0.2">
      <c r="A769" s="214" t="s">
        <v>23620</v>
      </c>
      <c r="B769" s="214" t="s">
        <v>41839</v>
      </c>
      <c r="C769" s="214" t="s">
        <v>11807</v>
      </c>
      <c r="D769" s="214" t="s">
        <v>51810</v>
      </c>
      <c r="E769" t="s">
        <v>52724</v>
      </c>
    </row>
    <row r="770" spans="1:5" x14ac:dyDescent="0.2">
      <c r="A770" s="214" t="s">
        <v>23622</v>
      </c>
      <c r="B770" s="214" t="s">
        <v>41841</v>
      </c>
      <c r="C770" s="214" t="s">
        <v>11807</v>
      </c>
      <c r="D770" s="214" t="s">
        <v>51810</v>
      </c>
      <c r="E770" t="s">
        <v>52724</v>
      </c>
    </row>
    <row r="771" spans="1:5" x14ac:dyDescent="0.2">
      <c r="A771" s="214" t="s">
        <v>23623</v>
      </c>
      <c r="B771" s="214" t="s">
        <v>41842</v>
      </c>
      <c r="C771" s="214" t="s">
        <v>11807</v>
      </c>
      <c r="D771" s="214" t="s">
        <v>51810</v>
      </c>
      <c r="E771" t="s">
        <v>52724</v>
      </c>
    </row>
    <row r="772" spans="1:5" x14ac:dyDescent="0.2">
      <c r="A772" s="214" t="s">
        <v>23624</v>
      </c>
      <c r="B772" s="214" t="s">
        <v>41843</v>
      </c>
      <c r="C772" s="214" t="s">
        <v>11807</v>
      </c>
      <c r="D772" s="214" t="s">
        <v>51810</v>
      </c>
      <c r="E772" t="s">
        <v>52724</v>
      </c>
    </row>
    <row r="773" spans="1:5" x14ac:dyDescent="0.2">
      <c r="A773" s="214" t="s">
        <v>23603</v>
      </c>
      <c r="B773" s="214" t="s">
        <v>41822</v>
      </c>
      <c r="C773" s="214" t="s">
        <v>11807</v>
      </c>
      <c r="D773" s="214" t="s">
        <v>51810</v>
      </c>
      <c r="E773" t="s">
        <v>52724</v>
      </c>
    </row>
    <row r="774" spans="1:5" x14ac:dyDescent="0.2">
      <c r="A774" s="214" t="s">
        <v>23492</v>
      </c>
      <c r="B774" s="214" t="s">
        <v>41795</v>
      </c>
      <c r="C774" s="214" t="s">
        <v>11807</v>
      </c>
      <c r="D774" s="214" t="s">
        <v>51810</v>
      </c>
      <c r="E774" t="s">
        <v>52724</v>
      </c>
    </row>
    <row r="775" spans="1:5" x14ac:dyDescent="0.2">
      <c r="A775" s="214" t="s">
        <v>23575</v>
      </c>
      <c r="B775" s="214" t="s">
        <v>41743</v>
      </c>
      <c r="C775" s="214" t="s">
        <v>11807</v>
      </c>
      <c r="D775" s="214" t="s">
        <v>51810</v>
      </c>
      <c r="E775" t="s">
        <v>52724</v>
      </c>
    </row>
    <row r="776" spans="1:5" x14ac:dyDescent="0.2">
      <c r="A776" s="214" t="s">
        <v>28735</v>
      </c>
      <c r="B776" s="214" t="s">
        <v>41764</v>
      </c>
      <c r="C776" s="214" t="s">
        <v>11807</v>
      </c>
      <c r="D776" s="214" t="s">
        <v>51810</v>
      </c>
      <c r="E776" t="s">
        <v>52724</v>
      </c>
    </row>
    <row r="777" spans="1:5" x14ac:dyDescent="0.2">
      <c r="A777" s="214" t="s">
        <v>28742</v>
      </c>
      <c r="B777" s="214" t="s">
        <v>41799</v>
      </c>
      <c r="C777" s="214" t="s">
        <v>11807</v>
      </c>
      <c r="D777" s="214" t="s">
        <v>51810</v>
      </c>
      <c r="E777" t="s">
        <v>52724</v>
      </c>
    </row>
    <row r="778" spans="1:5" x14ac:dyDescent="0.2">
      <c r="A778" s="214" t="s">
        <v>28738</v>
      </c>
      <c r="B778" s="214" t="s">
        <v>41783</v>
      </c>
      <c r="C778" s="214" t="s">
        <v>11807</v>
      </c>
      <c r="D778" s="214" t="s">
        <v>51810</v>
      </c>
      <c r="E778" t="s">
        <v>52724</v>
      </c>
    </row>
    <row r="779" spans="1:5" x14ac:dyDescent="0.2">
      <c r="A779" s="214" t="s">
        <v>23488</v>
      </c>
      <c r="B779" s="214" t="s">
        <v>41787</v>
      </c>
      <c r="C779" s="214" t="s">
        <v>11807</v>
      </c>
      <c r="D779" s="214" t="s">
        <v>51810</v>
      </c>
      <c r="E779" t="s">
        <v>52724</v>
      </c>
    </row>
    <row r="780" spans="1:5" x14ac:dyDescent="0.2">
      <c r="A780" s="214" t="s">
        <v>23485</v>
      </c>
      <c r="B780" s="214" t="s">
        <v>41779</v>
      </c>
      <c r="C780" s="214" t="s">
        <v>11807</v>
      </c>
      <c r="D780" s="214" t="s">
        <v>51810</v>
      </c>
      <c r="E780" t="s">
        <v>52724</v>
      </c>
    </row>
    <row r="781" spans="1:5" x14ac:dyDescent="0.2">
      <c r="A781" s="214" t="s">
        <v>23489</v>
      </c>
      <c r="B781" s="214" t="s">
        <v>41788</v>
      </c>
      <c r="C781" s="214" t="s">
        <v>11807</v>
      </c>
      <c r="D781" s="214" t="s">
        <v>51810</v>
      </c>
      <c r="E781" t="s">
        <v>52724</v>
      </c>
    </row>
    <row r="782" spans="1:5" x14ac:dyDescent="0.2">
      <c r="A782" s="214" t="s">
        <v>28734</v>
      </c>
      <c r="B782" s="214" t="s">
        <v>41763</v>
      </c>
      <c r="C782" s="214" t="s">
        <v>11807</v>
      </c>
      <c r="D782" s="214" t="s">
        <v>51810</v>
      </c>
      <c r="E782" t="s">
        <v>52724</v>
      </c>
    </row>
    <row r="783" spans="1:5" x14ac:dyDescent="0.2">
      <c r="A783" s="214" t="s">
        <v>23493</v>
      </c>
      <c r="B783" s="214" t="s">
        <v>41817</v>
      </c>
      <c r="C783" s="214" t="s">
        <v>11807</v>
      </c>
      <c r="D783" s="214" t="s">
        <v>51810</v>
      </c>
      <c r="E783" t="s">
        <v>52724</v>
      </c>
    </row>
    <row r="784" spans="1:5" x14ac:dyDescent="0.2">
      <c r="A784" s="214" t="s">
        <v>28741</v>
      </c>
      <c r="B784" s="214" t="s">
        <v>41792</v>
      </c>
      <c r="C784" s="214" t="s">
        <v>11807</v>
      </c>
      <c r="D784" s="214" t="s">
        <v>51810</v>
      </c>
      <c r="E784" t="s">
        <v>52724</v>
      </c>
    </row>
    <row r="785" spans="1:5" x14ac:dyDescent="0.2">
      <c r="A785" s="214" t="s">
        <v>28739</v>
      </c>
      <c r="B785" s="214" t="s">
        <v>44627</v>
      </c>
      <c r="C785" s="214" t="s">
        <v>11807</v>
      </c>
      <c r="D785" s="214" t="s">
        <v>51810</v>
      </c>
      <c r="E785" t="s">
        <v>52724</v>
      </c>
    </row>
    <row r="786" spans="1:5" x14ac:dyDescent="0.2">
      <c r="A786" s="214" t="s">
        <v>28745</v>
      </c>
      <c r="B786" s="214" t="s">
        <v>41808</v>
      </c>
      <c r="C786" s="214" t="s">
        <v>11807</v>
      </c>
      <c r="D786" s="214" t="s">
        <v>51810</v>
      </c>
      <c r="E786" t="s">
        <v>52724</v>
      </c>
    </row>
    <row r="787" spans="1:5" x14ac:dyDescent="0.2">
      <c r="A787" s="214" t="s">
        <v>28747</v>
      </c>
      <c r="B787" s="214" t="s">
        <v>41810</v>
      </c>
      <c r="C787" s="214" t="s">
        <v>11807</v>
      </c>
      <c r="D787" s="214" t="s">
        <v>51810</v>
      </c>
      <c r="E787" t="s">
        <v>52724</v>
      </c>
    </row>
    <row r="788" spans="1:5" x14ac:dyDescent="0.2">
      <c r="A788" s="214" t="s">
        <v>28746</v>
      </c>
      <c r="B788" s="214" t="s">
        <v>41809</v>
      </c>
      <c r="C788" s="214" t="s">
        <v>11807</v>
      </c>
      <c r="D788" s="214" t="s">
        <v>51810</v>
      </c>
      <c r="E788" t="s">
        <v>52724</v>
      </c>
    </row>
    <row r="789" spans="1:5" x14ac:dyDescent="0.2">
      <c r="A789" s="214" t="s">
        <v>28737</v>
      </c>
      <c r="B789" s="214" t="s">
        <v>41778</v>
      </c>
      <c r="C789" s="214" t="s">
        <v>11807</v>
      </c>
      <c r="D789" s="214" t="s">
        <v>51810</v>
      </c>
      <c r="E789" t="s">
        <v>52724</v>
      </c>
    </row>
    <row r="790" spans="1:5" x14ac:dyDescent="0.2">
      <c r="A790" s="214" t="s">
        <v>28749</v>
      </c>
      <c r="B790" s="214" t="s">
        <v>41820</v>
      </c>
      <c r="C790" s="214" t="s">
        <v>11807</v>
      </c>
      <c r="D790" s="214" t="s">
        <v>51810</v>
      </c>
      <c r="E790" t="s">
        <v>52724</v>
      </c>
    </row>
    <row r="791" spans="1:5" x14ac:dyDescent="0.2">
      <c r="A791" s="214" t="s">
        <v>28772</v>
      </c>
      <c r="B791" s="214" t="s">
        <v>41864</v>
      </c>
      <c r="C791" s="214" t="s">
        <v>11807</v>
      </c>
      <c r="D791" s="214" t="s">
        <v>51810</v>
      </c>
      <c r="E791" t="s">
        <v>52724</v>
      </c>
    </row>
    <row r="792" spans="1:5" x14ac:dyDescent="0.2">
      <c r="A792" s="214" t="s">
        <v>28743</v>
      </c>
      <c r="B792" s="214" t="s">
        <v>41801</v>
      </c>
      <c r="C792" s="214" t="s">
        <v>11807</v>
      </c>
      <c r="D792" s="214" t="s">
        <v>51810</v>
      </c>
      <c r="E792" t="s">
        <v>52724</v>
      </c>
    </row>
    <row r="793" spans="1:5" x14ac:dyDescent="0.2">
      <c r="A793" s="214" t="s">
        <v>28748</v>
      </c>
      <c r="B793" s="214" t="s">
        <v>41811</v>
      </c>
      <c r="C793" s="214" t="s">
        <v>11807</v>
      </c>
      <c r="D793" s="214" t="s">
        <v>51810</v>
      </c>
      <c r="E793" t="s">
        <v>52724</v>
      </c>
    </row>
    <row r="794" spans="1:5" x14ac:dyDescent="0.2">
      <c r="A794" s="214" t="s">
        <v>28744</v>
      </c>
      <c r="B794" s="214" t="s">
        <v>41803</v>
      </c>
      <c r="C794" s="214" t="s">
        <v>11807</v>
      </c>
      <c r="D794" s="214" t="s">
        <v>51810</v>
      </c>
      <c r="E794" t="s">
        <v>52724</v>
      </c>
    </row>
    <row r="795" spans="1:5" x14ac:dyDescent="0.2">
      <c r="A795" s="214" t="s">
        <v>33274</v>
      </c>
      <c r="B795" s="214" t="s">
        <v>41861</v>
      </c>
      <c r="C795" s="214" t="s">
        <v>11807</v>
      </c>
      <c r="D795" s="214" t="s">
        <v>51810</v>
      </c>
      <c r="E795" t="s">
        <v>52724</v>
      </c>
    </row>
    <row r="796" spans="1:5" x14ac:dyDescent="0.2">
      <c r="A796" s="214" t="s">
        <v>33254</v>
      </c>
      <c r="B796" s="214" t="s">
        <v>41791</v>
      </c>
      <c r="C796" s="214" t="s">
        <v>11807</v>
      </c>
      <c r="D796" s="214" t="s">
        <v>51810</v>
      </c>
      <c r="E796" t="s">
        <v>52724</v>
      </c>
    </row>
    <row r="797" spans="1:5" x14ac:dyDescent="0.2">
      <c r="A797" s="214" t="s">
        <v>33248</v>
      </c>
      <c r="B797" s="214" t="s">
        <v>41775</v>
      </c>
      <c r="C797" s="214" t="s">
        <v>11807</v>
      </c>
      <c r="D797" s="214" t="s">
        <v>51810</v>
      </c>
      <c r="E797" t="s">
        <v>52724</v>
      </c>
    </row>
    <row r="798" spans="1:5" x14ac:dyDescent="0.2">
      <c r="A798" s="214" t="s">
        <v>33262</v>
      </c>
      <c r="B798" s="214" t="s">
        <v>41807</v>
      </c>
      <c r="C798" s="214" t="s">
        <v>11807</v>
      </c>
      <c r="D798" s="214" t="s">
        <v>51810</v>
      </c>
      <c r="E798" t="s">
        <v>52724</v>
      </c>
    </row>
    <row r="799" spans="1:5" x14ac:dyDescent="0.2">
      <c r="A799" s="214" t="s">
        <v>33256</v>
      </c>
      <c r="B799" s="214" t="s">
        <v>41794</v>
      </c>
      <c r="C799" s="214" t="s">
        <v>11807</v>
      </c>
      <c r="D799" s="214" t="s">
        <v>51810</v>
      </c>
      <c r="E799" t="s">
        <v>52724</v>
      </c>
    </row>
    <row r="800" spans="1:5" x14ac:dyDescent="0.2">
      <c r="A800" s="214" t="s">
        <v>33253</v>
      </c>
      <c r="B800" s="214" t="s">
        <v>41785</v>
      </c>
      <c r="C800" s="214" t="s">
        <v>11807</v>
      </c>
      <c r="D800" s="214" t="s">
        <v>51810</v>
      </c>
      <c r="E800" t="s">
        <v>52724</v>
      </c>
    </row>
    <row r="801" spans="1:5" x14ac:dyDescent="0.2">
      <c r="A801" s="214" t="s">
        <v>33252</v>
      </c>
      <c r="B801" s="214" t="s">
        <v>41784</v>
      </c>
      <c r="C801" s="214" t="s">
        <v>11807</v>
      </c>
      <c r="D801" s="214" t="s">
        <v>51810</v>
      </c>
      <c r="E801" t="s">
        <v>52724</v>
      </c>
    </row>
    <row r="802" spans="1:5" x14ac:dyDescent="0.2">
      <c r="A802" s="214" t="s">
        <v>33247</v>
      </c>
      <c r="B802" s="214" t="s">
        <v>41773</v>
      </c>
      <c r="C802" s="214" t="s">
        <v>11807</v>
      </c>
      <c r="D802" s="214" t="s">
        <v>51810</v>
      </c>
      <c r="E802" t="s">
        <v>52724</v>
      </c>
    </row>
    <row r="803" spans="1:5" x14ac:dyDescent="0.2">
      <c r="A803" s="214" t="s">
        <v>33268</v>
      </c>
      <c r="B803" s="214" t="s">
        <v>41819</v>
      </c>
      <c r="C803" s="214" t="s">
        <v>11807</v>
      </c>
      <c r="D803" s="214" t="s">
        <v>51810</v>
      </c>
      <c r="E803" t="s">
        <v>52724</v>
      </c>
    </row>
    <row r="804" spans="1:5" x14ac:dyDescent="0.2">
      <c r="A804" s="214" t="s">
        <v>33250</v>
      </c>
      <c r="B804" s="214" t="s">
        <v>41777</v>
      </c>
      <c r="C804" s="214" t="s">
        <v>11807</v>
      </c>
      <c r="D804" s="214" t="s">
        <v>51810</v>
      </c>
      <c r="E804" t="s">
        <v>52724</v>
      </c>
    </row>
    <row r="805" spans="1:5" x14ac:dyDescent="0.2">
      <c r="A805" s="214" t="s">
        <v>33267</v>
      </c>
      <c r="B805" s="214" t="s">
        <v>41816</v>
      </c>
      <c r="C805" s="214" t="s">
        <v>11807</v>
      </c>
      <c r="D805" s="214" t="s">
        <v>51810</v>
      </c>
      <c r="E805" t="s">
        <v>52724</v>
      </c>
    </row>
    <row r="806" spans="1:5" x14ac:dyDescent="0.2">
      <c r="A806" s="214" t="s">
        <v>33260</v>
      </c>
      <c r="B806" s="214" t="s">
        <v>41805</v>
      </c>
      <c r="C806" s="214" t="s">
        <v>11807</v>
      </c>
      <c r="D806" s="214" t="s">
        <v>51810</v>
      </c>
      <c r="E806" t="s">
        <v>52724</v>
      </c>
    </row>
    <row r="807" spans="1:5" x14ac:dyDescent="0.2">
      <c r="A807" s="214" t="s">
        <v>33255</v>
      </c>
      <c r="B807" s="214" t="s">
        <v>41793</v>
      </c>
      <c r="C807" s="214" t="s">
        <v>11807</v>
      </c>
      <c r="D807" s="214" t="s">
        <v>51810</v>
      </c>
      <c r="E807" t="s">
        <v>52724</v>
      </c>
    </row>
    <row r="808" spans="1:5" x14ac:dyDescent="0.2">
      <c r="A808" s="214" t="s">
        <v>33261</v>
      </c>
      <c r="B808" s="214" t="s">
        <v>41806</v>
      </c>
      <c r="C808" s="214" t="s">
        <v>11807</v>
      </c>
      <c r="D808" s="214" t="s">
        <v>51810</v>
      </c>
      <c r="E808" t="s">
        <v>52724</v>
      </c>
    </row>
    <row r="809" spans="1:5" x14ac:dyDescent="0.2">
      <c r="A809" s="214" t="s">
        <v>33259</v>
      </c>
      <c r="B809" s="214" t="s">
        <v>41804</v>
      </c>
      <c r="C809" s="214" t="s">
        <v>11807</v>
      </c>
      <c r="D809" s="214" t="s">
        <v>51810</v>
      </c>
      <c r="E809" t="s">
        <v>52724</v>
      </c>
    </row>
    <row r="810" spans="1:5" x14ac:dyDescent="0.2">
      <c r="A810" s="214" t="s">
        <v>33257</v>
      </c>
      <c r="B810" s="214" t="s">
        <v>41798</v>
      </c>
      <c r="C810" s="214" t="s">
        <v>11807</v>
      </c>
      <c r="D810" s="214" t="s">
        <v>51810</v>
      </c>
      <c r="E810" t="s">
        <v>52724</v>
      </c>
    </row>
    <row r="811" spans="1:5" x14ac:dyDescent="0.2">
      <c r="A811" s="214" t="s">
        <v>33258</v>
      </c>
      <c r="B811" s="214" t="s">
        <v>41800</v>
      </c>
      <c r="C811" s="214" t="s">
        <v>11807</v>
      </c>
      <c r="D811" s="214" t="s">
        <v>51810</v>
      </c>
      <c r="E811" t="s">
        <v>52724</v>
      </c>
    </row>
    <row r="812" spans="1:5" x14ac:dyDescent="0.2">
      <c r="A812" s="214" t="s">
        <v>33264</v>
      </c>
      <c r="B812" s="214" t="s">
        <v>41813</v>
      </c>
      <c r="C812" s="214" t="s">
        <v>11807</v>
      </c>
      <c r="D812" s="214" t="s">
        <v>51810</v>
      </c>
      <c r="E812" t="s">
        <v>52724</v>
      </c>
    </row>
    <row r="813" spans="1:5" x14ac:dyDescent="0.2">
      <c r="A813" s="214" t="s">
        <v>33265</v>
      </c>
      <c r="B813" s="214" t="s">
        <v>41814</v>
      </c>
      <c r="C813" s="214" t="s">
        <v>11807</v>
      </c>
      <c r="D813" s="214" t="s">
        <v>51810</v>
      </c>
      <c r="E813" t="s">
        <v>52724</v>
      </c>
    </row>
    <row r="814" spans="1:5" x14ac:dyDescent="0.2">
      <c r="A814" s="214" t="s">
        <v>48462</v>
      </c>
      <c r="B814" s="214" t="s">
        <v>48463</v>
      </c>
      <c r="C814" s="214" t="s">
        <v>11807</v>
      </c>
      <c r="D814" s="214" t="s">
        <v>51810</v>
      </c>
      <c r="E814" t="s">
        <v>52724</v>
      </c>
    </row>
    <row r="815" spans="1:5" x14ac:dyDescent="0.2">
      <c r="A815" s="214" t="s">
        <v>33883</v>
      </c>
      <c r="B815" s="214" t="s">
        <v>41802</v>
      </c>
      <c r="C815" s="214" t="s">
        <v>11807</v>
      </c>
      <c r="D815" s="214" t="s">
        <v>51810</v>
      </c>
      <c r="E815" t="s">
        <v>52724</v>
      </c>
    </row>
    <row r="816" spans="1:5" x14ac:dyDescent="0.2">
      <c r="A816" s="214" t="s">
        <v>48460</v>
      </c>
      <c r="B816" s="214" t="s">
        <v>48461</v>
      </c>
      <c r="C816" s="214" t="s">
        <v>11807</v>
      </c>
      <c r="D816" s="214" t="s">
        <v>51810</v>
      </c>
      <c r="E816" t="s">
        <v>52724</v>
      </c>
    </row>
    <row r="817" spans="1:5" x14ac:dyDescent="0.2">
      <c r="A817" s="214" t="s">
        <v>48456</v>
      </c>
      <c r="B817" s="214" t="s">
        <v>48457</v>
      </c>
      <c r="C817" s="214" t="s">
        <v>11807</v>
      </c>
      <c r="D817" s="214" t="s">
        <v>51810</v>
      </c>
      <c r="E817" t="s">
        <v>52724</v>
      </c>
    </row>
    <row r="818" spans="1:5" x14ac:dyDescent="0.2">
      <c r="A818" s="214" t="s">
        <v>48468</v>
      </c>
      <c r="B818" s="214" t="s">
        <v>48469</v>
      </c>
      <c r="C818" s="214" t="s">
        <v>11807</v>
      </c>
      <c r="D818" s="214" t="s">
        <v>51810</v>
      </c>
      <c r="E818" t="s">
        <v>52724</v>
      </c>
    </row>
    <row r="819" spans="1:5" x14ac:dyDescent="0.2">
      <c r="A819" s="214" t="s">
        <v>48485</v>
      </c>
      <c r="B819" s="214" t="s">
        <v>48486</v>
      </c>
      <c r="C819" s="214" t="s">
        <v>11807</v>
      </c>
      <c r="D819" s="214" t="s">
        <v>51810</v>
      </c>
      <c r="E819" t="s">
        <v>52724</v>
      </c>
    </row>
    <row r="820" spans="1:5" x14ac:dyDescent="0.2">
      <c r="A820" s="214" t="s">
        <v>48458</v>
      </c>
      <c r="B820" s="214" t="s">
        <v>48459</v>
      </c>
      <c r="C820" s="214" t="s">
        <v>11807</v>
      </c>
      <c r="D820" s="214" t="s">
        <v>51810</v>
      </c>
      <c r="E820" t="s">
        <v>52724</v>
      </c>
    </row>
    <row r="821" spans="1:5" x14ac:dyDescent="0.2">
      <c r="A821" s="214" t="s">
        <v>48466</v>
      </c>
      <c r="B821" s="214" t="s">
        <v>48467</v>
      </c>
      <c r="C821" s="214" t="s">
        <v>11807</v>
      </c>
      <c r="D821" s="214" t="s">
        <v>51810</v>
      </c>
      <c r="E821" t="s">
        <v>52724</v>
      </c>
    </row>
    <row r="822" spans="1:5" x14ac:dyDescent="0.2">
      <c r="A822" s="214" t="s">
        <v>48516</v>
      </c>
      <c r="B822" s="214" t="s">
        <v>48517</v>
      </c>
      <c r="C822" s="214" t="s">
        <v>11807</v>
      </c>
      <c r="D822" s="214" t="s">
        <v>51810</v>
      </c>
      <c r="E822" t="s">
        <v>52724</v>
      </c>
    </row>
    <row r="823" spans="1:5" x14ac:dyDescent="0.2">
      <c r="A823" s="214" t="s">
        <v>48512</v>
      </c>
      <c r="B823" s="214" t="s">
        <v>48513</v>
      </c>
      <c r="C823" s="214" t="s">
        <v>11807</v>
      </c>
      <c r="D823" s="214" t="s">
        <v>51810</v>
      </c>
      <c r="E823" t="s">
        <v>52724</v>
      </c>
    </row>
    <row r="824" spans="1:5" x14ac:dyDescent="0.2">
      <c r="A824" s="214" t="s">
        <v>33884</v>
      </c>
      <c r="B824" s="214" t="s">
        <v>41818</v>
      </c>
      <c r="C824" s="214" t="s">
        <v>11807</v>
      </c>
      <c r="D824" s="214" t="s">
        <v>51810</v>
      </c>
      <c r="E824" t="s">
        <v>52724</v>
      </c>
    </row>
    <row r="825" spans="1:5" x14ac:dyDescent="0.2">
      <c r="A825" s="214" t="s">
        <v>48500</v>
      </c>
      <c r="B825" s="214" t="s">
        <v>48501</v>
      </c>
      <c r="C825" s="214" t="s">
        <v>11807</v>
      </c>
      <c r="D825" s="214" t="s">
        <v>51810</v>
      </c>
      <c r="E825" t="s">
        <v>52724</v>
      </c>
    </row>
    <row r="826" spans="1:5" x14ac:dyDescent="0.2">
      <c r="A826" s="214" t="s">
        <v>48502</v>
      </c>
      <c r="B826" s="214" t="s">
        <v>48503</v>
      </c>
      <c r="C826" s="214" t="s">
        <v>11807</v>
      </c>
      <c r="D826" s="214" t="s">
        <v>51810</v>
      </c>
      <c r="E826" t="s">
        <v>52724</v>
      </c>
    </row>
    <row r="827" spans="1:5" x14ac:dyDescent="0.2">
      <c r="A827" s="214" t="s">
        <v>48506</v>
      </c>
      <c r="B827" s="214" t="s">
        <v>48507</v>
      </c>
      <c r="C827" s="214" t="s">
        <v>11807</v>
      </c>
      <c r="D827" s="214" t="s">
        <v>51810</v>
      </c>
      <c r="E827" t="s">
        <v>52724</v>
      </c>
    </row>
    <row r="828" spans="1:5" x14ac:dyDescent="0.2">
      <c r="A828" s="214" t="s">
        <v>48522</v>
      </c>
      <c r="B828" s="214" t="s">
        <v>48523</v>
      </c>
      <c r="C828" s="214" t="s">
        <v>11807</v>
      </c>
      <c r="D828" s="214" t="s">
        <v>51810</v>
      </c>
      <c r="E828" t="s">
        <v>52724</v>
      </c>
    </row>
    <row r="829" spans="1:5" x14ac:dyDescent="0.2">
      <c r="A829" s="214" t="s">
        <v>48496</v>
      </c>
      <c r="B829" s="214" t="s">
        <v>48497</v>
      </c>
      <c r="C829" s="214" t="s">
        <v>11807</v>
      </c>
      <c r="D829" s="214" t="s">
        <v>51810</v>
      </c>
      <c r="E829" t="s">
        <v>52724</v>
      </c>
    </row>
    <row r="830" spans="1:5" x14ac:dyDescent="0.2">
      <c r="A830" s="214" t="s">
        <v>48494</v>
      </c>
      <c r="B830" s="214" t="s">
        <v>48495</v>
      </c>
      <c r="C830" s="214" t="s">
        <v>11807</v>
      </c>
      <c r="D830" s="214" t="s">
        <v>51810</v>
      </c>
      <c r="E830" t="s">
        <v>52724</v>
      </c>
    </row>
    <row r="831" spans="1:5" x14ac:dyDescent="0.2">
      <c r="A831" s="214" t="s">
        <v>48493</v>
      </c>
      <c r="B831" s="214" t="s">
        <v>49331</v>
      </c>
      <c r="C831" s="214" t="s">
        <v>11807</v>
      </c>
      <c r="D831" s="214" t="s">
        <v>51810</v>
      </c>
      <c r="E831" t="s">
        <v>52724</v>
      </c>
    </row>
    <row r="832" spans="1:5" x14ac:dyDescent="0.2">
      <c r="A832" s="214" t="s">
        <v>48498</v>
      </c>
      <c r="B832" s="214" t="s">
        <v>49332</v>
      </c>
      <c r="C832" s="214" t="s">
        <v>11807</v>
      </c>
      <c r="D832" s="214" t="s">
        <v>51810</v>
      </c>
      <c r="E832" t="s">
        <v>52724</v>
      </c>
    </row>
    <row r="833" spans="1:5" x14ac:dyDescent="0.2">
      <c r="A833" s="214" t="s">
        <v>48499</v>
      </c>
      <c r="B833" s="214" t="s">
        <v>49333</v>
      </c>
      <c r="C833" s="214" t="s">
        <v>11807</v>
      </c>
      <c r="D833" s="214" t="s">
        <v>51810</v>
      </c>
      <c r="E833" t="s">
        <v>52724</v>
      </c>
    </row>
    <row r="834" spans="1:5" x14ac:dyDescent="0.2">
      <c r="A834" s="214" t="s">
        <v>48440</v>
      </c>
      <c r="B834" s="214" t="s">
        <v>48441</v>
      </c>
      <c r="C834" s="214" t="s">
        <v>11807</v>
      </c>
      <c r="D834" s="214" t="s">
        <v>51810</v>
      </c>
      <c r="E834" t="s">
        <v>52724</v>
      </c>
    </row>
    <row r="835" spans="1:5" x14ac:dyDescent="0.2">
      <c r="A835" s="214" t="s">
        <v>48444</v>
      </c>
      <c r="B835" s="214" t="s">
        <v>48445</v>
      </c>
      <c r="C835" s="214" t="s">
        <v>11807</v>
      </c>
      <c r="D835" s="214" t="s">
        <v>51810</v>
      </c>
      <c r="E835" t="s">
        <v>52724</v>
      </c>
    </row>
    <row r="836" spans="1:5" x14ac:dyDescent="0.2">
      <c r="A836" s="214" t="s">
        <v>48487</v>
      </c>
      <c r="B836" s="214" t="s">
        <v>48488</v>
      </c>
      <c r="C836" s="214" t="s">
        <v>11807</v>
      </c>
      <c r="D836" s="214" t="s">
        <v>51810</v>
      </c>
      <c r="E836" t="s">
        <v>52724</v>
      </c>
    </row>
    <row r="837" spans="1:5" x14ac:dyDescent="0.2">
      <c r="A837" s="214" t="s">
        <v>48532</v>
      </c>
      <c r="B837" s="214" t="s">
        <v>48533</v>
      </c>
      <c r="C837" s="214" t="s">
        <v>11807</v>
      </c>
      <c r="D837" s="214" t="s">
        <v>51810</v>
      </c>
      <c r="E837" t="s">
        <v>52724</v>
      </c>
    </row>
    <row r="838" spans="1:5" x14ac:dyDescent="0.2">
      <c r="A838" s="214" t="s">
        <v>48530</v>
      </c>
      <c r="B838" s="214" t="s">
        <v>48531</v>
      </c>
      <c r="C838" s="214" t="s">
        <v>11807</v>
      </c>
      <c r="D838" s="214" t="s">
        <v>51810</v>
      </c>
      <c r="E838" t="s">
        <v>52724</v>
      </c>
    </row>
    <row r="839" spans="1:5" x14ac:dyDescent="0.2">
      <c r="A839" s="214" t="s">
        <v>48534</v>
      </c>
      <c r="B839" s="214" t="s">
        <v>48535</v>
      </c>
      <c r="C839" s="214" t="s">
        <v>11807</v>
      </c>
      <c r="D839" s="214" t="s">
        <v>51810</v>
      </c>
      <c r="E839" t="s">
        <v>52724</v>
      </c>
    </row>
    <row r="840" spans="1:5" x14ac:dyDescent="0.2">
      <c r="A840" s="214" t="s">
        <v>48526</v>
      </c>
      <c r="B840" s="214" t="s">
        <v>48527</v>
      </c>
      <c r="C840" s="214" t="s">
        <v>11807</v>
      </c>
      <c r="D840" s="214" t="s">
        <v>51810</v>
      </c>
      <c r="E840" t="s">
        <v>52724</v>
      </c>
    </row>
    <row r="841" spans="1:5" x14ac:dyDescent="0.2">
      <c r="A841" s="214" t="s">
        <v>48536</v>
      </c>
      <c r="B841" s="214" t="s">
        <v>48537</v>
      </c>
      <c r="C841" s="214" t="s">
        <v>11807</v>
      </c>
      <c r="D841" s="214" t="s">
        <v>51810</v>
      </c>
      <c r="E841" t="s">
        <v>52724</v>
      </c>
    </row>
    <row r="842" spans="1:5" x14ac:dyDescent="0.2">
      <c r="A842" s="214" t="s">
        <v>48528</v>
      </c>
      <c r="B842" s="214" t="s">
        <v>48529</v>
      </c>
      <c r="C842" s="214" t="s">
        <v>11807</v>
      </c>
      <c r="D842" s="214" t="s">
        <v>51810</v>
      </c>
      <c r="E842" t="s">
        <v>52724</v>
      </c>
    </row>
    <row r="843" spans="1:5" x14ac:dyDescent="0.2">
      <c r="A843" s="214" t="s">
        <v>48542</v>
      </c>
      <c r="B843" s="214" t="s">
        <v>48543</v>
      </c>
      <c r="C843" s="214" t="s">
        <v>11807</v>
      </c>
      <c r="D843" s="214" t="s">
        <v>51810</v>
      </c>
      <c r="E843" t="s">
        <v>52724</v>
      </c>
    </row>
    <row r="844" spans="1:5" x14ac:dyDescent="0.2">
      <c r="A844" s="214" t="s">
        <v>48544</v>
      </c>
      <c r="B844" s="214" t="s">
        <v>48545</v>
      </c>
      <c r="C844" s="214" t="s">
        <v>11807</v>
      </c>
      <c r="D844" s="214" t="s">
        <v>51810</v>
      </c>
      <c r="E844" t="s">
        <v>52724</v>
      </c>
    </row>
    <row r="845" spans="1:5" x14ac:dyDescent="0.2">
      <c r="A845" s="214" t="s">
        <v>48546</v>
      </c>
      <c r="B845" s="214" t="s">
        <v>48547</v>
      </c>
      <c r="C845" s="214" t="s">
        <v>11807</v>
      </c>
      <c r="D845" s="214" t="s">
        <v>51810</v>
      </c>
      <c r="E845" t="s">
        <v>52724</v>
      </c>
    </row>
    <row r="846" spans="1:5" x14ac:dyDescent="0.2">
      <c r="A846" s="214" t="s">
        <v>48524</v>
      </c>
      <c r="B846" s="214" t="s">
        <v>48525</v>
      </c>
      <c r="C846" s="214" t="s">
        <v>11807</v>
      </c>
      <c r="D846" s="214" t="s">
        <v>51810</v>
      </c>
      <c r="E846" t="s">
        <v>52724</v>
      </c>
    </row>
    <row r="847" spans="1:5" x14ac:dyDescent="0.2">
      <c r="A847" s="214" t="s">
        <v>48538</v>
      </c>
      <c r="B847" s="214" t="s">
        <v>48539</v>
      </c>
      <c r="C847" s="214" t="s">
        <v>11807</v>
      </c>
      <c r="D847" s="214" t="s">
        <v>51810</v>
      </c>
      <c r="E847" t="s">
        <v>52724</v>
      </c>
    </row>
    <row r="848" spans="1:5" x14ac:dyDescent="0.2">
      <c r="A848" s="214" t="s">
        <v>48540</v>
      </c>
      <c r="B848" s="214" t="s">
        <v>48541</v>
      </c>
      <c r="C848" s="214" t="s">
        <v>11807</v>
      </c>
      <c r="D848" s="214" t="s">
        <v>51810</v>
      </c>
      <c r="E848" t="s">
        <v>52724</v>
      </c>
    </row>
    <row r="849" spans="1:5" x14ac:dyDescent="0.2">
      <c r="A849" s="214" t="s">
        <v>48464</v>
      </c>
      <c r="B849" s="214" t="s">
        <v>48465</v>
      </c>
      <c r="C849" s="214" t="s">
        <v>11807</v>
      </c>
      <c r="D849" s="214" t="s">
        <v>51810</v>
      </c>
      <c r="E849" t="s">
        <v>52724</v>
      </c>
    </row>
    <row r="850" spans="1:5" x14ac:dyDescent="0.2">
      <c r="A850" s="214" t="s">
        <v>48520</v>
      </c>
      <c r="B850" s="214" t="s">
        <v>48521</v>
      </c>
      <c r="C850" s="214" t="s">
        <v>11807</v>
      </c>
      <c r="D850" s="214" t="s">
        <v>51810</v>
      </c>
      <c r="E850" t="s">
        <v>52724</v>
      </c>
    </row>
    <row r="851" spans="1:5" x14ac:dyDescent="0.2">
      <c r="A851" s="214" t="s">
        <v>48518</v>
      </c>
      <c r="B851" s="214" t="s">
        <v>48519</v>
      </c>
      <c r="C851" s="214" t="s">
        <v>11807</v>
      </c>
      <c r="D851" s="214" t="s">
        <v>51810</v>
      </c>
      <c r="E851" t="s">
        <v>52724</v>
      </c>
    </row>
    <row r="852" spans="1:5" x14ac:dyDescent="0.2">
      <c r="A852" s="214" t="s">
        <v>48514</v>
      </c>
      <c r="B852" s="214" t="s">
        <v>48515</v>
      </c>
      <c r="C852" s="214" t="s">
        <v>11807</v>
      </c>
      <c r="D852" s="214" t="s">
        <v>51810</v>
      </c>
      <c r="E852" t="s">
        <v>52724</v>
      </c>
    </row>
    <row r="853" spans="1:5" x14ac:dyDescent="0.2">
      <c r="A853" s="214" t="s">
        <v>48510</v>
      </c>
      <c r="B853" s="214" t="s">
        <v>48511</v>
      </c>
      <c r="C853" s="214" t="s">
        <v>11807</v>
      </c>
      <c r="D853" s="214" t="s">
        <v>51810</v>
      </c>
      <c r="E853" t="s">
        <v>52724</v>
      </c>
    </row>
    <row r="854" spans="1:5" x14ac:dyDescent="0.2">
      <c r="A854" s="214" t="s">
        <v>48504</v>
      </c>
      <c r="B854" s="214" t="s">
        <v>48505</v>
      </c>
      <c r="C854" s="214" t="s">
        <v>11807</v>
      </c>
      <c r="D854" s="214" t="s">
        <v>51810</v>
      </c>
      <c r="E854" t="s">
        <v>52724</v>
      </c>
    </row>
    <row r="855" spans="1:5" x14ac:dyDescent="0.2">
      <c r="A855" s="214" t="s">
        <v>48483</v>
      </c>
      <c r="B855" s="214" t="s">
        <v>48484</v>
      </c>
      <c r="C855" s="214" t="s">
        <v>11807</v>
      </c>
      <c r="D855" s="214" t="s">
        <v>51810</v>
      </c>
      <c r="E855" t="s">
        <v>52724</v>
      </c>
    </row>
    <row r="856" spans="1:5" x14ac:dyDescent="0.2">
      <c r="A856" s="214" t="s">
        <v>48481</v>
      </c>
      <c r="B856" s="214" t="s">
        <v>48482</v>
      </c>
      <c r="C856" s="214" t="s">
        <v>11807</v>
      </c>
      <c r="D856" s="214" t="s">
        <v>51810</v>
      </c>
      <c r="E856" t="s">
        <v>52724</v>
      </c>
    </row>
    <row r="857" spans="1:5" x14ac:dyDescent="0.2">
      <c r="A857" s="214" t="s">
        <v>48479</v>
      </c>
      <c r="B857" s="214" t="s">
        <v>48480</v>
      </c>
      <c r="C857" s="214" t="s">
        <v>11807</v>
      </c>
      <c r="D857" s="214" t="s">
        <v>51810</v>
      </c>
      <c r="E857" t="s">
        <v>52724</v>
      </c>
    </row>
    <row r="858" spans="1:5" x14ac:dyDescent="0.2">
      <c r="A858" s="214" t="s">
        <v>48477</v>
      </c>
      <c r="B858" s="214" t="s">
        <v>48478</v>
      </c>
      <c r="C858" s="214" t="s">
        <v>11807</v>
      </c>
      <c r="D858" s="214" t="s">
        <v>51810</v>
      </c>
      <c r="E858" t="s">
        <v>52724</v>
      </c>
    </row>
    <row r="859" spans="1:5" x14ac:dyDescent="0.2">
      <c r="A859" s="214" t="s">
        <v>48475</v>
      </c>
      <c r="B859" s="214" t="s">
        <v>48476</v>
      </c>
      <c r="C859" s="214" t="s">
        <v>11807</v>
      </c>
      <c r="D859" s="214" t="s">
        <v>51810</v>
      </c>
      <c r="E859" t="s">
        <v>52724</v>
      </c>
    </row>
    <row r="860" spans="1:5" x14ac:dyDescent="0.2">
      <c r="A860" s="214" t="s">
        <v>23600</v>
      </c>
      <c r="B860" s="214" t="s">
        <v>41769</v>
      </c>
      <c r="C860" s="214" t="s">
        <v>11807</v>
      </c>
      <c r="D860" s="214" t="s">
        <v>51810</v>
      </c>
      <c r="E860" t="s">
        <v>52724</v>
      </c>
    </row>
    <row r="861" spans="1:5" x14ac:dyDescent="0.2">
      <c r="A861" s="214" t="s">
        <v>28736</v>
      </c>
      <c r="B861" s="214" t="s">
        <v>41774</v>
      </c>
      <c r="C861" s="214" t="s">
        <v>11807</v>
      </c>
      <c r="D861" s="214" t="s">
        <v>51810</v>
      </c>
      <c r="E861" t="s">
        <v>52724</v>
      </c>
    </row>
    <row r="862" spans="1:5" x14ac:dyDescent="0.2">
      <c r="A862" s="214" t="s">
        <v>48450</v>
      </c>
      <c r="B862" s="214" t="s">
        <v>48451</v>
      </c>
      <c r="C862" s="214" t="s">
        <v>11807</v>
      </c>
      <c r="D862" s="214" t="s">
        <v>51810</v>
      </c>
      <c r="E862" t="s">
        <v>52724</v>
      </c>
    </row>
    <row r="863" spans="1:5" x14ac:dyDescent="0.2">
      <c r="A863" s="214" t="s">
        <v>48452</v>
      </c>
      <c r="B863" s="214" t="s">
        <v>48453</v>
      </c>
      <c r="C863" s="214" t="s">
        <v>11807</v>
      </c>
      <c r="D863" s="214" t="s">
        <v>51810</v>
      </c>
      <c r="E863" t="s">
        <v>52724</v>
      </c>
    </row>
    <row r="864" spans="1:5" x14ac:dyDescent="0.2">
      <c r="A864" s="214" t="s">
        <v>48442</v>
      </c>
      <c r="B864" s="214" t="s">
        <v>48443</v>
      </c>
      <c r="C864" s="214" t="s">
        <v>11807</v>
      </c>
      <c r="D864" s="214" t="s">
        <v>51810</v>
      </c>
      <c r="E864" t="s">
        <v>52724</v>
      </c>
    </row>
    <row r="865" spans="1:5" x14ac:dyDescent="0.2">
      <c r="A865" s="214" t="s">
        <v>48448</v>
      </c>
      <c r="B865" s="214" t="s">
        <v>48449</v>
      </c>
      <c r="C865" s="214" t="s">
        <v>11807</v>
      </c>
      <c r="D865" s="214" t="s">
        <v>51810</v>
      </c>
      <c r="E865" t="s">
        <v>52724</v>
      </c>
    </row>
    <row r="866" spans="1:5" x14ac:dyDescent="0.2">
      <c r="A866" s="214" t="s">
        <v>48454</v>
      </c>
      <c r="B866" s="214" t="s">
        <v>48455</v>
      </c>
      <c r="C866" s="214" t="s">
        <v>11807</v>
      </c>
      <c r="D866" s="214" t="s">
        <v>51810</v>
      </c>
      <c r="E866" t="s">
        <v>52724</v>
      </c>
    </row>
    <row r="867" spans="1:5" x14ac:dyDescent="0.2">
      <c r="A867" s="214" t="s">
        <v>48446</v>
      </c>
      <c r="B867" s="214" t="s">
        <v>48447</v>
      </c>
      <c r="C867" s="214" t="s">
        <v>11807</v>
      </c>
      <c r="D867" s="214" t="s">
        <v>51810</v>
      </c>
      <c r="E867" t="s">
        <v>52724</v>
      </c>
    </row>
    <row r="868" spans="1:5" x14ac:dyDescent="0.2">
      <c r="A868" s="214" t="s">
        <v>28766</v>
      </c>
      <c r="B868" s="214" t="s">
        <v>28767</v>
      </c>
      <c r="C868" s="214" t="s">
        <v>11807</v>
      </c>
      <c r="D868" s="214" t="s">
        <v>51810</v>
      </c>
      <c r="E868" t="s">
        <v>52724</v>
      </c>
    </row>
    <row r="869" spans="1:5" x14ac:dyDescent="0.2">
      <c r="A869" s="214" t="s">
        <v>28764</v>
      </c>
      <c r="B869" s="214" t="s">
        <v>28765</v>
      </c>
      <c r="C869" s="214" t="s">
        <v>11807</v>
      </c>
      <c r="D869" s="214" t="s">
        <v>51810</v>
      </c>
      <c r="E869" t="s">
        <v>52724</v>
      </c>
    </row>
    <row r="870" spans="1:5" x14ac:dyDescent="0.2">
      <c r="A870" s="214" t="s">
        <v>28770</v>
      </c>
      <c r="B870" s="214" t="s">
        <v>28771</v>
      </c>
      <c r="C870" s="214" t="s">
        <v>11807</v>
      </c>
      <c r="D870" s="214" t="s">
        <v>51810</v>
      </c>
      <c r="E870" t="s">
        <v>52724</v>
      </c>
    </row>
    <row r="871" spans="1:5" x14ac:dyDescent="0.2">
      <c r="A871" s="214" t="s">
        <v>48474</v>
      </c>
      <c r="B871" s="214" t="s">
        <v>49334</v>
      </c>
      <c r="C871" s="214" t="s">
        <v>11807</v>
      </c>
      <c r="D871" s="214" t="s">
        <v>51810</v>
      </c>
      <c r="E871" t="s">
        <v>52724</v>
      </c>
    </row>
    <row r="872" spans="1:5" x14ac:dyDescent="0.2">
      <c r="A872" s="214" t="s">
        <v>48472</v>
      </c>
      <c r="B872" s="214" t="s">
        <v>48473</v>
      </c>
      <c r="C872" s="214" t="s">
        <v>11807</v>
      </c>
      <c r="D872" s="214" t="s">
        <v>51810</v>
      </c>
      <c r="E872" t="s">
        <v>52724</v>
      </c>
    </row>
    <row r="873" spans="1:5" x14ac:dyDescent="0.2">
      <c r="A873" s="214" t="s">
        <v>23318</v>
      </c>
      <c r="B873" s="214" t="s">
        <v>41448</v>
      </c>
      <c r="C873" s="214" t="s">
        <v>11807</v>
      </c>
      <c r="D873" s="214" t="s">
        <v>51810</v>
      </c>
      <c r="E873" t="s">
        <v>52724</v>
      </c>
    </row>
    <row r="874" spans="1:5" x14ac:dyDescent="0.2">
      <c r="A874" s="214" t="s">
        <v>23351</v>
      </c>
      <c r="B874" s="214" t="s">
        <v>41481</v>
      </c>
      <c r="C874" s="214" t="s">
        <v>11807</v>
      </c>
      <c r="D874" s="214" t="s">
        <v>51810</v>
      </c>
      <c r="E874" t="s">
        <v>52724</v>
      </c>
    </row>
    <row r="875" spans="1:5" x14ac:dyDescent="0.2">
      <c r="A875" s="214" t="s">
        <v>23357</v>
      </c>
      <c r="B875" s="214" t="s">
        <v>41487</v>
      </c>
      <c r="C875" s="214" t="s">
        <v>11807</v>
      </c>
      <c r="D875" s="214" t="s">
        <v>51810</v>
      </c>
      <c r="E875" t="s">
        <v>52724</v>
      </c>
    </row>
    <row r="876" spans="1:5" x14ac:dyDescent="0.2">
      <c r="A876" s="214" t="s">
        <v>23358</v>
      </c>
      <c r="B876" s="214" t="s">
        <v>41488</v>
      </c>
      <c r="C876" s="214" t="s">
        <v>11807</v>
      </c>
      <c r="D876" s="214" t="s">
        <v>51810</v>
      </c>
      <c r="E876" t="s">
        <v>52724</v>
      </c>
    </row>
    <row r="877" spans="1:5" x14ac:dyDescent="0.2">
      <c r="A877" s="214" t="s">
        <v>23364</v>
      </c>
      <c r="B877" s="214" t="s">
        <v>41494</v>
      </c>
      <c r="C877" s="214" t="s">
        <v>11807</v>
      </c>
      <c r="D877" s="214" t="s">
        <v>51810</v>
      </c>
      <c r="E877" t="s">
        <v>52724</v>
      </c>
    </row>
    <row r="878" spans="1:5" x14ac:dyDescent="0.2">
      <c r="A878" s="214" t="s">
        <v>23367</v>
      </c>
      <c r="B878" s="214" t="s">
        <v>41497</v>
      </c>
      <c r="C878" s="214" t="s">
        <v>11807</v>
      </c>
      <c r="D878" s="214" t="s">
        <v>51810</v>
      </c>
      <c r="E878" t="s">
        <v>52724</v>
      </c>
    </row>
    <row r="879" spans="1:5" x14ac:dyDescent="0.2">
      <c r="A879" s="214" t="s">
        <v>23368</v>
      </c>
      <c r="B879" s="214" t="s">
        <v>41498</v>
      </c>
      <c r="C879" s="214" t="s">
        <v>11807</v>
      </c>
      <c r="D879" s="214" t="s">
        <v>51810</v>
      </c>
      <c r="E879" t="s">
        <v>52724</v>
      </c>
    </row>
    <row r="880" spans="1:5" x14ac:dyDescent="0.2">
      <c r="A880" s="214" t="s">
        <v>23369</v>
      </c>
      <c r="B880" s="214" t="s">
        <v>41499</v>
      </c>
      <c r="C880" s="214" t="s">
        <v>11807</v>
      </c>
      <c r="D880" s="214" t="s">
        <v>51810</v>
      </c>
      <c r="E880" t="s">
        <v>52724</v>
      </c>
    </row>
    <row r="881" spans="1:5" x14ac:dyDescent="0.2">
      <c r="A881" s="214" t="s">
        <v>23370</v>
      </c>
      <c r="B881" s="214" t="s">
        <v>41500</v>
      </c>
      <c r="C881" s="214" t="s">
        <v>11807</v>
      </c>
      <c r="D881" s="214" t="s">
        <v>51810</v>
      </c>
      <c r="E881" t="s">
        <v>52724</v>
      </c>
    </row>
    <row r="882" spans="1:5" x14ac:dyDescent="0.2">
      <c r="A882" s="214" t="s">
        <v>23376</v>
      </c>
      <c r="B882" s="214" t="s">
        <v>41506</v>
      </c>
      <c r="C882" s="214" t="s">
        <v>11807</v>
      </c>
      <c r="D882" s="214" t="s">
        <v>51810</v>
      </c>
      <c r="E882" t="s">
        <v>52724</v>
      </c>
    </row>
    <row r="883" spans="1:5" x14ac:dyDescent="0.2">
      <c r="A883" s="214" t="s">
        <v>23379</v>
      </c>
      <c r="B883" s="214" t="s">
        <v>41509</v>
      </c>
      <c r="C883" s="214" t="s">
        <v>11807</v>
      </c>
      <c r="D883" s="214" t="s">
        <v>51810</v>
      </c>
      <c r="E883" t="s">
        <v>52724</v>
      </c>
    </row>
    <row r="884" spans="1:5" x14ac:dyDescent="0.2">
      <c r="A884" s="214" t="s">
        <v>23380</v>
      </c>
      <c r="B884" s="214" t="s">
        <v>41510</v>
      </c>
      <c r="C884" s="214" t="s">
        <v>11807</v>
      </c>
      <c r="D884" s="214" t="s">
        <v>51810</v>
      </c>
      <c r="E884" t="s">
        <v>52724</v>
      </c>
    </row>
    <row r="885" spans="1:5" x14ac:dyDescent="0.2">
      <c r="A885" s="214" t="s">
        <v>23383</v>
      </c>
      <c r="B885" s="214" t="s">
        <v>41513</v>
      </c>
      <c r="C885" s="214" t="s">
        <v>11807</v>
      </c>
      <c r="D885" s="214" t="s">
        <v>51810</v>
      </c>
      <c r="E885" t="s">
        <v>52724</v>
      </c>
    </row>
    <row r="886" spans="1:5" x14ac:dyDescent="0.2">
      <c r="A886" s="214" t="s">
        <v>23384</v>
      </c>
      <c r="B886" s="214" t="s">
        <v>41514</v>
      </c>
      <c r="C886" s="214" t="s">
        <v>11807</v>
      </c>
      <c r="D886" s="214" t="s">
        <v>51810</v>
      </c>
      <c r="E886" t="s">
        <v>52724</v>
      </c>
    </row>
    <row r="887" spans="1:5" x14ac:dyDescent="0.2">
      <c r="A887" s="214" t="s">
        <v>23385</v>
      </c>
      <c r="B887" s="214" t="s">
        <v>41515</v>
      </c>
      <c r="C887" s="214" t="s">
        <v>11807</v>
      </c>
      <c r="D887" s="214" t="s">
        <v>51810</v>
      </c>
      <c r="E887" t="s">
        <v>52724</v>
      </c>
    </row>
    <row r="888" spans="1:5" x14ac:dyDescent="0.2">
      <c r="A888" s="214" t="s">
        <v>23386</v>
      </c>
      <c r="B888" s="214" t="s">
        <v>41516</v>
      </c>
      <c r="C888" s="214" t="s">
        <v>11807</v>
      </c>
      <c r="D888" s="214" t="s">
        <v>51810</v>
      </c>
      <c r="E888" t="s">
        <v>52724</v>
      </c>
    </row>
    <row r="889" spans="1:5" x14ac:dyDescent="0.2">
      <c r="A889" s="214" t="s">
        <v>23388</v>
      </c>
      <c r="B889" s="214" t="s">
        <v>41518</v>
      </c>
      <c r="C889" s="214" t="s">
        <v>11807</v>
      </c>
      <c r="D889" s="214" t="s">
        <v>51810</v>
      </c>
      <c r="E889" t="s">
        <v>52724</v>
      </c>
    </row>
    <row r="890" spans="1:5" x14ac:dyDescent="0.2">
      <c r="A890" s="214" t="s">
        <v>23389</v>
      </c>
      <c r="B890" s="214" t="s">
        <v>41519</v>
      </c>
      <c r="C890" s="214" t="s">
        <v>11807</v>
      </c>
      <c r="D890" s="214" t="s">
        <v>51810</v>
      </c>
      <c r="E890" t="s">
        <v>52724</v>
      </c>
    </row>
    <row r="891" spans="1:5" x14ac:dyDescent="0.2">
      <c r="A891" s="214" t="s">
        <v>23390</v>
      </c>
      <c r="B891" s="214" t="s">
        <v>41520</v>
      </c>
      <c r="C891" s="214" t="s">
        <v>11807</v>
      </c>
      <c r="D891" s="214" t="s">
        <v>51810</v>
      </c>
      <c r="E891" t="s">
        <v>52724</v>
      </c>
    </row>
    <row r="892" spans="1:5" x14ac:dyDescent="0.2">
      <c r="A892" s="214" t="s">
        <v>23392</v>
      </c>
      <c r="B892" s="214" t="s">
        <v>41522</v>
      </c>
      <c r="C892" s="214" t="s">
        <v>11807</v>
      </c>
      <c r="D892" s="214" t="s">
        <v>51810</v>
      </c>
      <c r="E892" t="s">
        <v>52724</v>
      </c>
    </row>
    <row r="893" spans="1:5" x14ac:dyDescent="0.2">
      <c r="A893" s="214" t="s">
        <v>23393</v>
      </c>
      <c r="B893" s="214" t="s">
        <v>41523</v>
      </c>
      <c r="C893" s="214" t="s">
        <v>11807</v>
      </c>
      <c r="D893" s="214" t="s">
        <v>51810</v>
      </c>
      <c r="E893" t="s">
        <v>52724</v>
      </c>
    </row>
    <row r="894" spans="1:5" x14ac:dyDescent="0.2">
      <c r="A894" s="214" t="s">
        <v>23411</v>
      </c>
      <c r="B894" s="214" t="s">
        <v>41541</v>
      </c>
      <c r="C894" s="214" t="s">
        <v>11807</v>
      </c>
      <c r="D894" s="214" t="s">
        <v>51810</v>
      </c>
      <c r="E894" t="s">
        <v>52724</v>
      </c>
    </row>
    <row r="895" spans="1:5" x14ac:dyDescent="0.2">
      <c r="A895" s="214" t="s">
        <v>23412</v>
      </c>
      <c r="B895" s="214" t="s">
        <v>41542</v>
      </c>
      <c r="C895" s="214" t="s">
        <v>11807</v>
      </c>
      <c r="D895" s="214" t="s">
        <v>51810</v>
      </c>
      <c r="E895" t="s">
        <v>52724</v>
      </c>
    </row>
    <row r="896" spans="1:5" x14ac:dyDescent="0.2">
      <c r="A896" s="214" t="s">
        <v>23418</v>
      </c>
      <c r="B896" s="214" t="s">
        <v>41548</v>
      </c>
      <c r="C896" s="214" t="s">
        <v>11807</v>
      </c>
      <c r="D896" s="214" t="s">
        <v>51810</v>
      </c>
      <c r="E896" t="s">
        <v>52724</v>
      </c>
    </row>
    <row r="897" spans="1:5" x14ac:dyDescent="0.2">
      <c r="A897" s="214" t="s">
        <v>23419</v>
      </c>
      <c r="B897" s="214" t="s">
        <v>41549</v>
      </c>
      <c r="C897" s="214" t="s">
        <v>11807</v>
      </c>
      <c r="D897" s="214" t="s">
        <v>51810</v>
      </c>
      <c r="E897" t="s">
        <v>52724</v>
      </c>
    </row>
    <row r="898" spans="1:5" x14ac:dyDescent="0.2">
      <c r="A898" s="214" t="s">
        <v>23420</v>
      </c>
      <c r="B898" s="214" t="s">
        <v>41550</v>
      </c>
      <c r="C898" s="214" t="s">
        <v>11807</v>
      </c>
      <c r="D898" s="214" t="s">
        <v>51810</v>
      </c>
      <c r="E898" t="s">
        <v>52724</v>
      </c>
    </row>
    <row r="899" spans="1:5" x14ac:dyDescent="0.2">
      <c r="A899" s="214" t="s">
        <v>23421</v>
      </c>
      <c r="B899" s="214" t="s">
        <v>41551</v>
      </c>
      <c r="C899" s="214" t="s">
        <v>11807</v>
      </c>
      <c r="D899" s="214" t="s">
        <v>51810</v>
      </c>
      <c r="E899" t="s">
        <v>52724</v>
      </c>
    </row>
    <row r="900" spans="1:5" x14ac:dyDescent="0.2">
      <c r="A900" s="214" t="s">
        <v>23422</v>
      </c>
      <c r="B900" s="214" t="s">
        <v>41552</v>
      </c>
      <c r="C900" s="214" t="s">
        <v>11807</v>
      </c>
      <c r="D900" s="214" t="s">
        <v>51810</v>
      </c>
      <c r="E900" t="s">
        <v>52724</v>
      </c>
    </row>
    <row r="901" spans="1:5" x14ac:dyDescent="0.2">
      <c r="A901" s="214" t="s">
        <v>23423</v>
      </c>
      <c r="B901" s="214" t="s">
        <v>41553</v>
      </c>
      <c r="C901" s="214" t="s">
        <v>11807</v>
      </c>
      <c r="D901" s="214" t="s">
        <v>51810</v>
      </c>
      <c r="E901" t="s">
        <v>52724</v>
      </c>
    </row>
    <row r="902" spans="1:5" x14ac:dyDescent="0.2">
      <c r="A902" s="214" t="s">
        <v>23424</v>
      </c>
      <c r="B902" s="214" t="s">
        <v>41554</v>
      </c>
      <c r="C902" s="214" t="s">
        <v>11807</v>
      </c>
      <c r="D902" s="214" t="s">
        <v>51810</v>
      </c>
      <c r="E902" t="s">
        <v>52724</v>
      </c>
    </row>
    <row r="903" spans="1:5" x14ac:dyDescent="0.2">
      <c r="A903" s="214" t="s">
        <v>23425</v>
      </c>
      <c r="B903" s="214" t="s">
        <v>41555</v>
      </c>
      <c r="C903" s="214" t="s">
        <v>11807</v>
      </c>
      <c r="D903" s="214" t="s">
        <v>51810</v>
      </c>
      <c r="E903" t="s">
        <v>52724</v>
      </c>
    </row>
    <row r="904" spans="1:5" x14ac:dyDescent="0.2">
      <c r="A904" s="214" t="s">
        <v>23434</v>
      </c>
      <c r="B904" s="214" t="s">
        <v>41564</v>
      </c>
      <c r="C904" s="214" t="s">
        <v>11807</v>
      </c>
      <c r="D904" s="214" t="s">
        <v>51810</v>
      </c>
      <c r="E904" t="s">
        <v>52724</v>
      </c>
    </row>
    <row r="905" spans="1:5" x14ac:dyDescent="0.2">
      <c r="A905" s="214" t="s">
        <v>23441</v>
      </c>
      <c r="B905" s="214" t="s">
        <v>41571</v>
      </c>
      <c r="C905" s="214" t="s">
        <v>11807</v>
      </c>
      <c r="D905" s="214" t="s">
        <v>51810</v>
      </c>
      <c r="E905" t="s">
        <v>52724</v>
      </c>
    </row>
    <row r="906" spans="1:5" x14ac:dyDescent="0.2">
      <c r="A906" s="214" t="s">
        <v>23442</v>
      </c>
      <c r="B906" s="214" t="s">
        <v>41572</v>
      </c>
      <c r="C906" s="214" t="s">
        <v>11807</v>
      </c>
      <c r="D906" s="214" t="s">
        <v>51810</v>
      </c>
      <c r="E906" t="s">
        <v>52724</v>
      </c>
    </row>
    <row r="907" spans="1:5" x14ac:dyDescent="0.2">
      <c r="A907" s="214" t="s">
        <v>23443</v>
      </c>
      <c r="B907" s="214" t="s">
        <v>41573</v>
      </c>
      <c r="C907" s="214" t="s">
        <v>11807</v>
      </c>
      <c r="D907" s="214" t="s">
        <v>51810</v>
      </c>
      <c r="E907" t="s">
        <v>52724</v>
      </c>
    </row>
    <row r="908" spans="1:5" x14ac:dyDescent="0.2">
      <c r="A908" s="214" t="s">
        <v>23444</v>
      </c>
      <c r="B908" s="214" t="s">
        <v>41574</v>
      </c>
      <c r="C908" s="214" t="s">
        <v>11807</v>
      </c>
      <c r="D908" s="214" t="s">
        <v>51810</v>
      </c>
      <c r="E908" t="s">
        <v>52724</v>
      </c>
    </row>
    <row r="909" spans="1:5" x14ac:dyDescent="0.2">
      <c r="A909" s="214" t="s">
        <v>23445</v>
      </c>
      <c r="B909" s="214" t="s">
        <v>41575</v>
      </c>
      <c r="C909" s="214" t="s">
        <v>11807</v>
      </c>
      <c r="D909" s="214" t="s">
        <v>51810</v>
      </c>
      <c r="E909" t="s">
        <v>52724</v>
      </c>
    </row>
    <row r="910" spans="1:5" x14ac:dyDescent="0.2">
      <c r="A910" s="214" t="s">
        <v>23447</v>
      </c>
      <c r="B910" s="214" t="s">
        <v>41577</v>
      </c>
      <c r="C910" s="214" t="s">
        <v>11807</v>
      </c>
      <c r="D910" s="214" t="s">
        <v>51810</v>
      </c>
      <c r="E910" t="s">
        <v>52724</v>
      </c>
    </row>
    <row r="911" spans="1:5" x14ac:dyDescent="0.2">
      <c r="A911" s="214" t="s">
        <v>23448</v>
      </c>
      <c r="B911" s="214" t="s">
        <v>41578</v>
      </c>
      <c r="C911" s="214" t="s">
        <v>11807</v>
      </c>
      <c r="D911" s="214" t="s">
        <v>51810</v>
      </c>
      <c r="E911" t="s">
        <v>52724</v>
      </c>
    </row>
    <row r="912" spans="1:5" x14ac:dyDescent="0.2">
      <c r="A912" s="214" t="s">
        <v>23449</v>
      </c>
      <c r="B912" s="214" t="s">
        <v>41579</v>
      </c>
      <c r="C912" s="214" t="s">
        <v>11807</v>
      </c>
      <c r="D912" s="214" t="s">
        <v>51810</v>
      </c>
      <c r="E912" t="s">
        <v>52724</v>
      </c>
    </row>
    <row r="913" spans="1:5" x14ac:dyDescent="0.2">
      <c r="A913" s="214" t="s">
        <v>23451</v>
      </c>
      <c r="B913" s="214" t="s">
        <v>41581</v>
      </c>
      <c r="C913" s="214" t="s">
        <v>11807</v>
      </c>
      <c r="D913" s="214" t="s">
        <v>51810</v>
      </c>
      <c r="E913" t="s">
        <v>52724</v>
      </c>
    </row>
    <row r="914" spans="1:5" x14ac:dyDescent="0.2">
      <c r="A914" s="214" t="s">
        <v>23453</v>
      </c>
      <c r="B914" s="214" t="s">
        <v>41583</v>
      </c>
      <c r="C914" s="214" t="s">
        <v>11807</v>
      </c>
      <c r="D914" s="214" t="s">
        <v>51810</v>
      </c>
      <c r="E914" t="s">
        <v>52724</v>
      </c>
    </row>
    <row r="915" spans="1:5" x14ac:dyDescent="0.2">
      <c r="A915" s="214" t="s">
        <v>23454</v>
      </c>
      <c r="B915" s="214" t="s">
        <v>41584</v>
      </c>
      <c r="C915" s="214" t="s">
        <v>11807</v>
      </c>
      <c r="D915" s="214" t="s">
        <v>51810</v>
      </c>
      <c r="E915" t="s">
        <v>52724</v>
      </c>
    </row>
    <row r="916" spans="1:5" x14ac:dyDescent="0.2">
      <c r="A916" s="214" t="s">
        <v>23455</v>
      </c>
      <c r="B916" s="214" t="s">
        <v>41585</v>
      </c>
      <c r="C916" s="214" t="s">
        <v>11807</v>
      </c>
      <c r="D916" s="214" t="s">
        <v>51810</v>
      </c>
      <c r="E916" t="s">
        <v>52724</v>
      </c>
    </row>
    <row r="917" spans="1:5" x14ac:dyDescent="0.2">
      <c r="A917" s="214" t="s">
        <v>23456</v>
      </c>
      <c r="B917" s="214" t="s">
        <v>41586</v>
      </c>
      <c r="C917" s="214" t="s">
        <v>11807</v>
      </c>
      <c r="D917" s="214" t="s">
        <v>51810</v>
      </c>
      <c r="E917" t="s">
        <v>52724</v>
      </c>
    </row>
    <row r="918" spans="1:5" x14ac:dyDescent="0.2">
      <c r="A918" s="214" t="s">
        <v>23457</v>
      </c>
      <c r="B918" s="214" t="s">
        <v>41587</v>
      </c>
      <c r="C918" s="214" t="s">
        <v>11807</v>
      </c>
      <c r="D918" s="214" t="s">
        <v>51810</v>
      </c>
      <c r="E918" t="s">
        <v>52724</v>
      </c>
    </row>
    <row r="919" spans="1:5" x14ac:dyDescent="0.2">
      <c r="A919" s="214" t="s">
        <v>23328</v>
      </c>
      <c r="B919" s="214" t="s">
        <v>41458</v>
      </c>
      <c r="C919" s="214" t="s">
        <v>11807</v>
      </c>
      <c r="D919" s="214" t="s">
        <v>51810</v>
      </c>
      <c r="E919" t="s">
        <v>52724</v>
      </c>
    </row>
    <row r="920" spans="1:5" x14ac:dyDescent="0.2">
      <c r="A920" s="214" t="s">
        <v>23329</v>
      </c>
      <c r="B920" s="214" t="s">
        <v>41459</v>
      </c>
      <c r="C920" s="214" t="s">
        <v>11807</v>
      </c>
      <c r="D920" s="214" t="s">
        <v>51810</v>
      </c>
      <c r="E920" t="s">
        <v>52724</v>
      </c>
    </row>
    <row r="921" spans="1:5" x14ac:dyDescent="0.2">
      <c r="A921" s="214" t="s">
        <v>23330</v>
      </c>
      <c r="B921" s="214" t="s">
        <v>41460</v>
      </c>
      <c r="C921" s="214" t="s">
        <v>11807</v>
      </c>
      <c r="D921" s="214" t="s">
        <v>51810</v>
      </c>
      <c r="E921" t="s">
        <v>52724</v>
      </c>
    </row>
    <row r="922" spans="1:5" x14ac:dyDescent="0.2">
      <c r="A922" s="214" t="s">
        <v>23331</v>
      </c>
      <c r="B922" s="214" t="s">
        <v>41461</v>
      </c>
      <c r="C922" s="214" t="s">
        <v>11807</v>
      </c>
      <c r="D922" s="214" t="s">
        <v>51810</v>
      </c>
      <c r="E922" t="s">
        <v>52724</v>
      </c>
    </row>
    <row r="923" spans="1:5" x14ac:dyDescent="0.2">
      <c r="A923" s="214" t="s">
        <v>23332</v>
      </c>
      <c r="B923" s="214" t="s">
        <v>41462</v>
      </c>
      <c r="C923" s="214" t="s">
        <v>11807</v>
      </c>
      <c r="D923" s="214" t="s">
        <v>51810</v>
      </c>
      <c r="E923" t="s">
        <v>52724</v>
      </c>
    </row>
    <row r="924" spans="1:5" x14ac:dyDescent="0.2">
      <c r="A924" s="214" t="s">
        <v>23333</v>
      </c>
      <c r="B924" s="214" t="s">
        <v>41463</v>
      </c>
      <c r="C924" s="214" t="s">
        <v>11807</v>
      </c>
      <c r="D924" s="214" t="s">
        <v>51810</v>
      </c>
      <c r="E924" t="s">
        <v>52724</v>
      </c>
    </row>
    <row r="925" spans="1:5" x14ac:dyDescent="0.2">
      <c r="A925" s="214" t="s">
        <v>23334</v>
      </c>
      <c r="B925" s="214" t="s">
        <v>41464</v>
      </c>
      <c r="C925" s="214" t="s">
        <v>11807</v>
      </c>
      <c r="D925" s="214" t="s">
        <v>51810</v>
      </c>
      <c r="E925" t="s">
        <v>52724</v>
      </c>
    </row>
    <row r="926" spans="1:5" x14ac:dyDescent="0.2">
      <c r="A926" s="214" t="s">
        <v>23335</v>
      </c>
      <c r="B926" s="214" t="s">
        <v>41465</v>
      </c>
      <c r="C926" s="214" t="s">
        <v>11807</v>
      </c>
      <c r="D926" s="214" t="s">
        <v>51810</v>
      </c>
      <c r="E926" t="s">
        <v>52724</v>
      </c>
    </row>
    <row r="927" spans="1:5" x14ac:dyDescent="0.2">
      <c r="A927" s="214" t="s">
        <v>23337</v>
      </c>
      <c r="B927" s="214" t="s">
        <v>41467</v>
      </c>
      <c r="C927" s="214" t="s">
        <v>11807</v>
      </c>
      <c r="D927" s="214" t="s">
        <v>51810</v>
      </c>
      <c r="E927" t="s">
        <v>52724</v>
      </c>
    </row>
    <row r="928" spans="1:5" x14ac:dyDescent="0.2">
      <c r="A928" s="214" t="s">
        <v>23338</v>
      </c>
      <c r="B928" s="214" t="s">
        <v>41468</v>
      </c>
      <c r="C928" s="214" t="s">
        <v>11807</v>
      </c>
      <c r="D928" s="214" t="s">
        <v>51810</v>
      </c>
      <c r="E928" t="s">
        <v>52724</v>
      </c>
    </row>
    <row r="929" spans="1:5" x14ac:dyDescent="0.2">
      <c r="A929" s="214" t="s">
        <v>23339</v>
      </c>
      <c r="B929" s="214" t="s">
        <v>41469</v>
      </c>
      <c r="C929" s="214" t="s">
        <v>11807</v>
      </c>
      <c r="D929" s="214" t="s">
        <v>51810</v>
      </c>
      <c r="E929" t="s">
        <v>52724</v>
      </c>
    </row>
    <row r="930" spans="1:5" x14ac:dyDescent="0.2">
      <c r="A930" s="214" t="s">
        <v>23343</v>
      </c>
      <c r="B930" s="214" t="s">
        <v>41473</v>
      </c>
      <c r="C930" s="214" t="s">
        <v>11807</v>
      </c>
      <c r="D930" s="214" t="s">
        <v>51810</v>
      </c>
      <c r="E930" t="s">
        <v>52724</v>
      </c>
    </row>
    <row r="931" spans="1:5" x14ac:dyDescent="0.2">
      <c r="A931" s="214" t="s">
        <v>23302</v>
      </c>
      <c r="B931" s="214" t="s">
        <v>41433</v>
      </c>
      <c r="C931" s="214" t="s">
        <v>11807</v>
      </c>
      <c r="D931" s="214" t="s">
        <v>51810</v>
      </c>
      <c r="E931" t="s">
        <v>52724</v>
      </c>
    </row>
    <row r="932" spans="1:5" x14ac:dyDescent="0.2">
      <c r="A932" s="214" t="s">
        <v>23303</v>
      </c>
      <c r="B932" s="214" t="s">
        <v>41434</v>
      </c>
      <c r="C932" s="214" t="s">
        <v>11807</v>
      </c>
      <c r="D932" s="214" t="s">
        <v>51810</v>
      </c>
      <c r="E932" t="s">
        <v>52724</v>
      </c>
    </row>
    <row r="933" spans="1:5" x14ac:dyDescent="0.2">
      <c r="A933" s="214" t="s">
        <v>23305</v>
      </c>
      <c r="B933" s="214" t="s">
        <v>41436</v>
      </c>
      <c r="C933" s="214" t="s">
        <v>11807</v>
      </c>
      <c r="D933" s="214" t="s">
        <v>51810</v>
      </c>
      <c r="E933" t="s">
        <v>52724</v>
      </c>
    </row>
    <row r="934" spans="1:5" x14ac:dyDescent="0.2">
      <c r="A934" s="214" t="s">
        <v>23307</v>
      </c>
      <c r="B934" s="214" t="s">
        <v>41438</v>
      </c>
      <c r="C934" s="214" t="s">
        <v>11807</v>
      </c>
      <c r="D934" s="214" t="s">
        <v>51810</v>
      </c>
      <c r="E934" t="s">
        <v>52724</v>
      </c>
    </row>
    <row r="935" spans="1:5" x14ac:dyDescent="0.2">
      <c r="A935" s="214" t="s">
        <v>23359</v>
      </c>
      <c r="B935" s="214" t="s">
        <v>41489</v>
      </c>
      <c r="C935" s="214" t="s">
        <v>11807</v>
      </c>
      <c r="D935" s="214" t="s">
        <v>51810</v>
      </c>
      <c r="E935" t="s">
        <v>52724</v>
      </c>
    </row>
    <row r="936" spans="1:5" x14ac:dyDescent="0.2">
      <c r="A936" s="214" t="s">
        <v>23363</v>
      </c>
      <c r="B936" s="214" t="s">
        <v>41493</v>
      </c>
      <c r="C936" s="214" t="s">
        <v>11807</v>
      </c>
      <c r="D936" s="214" t="s">
        <v>51810</v>
      </c>
      <c r="E936" t="s">
        <v>52724</v>
      </c>
    </row>
    <row r="937" spans="1:5" x14ac:dyDescent="0.2">
      <c r="A937" s="214" t="s">
        <v>23319</v>
      </c>
      <c r="B937" s="214" t="s">
        <v>41449</v>
      </c>
      <c r="C937" s="214" t="s">
        <v>11807</v>
      </c>
      <c r="D937" s="214" t="s">
        <v>51810</v>
      </c>
      <c r="E937" t="s">
        <v>52724</v>
      </c>
    </row>
    <row r="938" spans="1:5" x14ac:dyDescent="0.2">
      <c r="A938" s="214" t="s">
        <v>23320</v>
      </c>
      <c r="B938" s="214" t="s">
        <v>41450</v>
      </c>
      <c r="C938" s="214" t="s">
        <v>11807</v>
      </c>
      <c r="D938" s="214" t="s">
        <v>51810</v>
      </c>
      <c r="E938" t="s">
        <v>52724</v>
      </c>
    </row>
    <row r="939" spans="1:5" x14ac:dyDescent="0.2">
      <c r="A939" s="214" t="s">
        <v>23321</v>
      </c>
      <c r="B939" s="214" t="s">
        <v>41451</v>
      </c>
      <c r="C939" s="214" t="s">
        <v>11807</v>
      </c>
      <c r="D939" s="214" t="s">
        <v>51810</v>
      </c>
      <c r="E939" t="s">
        <v>52724</v>
      </c>
    </row>
    <row r="940" spans="1:5" x14ac:dyDescent="0.2">
      <c r="A940" s="214" t="s">
        <v>23323</v>
      </c>
      <c r="B940" s="214" t="s">
        <v>41453</v>
      </c>
      <c r="C940" s="214" t="s">
        <v>11807</v>
      </c>
      <c r="D940" s="214" t="s">
        <v>51810</v>
      </c>
      <c r="E940" t="s">
        <v>52724</v>
      </c>
    </row>
    <row r="941" spans="1:5" x14ac:dyDescent="0.2">
      <c r="A941" s="214" t="s">
        <v>23336</v>
      </c>
      <c r="B941" s="214" t="s">
        <v>41466</v>
      </c>
      <c r="C941" s="214" t="s">
        <v>11807</v>
      </c>
      <c r="D941" s="214" t="s">
        <v>51810</v>
      </c>
      <c r="E941" t="s">
        <v>52724</v>
      </c>
    </row>
    <row r="942" spans="1:5" x14ac:dyDescent="0.2">
      <c r="A942" s="214" t="s">
        <v>23347</v>
      </c>
      <c r="B942" s="214" t="s">
        <v>41477</v>
      </c>
      <c r="C942" s="214" t="s">
        <v>11807</v>
      </c>
      <c r="D942" s="214" t="s">
        <v>51810</v>
      </c>
      <c r="E942" t="s">
        <v>52724</v>
      </c>
    </row>
    <row r="943" spans="1:5" x14ac:dyDescent="0.2">
      <c r="A943" s="214" t="s">
        <v>23349</v>
      </c>
      <c r="B943" s="214" t="s">
        <v>41479</v>
      </c>
      <c r="C943" s="214" t="s">
        <v>11807</v>
      </c>
      <c r="D943" s="214" t="s">
        <v>51810</v>
      </c>
      <c r="E943" t="s">
        <v>52724</v>
      </c>
    </row>
    <row r="944" spans="1:5" x14ac:dyDescent="0.2">
      <c r="A944" s="214" t="s">
        <v>23345</v>
      </c>
      <c r="B944" s="214" t="s">
        <v>41475</v>
      </c>
      <c r="C944" s="214" t="s">
        <v>11807</v>
      </c>
      <c r="D944" s="214" t="s">
        <v>51810</v>
      </c>
      <c r="E944" t="s">
        <v>52724</v>
      </c>
    </row>
    <row r="945" spans="1:5" x14ac:dyDescent="0.2">
      <c r="A945" s="214" t="s">
        <v>23346</v>
      </c>
      <c r="B945" s="214" t="s">
        <v>41476</v>
      </c>
      <c r="C945" s="214" t="s">
        <v>11807</v>
      </c>
      <c r="D945" s="214" t="s">
        <v>51810</v>
      </c>
      <c r="E945" t="s">
        <v>52724</v>
      </c>
    </row>
    <row r="946" spans="1:5" x14ac:dyDescent="0.2">
      <c r="A946" s="214" t="s">
        <v>23282</v>
      </c>
      <c r="B946" s="214" t="s">
        <v>41413</v>
      </c>
      <c r="C946" s="214" t="s">
        <v>11807</v>
      </c>
      <c r="D946" s="214" t="s">
        <v>51810</v>
      </c>
      <c r="E946" t="s">
        <v>52724</v>
      </c>
    </row>
    <row r="947" spans="1:5" x14ac:dyDescent="0.2">
      <c r="A947" s="214" t="s">
        <v>23283</v>
      </c>
      <c r="B947" s="214" t="s">
        <v>41414</v>
      </c>
      <c r="C947" s="214" t="s">
        <v>11807</v>
      </c>
      <c r="D947" s="214" t="s">
        <v>51810</v>
      </c>
      <c r="E947" t="s">
        <v>52724</v>
      </c>
    </row>
    <row r="948" spans="1:5" x14ac:dyDescent="0.2">
      <c r="A948" s="214" t="s">
        <v>23468</v>
      </c>
      <c r="B948" s="214" t="s">
        <v>13259</v>
      </c>
      <c r="C948" s="214" t="s">
        <v>11807</v>
      </c>
      <c r="D948" s="214" t="s">
        <v>51810</v>
      </c>
      <c r="E948" t="s">
        <v>52724</v>
      </c>
    </row>
    <row r="949" spans="1:5" x14ac:dyDescent="0.2">
      <c r="A949" s="214" t="s">
        <v>23469</v>
      </c>
      <c r="B949" s="214" t="s">
        <v>13260</v>
      </c>
      <c r="C949" s="214" t="s">
        <v>11807</v>
      </c>
      <c r="D949" s="214" t="s">
        <v>51810</v>
      </c>
      <c r="E949" t="s">
        <v>52724</v>
      </c>
    </row>
    <row r="950" spans="1:5" x14ac:dyDescent="0.2">
      <c r="A950" s="214" t="s">
        <v>23470</v>
      </c>
      <c r="B950" s="214" t="s">
        <v>13261</v>
      </c>
      <c r="C950" s="214" t="s">
        <v>11807</v>
      </c>
      <c r="D950" s="214" t="s">
        <v>51810</v>
      </c>
      <c r="E950" t="s">
        <v>52724</v>
      </c>
    </row>
    <row r="951" spans="1:5" x14ac:dyDescent="0.2">
      <c r="A951" s="214" t="s">
        <v>23279</v>
      </c>
      <c r="B951" s="214" t="s">
        <v>13258</v>
      </c>
      <c r="C951" s="214" t="s">
        <v>11807</v>
      </c>
      <c r="D951" s="214" t="s">
        <v>51810</v>
      </c>
      <c r="E951" t="s">
        <v>52724</v>
      </c>
    </row>
    <row r="952" spans="1:5" x14ac:dyDescent="0.2">
      <c r="A952" s="214" t="s">
        <v>23277</v>
      </c>
      <c r="B952" s="214" t="s">
        <v>13256</v>
      </c>
      <c r="C952" s="214" t="s">
        <v>11807</v>
      </c>
      <c r="D952" s="214" t="s">
        <v>51810</v>
      </c>
      <c r="E952" t="s">
        <v>52724</v>
      </c>
    </row>
    <row r="953" spans="1:5" x14ac:dyDescent="0.2">
      <c r="A953" s="214" t="s">
        <v>23278</v>
      </c>
      <c r="B953" s="214" t="s">
        <v>13257</v>
      </c>
      <c r="C953" s="214" t="s">
        <v>11807</v>
      </c>
      <c r="D953" s="214" t="s">
        <v>51810</v>
      </c>
      <c r="E953" t="s">
        <v>52724</v>
      </c>
    </row>
    <row r="954" spans="1:5" x14ac:dyDescent="0.2">
      <c r="A954" s="214" t="s">
        <v>23460</v>
      </c>
      <c r="B954" s="214" t="s">
        <v>41639</v>
      </c>
      <c r="C954" s="214" t="s">
        <v>11807</v>
      </c>
      <c r="D954" s="214" t="s">
        <v>51810</v>
      </c>
      <c r="E954" t="s">
        <v>52724</v>
      </c>
    </row>
    <row r="955" spans="1:5" x14ac:dyDescent="0.2">
      <c r="A955" s="214" t="s">
        <v>23458</v>
      </c>
      <c r="B955" s="214" t="s">
        <v>41637</v>
      </c>
      <c r="C955" s="214" t="s">
        <v>11807</v>
      </c>
      <c r="D955" s="214" t="s">
        <v>51810</v>
      </c>
      <c r="E955" t="s">
        <v>52724</v>
      </c>
    </row>
    <row r="956" spans="1:5" x14ac:dyDescent="0.2">
      <c r="A956" s="214" t="s">
        <v>23459</v>
      </c>
      <c r="B956" s="214" t="s">
        <v>41638</v>
      </c>
      <c r="C956" s="214" t="s">
        <v>11807</v>
      </c>
      <c r="D956" s="214" t="s">
        <v>51810</v>
      </c>
      <c r="E956" t="s">
        <v>52724</v>
      </c>
    </row>
    <row r="957" spans="1:5" x14ac:dyDescent="0.2">
      <c r="A957" s="214" t="s">
        <v>23463</v>
      </c>
      <c r="B957" s="214" t="s">
        <v>41642</v>
      </c>
      <c r="C957" s="214" t="s">
        <v>11807</v>
      </c>
      <c r="D957" s="214" t="s">
        <v>51810</v>
      </c>
      <c r="E957" t="s">
        <v>52724</v>
      </c>
    </row>
    <row r="958" spans="1:5" x14ac:dyDescent="0.2">
      <c r="A958" s="214" t="s">
        <v>23462</v>
      </c>
      <c r="B958" s="214" t="s">
        <v>41641</v>
      </c>
      <c r="C958" s="214" t="s">
        <v>11807</v>
      </c>
      <c r="D958" s="214" t="s">
        <v>51810</v>
      </c>
      <c r="E958" t="s">
        <v>52724</v>
      </c>
    </row>
    <row r="959" spans="1:5" x14ac:dyDescent="0.2">
      <c r="A959" s="214" t="s">
        <v>23466</v>
      </c>
      <c r="B959" s="214" t="s">
        <v>41648</v>
      </c>
      <c r="C959" s="214" t="s">
        <v>11807</v>
      </c>
      <c r="D959" s="214" t="s">
        <v>51810</v>
      </c>
      <c r="E959" t="s">
        <v>52724</v>
      </c>
    </row>
    <row r="960" spans="1:5" x14ac:dyDescent="0.2">
      <c r="A960" s="214" t="s">
        <v>23464</v>
      </c>
      <c r="B960" s="214" t="s">
        <v>41646</v>
      </c>
      <c r="C960" s="214" t="s">
        <v>11807</v>
      </c>
      <c r="D960" s="214" t="s">
        <v>51810</v>
      </c>
      <c r="E960" t="s">
        <v>52724</v>
      </c>
    </row>
    <row r="961" spans="1:5" x14ac:dyDescent="0.2">
      <c r="A961" s="214" t="s">
        <v>23465</v>
      </c>
      <c r="B961" s="214" t="s">
        <v>41647</v>
      </c>
      <c r="C961" s="214" t="s">
        <v>11807</v>
      </c>
      <c r="D961" s="214" t="s">
        <v>51810</v>
      </c>
      <c r="E961" t="s">
        <v>52724</v>
      </c>
    </row>
    <row r="962" spans="1:5" x14ac:dyDescent="0.2">
      <c r="A962" s="214" t="s">
        <v>28721</v>
      </c>
      <c r="B962" s="214" t="s">
        <v>41631</v>
      </c>
      <c r="C962" s="214" t="s">
        <v>11807</v>
      </c>
      <c r="D962" s="214" t="s">
        <v>51810</v>
      </c>
      <c r="E962" t="s">
        <v>52724</v>
      </c>
    </row>
    <row r="963" spans="1:5" x14ac:dyDescent="0.2">
      <c r="A963" s="214" t="s">
        <v>28722</v>
      </c>
      <c r="B963" s="214" t="s">
        <v>41632</v>
      </c>
      <c r="C963" s="214" t="s">
        <v>11807</v>
      </c>
      <c r="D963" s="214" t="s">
        <v>51810</v>
      </c>
      <c r="E963" t="s">
        <v>52724</v>
      </c>
    </row>
    <row r="964" spans="1:5" x14ac:dyDescent="0.2">
      <c r="A964" s="214" t="s">
        <v>28723</v>
      </c>
      <c r="B964" s="214" t="s">
        <v>41633</v>
      </c>
      <c r="C964" s="214" t="s">
        <v>11807</v>
      </c>
      <c r="D964" s="214" t="s">
        <v>51810</v>
      </c>
      <c r="E964" t="s">
        <v>52724</v>
      </c>
    </row>
    <row r="965" spans="1:5" x14ac:dyDescent="0.2">
      <c r="A965" s="214" t="s">
        <v>28716</v>
      </c>
      <c r="B965" s="214" t="s">
        <v>41628</v>
      </c>
      <c r="C965" s="214" t="s">
        <v>11807</v>
      </c>
      <c r="D965" s="214" t="s">
        <v>51810</v>
      </c>
      <c r="E965" t="s">
        <v>52724</v>
      </c>
    </row>
    <row r="966" spans="1:5" x14ac:dyDescent="0.2">
      <c r="A966" s="214" t="s">
        <v>28715</v>
      </c>
      <c r="B966" s="214" t="s">
        <v>41627</v>
      </c>
      <c r="C966" s="214" t="s">
        <v>11807</v>
      </c>
      <c r="D966" s="214" t="s">
        <v>51810</v>
      </c>
      <c r="E966" t="s">
        <v>52724</v>
      </c>
    </row>
    <row r="967" spans="1:5" x14ac:dyDescent="0.2">
      <c r="A967" s="214" t="s">
        <v>28719</v>
      </c>
      <c r="B967" s="214" t="s">
        <v>41634</v>
      </c>
      <c r="C967" s="214" t="s">
        <v>11807</v>
      </c>
      <c r="D967" s="214" t="s">
        <v>51810</v>
      </c>
      <c r="E967" t="s">
        <v>52724</v>
      </c>
    </row>
    <row r="968" spans="1:5" x14ac:dyDescent="0.2">
      <c r="A968" s="214" t="s">
        <v>28720</v>
      </c>
      <c r="B968" s="214" t="s">
        <v>41635</v>
      </c>
      <c r="C968" s="214" t="s">
        <v>11807</v>
      </c>
      <c r="D968" s="214" t="s">
        <v>51810</v>
      </c>
      <c r="E968" t="s">
        <v>52724</v>
      </c>
    </row>
    <row r="969" spans="1:5" x14ac:dyDescent="0.2">
      <c r="A969" s="214" t="s">
        <v>28718</v>
      </c>
      <c r="B969" s="214" t="s">
        <v>41630</v>
      </c>
      <c r="C969" s="214" t="s">
        <v>11807</v>
      </c>
      <c r="D969" s="214" t="s">
        <v>51810</v>
      </c>
      <c r="E969" t="s">
        <v>52724</v>
      </c>
    </row>
    <row r="970" spans="1:5" x14ac:dyDescent="0.2">
      <c r="A970" s="214" t="s">
        <v>28717</v>
      </c>
      <c r="B970" s="214" t="s">
        <v>41629</v>
      </c>
      <c r="C970" s="214" t="s">
        <v>11807</v>
      </c>
      <c r="D970" s="214" t="s">
        <v>51810</v>
      </c>
      <c r="E970" t="s">
        <v>52724</v>
      </c>
    </row>
    <row r="971" spans="1:5" x14ac:dyDescent="0.2">
      <c r="A971" s="214" t="s">
        <v>28701</v>
      </c>
      <c r="B971" s="214" t="s">
        <v>41591</v>
      </c>
      <c r="C971" s="214" t="s">
        <v>11807</v>
      </c>
      <c r="D971" s="214" t="s">
        <v>51810</v>
      </c>
      <c r="E971" t="s">
        <v>52724</v>
      </c>
    </row>
    <row r="972" spans="1:5" x14ac:dyDescent="0.2">
      <c r="A972" s="214" t="s">
        <v>28700</v>
      </c>
      <c r="B972" s="214" t="s">
        <v>41590</v>
      </c>
      <c r="C972" s="214" t="s">
        <v>11807</v>
      </c>
      <c r="D972" s="214" t="s">
        <v>51810</v>
      </c>
      <c r="E972" t="s">
        <v>52724</v>
      </c>
    </row>
    <row r="973" spans="1:5" x14ac:dyDescent="0.2">
      <c r="A973" s="214" t="s">
        <v>28699</v>
      </c>
      <c r="B973" s="214" t="s">
        <v>41589</v>
      </c>
      <c r="C973" s="214" t="s">
        <v>11807</v>
      </c>
      <c r="D973" s="214" t="s">
        <v>51810</v>
      </c>
      <c r="E973" t="s">
        <v>52724</v>
      </c>
    </row>
    <row r="974" spans="1:5" x14ac:dyDescent="0.2">
      <c r="A974" s="214" t="s">
        <v>28706</v>
      </c>
      <c r="B974" s="214" t="s">
        <v>41616</v>
      </c>
      <c r="C974" s="214" t="s">
        <v>11807</v>
      </c>
      <c r="D974" s="214" t="s">
        <v>51810</v>
      </c>
      <c r="E974" t="s">
        <v>52724</v>
      </c>
    </row>
    <row r="975" spans="1:5" x14ac:dyDescent="0.2">
      <c r="A975" s="214" t="s">
        <v>28709</v>
      </c>
      <c r="B975" s="214" t="s">
        <v>41636</v>
      </c>
      <c r="C975" s="214" t="s">
        <v>11807</v>
      </c>
      <c r="D975" s="214" t="s">
        <v>51810</v>
      </c>
      <c r="E975" t="s">
        <v>52724</v>
      </c>
    </row>
    <row r="976" spans="1:5" x14ac:dyDescent="0.2">
      <c r="A976" s="214" t="s">
        <v>28707</v>
      </c>
      <c r="B976" s="214" t="s">
        <v>41618</v>
      </c>
      <c r="C976" s="214" t="s">
        <v>11807</v>
      </c>
      <c r="D976" s="214" t="s">
        <v>51810</v>
      </c>
      <c r="E976" t="s">
        <v>52724</v>
      </c>
    </row>
    <row r="977" spans="1:5" x14ac:dyDescent="0.2">
      <c r="A977" s="214" t="s">
        <v>28708</v>
      </c>
      <c r="B977" s="214" t="s">
        <v>41617</v>
      </c>
      <c r="C977" s="214" t="s">
        <v>11807</v>
      </c>
      <c r="D977" s="214" t="s">
        <v>51810</v>
      </c>
      <c r="E977" t="s">
        <v>52724</v>
      </c>
    </row>
    <row r="978" spans="1:5" x14ac:dyDescent="0.2">
      <c r="A978" s="214" t="s">
        <v>28807</v>
      </c>
      <c r="B978" s="214" t="s">
        <v>41960</v>
      </c>
      <c r="C978" s="214" t="s">
        <v>11807</v>
      </c>
      <c r="D978" s="214" t="s">
        <v>51810</v>
      </c>
      <c r="E978" t="s">
        <v>52724</v>
      </c>
    </row>
    <row r="979" spans="1:5" x14ac:dyDescent="0.2">
      <c r="A979" s="214" t="s">
        <v>28702</v>
      </c>
      <c r="B979" s="214" t="s">
        <v>41597</v>
      </c>
      <c r="C979" s="214" t="s">
        <v>11807</v>
      </c>
      <c r="D979" s="214" t="s">
        <v>51810</v>
      </c>
      <c r="E979" t="s">
        <v>52724</v>
      </c>
    </row>
    <row r="980" spans="1:5" x14ac:dyDescent="0.2">
      <c r="A980" s="214" t="s">
        <v>28703</v>
      </c>
      <c r="B980" s="214" t="s">
        <v>41598</v>
      </c>
      <c r="C980" s="214" t="s">
        <v>11807</v>
      </c>
      <c r="D980" s="214" t="s">
        <v>51810</v>
      </c>
      <c r="E980" t="s">
        <v>52724</v>
      </c>
    </row>
    <row r="981" spans="1:5" x14ac:dyDescent="0.2">
      <c r="A981" s="214" t="s">
        <v>28704</v>
      </c>
      <c r="B981" s="214" t="s">
        <v>41599</v>
      </c>
      <c r="C981" s="214" t="s">
        <v>11807</v>
      </c>
      <c r="D981" s="214" t="s">
        <v>51810</v>
      </c>
      <c r="E981" t="s">
        <v>52724</v>
      </c>
    </row>
    <row r="982" spans="1:5" x14ac:dyDescent="0.2">
      <c r="A982" s="214" t="s">
        <v>28705</v>
      </c>
      <c r="B982" s="214" t="s">
        <v>41600</v>
      </c>
      <c r="C982" s="214" t="s">
        <v>11807</v>
      </c>
      <c r="D982" s="214" t="s">
        <v>51810</v>
      </c>
      <c r="E982" t="s">
        <v>52724</v>
      </c>
    </row>
    <row r="983" spans="1:5" x14ac:dyDescent="0.2">
      <c r="A983" s="214" t="s">
        <v>28724</v>
      </c>
      <c r="B983" s="214" t="s">
        <v>41643</v>
      </c>
      <c r="C983" s="214" t="s">
        <v>11807</v>
      </c>
      <c r="D983" s="214" t="s">
        <v>51810</v>
      </c>
      <c r="E983" t="s">
        <v>52724</v>
      </c>
    </row>
    <row r="984" spans="1:5" x14ac:dyDescent="0.2">
      <c r="A984" s="214" t="s">
        <v>28725</v>
      </c>
      <c r="B984" s="214" t="s">
        <v>41644</v>
      </c>
      <c r="C984" s="214" t="s">
        <v>11807</v>
      </c>
      <c r="D984" s="214" t="s">
        <v>51810</v>
      </c>
      <c r="E984" t="s">
        <v>52724</v>
      </c>
    </row>
    <row r="985" spans="1:5" x14ac:dyDescent="0.2">
      <c r="A985" s="214" t="s">
        <v>28781</v>
      </c>
      <c r="B985" s="214" t="s">
        <v>28782</v>
      </c>
      <c r="C985" s="214" t="s">
        <v>11807</v>
      </c>
      <c r="D985" s="214" t="s">
        <v>51810</v>
      </c>
      <c r="E985" t="s">
        <v>52724</v>
      </c>
    </row>
    <row r="986" spans="1:5" x14ac:dyDescent="0.2">
      <c r="A986" s="214" t="s">
        <v>28775</v>
      </c>
      <c r="B986" s="214" t="s">
        <v>28776</v>
      </c>
      <c r="C986" s="214" t="s">
        <v>11807</v>
      </c>
      <c r="D986" s="214" t="s">
        <v>51810</v>
      </c>
      <c r="E986" t="s">
        <v>52724</v>
      </c>
    </row>
    <row r="987" spans="1:5" x14ac:dyDescent="0.2">
      <c r="A987" s="214" t="s">
        <v>28777</v>
      </c>
      <c r="B987" s="214" t="s">
        <v>28778</v>
      </c>
      <c r="C987" s="214" t="s">
        <v>11807</v>
      </c>
      <c r="D987" s="214" t="s">
        <v>51810</v>
      </c>
      <c r="E987" t="s">
        <v>52724</v>
      </c>
    </row>
    <row r="988" spans="1:5" x14ac:dyDescent="0.2">
      <c r="A988" s="214" t="s">
        <v>28779</v>
      </c>
      <c r="B988" s="214" t="s">
        <v>28780</v>
      </c>
      <c r="C988" s="214" t="s">
        <v>11807</v>
      </c>
      <c r="D988" s="214" t="s">
        <v>51810</v>
      </c>
      <c r="E988" t="s">
        <v>52724</v>
      </c>
    </row>
    <row r="989" spans="1:5" x14ac:dyDescent="0.2">
      <c r="A989" s="214" t="s">
        <v>33214</v>
      </c>
      <c r="B989" s="214" t="s">
        <v>33215</v>
      </c>
      <c r="C989" s="214" t="s">
        <v>11807</v>
      </c>
      <c r="D989" s="214" t="s">
        <v>51810</v>
      </c>
      <c r="E989" t="s">
        <v>52724</v>
      </c>
    </row>
    <row r="990" spans="1:5" x14ac:dyDescent="0.2">
      <c r="A990" s="214" t="s">
        <v>33204</v>
      </c>
      <c r="B990" s="214" t="s">
        <v>33205</v>
      </c>
      <c r="C990" s="214" t="s">
        <v>11807</v>
      </c>
      <c r="D990" s="214" t="s">
        <v>51810</v>
      </c>
      <c r="E990" t="s">
        <v>52724</v>
      </c>
    </row>
    <row r="991" spans="1:5" x14ac:dyDescent="0.2">
      <c r="A991" s="214" t="s">
        <v>33210</v>
      </c>
      <c r="B991" s="214" t="s">
        <v>33211</v>
      </c>
      <c r="C991" s="214" t="s">
        <v>11807</v>
      </c>
      <c r="D991" s="214" t="s">
        <v>51810</v>
      </c>
      <c r="E991" t="s">
        <v>52724</v>
      </c>
    </row>
    <row r="992" spans="1:5" x14ac:dyDescent="0.2">
      <c r="A992" s="214" t="s">
        <v>33212</v>
      </c>
      <c r="B992" s="214" t="s">
        <v>33213</v>
      </c>
      <c r="C992" s="214" t="s">
        <v>11807</v>
      </c>
      <c r="D992" s="214" t="s">
        <v>51810</v>
      </c>
      <c r="E992" t="s">
        <v>52724</v>
      </c>
    </row>
    <row r="993" spans="1:5" x14ac:dyDescent="0.2">
      <c r="A993" s="214" t="s">
        <v>33208</v>
      </c>
      <c r="B993" s="214" t="s">
        <v>33209</v>
      </c>
      <c r="C993" s="214" t="s">
        <v>11807</v>
      </c>
      <c r="D993" s="214" t="s">
        <v>51810</v>
      </c>
      <c r="E993" t="s">
        <v>52724</v>
      </c>
    </row>
    <row r="994" spans="1:5" x14ac:dyDescent="0.2">
      <c r="A994" s="214" t="s">
        <v>33206</v>
      </c>
      <c r="B994" s="214" t="s">
        <v>33207</v>
      </c>
      <c r="C994" s="214" t="s">
        <v>11807</v>
      </c>
      <c r="D994" s="214" t="s">
        <v>51810</v>
      </c>
      <c r="E994" t="s">
        <v>52724</v>
      </c>
    </row>
    <row r="995" spans="1:5" x14ac:dyDescent="0.2">
      <c r="A995" s="214" t="s">
        <v>33216</v>
      </c>
      <c r="B995" s="214" t="s">
        <v>41588</v>
      </c>
      <c r="C995" s="214" t="s">
        <v>11807</v>
      </c>
      <c r="D995" s="214" t="s">
        <v>51810</v>
      </c>
      <c r="E995" t="s">
        <v>52724</v>
      </c>
    </row>
    <row r="996" spans="1:5" x14ac:dyDescent="0.2">
      <c r="A996" s="214" t="s">
        <v>33217</v>
      </c>
      <c r="B996" s="214" t="s">
        <v>41601</v>
      </c>
      <c r="C996" s="214" t="s">
        <v>11807</v>
      </c>
      <c r="D996" s="214" t="s">
        <v>51810</v>
      </c>
      <c r="E996" t="s">
        <v>52724</v>
      </c>
    </row>
    <row r="997" spans="1:5" x14ac:dyDescent="0.2">
      <c r="A997" s="214" t="s">
        <v>33218</v>
      </c>
      <c r="B997" s="214" t="s">
        <v>41592</v>
      </c>
      <c r="C997" s="214" t="s">
        <v>11807</v>
      </c>
      <c r="D997" s="214" t="s">
        <v>51810</v>
      </c>
      <c r="E997" t="s">
        <v>52724</v>
      </c>
    </row>
    <row r="998" spans="1:5" x14ac:dyDescent="0.2">
      <c r="A998" s="214" t="s">
        <v>33220</v>
      </c>
      <c r="B998" s="214" t="s">
        <v>41594</v>
      </c>
      <c r="C998" s="214" t="s">
        <v>11807</v>
      </c>
      <c r="D998" s="214" t="s">
        <v>51810</v>
      </c>
      <c r="E998" t="s">
        <v>52724</v>
      </c>
    </row>
    <row r="999" spans="1:5" x14ac:dyDescent="0.2">
      <c r="A999" s="214" t="s">
        <v>33221</v>
      </c>
      <c r="B999" s="214" t="s">
        <v>41595</v>
      </c>
      <c r="C999" s="214" t="s">
        <v>11807</v>
      </c>
      <c r="D999" s="214" t="s">
        <v>51810</v>
      </c>
      <c r="E999" t="s">
        <v>52724</v>
      </c>
    </row>
    <row r="1000" spans="1:5" x14ac:dyDescent="0.2">
      <c r="A1000" s="214" t="s">
        <v>33222</v>
      </c>
      <c r="B1000" s="214" t="s">
        <v>41596</v>
      </c>
      <c r="C1000" s="214" t="s">
        <v>11807</v>
      </c>
      <c r="D1000" s="214" t="s">
        <v>51810</v>
      </c>
      <c r="E1000" t="s">
        <v>52724</v>
      </c>
    </row>
    <row r="1001" spans="1:5" x14ac:dyDescent="0.2">
      <c r="A1001" s="214" t="s">
        <v>33233</v>
      </c>
      <c r="B1001" s="214" t="s">
        <v>41612</v>
      </c>
      <c r="C1001" s="214" t="s">
        <v>11807</v>
      </c>
      <c r="D1001" s="214" t="s">
        <v>51810</v>
      </c>
      <c r="E1001" t="s">
        <v>52724</v>
      </c>
    </row>
    <row r="1002" spans="1:5" x14ac:dyDescent="0.2">
      <c r="A1002" s="214" t="s">
        <v>33234</v>
      </c>
      <c r="B1002" s="214" t="s">
        <v>41613</v>
      </c>
      <c r="C1002" s="214" t="s">
        <v>11807</v>
      </c>
      <c r="D1002" s="214" t="s">
        <v>51810</v>
      </c>
      <c r="E1002" t="s">
        <v>52724</v>
      </c>
    </row>
    <row r="1003" spans="1:5" x14ac:dyDescent="0.2">
      <c r="A1003" s="214" t="s">
        <v>33235</v>
      </c>
      <c r="B1003" s="214" t="s">
        <v>49335</v>
      </c>
      <c r="C1003" s="214" t="s">
        <v>11807</v>
      </c>
      <c r="D1003" s="214" t="s">
        <v>51810</v>
      </c>
      <c r="E1003" t="s">
        <v>52724</v>
      </c>
    </row>
    <row r="1004" spans="1:5" x14ac:dyDescent="0.2">
      <c r="A1004" s="214" t="s">
        <v>33236</v>
      </c>
      <c r="B1004" s="214" t="s">
        <v>41614</v>
      </c>
      <c r="C1004" s="214" t="s">
        <v>11807</v>
      </c>
      <c r="D1004" s="214" t="s">
        <v>51810</v>
      </c>
      <c r="E1004" t="s">
        <v>52724</v>
      </c>
    </row>
    <row r="1005" spans="1:5" x14ac:dyDescent="0.2">
      <c r="A1005" s="214" t="s">
        <v>33237</v>
      </c>
      <c r="B1005" s="214" t="s">
        <v>41615</v>
      </c>
      <c r="C1005" s="214" t="s">
        <v>11807</v>
      </c>
      <c r="D1005" s="214" t="s">
        <v>51810</v>
      </c>
      <c r="E1005" t="s">
        <v>52724</v>
      </c>
    </row>
    <row r="1006" spans="1:5" x14ac:dyDescent="0.2">
      <c r="A1006" s="214" t="s">
        <v>33223</v>
      </c>
      <c r="B1006" s="214" t="s">
        <v>41602</v>
      </c>
      <c r="C1006" s="214" t="s">
        <v>11807</v>
      </c>
      <c r="D1006" s="214" t="s">
        <v>51810</v>
      </c>
      <c r="E1006" t="s">
        <v>52724</v>
      </c>
    </row>
    <row r="1007" spans="1:5" x14ac:dyDescent="0.2">
      <c r="A1007" s="214" t="s">
        <v>33224</v>
      </c>
      <c r="B1007" s="214" t="s">
        <v>41603</v>
      </c>
      <c r="C1007" s="214" t="s">
        <v>11807</v>
      </c>
      <c r="D1007" s="214" t="s">
        <v>51810</v>
      </c>
      <c r="E1007" t="s">
        <v>52724</v>
      </c>
    </row>
    <row r="1008" spans="1:5" x14ac:dyDescent="0.2">
      <c r="A1008" s="214" t="s">
        <v>33225</v>
      </c>
      <c r="B1008" s="214" t="s">
        <v>41604</v>
      </c>
      <c r="C1008" s="214" t="s">
        <v>11807</v>
      </c>
      <c r="D1008" s="214" t="s">
        <v>51810</v>
      </c>
      <c r="E1008" t="s">
        <v>52724</v>
      </c>
    </row>
    <row r="1009" spans="1:5" x14ac:dyDescent="0.2">
      <c r="A1009" s="214" t="s">
        <v>33226</v>
      </c>
      <c r="B1009" s="214" t="s">
        <v>41605</v>
      </c>
      <c r="C1009" s="214" t="s">
        <v>11807</v>
      </c>
      <c r="D1009" s="214" t="s">
        <v>51810</v>
      </c>
      <c r="E1009" t="s">
        <v>52724</v>
      </c>
    </row>
    <row r="1010" spans="1:5" x14ac:dyDescent="0.2">
      <c r="A1010" s="214" t="s">
        <v>33227</v>
      </c>
      <c r="B1010" s="214" t="s">
        <v>41606</v>
      </c>
      <c r="C1010" s="214" t="s">
        <v>11807</v>
      </c>
      <c r="D1010" s="214" t="s">
        <v>51810</v>
      </c>
      <c r="E1010" t="s">
        <v>52724</v>
      </c>
    </row>
    <row r="1011" spans="1:5" x14ac:dyDescent="0.2">
      <c r="A1011" s="214" t="s">
        <v>33228</v>
      </c>
      <c r="B1011" s="214" t="s">
        <v>41607</v>
      </c>
      <c r="C1011" s="214" t="s">
        <v>11807</v>
      </c>
      <c r="D1011" s="214" t="s">
        <v>51810</v>
      </c>
      <c r="E1011" t="s">
        <v>52724</v>
      </c>
    </row>
    <row r="1012" spans="1:5" x14ac:dyDescent="0.2">
      <c r="A1012" s="214" t="s">
        <v>33229</v>
      </c>
      <c r="B1012" s="214" t="s">
        <v>41608</v>
      </c>
      <c r="C1012" s="214" t="s">
        <v>11807</v>
      </c>
      <c r="D1012" s="214" t="s">
        <v>51810</v>
      </c>
      <c r="E1012" t="s">
        <v>52724</v>
      </c>
    </row>
    <row r="1013" spans="1:5" x14ac:dyDescent="0.2">
      <c r="A1013" s="214" t="s">
        <v>33230</v>
      </c>
      <c r="B1013" s="214" t="s">
        <v>41609</v>
      </c>
      <c r="C1013" s="214" t="s">
        <v>11807</v>
      </c>
      <c r="D1013" s="214" t="s">
        <v>51810</v>
      </c>
      <c r="E1013" t="s">
        <v>52724</v>
      </c>
    </row>
    <row r="1014" spans="1:5" x14ac:dyDescent="0.2">
      <c r="A1014" s="214" t="s">
        <v>33231</v>
      </c>
      <c r="B1014" s="214" t="s">
        <v>41610</v>
      </c>
      <c r="C1014" s="214" t="s">
        <v>11807</v>
      </c>
      <c r="D1014" s="214" t="s">
        <v>51810</v>
      </c>
      <c r="E1014" t="s">
        <v>52724</v>
      </c>
    </row>
    <row r="1015" spans="1:5" x14ac:dyDescent="0.2">
      <c r="A1015" s="214" t="s">
        <v>33232</v>
      </c>
      <c r="B1015" s="214" t="s">
        <v>41611</v>
      </c>
      <c r="C1015" s="214" t="s">
        <v>11807</v>
      </c>
      <c r="D1015" s="214" t="s">
        <v>51810</v>
      </c>
      <c r="E1015" t="s">
        <v>52724</v>
      </c>
    </row>
    <row r="1016" spans="1:5" x14ac:dyDescent="0.2">
      <c r="A1016" s="214" t="s">
        <v>33238</v>
      </c>
      <c r="B1016" s="214" t="s">
        <v>41619</v>
      </c>
      <c r="C1016" s="214" t="s">
        <v>11807</v>
      </c>
      <c r="D1016" s="214" t="s">
        <v>51810</v>
      </c>
      <c r="E1016" t="s">
        <v>52724</v>
      </c>
    </row>
    <row r="1017" spans="1:5" x14ac:dyDescent="0.2">
      <c r="A1017" s="214" t="s">
        <v>33239</v>
      </c>
      <c r="B1017" s="214" t="s">
        <v>41620</v>
      </c>
      <c r="C1017" s="214" t="s">
        <v>11807</v>
      </c>
      <c r="D1017" s="214" t="s">
        <v>51810</v>
      </c>
      <c r="E1017" t="s">
        <v>52724</v>
      </c>
    </row>
    <row r="1018" spans="1:5" x14ac:dyDescent="0.2">
      <c r="A1018" s="214" t="s">
        <v>33240</v>
      </c>
      <c r="B1018" s="214" t="s">
        <v>41621</v>
      </c>
      <c r="C1018" s="214" t="s">
        <v>11807</v>
      </c>
      <c r="D1018" s="214" t="s">
        <v>51810</v>
      </c>
      <c r="E1018" t="s">
        <v>52724</v>
      </c>
    </row>
    <row r="1019" spans="1:5" x14ac:dyDescent="0.2">
      <c r="A1019" s="214" t="s">
        <v>33241</v>
      </c>
      <c r="B1019" s="214" t="s">
        <v>41622</v>
      </c>
      <c r="C1019" s="214" t="s">
        <v>11807</v>
      </c>
      <c r="D1019" s="214" t="s">
        <v>51810</v>
      </c>
      <c r="E1019" t="s">
        <v>52724</v>
      </c>
    </row>
    <row r="1020" spans="1:5" x14ac:dyDescent="0.2">
      <c r="A1020" s="214" t="s">
        <v>33242</v>
      </c>
      <c r="B1020" s="214" t="s">
        <v>41623</v>
      </c>
      <c r="C1020" s="214" t="s">
        <v>11807</v>
      </c>
      <c r="D1020" s="214" t="s">
        <v>51810</v>
      </c>
      <c r="E1020" t="s">
        <v>52724</v>
      </c>
    </row>
    <row r="1021" spans="1:5" x14ac:dyDescent="0.2">
      <c r="A1021" s="214" t="s">
        <v>48426</v>
      </c>
      <c r="B1021" s="214" t="s">
        <v>48427</v>
      </c>
      <c r="C1021" s="214" t="s">
        <v>11807</v>
      </c>
      <c r="D1021" s="214" t="s">
        <v>51810</v>
      </c>
      <c r="E1021" t="s">
        <v>52724</v>
      </c>
    </row>
    <row r="1022" spans="1:5" x14ac:dyDescent="0.2">
      <c r="A1022" s="214" t="s">
        <v>48551</v>
      </c>
      <c r="B1022" s="214" t="s">
        <v>49336</v>
      </c>
      <c r="C1022" s="214" t="s">
        <v>11807</v>
      </c>
      <c r="D1022" s="214" t="s">
        <v>51810</v>
      </c>
      <c r="E1022" t="s">
        <v>52724</v>
      </c>
    </row>
    <row r="1023" spans="1:5" x14ac:dyDescent="0.2">
      <c r="A1023" s="214" t="s">
        <v>48550</v>
      </c>
      <c r="B1023" s="214" t="s">
        <v>49337</v>
      </c>
      <c r="C1023" s="214" t="s">
        <v>11807</v>
      </c>
      <c r="D1023" s="214" t="s">
        <v>51810</v>
      </c>
      <c r="E1023" t="s">
        <v>52724</v>
      </c>
    </row>
    <row r="1024" spans="1:5" x14ac:dyDescent="0.2">
      <c r="A1024" s="214" t="s">
        <v>48549</v>
      </c>
      <c r="B1024" s="214" t="s">
        <v>49338</v>
      </c>
      <c r="C1024" s="214" t="s">
        <v>11807</v>
      </c>
      <c r="D1024" s="214" t="s">
        <v>51810</v>
      </c>
      <c r="E1024" t="s">
        <v>52724</v>
      </c>
    </row>
    <row r="1025" spans="1:5" x14ac:dyDescent="0.2">
      <c r="A1025" s="214" t="s">
        <v>48548</v>
      </c>
      <c r="B1025" s="214" t="s">
        <v>49339</v>
      </c>
      <c r="C1025" s="214" t="s">
        <v>11807</v>
      </c>
      <c r="D1025" s="214" t="s">
        <v>51810</v>
      </c>
      <c r="E1025" t="s">
        <v>52724</v>
      </c>
    </row>
    <row r="1026" spans="1:5" x14ac:dyDescent="0.2">
      <c r="A1026" s="214" t="s">
        <v>23642</v>
      </c>
      <c r="B1026" s="214" t="s">
        <v>11873</v>
      </c>
      <c r="C1026" s="214" t="s">
        <v>11807</v>
      </c>
      <c r="D1026" s="214" t="s">
        <v>51810</v>
      </c>
      <c r="E1026" t="s">
        <v>52724</v>
      </c>
    </row>
    <row r="1027" spans="1:5" x14ac:dyDescent="0.2">
      <c r="A1027" s="214" t="s">
        <v>23643</v>
      </c>
      <c r="B1027" s="214" t="s">
        <v>11874</v>
      </c>
      <c r="C1027" s="214" t="s">
        <v>11807</v>
      </c>
      <c r="D1027" s="214" t="s">
        <v>51810</v>
      </c>
      <c r="E1027" t="s">
        <v>52724</v>
      </c>
    </row>
    <row r="1028" spans="1:5" x14ac:dyDescent="0.2">
      <c r="A1028" s="214" t="s">
        <v>23644</v>
      </c>
      <c r="B1028" s="214" t="s">
        <v>11875</v>
      </c>
      <c r="C1028" s="214" t="s">
        <v>11807</v>
      </c>
      <c r="D1028" s="214" t="s">
        <v>51810</v>
      </c>
      <c r="E1028" t="s">
        <v>52724</v>
      </c>
    </row>
    <row r="1029" spans="1:5" x14ac:dyDescent="0.2">
      <c r="A1029" s="214" t="s">
        <v>23645</v>
      </c>
      <c r="B1029" s="214" t="s">
        <v>11876</v>
      </c>
      <c r="C1029" s="214" t="s">
        <v>11807</v>
      </c>
      <c r="D1029" s="214" t="s">
        <v>51810</v>
      </c>
      <c r="E1029" t="s">
        <v>52724</v>
      </c>
    </row>
    <row r="1030" spans="1:5" x14ac:dyDescent="0.2">
      <c r="A1030" s="214" t="s">
        <v>23474</v>
      </c>
      <c r="B1030" s="214" t="s">
        <v>41655</v>
      </c>
      <c r="C1030" s="214" t="s">
        <v>11807</v>
      </c>
      <c r="D1030" s="214" t="s">
        <v>51810</v>
      </c>
      <c r="E1030" t="s">
        <v>52724</v>
      </c>
    </row>
    <row r="1031" spans="1:5" x14ac:dyDescent="0.2">
      <c r="A1031" s="214" t="s">
        <v>23651</v>
      </c>
      <c r="B1031" s="214" t="s">
        <v>41876</v>
      </c>
      <c r="C1031" s="214" t="s">
        <v>11807</v>
      </c>
      <c r="D1031" s="214" t="s">
        <v>51810</v>
      </c>
      <c r="E1031" t="s">
        <v>52724</v>
      </c>
    </row>
    <row r="1032" spans="1:5" x14ac:dyDescent="0.2">
      <c r="A1032" s="214" t="s">
        <v>23652</v>
      </c>
      <c r="B1032" s="214" t="s">
        <v>41877</v>
      </c>
      <c r="C1032" s="214" t="s">
        <v>11807</v>
      </c>
      <c r="D1032" s="214" t="s">
        <v>51810</v>
      </c>
      <c r="E1032" t="s">
        <v>52724</v>
      </c>
    </row>
    <row r="1033" spans="1:5" x14ac:dyDescent="0.2">
      <c r="A1033" s="214" t="s">
        <v>23653</v>
      </c>
      <c r="B1033" s="214" t="s">
        <v>41878</v>
      </c>
      <c r="C1033" s="214" t="s">
        <v>11807</v>
      </c>
      <c r="D1033" s="214" t="s">
        <v>51810</v>
      </c>
      <c r="E1033" t="s">
        <v>52724</v>
      </c>
    </row>
    <row r="1034" spans="1:5" x14ac:dyDescent="0.2">
      <c r="A1034" s="214" t="s">
        <v>23654</v>
      </c>
      <c r="B1034" s="214" t="s">
        <v>41879</v>
      </c>
      <c r="C1034" s="214" t="s">
        <v>11807</v>
      </c>
      <c r="D1034" s="214" t="s">
        <v>51810</v>
      </c>
      <c r="E1034" t="s">
        <v>52724</v>
      </c>
    </row>
    <row r="1035" spans="1:5" x14ac:dyDescent="0.2">
      <c r="A1035" s="214" t="s">
        <v>23666</v>
      </c>
      <c r="B1035" s="214" t="s">
        <v>41895</v>
      </c>
      <c r="C1035" s="214" t="s">
        <v>11807</v>
      </c>
      <c r="D1035" s="214" t="s">
        <v>51810</v>
      </c>
      <c r="E1035" t="s">
        <v>52724</v>
      </c>
    </row>
    <row r="1036" spans="1:5" x14ac:dyDescent="0.2">
      <c r="A1036" s="214" t="s">
        <v>23667</v>
      </c>
      <c r="B1036" s="214" t="s">
        <v>41896</v>
      </c>
      <c r="C1036" s="214" t="s">
        <v>11807</v>
      </c>
      <c r="D1036" s="214" t="s">
        <v>51810</v>
      </c>
      <c r="E1036" t="s">
        <v>52724</v>
      </c>
    </row>
    <row r="1037" spans="1:5" x14ac:dyDescent="0.2">
      <c r="A1037" s="214" t="s">
        <v>23668</v>
      </c>
      <c r="B1037" s="214" t="s">
        <v>41897</v>
      </c>
      <c r="C1037" s="214" t="s">
        <v>11807</v>
      </c>
      <c r="D1037" s="214" t="s">
        <v>51810</v>
      </c>
      <c r="E1037" t="s">
        <v>52724</v>
      </c>
    </row>
    <row r="1038" spans="1:5" x14ac:dyDescent="0.2">
      <c r="A1038" s="214" t="s">
        <v>23669</v>
      </c>
      <c r="B1038" s="214" t="s">
        <v>41898</v>
      </c>
      <c r="C1038" s="214" t="s">
        <v>11807</v>
      </c>
      <c r="D1038" s="214" t="s">
        <v>51810</v>
      </c>
      <c r="E1038" t="s">
        <v>52724</v>
      </c>
    </row>
    <row r="1039" spans="1:5" x14ac:dyDescent="0.2">
      <c r="A1039" s="214" t="s">
        <v>23671</v>
      </c>
      <c r="B1039" s="214" t="s">
        <v>41900</v>
      </c>
      <c r="C1039" s="214" t="s">
        <v>11807</v>
      </c>
      <c r="D1039" s="214" t="s">
        <v>51810</v>
      </c>
      <c r="E1039" t="s">
        <v>52724</v>
      </c>
    </row>
    <row r="1040" spans="1:5" x14ac:dyDescent="0.2">
      <c r="A1040" s="214" t="s">
        <v>23672</v>
      </c>
      <c r="B1040" s="214" t="s">
        <v>41901</v>
      </c>
      <c r="C1040" s="214" t="s">
        <v>11807</v>
      </c>
      <c r="D1040" s="214" t="s">
        <v>51810</v>
      </c>
      <c r="E1040" t="s">
        <v>52724</v>
      </c>
    </row>
    <row r="1041" spans="1:5" x14ac:dyDescent="0.2">
      <c r="A1041" s="214" t="s">
        <v>23673</v>
      </c>
      <c r="B1041" s="214" t="s">
        <v>41902</v>
      </c>
      <c r="C1041" s="214" t="s">
        <v>11807</v>
      </c>
      <c r="D1041" s="214" t="s">
        <v>51810</v>
      </c>
      <c r="E1041" t="s">
        <v>52724</v>
      </c>
    </row>
    <row r="1042" spans="1:5" x14ac:dyDescent="0.2">
      <c r="A1042" s="214" t="s">
        <v>23674</v>
      </c>
      <c r="B1042" s="214" t="s">
        <v>41903</v>
      </c>
      <c r="C1042" s="214" t="s">
        <v>11807</v>
      </c>
      <c r="D1042" s="214" t="s">
        <v>51810</v>
      </c>
      <c r="E1042" t="s">
        <v>52724</v>
      </c>
    </row>
    <row r="1043" spans="1:5" x14ac:dyDescent="0.2">
      <c r="A1043" s="214" t="s">
        <v>23679</v>
      </c>
      <c r="B1043" s="214" t="s">
        <v>41908</v>
      </c>
      <c r="C1043" s="214" t="s">
        <v>11807</v>
      </c>
      <c r="D1043" s="214" t="s">
        <v>51810</v>
      </c>
      <c r="E1043" t="s">
        <v>52724</v>
      </c>
    </row>
    <row r="1044" spans="1:5" x14ac:dyDescent="0.2">
      <c r="A1044" s="214" t="s">
        <v>23680</v>
      </c>
      <c r="B1044" s="214" t="s">
        <v>41909</v>
      </c>
      <c r="C1044" s="214" t="s">
        <v>11807</v>
      </c>
      <c r="D1044" s="214" t="s">
        <v>51810</v>
      </c>
      <c r="E1044" t="s">
        <v>52724</v>
      </c>
    </row>
    <row r="1045" spans="1:5" x14ac:dyDescent="0.2">
      <c r="A1045" s="214" t="s">
        <v>23711</v>
      </c>
      <c r="B1045" s="214" t="s">
        <v>41948</v>
      </c>
      <c r="C1045" s="214" t="s">
        <v>11807</v>
      </c>
      <c r="D1045" s="214" t="s">
        <v>51810</v>
      </c>
      <c r="E1045" t="s">
        <v>52724</v>
      </c>
    </row>
    <row r="1046" spans="1:5" x14ac:dyDescent="0.2">
      <c r="A1046" s="214" t="s">
        <v>23712</v>
      </c>
      <c r="B1046" s="214" t="s">
        <v>41949</v>
      </c>
      <c r="C1046" s="214" t="s">
        <v>11807</v>
      </c>
      <c r="D1046" s="214" t="s">
        <v>51810</v>
      </c>
      <c r="E1046" t="s">
        <v>52724</v>
      </c>
    </row>
    <row r="1047" spans="1:5" x14ac:dyDescent="0.2">
      <c r="A1047" s="214" t="s">
        <v>23713</v>
      </c>
      <c r="B1047" s="214" t="s">
        <v>41950</v>
      </c>
      <c r="C1047" s="214" t="s">
        <v>11807</v>
      </c>
      <c r="D1047" s="214" t="s">
        <v>51810</v>
      </c>
      <c r="E1047" t="s">
        <v>52724</v>
      </c>
    </row>
    <row r="1048" spans="1:5" x14ac:dyDescent="0.2">
      <c r="A1048" s="214" t="s">
        <v>23714</v>
      </c>
      <c r="B1048" s="214" t="s">
        <v>41951</v>
      </c>
      <c r="C1048" s="214" t="s">
        <v>11807</v>
      </c>
      <c r="D1048" s="214" t="s">
        <v>51810</v>
      </c>
      <c r="E1048" t="s">
        <v>52724</v>
      </c>
    </row>
    <row r="1049" spans="1:5" x14ac:dyDescent="0.2">
      <c r="A1049" s="214" t="s">
        <v>28791</v>
      </c>
      <c r="B1049" s="214" t="s">
        <v>41889</v>
      </c>
      <c r="C1049" s="214" t="s">
        <v>11807</v>
      </c>
      <c r="D1049" s="214" t="s">
        <v>51810</v>
      </c>
      <c r="E1049" t="s">
        <v>52724</v>
      </c>
    </row>
    <row r="1050" spans="1:5" x14ac:dyDescent="0.2">
      <c r="A1050" s="214" t="s">
        <v>28793</v>
      </c>
      <c r="B1050" s="214" t="s">
        <v>41891</v>
      </c>
      <c r="C1050" s="214" t="s">
        <v>11807</v>
      </c>
      <c r="D1050" s="214" t="s">
        <v>51810</v>
      </c>
      <c r="E1050" t="s">
        <v>52724</v>
      </c>
    </row>
    <row r="1051" spans="1:5" x14ac:dyDescent="0.2">
      <c r="A1051" s="214" t="s">
        <v>28794</v>
      </c>
      <c r="B1051" s="214" t="s">
        <v>41892</v>
      </c>
      <c r="C1051" s="214" t="s">
        <v>11807</v>
      </c>
      <c r="D1051" s="214" t="s">
        <v>51810</v>
      </c>
      <c r="E1051" t="s">
        <v>52724</v>
      </c>
    </row>
    <row r="1052" spans="1:5" x14ac:dyDescent="0.2">
      <c r="A1052" s="214" t="s">
        <v>28795</v>
      </c>
      <c r="B1052" s="214" t="s">
        <v>41910</v>
      </c>
      <c r="C1052" s="214" t="s">
        <v>11807</v>
      </c>
      <c r="D1052" s="214" t="s">
        <v>51810</v>
      </c>
      <c r="E1052" t="s">
        <v>52724</v>
      </c>
    </row>
    <row r="1053" spans="1:5" x14ac:dyDescent="0.2">
      <c r="A1053" s="214" t="s">
        <v>28796</v>
      </c>
      <c r="B1053" s="214" t="s">
        <v>41911</v>
      </c>
      <c r="C1053" s="214" t="s">
        <v>11807</v>
      </c>
      <c r="D1053" s="214" t="s">
        <v>51810</v>
      </c>
      <c r="E1053" t="s">
        <v>52724</v>
      </c>
    </row>
    <row r="1054" spans="1:5" x14ac:dyDescent="0.2">
      <c r="A1054" s="214" t="s">
        <v>28797</v>
      </c>
      <c r="B1054" s="214" t="s">
        <v>41912</v>
      </c>
      <c r="C1054" s="214" t="s">
        <v>11807</v>
      </c>
      <c r="D1054" s="214" t="s">
        <v>51810</v>
      </c>
      <c r="E1054" t="s">
        <v>52724</v>
      </c>
    </row>
    <row r="1055" spans="1:5" x14ac:dyDescent="0.2">
      <c r="A1055" s="214" t="s">
        <v>28798</v>
      </c>
      <c r="B1055" s="214" t="s">
        <v>41913</v>
      </c>
      <c r="C1055" s="214" t="s">
        <v>11807</v>
      </c>
      <c r="D1055" s="214" t="s">
        <v>51810</v>
      </c>
      <c r="E1055" t="s">
        <v>52724</v>
      </c>
    </row>
    <row r="1056" spans="1:5" x14ac:dyDescent="0.2">
      <c r="A1056" s="214" t="s">
        <v>28803</v>
      </c>
      <c r="B1056" s="214" t="s">
        <v>41956</v>
      </c>
      <c r="C1056" s="214" t="s">
        <v>11807</v>
      </c>
      <c r="D1056" s="214" t="s">
        <v>51810</v>
      </c>
      <c r="E1056" t="s">
        <v>52724</v>
      </c>
    </row>
    <row r="1057" spans="1:5" x14ac:dyDescent="0.2">
      <c r="A1057" s="214" t="s">
        <v>28804</v>
      </c>
      <c r="B1057" s="214" t="s">
        <v>41957</v>
      </c>
      <c r="C1057" s="214" t="s">
        <v>11807</v>
      </c>
      <c r="D1057" s="214" t="s">
        <v>51810</v>
      </c>
      <c r="E1057" t="s">
        <v>52724</v>
      </c>
    </row>
    <row r="1058" spans="1:5" x14ac:dyDescent="0.2">
      <c r="A1058" s="214" t="s">
        <v>28805</v>
      </c>
      <c r="B1058" s="214" t="s">
        <v>41958</v>
      </c>
      <c r="C1058" s="214" t="s">
        <v>11807</v>
      </c>
      <c r="D1058" s="214" t="s">
        <v>51810</v>
      </c>
      <c r="E1058" t="s">
        <v>52724</v>
      </c>
    </row>
    <row r="1059" spans="1:5" x14ac:dyDescent="0.2">
      <c r="A1059" s="214" t="s">
        <v>28806</v>
      </c>
      <c r="B1059" s="214" t="s">
        <v>41959</v>
      </c>
      <c r="C1059" s="214" t="s">
        <v>11807</v>
      </c>
      <c r="D1059" s="214" t="s">
        <v>51810</v>
      </c>
      <c r="E1059" t="s">
        <v>52724</v>
      </c>
    </row>
    <row r="1060" spans="1:5" x14ac:dyDescent="0.2">
      <c r="A1060" s="214" t="s">
        <v>28783</v>
      </c>
      <c r="B1060" s="214" t="s">
        <v>41868</v>
      </c>
      <c r="C1060" s="214" t="s">
        <v>11807</v>
      </c>
      <c r="D1060" s="214" t="s">
        <v>51810</v>
      </c>
      <c r="E1060" t="s">
        <v>52724</v>
      </c>
    </row>
    <row r="1061" spans="1:5" x14ac:dyDescent="0.2">
      <c r="A1061" s="214" t="s">
        <v>28784</v>
      </c>
      <c r="B1061" s="214" t="s">
        <v>41869</v>
      </c>
      <c r="C1061" s="214" t="s">
        <v>11807</v>
      </c>
      <c r="D1061" s="214" t="s">
        <v>51810</v>
      </c>
      <c r="E1061" t="s">
        <v>52724</v>
      </c>
    </row>
    <row r="1062" spans="1:5" x14ac:dyDescent="0.2">
      <c r="A1062" s="214" t="s">
        <v>28785</v>
      </c>
      <c r="B1062" s="214" t="s">
        <v>41870</v>
      </c>
      <c r="C1062" s="214" t="s">
        <v>11807</v>
      </c>
      <c r="D1062" s="214" t="s">
        <v>51810</v>
      </c>
      <c r="E1062" t="s">
        <v>52724</v>
      </c>
    </row>
    <row r="1063" spans="1:5" x14ac:dyDescent="0.2">
      <c r="A1063" s="214" t="s">
        <v>28786</v>
      </c>
      <c r="B1063" s="214" t="s">
        <v>41871</v>
      </c>
      <c r="C1063" s="214" t="s">
        <v>11807</v>
      </c>
      <c r="D1063" s="214" t="s">
        <v>51810</v>
      </c>
      <c r="E1063" t="s">
        <v>52724</v>
      </c>
    </row>
    <row r="1064" spans="1:5" x14ac:dyDescent="0.2">
      <c r="A1064" s="214" t="s">
        <v>28787</v>
      </c>
      <c r="B1064" s="214" t="s">
        <v>41872</v>
      </c>
      <c r="C1064" s="214" t="s">
        <v>11807</v>
      </c>
      <c r="D1064" s="214" t="s">
        <v>51810</v>
      </c>
      <c r="E1064" t="s">
        <v>52724</v>
      </c>
    </row>
    <row r="1065" spans="1:5" x14ac:dyDescent="0.2">
      <c r="A1065" s="214" t="s">
        <v>28788</v>
      </c>
      <c r="B1065" s="214" t="s">
        <v>41873</v>
      </c>
      <c r="C1065" s="214" t="s">
        <v>11807</v>
      </c>
      <c r="D1065" s="214" t="s">
        <v>51810</v>
      </c>
      <c r="E1065" t="s">
        <v>52724</v>
      </c>
    </row>
    <row r="1066" spans="1:5" x14ac:dyDescent="0.2">
      <c r="A1066" s="214" t="s">
        <v>28789</v>
      </c>
      <c r="B1066" s="214" t="s">
        <v>41874</v>
      </c>
      <c r="C1066" s="214" t="s">
        <v>11807</v>
      </c>
      <c r="D1066" s="214" t="s">
        <v>51810</v>
      </c>
      <c r="E1066" t="s">
        <v>52724</v>
      </c>
    </row>
    <row r="1067" spans="1:5" x14ac:dyDescent="0.2">
      <c r="A1067" s="214" t="s">
        <v>28790</v>
      </c>
      <c r="B1067" s="214" t="s">
        <v>41875</v>
      </c>
      <c r="C1067" s="214" t="s">
        <v>11807</v>
      </c>
      <c r="D1067" s="214" t="s">
        <v>51810</v>
      </c>
      <c r="E1067" t="s">
        <v>52724</v>
      </c>
    </row>
    <row r="1068" spans="1:5" x14ac:dyDescent="0.2">
      <c r="A1068" s="214" t="s">
        <v>28799</v>
      </c>
      <c r="B1068" s="214" t="s">
        <v>41932</v>
      </c>
      <c r="C1068" s="214" t="s">
        <v>11807</v>
      </c>
      <c r="D1068" s="214" t="s">
        <v>51810</v>
      </c>
      <c r="E1068" t="s">
        <v>52724</v>
      </c>
    </row>
    <row r="1069" spans="1:5" x14ac:dyDescent="0.2">
      <c r="A1069" s="214" t="s">
        <v>28800</v>
      </c>
      <c r="B1069" s="214" t="s">
        <v>41933</v>
      </c>
      <c r="C1069" s="214" t="s">
        <v>11807</v>
      </c>
      <c r="D1069" s="214" t="s">
        <v>51810</v>
      </c>
      <c r="E1069" t="s">
        <v>52724</v>
      </c>
    </row>
    <row r="1070" spans="1:5" x14ac:dyDescent="0.2">
      <c r="A1070" s="214" t="s">
        <v>28801</v>
      </c>
      <c r="B1070" s="214" t="s">
        <v>41934</v>
      </c>
      <c r="C1070" s="214" t="s">
        <v>11807</v>
      </c>
      <c r="D1070" s="214" t="s">
        <v>51810</v>
      </c>
      <c r="E1070" t="s">
        <v>52724</v>
      </c>
    </row>
    <row r="1071" spans="1:5" x14ac:dyDescent="0.2">
      <c r="A1071" s="214" t="s">
        <v>28802</v>
      </c>
      <c r="B1071" s="214" t="s">
        <v>41935</v>
      </c>
      <c r="C1071" s="214" t="s">
        <v>11807</v>
      </c>
      <c r="D1071" s="214" t="s">
        <v>51810</v>
      </c>
      <c r="E1071" t="s">
        <v>52724</v>
      </c>
    </row>
    <row r="1072" spans="1:5" x14ac:dyDescent="0.2">
      <c r="A1072" s="214" t="s">
        <v>23752</v>
      </c>
      <c r="B1072" s="214" t="s">
        <v>13285</v>
      </c>
      <c r="C1072" s="214" t="s">
        <v>11807</v>
      </c>
      <c r="D1072" s="214" t="s">
        <v>51810</v>
      </c>
      <c r="E1072" t="s">
        <v>52724</v>
      </c>
    </row>
    <row r="1073" spans="1:5" x14ac:dyDescent="0.2">
      <c r="A1073" s="214" t="s">
        <v>23143</v>
      </c>
      <c r="B1073" s="214" t="s">
        <v>41363</v>
      </c>
      <c r="C1073" s="214" t="s">
        <v>11807</v>
      </c>
      <c r="D1073" s="214" t="s">
        <v>51810</v>
      </c>
      <c r="E1073" t="s">
        <v>52724</v>
      </c>
    </row>
    <row r="1074" spans="1:5" x14ac:dyDescent="0.2">
      <c r="A1074" s="214" t="s">
        <v>23146</v>
      </c>
      <c r="B1074" s="214" t="s">
        <v>41366</v>
      </c>
      <c r="C1074" s="214" t="s">
        <v>11807</v>
      </c>
      <c r="D1074" s="214" t="s">
        <v>51810</v>
      </c>
      <c r="E1074" t="s">
        <v>52724</v>
      </c>
    </row>
    <row r="1075" spans="1:5" x14ac:dyDescent="0.2">
      <c r="A1075" s="214" t="s">
        <v>23157</v>
      </c>
      <c r="B1075" s="214" t="s">
        <v>41376</v>
      </c>
      <c r="C1075" s="214" t="s">
        <v>11807</v>
      </c>
      <c r="D1075" s="214" t="s">
        <v>51810</v>
      </c>
      <c r="E1075" t="s">
        <v>52724</v>
      </c>
    </row>
    <row r="1076" spans="1:5" x14ac:dyDescent="0.2">
      <c r="A1076" s="214" t="s">
        <v>23168</v>
      </c>
      <c r="B1076" s="214" t="s">
        <v>41386</v>
      </c>
      <c r="C1076" s="214" t="s">
        <v>11807</v>
      </c>
      <c r="D1076" s="214" t="s">
        <v>51810</v>
      </c>
      <c r="E1076" t="s">
        <v>52724</v>
      </c>
    </row>
    <row r="1077" spans="1:5" x14ac:dyDescent="0.2">
      <c r="A1077" s="214" t="s">
        <v>23173</v>
      </c>
      <c r="B1077" s="214" t="s">
        <v>11812</v>
      </c>
      <c r="C1077" s="214" t="s">
        <v>11807</v>
      </c>
      <c r="D1077" s="214" t="s">
        <v>51810</v>
      </c>
      <c r="E1077" t="s">
        <v>52724</v>
      </c>
    </row>
    <row r="1078" spans="1:5" x14ac:dyDescent="0.2">
      <c r="A1078" s="214" t="s">
        <v>23174</v>
      </c>
      <c r="B1078" s="214" t="s">
        <v>11813</v>
      </c>
      <c r="C1078" s="214" t="s">
        <v>11807</v>
      </c>
      <c r="D1078" s="214" t="s">
        <v>51810</v>
      </c>
      <c r="E1078" t="s">
        <v>52724</v>
      </c>
    </row>
    <row r="1079" spans="1:5" x14ac:dyDescent="0.2">
      <c r="A1079" s="214" t="s">
        <v>23175</v>
      </c>
      <c r="B1079" s="214" t="s">
        <v>11814</v>
      </c>
      <c r="C1079" s="214" t="s">
        <v>11807</v>
      </c>
      <c r="D1079" s="214" t="s">
        <v>51810</v>
      </c>
      <c r="E1079" t="s">
        <v>52724</v>
      </c>
    </row>
    <row r="1080" spans="1:5" x14ac:dyDescent="0.2">
      <c r="A1080" s="214" t="s">
        <v>23176</v>
      </c>
      <c r="B1080" s="214" t="s">
        <v>11815</v>
      </c>
      <c r="C1080" s="214" t="s">
        <v>11807</v>
      </c>
      <c r="D1080" s="214" t="s">
        <v>51810</v>
      </c>
      <c r="E1080" t="s">
        <v>52724</v>
      </c>
    </row>
    <row r="1081" spans="1:5" x14ac:dyDescent="0.2">
      <c r="A1081" s="214" t="s">
        <v>23179</v>
      </c>
      <c r="B1081" s="214" t="s">
        <v>49340</v>
      </c>
      <c r="C1081" s="214" t="s">
        <v>11807</v>
      </c>
      <c r="D1081" s="214" t="s">
        <v>51810</v>
      </c>
      <c r="E1081" t="s">
        <v>52724</v>
      </c>
    </row>
    <row r="1082" spans="1:5" x14ac:dyDescent="0.2">
      <c r="A1082" s="214" t="s">
        <v>23180</v>
      </c>
      <c r="B1082" s="214" t="s">
        <v>11818</v>
      </c>
      <c r="C1082" s="214" t="s">
        <v>11807</v>
      </c>
      <c r="D1082" s="214" t="s">
        <v>51810</v>
      </c>
      <c r="E1082" t="s">
        <v>52724</v>
      </c>
    </row>
    <row r="1083" spans="1:5" x14ac:dyDescent="0.2">
      <c r="A1083" s="214" t="s">
        <v>23181</v>
      </c>
      <c r="B1083" s="214" t="s">
        <v>11819</v>
      </c>
      <c r="C1083" s="214" t="s">
        <v>11807</v>
      </c>
      <c r="D1083" s="214" t="s">
        <v>51810</v>
      </c>
      <c r="E1083" t="s">
        <v>52724</v>
      </c>
    </row>
    <row r="1084" spans="1:5" x14ac:dyDescent="0.2">
      <c r="A1084" s="214" t="s">
        <v>23183</v>
      </c>
      <c r="B1084" s="214" t="s">
        <v>11821</v>
      </c>
      <c r="C1084" s="214" t="s">
        <v>11807</v>
      </c>
      <c r="D1084" s="214" t="s">
        <v>51810</v>
      </c>
      <c r="E1084" t="s">
        <v>52724</v>
      </c>
    </row>
    <row r="1085" spans="1:5" x14ac:dyDescent="0.2">
      <c r="A1085" s="214" t="s">
        <v>23184</v>
      </c>
      <c r="B1085" s="214" t="s">
        <v>11822</v>
      </c>
      <c r="C1085" s="214" t="s">
        <v>11807</v>
      </c>
      <c r="D1085" s="214" t="s">
        <v>51810</v>
      </c>
      <c r="E1085" t="s">
        <v>52724</v>
      </c>
    </row>
    <row r="1086" spans="1:5" x14ac:dyDescent="0.2">
      <c r="A1086" s="214" t="s">
        <v>23186</v>
      </c>
      <c r="B1086" s="214" t="s">
        <v>11824</v>
      </c>
      <c r="C1086" s="214" t="s">
        <v>11807</v>
      </c>
      <c r="D1086" s="214" t="s">
        <v>51810</v>
      </c>
      <c r="E1086" t="s">
        <v>52724</v>
      </c>
    </row>
    <row r="1087" spans="1:5" x14ac:dyDescent="0.2">
      <c r="A1087" s="214" t="s">
        <v>23155</v>
      </c>
      <c r="B1087" s="214" t="s">
        <v>11809</v>
      </c>
      <c r="C1087" s="214" t="s">
        <v>11807</v>
      </c>
      <c r="D1087" s="214" t="s">
        <v>51810</v>
      </c>
      <c r="E1087" t="s">
        <v>52724</v>
      </c>
    </row>
    <row r="1088" spans="1:5" x14ac:dyDescent="0.2">
      <c r="A1088" s="214" t="s">
        <v>23142</v>
      </c>
      <c r="B1088" s="214" t="s">
        <v>41362</v>
      </c>
      <c r="C1088" s="214" t="s">
        <v>11807</v>
      </c>
      <c r="D1088" s="214" t="s">
        <v>51810</v>
      </c>
      <c r="E1088" t="s">
        <v>52724</v>
      </c>
    </row>
    <row r="1089" spans="1:5" x14ac:dyDescent="0.2">
      <c r="A1089" s="214" t="s">
        <v>48568</v>
      </c>
      <c r="B1089" s="214" t="s">
        <v>48569</v>
      </c>
      <c r="C1089" s="214" t="s">
        <v>11807</v>
      </c>
      <c r="D1089" s="214" t="s">
        <v>51810</v>
      </c>
      <c r="E1089" t="s">
        <v>52724</v>
      </c>
    </row>
    <row r="1090" spans="1:5" x14ac:dyDescent="0.2">
      <c r="A1090" s="214" t="s">
        <v>48570</v>
      </c>
      <c r="B1090" s="214" t="s">
        <v>48571</v>
      </c>
      <c r="C1090" s="214" t="s">
        <v>11807</v>
      </c>
      <c r="D1090" s="214" t="s">
        <v>51810</v>
      </c>
      <c r="E1090" t="s">
        <v>52724</v>
      </c>
    </row>
    <row r="1091" spans="1:5" x14ac:dyDescent="0.2">
      <c r="A1091" s="214" t="s">
        <v>48572</v>
      </c>
      <c r="B1091" s="214" t="s">
        <v>48573</v>
      </c>
      <c r="C1091" s="214" t="s">
        <v>11807</v>
      </c>
      <c r="D1091" s="214" t="s">
        <v>51810</v>
      </c>
      <c r="E1091" t="s">
        <v>52724</v>
      </c>
    </row>
    <row r="1092" spans="1:5" x14ac:dyDescent="0.2">
      <c r="A1092" s="214" t="s">
        <v>48574</v>
      </c>
      <c r="B1092" s="214" t="s">
        <v>48575</v>
      </c>
      <c r="C1092" s="214" t="s">
        <v>11807</v>
      </c>
      <c r="D1092" s="214" t="s">
        <v>51810</v>
      </c>
      <c r="E1092" t="s">
        <v>52724</v>
      </c>
    </row>
    <row r="1093" spans="1:5" x14ac:dyDescent="0.2">
      <c r="A1093" s="214" t="s">
        <v>23771</v>
      </c>
      <c r="B1093" s="214" t="s">
        <v>11901</v>
      </c>
      <c r="C1093" s="214" t="s">
        <v>11807</v>
      </c>
      <c r="D1093" s="214" t="s">
        <v>51810</v>
      </c>
      <c r="E1093" t="s">
        <v>52724</v>
      </c>
    </row>
    <row r="1094" spans="1:5" x14ac:dyDescent="0.2">
      <c r="A1094" s="214" t="s">
        <v>23772</v>
      </c>
      <c r="B1094" s="214" t="s">
        <v>11902</v>
      </c>
      <c r="C1094" s="214" t="s">
        <v>11807</v>
      </c>
      <c r="D1094" s="214" t="s">
        <v>51810</v>
      </c>
      <c r="E1094" t="s">
        <v>52724</v>
      </c>
    </row>
    <row r="1095" spans="1:5" x14ac:dyDescent="0.2">
      <c r="A1095" s="214" t="s">
        <v>23774</v>
      </c>
      <c r="B1095" s="214" t="s">
        <v>11904</v>
      </c>
      <c r="C1095" s="214" t="s">
        <v>11807</v>
      </c>
      <c r="D1095" s="214" t="s">
        <v>51810</v>
      </c>
      <c r="E1095" t="s">
        <v>52724</v>
      </c>
    </row>
    <row r="1096" spans="1:5" x14ac:dyDescent="0.2">
      <c r="A1096" s="214" t="s">
        <v>23778</v>
      </c>
      <c r="B1096" s="214" t="s">
        <v>11908</v>
      </c>
      <c r="C1096" s="214" t="s">
        <v>11807</v>
      </c>
      <c r="D1096" s="214" t="s">
        <v>51810</v>
      </c>
      <c r="E1096" t="s">
        <v>52724</v>
      </c>
    </row>
    <row r="1097" spans="1:5" x14ac:dyDescent="0.2">
      <c r="A1097" s="214" t="s">
        <v>23764</v>
      </c>
      <c r="B1097" s="214" t="s">
        <v>11894</v>
      </c>
      <c r="C1097" s="214" t="s">
        <v>11807</v>
      </c>
      <c r="D1097" s="214" t="s">
        <v>51810</v>
      </c>
      <c r="E1097" t="s">
        <v>52724</v>
      </c>
    </row>
    <row r="1098" spans="1:5" x14ac:dyDescent="0.2">
      <c r="A1098" s="214" t="s">
        <v>23765</v>
      </c>
      <c r="B1098" s="214" t="s">
        <v>11895</v>
      </c>
      <c r="C1098" s="214" t="s">
        <v>11807</v>
      </c>
      <c r="D1098" s="214" t="s">
        <v>51810</v>
      </c>
      <c r="E1098" t="s">
        <v>52724</v>
      </c>
    </row>
    <row r="1099" spans="1:5" x14ac:dyDescent="0.2">
      <c r="A1099" s="214" t="s">
        <v>48580</v>
      </c>
      <c r="B1099" s="214" t="s">
        <v>48581</v>
      </c>
      <c r="C1099" s="214" t="s">
        <v>11807</v>
      </c>
      <c r="D1099" s="214" t="s">
        <v>51810</v>
      </c>
      <c r="E1099" t="s">
        <v>52724</v>
      </c>
    </row>
    <row r="1100" spans="1:5" x14ac:dyDescent="0.2">
      <c r="A1100" s="214" t="s">
        <v>48582</v>
      </c>
      <c r="B1100" s="214" t="s">
        <v>48583</v>
      </c>
      <c r="C1100" s="214" t="s">
        <v>11807</v>
      </c>
      <c r="D1100" s="214" t="s">
        <v>51810</v>
      </c>
      <c r="E1100" t="s">
        <v>52724</v>
      </c>
    </row>
    <row r="1101" spans="1:5" x14ac:dyDescent="0.2">
      <c r="A1101" s="214" t="s">
        <v>48584</v>
      </c>
      <c r="B1101" s="214" t="s">
        <v>48585</v>
      </c>
      <c r="C1101" s="214" t="s">
        <v>11807</v>
      </c>
      <c r="D1101" s="214" t="s">
        <v>51810</v>
      </c>
      <c r="E1101" t="s">
        <v>52724</v>
      </c>
    </row>
    <row r="1102" spans="1:5" x14ac:dyDescent="0.2">
      <c r="A1102" s="214" t="s">
        <v>23760</v>
      </c>
      <c r="B1102" s="214" t="s">
        <v>11893</v>
      </c>
      <c r="C1102" s="214" t="s">
        <v>11807</v>
      </c>
      <c r="D1102" s="214" t="s">
        <v>51810</v>
      </c>
      <c r="E1102" t="s">
        <v>52724</v>
      </c>
    </row>
    <row r="1103" spans="1:5" x14ac:dyDescent="0.2">
      <c r="A1103" s="214" t="s">
        <v>23802</v>
      </c>
      <c r="B1103" s="214" t="s">
        <v>11920</v>
      </c>
      <c r="C1103" s="214" t="s">
        <v>11807</v>
      </c>
      <c r="D1103" s="214" t="s">
        <v>51810</v>
      </c>
      <c r="E1103" t="s">
        <v>52724</v>
      </c>
    </row>
    <row r="1104" spans="1:5" x14ac:dyDescent="0.2">
      <c r="A1104" s="214" t="s">
        <v>23793</v>
      </c>
      <c r="B1104" s="214" t="s">
        <v>13293</v>
      </c>
      <c r="C1104" s="214" t="s">
        <v>11807</v>
      </c>
      <c r="D1104" s="214" t="s">
        <v>51810</v>
      </c>
      <c r="E1104" t="s">
        <v>52724</v>
      </c>
    </row>
    <row r="1105" spans="1:5" x14ac:dyDescent="0.2">
      <c r="A1105" s="214" t="s">
        <v>23794</v>
      </c>
      <c r="B1105" s="214" t="s">
        <v>13294</v>
      </c>
      <c r="C1105" s="214" t="s">
        <v>11807</v>
      </c>
      <c r="D1105" s="214" t="s">
        <v>51810</v>
      </c>
      <c r="E1105" t="s">
        <v>52724</v>
      </c>
    </row>
    <row r="1106" spans="1:5" x14ac:dyDescent="0.2">
      <c r="A1106" s="214" t="s">
        <v>23795</v>
      </c>
      <c r="B1106" s="214" t="s">
        <v>13295</v>
      </c>
      <c r="C1106" s="214" t="s">
        <v>11807</v>
      </c>
      <c r="D1106" s="214" t="s">
        <v>51810</v>
      </c>
      <c r="E1106" t="s">
        <v>52724</v>
      </c>
    </row>
    <row r="1107" spans="1:5" x14ac:dyDescent="0.2">
      <c r="A1107" s="214" t="s">
        <v>23796</v>
      </c>
      <c r="B1107" s="214" t="s">
        <v>13296</v>
      </c>
      <c r="C1107" s="214" t="s">
        <v>11807</v>
      </c>
      <c r="D1107" s="214" t="s">
        <v>51810</v>
      </c>
      <c r="E1107" t="s">
        <v>52724</v>
      </c>
    </row>
    <row r="1108" spans="1:5" x14ac:dyDescent="0.2">
      <c r="A1108" s="214" t="s">
        <v>23792</v>
      </c>
      <c r="B1108" s="214" t="s">
        <v>13292</v>
      </c>
      <c r="C1108" s="214" t="s">
        <v>11807</v>
      </c>
      <c r="D1108" s="214" t="s">
        <v>51810</v>
      </c>
      <c r="E1108" t="s">
        <v>52724</v>
      </c>
    </row>
    <row r="1109" spans="1:5" x14ac:dyDescent="0.2">
      <c r="A1109" s="214" t="s">
        <v>23786</v>
      </c>
      <c r="B1109" s="214" t="s">
        <v>13286</v>
      </c>
      <c r="C1109" s="214" t="s">
        <v>11807</v>
      </c>
      <c r="D1109" s="214" t="s">
        <v>51810</v>
      </c>
      <c r="E1109" t="s">
        <v>52724</v>
      </c>
    </row>
    <row r="1110" spans="1:5" x14ac:dyDescent="0.2">
      <c r="A1110" s="214" t="s">
        <v>23787</v>
      </c>
      <c r="B1110" s="214" t="s">
        <v>13287</v>
      </c>
      <c r="C1110" s="214" t="s">
        <v>11807</v>
      </c>
      <c r="D1110" s="214" t="s">
        <v>51810</v>
      </c>
      <c r="E1110" t="s">
        <v>52724</v>
      </c>
    </row>
    <row r="1111" spans="1:5" x14ac:dyDescent="0.2">
      <c r="A1111" s="214" t="s">
        <v>28809</v>
      </c>
      <c r="B1111" s="214" t="s">
        <v>41961</v>
      </c>
      <c r="C1111" s="214" t="s">
        <v>11807</v>
      </c>
      <c r="D1111" s="214" t="s">
        <v>51810</v>
      </c>
      <c r="E1111" t="s">
        <v>52724</v>
      </c>
    </row>
    <row r="1112" spans="1:5" x14ac:dyDescent="0.2">
      <c r="A1112" s="214" t="s">
        <v>48586</v>
      </c>
      <c r="B1112" s="214" t="s">
        <v>48587</v>
      </c>
      <c r="C1112" s="214" t="s">
        <v>11807</v>
      </c>
      <c r="D1112" s="214" t="s">
        <v>51810</v>
      </c>
      <c r="E1112" t="s">
        <v>52724</v>
      </c>
    </row>
    <row r="1113" spans="1:5" x14ac:dyDescent="0.2">
      <c r="A1113" s="214" t="s">
        <v>23809</v>
      </c>
      <c r="B1113" s="214" t="s">
        <v>11922</v>
      </c>
      <c r="C1113" s="214" t="s">
        <v>11807</v>
      </c>
      <c r="D1113" s="214" t="s">
        <v>51810</v>
      </c>
      <c r="E1113" t="s">
        <v>52724</v>
      </c>
    </row>
    <row r="1114" spans="1:5" x14ac:dyDescent="0.2">
      <c r="A1114" s="214" t="s">
        <v>23810</v>
      </c>
      <c r="B1114" s="214" t="s">
        <v>11923</v>
      </c>
      <c r="C1114" s="214" t="s">
        <v>11807</v>
      </c>
      <c r="D1114" s="214" t="s">
        <v>51810</v>
      </c>
      <c r="E1114" t="s">
        <v>52724</v>
      </c>
    </row>
    <row r="1115" spans="1:5" x14ac:dyDescent="0.2">
      <c r="A1115" s="214" t="s">
        <v>23807</v>
      </c>
      <c r="B1115" s="214" t="s">
        <v>47624</v>
      </c>
      <c r="C1115" s="214" t="s">
        <v>11807</v>
      </c>
      <c r="D1115" s="214" t="s">
        <v>51810</v>
      </c>
      <c r="E1115" t="s">
        <v>52724</v>
      </c>
    </row>
    <row r="1116" spans="1:5" x14ac:dyDescent="0.2">
      <c r="A1116" s="214" t="s">
        <v>23808</v>
      </c>
      <c r="B1116" s="214" t="s">
        <v>11921</v>
      </c>
      <c r="C1116" s="214" t="s">
        <v>11807</v>
      </c>
      <c r="D1116" s="214" t="s">
        <v>51810</v>
      </c>
      <c r="E1116" t="s">
        <v>52724</v>
      </c>
    </row>
    <row r="1117" spans="1:5" x14ac:dyDescent="0.2">
      <c r="A1117" s="214" t="s">
        <v>23190</v>
      </c>
      <c r="B1117" s="214" t="s">
        <v>46490</v>
      </c>
      <c r="C1117" s="214" t="s">
        <v>11807</v>
      </c>
      <c r="D1117" s="214" t="s">
        <v>51810</v>
      </c>
      <c r="E1117" t="s">
        <v>52724</v>
      </c>
    </row>
    <row r="1118" spans="1:5" x14ac:dyDescent="0.2">
      <c r="A1118" s="214" t="s">
        <v>23191</v>
      </c>
      <c r="B1118" s="214" t="s">
        <v>46491</v>
      </c>
      <c r="C1118" s="214" t="s">
        <v>11807</v>
      </c>
      <c r="D1118" s="214" t="s">
        <v>51810</v>
      </c>
      <c r="E1118" t="s">
        <v>52724</v>
      </c>
    </row>
    <row r="1119" spans="1:5" x14ac:dyDescent="0.2">
      <c r="A1119" s="214" t="s">
        <v>23138</v>
      </c>
      <c r="B1119" s="214" t="s">
        <v>46487</v>
      </c>
      <c r="C1119" s="214" t="s">
        <v>11807</v>
      </c>
      <c r="D1119" s="214" t="s">
        <v>51810</v>
      </c>
      <c r="E1119" t="s">
        <v>52724</v>
      </c>
    </row>
    <row r="1120" spans="1:5" x14ac:dyDescent="0.2">
      <c r="A1120" s="214" t="s">
        <v>23137</v>
      </c>
      <c r="B1120" s="214" t="s">
        <v>46486</v>
      </c>
      <c r="C1120" s="214" t="s">
        <v>11807</v>
      </c>
      <c r="D1120" s="214" t="s">
        <v>51810</v>
      </c>
      <c r="E1120" t="s">
        <v>52724</v>
      </c>
    </row>
    <row r="1121" spans="1:5" x14ac:dyDescent="0.2">
      <c r="A1121" s="214" t="s">
        <v>23751</v>
      </c>
      <c r="B1121" s="214" t="s">
        <v>11887</v>
      </c>
      <c r="C1121" s="214" t="s">
        <v>11807</v>
      </c>
      <c r="D1121" s="214" t="s">
        <v>51810</v>
      </c>
      <c r="E1121" t="s">
        <v>52724</v>
      </c>
    </row>
    <row r="1122" spans="1:5" x14ac:dyDescent="0.2">
      <c r="A1122" s="214" t="s">
        <v>23140</v>
      </c>
      <c r="B1122" s="214" t="s">
        <v>46488</v>
      </c>
      <c r="C1122" s="214" t="s">
        <v>11807</v>
      </c>
      <c r="D1122" s="214" t="s">
        <v>51810</v>
      </c>
      <c r="E1122" t="s">
        <v>52724</v>
      </c>
    </row>
    <row r="1123" spans="1:5" x14ac:dyDescent="0.2">
      <c r="A1123" s="214" t="s">
        <v>23141</v>
      </c>
      <c r="B1123" s="214" t="s">
        <v>46489</v>
      </c>
      <c r="C1123" s="214" t="s">
        <v>11807</v>
      </c>
      <c r="D1123" s="214" t="s">
        <v>51810</v>
      </c>
      <c r="E1123" t="s">
        <v>52724</v>
      </c>
    </row>
    <row r="1124" spans="1:5" x14ac:dyDescent="0.2">
      <c r="A1124" s="214" t="s">
        <v>23192</v>
      </c>
      <c r="B1124" s="214" t="s">
        <v>11828</v>
      </c>
      <c r="C1124" s="214" t="s">
        <v>11807</v>
      </c>
      <c r="D1124" s="214" t="s">
        <v>51810</v>
      </c>
      <c r="E1124" t="s">
        <v>52724</v>
      </c>
    </row>
    <row r="1125" spans="1:5" x14ac:dyDescent="0.2">
      <c r="A1125" s="214" t="s">
        <v>23136</v>
      </c>
      <c r="B1125" s="214" t="s">
        <v>49341</v>
      </c>
      <c r="C1125" s="214" t="s">
        <v>11807</v>
      </c>
      <c r="D1125" s="214" t="s">
        <v>51810</v>
      </c>
      <c r="E1125" t="s">
        <v>52724</v>
      </c>
    </row>
    <row r="1126" spans="1:5" x14ac:dyDescent="0.2">
      <c r="A1126" s="214" t="s">
        <v>23845</v>
      </c>
      <c r="B1126" s="214" t="s">
        <v>27951</v>
      </c>
      <c r="C1126" s="214" t="s">
        <v>11807</v>
      </c>
      <c r="D1126" s="214" t="s">
        <v>51810</v>
      </c>
      <c r="E1126" t="s">
        <v>52724</v>
      </c>
    </row>
    <row r="1127" spans="1:5" x14ac:dyDescent="0.2">
      <c r="A1127" s="214" t="s">
        <v>23846</v>
      </c>
      <c r="B1127" s="214" t="s">
        <v>46980</v>
      </c>
      <c r="C1127" s="214" t="s">
        <v>11807</v>
      </c>
      <c r="D1127" s="214" t="s">
        <v>51810</v>
      </c>
      <c r="E1127" t="s">
        <v>52724</v>
      </c>
    </row>
    <row r="1128" spans="1:5" x14ac:dyDescent="0.2">
      <c r="A1128" s="214" t="s">
        <v>23761</v>
      </c>
      <c r="B1128" s="214" t="s">
        <v>46492</v>
      </c>
      <c r="C1128" s="214" t="s">
        <v>11807</v>
      </c>
      <c r="D1128" s="214" t="s">
        <v>51810</v>
      </c>
      <c r="E1128" t="s">
        <v>52724</v>
      </c>
    </row>
    <row r="1129" spans="1:5" x14ac:dyDescent="0.2">
      <c r="A1129" s="214" t="s">
        <v>23762</v>
      </c>
      <c r="B1129" s="214" t="s">
        <v>46493</v>
      </c>
      <c r="C1129" s="214" t="s">
        <v>11807</v>
      </c>
      <c r="D1129" s="214" t="s">
        <v>51810</v>
      </c>
      <c r="E1129" t="s">
        <v>52724</v>
      </c>
    </row>
    <row r="1130" spans="1:5" x14ac:dyDescent="0.2">
      <c r="A1130" s="214" t="s">
        <v>23763</v>
      </c>
      <c r="B1130" s="214" t="s">
        <v>46494</v>
      </c>
      <c r="C1130" s="214" t="s">
        <v>11807</v>
      </c>
      <c r="D1130" s="214" t="s">
        <v>51810</v>
      </c>
      <c r="E1130" t="s">
        <v>52724</v>
      </c>
    </row>
    <row r="1131" spans="1:5" x14ac:dyDescent="0.2">
      <c r="A1131" s="214" t="s">
        <v>48564</v>
      </c>
      <c r="B1131" s="214" t="s">
        <v>48565</v>
      </c>
      <c r="C1131" s="214" t="s">
        <v>11807</v>
      </c>
      <c r="D1131" s="214" t="s">
        <v>51810</v>
      </c>
      <c r="E1131" t="s">
        <v>52724</v>
      </c>
    </row>
    <row r="1132" spans="1:5" x14ac:dyDescent="0.2">
      <c r="A1132" s="214" t="s">
        <v>48576</v>
      </c>
      <c r="B1132" s="214" t="s">
        <v>48577</v>
      </c>
      <c r="C1132" s="214" t="s">
        <v>11807</v>
      </c>
      <c r="D1132" s="214" t="s">
        <v>51810</v>
      </c>
      <c r="E1132" t="s">
        <v>52724</v>
      </c>
    </row>
    <row r="1133" spans="1:5" x14ac:dyDescent="0.2">
      <c r="A1133" s="214" t="s">
        <v>48588</v>
      </c>
      <c r="B1133" s="214" t="s">
        <v>48589</v>
      </c>
      <c r="C1133" s="214" t="s">
        <v>11807</v>
      </c>
      <c r="D1133" s="214" t="s">
        <v>51810</v>
      </c>
      <c r="E1133" t="s">
        <v>52724</v>
      </c>
    </row>
    <row r="1134" spans="1:5" x14ac:dyDescent="0.2">
      <c r="A1134" s="214" t="s">
        <v>48578</v>
      </c>
      <c r="B1134" s="214" t="s">
        <v>48579</v>
      </c>
      <c r="C1134" s="214" t="s">
        <v>11807</v>
      </c>
      <c r="D1134" s="214" t="s">
        <v>51810</v>
      </c>
      <c r="E1134" t="s">
        <v>52724</v>
      </c>
    </row>
    <row r="1135" spans="1:5" x14ac:dyDescent="0.2">
      <c r="A1135" s="214" t="s">
        <v>22420</v>
      </c>
      <c r="B1135" s="214" t="s">
        <v>11596</v>
      </c>
      <c r="C1135" s="214" t="s">
        <v>10567</v>
      </c>
      <c r="D1135" s="214" t="s">
        <v>51810</v>
      </c>
      <c r="E1135" t="s">
        <v>52724</v>
      </c>
    </row>
    <row r="1136" spans="1:5" x14ac:dyDescent="0.2">
      <c r="A1136" s="214" t="s">
        <v>25937</v>
      </c>
      <c r="B1136" s="214" t="s">
        <v>8233</v>
      </c>
      <c r="C1136" s="214" t="s">
        <v>10046</v>
      </c>
      <c r="D1136" s="214" t="s">
        <v>51810</v>
      </c>
      <c r="E1136" t="s">
        <v>52724</v>
      </c>
    </row>
    <row r="1137" spans="1:5" x14ac:dyDescent="0.2">
      <c r="A1137" s="214" t="s">
        <v>22173</v>
      </c>
      <c r="B1137" s="214" t="s">
        <v>40424</v>
      </c>
      <c r="C1137" s="214" t="s">
        <v>14830</v>
      </c>
      <c r="D1137" s="214" t="s">
        <v>51810</v>
      </c>
      <c r="E1137" t="s">
        <v>52724</v>
      </c>
    </row>
    <row r="1138" spans="1:5" x14ac:dyDescent="0.2">
      <c r="A1138" s="214" t="s">
        <v>22178</v>
      </c>
      <c r="B1138" s="214" t="s">
        <v>40429</v>
      </c>
      <c r="C1138" s="214" t="s">
        <v>14830</v>
      </c>
      <c r="D1138" s="214" t="s">
        <v>51810</v>
      </c>
      <c r="E1138" t="s">
        <v>52724</v>
      </c>
    </row>
    <row r="1139" spans="1:5" x14ac:dyDescent="0.2">
      <c r="A1139" s="214" t="s">
        <v>23815</v>
      </c>
      <c r="B1139" s="214" t="s">
        <v>11926</v>
      </c>
      <c r="C1139" s="214" t="s">
        <v>11807</v>
      </c>
      <c r="D1139" s="214" t="s">
        <v>51810</v>
      </c>
      <c r="E1139" t="s">
        <v>52724</v>
      </c>
    </row>
    <row r="1140" spans="1:5" x14ac:dyDescent="0.2">
      <c r="A1140" s="214" t="s">
        <v>23816</v>
      </c>
      <c r="B1140" s="214" t="s">
        <v>11927</v>
      </c>
      <c r="C1140" s="214" t="s">
        <v>11807</v>
      </c>
      <c r="D1140" s="214" t="s">
        <v>51810</v>
      </c>
      <c r="E1140" t="s">
        <v>52724</v>
      </c>
    </row>
    <row r="1141" spans="1:5" x14ac:dyDescent="0.2">
      <c r="A1141" s="214" t="s">
        <v>23820</v>
      </c>
      <c r="B1141" s="214" t="s">
        <v>19592</v>
      </c>
      <c r="C1141" s="214" t="s">
        <v>11807</v>
      </c>
      <c r="D1141" s="214" t="s">
        <v>51810</v>
      </c>
      <c r="E1141" t="s">
        <v>52724</v>
      </c>
    </row>
    <row r="1142" spans="1:5" x14ac:dyDescent="0.2">
      <c r="A1142" s="214" t="s">
        <v>23821</v>
      </c>
      <c r="B1142" s="214" t="s">
        <v>11928</v>
      </c>
      <c r="C1142" s="214" t="s">
        <v>11807</v>
      </c>
      <c r="D1142" s="214" t="s">
        <v>51810</v>
      </c>
      <c r="E1142" t="s">
        <v>52724</v>
      </c>
    </row>
    <row r="1143" spans="1:5" x14ac:dyDescent="0.2">
      <c r="A1143" s="214" t="s">
        <v>23823</v>
      </c>
      <c r="B1143" s="214" t="s">
        <v>11929</v>
      </c>
      <c r="C1143" s="214" t="s">
        <v>11807</v>
      </c>
      <c r="D1143" s="214" t="s">
        <v>51810</v>
      </c>
      <c r="E1143" t="s">
        <v>52724</v>
      </c>
    </row>
    <row r="1144" spans="1:5" x14ac:dyDescent="0.2">
      <c r="A1144" s="214" t="s">
        <v>23824</v>
      </c>
      <c r="B1144" s="214" t="s">
        <v>11930</v>
      </c>
      <c r="C1144" s="214" t="s">
        <v>11807</v>
      </c>
      <c r="D1144" s="214" t="s">
        <v>51810</v>
      </c>
      <c r="E1144" t="s">
        <v>52724</v>
      </c>
    </row>
    <row r="1145" spans="1:5" x14ac:dyDescent="0.2">
      <c r="A1145" s="214" t="s">
        <v>23825</v>
      </c>
      <c r="B1145" s="214" t="s">
        <v>11931</v>
      </c>
      <c r="C1145" s="214" t="s">
        <v>11807</v>
      </c>
      <c r="D1145" s="214" t="s">
        <v>51810</v>
      </c>
      <c r="E1145" t="s">
        <v>52724</v>
      </c>
    </row>
    <row r="1146" spans="1:5" x14ac:dyDescent="0.2">
      <c r="A1146" s="214" t="s">
        <v>23826</v>
      </c>
      <c r="B1146" s="214" t="s">
        <v>11932</v>
      </c>
      <c r="C1146" s="214" t="s">
        <v>11807</v>
      </c>
      <c r="D1146" s="214" t="s">
        <v>51810</v>
      </c>
      <c r="E1146" t="s">
        <v>52724</v>
      </c>
    </row>
    <row r="1147" spans="1:5" x14ac:dyDescent="0.2">
      <c r="A1147" s="214" t="s">
        <v>23827</v>
      </c>
      <c r="B1147" s="214" t="s">
        <v>11933</v>
      </c>
      <c r="C1147" s="214" t="s">
        <v>11807</v>
      </c>
      <c r="D1147" s="214" t="s">
        <v>51810</v>
      </c>
      <c r="E1147" t="s">
        <v>52724</v>
      </c>
    </row>
    <row r="1148" spans="1:5" x14ac:dyDescent="0.2">
      <c r="A1148" s="214" t="s">
        <v>23828</v>
      </c>
      <c r="B1148" s="214" t="s">
        <v>11934</v>
      </c>
      <c r="C1148" s="214" t="s">
        <v>11807</v>
      </c>
      <c r="D1148" s="214" t="s">
        <v>51810</v>
      </c>
      <c r="E1148" t="s">
        <v>52724</v>
      </c>
    </row>
    <row r="1149" spans="1:5" x14ac:dyDescent="0.2">
      <c r="A1149" s="214" t="s">
        <v>23829</v>
      </c>
      <c r="B1149" s="214" t="s">
        <v>19593</v>
      </c>
      <c r="C1149" s="214" t="s">
        <v>11807</v>
      </c>
      <c r="D1149" s="214" t="s">
        <v>51810</v>
      </c>
      <c r="E1149" t="s">
        <v>52724</v>
      </c>
    </row>
    <row r="1150" spans="1:5" x14ac:dyDescent="0.2">
      <c r="A1150" s="214" t="s">
        <v>23830</v>
      </c>
      <c r="B1150" s="214" t="s">
        <v>11935</v>
      </c>
      <c r="C1150" s="214" t="s">
        <v>11807</v>
      </c>
      <c r="D1150" s="214" t="s">
        <v>51810</v>
      </c>
      <c r="E1150" t="s">
        <v>52724</v>
      </c>
    </row>
    <row r="1151" spans="1:5" x14ac:dyDescent="0.2">
      <c r="A1151" s="214" t="s">
        <v>23831</v>
      </c>
      <c r="B1151" s="214" t="s">
        <v>11936</v>
      </c>
      <c r="C1151" s="214" t="s">
        <v>11807</v>
      </c>
      <c r="D1151" s="214" t="s">
        <v>51810</v>
      </c>
      <c r="E1151" t="s">
        <v>52724</v>
      </c>
    </row>
    <row r="1152" spans="1:5" x14ac:dyDescent="0.2">
      <c r="A1152" s="214" t="s">
        <v>23832</v>
      </c>
      <c r="B1152" s="214" t="s">
        <v>11937</v>
      </c>
      <c r="C1152" s="214" t="s">
        <v>11807</v>
      </c>
      <c r="D1152" s="214" t="s">
        <v>51810</v>
      </c>
      <c r="E1152" t="s">
        <v>52724</v>
      </c>
    </row>
    <row r="1153" spans="1:5" x14ac:dyDescent="0.2">
      <c r="A1153" s="214" t="s">
        <v>23833</v>
      </c>
      <c r="B1153" s="214" t="s">
        <v>19594</v>
      </c>
      <c r="C1153" s="214" t="s">
        <v>11807</v>
      </c>
      <c r="D1153" s="214" t="s">
        <v>51810</v>
      </c>
      <c r="E1153" t="s">
        <v>52724</v>
      </c>
    </row>
    <row r="1154" spans="1:5" x14ac:dyDescent="0.2">
      <c r="A1154" s="214" t="s">
        <v>23836</v>
      </c>
      <c r="B1154" s="214" t="s">
        <v>11938</v>
      </c>
      <c r="C1154" s="214" t="s">
        <v>11807</v>
      </c>
      <c r="D1154" s="214" t="s">
        <v>51810</v>
      </c>
      <c r="E1154" t="s">
        <v>52724</v>
      </c>
    </row>
    <row r="1155" spans="1:5" x14ac:dyDescent="0.2">
      <c r="A1155" s="214" t="s">
        <v>23837</v>
      </c>
      <c r="B1155" s="214" t="s">
        <v>11939</v>
      </c>
      <c r="C1155" s="214" t="s">
        <v>11807</v>
      </c>
      <c r="D1155" s="214" t="s">
        <v>51810</v>
      </c>
      <c r="E1155" t="s">
        <v>52724</v>
      </c>
    </row>
    <row r="1156" spans="1:5" x14ac:dyDescent="0.2">
      <c r="A1156" s="214" t="s">
        <v>23838</v>
      </c>
      <c r="B1156" s="214" t="s">
        <v>19595</v>
      </c>
      <c r="C1156" s="214" t="s">
        <v>11807</v>
      </c>
      <c r="D1156" s="214" t="s">
        <v>51810</v>
      </c>
      <c r="E1156" t="s">
        <v>52724</v>
      </c>
    </row>
    <row r="1157" spans="1:5" x14ac:dyDescent="0.2">
      <c r="A1157" s="214" t="s">
        <v>23843</v>
      </c>
      <c r="B1157" s="214" t="s">
        <v>11940</v>
      </c>
      <c r="C1157" s="214" t="s">
        <v>11807</v>
      </c>
      <c r="D1157" s="214" t="s">
        <v>51810</v>
      </c>
      <c r="E1157" t="s">
        <v>52724</v>
      </c>
    </row>
    <row r="1158" spans="1:5" x14ac:dyDescent="0.2">
      <c r="A1158" s="214" t="s">
        <v>23835</v>
      </c>
      <c r="B1158" s="214" t="s">
        <v>13305</v>
      </c>
      <c r="C1158" s="214" t="s">
        <v>11807</v>
      </c>
      <c r="D1158" s="214" t="s">
        <v>51810</v>
      </c>
      <c r="E1158" t="s">
        <v>52724</v>
      </c>
    </row>
    <row r="1159" spans="1:5" x14ac:dyDescent="0.2">
      <c r="A1159" s="214" t="s">
        <v>23841</v>
      </c>
      <c r="B1159" s="214" t="s">
        <v>13308</v>
      </c>
      <c r="C1159" s="214" t="s">
        <v>11807</v>
      </c>
      <c r="D1159" s="214" t="s">
        <v>51810</v>
      </c>
      <c r="E1159" t="s">
        <v>52724</v>
      </c>
    </row>
    <row r="1160" spans="1:5" x14ac:dyDescent="0.2">
      <c r="A1160" s="214" t="s">
        <v>23822</v>
      </c>
      <c r="B1160" s="214" t="s">
        <v>13303</v>
      </c>
      <c r="C1160" s="214" t="s">
        <v>11807</v>
      </c>
      <c r="D1160" s="214" t="s">
        <v>51810</v>
      </c>
      <c r="E1160" t="s">
        <v>52724</v>
      </c>
    </row>
    <row r="1161" spans="1:5" x14ac:dyDescent="0.2">
      <c r="A1161" s="214" t="s">
        <v>23818</v>
      </c>
      <c r="B1161" s="214" t="s">
        <v>13301</v>
      </c>
      <c r="C1161" s="214" t="s">
        <v>11807</v>
      </c>
      <c r="D1161" s="214" t="s">
        <v>51810</v>
      </c>
      <c r="E1161" t="s">
        <v>52724</v>
      </c>
    </row>
    <row r="1162" spans="1:5" x14ac:dyDescent="0.2">
      <c r="A1162" s="214" t="s">
        <v>23819</v>
      </c>
      <c r="B1162" s="214" t="s">
        <v>13302</v>
      </c>
      <c r="C1162" s="214" t="s">
        <v>11807</v>
      </c>
      <c r="D1162" s="214" t="s">
        <v>51810</v>
      </c>
      <c r="E1162" t="s">
        <v>52724</v>
      </c>
    </row>
    <row r="1163" spans="1:5" x14ac:dyDescent="0.2">
      <c r="A1163" s="214" t="s">
        <v>23817</v>
      </c>
      <c r="B1163" s="214" t="s">
        <v>13300</v>
      </c>
      <c r="C1163" s="214" t="s">
        <v>11807</v>
      </c>
      <c r="D1163" s="214" t="s">
        <v>51810</v>
      </c>
      <c r="E1163" t="s">
        <v>52724</v>
      </c>
    </row>
    <row r="1164" spans="1:5" x14ac:dyDescent="0.2">
      <c r="A1164" s="214" t="s">
        <v>23840</v>
      </c>
      <c r="B1164" s="214" t="s">
        <v>13307</v>
      </c>
      <c r="C1164" s="214" t="s">
        <v>11807</v>
      </c>
      <c r="D1164" s="214" t="s">
        <v>51810</v>
      </c>
      <c r="E1164" t="s">
        <v>52724</v>
      </c>
    </row>
    <row r="1165" spans="1:5" x14ac:dyDescent="0.2">
      <c r="A1165" s="214" t="s">
        <v>23788</v>
      </c>
      <c r="B1165" s="214" t="s">
        <v>13288</v>
      </c>
      <c r="C1165" s="214" t="s">
        <v>11807</v>
      </c>
      <c r="D1165" s="214" t="s">
        <v>51810</v>
      </c>
      <c r="E1165" t="s">
        <v>52724</v>
      </c>
    </row>
    <row r="1166" spans="1:5" x14ac:dyDescent="0.2">
      <c r="A1166" s="214" t="s">
        <v>23791</v>
      </c>
      <c r="B1166" s="214" t="s">
        <v>13291</v>
      </c>
      <c r="C1166" s="214" t="s">
        <v>11807</v>
      </c>
      <c r="D1166" s="214" t="s">
        <v>51810</v>
      </c>
      <c r="E1166" t="s">
        <v>52724</v>
      </c>
    </row>
    <row r="1167" spans="1:5" x14ac:dyDescent="0.2">
      <c r="A1167" s="214" t="s">
        <v>23790</v>
      </c>
      <c r="B1167" s="214" t="s">
        <v>13290</v>
      </c>
      <c r="C1167" s="214" t="s">
        <v>11807</v>
      </c>
      <c r="D1167" s="214" t="s">
        <v>51810</v>
      </c>
      <c r="E1167" t="s">
        <v>52724</v>
      </c>
    </row>
    <row r="1168" spans="1:5" x14ac:dyDescent="0.2">
      <c r="A1168" s="214" t="s">
        <v>23789</v>
      </c>
      <c r="B1168" s="214" t="s">
        <v>13289</v>
      </c>
      <c r="C1168" s="214" t="s">
        <v>11807</v>
      </c>
      <c r="D1168" s="214" t="s">
        <v>51810</v>
      </c>
      <c r="E1168" t="s">
        <v>52724</v>
      </c>
    </row>
    <row r="1169" spans="1:5" x14ac:dyDescent="0.2">
      <c r="A1169" s="214" t="s">
        <v>23834</v>
      </c>
      <c r="B1169" s="214" t="s">
        <v>13304</v>
      </c>
      <c r="C1169" s="214" t="s">
        <v>11807</v>
      </c>
      <c r="D1169" s="214" t="s">
        <v>51810</v>
      </c>
      <c r="E1169" t="s">
        <v>52724</v>
      </c>
    </row>
    <row r="1170" spans="1:5" x14ac:dyDescent="0.2">
      <c r="A1170" s="214" t="s">
        <v>23839</v>
      </c>
      <c r="B1170" s="214" t="s">
        <v>13306</v>
      </c>
      <c r="C1170" s="214" t="s">
        <v>11807</v>
      </c>
      <c r="D1170" s="214" t="s">
        <v>51810</v>
      </c>
      <c r="E1170" t="s">
        <v>52724</v>
      </c>
    </row>
    <row r="1171" spans="1:5" x14ac:dyDescent="0.2">
      <c r="A1171" s="214" t="s">
        <v>22147</v>
      </c>
      <c r="B1171" s="214" t="s">
        <v>40411</v>
      </c>
      <c r="C1171" s="214" t="s">
        <v>14830</v>
      </c>
      <c r="D1171" s="214" t="s">
        <v>51810</v>
      </c>
      <c r="E1171" t="s">
        <v>52724</v>
      </c>
    </row>
    <row r="1172" spans="1:5" x14ac:dyDescent="0.2">
      <c r="A1172" s="214" t="s">
        <v>22148</v>
      </c>
      <c r="B1172" s="214" t="s">
        <v>40412</v>
      </c>
      <c r="C1172" s="214" t="s">
        <v>14830</v>
      </c>
      <c r="D1172" s="214" t="s">
        <v>51810</v>
      </c>
      <c r="E1172" t="s">
        <v>52724</v>
      </c>
    </row>
    <row r="1173" spans="1:5" x14ac:dyDescent="0.2">
      <c r="A1173" s="214" t="s">
        <v>22138</v>
      </c>
      <c r="B1173" s="214" t="s">
        <v>40403</v>
      </c>
      <c r="C1173" s="214" t="s">
        <v>14830</v>
      </c>
      <c r="D1173" s="214" t="s">
        <v>51810</v>
      </c>
      <c r="E1173" t="s">
        <v>52724</v>
      </c>
    </row>
    <row r="1174" spans="1:5" x14ac:dyDescent="0.2">
      <c r="A1174" s="214" t="s">
        <v>22137</v>
      </c>
      <c r="B1174" s="214" t="s">
        <v>40402</v>
      </c>
      <c r="C1174" s="214" t="s">
        <v>14830</v>
      </c>
      <c r="D1174" s="214" t="s">
        <v>51810</v>
      </c>
      <c r="E1174" t="s">
        <v>52724</v>
      </c>
    </row>
    <row r="1175" spans="1:5" x14ac:dyDescent="0.2">
      <c r="A1175" s="214" t="s">
        <v>22136</v>
      </c>
      <c r="B1175" s="214" t="s">
        <v>40401</v>
      </c>
      <c r="C1175" s="214" t="s">
        <v>14830</v>
      </c>
      <c r="D1175" s="214" t="s">
        <v>51810</v>
      </c>
      <c r="E1175" t="s">
        <v>52724</v>
      </c>
    </row>
    <row r="1176" spans="1:5" x14ac:dyDescent="0.2">
      <c r="A1176" s="214" t="s">
        <v>22135</v>
      </c>
      <c r="B1176" s="214" t="s">
        <v>40400</v>
      </c>
      <c r="C1176" s="214" t="s">
        <v>14830</v>
      </c>
      <c r="D1176" s="214" t="s">
        <v>51810</v>
      </c>
      <c r="E1176" t="s">
        <v>52724</v>
      </c>
    </row>
    <row r="1177" spans="1:5" x14ac:dyDescent="0.2">
      <c r="A1177" s="214" t="s">
        <v>22174</v>
      </c>
      <c r="B1177" s="214" t="s">
        <v>40425</v>
      </c>
      <c r="C1177" s="214" t="s">
        <v>14830</v>
      </c>
      <c r="D1177" s="214" t="s">
        <v>51810</v>
      </c>
      <c r="E1177" t="s">
        <v>52724</v>
      </c>
    </row>
    <row r="1178" spans="1:5" x14ac:dyDescent="0.2">
      <c r="A1178" s="214" t="s">
        <v>22176</v>
      </c>
      <c r="B1178" s="214" t="s">
        <v>40427</v>
      </c>
      <c r="C1178" s="214" t="s">
        <v>14830</v>
      </c>
      <c r="D1178" s="214" t="s">
        <v>51810</v>
      </c>
      <c r="E1178" t="s">
        <v>52724</v>
      </c>
    </row>
    <row r="1179" spans="1:5" x14ac:dyDescent="0.2">
      <c r="A1179" s="214" t="s">
        <v>22149</v>
      </c>
      <c r="B1179" s="214" t="s">
        <v>14832</v>
      </c>
      <c r="C1179" s="214" t="s">
        <v>14830</v>
      </c>
      <c r="D1179" s="214" t="s">
        <v>51810</v>
      </c>
      <c r="E1179" t="s">
        <v>52724</v>
      </c>
    </row>
    <row r="1180" spans="1:5" x14ac:dyDescent="0.2">
      <c r="A1180" s="214" t="s">
        <v>22588</v>
      </c>
      <c r="B1180" s="214" t="s">
        <v>11626</v>
      </c>
      <c r="C1180" s="214" t="s">
        <v>10567</v>
      </c>
      <c r="D1180" s="214" t="s">
        <v>51810</v>
      </c>
      <c r="E1180" t="s">
        <v>52724</v>
      </c>
    </row>
    <row r="1181" spans="1:5" x14ac:dyDescent="0.2">
      <c r="A1181" s="214" t="s">
        <v>22589</v>
      </c>
      <c r="B1181" s="214" t="s">
        <v>11627</v>
      </c>
      <c r="C1181" s="214" t="s">
        <v>10567</v>
      </c>
      <c r="D1181" s="214" t="s">
        <v>51810</v>
      </c>
      <c r="E1181" t="s">
        <v>52724</v>
      </c>
    </row>
    <row r="1182" spans="1:5" x14ac:dyDescent="0.2">
      <c r="A1182" s="214" t="s">
        <v>22586</v>
      </c>
      <c r="B1182" s="214" t="s">
        <v>18939</v>
      </c>
      <c r="C1182" s="214" t="s">
        <v>10567</v>
      </c>
      <c r="D1182" s="214" t="s">
        <v>51810</v>
      </c>
      <c r="E1182" t="s">
        <v>52724</v>
      </c>
    </row>
    <row r="1183" spans="1:5" x14ac:dyDescent="0.2">
      <c r="A1183" s="214" t="s">
        <v>22590</v>
      </c>
      <c r="B1183" s="214" t="s">
        <v>11628</v>
      </c>
      <c r="C1183" s="214" t="s">
        <v>10567</v>
      </c>
      <c r="D1183" s="214" t="s">
        <v>51810</v>
      </c>
      <c r="E1183" t="s">
        <v>52724</v>
      </c>
    </row>
    <row r="1184" spans="1:5" x14ac:dyDescent="0.2">
      <c r="A1184" s="214" t="s">
        <v>22595</v>
      </c>
      <c r="B1184" s="214" t="s">
        <v>11633</v>
      </c>
      <c r="C1184" s="214" t="s">
        <v>10567</v>
      </c>
      <c r="D1184" s="214" t="s">
        <v>51810</v>
      </c>
      <c r="E1184" t="s">
        <v>52724</v>
      </c>
    </row>
    <row r="1185" spans="1:5" x14ac:dyDescent="0.2">
      <c r="A1185" s="214" t="s">
        <v>22593</v>
      </c>
      <c r="B1185" s="214" t="s">
        <v>11631</v>
      </c>
      <c r="C1185" s="214" t="s">
        <v>10567</v>
      </c>
      <c r="D1185" s="214" t="s">
        <v>51810</v>
      </c>
      <c r="E1185" t="s">
        <v>52724</v>
      </c>
    </row>
    <row r="1186" spans="1:5" x14ac:dyDescent="0.2">
      <c r="A1186" s="214" t="s">
        <v>22758</v>
      </c>
      <c r="B1186" s="214" t="s">
        <v>11753</v>
      </c>
      <c r="C1186" s="214" t="s">
        <v>10567</v>
      </c>
      <c r="D1186" s="214" t="s">
        <v>51810</v>
      </c>
      <c r="E1186" t="s">
        <v>52724</v>
      </c>
    </row>
    <row r="1187" spans="1:5" x14ac:dyDescent="0.2">
      <c r="A1187" s="214" t="s">
        <v>22760</v>
      </c>
      <c r="B1187" s="214" t="s">
        <v>11755</v>
      </c>
      <c r="C1187" s="214" t="s">
        <v>10567</v>
      </c>
      <c r="D1187" s="214" t="s">
        <v>51810</v>
      </c>
      <c r="E1187" t="s">
        <v>52724</v>
      </c>
    </row>
    <row r="1188" spans="1:5" x14ac:dyDescent="0.2">
      <c r="A1188" s="214" t="s">
        <v>22761</v>
      </c>
      <c r="B1188" s="214" t="s">
        <v>11756</v>
      </c>
      <c r="C1188" s="214" t="s">
        <v>10567</v>
      </c>
      <c r="D1188" s="214" t="s">
        <v>51810</v>
      </c>
      <c r="E1188" t="s">
        <v>52724</v>
      </c>
    </row>
    <row r="1189" spans="1:5" x14ac:dyDescent="0.2">
      <c r="A1189" s="214" t="s">
        <v>22762</v>
      </c>
      <c r="B1189" s="214" t="s">
        <v>11757</v>
      </c>
      <c r="C1189" s="214" t="s">
        <v>10567</v>
      </c>
      <c r="D1189" s="214" t="s">
        <v>51810</v>
      </c>
      <c r="E1189" t="s">
        <v>52724</v>
      </c>
    </row>
    <row r="1190" spans="1:5" x14ac:dyDescent="0.2">
      <c r="A1190" s="214" t="s">
        <v>22702</v>
      </c>
      <c r="B1190" s="214" t="s">
        <v>11709</v>
      </c>
      <c r="C1190" s="214" t="s">
        <v>10567</v>
      </c>
      <c r="D1190" s="214" t="s">
        <v>51810</v>
      </c>
      <c r="E1190" t="s">
        <v>52724</v>
      </c>
    </row>
    <row r="1191" spans="1:5" x14ac:dyDescent="0.2">
      <c r="A1191" s="214" t="s">
        <v>22703</v>
      </c>
      <c r="B1191" s="214" t="s">
        <v>11710</v>
      </c>
      <c r="C1191" s="214" t="s">
        <v>10567</v>
      </c>
      <c r="D1191" s="214" t="s">
        <v>51810</v>
      </c>
      <c r="E1191" t="s">
        <v>52724</v>
      </c>
    </row>
    <row r="1192" spans="1:5" x14ac:dyDescent="0.2">
      <c r="A1192" s="214" t="s">
        <v>22704</v>
      </c>
      <c r="B1192" s="214" t="s">
        <v>11711</v>
      </c>
      <c r="C1192" s="214" t="s">
        <v>10567</v>
      </c>
      <c r="D1192" s="214" t="s">
        <v>51810</v>
      </c>
      <c r="E1192" t="s">
        <v>52724</v>
      </c>
    </row>
    <row r="1193" spans="1:5" x14ac:dyDescent="0.2">
      <c r="A1193" s="214" t="s">
        <v>22696</v>
      </c>
      <c r="B1193" s="214" t="s">
        <v>11703</v>
      </c>
      <c r="C1193" s="214" t="s">
        <v>10567</v>
      </c>
      <c r="D1193" s="214" t="s">
        <v>51810</v>
      </c>
      <c r="E1193" t="s">
        <v>52724</v>
      </c>
    </row>
    <row r="1194" spans="1:5" x14ac:dyDescent="0.2">
      <c r="A1194" s="214" t="s">
        <v>22697</v>
      </c>
      <c r="B1194" s="214" t="s">
        <v>11704</v>
      </c>
      <c r="C1194" s="214" t="s">
        <v>10567</v>
      </c>
      <c r="D1194" s="214" t="s">
        <v>51810</v>
      </c>
      <c r="E1194" t="s">
        <v>52724</v>
      </c>
    </row>
    <row r="1195" spans="1:5" x14ac:dyDescent="0.2">
      <c r="A1195" s="214" t="s">
        <v>22698</v>
      </c>
      <c r="B1195" s="214" t="s">
        <v>11705</v>
      </c>
      <c r="C1195" s="214" t="s">
        <v>10567</v>
      </c>
      <c r="D1195" s="214" t="s">
        <v>51810</v>
      </c>
      <c r="E1195" t="s">
        <v>52724</v>
      </c>
    </row>
    <row r="1196" spans="1:5" x14ac:dyDescent="0.2">
      <c r="A1196" s="214" t="s">
        <v>22699</v>
      </c>
      <c r="B1196" s="214" t="s">
        <v>11706</v>
      </c>
      <c r="C1196" s="214" t="s">
        <v>10567</v>
      </c>
      <c r="D1196" s="214" t="s">
        <v>51810</v>
      </c>
      <c r="E1196" t="s">
        <v>52724</v>
      </c>
    </row>
    <row r="1197" spans="1:5" x14ac:dyDescent="0.2">
      <c r="A1197" s="214" t="s">
        <v>22700</v>
      </c>
      <c r="B1197" s="214" t="s">
        <v>11707</v>
      </c>
      <c r="C1197" s="214" t="s">
        <v>10567</v>
      </c>
      <c r="D1197" s="214" t="s">
        <v>51810</v>
      </c>
      <c r="E1197" t="s">
        <v>52724</v>
      </c>
    </row>
    <row r="1198" spans="1:5" x14ac:dyDescent="0.2">
      <c r="A1198" s="214" t="s">
        <v>22701</v>
      </c>
      <c r="B1198" s="214" t="s">
        <v>11708</v>
      </c>
      <c r="C1198" s="214" t="s">
        <v>10567</v>
      </c>
      <c r="D1198" s="214" t="s">
        <v>51810</v>
      </c>
      <c r="E1198" t="s">
        <v>52724</v>
      </c>
    </row>
    <row r="1199" spans="1:5" x14ac:dyDescent="0.2">
      <c r="A1199" s="214" t="s">
        <v>22527</v>
      </c>
      <c r="B1199" s="214" t="s">
        <v>11611</v>
      </c>
      <c r="C1199" s="214" t="s">
        <v>10567</v>
      </c>
      <c r="D1199" s="214" t="s">
        <v>51810</v>
      </c>
      <c r="E1199" t="s">
        <v>52724</v>
      </c>
    </row>
    <row r="1200" spans="1:5" x14ac:dyDescent="0.2">
      <c r="A1200" s="214" t="s">
        <v>22360</v>
      </c>
      <c r="B1200" s="214" t="s">
        <v>11565</v>
      </c>
      <c r="C1200" s="214" t="s">
        <v>10567</v>
      </c>
      <c r="D1200" s="214" t="s">
        <v>51810</v>
      </c>
      <c r="E1200" t="s">
        <v>52724</v>
      </c>
    </row>
    <row r="1201" spans="1:5" x14ac:dyDescent="0.2">
      <c r="A1201" s="214" t="s">
        <v>22361</v>
      </c>
      <c r="B1201" s="214" t="s">
        <v>11566</v>
      </c>
      <c r="C1201" s="214" t="s">
        <v>10567</v>
      </c>
      <c r="D1201" s="214" t="s">
        <v>51810</v>
      </c>
      <c r="E1201" t="s">
        <v>52724</v>
      </c>
    </row>
    <row r="1202" spans="1:5" x14ac:dyDescent="0.2">
      <c r="A1202" s="214" t="s">
        <v>22363</v>
      </c>
      <c r="B1202" s="214" t="s">
        <v>18779</v>
      </c>
      <c r="C1202" s="214" t="s">
        <v>10567</v>
      </c>
      <c r="D1202" s="214" t="s">
        <v>51810</v>
      </c>
      <c r="E1202" t="s">
        <v>52724</v>
      </c>
    </row>
    <row r="1203" spans="1:5" x14ac:dyDescent="0.2">
      <c r="A1203" s="214" t="s">
        <v>22364</v>
      </c>
      <c r="B1203" s="214" t="s">
        <v>11568</v>
      </c>
      <c r="C1203" s="214" t="s">
        <v>10567</v>
      </c>
      <c r="D1203" s="214" t="s">
        <v>51810</v>
      </c>
      <c r="E1203" t="s">
        <v>52724</v>
      </c>
    </row>
    <row r="1204" spans="1:5" x14ac:dyDescent="0.2">
      <c r="A1204" s="214" t="s">
        <v>22367</v>
      </c>
      <c r="B1204" s="214" t="s">
        <v>11570</v>
      </c>
      <c r="C1204" s="214" t="s">
        <v>10567</v>
      </c>
      <c r="D1204" s="214" t="s">
        <v>51810</v>
      </c>
      <c r="E1204" t="s">
        <v>52724</v>
      </c>
    </row>
    <row r="1205" spans="1:5" x14ac:dyDescent="0.2">
      <c r="A1205" s="214" t="s">
        <v>22369</v>
      </c>
      <c r="B1205" s="214" t="s">
        <v>11571</v>
      </c>
      <c r="C1205" s="214" t="s">
        <v>10567</v>
      </c>
      <c r="D1205" s="214" t="s">
        <v>51810</v>
      </c>
      <c r="E1205" t="s">
        <v>52724</v>
      </c>
    </row>
    <row r="1206" spans="1:5" x14ac:dyDescent="0.2">
      <c r="A1206" s="214" t="s">
        <v>22372</v>
      </c>
      <c r="B1206" s="214" t="s">
        <v>11573</v>
      </c>
      <c r="C1206" s="214" t="s">
        <v>10567</v>
      </c>
      <c r="D1206" s="214" t="s">
        <v>51810</v>
      </c>
      <c r="E1206" t="s">
        <v>52724</v>
      </c>
    </row>
    <row r="1207" spans="1:5" x14ac:dyDescent="0.2">
      <c r="A1207" s="214" t="s">
        <v>22373</v>
      </c>
      <c r="B1207" s="214" t="s">
        <v>11574</v>
      </c>
      <c r="C1207" s="214" t="s">
        <v>10567</v>
      </c>
      <c r="D1207" s="214" t="s">
        <v>51810</v>
      </c>
      <c r="E1207" t="s">
        <v>52724</v>
      </c>
    </row>
    <row r="1208" spans="1:5" x14ac:dyDescent="0.2">
      <c r="A1208" s="214" t="s">
        <v>22380</v>
      </c>
      <c r="B1208" s="214" t="s">
        <v>11579</v>
      </c>
      <c r="C1208" s="214" t="s">
        <v>10567</v>
      </c>
      <c r="D1208" s="214" t="s">
        <v>51810</v>
      </c>
      <c r="E1208" t="s">
        <v>52724</v>
      </c>
    </row>
    <row r="1209" spans="1:5" x14ac:dyDescent="0.2">
      <c r="A1209" s="214" t="s">
        <v>22387</v>
      </c>
      <c r="B1209" s="214" t="s">
        <v>18786</v>
      </c>
      <c r="C1209" s="214" t="s">
        <v>10567</v>
      </c>
      <c r="D1209" s="214" t="s">
        <v>51810</v>
      </c>
      <c r="E1209" t="s">
        <v>52724</v>
      </c>
    </row>
    <row r="1210" spans="1:5" x14ac:dyDescent="0.2">
      <c r="A1210" s="214" t="s">
        <v>22386</v>
      </c>
      <c r="B1210" s="214" t="s">
        <v>11584</v>
      </c>
      <c r="C1210" s="214" t="s">
        <v>10567</v>
      </c>
      <c r="D1210" s="214" t="s">
        <v>51810</v>
      </c>
      <c r="E1210" t="s">
        <v>52724</v>
      </c>
    </row>
    <row r="1211" spans="1:5" x14ac:dyDescent="0.2">
      <c r="A1211" s="214" t="s">
        <v>22392</v>
      </c>
      <c r="B1211" s="214" t="s">
        <v>11588</v>
      </c>
      <c r="C1211" s="214" t="s">
        <v>10567</v>
      </c>
      <c r="D1211" s="214" t="s">
        <v>51810</v>
      </c>
      <c r="E1211" t="s">
        <v>52724</v>
      </c>
    </row>
    <row r="1212" spans="1:5" x14ac:dyDescent="0.2">
      <c r="A1212" s="214" t="s">
        <v>22393</v>
      </c>
      <c r="B1212" s="214" t="s">
        <v>11589</v>
      </c>
      <c r="C1212" s="214" t="s">
        <v>10567</v>
      </c>
      <c r="D1212" s="214" t="s">
        <v>51810</v>
      </c>
      <c r="E1212" t="s">
        <v>52724</v>
      </c>
    </row>
    <row r="1213" spans="1:5" x14ac:dyDescent="0.2">
      <c r="A1213" s="214" t="s">
        <v>22402</v>
      </c>
      <c r="B1213" s="214" t="s">
        <v>18794</v>
      </c>
      <c r="C1213" s="214" t="s">
        <v>10567</v>
      </c>
      <c r="D1213" s="214" t="s">
        <v>51810</v>
      </c>
      <c r="E1213" t="s">
        <v>52724</v>
      </c>
    </row>
    <row r="1214" spans="1:5" x14ac:dyDescent="0.2">
      <c r="A1214" s="214" t="s">
        <v>22396</v>
      </c>
      <c r="B1214" s="214" t="s">
        <v>11590</v>
      </c>
      <c r="C1214" s="214" t="s">
        <v>10567</v>
      </c>
      <c r="D1214" s="214" t="s">
        <v>51810</v>
      </c>
      <c r="E1214" t="s">
        <v>52724</v>
      </c>
    </row>
    <row r="1215" spans="1:5" x14ac:dyDescent="0.2">
      <c r="A1215" s="214" t="s">
        <v>22407</v>
      </c>
      <c r="B1215" s="214" t="s">
        <v>11594</v>
      </c>
      <c r="C1215" s="214" t="s">
        <v>10567</v>
      </c>
      <c r="D1215" s="214" t="s">
        <v>51810</v>
      </c>
      <c r="E1215" t="s">
        <v>52724</v>
      </c>
    </row>
    <row r="1216" spans="1:5" x14ac:dyDescent="0.2">
      <c r="A1216" s="214" t="s">
        <v>22497</v>
      </c>
      <c r="B1216" s="214" t="s">
        <v>49342</v>
      </c>
      <c r="C1216" s="214" t="s">
        <v>10567</v>
      </c>
      <c r="D1216" s="214" t="s">
        <v>51810</v>
      </c>
      <c r="E1216" t="s">
        <v>52724</v>
      </c>
    </row>
    <row r="1217" spans="1:5" x14ac:dyDescent="0.2">
      <c r="A1217" s="214" t="s">
        <v>48381</v>
      </c>
      <c r="B1217" s="214" t="s">
        <v>48382</v>
      </c>
      <c r="C1217" s="214" t="s">
        <v>10567</v>
      </c>
      <c r="D1217" s="214" t="s">
        <v>51810</v>
      </c>
      <c r="E1217" t="s">
        <v>52724</v>
      </c>
    </row>
    <row r="1218" spans="1:5" x14ac:dyDescent="0.2">
      <c r="A1218" s="214" t="s">
        <v>48649</v>
      </c>
      <c r="B1218" s="214" t="s">
        <v>48650</v>
      </c>
      <c r="C1218" s="214" t="s">
        <v>11807</v>
      </c>
      <c r="D1218" s="214" t="s">
        <v>51810</v>
      </c>
      <c r="E1218" t="s">
        <v>52724</v>
      </c>
    </row>
    <row r="1219" spans="1:5" x14ac:dyDescent="0.2">
      <c r="A1219" s="214" t="s">
        <v>48647</v>
      </c>
      <c r="B1219" s="214" t="s">
        <v>48648</v>
      </c>
      <c r="C1219" s="214" t="s">
        <v>11807</v>
      </c>
      <c r="D1219" s="214" t="s">
        <v>51810</v>
      </c>
      <c r="E1219" t="s">
        <v>52724</v>
      </c>
    </row>
    <row r="1220" spans="1:5" x14ac:dyDescent="0.2">
      <c r="A1220" s="214" t="s">
        <v>48645</v>
      </c>
      <c r="B1220" s="214" t="s">
        <v>48646</v>
      </c>
      <c r="C1220" s="214" t="s">
        <v>11807</v>
      </c>
      <c r="D1220" s="214" t="s">
        <v>51810</v>
      </c>
      <c r="E1220" t="s">
        <v>52724</v>
      </c>
    </row>
    <row r="1221" spans="1:5" x14ac:dyDescent="0.2">
      <c r="A1221" s="214" t="s">
        <v>48651</v>
      </c>
      <c r="B1221" s="214" t="s">
        <v>48652</v>
      </c>
      <c r="C1221" s="214" t="s">
        <v>11807</v>
      </c>
      <c r="D1221" s="214" t="s">
        <v>51810</v>
      </c>
      <c r="E1221" t="s">
        <v>52724</v>
      </c>
    </row>
    <row r="1222" spans="1:5" x14ac:dyDescent="0.2">
      <c r="A1222" s="214" t="s">
        <v>23903</v>
      </c>
      <c r="B1222" s="214" t="s">
        <v>11959</v>
      </c>
      <c r="C1222" s="214" t="s">
        <v>11024</v>
      </c>
      <c r="D1222" s="214" t="s">
        <v>51810</v>
      </c>
      <c r="E1222" t="s">
        <v>52724</v>
      </c>
    </row>
    <row r="1223" spans="1:5" x14ac:dyDescent="0.2">
      <c r="A1223" s="214" t="s">
        <v>23904</v>
      </c>
      <c r="B1223" s="214" t="s">
        <v>11960</v>
      </c>
      <c r="C1223" s="214" t="s">
        <v>11024</v>
      </c>
      <c r="D1223" s="214" t="s">
        <v>51810</v>
      </c>
      <c r="E1223" t="s">
        <v>52724</v>
      </c>
    </row>
    <row r="1224" spans="1:5" x14ac:dyDescent="0.2">
      <c r="A1224" s="214" t="s">
        <v>23905</v>
      </c>
      <c r="B1224" s="214" t="s">
        <v>11961</v>
      </c>
      <c r="C1224" s="214" t="s">
        <v>11024</v>
      </c>
      <c r="D1224" s="214" t="s">
        <v>51810</v>
      </c>
      <c r="E1224" t="s">
        <v>52724</v>
      </c>
    </row>
    <row r="1225" spans="1:5" x14ac:dyDescent="0.2">
      <c r="A1225" s="214" t="s">
        <v>23922</v>
      </c>
      <c r="B1225" s="214" t="s">
        <v>13339</v>
      </c>
      <c r="C1225" s="214" t="s">
        <v>11024</v>
      </c>
      <c r="D1225" s="214" t="s">
        <v>51810</v>
      </c>
      <c r="E1225" t="s">
        <v>52724</v>
      </c>
    </row>
    <row r="1226" spans="1:5" x14ac:dyDescent="0.2">
      <c r="A1226" s="214" t="s">
        <v>23921</v>
      </c>
      <c r="B1226" s="214" t="s">
        <v>13338</v>
      </c>
      <c r="C1226" s="214" t="s">
        <v>11024</v>
      </c>
      <c r="D1226" s="214" t="s">
        <v>51810</v>
      </c>
      <c r="E1226" t="s">
        <v>52724</v>
      </c>
    </row>
    <row r="1227" spans="1:5" x14ac:dyDescent="0.2">
      <c r="A1227" s="214" t="s">
        <v>23920</v>
      </c>
      <c r="B1227" s="214" t="s">
        <v>13337</v>
      </c>
      <c r="C1227" s="214" t="s">
        <v>11024</v>
      </c>
      <c r="D1227" s="214" t="s">
        <v>51810</v>
      </c>
      <c r="E1227" t="s">
        <v>52724</v>
      </c>
    </row>
    <row r="1228" spans="1:5" x14ac:dyDescent="0.2">
      <c r="A1228" s="214" t="s">
        <v>23919</v>
      </c>
      <c r="B1228" s="214" t="s">
        <v>13336</v>
      </c>
      <c r="C1228" s="214" t="s">
        <v>11024</v>
      </c>
      <c r="D1228" s="214" t="s">
        <v>51810</v>
      </c>
      <c r="E1228" t="s">
        <v>52724</v>
      </c>
    </row>
    <row r="1229" spans="1:5" x14ac:dyDescent="0.2">
      <c r="A1229" s="214" t="s">
        <v>23918</v>
      </c>
      <c r="B1229" s="214" t="s">
        <v>13335</v>
      </c>
      <c r="C1229" s="214" t="s">
        <v>11024</v>
      </c>
      <c r="D1229" s="214" t="s">
        <v>51810</v>
      </c>
      <c r="E1229" t="s">
        <v>52724</v>
      </c>
    </row>
    <row r="1230" spans="1:5" x14ac:dyDescent="0.2">
      <c r="A1230" s="214" t="s">
        <v>23917</v>
      </c>
      <c r="B1230" s="214" t="s">
        <v>13334</v>
      </c>
      <c r="C1230" s="214" t="s">
        <v>11024</v>
      </c>
      <c r="D1230" s="214" t="s">
        <v>51810</v>
      </c>
      <c r="E1230" t="s">
        <v>52724</v>
      </c>
    </row>
    <row r="1231" spans="1:5" x14ac:dyDescent="0.2">
      <c r="A1231" s="214" t="s">
        <v>23915</v>
      </c>
      <c r="B1231" s="214" t="s">
        <v>13332</v>
      </c>
      <c r="C1231" s="214" t="s">
        <v>11024</v>
      </c>
      <c r="D1231" s="214" t="s">
        <v>51810</v>
      </c>
      <c r="E1231" t="s">
        <v>52724</v>
      </c>
    </row>
    <row r="1232" spans="1:5" x14ac:dyDescent="0.2">
      <c r="A1232" s="214" t="s">
        <v>48789</v>
      </c>
      <c r="B1232" s="214" t="s">
        <v>48790</v>
      </c>
      <c r="C1232" s="214" t="s">
        <v>11024</v>
      </c>
      <c r="D1232" s="214" t="s">
        <v>51810</v>
      </c>
      <c r="E1232" t="s">
        <v>52724</v>
      </c>
    </row>
    <row r="1233" spans="1:5" x14ac:dyDescent="0.2">
      <c r="A1233" s="214" t="s">
        <v>52600</v>
      </c>
      <c r="B1233" s="214" t="s">
        <v>52601</v>
      </c>
      <c r="C1233" s="214" t="s">
        <v>7615</v>
      </c>
      <c r="D1233" s="214" t="s">
        <v>51810</v>
      </c>
      <c r="E1233" t="s">
        <v>52724</v>
      </c>
    </row>
    <row r="1234" spans="1:5" x14ac:dyDescent="0.2">
      <c r="A1234" s="214" t="s">
        <v>52602</v>
      </c>
      <c r="B1234" s="214" t="s">
        <v>52603</v>
      </c>
      <c r="C1234" s="214" t="s">
        <v>7615</v>
      </c>
      <c r="D1234" s="214" t="s">
        <v>51810</v>
      </c>
      <c r="E1234" t="s">
        <v>52724</v>
      </c>
    </row>
    <row r="1235" spans="1:5" x14ac:dyDescent="0.2">
      <c r="A1235" s="214" t="s">
        <v>52604</v>
      </c>
      <c r="B1235" s="214" t="s">
        <v>52605</v>
      </c>
      <c r="C1235" s="214" t="s">
        <v>7615</v>
      </c>
      <c r="D1235" s="214" t="s">
        <v>51810</v>
      </c>
      <c r="E1235" t="s">
        <v>52724</v>
      </c>
    </row>
    <row r="1236" spans="1:5" x14ac:dyDescent="0.2">
      <c r="A1236" s="214" t="s">
        <v>49343</v>
      </c>
      <c r="B1236" s="214" t="s">
        <v>49344</v>
      </c>
      <c r="C1236" s="214" t="s">
        <v>7615</v>
      </c>
      <c r="D1236" s="214" t="s">
        <v>51810</v>
      </c>
      <c r="E1236" t="s">
        <v>52724</v>
      </c>
    </row>
    <row r="1237" spans="1:5" x14ac:dyDescent="0.2">
      <c r="A1237" s="214" t="s">
        <v>24396</v>
      </c>
      <c r="B1237" s="214" t="s">
        <v>47173</v>
      </c>
      <c r="C1237" s="214" t="s">
        <v>15353</v>
      </c>
      <c r="D1237" s="214" t="s">
        <v>51810</v>
      </c>
      <c r="E1237" t="s">
        <v>52724</v>
      </c>
    </row>
    <row r="1238" spans="1:5" x14ac:dyDescent="0.2">
      <c r="A1238" s="214" t="s">
        <v>24397</v>
      </c>
      <c r="B1238" s="214" t="s">
        <v>49345</v>
      </c>
      <c r="C1238" s="214" t="s">
        <v>15353</v>
      </c>
      <c r="D1238" s="214" t="s">
        <v>51810</v>
      </c>
      <c r="E1238" t="s">
        <v>52724</v>
      </c>
    </row>
    <row r="1239" spans="1:5" x14ac:dyDescent="0.2">
      <c r="A1239" s="214" t="s">
        <v>24360</v>
      </c>
      <c r="B1239" s="214" t="s">
        <v>47110</v>
      </c>
      <c r="C1239" s="214" t="s">
        <v>15353</v>
      </c>
      <c r="D1239" s="214" t="s">
        <v>51810</v>
      </c>
      <c r="E1239" t="s">
        <v>52724</v>
      </c>
    </row>
    <row r="1240" spans="1:5" x14ac:dyDescent="0.2">
      <c r="A1240" s="214" t="s">
        <v>24361</v>
      </c>
      <c r="B1240" s="214" t="s">
        <v>47111</v>
      </c>
      <c r="C1240" s="214" t="s">
        <v>15353</v>
      </c>
      <c r="D1240" s="214" t="s">
        <v>51810</v>
      </c>
      <c r="E1240" t="s">
        <v>52724</v>
      </c>
    </row>
    <row r="1241" spans="1:5" x14ac:dyDescent="0.2">
      <c r="A1241" s="214" t="s">
        <v>24363</v>
      </c>
      <c r="B1241" s="214" t="s">
        <v>47112</v>
      </c>
      <c r="C1241" s="214" t="s">
        <v>15353</v>
      </c>
      <c r="D1241" s="214" t="s">
        <v>51810</v>
      </c>
      <c r="E1241" t="s">
        <v>52724</v>
      </c>
    </row>
    <row r="1242" spans="1:5" x14ac:dyDescent="0.2">
      <c r="A1242" s="214" t="s">
        <v>24355</v>
      </c>
      <c r="B1242" s="214" t="s">
        <v>47104</v>
      </c>
      <c r="C1242" s="214" t="s">
        <v>15353</v>
      </c>
      <c r="D1242" s="214" t="s">
        <v>51810</v>
      </c>
      <c r="E1242" t="s">
        <v>52724</v>
      </c>
    </row>
    <row r="1243" spans="1:5" x14ac:dyDescent="0.2">
      <c r="A1243" s="214" t="s">
        <v>24356</v>
      </c>
      <c r="B1243" s="214" t="s">
        <v>47105</v>
      </c>
      <c r="C1243" s="214" t="s">
        <v>15353</v>
      </c>
      <c r="D1243" s="214" t="s">
        <v>51810</v>
      </c>
      <c r="E1243" t="s">
        <v>52724</v>
      </c>
    </row>
    <row r="1244" spans="1:5" x14ac:dyDescent="0.2">
      <c r="A1244" s="214" t="s">
        <v>24358</v>
      </c>
      <c r="B1244" s="214" t="s">
        <v>47107</v>
      </c>
      <c r="C1244" s="214" t="s">
        <v>15353</v>
      </c>
      <c r="D1244" s="214" t="s">
        <v>51810</v>
      </c>
      <c r="E1244" t="s">
        <v>52724</v>
      </c>
    </row>
    <row r="1245" spans="1:5" x14ac:dyDescent="0.2">
      <c r="A1245" s="214" t="s">
        <v>24374</v>
      </c>
      <c r="B1245" s="214" t="s">
        <v>47132</v>
      </c>
      <c r="C1245" s="214" t="s">
        <v>15353</v>
      </c>
      <c r="D1245" s="214" t="s">
        <v>51810</v>
      </c>
      <c r="E1245" t="s">
        <v>52724</v>
      </c>
    </row>
    <row r="1246" spans="1:5" x14ac:dyDescent="0.2">
      <c r="A1246" s="214" t="s">
        <v>24375</v>
      </c>
      <c r="B1246" s="214" t="s">
        <v>47133</v>
      </c>
      <c r="C1246" s="214" t="s">
        <v>15353</v>
      </c>
      <c r="D1246" s="214" t="s">
        <v>51810</v>
      </c>
      <c r="E1246" t="s">
        <v>52724</v>
      </c>
    </row>
    <row r="1247" spans="1:5" x14ac:dyDescent="0.2">
      <c r="A1247" s="214" t="s">
        <v>24376</v>
      </c>
      <c r="B1247" s="214" t="s">
        <v>47134</v>
      </c>
      <c r="C1247" s="214" t="s">
        <v>15353</v>
      </c>
      <c r="D1247" s="214" t="s">
        <v>51810</v>
      </c>
      <c r="E1247" t="s">
        <v>52724</v>
      </c>
    </row>
    <row r="1248" spans="1:5" x14ac:dyDescent="0.2">
      <c r="A1248" s="214" t="s">
        <v>24769</v>
      </c>
      <c r="B1248" s="214" t="s">
        <v>47136</v>
      </c>
      <c r="C1248" s="214" t="s">
        <v>15353</v>
      </c>
      <c r="D1248" s="214" t="s">
        <v>51810</v>
      </c>
      <c r="E1248" t="s">
        <v>52724</v>
      </c>
    </row>
    <row r="1249" spans="1:5" x14ac:dyDescent="0.2">
      <c r="A1249" s="214" t="s">
        <v>24378</v>
      </c>
      <c r="B1249" s="214" t="s">
        <v>47137</v>
      </c>
      <c r="C1249" s="214" t="s">
        <v>15353</v>
      </c>
      <c r="D1249" s="214" t="s">
        <v>51810</v>
      </c>
      <c r="E1249" t="s">
        <v>52724</v>
      </c>
    </row>
    <row r="1250" spans="1:5" x14ac:dyDescent="0.2">
      <c r="A1250" s="214" t="s">
        <v>24379</v>
      </c>
      <c r="B1250" s="214" t="s">
        <v>47138</v>
      </c>
      <c r="C1250" s="214" t="s">
        <v>15353</v>
      </c>
      <c r="D1250" s="214" t="s">
        <v>51810</v>
      </c>
      <c r="E1250" t="s">
        <v>52724</v>
      </c>
    </row>
    <row r="1251" spans="1:5" x14ac:dyDescent="0.2">
      <c r="A1251" s="214" t="s">
        <v>24380</v>
      </c>
      <c r="B1251" s="214" t="s">
        <v>49346</v>
      </c>
      <c r="C1251" s="214" t="s">
        <v>15353</v>
      </c>
      <c r="D1251" s="214" t="s">
        <v>51810</v>
      </c>
      <c r="E1251" t="s">
        <v>52724</v>
      </c>
    </row>
    <row r="1252" spans="1:5" x14ac:dyDescent="0.2">
      <c r="A1252" s="214" t="s">
        <v>24357</v>
      </c>
      <c r="B1252" s="214" t="s">
        <v>47106</v>
      </c>
      <c r="C1252" s="214" t="s">
        <v>15353</v>
      </c>
      <c r="D1252" s="214" t="s">
        <v>51810</v>
      </c>
      <c r="E1252" t="s">
        <v>52724</v>
      </c>
    </row>
    <row r="1253" spans="1:5" x14ac:dyDescent="0.2">
      <c r="A1253" s="214" t="s">
        <v>24359</v>
      </c>
      <c r="B1253" s="214" t="s">
        <v>47109</v>
      </c>
      <c r="C1253" s="214" t="s">
        <v>15353</v>
      </c>
      <c r="D1253" s="214" t="s">
        <v>51810</v>
      </c>
      <c r="E1253" t="s">
        <v>52724</v>
      </c>
    </row>
    <row r="1254" spans="1:5" x14ac:dyDescent="0.2">
      <c r="A1254" s="214" t="s">
        <v>24372</v>
      </c>
      <c r="B1254" s="214" t="s">
        <v>47130</v>
      </c>
      <c r="C1254" s="214" t="s">
        <v>15353</v>
      </c>
      <c r="D1254" s="214" t="s">
        <v>51810</v>
      </c>
      <c r="E1254" t="s">
        <v>52724</v>
      </c>
    </row>
    <row r="1255" spans="1:5" x14ac:dyDescent="0.2">
      <c r="A1255" s="214" t="s">
        <v>24373</v>
      </c>
      <c r="B1255" s="214" t="s">
        <v>47131</v>
      </c>
      <c r="C1255" s="214" t="s">
        <v>15353</v>
      </c>
      <c r="D1255" s="214" t="s">
        <v>51810</v>
      </c>
      <c r="E1255" t="s">
        <v>52724</v>
      </c>
    </row>
    <row r="1256" spans="1:5" x14ac:dyDescent="0.2">
      <c r="A1256" s="214" t="s">
        <v>24369</v>
      </c>
      <c r="B1256" s="214" t="s">
        <v>47127</v>
      </c>
      <c r="C1256" s="214" t="s">
        <v>15353</v>
      </c>
      <c r="D1256" s="214" t="s">
        <v>51810</v>
      </c>
      <c r="E1256" t="s">
        <v>52724</v>
      </c>
    </row>
    <row r="1257" spans="1:5" x14ac:dyDescent="0.2">
      <c r="A1257" s="214" t="s">
        <v>24377</v>
      </c>
      <c r="B1257" s="214" t="s">
        <v>47135</v>
      </c>
      <c r="C1257" s="214" t="s">
        <v>15353</v>
      </c>
      <c r="D1257" s="214" t="s">
        <v>51810</v>
      </c>
      <c r="E1257" t="s">
        <v>52724</v>
      </c>
    </row>
    <row r="1258" spans="1:5" x14ac:dyDescent="0.2">
      <c r="A1258" s="214" t="s">
        <v>24382</v>
      </c>
      <c r="B1258" s="214" t="s">
        <v>47141</v>
      </c>
      <c r="C1258" s="214" t="s">
        <v>15353</v>
      </c>
      <c r="D1258" s="214" t="s">
        <v>51810</v>
      </c>
      <c r="E1258" t="s">
        <v>52724</v>
      </c>
    </row>
    <row r="1259" spans="1:5" x14ac:dyDescent="0.2">
      <c r="A1259" s="214" t="s">
        <v>24383</v>
      </c>
      <c r="B1259" s="214" t="s">
        <v>47142</v>
      </c>
      <c r="C1259" s="214" t="s">
        <v>15353</v>
      </c>
      <c r="D1259" s="214" t="s">
        <v>51810</v>
      </c>
      <c r="E1259" t="s">
        <v>52724</v>
      </c>
    </row>
    <row r="1260" spans="1:5" x14ac:dyDescent="0.2">
      <c r="A1260" s="214" t="s">
        <v>24384</v>
      </c>
      <c r="B1260" s="214" t="s">
        <v>47143</v>
      </c>
      <c r="C1260" s="214" t="s">
        <v>15353</v>
      </c>
      <c r="D1260" s="214" t="s">
        <v>51810</v>
      </c>
      <c r="E1260" t="s">
        <v>52724</v>
      </c>
    </row>
    <row r="1261" spans="1:5" x14ac:dyDescent="0.2">
      <c r="A1261" s="214" t="s">
        <v>24381</v>
      </c>
      <c r="B1261" s="214" t="s">
        <v>47140</v>
      </c>
      <c r="C1261" s="214" t="s">
        <v>15353</v>
      </c>
      <c r="D1261" s="214" t="s">
        <v>51810</v>
      </c>
      <c r="E1261" t="s">
        <v>52724</v>
      </c>
    </row>
    <row r="1262" spans="1:5" x14ac:dyDescent="0.2">
      <c r="A1262" s="214" t="s">
        <v>24385</v>
      </c>
      <c r="B1262" s="214" t="s">
        <v>47144</v>
      </c>
      <c r="C1262" s="214" t="s">
        <v>15353</v>
      </c>
      <c r="D1262" s="214" t="s">
        <v>51810</v>
      </c>
      <c r="E1262" t="s">
        <v>52724</v>
      </c>
    </row>
    <row r="1263" spans="1:5" x14ac:dyDescent="0.2">
      <c r="A1263" s="214" t="s">
        <v>24386</v>
      </c>
      <c r="B1263" s="214" t="s">
        <v>49347</v>
      </c>
      <c r="C1263" s="214" t="s">
        <v>15353</v>
      </c>
      <c r="D1263" s="214" t="s">
        <v>51810</v>
      </c>
      <c r="E1263" t="s">
        <v>52724</v>
      </c>
    </row>
    <row r="1264" spans="1:5" x14ac:dyDescent="0.2">
      <c r="A1264" s="214" t="s">
        <v>24387</v>
      </c>
      <c r="B1264" s="214" t="s">
        <v>49348</v>
      </c>
      <c r="C1264" s="214" t="s">
        <v>15353</v>
      </c>
      <c r="D1264" s="214" t="s">
        <v>51810</v>
      </c>
      <c r="E1264" t="s">
        <v>52724</v>
      </c>
    </row>
    <row r="1265" spans="1:5" x14ac:dyDescent="0.2">
      <c r="A1265" s="214" t="s">
        <v>24391</v>
      </c>
      <c r="B1265" s="214" t="s">
        <v>47152</v>
      </c>
      <c r="C1265" s="214" t="s">
        <v>15353</v>
      </c>
      <c r="D1265" s="214" t="s">
        <v>51810</v>
      </c>
      <c r="E1265" t="s">
        <v>52724</v>
      </c>
    </row>
    <row r="1266" spans="1:5" x14ac:dyDescent="0.2">
      <c r="A1266" s="214" t="s">
        <v>48785</v>
      </c>
      <c r="B1266" s="214" t="s">
        <v>48786</v>
      </c>
      <c r="C1266" s="214" t="s">
        <v>11024</v>
      </c>
      <c r="D1266" s="214" t="s">
        <v>51810</v>
      </c>
      <c r="E1266" t="s">
        <v>52724</v>
      </c>
    </row>
    <row r="1267" spans="1:5" x14ac:dyDescent="0.2">
      <c r="A1267" s="214" t="s">
        <v>48787</v>
      </c>
      <c r="B1267" s="214" t="s">
        <v>48788</v>
      </c>
      <c r="C1267" s="214" t="s">
        <v>11024</v>
      </c>
      <c r="D1267" s="214" t="s">
        <v>51810</v>
      </c>
      <c r="E1267" t="s">
        <v>52724</v>
      </c>
    </row>
    <row r="1268" spans="1:5" x14ac:dyDescent="0.2">
      <c r="A1268" s="214" t="s">
        <v>48783</v>
      </c>
      <c r="B1268" s="214" t="s">
        <v>48784</v>
      </c>
      <c r="C1268" s="214" t="s">
        <v>11024</v>
      </c>
      <c r="D1268" s="214" t="s">
        <v>51810</v>
      </c>
      <c r="E1268" t="s">
        <v>52724</v>
      </c>
    </row>
    <row r="1269" spans="1:5" x14ac:dyDescent="0.2">
      <c r="A1269" s="214" t="s">
        <v>48657</v>
      </c>
      <c r="B1269" s="214" t="s">
        <v>48658</v>
      </c>
      <c r="C1269" s="214" t="s">
        <v>11807</v>
      </c>
      <c r="D1269" s="214" t="s">
        <v>51810</v>
      </c>
      <c r="E1269" t="s">
        <v>52724</v>
      </c>
    </row>
    <row r="1270" spans="1:5" x14ac:dyDescent="0.2">
      <c r="A1270" s="214" t="s">
        <v>48655</v>
      </c>
      <c r="B1270" s="214" t="s">
        <v>48656</v>
      </c>
      <c r="C1270" s="214" t="s">
        <v>11807</v>
      </c>
      <c r="D1270" s="214" t="s">
        <v>51810</v>
      </c>
      <c r="E1270" t="s">
        <v>52724</v>
      </c>
    </row>
    <row r="1271" spans="1:5" x14ac:dyDescent="0.2">
      <c r="A1271" s="214" t="s">
        <v>48653</v>
      </c>
      <c r="B1271" s="214" t="s">
        <v>48654</v>
      </c>
      <c r="C1271" s="214" t="s">
        <v>11807</v>
      </c>
      <c r="D1271" s="214" t="s">
        <v>51810</v>
      </c>
      <c r="E1271" t="s">
        <v>52724</v>
      </c>
    </row>
    <row r="1272" spans="1:5" x14ac:dyDescent="0.2">
      <c r="A1272" s="214" t="s">
        <v>48663</v>
      </c>
      <c r="B1272" s="214" t="s">
        <v>48664</v>
      </c>
      <c r="C1272" s="214" t="s">
        <v>11807</v>
      </c>
      <c r="D1272" s="214" t="s">
        <v>51810</v>
      </c>
      <c r="E1272" t="s">
        <v>52724</v>
      </c>
    </row>
    <row r="1273" spans="1:5" x14ac:dyDescent="0.2">
      <c r="A1273" s="214" t="s">
        <v>48661</v>
      </c>
      <c r="B1273" s="214" t="s">
        <v>48662</v>
      </c>
      <c r="C1273" s="214" t="s">
        <v>11807</v>
      </c>
      <c r="D1273" s="214" t="s">
        <v>51810</v>
      </c>
      <c r="E1273" t="s">
        <v>52724</v>
      </c>
    </row>
    <row r="1274" spans="1:5" x14ac:dyDescent="0.2">
      <c r="A1274" s="214" t="s">
        <v>48659</v>
      </c>
      <c r="B1274" s="214" t="s">
        <v>48660</v>
      </c>
      <c r="C1274" s="214" t="s">
        <v>11807</v>
      </c>
      <c r="D1274" s="214" t="s">
        <v>51810</v>
      </c>
      <c r="E1274" t="s">
        <v>52724</v>
      </c>
    </row>
    <row r="1275" spans="1:5" x14ac:dyDescent="0.2">
      <c r="A1275" s="214" t="s">
        <v>48665</v>
      </c>
      <c r="B1275" s="214" t="s">
        <v>48666</v>
      </c>
      <c r="C1275" s="214" t="s">
        <v>11807</v>
      </c>
      <c r="D1275" s="214" t="s">
        <v>51810</v>
      </c>
      <c r="E1275" t="s">
        <v>52724</v>
      </c>
    </row>
    <row r="1276" spans="1:5" x14ac:dyDescent="0.2">
      <c r="A1276" s="214" t="s">
        <v>48671</v>
      </c>
      <c r="B1276" s="214" t="s">
        <v>48672</v>
      </c>
      <c r="C1276" s="214" t="s">
        <v>11807</v>
      </c>
      <c r="D1276" s="214" t="s">
        <v>51810</v>
      </c>
      <c r="E1276" t="s">
        <v>52724</v>
      </c>
    </row>
    <row r="1277" spans="1:5" x14ac:dyDescent="0.2">
      <c r="A1277" s="214" t="s">
        <v>48667</v>
      </c>
      <c r="B1277" s="214" t="s">
        <v>48668</v>
      </c>
      <c r="C1277" s="214" t="s">
        <v>11807</v>
      </c>
      <c r="D1277" s="214" t="s">
        <v>51810</v>
      </c>
      <c r="E1277" t="s">
        <v>52724</v>
      </c>
    </row>
    <row r="1278" spans="1:5" x14ac:dyDescent="0.2">
      <c r="A1278" s="214" t="s">
        <v>23968</v>
      </c>
      <c r="B1278" s="214" t="s">
        <v>11975</v>
      </c>
      <c r="C1278" s="214" t="s">
        <v>11024</v>
      </c>
      <c r="D1278" s="214" t="s">
        <v>51810</v>
      </c>
      <c r="E1278" t="s">
        <v>52724</v>
      </c>
    </row>
    <row r="1279" spans="1:5" x14ac:dyDescent="0.2">
      <c r="A1279" s="214" t="s">
        <v>48799</v>
      </c>
      <c r="B1279" s="214" t="s">
        <v>48800</v>
      </c>
      <c r="C1279" s="214" t="s">
        <v>11024</v>
      </c>
      <c r="D1279" s="214" t="s">
        <v>51810</v>
      </c>
      <c r="E1279" t="s">
        <v>52724</v>
      </c>
    </row>
    <row r="1280" spans="1:5" x14ac:dyDescent="0.2">
      <c r="A1280" s="214" t="s">
        <v>48797</v>
      </c>
      <c r="B1280" s="214" t="s">
        <v>48798</v>
      </c>
      <c r="C1280" s="214" t="s">
        <v>11024</v>
      </c>
      <c r="D1280" s="214" t="s">
        <v>51810</v>
      </c>
      <c r="E1280" t="s">
        <v>52724</v>
      </c>
    </row>
    <row r="1281" spans="1:5" x14ac:dyDescent="0.2">
      <c r="A1281" s="214" t="s">
        <v>48795</v>
      </c>
      <c r="B1281" s="214" t="s">
        <v>48796</v>
      </c>
      <c r="C1281" s="214" t="s">
        <v>11024</v>
      </c>
      <c r="D1281" s="214" t="s">
        <v>51810</v>
      </c>
      <c r="E1281" t="s">
        <v>52724</v>
      </c>
    </row>
    <row r="1282" spans="1:5" x14ac:dyDescent="0.2">
      <c r="A1282" s="214" t="s">
        <v>48793</v>
      </c>
      <c r="B1282" s="214" t="s">
        <v>48794</v>
      </c>
      <c r="C1282" s="214" t="s">
        <v>11024</v>
      </c>
      <c r="D1282" s="214" t="s">
        <v>51810</v>
      </c>
      <c r="E1282" t="s">
        <v>52724</v>
      </c>
    </row>
    <row r="1283" spans="1:5" x14ac:dyDescent="0.2">
      <c r="A1283" s="214" t="s">
        <v>48803</v>
      </c>
      <c r="B1283" s="214" t="s">
        <v>48804</v>
      </c>
      <c r="C1283" s="214" t="s">
        <v>11024</v>
      </c>
      <c r="D1283" s="214" t="s">
        <v>51810</v>
      </c>
      <c r="E1283" t="s">
        <v>52724</v>
      </c>
    </row>
    <row r="1284" spans="1:5" x14ac:dyDescent="0.2">
      <c r="A1284" s="214" t="s">
        <v>48801</v>
      </c>
      <c r="B1284" s="214" t="s">
        <v>48802</v>
      </c>
      <c r="C1284" s="214" t="s">
        <v>11024</v>
      </c>
      <c r="D1284" s="214" t="s">
        <v>51810</v>
      </c>
      <c r="E1284" t="s">
        <v>52724</v>
      </c>
    </row>
    <row r="1285" spans="1:5" x14ac:dyDescent="0.2">
      <c r="A1285" s="214" t="s">
        <v>27709</v>
      </c>
      <c r="B1285" s="214" t="s">
        <v>47115</v>
      </c>
      <c r="C1285" s="214" t="s">
        <v>15353</v>
      </c>
      <c r="D1285" s="214" t="s">
        <v>51810</v>
      </c>
      <c r="E1285" t="s">
        <v>52724</v>
      </c>
    </row>
    <row r="1286" spans="1:5" x14ac:dyDescent="0.2">
      <c r="A1286" s="214" t="s">
        <v>27748</v>
      </c>
      <c r="B1286" s="214" t="s">
        <v>47125</v>
      </c>
      <c r="C1286" s="214" t="s">
        <v>15353</v>
      </c>
      <c r="D1286" s="214" t="s">
        <v>51810</v>
      </c>
      <c r="E1286" t="s">
        <v>52724</v>
      </c>
    </row>
    <row r="1287" spans="1:5" x14ac:dyDescent="0.2">
      <c r="A1287" s="214" t="s">
        <v>27740</v>
      </c>
      <c r="B1287" s="214" t="s">
        <v>47117</v>
      </c>
      <c r="C1287" s="214" t="s">
        <v>15353</v>
      </c>
      <c r="D1287" s="214" t="s">
        <v>51810</v>
      </c>
      <c r="E1287" t="s">
        <v>52724</v>
      </c>
    </row>
    <row r="1288" spans="1:5" x14ac:dyDescent="0.2">
      <c r="A1288" s="214" t="s">
        <v>27865</v>
      </c>
      <c r="B1288" s="214" t="s">
        <v>47182</v>
      </c>
      <c r="C1288" s="214" t="s">
        <v>15353</v>
      </c>
      <c r="D1288" s="214" t="s">
        <v>51810</v>
      </c>
      <c r="E1288" t="s">
        <v>52724</v>
      </c>
    </row>
    <row r="1289" spans="1:5" x14ac:dyDescent="0.2">
      <c r="A1289" s="214" t="s">
        <v>27811</v>
      </c>
      <c r="B1289" s="214" t="s">
        <v>47176</v>
      </c>
      <c r="C1289" s="214" t="s">
        <v>15353</v>
      </c>
      <c r="D1289" s="214" t="s">
        <v>51810</v>
      </c>
      <c r="E1289" t="s">
        <v>52724</v>
      </c>
    </row>
    <row r="1290" spans="1:5" x14ac:dyDescent="0.2">
      <c r="A1290" s="214" t="s">
        <v>27802</v>
      </c>
      <c r="B1290" s="214" t="s">
        <v>49349</v>
      </c>
      <c r="C1290" s="214" t="s">
        <v>15353</v>
      </c>
      <c r="D1290" s="214" t="s">
        <v>51810</v>
      </c>
      <c r="E1290" t="s">
        <v>52724</v>
      </c>
    </row>
    <row r="1291" spans="1:5" x14ac:dyDescent="0.2">
      <c r="A1291" s="214" t="s">
        <v>27793</v>
      </c>
      <c r="B1291" s="214" t="s">
        <v>47175</v>
      </c>
      <c r="C1291" s="214" t="s">
        <v>15353</v>
      </c>
      <c r="D1291" s="214" t="s">
        <v>51810</v>
      </c>
      <c r="E1291" t="s">
        <v>52724</v>
      </c>
    </row>
    <row r="1292" spans="1:5" x14ac:dyDescent="0.2">
      <c r="A1292" s="214" t="s">
        <v>27701</v>
      </c>
      <c r="B1292" s="214" t="s">
        <v>47108</v>
      </c>
      <c r="C1292" s="214" t="s">
        <v>15353</v>
      </c>
      <c r="D1292" s="214" t="s">
        <v>51810</v>
      </c>
      <c r="E1292" t="s">
        <v>52724</v>
      </c>
    </row>
    <row r="1293" spans="1:5" x14ac:dyDescent="0.2">
      <c r="A1293" s="214" t="s">
        <v>27710</v>
      </c>
      <c r="B1293" s="214" t="s">
        <v>27711</v>
      </c>
      <c r="C1293" s="214" t="s">
        <v>15353</v>
      </c>
      <c r="D1293" s="214" t="s">
        <v>51810</v>
      </c>
      <c r="E1293" t="s">
        <v>52724</v>
      </c>
    </row>
    <row r="1294" spans="1:5" x14ac:dyDescent="0.2">
      <c r="A1294" s="214" t="s">
        <v>27743</v>
      </c>
      <c r="B1294" s="214" t="s">
        <v>27744</v>
      </c>
      <c r="C1294" s="214" t="s">
        <v>15353</v>
      </c>
      <c r="D1294" s="214" t="s">
        <v>51810</v>
      </c>
      <c r="E1294" t="s">
        <v>52724</v>
      </c>
    </row>
    <row r="1295" spans="1:5" x14ac:dyDescent="0.2">
      <c r="A1295" s="214" t="s">
        <v>27904</v>
      </c>
      <c r="B1295" s="214" t="s">
        <v>27905</v>
      </c>
      <c r="C1295" s="214" t="s">
        <v>15353</v>
      </c>
      <c r="D1295" s="214" t="s">
        <v>51810</v>
      </c>
      <c r="E1295" t="s">
        <v>52724</v>
      </c>
    </row>
    <row r="1296" spans="1:5" x14ac:dyDescent="0.2">
      <c r="A1296" s="214" t="s">
        <v>27906</v>
      </c>
      <c r="B1296" s="214" t="s">
        <v>27907</v>
      </c>
      <c r="C1296" s="214" t="s">
        <v>15353</v>
      </c>
      <c r="D1296" s="214" t="s">
        <v>51810</v>
      </c>
      <c r="E1296" t="s">
        <v>52724</v>
      </c>
    </row>
    <row r="1297" spans="1:5" x14ac:dyDescent="0.2">
      <c r="A1297" s="214" t="s">
        <v>27908</v>
      </c>
      <c r="B1297" s="214" t="s">
        <v>27909</v>
      </c>
      <c r="C1297" s="214" t="s">
        <v>15353</v>
      </c>
      <c r="D1297" s="214" t="s">
        <v>51810</v>
      </c>
      <c r="E1297" t="s">
        <v>52724</v>
      </c>
    </row>
    <row r="1298" spans="1:5" x14ac:dyDescent="0.2">
      <c r="A1298" s="214" t="s">
        <v>27805</v>
      </c>
      <c r="B1298" s="214" t="s">
        <v>27806</v>
      </c>
      <c r="C1298" s="214" t="s">
        <v>15353</v>
      </c>
      <c r="D1298" s="214" t="s">
        <v>51810</v>
      </c>
      <c r="E1298" t="s">
        <v>52724</v>
      </c>
    </row>
    <row r="1299" spans="1:5" x14ac:dyDescent="0.2">
      <c r="A1299" s="214" t="s">
        <v>27809</v>
      </c>
      <c r="B1299" s="214" t="s">
        <v>27810</v>
      </c>
      <c r="C1299" s="214" t="s">
        <v>15353</v>
      </c>
      <c r="D1299" s="214" t="s">
        <v>51810</v>
      </c>
      <c r="E1299" t="s">
        <v>52724</v>
      </c>
    </row>
    <row r="1300" spans="1:5" x14ac:dyDescent="0.2">
      <c r="A1300" s="214" t="s">
        <v>27812</v>
      </c>
      <c r="B1300" s="214" t="s">
        <v>27813</v>
      </c>
      <c r="C1300" s="214" t="s">
        <v>15353</v>
      </c>
      <c r="D1300" s="214" t="s">
        <v>51810</v>
      </c>
      <c r="E1300" t="s">
        <v>52724</v>
      </c>
    </row>
    <row r="1301" spans="1:5" x14ac:dyDescent="0.2">
      <c r="A1301" s="214" t="s">
        <v>17005</v>
      </c>
      <c r="B1301" s="214" t="s">
        <v>17006</v>
      </c>
      <c r="C1301" s="214" t="s">
        <v>7615</v>
      </c>
      <c r="D1301" s="214" t="s">
        <v>51810</v>
      </c>
      <c r="E1301" t="s">
        <v>52724</v>
      </c>
    </row>
    <row r="1302" spans="1:5" x14ac:dyDescent="0.2">
      <c r="A1302" s="214" t="s">
        <v>16999</v>
      </c>
      <c r="B1302" s="214" t="s">
        <v>17000</v>
      </c>
      <c r="C1302" s="214" t="s">
        <v>7615</v>
      </c>
      <c r="D1302" s="214" t="s">
        <v>51810</v>
      </c>
      <c r="E1302" t="s">
        <v>52724</v>
      </c>
    </row>
    <row r="1303" spans="1:5" x14ac:dyDescent="0.2">
      <c r="A1303" s="214" t="s">
        <v>27807</v>
      </c>
      <c r="B1303" s="214" t="s">
        <v>27808</v>
      </c>
      <c r="C1303" s="214" t="s">
        <v>15353</v>
      </c>
      <c r="D1303" s="214" t="s">
        <v>51810</v>
      </c>
      <c r="E1303" t="s">
        <v>52724</v>
      </c>
    </row>
    <row r="1304" spans="1:5" x14ac:dyDescent="0.2">
      <c r="A1304" s="214" t="s">
        <v>27859</v>
      </c>
      <c r="B1304" s="214" t="s">
        <v>27860</v>
      </c>
      <c r="C1304" s="214" t="s">
        <v>15353</v>
      </c>
      <c r="D1304" s="214" t="s">
        <v>51810</v>
      </c>
      <c r="E1304" t="s">
        <v>52724</v>
      </c>
    </row>
    <row r="1305" spans="1:5" x14ac:dyDescent="0.2">
      <c r="A1305" s="214" t="s">
        <v>27863</v>
      </c>
      <c r="B1305" s="214" t="s">
        <v>27864</v>
      </c>
      <c r="C1305" s="214" t="s">
        <v>15353</v>
      </c>
      <c r="D1305" s="214" t="s">
        <v>51810</v>
      </c>
      <c r="E1305" t="s">
        <v>52724</v>
      </c>
    </row>
    <row r="1306" spans="1:5" x14ac:dyDescent="0.2">
      <c r="A1306" s="214" t="s">
        <v>27866</v>
      </c>
      <c r="B1306" s="214" t="s">
        <v>27867</v>
      </c>
      <c r="C1306" s="214" t="s">
        <v>15353</v>
      </c>
      <c r="D1306" s="214" t="s">
        <v>51810</v>
      </c>
      <c r="E1306" t="s">
        <v>52724</v>
      </c>
    </row>
    <row r="1307" spans="1:5" x14ac:dyDescent="0.2">
      <c r="A1307" s="214" t="s">
        <v>27861</v>
      </c>
      <c r="B1307" s="214" t="s">
        <v>27862</v>
      </c>
      <c r="C1307" s="214" t="s">
        <v>15353</v>
      </c>
      <c r="D1307" s="214" t="s">
        <v>51810</v>
      </c>
      <c r="E1307" t="s">
        <v>52724</v>
      </c>
    </row>
    <row r="1308" spans="1:5" x14ac:dyDescent="0.2">
      <c r="A1308" s="214" t="s">
        <v>27796</v>
      </c>
      <c r="B1308" s="214" t="s">
        <v>27797</v>
      </c>
      <c r="C1308" s="214" t="s">
        <v>15353</v>
      </c>
      <c r="D1308" s="214" t="s">
        <v>51810</v>
      </c>
      <c r="E1308" t="s">
        <v>52724</v>
      </c>
    </row>
    <row r="1309" spans="1:5" x14ac:dyDescent="0.2">
      <c r="A1309" s="214" t="s">
        <v>27800</v>
      </c>
      <c r="B1309" s="214" t="s">
        <v>27801</v>
      </c>
      <c r="C1309" s="214" t="s">
        <v>15353</v>
      </c>
      <c r="D1309" s="214" t="s">
        <v>51810</v>
      </c>
      <c r="E1309" t="s">
        <v>52724</v>
      </c>
    </row>
    <row r="1310" spans="1:5" x14ac:dyDescent="0.2">
      <c r="A1310" s="214" t="s">
        <v>27803</v>
      </c>
      <c r="B1310" s="214" t="s">
        <v>27804</v>
      </c>
      <c r="C1310" s="214" t="s">
        <v>15353</v>
      </c>
      <c r="D1310" s="214" t="s">
        <v>51810</v>
      </c>
      <c r="E1310" t="s">
        <v>52724</v>
      </c>
    </row>
    <row r="1311" spans="1:5" x14ac:dyDescent="0.2">
      <c r="A1311" s="214" t="s">
        <v>27798</v>
      </c>
      <c r="B1311" s="214" t="s">
        <v>27799</v>
      </c>
      <c r="C1311" s="214" t="s">
        <v>15353</v>
      </c>
      <c r="D1311" s="214" t="s">
        <v>51810</v>
      </c>
      <c r="E1311" t="s">
        <v>52724</v>
      </c>
    </row>
    <row r="1312" spans="1:5" x14ac:dyDescent="0.2">
      <c r="A1312" s="214" t="s">
        <v>27787</v>
      </c>
      <c r="B1312" s="214" t="s">
        <v>27788</v>
      </c>
      <c r="C1312" s="214" t="s">
        <v>15353</v>
      </c>
      <c r="D1312" s="214" t="s">
        <v>51810</v>
      </c>
      <c r="E1312" t="s">
        <v>52724</v>
      </c>
    </row>
    <row r="1313" spans="1:5" x14ac:dyDescent="0.2">
      <c r="A1313" s="214" t="s">
        <v>27791</v>
      </c>
      <c r="B1313" s="214" t="s">
        <v>27792</v>
      </c>
      <c r="C1313" s="214" t="s">
        <v>15353</v>
      </c>
      <c r="D1313" s="214" t="s">
        <v>51810</v>
      </c>
      <c r="E1313" t="s">
        <v>52724</v>
      </c>
    </row>
    <row r="1314" spans="1:5" x14ac:dyDescent="0.2">
      <c r="A1314" s="214" t="s">
        <v>27794</v>
      </c>
      <c r="B1314" s="214" t="s">
        <v>27795</v>
      </c>
      <c r="C1314" s="214" t="s">
        <v>15353</v>
      </c>
      <c r="D1314" s="214" t="s">
        <v>51810</v>
      </c>
      <c r="E1314" t="s">
        <v>52724</v>
      </c>
    </row>
    <row r="1315" spans="1:5" x14ac:dyDescent="0.2">
      <c r="A1315" s="214" t="s">
        <v>27789</v>
      </c>
      <c r="B1315" s="214" t="s">
        <v>27790</v>
      </c>
      <c r="C1315" s="214" t="s">
        <v>15353</v>
      </c>
      <c r="D1315" s="214" t="s">
        <v>51810</v>
      </c>
      <c r="E1315" t="s">
        <v>52724</v>
      </c>
    </row>
    <row r="1316" spans="1:5" x14ac:dyDescent="0.2">
      <c r="A1316" s="214" t="s">
        <v>27712</v>
      </c>
      <c r="B1316" s="214" t="s">
        <v>27713</v>
      </c>
      <c r="C1316" s="214" t="s">
        <v>15353</v>
      </c>
      <c r="D1316" s="214" t="s">
        <v>51810</v>
      </c>
      <c r="E1316" t="s">
        <v>52724</v>
      </c>
    </row>
    <row r="1317" spans="1:5" x14ac:dyDescent="0.2">
      <c r="A1317" s="214" t="s">
        <v>27716</v>
      </c>
      <c r="B1317" s="214" t="s">
        <v>27717</v>
      </c>
      <c r="C1317" s="214" t="s">
        <v>15353</v>
      </c>
      <c r="D1317" s="214" t="s">
        <v>51810</v>
      </c>
      <c r="E1317" t="s">
        <v>52724</v>
      </c>
    </row>
    <row r="1318" spans="1:5" x14ac:dyDescent="0.2">
      <c r="A1318" s="214" t="s">
        <v>27718</v>
      </c>
      <c r="B1318" s="214" t="s">
        <v>27719</v>
      </c>
      <c r="C1318" s="214" t="s">
        <v>15353</v>
      </c>
      <c r="D1318" s="214" t="s">
        <v>51810</v>
      </c>
      <c r="E1318" t="s">
        <v>52724</v>
      </c>
    </row>
    <row r="1319" spans="1:5" x14ac:dyDescent="0.2">
      <c r="A1319" s="214" t="s">
        <v>27714</v>
      </c>
      <c r="B1319" s="214" t="s">
        <v>27715</v>
      </c>
      <c r="C1319" s="214" t="s">
        <v>15353</v>
      </c>
      <c r="D1319" s="214" t="s">
        <v>51810</v>
      </c>
      <c r="E1319" t="s">
        <v>52724</v>
      </c>
    </row>
    <row r="1320" spans="1:5" x14ac:dyDescent="0.2">
      <c r="A1320" s="214" t="s">
        <v>27726</v>
      </c>
      <c r="B1320" s="214" t="s">
        <v>27727</v>
      </c>
      <c r="C1320" s="214" t="s">
        <v>15353</v>
      </c>
      <c r="D1320" s="214" t="s">
        <v>51810</v>
      </c>
      <c r="E1320" t="s">
        <v>52724</v>
      </c>
    </row>
    <row r="1321" spans="1:5" x14ac:dyDescent="0.2">
      <c r="A1321" s="214" t="s">
        <v>27730</v>
      </c>
      <c r="B1321" s="214" t="s">
        <v>27731</v>
      </c>
      <c r="C1321" s="214" t="s">
        <v>15353</v>
      </c>
      <c r="D1321" s="214" t="s">
        <v>51810</v>
      </c>
      <c r="E1321" t="s">
        <v>52724</v>
      </c>
    </row>
    <row r="1322" spans="1:5" x14ac:dyDescent="0.2">
      <c r="A1322" s="214" t="s">
        <v>27732</v>
      </c>
      <c r="B1322" s="214" t="s">
        <v>27733</v>
      </c>
      <c r="C1322" s="214" t="s">
        <v>15353</v>
      </c>
      <c r="D1322" s="214" t="s">
        <v>51810</v>
      </c>
      <c r="E1322" t="s">
        <v>52724</v>
      </c>
    </row>
    <row r="1323" spans="1:5" x14ac:dyDescent="0.2">
      <c r="A1323" s="214" t="s">
        <v>27728</v>
      </c>
      <c r="B1323" s="214" t="s">
        <v>27729</v>
      </c>
      <c r="C1323" s="214" t="s">
        <v>15353</v>
      </c>
      <c r="D1323" s="214" t="s">
        <v>51810</v>
      </c>
      <c r="E1323" t="s">
        <v>52724</v>
      </c>
    </row>
    <row r="1324" spans="1:5" x14ac:dyDescent="0.2">
      <c r="A1324" s="214" t="s">
        <v>27828</v>
      </c>
      <c r="B1324" s="214" t="s">
        <v>47178</v>
      </c>
      <c r="C1324" s="214" t="s">
        <v>15353</v>
      </c>
      <c r="D1324" s="214" t="s">
        <v>51810</v>
      </c>
      <c r="E1324" t="s">
        <v>52724</v>
      </c>
    </row>
    <row r="1325" spans="1:5" x14ac:dyDescent="0.2">
      <c r="A1325" s="214" t="s">
        <v>27823</v>
      </c>
      <c r="B1325" s="214" t="s">
        <v>49350</v>
      </c>
      <c r="C1325" s="214" t="s">
        <v>15353</v>
      </c>
      <c r="D1325" s="214" t="s">
        <v>51810</v>
      </c>
      <c r="E1325" t="s">
        <v>52724</v>
      </c>
    </row>
    <row r="1326" spans="1:5" x14ac:dyDescent="0.2">
      <c r="A1326" s="214" t="s">
        <v>27826</v>
      </c>
      <c r="B1326" s="214" t="s">
        <v>27827</v>
      </c>
      <c r="C1326" s="214" t="s">
        <v>15353</v>
      </c>
      <c r="D1326" s="214" t="s">
        <v>51810</v>
      </c>
      <c r="E1326" t="s">
        <v>52724</v>
      </c>
    </row>
    <row r="1327" spans="1:5" x14ac:dyDescent="0.2">
      <c r="A1327" s="214" t="s">
        <v>27829</v>
      </c>
      <c r="B1327" s="214" t="s">
        <v>27830</v>
      </c>
      <c r="C1327" s="214" t="s">
        <v>15353</v>
      </c>
      <c r="D1327" s="214" t="s">
        <v>51810</v>
      </c>
      <c r="E1327" t="s">
        <v>52724</v>
      </c>
    </row>
    <row r="1328" spans="1:5" x14ac:dyDescent="0.2">
      <c r="A1328" s="214" t="s">
        <v>27824</v>
      </c>
      <c r="B1328" s="214" t="s">
        <v>27825</v>
      </c>
      <c r="C1328" s="214" t="s">
        <v>15353</v>
      </c>
      <c r="D1328" s="214" t="s">
        <v>51810</v>
      </c>
      <c r="E1328" t="s">
        <v>52724</v>
      </c>
    </row>
    <row r="1329" spans="1:5" x14ac:dyDescent="0.2">
      <c r="A1329" s="214" t="s">
        <v>27846</v>
      </c>
      <c r="B1329" s="214" t="s">
        <v>47180</v>
      </c>
      <c r="C1329" s="214" t="s">
        <v>15353</v>
      </c>
      <c r="D1329" s="214" t="s">
        <v>51810</v>
      </c>
      <c r="E1329" t="s">
        <v>52724</v>
      </c>
    </row>
    <row r="1330" spans="1:5" x14ac:dyDescent="0.2">
      <c r="A1330" s="214" t="s">
        <v>27840</v>
      </c>
      <c r="B1330" s="214" t="s">
        <v>27841</v>
      </c>
      <c r="C1330" s="214" t="s">
        <v>15353</v>
      </c>
      <c r="D1330" s="214" t="s">
        <v>51810</v>
      </c>
      <c r="E1330" t="s">
        <v>52724</v>
      </c>
    </row>
    <row r="1331" spans="1:5" x14ac:dyDescent="0.2">
      <c r="A1331" s="214" t="s">
        <v>27844</v>
      </c>
      <c r="B1331" s="214" t="s">
        <v>27845</v>
      </c>
      <c r="C1331" s="214" t="s">
        <v>15353</v>
      </c>
      <c r="D1331" s="214" t="s">
        <v>51810</v>
      </c>
      <c r="E1331" t="s">
        <v>52724</v>
      </c>
    </row>
    <row r="1332" spans="1:5" x14ac:dyDescent="0.2">
      <c r="A1332" s="214" t="s">
        <v>27847</v>
      </c>
      <c r="B1332" s="214" t="s">
        <v>27848</v>
      </c>
      <c r="C1332" s="214" t="s">
        <v>15353</v>
      </c>
      <c r="D1332" s="214" t="s">
        <v>51810</v>
      </c>
      <c r="E1332" t="s">
        <v>52724</v>
      </c>
    </row>
    <row r="1333" spans="1:5" x14ac:dyDescent="0.2">
      <c r="A1333" s="214" t="s">
        <v>27842</v>
      </c>
      <c r="B1333" s="214" t="s">
        <v>27843</v>
      </c>
      <c r="C1333" s="214" t="s">
        <v>15353</v>
      </c>
      <c r="D1333" s="214" t="s">
        <v>51810</v>
      </c>
      <c r="E1333" t="s">
        <v>52724</v>
      </c>
    </row>
    <row r="1334" spans="1:5" x14ac:dyDescent="0.2">
      <c r="A1334" s="214" t="s">
        <v>27831</v>
      </c>
      <c r="B1334" s="214" t="s">
        <v>27832</v>
      </c>
      <c r="C1334" s="214" t="s">
        <v>15353</v>
      </c>
      <c r="D1334" s="214" t="s">
        <v>51810</v>
      </c>
      <c r="E1334" t="s">
        <v>52724</v>
      </c>
    </row>
    <row r="1335" spans="1:5" x14ac:dyDescent="0.2">
      <c r="A1335" s="214" t="s">
        <v>27835</v>
      </c>
      <c r="B1335" s="214" t="s">
        <v>27836</v>
      </c>
      <c r="C1335" s="214" t="s">
        <v>15353</v>
      </c>
      <c r="D1335" s="214" t="s">
        <v>51810</v>
      </c>
      <c r="E1335" t="s">
        <v>52724</v>
      </c>
    </row>
    <row r="1336" spans="1:5" x14ac:dyDescent="0.2">
      <c r="A1336" s="214" t="s">
        <v>27833</v>
      </c>
      <c r="B1336" s="214" t="s">
        <v>27834</v>
      </c>
      <c r="C1336" s="214" t="s">
        <v>15353</v>
      </c>
      <c r="D1336" s="214" t="s">
        <v>51810</v>
      </c>
      <c r="E1336" t="s">
        <v>52724</v>
      </c>
    </row>
    <row r="1337" spans="1:5" x14ac:dyDescent="0.2">
      <c r="A1337" s="214" t="s">
        <v>27837</v>
      </c>
      <c r="B1337" s="214" t="s">
        <v>47179</v>
      </c>
      <c r="C1337" s="214" t="s">
        <v>15353</v>
      </c>
      <c r="D1337" s="214" t="s">
        <v>51810</v>
      </c>
      <c r="E1337" t="s">
        <v>52724</v>
      </c>
    </row>
    <row r="1338" spans="1:5" x14ac:dyDescent="0.2">
      <c r="A1338" s="214" t="s">
        <v>27838</v>
      </c>
      <c r="B1338" s="214" t="s">
        <v>27839</v>
      </c>
      <c r="C1338" s="214" t="s">
        <v>15353</v>
      </c>
      <c r="D1338" s="214" t="s">
        <v>51810</v>
      </c>
      <c r="E1338" t="s">
        <v>52724</v>
      </c>
    </row>
    <row r="1339" spans="1:5" x14ac:dyDescent="0.2">
      <c r="A1339" s="214" t="s">
        <v>27820</v>
      </c>
      <c r="B1339" s="214" t="s">
        <v>47177</v>
      </c>
      <c r="C1339" s="214" t="s">
        <v>15353</v>
      </c>
      <c r="D1339" s="214" t="s">
        <v>51810</v>
      </c>
      <c r="E1339" t="s">
        <v>52724</v>
      </c>
    </row>
    <row r="1340" spans="1:5" x14ac:dyDescent="0.2">
      <c r="A1340" s="214" t="s">
        <v>27814</v>
      </c>
      <c r="B1340" s="214" t="s">
        <v>27815</v>
      </c>
      <c r="C1340" s="214" t="s">
        <v>15353</v>
      </c>
      <c r="D1340" s="214" t="s">
        <v>51810</v>
      </c>
      <c r="E1340" t="s">
        <v>52724</v>
      </c>
    </row>
    <row r="1341" spans="1:5" x14ac:dyDescent="0.2">
      <c r="A1341" s="214" t="s">
        <v>27818</v>
      </c>
      <c r="B1341" s="214" t="s">
        <v>27819</v>
      </c>
      <c r="C1341" s="214" t="s">
        <v>15353</v>
      </c>
      <c r="D1341" s="214" t="s">
        <v>51810</v>
      </c>
      <c r="E1341" t="s">
        <v>52724</v>
      </c>
    </row>
    <row r="1342" spans="1:5" x14ac:dyDescent="0.2">
      <c r="A1342" s="214" t="s">
        <v>27821</v>
      </c>
      <c r="B1342" s="214" t="s">
        <v>27822</v>
      </c>
      <c r="C1342" s="214" t="s">
        <v>15353</v>
      </c>
      <c r="D1342" s="214" t="s">
        <v>51810</v>
      </c>
      <c r="E1342" t="s">
        <v>52724</v>
      </c>
    </row>
    <row r="1343" spans="1:5" x14ac:dyDescent="0.2">
      <c r="A1343" s="214" t="s">
        <v>27816</v>
      </c>
      <c r="B1343" s="214" t="s">
        <v>27817</v>
      </c>
      <c r="C1343" s="214" t="s">
        <v>15353</v>
      </c>
      <c r="D1343" s="214" t="s">
        <v>51810</v>
      </c>
      <c r="E1343" t="s">
        <v>52724</v>
      </c>
    </row>
    <row r="1344" spans="1:5" x14ac:dyDescent="0.2">
      <c r="A1344" s="214" t="s">
        <v>27854</v>
      </c>
      <c r="B1344" s="214" t="s">
        <v>47181</v>
      </c>
      <c r="C1344" s="214" t="s">
        <v>15353</v>
      </c>
      <c r="D1344" s="214" t="s">
        <v>51810</v>
      </c>
      <c r="E1344" t="s">
        <v>52724</v>
      </c>
    </row>
    <row r="1345" spans="1:5" x14ac:dyDescent="0.2">
      <c r="A1345" s="214" t="s">
        <v>27849</v>
      </c>
      <c r="B1345" s="214" t="s">
        <v>49351</v>
      </c>
      <c r="C1345" s="214" t="s">
        <v>15353</v>
      </c>
      <c r="D1345" s="214" t="s">
        <v>51810</v>
      </c>
      <c r="E1345" t="s">
        <v>52724</v>
      </c>
    </row>
    <row r="1346" spans="1:5" x14ac:dyDescent="0.2">
      <c r="A1346" s="214" t="s">
        <v>27852</v>
      </c>
      <c r="B1346" s="214" t="s">
        <v>27853</v>
      </c>
      <c r="C1346" s="214" t="s">
        <v>15353</v>
      </c>
      <c r="D1346" s="214" t="s">
        <v>51810</v>
      </c>
      <c r="E1346" t="s">
        <v>52724</v>
      </c>
    </row>
    <row r="1347" spans="1:5" x14ac:dyDescent="0.2">
      <c r="A1347" s="214" t="s">
        <v>27855</v>
      </c>
      <c r="B1347" s="214" t="s">
        <v>27856</v>
      </c>
      <c r="C1347" s="214" t="s">
        <v>15353</v>
      </c>
      <c r="D1347" s="214" t="s">
        <v>51810</v>
      </c>
      <c r="E1347" t="s">
        <v>52724</v>
      </c>
    </row>
    <row r="1348" spans="1:5" x14ac:dyDescent="0.2">
      <c r="A1348" s="214" t="s">
        <v>27850</v>
      </c>
      <c r="B1348" s="214" t="s">
        <v>27851</v>
      </c>
      <c r="C1348" s="214" t="s">
        <v>15353</v>
      </c>
      <c r="D1348" s="214" t="s">
        <v>51810</v>
      </c>
      <c r="E1348" t="s">
        <v>52724</v>
      </c>
    </row>
    <row r="1349" spans="1:5" x14ac:dyDescent="0.2">
      <c r="A1349" s="214" t="s">
        <v>27734</v>
      </c>
      <c r="B1349" s="214" t="s">
        <v>27735</v>
      </c>
      <c r="C1349" s="214" t="s">
        <v>15353</v>
      </c>
      <c r="D1349" s="214" t="s">
        <v>51810</v>
      </c>
      <c r="E1349" t="s">
        <v>52724</v>
      </c>
    </row>
    <row r="1350" spans="1:5" x14ac:dyDescent="0.2">
      <c r="A1350" s="214" t="s">
        <v>27738</v>
      </c>
      <c r="B1350" s="214" t="s">
        <v>27739</v>
      </c>
      <c r="C1350" s="214" t="s">
        <v>15353</v>
      </c>
      <c r="D1350" s="214" t="s">
        <v>51810</v>
      </c>
      <c r="E1350" t="s">
        <v>52724</v>
      </c>
    </row>
    <row r="1351" spans="1:5" x14ac:dyDescent="0.2">
      <c r="A1351" s="214" t="s">
        <v>27741</v>
      </c>
      <c r="B1351" s="214" t="s">
        <v>27742</v>
      </c>
      <c r="C1351" s="214" t="s">
        <v>15353</v>
      </c>
      <c r="D1351" s="214" t="s">
        <v>51810</v>
      </c>
      <c r="E1351" t="s">
        <v>52724</v>
      </c>
    </row>
    <row r="1352" spans="1:5" x14ac:dyDescent="0.2">
      <c r="A1352" s="214" t="s">
        <v>25564</v>
      </c>
      <c r="B1352" s="214" t="s">
        <v>25565</v>
      </c>
      <c r="C1352" s="214" t="s">
        <v>11024</v>
      </c>
      <c r="D1352" s="214" t="s">
        <v>51810</v>
      </c>
      <c r="E1352" t="s">
        <v>52724</v>
      </c>
    </row>
    <row r="1353" spans="1:5" x14ac:dyDescent="0.2">
      <c r="A1353" s="214" t="s">
        <v>28917</v>
      </c>
      <c r="B1353" s="214" t="s">
        <v>28918</v>
      </c>
      <c r="C1353" s="214" t="s">
        <v>11024</v>
      </c>
      <c r="D1353" s="214" t="s">
        <v>51810</v>
      </c>
      <c r="E1353" t="s">
        <v>52724</v>
      </c>
    </row>
    <row r="1354" spans="1:5" x14ac:dyDescent="0.2">
      <c r="A1354" s="214" t="s">
        <v>28919</v>
      </c>
      <c r="B1354" s="214" t="s">
        <v>28920</v>
      </c>
      <c r="C1354" s="214" t="s">
        <v>11024</v>
      </c>
      <c r="D1354" s="214" t="s">
        <v>51810</v>
      </c>
      <c r="E1354" t="s">
        <v>52724</v>
      </c>
    </row>
    <row r="1355" spans="1:5" x14ac:dyDescent="0.2">
      <c r="A1355" s="214" t="s">
        <v>48853</v>
      </c>
      <c r="B1355" s="214" t="s">
        <v>48854</v>
      </c>
      <c r="C1355" s="214" t="s">
        <v>11024</v>
      </c>
      <c r="D1355" s="214" t="s">
        <v>51810</v>
      </c>
      <c r="E1355" t="s">
        <v>52724</v>
      </c>
    </row>
    <row r="1356" spans="1:5" x14ac:dyDescent="0.2">
      <c r="A1356" s="214" t="s">
        <v>48855</v>
      </c>
      <c r="B1356" s="214" t="s">
        <v>48856</v>
      </c>
      <c r="C1356" s="214" t="s">
        <v>11024</v>
      </c>
      <c r="D1356" s="214" t="s">
        <v>51810</v>
      </c>
      <c r="E1356" t="s">
        <v>52724</v>
      </c>
    </row>
    <row r="1357" spans="1:5" x14ac:dyDescent="0.2">
      <c r="A1357" s="214" t="s">
        <v>27736</v>
      </c>
      <c r="B1357" s="214" t="s">
        <v>27737</v>
      </c>
      <c r="C1357" s="214" t="s">
        <v>15353</v>
      </c>
      <c r="D1357" s="214" t="s">
        <v>51810</v>
      </c>
      <c r="E1357" t="s">
        <v>52724</v>
      </c>
    </row>
    <row r="1358" spans="1:5" x14ac:dyDescent="0.2">
      <c r="A1358" s="214" t="s">
        <v>27857</v>
      </c>
      <c r="B1358" s="214" t="s">
        <v>27858</v>
      </c>
      <c r="C1358" s="214" t="s">
        <v>15353</v>
      </c>
      <c r="D1358" s="214" t="s">
        <v>51810</v>
      </c>
      <c r="E1358" t="s">
        <v>52724</v>
      </c>
    </row>
    <row r="1359" spans="1:5" x14ac:dyDescent="0.2">
      <c r="A1359" s="214" t="s">
        <v>24115</v>
      </c>
      <c r="B1359" s="214" t="s">
        <v>12051</v>
      </c>
      <c r="C1359" s="214" t="s">
        <v>11024</v>
      </c>
      <c r="D1359" s="214" t="s">
        <v>51810</v>
      </c>
      <c r="E1359" t="s">
        <v>52724</v>
      </c>
    </row>
    <row r="1360" spans="1:5" x14ac:dyDescent="0.2">
      <c r="A1360" s="214" t="s">
        <v>24116</v>
      </c>
      <c r="B1360" s="214" t="s">
        <v>12052</v>
      </c>
      <c r="C1360" s="214" t="s">
        <v>11024</v>
      </c>
      <c r="D1360" s="214" t="s">
        <v>51810</v>
      </c>
      <c r="E1360" t="s">
        <v>52724</v>
      </c>
    </row>
    <row r="1361" spans="1:5" x14ac:dyDescent="0.2">
      <c r="A1361" s="214" t="s">
        <v>24117</v>
      </c>
      <c r="B1361" s="214" t="s">
        <v>12053</v>
      </c>
      <c r="C1361" s="214" t="s">
        <v>11024</v>
      </c>
      <c r="D1361" s="214" t="s">
        <v>51810</v>
      </c>
      <c r="E1361" t="s">
        <v>52724</v>
      </c>
    </row>
    <row r="1362" spans="1:5" x14ac:dyDescent="0.2">
      <c r="A1362" s="214" t="s">
        <v>28939</v>
      </c>
      <c r="B1362" s="214" t="s">
        <v>28940</v>
      </c>
      <c r="C1362" s="214" t="s">
        <v>11024</v>
      </c>
      <c r="D1362" s="214" t="s">
        <v>51810</v>
      </c>
      <c r="E1362" t="s">
        <v>52724</v>
      </c>
    </row>
    <row r="1363" spans="1:5" x14ac:dyDescent="0.2">
      <c r="A1363" s="214" t="s">
        <v>28927</v>
      </c>
      <c r="B1363" s="214" t="s">
        <v>28928</v>
      </c>
      <c r="C1363" s="214" t="s">
        <v>11024</v>
      </c>
      <c r="D1363" s="214" t="s">
        <v>51810</v>
      </c>
      <c r="E1363" t="s">
        <v>52724</v>
      </c>
    </row>
    <row r="1364" spans="1:5" x14ac:dyDescent="0.2">
      <c r="A1364" s="214" t="s">
        <v>28929</v>
      </c>
      <c r="B1364" s="214" t="s">
        <v>28930</v>
      </c>
      <c r="C1364" s="214" t="s">
        <v>11024</v>
      </c>
      <c r="D1364" s="214" t="s">
        <v>51810</v>
      </c>
      <c r="E1364" t="s">
        <v>52724</v>
      </c>
    </row>
    <row r="1365" spans="1:5" x14ac:dyDescent="0.2">
      <c r="A1365" s="214" t="s">
        <v>28931</v>
      </c>
      <c r="B1365" s="214" t="s">
        <v>28932</v>
      </c>
      <c r="C1365" s="214" t="s">
        <v>11024</v>
      </c>
      <c r="D1365" s="214" t="s">
        <v>51810</v>
      </c>
      <c r="E1365" t="s">
        <v>52724</v>
      </c>
    </row>
    <row r="1366" spans="1:5" x14ac:dyDescent="0.2">
      <c r="A1366" s="214" t="s">
        <v>28933</v>
      </c>
      <c r="B1366" s="214" t="s">
        <v>28934</v>
      </c>
      <c r="C1366" s="214" t="s">
        <v>11024</v>
      </c>
      <c r="D1366" s="214" t="s">
        <v>51810</v>
      </c>
      <c r="E1366" t="s">
        <v>52724</v>
      </c>
    </row>
    <row r="1367" spans="1:5" x14ac:dyDescent="0.2">
      <c r="A1367" s="214" t="s">
        <v>28935</v>
      </c>
      <c r="B1367" s="214" t="s">
        <v>28936</v>
      </c>
      <c r="C1367" s="214" t="s">
        <v>11024</v>
      </c>
      <c r="D1367" s="214" t="s">
        <v>51810</v>
      </c>
      <c r="E1367" t="s">
        <v>52724</v>
      </c>
    </row>
    <row r="1368" spans="1:5" x14ac:dyDescent="0.2">
      <c r="A1368" s="214" t="s">
        <v>28937</v>
      </c>
      <c r="B1368" s="214" t="s">
        <v>28938</v>
      </c>
      <c r="C1368" s="214" t="s">
        <v>11024</v>
      </c>
      <c r="D1368" s="214" t="s">
        <v>51810</v>
      </c>
      <c r="E1368" t="s">
        <v>52724</v>
      </c>
    </row>
    <row r="1369" spans="1:5" x14ac:dyDescent="0.2">
      <c r="A1369" s="214" t="s">
        <v>28941</v>
      </c>
      <c r="B1369" s="214" t="s">
        <v>28942</v>
      </c>
      <c r="C1369" s="214" t="s">
        <v>11024</v>
      </c>
      <c r="D1369" s="214" t="s">
        <v>51810</v>
      </c>
      <c r="E1369" t="s">
        <v>52724</v>
      </c>
    </row>
    <row r="1370" spans="1:5" x14ac:dyDescent="0.2">
      <c r="A1370" s="214" t="s">
        <v>28943</v>
      </c>
      <c r="B1370" s="214" t="s">
        <v>28944</v>
      </c>
      <c r="C1370" s="214" t="s">
        <v>11024</v>
      </c>
      <c r="D1370" s="214" t="s">
        <v>51810</v>
      </c>
      <c r="E1370" t="s">
        <v>52724</v>
      </c>
    </row>
    <row r="1371" spans="1:5" x14ac:dyDescent="0.2">
      <c r="A1371" s="214" t="s">
        <v>24102</v>
      </c>
      <c r="B1371" s="214" t="s">
        <v>12038</v>
      </c>
      <c r="C1371" s="214" t="s">
        <v>11024</v>
      </c>
      <c r="D1371" s="214" t="s">
        <v>51810</v>
      </c>
      <c r="E1371" t="s">
        <v>52724</v>
      </c>
    </row>
    <row r="1372" spans="1:5" x14ac:dyDescent="0.2">
      <c r="A1372" s="214" t="s">
        <v>24104</v>
      </c>
      <c r="B1372" s="214" t="s">
        <v>12040</v>
      </c>
      <c r="C1372" s="214" t="s">
        <v>11024</v>
      </c>
      <c r="D1372" s="214" t="s">
        <v>51810</v>
      </c>
      <c r="E1372" t="s">
        <v>52724</v>
      </c>
    </row>
    <row r="1373" spans="1:5" x14ac:dyDescent="0.2">
      <c r="A1373" s="214" t="s">
        <v>24107</v>
      </c>
      <c r="B1373" s="214" t="s">
        <v>12043</v>
      </c>
      <c r="C1373" s="214" t="s">
        <v>11024</v>
      </c>
      <c r="D1373" s="214" t="s">
        <v>51810</v>
      </c>
      <c r="E1373" t="s">
        <v>52724</v>
      </c>
    </row>
    <row r="1374" spans="1:5" x14ac:dyDescent="0.2">
      <c r="A1374" s="214" t="s">
        <v>24108</v>
      </c>
      <c r="B1374" s="214" t="s">
        <v>12044</v>
      </c>
      <c r="C1374" s="214" t="s">
        <v>11024</v>
      </c>
      <c r="D1374" s="214" t="s">
        <v>51810</v>
      </c>
      <c r="E1374" t="s">
        <v>52724</v>
      </c>
    </row>
    <row r="1375" spans="1:5" x14ac:dyDescent="0.2">
      <c r="A1375" s="214" t="s">
        <v>24111</v>
      </c>
      <c r="B1375" s="214" t="s">
        <v>12047</v>
      </c>
      <c r="C1375" s="214" t="s">
        <v>11024</v>
      </c>
      <c r="D1375" s="214" t="s">
        <v>51810</v>
      </c>
      <c r="E1375" t="s">
        <v>52724</v>
      </c>
    </row>
    <row r="1376" spans="1:5" x14ac:dyDescent="0.2">
      <c r="A1376" s="214" t="s">
        <v>24112</v>
      </c>
      <c r="B1376" s="214" t="s">
        <v>12048</v>
      </c>
      <c r="C1376" s="214" t="s">
        <v>11024</v>
      </c>
      <c r="D1376" s="214" t="s">
        <v>51810</v>
      </c>
      <c r="E1376" t="s">
        <v>52724</v>
      </c>
    </row>
    <row r="1377" spans="1:5" x14ac:dyDescent="0.2">
      <c r="A1377" s="214" t="s">
        <v>24113</v>
      </c>
      <c r="B1377" s="214" t="s">
        <v>12049</v>
      </c>
      <c r="C1377" s="214" t="s">
        <v>11024</v>
      </c>
      <c r="D1377" s="214" t="s">
        <v>51810</v>
      </c>
      <c r="E1377" t="s">
        <v>52724</v>
      </c>
    </row>
    <row r="1378" spans="1:5" x14ac:dyDescent="0.2">
      <c r="A1378" s="214" t="s">
        <v>24114</v>
      </c>
      <c r="B1378" s="214" t="s">
        <v>12050</v>
      </c>
      <c r="C1378" s="214" t="s">
        <v>11024</v>
      </c>
      <c r="D1378" s="214" t="s">
        <v>51810</v>
      </c>
      <c r="E1378" t="s">
        <v>52724</v>
      </c>
    </row>
    <row r="1379" spans="1:5" x14ac:dyDescent="0.2">
      <c r="A1379" s="214" t="s">
        <v>28921</v>
      </c>
      <c r="B1379" s="214" t="s">
        <v>28922</v>
      </c>
      <c r="C1379" s="214" t="s">
        <v>11024</v>
      </c>
      <c r="D1379" s="214" t="s">
        <v>51810</v>
      </c>
      <c r="E1379" t="s">
        <v>52724</v>
      </c>
    </row>
    <row r="1380" spans="1:5" x14ac:dyDescent="0.2">
      <c r="A1380" s="214" t="s">
        <v>28923</v>
      </c>
      <c r="B1380" s="214" t="s">
        <v>28924</v>
      </c>
      <c r="C1380" s="214" t="s">
        <v>11024</v>
      </c>
      <c r="D1380" s="214" t="s">
        <v>51810</v>
      </c>
      <c r="E1380" t="s">
        <v>52724</v>
      </c>
    </row>
    <row r="1381" spans="1:5" x14ac:dyDescent="0.2">
      <c r="A1381" s="214" t="s">
        <v>28925</v>
      </c>
      <c r="B1381" s="214" t="s">
        <v>28926</v>
      </c>
      <c r="C1381" s="214" t="s">
        <v>11024</v>
      </c>
      <c r="D1381" s="214" t="s">
        <v>51810</v>
      </c>
      <c r="E1381" t="s">
        <v>52724</v>
      </c>
    </row>
    <row r="1382" spans="1:5" x14ac:dyDescent="0.2">
      <c r="A1382" s="214" t="s">
        <v>48857</v>
      </c>
      <c r="B1382" s="214" t="s">
        <v>48858</v>
      </c>
      <c r="C1382" s="214" t="s">
        <v>11024</v>
      </c>
      <c r="D1382" s="214" t="s">
        <v>51810</v>
      </c>
      <c r="E1382" t="s">
        <v>52724</v>
      </c>
    </row>
    <row r="1383" spans="1:5" x14ac:dyDescent="0.2">
      <c r="A1383" s="214" t="s">
        <v>48781</v>
      </c>
      <c r="B1383" s="214" t="s">
        <v>48782</v>
      </c>
      <c r="C1383" s="214" t="s">
        <v>11807</v>
      </c>
      <c r="D1383" s="214" t="s">
        <v>51810</v>
      </c>
      <c r="E1383" t="s">
        <v>52724</v>
      </c>
    </row>
    <row r="1384" spans="1:5" x14ac:dyDescent="0.2">
      <c r="A1384" s="214" t="s">
        <v>23983</v>
      </c>
      <c r="B1384" s="214" t="s">
        <v>11982</v>
      </c>
      <c r="C1384" s="214" t="s">
        <v>11024</v>
      </c>
      <c r="D1384" s="214" t="s">
        <v>51810</v>
      </c>
      <c r="E1384" t="s">
        <v>52724</v>
      </c>
    </row>
    <row r="1385" spans="1:5" x14ac:dyDescent="0.2">
      <c r="A1385" s="214" t="s">
        <v>23984</v>
      </c>
      <c r="B1385" s="214" t="s">
        <v>11983</v>
      </c>
      <c r="C1385" s="214" t="s">
        <v>11024</v>
      </c>
      <c r="D1385" s="214" t="s">
        <v>51810</v>
      </c>
      <c r="E1385" t="s">
        <v>52724</v>
      </c>
    </row>
    <row r="1386" spans="1:5" x14ac:dyDescent="0.2">
      <c r="A1386" s="214" t="s">
        <v>23985</v>
      </c>
      <c r="B1386" s="214" t="s">
        <v>11984</v>
      </c>
      <c r="C1386" s="214" t="s">
        <v>11024</v>
      </c>
      <c r="D1386" s="214" t="s">
        <v>51810</v>
      </c>
      <c r="E1386" t="s">
        <v>52724</v>
      </c>
    </row>
    <row r="1387" spans="1:5" x14ac:dyDescent="0.2">
      <c r="A1387" s="214" t="s">
        <v>23986</v>
      </c>
      <c r="B1387" s="214" t="s">
        <v>11985</v>
      </c>
      <c r="C1387" s="214" t="s">
        <v>11024</v>
      </c>
      <c r="D1387" s="214" t="s">
        <v>51810</v>
      </c>
      <c r="E1387" t="s">
        <v>52724</v>
      </c>
    </row>
    <row r="1388" spans="1:5" x14ac:dyDescent="0.2">
      <c r="A1388" s="214" t="s">
        <v>23991</v>
      </c>
      <c r="B1388" s="214" t="s">
        <v>11990</v>
      </c>
      <c r="C1388" s="214" t="s">
        <v>11024</v>
      </c>
      <c r="D1388" s="214" t="s">
        <v>51810</v>
      </c>
      <c r="E1388" t="s">
        <v>52724</v>
      </c>
    </row>
    <row r="1389" spans="1:5" x14ac:dyDescent="0.2">
      <c r="A1389" s="214" t="s">
        <v>23992</v>
      </c>
      <c r="B1389" s="214" t="s">
        <v>11991</v>
      </c>
      <c r="C1389" s="214" t="s">
        <v>11024</v>
      </c>
      <c r="D1389" s="214" t="s">
        <v>51810</v>
      </c>
      <c r="E1389" t="s">
        <v>52724</v>
      </c>
    </row>
    <row r="1390" spans="1:5" x14ac:dyDescent="0.2">
      <c r="A1390" s="214" t="s">
        <v>23993</v>
      </c>
      <c r="B1390" s="214" t="s">
        <v>11992</v>
      </c>
      <c r="C1390" s="214" t="s">
        <v>11024</v>
      </c>
      <c r="D1390" s="214" t="s">
        <v>51810</v>
      </c>
      <c r="E1390" t="s">
        <v>52724</v>
      </c>
    </row>
    <row r="1391" spans="1:5" x14ac:dyDescent="0.2">
      <c r="A1391" s="214" t="s">
        <v>23994</v>
      </c>
      <c r="B1391" s="214" t="s">
        <v>11993</v>
      </c>
      <c r="C1391" s="214" t="s">
        <v>11024</v>
      </c>
      <c r="D1391" s="214" t="s">
        <v>51810</v>
      </c>
      <c r="E1391" t="s">
        <v>52724</v>
      </c>
    </row>
    <row r="1392" spans="1:5" x14ac:dyDescent="0.2">
      <c r="A1392" s="214" t="s">
        <v>23995</v>
      </c>
      <c r="B1392" s="214" t="s">
        <v>11994</v>
      </c>
      <c r="C1392" s="214" t="s">
        <v>11024</v>
      </c>
      <c r="D1392" s="214" t="s">
        <v>51810</v>
      </c>
      <c r="E1392" t="s">
        <v>52724</v>
      </c>
    </row>
    <row r="1393" spans="1:5" x14ac:dyDescent="0.2">
      <c r="A1393" s="214" t="s">
        <v>23996</v>
      </c>
      <c r="B1393" s="214" t="s">
        <v>11995</v>
      </c>
      <c r="C1393" s="214" t="s">
        <v>11024</v>
      </c>
      <c r="D1393" s="214" t="s">
        <v>51810</v>
      </c>
      <c r="E1393" t="s">
        <v>52724</v>
      </c>
    </row>
    <row r="1394" spans="1:5" x14ac:dyDescent="0.2">
      <c r="A1394" s="214" t="s">
        <v>23997</v>
      </c>
      <c r="B1394" s="214" t="s">
        <v>11996</v>
      </c>
      <c r="C1394" s="214" t="s">
        <v>11024</v>
      </c>
      <c r="D1394" s="214" t="s">
        <v>51810</v>
      </c>
      <c r="E1394" t="s">
        <v>52724</v>
      </c>
    </row>
    <row r="1395" spans="1:5" x14ac:dyDescent="0.2">
      <c r="A1395" s="214" t="s">
        <v>23998</v>
      </c>
      <c r="B1395" s="214" t="s">
        <v>11997</v>
      </c>
      <c r="C1395" s="214" t="s">
        <v>11024</v>
      </c>
      <c r="D1395" s="214" t="s">
        <v>51810</v>
      </c>
      <c r="E1395" t="s">
        <v>52724</v>
      </c>
    </row>
    <row r="1396" spans="1:5" x14ac:dyDescent="0.2">
      <c r="A1396" s="214" t="s">
        <v>23999</v>
      </c>
      <c r="B1396" s="214" t="s">
        <v>11998</v>
      </c>
      <c r="C1396" s="214" t="s">
        <v>11024</v>
      </c>
      <c r="D1396" s="214" t="s">
        <v>51810</v>
      </c>
      <c r="E1396" t="s">
        <v>52724</v>
      </c>
    </row>
    <row r="1397" spans="1:5" x14ac:dyDescent="0.2">
      <c r="A1397" s="214" t="s">
        <v>23981</v>
      </c>
      <c r="B1397" s="214" t="s">
        <v>11980</v>
      </c>
      <c r="C1397" s="214" t="s">
        <v>11024</v>
      </c>
      <c r="D1397" s="214" t="s">
        <v>51810</v>
      </c>
      <c r="E1397" t="s">
        <v>52724</v>
      </c>
    </row>
    <row r="1398" spans="1:5" x14ac:dyDescent="0.2">
      <c r="A1398" s="214" t="s">
        <v>23982</v>
      </c>
      <c r="B1398" s="214" t="s">
        <v>11981</v>
      </c>
      <c r="C1398" s="214" t="s">
        <v>11024</v>
      </c>
      <c r="D1398" s="214" t="s">
        <v>51810</v>
      </c>
      <c r="E1398" t="s">
        <v>52724</v>
      </c>
    </row>
    <row r="1399" spans="1:5" x14ac:dyDescent="0.2">
      <c r="A1399" s="214" t="s">
        <v>28866</v>
      </c>
      <c r="B1399" s="214" t="s">
        <v>28867</v>
      </c>
      <c r="C1399" s="214" t="s">
        <v>11024</v>
      </c>
      <c r="D1399" s="214" t="s">
        <v>51810</v>
      </c>
      <c r="E1399" t="s">
        <v>52724</v>
      </c>
    </row>
    <row r="1400" spans="1:5" x14ac:dyDescent="0.2">
      <c r="A1400" s="214" t="s">
        <v>28868</v>
      </c>
      <c r="B1400" s="214" t="s">
        <v>28869</v>
      </c>
      <c r="C1400" s="214" t="s">
        <v>11024</v>
      </c>
      <c r="D1400" s="214" t="s">
        <v>51810</v>
      </c>
      <c r="E1400" t="s">
        <v>52724</v>
      </c>
    </row>
    <row r="1401" spans="1:5" x14ac:dyDescent="0.2">
      <c r="A1401" s="214" t="s">
        <v>48819</v>
      </c>
      <c r="B1401" s="214" t="s">
        <v>48820</v>
      </c>
      <c r="C1401" s="214" t="s">
        <v>11024</v>
      </c>
      <c r="D1401" s="214" t="s">
        <v>51810</v>
      </c>
      <c r="E1401" t="s">
        <v>52724</v>
      </c>
    </row>
    <row r="1402" spans="1:5" x14ac:dyDescent="0.2">
      <c r="A1402" s="214" t="s">
        <v>48823</v>
      </c>
      <c r="B1402" s="214" t="s">
        <v>48824</v>
      </c>
      <c r="C1402" s="214" t="s">
        <v>11024</v>
      </c>
      <c r="D1402" s="214" t="s">
        <v>51810</v>
      </c>
      <c r="E1402" t="s">
        <v>52724</v>
      </c>
    </row>
    <row r="1403" spans="1:5" x14ac:dyDescent="0.2">
      <c r="A1403" s="214" t="s">
        <v>48825</v>
      </c>
      <c r="B1403" s="214" t="s">
        <v>48826</v>
      </c>
      <c r="C1403" s="214" t="s">
        <v>11024</v>
      </c>
      <c r="D1403" s="214" t="s">
        <v>51810</v>
      </c>
      <c r="E1403" t="s">
        <v>52724</v>
      </c>
    </row>
    <row r="1404" spans="1:5" x14ac:dyDescent="0.2">
      <c r="A1404" s="214" t="s">
        <v>48813</v>
      </c>
      <c r="B1404" s="214" t="s">
        <v>48814</v>
      </c>
      <c r="C1404" s="214" t="s">
        <v>11024</v>
      </c>
      <c r="D1404" s="214" t="s">
        <v>51810</v>
      </c>
      <c r="E1404" t="s">
        <v>52724</v>
      </c>
    </row>
    <row r="1405" spans="1:5" x14ac:dyDescent="0.2">
      <c r="A1405" s="214" t="s">
        <v>48815</v>
      </c>
      <c r="B1405" s="214" t="s">
        <v>48816</v>
      </c>
      <c r="C1405" s="214" t="s">
        <v>11024</v>
      </c>
      <c r="D1405" s="214" t="s">
        <v>51810</v>
      </c>
      <c r="E1405" t="s">
        <v>52724</v>
      </c>
    </row>
    <row r="1406" spans="1:5" x14ac:dyDescent="0.2">
      <c r="A1406" s="214" t="s">
        <v>48817</v>
      </c>
      <c r="B1406" s="214" t="s">
        <v>48818</v>
      </c>
      <c r="C1406" s="214" t="s">
        <v>11024</v>
      </c>
      <c r="D1406" s="214" t="s">
        <v>51810</v>
      </c>
      <c r="E1406" t="s">
        <v>52724</v>
      </c>
    </row>
    <row r="1407" spans="1:5" x14ac:dyDescent="0.2">
      <c r="A1407" s="214" t="s">
        <v>48751</v>
      </c>
      <c r="B1407" s="214" t="s">
        <v>48752</v>
      </c>
      <c r="C1407" s="214" t="s">
        <v>11807</v>
      </c>
      <c r="D1407" s="214" t="s">
        <v>51810</v>
      </c>
      <c r="E1407" t="s">
        <v>52724</v>
      </c>
    </row>
    <row r="1408" spans="1:5" x14ac:dyDescent="0.2">
      <c r="A1408" s="214" t="s">
        <v>48753</v>
      </c>
      <c r="B1408" s="214" t="s">
        <v>48754</v>
      </c>
      <c r="C1408" s="214" t="s">
        <v>11807</v>
      </c>
      <c r="D1408" s="214" t="s">
        <v>51810</v>
      </c>
      <c r="E1408" t="s">
        <v>52724</v>
      </c>
    </row>
    <row r="1409" spans="1:5" x14ac:dyDescent="0.2">
      <c r="A1409" s="214" t="s">
        <v>48743</v>
      </c>
      <c r="B1409" s="214" t="s">
        <v>48744</v>
      </c>
      <c r="C1409" s="214" t="s">
        <v>11807</v>
      </c>
      <c r="D1409" s="214" t="s">
        <v>51810</v>
      </c>
      <c r="E1409" t="s">
        <v>52724</v>
      </c>
    </row>
    <row r="1410" spans="1:5" x14ac:dyDescent="0.2">
      <c r="A1410" s="214" t="s">
        <v>48745</v>
      </c>
      <c r="B1410" s="214" t="s">
        <v>48746</v>
      </c>
      <c r="C1410" s="214" t="s">
        <v>11807</v>
      </c>
      <c r="D1410" s="214" t="s">
        <v>51810</v>
      </c>
      <c r="E1410" t="s">
        <v>52724</v>
      </c>
    </row>
    <row r="1411" spans="1:5" x14ac:dyDescent="0.2">
      <c r="A1411" s="214" t="s">
        <v>48747</v>
      </c>
      <c r="B1411" s="214" t="s">
        <v>48748</v>
      </c>
      <c r="C1411" s="214" t="s">
        <v>11807</v>
      </c>
      <c r="D1411" s="214" t="s">
        <v>51810</v>
      </c>
      <c r="E1411" t="s">
        <v>52724</v>
      </c>
    </row>
    <row r="1412" spans="1:5" x14ac:dyDescent="0.2">
      <c r="A1412" s="214" t="s">
        <v>48749</v>
      </c>
      <c r="B1412" s="214" t="s">
        <v>48750</v>
      </c>
      <c r="C1412" s="214" t="s">
        <v>11807</v>
      </c>
      <c r="D1412" s="214" t="s">
        <v>51810</v>
      </c>
      <c r="E1412" t="s">
        <v>52724</v>
      </c>
    </row>
    <row r="1413" spans="1:5" x14ac:dyDescent="0.2">
      <c r="A1413" s="214" t="s">
        <v>48735</v>
      </c>
      <c r="B1413" s="214" t="s">
        <v>48736</v>
      </c>
      <c r="C1413" s="214" t="s">
        <v>11807</v>
      </c>
      <c r="D1413" s="214" t="s">
        <v>51810</v>
      </c>
      <c r="E1413" t="s">
        <v>52724</v>
      </c>
    </row>
    <row r="1414" spans="1:5" x14ac:dyDescent="0.2">
      <c r="A1414" s="214" t="s">
        <v>48725</v>
      </c>
      <c r="B1414" s="214" t="s">
        <v>48726</v>
      </c>
      <c r="C1414" s="214" t="s">
        <v>11807</v>
      </c>
      <c r="D1414" s="214" t="s">
        <v>51810</v>
      </c>
      <c r="E1414" t="s">
        <v>52724</v>
      </c>
    </row>
    <row r="1415" spans="1:5" x14ac:dyDescent="0.2">
      <c r="A1415" s="214" t="s">
        <v>48727</v>
      </c>
      <c r="B1415" s="214" t="s">
        <v>48728</v>
      </c>
      <c r="C1415" s="214" t="s">
        <v>11807</v>
      </c>
      <c r="D1415" s="214" t="s">
        <v>51810</v>
      </c>
      <c r="E1415" t="s">
        <v>52724</v>
      </c>
    </row>
    <row r="1416" spans="1:5" x14ac:dyDescent="0.2">
      <c r="A1416" s="214" t="s">
        <v>48729</v>
      </c>
      <c r="B1416" s="214" t="s">
        <v>48730</v>
      </c>
      <c r="C1416" s="214" t="s">
        <v>11807</v>
      </c>
      <c r="D1416" s="214" t="s">
        <v>51810</v>
      </c>
      <c r="E1416" t="s">
        <v>52724</v>
      </c>
    </row>
    <row r="1417" spans="1:5" x14ac:dyDescent="0.2">
      <c r="A1417" s="214" t="s">
        <v>48731</v>
      </c>
      <c r="B1417" s="214" t="s">
        <v>48732</v>
      </c>
      <c r="C1417" s="214" t="s">
        <v>11807</v>
      </c>
      <c r="D1417" s="214" t="s">
        <v>51810</v>
      </c>
      <c r="E1417" t="s">
        <v>52724</v>
      </c>
    </row>
    <row r="1418" spans="1:5" x14ac:dyDescent="0.2">
      <c r="A1418" s="214" t="s">
        <v>48733</v>
      </c>
      <c r="B1418" s="214" t="s">
        <v>48734</v>
      </c>
      <c r="C1418" s="214" t="s">
        <v>11807</v>
      </c>
      <c r="D1418" s="214" t="s">
        <v>51810</v>
      </c>
      <c r="E1418" t="s">
        <v>52724</v>
      </c>
    </row>
    <row r="1419" spans="1:5" x14ac:dyDescent="0.2">
      <c r="A1419" s="214" t="s">
        <v>48705</v>
      </c>
      <c r="B1419" s="214" t="s">
        <v>48706</v>
      </c>
      <c r="C1419" s="214" t="s">
        <v>11807</v>
      </c>
      <c r="D1419" s="214" t="s">
        <v>51810</v>
      </c>
      <c r="E1419" t="s">
        <v>52724</v>
      </c>
    </row>
    <row r="1420" spans="1:5" x14ac:dyDescent="0.2">
      <c r="A1420" s="214" t="s">
        <v>48709</v>
      </c>
      <c r="B1420" s="214" t="s">
        <v>48710</v>
      </c>
      <c r="C1420" s="214" t="s">
        <v>11807</v>
      </c>
      <c r="D1420" s="214" t="s">
        <v>51810</v>
      </c>
      <c r="E1420" t="s">
        <v>52724</v>
      </c>
    </row>
    <row r="1421" spans="1:5" x14ac:dyDescent="0.2">
      <c r="A1421" s="214" t="s">
        <v>48711</v>
      </c>
      <c r="B1421" s="214" t="s">
        <v>48712</v>
      </c>
      <c r="C1421" s="214" t="s">
        <v>11807</v>
      </c>
      <c r="D1421" s="214" t="s">
        <v>51810</v>
      </c>
      <c r="E1421" t="s">
        <v>52724</v>
      </c>
    </row>
    <row r="1422" spans="1:5" x14ac:dyDescent="0.2">
      <c r="A1422" s="214" t="s">
        <v>48713</v>
      </c>
      <c r="B1422" s="214" t="s">
        <v>48714</v>
      </c>
      <c r="C1422" s="214" t="s">
        <v>11807</v>
      </c>
      <c r="D1422" s="214" t="s">
        <v>51810</v>
      </c>
      <c r="E1422" t="s">
        <v>52724</v>
      </c>
    </row>
    <row r="1423" spans="1:5" x14ac:dyDescent="0.2">
      <c r="A1423" s="214" t="s">
        <v>48715</v>
      </c>
      <c r="B1423" s="214" t="s">
        <v>48716</v>
      </c>
      <c r="C1423" s="214" t="s">
        <v>11807</v>
      </c>
      <c r="D1423" s="214" t="s">
        <v>51810</v>
      </c>
      <c r="E1423" t="s">
        <v>52724</v>
      </c>
    </row>
    <row r="1424" spans="1:5" x14ac:dyDescent="0.2">
      <c r="A1424" s="214" t="s">
        <v>48717</v>
      </c>
      <c r="B1424" s="214" t="s">
        <v>48718</v>
      </c>
      <c r="C1424" s="214" t="s">
        <v>11807</v>
      </c>
      <c r="D1424" s="214" t="s">
        <v>51810</v>
      </c>
      <c r="E1424" t="s">
        <v>52724</v>
      </c>
    </row>
    <row r="1425" spans="1:5" x14ac:dyDescent="0.2">
      <c r="A1425" s="214" t="s">
        <v>48719</v>
      </c>
      <c r="B1425" s="214" t="s">
        <v>48720</v>
      </c>
      <c r="C1425" s="214" t="s">
        <v>11807</v>
      </c>
      <c r="D1425" s="214" t="s">
        <v>51810</v>
      </c>
      <c r="E1425" t="s">
        <v>52724</v>
      </c>
    </row>
    <row r="1426" spans="1:5" x14ac:dyDescent="0.2">
      <c r="A1426" s="214" t="s">
        <v>48721</v>
      </c>
      <c r="B1426" s="214" t="s">
        <v>48722</v>
      </c>
      <c r="C1426" s="214" t="s">
        <v>11807</v>
      </c>
      <c r="D1426" s="214" t="s">
        <v>51810</v>
      </c>
      <c r="E1426" t="s">
        <v>52724</v>
      </c>
    </row>
    <row r="1427" spans="1:5" x14ac:dyDescent="0.2">
      <c r="A1427" s="214" t="s">
        <v>48723</v>
      </c>
      <c r="B1427" s="214" t="s">
        <v>48724</v>
      </c>
      <c r="C1427" s="214" t="s">
        <v>11807</v>
      </c>
      <c r="D1427" s="214" t="s">
        <v>51810</v>
      </c>
      <c r="E1427" t="s">
        <v>52724</v>
      </c>
    </row>
    <row r="1428" spans="1:5" x14ac:dyDescent="0.2">
      <c r="A1428" s="214" t="s">
        <v>48741</v>
      </c>
      <c r="B1428" s="214" t="s">
        <v>48742</v>
      </c>
      <c r="C1428" s="214" t="s">
        <v>11807</v>
      </c>
      <c r="D1428" s="214" t="s">
        <v>51810</v>
      </c>
      <c r="E1428" t="s">
        <v>52724</v>
      </c>
    </row>
    <row r="1429" spans="1:5" x14ac:dyDescent="0.2">
      <c r="A1429" s="214" t="s">
        <v>48737</v>
      </c>
      <c r="B1429" s="214" t="s">
        <v>48738</v>
      </c>
      <c r="C1429" s="214" t="s">
        <v>11807</v>
      </c>
      <c r="D1429" s="214" t="s">
        <v>51810</v>
      </c>
      <c r="E1429" t="s">
        <v>52724</v>
      </c>
    </row>
    <row r="1430" spans="1:5" x14ac:dyDescent="0.2">
      <c r="A1430" s="214" t="s">
        <v>48739</v>
      </c>
      <c r="B1430" s="214" t="s">
        <v>48740</v>
      </c>
      <c r="C1430" s="214" t="s">
        <v>11807</v>
      </c>
      <c r="D1430" s="214" t="s">
        <v>51810</v>
      </c>
      <c r="E1430" t="s">
        <v>52724</v>
      </c>
    </row>
    <row r="1431" spans="1:5" x14ac:dyDescent="0.2">
      <c r="A1431" s="214" t="s">
        <v>48691</v>
      </c>
      <c r="B1431" s="214" t="s">
        <v>48692</v>
      </c>
      <c r="C1431" s="214" t="s">
        <v>11807</v>
      </c>
      <c r="D1431" s="214" t="s">
        <v>51810</v>
      </c>
      <c r="E1431" t="s">
        <v>52724</v>
      </c>
    </row>
    <row r="1432" spans="1:5" x14ac:dyDescent="0.2">
      <c r="A1432" s="214" t="s">
        <v>48693</v>
      </c>
      <c r="B1432" s="214" t="s">
        <v>48694</v>
      </c>
      <c r="C1432" s="214" t="s">
        <v>11807</v>
      </c>
      <c r="D1432" s="214" t="s">
        <v>51810</v>
      </c>
      <c r="E1432" t="s">
        <v>52724</v>
      </c>
    </row>
    <row r="1433" spans="1:5" x14ac:dyDescent="0.2">
      <c r="A1433" s="214" t="s">
        <v>48689</v>
      </c>
      <c r="B1433" s="214" t="s">
        <v>48690</v>
      </c>
      <c r="C1433" s="214" t="s">
        <v>11807</v>
      </c>
      <c r="D1433" s="214" t="s">
        <v>51810</v>
      </c>
      <c r="E1433" t="s">
        <v>52724</v>
      </c>
    </row>
    <row r="1434" spans="1:5" x14ac:dyDescent="0.2">
      <c r="A1434" s="214" t="s">
        <v>48685</v>
      </c>
      <c r="B1434" s="214" t="s">
        <v>48686</v>
      </c>
      <c r="C1434" s="214" t="s">
        <v>11807</v>
      </c>
      <c r="D1434" s="214" t="s">
        <v>51810</v>
      </c>
      <c r="E1434" t="s">
        <v>52724</v>
      </c>
    </row>
    <row r="1435" spans="1:5" x14ac:dyDescent="0.2">
      <c r="A1435" s="214" t="s">
        <v>48687</v>
      </c>
      <c r="B1435" s="214" t="s">
        <v>48688</v>
      </c>
      <c r="C1435" s="214" t="s">
        <v>11807</v>
      </c>
      <c r="D1435" s="214" t="s">
        <v>51810</v>
      </c>
      <c r="E1435" t="s">
        <v>52724</v>
      </c>
    </row>
    <row r="1436" spans="1:5" x14ac:dyDescent="0.2">
      <c r="A1436" s="214" t="s">
        <v>48683</v>
      </c>
      <c r="B1436" s="214" t="s">
        <v>48684</v>
      </c>
      <c r="C1436" s="214" t="s">
        <v>11807</v>
      </c>
      <c r="D1436" s="214" t="s">
        <v>51810</v>
      </c>
      <c r="E1436" t="s">
        <v>52724</v>
      </c>
    </row>
    <row r="1437" spans="1:5" x14ac:dyDescent="0.2">
      <c r="A1437" s="214" t="s">
        <v>24057</v>
      </c>
      <c r="B1437" s="214" t="s">
        <v>47029</v>
      </c>
      <c r="C1437" s="214" t="s">
        <v>11024</v>
      </c>
      <c r="D1437" s="214" t="s">
        <v>51810</v>
      </c>
      <c r="E1437" t="s">
        <v>52724</v>
      </c>
    </row>
    <row r="1438" spans="1:5" x14ac:dyDescent="0.2">
      <c r="A1438" s="214" t="s">
        <v>24054</v>
      </c>
      <c r="B1438" s="214" t="s">
        <v>12021</v>
      </c>
      <c r="C1438" s="214" t="s">
        <v>11024</v>
      </c>
      <c r="D1438" s="214" t="s">
        <v>51810</v>
      </c>
      <c r="E1438" t="s">
        <v>52724</v>
      </c>
    </row>
    <row r="1439" spans="1:5" x14ac:dyDescent="0.2">
      <c r="A1439" s="214" t="s">
        <v>24055</v>
      </c>
      <c r="B1439" s="214" t="s">
        <v>12022</v>
      </c>
      <c r="C1439" s="214" t="s">
        <v>11024</v>
      </c>
      <c r="D1439" s="214" t="s">
        <v>51810</v>
      </c>
      <c r="E1439" t="s">
        <v>52724</v>
      </c>
    </row>
    <row r="1440" spans="1:5" x14ac:dyDescent="0.2">
      <c r="A1440" s="214" t="s">
        <v>24056</v>
      </c>
      <c r="B1440" s="214" t="s">
        <v>12023</v>
      </c>
      <c r="C1440" s="214" t="s">
        <v>11024</v>
      </c>
      <c r="D1440" s="214" t="s">
        <v>51810</v>
      </c>
      <c r="E1440" t="s">
        <v>52724</v>
      </c>
    </row>
    <row r="1441" spans="1:5" x14ac:dyDescent="0.2">
      <c r="A1441" s="214" t="s">
        <v>24058</v>
      </c>
      <c r="B1441" s="214" t="s">
        <v>42327</v>
      </c>
      <c r="C1441" s="214" t="s">
        <v>11024</v>
      </c>
      <c r="D1441" s="214" t="s">
        <v>51810</v>
      </c>
      <c r="E1441" t="s">
        <v>52724</v>
      </c>
    </row>
    <row r="1442" spans="1:5" x14ac:dyDescent="0.2">
      <c r="A1442" s="214" t="s">
        <v>24059</v>
      </c>
      <c r="B1442" s="214" t="s">
        <v>42328</v>
      </c>
      <c r="C1442" s="214" t="s">
        <v>11024</v>
      </c>
      <c r="D1442" s="214" t="s">
        <v>51810</v>
      </c>
      <c r="E1442" t="s">
        <v>52724</v>
      </c>
    </row>
    <row r="1443" spans="1:5" x14ac:dyDescent="0.2">
      <c r="A1443" s="214" t="s">
        <v>24060</v>
      </c>
      <c r="B1443" s="214" t="s">
        <v>42329</v>
      </c>
      <c r="C1443" s="214" t="s">
        <v>11024</v>
      </c>
      <c r="D1443" s="214" t="s">
        <v>51810</v>
      </c>
      <c r="E1443" t="s">
        <v>52724</v>
      </c>
    </row>
    <row r="1444" spans="1:5" x14ac:dyDescent="0.2">
      <c r="A1444" s="214" t="s">
        <v>24061</v>
      </c>
      <c r="B1444" s="214" t="s">
        <v>42330</v>
      </c>
      <c r="C1444" s="214" t="s">
        <v>11024</v>
      </c>
      <c r="D1444" s="214" t="s">
        <v>51810</v>
      </c>
      <c r="E1444" t="s">
        <v>52724</v>
      </c>
    </row>
    <row r="1445" spans="1:5" x14ac:dyDescent="0.2">
      <c r="A1445" s="214" t="s">
        <v>24062</v>
      </c>
      <c r="B1445" s="214" t="s">
        <v>42331</v>
      </c>
      <c r="C1445" s="214" t="s">
        <v>11024</v>
      </c>
      <c r="D1445" s="214" t="s">
        <v>51810</v>
      </c>
      <c r="E1445" t="s">
        <v>52724</v>
      </c>
    </row>
    <row r="1446" spans="1:5" x14ac:dyDescent="0.2">
      <c r="A1446" s="214" t="s">
        <v>23976</v>
      </c>
      <c r="B1446" s="214" t="s">
        <v>42301</v>
      </c>
      <c r="C1446" s="214" t="s">
        <v>11024</v>
      </c>
      <c r="D1446" s="214" t="s">
        <v>51810</v>
      </c>
      <c r="E1446" t="s">
        <v>52724</v>
      </c>
    </row>
    <row r="1447" spans="1:5" x14ac:dyDescent="0.2">
      <c r="A1447" s="214" t="s">
        <v>23977</v>
      </c>
      <c r="B1447" s="214" t="s">
        <v>42302</v>
      </c>
      <c r="C1447" s="214" t="s">
        <v>11024</v>
      </c>
      <c r="D1447" s="214" t="s">
        <v>51810</v>
      </c>
      <c r="E1447" t="s">
        <v>52724</v>
      </c>
    </row>
    <row r="1448" spans="1:5" x14ac:dyDescent="0.2">
      <c r="A1448" s="214" t="s">
        <v>23978</v>
      </c>
      <c r="B1448" s="214" t="s">
        <v>42303</v>
      </c>
      <c r="C1448" s="214" t="s">
        <v>11024</v>
      </c>
      <c r="D1448" s="214" t="s">
        <v>51810</v>
      </c>
      <c r="E1448" t="s">
        <v>52724</v>
      </c>
    </row>
    <row r="1449" spans="1:5" x14ac:dyDescent="0.2">
      <c r="A1449" s="214" t="s">
        <v>23979</v>
      </c>
      <c r="B1449" s="214" t="s">
        <v>42304</v>
      </c>
      <c r="C1449" s="214" t="s">
        <v>11024</v>
      </c>
      <c r="D1449" s="214" t="s">
        <v>51810</v>
      </c>
      <c r="E1449" t="s">
        <v>52724</v>
      </c>
    </row>
    <row r="1450" spans="1:5" x14ac:dyDescent="0.2">
      <c r="A1450" s="214" t="s">
        <v>23980</v>
      </c>
      <c r="B1450" s="214" t="s">
        <v>42305</v>
      </c>
      <c r="C1450" s="214" t="s">
        <v>11024</v>
      </c>
      <c r="D1450" s="214" t="s">
        <v>51810</v>
      </c>
      <c r="E1450" t="s">
        <v>52724</v>
      </c>
    </row>
    <row r="1451" spans="1:5" x14ac:dyDescent="0.2">
      <c r="A1451" s="214" t="s">
        <v>24063</v>
      </c>
      <c r="B1451" s="214" t="s">
        <v>42332</v>
      </c>
      <c r="C1451" s="214" t="s">
        <v>11024</v>
      </c>
      <c r="D1451" s="214" t="s">
        <v>51810</v>
      </c>
      <c r="E1451" t="s">
        <v>52724</v>
      </c>
    </row>
    <row r="1452" spans="1:5" x14ac:dyDescent="0.2">
      <c r="A1452" s="214" t="s">
        <v>24064</v>
      </c>
      <c r="B1452" s="214" t="s">
        <v>42333</v>
      </c>
      <c r="C1452" s="214" t="s">
        <v>11024</v>
      </c>
      <c r="D1452" s="214" t="s">
        <v>51810</v>
      </c>
      <c r="E1452" t="s">
        <v>52724</v>
      </c>
    </row>
    <row r="1453" spans="1:5" x14ac:dyDescent="0.2">
      <c r="A1453" s="214" t="s">
        <v>24065</v>
      </c>
      <c r="B1453" s="214" t="s">
        <v>42334</v>
      </c>
      <c r="C1453" s="214" t="s">
        <v>11024</v>
      </c>
      <c r="D1453" s="214" t="s">
        <v>51810</v>
      </c>
      <c r="E1453" t="s">
        <v>52724</v>
      </c>
    </row>
    <row r="1454" spans="1:5" x14ac:dyDescent="0.2">
      <c r="A1454" s="214" t="s">
        <v>24066</v>
      </c>
      <c r="B1454" s="214" t="s">
        <v>42335</v>
      </c>
      <c r="C1454" s="214" t="s">
        <v>11024</v>
      </c>
      <c r="D1454" s="214" t="s">
        <v>51810</v>
      </c>
      <c r="E1454" t="s">
        <v>52724</v>
      </c>
    </row>
    <row r="1455" spans="1:5" x14ac:dyDescent="0.2">
      <c r="A1455" s="214" t="s">
        <v>24067</v>
      </c>
      <c r="B1455" s="214" t="s">
        <v>42336</v>
      </c>
      <c r="C1455" s="214" t="s">
        <v>11024</v>
      </c>
      <c r="D1455" s="214" t="s">
        <v>51810</v>
      </c>
      <c r="E1455" t="s">
        <v>52724</v>
      </c>
    </row>
    <row r="1456" spans="1:5" x14ac:dyDescent="0.2">
      <c r="A1456" s="214" t="s">
        <v>24068</v>
      </c>
      <c r="B1456" s="214" t="s">
        <v>42337</v>
      </c>
      <c r="C1456" s="214" t="s">
        <v>11024</v>
      </c>
      <c r="D1456" s="214" t="s">
        <v>51810</v>
      </c>
      <c r="E1456" t="s">
        <v>52724</v>
      </c>
    </row>
    <row r="1457" spans="1:5" x14ac:dyDescent="0.2">
      <c r="A1457" s="214" t="s">
        <v>24069</v>
      </c>
      <c r="B1457" s="214" t="s">
        <v>42338</v>
      </c>
      <c r="C1457" s="214" t="s">
        <v>11024</v>
      </c>
      <c r="D1457" s="214" t="s">
        <v>51810</v>
      </c>
      <c r="E1457" t="s">
        <v>52724</v>
      </c>
    </row>
    <row r="1458" spans="1:5" x14ac:dyDescent="0.2">
      <c r="A1458" s="214" t="s">
        <v>24024</v>
      </c>
      <c r="B1458" s="214" t="s">
        <v>42312</v>
      </c>
      <c r="C1458" s="214" t="s">
        <v>11024</v>
      </c>
      <c r="D1458" s="214" t="s">
        <v>51810</v>
      </c>
      <c r="E1458" t="s">
        <v>52724</v>
      </c>
    </row>
    <row r="1459" spans="1:5" x14ac:dyDescent="0.2">
      <c r="A1459" s="214" t="s">
        <v>24025</v>
      </c>
      <c r="B1459" s="214" t="s">
        <v>42313</v>
      </c>
      <c r="C1459" s="214" t="s">
        <v>11024</v>
      </c>
      <c r="D1459" s="214" t="s">
        <v>51810</v>
      </c>
      <c r="E1459" t="s">
        <v>52724</v>
      </c>
    </row>
    <row r="1460" spans="1:5" x14ac:dyDescent="0.2">
      <c r="A1460" s="214" t="s">
        <v>24026</v>
      </c>
      <c r="B1460" s="214" t="s">
        <v>42314</v>
      </c>
      <c r="C1460" s="214" t="s">
        <v>11024</v>
      </c>
      <c r="D1460" s="214" t="s">
        <v>51810</v>
      </c>
      <c r="E1460" t="s">
        <v>52724</v>
      </c>
    </row>
    <row r="1461" spans="1:5" x14ac:dyDescent="0.2">
      <c r="A1461" s="214" t="s">
        <v>24027</v>
      </c>
      <c r="B1461" s="214" t="s">
        <v>42315</v>
      </c>
      <c r="C1461" s="214" t="s">
        <v>11024</v>
      </c>
      <c r="D1461" s="214" t="s">
        <v>51810</v>
      </c>
      <c r="E1461" t="s">
        <v>52724</v>
      </c>
    </row>
    <row r="1462" spans="1:5" x14ac:dyDescent="0.2">
      <c r="A1462" s="214" t="s">
        <v>24028</v>
      </c>
      <c r="B1462" s="214" t="s">
        <v>42316</v>
      </c>
      <c r="C1462" s="214" t="s">
        <v>11024</v>
      </c>
      <c r="D1462" s="214" t="s">
        <v>51810</v>
      </c>
      <c r="E1462" t="s">
        <v>52724</v>
      </c>
    </row>
    <row r="1463" spans="1:5" x14ac:dyDescent="0.2">
      <c r="A1463" s="214" t="s">
        <v>24029</v>
      </c>
      <c r="B1463" s="214" t="s">
        <v>42317</v>
      </c>
      <c r="C1463" s="214" t="s">
        <v>11024</v>
      </c>
      <c r="D1463" s="214" t="s">
        <v>51810</v>
      </c>
      <c r="E1463" t="s">
        <v>52724</v>
      </c>
    </row>
    <row r="1464" spans="1:5" x14ac:dyDescent="0.2">
      <c r="A1464" s="214" t="s">
        <v>24030</v>
      </c>
      <c r="B1464" s="214" t="s">
        <v>42318</v>
      </c>
      <c r="C1464" s="214" t="s">
        <v>11024</v>
      </c>
      <c r="D1464" s="214" t="s">
        <v>51810</v>
      </c>
      <c r="E1464" t="s">
        <v>52724</v>
      </c>
    </row>
    <row r="1465" spans="1:5" x14ac:dyDescent="0.2">
      <c r="A1465" s="214" t="s">
        <v>24031</v>
      </c>
      <c r="B1465" s="214" t="s">
        <v>42319</v>
      </c>
      <c r="C1465" s="214" t="s">
        <v>11024</v>
      </c>
      <c r="D1465" s="214" t="s">
        <v>51810</v>
      </c>
      <c r="E1465" t="s">
        <v>52724</v>
      </c>
    </row>
    <row r="1466" spans="1:5" x14ac:dyDescent="0.2">
      <c r="A1466" s="214" t="s">
        <v>24032</v>
      </c>
      <c r="B1466" s="214" t="s">
        <v>42320</v>
      </c>
      <c r="C1466" s="214" t="s">
        <v>11024</v>
      </c>
      <c r="D1466" s="214" t="s">
        <v>51810</v>
      </c>
      <c r="E1466" t="s">
        <v>52724</v>
      </c>
    </row>
    <row r="1467" spans="1:5" x14ac:dyDescent="0.2">
      <c r="A1467" s="214" t="s">
        <v>24033</v>
      </c>
      <c r="B1467" s="214" t="s">
        <v>42321</v>
      </c>
      <c r="C1467" s="214" t="s">
        <v>11024</v>
      </c>
      <c r="D1467" s="214" t="s">
        <v>51810</v>
      </c>
      <c r="E1467" t="s">
        <v>52724</v>
      </c>
    </row>
    <row r="1468" spans="1:5" x14ac:dyDescent="0.2">
      <c r="A1468" s="214" t="s">
        <v>24034</v>
      </c>
      <c r="B1468" s="214" t="s">
        <v>42322</v>
      </c>
      <c r="C1468" s="214" t="s">
        <v>11024</v>
      </c>
      <c r="D1468" s="214" t="s">
        <v>51810</v>
      </c>
      <c r="E1468" t="s">
        <v>52724</v>
      </c>
    </row>
    <row r="1469" spans="1:5" x14ac:dyDescent="0.2">
      <c r="A1469" s="214" t="s">
        <v>24035</v>
      </c>
      <c r="B1469" s="214" t="s">
        <v>42323</v>
      </c>
      <c r="C1469" s="214" t="s">
        <v>11024</v>
      </c>
      <c r="D1469" s="214" t="s">
        <v>51810</v>
      </c>
      <c r="E1469" t="s">
        <v>52724</v>
      </c>
    </row>
    <row r="1470" spans="1:5" x14ac:dyDescent="0.2">
      <c r="A1470" s="214" t="s">
        <v>24018</v>
      </c>
      <c r="B1470" s="214" t="s">
        <v>42306</v>
      </c>
      <c r="C1470" s="214" t="s">
        <v>11024</v>
      </c>
      <c r="D1470" s="214" t="s">
        <v>51810</v>
      </c>
      <c r="E1470" t="s">
        <v>52724</v>
      </c>
    </row>
    <row r="1471" spans="1:5" x14ac:dyDescent="0.2">
      <c r="A1471" s="214" t="s">
        <v>24019</v>
      </c>
      <c r="B1471" s="214" t="s">
        <v>42307</v>
      </c>
      <c r="C1471" s="214" t="s">
        <v>11024</v>
      </c>
      <c r="D1471" s="214" t="s">
        <v>51810</v>
      </c>
      <c r="E1471" t="s">
        <v>52724</v>
      </c>
    </row>
    <row r="1472" spans="1:5" x14ac:dyDescent="0.2">
      <c r="A1472" s="214" t="s">
        <v>24020</v>
      </c>
      <c r="B1472" s="214" t="s">
        <v>42308</v>
      </c>
      <c r="C1472" s="214" t="s">
        <v>11024</v>
      </c>
      <c r="D1472" s="214" t="s">
        <v>51810</v>
      </c>
      <c r="E1472" t="s">
        <v>52724</v>
      </c>
    </row>
    <row r="1473" spans="1:5" x14ac:dyDescent="0.2">
      <c r="A1473" s="214" t="s">
        <v>24021</v>
      </c>
      <c r="B1473" s="214" t="s">
        <v>42309</v>
      </c>
      <c r="C1473" s="214" t="s">
        <v>11024</v>
      </c>
      <c r="D1473" s="214" t="s">
        <v>51810</v>
      </c>
      <c r="E1473" t="s">
        <v>52724</v>
      </c>
    </row>
    <row r="1474" spans="1:5" x14ac:dyDescent="0.2">
      <c r="A1474" s="214" t="s">
        <v>24023</v>
      </c>
      <c r="B1474" s="214" t="s">
        <v>42311</v>
      </c>
      <c r="C1474" s="214" t="s">
        <v>11024</v>
      </c>
      <c r="D1474" s="214" t="s">
        <v>51810</v>
      </c>
      <c r="E1474" t="s">
        <v>52724</v>
      </c>
    </row>
    <row r="1475" spans="1:5" x14ac:dyDescent="0.2">
      <c r="A1475" s="214" t="s">
        <v>24072</v>
      </c>
      <c r="B1475" s="214" t="s">
        <v>47030</v>
      </c>
      <c r="C1475" s="214" t="s">
        <v>11024</v>
      </c>
      <c r="D1475" s="214" t="s">
        <v>51810</v>
      </c>
      <c r="E1475" t="s">
        <v>52724</v>
      </c>
    </row>
    <row r="1476" spans="1:5" x14ac:dyDescent="0.2">
      <c r="A1476" s="214" t="s">
        <v>24073</v>
      </c>
      <c r="B1476" s="214" t="s">
        <v>42341</v>
      </c>
      <c r="C1476" s="214" t="s">
        <v>11024</v>
      </c>
      <c r="D1476" s="214" t="s">
        <v>51810</v>
      </c>
      <c r="E1476" t="s">
        <v>52724</v>
      </c>
    </row>
    <row r="1477" spans="1:5" x14ac:dyDescent="0.2">
      <c r="A1477" s="214" t="s">
        <v>24074</v>
      </c>
      <c r="B1477" s="214" t="s">
        <v>42342</v>
      </c>
      <c r="C1477" s="214" t="s">
        <v>11024</v>
      </c>
      <c r="D1477" s="214" t="s">
        <v>51810</v>
      </c>
      <c r="E1477" t="s">
        <v>52724</v>
      </c>
    </row>
    <row r="1478" spans="1:5" x14ac:dyDescent="0.2">
      <c r="A1478" s="214" t="s">
        <v>24075</v>
      </c>
      <c r="B1478" s="214" t="s">
        <v>42343</v>
      </c>
      <c r="C1478" s="214" t="s">
        <v>11024</v>
      </c>
      <c r="D1478" s="214" t="s">
        <v>51810</v>
      </c>
      <c r="E1478" t="s">
        <v>52724</v>
      </c>
    </row>
    <row r="1479" spans="1:5" x14ac:dyDescent="0.2">
      <c r="A1479" s="214" t="s">
        <v>24070</v>
      </c>
      <c r="B1479" s="214" t="s">
        <v>42339</v>
      </c>
      <c r="C1479" s="214" t="s">
        <v>11024</v>
      </c>
      <c r="D1479" s="214" t="s">
        <v>51810</v>
      </c>
      <c r="E1479" t="s">
        <v>52724</v>
      </c>
    </row>
    <row r="1480" spans="1:5" x14ac:dyDescent="0.2">
      <c r="A1480" s="214" t="s">
        <v>24071</v>
      </c>
      <c r="B1480" s="214" t="s">
        <v>42340</v>
      </c>
      <c r="C1480" s="214" t="s">
        <v>11024</v>
      </c>
      <c r="D1480" s="214" t="s">
        <v>51810</v>
      </c>
      <c r="E1480" t="s">
        <v>52724</v>
      </c>
    </row>
    <row r="1481" spans="1:5" x14ac:dyDescent="0.2">
      <c r="A1481" s="214" t="s">
        <v>24037</v>
      </c>
      <c r="B1481" s="214" t="s">
        <v>42324</v>
      </c>
      <c r="C1481" s="214" t="s">
        <v>11024</v>
      </c>
      <c r="D1481" s="214" t="s">
        <v>51810</v>
      </c>
      <c r="E1481" t="s">
        <v>52724</v>
      </c>
    </row>
    <row r="1482" spans="1:5" x14ac:dyDescent="0.2">
      <c r="A1482" s="214" t="s">
        <v>24038</v>
      </c>
      <c r="B1482" s="214" t="s">
        <v>42325</v>
      </c>
      <c r="C1482" s="214" t="s">
        <v>11024</v>
      </c>
      <c r="D1482" s="214" t="s">
        <v>51810</v>
      </c>
      <c r="E1482" t="s">
        <v>52724</v>
      </c>
    </row>
    <row r="1483" spans="1:5" x14ac:dyDescent="0.2">
      <c r="A1483" s="214" t="s">
        <v>24039</v>
      </c>
      <c r="B1483" s="214" t="s">
        <v>42326</v>
      </c>
      <c r="C1483" s="214" t="s">
        <v>11024</v>
      </c>
      <c r="D1483" s="214" t="s">
        <v>51810</v>
      </c>
      <c r="E1483" t="s">
        <v>52724</v>
      </c>
    </row>
    <row r="1484" spans="1:5" x14ac:dyDescent="0.2">
      <c r="A1484" s="214" t="s">
        <v>24052</v>
      </c>
      <c r="B1484" s="214" t="s">
        <v>12019</v>
      </c>
      <c r="C1484" s="214" t="s">
        <v>11024</v>
      </c>
      <c r="D1484" s="214" t="s">
        <v>51810</v>
      </c>
      <c r="E1484" t="s">
        <v>52724</v>
      </c>
    </row>
    <row r="1485" spans="1:5" x14ac:dyDescent="0.2">
      <c r="A1485" s="214" t="s">
        <v>28872</v>
      </c>
      <c r="B1485" s="214" t="s">
        <v>28873</v>
      </c>
      <c r="C1485" s="214" t="s">
        <v>11024</v>
      </c>
      <c r="D1485" s="214" t="s">
        <v>51810</v>
      </c>
      <c r="E1485" t="s">
        <v>52724</v>
      </c>
    </row>
    <row r="1486" spans="1:5" x14ac:dyDescent="0.2">
      <c r="A1486" s="214" t="s">
        <v>28877</v>
      </c>
      <c r="B1486" s="214" t="s">
        <v>28878</v>
      </c>
      <c r="C1486" s="214" t="s">
        <v>11024</v>
      </c>
      <c r="D1486" s="214" t="s">
        <v>51810</v>
      </c>
      <c r="E1486" t="s">
        <v>52724</v>
      </c>
    </row>
    <row r="1487" spans="1:5" x14ac:dyDescent="0.2">
      <c r="A1487" s="214" t="s">
        <v>28870</v>
      </c>
      <c r="B1487" s="214" t="s">
        <v>28871</v>
      </c>
      <c r="C1487" s="214" t="s">
        <v>11024</v>
      </c>
      <c r="D1487" s="214" t="s">
        <v>51810</v>
      </c>
      <c r="E1487" t="s">
        <v>52724</v>
      </c>
    </row>
    <row r="1488" spans="1:5" x14ac:dyDescent="0.2">
      <c r="A1488" s="214" t="s">
        <v>28875</v>
      </c>
      <c r="B1488" s="214" t="s">
        <v>28876</v>
      </c>
      <c r="C1488" s="214" t="s">
        <v>11024</v>
      </c>
      <c r="D1488" s="214" t="s">
        <v>51810</v>
      </c>
      <c r="E1488" t="s">
        <v>52724</v>
      </c>
    </row>
    <row r="1489" spans="1:5" x14ac:dyDescent="0.2">
      <c r="A1489" s="214" t="s">
        <v>28874</v>
      </c>
      <c r="B1489" s="214" t="s">
        <v>33869</v>
      </c>
      <c r="C1489" s="214" t="s">
        <v>11024</v>
      </c>
      <c r="D1489" s="214" t="s">
        <v>51810</v>
      </c>
      <c r="E1489" t="s">
        <v>52724</v>
      </c>
    </row>
    <row r="1490" spans="1:5" x14ac:dyDescent="0.2">
      <c r="A1490" s="214" t="s">
        <v>28895</v>
      </c>
      <c r="B1490" s="214" t="s">
        <v>28896</v>
      </c>
      <c r="C1490" s="214" t="s">
        <v>11024</v>
      </c>
      <c r="D1490" s="214" t="s">
        <v>51810</v>
      </c>
      <c r="E1490" t="s">
        <v>52724</v>
      </c>
    </row>
    <row r="1491" spans="1:5" x14ac:dyDescent="0.2">
      <c r="A1491" s="214" t="s">
        <v>48829</v>
      </c>
      <c r="B1491" s="214" t="s">
        <v>48830</v>
      </c>
      <c r="C1491" s="214" t="s">
        <v>11024</v>
      </c>
      <c r="D1491" s="214" t="s">
        <v>51810</v>
      </c>
      <c r="E1491" t="s">
        <v>52724</v>
      </c>
    </row>
    <row r="1492" spans="1:5" x14ac:dyDescent="0.2">
      <c r="A1492" s="214" t="s">
        <v>48835</v>
      </c>
      <c r="B1492" s="214" t="s">
        <v>48836</v>
      </c>
      <c r="C1492" s="214" t="s">
        <v>11024</v>
      </c>
      <c r="D1492" s="214" t="s">
        <v>51810</v>
      </c>
      <c r="E1492" t="s">
        <v>52724</v>
      </c>
    </row>
    <row r="1493" spans="1:5" x14ac:dyDescent="0.2">
      <c r="A1493" s="214" t="s">
        <v>48831</v>
      </c>
      <c r="B1493" s="214" t="s">
        <v>48832</v>
      </c>
      <c r="C1493" s="214" t="s">
        <v>11024</v>
      </c>
      <c r="D1493" s="214" t="s">
        <v>51810</v>
      </c>
      <c r="E1493" t="s">
        <v>52724</v>
      </c>
    </row>
    <row r="1494" spans="1:5" x14ac:dyDescent="0.2">
      <c r="A1494" s="214" t="s">
        <v>24079</v>
      </c>
      <c r="B1494" s="214" t="s">
        <v>12024</v>
      </c>
      <c r="C1494" s="214" t="s">
        <v>11024</v>
      </c>
      <c r="D1494" s="214" t="s">
        <v>51810</v>
      </c>
      <c r="E1494" t="s">
        <v>52724</v>
      </c>
    </row>
    <row r="1495" spans="1:5" x14ac:dyDescent="0.2">
      <c r="A1495" s="214" t="s">
        <v>24015</v>
      </c>
      <c r="B1495" s="214" t="s">
        <v>12011</v>
      </c>
      <c r="C1495" s="214" t="s">
        <v>11024</v>
      </c>
      <c r="D1495" s="214" t="s">
        <v>51810</v>
      </c>
      <c r="E1495" t="s">
        <v>52724</v>
      </c>
    </row>
    <row r="1496" spans="1:5" x14ac:dyDescent="0.2">
      <c r="A1496" s="214" t="s">
        <v>24016</v>
      </c>
      <c r="B1496" s="214" t="s">
        <v>12012</v>
      </c>
      <c r="C1496" s="214" t="s">
        <v>11024</v>
      </c>
      <c r="D1496" s="214" t="s">
        <v>51810</v>
      </c>
      <c r="E1496" t="s">
        <v>52724</v>
      </c>
    </row>
    <row r="1497" spans="1:5" x14ac:dyDescent="0.2">
      <c r="A1497" s="214" t="s">
        <v>28848</v>
      </c>
      <c r="B1497" s="214" t="s">
        <v>28849</v>
      </c>
      <c r="C1497" s="214" t="s">
        <v>11024</v>
      </c>
      <c r="D1497" s="214" t="s">
        <v>51810</v>
      </c>
      <c r="E1497" t="s">
        <v>52724</v>
      </c>
    </row>
    <row r="1498" spans="1:5" x14ac:dyDescent="0.2">
      <c r="A1498" s="214" t="s">
        <v>48791</v>
      </c>
      <c r="B1498" s="214" t="s">
        <v>48792</v>
      </c>
      <c r="C1498" s="214" t="s">
        <v>11024</v>
      </c>
      <c r="D1498" s="214" t="s">
        <v>51810</v>
      </c>
      <c r="E1498" t="s">
        <v>52724</v>
      </c>
    </row>
    <row r="1499" spans="1:5" x14ac:dyDescent="0.2">
      <c r="A1499" s="214" t="s">
        <v>48827</v>
      </c>
      <c r="B1499" s="214" t="s">
        <v>48828</v>
      </c>
      <c r="C1499" s="214" t="s">
        <v>11024</v>
      </c>
      <c r="D1499" s="214" t="s">
        <v>51810</v>
      </c>
      <c r="E1499" t="s">
        <v>52724</v>
      </c>
    </row>
    <row r="1500" spans="1:5" x14ac:dyDescent="0.2">
      <c r="A1500" s="214" t="s">
        <v>46830</v>
      </c>
      <c r="B1500" s="214" t="s">
        <v>46831</v>
      </c>
      <c r="C1500" s="214" t="s">
        <v>11024</v>
      </c>
      <c r="D1500" s="214" t="s">
        <v>51810</v>
      </c>
      <c r="E1500" t="s">
        <v>52724</v>
      </c>
    </row>
    <row r="1501" spans="1:5" x14ac:dyDescent="0.2">
      <c r="A1501" s="214" t="s">
        <v>48775</v>
      </c>
      <c r="B1501" s="214" t="s">
        <v>48776</v>
      </c>
      <c r="C1501" s="214" t="s">
        <v>11807</v>
      </c>
      <c r="D1501" s="214" t="s">
        <v>51810</v>
      </c>
      <c r="E1501" t="s">
        <v>52724</v>
      </c>
    </row>
    <row r="1502" spans="1:5" x14ac:dyDescent="0.2">
      <c r="A1502" s="214" t="s">
        <v>48759</v>
      </c>
      <c r="B1502" s="214" t="s">
        <v>48760</v>
      </c>
      <c r="C1502" s="214" t="s">
        <v>11807</v>
      </c>
      <c r="D1502" s="214" t="s">
        <v>51810</v>
      </c>
      <c r="E1502" t="s">
        <v>52724</v>
      </c>
    </row>
    <row r="1503" spans="1:5" x14ac:dyDescent="0.2">
      <c r="A1503" s="214" t="s">
        <v>48765</v>
      </c>
      <c r="B1503" s="214" t="s">
        <v>48766</v>
      </c>
      <c r="C1503" s="214" t="s">
        <v>11807</v>
      </c>
      <c r="D1503" s="214" t="s">
        <v>51810</v>
      </c>
      <c r="E1503" t="s">
        <v>52724</v>
      </c>
    </row>
    <row r="1504" spans="1:5" x14ac:dyDescent="0.2">
      <c r="A1504" s="214" t="s">
        <v>48703</v>
      </c>
      <c r="B1504" s="214" t="s">
        <v>48704</v>
      </c>
      <c r="C1504" s="214" t="s">
        <v>11807</v>
      </c>
      <c r="D1504" s="214" t="s">
        <v>51810</v>
      </c>
      <c r="E1504" t="s">
        <v>52724</v>
      </c>
    </row>
    <row r="1505" spans="1:5" x14ac:dyDescent="0.2">
      <c r="A1505" s="214" t="s">
        <v>48699</v>
      </c>
      <c r="B1505" s="214" t="s">
        <v>48700</v>
      </c>
      <c r="C1505" s="214" t="s">
        <v>11807</v>
      </c>
      <c r="D1505" s="214" t="s">
        <v>51810</v>
      </c>
      <c r="E1505" t="s">
        <v>52724</v>
      </c>
    </row>
    <row r="1506" spans="1:5" x14ac:dyDescent="0.2">
      <c r="A1506" s="214" t="s">
        <v>48697</v>
      </c>
      <c r="B1506" s="214" t="s">
        <v>48698</v>
      </c>
      <c r="C1506" s="214" t="s">
        <v>11807</v>
      </c>
      <c r="D1506" s="214" t="s">
        <v>51810</v>
      </c>
      <c r="E1506" t="s">
        <v>52724</v>
      </c>
    </row>
    <row r="1507" spans="1:5" x14ac:dyDescent="0.2">
      <c r="A1507" s="214" t="s">
        <v>48695</v>
      </c>
      <c r="B1507" s="214" t="s">
        <v>48696</v>
      </c>
      <c r="C1507" s="214" t="s">
        <v>11807</v>
      </c>
      <c r="D1507" s="214" t="s">
        <v>51810</v>
      </c>
      <c r="E1507" t="s">
        <v>52724</v>
      </c>
    </row>
    <row r="1508" spans="1:5" x14ac:dyDescent="0.2">
      <c r="A1508" s="214" t="s">
        <v>48701</v>
      </c>
      <c r="B1508" s="214" t="s">
        <v>48702</v>
      </c>
      <c r="C1508" s="214" t="s">
        <v>11807</v>
      </c>
      <c r="D1508" s="214" t="s">
        <v>51810</v>
      </c>
      <c r="E1508" t="s">
        <v>52724</v>
      </c>
    </row>
    <row r="1509" spans="1:5" x14ac:dyDescent="0.2">
      <c r="A1509" s="214" t="s">
        <v>48777</v>
      </c>
      <c r="B1509" s="214" t="s">
        <v>48778</v>
      </c>
      <c r="C1509" s="214" t="s">
        <v>11807</v>
      </c>
      <c r="D1509" s="214" t="s">
        <v>51810</v>
      </c>
      <c r="E1509" t="s">
        <v>52724</v>
      </c>
    </row>
    <row r="1510" spans="1:5" x14ac:dyDescent="0.2">
      <c r="A1510" s="214" t="s">
        <v>48779</v>
      </c>
      <c r="B1510" s="214" t="s">
        <v>48780</v>
      </c>
      <c r="C1510" s="214" t="s">
        <v>11807</v>
      </c>
      <c r="D1510" s="214" t="s">
        <v>51810</v>
      </c>
      <c r="E1510" t="s">
        <v>52724</v>
      </c>
    </row>
    <row r="1511" spans="1:5" x14ac:dyDescent="0.2">
      <c r="A1511" s="214" t="s">
        <v>28902</v>
      </c>
      <c r="B1511" s="214" t="s">
        <v>28903</v>
      </c>
      <c r="C1511" s="214" t="s">
        <v>11024</v>
      </c>
      <c r="D1511" s="214" t="s">
        <v>51810</v>
      </c>
      <c r="E1511" t="s">
        <v>52724</v>
      </c>
    </row>
    <row r="1512" spans="1:5" x14ac:dyDescent="0.2">
      <c r="A1512" s="214" t="s">
        <v>28904</v>
      </c>
      <c r="B1512" s="214" t="s">
        <v>28905</v>
      </c>
      <c r="C1512" s="214" t="s">
        <v>11024</v>
      </c>
      <c r="D1512" s="214" t="s">
        <v>51810</v>
      </c>
      <c r="E1512" t="s">
        <v>52724</v>
      </c>
    </row>
    <row r="1513" spans="1:5" x14ac:dyDescent="0.2">
      <c r="A1513" s="214" t="s">
        <v>48843</v>
      </c>
      <c r="B1513" s="214" t="s">
        <v>48844</v>
      </c>
      <c r="C1513" s="214" t="s">
        <v>11024</v>
      </c>
      <c r="D1513" s="214" t="s">
        <v>51810</v>
      </c>
      <c r="E1513" t="s">
        <v>52724</v>
      </c>
    </row>
    <row r="1514" spans="1:5" x14ac:dyDescent="0.2">
      <c r="A1514" s="214" t="s">
        <v>48845</v>
      </c>
      <c r="B1514" s="214" t="s">
        <v>48846</v>
      </c>
      <c r="C1514" s="214" t="s">
        <v>11024</v>
      </c>
      <c r="D1514" s="214" t="s">
        <v>51810</v>
      </c>
      <c r="E1514" t="s">
        <v>52724</v>
      </c>
    </row>
    <row r="1515" spans="1:5" x14ac:dyDescent="0.2">
      <c r="A1515" s="214" t="s">
        <v>48847</v>
      </c>
      <c r="B1515" s="214" t="s">
        <v>48848</v>
      </c>
      <c r="C1515" s="214" t="s">
        <v>11024</v>
      </c>
      <c r="D1515" s="214" t="s">
        <v>51810</v>
      </c>
      <c r="E1515" t="s">
        <v>52724</v>
      </c>
    </row>
    <row r="1516" spans="1:5" x14ac:dyDescent="0.2">
      <c r="A1516" s="214" t="s">
        <v>48849</v>
      </c>
      <c r="B1516" s="214" t="s">
        <v>48850</v>
      </c>
      <c r="C1516" s="214" t="s">
        <v>11024</v>
      </c>
      <c r="D1516" s="214" t="s">
        <v>51810</v>
      </c>
      <c r="E1516" t="s">
        <v>52724</v>
      </c>
    </row>
    <row r="1517" spans="1:5" x14ac:dyDescent="0.2">
      <c r="A1517" s="214" t="s">
        <v>48851</v>
      </c>
      <c r="B1517" s="214" t="s">
        <v>48852</v>
      </c>
      <c r="C1517" s="214" t="s">
        <v>11024</v>
      </c>
      <c r="D1517" s="214" t="s">
        <v>51810</v>
      </c>
      <c r="E1517" t="s">
        <v>52724</v>
      </c>
    </row>
    <row r="1518" spans="1:5" x14ac:dyDescent="0.2">
      <c r="A1518" s="214" t="s">
        <v>33289</v>
      </c>
      <c r="B1518" s="214" t="s">
        <v>33290</v>
      </c>
      <c r="C1518" s="214" t="s">
        <v>11024</v>
      </c>
      <c r="D1518" s="214" t="s">
        <v>51810</v>
      </c>
      <c r="E1518" t="s">
        <v>52724</v>
      </c>
    </row>
    <row r="1519" spans="1:5" x14ac:dyDescent="0.2">
      <c r="A1519" s="214" t="s">
        <v>33287</v>
      </c>
      <c r="B1519" s="214" t="s">
        <v>33288</v>
      </c>
      <c r="C1519" s="214" t="s">
        <v>11024</v>
      </c>
      <c r="D1519" s="214" t="s">
        <v>51810</v>
      </c>
      <c r="E1519" t="s">
        <v>52724</v>
      </c>
    </row>
    <row r="1520" spans="1:5" x14ac:dyDescent="0.2">
      <c r="A1520" s="214" t="s">
        <v>33285</v>
      </c>
      <c r="B1520" s="214" t="s">
        <v>33286</v>
      </c>
      <c r="C1520" s="214" t="s">
        <v>11024</v>
      </c>
      <c r="D1520" s="214" t="s">
        <v>51810</v>
      </c>
      <c r="E1520" t="s">
        <v>52724</v>
      </c>
    </row>
    <row r="1521" spans="1:5" x14ac:dyDescent="0.2">
      <c r="A1521" s="214" t="s">
        <v>23933</v>
      </c>
      <c r="B1521" s="214" t="s">
        <v>13341</v>
      </c>
      <c r="C1521" s="214" t="s">
        <v>11024</v>
      </c>
      <c r="D1521" s="214" t="s">
        <v>51810</v>
      </c>
      <c r="E1521" t="s">
        <v>52724</v>
      </c>
    </row>
    <row r="1522" spans="1:5" x14ac:dyDescent="0.2">
      <c r="A1522" s="214" t="s">
        <v>23932</v>
      </c>
      <c r="B1522" s="214" t="s">
        <v>13340</v>
      </c>
      <c r="C1522" s="214" t="s">
        <v>11024</v>
      </c>
      <c r="D1522" s="214" t="s">
        <v>51810</v>
      </c>
      <c r="E1522" t="s">
        <v>52724</v>
      </c>
    </row>
    <row r="1523" spans="1:5" x14ac:dyDescent="0.2">
      <c r="A1523" s="214" t="s">
        <v>33282</v>
      </c>
      <c r="B1523" s="214" t="s">
        <v>42299</v>
      </c>
      <c r="C1523" s="214" t="s">
        <v>11024</v>
      </c>
      <c r="D1523" s="214" t="s">
        <v>51810</v>
      </c>
      <c r="E1523" t="s">
        <v>52724</v>
      </c>
    </row>
    <row r="1524" spans="1:5" x14ac:dyDescent="0.2">
      <c r="A1524" s="214" t="s">
        <v>33279</v>
      </c>
      <c r="B1524" s="214" t="s">
        <v>42296</v>
      </c>
      <c r="C1524" s="214" t="s">
        <v>11024</v>
      </c>
      <c r="D1524" s="214" t="s">
        <v>51810</v>
      </c>
      <c r="E1524" t="s">
        <v>52724</v>
      </c>
    </row>
    <row r="1525" spans="1:5" x14ac:dyDescent="0.2">
      <c r="A1525" s="214" t="s">
        <v>33277</v>
      </c>
      <c r="B1525" s="214" t="s">
        <v>42294</v>
      </c>
      <c r="C1525" s="214" t="s">
        <v>11024</v>
      </c>
      <c r="D1525" s="214" t="s">
        <v>51810</v>
      </c>
      <c r="E1525" t="s">
        <v>52724</v>
      </c>
    </row>
    <row r="1526" spans="1:5" x14ac:dyDescent="0.2">
      <c r="A1526" s="214" t="s">
        <v>33278</v>
      </c>
      <c r="B1526" s="214" t="s">
        <v>42295</v>
      </c>
      <c r="C1526" s="214" t="s">
        <v>11024</v>
      </c>
      <c r="D1526" s="214" t="s">
        <v>51810</v>
      </c>
      <c r="E1526" t="s">
        <v>52724</v>
      </c>
    </row>
    <row r="1527" spans="1:5" x14ac:dyDescent="0.2">
      <c r="A1527" s="214" t="s">
        <v>33281</v>
      </c>
      <c r="B1527" s="214" t="s">
        <v>42298</v>
      </c>
      <c r="C1527" s="214" t="s">
        <v>11024</v>
      </c>
      <c r="D1527" s="214" t="s">
        <v>51810</v>
      </c>
      <c r="E1527" t="s">
        <v>52724</v>
      </c>
    </row>
    <row r="1528" spans="1:5" x14ac:dyDescent="0.2">
      <c r="A1528" s="214" t="s">
        <v>33280</v>
      </c>
      <c r="B1528" s="214" t="s">
        <v>42297</v>
      </c>
      <c r="C1528" s="214" t="s">
        <v>11024</v>
      </c>
      <c r="D1528" s="214" t="s">
        <v>51810</v>
      </c>
      <c r="E1528" t="s">
        <v>52724</v>
      </c>
    </row>
    <row r="1529" spans="1:5" x14ac:dyDescent="0.2">
      <c r="A1529" s="214" t="s">
        <v>23924</v>
      </c>
      <c r="B1529" s="214" t="s">
        <v>11966</v>
      </c>
      <c r="C1529" s="214" t="s">
        <v>11024</v>
      </c>
      <c r="D1529" s="214" t="s">
        <v>51810</v>
      </c>
      <c r="E1529" t="s">
        <v>52724</v>
      </c>
    </row>
    <row r="1530" spans="1:5" x14ac:dyDescent="0.2">
      <c r="A1530" s="214" t="s">
        <v>23925</v>
      </c>
      <c r="B1530" s="214" t="s">
        <v>11967</v>
      </c>
      <c r="C1530" s="214" t="s">
        <v>11024</v>
      </c>
      <c r="D1530" s="214" t="s">
        <v>51810</v>
      </c>
      <c r="E1530" t="s">
        <v>52724</v>
      </c>
    </row>
    <row r="1531" spans="1:5" x14ac:dyDescent="0.2">
      <c r="A1531" s="214" t="s">
        <v>23926</v>
      </c>
      <c r="B1531" s="214" t="s">
        <v>11968</v>
      </c>
      <c r="C1531" s="214" t="s">
        <v>11024</v>
      </c>
      <c r="D1531" s="214" t="s">
        <v>51810</v>
      </c>
      <c r="E1531" t="s">
        <v>52724</v>
      </c>
    </row>
    <row r="1532" spans="1:5" x14ac:dyDescent="0.2">
      <c r="A1532" s="214" t="s">
        <v>23934</v>
      </c>
      <c r="B1532" s="214" t="s">
        <v>42263</v>
      </c>
      <c r="C1532" s="214" t="s">
        <v>11024</v>
      </c>
      <c r="D1532" s="214" t="s">
        <v>51810</v>
      </c>
      <c r="E1532" t="s">
        <v>52724</v>
      </c>
    </row>
    <row r="1533" spans="1:5" x14ac:dyDescent="0.2">
      <c r="A1533" s="214" t="s">
        <v>23935</v>
      </c>
      <c r="B1533" s="214" t="s">
        <v>42264</v>
      </c>
      <c r="C1533" s="214" t="s">
        <v>11024</v>
      </c>
      <c r="D1533" s="214" t="s">
        <v>51810</v>
      </c>
      <c r="E1533" t="s">
        <v>52724</v>
      </c>
    </row>
    <row r="1534" spans="1:5" x14ac:dyDescent="0.2">
      <c r="A1534" s="214" t="s">
        <v>23936</v>
      </c>
      <c r="B1534" s="214" t="s">
        <v>42265</v>
      </c>
      <c r="C1534" s="214" t="s">
        <v>11024</v>
      </c>
      <c r="D1534" s="214" t="s">
        <v>51810</v>
      </c>
      <c r="E1534" t="s">
        <v>52724</v>
      </c>
    </row>
    <row r="1535" spans="1:5" x14ac:dyDescent="0.2">
      <c r="A1535" s="214" t="s">
        <v>23937</v>
      </c>
      <c r="B1535" s="214" t="s">
        <v>42266</v>
      </c>
      <c r="C1535" s="214" t="s">
        <v>11024</v>
      </c>
      <c r="D1535" s="214" t="s">
        <v>51810</v>
      </c>
      <c r="E1535" t="s">
        <v>52724</v>
      </c>
    </row>
    <row r="1536" spans="1:5" x14ac:dyDescent="0.2">
      <c r="A1536" s="214" t="s">
        <v>23938</v>
      </c>
      <c r="B1536" s="214" t="s">
        <v>42267</v>
      </c>
      <c r="C1536" s="214" t="s">
        <v>11024</v>
      </c>
      <c r="D1536" s="214" t="s">
        <v>51810</v>
      </c>
      <c r="E1536" t="s">
        <v>52724</v>
      </c>
    </row>
    <row r="1537" spans="1:5" x14ac:dyDescent="0.2">
      <c r="A1537" s="214" t="s">
        <v>23939</v>
      </c>
      <c r="B1537" s="214" t="s">
        <v>42268</v>
      </c>
      <c r="C1537" s="214" t="s">
        <v>11024</v>
      </c>
      <c r="D1537" s="214" t="s">
        <v>51810</v>
      </c>
      <c r="E1537" t="s">
        <v>52724</v>
      </c>
    </row>
    <row r="1538" spans="1:5" x14ac:dyDescent="0.2">
      <c r="A1538" s="214" t="s">
        <v>23940</v>
      </c>
      <c r="B1538" s="214" t="s">
        <v>42269</v>
      </c>
      <c r="C1538" s="214" t="s">
        <v>11024</v>
      </c>
      <c r="D1538" s="214" t="s">
        <v>51810</v>
      </c>
      <c r="E1538" t="s">
        <v>52724</v>
      </c>
    </row>
    <row r="1539" spans="1:5" x14ac:dyDescent="0.2">
      <c r="A1539" s="214" t="s">
        <v>23941</v>
      </c>
      <c r="B1539" s="214" t="s">
        <v>42270</v>
      </c>
      <c r="C1539" s="214" t="s">
        <v>11024</v>
      </c>
      <c r="D1539" s="214" t="s">
        <v>51810</v>
      </c>
      <c r="E1539" t="s">
        <v>52724</v>
      </c>
    </row>
    <row r="1540" spans="1:5" x14ac:dyDescent="0.2">
      <c r="A1540" s="214" t="s">
        <v>23942</v>
      </c>
      <c r="B1540" s="214" t="s">
        <v>42271</v>
      </c>
      <c r="C1540" s="214" t="s">
        <v>11024</v>
      </c>
      <c r="D1540" s="214" t="s">
        <v>51810</v>
      </c>
      <c r="E1540" t="s">
        <v>52724</v>
      </c>
    </row>
    <row r="1541" spans="1:5" x14ac:dyDescent="0.2">
      <c r="A1541" s="214" t="s">
        <v>23953</v>
      </c>
      <c r="B1541" s="214" t="s">
        <v>42282</v>
      </c>
      <c r="C1541" s="214" t="s">
        <v>11024</v>
      </c>
      <c r="D1541" s="214" t="s">
        <v>51810</v>
      </c>
      <c r="E1541" t="s">
        <v>52724</v>
      </c>
    </row>
    <row r="1542" spans="1:5" x14ac:dyDescent="0.2">
      <c r="A1542" s="214" t="s">
        <v>23955</v>
      </c>
      <c r="B1542" s="214" t="s">
        <v>42284</v>
      </c>
      <c r="C1542" s="214" t="s">
        <v>11024</v>
      </c>
      <c r="D1542" s="214" t="s">
        <v>51810</v>
      </c>
      <c r="E1542" t="s">
        <v>52724</v>
      </c>
    </row>
    <row r="1543" spans="1:5" x14ac:dyDescent="0.2">
      <c r="A1543" s="214" t="s">
        <v>28858</v>
      </c>
      <c r="B1543" s="214" t="s">
        <v>49352</v>
      </c>
      <c r="C1543" s="214" t="s">
        <v>11024</v>
      </c>
      <c r="D1543" s="214" t="s">
        <v>51810</v>
      </c>
      <c r="E1543" t="s">
        <v>52724</v>
      </c>
    </row>
    <row r="1544" spans="1:5" x14ac:dyDescent="0.2">
      <c r="A1544" s="214" t="s">
        <v>28859</v>
      </c>
      <c r="B1544" s="214" t="s">
        <v>49353</v>
      </c>
      <c r="C1544" s="214" t="s">
        <v>11024</v>
      </c>
      <c r="D1544" s="214" t="s">
        <v>51810</v>
      </c>
      <c r="E1544" t="s">
        <v>52724</v>
      </c>
    </row>
    <row r="1545" spans="1:5" x14ac:dyDescent="0.2">
      <c r="A1545" s="214" t="s">
        <v>28860</v>
      </c>
      <c r="B1545" s="214" t="s">
        <v>28861</v>
      </c>
      <c r="C1545" s="214" t="s">
        <v>11024</v>
      </c>
      <c r="D1545" s="214" t="s">
        <v>51810</v>
      </c>
      <c r="E1545" t="s">
        <v>52724</v>
      </c>
    </row>
    <row r="1546" spans="1:5" x14ac:dyDescent="0.2">
      <c r="A1546" s="214" t="s">
        <v>28862</v>
      </c>
      <c r="B1546" s="214" t="s">
        <v>49354</v>
      </c>
      <c r="C1546" s="214" t="s">
        <v>11024</v>
      </c>
      <c r="D1546" s="214" t="s">
        <v>51810</v>
      </c>
      <c r="E1546" t="s">
        <v>52724</v>
      </c>
    </row>
    <row r="1547" spans="1:5" x14ac:dyDescent="0.2">
      <c r="A1547" s="214" t="s">
        <v>28863</v>
      </c>
      <c r="B1547" s="214" t="s">
        <v>49355</v>
      </c>
      <c r="C1547" s="214" t="s">
        <v>11024</v>
      </c>
      <c r="D1547" s="214" t="s">
        <v>51810</v>
      </c>
      <c r="E1547" t="s">
        <v>52724</v>
      </c>
    </row>
    <row r="1548" spans="1:5" x14ac:dyDescent="0.2">
      <c r="A1548" s="214" t="s">
        <v>28856</v>
      </c>
      <c r="B1548" s="214" t="s">
        <v>28857</v>
      </c>
      <c r="C1548" s="214" t="s">
        <v>11024</v>
      </c>
      <c r="D1548" s="214" t="s">
        <v>51810</v>
      </c>
      <c r="E1548" t="s">
        <v>52724</v>
      </c>
    </row>
    <row r="1549" spans="1:5" x14ac:dyDescent="0.2">
      <c r="A1549" s="214" t="s">
        <v>28850</v>
      </c>
      <c r="B1549" s="214" t="s">
        <v>28851</v>
      </c>
      <c r="C1549" s="214" t="s">
        <v>11024</v>
      </c>
      <c r="D1549" s="214" t="s">
        <v>51810</v>
      </c>
      <c r="E1549" t="s">
        <v>52724</v>
      </c>
    </row>
    <row r="1550" spans="1:5" x14ac:dyDescent="0.2">
      <c r="A1550" s="214" t="s">
        <v>28854</v>
      </c>
      <c r="B1550" s="214" t="s">
        <v>28855</v>
      </c>
      <c r="C1550" s="214" t="s">
        <v>11024</v>
      </c>
      <c r="D1550" s="214" t="s">
        <v>51810</v>
      </c>
      <c r="E1550" t="s">
        <v>52724</v>
      </c>
    </row>
    <row r="1551" spans="1:5" x14ac:dyDescent="0.2">
      <c r="A1551" s="214" t="s">
        <v>48677</v>
      </c>
      <c r="B1551" s="214" t="s">
        <v>48678</v>
      </c>
      <c r="C1551" s="214" t="s">
        <v>11807</v>
      </c>
      <c r="D1551" s="214" t="s">
        <v>51810</v>
      </c>
      <c r="E1551" t="s">
        <v>52724</v>
      </c>
    </row>
    <row r="1552" spans="1:5" x14ac:dyDescent="0.2">
      <c r="A1552" s="214" t="s">
        <v>48679</v>
      </c>
      <c r="B1552" s="214" t="s">
        <v>48680</v>
      </c>
      <c r="C1552" s="214" t="s">
        <v>11807</v>
      </c>
      <c r="D1552" s="214" t="s">
        <v>51810</v>
      </c>
      <c r="E1552" t="s">
        <v>52724</v>
      </c>
    </row>
    <row r="1553" spans="1:5" x14ac:dyDescent="0.2">
      <c r="A1553" s="214" t="s">
        <v>48681</v>
      </c>
      <c r="B1553" s="214" t="s">
        <v>48682</v>
      </c>
      <c r="C1553" s="214" t="s">
        <v>11807</v>
      </c>
      <c r="D1553" s="214" t="s">
        <v>51810</v>
      </c>
      <c r="E1553" t="s">
        <v>52724</v>
      </c>
    </row>
    <row r="1554" spans="1:5" x14ac:dyDescent="0.2">
      <c r="A1554" s="214" t="s">
        <v>23972</v>
      </c>
      <c r="B1554" s="214" t="s">
        <v>11977</v>
      </c>
      <c r="C1554" s="214" t="s">
        <v>11024</v>
      </c>
      <c r="D1554" s="214" t="s">
        <v>51810</v>
      </c>
      <c r="E1554" t="s">
        <v>52724</v>
      </c>
    </row>
    <row r="1555" spans="1:5" x14ac:dyDescent="0.2">
      <c r="A1555" s="214" t="s">
        <v>23974</v>
      </c>
      <c r="B1555" s="214" t="s">
        <v>11978</v>
      </c>
      <c r="C1555" s="214" t="s">
        <v>11024</v>
      </c>
      <c r="D1555" s="214" t="s">
        <v>51810</v>
      </c>
      <c r="E1555" t="s">
        <v>52724</v>
      </c>
    </row>
    <row r="1556" spans="1:5" x14ac:dyDescent="0.2">
      <c r="A1556" s="214" t="s">
        <v>28864</v>
      </c>
      <c r="B1556" s="214" t="s">
        <v>28865</v>
      </c>
      <c r="C1556" s="214" t="s">
        <v>11024</v>
      </c>
      <c r="D1556" s="214" t="s">
        <v>51810</v>
      </c>
      <c r="E1556" t="s">
        <v>52724</v>
      </c>
    </row>
    <row r="1557" spans="1:5" x14ac:dyDescent="0.2">
      <c r="A1557" s="214" t="s">
        <v>48805</v>
      </c>
      <c r="B1557" s="214" t="s">
        <v>48806</v>
      </c>
      <c r="C1557" s="214" t="s">
        <v>11024</v>
      </c>
      <c r="D1557" s="214" t="s">
        <v>51810</v>
      </c>
      <c r="E1557" t="s">
        <v>52724</v>
      </c>
    </row>
    <row r="1558" spans="1:5" x14ac:dyDescent="0.2">
      <c r="A1558" s="214" t="s">
        <v>48809</v>
      </c>
      <c r="B1558" s="214" t="s">
        <v>48810</v>
      </c>
      <c r="C1558" s="214" t="s">
        <v>11024</v>
      </c>
      <c r="D1558" s="214" t="s">
        <v>51810</v>
      </c>
      <c r="E1558" t="s">
        <v>52724</v>
      </c>
    </row>
    <row r="1559" spans="1:5" x14ac:dyDescent="0.2">
      <c r="A1559" s="214" t="s">
        <v>48807</v>
      </c>
      <c r="B1559" s="214" t="s">
        <v>48808</v>
      </c>
      <c r="C1559" s="214" t="s">
        <v>11024</v>
      </c>
      <c r="D1559" s="214" t="s">
        <v>51810</v>
      </c>
      <c r="E1559" t="s">
        <v>52724</v>
      </c>
    </row>
    <row r="1560" spans="1:5" x14ac:dyDescent="0.2">
      <c r="A1560" s="214" t="s">
        <v>48811</v>
      </c>
      <c r="B1560" s="214" t="s">
        <v>48812</v>
      </c>
      <c r="C1560" s="214" t="s">
        <v>11024</v>
      </c>
      <c r="D1560" s="214" t="s">
        <v>51810</v>
      </c>
      <c r="E1560" t="s">
        <v>52724</v>
      </c>
    </row>
    <row r="1561" spans="1:5" x14ac:dyDescent="0.2">
      <c r="A1561" s="214" t="s">
        <v>48757</v>
      </c>
      <c r="B1561" s="214" t="s">
        <v>48758</v>
      </c>
      <c r="C1561" s="214" t="s">
        <v>11807</v>
      </c>
      <c r="D1561" s="214" t="s">
        <v>51810</v>
      </c>
      <c r="E1561" t="s">
        <v>52724</v>
      </c>
    </row>
    <row r="1562" spans="1:5" x14ac:dyDescent="0.2">
      <c r="A1562" s="214" t="s">
        <v>24076</v>
      </c>
      <c r="B1562" s="214" t="s">
        <v>47031</v>
      </c>
      <c r="C1562" s="214" t="s">
        <v>11024</v>
      </c>
      <c r="D1562" s="214" t="s">
        <v>51810</v>
      </c>
      <c r="E1562" t="s">
        <v>52724</v>
      </c>
    </row>
    <row r="1563" spans="1:5" x14ac:dyDescent="0.2">
      <c r="A1563" s="214" t="s">
        <v>24077</v>
      </c>
      <c r="B1563" s="214" t="s">
        <v>47032</v>
      </c>
      <c r="C1563" s="214" t="s">
        <v>11024</v>
      </c>
      <c r="D1563" s="214" t="s">
        <v>51810</v>
      </c>
      <c r="E1563" t="s">
        <v>52724</v>
      </c>
    </row>
    <row r="1564" spans="1:5" x14ac:dyDescent="0.2">
      <c r="A1564" s="214" t="s">
        <v>24080</v>
      </c>
      <c r="B1564" s="214" t="s">
        <v>12025</v>
      </c>
      <c r="C1564" s="214" t="s">
        <v>11024</v>
      </c>
      <c r="D1564" s="214" t="s">
        <v>51810</v>
      </c>
      <c r="E1564" t="s">
        <v>52724</v>
      </c>
    </row>
    <row r="1565" spans="1:5" x14ac:dyDescent="0.2">
      <c r="A1565" s="214" t="s">
        <v>24081</v>
      </c>
      <c r="B1565" s="214" t="s">
        <v>12026</v>
      </c>
      <c r="C1565" s="214" t="s">
        <v>11024</v>
      </c>
      <c r="D1565" s="214" t="s">
        <v>51810</v>
      </c>
      <c r="E1565" t="s">
        <v>52724</v>
      </c>
    </row>
    <row r="1566" spans="1:5" x14ac:dyDescent="0.2">
      <c r="A1566" s="214" t="s">
        <v>24082</v>
      </c>
      <c r="B1566" s="214" t="s">
        <v>12027</v>
      </c>
      <c r="C1566" s="214" t="s">
        <v>11024</v>
      </c>
      <c r="D1566" s="214" t="s">
        <v>51810</v>
      </c>
      <c r="E1566" t="s">
        <v>52724</v>
      </c>
    </row>
    <row r="1567" spans="1:5" x14ac:dyDescent="0.2">
      <c r="A1567" s="214" t="s">
        <v>48839</v>
      </c>
      <c r="B1567" s="214" t="s">
        <v>48840</v>
      </c>
      <c r="C1567" s="214" t="s">
        <v>11024</v>
      </c>
      <c r="D1567" s="214" t="s">
        <v>51810</v>
      </c>
      <c r="E1567" t="s">
        <v>52724</v>
      </c>
    </row>
    <row r="1568" spans="1:5" x14ac:dyDescent="0.2">
      <c r="A1568" s="214" t="s">
        <v>24000</v>
      </c>
      <c r="B1568" s="214" t="s">
        <v>11999</v>
      </c>
      <c r="C1568" s="214" t="s">
        <v>11024</v>
      </c>
      <c r="D1568" s="214" t="s">
        <v>51810</v>
      </c>
      <c r="E1568" t="s">
        <v>52724</v>
      </c>
    </row>
    <row r="1569" spans="1:5" x14ac:dyDescent="0.2">
      <c r="A1569" s="214" t="s">
        <v>24001</v>
      </c>
      <c r="B1569" s="214" t="s">
        <v>12000</v>
      </c>
      <c r="C1569" s="214" t="s">
        <v>11024</v>
      </c>
      <c r="D1569" s="214" t="s">
        <v>51810</v>
      </c>
      <c r="E1569" t="s">
        <v>52724</v>
      </c>
    </row>
    <row r="1570" spans="1:5" x14ac:dyDescent="0.2">
      <c r="A1570" s="214" t="s">
        <v>24004</v>
      </c>
      <c r="B1570" s="214" t="s">
        <v>12003</v>
      </c>
      <c r="C1570" s="214" t="s">
        <v>11024</v>
      </c>
      <c r="D1570" s="214" t="s">
        <v>51810</v>
      </c>
      <c r="E1570" t="s">
        <v>52724</v>
      </c>
    </row>
    <row r="1571" spans="1:5" x14ac:dyDescent="0.2">
      <c r="A1571" s="214" t="s">
        <v>24005</v>
      </c>
      <c r="B1571" s="214" t="s">
        <v>12004</v>
      </c>
      <c r="C1571" s="214" t="s">
        <v>11024</v>
      </c>
      <c r="D1571" s="214" t="s">
        <v>51810</v>
      </c>
      <c r="E1571" t="s">
        <v>52724</v>
      </c>
    </row>
    <row r="1572" spans="1:5" x14ac:dyDescent="0.2">
      <c r="A1572" s="214" t="s">
        <v>24006</v>
      </c>
      <c r="B1572" s="214" t="s">
        <v>12005</v>
      </c>
      <c r="C1572" s="214" t="s">
        <v>11024</v>
      </c>
      <c r="D1572" s="214" t="s">
        <v>51810</v>
      </c>
      <c r="E1572" t="s">
        <v>52724</v>
      </c>
    </row>
    <row r="1573" spans="1:5" x14ac:dyDescent="0.2">
      <c r="A1573" s="214" t="s">
        <v>24007</v>
      </c>
      <c r="B1573" s="214" t="s">
        <v>12006</v>
      </c>
      <c r="C1573" s="214" t="s">
        <v>11024</v>
      </c>
      <c r="D1573" s="214" t="s">
        <v>51810</v>
      </c>
      <c r="E1573" t="s">
        <v>52724</v>
      </c>
    </row>
    <row r="1574" spans="1:5" x14ac:dyDescent="0.2">
      <c r="A1574" s="214" t="s">
        <v>24009</v>
      </c>
      <c r="B1574" s="214" t="s">
        <v>12007</v>
      </c>
      <c r="C1574" s="214" t="s">
        <v>11024</v>
      </c>
      <c r="D1574" s="214" t="s">
        <v>51810</v>
      </c>
      <c r="E1574" t="s">
        <v>52724</v>
      </c>
    </row>
    <row r="1575" spans="1:5" x14ac:dyDescent="0.2">
      <c r="A1575" s="214" t="s">
        <v>48841</v>
      </c>
      <c r="B1575" s="214" t="s">
        <v>48842</v>
      </c>
      <c r="C1575" s="214" t="s">
        <v>11024</v>
      </c>
      <c r="D1575" s="214" t="s">
        <v>51810</v>
      </c>
      <c r="E1575" t="s">
        <v>52724</v>
      </c>
    </row>
    <row r="1576" spans="1:5" x14ac:dyDescent="0.2">
      <c r="A1576" s="214" t="s">
        <v>24011</v>
      </c>
      <c r="B1576" s="214" t="s">
        <v>12009</v>
      </c>
      <c r="C1576" s="214" t="s">
        <v>11024</v>
      </c>
      <c r="D1576" s="214" t="s">
        <v>51810</v>
      </c>
      <c r="E1576" t="s">
        <v>52724</v>
      </c>
    </row>
    <row r="1577" spans="1:5" x14ac:dyDescent="0.2">
      <c r="A1577" s="214" t="s">
        <v>24012</v>
      </c>
      <c r="B1577" s="214" t="s">
        <v>12010</v>
      </c>
      <c r="C1577" s="214" t="s">
        <v>11024</v>
      </c>
      <c r="D1577" s="214" t="s">
        <v>51810</v>
      </c>
      <c r="E1577" t="s">
        <v>52724</v>
      </c>
    </row>
    <row r="1578" spans="1:5" x14ac:dyDescent="0.2">
      <c r="A1578" s="214" t="s">
        <v>33283</v>
      </c>
      <c r="B1578" s="214" t="s">
        <v>33284</v>
      </c>
      <c r="C1578" s="214" t="s">
        <v>11024</v>
      </c>
      <c r="D1578" s="214" t="s">
        <v>51810</v>
      </c>
      <c r="E1578" t="s">
        <v>52724</v>
      </c>
    </row>
    <row r="1579" spans="1:5" x14ac:dyDescent="0.2">
      <c r="A1579" s="214" t="s">
        <v>43593</v>
      </c>
      <c r="B1579" s="214" t="s">
        <v>47172</v>
      </c>
      <c r="C1579" s="214" t="s">
        <v>15353</v>
      </c>
      <c r="D1579" s="214" t="s">
        <v>51810</v>
      </c>
      <c r="E1579" t="s">
        <v>52724</v>
      </c>
    </row>
    <row r="1580" spans="1:5" x14ac:dyDescent="0.2">
      <c r="A1580" s="214" t="s">
        <v>43590</v>
      </c>
      <c r="B1580" s="214" t="s">
        <v>47139</v>
      </c>
      <c r="C1580" s="214" t="s">
        <v>15353</v>
      </c>
      <c r="D1580" s="214" t="s">
        <v>51810</v>
      </c>
      <c r="E1580" t="s">
        <v>52724</v>
      </c>
    </row>
    <row r="1581" spans="1:5" x14ac:dyDescent="0.2">
      <c r="A1581" s="214" t="s">
        <v>43588</v>
      </c>
      <c r="B1581" s="214" t="s">
        <v>43589</v>
      </c>
      <c r="C1581" s="214" t="s">
        <v>15353</v>
      </c>
      <c r="D1581" s="214" t="s">
        <v>51810</v>
      </c>
      <c r="E1581" t="s">
        <v>52724</v>
      </c>
    </row>
    <row r="1582" spans="1:5" x14ac:dyDescent="0.2">
      <c r="A1582" s="214" t="s">
        <v>43586</v>
      </c>
      <c r="B1582" s="214" t="s">
        <v>43587</v>
      </c>
      <c r="C1582" s="214" t="s">
        <v>15353</v>
      </c>
      <c r="D1582" s="214" t="s">
        <v>51810</v>
      </c>
      <c r="E1582" t="s">
        <v>52724</v>
      </c>
    </row>
    <row r="1583" spans="1:5" x14ac:dyDescent="0.2">
      <c r="A1583" s="214" t="s">
        <v>24002</v>
      </c>
      <c r="B1583" s="214" t="s">
        <v>12001</v>
      </c>
      <c r="C1583" s="214" t="s">
        <v>11024</v>
      </c>
      <c r="D1583" s="214" t="s">
        <v>51810</v>
      </c>
      <c r="E1583" t="s">
        <v>52724</v>
      </c>
    </row>
    <row r="1584" spans="1:5" x14ac:dyDescent="0.2">
      <c r="A1584" s="214" t="s">
        <v>24003</v>
      </c>
      <c r="B1584" s="214" t="s">
        <v>12002</v>
      </c>
      <c r="C1584" s="214" t="s">
        <v>11024</v>
      </c>
      <c r="D1584" s="214" t="s">
        <v>51810</v>
      </c>
      <c r="E1584" t="s">
        <v>52724</v>
      </c>
    </row>
    <row r="1585" spans="1:5" x14ac:dyDescent="0.2">
      <c r="A1585" s="214" t="s">
        <v>24017</v>
      </c>
      <c r="B1585" s="214" t="s">
        <v>12013</v>
      </c>
      <c r="C1585" s="214" t="s">
        <v>11024</v>
      </c>
      <c r="D1585" s="214" t="s">
        <v>51810</v>
      </c>
      <c r="E1585" t="s">
        <v>52724</v>
      </c>
    </row>
    <row r="1586" spans="1:5" x14ac:dyDescent="0.2">
      <c r="A1586" s="214" t="s">
        <v>28898</v>
      </c>
      <c r="B1586" s="214" t="s">
        <v>28899</v>
      </c>
      <c r="C1586" s="214" t="s">
        <v>11024</v>
      </c>
      <c r="D1586" s="214" t="s">
        <v>51810</v>
      </c>
      <c r="E1586" t="s">
        <v>52724</v>
      </c>
    </row>
    <row r="1587" spans="1:5" x14ac:dyDescent="0.2">
      <c r="A1587" s="214" t="s">
        <v>28900</v>
      </c>
      <c r="B1587" s="214" t="s">
        <v>28901</v>
      </c>
      <c r="C1587" s="214" t="s">
        <v>11024</v>
      </c>
      <c r="D1587" s="214" t="s">
        <v>51810</v>
      </c>
      <c r="E1587" t="s">
        <v>52724</v>
      </c>
    </row>
    <row r="1588" spans="1:5" x14ac:dyDescent="0.2">
      <c r="A1588" s="214" t="s">
        <v>28893</v>
      </c>
      <c r="B1588" s="214" t="s">
        <v>28894</v>
      </c>
      <c r="C1588" s="214" t="s">
        <v>11024</v>
      </c>
      <c r="D1588" s="214" t="s">
        <v>51810</v>
      </c>
      <c r="E1588" t="s">
        <v>52724</v>
      </c>
    </row>
    <row r="1589" spans="1:5" x14ac:dyDescent="0.2">
      <c r="A1589" s="214" t="s">
        <v>47945</v>
      </c>
      <c r="B1589" s="214" t="s">
        <v>47946</v>
      </c>
      <c r="C1589" s="214" t="s">
        <v>47906</v>
      </c>
      <c r="D1589" s="214" t="s">
        <v>51810</v>
      </c>
      <c r="E1589" t="s">
        <v>52724</v>
      </c>
    </row>
    <row r="1590" spans="1:5" x14ac:dyDescent="0.2">
      <c r="A1590" s="214" t="s">
        <v>47927</v>
      </c>
      <c r="B1590" s="214" t="s">
        <v>47928</v>
      </c>
      <c r="C1590" s="214" t="s">
        <v>47906</v>
      </c>
      <c r="D1590" s="214" t="s">
        <v>51810</v>
      </c>
      <c r="E1590" t="s">
        <v>52724</v>
      </c>
    </row>
    <row r="1591" spans="1:5" x14ac:dyDescent="0.2">
      <c r="A1591" s="214" t="s">
        <v>47943</v>
      </c>
      <c r="B1591" s="214" t="s">
        <v>47944</v>
      </c>
      <c r="C1591" s="214" t="s">
        <v>47906</v>
      </c>
      <c r="D1591" s="214" t="s">
        <v>51810</v>
      </c>
      <c r="E1591" t="s">
        <v>52724</v>
      </c>
    </row>
    <row r="1592" spans="1:5" x14ac:dyDescent="0.2">
      <c r="A1592" s="214" t="s">
        <v>47949</v>
      </c>
      <c r="B1592" s="214" t="s">
        <v>47950</v>
      </c>
      <c r="C1592" s="214" t="s">
        <v>47906</v>
      </c>
      <c r="D1592" s="214" t="s">
        <v>51810</v>
      </c>
      <c r="E1592" t="s">
        <v>52724</v>
      </c>
    </row>
    <row r="1593" spans="1:5" x14ac:dyDescent="0.2">
      <c r="A1593" s="214" t="s">
        <v>47941</v>
      </c>
      <c r="B1593" s="214" t="s">
        <v>47942</v>
      </c>
      <c r="C1593" s="214" t="s">
        <v>47906</v>
      </c>
      <c r="D1593" s="214" t="s">
        <v>51810</v>
      </c>
      <c r="E1593" t="s">
        <v>52724</v>
      </c>
    </row>
    <row r="1594" spans="1:5" x14ac:dyDescent="0.2">
      <c r="A1594" s="214" t="s">
        <v>47937</v>
      </c>
      <c r="B1594" s="214" t="s">
        <v>47938</v>
      </c>
      <c r="C1594" s="214" t="s">
        <v>47906</v>
      </c>
      <c r="D1594" s="214" t="s">
        <v>51810</v>
      </c>
      <c r="E1594" t="s">
        <v>52724</v>
      </c>
    </row>
    <row r="1595" spans="1:5" x14ac:dyDescent="0.2">
      <c r="A1595" s="214" t="s">
        <v>47935</v>
      </c>
      <c r="B1595" s="214" t="s">
        <v>47936</v>
      </c>
      <c r="C1595" s="214" t="s">
        <v>47906</v>
      </c>
      <c r="D1595" s="214" t="s">
        <v>51810</v>
      </c>
      <c r="E1595" t="s">
        <v>52724</v>
      </c>
    </row>
    <row r="1596" spans="1:5" x14ac:dyDescent="0.2">
      <c r="A1596" s="214" t="s">
        <v>47933</v>
      </c>
      <c r="B1596" s="214" t="s">
        <v>47934</v>
      </c>
      <c r="C1596" s="214" t="s">
        <v>47906</v>
      </c>
      <c r="D1596" s="214" t="s">
        <v>51810</v>
      </c>
      <c r="E1596" t="s">
        <v>52724</v>
      </c>
    </row>
    <row r="1597" spans="1:5" x14ac:dyDescent="0.2">
      <c r="A1597" s="214" t="s">
        <v>47919</v>
      </c>
      <c r="B1597" s="214" t="s">
        <v>47920</v>
      </c>
      <c r="C1597" s="214" t="s">
        <v>47906</v>
      </c>
      <c r="D1597" s="214" t="s">
        <v>51810</v>
      </c>
      <c r="E1597" t="s">
        <v>52724</v>
      </c>
    </row>
    <row r="1598" spans="1:5" x14ac:dyDescent="0.2">
      <c r="A1598" s="214" t="s">
        <v>47931</v>
      </c>
      <c r="B1598" s="214" t="s">
        <v>47932</v>
      </c>
      <c r="C1598" s="214" t="s">
        <v>47906</v>
      </c>
      <c r="D1598" s="214" t="s">
        <v>51810</v>
      </c>
      <c r="E1598" t="s">
        <v>52724</v>
      </c>
    </row>
    <row r="1599" spans="1:5" x14ac:dyDescent="0.2">
      <c r="A1599" s="214" t="s">
        <v>47955</v>
      </c>
      <c r="B1599" s="214" t="s">
        <v>47956</v>
      </c>
      <c r="C1599" s="214" t="s">
        <v>47906</v>
      </c>
      <c r="D1599" s="214" t="s">
        <v>51810</v>
      </c>
      <c r="E1599" t="s">
        <v>52724</v>
      </c>
    </row>
    <row r="1600" spans="1:5" x14ac:dyDescent="0.2">
      <c r="A1600" s="214" t="s">
        <v>49356</v>
      </c>
      <c r="B1600" s="214" t="s">
        <v>49357</v>
      </c>
      <c r="C1600" s="214" t="s">
        <v>52725</v>
      </c>
      <c r="D1600" s="214" t="s">
        <v>51810</v>
      </c>
      <c r="E1600" t="s">
        <v>52724</v>
      </c>
    </row>
    <row r="1601" spans="1:5" x14ac:dyDescent="0.2">
      <c r="A1601" s="214" t="s">
        <v>43167</v>
      </c>
      <c r="B1601" s="214" t="s">
        <v>43168</v>
      </c>
      <c r="C1601" s="214" t="s">
        <v>52725</v>
      </c>
      <c r="D1601" s="214" t="s">
        <v>51810</v>
      </c>
      <c r="E1601" t="s">
        <v>52724</v>
      </c>
    </row>
    <row r="1602" spans="1:5" x14ac:dyDescent="0.2">
      <c r="A1602" s="214" t="s">
        <v>49360</v>
      </c>
      <c r="B1602" s="214" t="s">
        <v>49361</v>
      </c>
      <c r="C1602" s="214" t="s">
        <v>52725</v>
      </c>
      <c r="D1602" s="214" t="s">
        <v>51810</v>
      </c>
      <c r="E1602" t="s">
        <v>52724</v>
      </c>
    </row>
    <row r="1603" spans="1:5" x14ac:dyDescent="0.2">
      <c r="A1603" s="214" t="s">
        <v>49362</v>
      </c>
      <c r="B1603" s="214" t="s">
        <v>49363</v>
      </c>
      <c r="C1603" s="214" t="s">
        <v>52725</v>
      </c>
      <c r="D1603" s="214" t="s">
        <v>51810</v>
      </c>
      <c r="E1603" t="s">
        <v>52724</v>
      </c>
    </row>
    <row r="1604" spans="1:5" x14ac:dyDescent="0.2">
      <c r="A1604" s="214" t="s">
        <v>49364</v>
      </c>
      <c r="B1604" s="214" t="s">
        <v>49365</v>
      </c>
      <c r="C1604" s="214" t="s">
        <v>52725</v>
      </c>
      <c r="D1604" s="214" t="s">
        <v>51810</v>
      </c>
      <c r="E1604" t="s">
        <v>52724</v>
      </c>
    </row>
    <row r="1605" spans="1:5" x14ac:dyDescent="0.2">
      <c r="A1605" s="214" t="s">
        <v>49366</v>
      </c>
      <c r="B1605" s="214" t="s">
        <v>49367</v>
      </c>
      <c r="C1605" s="214" t="s">
        <v>52725</v>
      </c>
      <c r="D1605" s="214" t="s">
        <v>51810</v>
      </c>
      <c r="E1605" t="s">
        <v>52724</v>
      </c>
    </row>
    <row r="1606" spans="1:5" x14ac:dyDescent="0.2">
      <c r="A1606" s="214" t="s">
        <v>49368</v>
      </c>
      <c r="B1606" s="214" t="s">
        <v>49369</v>
      </c>
      <c r="C1606" s="214" t="s">
        <v>52725</v>
      </c>
      <c r="D1606" s="214" t="s">
        <v>51810</v>
      </c>
      <c r="E1606" t="s">
        <v>52724</v>
      </c>
    </row>
    <row r="1607" spans="1:5" x14ac:dyDescent="0.2">
      <c r="A1607" s="214" t="s">
        <v>49370</v>
      </c>
      <c r="B1607" s="214" t="s">
        <v>49371</v>
      </c>
      <c r="C1607" s="214" t="s">
        <v>52725</v>
      </c>
      <c r="D1607" s="214" t="s">
        <v>51810</v>
      </c>
      <c r="E1607" t="s">
        <v>52724</v>
      </c>
    </row>
    <row r="1608" spans="1:5" x14ac:dyDescent="0.2">
      <c r="A1608" s="214" t="s">
        <v>49372</v>
      </c>
      <c r="B1608" s="214" t="s">
        <v>49373</v>
      </c>
      <c r="C1608" s="214" t="s">
        <v>52725</v>
      </c>
      <c r="D1608" s="214" t="s">
        <v>51810</v>
      </c>
      <c r="E1608" t="s">
        <v>52724</v>
      </c>
    </row>
    <row r="1609" spans="1:5" x14ac:dyDescent="0.2">
      <c r="A1609" s="214" t="s">
        <v>49378</v>
      </c>
      <c r="B1609" s="214" t="s">
        <v>49379</v>
      </c>
      <c r="C1609" s="214" t="s">
        <v>52725</v>
      </c>
      <c r="D1609" s="214" t="s">
        <v>51810</v>
      </c>
      <c r="E1609" t="s">
        <v>52724</v>
      </c>
    </row>
    <row r="1610" spans="1:5" x14ac:dyDescent="0.2">
      <c r="A1610" s="214" t="s">
        <v>49380</v>
      </c>
      <c r="B1610" s="214" t="s">
        <v>49381</v>
      </c>
      <c r="C1610" s="214" t="s">
        <v>52725</v>
      </c>
      <c r="D1610" s="214" t="s">
        <v>51810</v>
      </c>
      <c r="E1610" t="s">
        <v>52724</v>
      </c>
    </row>
    <row r="1611" spans="1:5" x14ac:dyDescent="0.2">
      <c r="A1611" s="214" t="s">
        <v>49382</v>
      </c>
      <c r="B1611" s="214" t="s">
        <v>49383</v>
      </c>
      <c r="C1611" s="214" t="s">
        <v>52725</v>
      </c>
      <c r="D1611" s="214" t="s">
        <v>51810</v>
      </c>
      <c r="E1611" t="s">
        <v>52724</v>
      </c>
    </row>
    <row r="1612" spans="1:5" x14ac:dyDescent="0.2">
      <c r="A1612" s="214" t="s">
        <v>49384</v>
      </c>
      <c r="B1612" s="214" t="s">
        <v>49385</v>
      </c>
      <c r="C1612" s="214" t="s">
        <v>52725</v>
      </c>
      <c r="D1612" s="214" t="s">
        <v>51810</v>
      </c>
      <c r="E1612" t="s">
        <v>52724</v>
      </c>
    </row>
    <row r="1613" spans="1:5" x14ac:dyDescent="0.2">
      <c r="A1613" s="214" t="s">
        <v>49388</v>
      </c>
      <c r="B1613" s="214" t="s">
        <v>49389</v>
      </c>
      <c r="C1613" s="214" t="s">
        <v>52725</v>
      </c>
      <c r="D1613" s="214" t="s">
        <v>51810</v>
      </c>
      <c r="E1613" t="s">
        <v>52724</v>
      </c>
    </row>
    <row r="1614" spans="1:5" x14ac:dyDescent="0.2">
      <c r="A1614" s="214" t="s">
        <v>49390</v>
      </c>
      <c r="B1614" s="214" t="s">
        <v>49391</v>
      </c>
      <c r="C1614" s="214" t="s">
        <v>52725</v>
      </c>
      <c r="D1614" s="214" t="s">
        <v>51810</v>
      </c>
      <c r="E1614" t="s">
        <v>52724</v>
      </c>
    </row>
    <row r="1615" spans="1:5" x14ac:dyDescent="0.2">
      <c r="A1615" s="214" t="s">
        <v>49392</v>
      </c>
      <c r="B1615" s="214" t="s">
        <v>49393</v>
      </c>
      <c r="C1615" s="214" t="s">
        <v>52725</v>
      </c>
      <c r="D1615" s="214" t="s">
        <v>51810</v>
      </c>
      <c r="E1615" t="s">
        <v>52724</v>
      </c>
    </row>
    <row r="1616" spans="1:5" x14ac:dyDescent="0.2">
      <c r="A1616" s="214" t="s">
        <v>49394</v>
      </c>
      <c r="B1616" s="214" t="s">
        <v>49395</v>
      </c>
      <c r="C1616" s="214" t="s">
        <v>52725</v>
      </c>
      <c r="D1616" s="214" t="s">
        <v>51810</v>
      </c>
      <c r="E1616" t="s">
        <v>52724</v>
      </c>
    </row>
    <row r="1617" spans="1:5" x14ac:dyDescent="0.2">
      <c r="A1617" s="214" t="s">
        <v>49396</v>
      </c>
      <c r="B1617" s="214" t="s">
        <v>49397</v>
      </c>
      <c r="C1617" s="214" t="s">
        <v>52725</v>
      </c>
      <c r="D1617" s="214" t="s">
        <v>51810</v>
      </c>
      <c r="E1617" t="s">
        <v>52724</v>
      </c>
    </row>
    <row r="1618" spans="1:5" x14ac:dyDescent="0.2">
      <c r="A1618" s="214" t="s">
        <v>49398</v>
      </c>
      <c r="B1618" s="214" t="s">
        <v>49399</v>
      </c>
      <c r="C1618" s="214" t="s">
        <v>52725</v>
      </c>
      <c r="D1618" s="214" t="s">
        <v>51810</v>
      </c>
      <c r="E1618" t="s">
        <v>52724</v>
      </c>
    </row>
    <row r="1619" spans="1:5" x14ac:dyDescent="0.2">
      <c r="A1619" s="214" t="s">
        <v>49400</v>
      </c>
      <c r="B1619" s="214" t="s">
        <v>49401</v>
      </c>
      <c r="C1619" s="214" t="s">
        <v>52725</v>
      </c>
      <c r="D1619" s="214" t="s">
        <v>51810</v>
      </c>
      <c r="E1619" t="s">
        <v>52724</v>
      </c>
    </row>
    <row r="1620" spans="1:5" x14ac:dyDescent="0.2">
      <c r="A1620" s="214" t="s">
        <v>49402</v>
      </c>
      <c r="B1620" s="214" t="s">
        <v>49403</v>
      </c>
      <c r="C1620" s="214" t="s">
        <v>52725</v>
      </c>
      <c r="D1620" s="214" t="s">
        <v>51810</v>
      </c>
      <c r="E1620" t="s">
        <v>52724</v>
      </c>
    </row>
    <row r="1621" spans="1:5" x14ac:dyDescent="0.2">
      <c r="A1621" s="214" t="s">
        <v>49404</v>
      </c>
      <c r="B1621" s="214" t="s">
        <v>49405</v>
      </c>
      <c r="C1621" s="214" t="s">
        <v>52725</v>
      </c>
      <c r="D1621" s="214" t="s">
        <v>51810</v>
      </c>
      <c r="E1621" t="s">
        <v>52724</v>
      </c>
    </row>
    <row r="1622" spans="1:5" x14ac:dyDescent="0.2">
      <c r="A1622" s="214" t="s">
        <v>49408</v>
      </c>
      <c r="B1622" s="214" t="s">
        <v>49409</v>
      </c>
      <c r="C1622" s="214" t="s">
        <v>52725</v>
      </c>
      <c r="D1622" s="214" t="s">
        <v>51810</v>
      </c>
      <c r="E1622" t="s">
        <v>52724</v>
      </c>
    </row>
    <row r="1623" spans="1:5" x14ac:dyDescent="0.2">
      <c r="A1623" s="214" t="s">
        <v>49412</v>
      </c>
      <c r="B1623" s="214" t="s">
        <v>49413</v>
      </c>
      <c r="C1623" s="214" t="s">
        <v>52725</v>
      </c>
      <c r="D1623" s="214" t="s">
        <v>51810</v>
      </c>
      <c r="E1623" t="s">
        <v>52724</v>
      </c>
    </row>
    <row r="1624" spans="1:5" x14ac:dyDescent="0.2">
      <c r="A1624" s="214" t="s">
        <v>49414</v>
      </c>
      <c r="B1624" s="214" t="s">
        <v>49415</v>
      </c>
      <c r="C1624" s="214" t="s">
        <v>52725</v>
      </c>
      <c r="D1624" s="214" t="s">
        <v>51810</v>
      </c>
      <c r="E1624" t="s">
        <v>52724</v>
      </c>
    </row>
    <row r="1625" spans="1:5" x14ac:dyDescent="0.2">
      <c r="A1625" s="214" t="s">
        <v>49418</v>
      </c>
      <c r="B1625" s="214" t="s">
        <v>49419</v>
      </c>
      <c r="C1625" s="214" t="s">
        <v>52725</v>
      </c>
      <c r="D1625" s="214" t="s">
        <v>51810</v>
      </c>
      <c r="E1625" t="s">
        <v>52724</v>
      </c>
    </row>
    <row r="1626" spans="1:5" x14ac:dyDescent="0.2">
      <c r="A1626" s="214" t="s">
        <v>49422</v>
      </c>
      <c r="B1626" s="214" t="s">
        <v>49423</v>
      </c>
      <c r="C1626" s="214" t="s">
        <v>52725</v>
      </c>
      <c r="D1626" s="214" t="s">
        <v>51810</v>
      </c>
      <c r="E1626" t="s">
        <v>52724</v>
      </c>
    </row>
    <row r="1627" spans="1:5" x14ac:dyDescent="0.2">
      <c r="A1627" s="214" t="s">
        <v>49424</v>
      </c>
      <c r="B1627" s="214" t="s">
        <v>49425</v>
      </c>
      <c r="C1627" s="214" t="s">
        <v>52725</v>
      </c>
      <c r="D1627" s="214" t="s">
        <v>51810</v>
      </c>
      <c r="E1627" t="s">
        <v>52724</v>
      </c>
    </row>
    <row r="1628" spans="1:5" x14ac:dyDescent="0.2">
      <c r="A1628" s="214" t="s">
        <v>49426</v>
      </c>
      <c r="B1628" s="214" t="s">
        <v>49427</v>
      </c>
      <c r="C1628" s="214" t="s">
        <v>52725</v>
      </c>
      <c r="D1628" s="214" t="s">
        <v>51810</v>
      </c>
      <c r="E1628" t="s">
        <v>52724</v>
      </c>
    </row>
    <row r="1629" spans="1:5" x14ac:dyDescent="0.2">
      <c r="A1629" s="214" t="s">
        <v>49428</v>
      </c>
      <c r="B1629" s="214" t="s">
        <v>49429</v>
      </c>
      <c r="C1629" s="214" t="s">
        <v>52725</v>
      </c>
      <c r="D1629" s="214" t="s">
        <v>51810</v>
      </c>
      <c r="E1629" t="s">
        <v>52724</v>
      </c>
    </row>
    <row r="1630" spans="1:5" x14ac:dyDescent="0.2">
      <c r="A1630" s="214" t="s">
        <v>51553</v>
      </c>
      <c r="B1630" s="214" t="s">
        <v>51554</v>
      </c>
      <c r="C1630" s="214" t="s">
        <v>52725</v>
      </c>
      <c r="D1630" s="214" t="s">
        <v>51810</v>
      </c>
      <c r="E1630" t="s">
        <v>52724</v>
      </c>
    </row>
    <row r="1631" spans="1:5" x14ac:dyDescent="0.2">
      <c r="A1631" s="214" t="s">
        <v>49434</v>
      </c>
      <c r="B1631" s="214" t="s">
        <v>49435</v>
      </c>
      <c r="C1631" s="214" t="s">
        <v>52725</v>
      </c>
      <c r="D1631" s="214" t="s">
        <v>51810</v>
      </c>
      <c r="E1631" t="s">
        <v>52724</v>
      </c>
    </row>
    <row r="1632" spans="1:5" x14ac:dyDescent="0.2">
      <c r="A1632" s="214" t="s">
        <v>49436</v>
      </c>
      <c r="B1632" s="214" t="s">
        <v>49437</v>
      </c>
      <c r="C1632" s="214" t="s">
        <v>52725</v>
      </c>
      <c r="D1632" s="214" t="s">
        <v>51810</v>
      </c>
      <c r="E1632" t="s">
        <v>52724</v>
      </c>
    </row>
    <row r="1633" spans="1:5" x14ac:dyDescent="0.2">
      <c r="A1633" s="214" t="s">
        <v>49442</v>
      </c>
      <c r="B1633" s="214" t="s">
        <v>49443</v>
      </c>
      <c r="C1633" s="214" t="s">
        <v>52725</v>
      </c>
      <c r="D1633" s="214" t="s">
        <v>51810</v>
      </c>
      <c r="E1633" t="s">
        <v>52724</v>
      </c>
    </row>
    <row r="1634" spans="1:5" x14ac:dyDescent="0.2">
      <c r="A1634" s="214" t="s">
        <v>49446</v>
      </c>
      <c r="B1634" s="214" t="s">
        <v>49447</v>
      </c>
      <c r="C1634" s="214" t="s">
        <v>52725</v>
      </c>
      <c r="D1634" s="214" t="s">
        <v>51810</v>
      </c>
      <c r="E1634" t="s">
        <v>52724</v>
      </c>
    </row>
    <row r="1635" spans="1:5" x14ac:dyDescent="0.2">
      <c r="A1635" s="214" t="s">
        <v>49450</v>
      </c>
      <c r="B1635" s="214" t="s">
        <v>49451</v>
      </c>
      <c r="C1635" s="214" t="s">
        <v>52725</v>
      </c>
      <c r="D1635" s="214" t="s">
        <v>51810</v>
      </c>
      <c r="E1635" t="s">
        <v>52724</v>
      </c>
    </row>
    <row r="1636" spans="1:5" x14ac:dyDescent="0.2">
      <c r="A1636" s="214" t="s">
        <v>49452</v>
      </c>
      <c r="B1636" s="214" t="s">
        <v>49453</v>
      </c>
      <c r="C1636" s="214" t="s">
        <v>52725</v>
      </c>
      <c r="D1636" s="214" t="s">
        <v>51810</v>
      </c>
      <c r="E1636" t="s">
        <v>52724</v>
      </c>
    </row>
    <row r="1637" spans="1:5" x14ac:dyDescent="0.2">
      <c r="A1637" s="214" t="s">
        <v>49454</v>
      </c>
      <c r="B1637" s="214" t="s">
        <v>49455</v>
      </c>
      <c r="C1637" s="214" t="s">
        <v>52725</v>
      </c>
      <c r="D1637" s="214" t="s">
        <v>51810</v>
      </c>
      <c r="E1637" t="s">
        <v>52724</v>
      </c>
    </row>
    <row r="1638" spans="1:5" x14ac:dyDescent="0.2">
      <c r="A1638" s="214" t="s">
        <v>49456</v>
      </c>
      <c r="B1638" s="214" t="s">
        <v>49457</v>
      </c>
      <c r="C1638" s="214" t="s">
        <v>52725</v>
      </c>
      <c r="D1638" s="214" t="s">
        <v>51810</v>
      </c>
      <c r="E1638" t="s">
        <v>52724</v>
      </c>
    </row>
    <row r="1639" spans="1:5" x14ac:dyDescent="0.2">
      <c r="A1639" s="214" t="s">
        <v>49458</v>
      </c>
      <c r="B1639" s="214" t="s">
        <v>49459</v>
      </c>
      <c r="C1639" s="214" t="s">
        <v>52725</v>
      </c>
      <c r="D1639" s="214" t="s">
        <v>51810</v>
      </c>
      <c r="E1639" t="s">
        <v>52724</v>
      </c>
    </row>
    <row r="1640" spans="1:5" x14ac:dyDescent="0.2">
      <c r="A1640" s="214" t="s">
        <v>49462</v>
      </c>
      <c r="B1640" s="214" t="s">
        <v>49463</v>
      </c>
      <c r="C1640" s="214" t="s">
        <v>52725</v>
      </c>
      <c r="D1640" s="214" t="s">
        <v>51810</v>
      </c>
      <c r="E1640" t="s">
        <v>52724</v>
      </c>
    </row>
    <row r="1641" spans="1:5" x14ac:dyDescent="0.2">
      <c r="A1641" s="214" t="s">
        <v>49464</v>
      </c>
      <c r="B1641" s="214" t="s">
        <v>49465</v>
      </c>
      <c r="C1641" s="214" t="s">
        <v>52725</v>
      </c>
      <c r="D1641" s="214" t="s">
        <v>51810</v>
      </c>
      <c r="E1641" t="s">
        <v>52724</v>
      </c>
    </row>
    <row r="1642" spans="1:5" x14ac:dyDescent="0.2">
      <c r="A1642" s="214" t="s">
        <v>49466</v>
      </c>
      <c r="B1642" s="214" t="s">
        <v>49467</v>
      </c>
      <c r="C1642" s="214" t="s">
        <v>52725</v>
      </c>
      <c r="D1642" s="214" t="s">
        <v>51810</v>
      </c>
      <c r="E1642" t="s">
        <v>52724</v>
      </c>
    </row>
    <row r="1643" spans="1:5" x14ac:dyDescent="0.2">
      <c r="A1643" s="214" t="s">
        <v>49468</v>
      </c>
      <c r="B1643" s="214" t="s">
        <v>49469</v>
      </c>
      <c r="C1643" s="214" t="s">
        <v>52725</v>
      </c>
      <c r="D1643" s="214" t="s">
        <v>51810</v>
      </c>
      <c r="E1643" t="s">
        <v>52724</v>
      </c>
    </row>
    <row r="1644" spans="1:5" x14ac:dyDescent="0.2">
      <c r="A1644" s="214" t="s">
        <v>49470</v>
      </c>
      <c r="B1644" s="214" t="s">
        <v>49471</v>
      </c>
      <c r="C1644" s="214" t="s">
        <v>52725</v>
      </c>
      <c r="D1644" s="214" t="s">
        <v>51810</v>
      </c>
      <c r="E1644" t="s">
        <v>52724</v>
      </c>
    </row>
    <row r="1645" spans="1:5" x14ac:dyDescent="0.2">
      <c r="A1645" s="214" t="s">
        <v>49474</v>
      </c>
      <c r="B1645" s="214" t="s">
        <v>49475</v>
      </c>
      <c r="C1645" s="214" t="s">
        <v>52725</v>
      </c>
      <c r="D1645" s="214" t="s">
        <v>51810</v>
      </c>
      <c r="E1645" t="s">
        <v>52724</v>
      </c>
    </row>
    <row r="1646" spans="1:5" x14ac:dyDescent="0.2">
      <c r="A1646" s="214" t="s">
        <v>49476</v>
      </c>
      <c r="B1646" s="214" t="s">
        <v>49477</v>
      </c>
      <c r="C1646" s="214" t="s">
        <v>52725</v>
      </c>
      <c r="D1646" s="214" t="s">
        <v>51810</v>
      </c>
      <c r="E1646" t="s">
        <v>52724</v>
      </c>
    </row>
    <row r="1647" spans="1:5" x14ac:dyDescent="0.2">
      <c r="A1647" s="214" t="s">
        <v>51555</v>
      </c>
      <c r="B1647" s="214" t="s">
        <v>51556</v>
      </c>
      <c r="C1647" s="214" t="s">
        <v>52725</v>
      </c>
      <c r="D1647" s="214" t="s">
        <v>51810</v>
      </c>
      <c r="E1647" t="s">
        <v>52724</v>
      </c>
    </row>
    <row r="1648" spans="1:5" x14ac:dyDescent="0.2">
      <c r="A1648" s="214" t="s">
        <v>49478</v>
      </c>
      <c r="B1648" s="214" t="s">
        <v>49479</v>
      </c>
      <c r="C1648" s="214" t="s">
        <v>52725</v>
      </c>
      <c r="D1648" s="214" t="s">
        <v>51810</v>
      </c>
      <c r="E1648" t="s">
        <v>52724</v>
      </c>
    </row>
    <row r="1649" spans="1:5" x14ac:dyDescent="0.2">
      <c r="A1649" s="214" t="s">
        <v>49484</v>
      </c>
      <c r="B1649" s="214" t="s">
        <v>49485</v>
      </c>
      <c r="C1649" s="214" t="s">
        <v>52725</v>
      </c>
      <c r="D1649" s="214" t="s">
        <v>51810</v>
      </c>
      <c r="E1649" t="s">
        <v>52724</v>
      </c>
    </row>
    <row r="1650" spans="1:5" x14ac:dyDescent="0.2">
      <c r="A1650" s="214" t="s">
        <v>49486</v>
      </c>
      <c r="B1650" s="214" t="s">
        <v>49487</v>
      </c>
      <c r="C1650" s="214" t="s">
        <v>52725</v>
      </c>
      <c r="D1650" s="214" t="s">
        <v>51810</v>
      </c>
      <c r="E1650" t="s">
        <v>52724</v>
      </c>
    </row>
    <row r="1651" spans="1:5" x14ac:dyDescent="0.2">
      <c r="A1651" s="214" t="s">
        <v>49488</v>
      </c>
      <c r="B1651" s="214" t="s">
        <v>49489</v>
      </c>
      <c r="C1651" s="214" t="s">
        <v>52725</v>
      </c>
      <c r="D1651" s="214" t="s">
        <v>51810</v>
      </c>
      <c r="E1651" t="s">
        <v>52724</v>
      </c>
    </row>
    <row r="1652" spans="1:5" x14ac:dyDescent="0.2">
      <c r="A1652" s="214" t="s">
        <v>49490</v>
      </c>
      <c r="B1652" s="214" t="s">
        <v>49491</v>
      </c>
      <c r="C1652" s="214" t="s">
        <v>52725</v>
      </c>
      <c r="D1652" s="214" t="s">
        <v>51810</v>
      </c>
      <c r="E1652" t="s">
        <v>52724</v>
      </c>
    </row>
    <row r="1653" spans="1:5" x14ac:dyDescent="0.2">
      <c r="A1653" s="214" t="s">
        <v>49492</v>
      </c>
      <c r="B1653" s="214" t="s">
        <v>49493</v>
      </c>
      <c r="C1653" s="214" t="s">
        <v>52725</v>
      </c>
      <c r="D1653" s="214" t="s">
        <v>51810</v>
      </c>
      <c r="E1653" t="s">
        <v>52724</v>
      </c>
    </row>
    <row r="1654" spans="1:5" x14ac:dyDescent="0.2">
      <c r="A1654" s="214" t="s">
        <v>49494</v>
      </c>
      <c r="B1654" s="214" t="s">
        <v>49495</v>
      </c>
      <c r="C1654" s="214" t="s">
        <v>52725</v>
      </c>
      <c r="D1654" s="214" t="s">
        <v>51810</v>
      </c>
      <c r="E1654" t="s">
        <v>52724</v>
      </c>
    </row>
    <row r="1655" spans="1:5" x14ac:dyDescent="0.2">
      <c r="A1655" s="214" t="s">
        <v>49496</v>
      </c>
      <c r="B1655" s="214" t="s">
        <v>49497</v>
      </c>
      <c r="C1655" s="214" t="s">
        <v>52725</v>
      </c>
      <c r="D1655" s="214" t="s">
        <v>51810</v>
      </c>
      <c r="E1655" t="s">
        <v>52724</v>
      </c>
    </row>
    <row r="1656" spans="1:5" x14ac:dyDescent="0.2">
      <c r="A1656" s="214" t="s">
        <v>49500</v>
      </c>
      <c r="B1656" s="214" t="s">
        <v>49501</v>
      </c>
      <c r="C1656" s="214" t="s">
        <v>52725</v>
      </c>
      <c r="D1656" s="214" t="s">
        <v>51810</v>
      </c>
      <c r="E1656" t="s">
        <v>52724</v>
      </c>
    </row>
    <row r="1657" spans="1:5" x14ac:dyDescent="0.2">
      <c r="A1657" s="214" t="s">
        <v>49502</v>
      </c>
      <c r="B1657" s="214" t="s">
        <v>49503</v>
      </c>
      <c r="C1657" s="214" t="s">
        <v>52725</v>
      </c>
      <c r="D1657" s="214" t="s">
        <v>51810</v>
      </c>
      <c r="E1657" t="s">
        <v>52724</v>
      </c>
    </row>
    <row r="1658" spans="1:5" x14ac:dyDescent="0.2">
      <c r="A1658" s="214" t="s">
        <v>49506</v>
      </c>
      <c r="B1658" s="214" t="s">
        <v>49507</v>
      </c>
      <c r="C1658" s="214" t="s">
        <v>52725</v>
      </c>
      <c r="D1658" s="214" t="s">
        <v>51810</v>
      </c>
      <c r="E1658" t="s">
        <v>52724</v>
      </c>
    </row>
    <row r="1659" spans="1:5" x14ac:dyDescent="0.2">
      <c r="A1659" s="214" t="s">
        <v>49508</v>
      </c>
      <c r="B1659" s="214" t="s">
        <v>49509</v>
      </c>
      <c r="C1659" s="214" t="s">
        <v>52725</v>
      </c>
      <c r="D1659" s="214" t="s">
        <v>51810</v>
      </c>
      <c r="E1659" t="s">
        <v>52724</v>
      </c>
    </row>
    <row r="1660" spans="1:5" x14ac:dyDescent="0.2">
      <c r="A1660" s="214" t="s">
        <v>49510</v>
      </c>
      <c r="B1660" s="214" t="s">
        <v>49511</v>
      </c>
      <c r="C1660" s="214" t="s">
        <v>52725</v>
      </c>
      <c r="D1660" s="214" t="s">
        <v>51810</v>
      </c>
      <c r="E1660" t="s">
        <v>52724</v>
      </c>
    </row>
    <row r="1661" spans="1:5" x14ac:dyDescent="0.2">
      <c r="A1661" s="214" t="s">
        <v>51557</v>
      </c>
      <c r="B1661" s="214" t="s">
        <v>51558</v>
      </c>
      <c r="C1661" s="214" t="s">
        <v>52725</v>
      </c>
      <c r="D1661" s="214" t="s">
        <v>51810</v>
      </c>
      <c r="E1661" t="s">
        <v>52724</v>
      </c>
    </row>
    <row r="1662" spans="1:5" x14ac:dyDescent="0.2">
      <c r="A1662" s="214" t="s">
        <v>49512</v>
      </c>
      <c r="B1662" s="214" t="s">
        <v>49513</v>
      </c>
      <c r="C1662" s="214" t="s">
        <v>52725</v>
      </c>
      <c r="D1662" s="214" t="s">
        <v>51810</v>
      </c>
      <c r="E1662" t="s">
        <v>52724</v>
      </c>
    </row>
    <row r="1663" spans="1:5" x14ac:dyDescent="0.2">
      <c r="A1663" s="214" t="s">
        <v>49514</v>
      </c>
      <c r="B1663" s="214" t="s">
        <v>49515</v>
      </c>
      <c r="C1663" s="214" t="s">
        <v>52725</v>
      </c>
      <c r="D1663" s="214" t="s">
        <v>51810</v>
      </c>
      <c r="E1663" t="s">
        <v>52724</v>
      </c>
    </row>
    <row r="1664" spans="1:5" x14ac:dyDescent="0.2">
      <c r="A1664" s="214" t="s">
        <v>50497</v>
      </c>
      <c r="B1664" s="214" t="s">
        <v>50498</v>
      </c>
      <c r="C1664" s="214" t="s">
        <v>52725</v>
      </c>
      <c r="D1664" s="214" t="s">
        <v>51810</v>
      </c>
      <c r="E1664" t="s">
        <v>52724</v>
      </c>
    </row>
    <row r="1665" spans="1:5" x14ac:dyDescent="0.2">
      <c r="A1665" s="214" t="s">
        <v>49516</v>
      </c>
      <c r="B1665" s="214" t="s">
        <v>49517</v>
      </c>
      <c r="C1665" s="214" t="s">
        <v>52725</v>
      </c>
      <c r="D1665" s="214" t="s">
        <v>51810</v>
      </c>
      <c r="E1665" t="s">
        <v>52724</v>
      </c>
    </row>
    <row r="1666" spans="1:5" x14ac:dyDescent="0.2">
      <c r="A1666" s="214" t="s">
        <v>49518</v>
      </c>
      <c r="B1666" s="214" t="s">
        <v>49519</v>
      </c>
      <c r="C1666" s="214" t="s">
        <v>52725</v>
      </c>
      <c r="D1666" s="214" t="s">
        <v>51810</v>
      </c>
      <c r="E1666" t="s">
        <v>52724</v>
      </c>
    </row>
    <row r="1667" spans="1:5" x14ac:dyDescent="0.2">
      <c r="A1667" s="214" t="s">
        <v>49520</v>
      </c>
      <c r="B1667" s="214" t="s">
        <v>49521</v>
      </c>
      <c r="C1667" s="214" t="s">
        <v>52725</v>
      </c>
      <c r="D1667" s="214" t="s">
        <v>51810</v>
      </c>
      <c r="E1667" t="s">
        <v>52724</v>
      </c>
    </row>
    <row r="1668" spans="1:5" x14ac:dyDescent="0.2">
      <c r="A1668" s="214" t="s">
        <v>49522</v>
      </c>
      <c r="B1668" s="214" t="s">
        <v>49523</v>
      </c>
      <c r="C1668" s="214" t="s">
        <v>52725</v>
      </c>
      <c r="D1668" s="214" t="s">
        <v>51810</v>
      </c>
      <c r="E1668" t="s">
        <v>52724</v>
      </c>
    </row>
    <row r="1669" spans="1:5" x14ac:dyDescent="0.2">
      <c r="A1669" s="214" t="s">
        <v>51559</v>
      </c>
      <c r="B1669" s="214" t="s">
        <v>51560</v>
      </c>
      <c r="C1669" s="214" t="s">
        <v>52725</v>
      </c>
      <c r="D1669" s="214" t="s">
        <v>51810</v>
      </c>
      <c r="E1669" t="s">
        <v>52724</v>
      </c>
    </row>
    <row r="1670" spans="1:5" x14ac:dyDescent="0.2">
      <c r="A1670" s="214" t="s">
        <v>49528</v>
      </c>
      <c r="B1670" s="214" t="s">
        <v>49529</v>
      </c>
      <c r="C1670" s="214" t="s">
        <v>52725</v>
      </c>
      <c r="D1670" s="214" t="s">
        <v>51810</v>
      </c>
      <c r="E1670" t="s">
        <v>52724</v>
      </c>
    </row>
    <row r="1671" spans="1:5" x14ac:dyDescent="0.2">
      <c r="A1671" s="214" t="s">
        <v>49532</v>
      </c>
      <c r="B1671" s="214" t="s">
        <v>49533</v>
      </c>
      <c r="C1671" s="214" t="s">
        <v>52725</v>
      </c>
      <c r="D1671" s="214" t="s">
        <v>51810</v>
      </c>
      <c r="E1671" t="s">
        <v>52724</v>
      </c>
    </row>
    <row r="1672" spans="1:5" x14ac:dyDescent="0.2">
      <c r="A1672" s="214" t="s">
        <v>49534</v>
      </c>
      <c r="B1672" s="214" t="s">
        <v>49535</v>
      </c>
      <c r="C1672" s="214" t="s">
        <v>52725</v>
      </c>
      <c r="D1672" s="214" t="s">
        <v>51810</v>
      </c>
      <c r="E1672" t="s">
        <v>52724</v>
      </c>
    </row>
    <row r="1673" spans="1:5" x14ac:dyDescent="0.2">
      <c r="A1673" s="214" t="s">
        <v>49536</v>
      </c>
      <c r="B1673" s="214" t="s">
        <v>49537</v>
      </c>
      <c r="C1673" s="214" t="s">
        <v>52725</v>
      </c>
      <c r="D1673" s="214" t="s">
        <v>51810</v>
      </c>
      <c r="E1673" t="s">
        <v>52724</v>
      </c>
    </row>
    <row r="1674" spans="1:5" x14ac:dyDescent="0.2">
      <c r="A1674" s="214" t="s">
        <v>49538</v>
      </c>
      <c r="B1674" s="214" t="s">
        <v>49539</v>
      </c>
      <c r="C1674" s="214" t="s">
        <v>52725</v>
      </c>
      <c r="D1674" s="214" t="s">
        <v>51810</v>
      </c>
      <c r="E1674" t="s">
        <v>52724</v>
      </c>
    </row>
    <row r="1675" spans="1:5" x14ac:dyDescent="0.2">
      <c r="A1675" s="214" t="s">
        <v>49540</v>
      </c>
      <c r="B1675" s="214" t="s">
        <v>49541</v>
      </c>
      <c r="C1675" s="214" t="s">
        <v>52725</v>
      </c>
      <c r="D1675" s="214" t="s">
        <v>51810</v>
      </c>
      <c r="E1675" t="s">
        <v>52724</v>
      </c>
    </row>
    <row r="1676" spans="1:5" x14ac:dyDescent="0.2">
      <c r="A1676" s="214" t="s">
        <v>49542</v>
      </c>
      <c r="B1676" s="214" t="s">
        <v>49543</v>
      </c>
      <c r="C1676" s="214" t="s">
        <v>52725</v>
      </c>
      <c r="D1676" s="214" t="s">
        <v>51810</v>
      </c>
      <c r="E1676" t="s">
        <v>52724</v>
      </c>
    </row>
    <row r="1677" spans="1:5" x14ac:dyDescent="0.2">
      <c r="A1677" s="214" t="s">
        <v>49544</v>
      </c>
      <c r="B1677" s="214" t="s">
        <v>49545</v>
      </c>
      <c r="C1677" s="214" t="s">
        <v>52725</v>
      </c>
      <c r="D1677" s="214" t="s">
        <v>51810</v>
      </c>
      <c r="E1677" t="s">
        <v>52724</v>
      </c>
    </row>
    <row r="1678" spans="1:5" x14ac:dyDescent="0.2">
      <c r="A1678" s="214" t="s">
        <v>49546</v>
      </c>
      <c r="B1678" s="214" t="s">
        <v>49547</v>
      </c>
      <c r="C1678" s="214" t="s">
        <v>52725</v>
      </c>
      <c r="D1678" s="214" t="s">
        <v>51810</v>
      </c>
      <c r="E1678" t="s">
        <v>52724</v>
      </c>
    </row>
    <row r="1679" spans="1:5" x14ac:dyDescent="0.2">
      <c r="A1679" s="214" t="s">
        <v>49548</v>
      </c>
      <c r="B1679" s="214" t="s">
        <v>49549</v>
      </c>
      <c r="C1679" s="214" t="s">
        <v>52725</v>
      </c>
      <c r="D1679" s="214" t="s">
        <v>51810</v>
      </c>
      <c r="E1679" t="s">
        <v>52724</v>
      </c>
    </row>
    <row r="1680" spans="1:5" x14ac:dyDescent="0.2">
      <c r="A1680" s="214" t="s">
        <v>49552</v>
      </c>
      <c r="B1680" s="214" t="s">
        <v>49553</v>
      </c>
      <c r="C1680" s="214" t="s">
        <v>52725</v>
      </c>
      <c r="D1680" s="214" t="s">
        <v>51810</v>
      </c>
      <c r="E1680" t="s">
        <v>52724</v>
      </c>
    </row>
    <row r="1681" spans="1:5" x14ac:dyDescent="0.2">
      <c r="A1681" s="214" t="s">
        <v>49554</v>
      </c>
      <c r="B1681" s="214" t="s">
        <v>49555</v>
      </c>
      <c r="C1681" s="214" t="s">
        <v>52725</v>
      </c>
      <c r="D1681" s="214" t="s">
        <v>51810</v>
      </c>
      <c r="E1681" t="s">
        <v>52724</v>
      </c>
    </row>
    <row r="1682" spans="1:5" x14ac:dyDescent="0.2">
      <c r="A1682" s="214" t="s">
        <v>49556</v>
      </c>
      <c r="B1682" s="214" t="s">
        <v>49557</v>
      </c>
      <c r="C1682" s="214" t="s">
        <v>52725</v>
      </c>
      <c r="D1682" s="214" t="s">
        <v>51810</v>
      </c>
      <c r="E1682" t="s">
        <v>52724</v>
      </c>
    </row>
    <row r="1683" spans="1:5" x14ac:dyDescent="0.2">
      <c r="A1683" s="214" t="s">
        <v>49558</v>
      </c>
      <c r="B1683" s="214" t="s">
        <v>49559</v>
      </c>
      <c r="C1683" s="214" t="s">
        <v>52725</v>
      </c>
      <c r="D1683" s="214" t="s">
        <v>51810</v>
      </c>
      <c r="E1683" t="s">
        <v>52724</v>
      </c>
    </row>
    <row r="1684" spans="1:5" x14ac:dyDescent="0.2">
      <c r="A1684" s="214" t="s">
        <v>49560</v>
      </c>
      <c r="B1684" s="214" t="s">
        <v>49561</v>
      </c>
      <c r="C1684" s="214" t="s">
        <v>52725</v>
      </c>
      <c r="D1684" s="214" t="s">
        <v>51810</v>
      </c>
      <c r="E1684" t="s">
        <v>52724</v>
      </c>
    </row>
    <row r="1685" spans="1:5" x14ac:dyDescent="0.2">
      <c r="A1685" s="214" t="s">
        <v>49562</v>
      </c>
      <c r="B1685" s="214" t="s">
        <v>49563</v>
      </c>
      <c r="C1685" s="214" t="s">
        <v>52725</v>
      </c>
      <c r="D1685" s="214" t="s">
        <v>51810</v>
      </c>
      <c r="E1685" t="s">
        <v>52724</v>
      </c>
    </row>
    <row r="1686" spans="1:5" x14ac:dyDescent="0.2">
      <c r="A1686" s="214" t="s">
        <v>49564</v>
      </c>
      <c r="B1686" s="214" t="s">
        <v>49565</v>
      </c>
      <c r="C1686" s="214" t="s">
        <v>52725</v>
      </c>
      <c r="D1686" s="214" t="s">
        <v>51810</v>
      </c>
      <c r="E1686" t="s">
        <v>52724</v>
      </c>
    </row>
    <row r="1687" spans="1:5" x14ac:dyDescent="0.2">
      <c r="A1687" s="214" t="s">
        <v>49566</v>
      </c>
      <c r="B1687" s="214" t="s">
        <v>49567</v>
      </c>
      <c r="C1687" s="214" t="s">
        <v>52725</v>
      </c>
      <c r="D1687" s="214" t="s">
        <v>51810</v>
      </c>
      <c r="E1687" t="s">
        <v>52724</v>
      </c>
    </row>
    <row r="1688" spans="1:5" x14ac:dyDescent="0.2">
      <c r="A1688" s="214" t="s">
        <v>49568</v>
      </c>
      <c r="B1688" s="214" t="s">
        <v>49569</v>
      </c>
      <c r="C1688" s="214" t="s">
        <v>52725</v>
      </c>
      <c r="D1688" s="214" t="s">
        <v>51810</v>
      </c>
      <c r="E1688" t="s">
        <v>52724</v>
      </c>
    </row>
    <row r="1689" spans="1:5" x14ac:dyDescent="0.2">
      <c r="A1689" s="214" t="s">
        <v>49570</v>
      </c>
      <c r="B1689" s="214" t="s">
        <v>49571</v>
      </c>
      <c r="C1689" s="214" t="s">
        <v>52725</v>
      </c>
      <c r="D1689" s="214" t="s">
        <v>51810</v>
      </c>
      <c r="E1689" t="s">
        <v>52724</v>
      </c>
    </row>
    <row r="1690" spans="1:5" x14ac:dyDescent="0.2">
      <c r="A1690" s="214" t="s">
        <v>49572</v>
      </c>
      <c r="B1690" s="214" t="s">
        <v>49573</v>
      </c>
      <c r="C1690" s="214" t="s">
        <v>52725</v>
      </c>
      <c r="D1690" s="214" t="s">
        <v>51810</v>
      </c>
      <c r="E1690" t="s">
        <v>52724</v>
      </c>
    </row>
    <row r="1691" spans="1:5" x14ac:dyDescent="0.2">
      <c r="A1691" s="214" t="s">
        <v>49574</v>
      </c>
      <c r="B1691" s="214" t="s">
        <v>49575</v>
      </c>
      <c r="C1691" s="214" t="s">
        <v>52725</v>
      </c>
      <c r="D1691" s="214" t="s">
        <v>51810</v>
      </c>
      <c r="E1691" t="s">
        <v>52724</v>
      </c>
    </row>
    <row r="1692" spans="1:5" x14ac:dyDescent="0.2">
      <c r="A1692" s="214" t="s">
        <v>49576</v>
      </c>
      <c r="B1692" s="214" t="s">
        <v>49577</v>
      </c>
      <c r="C1692" s="214" t="s">
        <v>52725</v>
      </c>
      <c r="D1692" s="214" t="s">
        <v>51810</v>
      </c>
      <c r="E1692" t="s">
        <v>52724</v>
      </c>
    </row>
    <row r="1693" spans="1:5" x14ac:dyDescent="0.2">
      <c r="A1693" s="214" t="s">
        <v>49578</v>
      </c>
      <c r="B1693" s="214" t="s">
        <v>49579</v>
      </c>
      <c r="C1693" s="214" t="s">
        <v>52725</v>
      </c>
      <c r="D1693" s="214" t="s">
        <v>51810</v>
      </c>
      <c r="E1693" t="s">
        <v>52724</v>
      </c>
    </row>
    <row r="1694" spans="1:5" x14ac:dyDescent="0.2">
      <c r="A1694" s="214" t="s">
        <v>49580</v>
      </c>
      <c r="B1694" s="214" t="s">
        <v>49581</v>
      </c>
      <c r="C1694" s="214" t="s">
        <v>52725</v>
      </c>
      <c r="D1694" s="214" t="s">
        <v>51810</v>
      </c>
      <c r="E1694" t="s">
        <v>52724</v>
      </c>
    </row>
    <row r="1695" spans="1:5" x14ac:dyDescent="0.2">
      <c r="A1695" s="214" t="s">
        <v>49582</v>
      </c>
      <c r="B1695" s="214" t="s">
        <v>49583</v>
      </c>
      <c r="C1695" s="214" t="s">
        <v>52725</v>
      </c>
      <c r="D1695" s="214" t="s">
        <v>51810</v>
      </c>
      <c r="E1695" t="s">
        <v>52724</v>
      </c>
    </row>
    <row r="1696" spans="1:5" x14ac:dyDescent="0.2">
      <c r="A1696" s="214" t="s">
        <v>49584</v>
      </c>
      <c r="B1696" s="214" t="s">
        <v>49585</v>
      </c>
      <c r="C1696" s="214" t="s">
        <v>52725</v>
      </c>
      <c r="D1696" s="214" t="s">
        <v>51810</v>
      </c>
      <c r="E1696" t="s">
        <v>52724</v>
      </c>
    </row>
    <row r="1697" spans="1:5" x14ac:dyDescent="0.2">
      <c r="A1697" s="214" t="s">
        <v>49586</v>
      </c>
      <c r="B1697" s="214" t="s">
        <v>49587</v>
      </c>
      <c r="C1697" s="214" t="s">
        <v>52725</v>
      </c>
      <c r="D1697" s="214" t="s">
        <v>51810</v>
      </c>
      <c r="E1697" t="s">
        <v>52724</v>
      </c>
    </row>
    <row r="1698" spans="1:5" x14ac:dyDescent="0.2">
      <c r="A1698" s="214" t="s">
        <v>49588</v>
      </c>
      <c r="B1698" s="214" t="s">
        <v>49589</v>
      </c>
      <c r="C1698" s="214" t="s">
        <v>52725</v>
      </c>
      <c r="D1698" s="214" t="s">
        <v>51810</v>
      </c>
      <c r="E1698" t="s">
        <v>52724</v>
      </c>
    </row>
    <row r="1699" spans="1:5" x14ac:dyDescent="0.2">
      <c r="A1699" s="214" t="s">
        <v>49590</v>
      </c>
      <c r="B1699" s="214" t="s">
        <v>49591</v>
      </c>
      <c r="C1699" s="214" t="s">
        <v>52725</v>
      </c>
      <c r="D1699" s="214" t="s">
        <v>51810</v>
      </c>
      <c r="E1699" t="s">
        <v>52724</v>
      </c>
    </row>
    <row r="1700" spans="1:5" x14ac:dyDescent="0.2">
      <c r="A1700" s="214" t="s">
        <v>49592</v>
      </c>
      <c r="B1700" s="214" t="s">
        <v>49593</v>
      </c>
      <c r="C1700" s="214" t="s">
        <v>52725</v>
      </c>
      <c r="D1700" s="214" t="s">
        <v>51810</v>
      </c>
      <c r="E1700" t="s">
        <v>52724</v>
      </c>
    </row>
    <row r="1701" spans="1:5" x14ac:dyDescent="0.2">
      <c r="A1701" s="214" t="s">
        <v>49596</v>
      </c>
      <c r="B1701" s="214" t="s">
        <v>49597</v>
      </c>
      <c r="C1701" s="214" t="s">
        <v>52725</v>
      </c>
      <c r="D1701" s="214" t="s">
        <v>51810</v>
      </c>
      <c r="E1701" t="s">
        <v>52724</v>
      </c>
    </row>
    <row r="1702" spans="1:5" x14ac:dyDescent="0.2">
      <c r="A1702" s="214" t="s">
        <v>49598</v>
      </c>
      <c r="B1702" s="214" t="s">
        <v>49599</v>
      </c>
      <c r="C1702" s="214" t="s">
        <v>52725</v>
      </c>
      <c r="D1702" s="214" t="s">
        <v>51810</v>
      </c>
      <c r="E1702" t="s">
        <v>52724</v>
      </c>
    </row>
    <row r="1703" spans="1:5" x14ac:dyDescent="0.2">
      <c r="A1703" s="214" t="s">
        <v>49600</v>
      </c>
      <c r="B1703" s="214" t="s">
        <v>49601</v>
      </c>
      <c r="C1703" s="214" t="s">
        <v>52725</v>
      </c>
      <c r="D1703" s="214" t="s">
        <v>51810</v>
      </c>
      <c r="E1703" t="s">
        <v>52724</v>
      </c>
    </row>
    <row r="1704" spans="1:5" x14ac:dyDescent="0.2">
      <c r="A1704" s="214" t="s">
        <v>49602</v>
      </c>
      <c r="B1704" s="214" t="s">
        <v>49603</v>
      </c>
      <c r="C1704" s="214" t="s">
        <v>52725</v>
      </c>
      <c r="D1704" s="214" t="s">
        <v>51810</v>
      </c>
      <c r="E1704" t="s">
        <v>52724</v>
      </c>
    </row>
    <row r="1705" spans="1:5" x14ac:dyDescent="0.2">
      <c r="A1705" s="214" t="s">
        <v>49606</v>
      </c>
      <c r="B1705" s="214" t="s">
        <v>49607</v>
      </c>
      <c r="C1705" s="214" t="s">
        <v>52725</v>
      </c>
      <c r="D1705" s="214" t="s">
        <v>51810</v>
      </c>
      <c r="E1705" t="s">
        <v>52724</v>
      </c>
    </row>
    <row r="1706" spans="1:5" x14ac:dyDescent="0.2">
      <c r="A1706" s="214" t="s">
        <v>49608</v>
      </c>
      <c r="B1706" s="214" t="s">
        <v>49609</v>
      </c>
      <c r="C1706" s="214" t="s">
        <v>52725</v>
      </c>
      <c r="D1706" s="214" t="s">
        <v>51810</v>
      </c>
      <c r="E1706" t="s">
        <v>52724</v>
      </c>
    </row>
    <row r="1707" spans="1:5" x14ac:dyDescent="0.2">
      <c r="A1707" s="214" t="s">
        <v>49610</v>
      </c>
      <c r="B1707" s="214" t="s">
        <v>49611</v>
      </c>
      <c r="C1707" s="214" t="s">
        <v>52725</v>
      </c>
      <c r="D1707" s="214" t="s">
        <v>51810</v>
      </c>
      <c r="E1707" t="s">
        <v>52724</v>
      </c>
    </row>
    <row r="1708" spans="1:5" x14ac:dyDescent="0.2">
      <c r="A1708" s="214" t="s">
        <v>49612</v>
      </c>
      <c r="B1708" s="214" t="s">
        <v>49613</v>
      </c>
      <c r="C1708" s="214" t="s">
        <v>52725</v>
      </c>
      <c r="D1708" s="214" t="s">
        <v>51810</v>
      </c>
      <c r="E1708" t="s">
        <v>52724</v>
      </c>
    </row>
    <row r="1709" spans="1:5" x14ac:dyDescent="0.2">
      <c r="A1709" s="214" t="s">
        <v>49614</v>
      </c>
      <c r="B1709" s="214" t="s">
        <v>49615</v>
      </c>
      <c r="C1709" s="214" t="s">
        <v>52725</v>
      </c>
      <c r="D1709" s="214" t="s">
        <v>51810</v>
      </c>
      <c r="E1709" t="s">
        <v>52724</v>
      </c>
    </row>
    <row r="1710" spans="1:5" x14ac:dyDescent="0.2">
      <c r="A1710" s="214" t="s">
        <v>49616</v>
      </c>
      <c r="B1710" s="214" t="s">
        <v>49617</v>
      </c>
      <c r="C1710" s="214" t="s">
        <v>52725</v>
      </c>
      <c r="D1710" s="214" t="s">
        <v>51810</v>
      </c>
      <c r="E1710" t="s">
        <v>52724</v>
      </c>
    </row>
    <row r="1711" spans="1:5" x14ac:dyDescent="0.2">
      <c r="A1711" s="214" t="s">
        <v>49618</v>
      </c>
      <c r="B1711" s="214" t="s">
        <v>49619</v>
      </c>
      <c r="C1711" s="214" t="s">
        <v>52725</v>
      </c>
      <c r="D1711" s="214" t="s">
        <v>51810</v>
      </c>
      <c r="E1711" t="s">
        <v>52724</v>
      </c>
    </row>
    <row r="1712" spans="1:5" x14ac:dyDescent="0.2">
      <c r="A1712" s="214" t="s">
        <v>49620</v>
      </c>
      <c r="B1712" s="214" t="s">
        <v>49621</v>
      </c>
      <c r="C1712" s="214" t="s">
        <v>52725</v>
      </c>
      <c r="D1712" s="214" t="s">
        <v>51810</v>
      </c>
      <c r="E1712" t="s">
        <v>52724</v>
      </c>
    </row>
    <row r="1713" spans="1:5" x14ac:dyDescent="0.2">
      <c r="A1713" s="214" t="s">
        <v>49622</v>
      </c>
      <c r="B1713" s="214" t="s">
        <v>49623</v>
      </c>
      <c r="C1713" s="214" t="s">
        <v>52725</v>
      </c>
      <c r="D1713" s="214" t="s">
        <v>51810</v>
      </c>
      <c r="E1713" t="s">
        <v>52724</v>
      </c>
    </row>
    <row r="1714" spans="1:5" x14ac:dyDescent="0.2">
      <c r="A1714" s="214" t="s">
        <v>49624</v>
      </c>
      <c r="B1714" s="214" t="s">
        <v>49625</v>
      </c>
      <c r="C1714" s="214" t="s">
        <v>52725</v>
      </c>
      <c r="D1714" s="214" t="s">
        <v>51810</v>
      </c>
      <c r="E1714" t="s">
        <v>52724</v>
      </c>
    </row>
    <row r="1715" spans="1:5" x14ac:dyDescent="0.2">
      <c r="A1715" s="214" t="s">
        <v>49626</v>
      </c>
      <c r="B1715" s="214" t="s">
        <v>49627</v>
      </c>
      <c r="C1715" s="214" t="s">
        <v>52725</v>
      </c>
      <c r="D1715" s="214" t="s">
        <v>51810</v>
      </c>
      <c r="E1715" t="s">
        <v>52724</v>
      </c>
    </row>
    <row r="1716" spans="1:5" x14ac:dyDescent="0.2">
      <c r="A1716" s="214" t="s">
        <v>49628</v>
      </c>
      <c r="B1716" s="214" t="s">
        <v>49629</v>
      </c>
      <c r="C1716" s="214" t="s">
        <v>52725</v>
      </c>
      <c r="D1716" s="214" t="s">
        <v>51810</v>
      </c>
      <c r="E1716" t="s">
        <v>52724</v>
      </c>
    </row>
    <row r="1717" spans="1:5" x14ac:dyDescent="0.2">
      <c r="A1717" s="214" t="s">
        <v>49630</v>
      </c>
      <c r="B1717" s="214" t="s">
        <v>49631</v>
      </c>
      <c r="C1717" s="214" t="s">
        <v>52725</v>
      </c>
      <c r="D1717" s="214" t="s">
        <v>51810</v>
      </c>
      <c r="E1717" t="s">
        <v>52724</v>
      </c>
    </row>
    <row r="1718" spans="1:5" x14ac:dyDescent="0.2">
      <c r="A1718" s="214" t="s">
        <v>49632</v>
      </c>
      <c r="B1718" s="214" t="s">
        <v>49633</v>
      </c>
      <c r="C1718" s="214" t="s">
        <v>52725</v>
      </c>
      <c r="D1718" s="214" t="s">
        <v>51810</v>
      </c>
      <c r="E1718" t="s">
        <v>52724</v>
      </c>
    </row>
    <row r="1719" spans="1:5" x14ac:dyDescent="0.2">
      <c r="A1719" s="214" t="s">
        <v>49634</v>
      </c>
      <c r="B1719" s="214" t="s">
        <v>49635</v>
      </c>
      <c r="C1719" s="214" t="s">
        <v>52725</v>
      </c>
      <c r="D1719" s="214" t="s">
        <v>51810</v>
      </c>
      <c r="E1719" t="s">
        <v>52724</v>
      </c>
    </row>
    <row r="1720" spans="1:5" x14ac:dyDescent="0.2">
      <c r="A1720" s="214" t="s">
        <v>49636</v>
      </c>
      <c r="B1720" s="214" t="s">
        <v>49637</v>
      </c>
      <c r="C1720" s="214" t="s">
        <v>52725</v>
      </c>
      <c r="D1720" s="214" t="s">
        <v>51810</v>
      </c>
      <c r="E1720" t="s">
        <v>52724</v>
      </c>
    </row>
    <row r="1721" spans="1:5" x14ac:dyDescent="0.2">
      <c r="A1721" s="214" t="s">
        <v>49638</v>
      </c>
      <c r="B1721" s="214" t="s">
        <v>49639</v>
      </c>
      <c r="C1721" s="214" t="s">
        <v>52725</v>
      </c>
      <c r="D1721" s="214" t="s">
        <v>51810</v>
      </c>
      <c r="E1721" t="s">
        <v>52724</v>
      </c>
    </row>
    <row r="1722" spans="1:5" x14ac:dyDescent="0.2">
      <c r="A1722" s="214" t="s">
        <v>49640</v>
      </c>
      <c r="B1722" s="214" t="s">
        <v>49641</v>
      </c>
      <c r="C1722" s="214" t="s">
        <v>52725</v>
      </c>
      <c r="D1722" s="214" t="s">
        <v>51810</v>
      </c>
      <c r="E1722" t="s">
        <v>52724</v>
      </c>
    </row>
    <row r="1723" spans="1:5" x14ac:dyDescent="0.2">
      <c r="A1723" s="214" t="s">
        <v>49642</v>
      </c>
      <c r="B1723" s="214" t="s">
        <v>49643</v>
      </c>
      <c r="C1723" s="214" t="s">
        <v>52725</v>
      </c>
      <c r="D1723" s="214" t="s">
        <v>51810</v>
      </c>
      <c r="E1723" t="s">
        <v>52724</v>
      </c>
    </row>
    <row r="1724" spans="1:5" x14ac:dyDescent="0.2">
      <c r="A1724" s="214" t="s">
        <v>49644</v>
      </c>
      <c r="B1724" s="214" t="s">
        <v>49645</v>
      </c>
      <c r="C1724" s="214" t="s">
        <v>52725</v>
      </c>
      <c r="D1724" s="214" t="s">
        <v>51810</v>
      </c>
      <c r="E1724" t="s">
        <v>52724</v>
      </c>
    </row>
    <row r="1725" spans="1:5" x14ac:dyDescent="0.2">
      <c r="A1725" s="214" t="s">
        <v>51727</v>
      </c>
      <c r="B1725" s="214" t="s">
        <v>51728</v>
      </c>
      <c r="C1725" s="214" t="s">
        <v>52725</v>
      </c>
      <c r="D1725" s="214" t="s">
        <v>51810</v>
      </c>
      <c r="E1725" t="s">
        <v>52724</v>
      </c>
    </row>
    <row r="1726" spans="1:5" x14ac:dyDescent="0.2">
      <c r="A1726" s="214" t="s">
        <v>49648</v>
      </c>
      <c r="B1726" s="214" t="s">
        <v>49649</v>
      </c>
      <c r="C1726" s="214" t="s">
        <v>52725</v>
      </c>
      <c r="D1726" s="214" t="s">
        <v>51810</v>
      </c>
      <c r="E1726" t="s">
        <v>52724</v>
      </c>
    </row>
    <row r="1727" spans="1:5" x14ac:dyDescent="0.2">
      <c r="A1727" s="214" t="s">
        <v>49650</v>
      </c>
      <c r="B1727" s="214" t="s">
        <v>49651</v>
      </c>
      <c r="C1727" s="214" t="s">
        <v>52725</v>
      </c>
      <c r="D1727" s="214" t="s">
        <v>51810</v>
      </c>
      <c r="E1727" t="s">
        <v>52724</v>
      </c>
    </row>
    <row r="1728" spans="1:5" x14ac:dyDescent="0.2">
      <c r="A1728" s="214" t="s">
        <v>49652</v>
      </c>
      <c r="B1728" s="214" t="s">
        <v>49653</v>
      </c>
      <c r="C1728" s="214" t="s">
        <v>52725</v>
      </c>
      <c r="D1728" s="214" t="s">
        <v>51810</v>
      </c>
      <c r="E1728" t="s">
        <v>52724</v>
      </c>
    </row>
    <row r="1729" spans="1:5" x14ac:dyDescent="0.2">
      <c r="A1729" s="214" t="s">
        <v>49654</v>
      </c>
      <c r="B1729" s="214" t="s">
        <v>49655</v>
      </c>
      <c r="C1729" s="214" t="s">
        <v>52725</v>
      </c>
      <c r="D1729" s="214" t="s">
        <v>51810</v>
      </c>
      <c r="E1729" t="s">
        <v>52724</v>
      </c>
    </row>
    <row r="1730" spans="1:5" x14ac:dyDescent="0.2">
      <c r="A1730" s="214" t="s">
        <v>49656</v>
      </c>
      <c r="B1730" s="214" t="s">
        <v>49657</v>
      </c>
      <c r="C1730" s="214" t="s">
        <v>52725</v>
      </c>
      <c r="D1730" s="214" t="s">
        <v>51810</v>
      </c>
      <c r="E1730" t="s">
        <v>52724</v>
      </c>
    </row>
    <row r="1731" spans="1:5" x14ac:dyDescent="0.2">
      <c r="A1731" s="214" t="s">
        <v>49658</v>
      </c>
      <c r="B1731" s="214" t="s">
        <v>49659</v>
      </c>
      <c r="C1731" s="214" t="s">
        <v>52725</v>
      </c>
      <c r="D1731" s="214" t="s">
        <v>51810</v>
      </c>
      <c r="E1731" t="s">
        <v>52724</v>
      </c>
    </row>
    <row r="1732" spans="1:5" x14ac:dyDescent="0.2">
      <c r="A1732" s="214" t="s">
        <v>49660</v>
      </c>
      <c r="B1732" s="214" t="s">
        <v>49661</v>
      </c>
      <c r="C1732" s="214" t="s">
        <v>52725</v>
      </c>
      <c r="D1732" s="214" t="s">
        <v>51810</v>
      </c>
      <c r="E1732" t="s">
        <v>52724</v>
      </c>
    </row>
    <row r="1733" spans="1:5" x14ac:dyDescent="0.2">
      <c r="A1733" s="214" t="s">
        <v>49662</v>
      </c>
      <c r="B1733" s="214" t="s">
        <v>49663</v>
      </c>
      <c r="C1733" s="214" t="s">
        <v>52725</v>
      </c>
      <c r="D1733" s="214" t="s">
        <v>51810</v>
      </c>
      <c r="E1733" t="s">
        <v>52724</v>
      </c>
    </row>
    <row r="1734" spans="1:5" x14ac:dyDescent="0.2">
      <c r="A1734" s="214" t="s">
        <v>49664</v>
      </c>
      <c r="B1734" s="214" t="s">
        <v>49665</v>
      </c>
      <c r="C1734" s="214" t="s">
        <v>52725</v>
      </c>
      <c r="D1734" s="214" t="s">
        <v>51810</v>
      </c>
      <c r="E1734" t="s">
        <v>52724</v>
      </c>
    </row>
    <row r="1735" spans="1:5" x14ac:dyDescent="0.2">
      <c r="A1735" s="214" t="s">
        <v>49668</v>
      </c>
      <c r="B1735" s="214" t="s">
        <v>49669</v>
      </c>
      <c r="C1735" s="214" t="s">
        <v>52725</v>
      </c>
      <c r="D1735" s="214" t="s">
        <v>51810</v>
      </c>
      <c r="E1735" t="s">
        <v>52724</v>
      </c>
    </row>
    <row r="1736" spans="1:5" x14ac:dyDescent="0.2">
      <c r="A1736" s="214" t="s">
        <v>49670</v>
      </c>
      <c r="B1736" s="214" t="s">
        <v>49671</v>
      </c>
      <c r="C1736" s="214" t="s">
        <v>52725</v>
      </c>
      <c r="D1736" s="214" t="s">
        <v>51810</v>
      </c>
      <c r="E1736" t="s">
        <v>52724</v>
      </c>
    </row>
    <row r="1737" spans="1:5" x14ac:dyDescent="0.2">
      <c r="A1737" s="214" t="s">
        <v>49672</v>
      </c>
      <c r="B1737" s="214" t="s">
        <v>49673</v>
      </c>
      <c r="C1737" s="214" t="s">
        <v>52725</v>
      </c>
      <c r="D1737" s="214" t="s">
        <v>51810</v>
      </c>
      <c r="E1737" t="s">
        <v>52724</v>
      </c>
    </row>
    <row r="1738" spans="1:5" x14ac:dyDescent="0.2">
      <c r="A1738" s="214" t="s">
        <v>49674</v>
      </c>
      <c r="B1738" s="214" t="s">
        <v>49675</v>
      </c>
      <c r="C1738" s="214" t="s">
        <v>52725</v>
      </c>
      <c r="D1738" s="214" t="s">
        <v>51810</v>
      </c>
      <c r="E1738" t="s">
        <v>52724</v>
      </c>
    </row>
    <row r="1739" spans="1:5" x14ac:dyDescent="0.2">
      <c r="A1739" s="214" t="s">
        <v>49676</v>
      </c>
      <c r="B1739" s="214" t="s">
        <v>49677</v>
      </c>
      <c r="C1739" s="214" t="s">
        <v>52725</v>
      </c>
      <c r="D1739" s="214" t="s">
        <v>51810</v>
      </c>
      <c r="E1739" t="s">
        <v>52724</v>
      </c>
    </row>
    <row r="1740" spans="1:5" x14ac:dyDescent="0.2">
      <c r="A1740" s="214" t="s">
        <v>49678</v>
      </c>
      <c r="B1740" s="214" t="s">
        <v>49679</v>
      </c>
      <c r="C1740" s="214" t="s">
        <v>52725</v>
      </c>
      <c r="D1740" s="214" t="s">
        <v>51810</v>
      </c>
      <c r="E1740" t="s">
        <v>52724</v>
      </c>
    </row>
    <row r="1741" spans="1:5" x14ac:dyDescent="0.2">
      <c r="A1741" s="214" t="s">
        <v>49680</v>
      </c>
      <c r="B1741" s="214" t="s">
        <v>49681</v>
      </c>
      <c r="C1741" s="214" t="s">
        <v>52725</v>
      </c>
      <c r="D1741" s="214" t="s">
        <v>51810</v>
      </c>
      <c r="E1741" t="s">
        <v>52724</v>
      </c>
    </row>
    <row r="1742" spans="1:5" x14ac:dyDescent="0.2">
      <c r="A1742" s="214" t="s">
        <v>49682</v>
      </c>
      <c r="B1742" s="214" t="s">
        <v>49683</v>
      </c>
      <c r="C1742" s="214" t="s">
        <v>52725</v>
      </c>
      <c r="D1742" s="214" t="s">
        <v>51810</v>
      </c>
      <c r="E1742" t="s">
        <v>52724</v>
      </c>
    </row>
    <row r="1743" spans="1:5" x14ac:dyDescent="0.2">
      <c r="A1743" s="214" t="s">
        <v>49688</v>
      </c>
      <c r="B1743" s="214" t="s">
        <v>49689</v>
      </c>
      <c r="C1743" s="214" t="s">
        <v>52725</v>
      </c>
      <c r="D1743" s="214" t="s">
        <v>51810</v>
      </c>
      <c r="E1743" t="s">
        <v>52724</v>
      </c>
    </row>
    <row r="1744" spans="1:5" x14ac:dyDescent="0.2">
      <c r="A1744" s="214" t="s">
        <v>49692</v>
      </c>
      <c r="B1744" s="214" t="s">
        <v>49693</v>
      </c>
      <c r="C1744" s="214" t="s">
        <v>52725</v>
      </c>
      <c r="D1744" s="214" t="s">
        <v>51810</v>
      </c>
      <c r="E1744" t="s">
        <v>52724</v>
      </c>
    </row>
    <row r="1745" spans="1:5" x14ac:dyDescent="0.2">
      <c r="A1745" s="214" t="s">
        <v>49694</v>
      </c>
      <c r="B1745" s="214" t="s">
        <v>49695</v>
      </c>
      <c r="C1745" s="214" t="s">
        <v>52725</v>
      </c>
      <c r="D1745" s="214" t="s">
        <v>51810</v>
      </c>
      <c r="E1745" t="s">
        <v>52724</v>
      </c>
    </row>
    <row r="1746" spans="1:5" x14ac:dyDescent="0.2">
      <c r="A1746" s="214" t="s">
        <v>49696</v>
      </c>
      <c r="B1746" s="214" t="s">
        <v>49697</v>
      </c>
      <c r="C1746" s="214" t="s">
        <v>52725</v>
      </c>
      <c r="D1746" s="214" t="s">
        <v>51810</v>
      </c>
      <c r="E1746" t="s">
        <v>52724</v>
      </c>
    </row>
    <row r="1747" spans="1:5" x14ac:dyDescent="0.2">
      <c r="A1747" s="214" t="s">
        <v>49698</v>
      </c>
      <c r="B1747" s="214" t="s">
        <v>49699</v>
      </c>
      <c r="C1747" s="214" t="s">
        <v>52725</v>
      </c>
      <c r="D1747" s="214" t="s">
        <v>51810</v>
      </c>
      <c r="E1747" t="s">
        <v>52724</v>
      </c>
    </row>
    <row r="1748" spans="1:5" x14ac:dyDescent="0.2">
      <c r="A1748" s="214" t="s">
        <v>49700</v>
      </c>
      <c r="B1748" s="214" t="s">
        <v>49701</v>
      </c>
      <c r="C1748" s="214" t="s">
        <v>52725</v>
      </c>
      <c r="D1748" s="214" t="s">
        <v>51810</v>
      </c>
      <c r="E1748" t="s">
        <v>52724</v>
      </c>
    </row>
    <row r="1749" spans="1:5" x14ac:dyDescent="0.2">
      <c r="A1749" s="214" t="s">
        <v>49702</v>
      </c>
      <c r="B1749" s="214" t="s">
        <v>49703</v>
      </c>
      <c r="C1749" s="214" t="s">
        <v>52725</v>
      </c>
      <c r="D1749" s="214" t="s">
        <v>51810</v>
      </c>
      <c r="E1749" t="s">
        <v>52724</v>
      </c>
    </row>
    <row r="1750" spans="1:5" x14ac:dyDescent="0.2">
      <c r="A1750" s="214" t="s">
        <v>49704</v>
      </c>
      <c r="B1750" s="214" t="s">
        <v>49705</v>
      </c>
      <c r="C1750" s="214" t="s">
        <v>52725</v>
      </c>
      <c r="D1750" s="214" t="s">
        <v>51810</v>
      </c>
      <c r="E1750" t="s">
        <v>52724</v>
      </c>
    </row>
    <row r="1751" spans="1:5" x14ac:dyDescent="0.2">
      <c r="A1751" s="214" t="s">
        <v>49706</v>
      </c>
      <c r="B1751" s="214" t="s">
        <v>49707</v>
      </c>
      <c r="C1751" s="214" t="s">
        <v>52725</v>
      </c>
      <c r="D1751" s="214" t="s">
        <v>51810</v>
      </c>
      <c r="E1751" t="s">
        <v>52724</v>
      </c>
    </row>
    <row r="1752" spans="1:5" x14ac:dyDescent="0.2">
      <c r="A1752" s="214" t="s">
        <v>49708</v>
      </c>
      <c r="B1752" s="214" t="s">
        <v>49709</v>
      </c>
      <c r="C1752" s="214" t="s">
        <v>52725</v>
      </c>
      <c r="D1752" s="214" t="s">
        <v>51810</v>
      </c>
      <c r="E1752" t="s">
        <v>52724</v>
      </c>
    </row>
    <row r="1753" spans="1:5" x14ac:dyDescent="0.2">
      <c r="A1753" s="214" t="s">
        <v>49710</v>
      </c>
      <c r="B1753" s="214" t="s">
        <v>49711</v>
      </c>
      <c r="C1753" s="214" t="s">
        <v>52725</v>
      </c>
      <c r="D1753" s="214" t="s">
        <v>51810</v>
      </c>
      <c r="E1753" t="s">
        <v>52724</v>
      </c>
    </row>
    <row r="1754" spans="1:5" x14ac:dyDescent="0.2">
      <c r="A1754" s="214" t="s">
        <v>49712</v>
      </c>
      <c r="B1754" s="214" t="s">
        <v>49713</v>
      </c>
      <c r="C1754" s="214" t="s">
        <v>52725</v>
      </c>
      <c r="D1754" s="214" t="s">
        <v>51810</v>
      </c>
      <c r="E1754" t="s">
        <v>52724</v>
      </c>
    </row>
    <row r="1755" spans="1:5" x14ac:dyDescent="0.2">
      <c r="A1755" s="214" t="s">
        <v>49714</v>
      </c>
      <c r="B1755" s="214" t="s">
        <v>49715</v>
      </c>
      <c r="C1755" s="214" t="s">
        <v>52725</v>
      </c>
      <c r="D1755" s="214" t="s">
        <v>51810</v>
      </c>
      <c r="E1755" t="s">
        <v>52724</v>
      </c>
    </row>
    <row r="1756" spans="1:5" x14ac:dyDescent="0.2">
      <c r="A1756" s="214" t="s">
        <v>49716</v>
      </c>
      <c r="B1756" s="214" t="s">
        <v>49717</v>
      </c>
      <c r="C1756" s="214" t="s">
        <v>52725</v>
      </c>
      <c r="D1756" s="214" t="s">
        <v>51810</v>
      </c>
      <c r="E1756" t="s">
        <v>52724</v>
      </c>
    </row>
    <row r="1757" spans="1:5" x14ac:dyDescent="0.2">
      <c r="A1757" s="214" t="s">
        <v>44531</v>
      </c>
      <c r="B1757" s="214" t="s">
        <v>44532</v>
      </c>
      <c r="C1757" s="214" t="s">
        <v>52725</v>
      </c>
      <c r="D1757" s="214" t="s">
        <v>51810</v>
      </c>
      <c r="E1757" t="s">
        <v>52724</v>
      </c>
    </row>
    <row r="1758" spans="1:5" x14ac:dyDescent="0.2">
      <c r="A1758" s="214" t="s">
        <v>43169</v>
      </c>
      <c r="B1758" s="214" t="s">
        <v>43170</v>
      </c>
      <c r="C1758" s="214" t="s">
        <v>52725</v>
      </c>
      <c r="D1758" s="214" t="s">
        <v>51810</v>
      </c>
      <c r="E1758" t="s">
        <v>52724</v>
      </c>
    </row>
    <row r="1759" spans="1:5" x14ac:dyDescent="0.2">
      <c r="A1759" s="214" t="s">
        <v>43626</v>
      </c>
      <c r="B1759" s="214" t="s">
        <v>43627</v>
      </c>
      <c r="C1759" s="214" t="s">
        <v>10046</v>
      </c>
      <c r="D1759" s="214" t="s">
        <v>51810</v>
      </c>
      <c r="E1759" t="s">
        <v>52724</v>
      </c>
    </row>
    <row r="1760" spans="1:5" x14ac:dyDescent="0.2">
      <c r="A1760" s="214" t="s">
        <v>43624</v>
      </c>
      <c r="B1760" s="214" t="s">
        <v>43625</v>
      </c>
      <c r="C1760" s="214" t="s">
        <v>10046</v>
      </c>
      <c r="D1760" s="214" t="s">
        <v>51810</v>
      </c>
      <c r="E1760" t="s">
        <v>52724</v>
      </c>
    </row>
    <row r="1761" spans="1:5" x14ac:dyDescent="0.2">
      <c r="A1761" s="214" t="s">
        <v>49722</v>
      </c>
      <c r="B1761" s="214" t="s">
        <v>49723</v>
      </c>
      <c r="C1761" s="214" t="s">
        <v>7637</v>
      </c>
      <c r="D1761" s="214" t="s">
        <v>51810</v>
      </c>
      <c r="E1761" t="s">
        <v>52724</v>
      </c>
    </row>
    <row r="1762" spans="1:5" x14ac:dyDescent="0.2">
      <c r="A1762" s="214" t="s">
        <v>49724</v>
      </c>
      <c r="B1762" s="214" t="s">
        <v>49725</v>
      </c>
      <c r="C1762" s="214" t="s">
        <v>7637</v>
      </c>
      <c r="D1762" s="214" t="s">
        <v>51810</v>
      </c>
      <c r="E1762" t="s">
        <v>52724</v>
      </c>
    </row>
    <row r="1763" spans="1:5" x14ac:dyDescent="0.2">
      <c r="A1763" s="214" t="s">
        <v>49726</v>
      </c>
      <c r="B1763" s="214" t="s">
        <v>49727</v>
      </c>
      <c r="C1763" s="214" t="s">
        <v>7637</v>
      </c>
      <c r="D1763" s="214" t="s">
        <v>51810</v>
      </c>
      <c r="E1763" t="s">
        <v>52724</v>
      </c>
    </row>
    <row r="1764" spans="1:5" x14ac:dyDescent="0.2">
      <c r="A1764" s="214" t="s">
        <v>49728</v>
      </c>
      <c r="B1764" s="214" t="s">
        <v>49729</v>
      </c>
      <c r="C1764" s="214" t="s">
        <v>7637</v>
      </c>
      <c r="D1764" s="214" t="s">
        <v>51810</v>
      </c>
      <c r="E1764" t="s">
        <v>52724</v>
      </c>
    </row>
    <row r="1765" spans="1:5" x14ac:dyDescent="0.2">
      <c r="A1765" s="214" t="s">
        <v>49730</v>
      </c>
      <c r="B1765" s="214" t="s">
        <v>49731</v>
      </c>
      <c r="C1765" s="214" t="s">
        <v>7637</v>
      </c>
      <c r="D1765" s="214" t="s">
        <v>51810</v>
      </c>
      <c r="E1765" t="s">
        <v>52724</v>
      </c>
    </row>
    <row r="1766" spans="1:5" x14ac:dyDescent="0.2">
      <c r="A1766" s="214" t="s">
        <v>49732</v>
      </c>
      <c r="B1766" s="214" t="s">
        <v>49733</v>
      </c>
      <c r="C1766" s="214" t="s">
        <v>7637</v>
      </c>
      <c r="D1766" s="214" t="s">
        <v>51810</v>
      </c>
      <c r="E1766" t="s">
        <v>52724</v>
      </c>
    </row>
    <row r="1767" spans="1:5" x14ac:dyDescent="0.2">
      <c r="A1767" s="214" t="s">
        <v>49734</v>
      </c>
      <c r="B1767" s="214" t="s">
        <v>49735</v>
      </c>
      <c r="C1767" s="214" t="s">
        <v>7637</v>
      </c>
      <c r="D1767" s="214" t="s">
        <v>51810</v>
      </c>
      <c r="E1767" t="s">
        <v>52724</v>
      </c>
    </row>
    <row r="1768" spans="1:5" x14ac:dyDescent="0.2">
      <c r="A1768" s="214" t="s">
        <v>49736</v>
      </c>
      <c r="B1768" s="214" t="s">
        <v>49737</v>
      </c>
      <c r="C1768" s="214" t="s">
        <v>7637</v>
      </c>
      <c r="D1768" s="214" t="s">
        <v>51810</v>
      </c>
      <c r="E1768" t="s">
        <v>52724</v>
      </c>
    </row>
    <row r="1769" spans="1:5" x14ac:dyDescent="0.2">
      <c r="A1769" s="214" t="s">
        <v>49738</v>
      </c>
      <c r="B1769" s="214" t="s">
        <v>49739</v>
      </c>
      <c r="C1769" s="214" t="s">
        <v>7637</v>
      </c>
      <c r="D1769" s="214" t="s">
        <v>51810</v>
      </c>
      <c r="E1769" t="s">
        <v>52724</v>
      </c>
    </row>
    <row r="1770" spans="1:5" x14ac:dyDescent="0.2">
      <c r="A1770" s="214" t="s">
        <v>49740</v>
      </c>
      <c r="B1770" s="214" t="s">
        <v>49741</v>
      </c>
      <c r="C1770" s="214" t="s">
        <v>7637</v>
      </c>
      <c r="D1770" s="214" t="s">
        <v>51810</v>
      </c>
      <c r="E1770" t="s">
        <v>52724</v>
      </c>
    </row>
    <row r="1771" spans="1:5" x14ac:dyDescent="0.2">
      <c r="A1771" s="214" t="s">
        <v>49742</v>
      </c>
      <c r="B1771" s="214" t="s">
        <v>49743</v>
      </c>
      <c r="C1771" s="214" t="s">
        <v>7637</v>
      </c>
      <c r="D1771" s="214" t="s">
        <v>51810</v>
      </c>
      <c r="E1771" t="s">
        <v>52724</v>
      </c>
    </row>
    <row r="1772" spans="1:5" x14ac:dyDescent="0.2">
      <c r="A1772" s="214" t="s">
        <v>49744</v>
      </c>
      <c r="B1772" s="214" t="s">
        <v>49745</v>
      </c>
      <c r="C1772" s="214" t="s">
        <v>7637</v>
      </c>
      <c r="D1772" s="214" t="s">
        <v>51810</v>
      </c>
      <c r="E1772" t="s">
        <v>52724</v>
      </c>
    </row>
    <row r="1773" spans="1:5" x14ac:dyDescent="0.2">
      <c r="A1773" s="214" t="s">
        <v>49746</v>
      </c>
      <c r="B1773" s="214" t="s">
        <v>49747</v>
      </c>
      <c r="C1773" s="214" t="s">
        <v>7637</v>
      </c>
      <c r="D1773" s="214" t="s">
        <v>51810</v>
      </c>
      <c r="E1773" t="s">
        <v>52724</v>
      </c>
    </row>
    <row r="1774" spans="1:5" x14ac:dyDescent="0.2">
      <c r="A1774" s="214" t="s">
        <v>49748</v>
      </c>
      <c r="B1774" s="214" t="s">
        <v>49749</v>
      </c>
      <c r="C1774" s="214" t="s">
        <v>7637</v>
      </c>
      <c r="D1774" s="214" t="s">
        <v>51810</v>
      </c>
      <c r="E1774" t="s">
        <v>52724</v>
      </c>
    </row>
    <row r="1775" spans="1:5" x14ac:dyDescent="0.2">
      <c r="A1775" s="214" t="s">
        <v>49750</v>
      </c>
      <c r="B1775" s="214" t="s">
        <v>49751</v>
      </c>
      <c r="C1775" s="214" t="s">
        <v>7637</v>
      </c>
      <c r="D1775" s="214" t="s">
        <v>51810</v>
      </c>
      <c r="E1775" t="s">
        <v>52724</v>
      </c>
    </row>
    <row r="1776" spans="1:5" x14ac:dyDescent="0.2">
      <c r="A1776" s="214" t="s">
        <v>49752</v>
      </c>
      <c r="B1776" s="214" t="s">
        <v>49753</v>
      </c>
      <c r="C1776" s="214" t="s">
        <v>7637</v>
      </c>
      <c r="D1776" s="214" t="s">
        <v>51810</v>
      </c>
      <c r="E1776" t="s">
        <v>52724</v>
      </c>
    </row>
    <row r="1777" spans="1:5" x14ac:dyDescent="0.2">
      <c r="A1777" s="214" t="s">
        <v>49754</v>
      </c>
      <c r="B1777" s="214" t="s">
        <v>49755</v>
      </c>
      <c r="C1777" s="214" t="s">
        <v>7637</v>
      </c>
      <c r="D1777" s="214" t="s">
        <v>51810</v>
      </c>
      <c r="E1777" t="s">
        <v>52724</v>
      </c>
    </row>
    <row r="1778" spans="1:5" x14ac:dyDescent="0.2">
      <c r="A1778" s="214" t="s">
        <v>49756</v>
      </c>
      <c r="B1778" s="214" t="s">
        <v>49757</v>
      </c>
      <c r="C1778" s="214" t="s">
        <v>7637</v>
      </c>
      <c r="D1778" s="214" t="s">
        <v>51810</v>
      </c>
      <c r="E1778" t="s">
        <v>52724</v>
      </c>
    </row>
    <row r="1779" spans="1:5" x14ac:dyDescent="0.2">
      <c r="A1779" s="214" t="s">
        <v>49758</v>
      </c>
      <c r="B1779" s="214" t="s">
        <v>49759</v>
      </c>
      <c r="C1779" s="214" t="s">
        <v>7637</v>
      </c>
      <c r="D1779" s="214" t="s">
        <v>51810</v>
      </c>
      <c r="E1779" t="s">
        <v>52724</v>
      </c>
    </row>
    <row r="1780" spans="1:5" x14ac:dyDescent="0.2">
      <c r="A1780" s="214" t="s">
        <v>49760</v>
      </c>
      <c r="B1780" s="214" t="s">
        <v>49761</v>
      </c>
      <c r="C1780" s="214" t="s">
        <v>7637</v>
      </c>
      <c r="D1780" s="214" t="s">
        <v>51810</v>
      </c>
      <c r="E1780" t="s">
        <v>52724</v>
      </c>
    </row>
    <row r="1781" spans="1:5" x14ac:dyDescent="0.2">
      <c r="A1781" s="214" t="s">
        <v>49762</v>
      </c>
      <c r="B1781" s="214" t="s">
        <v>49763</v>
      </c>
      <c r="C1781" s="214" t="s">
        <v>7637</v>
      </c>
      <c r="D1781" s="214" t="s">
        <v>51810</v>
      </c>
      <c r="E1781" t="s">
        <v>52724</v>
      </c>
    </row>
    <row r="1782" spans="1:5" x14ac:dyDescent="0.2">
      <c r="A1782" s="214" t="s">
        <v>49764</v>
      </c>
      <c r="B1782" s="214" t="s">
        <v>49765</v>
      </c>
      <c r="C1782" s="214" t="s">
        <v>7637</v>
      </c>
      <c r="D1782" s="214" t="s">
        <v>51810</v>
      </c>
      <c r="E1782" t="s">
        <v>52724</v>
      </c>
    </row>
    <row r="1783" spans="1:5" x14ac:dyDescent="0.2">
      <c r="A1783" s="214" t="s">
        <v>49766</v>
      </c>
      <c r="B1783" s="214" t="s">
        <v>49767</v>
      </c>
      <c r="C1783" s="214" t="s">
        <v>7637</v>
      </c>
      <c r="D1783" s="214" t="s">
        <v>51810</v>
      </c>
      <c r="E1783" t="s">
        <v>52724</v>
      </c>
    </row>
    <row r="1784" spans="1:5" x14ac:dyDescent="0.2">
      <c r="A1784" s="214" t="s">
        <v>49768</v>
      </c>
      <c r="B1784" s="214" t="s">
        <v>49769</v>
      </c>
      <c r="C1784" s="214" t="s">
        <v>7637</v>
      </c>
      <c r="D1784" s="214" t="s">
        <v>51810</v>
      </c>
      <c r="E1784" t="s">
        <v>52724</v>
      </c>
    </row>
    <row r="1785" spans="1:5" x14ac:dyDescent="0.2">
      <c r="A1785" s="214" t="s">
        <v>49770</v>
      </c>
      <c r="B1785" s="214" t="s">
        <v>49771</v>
      </c>
      <c r="C1785" s="214" t="s">
        <v>7637</v>
      </c>
      <c r="D1785" s="214" t="s">
        <v>51810</v>
      </c>
      <c r="E1785" t="s">
        <v>52724</v>
      </c>
    </row>
    <row r="1786" spans="1:5" x14ac:dyDescent="0.2">
      <c r="A1786" s="214" t="s">
        <v>49772</v>
      </c>
      <c r="B1786" s="214" t="s">
        <v>49773</v>
      </c>
      <c r="C1786" s="214" t="s">
        <v>7637</v>
      </c>
      <c r="D1786" s="214" t="s">
        <v>51810</v>
      </c>
      <c r="E1786" t="s">
        <v>52724</v>
      </c>
    </row>
    <row r="1787" spans="1:5" x14ac:dyDescent="0.2">
      <c r="A1787" s="214" t="s">
        <v>49774</v>
      </c>
      <c r="B1787" s="214" t="s">
        <v>49775</v>
      </c>
      <c r="C1787" s="214" t="s">
        <v>7637</v>
      </c>
      <c r="D1787" s="214" t="s">
        <v>51810</v>
      </c>
      <c r="E1787" t="s">
        <v>52724</v>
      </c>
    </row>
    <row r="1788" spans="1:5" x14ac:dyDescent="0.2">
      <c r="A1788" s="214" t="s">
        <v>49776</v>
      </c>
      <c r="B1788" s="214" t="s">
        <v>49777</v>
      </c>
      <c r="C1788" s="214" t="s">
        <v>7637</v>
      </c>
      <c r="D1788" s="214" t="s">
        <v>51810</v>
      </c>
      <c r="E1788" t="s">
        <v>52724</v>
      </c>
    </row>
    <row r="1789" spans="1:5" x14ac:dyDescent="0.2">
      <c r="A1789" s="214" t="s">
        <v>49778</v>
      </c>
      <c r="B1789" s="214" t="s">
        <v>49779</v>
      </c>
      <c r="C1789" s="214" t="s">
        <v>7637</v>
      </c>
      <c r="D1789" s="214" t="s">
        <v>51810</v>
      </c>
      <c r="E1789" t="s">
        <v>52724</v>
      </c>
    </row>
    <row r="1790" spans="1:5" x14ac:dyDescent="0.2">
      <c r="A1790" s="214" t="s">
        <v>49780</v>
      </c>
      <c r="B1790" s="214" t="s">
        <v>49781</v>
      </c>
      <c r="C1790" s="214" t="s">
        <v>7637</v>
      </c>
      <c r="D1790" s="214" t="s">
        <v>51810</v>
      </c>
      <c r="E1790" t="s">
        <v>52724</v>
      </c>
    </row>
    <row r="1791" spans="1:5" x14ac:dyDescent="0.2">
      <c r="A1791" s="214" t="s">
        <v>49782</v>
      </c>
      <c r="B1791" s="214" t="s">
        <v>49783</v>
      </c>
      <c r="C1791" s="214" t="s">
        <v>7637</v>
      </c>
      <c r="D1791" s="214" t="s">
        <v>51810</v>
      </c>
      <c r="E1791" t="s">
        <v>52724</v>
      </c>
    </row>
    <row r="1792" spans="1:5" x14ac:dyDescent="0.2">
      <c r="A1792" s="214" t="s">
        <v>49784</v>
      </c>
      <c r="B1792" s="214" t="s">
        <v>49785</v>
      </c>
      <c r="C1792" s="214" t="s">
        <v>7637</v>
      </c>
      <c r="D1792" s="214" t="s">
        <v>51810</v>
      </c>
      <c r="E1792" t="s">
        <v>52724</v>
      </c>
    </row>
    <row r="1793" spans="1:5" x14ac:dyDescent="0.2">
      <c r="A1793" s="214" t="s">
        <v>49786</v>
      </c>
      <c r="B1793" s="214" t="s">
        <v>49787</v>
      </c>
      <c r="C1793" s="214" t="s">
        <v>7637</v>
      </c>
      <c r="D1793" s="214" t="s">
        <v>51810</v>
      </c>
      <c r="E1793" t="s">
        <v>52724</v>
      </c>
    </row>
    <row r="1794" spans="1:5" x14ac:dyDescent="0.2">
      <c r="A1794" s="214" t="s">
        <v>49788</v>
      </c>
      <c r="B1794" s="214" t="s">
        <v>49789</v>
      </c>
      <c r="C1794" s="214" t="s">
        <v>7637</v>
      </c>
      <c r="D1794" s="214" t="s">
        <v>51810</v>
      </c>
      <c r="E1794" t="s">
        <v>52724</v>
      </c>
    </row>
    <row r="1795" spans="1:5" x14ac:dyDescent="0.2">
      <c r="A1795" s="214" t="s">
        <v>49790</v>
      </c>
      <c r="B1795" s="214" t="s">
        <v>49791</v>
      </c>
      <c r="C1795" s="214" t="s">
        <v>7637</v>
      </c>
      <c r="D1795" s="214" t="s">
        <v>51810</v>
      </c>
      <c r="E1795" t="s">
        <v>52724</v>
      </c>
    </row>
    <row r="1796" spans="1:5" x14ac:dyDescent="0.2">
      <c r="A1796" s="214" t="s">
        <v>49792</v>
      </c>
      <c r="B1796" s="214" t="s">
        <v>49793</v>
      </c>
      <c r="C1796" s="214" t="s">
        <v>7637</v>
      </c>
      <c r="D1796" s="214" t="s">
        <v>51810</v>
      </c>
      <c r="E1796" t="s">
        <v>52724</v>
      </c>
    </row>
    <row r="1797" spans="1:5" x14ac:dyDescent="0.2">
      <c r="A1797" s="214" t="s">
        <v>49794</v>
      </c>
      <c r="B1797" s="214" t="s">
        <v>49795</v>
      </c>
      <c r="C1797" s="214" t="s">
        <v>7637</v>
      </c>
      <c r="D1797" s="214" t="s">
        <v>51810</v>
      </c>
      <c r="E1797" t="s">
        <v>52724</v>
      </c>
    </row>
    <row r="1798" spans="1:5" x14ac:dyDescent="0.2">
      <c r="A1798" s="214" t="s">
        <v>49796</v>
      </c>
      <c r="B1798" s="214" t="s">
        <v>49797</v>
      </c>
      <c r="C1798" s="214" t="s">
        <v>7637</v>
      </c>
      <c r="D1798" s="214" t="s">
        <v>51810</v>
      </c>
      <c r="E1798" t="s">
        <v>52724</v>
      </c>
    </row>
    <row r="1799" spans="1:5" x14ac:dyDescent="0.2">
      <c r="A1799" s="214" t="s">
        <v>49798</v>
      </c>
      <c r="B1799" s="214" t="s">
        <v>49799</v>
      </c>
      <c r="C1799" s="214" t="s">
        <v>7637</v>
      </c>
      <c r="D1799" s="214" t="s">
        <v>51810</v>
      </c>
      <c r="E1799" t="s">
        <v>52724</v>
      </c>
    </row>
    <row r="1800" spans="1:5" x14ac:dyDescent="0.2">
      <c r="A1800" s="214" t="s">
        <v>49802</v>
      </c>
      <c r="B1800" s="214" t="s">
        <v>49803</v>
      </c>
      <c r="C1800" s="214" t="s">
        <v>7637</v>
      </c>
      <c r="D1800" s="214" t="s">
        <v>51810</v>
      </c>
      <c r="E1800" t="s">
        <v>52724</v>
      </c>
    </row>
    <row r="1801" spans="1:5" x14ac:dyDescent="0.2">
      <c r="A1801" s="214" t="s">
        <v>49804</v>
      </c>
      <c r="B1801" s="214" t="s">
        <v>49805</v>
      </c>
      <c r="C1801" s="214" t="s">
        <v>7637</v>
      </c>
      <c r="D1801" s="214" t="s">
        <v>51810</v>
      </c>
      <c r="E1801" t="s">
        <v>52724</v>
      </c>
    </row>
    <row r="1802" spans="1:5" x14ac:dyDescent="0.2">
      <c r="A1802" s="214" t="s">
        <v>49806</v>
      </c>
      <c r="B1802" s="214" t="s">
        <v>49807</v>
      </c>
      <c r="C1802" s="214" t="s">
        <v>7637</v>
      </c>
      <c r="D1802" s="214" t="s">
        <v>51810</v>
      </c>
      <c r="E1802" t="s">
        <v>52724</v>
      </c>
    </row>
    <row r="1803" spans="1:5" x14ac:dyDescent="0.2">
      <c r="A1803" s="214" t="s">
        <v>49808</v>
      </c>
      <c r="B1803" s="214" t="s">
        <v>49809</v>
      </c>
      <c r="C1803" s="214" t="s">
        <v>7637</v>
      </c>
      <c r="D1803" s="214" t="s">
        <v>51810</v>
      </c>
      <c r="E1803" t="s">
        <v>52724</v>
      </c>
    </row>
    <row r="1804" spans="1:5" x14ac:dyDescent="0.2">
      <c r="A1804" s="214" t="s">
        <v>49810</v>
      </c>
      <c r="B1804" s="214" t="s">
        <v>49811</v>
      </c>
      <c r="C1804" s="214" t="s">
        <v>7637</v>
      </c>
      <c r="D1804" s="214" t="s">
        <v>51810</v>
      </c>
      <c r="E1804" t="s">
        <v>52724</v>
      </c>
    </row>
    <row r="1805" spans="1:5" x14ac:dyDescent="0.2">
      <c r="A1805" s="214" t="s">
        <v>49812</v>
      </c>
      <c r="B1805" s="214" t="s">
        <v>49813</v>
      </c>
      <c r="C1805" s="214" t="s">
        <v>7637</v>
      </c>
      <c r="D1805" s="214" t="s">
        <v>51810</v>
      </c>
      <c r="E1805" t="s">
        <v>52724</v>
      </c>
    </row>
    <row r="1806" spans="1:5" x14ac:dyDescent="0.2">
      <c r="A1806" s="214" t="s">
        <v>49814</v>
      </c>
      <c r="B1806" s="214" t="s">
        <v>49815</v>
      </c>
      <c r="C1806" s="214" t="s">
        <v>7637</v>
      </c>
      <c r="D1806" s="214" t="s">
        <v>51810</v>
      </c>
      <c r="E1806" t="s">
        <v>52724</v>
      </c>
    </row>
    <row r="1807" spans="1:5" x14ac:dyDescent="0.2">
      <c r="A1807" s="214" t="s">
        <v>49816</v>
      </c>
      <c r="B1807" s="214" t="s">
        <v>49817</v>
      </c>
      <c r="C1807" s="214" t="s">
        <v>7637</v>
      </c>
      <c r="D1807" s="214" t="s">
        <v>51810</v>
      </c>
      <c r="E1807" t="s">
        <v>52724</v>
      </c>
    </row>
    <row r="1808" spans="1:5" x14ac:dyDescent="0.2">
      <c r="A1808" s="214" t="s">
        <v>49818</v>
      </c>
      <c r="B1808" s="214" t="s">
        <v>49819</v>
      </c>
      <c r="C1808" s="214" t="s">
        <v>7637</v>
      </c>
      <c r="D1808" s="214" t="s">
        <v>51810</v>
      </c>
      <c r="E1808" t="s">
        <v>52724</v>
      </c>
    </row>
    <row r="1809" spans="1:5" x14ac:dyDescent="0.2">
      <c r="A1809" s="214" t="s">
        <v>49820</v>
      </c>
      <c r="B1809" s="214" t="s">
        <v>49821</v>
      </c>
      <c r="C1809" s="214" t="s">
        <v>7637</v>
      </c>
      <c r="D1809" s="214" t="s">
        <v>51810</v>
      </c>
      <c r="E1809" t="s">
        <v>52724</v>
      </c>
    </row>
    <row r="1810" spans="1:5" x14ac:dyDescent="0.2">
      <c r="A1810" s="214" t="s">
        <v>49822</v>
      </c>
      <c r="B1810" s="214" t="s">
        <v>49823</v>
      </c>
      <c r="C1810" s="214" t="s">
        <v>7637</v>
      </c>
      <c r="D1810" s="214" t="s">
        <v>51810</v>
      </c>
      <c r="E1810" t="s">
        <v>52724</v>
      </c>
    </row>
    <row r="1811" spans="1:5" x14ac:dyDescent="0.2">
      <c r="A1811" s="214" t="s">
        <v>49824</v>
      </c>
      <c r="B1811" s="214" t="s">
        <v>49825</v>
      </c>
      <c r="C1811" s="214" t="s">
        <v>7637</v>
      </c>
      <c r="D1811" s="214" t="s">
        <v>51810</v>
      </c>
      <c r="E1811" t="s">
        <v>52724</v>
      </c>
    </row>
    <row r="1812" spans="1:5" x14ac:dyDescent="0.2">
      <c r="A1812" s="214" t="s">
        <v>49826</v>
      </c>
      <c r="B1812" s="214" t="s">
        <v>49827</v>
      </c>
      <c r="C1812" s="214" t="s">
        <v>7637</v>
      </c>
      <c r="D1812" s="214" t="s">
        <v>51810</v>
      </c>
      <c r="E1812" t="s">
        <v>52724</v>
      </c>
    </row>
    <row r="1813" spans="1:5" x14ac:dyDescent="0.2">
      <c r="A1813" s="214" t="s">
        <v>49828</v>
      </c>
      <c r="B1813" s="214" t="s">
        <v>49829</v>
      </c>
      <c r="C1813" s="214" t="s">
        <v>7637</v>
      </c>
      <c r="D1813" s="214" t="s">
        <v>51810</v>
      </c>
      <c r="E1813" t="s">
        <v>52724</v>
      </c>
    </row>
    <row r="1814" spans="1:5" x14ac:dyDescent="0.2">
      <c r="A1814" s="214" t="s">
        <v>49830</v>
      </c>
      <c r="B1814" s="214" t="s">
        <v>49831</v>
      </c>
      <c r="C1814" s="214" t="s">
        <v>7637</v>
      </c>
      <c r="D1814" s="214" t="s">
        <v>51810</v>
      </c>
      <c r="E1814" t="s">
        <v>52724</v>
      </c>
    </row>
    <row r="1815" spans="1:5" x14ac:dyDescent="0.2">
      <c r="A1815" s="214" t="s">
        <v>49832</v>
      </c>
      <c r="B1815" s="214" t="s">
        <v>49833</v>
      </c>
      <c r="C1815" s="214" t="s">
        <v>7637</v>
      </c>
      <c r="D1815" s="214" t="s">
        <v>51810</v>
      </c>
      <c r="E1815" t="s">
        <v>52724</v>
      </c>
    </row>
    <row r="1816" spans="1:5" x14ac:dyDescent="0.2">
      <c r="A1816" s="214" t="s">
        <v>49834</v>
      </c>
      <c r="B1816" s="214" t="s">
        <v>49835</v>
      </c>
      <c r="C1816" s="214" t="s">
        <v>7637</v>
      </c>
      <c r="D1816" s="214" t="s">
        <v>51810</v>
      </c>
      <c r="E1816" t="s">
        <v>52724</v>
      </c>
    </row>
    <row r="1817" spans="1:5" x14ac:dyDescent="0.2">
      <c r="A1817" s="214" t="s">
        <v>49836</v>
      </c>
      <c r="B1817" s="214" t="s">
        <v>49837</v>
      </c>
      <c r="C1817" s="214" t="s">
        <v>7637</v>
      </c>
      <c r="D1817" s="214" t="s">
        <v>51810</v>
      </c>
      <c r="E1817" t="s">
        <v>52724</v>
      </c>
    </row>
    <row r="1818" spans="1:5" x14ac:dyDescent="0.2">
      <c r="A1818" s="214" t="s">
        <v>49838</v>
      </c>
      <c r="B1818" s="214" t="s">
        <v>49839</v>
      </c>
      <c r="C1818" s="214" t="s">
        <v>7637</v>
      </c>
      <c r="D1818" s="214" t="s">
        <v>51810</v>
      </c>
      <c r="E1818" t="s">
        <v>52724</v>
      </c>
    </row>
    <row r="1819" spans="1:5" x14ac:dyDescent="0.2">
      <c r="A1819" s="214" t="s">
        <v>49840</v>
      </c>
      <c r="B1819" s="214" t="s">
        <v>49841</v>
      </c>
      <c r="C1819" s="214" t="s">
        <v>7637</v>
      </c>
      <c r="D1819" s="214" t="s">
        <v>51810</v>
      </c>
      <c r="E1819" t="s">
        <v>52724</v>
      </c>
    </row>
    <row r="1820" spans="1:5" x14ac:dyDescent="0.2">
      <c r="A1820" s="214" t="s">
        <v>49842</v>
      </c>
      <c r="B1820" s="214" t="s">
        <v>49843</v>
      </c>
      <c r="C1820" s="214" t="s">
        <v>7637</v>
      </c>
      <c r="D1820" s="214" t="s">
        <v>51810</v>
      </c>
      <c r="E1820" t="s">
        <v>52724</v>
      </c>
    </row>
    <row r="1821" spans="1:5" x14ac:dyDescent="0.2">
      <c r="A1821" s="214" t="s">
        <v>49844</v>
      </c>
      <c r="B1821" s="214" t="s">
        <v>49845</v>
      </c>
      <c r="C1821" s="214" t="s">
        <v>7637</v>
      </c>
      <c r="D1821" s="214" t="s">
        <v>51810</v>
      </c>
      <c r="E1821" t="s">
        <v>52724</v>
      </c>
    </row>
    <row r="1822" spans="1:5" x14ac:dyDescent="0.2">
      <c r="A1822" s="214" t="s">
        <v>49846</v>
      </c>
      <c r="B1822" s="214" t="s">
        <v>49847</v>
      </c>
      <c r="C1822" s="214" t="s">
        <v>7637</v>
      </c>
      <c r="D1822" s="214" t="s">
        <v>51810</v>
      </c>
      <c r="E1822" t="s">
        <v>52724</v>
      </c>
    </row>
    <row r="1823" spans="1:5" x14ac:dyDescent="0.2">
      <c r="A1823" s="214" t="s">
        <v>49848</v>
      </c>
      <c r="B1823" s="214" t="s">
        <v>49849</v>
      </c>
      <c r="C1823" s="214" t="s">
        <v>7637</v>
      </c>
      <c r="D1823" s="214" t="s">
        <v>51810</v>
      </c>
      <c r="E1823" t="s">
        <v>52724</v>
      </c>
    </row>
    <row r="1824" spans="1:5" x14ac:dyDescent="0.2">
      <c r="A1824" s="214" t="s">
        <v>49850</v>
      </c>
      <c r="B1824" s="214" t="s">
        <v>49851</v>
      </c>
      <c r="C1824" s="214" t="s">
        <v>7637</v>
      </c>
      <c r="D1824" s="214" t="s">
        <v>51810</v>
      </c>
      <c r="E1824" t="s">
        <v>52724</v>
      </c>
    </row>
    <row r="1825" spans="1:5" x14ac:dyDescent="0.2">
      <c r="A1825" s="214" t="s">
        <v>49854</v>
      </c>
      <c r="B1825" s="214" t="s">
        <v>49855</v>
      </c>
      <c r="C1825" s="214" t="s">
        <v>7637</v>
      </c>
      <c r="D1825" s="214" t="s">
        <v>51810</v>
      </c>
      <c r="E1825" t="s">
        <v>52724</v>
      </c>
    </row>
    <row r="1826" spans="1:5" x14ac:dyDescent="0.2">
      <c r="A1826" s="214" t="s">
        <v>49856</v>
      </c>
      <c r="B1826" s="214" t="s">
        <v>49857</v>
      </c>
      <c r="C1826" s="214" t="s">
        <v>7637</v>
      </c>
      <c r="D1826" s="214" t="s">
        <v>51810</v>
      </c>
      <c r="E1826" t="s">
        <v>52724</v>
      </c>
    </row>
    <row r="1827" spans="1:5" x14ac:dyDescent="0.2">
      <c r="A1827" s="214" t="s">
        <v>49858</v>
      </c>
      <c r="B1827" s="214" t="s">
        <v>49859</v>
      </c>
      <c r="C1827" s="214" t="s">
        <v>7637</v>
      </c>
      <c r="D1827" s="214" t="s">
        <v>51810</v>
      </c>
      <c r="E1827" t="s">
        <v>52724</v>
      </c>
    </row>
    <row r="1828" spans="1:5" x14ac:dyDescent="0.2">
      <c r="A1828" s="214" t="s">
        <v>49860</v>
      </c>
      <c r="B1828" s="214" t="s">
        <v>49861</v>
      </c>
      <c r="C1828" s="214" t="s">
        <v>7637</v>
      </c>
      <c r="D1828" s="214" t="s">
        <v>51810</v>
      </c>
      <c r="E1828" t="s">
        <v>52724</v>
      </c>
    </row>
    <row r="1829" spans="1:5" x14ac:dyDescent="0.2">
      <c r="A1829" s="214" t="s">
        <v>49862</v>
      </c>
      <c r="B1829" s="214" t="s">
        <v>49863</v>
      </c>
      <c r="C1829" s="214" t="s">
        <v>7637</v>
      </c>
      <c r="D1829" s="214" t="s">
        <v>51810</v>
      </c>
      <c r="E1829" t="s">
        <v>52724</v>
      </c>
    </row>
    <row r="1830" spans="1:5" x14ac:dyDescent="0.2">
      <c r="A1830" s="214" t="s">
        <v>49864</v>
      </c>
      <c r="B1830" s="214" t="s">
        <v>49865</v>
      </c>
      <c r="C1830" s="214" t="s">
        <v>7637</v>
      </c>
      <c r="D1830" s="214" t="s">
        <v>51810</v>
      </c>
      <c r="E1830" t="s">
        <v>52724</v>
      </c>
    </row>
    <row r="1831" spans="1:5" x14ac:dyDescent="0.2">
      <c r="A1831" s="214" t="s">
        <v>49866</v>
      </c>
      <c r="B1831" s="214" t="s">
        <v>49867</v>
      </c>
      <c r="C1831" s="214" t="s">
        <v>7637</v>
      </c>
      <c r="D1831" s="214" t="s">
        <v>51810</v>
      </c>
      <c r="E1831" t="s">
        <v>52724</v>
      </c>
    </row>
    <row r="1832" spans="1:5" x14ac:dyDescent="0.2">
      <c r="A1832" s="214" t="s">
        <v>49868</v>
      </c>
      <c r="B1832" s="214" t="s">
        <v>49869</v>
      </c>
      <c r="C1832" s="214" t="s">
        <v>7637</v>
      </c>
      <c r="D1832" s="214" t="s">
        <v>51810</v>
      </c>
      <c r="E1832" t="s">
        <v>52724</v>
      </c>
    </row>
    <row r="1833" spans="1:5" x14ac:dyDescent="0.2">
      <c r="A1833" s="214" t="s">
        <v>49870</v>
      </c>
      <c r="B1833" s="214" t="s">
        <v>49871</v>
      </c>
      <c r="C1833" s="214" t="s">
        <v>7637</v>
      </c>
      <c r="D1833" s="214" t="s">
        <v>51810</v>
      </c>
      <c r="E1833" t="s">
        <v>52724</v>
      </c>
    </row>
    <row r="1834" spans="1:5" x14ac:dyDescent="0.2">
      <c r="A1834" s="214" t="s">
        <v>49872</v>
      </c>
      <c r="B1834" s="214" t="s">
        <v>49873</v>
      </c>
      <c r="C1834" s="214" t="s">
        <v>7637</v>
      </c>
      <c r="D1834" s="214" t="s">
        <v>51810</v>
      </c>
      <c r="E1834" t="s">
        <v>52724</v>
      </c>
    </row>
    <row r="1835" spans="1:5" x14ac:dyDescent="0.2">
      <c r="A1835" s="214" t="s">
        <v>49874</v>
      </c>
      <c r="B1835" s="214" t="s">
        <v>49875</v>
      </c>
      <c r="C1835" s="214" t="s">
        <v>7637</v>
      </c>
      <c r="D1835" s="214" t="s">
        <v>51810</v>
      </c>
      <c r="E1835" t="s">
        <v>52724</v>
      </c>
    </row>
    <row r="1836" spans="1:5" x14ac:dyDescent="0.2">
      <c r="A1836" s="214" t="s">
        <v>49876</v>
      </c>
      <c r="B1836" s="214" t="s">
        <v>49877</v>
      </c>
      <c r="C1836" s="214" t="s">
        <v>7637</v>
      </c>
      <c r="D1836" s="214" t="s">
        <v>51810</v>
      </c>
      <c r="E1836" t="s">
        <v>52724</v>
      </c>
    </row>
    <row r="1837" spans="1:5" x14ac:dyDescent="0.2">
      <c r="A1837" s="214" t="s">
        <v>49878</v>
      </c>
      <c r="B1837" s="214" t="s">
        <v>49879</v>
      </c>
      <c r="C1837" s="214" t="s">
        <v>7637</v>
      </c>
      <c r="D1837" s="214" t="s">
        <v>51810</v>
      </c>
      <c r="E1837" t="s">
        <v>52724</v>
      </c>
    </row>
    <row r="1838" spans="1:5" x14ac:dyDescent="0.2">
      <c r="A1838" s="214" t="s">
        <v>49880</v>
      </c>
      <c r="B1838" s="214" t="s">
        <v>49881</v>
      </c>
      <c r="C1838" s="214" t="s">
        <v>7637</v>
      </c>
      <c r="D1838" s="214" t="s">
        <v>51810</v>
      </c>
      <c r="E1838" t="s">
        <v>52724</v>
      </c>
    </row>
    <row r="1839" spans="1:5" x14ac:dyDescent="0.2">
      <c r="A1839" s="214" t="s">
        <v>49882</v>
      </c>
      <c r="B1839" s="214" t="s">
        <v>49883</v>
      </c>
      <c r="C1839" s="214" t="s">
        <v>7637</v>
      </c>
      <c r="D1839" s="214" t="s">
        <v>51810</v>
      </c>
      <c r="E1839" t="s">
        <v>52724</v>
      </c>
    </row>
    <row r="1840" spans="1:5" x14ac:dyDescent="0.2">
      <c r="A1840" s="214" t="s">
        <v>49884</v>
      </c>
      <c r="B1840" s="214" t="s">
        <v>49885</v>
      </c>
      <c r="C1840" s="214" t="s">
        <v>7637</v>
      </c>
      <c r="D1840" s="214" t="s">
        <v>51810</v>
      </c>
      <c r="E1840" t="s">
        <v>52724</v>
      </c>
    </row>
    <row r="1841" spans="1:5" x14ac:dyDescent="0.2">
      <c r="A1841" s="214" t="s">
        <v>49886</v>
      </c>
      <c r="B1841" s="214" t="s">
        <v>49887</v>
      </c>
      <c r="C1841" s="214" t="s">
        <v>7637</v>
      </c>
      <c r="D1841" s="214" t="s">
        <v>51810</v>
      </c>
      <c r="E1841" t="s">
        <v>52724</v>
      </c>
    </row>
    <row r="1842" spans="1:5" x14ac:dyDescent="0.2">
      <c r="A1842" s="214" t="s">
        <v>49888</v>
      </c>
      <c r="B1842" s="214" t="s">
        <v>49889</v>
      </c>
      <c r="C1842" s="214" t="s">
        <v>7637</v>
      </c>
      <c r="D1842" s="214" t="s">
        <v>51810</v>
      </c>
      <c r="E1842" t="s">
        <v>52724</v>
      </c>
    </row>
    <row r="1843" spans="1:5" x14ac:dyDescent="0.2">
      <c r="A1843" s="214" t="s">
        <v>49890</v>
      </c>
      <c r="B1843" s="214" t="s">
        <v>49891</v>
      </c>
      <c r="C1843" s="214" t="s">
        <v>7637</v>
      </c>
      <c r="D1843" s="214" t="s">
        <v>51810</v>
      </c>
      <c r="E1843" t="s">
        <v>52724</v>
      </c>
    </row>
    <row r="1844" spans="1:5" x14ac:dyDescent="0.2">
      <c r="A1844" s="214" t="s">
        <v>49892</v>
      </c>
      <c r="B1844" s="214" t="s">
        <v>49893</v>
      </c>
      <c r="C1844" s="214" t="s">
        <v>7637</v>
      </c>
      <c r="D1844" s="214" t="s">
        <v>51810</v>
      </c>
      <c r="E1844" t="s">
        <v>52724</v>
      </c>
    </row>
    <row r="1845" spans="1:5" x14ac:dyDescent="0.2">
      <c r="A1845" s="214" t="s">
        <v>49894</v>
      </c>
      <c r="B1845" s="214" t="s">
        <v>49895</v>
      </c>
      <c r="C1845" s="214" t="s">
        <v>7637</v>
      </c>
      <c r="D1845" s="214" t="s">
        <v>51810</v>
      </c>
      <c r="E1845" t="s">
        <v>52724</v>
      </c>
    </row>
    <row r="1846" spans="1:5" x14ac:dyDescent="0.2">
      <c r="A1846" s="214" t="s">
        <v>49896</v>
      </c>
      <c r="B1846" s="214" t="s">
        <v>49897</v>
      </c>
      <c r="C1846" s="214" t="s">
        <v>7637</v>
      </c>
      <c r="D1846" s="214" t="s">
        <v>51810</v>
      </c>
      <c r="E1846" t="s">
        <v>52724</v>
      </c>
    </row>
    <row r="1847" spans="1:5" x14ac:dyDescent="0.2">
      <c r="A1847" s="214" t="s">
        <v>49898</v>
      </c>
      <c r="B1847" s="214" t="s">
        <v>49899</v>
      </c>
      <c r="C1847" s="214" t="s">
        <v>7637</v>
      </c>
      <c r="D1847" s="214" t="s">
        <v>51810</v>
      </c>
      <c r="E1847" t="s">
        <v>52724</v>
      </c>
    </row>
    <row r="1848" spans="1:5" x14ac:dyDescent="0.2">
      <c r="A1848" s="214" t="s">
        <v>49900</v>
      </c>
      <c r="B1848" s="214" t="s">
        <v>49901</v>
      </c>
      <c r="C1848" s="214" t="s">
        <v>7637</v>
      </c>
      <c r="D1848" s="214" t="s">
        <v>51810</v>
      </c>
      <c r="E1848" t="s">
        <v>52724</v>
      </c>
    </row>
    <row r="1849" spans="1:5" x14ac:dyDescent="0.2">
      <c r="A1849" s="214" t="s">
        <v>49902</v>
      </c>
      <c r="B1849" s="214" t="s">
        <v>49903</v>
      </c>
      <c r="C1849" s="214" t="s">
        <v>7637</v>
      </c>
      <c r="D1849" s="214" t="s">
        <v>51810</v>
      </c>
      <c r="E1849" t="s">
        <v>52724</v>
      </c>
    </row>
    <row r="1850" spans="1:5" x14ac:dyDescent="0.2">
      <c r="A1850" s="214" t="s">
        <v>49904</v>
      </c>
      <c r="B1850" s="214" t="s">
        <v>49905</v>
      </c>
      <c r="C1850" s="214" t="s">
        <v>7637</v>
      </c>
      <c r="D1850" s="214" t="s">
        <v>51810</v>
      </c>
      <c r="E1850" t="s">
        <v>52724</v>
      </c>
    </row>
    <row r="1851" spans="1:5" x14ac:dyDescent="0.2">
      <c r="A1851" s="214" t="s">
        <v>49906</v>
      </c>
      <c r="B1851" s="214" t="s">
        <v>49907</v>
      </c>
      <c r="C1851" s="214" t="s">
        <v>7637</v>
      </c>
      <c r="D1851" s="214" t="s">
        <v>51810</v>
      </c>
      <c r="E1851" t="s">
        <v>52724</v>
      </c>
    </row>
    <row r="1852" spans="1:5" x14ac:dyDescent="0.2">
      <c r="A1852" s="214" t="s">
        <v>49908</v>
      </c>
      <c r="B1852" s="214" t="s">
        <v>49909</v>
      </c>
      <c r="C1852" s="214" t="s">
        <v>7637</v>
      </c>
      <c r="D1852" s="214" t="s">
        <v>51810</v>
      </c>
      <c r="E1852" t="s">
        <v>52724</v>
      </c>
    </row>
    <row r="1853" spans="1:5" x14ac:dyDescent="0.2">
      <c r="A1853" s="214" t="s">
        <v>49910</v>
      </c>
      <c r="B1853" s="214" t="s">
        <v>49911</v>
      </c>
      <c r="C1853" s="214" t="s">
        <v>7637</v>
      </c>
      <c r="D1853" s="214" t="s">
        <v>51810</v>
      </c>
      <c r="E1853" t="s">
        <v>52724</v>
      </c>
    </row>
    <row r="1854" spans="1:5" x14ac:dyDescent="0.2">
      <c r="A1854" s="214" t="s">
        <v>49912</v>
      </c>
      <c r="B1854" s="214" t="s">
        <v>49913</v>
      </c>
      <c r="C1854" s="214" t="s">
        <v>7637</v>
      </c>
      <c r="D1854" s="214" t="s">
        <v>51810</v>
      </c>
      <c r="E1854" t="s">
        <v>52724</v>
      </c>
    </row>
    <row r="1855" spans="1:5" x14ac:dyDescent="0.2">
      <c r="A1855" s="214" t="s">
        <v>49914</v>
      </c>
      <c r="B1855" s="214" t="s">
        <v>49915</v>
      </c>
      <c r="C1855" s="214" t="s">
        <v>7637</v>
      </c>
      <c r="D1855" s="214" t="s">
        <v>51810</v>
      </c>
      <c r="E1855" t="s">
        <v>52724</v>
      </c>
    </row>
    <row r="1856" spans="1:5" x14ac:dyDescent="0.2">
      <c r="A1856" s="214" t="s">
        <v>49916</v>
      </c>
      <c r="B1856" s="214" t="s">
        <v>49917</v>
      </c>
      <c r="C1856" s="214" t="s">
        <v>7637</v>
      </c>
      <c r="D1856" s="214" t="s">
        <v>51810</v>
      </c>
      <c r="E1856" t="s">
        <v>52724</v>
      </c>
    </row>
    <row r="1857" spans="1:5" x14ac:dyDescent="0.2">
      <c r="A1857" s="214" t="s">
        <v>49920</v>
      </c>
      <c r="B1857" s="214" t="s">
        <v>49921</v>
      </c>
      <c r="C1857" s="214" t="s">
        <v>7637</v>
      </c>
      <c r="D1857" s="214" t="s">
        <v>51810</v>
      </c>
      <c r="E1857" t="s">
        <v>52724</v>
      </c>
    </row>
    <row r="1858" spans="1:5" x14ac:dyDescent="0.2">
      <c r="A1858" s="214" t="s">
        <v>49922</v>
      </c>
      <c r="B1858" s="214" t="s">
        <v>49923</v>
      </c>
      <c r="C1858" s="214" t="s">
        <v>7637</v>
      </c>
      <c r="D1858" s="214" t="s">
        <v>51810</v>
      </c>
      <c r="E1858" t="s">
        <v>52724</v>
      </c>
    </row>
    <row r="1859" spans="1:5" x14ac:dyDescent="0.2">
      <c r="A1859" s="214" t="s">
        <v>49924</v>
      </c>
      <c r="B1859" s="214" t="s">
        <v>49925</v>
      </c>
      <c r="C1859" s="214" t="s">
        <v>7637</v>
      </c>
      <c r="D1859" s="214" t="s">
        <v>51810</v>
      </c>
      <c r="E1859" t="s">
        <v>52724</v>
      </c>
    </row>
    <row r="1860" spans="1:5" x14ac:dyDescent="0.2">
      <c r="A1860" s="214" t="s">
        <v>49926</v>
      </c>
      <c r="B1860" s="214" t="s">
        <v>49927</v>
      </c>
      <c r="C1860" s="214" t="s">
        <v>7637</v>
      </c>
      <c r="D1860" s="214" t="s">
        <v>51810</v>
      </c>
      <c r="E1860" t="s">
        <v>52724</v>
      </c>
    </row>
    <row r="1861" spans="1:5" x14ac:dyDescent="0.2">
      <c r="A1861" s="214" t="s">
        <v>49928</v>
      </c>
      <c r="B1861" s="214" t="s">
        <v>49929</v>
      </c>
      <c r="C1861" s="214" t="s">
        <v>7637</v>
      </c>
      <c r="D1861" s="214" t="s">
        <v>51810</v>
      </c>
      <c r="E1861" t="s">
        <v>52724</v>
      </c>
    </row>
    <row r="1862" spans="1:5" x14ac:dyDescent="0.2">
      <c r="A1862" s="214" t="s">
        <v>49930</v>
      </c>
      <c r="B1862" s="214" t="s">
        <v>49931</v>
      </c>
      <c r="C1862" s="214" t="s">
        <v>7637</v>
      </c>
      <c r="D1862" s="214" t="s">
        <v>51810</v>
      </c>
      <c r="E1862" t="s">
        <v>52724</v>
      </c>
    </row>
    <row r="1863" spans="1:5" x14ac:dyDescent="0.2">
      <c r="A1863" s="214" t="s">
        <v>49932</v>
      </c>
      <c r="B1863" s="214" t="s">
        <v>49933</v>
      </c>
      <c r="C1863" s="214" t="s">
        <v>7637</v>
      </c>
      <c r="D1863" s="214" t="s">
        <v>51810</v>
      </c>
      <c r="E1863" t="s">
        <v>52724</v>
      </c>
    </row>
    <row r="1864" spans="1:5" x14ac:dyDescent="0.2">
      <c r="A1864" s="214" t="s">
        <v>49934</v>
      </c>
      <c r="B1864" s="214" t="s">
        <v>49935</v>
      </c>
      <c r="C1864" s="214" t="s">
        <v>7637</v>
      </c>
      <c r="D1864" s="214" t="s">
        <v>51810</v>
      </c>
      <c r="E1864" t="s">
        <v>52724</v>
      </c>
    </row>
    <row r="1865" spans="1:5" x14ac:dyDescent="0.2">
      <c r="A1865" s="214" t="s">
        <v>43628</v>
      </c>
      <c r="B1865" s="214" t="s">
        <v>43629</v>
      </c>
      <c r="C1865" s="214" t="s">
        <v>10046</v>
      </c>
      <c r="D1865" s="214" t="s">
        <v>51810</v>
      </c>
      <c r="E1865" t="s">
        <v>52724</v>
      </c>
    </row>
    <row r="1866" spans="1:5" x14ac:dyDescent="0.2">
      <c r="A1866" s="214" t="s">
        <v>49936</v>
      </c>
      <c r="B1866" s="214" t="s">
        <v>49937</v>
      </c>
      <c r="C1866" s="214" t="s">
        <v>7637</v>
      </c>
      <c r="D1866" s="214" t="s">
        <v>51810</v>
      </c>
      <c r="E1866" t="s">
        <v>52724</v>
      </c>
    </row>
    <row r="1867" spans="1:5" x14ac:dyDescent="0.2">
      <c r="A1867" s="214" t="s">
        <v>49938</v>
      </c>
      <c r="B1867" s="214" t="s">
        <v>49939</v>
      </c>
      <c r="C1867" s="214" t="s">
        <v>7637</v>
      </c>
      <c r="D1867" s="214" t="s">
        <v>51810</v>
      </c>
      <c r="E1867" t="s">
        <v>52724</v>
      </c>
    </row>
    <row r="1868" spans="1:5" x14ac:dyDescent="0.2">
      <c r="A1868" s="214" t="s">
        <v>49940</v>
      </c>
      <c r="B1868" s="214" t="s">
        <v>49941</v>
      </c>
      <c r="C1868" s="214" t="s">
        <v>7637</v>
      </c>
      <c r="D1868" s="214" t="s">
        <v>51810</v>
      </c>
      <c r="E1868" t="s">
        <v>52724</v>
      </c>
    </row>
    <row r="1869" spans="1:5" x14ac:dyDescent="0.2">
      <c r="A1869" s="214" t="s">
        <v>49942</v>
      </c>
      <c r="B1869" s="214" t="s">
        <v>49943</v>
      </c>
      <c r="C1869" s="214" t="s">
        <v>7637</v>
      </c>
      <c r="D1869" s="214" t="s">
        <v>51810</v>
      </c>
      <c r="E1869" t="s">
        <v>52724</v>
      </c>
    </row>
    <row r="1870" spans="1:5" x14ac:dyDescent="0.2">
      <c r="A1870" s="214" t="s">
        <v>49944</v>
      </c>
      <c r="B1870" s="214" t="s">
        <v>49945</v>
      </c>
      <c r="C1870" s="214" t="s">
        <v>7637</v>
      </c>
      <c r="D1870" s="214" t="s">
        <v>51810</v>
      </c>
      <c r="E1870" t="s">
        <v>52724</v>
      </c>
    </row>
    <row r="1871" spans="1:5" x14ac:dyDescent="0.2">
      <c r="A1871" s="214" t="s">
        <v>49946</v>
      </c>
      <c r="B1871" s="214" t="s">
        <v>49947</v>
      </c>
      <c r="C1871" s="214" t="s">
        <v>7637</v>
      </c>
      <c r="D1871" s="214" t="s">
        <v>51810</v>
      </c>
      <c r="E1871" t="s">
        <v>52724</v>
      </c>
    </row>
    <row r="1872" spans="1:5" x14ac:dyDescent="0.2">
      <c r="A1872" s="214" t="s">
        <v>49948</v>
      </c>
      <c r="B1872" s="214" t="s">
        <v>49949</v>
      </c>
      <c r="C1872" s="214" t="s">
        <v>7637</v>
      </c>
      <c r="D1872" s="214" t="s">
        <v>51810</v>
      </c>
      <c r="E1872" t="s">
        <v>52724</v>
      </c>
    </row>
    <row r="1873" spans="1:5" x14ac:dyDescent="0.2">
      <c r="A1873" s="214" t="s">
        <v>49950</v>
      </c>
      <c r="B1873" s="214" t="s">
        <v>49951</v>
      </c>
      <c r="C1873" s="214" t="s">
        <v>7637</v>
      </c>
      <c r="D1873" s="214" t="s">
        <v>51810</v>
      </c>
      <c r="E1873" t="s">
        <v>52724</v>
      </c>
    </row>
    <row r="1874" spans="1:5" x14ac:dyDescent="0.2">
      <c r="A1874" s="214" t="s">
        <v>49952</v>
      </c>
      <c r="B1874" s="214" t="s">
        <v>49953</v>
      </c>
      <c r="C1874" s="214" t="s">
        <v>7637</v>
      </c>
      <c r="D1874" s="214" t="s">
        <v>51810</v>
      </c>
      <c r="E1874" t="s">
        <v>52724</v>
      </c>
    </row>
    <row r="1875" spans="1:5" x14ac:dyDescent="0.2">
      <c r="A1875" s="214" t="s">
        <v>49954</v>
      </c>
      <c r="B1875" s="214" t="s">
        <v>49955</v>
      </c>
      <c r="C1875" s="214" t="s">
        <v>7637</v>
      </c>
      <c r="D1875" s="214" t="s">
        <v>51810</v>
      </c>
      <c r="E1875" t="s">
        <v>52724</v>
      </c>
    </row>
    <row r="1876" spans="1:5" x14ac:dyDescent="0.2">
      <c r="A1876" s="214" t="s">
        <v>49956</v>
      </c>
      <c r="B1876" s="214" t="s">
        <v>49957</v>
      </c>
      <c r="C1876" s="214" t="s">
        <v>7637</v>
      </c>
      <c r="D1876" s="214" t="s">
        <v>51810</v>
      </c>
      <c r="E1876" t="s">
        <v>52724</v>
      </c>
    </row>
    <row r="1877" spans="1:5" x14ac:dyDescent="0.2">
      <c r="A1877" s="214" t="s">
        <v>49958</v>
      </c>
      <c r="B1877" s="214" t="s">
        <v>49959</v>
      </c>
      <c r="C1877" s="214" t="s">
        <v>7637</v>
      </c>
      <c r="D1877" s="214" t="s">
        <v>51810</v>
      </c>
      <c r="E1877" t="s">
        <v>52724</v>
      </c>
    </row>
    <row r="1878" spans="1:5" x14ac:dyDescent="0.2">
      <c r="A1878" s="214" t="s">
        <v>49960</v>
      </c>
      <c r="B1878" s="214" t="s">
        <v>49961</v>
      </c>
      <c r="C1878" s="214" t="s">
        <v>7637</v>
      </c>
      <c r="D1878" s="214" t="s">
        <v>51810</v>
      </c>
      <c r="E1878" t="s">
        <v>52724</v>
      </c>
    </row>
    <row r="1879" spans="1:5" x14ac:dyDescent="0.2">
      <c r="A1879" s="214" t="s">
        <v>49962</v>
      </c>
      <c r="B1879" s="214" t="s">
        <v>49963</v>
      </c>
      <c r="C1879" s="214" t="s">
        <v>7637</v>
      </c>
      <c r="D1879" s="214" t="s">
        <v>51810</v>
      </c>
      <c r="E1879" t="s">
        <v>52724</v>
      </c>
    </row>
    <row r="1880" spans="1:5" x14ac:dyDescent="0.2">
      <c r="A1880" s="214" t="s">
        <v>49964</v>
      </c>
      <c r="B1880" s="214" t="s">
        <v>49965</v>
      </c>
      <c r="C1880" s="214" t="s">
        <v>7637</v>
      </c>
      <c r="D1880" s="214" t="s">
        <v>51810</v>
      </c>
      <c r="E1880" t="s">
        <v>52724</v>
      </c>
    </row>
    <row r="1881" spans="1:5" x14ac:dyDescent="0.2">
      <c r="A1881" s="214" t="s">
        <v>49966</v>
      </c>
      <c r="B1881" s="214" t="s">
        <v>49967</v>
      </c>
      <c r="C1881" s="214" t="s">
        <v>7637</v>
      </c>
      <c r="D1881" s="214" t="s">
        <v>51810</v>
      </c>
      <c r="E1881" t="s">
        <v>52724</v>
      </c>
    </row>
    <row r="1882" spans="1:5" x14ac:dyDescent="0.2">
      <c r="A1882" s="214" t="s">
        <v>49968</v>
      </c>
      <c r="B1882" s="214" t="s">
        <v>49969</v>
      </c>
      <c r="C1882" s="214" t="s">
        <v>7637</v>
      </c>
      <c r="D1882" s="214" t="s">
        <v>51810</v>
      </c>
      <c r="E1882" t="s">
        <v>52724</v>
      </c>
    </row>
    <row r="1883" spans="1:5" x14ac:dyDescent="0.2">
      <c r="A1883" s="214" t="s">
        <v>49970</v>
      </c>
      <c r="B1883" s="214" t="s">
        <v>49971</v>
      </c>
      <c r="C1883" s="214" t="s">
        <v>7637</v>
      </c>
      <c r="D1883" s="214" t="s">
        <v>51810</v>
      </c>
      <c r="E1883" t="s">
        <v>52724</v>
      </c>
    </row>
    <row r="1884" spans="1:5" x14ac:dyDescent="0.2">
      <c r="A1884" s="214" t="s">
        <v>49972</v>
      </c>
      <c r="B1884" s="214" t="s">
        <v>49973</v>
      </c>
      <c r="C1884" s="214" t="s">
        <v>7637</v>
      </c>
      <c r="D1884" s="214" t="s">
        <v>51810</v>
      </c>
      <c r="E1884" t="s">
        <v>52724</v>
      </c>
    </row>
    <row r="1885" spans="1:5" x14ac:dyDescent="0.2">
      <c r="A1885" s="214" t="s">
        <v>49974</v>
      </c>
      <c r="B1885" s="214" t="s">
        <v>49975</v>
      </c>
      <c r="C1885" s="214" t="s">
        <v>7637</v>
      </c>
      <c r="D1885" s="214" t="s">
        <v>51810</v>
      </c>
      <c r="E1885" t="s">
        <v>52724</v>
      </c>
    </row>
    <row r="1886" spans="1:5" x14ac:dyDescent="0.2">
      <c r="A1886" s="214" t="s">
        <v>49976</v>
      </c>
      <c r="B1886" s="214" t="s">
        <v>49977</v>
      </c>
      <c r="C1886" s="214" t="s">
        <v>7637</v>
      </c>
      <c r="D1886" s="214" t="s">
        <v>51810</v>
      </c>
      <c r="E1886" t="s">
        <v>52724</v>
      </c>
    </row>
    <row r="1887" spans="1:5" x14ac:dyDescent="0.2">
      <c r="A1887" s="214" t="s">
        <v>49978</v>
      </c>
      <c r="B1887" s="214" t="s">
        <v>49979</v>
      </c>
      <c r="C1887" s="214" t="s">
        <v>7637</v>
      </c>
      <c r="D1887" s="214" t="s">
        <v>51810</v>
      </c>
      <c r="E1887" t="s">
        <v>52724</v>
      </c>
    </row>
    <row r="1888" spans="1:5" x14ac:dyDescent="0.2">
      <c r="A1888" s="214" t="s">
        <v>49980</v>
      </c>
      <c r="B1888" s="214" t="s">
        <v>49981</v>
      </c>
      <c r="C1888" s="214" t="s">
        <v>7637</v>
      </c>
      <c r="D1888" s="214" t="s">
        <v>51810</v>
      </c>
      <c r="E1888" t="s">
        <v>52724</v>
      </c>
    </row>
    <row r="1889" spans="1:5" x14ac:dyDescent="0.2">
      <c r="A1889" s="214" t="s">
        <v>49982</v>
      </c>
      <c r="B1889" s="214" t="s">
        <v>49983</v>
      </c>
      <c r="C1889" s="214" t="s">
        <v>7637</v>
      </c>
      <c r="D1889" s="214" t="s">
        <v>51810</v>
      </c>
      <c r="E1889" t="s">
        <v>52724</v>
      </c>
    </row>
    <row r="1890" spans="1:5" x14ac:dyDescent="0.2">
      <c r="A1890" s="214" t="s">
        <v>49984</v>
      </c>
      <c r="B1890" s="214" t="s">
        <v>49985</v>
      </c>
      <c r="C1890" s="214" t="s">
        <v>7637</v>
      </c>
      <c r="D1890" s="214" t="s">
        <v>51810</v>
      </c>
      <c r="E1890" t="s">
        <v>52724</v>
      </c>
    </row>
    <row r="1891" spans="1:5" x14ac:dyDescent="0.2">
      <c r="A1891" s="214" t="s">
        <v>49986</v>
      </c>
      <c r="B1891" s="214" t="s">
        <v>49987</v>
      </c>
      <c r="C1891" s="214" t="s">
        <v>7637</v>
      </c>
      <c r="D1891" s="214" t="s">
        <v>51810</v>
      </c>
      <c r="E1891" t="s">
        <v>52724</v>
      </c>
    </row>
    <row r="1892" spans="1:5" x14ac:dyDescent="0.2">
      <c r="A1892" s="214" t="s">
        <v>49988</v>
      </c>
      <c r="B1892" s="214" t="s">
        <v>49989</v>
      </c>
      <c r="C1892" s="214" t="s">
        <v>7637</v>
      </c>
      <c r="D1892" s="214" t="s">
        <v>51810</v>
      </c>
      <c r="E1892" t="s">
        <v>52724</v>
      </c>
    </row>
    <row r="1893" spans="1:5" x14ac:dyDescent="0.2">
      <c r="A1893" s="214" t="s">
        <v>49990</v>
      </c>
      <c r="B1893" s="214" t="s">
        <v>49991</v>
      </c>
      <c r="C1893" s="214" t="s">
        <v>7637</v>
      </c>
      <c r="D1893" s="214" t="s">
        <v>51810</v>
      </c>
      <c r="E1893" t="s">
        <v>52724</v>
      </c>
    </row>
    <row r="1894" spans="1:5" x14ac:dyDescent="0.2">
      <c r="A1894" s="214" t="s">
        <v>49992</v>
      </c>
      <c r="B1894" s="214" t="s">
        <v>49993</v>
      </c>
      <c r="C1894" s="214" t="s">
        <v>7637</v>
      </c>
      <c r="D1894" s="214" t="s">
        <v>51810</v>
      </c>
      <c r="E1894" t="s">
        <v>52724</v>
      </c>
    </row>
    <row r="1895" spans="1:5" x14ac:dyDescent="0.2">
      <c r="A1895" s="214" t="s">
        <v>49994</v>
      </c>
      <c r="B1895" s="214" t="s">
        <v>49995</v>
      </c>
      <c r="C1895" s="214" t="s">
        <v>7637</v>
      </c>
      <c r="D1895" s="214" t="s">
        <v>51810</v>
      </c>
      <c r="E1895" t="s">
        <v>52724</v>
      </c>
    </row>
    <row r="1896" spans="1:5" x14ac:dyDescent="0.2">
      <c r="A1896" s="214" t="s">
        <v>49996</v>
      </c>
      <c r="B1896" s="214" t="s">
        <v>49997</v>
      </c>
      <c r="C1896" s="214" t="s">
        <v>7637</v>
      </c>
      <c r="D1896" s="214" t="s">
        <v>51810</v>
      </c>
      <c r="E1896" t="s">
        <v>52724</v>
      </c>
    </row>
    <row r="1897" spans="1:5" x14ac:dyDescent="0.2">
      <c r="A1897" s="214" t="s">
        <v>49998</v>
      </c>
      <c r="B1897" s="214" t="s">
        <v>49999</v>
      </c>
      <c r="C1897" s="214" t="s">
        <v>7637</v>
      </c>
      <c r="D1897" s="214" t="s">
        <v>51810</v>
      </c>
      <c r="E1897" t="s">
        <v>52724</v>
      </c>
    </row>
    <row r="1898" spans="1:5" x14ac:dyDescent="0.2">
      <c r="A1898" s="214" t="s">
        <v>50000</v>
      </c>
      <c r="B1898" s="214" t="s">
        <v>50001</v>
      </c>
      <c r="C1898" s="214" t="s">
        <v>7637</v>
      </c>
      <c r="D1898" s="214" t="s">
        <v>51810</v>
      </c>
      <c r="E1898" t="s">
        <v>52724</v>
      </c>
    </row>
    <row r="1899" spans="1:5" x14ac:dyDescent="0.2">
      <c r="A1899" s="214" t="s">
        <v>50002</v>
      </c>
      <c r="B1899" s="214" t="s">
        <v>50003</v>
      </c>
      <c r="C1899" s="214" t="s">
        <v>7637</v>
      </c>
      <c r="D1899" s="214" t="s">
        <v>51810</v>
      </c>
      <c r="E1899" t="s">
        <v>52724</v>
      </c>
    </row>
    <row r="1900" spans="1:5" x14ac:dyDescent="0.2">
      <c r="A1900" s="214" t="s">
        <v>50004</v>
      </c>
      <c r="B1900" s="214" t="s">
        <v>50005</v>
      </c>
      <c r="C1900" s="214" t="s">
        <v>7637</v>
      </c>
      <c r="D1900" s="214" t="s">
        <v>51810</v>
      </c>
      <c r="E1900" t="s">
        <v>52724</v>
      </c>
    </row>
    <row r="1901" spans="1:5" x14ac:dyDescent="0.2">
      <c r="A1901" s="214" t="s">
        <v>50006</v>
      </c>
      <c r="B1901" s="214" t="s">
        <v>50007</v>
      </c>
      <c r="C1901" s="214" t="s">
        <v>7637</v>
      </c>
      <c r="D1901" s="214" t="s">
        <v>51810</v>
      </c>
      <c r="E1901" t="s">
        <v>52724</v>
      </c>
    </row>
    <row r="1902" spans="1:5" x14ac:dyDescent="0.2">
      <c r="A1902" s="214" t="s">
        <v>50008</v>
      </c>
      <c r="B1902" s="214" t="s">
        <v>50009</v>
      </c>
      <c r="C1902" s="214" t="s">
        <v>7637</v>
      </c>
      <c r="D1902" s="214" t="s">
        <v>51810</v>
      </c>
      <c r="E1902" t="s">
        <v>52724</v>
      </c>
    </row>
    <row r="1903" spans="1:5" x14ac:dyDescent="0.2">
      <c r="A1903" s="214" t="s">
        <v>50010</v>
      </c>
      <c r="B1903" s="214" t="s">
        <v>50011</v>
      </c>
      <c r="C1903" s="214" t="s">
        <v>7637</v>
      </c>
      <c r="D1903" s="214" t="s">
        <v>51810</v>
      </c>
      <c r="E1903" t="s">
        <v>52724</v>
      </c>
    </row>
    <row r="1904" spans="1:5" x14ac:dyDescent="0.2">
      <c r="A1904" s="214" t="s">
        <v>50012</v>
      </c>
      <c r="B1904" s="214" t="s">
        <v>50013</v>
      </c>
      <c r="C1904" s="214" t="s">
        <v>7637</v>
      </c>
      <c r="D1904" s="214" t="s">
        <v>51810</v>
      </c>
      <c r="E1904" t="s">
        <v>52724</v>
      </c>
    </row>
    <row r="1905" spans="1:5" x14ac:dyDescent="0.2">
      <c r="A1905" s="214" t="s">
        <v>50014</v>
      </c>
      <c r="B1905" s="214" t="s">
        <v>50015</v>
      </c>
      <c r="C1905" s="214" t="s">
        <v>7637</v>
      </c>
      <c r="D1905" s="214" t="s">
        <v>51810</v>
      </c>
      <c r="E1905" t="s">
        <v>52724</v>
      </c>
    </row>
    <row r="1906" spans="1:5" x14ac:dyDescent="0.2">
      <c r="A1906" s="214" t="s">
        <v>50016</v>
      </c>
      <c r="B1906" s="214" t="s">
        <v>50017</v>
      </c>
      <c r="C1906" s="214" t="s">
        <v>7637</v>
      </c>
      <c r="D1906" s="214" t="s">
        <v>51810</v>
      </c>
      <c r="E1906" t="s">
        <v>52724</v>
      </c>
    </row>
    <row r="1907" spans="1:5" x14ac:dyDescent="0.2">
      <c r="A1907" s="214" t="s">
        <v>50018</v>
      </c>
      <c r="B1907" s="214" t="s">
        <v>50019</v>
      </c>
      <c r="C1907" s="214" t="s">
        <v>7637</v>
      </c>
      <c r="D1907" s="214" t="s">
        <v>51810</v>
      </c>
      <c r="E1907" t="s">
        <v>52724</v>
      </c>
    </row>
    <row r="1908" spans="1:5" x14ac:dyDescent="0.2">
      <c r="A1908" s="214" t="s">
        <v>50020</v>
      </c>
      <c r="B1908" s="214" t="s">
        <v>50021</v>
      </c>
      <c r="C1908" s="214" t="s">
        <v>7637</v>
      </c>
      <c r="D1908" s="214" t="s">
        <v>51810</v>
      </c>
      <c r="E1908" t="s">
        <v>52724</v>
      </c>
    </row>
    <row r="1909" spans="1:5" x14ac:dyDescent="0.2">
      <c r="A1909" s="214" t="s">
        <v>50022</v>
      </c>
      <c r="B1909" s="214" t="s">
        <v>50023</v>
      </c>
      <c r="C1909" s="214" t="s">
        <v>7637</v>
      </c>
      <c r="D1909" s="214" t="s">
        <v>51810</v>
      </c>
      <c r="E1909" t="s">
        <v>52724</v>
      </c>
    </row>
    <row r="1910" spans="1:5" x14ac:dyDescent="0.2">
      <c r="A1910" s="214" t="s">
        <v>50024</v>
      </c>
      <c r="B1910" s="214" t="s">
        <v>50025</v>
      </c>
      <c r="C1910" s="214" t="s">
        <v>7637</v>
      </c>
      <c r="D1910" s="214" t="s">
        <v>51810</v>
      </c>
      <c r="E1910" t="s">
        <v>52724</v>
      </c>
    </row>
    <row r="1911" spans="1:5" x14ac:dyDescent="0.2">
      <c r="A1911" s="214" t="s">
        <v>50026</v>
      </c>
      <c r="B1911" s="214" t="s">
        <v>50027</v>
      </c>
      <c r="C1911" s="214" t="s">
        <v>7637</v>
      </c>
      <c r="D1911" s="214" t="s">
        <v>51810</v>
      </c>
      <c r="E1911" t="s">
        <v>52724</v>
      </c>
    </row>
    <row r="1912" spans="1:5" x14ac:dyDescent="0.2">
      <c r="A1912" s="214" t="s">
        <v>50028</v>
      </c>
      <c r="B1912" s="214" t="s">
        <v>50029</v>
      </c>
      <c r="C1912" s="214" t="s">
        <v>7637</v>
      </c>
      <c r="D1912" s="214" t="s">
        <v>51810</v>
      </c>
      <c r="E1912" t="s">
        <v>52724</v>
      </c>
    </row>
    <row r="1913" spans="1:5" x14ac:dyDescent="0.2">
      <c r="A1913" s="214" t="s">
        <v>50030</v>
      </c>
      <c r="B1913" s="214" t="s">
        <v>50031</v>
      </c>
      <c r="C1913" s="214" t="s">
        <v>7637</v>
      </c>
      <c r="D1913" s="214" t="s">
        <v>51810</v>
      </c>
      <c r="E1913" t="s">
        <v>52724</v>
      </c>
    </row>
    <row r="1914" spans="1:5" x14ac:dyDescent="0.2">
      <c r="A1914" s="214" t="s">
        <v>50032</v>
      </c>
      <c r="B1914" s="214" t="s">
        <v>50033</v>
      </c>
      <c r="C1914" s="214" t="s">
        <v>7637</v>
      </c>
      <c r="D1914" s="214" t="s">
        <v>51810</v>
      </c>
      <c r="E1914" t="s">
        <v>52724</v>
      </c>
    </row>
    <row r="1915" spans="1:5" x14ac:dyDescent="0.2">
      <c r="A1915" s="214" t="s">
        <v>50034</v>
      </c>
      <c r="B1915" s="214" t="s">
        <v>50035</v>
      </c>
      <c r="C1915" s="214" t="s">
        <v>7637</v>
      </c>
      <c r="D1915" s="214" t="s">
        <v>51810</v>
      </c>
      <c r="E1915" t="s">
        <v>52724</v>
      </c>
    </row>
    <row r="1916" spans="1:5" x14ac:dyDescent="0.2">
      <c r="A1916" s="214" t="s">
        <v>50036</v>
      </c>
      <c r="B1916" s="214" t="s">
        <v>50037</v>
      </c>
      <c r="C1916" s="214" t="s">
        <v>7637</v>
      </c>
      <c r="D1916" s="214" t="s">
        <v>51810</v>
      </c>
      <c r="E1916" t="s">
        <v>52724</v>
      </c>
    </row>
    <row r="1917" spans="1:5" x14ac:dyDescent="0.2">
      <c r="A1917" s="214" t="s">
        <v>50038</v>
      </c>
      <c r="B1917" s="214" t="s">
        <v>50039</v>
      </c>
      <c r="C1917" s="214" t="s">
        <v>7637</v>
      </c>
      <c r="D1917" s="214" t="s">
        <v>51810</v>
      </c>
      <c r="E1917" t="s">
        <v>52724</v>
      </c>
    </row>
    <row r="1918" spans="1:5" x14ac:dyDescent="0.2">
      <c r="A1918" s="214" t="s">
        <v>50042</v>
      </c>
      <c r="B1918" s="214" t="s">
        <v>50043</v>
      </c>
      <c r="C1918" s="214" t="s">
        <v>7637</v>
      </c>
      <c r="D1918" s="214" t="s">
        <v>51810</v>
      </c>
      <c r="E1918" t="s">
        <v>52724</v>
      </c>
    </row>
    <row r="1919" spans="1:5" x14ac:dyDescent="0.2">
      <c r="A1919" s="214" t="s">
        <v>50044</v>
      </c>
      <c r="B1919" s="214" t="s">
        <v>50045</v>
      </c>
      <c r="C1919" s="214" t="s">
        <v>7637</v>
      </c>
      <c r="D1919" s="214" t="s">
        <v>51810</v>
      </c>
      <c r="E1919" t="s">
        <v>52724</v>
      </c>
    </row>
    <row r="1920" spans="1:5" x14ac:dyDescent="0.2">
      <c r="A1920" s="214" t="s">
        <v>50046</v>
      </c>
      <c r="B1920" s="214" t="s">
        <v>50047</v>
      </c>
      <c r="C1920" s="214" t="s">
        <v>7637</v>
      </c>
      <c r="D1920" s="214" t="s">
        <v>51810</v>
      </c>
      <c r="E1920" t="s">
        <v>52724</v>
      </c>
    </row>
    <row r="1921" spans="1:5" x14ac:dyDescent="0.2">
      <c r="A1921" s="214" t="s">
        <v>50048</v>
      </c>
      <c r="B1921" s="214" t="s">
        <v>50049</v>
      </c>
      <c r="C1921" s="214" t="s">
        <v>7637</v>
      </c>
      <c r="D1921" s="214" t="s">
        <v>51810</v>
      </c>
      <c r="E1921" t="s">
        <v>52724</v>
      </c>
    </row>
    <row r="1922" spans="1:5" x14ac:dyDescent="0.2">
      <c r="A1922" s="214" t="s">
        <v>50050</v>
      </c>
      <c r="B1922" s="214" t="s">
        <v>50051</v>
      </c>
      <c r="C1922" s="214" t="s">
        <v>7637</v>
      </c>
      <c r="D1922" s="214" t="s">
        <v>51810</v>
      </c>
      <c r="E1922" t="s">
        <v>52724</v>
      </c>
    </row>
    <row r="1923" spans="1:5" x14ac:dyDescent="0.2">
      <c r="A1923" s="214" t="s">
        <v>50052</v>
      </c>
      <c r="B1923" s="214" t="s">
        <v>50053</v>
      </c>
      <c r="C1923" s="214" t="s">
        <v>7637</v>
      </c>
      <c r="D1923" s="214" t="s">
        <v>51810</v>
      </c>
      <c r="E1923" t="s">
        <v>52724</v>
      </c>
    </row>
    <row r="1924" spans="1:5" x14ac:dyDescent="0.2">
      <c r="A1924" s="214" t="s">
        <v>50054</v>
      </c>
      <c r="B1924" s="214" t="s">
        <v>50055</v>
      </c>
      <c r="C1924" s="214" t="s">
        <v>7637</v>
      </c>
      <c r="D1924" s="214" t="s">
        <v>51810</v>
      </c>
      <c r="E1924" t="s">
        <v>52724</v>
      </c>
    </row>
    <row r="1925" spans="1:5" x14ac:dyDescent="0.2">
      <c r="A1925" s="214" t="s">
        <v>50056</v>
      </c>
      <c r="B1925" s="214" t="s">
        <v>50057</v>
      </c>
      <c r="C1925" s="214" t="s">
        <v>7637</v>
      </c>
      <c r="D1925" s="214" t="s">
        <v>51810</v>
      </c>
      <c r="E1925" t="s">
        <v>52724</v>
      </c>
    </row>
    <row r="1926" spans="1:5" x14ac:dyDescent="0.2">
      <c r="A1926" s="214" t="s">
        <v>50058</v>
      </c>
      <c r="B1926" s="214" t="s">
        <v>50059</v>
      </c>
      <c r="C1926" s="214" t="s">
        <v>7637</v>
      </c>
      <c r="D1926" s="214" t="s">
        <v>51810</v>
      </c>
      <c r="E1926" t="s">
        <v>52724</v>
      </c>
    </row>
    <row r="1927" spans="1:5" x14ac:dyDescent="0.2">
      <c r="A1927" s="214" t="s">
        <v>50060</v>
      </c>
      <c r="B1927" s="214" t="s">
        <v>50061</v>
      </c>
      <c r="C1927" s="214" t="s">
        <v>7637</v>
      </c>
      <c r="D1927" s="214" t="s">
        <v>51810</v>
      </c>
      <c r="E1927" t="s">
        <v>52724</v>
      </c>
    </row>
    <row r="1928" spans="1:5" x14ac:dyDescent="0.2">
      <c r="A1928" s="214" t="s">
        <v>50062</v>
      </c>
      <c r="B1928" s="214" t="s">
        <v>50063</v>
      </c>
      <c r="C1928" s="214" t="s">
        <v>7637</v>
      </c>
      <c r="D1928" s="214" t="s">
        <v>51810</v>
      </c>
      <c r="E1928" t="s">
        <v>52724</v>
      </c>
    </row>
    <row r="1929" spans="1:5" x14ac:dyDescent="0.2">
      <c r="A1929" s="214" t="s">
        <v>50064</v>
      </c>
      <c r="B1929" s="214" t="s">
        <v>50065</v>
      </c>
      <c r="C1929" s="214" t="s">
        <v>7637</v>
      </c>
      <c r="D1929" s="214" t="s">
        <v>51810</v>
      </c>
      <c r="E1929" t="s">
        <v>52724</v>
      </c>
    </row>
    <row r="1930" spans="1:5" x14ac:dyDescent="0.2">
      <c r="A1930" s="214" t="s">
        <v>50066</v>
      </c>
      <c r="B1930" s="214" t="s">
        <v>50067</v>
      </c>
      <c r="C1930" s="214" t="s">
        <v>7637</v>
      </c>
      <c r="D1930" s="214" t="s">
        <v>51810</v>
      </c>
      <c r="E1930" t="s">
        <v>52724</v>
      </c>
    </row>
    <row r="1931" spans="1:5" x14ac:dyDescent="0.2">
      <c r="A1931" s="214" t="s">
        <v>50068</v>
      </c>
      <c r="B1931" s="214" t="s">
        <v>50069</v>
      </c>
      <c r="C1931" s="214" t="s">
        <v>7637</v>
      </c>
      <c r="D1931" s="214" t="s">
        <v>51810</v>
      </c>
      <c r="E1931" t="s">
        <v>52724</v>
      </c>
    </row>
    <row r="1932" spans="1:5" x14ac:dyDescent="0.2">
      <c r="A1932" s="214" t="s">
        <v>50070</v>
      </c>
      <c r="B1932" s="214" t="s">
        <v>50071</v>
      </c>
      <c r="C1932" s="214" t="s">
        <v>7637</v>
      </c>
      <c r="D1932" s="214" t="s">
        <v>51810</v>
      </c>
      <c r="E1932" t="s">
        <v>52724</v>
      </c>
    </row>
    <row r="1933" spans="1:5" x14ac:dyDescent="0.2">
      <c r="A1933" s="214" t="s">
        <v>50072</v>
      </c>
      <c r="B1933" s="214" t="s">
        <v>50073</v>
      </c>
      <c r="C1933" s="214" t="s">
        <v>7637</v>
      </c>
      <c r="D1933" s="214" t="s">
        <v>51810</v>
      </c>
      <c r="E1933" t="s">
        <v>52724</v>
      </c>
    </row>
    <row r="1934" spans="1:5" x14ac:dyDescent="0.2">
      <c r="A1934" s="214" t="s">
        <v>51561</v>
      </c>
      <c r="B1934" s="214" t="s">
        <v>51562</v>
      </c>
      <c r="C1934" s="214" t="s">
        <v>10046</v>
      </c>
      <c r="D1934" s="214" t="s">
        <v>51810</v>
      </c>
      <c r="E1934" t="s">
        <v>52724</v>
      </c>
    </row>
    <row r="1935" spans="1:5" x14ac:dyDescent="0.2">
      <c r="A1935" s="214" t="s">
        <v>24367</v>
      </c>
      <c r="B1935" s="214" t="s">
        <v>50074</v>
      </c>
      <c r="C1935" s="214" t="s">
        <v>15353</v>
      </c>
      <c r="D1935" s="214" t="s">
        <v>51810</v>
      </c>
      <c r="E1935" t="s">
        <v>52724</v>
      </c>
    </row>
    <row r="1936" spans="1:5" x14ac:dyDescent="0.2">
      <c r="A1936" s="214" t="s">
        <v>27932</v>
      </c>
      <c r="B1936" s="214" t="s">
        <v>27933</v>
      </c>
      <c r="C1936" s="214" t="s">
        <v>15353</v>
      </c>
      <c r="D1936" s="214" t="s">
        <v>51810</v>
      </c>
      <c r="E1936" t="s">
        <v>52724</v>
      </c>
    </row>
    <row r="1937" spans="1:5" x14ac:dyDescent="0.2">
      <c r="A1937" s="214" t="s">
        <v>27931</v>
      </c>
      <c r="B1937" s="214" t="s">
        <v>47157</v>
      </c>
      <c r="C1937" s="214" t="s">
        <v>15353</v>
      </c>
      <c r="D1937" s="214" t="s">
        <v>51810</v>
      </c>
      <c r="E1937" t="s">
        <v>52724</v>
      </c>
    </row>
    <row r="1938" spans="1:5" x14ac:dyDescent="0.2">
      <c r="A1938" s="214" t="s">
        <v>27929</v>
      </c>
      <c r="B1938" s="214" t="s">
        <v>27930</v>
      </c>
      <c r="C1938" s="214" t="s">
        <v>15353</v>
      </c>
      <c r="D1938" s="214" t="s">
        <v>51810</v>
      </c>
      <c r="E1938" t="s">
        <v>52724</v>
      </c>
    </row>
    <row r="1939" spans="1:5" x14ac:dyDescent="0.2">
      <c r="A1939" s="214" t="s">
        <v>27937</v>
      </c>
      <c r="B1939" s="214" t="s">
        <v>27938</v>
      </c>
      <c r="C1939" s="214" t="s">
        <v>15353</v>
      </c>
      <c r="D1939" s="214" t="s">
        <v>51810</v>
      </c>
      <c r="E1939" t="s">
        <v>52724</v>
      </c>
    </row>
    <row r="1940" spans="1:5" x14ac:dyDescent="0.2">
      <c r="A1940" s="214" t="s">
        <v>27936</v>
      </c>
      <c r="B1940" s="214" t="s">
        <v>47158</v>
      </c>
      <c r="C1940" s="214" t="s">
        <v>15353</v>
      </c>
      <c r="D1940" s="214" t="s">
        <v>51810</v>
      </c>
      <c r="E1940" t="s">
        <v>52724</v>
      </c>
    </row>
    <row r="1941" spans="1:5" x14ac:dyDescent="0.2">
      <c r="A1941" s="214" t="s">
        <v>27934</v>
      </c>
      <c r="B1941" s="214" t="s">
        <v>27935</v>
      </c>
      <c r="C1941" s="214" t="s">
        <v>15353</v>
      </c>
      <c r="D1941" s="214" t="s">
        <v>51810</v>
      </c>
      <c r="E1941" t="s">
        <v>52724</v>
      </c>
    </row>
    <row r="1942" spans="1:5" x14ac:dyDescent="0.2">
      <c r="A1942" s="214" t="s">
        <v>27947</v>
      </c>
      <c r="B1942" s="214" t="s">
        <v>27948</v>
      </c>
      <c r="C1942" s="214" t="s">
        <v>15353</v>
      </c>
      <c r="D1942" s="214" t="s">
        <v>51810</v>
      </c>
      <c r="E1942" t="s">
        <v>52724</v>
      </c>
    </row>
    <row r="1943" spans="1:5" x14ac:dyDescent="0.2">
      <c r="A1943" s="214" t="s">
        <v>27946</v>
      </c>
      <c r="B1943" s="214" t="s">
        <v>47160</v>
      </c>
      <c r="C1943" s="214" t="s">
        <v>15353</v>
      </c>
      <c r="D1943" s="214" t="s">
        <v>51810</v>
      </c>
      <c r="E1943" t="s">
        <v>52724</v>
      </c>
    </row>
    <row r="1944" spans="1:5" x14ac:dyDescent="0.2">
      <c r="A1944" s="214" t="s">
        <v>27944</v>
      </c>
      <c r="B1944" s="214" t="s">
        <v>27945</v>
      </c>
      <c r="C1944" s="214" t="s">
        <v>15353</v>
      </c>
      <c r="D1944" s="214" t="s">
        <v>51810</v>
      </c>
      <c r="E1944" t="s">
        <v>52724</v>
      </c>
    </row>
    <row r="1945" spans="1:5" x14ac:dyDescent="0.2">
      <c r="A1945" s="214" t="s">
        <v>27927</v>
      </c>
      <c r="B1945" s="214" t="s">
        <v>27928</v>
      </c>
      <c r="C1945" s="214" t="s">
        <v>15353</v>
      </c>
      <c r="D1945" s="214" t="s">
        <v>51810</v>
      </c>
      <c r="E1945" t="s">
        <v>52724</v>
      </c>
    </row>
    <row r="1946" spans="1:5" x14ac:dyDescent="0.2">
      <c r="A1946" s="214" t="s">
        <v>27926</v>
      </c>
      <c r="B1946" s="214" t="s">
        <v>47156</v>
      </c>
      <c r="C1946" s="214" t="s">
        <v>15353</v>
      </c>
      <c r="D1946" s="214" t="s">
        <v>51810</v>
      </c>
      <c r="E1946" t="s">
        <v>52724</v>
      </c>
    </row>
    <row r="1947" spans="1:5" x14ac:dyDescent="0.2">
      <c r="A1947" s="214" t="s">
        <v>27924</v>
      </c>
      <c r="B1947" s="214" t="s">
        <v>27925</v>
      </c>
      <c r="C1947" s="214" t="s">
        <v>15353</v>
      </c>
      <c r="D1947" s="214" t="s">
        <v>51810</v>
      </c>
      <c r="E1947" t="s">
        <v>52724</v>
      </c>
    </row>
    <row r="1948" spans="1:5" x14ac:dyDescent="0.2">
      <c r="A1948" s="214" t="s">
        <v>27876</v>
      </c>
      <c r="B1948" s="214" t="s">
        <v>27877</v>
      </c>
      <c r="C1948" s="214" t="s">
        <v>15353</v>
      </c>
      <c r="D1948" s="214" t="s">
        <v>51810</v>
      </c>
      <c r="E1948" t="s">
        <v>52724</v>
      </c>
    </row>
    <row r="1949" spans="1:5" x14ac:dyDescent="0.2">
      <c r="A1949" s="214" t="s">
        <v>27878</v>
      </c>
      <c r="B1949" s="214" t="s">
        <v>27879</v>
      </c>
      <c r="C1949" s="214" t="s">
        <v>15353</v>
      </c>
      <c r="D1949" s="214" t="s">
        <v>51810</v>
      </c>
      <c r="E1949" t="s">
        <v>52724</v>
      </c>
    </row>
    <row r="1950" spans="1:5" x14ac:dyDescent="0.2">
      <c r="A1950" s="214" t="s">
        <v>27720</v>
      </c>
      <c r="B1950" s="214" t="s">
        <v>27721</v>
      </c>
      <c r="C1950" s="214" t="s">
        <v>15353</v>
      </c>
      <c r="D1950" s="214" t="s">
        <v>51810</v>
      </c>
      <c r="E1950" t="s">
        <v>52724</v>
      </c>
    </row>
    <row r="1951" spans="1:5" x14ac:dyDescent="0.2">
      <c r="A1951" s="214" t="s">
        <v>27722</v>
      </c>
      <c r="B1951" s="214" t="s">
        <v>27723</v>
      </c>
      <c r="C1951" s="214" t="s">
        <v>15353</v>
      </c>
      <c r="D1951" s="214" t="s">
        <v>51810</v>
      </c>
      <c r="E1951" t="s">
        <v>52724</v>
      </c>
    </row>
    <row r="1952" spans="1:5" x14ac:dyDescent="0.2">
      <c r="A1952" s="214" t="s">
        <v>27704</v>
      </c>
      <c r="B1952" s="214" t="s">
        <v>50077</v>
      </c>
      <c r="C1952" s="214" t="s">
        <v>15353</v>
      </c>
      <c r="D1952" s="214" t="s">
        <v>51810</v>
      </c>
      <c r="E1952" t="s">
        <v>52724</v>
      </c>
    </row>
    <row r="1953" spans="1:5" x14ac:dyDescent="0.2">
      <c r="A1953" s="214" t="s">
        <v>27705</v>
      </c>
      <c r="B1953" s="214" t="s">
        <v>27706</v>
      </c>
      <c r="C1953" s="214" t="s">
        <v>15353</v>
      </c>
      <c r="D1953" s="214" t="s">
        <v>51810</v>
      </c>
      <c r="E1953" t="s">
        <v>52724</v>
      </c>
    </row>
    <row r="1954" spans="1:5" x14ac:dyDescent="0.2">
      <c r="A1954" s="214" t="s">
        <v>27779</v>
      </c>
      <c r="B1954" s="214" t="s">
        <v>27780</v>
      </c>
      <c r="C1954" s="214" t="s">
        <v>15353</v>
      </c>
      <c r="D1954" s="214" t="s">
        <v>51810</v>
      </c>
      <c r="E1954" t="s">
        <v>52724</v>
      </c>
    </row>
    <row r="1955" spans="1:5" x14ac:dyDescent="0.2">
      <c r="A1955" s="214" t="s">
        <v>27773</v>
      </c>
      <c r="B1955" s="214" t="s">
        <v>27774</v>
      </c>
      <c r="C1955" s="214" t="s">
        <v>15353</v>
      </c>
      <c r="D1955" s="214" t="s">
        <v>51810</v>
      </c>
      <c r="E1955" t="s">
        <v>52724</v>
      </c>
    </row>
    <row r="1956" spans="1:5" x14ac:dyDescent="0.2">
      <c r="A1956" s="214" t="s">
        <v>27777</v>
      </c>
      <c r="B1956" s="214" t="s">
        <v>27778</v>
      </c>
      <c r="C1956" s="214" t="s">
        <v>15353</v>
      </c>
      <c r="D1956" s="214" t="s">
        <v>51810</v>
      </c>
      <c r="E1956" t="s">
        <v>52724</v>
      </c>
    </row>
    <row r="1957" spans="1:5" x14ac:dyDescent="0.2">
      <c r="A1957" s="214" t="s">
        <v>27781</v>
      </c>
      <c r="B1957" s="214" t="s">
        <v>27782</v>
      </c>
      <c r="C1957" s="214" t="s">
        <v>15353</v>
      </c>
      <c r="D1957" s="214" t="s">
        <v>51810</v>
      </c>
      <c r="E1957" t="s">
        <v>52724</v>
      </c>
    </row>
    <row r="1958" spans="1:5" x14ac:dyDescent="0.2">
      <c r="A1958" s="214" t="s">
        <v>27775</v>
      </c>
      <c r="B1958" s="214" t="s">
        <v>27776</v>
      </c>
      <c r="C1958" s="214" t="s">
        <v>15353</v>
      </c>
      <c r="D1958" s="214" t="s">
        <v>51810</v>
      </c>
      <c r="E1958" t="s">
        <v>52724</v>
      </c>
    </row>
    <row r="1959" spans="1:5" x14ac:dyDescent="0.2">
      <c r="A1959" s="214" t="s">
        <v>27785</v>
      </c>
      <c r="B1959" s="214" t="s">
        <v>27786</v>
      </c>
      <c r="C1959" s="214" t="s">
        <v>15353</v>
      </c>
      <c r="D1959" s="214" t="s">
        <v>51810</v>
      </c>
      <c r="E1959" t="s">
        <v>52724</v>
      </c>
    </row>
    <row r="1960" spans="1:5" x14ac:dyDescent="0.2">
      <c r="A1960" s="214" t="s">
        <v>27783</v>
      </c>
      <c r="B1960" s="214" t="s">
        <v>27784</v>
      </c>
      <c r="C1960" s="214" t="s">
        <v>15353</v>
      </c>
      <c r="D1960" s="214" t="s">
        <v>51810</v>
      </c>
      <c r="E1960" t="s">
        <v>52724</v>
      </c>
    </row>
    <row r="1961" spans="1:5" x14ac:dyDescent="0.2">
      <c r="A1961" s="214" t="s">
        <v>33311</v>
      </c>
      <c r="B1961" s="214" t="s">
        <v>50078</v>
      </c>
      <c r="C1961" s="214" t="s">
        <v>15353</v>
      </c>
      <c r="D1961" s="214" t="s">
        <v>51810</v>
      </c>
      <c r="E1961" t="s">
        <v>52724</v>
      </c>
    </row>
    <row r="1962" spans="1:5" x14ac:dyDescent="0.2">
      <c r="A1962" s="214" t="s">
        <v>32498</v>
      </c>
      <c r="B1962" s="214" t="s">
        <v>47174</v>
      </c>
      <c r="C1962" s="214" t="s">
        <v>15353</v>
      </c>
      <c r="D1962" s="214" t="s">
        <v>51810</v>
      </c>
      <c r="E1962" t="s">
        <v>52724</v>
      </c>
    </row>
    <row r="1963" spans="1:5" x14ac:dyDescent="0.2">
      <c r="A1963" s="214" t="s">
        <v>27749</v>
      </c>
      <c r="B1963" s="214" t="s">
        <v>27750</v>
      </c>
      <c r="C1963" s="214" t="s">
        <v>15353</v>
      </c>
      <c r="D1963" s="214" t="s">
        <v>51810</v>
      </c>
      <c r="E1963" t="s">
        <v>52724</v>
      </c>
    </row>
    <row r="1964" spans="1:5" x14ac:dyDescent="0.2">
      <c r="A1964" s="214" t="s">
        <v>27751</v>
      </c>
      <c r="B1964" s="214" t="s">
        <v>27752</v>
      </c>
      <c r="C1964" s="214" t="s">
        <v>15353</v>
      </c>
      <c r="D1964" s="214" t="s">
        <v>51810</v>
      </c>
      <c r="E1964" t="s">
        <v>52724</v>
      </c>
    </row>
    <row r="1965" spans="1:5" x14ac:dyDescent="0.2">
      <c r="A1965" s="214" t="s">
        <v>27939</v>
      </c>
      <c r="B1965" s="214" t="s">
        <v>47159</v>
      </c>
      <c r="C1965" s="214" t="s">
        <v>15353</v>
      </c>
      <c r="D1965" s="214" t="s">
        <v>51810</v>
      </c>
      <c r="E1965" t="s">
        <v>52724</v>
      </c>
    </row>
    <row r="1966" spans="1:5" x14ac:dyDescent="0.2">
      <c r="A1966" s="214" t="s">
        <v>27942</v>
      </c>
      <c r="B1966" s="214" t="s">
        <v>27943</v>
      </c>
      <c r="C1966" s="214" t="s">
        <v>15353</v>
      </c>
      <c r="D1966" s="214" t="s">
        <v>51810</v>
      </c>
      <c r="E1966" t="s">
        <v>52724</v>
      </c>
    </row>
    <row r="1967" spans="1:5" x14ac:dyDescent="0.2">
      <c r="A1967" s="214" t="s">
        <v>27940</v>
      </c>
      <c r="B1967" s="214" t="s">
        <v>27941</v>
      </c>
      <c r="C1967" s="214" t="s">
        <v>15353</v>
      </c>
      <c r="D1967" s="214" t="s">
        <v>51810</v>
      </c>
      <c r="E1967" t="s">
        <v>52724</v>
      </c>
    </row>
    <row r="1968" spans="1:5" x14ac:dyDescent="0.2">
      <c r="A1968" s="214" t="s">
        <v>33305</v>
      </c>
      <c r="B1968" s="214" t="s">
        <v>33306</v>
      </c>
      <c r="C1968" s="214" t="s">
        <v>15353</v>
      </c>
      <c r="D1968" s="214" t="s">
        <v>51810</v>
      </c>
      <c r="E1968" t="s">
        <v>52724</v>
      </c>
    </row>
    <row r="1969" spans="1:5" x14ac:dyDescent="0.2">
      <c r="A1969" s="214" t="s">
        <v>33307</v>
      </c>
      <c r="B1969" s="214" t="s">
        <v>33308</v>
      </c>
      <c r="C1969" s="214" t="s">
        <v>15353</v>
      </c>
      <c r="D1969" s="214" t="s">
        <v>51810</v>
      </c>
      <c r="E1969" t="s">
        <v>52724</v>
      </c>
    </row>
    <row r="1970" spans="1:5" x14ac:dyDescent="0.2">
      <c r="A1970" s="214" t="s">
        <v>33309</v>
      </c>
      <c r="B1970" s="214" t="s">
        <v>33310</v>
      </c>
      <c r="C1970" s="214" t="s">
        <v>15353</v>
      </c>
      <c r="D1970" s="214" t="s">
        <v>51810</v>
      </c>
      <c r="E1970" t="s">
        <v>52724</v>
      </c>
    </row>
    <row r="1971" spans="1:5" x14ac:dyDescent="0.2">
      <c r="A1971" s="214" t="s">
        <v>33304</v>
      </c>
      <c r="B1971" s="214" t="s">
        <v>47154</v>
      </c>
      <c r="C1971" s="214" t="s">
        <v>15353</v>
      </c>
      <c r="D1971" s="214" t="s">
        <v>51810</v>
      </c>
      <c r="E1971" t="s">
        <v>52724</v>
      </c>
    </row>
    <row r="1972" spans="1:5" x14ac:dyDescent="0.2">
      <c r="A1972" s="214" t="s">
        <v>33312</v>
      </c>
      <c r="B1972" s="214" t="s">
        <v>47183</v>
      </c>
      <c r="C1972" s="214" t="s">
        <v>15353</v>
      </c>
      <c r="D1972" s="214" t="s">
        <v>51810</v>
      </c>
      <c r="E1972" t="s">
        <v>52724</v>
      </c>
    </row>
    <row r="1973" spans="1:5" x14ac:dyDescent="0.2">
      <c r="A1973" s="214" t="s">
        <v>32500</v>
      </c>
      <c r="B1973" s="214" t="s">
        <v>47166</v>
      </c>
      <c r="C1973" s="214" t="s">
        <v>15353</v>
      </c>
      <c r="D1973" s="214" t="s">
        <v>51810</v>
      </c>
      <c r="E1973" t="s">
        <v>52724</v>
      </c>
    </row>
    <row r="1974" spans="1:5" x14ac:dyDescent="0.2">
      <c r="A1974" s="214" t="s">
        <v>32501</v>
      </c>
      <c r="B1974" s="214" t="s">
        <v>47169</v>
      </c>
      <c r="C1974" s="214" t="s">
        <v>15353</v>
      </c>
      <c r="D1974" s="214" t="s">
        <v>51810</v>
      </c>
      <c r="E1974" t="s">
        <v>52724</v>
      </c>
    </row>
    <row r="1975" spans="1:5" x14ac:dyDescent="0.2">
      <c r="A1975" s="214" t="s">
        <v>32499</v>
      </c>
      <c r="B1975" s="214" t="s">
        <v>47163</v>
      </c>
      <c r="C1975" s="214" t="s">
        <v>15353</v>
      </c>
      <c r="D1975" s="214" t="s">
        <v>51810</v>
      </c>
      <c r="E1975" t="s">
        <v>52724</v>
      </c>
    </row>
    <row r="1976" spans="1:5" x14ac:dyDescent="0.2">
      <c r="A1976" s="214" t="s">
        <v>33313</v>
      </c>
      <c r="B1976" s="214" t="s">
        <v>47161</v>
      </c>
      <c r="C1976" s="214" t="s">
        <v>15353</v>
      </c>
      <c r="D1976" s="214" t="s">
        <v>51810</v>
      </c>
      <c r="E1976" t="s">
        <v>52724</v>
      </c>
    </row>
    <row r="1977" spans="1:5" x14ac:dyDescent="0.2">
      <c r="A1977" s="214" t="s">
        <v>33317</v>
      </c>
      <c r="B1977" s="214" t="s">
        <v>47164</v>
      </c>
      <c r="C1977" s="214" t="s">
        <v>15353</v>
      </c>
      <c r="D1977" s="214" t="s">
        <v>51810</v>
      </c>
      <c r="E1977" t="s">
        <v>52724</v>
      </c>
    </row>
    <row r="1978" spans="1:5" x14ac:dyDescent="0.2">
      <c r="A1978" s="214" t="s">
        <v>33321</v>
      </c>
      <c r="B1978" s="214" t="s">
        <v>47167</v>
      </c>
      <c r="C1978" s="214" t="s">
        <v>15353</v>
      </c>
      <c r="D1978" s="214" t="s">
        <v>51810</v>
      </c>
      <c r="E1978" t="s">
        <v>52724</v>
      </c>
    </row>
    <row r="1979" spans="1:5" x14ac:dyDescent="0.2">
      <c r="A1979" s="214" t="s">
        <v>33314</v>
      </c>
      <c r="B1979" s="214" t="s">
        <v>47162</v>
      </c>
      <c r="C1979" s="214" t="s">
        <v>15353</v>
      </c>
      <c r="D1979" s="214" t="s">
        <v>51810</v>
      </c>
      <c r="E1979" t="s">
        <v>52724</v>
      </c>
    </row>
    <row r="1980" spans="1:5" x14ac:dyDescent="0.2">
      <c r="A1980" s="214" t="s">
        <v>33318</v>
      </c>
      <c r="B1980" s="214" t="s">
        <v>47165</v>
      </c>
      <c r="C1980" s="214" t="s">
        <v>15353</v>
      </c>
      <c r="D1980" s="214" t="s">
        <v>51810</v>
      </c>
      <c r="E1980" t="s">
        <v>52724</v>
      </c>
    </row>
    <row r="1981" spans="1:5" x14ac:dyDescent="0.2">
      <c r="A1981" s="214" t="s">
        <v>33322</v>
      </c>
      <c r="B1981" s="214" t="s">
        <v>47168</v>
      </c>
      <c r="C1981" s="214" t="s">
        <v>15353</v>
      </c>
      <c r="D1981" s="214" t="s">
        <v>51810</v>
      </c>
      <c r="E1981" t="s">
        <v>52724</v>
      </c>
    </row>
    <row r="1982" spans="1:5" x14ac:dyDescent="0.2">
      <c r="A1982" s="214" t="s">
        <v>33315</v>
      </c>
      <c r="B1982" s="214" t="s">
        <v>33316</v>
      </c>
      <c r="C1982" s="214" t="s">
        <v>15353</v>
      </c>
      <c r="D1982" s="214" t="s">
        <v>51810</v>
      </c>
      <c r="E1982" t="s">
        <v>52724</v>
      </c>
    </row>
    <row r="1983" spans="1:5" x14ac:dyDescent="0.2">
      <c r="A1983" s="214" t="s">
        <v>33319</v>
      </c>
      <c r="B1983" s="214" t="s">
        <v>33320</v>
      </c>
      <c r="C1983" s="214" t="s">
        <v>15353</v>
      </c>
      <c r="D1983" s="214" t="s">
        <v>51810</v>
      </c>
      <c r="E1983" t="s">
        <v>52724</v>
      </c>
    </row>
    <row r="1984" spans="1:5" x14ac:dyDescent="0.2">
      <c r="A1984" s="214" t="s">
        <v>33323</v>
      </c>
      <c r="B1984" s="214" t="s">
        <v>33324</v>
      </c>
      <c r="C1984" s="214" t="s">
        <v>15353</v>
      </c>
      <c r="D1984" s="214" t="s">
        <v>51810</v>
      </c>
      <c r="E1984" t="s">
        <v>52724</v>
      </c>
    </row>
    <row r="1985" spans="1:5" x14ac:dyDescent="0.2">
      <c r="A1985" s="214" t="s">
        <v>15173</v>
      </c>
      <c r="B1985" s="214" t="s">
        <v>15174</v>
      </c>
      <c r="C1985" s="214" t="s">
        <v>51819</v>
      </c>
      <c r="D1985" s="214" t="s">
        <v>51810</v>
      </c>
      <c r="E1985" t="s">
        <v>52724</v>
      </c>
    </row>
    <row r="1986" spans="1:5" x14ac:dyDescent="0.2">
      <c r="A1986" s="214" t="s">
        <v>15171</v>
      </c>
      <c r="B1986" s="214" t="s">
        <v>15172</v>
      </c>
      <c r="C1986" s="214" t="s">
        <v>51819</v>
      </c>
      <c r="D1986" s="214" t="s">
        <v>51810</v>
      </c>
      <c r="E1986" t="s">
        <v>52724</v>
      </c>
    </row>
    <row r="1987" spans="1:5" x14ac:dyDescent="0.2">
      <c r="A1987" s="214" t="s">
        <v>15894</v>
      </c>
      <c r="B1987" s="214" t="s">
        <v>46496</v>
      </c>
      <c r="C1987" s="214" t="s">
        <v>51819</v>
      </c>
      <c r="D1987" s="214" t="s">
        <v>51810</v>
      </c>
      <c r="E1987" t="s">
        <v>52724</v>
      </c>
    </row>
    <row r="1988" spans="1:5" x14ac:dyDescent="0.2">
      <c r="A1988" s="214" t="s">
        <v>15892</v>
      </c>
      <c r="B1988" s="214" t="s">
        <v>15893</v>
      </c>
      <c r="C1988" s="214" t="s">
        <v>51819</v>
      </c>
      <c r="D1988" s="214" t="s">
        <v>51810</v>
      </c>
      <c r="E1988" t="s">
        <v>52724</v>
      </c>
    </row>
    <row r="1989" spans="1:5" x14ac:dyDescent="0.2">
      <c r="A1989" s="214" t="s">
        <v>15189</v>
      </c>
      <c r="B1989" s="214" t="s">
        <v>15190</v>
      </c>
      <c r="C1989" s="214" t="s">
        <v>51819</v>
      </c>
      <c r="D1989" s="214" t="s">
        <v>51810</v>
      </c>
      <c r="E1989" t="s">
        <v>52724</v>
      </c>
    </row>
    <row r="1990" spans="1:5" x14ac:dyDescent="0.2">
      <c r="A1990" s="214" t="s">
        <v>15191</v>
      </c>
      <c r="B1990" s="214" t="s">
        <v>15192</v>
      </c>
      <c r="C1990" s="214" t="s">
        <v>51819</v>
      </c>
      <c r="D1990" s="214" t="s">
        <v>51810</v>
      </c>
      <c r="E1990" t="s">
        <v>52724</v>
      </c>
    </row>
    <row r="1991" spans="1:5" x14ac:dyDescent="0.2">
      <c r="A1991" s="214" t="s">
        <v>15197</v>
      </c>
      <c r="B1991" s="214" t="s">
        <v>15198</v>
      </c>
      <c r="C1991" s="214" t="s">
        <v>51819</v>
      </c>
      <c r="D1991" s="214" t="s">
        <v>51810</v>
      </c>
      <c r="E1991" t="s">
        <v>52724</v>
      </c>
    </row>
    <row r="1992" spans="1:5" x14ac:dyDescent="0.2">
      <c r="A1992" s="214" t="s">
        <v>15895</v>
      </c>
      <c r="B1992" s="214" t="s">
        <v>15896</v>
      </c>
      <c r="C1992" s="214" t="s">
        <v>51819</v>
      </c>
      <c r="D1992" s="214" t="s">
        <v>51810</v>
      </c>
      <c r="E1992" t="s">
        <v>52724</v>
      </c>
    </row>
    <row r="1993" spans="1:5" x14ac:dyDescent="0.2">
      <c r="A1993" s="214" t="s">
        <v>28654</v>
      </c>
      <c r="B1993" s="214" t="s">
        <v>28655</v>
      </c>
      <c r="C1993" s="214" t="s">
        <v>5361</v>
      </c>
      <c r="D1993" s="214" t="s">
        <v>51810</v>
      </c>
      <c r="E1993" t="s">
        <v>52724</v>
      </c>
    </row>
    <row r="1994" spans="1:5" x14ac:dyDescent="0.2">
      <c r="A1994" s="214" t="s">
        <v>5550</v>
      </c>
      <c r="B1994" s="214" t="s">
        <v>5551</v>
      </c>
      <c r="C1994" s="214" t="s">
        <v>5361</v>
      </c>
      <c r="D1994" s="214" t="s">
        <v>51810</v>
      </c>
      <c r="E1994" t="s">
        <v>52724</v>
      </c>
    </row>
    <row r="1995" spans="1:5" x14ac:dyDescent="0.2">
      <c r="A1995" s="214" t="s">
        <v>5608</v>
      </c>
      <c r="B1995" s="214" t="s">
        <v>5609</v>
      </c>
      <c r="C1995" s="214" t="s">
        <v>5361</v>
      </c>
      <c r="D1995" s="214" t="s">
        <v>51810</v>
      </c>
      <c r="E1995" t="s">
        <v>52724</v>
      </c>
    </row>
    <row r="1996" spans="1:5" x14ac:dyDescent="0.2">
      <c r="A1996" s="214" t="s">
        <v>5554</v>
      </c>
      <c r="B1996" s="214" t="s">
        <v>5555</v>
      </c>
      <c r="C1996" s="214" t="s">
        <v>5361</v>
      </c>
      <c r="D1996" s="214" t="s">
        <v>51810</v>
      </c>
      <c r="E1996" t="s">
        <v>52724</v>
      </c>
    </row>
    <row r="1997" spans="1:5" x14ac:dyDescent="0.2">
      <c r="A1997" s="214" t="s">
        <v>5604</v>
      </c>
      <c r="B1997" s="214" t="s">
        <v>5605</v>
      </c>
      <c r="C1997" s="214" t="s">
        <v>5361</v>
      </c>
      <c r="D1997" s="214" t="s">
        <v>51810</v>
      </c>
      <c r="E1997" t="s">
        <v>52724</v>
      </c>
    </row>
    <row r="1998" spans="1:5" x14ac:dyDescent="0.2">
      <c r="A1998" s="214" t="s">
        <v>5602</v>
      </c>
      <c r="B1998" s="214" t="s">
        <v>5603</v>
      </c>
      <c r="C1998" s="214" t="s">
        <v>5361</v>
      </c>
      <c r="D1998" s="214" t="s">
        <v>51810</v>
      </c>
      <c r="E1998" t="s">
        <v>52724</v>
      </c>
    </row>
    <row r="1999" spans="1:5" x14ac:dyDescent="0.2">
      <c r="A1999" s="214" t="s">
        <v>5600</v>
      </c>
      <c r="B1999" s="214" t="s">
        <v>5601</v>
      </c>
      <c r="C1999" s="214" t="s">
        <v>5361</v>
      </c>
      <c r="D1999" s="214" t="s">
        <v>51810</v>
      </c>
      <c r="E1999" t="s">
        <v>52724</v>
      </c>
    </row>
    <row r="2000" spans="1:5" x14ac:dyDescent="0.2">
      <c r="A2000" s="214" t="s">
        <v>5598</v>
      </c>
      <c r="B2000" s="214" t="s">
        <v>5599</v>
      </c>
      <c r="C2000" s="214" t="s">
        <v>5361</v>
      </c>
      <c r="D2000" s="214" t="s">
        <v>51810</v>
      </c>
      <c r="E2000" t="s">
        <v>52724</v>
      </c>
    </row>
    <row r="2001" spans="1:5" x14ac:dyDescent="0.2">
      <c r="A2001" s="214" t="s">
        <v>5592</v>
      </c>
      <c r="B2001" s="214" t="s">
        <v>5593</v>
      </c>
      <c r="C2001" s="214" t="s">
        <v>5361</v>
      </c>
      <c r="D2001" s="214" t="s">
        <v>51810</v>
      </c>
      <c r="E2001" t="s">
        <v>52724</v>
      </c>
    </row>
    <row r="2002" spans="1:5" x14ac:dyDescent="0.2">
      <c r="A2002" s="214" t="s">
        <v>5594</v>
      </c>
      <c r="B2002" s="214" t="s">
        <v>5595</v>
      </c>
      <c r="C2002" s="214" t="s">
        <v>5361</v>
      </c>
      <c r="D2002" s="214" t="s">
        <v>51810</v>
      </c>
      <c r="E2002" t="s">
        <v>52724</v>
      </c>
    </row>
    <row r="2003" spans="1:5" x14ac:dyDescent="0.2">
      <c r="A2003" s="214" t="s">
        <v>5596</v>
      </c>
      <c r="B2003" s="214" t="s">
        <v>5597</v>
      </c>
      <c r="C2003" s="214" t="s">
        <v>5361</v>
      </c>
      <c r="D2003" s="214" t="s">
        <v>51810</v>
      </c>
      <c r="E2003" t="s">
        <v>52724</v>
      </c>
    </row>
    <row r="2004" spans="1:5" x14ac:dyDescent="0.2">
      <c r="A2004" s="214" t="s">
        <v>5606</v>
      </c>
      <c r="B2004" s="214" t="s">
        <v>5607</v>
      </c>
      <c r="C2004" s="214" t="s">
        <v>5361</v>
      </c>
      <c r="D2004" s="214" t="s">
        <v>51810</v>
      </c>
      <c r="E2004" t="s">
        <v>52724</v>
      </c>
    </row>
    <row r="2005" spans="1:5" x14ac:dyDescent="0.2">
      <c r="A2005" s="214" t="s">
        <v>5584</v>
      </c>
      <c r="B2005" s="214" t="s">
        <v>5585</v>
      </c>
      <c r="C2005" s="214" t="s">
        <v>5361</v>
      </c>
      <c r="D2005" s="214" t="s">
        <v>51810</v>
      </c>
      <c r="E2005" t="s">
        <v>52724</v>
      </c>
    </row>
    <row r="2006" spans="1:5" x14ac:dyDescent="0.2">
      <c r="A2006" s="214" t="s">
        <v>5586</v>
      </c>
      <c r="B2006" s="214" t="s">
        <v>5587</v>
      </c>
      <c r="C2006" s="214" t="s">
        <v>5361</v>
      </c>
      <c r="D2006" s="214" t="s">
        <v>51810</v>
      </c>
      <c r="E2006" t="s">
        <v>52724</v>
      </c>
    </row>
    <row r="2007" spans="1:5" x14ac:dyDescent="0.2">
      <c r="A2007" s="214" t="s">
        <v>5588</v>
      </c>
      <c r="B2007" s="214" t="s">
        <v>5589</v>
      </c>
      <c r="C2007" s="214" t="s">
        <v>5361</v>
      </c>
      <c r="D2007" s="214" t="s">
        <v>51810</v>
      </c>
      <c r="E2007" t="s">
        <v>52724</v>
      </c>
    </row>
    <row r="2008" spans="1:5" x14ac:dyDescent="0.2">
      <c r="A2008" s="214" t="s">
        <v>15989</v>
      </c>
      <c r="B2008" s="214" t="s">
        <v>15990</v>
      </c>
      <c r="C2008" s="214" t="s">
        <v>5361</v>
      </c>
      <c r="D2008" s="214" t="s">
        <v>51810</v>
      </c>
      <c r="E2008" t="s">
        <v>52724</v>
      </c>
    </row>
    <row r="2009" spans="1:5" x14ac:dyDescent="0.2">
      <c r="A2009" s="214" t="s">
        <v>15991</v>
      </c>
      <c r="B2009" s="214" t="s">
        <v>15992</v>
      </c>
      <c r="C2009" s="214" t="s">
        <v>5361</v>
      </c>
      <c r="D2009" s="214" t="s">
        <v>51810</v>
      </c>
      <c r="E2009" t="s">
        <v>52724</v>
      </c>
    </row>
    <row r="2010" spans="1:5" x14ac:dyDescent="0.2">
      <c r="A2010" s="214" t="s">
        <v>15996</v>
      </c>
      <c r="B2010" s="214" t="s">
        <v>34442</v>
      </c>
      <c r="C2010" s="214" t="s">
        <v>5361</v>
      </c>
      <c r="D2010" s="214" t="s">
        <v>51810</v>
      </c>
      <c r="E2010" t="s">
        <v>52724</v>
      </c>
    </row>
    <row r="2011" spans="1:5" x14ac:dyDescent="0.2">
      <c r="A2011" s="214" t="s">
        <v>5556</v>
      </c>
      <c r="B2011" s="214" t="s">
        <v>5557</v>
      </c>
      <c r="C2011" s="214" t="s">
        <v>5361</v>
      </c>
      <c r="D2011" s="214" t="s">
        <v>51810</v>
      </c>
      <c r="E2011" t="s">
        <v>52724</v>
      </c>
    </row>
    <row r="2012" spans="1:5" x14ac:dyDescent="0.2">
      <c r="A2012" s="214" t="s">
        <v>10355</v>
      </c>
      <c r="B2012" s="214" t="s">
        <v>10356</v>
      </c>
      <c r="C2012" s="214" t="s">
        <v>5361</v>
      </c>
      <c r="D2012" s="214" t="s">
        <v>51810</v>
      </c>
      <c r="E2012" t="s">
        <v>52724</v>
      </c>
    </row>
    <row r="2013" spans="1:5" x14ac:dyDescent="0.2">
      <c r="A2013" s="214" t="s">
        <v>9519</v>
      </c>
      <c r="B2013" s="214" t="s">
        <v>9539</v>
      </c>
      <c r="C2013" s="214" t="s">
        <v>5361</v>
      </c>
      <c r="D2013" s="214" t="s">
        <v>51810</v>
      </c>
      <c r="E2013" t="s">
        <v>52724</v>
      </c>
    </row>
    <row r="2014" spans="1:5" x14ac:dyDescent="0.2">
      <c r="A2014" s="214" t="s">
        <v>9520</v>
      </c>
      <c r="B2014" s="214" t="s">
        <v>9540</v>
      </c>
      <c r="C2014" s="214" t="s">
        <v>5361</v>
      </c>
      <c r="D2014" s="214" t="s">
        <v>51810</v>
      </c>
      <c r="E2014" t="s">
        <v>52724</v>
      </c>
    </row>
    <row r="2015" spans="1:5" x14ac:dyDescent="0.2">
      <c r="A2015" s="214" t="s">
        <v>27615</v>
      </c>
      <c r="B2015" s="214" t="s">
        <v>10354</v>
      </c>
      <c r="C2015" s="214" t="s">
        <v>5361</v>
      </c>
      <c r="D2015" s="214" t="s">
        <v>51810</v>
      </c>
      <c r="E2015" t="s">
        <v>52724</v>
      </c>
    </row>
    <row r="2016" spans="1:5" x14ac:dyDescent="0.2">
      <c r="A2016" s="214" t="s">
        <v>9521</v>
      </c>
      <c r="B2016" s="214" t="s">
        <v>9541</v>
      </c>
      <c r="C2016" s="214" t="s">
        <v>5361</v>
      </c>
      <c r="D2016" s="214" t="s">
        <v>51810</v>
      </c>
      <c r="E2016" t="s">
        <v>52724</v>
      </c>
    </row>
    <row r="2017" spans="1:5" x14ac:dyDescent="0.2">
      <c r="A2017" s="214" t="s">
        <v>5426</v>
      </c>
      <c r="B2017" s="214" t="s">
        <v>5427</v>
      </c>
      <c r="C2017" s="214" t="s">
        <v>5361</v>
      </c>
      <c r="D2017" s="214" t="s">
        <v>51810</v>
      </c>
      <c r="E2017" t="s">
        <v>52724</v>
      </c>
    </row>
    <row r="2018" spans="1:5" x14ac:dyDescent="0.2">
      <c r="A2018" s="214" t="s">
        <v>12973</v>
      </c>
      <c r="B2018" s="214" t="s">
        <v>12974</v>
      </c>
      <c r="C2018" s="214" t="s">
        <v>52606</v>
      </c>
      <c r="D2018" s="214" t="s">
        <v>51810</v>
      </c>
      <c r="E2018" t="s">
        <v>52724</v>
      </c>
    </row>
    <row r="2019" spans="1:5" x14ac:dyDescent="0.2">
      <c r="A2019" s="214" t="s">
        <v>15156</v>
      </c>
      <c r="B2019" s="214" t="s">
        <v>14962</v>
      </c>
      <c r="C2019" s="214" t="s">
        <v>51819</v>
      </c>
      <c r="D2019" s="214" t="s">
        <v>51810</v>
      </c>
      <c r="E2019" t="s">
        <v>52724</v>
      </c>
    </row>
    <row r="2020" spans="1:5" x14ac:dyDescent="0.2">
      <c r="A2020" s="214" t="s">
        <v>15888</v>
      </c>
      <c r="B2020" s="214" t="s">
        <v>15155</v>
      </c>
      <c r="C2020" s="214" t="s">
        <v>14839</v>
      </c>
      <c r="D2020" s="214" t="s">
        <v>51810</v>
      </c>
      <c r="E2020" t="s">
        <v>52724</v>
      </c>
    </row>
    <row r="2021" spans="1:5" x14ac:dyDescent="0.2">
      <c r="A2021" s="214" t="s">
        <v>14957</v>
      </c>
      <c r="B2021" s="214" t="s">
        <v>14958</v>
      </c>
      <c r="C2021" s="214" t="s">
        <v>14839</v>
      </c>
      <c r="D2021" s="214" t="s">
        <v>51810</v>
      </c>
      <c r="E2021" t="s">
        <v>52724</v>
      </c>
    </row>
    <row r="2022" spans="1:5" x14ac:dyDescent="0.2">
      <c r="A2022" s="214" t="s">
        <v>14953</v>
      </c>
      <c r="B2022" s="214" t="s">
        <v>14954</v>
      </c>
      <c r="C2022" s="214" t="s">
        <v>14839</v>
      </c>
      <c r="D2022" s="214" t="s">
        <v>51810</v>
      </c>
      <c r="E2022" t="s">
        <v>52724</v>
      </c>
    </row>
    <row r="2023" spans="1:5" x14ac:dyDescent="0.2">
      <c r="A2023" s="214" t="s">
        <v>14955</v>
      </c>
      <c r="B2023" s="214" t="s">
        <v>14956</v>
      </c>
      <c r="C2023" s="214" t="s">
        <v>14839</v>
      </c>
      <c r="D2023" s="214" t="s">
        <v>51810</v>
      </c>
      <c r="E2023" t="s">
        <v>52724</v>
      </c>
    </row>
    <row r="2024" spans="1:5" x14ac:dyDescent="0.2">
      <c r="A2024" s="214" t="s">
        <v>5715</v>
      </c>
      <c r="B2024" s="214" t="s">
        <v>5716</v>
      </c>
      <c r="C2024" s="214" t="s">
        <v>5361</v>
      </c>
      <c r="D2024" s="214" t="s">
        <v>51810</v>
      </c>
      <c r="E2024" t="s">
        <v>52724</v>
      </c>
    </row>
    <row r="2025" spans="1:5" x14ac:dyDescent="0.2">
      <c r="A2025" s="214" t="s">
        <v>5717</v>
      </c>
      <c r="B2025" s="214" t="s">
        <v>5718</v>
      </c>
      <c r="C2025" s="214" t="s">
        <v>5361</v>
      </c>
      <c r="D2025" s="214" t="s">
        <v>51810</v>
      </c>
      <c r="E2025" t="s">
        <v>52724</v>
      </c>
    </row>
    <row r="2026" spans="1:5" x14ac:dyDescent="0.2">
      <c r="A2026" s="214" t="s">
        <v>5703</v>
      </c>
      <c r="B2026" s="214" t="s">
        <v>5704</v>
      </c>
      <c r="C2026" s="214" t="s">
        <v>5361</v>
      </c>
      <c r="D2026" s="214" t="s">
        <v>51810</v>
      </c>
      <c r="E2026" t="s">
        <v>52724</v>
      </c>
    </row>
    <row r="2027" spans="1:5" x14ac:dyDescent="0.2">
      <c r="A2027" s="214" t="s">
        <v>5721</v>
      </c>
      <c r="B2027" s="214" t="s">
        <v>5722</v>
      </c>
      <c r="C2027" s="214" t="s">
        <v>5361</v>
      </c>
      <c r="D2027" s="214" t="s">
        <v>51810</v>
      </c>
      <c r="E2027" t="s">
        <v>52724</v>
      </c>
    </row>
    <row r="2028" spans="1:5" x14ac:dyDescent="0.2">
      <c r="A2028" s="214" t="s">
        <v>5725</v>
      </c>
      <c r="B2028" s="214" t="s">
        <v>5726</v>
      </c>
      <c r="C2028" s="214" t="s">
        <v>5361</v>
      </c>
      <c r="D2028" s="214" t="s">
        <v>51810</v>
      </c>
      <c r="E2028" t="s">
        <v>52724</v>
      </c>
    </row>
    <row r="2029" spans="1:5" x14ac:dyDescent="0.2">
      <c r="A2029" s="214" t="s">
        <v>5723</v>
      </c>
      <c r="B2029" s="214" t="s">
        <v>5724</v>
      </c>
      <c r="C2029" s="214" t="s">
        <v>5361</v>
      </c>
      <c r="D2029" s="214" t="s">
        <v>51810</v>
      </c>
      <c r="E2029" t="s">
        <v>52724</v>
      </c>
    </row>
    <row r="2030" spans="1:5" x14ac:dyDescent="0.2">
      <c r="A2030" s="214" t="s">
        <v>28664</v>
      </c>
      <c r="B2030" s="214" t="s">
        <v>28665</v>
      </c>
      <c r="C2030" s="214" t="s">
        <v>5361</v>
      </c>
      <c r="D2030" s="214" t="s">
        <v>51810</v>
      </c>
      <c r="E2030" t="s">
        <v>52724</v>
      </c>
    </row>
    <row r="2031" spans="1:5" x14ac:dyDescent="0.2">
      <c r="A2031" s="214" t="s">
        <v>5683</v>
      </c>
      <c r="B2031" s="214" t="s">
        <v>5684</v>
      </c>
      <c r="C2031" s="214" t="s">
        <v>5361</v>
      </c>
      <c r="D2031" s="214" t="s">
        <v>51810</v>
      </c>
      <c r="E2031" t="s">
        <v>52724</v>
      </c>
    </row>
    <row r="2032" spans="1:5" x14ac:dyDescent="0.2">
      <c r="A2032" s="214" t="s">
        <v>28658</v>
      </c>
      <c r="B2032" s="214" t="s">
        <v>28659</v>
      </c>
      <c r="C2032" s="214" t="s">
        <v>5361</v>
      </c>
      <c r="D2032" s="214" t="s">
        <v>51810</v>
      </c>
      <c r="E2032" t="s">
        <v>52724</v>
      </c>
    </row>
    <row r="2033" spans="1:5" x14ac:dyDescent="0.2">
      <c r="A2033" s="214" t="s">
        <v>28666</v>
      </c>
      <c r="B2033" s="214" t="s">
        <v>28667</v>
      </c>
      <c r="C2033" s="214" t="s">
        <v>5361</v>
      </c>
      <c r="D2033" s="214" t="s">
        <v>51810</v>
      </c>
      <c r="E2033" t="s">
        <v>52724</v>
      </c>
    </row>
    <row r="2034" spans="1:5" x14ac:dyDescent="0.2">
      <c r="A2034" s="214" t="s">
        <v>5536</v>
      </c>
      <c r="B2034" s="214" t="s">
        <v>5537</v>
      </c>
      <c r="C2034" s="214" t="s">
        <v>5361</v>
      </c>
      <c r="D2034" s="214" t="s">
        <v>51810</v>
      </c>
      <c r="E2034" t="s">
        <v>52724</v>
      </c>
    </row>
    <row r="2035" spans="1:5" x14ac:dyDescent="0.2">
      <c r="A2035" s="214" t="s">
        <v>5528</v>
      </c>
      <c r="B2035" s="214" t="s">
        <v>5529</v>
      </c>
      <c r="C2035" s="214" t="s">
        <v>5361</v>
      </c>
      <c r="D2035" s="214" t="s">
        <v>51810</v>
      </c>
      <c r="E2035" t="s">
        <v>52724</v>
      </c>
    </row>
    <row r="2036" spans="1:5" x14ac:dyDescent="0.2">
      <c r="A2036" s="214" t="s">
        <v>5530</v>
      </c>
      <c r="B2036" s="214" t="s">
        <v>5531</v>
      </c>
      <c r="C2036" s="214" t="s">
        <v>5361</v>
      </c>
      <c r="D2036" s="214" t="s">
        <v>51810</v>
      </c>
      <c r="E2036" t="s">
        <v>52724</v>
      </c>
    </row>
    <row r="2037" spans="1:5" x14ac:dyDescent="0.2">
      <c r="A2037" s="214" t="s">
        <v>5434</v>
      </c>
      <c r="B2037" s="214" t="s">
        <v>5435</v>
      </c>
      <c r="C2037" s="214" t="s">
        <v>5361</v>
      </c>
      <c r="D2037" s="214" t="s">
        <v>51810</v>
      </c>
      <c r="E2037" t="s">
        <v>52724</v>
      </c>
    </row>
    <row r="2038" spans="1:5" x14ac:dyDescent="0.2">
      <c r="A2038" s="214" t="s">
        <v>5436</v>
      </c>
      <c r="B2038" s="214" t="s">
        <v>5437</v>
      </c>
      <c r="C2038" s="214" t="s">
        <v>5361</v>
      </c>
      <c r="D2038" s="214" t="s">
        <v>51810</v>
      </c>
      <c r="E2038" t="s">
        <v>52724</v>
      </c>
    </row>
    <row r="2039" spans="1:5" x14ac:dyDescent="0.2">
      <c r="A2039" s="214" t="s">
        <v>5438</v>
      </c>
      <c r="B2039" s="214" t="s">
        <v>5439</v>
      </c>
      <c r="C2039" s="214" t="s">
        <v>5361</v>
      </c>
      <c r="D2039" s="214" t="s">
        <v>51810</v>
      </c>
      <c r="E2039" t="s">
        <v>52724</v>
      </c>
    </row>
    <row r="2040" spans="1:5" x14ac:dyDescent="0.2">
      <c r="A2040" s="214" t="s">
        <v>5440</v>
      </c>
      <c r="B2040" s="214" t="s">
        <v>5441</v>
      </c>
      <c r="C2040" s="214" t="s">
        <v>5361</v>
      </c>
      <c r="D2040" s="214" t="s">
        <v>51810</v>
      </c>
      <c r="E2040" t="s">
        <v>52724</v>
      </c>
    </row>
    <row r="2041" spans="1:5" x14ac:dyDescent="0.2">
      <c r="A2041" s="214" t="s">
        <v>5512</v>
      </c>
      <c r="B2041" s="214" t="s">
        <v>5513</v>
      </c>
      <c r="C2041" s="214" t="s">
        <v>5361</v>
      </c>
      <c r="D2041" s="214" t="s">
        <v>51810</v>
      </c>
      <c r="E2041" t="s">
        <v>52724</v>
      </c>
    </row>
    <row r="2042" spans="1:5" x14ac:dyDescent="0.2">
      <c r="A2042" s="214" t="s">
        <v>5516</v>
      </c>
      <c r="B2042" s="214" t="s">
        <v>5517</v>
      </c>
      <c r="C2042" s="214" t="s">
        <v>5361</v>
      </c>
      <c r="D2042" s="214" t="s">
        <v>51810</v>
      </c>
      <c r="E2042" t="s">
        <v>52724</v>
      </c>
    </row>
    <row r="2043" spans="1:5" x14ac:dyDescent="0.2">
      <c r="A2043" s="214" t="s">
        <v>5480</v>
      </c>
      <c r="B2043" s="214" t="s">
        <v>5481</v>
      </c>
      <c r="C2043" s="214" t="s">
        <v>5361</v>
      </c>
      <c r="D2043" s="214" t="s">
        <v>51810</v>
      </c>
      <c r="E2043" t="s">
        <v>52724</v>
      </c>
    </row>
    <row r="2044" spans="1:5" x14ac:dyDescent="0.2">
      <c r="A2044" s="214" t="s">
        <v>5450</v>
      </c>
      <c r="B2044" s="214" t="s">
        <v>5451</v>
      </c>
      <c r="C2044" s="214" t="s">
        <v>5361</v>
      </c>
      <c r="D2044" s="214" t="s">
        <v>51810</v>
      </c>
      <c r="E2044" t="s">
        <v>52724</v>
      </c>
    </row>
    <row r="2045" spans="1:5" x14ac:dyDescent="0.2">
      <c r="A2045" s="214" t="s">
        <v>5454</v>
      </c>
      <c r="B2045" s="214" t="s">
        <v>5455</v>
      </c>
      <c r="C2045" s="214" t="s">
        <v>5361</v>
      </c>
      <c r="D2045" s="214" t="s">
        <v>51810</v>
      </c>
      <c r="E2045" t="s">
        <v>52724</v>
      </c>
    </row>
    <row r="2046" spans="1:5" x14ac:dyDescent="0.2">
      <c r="A2046" s="214" t="s">
        <v>5486</v>
      </c>
      <c r="B2046" s="214" t="s">
        <v>5487</v>
      </c>
      <c r="C2046" s="214" t="s">
        <v>5361</v>
      </c>
      <c r="D2046" s="214" t="s">
        <v>51810</v>
      </c>
      <c r="E2046" t="s">
        <v>52724</v>
      </c>
    </row>
    <row r="2047" spans="1:5" x14ac:dyDescent="0.2">
      <c r="A2047" s="214" t="s">
        <v>5488</v>
      </c>
      <c r="B2047" s="214" t="s">
        <v>5489</v>
      </c>
      <c r="C2047" s="214" t="s">
        <v>5361</v>
      </c>
      <c r="D2047" s="214" t="s">
        <v>51810</v>
      </c>
      <c r="E2047" t="s">
        <v>52724</v>
      </c>
    </row>
    <row r="2048" spans="1:5" x14ac:dyDescent="0.2">
      <c r="A2048" s="214" t="s">
        <v>5490</v>
      </c>
      <c r="B2048" s="214" t="s">
        <v>5491</v>
      </c>
      <c r="C2048" s="214" t="s">
        <v>5361</v>
      </c>
      <c r="D2048" s="214" t="s">
        <v>51810</v>
      </c>
      <c r="E2048" t="s">
        <v>52724</v>
      </c>
    </row>
    <row r="2049" spans="1:5" x14ac:dyDescent="0.2">
      <c r="A2049" s="214" t="s">
        <v>5492</v>
      </c>
      <c r="B2049" s="214" t="s">
        <v>5493</v>
      </c>
      <c r="C2049" s="214" t="s">
        <v>5361</v>
      </c>
      <c r="D2049" s="214" t="s">
        <v>51810</v>
      </c>
      <c r="E2049" t="s">
        <v>52724</v>
      </c>
    </row>
    <row r="2050" spans="1:5" x14ac:dyDescent="0.2">
      <c r="A2050" s="214" t="s">
        <v>5500</v>
      </c>
      <c r="B2050" s="214" t="s">
        <v>5501</v>
      </c>
      <c r="C2050" s="214" t="s">
        <v>5361</v>
      </c>
      <c r="D2050" s="214" t="s">
        <v>51810</v>
      </c>
      <c r="E2050" t="s">
        <v>52724</v>
      </c>
    </row>
    <row r="2051" spans="1:5" x14ac:dyDescent="0.2">
      <c r="A2051" s="214" t="s">
        <v>5506</v>
      </c>
      <c r="B2051" s="214" t="s">
        <v>5507</v>
      </c>
      <c r="C2051" s="214" t="s">
        <v>5361</v>
      </c>
      <c r="D2051" s="214" t="s">
        <v>51810</v>
      </c>
      <c r="E2051" t="s">
        <v>52724</v>
      </c>
    </row>
    <row r="2052" spans="1:5" x14ac:dyDescent="0.2">
      <c r="A2052" s="214" t="s">
        <v>5474</v>
      </c>
      <c r="B2052" s="214" t="s">
        <v>5475</v>
      </c>
      <c r="C2052" s="214" t="s">
        <v>5361</v>
      </c>
      <c r="D2052" s="214" t="s">
        <v>51810</v>
      </c>
      <c r="E2052" t="s">
        <v>52724</v>
      </c>
    </row>
    <row r="2053" spans="1:5" x14ac:dyDescent="0.2">
      <c r="A2053" s="214" t="s">
        <v>5460</v>
      </c>
      <c r="B2053" s="214" t="s">
        <v>5461</v>
      </c>
      <c r="C2053" s="214" t="s">
        <v>5361</v>
      </c>
      <c r="D2053" s="214" t="s">
        <v>51810</v>
      </c>
      <c r="E2053" t="s">
        <v>52724</v>
      </c>
    </row>
    <row r="2054" spans="1:5" x14ac:dyDescent="0.2">
      <c r="A2054" s="214" t="s">
        <v>5484</v>
      </c>
      <c r="B2054" s="214" t="s">
        <v>5485</v>
      </c>
      <c r="C2054" s="214" t="s">
        <v>5361</v>
      </c>
      <c r="D2054" s="214" t="s">
        <v>51810</v>
      </c>
      <c r="E2054" t="s">
        <v>52724</v>
      </c>
    </row>
    <row r="2055" spans="1:5" x14ac:dyDescent="0.2">
      <c r="A2055" s="214" t="s">
        <v>50080</v>
      </c>
      <c r="B2055" s="214" t="s">
        <v>50081</v>
      </c>
      <c r="C2055" s="214" t="s">
        <v>5361</v>
      </c>
      <c r="D2055" s="214" t="s">
        <v>51810</v>
      </c>
      <c r="E2055" t="s">
        <v>52724</v>
      </c>
    </row>
    <row r="2056" spans="1:5" x14ac:dyDescent="0.2">
      <c r="A2056" s="214" t="s">
        <v>15144</v>
      </c>
      <c r="B2056" s="214" t="s">
        <v>15145</v>
      </c>
      <c r="C2056" s="214" t="s">
        <v>51819</v>
      </c>
      <c r="D2056" s="214" t="s">
        <v>51810</v>
      </c>
      <c r="E2056" t="s">
        <v>52724</v>
      </c>
    </row>
    <row r="2057" spans="1:5" x14ac:dyDescent="0.2">
      <c r="A2057" s="214" t="s">
        <v>15205</v>
      </c>
      <c r="B2057" s="214" t="s">
        <v>15206</v>
      </c>
      <c r="C2057" s="214" t="s">
        <v>51819</v>
      </c>
      <c r="D2057" s="214" t="s">
        <v>51810</v>
      </c>
      <c r="E2057" t="s">
        <v>52724</v>
      </c>
    </row>
    <row r="2058" spans="1:5" x14ac:dyDescent="0.2">
      <c r="A2058" s="214" t="s">
        <v>29920</v>
      </c>
      <c r="B2058" s="214" t="s">
        <v>29921</v>
      </c>
      <c r="C2058" s="214" t="s">
        <v>5361</v>
      </c>
      <c r="D2058" s="214" t="s">
        <v>51810</v>
      </c>
      <c r="E2058" t="s">
        <v>52724</v>
      </c>
    </row>
    <row r="2059" spans="1:5" x14ac:dyDescent="0.2">
      <c r="A2059" s="214" t="s">
        <v>29922</v>
      </c>
      <c r="B2059" s="214" t="s">
        <v>29923</v>
      </c>
      <c r="C2059" s="214" t="s">
        <v>5361</v>
      </c>
      <c r="D2059" s="214" t="s">
        <v>51810</v>
      </c>
      <c r="E2059" t="s">
        <v>52724</v>
      </c>
    </row>
    <row r="2060" spans="1:5" x14ac:dyDescent="0.2">
      <c r="A2060" s="214" t="s">
        <v>15207</v>
      </c>
      <c r="B2060" s="214" t="s">
        <v>40440</v>
      </c>
      <c r="C2060" s="214" t="s">
        <v>51819</v>
      </c>
      <c r="D2060" s="214" t="s">
        <v>51810</v>
      </c>
      <c r="E2060" t="s">
        <v>52724</v>
      </c>
    </row>
    <row r="2061" spans="1:5" x14ac:dyDescent="0.2">
      <c r="A2061" s="214" t="s">
        <v>15889</v>
      </c>
      <c r="B2061" s="214" t="s">
        <v>15158</v>
      </c>
      <c r="C2061" s="214" t="s">
        <v>51819</v>
      </c>
      <c r="D2061" s="214" t="s">
        <v>51810</v>
      </c>
      <c r="E2061" t="s">
        <v>52724</v>
      </c>
    </row>
    <row r="2062" spans="1:5" x14ac:dyDescent="0.2">
      <c r="A2062" s="214" t="s">
        <v>28660</v>
      </c>
      <c r="B2062" s="214" t="s">
        <v>28661</v>
      </c>
      <c r="C2062" s="214" t="s">
        <v>5361</v>
      </c>
      <c r="D2062" s="214" t="s">
        <v>51810</v>
      </c>
      <c r="E2062" t="s">
        <v>52724</v>
      </c>
    </row>
    <row r="2063" spans="1:5" x14ac:dyDescent="0.2">
      <c r="A2063" s="214" t="s">
        <v>5671</v>
      </c>
      <c r="B2063" s="214" t="s">
        <v>5672</v>
      </c>
      <c r="C2063" s="214" t="s">
        <v>5361</v>
      </c>
      <c r="D2063" s="214" t="s">
        <v>51810</v>
      </c>
      <c r="E2063" t="s">
        <v>52724</v>
      </c>
    </row>
    <row r="2064" spans="1:5" x14ac:dyDescent="0.2">
      <c r="A2064" s="214" t="s">
        <v>28670</v>
      </c>
      <c r="B2064" s="214" t="s">
        <v>28671</v>
      </c>
      <c r="C2064" s="214" t="s">
        <v>5361</v>
      </c>
      <c r="D2064" s="214" t="s">
        <v>51810</v>
      </c>
      <c r="E2064" t="s">
        <v>52724</v>
      </c>
    </row>
    <row r="2065" spans="1:5" x14ac:dyDescent="0.2">
      <c r="A2065" s="214" t="s">
        <v>28672</v>
      </c>
      <c r="B2065" s="214" t="s">
        <v>28673</v>
      </c>
      <c r="C2065" s="214" t="s">
        <v>5361</v>
      </c>
      <c r="D2065" s="214" t="s">
        <v>51810</v>
      </c>
      <c r="E2065" t="s">
        <v>52724</v>
      </c>
    </row>
    <row r="2066" spans="1:5" x14ac:dyDescent="0.2">
      <c r="A2066" s="214" t="s">
        <v>28674</v>
      </c>
      <c r="B2066" s="214" t="s">
        <v>28675</v>
      </c>
      <c r="C2066" s="214" t="s">
        <v>5361</v>
      </c>
      <c r="D2066" s="214" t="s">
        <v>51810</v>
      </c>
      <c r="E2066" t="s">
        <v>52724</v>
      </c>
    </row>
    <row r="2067" spans="1:5" x14ac:dyDescent="0.2">
      <c r="A2067" s="214" t="s">
        <v>28676</v>
      </c>
      <c r="B2067" s="214" t="s">
        <v>28677</v>
      </c>
      <c r="C2067" s="214" t="s">
        <v>5361</v>
      </c>
      <c r="D2067" s="214" t="s">
        <v>51810</v>
      </c>
      <c r="E2067" t="s">
        <v>52724</v>
      </c>
    </row>
    <row r="2068" spans="1:5" x14ac:dyDescent="0.2">
      <c r="A2068" s="214" t="s">
        <v>5649</v>
      </c>
      <c r="B2068" s="214" t="s">
        <v>5650</v>
      </c>
      <c r="C2068" s="214" t="s">
        <v>5361</v>
      </c>
      <c r="D2068" s="214" t="s">
        <v>51810</v>
      </c>
      <c r="E2068" t="s">
        <v>52724</v>
      </c>
    </row>
    <row r="2069" spans="1:5" x14ac:dyDescent="0.2">
      <c r="A2069" s="214" t="s">
        <v>5657</v>
      </c>
      <c r="B2069" s="214" t="s">
        <v>5658</v>
      </c>
      <c r="C2069" s="214" t="s">
        <v>5361</v>
      </c>
      <c r="D2069" s="214" t="s">
        <v>51810</v>
      </c>
      <c r="E2069" t="s">
        <v>52724</v>
      </c>
    </row>
    <row r="2070" spans="1:5" x14ac:dyDescent="0.2">
      <c r="A2070" s="214" t="s">
        <v>5643</v>
      </c>
      <c r="B2070" s="214" t="s">
        <v>5644</v>
      </c>
      <c r="C2070" s="214" t="s">
        <v>5361</v>
      </c>
      <c r="D2070" s="214" t="s">
        <v>51810</v>
      </c>
      <c r="E2070" t="s">
        <v>52724</v>
      </c>
    </row>
    <row r="2071" spans="1:5" x14ac:dyDescent="0.2">
      <c r="A2071" s="214" t="s">
        <v>28656</v>
      </c>
      <c r="B2071" s="214" t="s">
        <v>28657</v>
      </c>
      <c r="C2071" s="214" t="s">
        <v>5361</v>
      </c>
      <c r="D2071" s="214" t="s">
        <v>51810</v>
      </c>
      <c r="E2071" t="s">
        <v>52724</v>
      </c>
    </row>
    <row r="2072" spans="1:5" x14ac:dyDescent="0.2">
      <c r="A2072" s="214" t="s">
        <v>5636</v>
      </c>
      <c r="B2072" s="214" t="s">
        <v>5637</v>
      </c>
      <c r="C2072" s="214" t="s">
        <v>5361</v>
      </c>
      <c r="D2072" s="214" t="s">
        <v>51810</v>
      </c>
      <c r="E2072" t="s">
        <v>52724</v>
      </c>
    </row>
    <row r="2073" spans="1:5" x14ac:dyDescent="0.2">
      <c r="A2073" s="214" t="s">
        <v>28662</v>
      </c>
      <c r="B2073" s="214" t="s">
        <v>28663</v>
      </c>
      <c r="C2073" s="214" t="s">
        <v>5361</v>
      </c>
      <c r="D2073" s="214" t="s">
        <v>51810</v>
      </c>
      <c r="E2073" t="s">
        <v>52724</v>
      </c>
    </row>
    <row r="2074" spans="1:5" x14ac:dyDescent="0.2">
      <c r="A2074" s="214" t="s">
        <v>5757</v>
      </c>
      <c r="B2074" s="214" t="s">
        <v>5758</v>
      </c>
      <c r="C2074" s="214" t="s">
        <v>5361</v>
      </c>
      <c r="D2074" s="214" t="s">
        <v>51810</v>
      </c>
      <c r="E2074" t="s">
        <v>52724</v>
      </c>
    </row>
    <row r="2075" spans="1:5" x14ac:dyDescent="0.2">
      <c r="A2075" s="214" t="s">
        <v>5759</v>
      </c>
      <c r="B2075" s="214" t="s">
        <v>5760</v>
      </c>
      <c r="C2075" s="214" t="s">
        <v>5361</v>
      </c>
      <c r="D2075" s="214" t="s">
        <v>51810</v>
      </c>
      <c r="E2075" t="s">
        <v>52724</v>
      </c>
    </row>
    <row r="2076" spans="1:5" x14ac:dyDescent="0.2">
      <c r="A2076" s="214" t="s">
        <v>5755</v>
      </c>
      <c r="B2076" s="214" t="s">
        <v>5756</v>
      </c>
      <c r="C2076" s="214" t="s">
        <v>5361</v>
      </c>
      <c r="D2076" s="214" t="s">
        <v>51810</v>
      </c>
      <c r="E2076" t="s">
        <v>52724</v>
      </c>
    </row>
    <row r="2077" spans="1:5" x14ac:dyDescent="0.2">
      <c r="A2077" s="214" t="s">
        <v>5739</v>
      </c>
      <c r="B2077" s="214" t="s">
        <v>5740</v>
      </c>
      <c r="C2077" s="214" t="s">
        <v>5361</v>
      </c>
      <c r="D2077" s="214" t="s">
        <v>51810</v>
      </c>
      <c r="E2077" t="s">
        <v>52724</v>
      </c>
    </row>
    <row r="2078" spans="1:5" x14ac:dyDescent="0.2">
      <c r="A2078" s="214" t="s">
        <v>5741</v>
      </c>
      <c r="B2078" s="214" t="s">
        <v>5742</v>
      </c>
      <c r="C2078" s="214" t="s">
        <v>5361</v>
      </c>
      <c r="D2078" s="214" t="s">
        <v>51810</v>
      </c>
      <c r="E2078" t="s">
        <v>52724</v>
      </c>
    </row>
    <row r="2079" spans="1:5" x14ac:dyDescent="0.2">
      <c r="A2079" s="214" t="s">
        <v>5743</v>
      </c>
      <c r="B2079" s="214" t="s">
        <v>5744</v>
      </c>
      <c r="C2079" s="214" t="s">
        <v>5361</v>
      </c>
      <c r="D2079" s="214" t="s">
        <v>51810</v>
      </c>
      <c r="E2079" t="s">
        <v>52724</v>
      </c>
    </row>
    <row r="2080" spans="1:5" x14ac:dyDescent="0.2">
      <c r="A2080" s="214" t="s">
        <v>5767</v>
      </c>
      <c r="B2080" s="214" t="s">
        <v>5768</v>
      </c>
      <c r="C2080" s="214" t="s">
        <v>5361</v>
      </c>
      <c r="D2080" s="214" t="s">
        <v>51810</v>
      </c>
      <c r="E2080" t="s">
        <v>52724</v>
      </c>
    </row>
    <row r="2081" spans="1:5" x14ac:dyDescent="0.2">
      <c r="A2081" s="214" t="s">
        <v>5769</v>
      </c>
      <c r="B2081" s="214" t="s">
        <v>5770</v>
      </c>
      <c r="C2081" s="214" t="s">
        <v>5361</v>
      </c>
      <c r="D2081" s="214" t="s">
        <v>51810</v>
      </c>
      <c r="E2081" t="s">
        <v>52724</v>
      </c>
    </row>
    <row r="2082" spans="1:5" x14ac:dyDescent="0.2">
      <c r="A2082" s="214" t="s">
        <v>5763</v>
      </c>
      <c r="B2082" s="214" t="s">
        <v>5764</v>
      </c>
      <c r="C2082" s="214" t="s">
        <v>5361</v>
      </c>
      <c r="D2082" s="214" t="s">
        <v>51810</v>
      </c>
      <c r="E2082" t="s">
        <v>52724</v>
      </c>
    </row>
    <row r="2083" spans="1:5" x14ac:dyDescent="0.2">
      <c r="A2083" s="214" t="s">
        <v>5773</v>
      </c>
      <c r="B2083" s="214" t="s">
        <v>5774</v>
      </c>
      <c r="C2083" s="214" t="s">
        <v>5361</v>
      </c>
      <c r="D2083" s="214" t="s">
        <v>51810</v>
      </c>
      <c r="E2083" t="s">
        <v>52724</v>
      </c>
    </row>
    <row r="2084" spans="1:5" x14ac:dyDescent="0.2">
      <c r="A2084" s="214" t="s">
        <v>29908</v>
      </c>
      <c r="B2084" s="214" t="s">
        <v>29909</v>
      </c>
      <c r="C2084" s="214" t="s">
        <v>5361</v>
      </c>
      <c r="D2084" s="214" t="s">
        <v>51810</v>
      </c>
      <c r="E2084" t="s">
        <v>52724</v>
      </c>
    </row>
    <row r="2085" spans="1:5" x14ac:dyDescent="0.2">
      <c r="A2085" s="214" t="s">
        <v>29912</v>
      </c>
      <c r="B2085" s="214" t="s">
        <v>29913</v>
      </c>
      <c r="C2085" s="214" t="s">
        <v>5361</v>
      </c>
      <c r="D2085" s="214" t="s">
        <v>51810</v>
      </c>
      <c r="E2085" t="s">
        <v>52724</v>
      </c>
    </row>
    <row r="2086" spans="1:5" x14ac:dyDescent="0.2">
      <c r="A2086" s="214" t="s">
        <v>29914</v>
      </c>
      <c r="B2086" s="214" t="s">
        <v>29915</v>
      </c>
      <c r="C2086" s="214" t="s">
        <v>5361</v>
      </c>
      <c r="D2086" s="214" t="s">
        <v>51810</v>
      </c>
      <c r="E2086" t="s">
        <v>52724</v>
      </c>
    </row>
    <row r="2087" spans="1:5" x14ac:dyDescent="0.2">
      <c r="A2087" s="214" t="s">
        <v>12478</v>
      </c>
      <c r="B2087" s="214" t="s">
        <v>12502</v>
      </c>
      <c r="C2087" s="214" t="s">
        <v>12420</v>
      </c>
      <c r="D2087" s="214" t="s">
        <v>51810</v>
      </c>
      <c r="E2087" t="s">
        <v>52724</v>
      </c>
    </row>
    <row r="2088" spans="1:5" x14ac:dyDescent="0.2">
      <c r="A2088" s="214" t="s">
        <v>15997</v>
      </c>
      <c r="B2088" s="214" t="s">
        <v>34440</v>
      </c>
      <c r="C2088" s="214" t="s">
        <v>5361</v>
      </c>
      <c r="D2088" s="214" t="s">
        <v>51810</v>
      </c>
      <c r="E2088" t="s">
        <v>52724</v>
      </c>
    </row>
    <row r="2089" spans="1:5" x14ac:dyDescent="0.2">
      <c r="A2089" s="214" t="s">
        <v>5540</v>
      </c>
      <c r="B2089" s="214" t="s">
        <v>5541</v>
      </c>
      <c r="C2089" s="214" t="s">
        <v>5361</v>
      </c>
      <c r="D2089" s="214" t="s">
        <v>51810</v>
      </c>
      <c r="E2089" t="s">
        <v>52724</v>
      </c>
    </row>
    <row r="2090" spans="1:5" x14ac:dyDescent="0.2">
      <c r="A2090" s="214" t="s">
        <v>27208</v>
      </c>
      <c r="B2090" s="214" t="s">
        <v>27209</v>
      </c>
      <c r="C2090" s="214" t="s">
        <v>5361</v>
      </c>
      <c r="D2090" s="214" t="s">
        <v>51810</v>
      </c>
      <c r="E2090" t="s">
        <v>52724</v>
      </c>
    </row>
    <row r="2091" spans="1:5" x14ac:dyDescent="0.2">
      <c r="A2091" s="214" t="s">
        <v>5733</v>
      </c>
      <c r="B2091" s="214" t="s">
        <v>5734</v>
      </c>
      <c r="C2091" s="214" t="s">
        <v>5361</v>
      </c>
      <c r="D2091" s="214" t="s">
        <v>51810</v>
      </c>
      <c r="E2091" t="s">
        <v>52724</v>
      </c>
    </row>
    <row r="2092" spans="1:5" x14ac:dyDescent="0.2">
      <c r="A2092" s="214" t="s">
        <v>5735</v>
      </c>
      <c r="B2092" s="214" t="s">
        <v>5736</v>
      </c>
      <c r="C2092" s="214" t="s">
        <v>5361</v>
      </c>
      <c r="D2092" s="214" t="s">
        <v>51810</v>
      </c>
      <c r="E2092" t="s">
        <v>52724</v>
      </c>
    </row>
    <row r="2093" spans="1:5" x14ac:dyDescent="0.2">
      <c r="A2093" s="214" t="s">
        <v>5737</v>
      </c>
      <c r="B2093" s="214" t="s">
        <v>5738</v>
      </c>
      <c r="C2093" s="214" t="s">
        <v>5361</v>
      </c>
      <c r="D2093" s="214" t="s">
        <v>51810</v>
      </c>
      <c r="E2093" t="s">
        <v>52724</v>
      </c>
    </row>
    <row r="2094" spans="1:5" x14ac:dyDescent="0.2">
      <c r="A2094" s="214" t="s">
        <v>5745</v>
      </c>
      <c r="B2094" s="214" t="s">
        <v>5746</v>
      </c>
      <c r="C2094" s="214" t="s">
        <v>5361</v>
      </c>
      <c r="D2094" s="214" t="s">
        <v>51810</v>
      </c>
      <c r="E2094" t="s">
        <v>52724</v>
      </c>
    </row>
    <row r="2095" spans="1:5" x14ac:dyDescent="0.2">
      <c r="A2095" s="214" t="s">
        <v>5747</v>
      </c>
      <c r="B2095" s="214" t="s">
        <v>5748</v>
      </c>
      <c r="C2095" s="214" t="s">
        <v>5361</v>
      </c>
      <c r="D2095" s="214" t="s">
        <v>51810</v>
      </c>
      <c r="E2095" t="s">
        <v>52724</v>
      </c>
    </row>
    <row r="2096" spans="1:5" x14ac:dyDescent="0.2">
      <c r="A2096" s="214" t="s">
        <v>5751</v>
      </c>
      <c r="B2096" s="214" t="s">
        <v>5752</v>
      </c>
      <c r="C2096" s="214" t="s">
        <v>5361</v>
      </c>
      <c r="D2096" s="214" t="s">
        <v>51810</v>
      </c>
      <c r="E2096" t="s">
        <v>52724</v>
      </c>
    </row>
    <row r="2097" spans="1:5" x14ac:dyDescent="0.2">
      <c r="A2097" s="214" t="s">
        <v>5775</v>
      </c>
      <c r="B2097" s="214" t="s">
        <v>5776</v>
      </c>
      <c r="C2097" s="214" t="s">
        <v>5361</v>
      </c>
      <c r="D2097" s="214" t="s">
        <v>51810</v>
      </c>
      <c r="E2097" t="s">
        <v>52724</v>
      </c>
    </row>
    <row r="2098" spans="1:5" x14ac:dyDescent="0.2">
      <c r="A2098" s="214" t="s">
        <v>5777</v>
      </c>
      <c r="B2098" s="214" t="s">
        <v>5778</v>
      </c>
      <c r="C2098" s="214" t="s">
        <v>5361</v>
      </c>
      <c r="D2098" s="214" t="s">
        <v>51810</v>
      </c>
      <c r="E2098" t="s">
        <v>52724</v>
      </c>
    </row>
    <row r="2099" spans="1:5" x14ac:dyDescent="0.2">
      <c r="A2099" s="214" t="s">
        <v>12471</v>
      </c>
      <c r="B2099" s="214" t="s">
        <v>50083</v>
      </c>
      <c r="C2099" s="214" t="s">
        <v>12420</v>
      </c>
      <c r="D2099" s="214" t="s">
        <v>51810</v>
      </c>
      <c r="E2099" t="s">
        <v>52724</v>
      </c>
    </row>
    <row r="2100" spans="1:5" x14ac:dyDescent="0.2">
      <c r="A2100" s="214" t="s">
        <v>37039</v>
      </c>
      <c r="B2100" s="214" t="s">
        <v>46947</v>
      </c>
      <c r="C2100" s="214" t="s">
        <v>37032</v>
      </c>
      <c r="D2100" s="214" t="s">
        <v>51810</v>
      </c>
      <c r="E2100" t="s">
        <v>52724</v>
      </c>
    </row>
    <row r="2101" spans="1:5" x14ac:dyDescent="0.2">
      <c r="A2101" s="214" t="s">
        <v>28686</v>
      </c>
      <c r="B2101" s="214" t="s">
        <v>28687</v>
      </c>
      <c r="C2101" s="214" t="s">
        <v>5361</v>
      </c>
      <c r="D2101" s="214" t="s">
        <v>51810</v>
      </c>
      <c r="E2101" t="s">
        <v>52724</v>
      </c>
    </row>
    <row r="2102" spans="1:5" x14ac:dyDescent="0.2">
      <c r="A2102" s="214" t="s">
        <v>50084</v>
      </c>
      <c r="B2102" s="214" t="s">
        <v>50085</v>
      </c>
      <c r="C2102" s="214" t="s">
        <v>5361</v>
      </c>
      <c r="D2102" s="214" t="s">
        <v>51810</v>
      </c>
      <c r="E2102" t="s">
        <v>52724</v>
      </c>
    </row>
    <row r="2103" spans="1:5" x14ac:dyDescent="0.2">
      <c r="A2103" s="214" t="s">
        <v>5620</v>
      </c>
      <c r="B2103" s="214" t="s">
        <v>5621</v>
      </c>
      <c r="C2103" s="214" t="s">
        <v>5361</v>
      </c>
      <c r="D2103" s="214" t="s">
        <v>51810</v>
      </c>
      <c r="E2103" t="s">
        <v>52724</v>
      </c>
    </row>
    <row r="2104" spans="1:5" x14ac:dyDescent="0.2">
      <c r="A2104" s="214" t="s">
        <v>37037</v>
      </c>
      <c r="B2104" s="214" t="s">
        <v>46941</v>
      </c>
      <c r="C2104" s="214" t="s">
        <v>37032</v>
      </c>
      <c r="D2104" s="214" t="s">
        <v>51810</v>
      </c>
      <c r="E2104" t="s">
        <v>52724</v>
      </c>
    </row>
    <row r="2105" spans="1:5" x14ac:dyDescent="0.2">
      <c r="A2105" s="214" t="s">
        <v>37038</v>
      </c>
      <c r="B2105" s="214" t="s">
        <v>46942</v>
      </c>
      <c r="C2105" s="214" t="s">
        <v>37032</v>
      </c>
      <c r="D2105" s="214" t="s">
        <v>51810</v>
      </c>
      <c r="E2105" t="s">
        <v>52724</v>
      </c>
    </row>
    <row r="2106" spans="1:5" x14ac:dyDescent="0.2">
      <c r="A2106" s="214" t="s">
        <v>37036</v>
      </c>
      <c r="B2106" s="214" t="s">
        <v>46946</v>
      </c>
      <c r="C2106" s="214" t="s">
        <v>37032</v>
      </c>
      <c r="D2106" s="214" t="s">
        <v>51810</v>
      </c>
      <c r="E2106" t="s">
        <v>52724</v>
      </c>
    </row>
    <row r="2107" spans="1:5" x14ac:dyDescent="0.2">
      <c r="A2107" s="214" t="s">
        <v>37034</v>
      </c>
      <c r="B2107" s="214" t="s">
        <v>46945</v>
      </c>
      <c r="C2107" s="214" t="s">
        <v>37032</v>
      </c>
      <c r="D2107" s="214" t="s">
        <v>51810</v>
      </c>
      <c r="E2107" t="s">
        <v>52724</v>
      </c>
    </row>
    <row r="2108" spans="1:5" x14ac:dyDescent="0.2">
      <c r="A2108" s="214" t="s">
        <v>37035</v>
      </c>
      <c r="B2108" s="214" t="s">
        <v>46944</v>
      </c>
      <c r="C2108" s="214" t="s">
        <v>37032</v>
      </c>
      <c r="D2108" s="214" t="s">
        <v>51810</v>
      </c>
      <c r="E2108" t="s">
        <v>52724</v>
      </c>
    </row>
    <row r="2109" spans="1:5" x14ac:dyDescent="0.2">
      <c r="A2109" s="214" t="s">
        <v>37033</v>
      </c>
      <c r="B2109" s="214" t="s">
        <v>46943</v>
      </c>
      <c r="C2109" s="214" t="s">
        <v>37032</v>
      </c>
      <c r="D2109" s="214" t="s">
        <v>51810</v>
      </c>
      <c r="E2109" t="s">
        <v>52724</v>
      </c>
    </row>
    <row r="2110" spans="1:5" x14ac:dyDescent="0.2">
      <c r="A2110" s="214" t="s">
        <v>5381</v>
      </c>
      <c r="B2110" s="214" t="s">
        <v>5382</v>
      </c>
      <c r="C2110" s="214" t="s">
        <v>5361</v>
      </c>
      <c r="D2110" s="214" t="s">
        <v>51810</v>
      </c>
      <c r="E2110" t="s">
        <v>52724</v>
      </c>
    </row>
    <row r="2111" spans="1:5" x14ac:dyDescent="0.2">
      <c r="A2111" s="214" t="s">
        <v>5383</v>
      </c>
      <c r="B2111" s="214" t="s">
        <v>5384</v>
      </c>
      <c r="C2111" s="214" t="s">
        <v>5361</v>
      </c>
      <c r="D2111" s="214" t="s">
        <v>51810</v>
      </c>
      <c r="E2111" t="s">
        <v>52724</v>
      </c>
    </row>
    <row r="2112" spans="1:5" x14ac:dyDescent="0.2">
      <c r="A2112" s="214" t="s">
        <v>5393</v>
      </c>
      <c r="B2112" s="214" t="s">
        <v>5394</v>
      </c>
      <c r="C2112" s="214" t="s">
        <v>5361</v>
      </c>
      <c r="D2112" s="214" t="s">
        <v>51810</v>
      </c>
      <c r="E2112" t="s">
        <v>52724</v>
      </c>
    </row>
    <row r="2113" spans="1:5" x14ac:dyDescent="0.2">
      <c r="A2113" s="214" t="s">
        <v>5405</v>
      </c>
      <c r="B2113" s="214" t="s">
        <v>5406</v>
      </c>
      <c r="C2113" s="214" t="s">
        <v>5361</v>
      </c>
      <c r="D2113" s="214" t="s">
        <v>51810</v>
      </c>
      <c r="E2113" t="s">
        <v>52724</v>
      </c>
    </row>
    <row r="2114" spans="1:5" x14ac:dyDescent="0.2">
      <c r="A2114" s="214" t="s">
        <v>5403</v>
      </c>
      <c r="B2114" s="214" t="s">
        <v>5404</v>
      </c>
      <c r="C2114" s="214" t="s">
        <v>5361</v>
      </c>
      <c r="D2114" s="214" t="s">
        <v>51810</v>
      </c>
      <c r="E2114" t="s">
        <v>52724</v>
      </c>
    </row>
    <row r="2115" spans="1:5" x14ac:dyDescent="0.2">
      <c r="A2115" s="214" t="s">
        <v>5399</v>
      </c>
      <c r="B2115" s="214" t="s">
        <v>5400</v>
      </c>
      <c r="C2115" s="214" t="s">
        <v>5361</v>
      </c>
      <c r="D2115" s="214" t="s">
        <v>51810</v>
      </c>
      <c r="E2115" t="s">
        <v>52724</v>
      </c>
    </row>
    <row r="2116" spans="1:5" x14ac:dyDescent="0.2">
      <c r="A2116" s="214" t="s">
        <v>5385</v>
      </c>
      <c r="B2116" s="214" t="s">
        <v>5386</v>
      </c>
      <c r="C2116" s="214" t="s">
        <v>5361</v>
      </c>
      <c r="D2116" s="214" t="s">
        <v>51810</v>
      </c>
      <c r="E2116" t="s">
        <v>52724</v>
      </c>
    </row>
    <row r="2117" spans="1:5" x14ac:dyDescent="0.2">
      <c r="A2117" s="214" t="s">
        <v>5387</v>
      </c>
      <c r="B2117" s="214" t="s">
        <v>5388</v>
      </c>
      <c r="C2117" s="214" t="s">
        <v>5361</v>
      </c>
      <c r="D2117" s="214" t="s">
        <v>51810</v>
      </c>
      <c r="E2117" t="s">
        <v>52724</v>
      </c>
    </row>
    <row r="2118" spans="1:5" x14ac:dyDescent="0.2">
      <c r="A2118" s="214" t="s">
        <v>5389</v>
      </c>
      <c r="B2118" s="214" t="s">
        <v>5390</v>
      </c>
      <c r="C2118" s="214" t="s">
        <v>5361</v>
      </c>
      <c r="D2118" s="214" t="s">
        <v>51810</v>
      </c>
      <c r="E2118" t="s">
        <v>52724</v>
      </c>
    </row>
    <row r="2119" spans="1:5" x14ac:dyDescent="0.2">
      <c r="A2119" s="214" t="s">
        <v>5397</v>
      </c>
      <c r="B2119" s="214" t="s">
        <v>5398</v>
      </c>
      <c r="C2119" s="214" t="s">
        <v>5361</v>
      </c>
      <c r="D2119" s="214" t="s">
        <v>51810</v>
      </c>
      <c r="E2119" t="s">
        <v>52724</v>
      </c>
    </row>
    <row r="2120" spans="1:5" x14ac:dyDescent="0.2">
      <c r="A2120" s="214" t="s">
        <v>5401</v>
      </c>
      <c r="B2120" s="214" t="s">
        <v>5402</v>
      </c>
      <c r="C2120" s="214" t="s">
        <v>5361</v>
      </c>
      <c r="D2120" s="214" t="s">
        <v>51810</v>
      </c>
      <c r="E2120" t="s">
        <v>52724</v>
      </c>
    </row>
    <row r="2121" spans="1:5" x14ac:dyDescent="0.2">
      <c r="A2121" s="214" t="s">
        <v>50087</v>
      </c>
      <c r="B2121" s="214" t="s">
        <v>50088</v>
      </c>
      <c r="C2121" s="214" t="s">
        <v>5361</v>
      </c>
      <c r="D2121" s="214" t="s">
        <v>51810</v>
      </c>
      <c r="E2121" t="s">
        <v>52724</v>
      </c>
    </row>
    <row r="2122" spans="1:5" x14ac:dyDescent="0.2">
      <c r="A2122" s="214" t="s">
        <v>14945</v>
      </c>
      <c r="B2122" s="214" t="s">
        <v>14946</v>
      </c>
      <c r="C2122" s="214" t="s">
        <v>14839</v>
      </c>
      <c r="D2122" s="214" t="s">
        <v>51810</v>
      </c>
      <c r="E2122" t="s">
        <v>52724</v>
      </c>
    </row>
    <row r="2123" spans="1:5" x14ac:dyDescent="0.2">
      <c r="A2123" s="214" t="s">
        <v>14933</v>
      </c>
      <c r="B2123" s="214" t="s">
        <v>14934</v>
      </c>
      <c r="C2123" s="214" t="s">
        <v>14839</v>
      </c>
      <c r="D2123" s="214" t="s">
        <v>51810</v>
      </c>
      <c r="E2123" t="s">
        <v>52724</v>
      </c>
    </row>
    <row r="2124" spans="1:5" x14ac:dyDescent="0.2">
      <c r="A2124" s="214" t="s">
        <v>14947</v>
      </c>
      <c r="B2124" s="214" t="s">
        <v>14948</v>
      </c>
      <c r="C2124" s="214" t="s">
        <v>14839</v>
      </c>
      <c r="D2124" s="214" t="s">
        <v>51810</v>
      </c>
      <c r="E2124" t="s">
        <v>52724</v>
      </c>
    </row>
    <row r="2125" spans="1:5" x14ac:dyDescent="0.2">
      <c r="A2125" s="214" t="s">
        <v>14935</v>
      </c>
      <c r="B2125" s="214" t="s">
        <v>14936</v>
      </c>
      <c r="C2125" s="214" t="s">
        <v>14839</v>
      </c>
      <c r="D2125" s="214" t="s">
        <v>51810</v>
      </c>
      <c r="E2125" t="s">
        <v>52724</v>
      </c>
    </row>
    <row r="2126" spans="1:5" x14ac:dyDescent="0.2">
      <c r="A2126" s="214" t="s">
        <v>14937</v>
      </c>
      <c r="B2126" s="214" t="s">
        <v>14938</v>
      </c>
      <c r="C2126" s="214" t="s">
        <v>14839</v>
      </c>
      <c r="D2126" s="214" t="s">
        <v>51810</v>
      </c>
      <c r="E2126" t="s">
        <v>52724</v>
      </c>
    </row>
    <row r="2127" spans="1:5" x14ac:dyDescent="0.2">
      <c r="A2127" s="214" t="s">
        <v>14939</v>
      </c>
      <c r="B2127" s="214" t="s">
        <v>14940</v>
      </c>
      <c r="C2127" s="214" t="s">
        <v>14839</v>
      </c>
      <c r="D2127" s="214" t="s">
        <v>51810</v>
      </c>
      <c r="E2127" t="s">
        <v>52724</v>
      </c>
    </row>
    <row r="2128" spans="1:5" x14ac:dyDescent="0.2">
      <c r="A2128" s="214" t="s">
        <v>14941</v>
      </c>
      <c r="B2128" s="214" t="s">
        <v>14942</v>
      </c>
      <c r="C2128" s="214" t="s">
        <v>14839</v>
      </c>
      <c r="D2128" s="214" t="s">
        <v>51810</v>
      </c>
      <c r="E2128" t="s">
        <v>52724</v>
      </c>
    </row>
    <row r="2129" spans="1:5" x14ac:dyDescent="0.2">
      <c r="A2129" s="214" t="s">
        <v>14949</v>
      </c>
      <c r="B2129" s="214" t="s">
        <v>14950</v>
      </c>
      <c r="C2129" s="214" t="s">
        <v>14839</v>
      </c>
      <c r="D2129" s="214" t="s">
        <v>51810</v>
      </c>
      <c r="E2129" t="s">
        <v>52724</v>
      </c>
    </row>
    <row r="2130" spans="1:5" x14ac:dyDescent="0.2">
      <c r="A2130" s="214" t="s">
        <v>14951</v>
      </c>
      <c r="B2130" s="214" t="s">
        <v>14952</v>
      </c>
      <c r="C2130" s="214" t="s">
        <v>14839</v>
      </c>
      <c r="D2130" s="214" t="s">
        <v>51810</v>
      </c>
      <c r="E2130" t="s">
        <v>52724</v>
      </c>
    </row>
    <row r="2131" spans="1:5" x14ac:dyDescent="0.2">
      <c r="A2131" s="214" t="s">
        <v>14943</v>
      </c>
      <c r="B2131" s="214" t="s">
        <v>14944</v>
      </c>
      <c r="C2131" s="214" t="s">
        <v>14839</v>
      </c>
      <c r="D2131" s="214" t="s">
        <v>51810</v>
      </c>
      <c r="E2131" t="s">
        <v>52724</v>
      </c>
    </row>
    <row r="2132" spans="1:5" x14ac:dyDescent="0.2">
      <c r="A2132" s="214" t="s">
        <v>7907</v>
      </c>
      <c r="B2132" s="214" t="s">
        <v>7908</v>
      </c>
      <c r="C2132" s="214" t="s">
        <v>7892</v>
      </c>
      <c r="D2132" s="214" t="s">
        <v>51810</v>
      </c>
      <c r="E2132" t="s">
        <v>52724</v>
      </c>
    </row>
    <row r="2133" spans="1:5" x14ac:dyDescent="0.2">
      <c r="A2133" s="214" t="s">
        <v>7940</v>
      </c>
      <c r="B2133" s="214" t="s">
        <v>7941</v>
      </c>
      <c r="C2133" s="214" t="s">
        <v>7892</v>
      </c>
      <c r="D2133" s="214" t="s">
        <v>51810</v>
      </c>
      <c r="E2133" t="s">
        <v>52724</v>
      </c>
    </row>
    <row r="2134" spans="1:5" x14ac:dyDescent="0.2">
      <c r="A2134" s="214" t="s">
        <v>7920</v>
      </c>
      <c r="B2134" s="214" t="s">
        <v>7921</v>
      </c>
      <c r="C2134" s="214" t="s">
        <v>7892</v>
      </c>
      <c r="D2134" s="214" t="s">
        <v>51810</v>
      </c>
      <c r="E2134" t="s">
        <v>52724</v>
      </c>
    </row>
    <row r="2135" spans="1:5" x14ac:dyDescent="0.2">
      <c r="A2135" s="214" t="s">
        <v>7901</v>
      </c>
      <c r="B2135" s="214" t="s">
        <v>7902</v>
      </c>
      <c r="C2135" s="214" t="s">
        <v>7892</v>
      </c>
      <c r="D2135" s="214" t="s">
        <v>51810</v>
      </c>
      <c r="E2135" t="s">
        <v>52724</v>
      </c>
    </row>
    <row r="2136" spans="1:5" x14ac:dyDescent="0.2">
      <c r="A2136" s="214" t="s">
        <v>7934</v>
      </c>
      <c r="B2136" s="214" t="s">
        <v>7935</v>
      </c>
      <c r="C2136" s="214" t="s">
        <v>7892</v>
      </c>
      <c r="D2136" s="214" t="s">
        <v>51810</v>
      </c>
      <c r="E2136" t="s">
        <v>52724</v>
      </c>
    </row>
    <row r="2137" spans="1:5" x14ac:dyDescent="0.2">
      <c r="A2137" s="214" t="s">
        <v>7916</v>
      </c>
      <c r="B2137" s="214" t="s">
        <v>7917</v>
      </c>
      <c r="C2137" s="214" t="s">
        <v>7892</v>
      </c>
      <c r="D2137" s="214" t="s">
        <v>51810</v>
      </c>
      <c r="E2137" t="s">
        <v>52724</v>
      </c>
    </row>
    <row r="2138" spans="1:5" x14ac:dyDescent="0.2">
      <c r="A2138" s="214" t="s">
        <v>7913</v>
      </c>
      <c r="B2138" s="214" t="s">
        <v>7914</v>
      </c>
      <c r="C2138" s="214" t="s">
        <v>7892</v>
      </c>
      <c r="D2138" s="214" t="s">
        <v>51810</v>
      </c>
      <c r="E2138" t="s">
        <v>52724</v>
      </c>
    </row>
    <row r="2139" spans="1:5" x14ac:dyDescent="0.2">
      <c r="A2139" s="214" t="s">
        <v>7926</v>
      </c>
      <c r="B2139" s="214" t="s">
        <v>7927</v>
      </c>
      <c r="C2139" s="214" t="s">
        <v>7892</v>
      </c>
      <c r="D2139" s="214" t="s">
        <v>51810</v>
      </c>
      <c r="E2139" t="s">
        <v>52724</v>
      </c>
    </row>
    <row r="2140" spans="1:5" x14ac:dyDescent="0.2">
      <c r="A2140" s="214" t="s">
        <v>7895</v>
      </c>
      <c r="B2140" s="214" t="s">
        <v>7896</v>
      </c>
      <c r="C2140" s="214" t="s">
        <v>7892</v>
      </c>
      <c r="D2140" s="214" t="s">
        <v>51810</v>
      </c>
      <c r="E2140" t="s">
        <v>52724</v>
      </c>
    </row>
    <row r="2141" spans="1:5" x14ac:dyDescent="0.2">
      <c r="A2141" s="214" t="s">
        <v>51800</v>
      </c>
      <c r="B2141" s="214" t="s">
        <v>51801</v>
      </c>
      <c r="C2141" s="214" t="s">
        <v>7892</v>
      </c>
      <c r="D2141" s="214" t="s">
        <v>51810</v>
      </c>
      <c r="E2141" t="s">
        <v>52724</v>
      </c>
    </row>
    <row r="2142" spans="1:5" x14ac:dyDescent="0.2">
      <c r="A2142" s="214" t="s">
        <v>7905</v>
      </c>
      <c r="B2142" s="214" t="s">
        <v>7906</v>
      </c>
      <c r="C2142" s="214" t="s">
        <v>7892</v>
      </c>
      <c r="D2142" s="214" t="s">
        <v>51810</v>
      </c>
      <c r="E2142" t="s">
        <v>52724</v>
      </c>
    </row>
    <row r="2143" spans="1:5" x14ac:dyDescent="0.2">
      <c r="A2143" s="214" t="s">
        <v>7938</v>
      </c>
      <c r="B2143" s="214" t="s">
        <v>7939</v>
      </c>
      <c r="C2143" s="214" t="s">
        <v>7892</v>
      </c>
      <c r="D2143" s="214" t="s">
        <v>51810</v>
      </c>
      <c r="E2143" t="s">
        <v>52724</v>
      </c>
    </row>
    <row r="2144" spans="1:5" x14ac:dyDescent="0.2">
      <c r="A2144" s="214" t="s">
        <v>7918</v>
      </c>
      <c r="B2144" s="214" t="s">
        <v>7919</v>
      </c>
      <c r="C2144" s="214" t="s">
        <v>7892</v>
      </c>
      <c r="D2144" s="214" t="s">
        <v>51810</v>
      </c>
      <c r="E2144" t="s">
        <v>52724</v>
      </c>
    </row>
    <row r="2145" spans="1:5" x14ac:dyDescent="0.2">
      <c r="A2145" s="214" t="s">
        <v>7899</v>
      </c>
      <c r="B2145" s="214" t="s">
        <v>7900</v>
      </c>
      <c r="C2145" s="214" t="s">
        <v>7892</v>
      </c>
      <c r="D2145" s="214" t="s">
        <v>51810</v>
      </c>
      <c r="E2145" t="s">
        <v>52724</v>
      </c>
    </row>
    <row r="2146" spans="1:5" x14ac:dyDescent="0.2">
      <c r="A2146" s="214" t="s">
        <v>7932</v>
      </c>
      <c r="B2146" s="214" t="s">
        <v>7933</v>
      </c>
      <c r="C2146" s="214" t="s">
        <v>7892</v>
      </c>
      <c r="D2146" s="214" t="s">
        <v>51810</v>
      </c>
      <c r="E2146" t="s">
        <v>52724</v>
      </c>
    </row>
    <row r="2147" spans="1:5" x14ac:dyDescent="0.2">
      <c r="A2147" s="214" t="s">
        <v>26175</v>
      </c>
      <c r="B2147" s="214" t="s">
        <v>7915</v>
      </c>
      <c r="C2147" s="214" t="s">
        <v>7892</v>
      </c>
      <c r="D2147" s="214" t="s">
        <v>51810</v>
      </c>
      <c r="E2147" t="s">
        <v>52724</v>
      </c>
    </row>
    <row r="2148" spans="1:5" x14ac:dyDescent="0.2">
      <c r="A2148" s="214" t="s">
        <v>7911</v>
      </c>
      <c r="B2148" s="214" t="s">
        <v>7912</v>
      </c>
      <c r="C2148" s="214" t="s">
        <v>7892</v>
      </c>
      <c r="D2148" s="214" t="s">
        <v>51810</v>
      </c>
      <c r="E2148" t="s">
        <v>52724</v>
      </c>
    </row>
    <row r="2149" spans="1:5" x14ac:dyDescent="0.2">
      <c r="A2149" s="214" t="s">
        <v>7924</v>
      </c>
      <c r="B2149" s="214" t="s">
        <v>7925</v>
      </c>
      <c r="C2149" s="214" t="s">
        <v>7892</v>
      </c>
      <c r="D2149" s="214" t="s">
        <v>51810</v>
      </c>
      <c r="E2149" t="s">
        <v>52724</v>
      </c>
    </row>
    <row r="2150" spans="1:5" x14ac:dyDescent="0.2">
      <c r="A2150" s="214" t="s">
        <v>7897</v>
      </c>
      <c r="B2150" s="214" t="s">
        <v>7898</v>
      </c>
      <c r="C2150" s="214" t="s">
        <v>7892</v>
      </c>
      <c r="D2150" s="214" t="s">
        <v>51810</v>
      </c>
      <c r="E2150" t="s">
        <v>52724</v>
      </c>
    </row>
    <row r="2151" spans="1:5" x14ac:dyDescent="0.2">
      <c r="A2151" s="214" t="s">
        <v>12515</v>
      </c>
      <c r="B2151" s="214" t="s">
        <v>40572</v>
      </c>
      <c r="C2151" s="214" t="s">
        <v>7892</v>
      </c>
      <c r="D2151" s="214" t="s">
        <v>51810</v>
      </c>
      <c r="E2151" t="s">
        <v>52724</v>
      </c>
    </row>
    <row r="2152" spans="1:5" x14ac:dyDescent="0.2">
      <c r="A2152" s="214" t="s">
        <v>12513</v>
      </c>
      <c r="B2152" s="214" t="s">
        <v>40570</v>
      </c>
      <c r="C2152" s="214" t="s">
        <v>7892</v>
      </c>
      <c r="D2152" s="214" t="s">
        <v>51810</v>
      </c>
      <c r="E2152" t="s">
        <v>52724</v>
      </c>
    </row>
    <row r="2153" spans="1:5" x14ac:dyDescent="0.2">
      <c r="A2153" s="214" t="s">
        <v>12511</v>
      </c>
      <c r="B2153" s="214" t="s">
        <v>40568</v>
      </c>
      <c r="C2153" s="214" t="s">
        <v>7892</v>
      </c>
      <c r="D2153" s="214" t="s">
        <v>51810</v>
      </c>
      <c r="E2153" t="s">
        <v>52724</v>
      </c>
    </row>
    <row r="2154" spans="1:5" x14ac:dyDescent="0.2">
      <c r="A2154" s="214" t="s">
        <v>12509</v>
      </c>
      <c r="B2154" s="214" t="s">
        <v>40566</v>
      </c>
      <c r="C2154" s="214" t="s">
        <v>7892</v>
      </c>
      <c r="D2154" s="214" t="s">
        <v>51810</v>
      </c>
      <c r="E2154" t="s">
        <v>52724</v>
      </c>
    </row>
    <row r="2155" spans="1:5" x14ac:dyDescent="0.2">
      <c r="A2155" s="214" t="s">
        <v>12519</v>
      </c>
      <c r="B2155" s="214" t="s">
        <v>40576</v>
      </c>
      <c r="C2155" s="214" t="s">
        <v>7892</v>
      </c>
      <c r="D2155" s="214" t="s">
        <v>51810</v>
      </c>
      <c r="E2155" t="s">
        <v>52724</v>
      </c>
    </row>
    <row r="2156" spans="1:5" x14ac:dyDescent="0.2">
      <c r="A2156" s="214" t="s">
        <v>12517</v>
      </c>
      <c r="B2156" s="214" t="s">
        <v>40574</v>
      </c>
      <c r="C2156" s="214" t="s">
        <v>7892</v>
      </c>
      <c r="D2156" s="214" t="s">
        <v>51810</v>
      </c>
      <c r="E2156" t="s">
        <v>52724</v>
      </c>
    </row>
    <row r="2157" spans="1:5" x14ac:dyDescent="0.2">
      <c r="A2157" s="214" t="s">
        <v>12506</v>
      </c>
      <c r="B2157" s="214" t="s">
        <v>40556</v>
      </c>
      <c r="C2157" s="214" t="s">
        <v>7892</v>
      </c>
      <c r="D2157" s="214" t="s">
        <v>51810</v>
      </c>
      <c r="E2157" t="s">
        <v>52724</v>
      </c>
    </row>
    <row r="2158" spans="1:5" x14ac:dyDescent="0.2">
      <c r="A2158" s="214" t="s">
        <v>12514</v>
      </c>
      <c r="B2158" s="214" t="s">
        <v>40571</v>
      </c>
      <c r="C2158" s="214" t="s">
        <v>7892</v>
      </c>
      <c r="D2158" s="214" t="s">
        <v>51810</v>
      </c>
      <c r="E2158" t="s">
        <v>52724</v>
      </c>
    </row>
    <row r="2159" spans="1:5" x14ac:dyDescent="0.2">
      <c r="A2159" s="214" t="s">
        <v>12512</v>
      </c>
      <c r="B2159" s="214" t="s">
        <v>40569</v>
      </c>
      <c r="C2159" s="214" t="s">
        <v>7892</v>
      </c>
      <c r="D2159" s="214" t="s">
        <v>51810</v>
      </c>
      <c r="E2159" t="s">
        <v>52724</v>
      </c>
    </row>
    <row r="2160" spans="1:5" x14ac:dyDescent="0.2">
      <c r="A2160" s="214" t="s">
        <v>12510</v>
      </c>
      <c r="B2160" s="214" t="s">
        <v>40567</v>
      </c>
      <c r="C2160" s="214" t="s">
        <v>7892</v>
      </c>
      <c r="D2160" s="214" t="s">
        <v>51810</v>
      </c>
      <c r="E2160" t="s">
        <v>52724</v>
      </c>
    </row>
    <row r="2161" spans="1:5" x14ac:dyDescent="0.2">
      <c r="A2161" s="214" t="s">
        <v>12508</v>
      </c>
      <c r="B2161" s="214" t="s">
        <v>40565</v>
      </c>
      <c r="C2161" s="214" t="s">
        <v>7892</v>
      </c>
      <c r="D2161" s="214" t="s">
        <v>51810</v>
      </c>
      <c r="E2161" t="s">
        <v>52724</v>
      </c>
    </row>
    <row r="2162" spans="1:5" x14ac:dyDescent="0.2">
      <c r="A2162" s="214" t="s">
        <v>12518</v>
      </c>
      <c r="B2162" s="214" t="s">
        <v>40575</v>
      </c>
      <c r="C2162" s="214" t="s">
        <v>7892</v>
      </c>
      <c r="D2162" s="214" t="s">
        <v>51810</v>
      </c>
      <c r="E2162" t="s">
        <v>52724</v>
      </c>
    </row>
    <row r="2163" spans="1:5" x14ac:dyDescent="0.2">
      <c r="A2163" s="214" t="s">
        <v>12516</v>
      </c>
      <c r="B2163" s="214" t="s">
        <v>40573</v>
      </c>
      <c r="C2163" s="214" t="s">
        <v>7892</v>
      </c>
      <c r="D2163" s="214" t="s">
        <v>51810</v>
      </c>
      <c r="E2163" t="s">
        <v>52724</v>
      </c>
    </row>
    <row r="2164" spans="1:5" x14ac:dyDescent="0.2">
      <c r="A2164" s="214" t="s">
        <v>11061</v>
      </c>
      <c r="B2164" s="214" t="s">
        <v>40562</v>
      </c>
      <c r="C2164" s="214" t="s">
        <v>7892</v>
      </c>
      <c r="D2164" s="214" t="s">
        <v>51810</v>
      </c>
      <c r="E2164" t="s">
        <v>52724</v>
      </c>
    </row>
    <row r="2165" spans="1:5" x14ac:dyDescent="0.2">
      <c r="A2165" s="214" t="s">
        <v>11086</v>
      </c>
      <c r="B2165" s="214" t="s">
        <v>40563</v>
      </c>
      <c r="C2165" s="214" t="s">
        <v>7892</v>
      </c>
      <c r="D2165" s="214" t="s">
        <v>51810</v>
      </c>
      <c r="E2165" t="s">
        <v>52724</v>
      </c>
    </row>
    <row r="2166" spans="1:5" x14ac:dyDescent="0.2">
      <c r="A2166" s="214" t="s">
        <v>11062</v>
      </c>
      <c r="B2166" s="214" t="s">
        <v>40564</v>
      </c>
      <c r="C2166" s="214" t="s">
        <v>7892</v>
      </c>
      <c r="D2166" s="214" t="s">
        <v>51810</v>
      </c>
      <c r="E2166" t="s">
        <v>52724</v>
      </c>
    </row>
    <row r="2167" spans="1:5" x14ac:dyDescent="0.2">
      <c r="A2167" s="214" t="s">
        <v>12507</v>
      </c>
      <c r="B2167" s="214" t="s">
        <v>40559</v>
      </c>
      <c r="C2167" s="214" t="s">
        <v>7892</v>
      </c>
      <c r="D2167" s="214" t="s">
        <v>51810</v>
      </c>
      <c r="E2167" t="s">
        <v>52724</v>
      </c>
    </row>
    <row r="2168" spans="1:5" x14ac:dyDescent="0.2">
      <c r="A2168" s="214" t="s">
        <v>11099</v>
      </c>
      <c r="B2168" s="214" t="s">
        <v>40561</v>
      </c>
      <c r="C2168" s="214" t="s">
        <v>7892</v>
      </c>
      <c r="D2168" s="214" t="s">
        <v>51810</v>
      </c>
      <c r="E2168" t="s">
        <v>52724</v>
      </c>
    </row>
    <row r="2169" spans="1:5" x14ac:dyDescent="0.2">
      <c r="A2169" s="214" t="s">
        <v>11098</v>
      </c>
      <c r="B2169" s="214" t="s">
        <v>40560</v>
      </c>
      <c r="C2169" s="214" t="s">
        <v>7892</v>
      </c>
      <c r="D2169" s="214" t="s">
        <v>51810</v>
      </c>
      <c r="E2169" t="s">
        <v>52724</v>
      </c>
    </row>
    <row r="2170" spans="1:5" x14ac:dyDescent="0.2">
      <c r="A2170" s="214" t="s">
        <v>7936</v>
      </c>
      <c r="B2170" s="214" t="s">
        <v>7937</v>
      </c>
      <c r="C2170" s="214" t="s">
        <v>7892</v>
      </c>
      <c r="D2170" s="214" t="s">
        <v>51810</v>
      </c>
      <c r="E2170" t="s">
        <v>52724</v>
      </c>
    </row>
    <row r="2171" spans="1:5" x14ac:dyDescent="0.2">
      <c r="A2171" s="214" t="s">
        <v>7922</v>
      </c>
      <c r="B2171" s="214" t="s">
        <v>7923</v>
      </c>
      <c r="C2171" s="214" t="s">
        <v>7892</v>
      </c>
      <c r="D2171" s="214" t="s">
        <v>51810</v>
      </c>
      <c r="E2171" t="s">
        <v>52724</v>
      </c>
    </row>
    <row r="2172" spans="1:5" x14ac:dyDescent="0.2">
      <c r="A2172" s="214" t="s">
        <v>7893</v>
      </c>
      <c r="B2172" s="214" t="s">
        <v>7894</v>
      </c>
      <c r="C2172" s="214" t="s">
        <v>7892</v>
      </c>
      <c r="D2172" s="214" t="s">
        <v>51810</v>
      </c>
      <c r="E2172" t="s">
        <v>52724</v>
      </c>
    </row>
    <row r="2173" spans="1:5" x14ac:dyDescent="0.2">
      <c r="A2173" s="214" t="s">
        <v>7909</v>
      </c>
      <c r="B2173" s="214" t="s">
        <v>7910</v>
      </c>
      <c r="C2173" s="214" t="s">
        <v>7892</v>
      </c>
      <c r="D2173" s="214" t="s">
        <v>51810</v>
      </c>
      <c r="E2173" t="s">
        <v>52724</v>
      </c>
    </row>
    <row r="2174" spans="1:5" x14ac:dyDescent="0.2">
      <c r="A2174" s="214" t="s">
        <v>7903</v>
      </c>
      <c r="B2174" s="214" t="s">
        <v>7904</v>
      </c>
      <c r="C2174" s="214" t="s">
        <v>7892</v>
      </c>
      <c r="D2174" s="214" t="s">
        <v>51810</v>
      </c>
      <c r="E2174" t="s">
        <v>52724</v>
      </c>
    </row>
    <row r="2175" spans="1:5" x14ac:dyDescent="0.2">
      <c r="A2175" s="214" t="s">
        <v>12505</v>
      </c>
      <c r="B2175" s="214" t="s">
        <v>50089</v>
      </c>
      <c r="C2175" s="214" t="s">
        <v>7892</v>
      </c>
      <c r="D2175" s="214" t="s">
        <v>51810</v>
      </c>
      <c r="E2175" t="s">
        <v>52724</v>
      </c>
    </row>
    <row r="2176" spans="1:5" x14ac:dyDescent="0.2">
      <c r="A2176" s="214" t="s">
        <v>7928</v>
      </c>
      <c r="B2176" s="214" t="s">
        <v>7929</v>
      </c>
      <c r="C2176" s="214" t="s">
        <v>7892</v>
      </c>
      <c r="D2176" s="214" t="s">
        <v>51810</v>
      </c>
      <c r="E2176" t="s">
        <v>52724</v>
      </c>
    </row>
    <row r="2177" spans="1:5" x14ac:dyDescent="0.2">
      <c r="A2177" s="214" t="s">
        <v>7930</v>
      </c>
      <c r="B2177" s="214" t="s">
        <v>7931</v>
      </c>
      <c r="C2177" s="214" t="s">
        <v>7892</v>
      </c>
      <c r="D2177" s="214" t="s">
        <v>51810</v>
      </c>
      <c r="E2177" t="s">
        <v>52724</v>
      </c>
    </row>
    <row r="2178" spans="1:5" x14ac:dyDescent="0.2">
      <c r="A2178" s="214" t="s">
        <v>47957</v>
      </c>
      <c r="B2178" s="214" t="s">
        <v>50090</v>
      </c>
      <c r="C2178" s="214" t="s">
        <v>7892</v>
      </c>
      <c r="D2178" s="214" t="s">
        <v>51810</v>
      </c>
      <c r="E2178" t="s">
        <v>52724</v>
      </c>
    </row>
    <row r="2179" spans="1:5" x14ac:dyDescent="0.2">
      <c r="A2179" s="214" t="s">
        <v>52234</v>
      </c>
      <c r="B2179" s="214" t="s">
        <v>14890</v>
      </c>
      <c r="C2179" s="214" t="s">
        <v>14839</v>
      </c>
      <c r="D2179" s="214" t="s">
        <v>51810</v>
      </c>
      <c r="E2179" t="s">
        <v>52724</v>
      </c>
    </row>
    <row r="2180" spans="1:5" x14ac:dyDescent="0.2">
      <c r="A2180" s="214" t="s">
        <v>52239</v>
      </c>
      <c r="B2180" s="214" t="s">
        <v>14891</v>
      </c>
      <c r="C2180" s="214" t="s">
        <v>14839</v>
      </c>
      <c r="D2180" s="214" t="s">
        <v>51810</v>
      </c>
      <c r="E2180" t="s">
        <v>52724</v>
      </c>
    </row>
    <row r="2181" spans="1:5" x14ac:dyDescent="0.2">
      <c r="A2181" s="214" t="s">
        <v>52237</v>
      </c>
      <c r="B2181" s="214" t="s">
        <v>14892</v>
      </c>
      <c r="C2181" s="214" t="s">
        <v>14839</v>
      </c>
      <c r="D2181" s="214" t="s">
        <v>51810</v>
      </c>
      <c r="E2181" t="s">
        <v>52724</v>
      </c>
    </row>
    <row r="2182" spans="1:5" x14ac:dyDescent="0.2">
      <c r="A2182" s="214" t="s">
        <v>52238</v>
      </c>
      <c r="B2182" s="214" t="s">
        <v>14893</v>
      </c>
      <c r="C2182" s="214" t="s">
        <v>14839</v>
      </c>
      <c r="D2182" s="214" t="s">
        <v>51810</v>
      </c>
      <c r="E2182" t="s">
        <v>52724</v>
      </c>
    </row>
    <row r="2183" spans="1:5" x14ac:dyDescent="0.2">
      <c r="A2183" s="214" t="s">
        <v>52233</v>
      </c>
      <c r="B2183" s="214" t="s">
        <v>14894</v>
      </c>
      <c r="C2183" s="214" t="s">
        <v>14839</v>
      </c>
      <c r="D2183" s="214" t="s">
        <v>51810</v>
      </c>
      <c r="E2183" t="s">
        <v>52724</v>
      </c>
    </row>
    <row r="2184" spans="1:5" x14ac:dyDescent="0.2">
      <c r="A2184" s="214" t="s">
        <v>52231</v>
      </c>
      <c r="B2184" s="214" t="s">
        <v>14888</v>
      </c>
      <c r="C2184" s="214" t="s">
        <v>14839</v>
      </c>
      <c r="D2184" s="214" t="s">
        <v>51810</v>
      </c>
      <c r="E2184" t="s">
        <v>52724</v>
      </c>
    </row>
    <row r="2185" spans="1:5" x14ac:dyDescent="0.2">
      <c r="A2185" s="214" t="s">
        <v>52236</v>
      </c>
      <c r="B2185" s="214" t="s">
        <v>14889</v>
      </c>
      <c r="C2185" s="214" t="s">
        <v>14839</v>
      </c>
      <c r="D2185" s="214" t="s">
        <v>51810</v>
      </c>
      <c r="E2185" t="s">
        <v>52724</v>
      </c>
    </row>
    <row r="2186" spans="1:5" x14ac:dyDescent="0.2">
      <c r="A2186" s="214" t="s">
        <v>47280</v>
      </c>
      <c r="B2186" s="214" t="s">
        <v>47533</v>
      </c>
      <c r="C2186" s="214" t="s">
        <v>47271</v>
      </c>
      <c r="D2186" s="214" t="s">
        <v>51810</v>
      </c>
      <c r="E2186" t="s">
        <v>52724</v>
      </c>
    </row>
    <row r="2187" spans="1:5" x14ac:dyDescent="0.2">
      <c r="A2187" s="214" t="s">
        <v>47281</v>
      </c>
      <c r="B2187" s="214" t="s">
        <v>47282</v>
      </c>
      <c r="C2187" s="214" t="s">
        <v>47271</v>
      </c>
      <c r="D2187" s="214" t="s">
        <v>51810</v>
      </c>
      <c r="E2187" t="s">
        <v>52724</v>
      </c>
    </row>
    <row r="2188" spans="1:5" x14ac:dyDescent="0.2">
      <c r="A2188" s="214" t="s">
        <v>47283</v>
      </c>
      <c r="B2188" s="214" t="s">
        <v>47284</v>
      </c>
      <c r="C2188" s="214" t="s">
        <v>47271</v>
      </c>
      <c r="D2188" s="214" t="s">
        <v>51810</v>
      </c>
      <c r="E2188" t="s">
        <v>52724</v>
      </c>
    </row>
    <row r="2189" spans="1:5" x14ac:dyDescent="0.2">
      <c r="A2189" s="214" t="s">
        <v>47626</v>
      </c>
      <c r="B2189" s="214" t="s">
        <v>47627</v>
      </c>
      <c r="C2189" s="214" t="s">
        <v>47271</v>
      </c>
      <c r="D2189" s="214" t="s">
        <v>51810</v>
      </c>
      <c r="E2189" t="s">
        <v>52724</v>
      </c>
    </row>
    <row r="2190" spans="1:5" x14ac:dyDescent="0.2">
      <c r="A2190" s="214" t="s">
        <v>47293</v>
      </c>
      <c r="B2190" s="214" t="s">
        <v>47294</v>
      </c>
      <c r="C2190" s="214" t="s">
        <v>47271</v>
      </c>
      <c r="D2190" s="214" t="s">
        <v>51810</v>
      </c>
      <c r="E2190" t="s">
        <v>52724</v>
      </c>
    </row>
    <row r="2191" spans="1:5" x14ac:dyDescent="0.2">
      <c r="A2191" s="214" t="s">
        <v>47295</v>
      </c>
      <c r="B2191" s="214" t="s">
        <v>47296</v>
      </c>
      <c r="C2191" s="214" t="s">
        <v>47271</v>
      </c>
      <c r="D2191" s="214" t="s">
        <v>51810</v>
      </c>
      <c r="E2191" t="s">
        <v>52724</v>
      </c>
    </row>
    <row r="2192" spans="1:5" x14ac:dyDescent="0.2">
      <c r="A2192" s="214" t="s">
        <v>47297</v>
      </c>
      <c r="B2192" s="214" t="s">
        <v>47298</v>
      </c>
      <c r="C2192" s="214" t="s">
        <v>47271</v>
      </c>
      <c r="D2192" s="214" t="s">
        <v>51810</v>
      </c>
      <c r="E2192" t="s">
        <v>52724</v>
      </c>
    </row>
    <row r="2193" spans="1:5" x14ac:dyDescent="0.2">
      <c r="A2193" s="214" t="s">
        <v>47299</v>
      </c>
      <c r="B2193" s="214" t="s">
        <v>47300</v>
      </c>
      <c r="C2193" s="214" t="s">
        <v>47271</v>
      </c>
      <c r="D2193" s="214" t="s">
        <v>51810</v>
      </c>
      <c r="E2193" t="s">
        <v>52724</v>
      </c>
    </row>
    <row r="2194" spans="1:5" x14ac:dyDescent="0.2">
      <c r="A2194" s="214" t="s">
        <v>47966</v>
      </c>
      <c r="B2194" s="214" t="s">
        <v>47967</v>
      </c>
      <c r="C2194" s="214" t="s">
        <v>47271</v>
      </c>
      <c r="D2194" s="214" t="s">
        <v>51810</v>
      </c>
      <c r="E2194" t="s">
        <v>52724</v>
      </c>
    </row>
    <row r="2195" spans="1:5" x14ac:dyDescent="0.2">
      <c r="A2195" s="214" t="s">
        <v>47968</v>
      </c>
      <c r="B2195" s="214" t="s">
        <v>47969</v>
      </c>
      <c r="C2195" s="214" t="s">
        <v>47271</v>
      </c>
      <c r="D2195" s="214" t="s">
        <v>51810</v>
      </c>
      <c r="E2195" t="s">
        <v>52724</v>
      </c>
    </row>
    <row r="2196" spans="1:5" x14ac:dyDescent="0.2">
      <c r="A2196" s="214" t="s">
        <v>47301</v>
      </c>
      <c r="B2196" s="214" t="s">
        <v>47302</v>
      </c>
      <c r="C2196" s="214" t="s">
        <v>47271</v>
      </c>
      <c r="D2196" s="214" t="s">
        <v>51810</v>
      </c>
      <c r="E2196" t="s">
        <v>52724</v>
      </c>
    </row>
    <row r="2197" spans="1:5" x14ac:dyDescent="0.2">
      <c r="A2197" s="214" t="s">
        <v>47303</v>
      </c>
      <c r="B2197" s="214" t="s">
        <v>47304</v>
      </c>
      <c r="C2197" s="214" t="s">
        <v>47271</v>
      </c>
      <c r="D2197" s="214" t="s">
        <v>51810</v>
      </c>
      <c r="E2197" t="s">
        <v>52724</v>
      </c>
    </row>
    <row r="2198" spans="1:5" x14ac:dyDescent="0.2">
      <c r="A2198" s="214" t="s">
        <v>47305</v>
      </c>
      <c r="B2198" s="214" t="s">
        <v>47306</v>
      </c>
      <c r="C2198" s="214" t="s">
        <v>47271</v>
      </c>
      <c r="D2198" s="214" t="s">
        <v>51810</v>
      </c>
      <c r="E2198" t="s">
        <v>52724</v>
      </c>
    </row>
    <row r="2199" spans="1:5" x14ac:dyDescent="0.2">
      <c r="A2199" s="214" t="s">
        <v>47307</v>
      </c>
      <c r="B2199" s="214" t="s">
        <v>47308</v>
      </c>
      <c r="C2199" s="214" t="s">
        <v>47271</v>
      </c>
      <c r="D2199" s="214" t="s">
        <v>51810</v>
      </c>
      <c r="E2199" t="s">
        <v>52724</v>
      </c>
    </row>
    <row r="2200" spans="1:5" x14ac:dyDescent="0.2">
      <c r="A2200" s="214" t="s">
        <v>47272</v>
      </c>
      <c r="B2200" s="214" t="s">
        <v>47273</v>
      </c>
      <c r="C2200" s="214" t="s">
        <v>47271</v>
      </c>
      <c r="D2200" s="214" t="s">
        <v>51810</v>
      </c>
      <c r="E2200" t="s">
        <v>52724</v>
      </c>
    </row>
    <row r="2201" spans="1:5" x14ac:dyDescent="0.2">
      <c r="A2201" s="214" t="s">
        <v>47274</v>
      </c>
      <c r="B2201" s="214" t="s">
        <v>47275</v>
      </c>
      <c r="C2201" s="214" t="s">
        <v>47271</v>
      </c>
      <c r="D2201" s="214" t="s">
        <v>51810</v>
      </c>
      <c r="E2201" t="s">
        <v>52724</v>
      </c>
    </row>
    <row r="2202" spans="1:5" x14ac:dyDescent="0.2">
      <c r="A2202" s="214" t="s">
        <v>47276</v>
      </c>
      <c r="B2202" s="214" t="s">
        <v>47277</v>
      </c>
      <c r="C2202" s="214" t="s">
        <v>47271</v>
      </c>
      <c r="D2202" s="214" t="s">
        <v>51810</v>
      </c>
      <c r="E2202" t="s">
        <v>52724</v>
      </c>
    </row>
    <row r="2203" spans="1:5" x14ac:dyDescent="0.2">
      <c r="A2203" s="214" t="s">
        <v>47289</v>
      </c>
      <c r="B2203" s="214" t="s">
        <v>47290</v>
      </c>
      <c r="C2203" s="214" t="s">
        <v>47271</v>
      </c>
      <c r="D2203" s="214" t="s">
        <v>51810</v>
      </c>
      <c r="E2203" t="s">
        <v>52724</v>
      </c>
    </row>
    <row r="2204" spans="1:5" x14ac:dyDescent="0.2">
      <c r="A2204" s="214" t="s">
        <v>47291</v>
      </c>
      <c r="B2204" s="214" t="s">
        <v>47292</v>
      </c>
      <c r="C2204" s="214" t="s">
        <v>47271</v>
      </c>
      <c r="D2204" s="214" t="s">
        <v>51810</v>
      </c>
      <c r="E2204" t="s">
        <v>52724</v>
      </c>
    </row>
    <row r="2205" spans="1:5" x14ac:dyDescent="0.2">
      <c r="A2205" s="214" t="s">
        <v>52655</v>
      </c>
      <c r="B2205" s="214" t="s">
        <v>52656</v>
      </c>
      <c r="C2205" s="214" t="s">
        <v>47271</v>
      </c>
      <c r="D2205" s="214" t="s">
        <v>51810</v>
      </c>
      <c r="E2205" t="s">
        <v>52724</v>
      </c>
    </row>
    <row r="2206" spans="1:5" x14ac:dyDescent="0.2">
      <c r="A2206" s="214" t="s">
        <v>47309</v>
      </c>
      <c r="B2206" s="214" t="s">
        <v>47534</v>
      </c>
      <c r="C2206" s="214" t="s">
        <v>47271</v>
      </c>
      <c r="D2206" s="214" t="s">
        <v>51810</v>
      </c>
      <c r="E2206" t="s">
        <v>52724</v>
      </c>
    </row>
    <row r="2207" spans="1:5" x14ac:dyDescent="0.2">
      <c r="A2207" s="214" t="s">
        <v>47310</v>
      </c>
      <c r="B2207" s="214" t="s">
        <v>47311</v>
      </c>
      <c r="C2207" s="214" t="s">
        <v>47271</v>
      </c>
      <c r="D2207" s="214" t="s">
        <v>51810</v>
      </c>
      <c r="E2207" t="s">
        <v>52724</v>
      </c>
    </row>
    <row r="2208" spans="1:5" x14ac:dyDescent="0.2">
      <c r="A2208" s="214" t="s">
        <v>47312</v>
      </c>
      <c r="B2208" s="214" t="s">
        <v>47313</v>
      </c>
      <c r="C2208" s="214" t="s">
        <v>47271</v>
      </c>
      <c r="D2208" s="214" t="s">
        <v>51810</v>
      </c>
      <c r="E2208" t="s">
        <v>52724</v>
      </c>
    </row>
    <row r="2209" spans="1:5" x14ac:dyDescent="0.2">
      <c r="A2209" s="214" t="s">
        <v>47314</v>
      </c>
      <c r="B2209" s="214" t="s">
        <v>47315</v>
      </c>
      <c r="C2209" s="214" t="s">
        <v>47271</v>
      </c>
      <c r="D2209" s="214" t="s">
        <v>51810</v>
      </c>
      <c r="E2209" t="s">
        <v>52724</v>
      </c>
    </row>
    <row r="2210" spans="1:5" x14ac:dyDescent="0.2">
      <c r="A2210" s="214" t="s">
        <v>47631</v>
      </c>
      <c r="B2210" s="214" t="s">
        <v>47632</v>
      </c>
      <c r="C2210" s="214" t="s">
        <v>47271</v>
      </c>
      <c r="D2210" s="214" t="s">
        <v>51810</v>
      </c>
      <c r="E2210" t="s">
        <v>52724</v>
      </c>
    </row>
    <row r="2211" spans="1:5" x14ac:dyDescent="0.2">
      <c r="A2211" s="214" t="s">
        <v>47633</v>
      </c>
      <c r="B2211" s="214" t="s">
        <v>51822</v>
      </c>
      <c r="C2211" s="214" t="s">
        <v>47271</v>
      </c>
      <c r="D2211" s="214" t="s">
        <v>51810</v>
      </c>
      <c r="E2211" t="s">
        <v>52724</v>
      </c>
    </row>
    <row r="2212" spans="1:5" x14ac:dyDescent="0.2">
      <c r="A2212" s="214" t="s">
        <v>47958</v>
      </c>
      <c r="B2212" s="214" t="s">
        <v>47959</v>
      </c>
      <c r="C2212" s="214" t="s">
        <v>47271</v>
      </c>
      <c r="D2212" s="214" t="s">
        <v>51810</v>
      </c>
      <c r="E2212" t="s">
        <v>52724</v>
      </c>
    </row>
    <row r="2213" spans="1:5" x14ac:dyDescent="0.2">
      <c r="A2213" s="214" t="s">
        <v>47316</v>
      </c>
      <c r="B2213" s="214" t="s">
        <v>47317</v>
      </c>
      <c r="C2213" s="214" t="s">
        <v>47271</v>
      </c>
      <c r="D2213" s="214" t="s">
        <v>51810</v>
      </c>
      <c r="E2213" t="s">
        <v>52724</v>
      </c>
    </row>
    <row r="2214" spans="1:5" x14ac:dyDescent="0.2">
      <c r="A2214" s="214" t="s">
        <v>47318</v>
      </c>
      <c r="B2214" s="214" t="s">
        <v>47319</v>
      </c>
      <c r="C2214" s="214" t="s">
        <v>47271</v>
      </c>
      <c r="D2214" s="214" t="s">
        <v>51810</v>
      </c>
      <c r="E2214" t="s">
        <v>52724</v>
      </c>
    </row>
    <row r="2215" spans="1:5" x14ac:dyDescent="0.2">
      <c r="A2215" s="214" t="s">
        <v>47320</v>
      </c>
      <c r="B2215" s="214" t="s">
        <v>47321</v>
      </c>
      <c r="C2215" s="214" t="s">
        <v>47271</v>
      </c>
      <c r="D2215" s="214" t="s">
        <v>51810</v>
      </c>
      <c r="E2215" t="s">
        <v>52724</v>
      </c>
    </row>
    <row r="2216" spans="1:5" x14ac:dyDescent="0.2">
      <c r="A2216" s="214" t="s">
        <v>47322</v>
      </c>
      <c r="B2216" s="214" t="s">
        <v>47323</v>
      </c>
      <c r="C2216" s="214" t="s">
        <v>47271</v>
      </c>
      <c r="D2216" s="214" t="s">
        <v>51810</v>
      </c>
      <c r="E2216" t="s">
        <v>52724</v>
      </c>
    </row>
    <row r="2217" spans="1:5" x14ac:dyDescent="0.2">
      <c r="A2217" s="214" t="s">
        <v>47324</v>
      </c>
      <c r="B2217" s="214" t="s">
        <v>47325</v>
      </c>
      <c r="C2217" s="214" t="s">
        <v>47271</v>
      </c>
      <c r="D2217" s="214" t="s">
        <v>51810</v>
      </c>
      <c r="E2217" t="s">
        <v>52724</v>
      </c>
    </row>
    <row r="2218" spans="1:5" x14ac:dyDescent="0.2">
      <c r="A2218" s="214" t="s">
        <v>47326</v>
      </c>
      <c r="B2218" s="214" t="s">
        <v>47327</v>
      </c>
      <c r="C2218" s="214" t="s">
        <v>47271</v>
      </c>
      <c r="D2218" s="214" t="s">
        <v>51810</v>
      </c>
      <c r="E2218" t="s">
        <v>52724</v>
      </c>
    </row>
    <row r="2219" spans="1:5" x14ac:dyDescent="0.2">
      <c r="A2219" s="214" t="s">
        <v>47328</v>
      </c>
      <c r="B2219" s="214" t="s">
        <v>47329</v>
      </c>
      <c r="C2219" s="214" t="s">
        <v>47271</v>
      </c>
      <c r="D2219" s="214" t="s">
        <v>51810</v>
      </c>
      <c r="E2219" t="s">
        <v>52724</v>
      </c>
    </row>
    <row r="2220" spans="1:5" x14ac:dyDescent="0.2">
      <c r="A2220" s="214" t="s">
        <v>47509</v>
      </c>
      <c r="B2220" s="214" t="s">
        <v>47330</v>
      </c>
      <c r="C2220" s="214" t="s">
        <v>47271</v>
      </c>
      <c r="D2220" s="214" t="s">
        <v>51810</v>
      </c>
      <c r="E2220" t="s">
        <v>52724</v>
      </c>
    </row>
    <row r="2221" spans="1:5" x14ac:dyDescent="0.2">
      <c r="A2221" s="214" t="s">
        <v>47331</v>
      </c>
      <c r="B2221" s="214" t="s">
        <v>47332</v>
      </c>
      <c r="C2221" s="214" t="s">
        <v>47271</v>
      </c>
      <c r="D2221" s="214" t="s">
        <v>51810</v>
      </c>
      <c r="E2221" t="s">
        <v>52724</v>
      </c>
    </row>
    <row r="2222" spans="1:5" x14ac:dyDescent="0.2">
      <c r="A2222" s="214" t="s">
        <v>47333</v>
      </c>
      <c r="B2222" s="214" t="s">
        <v>47334</v>
      </c>
      <c r="C2222" s="214" t="s">
        <v>47271</v>
      </c>
      <c r="D2222" s="214" t="s">
        <v>51810</v>
      </c>
      <c r="E2222" t="s">
        <v>52724</v>
      </c>
    </row>
    <row r="2223" spans="1:5" x14ac:dyDescent="0.2">
      <c r="A2223" s="214" t="s">
        <v>47335</v>
      </c>
      <c r="B2223" s="214" t="s">
        <v>47336</v>
      </c>
      <c r="C2223" s="214" t="s">
        <v>47271</v>
      </c>
      <c r="D2223" s="214" t="s">
        <v>51810</v>
      </c>
      <c r="E2223" t="s">
        <v>52724</v>
      </c>
    </row>
    <row r="2224" spans="1:5" x14ac:dyDescent="0.2">
      <c r="A2224" s="214" t="s">
        <v>47510</v>
      </c>
      <c r="B2224" s="214" t="s">
        <v>47337</v>
      </c>
      <c r="C2224" s="214" t="s">
        <v>47271</v>
      </c>
      <c r="D2224" s="214" t="s">
        <v>51810</v>
      </c>
      <c r="E2224" t="s">
        <v>52724</v>
      </c>
    </row>
    <row r="2225" spans="1:5" x14ac:dyDescent="0.2">
      <c r="A2225" s="214" t="s">
        <v>47555</v>
      </c>
      <c r="B2225" s="214" t="s">
        <v>47556</v>
      </c>
      <c r="C2225" s="214" t="s">
        <v>47271</v>
      </c>
      <c r="D2225" s="214" t="s">
        <v>51810</v>
      </c>
      <c r="E2225" t="s">
        <v>52724</v>
      </c>
    </row>
    <row r="2226" spans="1:5" x14ac:dyDescent="0.2">
      <c r="A2226" s="214" t="s">
        <v>47557</v>
      </c>
      <c r="B2226" s="214" t="s">
        <v>47558</v>
      </c>
      <c r="C2226" s="214" t="s">
        <v>47271</v>
      </c>
      <c r="D2226" s="214" t="s">
        <v>51810</v>
      </c>
      <c r="E2226" t="s">
        <v>52724</v>
      </c>
    </row>
    <row r="2227" spans="1:5" x14ac:dyDescent="0.2">
      <c r="A2227" s="214" t="s">
        <v>47559</v>
      </c>
      <c r="B2227" s="214" t="s">
        <v>47560</v>
      </c>
      <c r="C2227" s="214" t="s">
        <v>47271</v>
      </c>
      <c r="D2227" s="214" t="s">
        <v>51810</v>
      </c>
      <c r="E2227" t="s">
        <v>52724</v>
      </c>
    </row>
    <row r="2228" spans="1:5" x14ac:dyDescent="0.2">
      <c r="A2228" s="214" t="s">
        <v>47628</v>
      </c>
      <c r="B2228" s="214" t="s">
        <v>47629</v>
      </c>
      <c r="C2228" s="214" t="s">
        <v>47271</v>
      </c>
      <c r="D2228" s="214" t="s">
        <v>51810</v>
      </c>
      <c r="E2228" t="s">
        <v>52724</v>
      </c>
    </row>
    <row r="2229" spans="1:5" x14ac:dyDescent="0.2">
      <c r="A2229" s="214" t="s">
        <v>47630</v>
      </c>
      <c r="B2229" s="214" t="s">
        <v>50091</v>
      </c>
      <c r="C2229" s="214" t="s">
        <v>47271</v>
      </c>
      <c r="D2229" s="214" t="s">
        <v>51810</v>
      </c>
      <c r="E2229" t="s">
        <v>52724</v>
      </c>
    </row>
    <row r="2230" spans="1:5" x14ac:dyDescent="0.2">
      <c r="A2230" s="214" t="s">
        <v>47549</v>
      </c>
      <c r="B2230" s="214" t="s">
        <v>47550</v>
      </c>
      <c r="C2230" s="214" t="s">
        <v>47271</v>
      </c>
      <c r="D2230" s="214" t="s">
        <v>51810</v>
      </c>
      <c r="E2230" t="s">
        <v>52724</v>
      </c>
    </row>
    <row r="2231" spans="1:5" x14ac:dyDescent="0.2">
      <c r="A2231" s="214" t="s">
        <v>47547</v>
      </c>
      <c r="B2231" s="214" t="s">
        <v>47548</v>
      </c>
      <c r="C2231" s="214" t="s">
        <v>47271</v>
      </c>
      <c r="D2231" s="214" t="s">
        <v>51810</v>
      </c>
      <c r="E2231" t="s">
        <v>52724</v>
      </c>
    </row>
    <row r="2232" spans="1:5" x14ac:dyDescent="0.2">
      <c r="A2232" s="214" t="s">
        <v>47551</v>
      </c>
      <c r="B2232" s="214" t="s">
        <v>47552</v>
      </c>
      <c r="C2232" s="214" t="s">
        <v>47271</v>
      </c>
      <c r="D2232" s="214" t="s">
        <v>51810</v>
      </c>
      <c r="E2232" t="s">
        <v>52724</v>
      </c>
    </row>
    <row r="2233" spans="1:5" x14ac:dyDescent="0.2">
      <c r="A2233" s="214" t="s">
        <v>47553</v>
      </c>
      <c r="B2233" s="214" t="s">
        <v>47554</v>
      </c>
      <c r="C2233" s="214" t="s">
        <v>47271</v>
      </c>
      <c r="D2233" s="214" t="s">
        <v>51810</v>
      </c>
      <c r="E2233" t="s">
        <v>52724</v>
      </c>
    </row>
    <row r="2234" spans="1:5" x14ac:dyDescent="0.2">
      <c r="A2234" s="214" t="s">
        <v>47960</v>
      </c>
      <c r="B2234" s="214" t="s">
        <v>47961</v>
      </c>
      <c r="C2234" s="214" t="s">
        <v>47271</v>
      </c>
      <c r="D2234" s="214" t="s">
        <v>51810</v>
      </c>
      <c r="E2234" t="s">
        <v>52724</v>
      </c>
    </row>
    <row r="2235" spans="1:5" x14ac:dyDescent="0.2">
      <c r="A2235" s="214" t="s">
        <v>47962</v>
      </c>
      <c r="B2235" s="214" t="s">
        <v>47963</v>
      </c>
      <c r="C2235" s="214" t="s">
        <v>47271</v>
      </c>
      <c r="D2235" s="214" t="s">
        <v>51810</v>
      </c>
      <c r="E2235" t="s">
        <v>52724</v>
      </c>
    </row>
    <row r="2236" spans="1:5" x14ac:dyDescent="0.2">
      <c r="A2236" s="214" t="s">
        <v>47563</v>
      </c>
      <c r="B2236" s="214" t="s">
        <v>47564</v>
      </c>
      <c r="C2236" s="214" t="s">
        <v>47271</v>
      </c>
      <c r="D2236" s="214" t="s">
        <v>51810</v>
      </c>
      <c r="E2236" t="s">
        <v>52724</v>
      </c>
    </row>
    <row r="2237" spans="1:5" x14ac:dyDescent="0.2">
      <c r="A2237" s="214" t="s">
        <v>47561</v>
      </c>
      <c r="B2237" s="214" t="s">
        <v>47562</v>
      </c>
      <c r="C2237" s="214" t="s">
        <v>47271</v>
      </c>
      <c r="D2237" s="214" t="s">
        <v>51810</v>
      </c>
      <c r="E2237" t="s">
        <v>52724</v>
      </c>
    </row>
    <row r="2238" spans="1:5" x14ac:dyDescent="0.2">
      <c r="A2238" s="214" t="s">
        <v>47964</v>
      </c>
      <c r="B2238" s="214" t="s">
        <v>47965</v>
      </c>
      <c r="C2238" s="214" t="s">
        <v>47271</v>
      </c>
      <c r="D2238" s="214" t="s">
        <v>51810</v>
      </c>
      <c r="E2238" t="s">
        <v>52724</v>
      </c>
    </row>
    <row r="2239" spans="1:5" x14ac:dyDescent="0.2">
      <c r="A2239" s="214" t="s">
        <v>47285</v>
      </c>
      <c r="B2239" s="214" t="s">
        <v>47286</v>
      </c>
      <c r="C2239" s="214" t="s">
        <v>47271</v>
      </c>
      <c r="D2239" s="214" t="s">
        <v>51810</v>
      </c>
      <c r="E2239" t="s">
        <v>52724</v>
      </c>
    </row>
    <row r="2240" spans="1:5" x14ac:dyDescent="0.2">
      <c r="A2240" s="214" t="s">
        <v>47287</v>
      </c>
      <c r="B2240" s="214" t="s">
        <v>47288</v>
      </c>
      <c r="C2240" s="214" t="s">
        <v>47271</v>
      </c>
      <c r="D2240" s="214" t="s">
        <v>51810</v>
      </c>
      <c r="E2240" t="s">
        <v>52724</v>
      </c>
    </row>
    <row r="2241" spans="1:5" x14ac:dyDescent="0.2">
      <c r="A2241" s="214" t="s">
        <v>48217</v>
      </c>
      <c r="B2241" s="214" t="s">
        <v>48218</v>
      </c>
      <c r="C2241" s="214" t="s">
        <v>15353</v>
      </c>
      <c r="D2241" s="214" t="s">
        <v>51810</v>
      </c>
      <c r="E2241" t="s">
        <v>52724</v>
      </c>
    </row>
    <row r="2242" spans="1:5" x14ac:dyDescent="0.2">
      <c r="A2242" s="214" t="s">
        <v>48219</v>
      </c>
      <c r="B2242" s="214" t="s">
        <v>48220</v>
      </c>
      <c r="C2242" s="214" t="s">
        <v>15353</v>
      </c>
      <c r="D2242" s="214" t="s">
        <v>51810</v>
      </c>
      <c r="E2242" t="s">
        <v>52724</v>
      </c>
    </row>
    <row r="2243" spans="1:5" x14ac:dyDescent="0.2">
      <c r="A2243" s="214" t="s">
        <v>48221</v>
      </c>
      <c r="B2243" s="214" t="s">
        <v>48222</v>
      </c>
      <c r="C2243" s="214" t="s">
        <v>15353</v>
      </c>
      <c r="D2243" s="214" t="s">
        <v>51810</v>
      </c>
      <c r="E2243" t="s">
        <v>52724</v>
      </c>
    </row>
    <row r="2244" spans="1:5" x14ac:dyDescent="0.2">
      <c r="A2244" s="214" t="s">
        <v>48223</v>
      </c>
      <c r="B2244" s="214" t="s">
        <v>48224</v>
      </c>
      <c r="C2244" s="214" t="s">
        <v>15353</v>
      </c>
      <c r="D2244" s="214" t="s">
        <v>51810</v>
      </c>
      <c r="E2244" t="s">
        <v>52724</v>
      </c>
    </row>
    <row r="2245" spans="1:5" x14ac:dyDescent="0.2">
      <c r="A2245" s="214" t="s">
        <v>40358</v>
      </c>
      <c r="B2245" s="214" t="s">
        <v>42425</v>
      </c>
      <c r="C2245" s="214" t="s">
        <v>12683</v>
      </c>
      <c r="D2245" s="214" t="s">
        <v>51810</v>
      </c>
      <c r="E2245" t="s">
        <v>52724</v>
      </c>
    </row>
    <row r="2246" spans="1:5" x14ac:dyDescent="0.2">
      <c r="A2246" s="214" t="s">
        <v>43320</v>
      </c>
      <c r="B2246" s="214" t="s">
        <v>43321</v>
      </c>
      <c r="C2246" s="214" t="s">
        <v>12683</v>
      </c>
      <c r="D2246" s="214" t="s">
        <v>51810</v>
      </c>
      <c r="E2246" t="s">
        <v>52724</v>
      </c>
    </row>
    <row r="2247" spans="1:5" x14ac:dyDescent="0.2">
      <c r="A2247" s="214" t="s">
        <v>40359</v>
      </c>
      <c r="B2247" s="214" t="s">
        <v>42426</v>
      </c>
      <c r="C2247" s="214" t="s">
        <v>12683</v>
      </c>
      <c r="D2247" s="214" t="s">
        <v>51810</v>
      </c>
      <c r="E2247" t="s">
        <v>52724</v>
      </c>
    </row>
    <row r="2248" spans="1:5" x14ac:dyDescent="0.2">
      <c r="A2248" s="214" t="s">
        <v>43312</v>
      </c>
      <c r="B2248" s="214" t="s">
        <v>43313</v>
      </c>
      <c r="C2248" s="214" t="s">
        <v>12683</v>
      </c>
      <c r="D2248" s="214" t="s">
        <v>51810</v>
      </c>
      <c r="E2248" t="s">
        <v>52724</v>
      </c>
    </row>
    <row r="2249" spans="1:5" x14ac:dyDescent="0.2">
      <c r="A2249" s="214" t="s">
        <v>43314</v>
      </c>
      <c r="B2249" s="214" t="s">
        <v>43315</v>
      </c>
      <c r="C2249" s="214" t="s">
        <v>12683</v>
      </c>
      <c r="D2249" s="214" t="s">
        <v>51810</v>
      </c>
      <c r="E2249" t="s">
        <v>52724</v>
      </c>
    </row>
    <row r="2250" spans="1:5" x14ac:dyDescent="0.2">
      <c r="A2250" s="214" t="s">
        <v>40360</v>
      </c>
      <c r="B2250" s="214" t="s">
        <v>42427</v>
      </c>
      <c r="C2250" s="214" t="s">
        <v>12683</v>
      </c>
      <c r="D2250" s="214" t="s">
        <v>51810</v>
      </c>
      <c r="E2250" t="s">
        <v>52724</v>
      </c>
    </row>
    <row r="2251" spans="1:5" x14ac:dyDescent="0.2">
      <c r="A2251" s="214" t="s">
        <v>40361</v>
      </c>
      <c r="B2251" s="214" t="s">
        <v>42428</v>
      </c>
      <c r="C2251" s="214" t="s">
        <v>12683</v>
      </c>
      <c r="D2251" s="214" t="s">
        <v>51810</v>
      </c>
      <c r="E2251" t="s">
        <v>52724</v>
      </c>
    </row>
    <row r="2252" spans="1:5" x14ac:dyDescent="0.2">
      <c r="A2252" s="214" t="s">
        <v>43310</v>
      </c>
      <c r="B2252" s="214" t="s">
        <v>43311</v>
      </c>
      <c r="C2252" s="214" t="s">
        <v>12683</v>
      </c>
      <c r="D2252" s="214" t="s">
        <v>51810</v>
      </c>
      <c r="E2252" t="s">
        <v>52724</v>
      </c>
    </row>
    <row r="2253" spans="1:5" x14ac:dyDescent="0.2">
      <c r="A2253" s="214" t="s">
        <v>43316</v>
      </c>
      <c r="B2253" s="214" t="s">
        <v>43317</v>
      </c>
      <c r="C2253" s="214" t="s">
        <v>12683</v>
      </c>
      <c r="D2253" s="214" t="s">
        <v>51810</v>
      </c>
      <c r="E2253" t="s">
        <v>52724</v>
      </c>
    </row>
    <row r="2254" spans="1:5" x14ac:dyDescent="0.2">
      <c r="A2254" s="214" t="s">
        <v>43318</v>
      </c>
      <c r="B2254" s="214" t="s">
        <v>43319</v>
      </c>
      <c r="C2254" s="214" t="s">
        <v>12683</v>
      </c>
      <c r="D2254" s="214" t="s">
        <v>51810</v>
      </c>
      <c r="E2254" t="s">
        <v>52724</v>
      </c>
    </row>
    <row r="2255" spans="1:5" x14ac:dyDescent="0.2">
      <c r="A2255" s="214" t="s">
        <v>24870</v>
      </c>
      <c r="B2255" s="214" t="s">
        <v>50095</v>
      </c>
      <c r="C2255" s="214" t="s">
        <v>24826</v>
      </c>
      <c r="D2255" s="214" t="s">
        <v>51810</v>
      </c>
      <c r="E2255" t="s">
        <v>52724</v>
      </c>
    </row>
    <row r="2256" spans="1:5" x14ac:dyDescent="0.2">
      <c r="A2256" s="214" t="s">
        <v>27658</v>
      </c>
      <c r="B2256" s="214" t="s">
        <v>27659</v>
      </c>
      <c r="C2256" s="214" t="s">
        <v>14839</v>
      </c>
      <c r="D2256" s="214" t="s">
        <v>51810</v>
      </c>
      <c r="E2256" t="s">
        <v>52724</v>
      </c>
    </row>
    <row r="2257" spans="1:5" x14ac:dyDescent="0.2">
      <c r="A2257" s="214" t="s">
        <v>27660</v>
      </c>
      <c r="B2257" s="214" t="s">
        <v>27661</v>
      </c>
      <c r="C2257" s="214" t="s">
        <v>14839</v>
      </c>
      <c r="D2257" s="214" t="s">
        <v>51810</v>
      </c>
      <c r="E2257" t="s">
        <v>52724</v>
      </c>
    </row>
    <row r="2258" spans="1:5" x14ac:dyDescent="0.2">
      <c r="A2258" s="214" t="s">
        <v>27662</v>
      </c>
      <c r="B2258" s="214" t="s">
        <v>27663</v>
      </c>
      <c r="C2258" s="214" t="s">
        <v>14839</v>
      </c>
      <c r="D2258" s="214" t="s">
        <v>51810</v>
      </c>
      <c r="E2258" t="s">
        <v>52724</v>
      </c>
    </row>
    <row r="2259" spans="1:5" x14ac:dyDescent="0.2">
      <c r="A2259" s="214" t="s">
        <v>27664</v>
      </c>
      <c r="B2259" s="214" t="s">
        <v>27665</v>
      </c>
      <c r="C2259" s="214" t="s">
        <v>14839</v>
      </c>
      <c r="D2259" s="214" t="s">
        <v>51810</v>
      </c>
      <c r="E2259" t="s">
        <v>52724</v>
      </c>
    </row>
    <row r="2260" spans="1:5" x14ac:dyDescent="0.2">
      <c r="A2260" s="214" t="s">
        <v>27668</v>
      </c>
      <c r="B2260" s="214" t="s">
        <v>27669</v>
      </c>
      <c r="C2260" s="214" t="s">
        <v>14839</v>
      </c>
      <c r="D2260" s="214" t="s">
        <v>51810</v>
      </c>
      <c r="E2260" t="s">
        <v>52724</v>
      </c>
    </row>
    <row r="2261" spans="1:5" x14ac:dyDescent="0.2">
      <c r="A2261" s="214" t="s">
        <v>27670</v>
      </c>
      <c r="B2261" s="214" t="s">
        <v>27671</v>
      </c>
      <c r="C2261" s="214" t="s">
        <v>14839</v>
      </c>
      <c r="D2261" s="214" t="s">
        <v>51810</v>
      </c>
      <c r="E2261" t="s">
        <v>52724</v>
      </c>
    </row>
    <row r="2262" spans="1:5" x14ac:dyDescent="0.2">
      <c r="A2262" s="214" t="s">
        <v>24871</v>
      </c>
      <c r="B2262" s="214" t="s">
        <v>50096</v>
      </c>
      <c r="C2262" s="214" t="s">
        <v>24826</v>
      </c>
      <c r="D2262" s="214" t="s">
        <v>51810</v>
      </c>
      <c r="E2262" t="s">
        <v>52724</v>
      </c>
    </row>
    <row r="2263" spans="1:5" x14ac:dyDescent="0.2">
      <c r="A2263" s="214" t="s">
        <v>24872</v>
      </c>
      <c r="B2263" s="214" t="s">
        <v>50097</v>
      </c>
      <c r="C2263" s="214" t="s">
        <v>24826</v>
      </c>
      <c r="D2263" s="214" t="s">
        <v>51810</v>
      </c>
      <c r="E2263" t="s">
        <v>52724</v>
      </c>
    </row>
    <row r="2264" spans="1:5" x14ac:dyDescent="0.2">
      <c r="A2264" s="214" t="s">
        <v>8244</v>
      </c>
      <c r="B2264" s="214" t="s">
        <v>47265</v>
      </c>
      <c r="C2264" s="214" t="s">
        <v>10046</v>
      </c>
      <c r="D2264" s="214" t="s">
        <v>51810</v>
      </c>
      <c r="E2264" t="s">
        <v>52724</v>
      </c>
    </row>
    <row r="2265" spans="1:5" x14ac:dyDescent="0.2">
      <c r="A2265" s="214" t="s">
        <v>8283</v>
      </c>
      <c r="B2265" s="214" t="s">
        <v>8284</v>
      </c>
      <c r="C2265" s="214" t="s">
        <v>10046</v>
      </c>
      <c r="D2265" s="214" t="s">
        <v>51810</v>
      </c>
      <c r="E2265" t="s">
        <v>52724</v>
      </c>
    </row>
    <row r="2266" spans="1:5" x14ac:dyDescent="0.2">
      <c r="A2266" s="214" t="s">
        <v>17552</v>
      </c>
      <c r="B2266" s="214" t="s">
        <v>17553</v>
      </c>
      <c r="C2266" s="214" t="s">
        <v>10046</v>
      </c>
      <c r="D2266" s="214" t="s">
        <v>51810</v>
      </c>
      <c r="E2266" t="s">
        <v>52724</v>
      </c>
    </row>
    <row r="2267" spans="1:5" x14ac:dyDescent="0.2">
      <c r="A2267" s="214" t="s">
        <v>17551</v>
      </c>
      <c r="B2267" s="214" t="s">
        <v>43130</v>
      </c>
      <c r="C2267" s="214" t="s">
        <v>10046</v>
      </c>
      <c r="D2267" s="214" t="s">
        <v>51810</v>
      </c>
      <c r="E2267" t="s">
        <v>52724</v>
      </c>
    </row>
    <row r="2268" spans="1:5" x14ac:dyDescent="0.2">
      <c r="A2268" s="214" t="s">
        <v>6383</v>
      </c>
      <c r="B2268" s="214" t="s">
        <v>6384</v>
      </c>
      <c r="C2268" s="214" t="s">
        <v>6085</v>
      </c>
      <c r="D2268" s="214" t="s">
        <v>51810</v>
      </c>
      <c r="E2268" t="s">
        <v>52724</v>
      </c>
    </row>
    <row r="2269" spans="1:5" x14ac:dyDescent="0.2">
      <c r="A2269" s="214" t="s">
        <v>43512</v>
      </c>
      <c r="B2269" s="214" t="s">
        <v>43513</v>
      </c>
      <c r="C2269" s="214" t="s">
        <v>6085</v>
      </c>
      <c r="D2269" s="214" t="s">
        <v>51810</v>
      </c>
      <c r="E2269" t="s">
        <v>52724</v>
      </c>
    </row>
    <row r="2270" spans="1:5" x14ac:dyDescent="0.2">
      <c r="A2270" s="214" t="s">
        <v>6176</v>
      </c>
      <c r="B2270" s="214" t="s">
        <v>6177</v>
      </c>
      <c r="C2270" s="214" t="s">
        <v>6085</v>
      </c>
      <c r="D2270" s="214" t="s">
        <v>51810</v>
      </c>
      <c r="E2270" t="s">
        <v>52724</v>
      </c>
    </row>
    <row r="2271" spans="1:5" x14ac:dyDescent="0.2">
      <c r="A2271" s="214" t="s">
        <v>11090</v>
      </c>
      <c r="B2271" s="214" t="s">
        <v>11091</v>
      </c>
      <c r="C2271" s="214" t="s">
        <v>6085</v>
      </c>
      <c r="D2271" s="214" t="s">
        <v>51810</v>
      </c>
      <c r="E2271" t="s">
        <v>52724</v>
      </c>
    </row>
    <row r="2272" spans="1:5" x14ac:dyDescent="0.2">
      <c r="A2272" s="214" t="s">
        <v>34342</v>
      </c>
      <c r="B2272" s="214" t="s">
        <v>34343</v>
      </c>
      <c r="C2272" s="214" t="s">
        <v>6085</v>
      </c>
      <c r="D2272" s="214" t="s">
        <v>51810</v>
      </c>
      <c r="E2272" t="s">
        <v>52724</v>
      </c>
    </row>
    <row r="2273" spans="1:5" x14ac:dyDescent="0.2">
      <c r="A2273" s="214" t="s">
        <v>6389</v>
      </c>
      <c r="B2273" s="214" t="s">
        <v>6390</v>
      </c>
      <c r="C2273" s="214" t="s">
        <v>6085</v>
      </c>
      <c r="D2273" s="214" t="s">
        <v>51810</v>
      </c>
      <c r="E2273" t="s">
        <v>52724</v>
      </c>
    </row>
    <row r="2274" spans="1:5" x14ac:dyDescent="0.2">
      <c r="A2274" s="214" t="s">
        <v>6409</v>
      </c>
      <c r="B2274" s="214" t="s">
        <v>6410</v>
      </c>
      <c r="C2274" s="214" t="s">
        <v>6085</v>
      </c>
      <c r="D2274" s="214" t="s">
        <v>51810</v>
      </c>
      <c r="E2274" t="s">
        <v>52724</v>
      </c>
    </row>
    <row r="2275" spans="1:5" x14ac:dyDescent="0.2">
      <c r="A2275" s="214" t="s">
        <v>6373</v>
      </c>
      <c r="B2275" s="214" t="s">
        <v>6374</v>
      </c>
      <c r="C2275" s="214" t="s">
        <v>6085</v>
      </c>
      <c r="D2275" s="214" t="s">
        <v>51810</v>
      </c>
      <c r="E2275" t="s">
        <v>52724</v>
      </c>
    </row>
    <row r="2276" spans="1:5" x14ac:dyDescent="0.2">
      <c r="A2276" s="214" t="s">
        <v>6375</v>
      </c>
      <c r="B2276" s="214" t="s">
        <v>6376</v>
      </c>
      <c r="C2276" s="214" t="s">
        <v>6085</v>
      </c>
      <c r="D2276" s="214" t="s">
        <v>51810</v>
      </c>
      <c r="E2276" t="s">
        <v>52724</v>
      </c>
    </row>
    <row r="2277" spans="1:5" x14ac:dyDescent="0.2">
      <c r="A2277" s="214" t="s">
        <v>43824</v>
      </c>
      <c r="B2277" s="214" t="s">
        <v>43825</v>
      </c>
      <c r="C2277" s="214" t="s">
        <v>6085</v>
      </c>
      <c r="D2277" s="214" t="s">
        <v>51810</v>
      </c>
      <c r="E2277" t="s">
        <v>52724</v>
      </c>
    </row>
    <row r="2278" spans="1:5" x14ac:dyDescent="0.2">
      <c r="A2278" s="214" t="s">
        <v>32514</v>
      </c>
      <c r="B2278" s="214" t="s">
        <v>43093</v>
      </c>
      <c r="C2278" s="214" t="s">
        <v>25443</v>
      </c>
      <c r="D2278" s="214"/>
      <c r="E2278" t="s">
        <v>52724</v>
      </c>
    </row>
    <row r="2279" spans="1:5" x14ac:dyDescent="0.2">
      <c r="A2279" s="214" t="s">
        <v>32512</v>
      </c>
      <c r="B2279" s="214" t="s">
        <v>43091</v>
      </c>
      <c r="C2279" s="214" t="s">
        <v>25443</v>
      </c>
      <c r="D2279" s="214" t="s">
        <v>51810</v>
      </c>
      <c r="E2279" t="s">
        <v>52724</v>
      </c>
    </row>
    <row r="2280" spans="1:5" x14ac:dyDescent="0.2">
      <c r="A2280" s="214" t="s">
        <v>32515</v>
      </c>
      <c r="B2280" s="214" t="s">
        <v>32516</v>
      </c>
      <c r="C2280" s="214" t="s">
        <v>25443</v>
      </c>
      <c r="D2280" s="214" t="s">
        <v>51810</v>
      </c>
      <c r="E2280" t="s">
        <v>52724</v>
      </c>
    </row>
    <row r="2281" spans="1:5" x14ac:dyDescent="0.2">
      <c r="A2281" s="214" t="s">
        <v>32507</v>
      </c>
      <c r="B2281" s="214" t="s">
        <v>43083</v>
      </c>
      <c r="C2281" s="214" t="s">
        <v>25443</v>
      </c>
      <c r="D2281" s="214"/>
      <c r="E2281" t="s">
        <v>52724</v>
      </c>
    </row>
    <row r="2282" spans="1:5" x14ac:dyDescent="0.2">
      <c r="A2282" s="214" t="s">
        <v>32506</v>
      </c>
      <c r="B2282" s="214" t="s">
        <v>43082</v>
      </c>
      <c r="C2282" s="214" t="s">
        <v>25443</v>
      </c>
      <c r="D2282" s="214"/>
      <c r="E2282" t="s">
        <v>52724</v>
      </c>
    </row>
    <row r="2283" spans="1:5" x14ac:dyDescent="0.2">
      <c r="A2283" s="214" t="s">
        <v>6336</v>
      </c>
      <c r="B2283" s="214" t="s">
        <v>6337</v>
      </c>
      <c r="C2283" s="214" t="s">
        <v>6085</v>
      </c>
      <c r="D2283" s="214" t="s">
        <v>51810</v>
      </c>
      <c r="E2283" t="s">
        <v>52724</v>
      </c>
    </row>
    <row r="2284" spans="1:5" x14ac:dyDescent="0.2">
      <c r="A2284" s="214" t="s">
        <v>6334</v>
      </c>
      <c r="B2284" s="214" t="s">
        <v>6335</v>
      </c>
      <c r="C2284" s="214" t="s">
        <v>6085</v>
      </c>
      <c r="D2284" s="214" t="s">
        <v>51810</v>
      </c>
      <c r="E2284" t="s">
        <v>52724</v>
      </c>
    </row>
    <row r="2285" spans="1:5" x14ac:dyDescent="0.2">
      <c r="A2285" s="214" t="s">
        <v>6266</v>
      </c>
      <c r="B2285" s="214" t="s">
        <v>6267</v>
      </c>
      <c r="C2285" s="214" t="s">
        <v>6085</v>
      </c>
      <c r="D2285" s="214" t="s">
        <v>51810</v>
      </c>
      <c r="E2285" t="s">
        <v>52724</v>
      </c>
    </row>
    <row r="2286" spans="1:5" x14ac:dyDescent="0.2">
      <c r="A2286" s="214" t="s">
        <v>6316</v>
      </c>
      <c r="B2286" s="214" t="s">
        <v>6317</v>
      </c>
      <c r="C2286" s="214" t="s">
        <v>6085</v>
      </c>
      <c r="D2286" s="214" t="s">
        <v>51810</v>
      </c>
      <c r="E2286" t="s">
        <v>52724</v>
      </c>
    </row>
    <row r="2287" spans="1:5" x14ac:dyDescent="0.2">
      <c r="A2287" s="214" t="s">
        <v>6290</v>
      </c>
      <c r="B2287" s="214" t="s">
        <v>6291</v>
      </c>
      <c r="C2287" s="214" t="s">
        <v>6085</v>
      </c>
      <c r="D2287" s="214" t="s">
        <v>51810</v>
      </c>
      <c r="E2287" t="s">
        <v>52724</v>
      </c>
    </row>
    <row r="2288" spans="1:5" x14ac:dyDescent="0.2">
      <c r="A2288" s="214" t="s">
        <v>6292</v>
      </c>
      <c r="B2288" s="214" t="s">
        <v>6293</v>
      </c>
      <c r="C2288" s="214" t="s">
        <v>6085</v>
      </c>
      <c r="D2288" s="214" t="s">
        <v>51810</v>
      </c>
      <c r="E2288" t="s">
        <v>52724</v>
      </c>
    </row>
    <row r="2289" spans="1:5" x14ac:dyDescent="0.2">
      <c r="A2289" s="214" t="s">
        <v>6296</v>
      </c>
      <c r="B2289" s="214" t="s">
        <v>6297</v>
      </c>
      <c r="C2289" s="214" t="s">
        <v>6085</v>
      </c>
      <c r="D2289" s="214" t="s">
        <v>51810</v>
      </c>
      <c r="E2289" t="s">
        <v>52724</v>
      </c>
    </row>
    <row r="2290" spans="1:5" x14ac:dyDescent="0.2">
      <c r="A2290" s="214" t="s">
        <v>24911</v>
      </c>
      <c r="B2290" s="214" t="s">
        <v>24912</v>
      </c>
      <c r="C2290" s="214" t="s">
        <v>24826</v>
      </c>
      <c r="D2290" s="214" t="s">
        <v>51810</v>
      </c>
      <c r="E2290" t="s">
        <v>52724</v>
      </c>
    </row>
    <row r="2291" spans="1:5" x14ac:dyDescent="0.2">
      <c r="A2291" s="214" t="s">
        <v>14854</v>
      </c>
      <c r="B2291" s="214" t="s">
        <v>14855</v>
      </c>
      <c r="C2291" s="214" t="s">
        <v>14839</v>
      </c>
      <c r="D2291" s="214" t="s">
        <v>51810</v>
      </c>
      <c r="E2291" t="s">
        <v>52724</v>
      </c>
    </row>
    <row r="2292" spans="1:5" x14ac:dyDescent="0.2">
      <c r="A2292" s="214" t="s">
        <v>18031</v>
      </c>
      <c r="B2292" s="214" t="s">
        <v>18032</v>
      </c>
      <c r="C2292" s="214" t="s">
        <v>14839</v>
      </c>
      <c r="D2292" s="214" t="s">
        <v>51810</v>
      </c>
      <c r="E2292" t="s">
        <v>52724</v>
      </c>
    </row>
    <row r="2293" spans="1:5" x14ac:dyDescent="0.2">
      <c r="A2293" s="214" t="s">
        <v>18033</v>
      </c>
      <c r="B2293" s="214" t="s">
        <v>18034</v>
      </c>
      <c r="C2293" s="214" t="s">
        <v>14839</v>
      </c>
      <c r="D2293" s="214" t="s">
        <v>51810</v>
      </c>
      <c r="E2293" t="s">
        <v>52724</v>
      </c>
    </row>
    <row r="2294" spans="1:5" x14ac:dyDescent="0.2">
      <c r="A2294" s="214" t="s">
        <v>14850</v>
      </c>
      <c r="B2294" s="214" t="s">
        <v>14851</v>
      </c>
      <c r="C2294" s="214" t="s">
        <v>14839</v>
      </c>
      <c r="D2294" s="214" t="s">
        <v>51810</v>
      </c>
      <c r="E2294" t="s">
        <v>52724</v>
      </c>
    </row>
    <row r="2295" spans="1:5" x14ac:dyDescent="0.2">
      <c r="A2295" s="214" t="s">
        <v>14856</v>
      </c>
      <c r="B2295" s="214" t="s">
        <v>14857</v>
      </c>
      <c r="C2295" s="214" t="s">
        <v>14839</v>
      </c>
      <c r="D2295" s="214" t="s">
        <v>51810</v>
      </c>
      <c r="E2295" t="s">
        <v>52724</v>
      </c>
    </row>
    <row r="2296" spans="1:5" x14ac:dyDescent="0.2">
      <c r="A2296" s="214" t="s">
        <v>14846</v>
      </c>
      <c r="B2296" s="214" t="s">
        <v>46883</v>
      </c>
      <c r="C2296" s="214" t="s">
        <v>14839</v>
      </c>
      <c r="D2296" s="214" t="s">
        <v>51810</v>
      </c>
      <c r="E2296" t="s">
        <v>52724</v>
      </c>
    </row>
    <row r="2297" spans="1:5" x14ac:dyDescent="0.2">
      <c r="A2297" s="214" t="s">
        <v>14858</v>
      </c>
      <c r="B2297" s="214" t="s">
        <v>14859</v>
      </c>
      <c r="C2297" s="214" t="s">
        <v>14839</v>
      </c>
      <c r="D2297" s="214" t="s">
        <v>51810</v>
      </c>
      <c r="E2297" t="s">
        <v>52724</v>
      </c>
    </row>
    <row r="2298" spans="1:5" x14ac:dyDescent="0.2">
      <c r="A2298" s="214" t="s">
        <v>14847</v>
      </c>
      <c r="B2298" s="214" t="s">
        <v>46884</v>
      </c>
      <c r="C2298" s="214" t="s">
        <v>14839</v>
      </c>
      <c r="D2298" s="214" t="s">
        <v>51810</v>
      </c>
      <c r="E2298" t="s">
        <v>52724</v>
      </c>
    </row>
    <row r="2299" spans="1:5" x14ac:dyDescent="0.2">
      <c r="A2299" s="214" t="s">
        <v>33542</v>
      </c>
      <c r="B2299" s="214" t="s">
        <v>10090</v>
      </c>
      <c r="C2299" s="214" t="s">
        <v>7645</v>
      </c>
      <c r="D2299" s="214" t="s">
        <v>51810</v>
      </c>
      <c r="E2299" t="s">
        <v>52724</v>
      </c>
    </row>
    <row r="2300" spans="1:5" x14ac:dyDescent="0.2">
      <c r="A2300" s="214" t="s">
        <v>33543</v>
      </c>
      <c r="B2300" s="214" t="s">
        <v>10091</v>
      </c>
      <c r="C2300" s="214" t="s">
        <v>7645</v>
      </c>
      <c r="D2300" s="214" t="s">
        <v>51810</v>
      </c>
      <c r="E2300" t="s">
        <v>52724</v>
      </c>
    </row>
    <row r="2301" spans="1:5" x14ac:dyDescent="0.2">
      <c r="A2301" s="214" t="s">
        <v>33540</v>
      </c>
      <c r="B2301" s="214" t="s">
        <v>10088</v>
      </c>
      <c r="C2301" s="214" t="s">
        <v>7645</v>
      </c>
      <c r="D2301" s="214" t="s">
        <v>51810</v>
      </c>
      <c r="E2301" t="s">
        <v>52724</v>
      </c>
    </row>
    <row r="2302" spans="1:5" x14ac:dyDescent="0.2">
      <c r="A2302" s="214" t="s">
        <v>33541</v>
      </c>
      <c r="B2302" s="214" t="s">
        <v>10089</v>
      </c>
      <c r="C2302" s="214" t="s">
        <v>7645</v>
      </c>
      <c r="D2302" s="214" t="s">
        <v>51810</v>
      </c>
      <c r="E2302" t="s">
        <v>52724</v>
      </c>
    </row>
    <row r="2303" spans="1:5" x14ac:dyDescent="0.2">
      <c r="A2303" s="214" t="s">
        <v>7847</v>
      </c>
      <c r="B2303" s="214" t="s">
        <v>7848</v>
      </c>
      <c r="C2303" s="214" t="s">
        <v>7645</v>
      </c>
      <c r="D2303" s="214" t="s">
        <v>51810</v>
      </c>
      <c r="E2303" t="s">
        <v>52724</v>
      </c>
    </row>
    <row r="2304" spans="1:5" x14ac:dyDescent="0.2">
      <c r="A2304" s="214" t="s">
        <v>7734</v>
      </c>
      <c r="B2304" s="214" t="s">
        <v>7735</v>
      </c>
      <c r="C2304" s="214" t="s">
        <v>7645</v>
      </c>
      <c r="D2304" s="214" t="s">
        <v>51810</v>
      </c>
      <c r="E2304" t="s">
        <v>52724</v>
      </c>
    </row>
    <row r="2305" spans="1:5" x14ac:dyDescent="0.2">
      <c r="A2305" s="214" t="s">
        <v>7736</v>
      </c>
      <c r="B2305" s="214" t="s">
        <v>7737</v>
      </c>
      <c r="C2305" s="214" t="s">
        <v>7645</v>
      </c>
      <c r="D2305" s="214" t="s">
        <v>51810</v>
      </c>
      <c r="E2305" t="s">
        <v>52724</v>
      </c>
    </row>
    <row r="2306" spans="1:5" x14ac:dyDescent="0.2">
      <c r="A2306" s="214" t="s">
        <v>7732</v>
      </c>
      <c r="B2306" s="214" t="s">
        <v>7733</v>
      </c>
      <c r="C2306" s="214" t="s">
        <v>7645</v>
      </c>
      <c r="D2306" s="214" t="s">
        <v>51810</v>
      </c>
      <c r="E2306" t="s">
        <v>52724</v>
      </c>
    </row>
    <row r="2307" spans="1:5" x14ac:dyDescent="0.2">
      <c r="A2307" s="214" t="s">
        <v>7849</v>
      </c>
      <c r="B2307" s="214" t="s">
        <v>7850</v>
      </c>
      <c r="C2307" s="214" t="s">
        <v>7645</v>
      </c>
      <c r="D2307" s="214" t="s">
        <v>51810</v>
      </c>
      <c r="E2307" t="s">
        <v>52724</v>
      </c>
    </row>
    <row r="2308" spans="1:5" x14ac:dyDescent="0.2">
      <c r="A2308" s="214" t="s">
        <v>7851</v>
      </c>
      <c r="B2308" s="214" t="s">
        <v>7852</v>
      </c>
      <c r="C2308" s="214" t="s">
        <v>7645</v>
      </c>
      <c r="D2308" s="214" t="s">
        <v>51810</v>
      </c>
      <c r="E2308" t="s">
        <v>52724</v>
      </c>
    </row>
    <row r="2309" spans="1:5" x14ac:dyDescent="0.2">
      <c r="A2309" s="214" t="s">
        <v>7865</v>
      </c>
      <c r="B2309" s="214" t="s">
        <v>7866</v>
      </c>
      <c r="C2309" s="214" t="s">
        <v>7645</v>
      </c>
      <c r="D2309" s="214" t="s">
        <v>51810</v>
      </c>
      <c r="E2309" t="s">
        <v>52724</v>
      </c>
    </row>
    <row r="2310" spans="1:5" x14ac:dyDescent="0.2">
      <c r="A2310" s="214" t="s">
        <v>7863</v>
      </c>
      <c r="B2310" s="214" t="s">
        <v>7864</v>
      </c>
      <c r="C2310" s="214" t="s">
        <v>7645</v>
      </c>
      <c r="D2310" s="214" t="s">
        <v>51810</v>
      </c>
      <c r="E2310" t="s">
        <v>52724</v>
      </c>
    </row>
    <row r="2311" spans="1:5" x14ac:dyDescent="0.2">
      <c r="A2311" s="214" t="s">
        <v>28062</v>
      </c>
      <c r="B2311" s="214" t="s">
        <v>9411</v>
      </c>
      <c r="C2311" s="214" t="s">
        <v>7645</v>
      </c>
      <c r="D2311" s="214" t="s">
        <v>51810</v>
      </c>
      <c r="E2311" t="s">
        <v>52724</v>
      </c>
    </row>
    <row r="2312" spans="1:5" x14ac:dyDescent="0.2">
      <c r="A2312" s="214" t="s">
        <v>7845</v>
      </c>
      <c r="B2312" s="214" t="s">
        <v>7846</v>
      </c>
      <c r="C2312" s="214" t="s">
        <v>7645</v>
      </c>
      <c r="D2312" s="214" t="s">
        <v>51810</v>
      </c>
      <c r="E2312" t="s">
        <v>52724</v>
      </c>
    </row>
    <row r="2313" spans="1:5" x14ac:dyDescent="0.2">
      <c r="A2313" s="214" t="s">
        <v>10505</v>
      </c>
      <c r="B2313" s="214" t="s">
        <v>10506</v>
      </c>
      <c r="C2313" s="214" t="s">
        <v>7645</v>
      </c>
      <c r="D2313" s="214" t="s">
        <v>51810</v>
      </c>
      <c r="E2313" t="s">
        <v>52724</v>
      </c>
    </row>
    <row r="2314" spans="1:5" x14ac:dyDescent="0.2">
      <c r="A2314" s="214" t="s">
        <v>10507</v>
      </c>
      <c r="B2314" s="214" t="s">
        <v>10508</v>
      </c>
      <c r="C2314" s="214" t="s">
        <v>7645</v>
      </c>
      <c r="D2314" s="214" t="s">
        <v>51810</v>
      </c>
      <c r="E2314" t="s">
        <v>52724</v>
      </c>
    </row>
    <row r="2315" spans="1:5" x14ac:dyDescent="0.2">
      <c r="A2315" s="214" t="s">
        <v>10509</v>
      </c>
      <c r="B2315" s="214" t="s">
        <v>10510</v>
      </c>
      <c r="C2315" s="214" t="s">
        <v>7645</v>
      </c>
      <c r="D2315" s="214" t="s">
        <v>51810</v>
      </c>
      <c r="E2315" t="s">
        <v>52724</v>
      </c>
    </row>
    <row r="2316" spans="1:5" x14ac:dyDescent="0.2">
      <c r="A2316" s="214" t="s">
        <v>7811</v>
      </c>
      <c r="B2316" s="214" t="s">
        <v>7812</v>
      </c>
      <c r="C2316" s="214" t="s">
        <v>7645</v>
      </c>
      <c r="D2316" s="214" t="s">
        <v>51810</v>
      </c>
      <c r="E2316" t="s">
        <v>52724</v>
      </c>
    </row>
    <row r="2317" spans="1:5" x14ac:dyDescent="0.2">
      <c r="A2317" s="214" t="s">
        <v>28054</v>
      </c>
      <c r="B2317" s="214" t="s">
        <v>9488</v>
      </c>
      <c r="C2317" s="214" t="s">
        <v>7645</v>
      </c>
      <c r="D2317" s="214" t="s">
        <v>51810</v>
      </c>
      <c r="E2317" t="s">
        <v>52724</v>
      </c>
    </row>
    <row r="2318" spans="1:5" x14ac:dyDescent="0.2">
      <c r="A2318" s="214" t="s">
        <v>28055</v>
      </c>
      <c r="B2318" s="214" t="s">
        <v>9489</v>
      </c>
      <c r="C2318" s="214" t="s">
        <v>7645</v>
      </c>
      <c r="D2318" s="214" t="s">
        <v>51810</v>
      </c>
      <c r="E2318" t="s">
        <v>52724</v>
      </c>
    </row>
    <row r="2319" spans="1:5" x14ac:dyDescent="0.2">
      <c r="A2319" s="214" t="s">
        <v>28050</v>
      </c>
      <c r="B2319" s="214" t="s">
        <v>9434</v>
      </c>
      <c r="C2319" s="214" t="s">
        <v>7645</v>
      </c>
      <c r="D2319" s="214" t="s">
        <v>51810</v>
      </c>
      <c r="E2319" t="s">
        <v>52724</v>
      </c>
    </row>
    <row r="2320" spans="1:5" x14ac:dyDescent="0.2">
      <c r="A2320" s="214" t="s">
        <v>7803</v>
      </c>
      <c r="B2320" s="214" t="s">
        <v>7804</v>
      </c>
      <c r="C2320" s="214" t="s">
        <v>7645</v>
      </c>
      <c r="D2320" s="214" t="s">
        <v>51810</v>
      </c>
      <c r="E2320" t="s">
        <v>52724</v>
      </c>
    </row>
    <row r="2321" spans="1:5" x14ac:dyDescent="0.2">
      <c r="A2321" s="214" t="s">
        <v>7805</v>
      </c>
      <c r="B2321" s="214" t="s">
        <v>7806</v>
      </c>
      <c r="C2321" s="214" t="s">
        <v>7645</v>
      </c>
      <c r="D2321" s="214" t="s">
        <v>51810</v>
      </c>
      <c r="E2321" t="s">
        <v>52724</v>
      </c>
    </row>
    <row r="2322" spans="1:5" x14ac:dyDescent="0.2">
      <c r="A2322" s="214" t="s">
        <v>7807</v>
      </c>
      <c r="B2322" s="214" t="s">
        <v>7808</v>
      </c>
      <c r="C2322" s="214" t="s">
        <v>7645</v>
      </c>
      <c r="D2322" s="214" t="s">
        <v>51810</v>
      </c>
      <c r="E2322" t="s">
        <v>52724</v>
      </c>
    </row>
    <row r="2323" spans="1:5" x14ac:dyDescent="0.2">
      <c r="A2323" s="214" t="s">
        <v>28067</v>
      </c>
      <c r="B2323" s="214" t="s">
        <v>9417</v>
      </c>
      <c r="C2323" s="214" t="s">
        <v>7645</v>
      </c>
      <c r="D2323" s="214" t="s">
        <v>51810</v>
      </c>
      <c r="E2323" t="s">
        <v>52724</v>
      </c>
    </row>
    <row r="2324" spans="1:5" x14ac:dyDescent="0.2">
      <c r="A2324" s="214" t="s">
        <v>28068</v>
      </c>
      <c r="B2324" s="214" t="s">
        <v>9418</v>
      </c>
      <c r="C2324" s="214" t="s">
        <v>7645</v>
      </c>
      <c r="D2324" s="214" t="s">
        <v>51810</v>
      </c>
      <c r="E2324" t="s">
        <v>52724</v>
      </c>
    </row>
    <row r="2325" spans="1:5" x14ac:dyDescent="0.2">
      <c r="A2325" s="214" t="s">
        <v>28072</v>
      </c>
      <c r="B2325" s="214" t="s">
        <v>9422</v>
      </c>
      <c r="C2325" s="214" t="s">
        <v>7645</v>
      </c>
      <c r="D2325" s="214" t="s">
        <v>51810</v>
      </c>
      <c r="E2325" t="s">
        <v>52724</v>
      </c>
    </row>
    <row r="2326" spans="1:5" x14ac:dyDescent="0.2">
      <c r="A2326" s="214" t="s">
        <v>7819</v>
      </c>
      <c r="B2326" s="214" t="s">
        <v>7820</v>
      </c>
      <c r="C2326" s="214" t="s">
        <v>7645</v>
      </c>
      <c r="D2326" s="214" t="s">
        <v>51810</v>
      </c>
      <c r="E2326" t="s">
        <v>52724</v>
      </c>
    </row>
    <row r="2327" spans="1:5" x14ac:dyDescent="0.2">
      <c r="A2327" s="214" t="s">
        <v>7823</v>
      </c>
      <c r="B2327" s="214" t="s">
        <v>7824</v>
      </c>
      <c r="C2327" s="214" t="s">
        <v>7645</v>
      </c>
      <c r="D2327" s="214" t="s">
        <v>51810</v>
      </c>
      <c r="E2327" t="s">
        <v>52724</v>
      </c>
    </row>
    <row r="2328" spans="1:5" x14ac:dyDescent="0.2">
      <c r="A2328" s="214" t="s">
        <v>7821</v>
      </c>
      <c r="B2328" s="214" t="s">
        <v>7822</v>
      </c>
      <c r="C2328" s="214" t="s">
        <v>7645</v>
      </c>
      <c r="D2328" s="214" t="s">
        <v>51810</v>
      </c>
      <c r="E2328" t="s">
        <v>52724</v>
      </c>
    </row>
    <row r="2329" spans="1:5" x14ac:dyDescent="0.2">
      <c r="A2329" s="214" t="s">
        <v>7809</v>
      </c>
      <c r="B2329" s="214" t="s">
        <v>7810</v>
      </c>
      <c r="C2329" s="214" t="s">
        <v>7645</v>
      </c>
      <c r="D2329" s="214" t="s">
        <v>51810</v>
      </c>
      <c r="E2329" t="s">
        <v>52724</v>
      </c>
    </row>
    <row r="2330" spans="1:5" x14ac:dyDescent="0.2">
      <c r="A2330" s="214" t="s">
        <v>7767</v>
      </c>
      <c r="B2330" s="214" t="s">
        <v>7768</v>
      </c>
      <c r="C2330" s="214" t="s">
        <v>7645</v>
      </c>
      <c r="D2330" s="214" t="s">
        <v>51810</v>
      </c>
      <c r="E2330" t="s">
        <v>52724</v>
      </c>
    </row>
    <row r="2331" spans="1:5" x14ac:dyDescent="0.2">
      <c r="A2331" s="214" t="s">
        <v>28080</v>
      </c>
      <c r="B2331" s="214" t="s">
        <v>9398</v>
      </c>
      <c r="C2331" s="214" t="s">
        <v>7645</v>
      </c>
      <c r="D2331" s="214" t="s">
        <v>51810</v>
      </c>
      <c r="E2331" t="s">
        <v>52724</v>
      </c>
    </row>
    <row r="2332" spans="1:5" x14ac:dyDescent="0.2">
      <c r="A2332" s="214" t="s">
        <v>7771</v>
      </c>
      <c r="B2332" s="214" t="s">
        <v>7772</v>
      </c>
      <c r="C2332" s="214" t="s">
        <v>7645</v>
      </c>
      <c r="D2332" s="214" t="s">
        <v>51810</v>
      </c>
      <c r="E2332" t="s">
        <v>52724</v>
      </c>
    </row>
    <row r="2333" spans="1:5" x14ac:dyDescent="0.2">
      <c r="A2333" s="214" t="s">
        <v>7773</v>
      </c>
      <c r="B2333" s="214" t="s">
        <v>7774</v>
      </c>
      <c r="C2333" s="214" t="s">
        <v>7645</v>
      </c>
      <c r="D2333" s="214" t="s">
        <v>51810</v>
      </c>
      <c r="E2333" t="s">
        <v>52724</v>
      </c>
    </row>
    <row r="2334" spans="1:5" x14ac:dyDescent="0.2">
      <c r="A2334" s="214" t="s">
        <v>7831</v>
      </c>
      <c r="B2334" s="214" t="s">
        <v>7832</v>
      </c>
      <c r="C2334" s="214" t="s">
        <v>7645</v>
      </c>
      <c r="D2334" s="214" t="s">
        <v>51810</v>
      </c>
      <c r="E2334" t="s">
        <v>52724</v>
      </c>
    </row>
    <row r="2335" spans="1:5" x14ac:dyDescent="0.2">
      <c r="A2335" s="214" t="s">
        <v>7825</v>
      </c>
      <c r="B2335" s="214" t="s">
        <v>7826</v>
      </c>
      <c r="C2335" s="214" t="s">
        <v>7645</v>
      </c>
      <c r="D2335" s="214" t="s">
        <v>51810</v>
      </c>
      <c r="E2335" t="s">
        <v>52724</v>
      </c>
    </row>
    <row r="2336" spans="1:5" x14ac:dyDescent="0.2">
      <c r="A2336" s="214" t="s">
        <v>7827</v>
      </c>
      <c r="B2336" s="214" t="s">
        <v>7828</v>
      </c>
      <c r="C2336" s="214" t="s">
        <v>7645</v>
      </c>
      <c r="D2336" s="214" t="s">
        <v>51810</v>
      </c>
      <c r="E2336" t="s">
        <v>52724</v>
      </c>
    </row>
    <row r="2337" spans="1:5" x14ac:dyDescent="0.2">
      <c r="A2337" s="214" t="s">
        <v>7829</v>
      </c>
      <c r="B2337" s="214" t="s">
        <v>7830</v>
      </c>
      <c r="C2337" s="214" t="s">
        <v>7645</v>
      </c>
      <c r="D2337" s="214" t="s">
        <v>51810</v>
      </c>
      <c r="E2337" t="s">
        <v>52724</v>
      </c>
    </row>
    <row r="2338" spans="1:5" x14ac:dyDescent="0.2">
      <c r="A2338" s="214" t="s">
        <v>7801</v>
      </c>
      <c r="B2338" s="214" t="s">
        <v>7802</v>
      </c>
      <c r="C2338" s="214" t="s">
        <v>7645</v>
      </c>
      <c r="D2338" s="214" t="s">
        <v>51810</v>
      </c>
      <c r="E2338" t="s">
        <v>52724</v>
      </c>
    </row>
    <row r="2339" spans="1:5" x14ac:dyDescent="0.2">
      <c r="A2339" s="214" t="s">
        <v>7871</v>
      </c>
      <c r="B2339" s="214" t="s">
        <v>7872</v>
      </c>
      <c r="C2339" s="214" t="s">
        <v>7645</v>
      </c>
      <c r="D2339" s="214" t="s">
        <v>51810</v>
      </c>
      <c r="E2339" t="s">
        <v>52724</v>
      </c>
    </row>
    <row r="2340" spans="1:5" x14ac:dyDescent="0.2">
      <c r="A2340" s="214" t="s">
        <v>7869</v>
      </c>
      <c r="B2340" s="214" t="s">
        <v>7870</v>
      </c>
      <c r="C2340" s="214" t="s">
        <v>7645</v>
      </c>
      <c r="D2340" s="214" t="s">
        <v>51810</v>
      </c>
      <c r="E2340" t="s">
        <v>52724</v>
      </c>
    </row>
    <row r="2341" spans="1:5" x14ac:dyDescent="0.2">
      <c r="A2341" s="214" t="s">
        <v>7738</v>
      </c>
      <c r="B2341" s="214" t="s">
        <v>7739</v>
      </c>
      <c r="C2341" s="214" t="s">
        <v>7645</v>
      </c>
      <c r="D2341" s="214" t="s">
        <v>51810</v>
      </c>
      <c r="E2341" t="s">
        <v>52724</v>
      </c>
    </row>
    <row r="2342" spans="1:5" x14ac:dyDescent="0.2">
      <c r="A2342" s="214" t="s">
        <v>7700</v>
      </c>
      <c r="B2342" s="214" t="s">
        <v>7701</v>
      </c>
      <c r="C2342" s="214" t="s">
        <v>7645</v>
      </c>
      <c r="D2342" s="214" t="s">
        <v>51810</v>
      </c>
      <c r="E2342" t="s">
        <v>52724</v>
      </c>
    </row>
    <row r="2343" spans="1:5" x14ac:dyDescent="0.2">
      <c r="A2343" s="214" t="s">
        <v>7682</v>
      </c>
      <c r="B2343" s="214" t="s">
        <v>11110</v>
      </c>
      <c r="C2343" s="214" t="s">
        <v>7645</v>
      </c>
      <c r="D2343" s="214" t="s">
        <v>51810</v>
      </c>
      <c r="E2343" t="s">
        <v>52724</v>
      </c>
    </row>
    <row r="2344" spans="1:5" x14ac:dyDescent="0.2">
      <c r="A2344" s="214" t="s">
        <v>7678</v>
      </c>
      <c r="B2344" s="214" t="s">
        <v>7679</v>
      </c>
      <c r="C2344" s="214" t="s">
        <v>7645</v>
      </c>
      <c r="D2344" s="214" t="s">
        <v>51810</v>
      </c>
      <c r="E2344" t="s">
        <v>52724</v>
      </c>
    </row>
    <row r="2345" spans="1:5" x14ac:dyDescent="0.2">
      <c r="A2345" s="214" t="s">
        <v>7692</v>
      </c>
      <c r="B2345" s="214" t="s">
        <v>7693</v>
      </c>
      <c r="C2345" s="214" t="s">
        <v>7645</v>
      </c>
      <c r="D2345" s="214" t="s">
        <v>51810</v>
      </c>
      <c r="E2345" t="s">
        <v>52724</v>
      </c>
    </row>
    <row r="2346" spans="1:5" x14ac:dyDescent="0.2">
      <c r="A2346" s="214" t="s">
        <v>7694</v>
      </c>
      <c r="B2346" s="214" t="s">
        <v>7695</v>
      </c>
      <c r="C2346" s="214" t="s">
        <v>7645</v>
      </c>
      <c r="D2346" s="214" t="s">
        <v>51810</v>
      </c>
      <c r="E2346" t="s">
        <v>52724</v>
      </c>
    </row>
    <row r="2347" spans="1:5" x14ac:dyDescent="0.2">
      <c r="A2347" s="214" t="s">
        <v>7696</v>
      </c>
      <c r="B2347" s="214" t="s">
        <v>7697</v>
      </c>
      <c r="C2347" s="214" t="s">
        <v>7645</v>
      </c>
      <c r="D2347" s="214" t="s">
        <v>51810</v>
      </c>
      <c r="E2347" t="s">
        <v>52724</v>
      </c>
    </row>
    <row r="2348" spans="1:5" x14ac:dyDescent="0.2">
      <c r="A2348" s="214" t="s">
        <v>7698</v>
      </c>
      <c r="B2348" s="214" t="s">
        <v>7699</v>
      </c>
      <c r="C2348" s="214" t="s">
        <v>7645</v>
      </c>
      <c r="D2348" s="214" t="s">
        <v>51810</v>
      </c>
      <c r="E2348" t="s">
        <v>52724</v>
      </c>
    </row>
    <row r="2349" spans="1:5" x14ac:dyDescent="0.2">
      <c r="A2349" s="214" t="s">
        <v>7843</v>
      </c>
      <c r="B2349" s="214" t="s">
        <v>7844</v>
      </c>
      <c r="C2349" s="214" t="s">
        <v>7645</v>
      </c>
      <c r="D2349" s="214" t="s">
        <v>51810</v>
      </c>
      <c r="E2349" t="s">
        <v>52724</v>
      </c>
    </row>
    <row r="2350" spans="1:5" x14ac:dyDescent="0.2">
      <c r="A2350" s="214" t="s">
        <v>7686</v>
      </c>
      <c r="B2350" s="214" t="s">
        <v>7687</v>
      </c>
      <c r="C2350" s="214" t="s">
        <v>7645</v>
      </c>
      <c r="D2350" s="214" t="s">
        <v>51810</v>
      </c>
      <c r="E2350" t="s">
        <v>52724</v>
      </c>
    </row>
    <row r="2351" spans="1:5" x14ac:dyDescent="0.2">
      <c r="A2351" s="214" t="s">
        <v>7683</v>
      </c>
      <c r="B2351" s="214" t="s">
        <v>37021</v>
      </c>
      <c r="C2351" s="214" t="s">
        <v>7645</v>
      </c>
      <c r="D2351" s="214" t="s">
        <v>51810</v>
      </c>
      <c r="E2351" t="s">
        <v>52724</v>
      </c>
    </row>
    <row r="2352" spans="1:5" x14ac:dyDescent="0.2">
      <c r="A2352" s="214" t="s">
        <v>7684</v>
      </c>
      <c r="B2352" s="214" t="s">
        <v>7685</v>
      </c>
      <c r="C2352" s="214" t="s">
        <v>7645</v>
      </c>
      <c r="D2352" s="214" t="s">
        <v>51810</v>
      </c>
      <c r="E2352" t="s">
        <v>52724</v>
      </c>
    </row>
    <row r="2353" spans="1:5" x14ac:dyDescent="0.2">
      <c r="A2353" s="214" t="s">
        <v>7815</v>
      </c>
      <c r="B2353" s="214" t="s">
        <v>7816</v>
      </c>
      <c r="C2353" s="214" t="s">
        <v>7645</v>
      </c>
      <c r="D2353" s="214" t="s">
        <v>51810</v>
      </c>
      <c r="E2353" t="s">
        <v>52724</v>
      </c>
    </row>
    <row r="2354" spans="1:5" x14ac:dyDescent="0.2">
      <c r="A2354" s="214" t="s">
        <v>7817</v>
      </c>
      <c r="B2354" s="214" t="s">
        <v>7818</v>
      </c>
      <c r="C2354" s="214" t="s">
        <v>7645</v>
      </c>
      <c r="D2354" s="214" t="s">
        <v>51810</v>
      </c>
      <c r="E2354" t="s">
        <v>52724</v>
      </c>
    </row>
    <row r="2355" spans="1:5" x14ac:dyDescent="0.2">
      <c r="A2355" s="214" t="s">
        <v>28082</v>
      </c>
      <c r="B2355" s="214" t="s">
        <v>9399</v>
      </c>
      <c r="C2355" s="214" t="s">
        <v>7645</v>
      </c>
      <c r="D2355" s="214" t="s">
        <v>51810</v>
      </c>
      <c r="E2355" t="s">
        <v>52724</v>
      </c>
    </row>
    <row r="2356" spans="1:5" x14ac:dyDescent="0.2">
      <c r="A2356" s="214" t="s">
        <v>28083</v>
      </c>
      <c r="B2356" s="214" t="s">
        <v>9400</v>
      </c>
      <c r="C2356" s="214" t="s">
        <v>7645</v>
      </c>
      <c r="D2356" s="214" t="s">
        <v>51810</v>
      </c>
      <c r="E2356" t="s">
        <v>52724</v>
      </c>
    </row>
    <row r="2357" spans="1:5" x14ac:dyDescent="0.2">
      <c r="A2357" s="214" t="s">
        <v>28084</v>
      </c>
      <c r="B2357" s="214" t="s">
        <v>9401</v>
      </c>
      <c r="C2357" s="214" t="s">
        <v>7645</v>
      </c>
      <c r="D2357" s="214" t="s">
        <v>51810</v>
      </c>
      <c r="E2357" t="s">
        <v>52724</v>
      </c>
    </row>
    <row r="2358" spans="1:5" x14ac:dyDescent="0.2">
      <c r="A2358" s="214" t="s">
        <v>28090</v>
      </c>
      <c r="B2358" s="214" t="s">
        <v>32765</v>
      </c>
      <c r="C2358" s="214" t="s">
        <v>7645</v>
      </c>
      <c r="D2358" s="214" t="s">
        <v>51810</v>
      </c>
      <c r="E2358" t="s">
        <v>52724</v>
      </c>
    </row>
    <row r="2359" spans="1:5" x14ac:dyDescent="0.2">
      <c r="A2359" s="214" t="s">
        <v>28091</v>
      </c>
      <c r="B2359" s="214" t="s">
        <v>9406</v>
      </c>
      <c r="C2359" s="214" t="s">
        <v>7645</v>
      </c>
      <c r="D2359" s="214" t="s">
        <v>51810</v>
      </c>
      <c r="E2359" t="s">
        <v>52724</v>
      </c>
    </row>
    <row r="2360" spans="1:5" x14ac:dyDescent="0.2">
      <c r="A2360" s="214" t="s">
        <v>28092</v>
      </c>
      <c r="B2360" s="214" t="s">
        <v>9407</v>
      </c>
      <c r="C2360" s="214" t="s">
        <v>7645</v>
      </c>
      <c r="D2360" s="214" t="s">
        <v>51810</v>
      </c>
      <c r="E2360" t="s">
        <v>52724</v>
      </c>
    </row>
    <row r="2361" spans="1:5" x14ac:dyDescent="0.2">
      <c r="A2361" s="214" t="s">
        <v>47902</v>
      </c>
      <c r="B2361" s="214" t="s">
        <v>47903</v>
      </c>
      <c r="C2361" s="214" t="s">
        <v>7645</v>
      </c>
      <c r="D2361" s="214" t="s">
        <v>51810</v>
      </c>
      <c r="E2361" t="s">
        <v>52724</v>
      </c>
    </row>
    <row r="2362" spans="1:5" x14ac:dyDescent="0.2">
      <c r="A2362" s="214" t="s">
        <v>13177</v>
      </c>
      <c r="B2362" s="214" t="s">
        <v>13178</v>
      </c>
      <c r="C2362" s="214" t="s">
        <v>7645</v>
      </c>
      <c r="D2362" s="214" t="s">
        <v>51810</v>
      </c>
      <c r="E2362" t="s">
        <v>52724</v>
      </c>
    </row>
    <row r="2363" spans="1:5" x14ac:dyDescent="0.2">
      <c r="A2363" s="214" t="s">
        <v>14118</v>
      </c>
      <c r="B2363" s="214" t="s">
        <v>14482</v>
      </c>
      <c r="C2363" s="214" t="s">
        <v>7645</v>
      </c>
      <c r="D2363" s="214" t="s">
        <v>51810</v>
      </c>
      <c r="E2363" t="s">
        <v>52724</v>
      </c>
    </row>
    <row r="2364" spans="1:5" x14ac:dyDescent="0.2">
      <c r="A2364" s="214" t="s">
        <v>25584</v>
      </c>
      <c r="B2364" s="214" t="s">
        <v>25585</v>
      </c>
      <c r="C2364" s="214" t="s">
        <v>7645</v>
      </c>
      <c r="D2364" s="214" t="s">
        <v>51810</v>
      </c>
      <c r="E2364" t="s">
        <v>52724</v>
      </c>
    </row>
    <row r="2365" spans="1:5" x14ac:dyDescent="0.2">
      <c r="A2365" s="214" t="s">
        <v>25574</v>
      </c>
      <c r="B2365" s="214" t="s">
        <v>25575</v>
      </c>
      <c r="C2365" s="214" t="s">
        <v>7645</v>
      </c>
      <c r="D2365" s="214" t="s">
        <v>51810</v>
      </c>
      <c r="E2365" t="s">
        <v>52724</v>
      </c>
    </row>
    <row r="2366" spans="1:5" x14ac:dyDescent="0.2">
      <c r="A2366" s="214" t="s">
        <v>28025</v>
      </c>
      <c r="B2366" s="214" t="s">
        <v>25457</v>
      </c>
      <c r="C2366" s="214" t="s">
        <v>7645</v>
      </c>
      <c r="D2366" s="214" t="s">
        <v>51810</v>
      </c>
      <c r="E2366" t="s">
        <v>52724</v>
      </c>
    </row>
    <row r="2367" spans="1:5" x14ac:dyDescent="0.2">
      <c r="A2367" s="214" t="s">
        <v>28002</v>
      </c>
      <c r="B2367" s="214" t="s">
        <v>25452</v>
      </c>
      <c r="C2367" s="214" t="s">
        <v>7645</v>
      </c>
      <c r="D2367" s="214" t="s">
        <v>51810</v>
      </c>
      <c r="E2367" t="s">
        <v>52724</v>
      </c>
    </row>
    <row r="2368" spans="1:5" x14ac:dyDescent="0.2">
      <c r="A2368" s="214" t="s">
        <v>25942</v>
      </c>
      <c r="B2368" s="214" t="s">
        <v>26335</v>
      </c>
      <c r="C2368" s="214" t="s">
        <v>7645</v>
      </c>
      <c r="D2368" s="214" t="s">
        <v>51810</v>
      </c>
      <c r="E2368" t="s">
        <v>52724</v>
      </c>
    </row>
    <row r="2369" spans="1:5" x14ac:dyDescent="0.2">
      <c r="A2369" s="214" t="s">
        <v>26072</v>
      </c>
      <c r="B2369" s="214" t="s">
        <v>26336</v>
      </c>
      <c r="C2369" s="214" t="s">
        <v>7645</v>
      </c>
      <c r="D2369" s="214" t="s">
        <v>51810</v>
      </c>
      <c r="E2369" t="s">
        <v>52724</v>
      </c>
    </row>
    <row r="2370" spans="1:5" x14ac:dyDescent="0.2">
      <c r="A2370" s="214" t="s">
        <v>25943</v>
      </c>
      <c r="B2370" s="214" t="s">
        <v>26337</v>
      </c>
      <c r="C2370" s="214" t="s">
        <v>7645</v>
      </c>
      <c r="D2370" s="214" t="s">
        <v>51810</v>
      </c>
      <c r="E2370" t="s">
        <v>52724</v>
      </c>
    </row>
    <row r="2371" spans="1:5" x14ac:dyDescent="0.2">
      <c r="A2371" s="214" t="s">
        <v>25944</v>
      </c>
      <c r="B2371" s="214" t="s">
        <v>26334</v>
      </c>
      <c r="C2371" s="214" t="s">
        <v>7645</v>
      </c>
      <c r="D2371" s="214" t="s">
        <v>51810</v>
      </c>
      <c r="E2371" t="s">
        <v>52724</v>
      </c>
    </row>
    <row r="2372" spans="1:5" x14ac:dyDescent="0.2">
      <c r="A2372" s="214" t="s">
        <v>25945</v>
      </c>
      <c r="B2372" s="214" t="s">
        <v>26338</v>
      </c>
      <c r="C2372" s="214" t="s">
        <v>7645</v>
      </c>
      <c r="D2372" s="214" t="s">
        <v>51810</v>
      </c>
      <c r="E2372" t="s">
        <v>52724</v>
      </c>
    </row>
    <row r="2373" spans="1:5" x14ac:dyDescent="0.2">
      <c r="A2373" s="214" t="s">
        <v>25576</v>
      </c>
      <c r="B2373" s="214" t="s">
        <v>25577</v>
      </c>
      <c r="C2373" s="214" t="s">
        <v>7645</v>
      </c>
      <c r="D2373" s="214" t="s">
        <v>51810</v>
      </c>
      <c r="E2373" t="s">
        <v>52724</v>
      </c>
    </row>
    <row r="2374" spans="1:5" x14ac:dyDescent="0.2">
      <c r="A2374" s="214" t="s">
        <v>25578</v>
      </c>
      <c r="B2374" s="214" t="s">
        <v>25579</v>
      </c>
      <c r="C2374" s="214" t="s">
        <v>7645</v>
      </c>
      <c r="D2374" s="214" t="s">
        <v>51810</v>
      </c>
      <c r="E2374" t="s">
        <v>52724</v>
      </c>
    </row>
    <row r="2375" spans="1:5" x14ac:dyDescent="0.2">
      <c r="A2375" s="214" t="s">
        <v>25580</v>
      </c>
      <c r="B2375" s="214" t="s">
        <v>25581</v>
      </c>
      <c r="C2375" s="214" t="s">
        <v>7645</v>
      </c>
      <c r="D2375" s="214" t="s">
        <v>51810</v>
      </c>
      <c r="E2375" t="s">
        <v>52724</v>
      </c>
    </row>
    <row r="2376" spans="1:5" x14ac:dyDescent="0.2">
      <c r="A2376" s="214" t="s">
        <v>25946</v>
      </c>
      <c r="B2376" s="214" t="s">
        <v>25949</v>
      </c>
      <c r="C2376" s="214" t="s">
        <v>7645</v>
      </c>
      <c r="D2376" s="214" t="s">
        <v>51810</v>
      </c>
      <c r="E2376" t="s">
        <v>52724</v>
      </c>
    </row>
    <row r="2377" spans="1:5" x14ac:dyDescent="0.2">
      <c r="A2377" s="214" t="s">
        <v>25947</v>
      </c>
      <c r="B2377" s="214" t="s">
        <v>25950</v>
      </c>
      <c r="C2377" s="214" t="s">
        <v>7645</v>
      </c>
      <c r="D2377" s="214" t="s">
        <v>51810</v>
      </c>
      <c r="E2377" t="s">
        <v>52724</v>
      </c>
    </row>
    <row r="2378" spans="1:5" x14ac:dyDescent="0.2">
      <c r="A2378" s="214" t="s">
        <v>25948</v>
      </c>
      <c r="B2378" s="214" t="s">
        <v>25951</v>
      </c>
      <c r="C2378" s="214" t="s">
        <v>7645</v>
      </c>
      <c r="D2378" s="214" t="s">
        <v>51810</v>
      </c>
      <c r="E2378" t="s">
        <v>52724</v>
      </c>
    </row>
    <row r="2379" spans="1:5" x14ac:dyDescent="0.2">
      <c r="A2379" s="214" t="s">
        <v>26339</v>
      </c>
      <c r="B2379" s="214" t="s">
        <v>26340</v>
      </c>
      <c r="C2379" s="214" t="s">
        <v>7645</v>
      </c>
      <c r="D2379" s="214" t="s">
        <v>51810</v>
      </c>
      <c r="E2379" t="s">
        <v>52724</v>
      </c>
    </row>
    <row r="2380" spans="1:5" x14ac:dyDescent="0.2">
      <c r="A2380" s="214" t="s">
        <v>26345</v>
      </c>
      <c r="B2380" s="214" t="s">
        <v>26346</v>
      </c>
      <c r="C2380" s="214" t="s">
        <v>7645</v>
      </c>
      <c r="D2380" s="214" t="s">
        <v>51810</v>
      </c>
      <c r="E2380" t="s">
        <v>52724</v>
      </c>
    </row>
    <row r="2381" spans="1:5" x14ac:dyDescent="0.2">
      <c r="A2381" s="214" t="s">
        <v>26347</v>
      </c>
      <c r="B2381" s="214" t="s">
        <v>26348</v>
      </c>
      <c r="C2381" s="214" t="s">
        <v>7645</v>
      </c>
      <c r="D2381" s="214" t="s">
        <v>51810</v>
      </c>
      <c r="E2381" t="s">
        <v>52724</v>
      </c>
    </row>
    <row r="2382" spans="1:5" x14ac:dyDescent="0.2">
      <c r="A2382" s="214" t="s">
        <v>26341</v>
      </c>
      <c r="B2382" s="214" t="s">
        <v>26342</v>
      </c>
      <c r="C2382" s="214" t="s">
        <v>7645</v>
      </c>
      <c r="D2382" s="214" t="s">
        <v>51810</v>
      </c>
      <c r="E2382" t="s">
        <v>52724</v>
      </c>
    </row>
    <row r="2383" spans="1:5" x14ac:dyDescent="0.2">
      <c r="A2383" s="214" t="s">
        <v>26208</v>
      </c>
      <c r="B2383" s="214" t="s">
        <v>26209</v>
      </c>
      <c r="C2383" s="214" t="s">
        <v>7645</v>
      </c>
      <c r="D2383" s="214" t="s">
        <v>51810</v>
      </c>
      <c r="E2383" t="s">
        <v>52724</v>
      </c>
    </row>
    <row r="2384" spans="1:5" x14ac:dyDescent="0.2">
      <c r="A2384" s="214" t="s">
        <v>26210</v>
      </c>
      <c r="B2384" s="214" t="s">
        <v>26211</v>
      </c>
      <c r="C2384" s="214" t="s">
        <v>7645</v>
      </c>
      <c r="D2384" s="214" t="s">
        <v>51810</v>
      </c>
      <c r="E2384" t="s">
        <v>52724</v>
      </c>
    </row>
    <row r="2385" spans="1:5" x14ac:dyDescent="0.2">
      <c r="A2385" s="214" t="s">
        <v>26343</v>
      </c>
      <c r="B2385" s="214" t="s">
        <v>26344</v>
      </c>
      <c r="C2385" s="214" t="s">
        <v>7645</v>
      </c>
      <c r="D2385" s="214" t="s">
        <v>51810</v>
      </c>
      <c r="E2385" t="s">
        <v>52724</v>
      </c>
    </row>
    <row r="2386" spans="1:5" x14ac:dyDescent="0.2">
      <c r="A2386" s="214" t="s">
        <v>26212</v>
      </c>
      <c r="B2386" s="214" t="s">
        <v>26213</v>
      </c>
      <c r="C2386" s="214" t="s">
        <v>7645</v>
      </c>
      <c r="D2386" s="214" t="s">
        <v>51810</v>
      </c>
      <c r="E2386" t="s">
        <v>52724</v>
      </c>
    </row>
    <row r="2387" spans="1:5" x14ac:dyDescent="0.2">
      <c r="A2387" s="214" t="s">
        <v>34466</v>
      </c>
      <c r="B2387" s="214" t="s">
        <v>34467</v>
      </c>
      <c r="C2387" s="214" t="s">
        <v>7645</v>
      </c>
      <c r="D2387" s="214" t="s">
        <v>51810</v>
      </c>
      <c r="E2387" t="s">
        <v>52724</v>
      </c>
    </row>
    <row r="2388" spans="1:5" x14ac:dyDescent="0.2">
      <c r="A2388" s="214" t="s">
        <v>33687</v>
      </c>
      <c r="B2388" s="214" t="s">
        <v>33688</v>
      </c>
      <c r="C2388" s="214" t="s">
        <v>7645</v>
      </c>
      <c r="D2388" s="214" t="s">
        <v>51810</v>
      </c>
      <c r="E2388" t="s">
        <v>52724</v>
      </c>
    </row>
    <row r="2389" spans="1:5" x14ac:dyDescent="0.2">
      <c r="A2389" s="214" t="s">
        <v>33685</v>
      </c>
      <c r="B2389" s="214" t="s">
        <v>33686</v>
      </c>
      <c r="C2389" s="214" t="s">
        <v>7645</v>
      </c>
      <c r="D2389" s="214" t="s">
        <v>51810</v>
      </c>
      <c r="E2389" t="s">
        <v>52724</v>
      </c>
    </row>
    <row r="2390" spans="1:5" x14ac:dyDescent="0.2">
      <c r="A2390" s="214" t="s">
        <v>33544</v>
      </c>
      <c r="B2390" s="214" t="s">
        <v>33547</v>
      </c>
      <c r="C2390" s="214" t="s">
        <v>7645</v>
      </c>
      <c r="D2390" s="214" t="s">
        <v>51810</v>
      </c>
      <c r="E2390" t="s">
        <v>52724</v>
      </c>
    </row>
    <row r="2391" spans="1:5" x14ac:dyDescent="0.2">
      <c r="A2391" s="214" t="s">
        <v>33545</v>
      </c>
      <c r="B2391" s="214" t="s">
        <v>33548</v>
      </c>
      <c r="C2391" s="214" t="s">
        <v>7645</v>
      </c>
      <c r="D2391" s="214" t="s">
        <v>51810</v>
      </c>
      <c r="E2391" t="s">
        <v>52724</v>
      </c>
    </row>
    <row r="2392" spans="1:5" x14ac:dyDescent="0.2">
      <c r="A2392" s="214" t="s">
        <v>33546</v>
      </c>
      <c r="B2392" s="214" t="s">
        <v>33549</v>
      </c>
      <c r="C2392" s="214" t="s">
        <v>7645</v>
      </c>
      <c r="D2392" s="214" t="s">
        <v>51810</v>
      </c>
      <c r="E2392" t="s">
        <v>52724</v>
      </c>
    </row>
    <row r="2393" spans="1:5" x14ac:dyDescent="0.2">
      <c r="A2393" s="214" t="s">
        <v>32748</v>
      </c>
      <c r="B2393" s="214" t="s">
        <v>32749</v>
      </c>
      <c r="C2393" s="214" t="s">
        <v>7645</v>
      </c>
      <c r="D2393" s="214" t="s">
        <v>51810</v>
      </c>
      <c r="E2393" t="s">
        <v>52724</v>
      </c>
    </row>
    <row r="2394" spans="1:5" x14ac:dyDescent="0.2">
      <c r="A2394" s="214" t="s">
        <v>33036</v>
      </c>
      <c r="B2394" s="214" t="s">
        <v>33037</v>
      </c>
      <c r="C2394" s="214" t="s">
        <v>7645</v>
      </c>
      <c r="D2394" s="214" t="s">
        <v>51810</v>
      </c>
      <c r="E2394" t="s">
        <v>52724</v>
      </c>
    </row>
    <row r="2395" spans="1:5" x14ac:dyDescent="0.2">
      <c r="A2395" s="214" t="s">
        <v>33042</v>
      </c>
      <c r="B2395" s="214" t="s">
        <v>33043</v>
      </c>
      <c r="C2395" s="214" t="s">
        <v>7645</v>
      </c>
      <c r="D2395" s="214" t="s">
        <v>51810</v>
      </c>
      <c r="E2395" t="s">
        <v>52724</v>
      </c>
    </row>
    <row r="2396" spans="1:5" x14ac:dyDescent="0.2">
      <c r="A2396" s="214" t="s">
        <v>33040</v>
      </c>
      <c r="B2396" s="214" t="s">
        <v>33041</v>
      </c>
      <c r="C2396" s="214" t="s">
        <v>7645</v>
      </c>
      <c r="D2396" s="214" t="s">
        <v>51810</v>
      </c>
      <c r="E2396" t="s">
        <v>52724</v>
      </c>
    </row>
    <row r="2397" spans="1:5" x14ac:dyDescent="0.2">
      <c r="A2397" s="214" t="s">
        <v>33038</v>
      </c>
      <c r="B2397" s="214" t="s">
        <v>33039</v>
      </c>
      <c r="C2397" s="214" t="s">
        <v>7645</v>
      </c>
      <c r="D2397" s="214" t="s">
        <v>51810</v>
      </c>
      <c r="E2397" t="s">
        <v>52724</v>
      </c>
    </row>
    <row r="2398" spans="1:5" x14ac:dyDescent="0.2">
      <c r="A2398" s="214" t="s">
        <v>47645</v>
      </c>
      <c r="B2398" s="214" t="s">
        <v>47646</v>
      </c>
      <c r="C2398" s="214" t="s">
        <v>7645</v>
      </c>
      <c r="D2398" s="214" t="s">
        <v>51810</v>
      </c>
      <c r="E2398" t="s">
        <v>52724</v>
      </c>
    </row>
    <row r="2399" spans="1:5" x14ac:dyDescent="0.2">
      <c r="A2399" s="214" t="s">
        <v>47647</v>
      </c>
      <c r="B2399" s="214" t="s">
        <v>47648</v>
      </c>
      <c r="C2399" s="214" t="s">
        <v>7645</v>
      </c>
      <c r="D2399" s="214" t="s">
        <v>51810</v>
      </c>
      <c r="E2399" t="s">
        <v>52724</v>
      </c>
    </row>
    <row r="2400" spans="1:5" x14ac:dyDescent="0.2">
      <c r="A2400" s="214" t="s">
        <v>43546</v>
      </c>
      <c r="B2400" s="214" t="s">
        <v>43547</v>
      </c>
      <c r="C2400" s="214" t="s">
        <v>7645</v>
      </c>
      <c r="D2400" s="214" t="s">
        <v>51810</v>
      </c>
      <c r="E2400" t="s">
        <v>52724</v>
      </c>
    </row>
    <row r="2401" spans="1:5" x14ac:dyDescent="0.2">
      <c r="A2401" s="214" t="s">
        <v>43544</v>
      </c>
      <c r="B2401" s="214" t="s">
        <v>43545</v>
      </c>
      <c r="C2401" s="214" t="s">
        <v>7645</v>
      </c>
      <c r="D2401" s="214" t="s">
        <v>51810</v>
      </c>
      <c r="E2401" t="s">
        <v>52724</v>
      </c>
    </row>
    <row r="2402" spans="1:5" x14ac:dyDescent="0.2">
      <c r="A2402" s="214" t="s">
        <v>43550</v>
      </c>
      <c r="B2402" s="214" t="s">
        <v>43551</v>
      </c>
      <c r="C2402" s="214" t="s">
        <v>7645</v>
      </c>
      <c r="D2402" s="214" t="s">
        <v>51810</v>
      </c>
      <c r="E2402" t="s">
        <v>52724</v>
      </c>
    </row>
    <row r="2403" spans="1:5" x14ac:dyDescent="0.2">
      <c r="A2403" s="214" t="s">
        <v>43418</v>
      </c>
      <c r="B2403" s="214" t="s">
        <v>43419</v>
      </c>
      <c r="C2403" s="214" t="s">
        <v>7645</v>
      </c>
      <c r="D2403" s="214" t="s">
        <v>51810</v>
      </c>
      <c r="E2403" t="s">
        <v>52724</v>
      </c>
    </row>
    <row r="2404" spans="1:5" x14ac:dyDescent="0.2">
      <c r="A2404" s="214" t="s">
        <v>43834</v>
      </c>
      <c r="B2404" s="214" t="s">
        <v>43835</v>
      </c>
      <c r="C2404" s="214" t="s">
        <v>7645</v>
      </c>
      <c r="D2404" s="214" t="s">
        <v>51810</v>
      </c>
      <c r="E2404" t="s">
        <v>52724</v>
      </c>
    </row>
    <row r="2405" spans="1:5" x14ac:dyDescent="0.2">
      <c r="A2405" s="214" t="s">
        <v>47888</v>
      </c>
      <c r="B2405" s="214" t="s">
        <v>47889</v>
      </c>
      <c r="C2405" s="214" t="s">
        <v>7645</v>
      </c>
      <c r="D2405" s="214" t="s">
        <v>51810</v>
      </c>
      <c r="E2405" t="s">
        <v>52724</v>
      </c>
    </row>
    <row r="2406" spans="1:5" x14ac:dyDescent="0.2">
      <c r="A2406" s="214" t="s">
        <v>47890</v>
      </c>
      <c r="B2406" s="214" t="s">
        <v>47891</v>
      </c>
      <c r="C2406" s="214" t="s">
        <v>7645</v>
      </c>
      <c r="D2406" s="214" t="s">
        <v>51810</v>
      </c>
      <c r="E2406" t="s">
        <v>52724</v>
      </c>
    </row>
    <row r="2407" spans="1:5" x14ac:dyDescent="0.2">
      <c r="A2407" s="214" t="s">
        <v>47537</v>
      </c>
      <c r="B2407" s="214" t="s">
        <v>47538</v>
      </c>
      <c r="C2407" s="214" t="s">
        <v>7645</v>
      </c>
      <c r="D2407" s="214" t="s">
        <v>51810</v>
      </c>
      <c r="E2407" t="s">
        <v>52724</v>
      </c>
    </row>
    <row r="2408" spans="1:5" x14ac:dyDescent="0.2">
      <c r="A2408" s="214" t="s">
        <v>47894</v>
      </c>
      <c r="B2408" s="214" t="s">
        <v>47895</v>
      </c>
      <c r="C2408" s="214" t="s">
        <v>7645</v>
      </c>
      <c r="D2408" s="214" t="s">
        <v>51810</v>
      </c>
      <c r="E2408" t="s">
        <v>52724</v>
      </c>
    </row>
    <row r="2409" spans="1:5" x14ac:dyDescent="0.2">
      <c r="A2409" s="214" t="s">
        <v>44623</v>
      </c>
      <c r="B2409" s="214" t="s">
        <v>44624</v>
      </c>
      <c r="C2409" s="214" t="s">
        <v>7645</v>
      </c>
      <c r="D2409" s="214" t="s">
        <v>51810</v>
      </c>
      <c r="E2409" t="s">
        <v>52724</v>
      </c>
    </row>
    <row r="2410" spans="1:5" x14ac:dyDescent="0.2">
      <c r="A2410" s="214" t="s">
        <v>47539</v>
      </c>
      <c r="B2410" s="214" t="s">
        <v>47540</v>
      </c>
      <c r="C2410" s="214" t="s">
        <v>7645</v>
      </c>
      <c r="D2410" s="214" t="s">
        <v>51810</v>
      </c>
      <c r="E2410" t="s">
        <v>52724</v>
      </c>
    </row>
    <row r="2411" spans="1:5" x14ac:dyDescent="0.2">
      <c r="A2411" s="214" t="s">
        <v>47896</v>
      </c>
      <c r="B2411" s="214" t="s">
        <v>47897</v>
      </c>
      <c r="C2411" s="214" t="s">
        <v>7645</v>
      </c>
      <c r="D2411" s="214" t="s">
        <v>51810</v>
      </c>
      <c r="E2411" t="s">
        <v>52724</v>
      </c>
    </row>
    <row r="2412" spans="1:5" x14ac:dyDescent="0.2">
      <c r="A2412" s="214" t="s">
        <v>47898</v>
      </c>
      <c r="B2412" s="214" t="s">
        <v>47899</v>
      </c>
      <c r="C2412" s="214" t="s">
        <v>7645</v>
      </c>
      <c r="D2412" s="214" t="s">
        <v>51810</v>
      </c>
      <c r="E2412" t="s">
        <v>52724</v>
      </c>
    </row>
    <row r="2413" spans="1:5" x14ac:dyDescent="0.2">
      <c r="A2413" s="214" t="s">
        <v>47886</v>
      </c>
      <c r="B2413" s="214" t="s">
        <v>47887</v>
      </c>
      <c r="C2413" s="214" t="s">
        <v>7645</v>
      </c>
      <c r="D2413" s="214" t="s">
        <v>51810</v>
      </c>
      <c r="E2413" t="s">
        <v>52724</v>
      </c>
    </row>
    <row r="2414" spans="1:5" x14ac:dyDescent="0.2">
      <c r="A2414" s="214" t="s">
        <v>47541</v>
      </c>
      <c r="B2414" s="214" t="s">
        <v>47542</v>
      </c>
      <c r="C2414" s="214" t="s">
        <v>7645</v>
      </c>
      <c r="D2414" s="214" t="s">
        <v>51810</v>
      </c>
      <c r="E2414" t="s">
        <v>52724</v>
      </c>
    </row>
    <row r="2415" spans="1:5" x14ac:dyDescent="0.2">
      <c r="A2415" s="214" t="s">
        <v>46834</v>
      </c>
      <c r="B2415" s="214" t="s">
        <v>46835</v>
      </c>
      <c r="C2415" s="214" t="s">
        <v>7645</v>
      </c>
      <c r="D2415" s="214" t="s">
        <v>51810</v>
      </c>
      <c r="E2415" t="s">
        <v>52724</v>
      </c>
    </row>
    <row r="2416" spans="1:5" x14ac:dyDescent="0.2">
      <c r="A2416" s="214" t="s">
        <v>43836</v>
      </c>
      <c r="B2416" s="214" t="s">
        <v>43837</v>
      </c>
      <c r="C2416" s="214" t="s">
        <v>7645</v>
      </c>
      <c r="D2416" s="214" t="s">
        <v>51810</v>
      </c>
      <c r="E2416" t="s">
        <v>52724</v>
      </c>
    </row>
    <row r="2417" spans="1:5" x14ac:dyDescent="0.2">
      <c r="A2417" s="214" t="s">
        <v>47900</v>
      </c>
      <c r="B2417" s="214" t="s">
        <v>47901</v>
      </c>
      <c r="C2417" s="214" t="s">
        <v>7645</v>
      </c>
      <c r="D2417" s="214" t="s">
        <v>51810</v>
      </c>
      <c r="E2417" t="s">
        <v>52724</v>
      </c>
    </row>
    <row r="2418" spans="1:5" x14ac:dyDescent="0.2">
      <c r="A2418" s="214" t="s">
        <v>46832</v>
      </c>
      <c r="B2418" s="214" t="s">
        <v>46833</v>
      </c>
      <c r="C2418" s="214" t="s">
        <v>7645</v>
      </c>
      <c r="D2418" s="214" t="s">
        <v>51810</v>
      </c>
      <c r="E2418" t="s">
        <v>52724</v>
      </c>
    </row>
    <row r="2419" spans="1:5" x14ac:dyDescent="0.2">
      <c r="A2419" s="214" t="s">
        <v>47266</v>
      </c>
      <c r="B2419" s="214" t="s">
        <v>47267</v>
      </c>
      <c r="C2419" s="214" t="s">
        <v>7645</v>
      </c>
      <c r="D2419" s="214" t="s">
        <v>51810</v>
      </c>
      <c r="E2419" t="s">
        <v>52724</v>
      </c>
    </row>
    <row r="2420" spans="1:5" x14ac:dyDescent="0.2">
      <c r="A2420" s="214" t="s">
        <v>43832</v>
      </c>
      <c r="B2420" s="214" t="s">
        <v>43833</v>
      </c>
      <c r="C2420" s="214" t="s">
        <v>7645</v>
      </c>
      <c r="D2420" s="214" t="s">
        <v>51810</v>
      </c>
      <c r="E2420" t="s">
        <v>52724</v>
      </c>
    </row>
    <row r="2421" spans="1:5" x14ac:dyDescent="0.2">
      <c r="A2421" s="214" t="s">
        <v>48006</v>
      </c>
      <c r="B2421" s="214" t="s">
        <v>48007</v>
      </c>
      <c r="C2421" s="214" t="s">
        <v>7645</v>
      </c>
      <c r="D2421" s="214" t="s">
        <v>51810</v>
      </c>
      <c r="E2421" t="s">
        <v>52724</v>
      </c>
    </row>
    <row r="2422" spans="1:5" x14ac:dyDescent="0.2">
      <c r="A2422" s="214" t="s">
        <v>43604</v>
      </c>
      <c r="B2422" s="214" t="s">
        <v>7651</v>
      </c>
      <c r="C2422" s="214" t="s">
        <v>7645</v>
      </c>
      <c r="D2422" s="214" t="s">
        <v>51810</v>
      </c>
      <c r="E2422" t="s">
        <v>52724</v>
      </c>
    </row>
    <row r="2423" spans="1:5" x14ac:dyDescent="0.2">
      <c r="A2423" s="214" t="s">
        <v>43600</v>
      </c>
      <c r="B2423" s="214" t="s">
        <v>14481</v>
      </c>
      <c r="C2423" s="214" t="s">
        <v>7645</v>
      </c>
      <c r="D2423" s="214" t="s">
        <v>51810</v>
      </c>
      <c r="E2423" t="s">
        <v>52724</v>
      </c>
    </row>
    <row r="2424" spans="1:5" x14ac:dyDescent="0.2">
      <c r="A2424" s="214" t="s">
        <v>43602</v>
      </c>
      <c r="B2424" s="214" t="s">
        <v>26071</v>
      </c>
      <c r="C2424" s="214" t="s">
        <v>7645</v>
      </c>
      <c r="D2424" s="214" t="s">
        <v>51810</v>
      </c>
      <c r="E2424" t="s">
        <v>52724</v>
      </c>
    </row>
    <row r="2425" spans="1:5" x14ac:dyDescent="0.2">
      <c r="A2425" s="214" t="s">
        <v>43603</v>
      </c>
      <c r="B2425" s="214" t="s">
        <v>25573</v>
      </c>
      <c r="C2425" s="214" t="s">
        <v>7645</v>
      </c>
      <c r="D2425" s="214" t="s">
        <v>51810</v>
      </c>
      <c r="E2425" t="s">
        <v>52724</v>
      </c>
    </row>
    <row r="2426" spans="1:5" x14ac:dyDescent="0.2">
      <c r="A2426" s="214" t="s">
        <v>43601</v>
      </c>
      <c r="B2426" s="214" t="s">
        <v>25572</v>
      </c>
      <c r="C2426" s="214" t="s">
        <v>7645</v>
      </c>
      <c r="D2426" s="214" t="s">
        <v>51810</v>
      </c>
      <c r="E2426" t="s">
        <v>52724</v>
      </c>
    </row>
    <row r="2427" spans="1:5" x14ac:dyDescent="0.2">
      <c r="A2427" s="214" t="s">
        <v>46842</v>
      </c>
      <c r="B2427" s="214" t="s">
        <v>46843</v>
      </c>
      <c r="C2427" s="214" t="s">
        <v>7645</v>
      </c>
      <c r="D2427" s="214" t="s">
        <v>51810</v>
      </c>
      <c r="E2427" t="s">
        <v>52724</v>
      </c>
    </row>
    <row r="2428" spans="1:5" x14ac:dyDescent="0.2">
      <c r="A2428" s="214" t="s">
        <v>43827</v>
      </c>
      <c r="B2428" s="214" t="s">
        <v>43531</v>
      </c>
      <c r="C2428" s="214" t="s">
        <v>7645</v>
      </c>
      <c r="D2428" s="214" t="s">
        <v>51810</v>
      </c>
      <c r="E2428" t="s">
        <v>52724</v>
      </c>
    </row>
    <row r="2429" spans="1:5" x14ac:dyDescent="0.2">
      <c r="A2429" s="214" t="s">
        <v>43829</v>
      </c>
      <c r="B2429" s="214" t="s">
        <v>43535</v>
      </c>
      <c r="C2429" s="214" t="s">
        <v>7645</v>
      </c>
      <c r="D2429" s="214" t="s">
        <v>51810</v>
      </c>
      <c r="E2429" t="s">
        <v>52724</v>
      </c>
    </row>
    <row r="2430" spans="1:5" x14ac:dyDescent="0.2">
      <c r="A2430" s="214" t="s">
        <v>43830</v>
      </c>
      <c r="B2430" s="214" t="s">
        <v>43537</v>
      </c>
      <c r="C2430" s="214" t="s">
        <v>7645</v>
      </c>
      <c r="D2430" s="214" t="s">
        <v>51810</v>
      </c>
      <c r="E2430" t="s">
        <v>52724</v>
      </c>
    </row>
    <row r="2431" spans="1:5" x14ac:dyDescent="0.2">
      <c r="A2431" s="214" t="s">
        <v>43831</v>
      </c>
      <c r="B2431" s="214" t="s">
        <v>43539</v>
      </c>
      <c r="C2431" s="214" t="s">
        <v>7645</v>
      </c>
      <c r="D2431" s="214" t="s">
        <v>51810</v>
      </c>
      <c r="E2431" t="s">
        <v>52724</v>
      </c>
    </row>
    <row r="2432" spans="1:5" x14ac:dyDescent="0.2">
      <c r="A2432" s="214" t="s">
        <v>47874</v>
      </c>
      <c r="B2432" s="214" t="s">
        <v>47875</v>
      </c>
      <c r="C2432" s="214" t="s">
        <v>7645</v>
      </c>
      <c r="D2432" s="214" t="s">
        <v>51810</v>
      </c>
      <c r="E2432" t="s">
        <v>52724</v>
      </c>
    </row>
    <row r="2433" spans="1:5" x14ac:dyDescent="0.2">
      <c r="A2433" s="214" t="s">
        <v>48004</v>
      </c>
      <c r="B2433" s="214" t="s">
        <v>48005</v>
      </c>
      <c r="C2433" s="214" t="s">
        <v>7645</v>
      </c>
      <c r="D2433" s="214" t="s">
        <v>51810</v>
      </c>
      <c r="E2433" t="s">
        <v>52724</v>
      </c>
    </row>
    <row r="2434" spans="1:5" x14ac:dyDescent="0.2">
      <c r="A2434" s="214" t="s">
        <v>43605</v>
      </c>
      <c r="B2434" s="214" t="s">
        <v>28324</v>
      </c>
      <c r="C2434" s="214" t="s">
        <v>7645</v>
      </c>
      <c r="D2434" s="214" t="s">
        <v>51810</v>
      </c>
      <c r="E2434" t="s">
        <v>52724</v>
      </c>
    </row>
    <row r="2435" spans="1:5" x14ac:dyDescent="0.2">
      <c r="A2435" s="214" t="s">
        <v>43606</v>
      </c>
      <c r="B2435" s="214" t="s">
        <v>28325</v>
      </c>
      <c r="C2435" s="214" t="s">
        <v>7645</v>
      </c>
      <c r="D2435" s="214" t="s">
        <v>51810</v>
      </c>
      <c r="E2435" t="s">
        <v>52724</v>
      </c>
    </row>
    <row r="2436" spans="1:5" x14ac:dyDescent="0.2">
      <c r="A2436" s="214" t="s">
        <v>43570</v>
      </c>
      <c r="B2436" s="214" t="s">
        <v>43571</v>
      </c>
      <c r="C2436" s="214" t="s">
        <v>7645</v>
      </c>
      <c r="D2436" s="214" t="s">
        <v>51810</v>
      </c>
      <c r="E2436" t="s">
        <v>52724</v>
      </c>
    </row>
    <row r="2437" spans="1:5" x14ac:dyDescent="0.2">
      <c r="A2437" s="214" t="s">
        <v>43572</v>
      </c>
      <c r="B2437" s="214" t="s">
        <v>43573</v>
      </c>
      <c r="C2437" s="214" t="s">
        <v>7645</v>
      </c>
      <c r="D2437" s="214" t="s">
        <v>51810</v>
      </c>
      <c r="E2437" t="s">
        <v>52724</v>
      </c>
    </row>
    <row r="2438" spans="1:5" x14ac:dyDescent="0.2">
      <c r="A2438" s="214" t="s">
        <v>43562</v>
      </c>
      <c r="B2438" s="214" t="s">
        <v>43563</v>
      </c>
      <c r="C2438" s="214" t="s">
        <v>7645</v>
      </c>
      <c r="D2438" s="214" t="s">
        <v>51810</v>
      </c>
      <c r="E2438" t="s">
        <v>52724</v>
      </c>
    </row>
    <row r="2439" spans="1:5" x14ac:dyDescent="0.2">
      <c r="A2439" s="214" t="s">
        <v>46836</v>
      </c>
      <c r="B2439" s="214" t="s">
        <v>46837</v>
      </c>
      <c r="C2439" s="214" t="s">
        <v>7645</v>
      </c>
      <c r="D2439" s="214" t="s">
        <v>51810</v>
      </c>
      <c r="E2439" t="s">
        <v>52724</v>
      </c>
    </row>
    <row r="2440" spans="1:5" x14ac:dyDescent="0.2">
      <c r="A2440" s="214" t="s">
        <v>46838</v>
      </c>
      <c r="B2440" s="214" t="s">
        <v>46839</v>
      </c>
      <c r="C2440" s="214" t="s">
        <v>7645</v>
      </c>
      <c r="D2440" s="214" t="s">
        <v>51810</v>
      </c>
      <c r="E2440" t="s">
        <v>52724</v>
      </c>
    </row>
    <row r="2441" spans="1:5" x14ac:dyDescent="0.2">
      <c r="A2441" s="214" t="s">
        <v>47880</v>
      </c>
      <c r="B2441" s="214" t="s">
        <v>47881</v>
      </c>
      <c r="C2441" s="214" t="s">
        <v>7645</v>
      </c>
      <c r="D2441" s="214" t="s">
        <v>51810</v>
      </c>
      <c r="E2441" t="s">
        <v>52724</v>
      </c>
    </row>
    <row r="2442" spans="1:5" x14ac:dyDescent="0.2">
      <c r="A2442" s="214" t="s">
        <v>47882</v>
      </c>
      <c r="B2442" s="214" t="s">
        <v>47883</v>
      </c>
      <c r="C2442" s="214" t="s">
        <v>7645</v>
      </c>
      <c r="D2442" s="214" t="s">
        <v>51810</v>
      </c>
      <c r="E2442" t="s">
        <v>52724</v>
      </c>
    </row>
    <row r="2443" spans="1:5" x14ac:dyDescent="0.2">
      <c r="A2443" s="214" t="s">
        <v>47884</v>
      </c>
      <c r="B2443" s="214" t="s">
        <v>47885</v>
      </c>
      <c r="C2443" s="214" t="s">
        <v>7645</v>
      </c>
      <c r="D2443" s="214" t="s">
        <v>51810</v>
      </c>
      <c r="E2443" t="s">
        <v>52724</v>
      </c>
    </row>
    <row r="2444" spans="1:5" x14ac:dyDescent="0.2">
      <c r="A2444" s="214" t="s">
        <v>43564</v>
      </c>
      <c r="B2444" s="214" t="s">
        <v>43565</v>
      </c>
      <c r="C2444" s="214" t="s">
        <v>7645</v>
      </c>
      <c r="D2444" s="214" t="s">
        <v>51810</v>
      </c>
      <c r="E2444" t="s">
        <v>52724</v>
      </c>
    </row>
    <row r="2445" spans="1:5" x14ac:dyDescent="0.2">
      <c r="A2445" s="214" t="s">
        <v>43574</v>
      </c>
      <c r="B2445" s="214" t="s">
        <v>43575</v>
      </c>
      <c r="C2445" s="214" t="s">
        <v>7645</v>
      </c>
      <c r="D2445" s="214" t="s">
        <v>51810</v>
      </c>
      <c r="E2445" t="s">
        <v>52724</v>
      </c>
    </row>
    <row r="2446" spans="1:5" x14ac:dyDescent="0.2">
      <c r="A2446" s="214" t="s">
        <v>48297</v>
      </c>
      <c r="B2446" s="214" t="s">
        <v>48298</v>
      </c>
      <c r="C2446" s="214" t="s">
        <v>7645</v>
      </c>
      <c r="D2446" s="214" t="s">
        <v>51810</v>
      </c>
      <c r="E2446" t="s">
        <v>52724</v>
      </c>
    </row>
    <row r="2447" spans="1:5" x14ac:dyDescent="0.2">
      <c r="A2447" s="214" t="s">
        <v>28042</v>
      </c>
      <c r="B2447" s="214" t="s">
        <v>9448</v>
      </c>
      <c r="C2447" s="214" t="s">
        <v>7645</v>
      </c>
      <c r="D2447" s="214" t="s">
        <v>51810</v>
      </c>
      <c r="E2447" t="s">
        <v>52724</v>
      </c>
    </row>
    <row r="2448" spans="1:5" x14ac:dyDescent="0.2">
      <c r="A2448" s="214" t="s">
        <v>28040</v>
      </c>
      <c r="B2448" s="214" t="s">
        <v>9447</v>
      </c>
      <c r="C2448" s="214" t="s">
        <v>7645</v>
      </c>
      <c r="D2448" s="214" t="s">
        <v>51810</v>
      </c>
      <c r="E2448" t="s">
        <v>52724</v>
      </c>
    </row>
    <row r="2449" spans="1:5" x14ac:dyDescent="0.2">
      <c r="A2449" s="214" t="s">
        <v>28031</v>
      </c>
      <c r="B2449" s="214" t="s">
        <v>40596</v>
      </c>
      <c r="C2449" s="214" t="s">
        <v>7645</v>
      </c>
      <c r="D2449" s="214" t="s">
        <v>51810</v>
      </c>
      <c r="E2449" t="s">
        <v>52724</v>
      </c>
    </row>
    <row r="2450" spans="1:5" x14ac:dyDescent="0.2">
      <c r="A2450" s="214" t="s">
        <v>28032</v>
      </c>
      <c r="B2450" s="214" t="s">
        <v>40597</v>
      </c>
      <c r="C2450" s="214" t="s">
        <v>7645</v>
      </c>
      <c r="D2450" s="214" t="s">
        <v>51810</v>
      </c>
      <c r="E2450" t="s">
        <v>52724</v>
      </c>
    </row>
    <row r="2451" spans="1:5" x14ac:dyDescent="0.2">
      <c r="A2451" s="214" t="s">
        <v>28033</v>
      </c>
      <c r="B2451" s="214" t="s">
        <v>40598</v>
      </c>
      <c r="C2451" s="214" t="s">
        <v>7645</v>
      </c>
      <c r="D2451" s="214" t="s">
        <v>51810</v>
      </c>
      <c r="E2451" t="s">
        <v>52724</v>
      </c>
    </row>
    <row r="2452" spans="1:5" x14ac:dyDescent="0.2">
      <c r="A2452" s="214" t="s">
        <v>28034</v>
      </c>
      <c r="B2452" s="214" t="s">
        <v>40599</v>
      </c>
      <c r="C2452" s="214" t="s">
        <v>7645</v>
      </c>
      <c r="D2452" s="214" t="s">
        <v>51810</v>
      </c>
      <c r="E2452" t="s">
        <v>52724</v>
      </c>
    </row>
    <row r="2453" spans="1:5" x14ac:dyDescent="0.2">
      <c r="A2453" s="214" t="s">
        <v>29083</v>
      </c>
      <c r="B2453" s="214" t="s">
        <v>29084</v>
      </c>
      <c r="C2453" s="214" t="s">
        <v>52608</v>
      </c>
      <c r="D2453" s="214" t="s">
        <v>51810</v>
      </c>
      <c r="E2453" t="s">
        <v>52724</v>
      </c>
    </row>
    <row r="2454" spans="1:5" x14ac:dyDescent="0.2">
      <c r="A2454" s="214" t="s">
        <v>29087</v>
      </c>
      <c r="B2454" s="214" t="s">
        <v>29088</v>
      </c>
      <c r="C2454" s="214" t="s">
        <v>52608</v>
      </c>
      <c r="D2454" s="214" t="s">
        <v>51810</v>
      </c>
      <c r="E2454" t="s">
        <v>52724</v>
      </c>
    </row>
    <row r="2455" spans="1:5" x14ac:dyDescent="0.2">
      <c r="A2455" s="214" t="s">
        <v>29091</v>
      </c>
      <c r="B2455" s="214" t="s">
        <v>29092</v>
      </c>
      <c r="C2455" s="214" t="s">
        <v>52608</v>
      </c>
      <c r="D2455" s="214" t="s">
        <v>51810</v>
      </c>
      <c r="E2455" t="s">
        <v>52724</v>
      </c>
    </row>
    <row r="2456" spans="1:5" x14ac:dyDescent="0.2">
      <c r="A2456" s="214" t="s">
        <v>48019</v>
      </c>
      <c r="B2456" s="214" t="s">
        <v>48020</v>
      </c>
      <c r="C2456" s="214" t="s">
        <v>48008</v>
      </c>
      <c r="D2456" s="214" t="s">
        <v>51810</v>
      </c>
      <c r="E2456" t="s">
        <v>52724</v>
      </c>
    </row>
    <row r="2457" spans="1:5" x14ac:dyDescent="0.2">
      <c r="A2457" s="214" t="s">
        <v>48027</v>
      </c>
      <c r="B2457" s="214" t="s">
        <v>48028</v>
      </c>
      <c r="C2457" s="214" t="s">
        <v>48008</v>
      </c>
      <c r="D2457" s="214" t="s">
        <v>51810</v>
      </c>
      <c r="E2457" t="s">
        <v>52724</v>
      </c>
    </row>
    <row r="2458" spans="1:5" x14ac:dyDescent="0.2">
      <c r="A2458" s="214" t="s">
        <v>48013</v>
      </c>
      <c r="B2458" s="214" t="s">
        <v>48014</v>
      </c>
      <c r="C2458" s="214" t="s">
        <v>48008</v>
      </c>
      <c r="D2458" s="214" t="s">
        <v>51810</v>
      </c>
      <c r="E2458" t="s">
        <v>52724</v>
      </c>
    </row>
    <row r="2459" spans="1:5" x14ac:dyDescent="0.2">
      <c r="A2459" s="214" t="s">
        <v>48015</v>
      </c>
      <c r="B2459" s="214" t="s">
        <v>48016</v>
      </c>
      <c r="C2459" s="214" t="s">
        <v>48008</v>
      </c>
      <c r="D2459" s="214" t="s">
        <v>51810</v>
      </c>
      <c r="E2459" t="s">
        <v>52724</v>
      </c>
    </row>
    <row r="2460" spans="1:5" x14ac:dyDescent="0.2">
      <c r="A2460" s="214" t="s">
        <v>48031</v>
      </c>
      <c r="B2460" s="214" t="s">
        <v>48032</v>
      </c>
      <c r="C2460" s="214" t="s">
        <v>48008</v>
      </c>
      <c r="D2460" s="214" t="s">
        <v>51810</v>
      </c>
      <c r="E2460" t="s">
        <v>52724</v>
      </c>
    </row>
    <row r="2461" spans="1:5" x14ac:dyDescent="0.2">
      <c r="A2461" s="214" t="s">
        <v>48017</v>
      </c>
      <c r="B2461" s="214" t="s">
        <v>48018</v>
      </c>
      <c r="C2461" s="214" t="s">
        <v>48008</v>
      </c>
      <c r="D2461" s="214" t="s">
        <v>51810</v>
      </c>
      <c r="E2461" t="s">
        <v>52724</v>
      </c>
    </row>
    <row r="2462" spans="1:5" x14ac:dyDescent="0.2">
      <c r="A2462" s="214" t="s">
        <v>48029</v>
      </c>
      <c r="B2462" s="214" t="s">
        <v>48030</v>
      </c>
      <c r="C2462" s="214" t="s">
        <v>48008</v>
      </c>
      <c r="D2462" s="214" t="s">
        <v>51810</v>
      </c>
      <c r="E2462" t="s">
        <v>52724</v>
      </c>
    </row>
    <row r="2463" spans="1:5" x14ac:dyDescent="0.2">
      <c r="A2463" s="214" t="s">
        <v>48009</v>
      </c>
      <c r="B2463" s="214" t="s">
        <v>48010</v>
      </c>
      <c r="C2463" s="214" t="s">
        <v>48008</v>
      </c>
      <c r="D2463" s="214" t="s">
        <v>51810</v>
      </c>
      <c r="E2463" t="s">
        <v>52724</v>
      </c>
    </row>
    <row r="2464" spans="1:5" x14ac:dyDescent="0.2">
      <c r="A2464" s="214" t="s">
        <v>48011</v>
      </c>
      <c r="B2464" s="214" t="s">
        <v>48012</v>
      </c>
      <c r="C2464" s="214" t="s">
        <v>48008</v>
      </c>
      <c r="D2464" s="214" t="s">
        <v>51810</v>
      </c>
      <c r="E2464" t="s">
        <v>52724</v>
      </c>
    </row>
    <row r="2465" spans="1:5" x14ac:dyDescent="0.2">
      <c r="A2465" s="214" t="s">
        <v>48021</v>
      </c>
      <c r="B2465" s="214" t="s">
        <v>48022</v>
      </c>
      <c r="C2465" s="214" t="s">
        <v>48008</v>
      </c>
      <c r="D2465" s="214" t="s">
        <v>51810</v>
      </c>
      <c r="E2465" t="s">
        <v>52724</v>
      </c>
    </row>
    <row r="2466" spans="1:5" x14ac:dyDescent="0.2">
      <c r="A2466" s="214" t="s">
        <v>48023</v>
      </c>
      <c r="B2466" s="214" t="s">
        <v>48024</v>
      </c>
      <c r="C2466" s="214" t="s">
        <v>48008</v>
      </c>
      <c r="D2466" s="214" t="s">
        <v>51810</v>
      </c>
      <c r="E2466" t="s">
        <v>52724</v>
      </c>
    </row>
    <row r="2467" spans="1:5" x14ac:dyDescent="0.2">
      <c r="A2467" s="214" t="s">
        <v>48025</v>
      </c>
      <c r="B2467" s="214" t="s">
        <v>48026</v>
      </c>
      <c r="C2467" s="214" t="s">
        <v>48008</v>
      </c>
      <c r="D2467" s="214" t="s">
        <v>51810</v>
      </c>
      <c r="E2467" t="s">
        <v>52724</v>
      </c>
    </row>
    <row r="2468" spans="1:5" x14ac:dyDescent="0.2">
      <c r="A2468" s="214" t="s">
        <v>18349</v>
      </c>
      <c r="B2468" s="214" t="s">
        <v>46909</v>
      </c>
      <c r="C2468" s="214" t="s">
        <v>9574</v>
      </c>
      <c r="D2468" s="214" t="s">
        <v>51810</v>
      </c>
      <c r="E2468" t="s">
        <v>52724</v>
      </c>
    </row>
    <row r="2469" spans="1:5" x14ac:dyDescent="0.2">
      <c r="A2469" s="214" t="s">
        <v>28319</v>
      </c>
      <c r="B2469" s="214" t="s">
        <v>28320</v>
      </c>
      <c r="C2469" s="214" t="s">
        <v>9574</v>
      </c>
      <c r="D2469" s="214" t="s">
        <v>51810</v>
      </c>
      <c r="E2469" t="s">
        <v>52724</v>
      </c>
    </row>
    <row r="2470" spans="1:5" x14ac:dyDescent="0.2">
      <c r="A2470" s="214" t="s">
        <v>9678</v>
      </c>
      <c r="B2470" s="214" t="s">
        <v>46905</v>
      </c>
      <c r="C2470" s="214" t="s">
        <v>9574</v>
      </c>
      <c r="D2470" s="214" t="s">
        <v>51810</v>
      </c>
      <c r="E2470" t="s">
        <v>52724</v>
      </c>
    </row>
    <row r="2471" spans="1:5" x14ac:dyDescent="0.2">
      <c r="A2471" s="214" t="s">
        <v>9758</v>
      </c>
      <c r="B2471" s="214" t="s">
        <v>46912</v>
      </c>
      <c r="C2471" s="214" t="s">
        <v>9574</v>
      </c>
      <c r="D2471" s="214" t="s">
        <v>51810</v>
      </c>
      <c r="E2471" t="s">
        <v>52724</v>
      </c>
    </row>
    <row r="2472" spans="1:5" x14ac:dyDescent="0.2">
      <c r="A2472" s="214" t="s">
        <v>9696</v>
      </c>
      <c r="B2472" s="214" t="s">
        <v>46908</v>
      </c>
      <c r="C2472" s="214" t="s">
        <v>9574</v>
      </c>
      <c r="D2472" s="214" t="s">
        <v>51810</v>
      </c>
      <c r="E2472" t="s">
        <v>52724</v>
      </c>
    </row>
    <row r="2473" spans="1:5" x14ac:dyDescent="0.2">
      <c r="A2473" s="214" t="s">
        <v>9613</v>
      </c>
      <c r="B2473" s="214" t="s">
        <v>46901</v>
      </c>
      <c r="C2473" s="214" t="s">
        <v>9574</v>
      </c>
      <c r="D2473" s="214" t="s">
        <v>51810</v>
      </c>
      <c r="E2473" t="s">
        <v>52724</v>
      </c>
    </row>
    <row r="2474" spans="1:5" x14ac:dyDescent="0.2">
      <c r="A2474" s="214" t="s">
        <v>9677</v>
      </c>
      <c r="B2474" s="214" t="s">
        <v>46904</v>
      </c>
      <c r="C2474" s="214" t="s">
        <v>9574</v>
      </c>
      <c r="D2474" s="214" t="s">
        <v>51810</v>
      </c>
      <c r="E2474" t="s">
        <v>52724</v>
      </c>
    </row>
    <row r="2475" spans="1:5" x14ac:dyDescent="0.2">
      <c r="A2475" s="214" t="s">
        <v>9695</v>
      </c>
      <c r="B2475" s="214" t="s">
        <v>46907</v>
      </c>
      <c r="C2475" s="214" t="s">
        <v>9574</v>
      </c>
      <c r="D2475" s="214" t="s">
        <v>51810</v>
      </c>
      <c r="E2475" t="s">
        <v>52724</v>
      </c>
    </row>
    <row r="2476" spans="1:5" x14ac:dyDescent="0.2">
      <c r="A2476" s="214" t="s">
        <v>9685</v>
      </c>
      <c r="B2476" s="214" t="s">
        <v>46906</v>
      </c>
      <c r="C2476" s="214" t="s">
        <v>9574</v>
      </c>
      <c r="D2476" s="214" t="s">
        <v>51810</v>
      </c>
      <c r="E2476" t="s">
        <v>52724</v>
      </c>
    </row>
    <row r="2477" spans="1:5" x14ac:dyDescent="0.2">
      <c r="A2477" s="214" t="s">
        <v>9612</v>
      </c>
      <c r="B2477" s="214" t="s">
        <v>46900</v>
      </c>
      <c r="C2477" s="214" t="s">
        <v>9574</v>
      </c>
      <c r="D2477" s="214" t="s">
        <v>51810</v>
      </c>
      <c r="E2477" t="s">
        <v>52724</v>
      </c>
    </row>
    <row r="2478" spans="1:5" x14ac:dyDescent="0.2">
      <c r="A2478" s="214" t="s">
        <v>10394</v>
      </c>
      <c r="B2478" s="214" t="s">
        <v>21739</v>
      </c>
      <c r="C2478" s="214" t="s">
        <v>9574</v>
      </c>
      <c r="D2478" s="214" t="s">
        <v>51810</v>
      </c>
      <c r="E2478" t="s">
        <v>52724</v>
      </c>
    </row>
    <row r="2479" spans="1:5" x14ac:dyDescent="0.2">
      <c r="A2479" s="214" t="s">
        <v>9781</v>
      </c>
      <c r="B2479" s="214" t="s">
        <v>46914</v>
      </c>
      <c r="C2479" s="214" t="s">
        <v>9574</v>
      </c>
      <c r="D2479" s="214" t="s">
        <v>51810</v>
      </c>
      <c r="E2479" t="s">
        <v>52724</v>
      </c>
    </row>
    <row r="2480" spans="1:5" x14ac:dyDescent="0.2">
      <c r="A2480" s="214" t="s">
        <v>9618</v>
      </c>
      <c r="B2480" s="214" t="s">
        <v>46902</v>
      </c>
      <c r="C2480" s="214" t="s">
        <v>9574</v>
      </c>
      <c r="D2480" s="214" t="s">
        <v>51810</v>
      </c>
      <c r="E2480" t="s">
        <v>52724</v>
      </c>
    </row>
    <row r="2481" spans="1:5" x14ac:dyDescent="0.2">
      <c r="A2481" s="214" t="s">
        <v>9639</v>
      </c>
      <c r="B2481" s="214" t="s">
        <v>46903</v>
      </c>
      <c r="C2481" s="214" t="s">
        <v>9574</v>
      </c>
      <c r="D2481" s="214" t="s">
        <v>51810</v>
      </c>
      <c r="E2481" t="s">
        <v>52724</v>
      </c>
    </row>
    <row r="2482" spans="1:5" x14ac:dyDescent="0.2">
      <c r="A2482" s="214" t="s">
        <v>9789</v>
      </c>
      <c r="B2482" s="214" t="s">
        <v>46915</v>
      </c>
      <c r="C2482" s="214" t="s">
        <v>9574</v>
      </c>
      <c r="D2482" s="214" t="s">
        <v>51810</v>
      </c>
      <c r="E2482" t="s">
        <v>52724</v>
      </c>
    </row>
    <row r="2483" spans="1:5" x14ac:dyDescent="0.2">
      <c r="A2483" s="214" t="s">
        <v>9796</v>
      </c>
      <c r="B2483" s="214" t="s">
        <v>40711</v>
      </c>
      <c r="C2483" s="214" t="s">
        <v>9574</v>
      </c>
      <c r="D2483" s="214" t="s">
        <v>51810</v>
      </c>
      <c r="E2483" t="s">
        <v>52724</v>
      </c>
    </row>
    <row r="2484" spans="1:5" x14ac:dyDescent="0.2">
      <c r="A2484" s="214" t="s">
        <v>21348</v>
      </c>
      <c r="B2484" s="214" t="s">
        <v>40647</v>
      </c>
      <c r="C2484" s="214" t="s">
        <v>9574</v>
      </c>
      <c r="D2484" s="214" t="s">
        <v>51810</v>
      </c>
      <c r="E2484" t="s">
        <v>52724</v>
      </c>
    </row>
    <row r="2485" spans="1:5" x14ac:dyDescent="0.2">
      <c r="A2485" s="214" t="s">
        <v>21345</v>
      </c>
      <c r="B2485" s="214" t="s">
        <v>40636</v>
      </c>
      <c r="C2485" s="214" t="s">
        <v>9574</v>
      </c>
      <c r="D2485" s="214" t="s">
        <v>51810</v>
      </c>
      <c r="E2485" t="s">
        <v>52724</v>
      </c>
    </row>
    <row r="2486" spans="1:5" x14ac:dyDescent="0.2">
      <c r="A2486" s="214" t="s">
        <v>24958</v>
      </c>
      <c r="B2486" s="214" t="s">
        <v>40620</v>
      </c>
      <c r="C2486" s="214" t="s">
        <v>9574</v>
      </c>
      <c r="D2486" s="214" t="s">
        <v>51810</v>
      </c>
      <c r="E2486" t="s">
        <v>52724</v>
      </c>
    </row>
    <row r="2487" spans="1:5" x14ac:dyDescent="0.2">
      <c r="A2487" s="214" t="s">
        <v>21349</v>
      </c>
      <c r="B2487" s="214" t="s">
        <v>40652</v>
      </c>
      <c r="C2487" s="214" t="s">
        <v>9574</v>
      </c>
      <c r="D2487" s="214" t="s">
        <v>51810</v>
      </c>
      <c r="E2487" t="s">
        <v>52724</v>
      </c>
    </row>
    <row r="2488" spans="1:5" x14ac:dyDescent="0.2">
      <c r="A2488" s="214" t="s">
        <v>37026</v>
      </c>
      <c r="B2488" s="214" t="s">
        <v>46894</v>
      </c>
      <c r="C2488" s="214" t="s">
        <v>37022</v>
      </c>
      <c r="D2488" s="214" t="s">
        <v>51810</v>
      </c>
      <c r="E2488" t="s">
        <v>52724</v>
      </c>
    </row>
    <row r="2489" spans="1:5" x14ac:dyDescent="0.2">
      <c r="A2489" s="214" t="s">
        <v>37030</v>
      </c>
      <c r="B2489" s="214" t="s">
        <v>46896</v>
      </c>
      <c r="C2489" s="214" t="s">
        <v>37022</v>
      </c>
      <c r="D2489" s="214" t="s">
        <v>51810</v>
      </c>
      <c r="E2489" t="s">
        <v>52724</v>
      </c>
    </row>
    <row r="2490" spans="1:5" x14ac:dyDescent="0.2">
      <c r="A2490" s="214" t="s">
        <v>24873</v>
      </c>
      <c r="B2490" s="214" t="s">
        <v>24874</v>
      </c>
      <c r="C2490" s="214" t="s">
        <v>24826</v>
      </c>
      <c r="D2490" s="214" t="s">
        <v>51810</v>
      </c>
      <c r="E2490" t="s">
        <v>52724</v>
      </c>
    </row>
    <row r="2491" spans="1:5" x14ac:dyDescent="0.2">
      <c r="A2491" s="214" t="s">
        <v>24875</v>
      </c>
      <c r="B2491" s="214" t="s">
        <v>24876</v>
      </c>
      <c r="C2491" s="214" t="s">
        <v>24826</v>
      </c>
      <c r="D2491" s="214" t="s">
        <v>51810</v>
      </c>
      <c r="E2491" t="s">
        <v>52724</v>
      </c>
    </row>
    <row r="2492" spans="1:5" x14ac:dyDescent="0.2">
      <c r="A2492" s="214" t="s">
        <v>14907</v>
      </c>
      <c r="B2492" s="214" t="s">
        <v>14908</v>
      </c>
      <c r="C2492" s="214" t="s">
        <v>14839</v>
      </c>
      <c r="D2492" s="214" t="s">
        <v>51810</v>
      </c>
      <c r="E2492" t="s">
        <v>52724</v>
      </c>
    </row>
    <row r="2493" spans="1:5" x14ac:dyDescent="0.2">
      <c r="A2493" s="214" t="s">
        <v>14905</v>
      </c>
      <c r="B2493" s="214" t="s">
        <v>14906</v>
      </c>
      <c r="C2493" s="214" t="s">
        <v>14839</v>
      </c>
      <c r="D2493" s="214" t="s">
        <v>51810</v>
      </c>
      <c r="E2493" t="s">
        <v>52724</v>
      </c>
    </row>
    <row r="2494" spans="1:5" x14ac:dyDescent="0.2">
      <c r="A2494" s="214" t="s">
        <v>37028</v>
      </c>
      <c r="B2494" s="214" t="s">
        <v>37029</v>
      </c>
      <c r="C2494" s="214" t="s">
        <v>37022</v>
      </c>
      <c r="D2494" s="214" t="s">
        <v>51810</v>
      </c>
      <c r="E2494" t="s">
        <v>52724</v>
      </c>
    </row>
    <row r="2495" spans="1:5" x14ac:dyDescent="0.2">
      <c r="A2495" s="214" t="s">
        <v>15030</v>
      </c>
      <c r="B2495" s="214" t="s">
        <v>15031</v>
      </c>
      <c r="C2495" s="214" t="s">
        <v>14839</v>
      </c>
      <c r="D2495" s="214" t="s">
        <v>51810</v>
      </c>
      <c r="E2495" t="s">
        <v>52724</v>
      </c>
    </row>
    <row r="2496" spans="1:5" x14ac:dyDescent="0.2">
      <c r="A2496" s="214" t="s">
        <v>15032</v>
      </c>
      <c r="B2496" s="214" t="s">
        <v>15033</v>
      </c>
      <c r="C2496" s="214" t="s">
        <v>14839</v>
      </c>
      <c r="D2496" s="214" t="s">
        <v>51810</v>
      </c>
      <c r="E2496" t="s">
        <v>52724</v>
      </c>
    </row>
    <row r="2497" spans="1:5" x14ac:dyDescent="0.2">
      <c r="A2497" s="214" t="s">
        <v>15034</v>
      </c>
      <c r="B2497" s="214" t="s">
        <v>15035</v>
      </c>
      <c r="C2497" s="214" t="s">
        <v>14839</v>
      </c>
      <c r="D2497" s="214" t="s">
        <v>51810</v>
      </c>
      <c r="E2497" t="s">
        <v>52724</v>
      </c>
    </row>
    <row r="2498" spans="1:5" x14ac:dyDescent="0.2">
      <c r="A2498" s="214" t="s">
        <v>37027</v>
      </c>
      <c r="B2498" s="214" t="s">
        <v>46895</v>
      </c>
      <c r="C2498" s="214" t="s">
        <v>37022</v>
      </c>
      <c r="D2498" s="214" t="s">
        <v>51810</v>
      </c>
      <c r="E2498" t="s">
        <v>52724</v>
      </c>
    </row>
    <row r="2499" spans="1:5" x14ac:dyDescent="0.2">
      <c r="A2499" s="214" t="s">
        <v>48295</v>
      </c>
      <c r="B2499" s="214" t="s">
        <v>48296</v>
      </c>
      <c r="C2499" s="214" t="s">
        <v>15353</v>
      </c>
      <c r="D2499" s="214" t="s">
        <v>51810</v>
      </c>
      <c r="E2499" t="s">
        <v>52724</v>
      </c>
    </row>
    <row r="2500" spans="1:5" x14ac:dyDescent="0.2">
      <c r="A2500" s="214" t="s">
        <v>15013</v>
      </c>
      <c r="B2500" s="214" t="s">
        <v>15014</v>
      </c>
      <c r="C2500" s="214" t="s">
        <v>14839</v>
      </c>
      <c r="D2500" s="214" t="s">
        <v>51810</v>
      </c>
      <c r="E2500" t="s">
        <v>52724</v>
      </c>
    </row>
    <row r="2501" spans="1:5" x14ac:dyDescent="0.2">
      <c r="A2501" s="214" t="s">
        <v>48292</v>
      </c>
      <c r="B2501" s="214" t="s">
        <v>50677</v>
      </c>
      <c r="C2501" s="214" t="s">
        <v>15353</v>
      </c>
      <c r="D2501" s="214" t="s">
        <v>51810</v>
      </c>
      <c r="E2501" t="s">
        <v>52724</v>
      </c>
    </row>
    <row r="2502" spans="1:5" x14ac:dyDescent="0.2">
      <c r="A2502" s="214" t="s">
        <v>15004</v>
      </c>
      <c r="B2502" s="214" t="s">
        <v>15005</v>
      </c>
      <c r="C2502" s="214" t="s">
        <v>14839</v>
      </c>
      <c r="D2502" s="214" t="s">
        <v>51810</v>
      </c>
      <c r="E2502" t="s">
        <v>52724</v>
      </c>
    </row>
    <row r="2503" spans="1:5" x14ac:dyDescent="0.2">
      <c r="A2503" s="214" t="s">
        <v>48293</v>
      </c>
      <c r="B2503" s="214" t="s">
        <v>48294</v>
      </c>
      <c r="C2503" s="214" t="s">
        <v>15353</v>
      </c>
      <c r="D2503" s="214" t="s">
        <v>51810</v>
      </c>
      <c r="E2503" t="s">
        <v>52724</v>
      </c>
    </row>
    <row r="2504" spans="1:5" x14ac:dyDescent="0.2">
      <c r="A2504" s="214" t="s">
        <v>48291</v>
      </c>
      <c r="B2504" s="214" t="s">
        <v>50589</v>
      </c>
      <c r="C2504" s="214" t="s">
        <v>15353</v>
      </c>
      <c r="D2504" s="214" t="s">
        <v>51810</v>
      </c>
      <c r="E2504" t="s">
        <v>52724</v>
      </c>
    </row>
    <row r="2505" spans="1:5" x14ac:dyDescent="0.2">
      <c r="A2505" s="214" t="s">
        <v>37025</v>
      </c>
      <c r="B2505" s="214" t="s">
        <v>46893</v>
      </c>
      <c r="C2505" s="214" t="s">
        <v>37022</v>
      </c>
      <c r="D2505" s="214" t="s">
        <v>51810</v>
      </c>
      <c r="E2505" t="s">
        <v>52724</v>
      </c>
    </row>
    <row r="2506" spans="1:5" x14ac:dyDescent="0.2">
      <c r="A2506" s="214" t="s">
        <v>15015</v>
      </c>
      <c r="B2506" s="214" t="s">
        <v>15016</v>
      </c>
      <c r="C2506" s="214" t="s">
        <v>14839</v>
      </c>
      <c r="D2506" s="214" t="s">
        <v>51810</v>
      </c>
      <c r="E2506" t="s">
        <v>52724</v>
      </c>
    </row>
    <row r="2507" spans="1:5" x14ac:dyDescent="0.2">
      <c r="A2507" s="214" t="s">
        <v>24878</v>
      </c>
      <c r="B2507" s="214" t="s">
        <v>50099</v>
      </c>
      <c r="C2507" s="214" t="s">
        <v>24826</v>
      </c>
      <c r="D2507" s="214" t="s">
        <v>51810</v>
      </c>
      <c r="E2507" t="s">
        <v>52724</v>
      </c>
    </row>
    <row r="2508" spans="1:5" x14ac:dyDescent="0.2">
      <c r="A2508" s="214" t="s">
        <v>18072</v>
      </c>
      <c r="B2508" s="214" t="s">
        <v>18073</v>
      </c>
      <c r="C2508" s="214" t="s">
        <v>14839</v>
      </c>
      <c r="D2508" s="214" t="s">
        <v>51810</v>
      </c>
      <c r="E2508" t="s">
        <v>52724</v>
      </c>
    </row>
    <row r="2509" spans="1:5" x14ac:dyDescent="0.2">
      <c r="A2509" s="214" t="s">
        <v>18074</v>
      </c>
      <c r="B2509" s="214" t="s">
        <v>18075</v>
      </c>
      <c r="C2509" s="214" t="s">
        <v>14839</v>
      </c>
      <c r="D2509" s="214" t="s">
        <v>51810</v>
      </c>
      <c r="E2509" t="s">
        <v>52724</v>
      </c>
    </row>
    <row r="2510" spans="1:5" x14ac:dyDescent="0.2">
      <c r="A2510" s="214" t="s">
        <v>15865</v>
      </c>
      <c r="B2510" s="214" t="s">
        <v>15866</v>
      </c>
      <c r="C2510" s="214" t="s">
        <v>14839</v>
      </c>
      <c r="D2510" s="214" t="s">
        <v>51810</v>
      </c>
      <c r="E2510" t="s">
        <v>52724</v>
      </c>
    </row>
    <row r="2511" spans="1:5" x14ac:dyDescent="0.2">
      <c r="A2511" s="214" t="s">
        <v>37023</v>
      </c>
      <c r="B2511" s="214" t="s">
        <v>46891</v>
      </c>
      <c r="C2511" s="214" t="s">
        <v>37022</v>
      </c>
      <c r="D2511" s="214" t="s">
        <v>51810</v>
      </c>
      <c r="E2511" t="s">
        <v>52724</v>
      </c>
    </row>
    <row r="2512" spans="1:5" x14ac:dyDescent="0.2">
      <c r="A2512" s="214" t="s">
        <v>37024</v>
      </c>
      <c r="B2512" s="214" t="s">
        <v>46892</v>
      </c>
      <c r="C2512" s="214" t="s">
        <v>37022</v>
      </c>
      <c r="D2512" s="214" t="s">
        <v>51810</v>
      </c>
      <c r="E2512" t="s">
        <v>52724</v>
      </c>
    </row>
    <row r="2513" spans="1:5" x14ac:dyDescent="0.2">
      <c r="A2513" s="214" t="s">
        <v>18076</v>
      </c>
      <c r="B2513" s="214" t="s">
        <v>18077</v>
      </c>
      <c r="C2513" s="214" t="s">
        <v>14839</v>
      </c>
      <c r="D2513" s="214" t="s">
        <v>51810</v>
      </c>
      <c r="E2513" t="s">
        <v>52724</v>
      </c>
    </row>
    <row r="2514" spans="1:5" x14ac:dyDescent="0.2">
      <c r="A2514" s="214" t="s">
        <v>18078</v>
      </c>
      <c r="B2514" s="214" t="s">
        <v>18079</v>
      </c>
      <c r="C2514" s="214" t="s">
        <v>14839</v>
      </c>
      <c r="D2514" s="214" t="s">
        <v>51810</v>
      </c>
      <c r="E2514" t="s">
        <v>52724</v>
      </c>
    </row>
    <row r="2515" spans="1:5" x14ac:dyDescent="0.2">
      <c r="A2515" s="214" t="s">
        <v>18080</v>
      </c>
      <c r="B2515" s="214" t="s">
        <v>18081</v>
      </c>
      <c r="C2515" s="214" t="s">
        <v>14839</v>
      </c>
      <c r="D2515" s="214" t="s">
        <v>51810</v>
      </c>
      <c r="E2515" t="s">
        <v>52724</v>
      </c>
    </row>
    <row r="2516" spans="1:5" x14ac:dyDescent="0.2">
      <c r="A2516" s="214" t="s">
        <v>18082</v>
      </c>
      <c r="B2516" s="214" t="s">
        <v>18083</v>
      </c>
      <c r="C2516" s="214" t="s">
        <v>14839</v>
      </c>
      <c r="D2516" s="214" t="s">
        <v>51810</v>
      </c>
      <c r="E2516" t="s">
        <v>52724</v>
      </c>
    </row>
    <row r="2517" spans="1:5" x14ac:dyDescent="0.2">
      <c r="A2517" s="214" t="s">
        <v>15010</v>
      </c>
      <c r="B2517" s="214" t="s">
        <v>50826</v>
      </c>
      <c r="C2517" s="214" t="s">
        <v>14839</v>
      </c>
      <c r="D2517" s="214" t="s">
        <v>51810</v>
      </c>
      <c r="E2517" t="s">
        <v>52724</v>
      </c>
    </row>
    <row r="2518" spans="1:5" x14ac:dyDescent="0.2">
      <c r="A2518" s="214" t="s">
        <v>14901</v>
      </c>
      <c r="B2518" s="214" t="s">
        <v>14902</v>
      </c>
      <c r="C2518" s="214" t="s">
        <v>14839</v>
      </c>
      <c r="D2518" s="214" t="s">
        <v>51810</v>
      </c>
      <c r="E2518" t="s">
        <v>52724</v>
      </c>
    </row>
    <row r="2519" spans="1:5" x14ac:dyDescent="0.2">
      <c r="A2519" s="214" t="s">
        <v>14903</v>
      </c>
      <c r="B2519" s="214" t="s">
        <v>14904</v>
      </c>
      <c r="C2519" s="214" t="s">
        <v>14839</v>
      </c>
      <c r="D2519" s="214" t="s">
        <v>51810</v>
      </c>
      <c r="E2519" t="s">
        <v>52724</v>
      </c>
    </row>
    <row r="2520" spans="1:5" x14ac:dyDescent="0.2">
      <c r="A2520" s="214" t="s">
        <v>14899</v>
      </c>
      <c r="B2520" s="214" t="s">
        <v>14900</v>
      </c>
      <c r="C2520" s="214" t="s">
        <v>14839</v>
      </c>
      <c r="D2520" s="214" t="s">
        <v>51810</v>
      </c>
      <c r="E2520" t="s">
        <v>52724</v>
      </c>
    </row>
    <row r="2521" spans="1:5" x14ac:dyDescent="0.2">
      <c r="A2521" s="214" t="s">
        <v>14897</v>
      </c>
      <c r="B2521" s="214" t="s">
        <v>14898</v>
      </c>
      <c r="C2521" s="214" t="s">
        <v>14839</v>
      </c>
      <c r="D2521" s="214" t="s">
        <v>51810</v>
      </c>
      <c r="E2521" t="s">
        <v>52724</v>
      </c>
    </row>
    <row r="2522" spans="1:5" x14ac:dyDescent="0.2">
      <c r="A2522" s="214" t="s">
        <v>14895</v>
      </c>
      <c r="B2522" s="214" t="s">
        <v>14896</v>
      </c>
      <c r="C2522" s="214" t="s">
        <v>14839</v>
      </c>
      <c r="D2522" s="214" t="s">
        <v>51810</v>
      </c>
      <c r="E2522" t="s">
        <v>52724</v>
      </c>
    </row>
    <row r="2523" spans="1:5" x14ac:dyDescent="0.2">
      <c r="A2523" s="214" t="s">
        <v>14884</v>
      </c>
      <c r="B2523" s="214" t="s">
        <v>14885</v>
      </c>
      <c r="C2523" s="214" t="s">
        <v>14839</v>
      </c>
      <c r="D2523" s="214" t="s">
        <v>51810</v>
      </c>
      <c r="E2523" t="s">
        <v>52724</v>
      </c>
    </row>
    <row r="2524" spans="1:5" x14ac:dyDescent="0.2">
      <c r="A2524" s="214" t="s">
        <v>14886</v>
      </c>
      <c r="B2524" s="214" t="s">
        <v>14887</v>
      </c>
      <c r="C2524" s="214" t="s">
        <v>14839</v>
      </c>
      <c r="D2524" s="214" t="s">
        <v>51810</v>
      </c>
      <c r="E2524" t="s">
        <v>52724</v>
      </c>
    </row>
    <row r="2525" spans="1:5" x14ac:dyDescent="0.2">
      <c r="A2525" s="214" t="s">
        <v>14882</v>
      </c>
      <c r="B2525" s="214" t="s">
        <v>14883</v>
      </c>
      <c r="C2525" s="214" t="s">
        <v>14839</v>
      </c>
      <c r="D2525" s="214" t="s">
        <v>51810</v>
      </c>
      <c r="E2525" t="s">
        <v>52724</v>
      </c>
    </row>
    <row r="2526" spans="1:5" x14ac:dyDescent="0.2">
      <c r="A2526" s="214" t="s">
        <v>15043</v>
      </c>
      <c r="B2526" s="214" t="s">
        <v>50789</v>
      </c>
      <c r="C2526" s="214" t="s">
        <v>14839</v>
      </c>
      <c r="D2526" s="214" t="s">
        <v>51810</v>
      </c>
      <c r="E2526" t="s">
        <v>52724</v>
      </c>
    </row>
    <row r="2527" spans="1:5" x14ac:dyDescent="0.2">
      <c r="A2527" s="214" t="s">
        <v>32385</v>
      </c>
      <c r="B2527" s="214" t="s">
        <v>32386</v>
      </c>
      <c r="C2527" s="214" t="s">
        <v>26487</v>
      </c>
      <c r="D2527" s="214" t="s">
        <v>51810</v>
      </c>
      <c r="E2527" t="s">
        <v>52724</v>
      </c>
    </row>
    <row r="2528" spans="1:5" x14ac:dyDescent="0.2">
      <c r="A2528" s="214" t="s">
        <v>27054</v>
      </c>
      <c r="B2528" s="214" t="s">
        <v>27055</v>
      </c>
      <c r="C2528" s="214" t="s">
        <v>26487</v>
      </c>
      <c r="D2528" s="214" t="s">
        <v>51810</v>
      </c>
      <c r="E2528" t="s">
        <v>52724</v>
      </c>
    </row>
    <row r="2529" spans="1:5" x14ac:dyDescent="0.2">
      <c r="A2529" s="214" t="s">
        <v>27058</v>
      </c>
      <c r="B2529" s="214" t="s">
        <v>27059</v>
      </c>
      <c r="C2529" s="214" t="s">
        <v>26487</v>
      </c>
      <c r="D2529" s="214" t="s">
        <v>51810</v>
      </c>
      <c r="E2529" t="s">
        <v>52724</v>
      </c>
    </row>
    <row r="2530" spans="1:5" x14ac:dyDescent="0.2">
      <c r="A2530" s="214" t="s">
        <v>27034</v>
      </c>
      <c r="B2530" s="214" t="s">
        <v>27035</v>
      </c>
      <c r="C2530" s="214" t="s">
        <v>26487</v>
      </c>
      <c r="D2530" s="214" t="s">
        <v>51810</v>
      </c>
      <c r="E2530" t="s">
        <v>52724</v>
      </c>
    </row>
    <row r="2531" spans="1:5" x14ac:dyDescent="0.2">
      <c r="A2531" s="214" t="s">
        <v>27036</v>
      </c>
      <c r="B2531" s="214" t="s">
        <v>27037</v>
      </c>
      <c r="C2531" s="214" t="s">
        <v>26487</v>
      </c>
      <c r="D2531" s="214" t="s">
        <v>51810</v>
      </c>
      <c r="E2531" t="s">
        <v>52724</v>
      </c>
    </row>
    <row r="2532" spans="1:5" x14ac:dyDescent="0.2">
      <c r="A2532" s="214" t="s">
        <v>27032</v>
      </c>
      <c r="B2532" s="214" t="s">
        <v>27033</v>
      </c>
      <c r="C2532" s="214" t="s">
        <v>26487</v>
      </c>
      <c r="D2532" s="214" t="s">
        <v>51810</v>
      </c>
      <c r="E2532" t="s">
        <v>52724</v>
      </c>
    </row>
    <row r="2533" spans="1:5" x14ac:dyDescent="0.2">
      <c r="A2533" s="214" t="s">
        <v>27020</v>
      </c>
      <c r="B2533" s="214" t="s">
        <v>27021</v>
      </c>
      <c r="C2533" s="214" t="s">
        <v>26487</v>
      </c>
      <c r="D2533" s="214" t="s">
        <v>51810</v>
      </c>
      <c r="E2533" t="s">
        <v>52724</v>
      </c>
    </row>
    <row r="2534" spans="1:5" x14ac:dyDescent="0.2">
      <c r="A2534" s="214" t="s">
        <v>27016</v>
      </c>
      <c r="B2534" s="214" t="s">
        <v>27017</v>
      </c>
      <c r="C2534" s="214" t="s">
        <v>26487</v>
      </c>
      <c r="D2534" s="214" t="s">
        <v>51810</v>
      </c>
      <c r="E2534" t="s">
        <v>52724</v>
      </c>
    </row>
    <row r="2535" spans="1:5" x14ac:dyDescent="0.2">
      <c r="A2535" s="214" t="s">
        <v>27018</v>
      </c>
      <c r="B2535" s="214" t="s">
        <v>27019</v>
      </c>
      <c r="C2535" s="214" t="s">
        <v>26487</v>
      </c>
      <c r="D2535" s="214" t="s">
        <v>51810</v>
      </c>
      <c r="E2535" t="s">
        <v>52724</v>
      </c>
    </row>
    <row r="2536" spans="1:5" x14ac:dyDescent="0.2">
      <c r="A2536" s="214" t="s">
        <v>26505</v>
      </c>
      <c r="B2536" s="214" t="s">
        <v>26506</v>
      </c>
      <c r="C2536" s="214" t="s">
        <v>26487</v>
      </c>
      <c r="D2536" s="214" t="s">
        <v>51810</v>
      </c>
      <c r="E2536" t="s">
        <v>52724</v>
      </c>
    </row>
    <row r="2537" spans="1:5" x14ac:dyDescent="0.2">
      <c r="A2537" s="214" t="s">
        <v>26507</v>
      </c>
      <c r="B2537" s="214" t="s">
        <v>26508</v>
      </c>
      <c r="C2537" s="214" t="s">
        <v>26487</v>
      </c>
      <c r="D2537" s="214" t="s">
        <v>51810</v>
      </c>
      <c r="E2537" t="s">
        <v>52724</v>
      </c>
    </row>
    <row r="2538" spans="1:5" x14ac:dyDescent="0.2">
      <c r="A2538" s="214" t="s">
        <v>26509</v>
      </c>
      <c r="B2538" s="214" t="s">
        <v>26510</v>
      </c>
      <c r="C2538" s="214" t="s">
        <v>26487</v>
      </c>
      <c r="D2538" s="214" t="s">
        <v>51810</v>
      </c>
      <c r="E2538" t="s">
        <v>52724</v>
      </c>
    </row>
    <row r="2539" spans="1:5" x14ac:dyDescent="0.2">
      <c r="A2539" s="214" t="s">
        <v>26541</v>
      </c>
      <c r="B2539" s="214" t="s">
        <v>26542</v>
      </c>
      <c r="C2539" s="214" t="s">
        <v>26487</v>
      </c>
      <c r="D2539" s="214" t="s">
        <v>51810</v>
      </c>
      <c r="E2539" t="s">
        <v>52724</v>
      </c>
    </row>
    <row r="2540" spans="1:5" x14ac:dyDescent="0.2">
      <c r="A2540" s="214" t="s">
        <v>52293</v>
      </c>
      <c r="B2540" s="214" t="s">
        <v>52294</v>
      </c>
      <c r="C2540" s="214" t="s">
        <v>26487</v>
      </c>
      <c r="D2540" s="214" t="s">
        <v>51810</v>
      </c>
      <c r="E2540" t="s">
        <v>52724</v>
      </c>
    </row>
    <row r="2541" spans="1:5" x14ac:dyDescent="0.2">
      <c r="A2541" s="214" t="s">
        <v>26545</v>
      </c>
      <c r="B2541" s="214" t="s">
        <v>26546</v>
      </c>
      <c r="C2541" s="214" t="s">
        <v>26487</v>
      </c>
      <c r="D2541" s="214" t="s">
        <v>51810</v>
      </c>
      <c r="E2541" t="s">
        <v>52724</v>
      </c>
    </row>
    <row r="2542" spans="1:5" x14ac:dyDescent="0.2">
      <c r="A2542" s="214" t="s">
        <v>26547</v>
      </c>
      <c r="B2542" s="214" t="s">
        <v>26548</v>
      </c>
      <c r="C2542" s="214" t="s">
        <v>26487</v>
      </c>
      <c r="D2542" s="214" t="s">
        <v>51810</v>
      </c>
      <c r="E2542" t="s">
        <v>52724</v>
      </c>
    </row>
    <row r="2543" spans="1:5" x14ac:dyDescent="0.2">
      <c r="A2543" s="214" t="s">
        <v>26553</v>
      </c>
      <c r="B2543" s="214" t="s">
        <v>26554</v>
      </c>
      <c r="C2543" s="214" t="s">
        <v>26487</v>
      </c>
      <c r="D2543" s="214" t="s">
        <v>51810</v>
      </c>
      <c r="E2543" t="s">
        <v>52724</v>
      </c>
    </row>
    <row r="2544" spans="1:5" x14ac:dyDescent="0.2">
      <c r="A2544" s="214" t="s">
        <v>26549</v>
      </c>
      <c r="B2544" s="214" t="s">
        <v>26550</v>
      </c>
      <c r="C2544" s="214" t="s">
        <v>26487</v>
      </c>
      <c r="D2544" s="214" t="s">
        <v>51810</v>
      </c>
      <c r="E2544" t="s">
        <v>52724</v>
      </c>
    </row>
    <row r="2545" spans="1:5" x14ac:dyDescent="0.2">
      <c r="A2545" s="214" t="s">
        <v>26559</v>
      </c>
      <c r="B2545" s="214" t="s">
        <v>26560</v>
      </c>
      <c r="C2545" s="214" t="s">
        <v>26487</v>
      </c>
      <c r="D2545" s="214" t="s">
        <v>51810</v>
      </c>
      <c r="E2545" t="s">
        <v>52724</v>
      </c>
    </row>
    <row r="2546" spans="1:5" x14ac:dyDescent="0.2">
      <c r="A2546" s="214" t="s">
        <v>26561</v>
      </c>
      <c r="B2546" s="214" t="s">
        <v>26562</v>
      </c>
      <c r="C2546" s="214" t="s">
        <v>26487</v>
      </c>
      <c r="D2546" s="214" t="s">
        <v>51810</v>
      </c>
      <c r="E2546" t="s">
        <v>52724</v>
      </c>
    </row>
    <row r="2547" spans="1:5" x14ac:dyDescent="0.2">
      <c r="A2547" s="214" t="s">
        <v>27006</v>
      </c>
      <c r="B2547" s="214" t="s">
        <v>27007</v>
      </c>
      <c r="C2547" s="214" t="s">
        <v>26487</v>
      </c>
      <c r="D2547" s="214" t="s">
        <v>51810</v>
      </c>
      <c r="E2547" t="s">
        <v>52724</v>
      </c>
    </row>
    <row r="2548" spans="1:5" x14ac:dyDescent="0.2">
      <c r="A2548" s="214" t="s">
        <v>27008</v>
      </c>
      <c r="B2548" s="214" t="s">
        <v>27009</v>
      </c>
      <c r="C2548" s="214" t="s">
        <v>26487</v>
      </c>
      <c r="D2548" s="214" t="s">
        <v>51810</v>
      </c>
      <c r="E2548" t="s">
        <v>52724</v>
      </c>
    </row>
    <row r="2549" spans="1:5" x14ac:dyDescent="0.2">
      <c r="A2549" s="214" t="s">
        <v>27010</v>
      </c>
      <c r="B2549" s="214" t="s">
        <v>27011</v>
      </c>
      <c r="C2549" s="214" t="s">
        <v>26487</v>
      </c>
      <c r="D2549" s="214" t="s">
        <v>51810</v>
      </c>
      <c r="E2549" t="s">
        <v>52724</v>
      </c>
    </row>
    <row r="2550" spans="1:5" x14ac:dyDescent="0.2">
      <c r="A2550" s="214" t="s">
        <v>27012</v>
      </c>
      <c r="B2550" s="214" t="s">
        <v>27013</v>
      </c>
      <c r="C2550" s="214" t="s">
        <v>26487</v>
      </c>
      <c r="D2550" s="214" t="s">
        <v>51810</v>
      </c>
      <c r="E2550" t="s">
        <v>52724</v>
      </c>
    </row>
    <row r="2551" spans="1:5" x14ac:dyDescent="0.2">
      <c r="A2551" s="214" t="s">
        <v>27014</v>
      </c>
      <c r="B2551" s="214" t="s">
        <v>27015</v>
      </c>
      <c r="C2551" s="214" t="s">
        <v>26487</v>
      </c>
      <c r="D2551" s="214" t="s">
        <v>51810</v>
      </c>
      <c r="E2551" t="s">
        <v>52724</v>
      </c>
    </row>
    <row r="2552" spans="1:5" x14ac:dyDescent="0.2">
      <c r="A2552" s="214" t="s">
        <v>26575</v>
      </c>
      <c r="B2552" s="214" t="s">
        <v>26576</v>
      </c>
      <c r="C2552" s="214" t="s">
        <v>26487</v>
      </c>
      <c r="D2552" s="214" t="s">
        <v>51810</v>
      </c>
      <c r="E2552" t="s">
        <v>52724</v>
      </c>
    </row>
    <row r="2553" spans="1:5" x14ac:dyDescent="0.2">
      <c r="A2553" s="214" t="s">
        <v>52295</v>
      </c>
      <c r="B2553" s="214" t="s">
        <v>52296</v>
      </c>
      <c r="C2553" s="214" t="s">
        <v>26487</v>
      </c>
      <c r="D2553" s="214" t="s">
        <v>51810</v>
      </c>
      <c r="E2553" t="s">
        <v>52724</v>
      </c>
    </row>
    <row r="2554" spans="1:5" x14ac:dyDescent="0.2">
      <c r="A2554" s="214" t="s">
        <v>26577</v>
      </c>
      <c r="B2554" s="214" t="s">
        <v>26578</v>
      </c>
      <c r="C2554" s="214" t="s">
        <v>26487</v>
      </c>
      <c r="D2554" s="214" t="s">
        <v>51810</v>
      </c>
      <c r="E2554" t="s">
        <v>52724</v>
      </c>
    </row>
    <row r="2555" spans="1:5" x14ac:dyDescent="0.2">
      <c r="A2555" s="214" t="s">
        <v>52321</v>
      </c>
      <c r="B2555" s="214" t="s">
        <v>52322</v>
      </c>
      <c r="C2555" s="214" t="s">
        <v>26487</v>
      </c>
      <c r="D2555" s="214" t="s">
        <v>51810</v>
      </c>
      <c r="E2555" t="s">
        <v>52724</v>
      </c>
    </row>
    <row r="2556" spans="1:5" x14ac:dyDescent="0.2">
      <c r="A2556" s="214" t="s">
        <v>26579</v>
      </c>
      <c r="B2556" s="214" t="s">
        <v>26580</v>
      </c>
      <c r="C2556" s="214" t="s">
        <v>26487</v>
      </c>
      <c r="D2556" s="214" t="s">
        <v>51810</v>
      </c>
      <c r="E2556" t="s">
        <v>52724</v>
      </c>
    </row>
    <row r="2557" spans="1:5" x14ac:dyDescent="0.2">
      <c r="A2557" s="214" t="s">
        <v>26581</v>
      </c>
      <c r="B2557" s="214" t="s">
        <v>26582</v>
      </c>
      <c r="C2557" s="214" t="s">
        <v>26487</v>
      </c>
      <c r="D2557" s="214" t="s">
        <v>51810</v>
      </c>
      <c r="E2557" t="s">
        <v>52724</v>
      </c>
    </row>
    <row r="2558" spans="1:5" x14ac:dyDescent="0.2">
      <c r="A2558" s="214" t="s">
        <v>52360</v>
      </c>
      <c r="B2558" s="214" t="s">
        <v>52361</v>
      </c>
      <c r="C2558" s="214" t="s">
        <v>26487</v>
      </c>
      <c r="D2558" s="214" t="s">
        <v>51810</v>
      </c>
      <c r="E2558" t="s">
        <v>52724</v>
      </c>
    </row>
    <row r="2559" spans="1:5" x14ac:dyDescent="0.2">
      <c r="A2559" s="214" t="s">
        <v>26583</v>
      </c>
      <c r="B2559" s="214" t="s">
        <v>26584</v>
      </c>
      <c r="C2559" s="214" t="s">
        <v>26487</v>
      </c>
      <c r="D2559" s="214" t="s">
        <v>51810</v>
      </c>
      <c r="E2559" t="s">
        <v>52724</v>
      </c>
    </row>
    <row r="2560" spans="1:5" x14ac:dyDescent="0.2">
      <c r="A2560" s="214" t="s">
        <v>52449</v>
      </c>
      <c r="B2560" s="214" t="s">
        <v>52450</v>
      </c>
      <c r="C2560" s="214" t="s">
        <v>26487</v>
      </c>
      <c r="D2560" s="214" t="s">
        <v>51810</v>
      </c>
      <c r="E2560" t="s">
        <v>52724</v>
      </c>
    </row>
    <row r="2561" spans="1:5" x14ac:dyDescent="0.2">
      <c r="A2561" s="214" t="s">
        <v>52451</v>
      </c>
      <c r="B2561" s="214" t="s">
        <v>52452</v>
      </c>
      <c r="C2561" s="214" t="s">
        <v>26487</v>
      </c>
      <c r="D2561" s="214" t="s">
        <v>51810</v>
      </c>
      <c r="E2561" t="s">
        <v>52724</v>
      </c>
    </row>
    <row r="2562" spans="1:5" x14ac:dyDescent="0.2">
      <c r="A2562" s="214" t="s">
        <v>52308</v>
      </c>
      <c r="B2562" s="214" t="s">
        <v>52309</v>
      </c>
      <c r="C2562" s="214" t="s">
        <v>26487</v>
      </c>
      <c r="D2562" s="214" t="s">
        <v>51810</v>
      </c>
      <c r="E2562" t="s">
        <v>52724</v>
      </c>
    </row>
    <row r="2563" spans="1:5" x14ac:dyDescent="0.2">
      <c r="A2563" s="214" t="s">
        <v>52313</v>
      </c>
      <c r="B2563" s="214" t="s">
        <v>52314</v>
      </c>
      <c r="C2563" s="214" t="s">
        <v>26487</v>
      </c>
      <c r="D2563" s="214" t="s">
        <v>51810</v>
      </c>
      <c r="E2563" t="s">
        <v>52724</v>
      </c>
    </row>
    <row r="2564" spans="1:5" x14ac:dyDescent="0.2">
      <c r="A2564" s="214" t="s">
        <v>52323</v>
      </c>
      <c r="B2564" s="214" t="s">
        <v>52324</v>
      </c>
      <c r="C2564" s="214" t="s">
        <v>26487</v>
      </c>
      <c r="D2564" s="214" t="s">
        <v>51810</v>
      </c>
      <c r="E2564" t="s">
        <v>52724</v>
      </c>
    </row>
    <row r="2565" spans="1:5" x14ac:dyDescent="0.2">
      <c r="A2565" s="214" t="s">
        <v>52285</v>
      </c>
      <c r="B2565" s="214" t="s">
        <v>52286</v>
      </c>
      <c r="C2565" s="214" t="s">
        <v>26487</v>
      </c>
      <c r="D2565" s="214" t="s">
        <v>51810</v>
      </c>
      <c r="E2565" t="s">
        <v>52724</v>
      </c>
    </row>
    <row r="2566" spans="1:5" x14ac:dyDescent="0.2">
      <c r="A2566" s="214" t="s">
        <v>26996</v>
      </c>
      <c r="B2566" s="214" t="s">
        <v>26997</v>
      </c>
      <c r="C2566" s="214" t="s">
        <v>26487</v>
      </c>
      <c r="D2566" s="214" t="s">
        <v>51810</v>
      </c>
      <c r="E2566" t="s">
        <v>52724</v>
      </c>
    </row>
    <row r="2567" spans="1:5" x14ac:dyDescent="0.2">
      <c r="A2567" s="214" t="s">
        <v>26994</v>
      </c>
      <c r="B2567" s="214" t="s">
        <v>26995</v>
      </c>
      <c r="C2567" s="214" t="s">
        <v>26487</v>
      </c>
      <c r="D2567" s="214" t="s">
        <v>51810</v>
      </c>
      <c r="E2567" t="s">
        <v>52724</v>
      </c>
    </row>
    <row r="2568" spans="1:5" x14ac:dyDescent="0.2">
      <c r="A2568" s="214" t="s">
        <v>52287</v>
      </c>
      <c r="B2568" s="214" t="s">
        <v>52288</v>
      </c>
      <c r="C2568" s="214" t="s">
        <v>26487</v>
      </c>
      <c r="D2568" s="214" t="s">
        <v>51810</v>
      </c>
      <c r="E2568" t="s">
        <v>52724</v>
      </c>
    </row>
    <row r="2569" spans="1:5" x14ac:dyDescent="0.2">
      <c r="A2569" s="214" t="s">
        <v>52429</v>
      </c>
      <c r="B2569" s="214" t="s">
        <v>52430</v>
      </c>
      <c r="C2569" s="214" t="s">
        <v>26487</v>
      </c>
      <c r="D2569" s="214" t="s">
        <v>51810</v>
      </c>
      <c r="E2569" t="s">
        <v>52724</v>
      </c>
    </row>
    <row r="2570" spans="1:5" x14ac:dyDescent="0.2">
      <c r="A2570" s="214" t="s">
        <v>26563</v>
      </c>
      <c r="B2570" s="214" t="s">
        <v>26564</v>
      </c>
      <c r="C2570" s="214" t="s">
        <v>26487</v>
      </c>
      <c r="D2570" s="214" t="s">
        <v>51810</v>
      </c>
      <c r="E2570" t="s">
        <v>52724</v>
      </c>
    </row>
    <row r="2571" spans="1:5" x14ac:dyDescent="0.2">
      <c r="A2571" s="214" t="s">
        <v>26565</v>
      </c>
      <c r="B2571" s="214" t="s">
        <v>26566</v>
      </c>
      <c r="C2571" s="214" t="s">
        <v>26487</v>
      </c>
      <c r="D2571" s="214" t="s">
        <v>51810</v>
      </c>
      <c r="E2571" t="s">
        <v>52724</v>
      </c>
    </row>
    <row r="2572" spans="1:5" x14ac:dyDescent="0.2">
      <c r="A2572" s="214" t="s">
        <v>26527</v>
      </c>
      <c r="B2572" s="214" t="s">
        <v>26528</v>
      </c>
      <c r="C2572" s="214" t="s">
        <v>26487</v>
      </c>
      <c r="D2572" s="214" t="s">
        <v>51810</v>
      </c>
      <c r="E2572" t="s">
        <v>52724</v>
      </c>
    </row>
    <row r="2573" spans="1:5" x14ac:dyDescent="0.2">
      <c r="A2573" s="214" t="s">
        <v>26529</v>
      </c>
      <c r="B2573" s="214" t="s">
        <v>26530</v>
      </c>
      <c r="C2573" s="214" t="s">
        <v>26487</v>
      </c>
      <c r="D2573" s="214" t="s">
        <v>51810</v>
      </c>
      <c r="E2573" t="s">
        <v>52724</v>
      </c>
    </row>
    <row r="2574" spans="1:5" x14ac:dyDescent="0.2">
      <c r="A2574" s="214" t="s">
        <v>26521</v>
      </c>
      <c r="B2574" s="214" t="s">
        <v>26522</v>
      </c>
      <c r="C2574" s="214" t="s">
        <v>26487</v>
      </c>
      <c r="D2574" s="214" t="s">
        <v>51810</v>
      </c>
      <c r="E2574" t="s">
        <v>52724</v>
      </c>
    </row>
    <row r="2575" spans="1:5" x14ac:dyDescent="0.2">
      <c r="A2575" s="214" t="s">
        <v>26523</v>
      </c>
      <c r="B2575" s="214" t="s">
        <v>26524</v>
      </c>
      <c r="C2575" s="214" t="s">
        <v>26487</v>
      </c>
      <c r="D2575" s="214" t="s">
        <v>51810</v>
      </c>
      <c r="E2575" t="s">
        <v>52724</v>
      </c>
    </row>
    <row r="2576" spans="1:5" x14ac:dyDescent="0.2">
      <c r="A2576" s="214" t="s">
        <v>52260</v>
      </c>
      <c r="B2576" s="214" t="s">
        <v>52261</v>
      </c>
      <c r="C2576" s="214" t="s">
        <v>26487</v>
      </c>
      <c r="D2576" s="214" t="s">
        <v>51810</v>
      </c>
      <c r="E2576" t="s">
        <v>52724</v>
      </c>
    </row>
    <row r="2577" spans="1:5" x14ac:dyDescent="0.2">
      <c r="A2577" s="214" t="s">
        <v>52254</v>
      </c>
      <c r="B2577" s="214" t="s">
        <v>52255</v>
      </c>
      <c r="C2577" s="214" t="s">
        <v>26487</v>
      </c>
      <c r="D2577" s="214" t="s">
        <v>51810</v>
      </c>
      <c r="E2577" t="s">
        <v>52724</v>
      </c>
    </row>
    <row r="2578" spans="1:5" x14ac:dyDescent="0.2">
      <c r="A2578" s="214" t="s">
        <v>26567</v>
      </c>
      <c r="B2578" s="214" t="s">
        <v>26568</v>
      </c>
      <c r="C2578" s="214" t="s">
        <v>26487</v>
      </c>
      <c r="D2578" s="214" t="s">
        <v>51810</v>
      </c>
      <c r="E2578" t="s">
        <v>52724</v>
      </c>
    </row>
    <row r="2579" spans="1:5" x14ac:dyDescent="0.2">
      <c r="A2579" s="214" t="s">
        <v>26569</v>
      </c>
      <c r="B2579" s="214" t="s">
        <v>26570</v>
      </c>
      <c r="C2579" s="214" t="s">
        <v>26487</v>
      </c>
      <c r="D2579" s="214" t="s">
        <v>51810</v>
      </c>
      <c r="E2579" t="s">
        <v>52724</v>
      </c>
    </row>
    <row r="2580" spans="1:5" x14ac:dyDescent="0.2">
      <c r="A2580" s="214" t="s">
        <v>26571</v>
      </c>
      <c r="B2580" s="214" t="s">
        <v>26572</v>
      </c>
      <c r="C2580" s="214" t="s">
        <v>26487</v>
      </c>
      <c r="D2580" s="214" t="s">
        <v>51810</v>
      </c>
      <c r="E2580" t="s">
        <v>52724</v>
      </c>
    </row>
    <row r="2581" spans="1:5" x14ac:dyDescent="0.2">
      <c r="A2581" s="214" t="s">
        <v>26573</v>
      </c>
      <c r="B2581" s="214" t="s">
        <v>26574</v>
      </c>
      <c r="C2581" s="214" t="s">
        <v>26487</v>
      </c>
      <c r="D2581" s="214" t="s">
        <v>51810</v>
      </c>
      <c r="E2581" t="s">
        <v>52724</v>
      </c>
    </row>
    <row r="2582" spans="1:5" x14ac:dyDescent="0.2">
      <c r="A2582" s="214" t="s">
        <v>32379</v>
      </c>
      <c r="B2582" s="214" t="s">
        <v>32380</v>
      </c>
      <c r="C2582" s="214" t="s">
        <v>26487</v>
      </c>
      <c r="D2582" s="214" t="s">
        <v>51810</v>
      </c>
      <c r="E2582" t="s">
        <v>52724</v>
      </c>
    </row>
    <row r="2583" spans="1:5" x14ac:dyDescent="0.2">
      <c r="A2583" s="214" t="s">
        <v>52304</v>
      </c>
      <c r="B2583" s="214" t="s">
        <v>52305</v>
      </c>
      <c r="C2583" s="214" t="s">
        <v>26487</v>
      </c>
      <c r="D2583" s="214" t="s">
        <v>51810</v>
      </c>
      <c r="E2583" t="s">
        <v>52724</v>
      </c>
    </row>
    <row r="2584" spans="1:5" x14ac:dyDescent="0.2">
      <c r="A2584" s="214" t="s">
        <v>32381</v>
      </c>
      <c r="B2584" s="214" t="s">
        <v>32382</v>
      </c>
      <c r="C2584" s="214" t="s">
        <v>26487</v>
      </c>
      <c r="D2584" s="214" t="s">
        <v>51810</v>
      </c>
      <c r="E2584" t="s">
        <v>52724</v>
      </c>
    </row>
    <row r="2585" spans="1:5" x14ac:dyDescent="0.2">
      <c r="A2585" s="214" t="s">
        <v>40189</v>
      </c>
      <c r="B2585" s="214" t="s">
        <v>40190</v>
      </c>
      <c r="C2585" s="214" t="s">
        <v>26487</v>
      </c>
      <c r="D2585" s="214" t="s">
        <v>51810</v>
      </c>
      <c r="E2585" t="s">
        <v>52724</v>
      </c>
    </row>
    <row r="2586" spans="1:5" x14ac:dyDescent="0.2">
      <c r="A2586" s="214" t="s">
        <v>26539</v>
      </c>
      <c r="B2586" s="214" t="s">
        <v>26540</v>
      </c>
      <c r="C2586" s="214" t="s">
        <v>26487</v>
      </c>
      <c r="D2586" s="214" t="s">
        <v>51810</v>
      </c>
      <c r="E2586" t="s">
        <v>52724</v>
      </c>
    </row>
    <row r="2587" spans="1:5" x14ac:dyDescent="0.2">
      <c r="A2587" s="214" t="s">
        <v>26535</v>
      </c>
      <c r="B2587" s="214" t="s">
        <v>26536</v>
      </c>
      <c r="C2587" s="214" t="s">
        <v>26487</v>
      </c>
      <c r="D2587" s="214" t="s">
        <v>51810</v>
      </c>
      <c r="E2587" t="s">
        <v>52724</v>
      </c>
    </row>
    <row r="2588" spans="1:5" x14ac:dyDescent="0.2">
      <c r="A2588" s="214" t="s">
        <v>26537</v>
      </c>
      <c r="B2588" s="214" t="s">
        <v>26538</v>
      </c>
      <c r="C2588" s="214" t="s">
        <v>26487</v>
      </c>
      <c r="D2588" s="214" t="s">
        <v>51810</v>
      </c>
      <c r="E2588" t="s">
        <v>52724</v>
      </c>
    </row>
    <row r="2589" spans="1:5" x14ac:dyDescent="0.2">
      <c r="A2589" s="214" t="s">
        <v>26531</v>
      </c>
      <c r="B2589" s="214" t="s">
        <v>26532</v>
      </c>
      <c r="C2589" s="214" t="s">
        <v>26487</v>
      </c>
      <c r="D2589" s="214" t="s">
        <v>51810</v>
      </c>
      <c r="E2589" t="s">
        <v>52724</v>
      </c>
    </row>
    <row r="2590" spans="1:5" x14ac:dyDescent="0.2">
      <c r="A2590" s="214" t="s">
        <v>26533</v>
      </c>
      <c r="B2590" s="214" t="s">
        <v>26534</v>
      </c>
      <c r="C2590" s="214" t="s">
        <v>26487</v>
      </c>
      <c r="D2590" s="214" t="s">
        <v>51810</v>
      </c>
      <c r="E2590" t="s">
        <v>52724</v>
      </c>
    </row>
    <row r="2591" spans="1:5" x14ac:dyDescent="0.2">
      <c r="A2591" s="214" t="s">
        <v>26513</v>
      </c>
      <c r="B2591" s="214" t="s">
        <v>26514</v>
      </c>
      <c r="C2591" s="214" t="s">
        <v>26487</v>
      </c>
      <c r="D2591" s="214" t="s">
        <v>51810</v>
      </c>
      <c r="E2591" t="s">
        <v>52724</v>
      </c>
    </row>
    <row r="2592" spans="1:5" x14ac:dyDescent="0.2">
      <c r="A2592" s="214" t="s">
        <v>26515</v>
      </c>
      <c r="B2592" s="214" t="s">
        <v>26516</v>
      </c>
      <c r="C2592" s="214" t="s">
        <v>26487</v>
      </c>
      <c r="D2592" s="214" t="s">
        <v>51810</v>
      </c>
      <c r="E2592" t="s">
        <v>52724</v>
      </c>
    </row>
    <row r="2593" spans="1:5" x14ac:dyDescent="0.2">
      <c r="A2593" s="214" t="s">
        <v>26517</v>
      </c>
      <c r="B2593" s="214" t="s">
        <v>26518</v>
      </c>
      <c r="C2593" s="214" t="s">
        <v>26487</v>
      </c>
      <c r="D2593" s="214" t="s">
        <v>51810</v>
      </c>
      <c r="E2593" t="s">
        <v>52724</v>
      </c>
    </row>
    <row r="2594" spans="1:5" x14ac:dyDescent="0.2">
      <c r="A2594" s="214" t="s">
        <v>26519</v>
      </c>
      <c r="B2594" s="214" t="s">
        <v>26520</v>
      </c>
      <c r="C2594" s="214" t="s">
        <v>26487</v>
      </c>
      <c r="D2594" s="214" t="s">
        <v>51810</v>
      </c>
      <c r="E2594" t="s">
        <v>52724</v>
      </c>
    </row>
    <row r="2595" spans="1:5" x14ac:dyDescent="0.2">
      <c r="A2595" s="214" t="s">
        <v>52310</v>
      </c>
      <c r="B2595" s="214" t="s">
        <v>52311</v>
      </c>
      <c r="C2595" s="214" t="s">
        <v>26487</v>
      </c>
      <c r="D2595" s="214" t="s">
        <v>51810</v>
      </c>
      <c r="E2595" t="s">
        <v>52724</v>
      </c>
    </row>
    <row r="2596" spans="1:5" x14ac:dyDescent="0.2">
      <c r="A2596" s="214" t="s">
        <v>52269</v>
      </c>
      <c r="B2596" s="214" t="s">
        <v>52270</v>
      </c>
      <c r="C2596" s="214" t="s">
        <v>26487</v>
      </c>
      <c r="D2596" s="214" t="s">
        <v>51810</v>
      </c>
      <c r="E2596" t="s">
        <v>52724</v>
      </c>
    </row>
    <row r="2597" spans="1:5" x14ac:dyDescent="0.2">
      <c r="A2597" s="214" t="s">
        <v>52271</v>
      </c>
      <c r="B2597" s="214" t="s">
        <v>52272</v>
      </c>
      <c r="C2597" s="214" t="s">
        <v>26487</v>
      </c>
      <c r="D2597" s="214" t="s">
        <v>51810</v>
      </c>
      <c r="E2597" t="s">
        <v>52724</v>
      </c>
    </row>
    <row r="2598" spans="1:5" x14ac:dyDescent="0.2">
      <c r="A2598" s="214" t="s">
        <v>52281</v>
      </c>
      <c r="B2598" s="214" t="s">
        <v>52282</v>
      </c>
      <c r="C2598" s="214" t="s">
        <v>26487</v>
      </c>
      <c r="D2598" s="214" t="s">
        <v>51810</v>
      </c>
      <c r="E2598" t="s">
        <v>52724</v>
      </c>
    </row>
    <row r="2599" spans="1:5" x14ac:dyDescent="0.2">
      <c r="A2599" s="214" t="s">
        <v>52267</v>
      </c>
      <c r="B2599" s="214" t="s">
        <v>52268</v>
      </c>
      <c r="C2599" s="214" t="s">
        <v>26487</v>
      </c>
      <c r="D2599" s="214" t="s">
        <v>51810</v>
      </c>
      <c r="E2599" t="s">
        <v>52724</v>
      </c>
    </row>
    <row r="2600" spans="1:5" x14ac:dyDescent="0.2">
      <c r="A2600" s="214" t="s">
        <v>27038</v>
      </c>
      <c r="B2600" s="214" t="s">
        <v>27039</v>
      </c>
      <c r="C2600" s="214" t="s">
        <v>26487</v>
      </c>
      <c r="D2600" s="214" t="s">
        <v>51810</v>
      </c>
      <c r="E2600" t="s">
        <v>52724</v>
      </c>
    </row>
    <row r="2601" spans="1:5" x14ac:dyDescent="0.2">
      <c r="A2601" s="214" t="s">
        <v>27040</v>
      </c>
      <c r="B2601" s="214" t="s">
        <v>27041</v>
      </c>
      <c r="C2601" s="214" t="s">
        <v>26487</v>
      </c>
      <c r="D2601" s="214" t="s">
        <v>51810</v>
      </c>
      <c r="E2601" t="s">
        <v>52724</v>
      </c>
    </row>
    <row r="2602" spans="1:5" x14ac:dyDescent="0.2">
      <c r="A2602" s="214" t="s">
        <v>27044</v>
      </c>
      <c r="B2602" s="214" t="s">
        <v>27045</v>
      </c>
      <c r="C2602" s="214" t="s">
        <v>26487</v>
      </c>
      <c r="D2602" s="214" t="s">
        <v>51810</v>
      </c>
      <c r="E2602" t="s">
        <v>52724</v>
      </c>
    </row>
    <row r="2603" spans="1:5" x14ac:dyDescent="0.2">
      <c r="A2603" s="214" t="s">
        <v>27050</v>
      </c>
      <c r="B2603" s="214" t="s">
        <v>27051</v>
      </c>
      <c r="C2603" s="214" t="s">
        <v>26487</v>
      </c>
      <c r="D2603" s="214" t="s">
        <v>51810</v>
      </c>
      <c r="E2603" t="s">
        <v>52724</v>
      </c>
    </row>
    <row r="2604" spans="1:5" x14ac:dyDescent="0.2">
      <c r="A2604" s="214" t="s">
        <v>52275</v>
      </c>
      <c r="B2604" s="214" t="s">
        <v>52276</v>
      </c>
      <c r="C2604" s="214" t="s">
        <v>26487</v>
      </c>
      <c r="D2604" s="214" t="s">
        <v>51810</v>
      </c>
      <c r="E2604" t="s">
        <v>52724</v>
      </c>
    </row>
    <row r="2605" spans="1:5" x14ac:dyDescent="0.2">
      <c r="A2605" s="214" t="s">
        <v>52273</v>
      </c>
      <c r="B2605" s="214" t="s">
        <v>52274</v>
      </c>
      <c r="C2605" s="214" t="s">
        <v>26487</v>
      </c>
      <c r="D2605" s="214" t="s">
        <v>51810</v>
      </c>
      <c r="E2605" t="s">
        <v>52724</v>
      </c>
    </row>
    <row r="2606" spans="1:5" x14ac:dyDescent="0.2">
      <c r="A2606" s="214" t="s">
        <v>52265</v>
      </c>
      <c r="B2606" s="214" t="s">
        <v>52266</v>
      </c>
      <c r="C2606" s="214" t="s">
        <v>26487</v>
      </c>
      <c r="D2606" s="214" t="s">
        <v>51810</v>
      </c>
      <c r="E2606" t="s">
        <v>52724</v>
      </c>
    </row>
    <row r="2607" spans="1:5" x14ac:dyDescent="0.2">
      <c r="A2607" s="214" t="s">
        <v>29872</v>
      </c>
      <c r="B2607" s="214" t="s">
        <v>29873</v>
      </c>
      <c r="C2607" s="214" t="s">
        <v>26487</v>
      </c>
      <c r="D2607" s="214" t="s">
        <v>51810</v>
      </c>
      <c r="E2607" t="s">
        <v>52724</v>
      </c>
    </row>
    <row r="2608" spans="1:5" x14ac:dyDescent="0.2">
      <c r="A2608" s="214" t="s">
        <v>29882</v>
      </c>
      <c r="B2608" s="214" t="s">
        <v>29883</v>
      </c>
      <c r="C2608" s="214" t="s">
        <v>26487</v>
      </c>
      <c r="D2608" s="214" t="s">
        <v>51810</v>
      </c>
      <c r="E2608" t="s">
        <v>52724</v>
      </c>
    </row>
    <row r="2609" spans="1:5" x14ac:dyDescent="0.2">
      <c r="A2609" s="214" t="s">
        <v>29880</v>
      </c>
      <c r="B2609" s="214" t="s">
        <v>29881</v>
      </c>
      <c r="C2609" s="214" t="s">
        <v>26487</v>
      </c>
      <c r="D2609" s="214" t="s">
        <v>51810</v>
      </c>
      <c r="E2609" t="s">
        <v>52724</v>
      </c>
    </row>
    <row r="2610" spans="1:5" x14ac:dyDescent="0.2">
      <c r="A2610" s="214" t="s">
        <v>26502</v>
      </c>
      <c r="B2610" s="214" t="s">
        <v>50100</v>
      </c>
      <c r="C2610" s="214" t="s">
        <v>26487</v>
      </c>
      <c r="D2610" s="214" t="s">
        <v>51810</v>
      </c>
      <c r="E2610" t="s">
        <v>52724</v>
      </c>
    </row>
    <row r="2611" spans="1:5" x14ac:dyDescent="0.2">
      <c r="A2611" s="214" t="s">
        <v>26494</v>
      </c>
      <c r="B2611" s="214" t="s">
        <v>26495</v>
      </c>
      <c r="C2611" s="214" t="s">
        <v>26487</v>
      </c>
      <c r="D2611" s="214" t="s">
        <v>51810</v>
      </c>
      <c r="E2611" t="s">
        <v>52724</v>
      </c>
    </row>
    <row r="2612" spans="1:5" x14ac:dyDescent="0.2">
      <c r="A2612" s="214" t="s">
        <v>26988</v>
      </c>
      <c r="B2612" s="214" t="s">
        <v>26989</v>
      </c>
      <c r="C2612" s="214" t="s">
        <v>26487</v>
      </c>
      <c r="D2612" s="214" t="s">
        <v>51810</v>
      </c>
      <c r="E2612" t="s">
        <v>52724</v>
      </c>
    </row>
    <row r="2613" spans="1:5" x14ac:dyDescent="0.2">
      <c r="A2613" s="214" t="s">
        <v>26490</v>
      </c>
      <c r="B2613" s="214" t="s">
        <v>26491</v>
      </c>
      <c r="C2613" s="214" t="s">
        <v>26487</v>
      </c>
      <c r="D2613" s="214" t="s">
        <v>51810</v>
      </c>
      <c r="E2613" t="s">
        <v>52724</v>
      </c>
    </row>
    <row r="2614" spans="1:5" x14ac:dyDescent="0.2">
      <c r="A2614" s="214" t="s">
        <v>26488</v>
      </c>
      <c r="B2614" s="214" t="s">
        <v>26489</v>
      </c>
      <c r="C2614" s="214" t="s">
        <v>26487</v>
      </c>
      <c r="D2614" s="214" t="s">
        <v>51810</v>
      </c>
      <c r="E2614" t="s">
        <v>52724</v>
      </c>
    </row>
    <row r="2615" spans="1:5" x14ac:dyDescent="0.2">
      <c r="A2615" s="214" t="s">
        <v>26498</v>
      </c>
      <c r="B2615" s="214" t="s">
        <v>26499</v>
      </c>
      <c r="C2615" s="214" t="s">
        <v>26487</v>
      </c>
      <c r="D2615" s="214" t="s">
        <v>51810</v>
      </c>
      <c r="E2615" t="s">
        <v>52724</v>
      </c>
    </row>
    <row r="2616" spans="1:5" x14ac:dyDescent="0.2">
      <c r="A2616" s="214" t="s">
        <v>24844</v>
      </c>
      <c r="B2616" s="214" t="s">
        <v>24845</v>
      </c>
      <c r="C2616" s="214" t="s">
        <v>24826</v>
      </c>
      <c r="D2616" s="214" t="s">
        <v>51810</v>
      </c>
      <c r="E2616" t="s">
        <v>52724</v>
      </c>
    </row>
    <row r="2617" spans="1:5" x14ac:dyDescent="0.2">
      <c r="A2617" s="214" t="s">
        <v>24846</v>
      </c>
      <c r="B2617" s="214" t="s">
        <v>50875</v>
      </c>
      <c r="C2617" s="214" t="s">
        <v>24826</v>
      </c>
      <c r="D2617" s="214" t="s">
        <v>51810</v>
      </c>
      <c r="E2617" t="s">
        <v>52724</v>
      </c>
    </row>
    <row r="2618" spans="1:5" x14ac:dyDescent="0.2">
      <c r="A2618" s="214" t="s">
        <v>37055</v>
      </c>
      <c r="B2618" s="214" t="s">
        <v>37056</v>
      </c>
      <c r="C2618" s="214" t="s">
        <v>37054</v>
      </c>
      <c r="D2618" s="214" t="s">
        <v>51810</v>
      </c>
      <c r="E2618" t="s">
        <v>52724</v>
      </c>
    </row>
    <row r="2619" spans="1:5" x14ac:dyDescent="0.2">
      <c r="A2619" s="214" t="s">
        <v>14148</v>
      </c>
      <c r="B2619" s="214" t="s">
        <v>41159</v>
      </c>
      <c r="C2619" s="214" t="s">
        <v>14139</v>
      </c>
      <c r="D2619" s="214" t="s">
        <v>51810</v>
      </c>
      <c r="E2619" t="s">
        <v>52724</v>
      </c>
    </row>
    <row r="2620" spans="1:5" x14ac:dyDescent="0.2">
      <c r="A2620" s="214" t="s">
        <v>14176</v>
      </c>
      <c r="B2620" s="214" t="s">
        <v>41173</v>
      </c>
      <c r="C2620" s="214" t="s">
        <v>14139</v>
      </c>
      <c r="D2620" s="214" t="s">
        <v>51810</v>
      </c>
      <c r="E2620" t="s">
        <v>52724</v>
      </c>
    </row>
    <row r="2621" spans="1:5" x14ac:dyDescent="0.2">
      <c r="A2621" s="214" t="s">
        <v>14160</v>
      </c>
      <c r="B2621" s="214" t="s">
        <v>41165</v>
      </c>
      <c r="C2621" s="214" t="s">
        <v>14139</v>
      </c>
      <c r="D2621" s="214" t="s">
        <v>51810</v>
      </c>
      <c r="E2621" t="s">
        <v>52724</v>
      </c>
    </row>
    <row r="2622" spans="1:5" x14ac:dyDescent="0.2">
      <c r="A2622" s="214" t="s">
        <v>14154</v>
      </c>
      <c r="B2622" s="214" t="s">
        <v>41162</v>
      </c>
      <c r="C2622" s="214" t="s">
        <v>14139</v>
      </c>
      <c r="D2622" s="214" t="s">
        <v>51810</v>
      </c>
      <c r="E2622" t="s">
        <v>52724</v>
      </c>
    </row>
    <row r="2623" spans="1:5" x14ac:dyDescent="0.2">
      <c r="A2623" s="214" t="s">
        <v>47731</v>
      </c>
      <c r="B2623" s="214" t="s">
        <v>47732</v>
      </c>
      <c r="C2623" s="214" t="s">
        <v>10046</v>
      </c>
      <c r="D2623" s="214" t="s">
        <v>51810</v>
      </c>
      <c r="E2623" t="s">
        <v>52724</v>
      </c>
    </row>
    <row r="2624" spans="1:5" x14ac:dyDescent="0.2">
      <c r="A2624" s="214" t="s">
        <v>47725</v>
      </c>
      <c r="B2624" s="214" t="s">
        <v>47726</v>
      </c>
      <c r="C2624" s="214" t="s">
        <v>10046</v>
      </c>
      <c r="D2624" s="214" t="s">
        <v>51810</v>
      </c>
      <c r="E2624" t="s">
        <v>52724</v>
      </c>
    </row>
    <row r="2625" spans="1:5" x14ac:dyDescent="0.2">
      <c r="A2625" s="214" t="s">
        <v>47727</v>
      </c>
      <c r="B2625" s="214" t="s">
        <v>47728</v>
      </c>
      <c r="C2625" s="214" t="s">
        <v>10046</v>
      </c>
      <c r="D2625" s="214" t="s">
        <v>51810</v>
      </c>
      <c r="E2625" t="s">
        <v>52724</v>
      </c>
    </row>
    <row r="2626" spans="1:5" x14ac:dyDescent="0.2">
      <c r="A2626" s="214" t="s">
        <v>47729</v>
      </c>
      <c r="B2626" s="214" t="s">
        <v>47730</v>
      </c>
      <c r="C2626" s="214" t="s">
        <v>10046</v>
      </c>
      <c r="D2626" s="214" t="s">
        <v>51810</v>
      </c>
      <c r="E2626" t="s">
        <v>52724</v>
      </c>
    </row>
    <row r="2627" spans="1:5" x14ac:dyDescent="0.2">
      <c r="A2627" s="214" t="s">
        <v>47733</v>
      </c>
      <c r="B2627" s="214" t="s">
        <v>47734</v>
      </c>
      <c r="C2627" s="214" t="s">
        <v>10046</v>
      </c>
      <c r="D2627" s="214" t="s">
        <v>51810</v>
      </c>
      <c r="E2627" t="s">
        <v>52724</v>
      </c>
    </row>
    <row r="2628" spans="1:5" x14ac:dyDescent="0.2">
      <c r="A2628" s="214" t="s">
        <v>44619</v>
      </c>
      <c r="B2628" s="214" t="s">
        <v>44620</v>
      </c>
      <c r="C2628" s="214" t="s">
        <v>10046</v>
      </c>
      <c r="D2628" s="214" t="s">
        <v>51810</v>
      </c>
      <c r="E2628" t="s">
        <v>52724</v>
      </c>
    </row>
    <row r="2629" spans="1:5" x14ac:dyDescent="0.2">
      <c r="A2629" s="214" t="s">
        <v>47535</v>
      </c>
      <c r="B2629" s="214" t="s">
        <v>47536</v>
      </c>
      <c r="C2629" s="214" t="s">
        <v>10046</v>
      </c>
      <c r="D2629" s="214" t="s">
        <v>51810</v>
      </c>
      <c r="E2629" t="s">
        <v>52724</v>
      </c>
    </row>
    <row r="2630" spans="1:5" x14ac:dyDescent="0.2">
      <c r="A2630" s="214" t="s">
        <v>32282</v>
      </c>
      <c r="B2630" s="214" t="s">
        <v>46926</v>
      </c>
      <c r="C2630" s="214" t="s">
        <v>32147</v>
      </c>
      <c r="D2630" s="214" t="s">
        <v>51810</v>
      </c>
      <c r="E2630" t="s">
        <v>52724</v>
      </c>
    </row>
    <row r="2631" spans="1:5" x14ac:dyDescent="0.2">
      <c r="A2631" s="214" t="s">
        <v>32932</v>
      </c>
      <c r="B2631" s="214" t="s">
        <v>46930</v>
      </c>
      <c r="C2631" s="214" t="s">
        <v>32147</v>
      </c>
      <c r="D2631" s="214" t="s">
        <v>51810</v>
      </c>
      <c r="E2631" t="s">
        <v>52724</v>
      </c>
    </row>
    <row r="2632" spans="1:5" x14ac:dyDescent="0.2">
      <c r="A2632" s="214" t="s">
        <v>32251</v>
      </c>
      <c r="B2632" s="214" t="s">
        <v>48035</v>
      </c>
      <c r="C2632" s="214" t="s">
        <v>32147</v>
      </c>
      <c r="D2632" s="214" t="s">
        <v>51810</v>
      </c>
      <c r="E2632" t="s">
        <v>52724</v>
      </c>
    </row>
    <row r="2633" spans="1:5" x14ac:dyDescent="0.2">
      <c r="A2633" s="214" t="s">
        <v>32252</v>
      </c>
      <c r="B2633" s="214" t="s">
        <v>46924</v>
      </c>
      <c r="C2633" s="214" t="s">
        <v>32147</v>
      </c>
      <c r="D2633" s="214" t="s">
        <v>51810</v>
      </c>
      <c r="E2633" t="s">
        <v>52724</v>
      </c>
    </row>
    <row r="2634" spans="1:5" x14ac:dyDescent="0.2">
      <c r="A2634" s="214" t="s">
        <v>32253</v>
      </c>
      <c r="B2634" s="214" t="s">
        <v>48036</v>
      </c>
      <c r="C2634" s="214" t="s">
        <v>32147</v>
      </c>
      <c r="D2634" s="214" t="s">
        <v>51810</v>
      </c>
      <c r="E2634" t="s">
        <v>52724</v>
      </c>
    </row>
    <row r="2635" spans="1:5" x14ac:dyDescent="0.2">
      <c r="A2635" s="214" t="s">
        <v>32888</v>
      </c>
      <c r="B2635" s="214" t="s">
        <v>46922</v>
      </c>
      <c r="C2635" s="214" t="s">
        <v>32147</v>
      </c>
      <c r="D2635" s="214" t="s">
        <v>51810</v>
      </c>
      <c r="E2635" t="s">
        <v>52724</v>
      </c>
    </row>
    <row r="2636" spans="1:5" x14ac:dyDescent="0.2">
      <c r="A2636" s="214" t="s">
        <v>32889</v>
      </c>
      <c r="B2636" s="214" t="s">
        <v>32890</v>
      </c>
      <c r="C2636" s="214" t="s">
        <v>32147</v>
      </c>
      <c r="D2636" s="214" t="s">
        <v>51810</v>
      </c>
      <c r="E2636" t="s">
        <v>52724</v>
      </c>
    </row>
    <row r="2637" spans="1:5" x14ac:dyDescent="0.2">
      <c r="A2637" s="214" t="s">
        <v>32891</v>
      </c>
      <c r="B2637" s="214" t="s">
        <v>46923</v>
      </c>
      <c r="C2637" s="214" t="s">
        <v>32147</v>
      </c>
      <c r="D2637" s="214" t="s">
        <v>51810</v>
      </c>
      <c r="E2637" t="s">
        <v>52724</v>
      </c>
    </row>
    <row r="2638" spans="1:5" x14ac:dyDescent="0.2">
      <c r="A2638" s="214" t="s">
        <v>40338</v>
      </c>
      <c r="B2638" s="214" t="s">
        <v>46931</v>
      </c>
      <c r="C2638" s="214" t="s">
        <v>40335</v>
      </c>
      <c r="D2638" s="214" t="s">
        <v>51810</v>
      </c>
      <c r="E2638" t="s">
        <v>52724</v>
      </c>
    </row>
    <row r="2639" spans="1:5" x14ac:dyDescent="0.2">
      <c r="A2639" s="214" t="s">
        <v>16165</v>
      </c>
      <c r="B2639" s="214" t="s">
        <v>16166</v>
      </c>
      <c r="C2639" s="214" t="s">
        <v>7611</v>
      </c>
      <c r="D2639" s="214" t="s">
        <v>51810</v>
      </c>
      <c r="E2639" t="s">
        <v>52724</v>
      </c>
    </row>
    <row r="2640" spans="1:5" x14ac:dyDescent="0.2">
      <c r="A2640" s="214" t="s">
        <v>16198</v>
      </c>
      <c r="B2640" s="214" t="s">
        <v>16199</v>
      </c>
      <c r="C2640" s="214" t="s">
        <v>7611</v>
      </c>
      <c r="D2640" s="214" t="s">
        <v>51810</v>
      </c>
      <c r="E2640" t="s">
        <v>52724</v>
      </c>
    </row>
    <row r="2641" spans="1:5" x14ac:dyDescent="0.2">
      <c r="A2641" s="214" t="s">
        <v>37061</v>
      </c>
      <c r="B2641" s="214" t="s">
        <v>47002</v>
      </c>
      <c r="C2641" s="214" t="s">
        <v>37054</v>
      </c>
      <c r="D2641" s="214" t="s">
        <v>51810</v>
      </c>
      <c r="E2641" t="s">
        <v>52724</v>
      </c>
    </row>
    <row r="2642" spans="1:5" x14ac:dyDescent="0.2">
      <c r="A2642" s="214" t="s">
        <v>37062</v>
      </c>
      <c r="B2642" s="214" t="s">
        <v>47003</v>
      </c>
      <c r="C2642" s="214" t="s">
        <v>37054</v>
      </c>
      <c r="D2642" s="214" t="s">
        <v>51810</v>
      </c>
      <c r="E2642" t="s">
        <v>52724</v>
      </c>
    </row>
    <row r="2643" spans="1:5" x14ac:dyDescent="0.2">
      <c r="A2643" s="214" t="s">
        <v>33013</v>
      </c>
      <c r="B2643" s="214" t="s">
        <v>42084</v>
      </c>
      <c r="C2643" s="214" t="s">
        <v>25803</v>
      </c>
      <c r="D2643" s="214" t="s">
        <v>51810</v>
      </c>
      <c r="E2643" t="s">
        <v>52724</v>
      </c>
    </row>
    <row r="2644" spans="1:5" x14ac:dyDescent="0.2">
      <c r="A2644" s="214" t="s">
        <v>33010</v>
      </c>
      <c r="B2644" s="214" t="s">
        <v>42081</v>
      </c>
      <c r="C2644" s="214" t="s">
        <v>25803</v>
      </c>
      <c r="D2644" s="214" t="s">
        <v>51810</v>
      </c>
      <c r="E2644" t="s">
        <v>52724</v>
      </c>
    </row>
    <row r="2645" spans="1:5" x14ac:dyDescent="0.2">
      <c r="A2645" s="214" t="s">
        <v>33014</v>
      </c>
      <c r="B2645" s="214" t="s">
        <v>42085</v>
      </c>
      <c r="C2645" s="214" t="s">
        <v>25803</v>
      </c>
      <c r="D2645" s="214" t="s">
        <v>51810</v>
      </c>
      <c r="E2645" t="s">
        <v>52724</v>
      </c>
    </row>
    <row r="2646" spans="1:5" x14ac:dyDescent="0.2">
      <c r="A2646" s="214" t="s">
        <v>43428</v>
      </c>
      <c r="B2646" s="214" t="s">
        <v>43429</v>
      </c>
      <c r="C2646" s="214" t="s">
        <v>25803</v>
      </c>
      <c r="D2646" s="214" t="s">
        <v>51810</v>
      </c>
      <c r="E2646" t="s">
        <v>52724</v>
      </c>
    </row>
    <row r="2647" spans="1:5" x14ac:dyDescent="0.2">
      <c r="A2647" s="214" t="s">
        <v>33011</v>
      </c>
      <c r="B2647" s="214" t="s">
        <v>42082</v>
      </c>
      <c r="C2647" s="214" t="s">
        <v>25803</v>
      </c>
      <c r="D2647" s="214" t="s">
        <v>51810</v>
      </c>
      <c r="E2647" t="s">
        <v>52724</v>
      </c>
    </row>
    <row r="2648" spans="1:5" x14ac:dyDescent="0.2">
      <c r="A2648" s="214" t="s">
        <v>33012</v>
      </c>
      <c r="B2648" s="214" t="s">
        <v>42083</v>
      </c>
      <c r="C2648" s="214" t="s">
        <v>25803</v>
      </c>
      <c r="D2648" s="214" t="s">
        <v>51810</v>
      </c>
      <c r="E2648" t="s">
        <v>52724</v>
      </c>
    </row>
    <row r="2649" spans="1:5" x14ac:dyDescent="0.2">
      <c r="A2649" s="214" t="s">
        <v>15100</v>
      </c>
      <c r="B2649" s="214" t="s">
        <v>15101</v>
      </c>
      <c r="C2649" s="214" t="s">
        <v>14839</v>
      </c>
      <c r="D2649" s="214" t="s">
        <v>51810</v>
      </c>
      <c r="E2649" t="s">
        <v>52724</v>
      </c>
    </row>
    <row r="2650" spans="1:5" x14ac:dyDescent="0.2">
      <c r="A2650" s="214" t="s">
        <v>15102</v>
      </c>
      <c r="B2650" s="214" t="s">
        <v>15103</v>
      </c>
      <c r="C2650" s="214" t="s">
        <v>14839</v>
      </c>
      <c r="D2650" s="214" t="s">
        <v>51810</v>
      </c>
      <c r="E2650" t="s">
        <v>52724</v>
      </c>
    </row>
    <row r="2651" spans="1:5" x14ac:dyDescent="0.2">
      <c r="A2651" s="214" t="s">
        <v>15104</v>
      </c>
      <c r="B2651" s="214" t="s">
        <v>15105</v>
      </c>
      <c r="C2651" s="214" t="s">
        <v>14839</v>
      </c>
      <c r="D2651" s="214" t="s">
        <v>51810</v>
      </c>
      <c r="E2651" t="s">
        <v>52724</v>
      </c>
    </row>
    <row r="2652" spans="1:5" x14ac:dyDescent="0.2">
      <c r="A2652" s="214" t="s">
        <v>15106</v>
      </c>
      <c r="B2652" s="214" t="s">
        <v>15107</v>
      </c>
      <c r="C2652" s="214" t="s">
        <v>14839</v>
      </c>
      <c r="D2652" s="214" t="s">
        <v>51810</v>
      </c>
      <c r="E2652" t="s">
        <v>52724</v>
      </c>
    </row>
    <row r="2653" spans="1:5" x14ac:dyDescent="0.2">
      <c r="A2653" s="214" t="s">
        <v>43633</v>
      </c>
      <c r="B2653" s="214" t="s">
        <v>43634</v>
      </c>
      <c r="C2653" s="214" t="s">
        <v>43630</v>
      </c>
      <c r="D2653" s="214" t="s">
        <v>51810</v>
      </c>
      <c r="E2653" t="s">
        <v>52724</v>
      </c>
    </row>
    <row r="2654" spans="1:5" x14ac:dyDescent="0.2">
      <c r="A2654" s="214" t="s">
        <v>43631</v>
      </c>
      <c r="B2654" s="214" t="s">
        <v>43632</v>
      </c>
      <c r="C2654" s="214" t="s">
        <v>43630</v>
      </c>
      <c r="D2654" s="214" t="s">
        <v>51810</v>
      </c>
      <c r="E2654" t="s">
        <v>52724</v>
      </c>
    </row>
    <row r="2655" spans="1:5" x14ac:dyDescent="0.2">
      <c r="A2655" s="214" t="s">
        <v>43639</v>
      </c>
      <c r="B2655" s="214" t="s">
        <v>43640</v>
      </c>
      <c r="C2655" s="214" t="s">
        <v>43630</v>
      </c>
      <c r="D2655" s="214" t="s">
        <v>51810</v>
      </c>
      <c r="E2655" t="s">
        <v>52724</v>
      </c>
    </row>
    <row r="2656" spans="1:5" x14ac:dyDescent="0.2">
      <c r="A2656" s="214" t="s">
        <v>43661</v>
      </c>
      <c r="B2656" s="214" t="s">
        <v>43662</v>
      </c>
      <c r="C2656" s="214" t="s">
        <v>43630</v>
      </c>
      <c r="D2656" s="214" t="s">
        <v>51810</v>
      </c>
      <c r="E2656" t="s">
        <v>52724</v>
      </c>
    </row>
    <row r="2657" spans="1:5" x14ac:dyDescent="0.2">
      <c r="A2657" s="214" t="s">
        <v>43675</v>
      </c>
      <c r="B2657" s="214" t="s">
        <v>43676</v>
      </c>
      <c r="C2657" s="214" t="s">
        <v>43630</v>
      </c>
      <c r="D2657" s="214" t="s">
        <v>51810</v>
      </c>
      <c r="E2657" t="s">
        <v>52724</v>
      </c>
    </row>
    <row r="2658" spans="1:5" x14ac:dyDescent="0.2">
      <c r="A2658" s="214" t="s">
        <v>43667</v>
      </c>
      <c r="B2658" s="214" t="s">
        <v>43668</v>
      </c>
      <c r="C2658" s="214" t="s">
        <v>43630</v>
      </c>
      <c r="D2658" s="214" t="s">
        <v>51810</v>
      </c>
      <c r="E2658" t="s">
        <v>52724</v>
      </c>
    </row>
    <row r="2659" spans="1:5" x14ac:dyDescent="0.2">
      <c r="A2659" s="214" t="s">
        <v>43651</v>
      </c>
      <c r="B2659" s="214" t="s">
        <v>43652</v>
      </c>
      <c r="C2659" s="214" t="s">
        <v>43630</v>
      </c>
      <c r="D2659" s="214" t="s">
        <v>51810</v>
      </c>
      <c r="E2659" t="s">
        <v>52724</v>
      </c>
    </row>
    <row r="2660" spans="1:5" x14ac:dyDescent="0.2">
      <c r="A2660" s="214" t="s">
        <v>43699</v>
      </c>
      <c r="B2660" s="214" t="s">
        <v>43700</v>
      </c>
      <c r="C2660" s="214" t="s">
        <v>43630</v>
      </c>
      <c r="D2660" s="214" t="s">
        <v>51810</v>
      </c>
      <c r="E2660" t="s">
        <v>52724</v>
      </c>
    </row>
    <row r="2661" spans="1:5" x14ac:dyDescent="0.2">
      <c r="A2661" s="214" t="s">
        <v>43649</v>
      </c>
      <c r="B2661" s="214" t="s">
        <v>43650</v>
      </c>
      <c r="C2661" s="214" t="s">
        <v>43630</v>
      </c>
      <c r="D2661" s="214" t="s">
        <v>51810</v>
      </c>
      <c r="E2661" t="s">
        <v>52724</v>
      </c>
    </row>
    <row r="2662" spans="1:5" x14ac:dyDescent="0.2">
      <c r="A2662" s="214" t="s">
        <v>43691</v>
      </c>
      <c r="B2662" s="214" t="s">
        <v>43692</v>
      </c>
      <c r="C2662" s="214" t="s">
        <v>43630</v>
      </c>
      <c r="D2662" s="214" t="s">
        <v>51810</v>
      </c>
      <c r="E2662" t="s">
        <v>52724</v>
      </c>
    </row>
    <row r="2663" spans="1:5" x14ac:dyDescent="0.2">
      <c r="A2663" s="214" t="s">
        <v>43693</v>
      </c>
      <c r="B2663" s="214" t="s">
        <v>43694</v>
      </c>
      <c r="C2663" s="214" t="s">
        <v>43630</v>
      </c>
      <c r="D2663" s="214" t="s">
        <v>51810</v>
      </c>
      <c r="E2663" t="s">
        <v>52724</v>
      </c>
    </row>
    <row r="2664" spans="1:5" x14ac:dyDescent="0.2">
      <c r="A2664" s="214" t="s">
        <v>43673</v>
      </c>
      <c r="B2664" s="214" t="s">
        <v>43674</v>
      </c>
      <c r="C2664" s="214" t="s">
        <v>43630</v>
      </c>
      <c r="D2664" s="214" t="s">
        <v>51810</v>
      </c>
      <c r="E2664" t="s">
        <v>52724</v>
      </c>
    </row>
    <row r="2665" spans="1:5" x14ac:dyDescent="0.2">
      <c r="A2665" s="214" t="s">
        <v>43679</v>
      </c>
      <c r="B2665" s="214" t="s">
        <v>43680</v>
      </c>
      <c r="C2665" s="214" t="s">
        <v>43630</v>
      </c>
      <c r="D2665" s="214" t="s">
        <v>51810</v>
      </c>
      <c r="E2665" t="s">
        <v>52724</v>
      </c>
    </row>
    <row r="2666" spans="1:5" x14ac:dyDescent="0.2">
      <c r="A2666" s="214" t="s">
        <v>43637</v>
      </c>
      <c r="B2666" s="214" t="s">
        <v>43638</v>
      </c>
      <c r="C2666" s="214" t="s">
        <v>43630</v>
      </c>
      <c r="D2666" s="214" t="s">
        <v>51810</v>
      </c>
      <c r="E2666" t="s">
        <v>52724</v>
      </c>
    </row>
    <row r="2667" spans="1:5" x14ac:dyDescent="0.2">
      <c r="A2667" s="214" t="s">
        <v>43703</v>
      </c>
      <c r="B2667" s="214" t="s">
        <v>43704</v>
      </c>
      <c r="C2667" s="214" t="s">
        <v>43630</v>
      </c>
      <c r="D2667" s="214" t="s">
        <v>51810</v>
      </c>
      <c r="E2667" t="s">
        <v>52724</v>
      </c>
    </row>
    <row r="2668" spans="1:5" x14ac:dyDescent="0.2">
      <c r="A2668" s="214" t="s">
        <v>43665</v>
      </c>
      <c r="B2668" s="214" t="s">
        <v>43666</v>
      </c>
      <c r="C2668" s="214" t="s">
        <v>43630</v>
      </c>
      <c r="D2668" s="214" t="s">
        <v>51810</v>
      </c>
      <c r="E2668" t="s">
        <v>52724</v>
      </c>
    </row>
    <row r="2669" spans="1:5" x14ac:dyDescent="0.2">
      <c r="A2669" s="214" t="s">
        <v>43683</v>
      </c>
      <c r="B2669" s="214" t="s">
        <v>43684</v>
      </c>
      <c r="C2669" s="214" t="s">
        <v>43630</v>
      </c>
      <c r="D2669" s="214" t="s">
        <v>51810</v>
      </c>
      <c r="E2669" t="s">
        <v>52724</v>
      </c>
    </row>
    <row r="2670" spans="1:5" x14ac:dyDescent="0.2">
      <c r="A2670" s="214" t="s">
        <v>43669</v>
      </c>
      <c r="B2670" s="214" t="s">
        <v>43670</v>
      </c>
      <c r="C2670" s="214" t="s">
        <v>43630</v>
      </c>
      <c r="D2670" s="214" t="s">
        <v>51810</v>
      </c>
      <c r="E2670" t="s">
        <v>52724</v>
      </c>
    </row>
    <row r="2671" spans="1:5" x14ac:dyDescent="0.2">
      <c r="A2671" s="214" t="s">
        <v>43681</v>
      </c>
      <c r="B2671" s="214" t="s">
        <v>43682</v>
      </c>
      <c r="C2671" s="214" t="s">
        <v>43630</v>
      </c>
      <c r="D2671" s="214" t="s">
        <v>51810</v>
      </c>
      <c r="E2671" t="s">
        <v>52724</v>
      </c>
    </row>
    <row r="2672" spans="1:5" x14ac:dyDescent="0.2">
      <c r="A2672" s="214" t="s">
        <v>43705</v>
      </c>
      <c r="B2672" s="214" t="s">
        <v>43706</v>
      </c>
      <c r="C2672" s="214" t="s">
        <v>43630</v>
      </c>
      <c r="D2672" s="214" t="s">
        <v>51810</v>
      </c>
      <c r="E2672" t="s">
        <v>52724</v>
      </c>
    </row>
    <row r="2673" spans="1:5" x14ac:dyDescent="0.2">
      <c r="A2673" s="214" t="s">
        <v>34646</v>
      </c>
      <c r="B2673" s="214" t="s">
        <v>34647</v>
      </c>
      <c r="C2673" s="214" t="s">
        <v>51563</v>
      </c>
      <c r="D2673" s="214" t="s">
        <v>51810</v>
      </c>
      <c r="E2673" t="s">
        <v>52724</v>
      </c>
    </row>
    <row r="2674" spans="1:5" x14ac:dyDescent="0.2">
      <c r="A2674" s="214" t="s">
        <v>34648</v>
      </c>
      <c r="B2674" s="214" t="s">
        <v>34649</v>
      </c>
      <c r="C2674" s="214" t="s">
        <v>51563</v>
      </c>
      <c r="D2674" s="214" t="s">
        <v>51810</v>
      </c>
      <c r="E2674" t="s">
        <v>52724</v>
      </c>
    </row>
    <row r="2675" spans="1:5" x14ac:dyDescent="0.2">
      <c r="A2675" s="214" t="s">
        <v>34822</v>
      </c>
      <c r="B2675" s="214" t="s">
        <v>34823</v>
      </c>
      <c r="C2675" s="214" t="s">
        <v>51563</v>
      </c>
      <c r="D2675" s="214" t="s">
        <v>51810</v>
      </c>
      <c r="E2675" t="s">
        <v>52724</v>
      </c>
    </row>
    <row r="2676" spans="1:5" x14ac:dyDescent="0.2">
      <c r="A2676" s="214" t="s">
        <v>34825</v>
      </c>
      <c r="B2676" s="214" t="s">
        <v>34826</v>
      </c>
      <c r="C2676" s="214" t="s">
        <v>51563</v>
      </c>
      <c r="D2676" s="214" t="s">
        <v>51810</v>
      </c>
      <c r="E2676" t="s">
        <v>52724</v>
      </c>
    </row>
    <row r="2677" spans="1:5" x14ac:dyDescent="0.2">
      <c r="A2677" s="214" t="s">
        <v>34839</v>
      </c>
      <c r="B2677" s="214" t="s">
        <v>34840</v>
      </c>
      <c r="C2677" s="214" t="s">
        <v>51563</v>
      </c>
      <c r="D2677" s="214" t="s">
        <v>51810</v>
      </c>
      <c r="E2677" t="s">
        <v>52724</v>
      </c>
    </row>
    <row r="2678" spans="1:5" x14ac:dyDescent="0.2">
      <c r="A2678" s="214" t="s">
        <v>34757</v>
      </c>
      <c r="B2678" s="214" t="s">
        <v>34758</v>
      </c>
      <c r="C2678" s="214" t="s">
        <v>51563</v>
      </c>
      <c r="D2678" s="214" t="s">
        <v>51810</v>
      </c>
      <c r="E2678" t="s">
        <v>52724</v>
      </c>
    </row>
    <row r="2679" spans="1:5" x14ac:dyDescent="0.2">
      <c r="A2679" s="214" t="s">
        <v>34761</v>
      </c>
      <c r="B2679" s="214" t="s">
        <v>34762</v>
      </c>
      <c r="C2679" s="214" t="s">
        <v>51563</v>
      </c>
      <c r="D2679" s="214" t="s">
        <v>51810</v>
      </c>
      <c r="E2679" t="s">
        <v>52724</v>
      </c>
    </row>
    <row r="2680" spans="1:5" x14ac:dyDescent="0.2">
      <c r="A2680" s="214" t="s">
        <v>34671</v>
      </c>
      <c r="B2680" s="214" t="s">
        <v>34672</v>
      </c>
      <c r="C2680" s="214" t="s">
        <v>51563</v>
      </c>
      <c r="D2680" s="214" t="s">
        <v>51810</v>
      </c>
      <c r="E2680" t="s">
        <v>52724</v>
      </c>
    </row>
    <row r="2681" spans="1:5" x14ac:dyDescent="0.2">
      <c r="A2681" s="214" t="s">
        <v>34665</v>
      </c>
      <c r="B2681" s="214" t="s">
        <v>34666</v>
      </c>
      <c r="C2681" s="214" t="s">
        <v>51563</v>
      </c>
      <c r="D2681" s="214" t="s">
        <v>51810</v>
      </c>
      <c r="E2681" t="s">
        <v>52724</v>
      </c>
    </row>
    <row r="2682" spans="1:5" x14ac:dyDescent="0.2">
      <c r="A2682" s="214" t="s">
        <v>34667</v>
      </c>
      <c r="B2682" s="214" t="s">
        <v>34668</v>
      </c>
      <c r="C2682" s="214" t="s">
        <v>51563</v>
      </c>
      <c r="D2682" s="214" t="s">
        <v>51810</v>
      </c>
      <c r="E2682" t="s">
        <v>52724</v>
      </c>
    </row>
    <row r="2683" spans="1:5" x14ac:dyDescent="0.2">
      <c r="A2683" s="214" t="s">
        <v>29214</v>
      </c>
      <c r="B2683" s="214" t="s">
        <v>29215</v>
      </c>
      <c r="C2683" s="214" t="s">
        <v>51563</v>
      </c>
      <c r="D2683" s="214" t="s">
        <v>51810</v>
      </c>
      <c r="E2683" t="s">
        <v>52724</v>
      </c>
    </row>
    <row r="2684" spans="1:5" x14ac:dyDescent="0.2">
      <c r="A2684" s="214" t="s">
        <v>29212</v>
      </c>
      <c r="B2684" s="214" t="s">
        <v>29211</v>
      </c>
      <c r="C2684" s="214" t="s">
        <v>51563</v>
      </c>
      <c r="D2684" s="214" t="s">
        <v>51810</v>
      </c>
      <c r="E2684" t="s">
        <v>52724</v>
      </c>
    </row>
    <row r="2685" spans="1:5" x14ac:dyDescent="0.2">
      <c r="A2685" s="214" t="s">
        <v>29216</v>
      </c>
      <c r="B2685" s="214" t="s">
        <v>29215</v>
      </c>
      <c r="C2685" s="214" t="s">
        <v>51563</v>
      </c>
      <c r="D2685" s="214" t="s">
        <v>51810</v>
      </c>
      <c r="E2685" t="s">
        <v>52724</v>
      </c>
    </row>
    <row r="2686" spans="1:5" x14ac:dyDescent="0.2">
      <c r="A2686" s="214" t="s">
        <v>29213</v>
      </c>
      <c r="B2686" s="214" t="s">
        <v>29211</v>
      </c>
      <c r="C2686" s="214" t="s">
        <v>51563</v>
      </c>
      <c r="D2686" s="214" t="s">
        <v>51810</v>
      </c>
      <c r="E2686" t="s">
        <v>52724</v>
      </c>
    </row>
    <row r="2687" spans="1:5" x14ac:dyDescent="0.2">
      <c r="A2687" s="214" t="s">
        <v>29217</v>
      </c>
      <c r="B2687" s="214" t="s">
        <v>29215</v>
      </c>
      <c r="C2687" s="214" t="s">
        <v>51563</v>
      </c>
      <c r="D2687" s="214" t="s">
        <v>51810</v>
      </c>
      <c r="E2687" t="s">
        <v>52724</v>
      </c>
    </row>
    <row r="2688" spans="1:5" x14ac:dyDescent="0.2">
      <c r="A2688" s="214" t="s">
        <v>33110</v>
      </c>
      <c r="B2688" s="214" t="s">
        <v>33111</v>
      </c>
      <c r="C2688" s="214" t="s">
        <v>51563</v>
      </c>
      <c r="D2688" s="214" t="s">
        <v>51810</v>
      </c>
      <c r="E2688" t="s">
        <v>52724</v>
      </c>
    </row>
    <row r="2689" spans="1:5" x14ac:dyDescent="0.2">
      <c r="A2689" s="214" t="s">
        <v>33112</v>
      </c>
      <c r="B2689" s="214" t="s">
        <v>33113</v>
      </c>
      <c r="C2689" s="214" t="s">
        <v>51563</v>
      </c>
      <c r="D2689" s="214" t="s">
        <v>51810</v>
      </c>
      <c r="E2689" t="s">
        <v>52724</v>
      </c>
    </row>
    <row r="2690" spans="1:5" x14ac:dyDescent="0.2">
      <c r="A2690" s="214" t="s">
        <v>33114</v>
      </c>
      <c r="B2690" s="214" t="s">
        <v>33115</v>
      </c>
      <c r="C2690" s="214" t="s">
        <v>51563</v>
      </c>
      <c r="D2690" s="214" t="s">
        <v>51810</v>
      </c>
      <c r="E2690" t="s">
        <v>52724</v>
      </c>
    </row>
    <row r="2691" spans="1:5" x14ac:dyDescent="0.2">
      <c r="A2691" s="214" t="s">
        <v>33116</v>
      </c>
      <c r="B2691" s="214" t="s">
        <v>33117</v>
      </c>
      <c r="C2691" s="214" t="s">
        <v>51563</v>
      </c>
      <c r="D2691" s="214" t="s">
        <v>51810</v>
      </c>
      <c r="E2691" t="s">
        <v>52724</v>
      </c>
    </row>
    <row r="2692" spans="1:5" x14ac:dyDescent="0.2">
      <c r="A2692" s="214" t="s">
        <v>33118</v>
      </c>
      <c r="B2692" s="214" t="s">
        <v>33119</v>
      </c>
      <c r="C2692" s="214" t="s">
        <v>51563</v>
      </c>
      <c r="D2692" s="214" t="s">
        <v>51810</v>
      </c>
      <c r="E2692" t="s">
        <v>52724</v>
      </c>
    </row>
    <row r="2693" spans="1:5" x14ac:dyDescent="0.2">
      <c r="A2693" s="214" t="s">
        <v>33120</v>
      </c>
      <c r="B2693" s="214" t="s">
        <v>33121</v>
      </c>
      <c r="C2693" s="214" t="s">
        <v>51563</v>
      </c>
      <c r="D2693" s="214" t="s">
        <v>51810</v>
      </c>
      <c r="E2693" t="s">
        <v>52724</v>
      </c>
    </row>
    <row r="2694" spans="1:5" x14ac:dyDescent="0.2">
      <c r="A2694" s="214" t="s">
        <v>33122</v>
      </c>
      <c r="B2694" s="214" t="s">
        <v>33123</v>
      </c>
      <c r="C2694" s="214" t="s">
        <v>51563</v>
      </c>
      <c r="D2694" s="214" t="s">
        <v>51810</v>
      </c>
      <c r="E2694" t="s">
        <v>52724</v>
      </c>
    </row>
    <row r="2695" spans="1:5" x14ac:dyDescent="0.2">
      <c r="A2695" s="214" t="s">
        <v>29202</v>
      </c>
      <c r="B2695" s="214" t="s">
        <v>29203</v>
      </c>
      <c r="C2695" s="214" t="s">
        <v>51563</v>
      </c>
      <c r="D2695" s="214" t="s">
        <v>51810</v>
      </c>
      <c r="E2695" t="s">
        <v>52724</v>
      </c>
    </row>
    <row r="2696" spans="1:5" x14ac:dyDescent="0.2">
      <c r="A2696" s="214" t="s">
        <v>29204</v>
      </c>
      <c r="B2696" s="214" t="s">
        <v>29205</v>
      </c>
      <c r="C2696" s="214" t="s">
        <v>51563</v>
      </c>
      <c r="D2696" s="214" t="s">
        <v>51810</v>
      </c>
      <c r="E2696" t="s">
        <v>52724</v>
      </c>
    </row>
    <row r="2697" spans="1:5" x14ac:dyDescent="0.2">
      <c r="A2697" s="214" t="s">
        <v>29206</v>
      </c>
      <c r="B2697" s="214" t="s">
        <v>29207</v>
      </c>
      <c r="C2697" s="214" t="s">
        <v>51563</v>
      </c>
      <c r="D2697" s="214" t="s">
        <v>51810</v>
      </c>
      <c r="E2697" t="s">
        <v>52724</v>
      </c>
    </row>
    <row r="2698" spans="1:5" x14ac:dyDescent="0.2">
      <c r="A2698" s="214" t="s">
        <v>29192</v>
      </c>
      <c r="B2698" s="214" t="s">
        <v>29193</v>
      </c>
      <c r="C2698" s="214" t="s">
        <v>51563</v>
      </c>
      <c r="D2698" s="214" t="s">
        <v>51810</v>
      </c>
      <c r="E2698" t="s">
        <v>52724</v>
      </c>
    </row>
    <row r="2699" spans="1:5" x14ac:dyDescent="0.2">
      <c r="A2699" s="214" t="s">
        <v>29194</v>
      </c>
      <c r="B2699" s="214" t="s">
        <v>29195</v>
      </c>
      <c r="C2699" s="214" t="s">
        <v>51563</v>
      </c>
      <c r="D2699" s="214" t="s">
        <v>51810</v>
      </c>
      <c r="E2699" t="s">
        <v>52724</v>
      </c>
    </row>
    <row r="2700" spans="1:5" x14ac:dyDescent="0.2">
      <c r="A2700" s="214" t="s">
        <v>34697</v>
      </c>
      <c r="B2700" s="214" t="s">
        <v>34698</v>
      </c>
      <c r="C2700" s="214" t="s">
        <v>51563</v>
      </c>
      <c r="D2700" s="214" t="s">
        <v>51810</v>
      </c>
      <c r="E2700" t="s">
        <v>52724</v>
      </c>
    </row>
    <row r="2701" spans="1:5" x14ac:dyDescent="0.2">
      <c r="A2701" s="214" t="s">
        <v>34785</v>
      </c>
      <c r="B2701" s="214" t="s">
        <v>34786</v>
      </c>
      <c r="C2701" s="214" t="s">
        <v>51563</v>
      </c>
      <c r="D2701" s="214" t="s">
        <v>51810</v>
      </c>
      <c r="E2701" t="s">
        <v>52724</v>
      </c>
    </row>
    <row r="2702" spans="1:5" x14ac:dyDescent="0.2">
      <c r="A2702" s="214" t="s">
        <v>34791</v>
      </c>
      <c r="B2702" s="214" t="s">
        <v>34792</v>
      </c>
      <c r="C2702" s="214" t="s">
        <v>51563</v>
      </c>
      <c r="D2702" s="214" t="s">
        <v>51810</v>
      </c>
      <c r="E2702" t="s">
        <v>52724</v>
      </c>
    </row>
    <row r="2703" spans="1:5" x14ac:dyDescent="0.2">
      <c r="A2703" s="214" t="s">
        <v>34729</v>
      </c>
      <c r="B2703" s="214" t="s">
        <v>34730</v>
      </c>
      <c r="C2703" s="214" t="s">
        <v>51563</v>
      </c>
      <c r="D2703" s="214" t="s">
        <v>51810</v>
      </c>
      <c r="E2703" t="s">
        <v>52724</v>
      </c>
    </row>
    <row r="2704" spans="1:5" x14ac:dyDescent="0.2">
      <c r="A2704" s="214" t="s">
        <v>34731</v>
      </c>
      <c r="B2704" s="214" t="s">
        <v>34732</v>
      </c>
      <c r="C2704" s="214" t="s">
        <v>51563</v>
      </c>
      <c r="D2704" s="214" t="s">
        <v>51810</v>
      </c>
      <c r="E2704" t="s">
        <v>52724</v>
      </c>
    </row>
    <row r="2705" spans="1:5" x14ac:dyDescent="0.2">
      <c r="A2705" s="214" t="s">
        <v>34733</v>
      </c>
      <c r="B2705" s="214" t="s">
        <v>34734</v>
      </c>
      <c r="C2705" s="214" t="s">
        <v>51563</v>
      </c>
      <c r="D2705" s="214" t="s">
        <v>51810</v>
      </c>
      <c r="E2705" t="s">
        <v>52724</v>
      </c>
    </row>
    <row r="2706" spans="1:5" x14ac:dyDescent="0.2">
      <c r="A2706" s="214" t="s">
        <v>34725</v>
      </c>
      <c r="B2706" s="214" t="s">
        <v>34726</v>
      </c>
      <c r="C2706" s="214" t="s">
        <v>51563</v>
      </c>
      <c r="D2706" s="214" t="s">
        <v>51810</v>
      </c>
      <c r="E2706" t="s">
        <v>52724</v>
      </c>
    </row>
    <row r="2707" spans="1:5" x14ac:dyDescent="0.2">
      <c r="A2707" s="214" t="s">
        <v>34727</v>
      </c>
      <c r="B2707" s="214" t="s">
        <v>34728</v>
      </c>
      <c r="C2707" s="214" t="s">
        <v>51563</v>
      </c>
      <c r="D2707" s="214" t="s">
        <v>51810</v>
      </c>
      <c r="E2707" t="s">
        <v>52724</v>
      </c>
    </row>
    <row r="2708" spans="1:5" x14ac:dyDescent="0.2">
      <c r="A2708" s="214" t="s">
        <v>34989</v>
      </c>
      <c r="B2708" s="214" t="s">
        <v>34990</v>
      </c>
      <c r="C2708" s="214" t="s">
        <v>51563</v>
      </c>
      <c r="D2708" s="214" t="s">
        <v>51810</v>
      </c>
      <c r="E2708" t="s">
        <v>52724</v>
      </c>
    </row>
    <row r="2709" spans="1:5" x14ac:dyDescent="0.2">
      <c r="A2709" s="214" t="s">
        <v>34913</v>
      </c>
      <c r="B2709" s="214" t="s">
        <v>34914</v>
      </c>
      <c r="C2709" s="214" t="s">
        <v>51563</v>
      </c>
      <c r="D2709" s="214" t="s">
        <v>51810</v>
      </c>
      <c r="E2709" t="s">
        <v>52724</v>
      </c>
    </row>
    <row r="2710" spans="1:5" x14ac:dyDescent="0.2">
      <c r="A2710" s="214" t="s">
        <v>34991</v>
      </c>
      <c r="B2710" s="214" t="s">
        <v>34992</v>
      </c>
      <c r="C2710" s="214" t="s">
        <v>51563</v>
      </c>
      <c r="D2710" s="214" t="s">
        <v>51810</v>
      </c>
      <c r="E2710" t="s">
        <v>52724</v>
      </c>
    </row>
    <row r="2711" spans="1:5" x14ac:dyDescent="0.2">
      <c r="A2711" s="214" t="s">
        <v>34985</v>
      </c>
      <c r="B2711" s="214" t="s">
        <v>34986</v>
      </c>
      <c r="C2711" s="214" t="s">
        <v>51563</v>
      </c>
      <c r="D2711" s="214" t="s">
        <v>51810</v>
      </c>
      <c r="E2711" t="s">
        <v>52724</v>
      </c>
    </row>
    <row r="2712" spans="1:5" x14ac:dyDescent="0.2">
      <c r="A2712" s="214" t="s">
        <v>34987</v>
      </c>
      <c r="B2712" s="214" t="s">
        <v>34988</v>
      </c>
      <c r="C2712" s="214" t="s">
        <v>51563</v>
      </c>
      <c r="D2712" s="214" t="s">
        <v>51810</v>
      </c>
      <c r="E2712" t="s">
        <v>52724</v>
      </c>
    </row>
    <row r="2713" spans="1:5" x14ac:dyDescent="0.2">
      <c r="A2713" s="214" t="s">
        <v>34741</v>
      </c>
      <c r="B2713" s="214" t="s">
        <v>34742</v>
      </c>
      <c r="C2713" s="214" t="s">
        <v>51563</v>
      </c>
      <c r="D2713" s="214" t="s">
        <v>51810</v>
      </c>
      <c r="E2713" t="s">
        <v>52724</v>
      </c>
    </row>
    <row r="2714" spans="1:5" x14ac:dyDescent="0.2">
      <c r="A2714" s="214" t="s">
        <v>34743</v>
      </c>
      <c r="B2714" s="214" t="s">
        <v>34744</v>
      </c>
      <c r="C2714" s="214" t="s">
        <v>51563</v>
      </c>
      <c r="D2714" s="214" t="s">
        <v>51810</v>
      </c>
      <c r="E2714" t="s">
        <v>52724</v>
      </c>
    </row>
    <row r="2715" spans="1:5" x14ac:dyDescent="0.2">
      <c r="A2715" s="214" t="s">
        <v>34745</v>
      </c>
      <c r="B2715" s="214" t="s">
        <v>34746</v>
      </c>
      <c r="C2715" s="214" t="s">
        <v>51563</v>
      </c>
      <c r="D2715" s="214" t="s">
        <v>51810</v>
      </c>
      <c r="E2715" t="s">
        <v>52724</v>
      </c>
    </row>
    <row r="2716" spans="1:5" x14ac:dyDescent="0.2">
      <c r="A2716" s="214" t="s">
        <v>34747</v>
      </c>
      <c r="B2716" s="214" t="s">
        <v>34748</v>
      </c>
      <c r="C2716" s="214" t="s">
        <v>51563</v>
      </c>
      <c r="D2716" s="214" t="s">
        <v>51810</v>
      </c>
      <c r="E2716" t="s">
        <v>52724</v>
      </c>
    </row>
    <row r="2717" spans="1:5" x14ac:dyDescent="0.2">
      <c r="A2717" s="214" t="s">
        <v>33124</v>
      </c>
      <c r="B2717" s="214" t="s">
        <v>33125</v>
      </c>
      <c r="C2717" s="214" t="s">
        <v>51563</v>
      </c>
      <c r="D2717" s="214" t="s">
        <v>51810</v>
      </c>
      <c r="E2717" t="s">
        <v>52724</v>
      </c>
    </row>
    <row r="2718" spans="1:5" x14ac:dyDescent="0.2">
      <c r="A2718" s="214" t="s">
        <v>33126</v>
      </c>
      <c r="B2718" s="214" t="s">
        <v>33127</v>
      </c>
      <c r="C2718" s="214" t="s">
        <v>51563</v>
      </c>
      <c r="D2718" s="214" t="s">
        <v>51810</v>
      </c>
      <c r="E2718" t="s">
        <v>52724</v>
      </c>
    </row>
    <row r="2719" spans="1:5" x14ac:dyDescent="0.2">
      <c r="A2719" s="214" t="s">
        <v>33128</v>
      </c>
      <c r="B2719" s="214" t="s">
        <v>33129</v>
      </c>
      <c r="C2719" s="214" t="s">
        <v>51563</v>
      </c>
      <c r="D2719" s="214" t="s">
        <v>51810</v>
      </c>
      <c r="E2719" t="s">
        <v>52724</v>
      </c>
    </row>
    <row r="2720" spans="1:5" x14ac:dyDescent="0.2">
      <c r="A2720" s="214" t="s">
        <v>33130</v>
      </c>
      <c r="B2720" s="214" t="s">
        <v>33131</v>
      </c>
      <c r="C2720" s="214" t="s">
        <v>51563</v>
      </c>
      <c r="D2720" s="214" t="s">
        <v>51810</v>
      </c>
      <c r="E2720" t="s">
        <v>52724</v>
      </c>
    </row>
    <row r="2721" spans="1:5" x14ac:dyDescent="0.2">
      <c r="A2721" s="214" t="s">
        <v>34683</v>
      </c>
      <c r="B2721" s="214" t="s">
        <v>34684</v>
      </c>
      <c r="C2721" s="214" t="s">
        <v>51563</v>
      </c>
      <c r="D2721" s="214" t="s">
        <v>51810</v>
      </c>
      <c r="E2721" t="s">
        <v>52724</v>
      </c>
    </row>
    <row r="2722" spans="1:5" x14ac:dyDescent="0.2">
      <c r="A2722" s="214" t="s">
        <v>34660</v>
      </c>
      <c r="B2722" s="214" t="s">
        <v>34661</v>
      </c>
      <c r="C2722" s="214" t="s">
        <v>51563</v>
      </c>
      <c r="D2722" s="214" t="s">
        <v>51810</v>
      </c>
      <c r="E2722" t="s">
        <v>52724</v>
      </c>
    </row>
    <row r="2723" spans="1:5" x14ac:dyDescent="0.2">
      <c r="A2723" s="214" t="s">
        <v>34514</v>
      </c>
      <c r="B2723" s="214" t="s">
        <v>34515</v>
      </c>
      <c r="C2723" s="214" t="s">
        <v>51563</v>
      </c>
      <c r="D2723" s="214" t="s">
        <v>51810</v>
      </c>
      <c r="E2723" t="s">
        <v>52724</v>
      </c>
    </row>
    <row r="2724" spans="1:5" x14ac:dyDescent="0.2">
      <c r="A2724" s="214" t="s">
        <v>34516</v>
      </c>
      <c r="B2724" s="214" t="s">
        <v>34517</v>
      </c>
      <c r="C2724" s="214" t="s">
        <v>51563</v>
      </c>
      <c r="D2724" s="214" t="s">
        <v>51810</v>
      </c>
      <c r="E2724" t="s">
        <v>52724</v>
      </c>
    </row>
    <row r="2725" spans="1:5" x14ac:dyDescent="0.2">
      <c r="A2725" s="214" t="s">
        <v>34518</v>
      </c>
      <c r="B2725" s="214" t="s">
        <v>34519</v>
      </c>
      <c r="C2725" s="214" t="s">
        <v>51563</v>
      </c>
      <c r="D2725" s="214" t="s">
        <v>51810</v>
      </c>
      <c r="E2725" t="s">
        <v>52724</v>
      </c>
    </row>
    <row r="2726" spans="1:5" x14ac:dyDescent="0.2">
      <c r="A2726" s="214" t="s">
        <v>34751</v>
      </c>
      <c r="B2726" s="214" t="s">
        <v>34752</v>
      </c>
      <c r="C2726" s="214" t="s">
        <v>51563</v>
      </c>
      <c r="D2726" s="214" t="s">
        <v>51810</v>
      </c>
      <c r="E2726" t="s">
        <v>52724</v>
      </c>
    </row>
    <row r="2727" spans="1:5" x14ac:dyDescent="0.2">
      <c r="A2727" s="214" t="s">
        <v>34753</v>
      </c>
      <c r="B2727" s="214" t="s">
        <v>34754</v>
      </c>
      <c r="C2727" s="214" t="s">
        <v>51563</v>
      </c>
      <c r="D2727" s="214" t="s">
        <v>51810</v>
      </c>
      <c r="E2727" t="s">
        <v>52724</v>
      </c>
    </row>
    <row r="2728" spans="1:5" x14ac:dyDescent="0.2">
      <c r="A2728" s="214" t="s">
        <v>34779</v>
      </c>
      <c r="B2728" s="214" t="s">
        <v>34780</v>
      </c>
      <c r="C2728" s="214" t="s">
        <v>51563</v>
      </c>
      <c r="D2728" s="214" t="s">
        <v>51810</v>
      </c>
      <c r="E2728" t="s">
        <v>52724</v>
      </c>
    </row>
    <row r="2729" spans="1:5" x14ac:dyDescent="0.2">
      <c r="A2729" s="214" t="s">
        <v>34783</v>
      </c>
      <c r="B2729" s="214" t="s">
        <v>34784</v>
      </c>
      <c r="C2729" s="214" t="s">
        <v>51563</v>
      </c>
      <c r="D2729" s="214" t="s">
        <v>51810</v>
      </c>
      <c r="E2729" t="s">
        <v>52724</v>
      </c>
    </row>
    <row r="2730" spans="1:5" x14ac:dyDescent="0.2">
      <c r="A2730" s="214" t="s">
        <v>34781</v>
      </c>
      <c r="B2730" s="214" t="s">
        <v>34782</v>
      </c>
      <c r="C2730" s="214" t="s">
        <v>51563</v>
      </c>
      <c r="D2730" s="214" t="s">
        <v>51810</v>
      </c>
      <c r="E2730" t="s">
        <v>52724</v>
      </c>
    </row>
    <row r="2731" spans="1:5" x14ac:dyDescent="0.2">
      <c r="A2731" s="214" t="s">
        <v>34939</v>
      </c>
      <c r="B2731" s="214" t="s">
        <v>34940</v>
      </c>
      <c r="C2731" s="214" t="s">
        <v>51563</v>
      </c>
      <c r="D2731" s="214" t="s">
        <v>51810</v>
      </c>
      <c r="E2731" t="s">
        <v>52724</v>
      </c>
    </row>
    <row r="2732" spans="1:5" x14ac:dyDescent="0.2">
      <c r="A2732" s="214" t="s">
        <v>34943</v>
      </c>
      <c r="B2732" s="214" t="s">
        <v>34944</v>
      </c>
      <c r="C2732" s="214" t="s">
        <v>51563</v>
      </c>
      <c r="D2732" s="214" t="s">
        <v>51810</v>
      </c>
      <c r="E2732" t="s">
        <v>52724</v>
      </c>
    </row>
    <row r="2733" spans="1:5" x14ac:dyDescent="0.2">
      <c r="A2733" s="214" t="s">
        <v>34937</v>
      </c>
      <c r="B2733" s="214" t="s">
        <v>34938</v>
      </c>
      <c r="C2733" s="214" t="s">
        <v>51563</v>
      </c>
      <c r="D2733" s="214" t="s">
        <v>51810</v>
      </c>
      <c r="E2733" t="s">
        <v>52724</v>
      </c>
    </row>
    <row r="2734" spans="1:5" x14ac:dyDescent="0.2">
      <c r="A2734" s="214" t="s">
        <v>34693</v>
      </c>
      <c r="B2734" s="214" t="s">
        <v>34694</v>
      </c>
      <c r="C2734" s="214" t="s">
        <v>51563</v>
      </c>
      <c r="D2734" s="214" t="s">
        <v>51810</v>
      </c>
      <c r="E2734" t="s">
        <v>52724</v>
      </c>
    </row>
    <row r="2735" spans="1:5" x14ac:dyDescent="0.2">
      <c r="A2735" s="214" t="s">
        <v>34811</v>
      </c>
      <c r="B2735" s="214" t="s">
        <v>34812</v>
      </c>
      <c r="C2735" s="214" t="s">
        <v>51563</v>
      </c>
      <c r="D2735" s="214" t="s">
        <v>51810</v>
      </c>
      <c r="E2735" t="s">
        <v>52724</v>
      </c>
    </row>
    <row r="2736" spans="1:5" x14ac:dyDescent="0.2">
      <c r="A2736" s="214" t="s">
        <v>34813</v>
      </c>
      <c r="B2736" s="214" t="s">
        <v>34814</v>
      </c>
      <c r="C2736" s="214" t="s">
        <v>51563</v>
      </c>
      <c r="D2736" s="214" t="s">
        <v>51810</v>
      </c>
      <c r="E2736" t="s">
        <v>52724</v>
      </c>
    </row>
    <row r="2737" spans="1:5" x14ac:dyDescent="0.2">
      <c r="A2737" s="214" t="s">
        <v>34809</v>
      </c>
      <c r="B2737" s="214" t="s">
        <v>34810</v>
      </c>
      <c r="C2737" s="214" t="s">
        <v>51563</v>
      </c>
      <c r="D2737" s="214" t="s">
        <v>51810</v>
      </c>
      <c r="E2737" t="s">
        <v>52724</v>
      </c>
    </row>
    <row r="2738" spans="1:5" x14ac:dyDescent="0.2">
      <c r="A2738" s="214" t="s">
        <v>34815</v>
      </c>
      <c r="B2738" s="214" t="s">
        <v>34816</v>
      </c>
      <c r="C2738" s="214" t="s">
        <v>51563</v>
      </c>
      <c r="D2738" s="214" t="s">
        <v>51810</v>
      </c>
      <c r="E2738" t="s">
        <v>52724</v>
      </c>
    </row>
    <row r="2739" spans="1:5" x14ac:dyDescent="0.2">
      <c r="A2739" s="214" t="s">
        <v>34797</v>
      </c>
      <c r="B2739" s="214" t="s">
        <v>34798</v>
      </c>
      <c r="C2739" s="214" t="s">
        <v>51563</v>
      </c>
      <c r="D2739" s="214" t="s">
        <v>51810</v>
      </c>
      <c r="E2739" t="s">
        <v>52724</v>
      </c>
    </row>
    <row r="2740" spans="1:5" x14ac:dyDescent="0.2">
      <c r="A2740" s="214" t="s">
        <v>34801</v>
      </c>
      <c r="B2740" s="214" t="s">
        <v>34802</v>
      </c>
      <c r="C2740" s="214" t="s">
        <v>51563</v>
      </c>
      <c r="D2740" s="214" t="s">
        <v>51810</v>
      </c>
      <c r="E2740" t="s">
        <v>52724</v>
      </c>
    </row>
    <row r="2741" spans="1:5" x14ac:dyDescent="0.2">
      <c r="A2741" s="214" t="s">
        <v>34793</v>
      </c>
      <c r="B2741" s="214" t="s">
        <v>34794</v>
      </c>
      <c r="C2741" s="214" t="s">
        <v>51563</v>
      </c>
      <c r="D2741" s="214" t="s">
        <v>51810</v>
      </c>
      <c r="E2741" t="s">
        <v>52724</v>
      </c>
    </row>
    <row r="2742" spans="1:5" x14ac:dyDescent="0.2">
      <c r="A2742" s="214" t="s">
        <v>34805</v>
      </c>
      <c r="B2742" s="214" t="s">
        <v>34806</v>
      </c>
      <c r="C2742" s="214" t="s">
        <v>51563</v>
      </c>
      <c r="D2742" s="214" t="s">
        <v>51810</v>
      </c>
      <c r="E2742" t="s">
        <v>52724</v>
      </c>
    </row>
    <row r="2743" spans="1:5" x14ac:dyDescent="0.2">
      <c r="A2743" s="214" t="s">
        <v>34799</v>
      </c>
      <c r="B2743" s="214" t="s">
        <v>34800</v>
      </c>
      <c r="C2743" s="214" t="s">
        <v>51563</v>
      </c>
      <c r="D2743" s="214" t="s">
        <v>51810</v>
      </c>
      <c r="E2743" t="s">
        <v>52724</v>
      </c>
    </row>
    <row r="2744" spans="1:5" x14ac:dyDescent="0.2">
      <c r="A2744" s="214" t="s">
        <v>34803</v>
      </c>
      <c r="B2744" s="214" t="s">
        <v>34804</v>
      </c>
      <c r="C2744" s="214" t="s">
        <v>51563</v>
      </c>
      <c r="D2744" s="214" t="s">
        <v>51810</v>
      </c>
      <c r="E2744" t="s">
        <v>52724</v>
      </c>
    </row>
    <row r="2745" spans="1:5" x14ac:dyDescent="0.2">
      <c r="A2745" s="214" t="s">
        <v>34795</v>
      </c>
      <c r="B2745" s="214" t="s">
        <v>34796</v>
      </c>
      <c r="C2745" s="214" t="s">
        <v>51563</v>
      </c>
      <c r="D2745" s="214" t="s">
        <v>51810</v>
      </c>
      <c r="E2745" t="s">
        <v>52724</v>
      </c>
    </row>
    <row r="2746" spans="1:5" x14ac:dyDescent="0.2">
      <c r="A2746" s="214" t="s">
        <v>34807</v>
      </c>
      <c r="B2746" s="214" t="s">
        <v>34808</v>
      </c>
      <c r="C2746" s="214" t="s">
        <v>51563</v>
      </c>
      <c r="D2746" s="214" t="s">
        <v>51810</v>
      </c>
      <c r="E2746" t="s">
        <v>52724</v>
      </c>
    </row>
    <row r="2747" spans="1:5" x14ac:dyDescent="0.2">
      <c r="A2747" s="214" t="s">
        <v>34773</v>
      </c>
      <c r="B2747" s="214" t="s">
        <v>34774</v>
      </c>
      <c r="C2747" s="214" t="s">
        <v>51563</v>
      </c>
      <c r="D2747" s="214" t="s">
        <v>51810</v>
      </c>
      <c r="E2747" t="s">
        <v>52724</v>
      </c>
    </row>
    <row r="2748" spans="1:5" x14ac:dyDescent="0.2">
      <c r="A2748" s="214" t="s">
        <v>34777</v>
      </c>
      <c r="B2748" s="214" t="s">
        <v>34778</v>
      </c>
      <c r="C2748" s="214" t="s">
        <v>51563</v>
      </c>
      <c r="D2748" s="214" t="s">
        <v>51810</v>
      </c>
      <c r="E2748" t="s">
        <v>52724</v>
      </c>
    </row>
    <row r="2749" spans="1:5" x14ac:dyDescent="0.2">
      <c r="A2749" s="214" t="s">
        <v>34771</v>
      </c>
      <c r="B2749" s="214" t="s">
        <v>34772</v>
      </c>
      <c r="C2749" s="214" t="s">
        <v>51563</v>
      </c>
      <c r="D2749" s="214" t="s">
        <v>51810</v>
      </c>
      <c r="E2749" t="s">
        <v>52724</v>
      </c>
    </row>
    <row r="2750" spans="1:5" x14ac:dyDescent="0.2">
      <c r="A2750" s="214" t="s">
        <v>15084</v>
      </c>
      <c r="B2750" s="214" t="s">
        <v>15085</v>
      </c>
      <c r="C2750" s="214" t="s">
        <v>14839</v>
      </c>
      <c r="D2750" s="214" t="s">
        <v>51810</v>
      </c>
      <c r="E2750" t="s">
        <v>52724</v>
      </c>
    </row>
    <row r="2751" spans="1:5" x14ac:dyDescent="0.2">
      <c r="A2751" s="214" t="s">
        <v>52609</v>
      </c>
      <c r="B2751" s="214" t="s">
        <v>52610</v>
      </c>
      <c r="C2751" s="214" t="s">
        <v>52611</v>
      </c>
      <c r="D2751" s="214" t="s">
        <v>51810</v>
      </c>
      <c r="E2751" t="s">
        <v>52724</v>
      </c>
    </row>
    <row r="2752" spans="1:5" x14ac:dyDescent="0.2">
      <c r="A2752" s="214" t="s">
        <v>27896</v>
      </c>
      <c r="B2752" s="214" t="s">
        <v>27897</v>
      </c>
      <c r="C2752" s="214" t="s">
        <v>15353</v>
      </c>
      <c r="D2752" s="214" t="s">
        <v>51810</v>
      </c>
      <c r="E2752" t="s">
        <v>52724</v>
      </c>
    </row>
    <row r="2753" spans="1:5" x14ac:dyDescent="0.2">
      <c r="A2753" s="214" t="s">
        <v>27898</v>
      </c>
      <c r="B2753" s="214" t="s">
        <v>27899</v>
      </c>
      <c r="C2753" s="214" t="s">
        <v>15353</v>
      </c>
      <c r="D2753" s="214" t="s">
        <v>51810</v>
      </c>
      <c r="E2753" t="s">
        <v>52724</v>
      </c>
    </row>
    <row r="2754" spans="1:5" x14ac:dyDescent="0.2">
      <c r="A2754" s="214" t="s">
        <v>17196</v>
      </c>
      <c r="B2754" s="214" t="s">
        <v>17197</v>
      </c>
      <c r="C2754" s="214" t="s">
        <v>7615</v>
      </c>
      <c r="D2754" s="214" t="s">
        <v>51810</v>
      </c>
      <c r="E2754" t="s">
        <v>52724</v>
      </c>
    </row>
    <row r="2755" spans="1:5" x14ac:dyDescent="0.2">
      <c r="A2755" s="214" t="s">
        <v>17176</v>
      </c>
      <c r="B2755" s="214" t="s">
        <v>17177</v>
      </c>
      <c r="C2755" s="214" t="s">
        <v>7615</v>
      </c>
      <c r="D2755" s="214" t="s">
        <v>51810</v>
      </c>
      <c r="E2755" t="s">
        <v>52724</v>
      </c>
    </row>
    <row r="2756" spans="1:5" x14ac:dyDescent="0.2">
      <c r="A2756" s="214" t="s">
        <v>43556</v>
      </c>
      <c r="B2756" s="214" t="s">
        <v>43557</v>
      </c>
      <c r="C2756" s="214" t="s">
        <v>7615</v>
      </c>
      <c r="D2756" s="214" t="s">
        <v>51810</v>
      </c>
      <c r="E2756" t="s">
        <v>52724</v>
      </c>
    </row>
    <row r="2757" spans="1:5" x14ac:dyDescent="0.2">
      <c r="A2757" s="214" t="s">
        <v>17170</v>
      </c>
      <c r="B2757" s="214" t="s">
        <v>17171</v>
      </c>
      <c r="C2757" s="214" t="s">
        <v>7615</v>
      </c>
      <c r="D2757" s="214" t="s">
        <v>51810</v>
      </c>
      <c r="E2757" t="s">
        <v>52724</v>
      </c>
    </row>
    <row r="2758" spans="1:5" x14ac:dyDescent="0.2">
      <c r="A2758" s="214" t="s">
        <v>17190</v>
      </c>
      <c r="B2758" s="214" t="s">
        <v>17191</v>
      </c>
      <c r="C2758" s="214" t="s">
        <v>7615</v>
      </c>
      <c r="D2758" s="214" t="s">
        <v>51810</v>
      </c>
      <c r="E2758" t="s">
        <v>52724</v>
      </c>
    </row>
    <row r="2759" spans="1:5" x14ac:dyDescent="0.2">
      <c r="A2759" s="214" t="s">
        <v>17172</v>
      </c>
      <c r="B2759" s="214" t="s">
        <v>17173</v>
      </c>
      <c r="C2759" s="214" t="s">
        <v>7615</v>
      </c>
      <c r="D2759" s="214" t="s">
        <v>51810</v>
      </c>
      <c r="E2759" t="s">
        <v>52724</v>
      </c>
    </row>
    <row r="2760" spans="1:5" x14ac:dyDescent="0.2">
      <c r="A2760" s="214" t="s">
        <v>17198</v>
      </c>
      <c r="B2760" s="214" t="s">
        <v>17199</v>
      </c>
      <c r="C2760" s="214" t="s">
        <v>7615</v>
      </c>
      <c r="D2760" s="214" t="s">
        <v>51810</v>
      </c>
      <c r="E2760" t="s">
        <v>52724</v>
      </c>
    </row>
    <row r="2761" spans="1:5" x14ac:dyDescent="0.2">
      <c r="A2761" s="214" t="s">
        <v>27535</v>
      </c>
      <c r="B2761" s="214" t="s">
        <v>50102</v>
      </c>
      <c r="C2761" s="214" t="s">
        <v>27471</v>
      </c>
      <c r="D2761" s="214" t="s">
        <v>51810</v>
      </c>
      <c r="E2761" t="s">
        <v>52724</v>
      </c>
    </row>
    <row r="2762" spans="1:5" x14ac:dyDescent="0.2">
      <c r="A2762" s="214" t="s">
        <v>47838</v>
      </c>
      <c r="B2762" s="214" t="s">
        <v>47839</v>
      </c>
      <c r="C2762" s="214" t="s">
        <v>10665</v>
      </c>
      <c r="D2762" s="214" t="s">
        <v>51810</v>
      </c>
      <c r="E2762" t="s">
        <v>52724</v>
      </c>
    </row>
    <row r="2763" spans="1:5" x14ac:dyDescent="0.2">
      <c r="A2763" s="214" t="s">
        <v>16332</v>
      </c>
      <c r="B2763" s="214" t="s">
        <v>16333</v>
      </c>
      <c r="C2763" s="214" t="s">
        <v>16329</v>
      </c>
      <c r="D2763" s="214" t="s">
        <v>51810</v>
      </c>
      <c r="E2763" t="s">
        <v>52724</v>
      </c>
    </row>
    <row r="2764" spans="1:5" x14ac:dyDescent="0.2">
      <c r="A2764" s="214" t="s">
        <v>16330</v>
      </c>
      <c r="B2764" s="214" t="s">
        <v>16331</v>
      </c>
      <c r="C2764" s="214" t="s">
        <v>16329</v>
      </c>
      <c r="D2764" s="214" t="s">
        <v>51810</v>
      </c>
      <c r="E2764" t="s">
        <v>52724</v>
      </c>
    </row>
    <row r="2765" spans="1:5" x14ac:dyDescent="0.2">
      <c r="A2765" s="214" t="s">
        <v>18620</v>
      </c>
      <c r="B2765" s="214" t="s">
        <v>18621</v>
      </c>
      <c r="C2765" s="214" t="s">
        <v>16329</v>
      </c>
      <c r="D2765" s="214" t="s">
        <v>51810</v>
      </c>
      <c r="E2765" t="s">
        <v>52724</v>
      </c>
    </row>
    <row r="2766" spans="1:5" x14ac:dyDescent="0.2">
      <c r="A2766" s="214" t="s">
        <v>18618</v>
      </c>
      <c r="B2766" s="214" t="s">
        <v>18619</v>
      </c>
      <c r="C2766" s="214" t="s">
        <v>16329</v>
      </c>
      <c r="D2766" s="214" t="s">
        <v>51810</v>
      </c>
      <c r="E2766" t="s">
        <v>52724</v>
      </c>
    </row>
    <row r="2767" spans="1:5" x14ac:dyDescent="0.2">
      <c r="A2767" s="214" t="s">
        <v>28196</v>
      </c>
      <c r="B2767" s="214" t="s">
        <v>28197</v>
      </c>
      <c r="C2767" s="214" t="s">
        <v>15353</v>
      </c>
      <c r="D2767" s="214" t="s">
        <v>51810</v>
      </c>
      <c r="E2767" t="s">
        <v>52724</v>
      </c>
    </row>
    <row r="2768" spans="1:5" x14ac:dyDescent="0.2">
      <c r="A2768" s="214" t="s">
        <v>32728</v>
      </c>
      <c r="B2768" s="214" t="s">
        <v>32729</v>
      </c>
      <c r="C2768" s="214" t="s">
        <v>15353</v>
      </c>
      <c r="D2768" s="214" t="s">
        <v>51810</v>
      </c>
      <c r="E2768" t="s">
        <v>52724</v>
      </c>
    </row>
    <row r="2769" spans="1:5" x14ac:dyDescent="0.2">
      <c r="A2769" s="214" t="s">
        <v>43611</v>
      </c>
      <c r="B2769" s="214" t="s">
        <v>43612</v>
      </c>
      <c r="C2769" s="214" t="s">
        <v>52726</v>
      </c>
      <c r="D2769" s="214" t="s">
        <v>51810</v>
      </c>
      <c r="E2769" t="s">
        <v>52724</v>
      </c>
    </row>
    <row r="2770" spans="1:5" x14ac:dyDescent="0.2">
      <c r="A2770" s="214" t="s">
        <v>27657</v>
      </c>
      <c r="B2770" s="214" t="s">
        <v>15063</v>
      </c>
      <c r="C2770" s="214" t="s">
        <v>14839</v>
      </c>
      <c r="D2770" s="214" t="s">
        <v>51810</v>
      </c>
      <c r="E2770" t="s">
        <v>52724</v>
      </c>
    </row>
    <row r="2771" spans="1:5" x14ac:dyDescent="0.2">
      <c r="A2771" s="214" t="s">
        <v>10990</v>
      </c>
      <c r="B2771" s="214" t="s">
        <v>40876</v>
      </c>
      <c r="C2771" s="214" t="s">
        <v>10626</v>
      </c>
      <c r="D2771" s="214" t="s">
        <v>51810</v>
      </c>
      <c r="E2771" t="s">
        <v>52724</v>
      </c>
    </row>
    <row r="2772" spans="1:5" x14ac:dyDescent="0.2">
      <c r="A2772" s="214" t="s">
        <v>26392</v>
      </c>
      <c r="B2772" s="214" t="s">
        <v>46936</v>
      </c>
      <c r="C2772" s="214" t="s">
        <v>10626</v>
      </c>
      <c r="D2772" s="214" t="s">
        <v>51810</v>
      </c>
      <c r="E2772" t="s">
        <v>52724</v>
      </c>
    </row>
    <row r="2773" spans="1:5" x14ac:dyDescent="0.2">
      <c r="A2773" s="214" t="s">
        <v>11018</v>
      </c>
      <c r="B2773" s="214" t="s">
        <v>50104</v>
      </c>
      <c r="C2773" s="214" t="s">
        <v>10626</v>
      </c>
      <c r="D2773" s="214" t="s">
        <v>51810</v>
      </c>
      <c r="E2773" t="s">
        <v>52724</v>
      </c>
    </row>
    <row r="2774" spans="1:5" x14ac:dyDescent="0.2">
      <c r="A2774" s="214" t="s">
        <v>52612</v>
      </c>
      <c r="B2774" s="214" t="s">
        <v>52613</v>
      </c>
      <c r="C2774" s="214" t="s">
        <v>10626</v>
      </c>
      <c r="D2774" s="214" t="s">
        <v>51810</v>
      </c>
      <c r="E2774" t="s">
        <v>52724</v>
      </c>
    </row>
    <row r="2775" spans="1:5" x14ac:dyDescent="0.2">
      <c r="A2775" s="214" t="s">
        <v>11019</v>
      </c>
      <c r="B2775" s="214" t="s">
        <v>10976</v>
      </c>
      <c r="C2775" s="214" t="s">
        <v>10626</v>
      </c>
      <c r="D2775" s="214" t="s">
        <v>51810</v>
      </c>
      <c r="E2775" t="s">
        <v>52724</v>
      </c>
    </row>
    <row r="2776" spans="1:5" x14ac:dyDescent="0.2">
      <c r="A2776" s="214" t="s">
        <v>11020</v>
      </c>
      <c r="B2776" s="214" t="s">
        <v>10977</v>
      </c>
      <c r="C2776" s="214" t="s">
        <v>10626</v>
      </c>
      <c r="D2776" s="214" t="s">
        <v>51810</v>
      </c>
      <c r="E2776" t="s">
        <v>52724</v>
      </c>
    </row>
    <row r="2777" spans="1:5" x14ac:dyDescent="0.2">
      <c r="A2777" s="214" t="s">
        <v>11021</v>
      </c>
      <c r="B2777" s="214" t="s">
        <v>10978</v>
      </c>
      <c r="C2777" s="214" t="s">
        <v>10626</v>
      </c>
      <c r="D2777" s="214" t="s">
        <v>51810</v>
      </c>
      <c r="E2777" t="s">
        <v>52724</v>
      </c>
    </row>
    <row r="2778" spans="1:5" x14ac:dyDescent="0.2">
      <c r="A2778" s="214" t="s">
        <v>15478</v>
      </c>
      <c r="B2778" s="214" t="s">
        <v>15479</v>
      </c>
      <c r="C2778" s="214" t="s">
        <v>10626</v>
      </c>
      <c r="D2778" s="214" t="s">
        <v>51810</v>
      </c>
      <c r="E2778" t="s">
        <v>52724</v>
      </c>
    </row>
    <row r="2779" spans="1:5" x14ac:dyDescent="0.2">
      <c r="A2779" s="214" t="s">
        <v>15480</v>
      </c>
      <c r="B2779" s="214" t="s">
        <v>15481</v>
      </c>
      <c r="C2779" s="214" t="s">
        <v>10626</v>
      </c>
      <c r="D2779" s="214" t="s">
        <v>51810</v>
      </c>
      <c r="E2779" t="s">
        <v>52724</v>
      </c>
    </row>
    <row r="2780" spans="1:5" x14ac:dyDescent="0.2">
      <c r="A2780" s="214" t="s">
        <v>26408</v>
      </c>
      <c r="B2780" s="214" t="s">
        <v>46940</v>
      </c>
      <c r="C2780" s="214" t="s">
        <v>10626</v>
      </c>
      <c r="D2780" s="214" t="s">
        <v>51810</v>
      </c>
      <c r="E2780" t="s">
        <v>52724</v>
      </c>
    </row>
    <row r="2781" spans="1:5" x14ac:dyDescent="0.2">
      <c r="A2781" s="214" t="s">
        <v>11006</v>
      </c>
      <c r="B2781" s="214" t="s">
        <v>10652</v>
      </c>
      <c r="C2781" s="214" t="s">
        <v>10626</v>
      </c>
      <c r="D2781" s="214" t="s">
        <v>51810</v>
      </c>
      <c r="E2781" t="s">
        <v>52724</v>
      </c>
    </row>
    <row r="2782" spans="1:5" x14ac:dyDescent="0.2">
      <c r="A2782" s="214" t="s">
        <v>11007</v>
      </c>
      <c r="B2782" s="214" t="s">
        <v>10653</v>
      </c>
      <c r="C2782" s="214" t="s">
        <v>10626</v>
      </c>
      <c r="D2782" s="214" t="s">
        <v>51810</v>
      </c>
      <c r="E2782" t="s">
        <v>52724</v>
      </c>
    </row>
    <row r="2783" spans="1:5" x14ac:dyDescent="0.2">
      <c r="A2783" s="214" t="s">
        <v>26395</v>
      </c>
      <c r="B2783" s="214" t="s">
        <v>46937</v>
      </c>
      <c r="C2783" s="214" t="s">
        <v>10626</v>
      </c>
      <c r="D2783" s="214" t="s">
        <v>51810</v>
      </c>
      <c r="E2783" t="s">
        <v>52724</v>
      </c>
    </row>
    <row r="2784" spans="1:5" x14ac:dyDescent="0.2">
      <c r="A2784" s="214" t="s">
        <v>26396</v>
      </c>
      <c r="B2784" s="214" t="s">
        <v>46938</v>
      </c>
      <c r="C2784" s="214" t="s">
        <v>10626</v>
      </c>
      <c r="D2784" s="214" t="s">
        <v>51810</v>
      </c>
      <c r="E2784" t="s">
        <v>52724</v>
      </c>
    </row>
    <row r="2785" spans="1:5" x14ac:dyDescent="0.2">
      <c r="A2785" s="214" t="s">
        <v>26397</v>
      </c>
      <c r="B2785" s="214" t="s">
        <v>46939</v>
      </c>
      <c r="C2785" s="214" t="s">
        <v>10626</v>
      </c>
      <c r="D2785" s="214" t="s">
        <v>51810</v>
      </c>
      <c r="E2785" t="s">
        <v>52724</v>
      </c>
    </row>
    <row r="2786" spans="1:5" x14ac:dyDescent="0.2">
      <c r="A2786" s="214" t="s">
        <v>33560</v>
      </c>
      <c r="B2786" s="214" t="s">
        <v>33561</v>
      </c>
      <c r="C2786" s="214" t="s">
        <v>51820</v>
      </c>
      <c r="D2786" s="214" t="s">
        <v>51810</v>
      </c>
      <c r="E2786" t="s">
        <v>52724</v>
      </c>
    </row>
    <row r="2787" spans="1:5" x14ac:dyDescent="0.2">
      <c r="A2787" s="214" t="s">
        <v>33568</v>
      </c>
      <c r="B2787" s="214" t="s">
        <v>33569</v>
      </c>
      <c r="C2787" s="214" t="s">
        <v>51820</v>
      </c>
      <c r="D2787" s="214" t="s">
        <v>51810</v>
      </c>
      <c r="E2787" t="s">
        <v>52724</v>
      </c>
    </row>
    <row r="2788" spans="1:5" x14ac:dyDescent="0.2">
      <c r="A2788" s="214" t="s">
        <v>37060</v>
      </c>
      <c r="B2788" s="214" t="s">
        <v>47001</v>
      </c>
      <c r="C2788" s="214" t="s">
        <v>37054</v>
      </c>
      <c r="D2788" s="214" t="s">
        <v>51810</v>
      </c>
      <c r="E2788" t="s">
        <v>52724</v>
      </c>
    </row>
    <row r="2789" spans="1:5" x14ac:dyDescent="0.2">
      <c r="A2789" s="214" t="s">
        <v>14405</v>
      </c>
      <c r="B2789" s="214" t="s">
        <v>14406</v>
      </c>
      <c r="C2789" s="214" t="s">
        <v>14139</v>
      </c>
      <c r="D2789" s="214" t="s">
        <v>51810</v>
      </c>
      <c r="E2789" t="s">
        <v>52724</v>
      </c>
    </row>
    <row r="2790" spans="1:5" x14ac:dyDescent="0.2">
      <c r="A2790" s="214" t="s">
        <v>27642</v>
      </c>
      <c r="B2790" s="214" t="s">
        <v>27643</v>
      </c>
      <c r="C2790" s="214" t="s">
        <v>14839</v>
      </c>
      <c r="D2790" s="214" t="s">
        <v>51810</v>
      </c>
      <c r="E2790" t="s">
        <v>52724</v>
      </c>
    </row>
    <row r="2791" spans="1:5" x14ac:dyDescent="0.2">
      <c r="A2791" s="214" t="s">
        <v>27644</v>
      </c>
      <c r="B2791" s="214" t="s">
        <v>27645</v>
      </c>
      <c r="C2791" s="214" t="s">
        <v>14839</v>
      </c>
      <c r="D2791" s="214" t="s">
        <v>51810</v>
      </c>
      <c r="E2791" t="s">
        <v>52724</v>
      </c>
    </row>
    <row r="2792" spans="1:5" x14ac:dyDescent="0.2">
      <c r="A2792" s="214" t="s">
        <v>27646</v>
      </c>
      <c r="B2792" s="214" t="s">
        <v>27647</v>
      </c>
      <c r="C2792" s="214" t="s">
        <v>14839</v>
      </c>
      <c r="D2792" s="214" t="s">
        <v>51810</v>
      </c>
      <c r="E2792" t="s">
        <v>52724</v>
      </c>
    </row>
    <row r="2793" spans="1:5" x14ac:dyDescent="0.2">
      <c r="A2793" s="214" t="s">
        <v>27745</v>
      </c>
      <c r="B2793" s="214" t="s">
        <v>27746</v>
      </c>
      <c r="C2793" s="214" t="s">
        <v>15353</v>
      </c>
      <c r="D2793" s="214" t="s">
        <v>51810</v>
      </c>
      <c r="E2793" t="s">
        <v>52724</v>
      </c>
    </row>
    <row r="2794" spans="1:5" x14ac:dyDescent="0.2">
      <c r="A2794" s="214" t="s">
        <v>50105</v>
      </c>
      <c r="B2794" s="214" t="s">
        <v>50106</v>
      </c>
      <c r="C2794" s="214" t="s">
        <v>48352</v>
      </c>
      <c r="D2794" s="214" t="s">
        <v>51810</v>
      </c>
      <c r="E2794" t="s">
        <v>52724</v>
      </c>
    </row>
    <row r="2795" spans="1:5" x14ac:dyDescent="0.2">
      <c r="A2795" s="214" t="s">
        <v>50107</v>
      </c>
      <c r="B2795" s="214" t="s">
        <v>50108</v>
      </c>
      <c r="C2795" s="214" t="s">
        <v>48352</v>
      </c>
      <c r="D2795" s="214" t="s">
        <v>51810</v>
      </c>
      <c r="E2795" t="s">
        <v>52724</v>
      </c>
    </row>
    <row r="2796" spans="1:5" x14ac:dyDescent="0.2">
      <c r="A2796" s="214" t="s">
        <v>50109</v>
      </c>
      <c r="B2796" s="214" t="s">
        <v>50110</v>
      </c>
      <c r="C2796" s="214" t="s">
        <v>48352</v>
      </c>
      <c r="D2796" s="214" t="s">
        <v>51810</v>
      </c>
      <c r="E2796" t="s">
        <v>52724</v>
      </c>
    </row>
    <row r="2797" spans="1:5" x14ac:dyDescent="0.2">
      <c r="A2797" s="214" t="s">
        <v>50111</v>
      </c>
      <c r="B2797" s="214" t="s">
        <v>50112</v>
      </c>
      <c r="C2797" s="214" t="s">
        <v>48352</v>
      </c>
      <c r="D2797" s="214" t="s">
        <v>51810</v>
      </c>
      <c r="E2797" t="s">
        <v>52724</v>
      </c>
    </row>
    <row r="2798" spans="1:5" x14ac:dyDescent="0.2">
      <c r="A2798" s="214" t="s">
        <v>46683</v>
      </c>
      <c r="B2798" s="214" t="s">
        <v>46684</v>
      </c>
      <c r="C2798" s="214" t="s">
        <v>10046</v>
      </c>
      <c r="D2798" s="214" t="s">
        <v>51810</v>
      </c>
      <c r="E2798" t="s">
        <v>52724</v>
      </c>
    </row>
    <row r="2799" spans="1:5" x14ac:dyDescent="0.2">
      <c r="A2799" s="214" t="s">
        <v>16095</v>
      </c>
      <c r="B2799" s="214" t="s">
        <v>41025</v>
      </c>
      <c r="C2799" s="214" t="s">
        <v>16047</v>
      </c>
      <c r="D2799" s="214" t="s">
        <v>51810</v>
      </c>
      <c r="E2799" t="s">
        <v>52724</v>
      </c>
    </row>
    <row r="2800" spans="1:5" x14ac:dyDescent="0.2">
      <c r="A2800" s="214" t="s">
        <v>16096</v>
      </c>
      <c r="B2800" s="214" t="s">
        <v>50114</v>
      </c>
      <c r="C2800" s="214" t="s">
        <v>16047</v>
      </c>
      <c r="D2800" s="214" t="s">
        <v>51810</v>
      </c>
      <c r="E2800" t="s">
        <v>52724</v>
      </c>
    </row>
    <row r="2801" spans="1:5" x14ac:dyDescent="0.2">
      <c r="A2801" s="214" t="s">
        <v>26874</v>
      </c>
      <c r="B2801" s="214" t="s">
        <v>41026</v>
      </c>
      <c r="C2801" s="214" t="s">
        <v>16047</v>
      </c>
      <c r="D2801" s="214" t="s">
        <v>51810</v>
      </c>
      <c r="E2801" t="s">
        <v>52724</v>
      </c>
    </row>
    <row r="2802" spans="1:5" x14ac:dyDescent="0.2">
      <c r="A2802" s="214" t="s">
        <v>8249</v>
      </c>
      <c r="B2802" s="214" t="s">
        <v>40949</v>
      </c>
      <c r="C2802" s="214" t="s">
        <v>16047</v>
      </c>
      <c r="D2802" s="214" t="s">
        <v>51810</v>
      </c>
      <c r="E2802" t="s">
        <v>52724</v>
      </c>
    </row>
    <row r="2803" spans="1:5" x14ac:dyDescent="0.2">
      <c r="A2803" s="214" t="s">
        <v>8250</v>
      </c>
      <c r="B2803" s="214" t="s">
        <v>40950</v>
      </c>
      <c r="C2803" s="214" t="s">
        <v>16047</v>
      </c>
      <c r="D2803" s="214" t="s">
        <v>51810</v>
      </c>
      <c r="E2803" t="s">
        <v>52724</v>
      </c>
    </row>
    <row r="2804" spans="1:5" x14ac:dyDescent="0.2">
      <c r="A2804" s="214" t="s">
        <v>8251</v>
      </c>
      <c r="B2804" s="214" t="s">
        <v>40951</v>
      </c>
      <c r="C2804" s="214" t="s">
        <v>16047</v>
      </c>
      <c r="D2804" s="214" t="s">
        <v>51810</v>
      </c>
      <c r="E2804" t="s">
        <v>52724</v>
      </c>
    </row>
    <row r="2805" spans="1:5" x14ac:dyDescent="0.2">
      <c r="A2805" s="214" t="s">
        <v>8252</v>
      </c>
      <c r="B2805" s="214" t="s">
        <v>40952</v>
      </c>
      <c r="C2805" s="214" t="s">
        <v>16047</v>
      </c>
      <c r="D2805" s="214" t="s">
        <v>51810</v>
      </c>
      <c r="E2805" t="s">
        <v>52724</v>
      </c>
    </row>
    <row r="2806" spans="1:5" x14ac:dyDescent="0.2">
      <c r="A2806" s="214" t="s">
        <v>8253</v>
      </c>
      <c r="B2806" s="214" t="s">
        <v>40953</v>
      </c>
      <c r="C2806" s="214" t="s">
        <v>16047</v>
      </c>
      <c r="D2806" s="214" t="s">
        <v>51810</v>
      </c>
      <c r="E2806" t="s">
        <v>52724</v>
      </c>
    </row>
    <row r="2807" spans="1:5" x14ac:dyDescent="0.2">
      <c r="A2807" s="214" t="s">
        <v>26860</v>
      </c>
      <c r="B2807" s="214" t="s">
        <v>40937</v>
      </c>
      <c r="C2807" s="214" t="s">
        <v>16047</v>
      </c>
      <c r="D2807" s="214" t="s">
        <v>51810</v>
      </c>
      <c r="E2807" t="s">
        <v>52724</v>
      </c>
    </row>
    <row r="2808" spans="1:5" x14ac:dyDescent="0.2">
      <c r="A2808" s="214" t="s">
        <v>26861</v>
      </c>
      <c r="B2808" s="214" t="s">
        <v>40938</v>
      </c>
      <c r="C2808" s="214" t="s">
        <v>16047</v>
      </c>
      <c r="D2808" s="214" t="s">
        <v>51810</v>
      </c>
      <c r="E2808" t="s">
        <v>52724</v>
      </c>
    </row>
    <row r="2809" spans="1:5" x14ac:dyDescent="0.2">
      <c r="A2809" s="214" t="s">
        <v>26862</v>
      </c>
      <c r="B2809" s="214" t="s">
        <v>40939</v>
      </c>
      <c r="C2809" s="214" t="s">
        <v>16047</v>
      </c>
      <c r="D2809" s="214" t="s">
        <v>51810</v>
      </c>
      <c r="E2809" t="s">
        <v>52724</v>
      </c>
    </row>
    <row r="2810" spans="1:5" x14ac:dyDescent="0.2">
      <c r="A2810" s="214" t="s">
        <v>26866</v>
      </c>
      <c r="B2810" s="214" t="s">
        <v>40943</v>
      </c>
      <c r="C2810" s="214" t="s">
        <v>16047</v>
      </c>
      <c r="D2810" s="214" t="s">
        <v>51810</v>
      </c>
      <c r="E2810" t="s">
        <v>52724</v>
      </c>
    </row>
    <row r="2811" spans="1:5" x14ac:dyDescent="0.2">
      <c r="A2811" s="214" t="s">
        <v>26868</v>
      </c>
      <c r="B2811" s="214" t="s">
        <v>40945</v>
      </c>
      <c r="C2811" s="214" t="s">
        <v>16047</v>
      </c>
      <c r="D2811" s="214" t="s">
        <v>51810</v>
      </c>
      <c r="E2811" t="s">
        <v>52724</v>
      </c>
    </row>
    <row r="2812" spans="1:5" x14ac:dyDescent="0.2">
      <c r="A2812" s="214" t="s">
        <v>26869</v>
      </c>
      <c r="B2812" s="214" t="s">
        <v>40946</v>
      </c>
      <c r="C2812" s="214" t="s">
        <v>16047</v>
      </c>
      <c r="D2812" s="214" t="s">
        <v>51810</v>
      </c>
      <c r="E2812" t="s">
        <v>52724</v>
      </c>
    </row>
    <row r="2813" spans="1:5" x14ac:dyDescent="0.2">
      <c r="A2813" s="214" t="s">
        <v>26870</v>
      </c>
      <c r="B2813" s="214" t="s">
        <v>40947</v>
      </c>
      <c r="C2813" s="214" t="s">
        <v>16047</v>
      </c>
      <c r="D2813" s="214" t="s">
        <v>51810</v>
      </c>
      <c r="E2813" t="s">
        <v>52724</v>
      </c>
    </row>
    <row r="2814" spans="1:5" x14ac:dyDescent="0.2">
      <c r="A2814" s="214" t="s">
        <v>26871</v>
      </c>
      <c r="B2814" s="214" t="s">
        <v>40948</v>
      </c>
      <c r="C2814" s="214" t="s">
        <v>16047</v>
      </c>
      <c r="D2814" s="214" t="s">
        <v>51810</v>
      </c>
      <c r="E2814" t="s">
        <v>52724</v>
      </c>
    </row>
    <row r="2815" spans="1:5" x14ac:dyDescent="0.2">
      <c r="A2815" s="214" t="s">
        <v>8277</v>
      </c>
      <c r="B2815" s="214" t="s">
        <v>41009</v>
      </c>
      <c r="C2815" s="214" t="s">
        <v>16047</v>
      </c>
      <c r="D2815" s="214" t="s">
        <v>51810</v>
      </c>
      <c r="E2815" t="s">
        <v>52724</v>
      </c>
    </row>
    <row r="2816" spans="1:5" x14ac:dyDescent="0.2">
      <c r="A2816" s="214" t="s">
        <v>8278</v>
      </c>
      <c r="B2816" s="214" t="s">
        <v>41010</v>
      </c>
      <c r="C2816" s="214" t="s">
        <v>16047</v>
      </c>
      <c r="D2816" s="214" t="s">
        <v>51810</v>
      </c>
      <c r="E2816" t="s">
        <v>52724</v>
      </c>
    </row>
    <row r="2817" spans="1:5" x14ac:dyDescent="0.2">
      <c r="A2817" s="214" t="s">
        <v>8279</v>
      </c>
      <c r="B2817" s="214" t="s">
        <v>41011</v>
      </c>
      <c r="C2817" s="214" t="s">
        <v>16047</v>
      </c>
      <c r="D2817" s="214" t="s">
        <v>51810</v>
      </c>
      <c r="E2817" t="s">
        <v>52724</v>
      </c>
    </row>
    <row r="2818" spans="1:5" x14ac:dyDescent="0.2">
      <c r="A2818" s="214" t="s">
        <v>8280</v>
      </c>
      <c r="B2818" s="214" t="s">
        <v>41013</v>
      </c>
      <c r="C2818" s="214" t="s">
        <v>16047</v>
      </c>
      <c r="D2818" s="214" t="s">
        <v>51810</v>
      </c>
      <c r="E2818" t="s">
        <v>52724</v>
      </c>
    </row>
    <row r="2819" spans="1:5" x14ac:dyDescent="0.2">
      <c r="A2819" s="214" t="s">
        <v>8281</v>
      </c>
      <c r="B2819" s="214" t="s">
        <v>41014</v>
      </c>
      <c r="C2819" s="214" t="s">
        <v>16047</v>
      </c>
      <c r="D2819" s="214" t="s">
        <v>51810</v>
      </c>
      <c r="E2819" t="s">
        <v>52724</v>
      </c>
    </row>
    <row r="2820" spans="1:5" x14ac:dyDescent="0.2">
      <c r="A2820" s="214" t="s">
        <v>8282</v>
      </c>
      <c r="B2820" s="214" t="s">
        <v>41007</v>
      </c>
      <c r="C2820" s="214" t="s">
        <v>16047</v>
      </c>
      <c r="D2820" s="214" t="s">
        <v>51810</v>
      </c>
      <c r="E2820" t="s">
        <v>52724</v>
      </c>
    </row>
    <row r="2821" spans="1:5" x14ac:dyDescent="0.2">
      <c r="A2821" s="214" t="s">
        <v>8245</v>
      </c>
      <c r="B2821" s="214" t="s">
        <v>40927</v>
      </c>
      <c r="C2821" s="214" t="s">
        <v>16047</v>
      </c>
      <c r="D2821" s="214" t="s">
        <v>51810</v>
      </c>
      <c r="E2821" t="s">
        <v>52724</v>
      </c>
    </row>
    <row r="2822" spans="1:5" x14ac:dyDescent="0.2">
      <c r="A2822" s="214" t="s">
        <v>8247</v>
      </c>
      <c r="B2822" s="214" t="s">
        <v>40930</v>
      </c>
      <c r="C2822" s="214" t="s">
        <v>16047</v>
      </c>
      <c r="D2822" s="214" t="s">
        <v>51810</v>
      </c>
      <c r="E2822" t="s">
        <v>52724</v>
      </c>
    </row>
    <row r="2823" spans="1:5" x14ac:dyDescent="0.2">
      <c r="A2823" s="214" t="s">
        <v>8271</v>
      </c>
      <c r="B2823" s="214" t="s">
        <v>40961</v>
      </c>
      <c r="C2823" s="214" t="s">
        <v>16047</v>
      </c>
      <c r="D2823" s="214" t="s">
        <v>51810</v>
      </c>
      <c r="E2823" t="s">
        <v>52724</v>
      </c>
    </row>
    <row r="2824" spans="1:5" x14ac:dyDescent="0.2">
      <c r="A2824" s="214" t="s">
        <v>8272</v>
      </c>
      <c r="B2824" s="214" t="s">
        <v>40962</v>
      </c>
      <c r="C2824" s="214" t="s">
        <v>16047</v>
      </c>
      <c r="D2824" s="214" t="s">
        <v>51810</v>
      </c>
      <c r="E2824" t="s">
        <v>52724</v>
      </c>
    </row>
    <row r="2825" spans="1:5" x14ac:dyDescent="0.2">
      <c r="A2825" s="214" t="s">
        <v>8273</v>
      </c>
      <c r="B2825" s="214" t="s">
        <v>40963</v>
      </c>
      <c r="C2825" s="214" t="s">
        <v>16047</v>
      </c>
      <c r="D2825" s="214" t="s">
        <v>51810</v>
      </c>
      <c r="E2825" t="s">
        <v>52724</v>
      </c>
    </row>
    <row r="2826" spans="1:5" x14ac:dyDescent="0.2">
      <c r="A2826" s="214" t="s">
        <v>8274</v>
      </c>
      <c r="B2826" s="214" t="s">
        <v>40965</v>
      </c>
      <c r="C2826" s="214" t="s">
        <v>16047</v>
      </c>
      <c r="D2826" s="214" t="s">
        <v>51810</v>
      </c>
      <c r="E2826" t="s">
        <v>52724</v>
      </c>
    </row>
    <row r="2827" spans="1:5" x14ac:dyDescent="0.2">
      <c r="A2827" s="214" t="s">
        <v>8275</v>
      </c>
      <c r="B2827" s="214" t="s">
        <v>40966</v>
      </c>
      <c r="C2827" s="214" t="s">
        <v>16047</v>
      </c>
      <c r="D2827" s="214" t="s">
        <v>51810</v>
      </c>
      <c r="E2827" t="s">
        <v>52724</v>
      </c>
    </row>
    <row r="2828" spans="1:5" x14ac:dyDescent="0.2">
      <c r="A2828" s="214" t="s">
        <v>8276</v>
      </c>
      <c r="B2828" s="214" t="s">
        <v>40967</v>
      </c>
      <c r="C2828" s="214" t="s">
        <v>16047</v>
      </c>
      <c r="D2828" s="214" t="s">
        <v>51810</v>
      </c>
      <c r="E2828" t="s">
        <v>52724</v>
      </c>
    </row>
    <row r="2829" spans="1:5" x14ac:dyDescent="0.2">
      <c r="A2829" s="214" t="s">
        <v>16055</v>
      </c>
      <c r="B2829" s="214" t="s">
        <v>40968</v>
      </c>
      <c r="C2829" s="214" t="s">
        <v>16047</v>
      </c>
      <c r="D2829" s="214" t="s">
        <v>51810</v>
      </c>
      <c r="E2829" t="s">
        <v>52724</v>
      </c>
    </row>
    <row r="2830" spans="1:5" x14ac:dyDescent="0.2">
      <c r="A2830" s="214" t="s">
        <v>26872</v>
      </c>
      <c r="B2830" s="214" t="s">
        <v>40969</v>
      </c>
      <c r="C2830" s="214" t="s">
        <v>16047</v>
      </c>
      <c r="D2830" s="214" t="s">
        <v>51810</v>
      </c>
      <c r="E2830" t="s">
        <v>52724</v>
      </c>
    </row>
    <row r="2831" spans="1:5" x14ac:dyDescent="0.2">
      <c r="A2831" s="214" t="s">
        <v>8254</v>
      </c>
      <c r="B2831" s="214" t="s">
        <v>40984</v>
      </c>
      <c r="C2831" s="214" t="s">
        <v>16047</v>
      </c>
      <c r="D2831" s="214" t="s">
        <v>51810</v>
      </c>
      <c r="E2831" t="s">
        <v>52724</v>
      </c>
    </row>
    <row r="2832" spans="1:5" x14ac:dyDescent="0.2">
      <c r="A2832" s="214" t="s">
        <v>8268</v>
      </c>
      <c r="B2832" s="214" t="s">
        <v>41028</v>
      </c>
      <c r="C2832" s="214" t="s">
        <v>16047</v>
      </c>
      <c r="D2832" s="214" t="s">
        <v>51810</v>
      </c>
      <c r="E2832" t="s">
        <v>52724</v>
      </c>
    </row>
    <row r="2833" spans="1:5" x14ac:dyDescent="0.2">
      <c r="A2833" s="214" t="s">
        <v>8269</v>
      </c>
      <c r="B2833" s="214" t="s">
        <v>41029</v>
      </c>
      <c r="C2833" s="214" t="s">
        <v>16047</v>
      </c>
      <c r="D2833" s="214" t="s">
        <v>51810</v>
      </c>
      <c r="E2833" t="s">
        <v>52724</v>
      </c>
    </row>
    <row r="2834" spans="1:5" x14ac:dyDescent="0.2">
      <c r="A2834" s="214" t="s">
        <v>8265</v>
      </c>
      <c r="B2834" s="214" t="s">
        <v>41038</v>
      </c>
      <c r="C2834" s="214" t="s">
        <v>16047</v>
      </c>
      <c r="D2834" s="214" t="s">
        <v>51810</v>
      </c>
      <c r="E2834" t="s">
        <v>52724</v>
      </c>
    </row>
    <row r="2835" spans="1:5" x14ac:dyDescent="0.2">
      <c r="A2835" s="214" t="s">
        <v>8270</v>
      </c>
      <c r="B2835" s="214" t="s">
        <v>41034</v>
      </c>
      <c r="C2835" s="214" t="s">
        <v>16047</v>
      </c>
      <c r="D2835" s="214" t="s">
        <v>51810</v>
      </c>
      <c r="E2835" t="s">
        <v>52724</v>
      </c>
    </row>
    <row r="2836" spans="1:5" x14ac:dyDescent="0.2">
      <c r="A2836" s="214" t="s">
        <v>8266</v>
      </c>
      <c r="B2836" s="214" t="s">
        <v>41036</v>
      </c>
      <c r="C2836" s="214" t="s">
        <v>16047</v>
      </c>
      <c r="D2836" s="214" t="s">
        <v>51810</v>
      </c>
      <c r="E2836" t="s">
        <v>52724</v>
      </c>
    </row>
    <row r="2837" spans="1:5" x14ac:dyDescent="0.2">
      <c r="A2837" s="214" t="s">
        <v>8267</v>
      </c>
      <c r="B2837" s="214" t="s">
        <v>41037</v>
      </c>
      <c r="C2837" s="214" t="s">
        <v>16047</v>
      </c>
      <c r="D2837" s="214" t="s">
        <v>51810</v>
      </c>
      <c r="E2837" t="s">
        <v>52724</v>
      </c>
    </row>
    <row r="2838" spans="1:5" x14ac:dyDescent="0.2">
      <c r="A2838" s="214" t="s">
        <v>8256</v>
      </c>
      <c r="B2838" s="214" t="s">
        <v>40989</v>
      </c>
      <c r="C2838" s="214" t="s">
        <v>16047</v>
      </c>
      <c r="D2838" s="214" t="s">
        <v>51810</v>
      </c>
      <c r="E2838" t="s">
        <v>52724</v>
      </c>
    </row>
    <row r="2839" spans="1:5" x14ac:dyDescent="0.2">
      <c r="A2839" s="214" t="s">
        <v>8257</v>
      </c>
      <c r="B2839" s="214" t="s">
        <v>40990</v>
      </c>
      <c r="C2839" s="214" t="s">
        <v>16047</v>
      </c>
      <c r="D2839" s="214" t="s">
        <v>51810</v>
      </c>
      <c r="E2839" t="s">
        <v>52724</v>
      </c>
    </row>
    <row r="2840" spans="1:5" x14ac:dyDescent="0.2">
      <c r="A2840" s="214" t="s">
        <v>8258</v>
      </c>
      <c r="B2840" s="214" t="s">
        <v>40991</v>
      </c>
      <c r="C2840" s="214" t="s">
        <v>16047</v>
      </c>
      <c r="D2840" s="214" t="s">
        <v>51810</v>
      </c>
      <c r="E2840" t="s">
        <v>52724</v>
      </c>
    </row>
    <row r="2841" spans="1:5" x14ac:dyDescent="0.2">
      <c r="A2841" s="214" t="s">
        <v>8259</v>
      </c>
      <c r="B2841" s="214" t="s">
        <v>40992</v>
      </c>
      <c r="C2841" s="214" t="s">
        <v>16047</v>
      </c>
      <c r="D2841" s="214" t="s">
        <v>51810</v>
      </c>
      <c r="E2841" t="s">
        <v>52724</v>
      </c>
    </row>
    <row r="2842" spans="1:5" x14ac:dyDescent="0.2">
      <c r="A2842" s="214" t="s">
        <v>8260</v>
      </c>
      <c r="B2842" s="214" t="s">
        <v>40993</v>
      </c>
      <c r="C2842" s="214" t="s">
        <v>16047</v>
      </c>
      <c r="D2842" s="214" t="s">
        <v>51810</v>
      </c>
      <c r="E2842" t="s">
        <v>52724</v>
      </c>
    </row>
    <row r="2843" spans="1:5" x14ac:dyDescent="0.2">
      <c r="A2843" s="214" t="s">
        <v>8261</v>
      </c>
      <c r="B2843" s="214" t="s">
        <v>40994</v>
      </c>
      <c r="C2843" s="214" t="s">
        <v>16047</v>
      </c>
      <c r="D2843" s="214" t="s">
        <v>51810</v>
      </c>
      <c r="E2843" t="s">
        <v>52724</v>
      </c>
    </row>
    <row r="2844" spans="1:5" x14ac:dyDescent="0.2">
      <c r="A2844" s="214" t="s">
        <v>8262</v>
      </c>
      <c r="B2844" s="214" t="s">
        <v>40999</v>
      </c>
      <c r="C2844" s="214" t="s">
        <v>16047</v>
      </c>
      <c r="D2844" s="214" t="s">
        <v>51810</v>
      </c>
      <c r="E2844" t="s">
        <v>52724</v>
      </c>
    </row>
    <row r="2845" spans="1:5" x14ac:dyDescent="0.2">
      <c r="A2845" s="214" t="s">
        <v>16078</v>
      </c>
      <c r="B2845" s="214" t="s">
        <v>41003</v>
      </c>
      <c r="C2845" s="214" t="s">
        <v>16047</v>
      </c>
      <c r="D2845" s="214" t="s">
        <v>51810</v>
      </c>
      <c r="E2845" t="s">
        <v>52724</v>
      </c>
    </row>
    <row r="2846" spans="1:5" x14ac:dyDescent="0.2">
      <c r="A2846" s="214" t="s">
        <v>8263</v>
      </c>
      <c r="B2846" s="214" t="s">
        <v>40986</v>
      </c>
      <c r="C2846" s="214" t="s">
        <v>16047</v>
      </c>
      <c r="D2846" s="214" t="s">
        <v>51810</v>
      </c>
      <c r="E2846" t="s">
        <v>52724</v>
      </c>
    </row>
    <row r="2847" spans="1:5" x14ac:dyDescent="0.2">
      <c r="A2847" s="214" t="s">
        <v>8264</v>
      </c>
      <c r="B2847" s="214" t="s">
        <v>40987</v>
      </c>
      <c r="C2847" s="214" t="s">
        <v>16047</v>
      </c>
      <c r="D2847" s="214" t="s">
        <v>51810</v>
      </c>
      <c r="E2847" t="s">
        <v>52724</v>
      </c>
    </row>
    <row r="2848" spans="1:5" x14ac:dyDescent="0.2">
      <c r="A2848" s="214" t="s">
        <v>16070</v>
      </c>
      <c r="B2848" s="214" t="s">
        <v>40988</v>
      </c>
      <c r="C2848" s="214" t="s">
        <v>16047</v>
      </c>
      <c r="D2848" s="214" t="s">
        <v>51810</v>
      </c>
      <c r="E2848" t="s">
        <v>52724</v>
      </c>
    </row>
    <row r="2849" spans="1:5" x14ac:dyDescent="0.2">
      <c r="A2849" s="214" t="s">
        <v>27064</v>
      </c>
      <c r="B2849" s="214" t="s">
        <v>40926</v>
      </c>
      <c r="C2849" s="214" t="s">
        <v>16047</v>
      </c>
      <c r="D2849" s="214" t="s">
        <v>51810</v>
      </c>
      <c r="E2849" t="s">
        <v>52724</v>
      </c>
    </row>
    <row r="2850" spans="1:5" x14ac:dyDescent="0.2">
      <c r="A2850" s="214" t="s">
        <v>16088</v>
      </c>
      <c r="B2850" s="214" t="s">
        <v>41019</v>
      </c>
      <c r="C2850" s="214" t="s">
        <v>16047</v>
      </c>
      <c r="D2850" s="214" t="s">
        <v>51810</v>
      </c>
      <c r="E2850" t="s">
        <v>52724</v>
      </c>
    </row>
    <row r="2851" spans="1:5" x14ac:dyDescent="0.2">
      <c r="A2851" s="214" t="s">
        <v>16089</v>
      </c>
      <c r="B2851" s="214" t="s">
        <v>41020</v>
      </c>
      <c r="C2851" s="214" t="s">
        <v>16047</v>
      </c>
      <c r="D2851" s="214" t="s">
        <v>51810</v>
      </c>
      <c r="E2851" t="s">
        <v>52724</v>
      </c>
    </row>
    <row r="2852" spans="1:5" x14ac:dyDescent="0.2">
      <c r="A2852" s="214" t="s">
        <v>16090</v>
      </c>
      <c r="B2852" s="214" t="s">
        <v>41021</v>
      </c>
      <c r="C2852" s="214" t="s">
        <v>16047</v>
      </c>
      <c r="D2852" s="214" t="s">
        <v>51810</v>
      </c>
      <c r="E2852" t="s">
        <v>52724</v>
      </c>
    </row>
    <row r="2853" spans="1:5" x14ac:dyDescent="0.2">
      <c r="A2853" s="214" t="s">
        <v>8722</v>
      </c>
      <c r="B2853" s="214" t="s">
        <v>8723</v>
      </c>
      <c r="C2853" s="214" t="s">
        <v>6478</v>
      </c>
      <c r="D2853" s="214" t="s">
        <v>51810</v>
      </c>
      <c r="E2853" t="s">
        <v>52724</v>
      </c>
    </row>
    <row r="2854" spans="1:5" x14ac:dyDescent="0.2">
      <c r="A2854" s="214" t="s">
        <v>6595</v>
      </c>
      <c r="B2854" s="214" t="s">
        <v>6596</v>
      </c>
      <c r="C2854" s="214" t="s">
        <v>6478</v>
      </c>
      <c r="D2854" s="214" t="s">
        <v>51810</v>
      </c>
      <c r="E2854" t="s">
        <v>52724</v>
      </c>
    </row>
    <row r="2855" spans="1:5" x14ac:dyDescent="0.2">
      <c r="A2855" s="214" t="s">
        <v>6603</v>
      </c>
      <c r="B2855" s="214" t="s">
        <v>6604</v>
      </c>
      <c r="C2855" s="214" t="s">
        <v>6478</v>
      </c>
      <c r="D2855" s="214" t="s">
        <v>51810</v>
      </c>
      <c r="E2855" t="s">
        <v>52724</v>
      </c>
    </row>
    <row r="2856" spans="1:5" x14ac:dyDescent="0.2">
      <c r="A2856" s="214" t="s">
        <v>4112</v>
      </c>
      <c r="B2856" s="214" t="s">
        <v>4113</v>
      </c>
      <c r="C2856" s="214" t="s">
        <v>3784</v>
      </c>
      <c r="D2856" s="214" t="s">
        <v>51810</v>
      </c>
      <c r="E2856" t="s">
        <v>52724</v>
      </c>
    </row>
    <row r="2857" spans="1:5" x14ac:dyDescent="0.2">
      <c r="A2857" s="214" t="s">
        <v>46840</v>
      </c>
      <c r="B2857" s="214" t="s">
        <v>46841</v>
      </c>
      <c r="C2857" s="214" t="s">
        <v>3784</v>
      </c>
      <c r="D2857" s="214" t="s">
        <v>51810</v>
      </c>
      <c r="E2857" t="s">
        <v>52724</v>
      </c>
    </row>
    <row r="2858" spans="1:5" x14ac:dyDescent="0.2">
      <c r="A2858" s="214" t="s">
        <v>50120</v>
      </c>
      <c r="B2858" s="214" t="s">
        <v>50121</v>
      </c>
      <c r="C2858" s="214" t="s">
        <v>3784</v>
      </c>
      <c r="D2858" s="214" t="s">
        <v>51810</v>
      </c>
      <c r="E2858" t="s">
        <v>52724</v>
      </c>
    </row>
    <row r="2859" spans="1:5" x14ac:dyDescent="0.2">
      <c r="A2859" s="214" t="s">
        <v>4312</v>
      </c>
      <c r="B2859" s="214" t="s">
        <v>4313</v>
      </c>
      <c r="C2859" s="214" t="s">
        <v>3784</v>
      </c>
      <c r="D2859" s="214" t="s">
        <v>51810</v>
      </c>
      <c r="E2859" t="s">
        <v>52724</v>
      </c>
    </row>
    <row r="2860" spans="1:5" x14ac:dyDescent="0.2">
      <c r="A2860" s="214" t="s">
        <v>11025</v>
      </c>
      <c r="B2860" s="214" t="s">
        <v>11026</v>
      </c>
      <c r="C2860" s="214" t="s">
        <v>3784</v>
      </c>
      <c r="D2860" s="214" t="s">
        <v>51810</v>
      </c>
      <c r="E2860" t="s">
        <v>52724</v>
      </c>
    </row>
    <row r="2861" spans="1:5" x14ac:dyDescent="0.2">
      <c r="A2861" s="214" t="s">
        <v>11037</v>
      </c>
      <c r="B2861" s="214" t="s">
        <v>11038</v>
      </c>
      <c r="C2861" s="214" t="s">
        <v>3784</v>
      </c>
      <c r="D2861" s="214" t="s">
        <v>51810</v>
      </c>
      <c r="E2861" t="s">
        <v>52724</v>
      </c>
    </row>
    <row r="2862" spans="1:5" x14ac:dyDescent="0.2">
      <c r="A2862" s="214" t="s">
        <v>11039</v>
      </c>
      <c r="B2862" s="214" t="s">
        <v>11040</v>
      </c>
      <c r="C2862" s="214" t="s">
        <v>3784</v>
      </c>
      <c r="D2862" s="214" t="s">
        <v>51810</v>
      </c>
      <c r="E2862" t="s">
        <v>52724</v>
      </c>
    </row>
    <row r="2863" spans="1:5" x14ac:dyDescent="0.2">
      <c r="A2863" s="214" t="s">
        <v>11033</v>
      </c>
      <c r="B2863" s="214" t="s">
        <v>11034</v>
      </c>
      <c r="C2863" s="214" t="s">
        <v>3784</v>
      </c>
      <c r="D2863" s="214" t="s">
        <v>51810</v>
      </c>
      <c r="E2863" t="s">
        <v>52724</v>
      </c>
    </row>
    <row r="2864" spans="1:5" x14ac:dyDescent="0.2">
      <c r="A2864" s="214" t="s">
        <v>11031</v>
      </c>
      <c r="B2864" s="214" t="s">
        <v>11032</v>
      </c>
      <c r="C2864" s="214" t="s">
        <v>3784</v>
      </c>
      <c r="D2864" s="214" t="s">
        <v>51810</v>
      </c>
      <c r="E2864" t="s">
        <v>52724</v>
      </c>
    </row>
    <row r="2865" spans="1:5" x14ac:dyDescent="0.2">
      <c r="A2865" s="214" t="s">
        <v>11035</v>
      </c>
      <c r="B2865" s="214" t="s">
        <v>11036</v>
      </c>
      <c r="C2865" s="214" t="s">
        <v>3784</v>
      </c>
      <c r="D2865" s="214" t="s">
        <v>51810</v>
      </c>
      <c r="E2865" t="s">
        <v>52724</v>
      </c>
    </row>
    <row r="2866" spans="1:5" x14ac:dyDescent="0.2">
      <c r="A2866" s="214" t="s">
        <v>38069</v>
      </c>
      <c r="B2866" s="214" t="s">
        <v>10103</v>
      </c>
      <c r="C2866" s="214" t="s">
        <v>3784</v>
      </c>
      <c r="D2866" s="214" t="s">
        <v>51810</v>
      </c>
      <c r="E2866" t="s">
        <v>52724</v>
      </c>
    </row>
    <row r="2867" spans="1:5" x14ac:dyDescent="0.2">
      <c r="A2867" s="214" t="s">
        <v>38067</v>
      </c>
      <c r="B2867" s="214" t="s">
        <v>47749</v>
      </c>
      <c r="C2867" s="214" t="s">
        <v>3784</v>
      </c>
      <c r="D2867" s="214" t="s">
        <v>51810</v>
      </c>
      <c r="E2867" t="s">
        <v>52724</v>
      </c>
    </row>
    <row r="2868" spans="1:5" x14ac:dyDescent="0.2">
      <c r="A2868" s="214" t="s">
        <v>38065</v>
      </c>
      <c r="B2868" s="214" t="s">
        <v>10100</v>
      </c>
      <c r="C2868" s="214" t="s">
        <v>3784</v>
      </c>
      <c r="D2868" s="214" t="s">
        <v>51810</v>
      </c>
      <c r="E2868" t="s">
        <v>52724</v>
      </c>
    </row>
    <row r="2869" spans="1:5" x14ac:dyDescent="0.2">
      <c r="A2869" s="214" t="s">
        <v>38063</v>
      </c>
      <c r="B2869" s="214" t="s">
        <v>10179</v>
      </c>
      <c r="C2869" s="214" t="s">
        <v>3784</v>
      </c>
      <c r="D2869" s="214" t="s">
        <v>51810</v>
      </c>
      <c r="E2869" t="s">
        <v>52724</v>
      </c>
    </row>
    <row r="2870" spans="1:5" x14ac:dyDescent="0.2">
      <c r="A2870" s="214" t="s">
        <v>38068</v>
      </c>
      <c r="B2870" s="214" t="s">
        <v>10102</v>
      </c>
      <c r="C2870" s="214" t="s">
        <v>3784</v>
      </c>
      <c r="D2870" s="214" t="s">
        <v>51810</v>
      </c>
      <c r="E2870" t="s">
        <v>52724</v>
      </c>
    </row>
    <row r="2871" spans="1:5" x14ac:dyDescent="0.2">
      <c r="A2871" s="214" t="s">
        <v>38062</v>
      </c>
      <c r="B2871" s="214" t="s">
        <v>10099</v>
      </c>
      <c r="C2871" s="214" t="s">
        <v>3784</v>
      </c>
      <c r="D2871" s="214" t="s">
        <v>51810</v>
      </c>
      <c r="E2871" t="s">
        <v>52724</v>
      </c>
    </row>
    <row r="2872" spans="1:5" x14ac:dyDescent="0.2">
      <c r="A2872" s="214" t="s">
        <v>3867</v>
      </c>
      <c r="B2872" s="214" t="s">
        <v>10104</v>
      </c>
      <c r="C2872" s="214" t="s">
        <v>3784</v>
      </c>
      <c r="D2872" s="214" t="s">
        <v>51810</v>
      </c>
      <c r="E2872" t="s">
        <v>52724</v>
      </c>
    </row>
    <row r="2873" spans="1:5" x14ac:dyDescent="0.2">
      <c r="A2873" s="214" t="s">
        <v>38066</v>
      </c>
      <c r="B2873" s="214" t="s">
        <v>10101</v>
      </c>
      <c r="C2873" s="214" t="s">
        <v>3784</v>
      </c>
      <c r="D2873" s="214" t="s">
        <v>51810</v>
      </c>
      <c r="E2873" t="s">
        <v>52724</v>
      </c>
    </row>
    <row r="2874" spans="1:5" x14ac:dyDescent="0.2">
      <c r="A2874" s="214" t="s">
        <v>38064</v>
      </c>
      <c r="B2874" s="214" t="s">
        <v>47748</v>
      </c>
      <c r="C2874" s="214" t="s">
        <v>3784</v>
      </c>
      <c r="D2874" s="214" t="s">
        <v>51810</v>
      </c>
      <c r="E2874" t="s">
        <v>52724</v>
      </c>
    </row>
    <row r="2875" spans="1:5" x14ac:dyDescent="0.2">
      <c r="A2875" s="214" t="s">
        <v>38061</v>
      </c>
      <c r="B2875" s="214" t="s">
        <v>10098</v>
      </c>
      <c r="C2875" s="214" t="s">
        <v>3784</v>
      </c>
      <c r="D2875" s="214" t="s">
        <v>51810</v>
      </c>
      <c r="E2875" t="s">
        <v>52724</v>
      </c>
    </row>
    <row r="2876" spans="1:5" x14ac:dyDescent="0.2">
      <c r="A2876" s="214" t="s">
        <v>38083</v>
      </c>
      <c r="B2876" s="214" t="s">
        <v>10127</v>
      </c>
      <c r="C2876" s="214" t="s">
        <v>3784</v>
      </c>
      <c r="D2876" s="214" t="s">
        <v>51810</v>
      </c>
      <c r="E2876" t="s">
        <v>52724</v>
      </c>
    </row>
    <row r="2877" spans="1:5" x14ac:dyDescent="0.2">
      <c r="A2877" s="214" t="s">
        <v>38084</v>
      </c>
      <c r="B2877" s="214" t="s">
        <v>50122</v>
      </c>
      <c r="C2877" s="214" t="s">
        <v>3784</v>
      </c>
      <c r="D2877" s="214" t="s">
        <v>51810</v>
      </c>
      <c r="E2877" t="s">
        <v>52724</v>
      </c>
    </row>
    <row r="2878" spans="1:5" x14ac:dyDescent="0.2">
      <c r="A2878" s="214" t="s">
        <v>4157</v>
      </c>
      <c r="B2878" s="214" t="s">
        <v>51744</v>
      </c>
      <c r="C2878" s="214" t="s">
        <v>3784</v>
      </c>
      <c r="D2878" s="214" t="s">
        <v>51810</v>
      </c>
      <c r="E2878" t="s">
        <v>52724</v>
      </c>
    </row>
    <row r="2879" spans="1:5" x14ac:dyDescent="0.2">
      <c r="A2879" s="214" t="s">
        <v>4158</v>
      </c>
      <c r="B2879" s="214" t="s">
        <v>10128</v>
      </c>
      <c r="C2879" s="214" t="s">
        <v>3784</v>
      </c>
      <c r="D2879" s="214" t="s">
        <v>51810</v>
      </c>
      <c r="E2879" t="s">
        <v>52724</v>
      </c>
    </row>
    <row r="2880" spans="1:5" x14ac:dyDescent="0.2">
      <c r="A2880" s="214" t="s">
        <v>3817</v>
      </c>
      <c r="B2880" s="214" t="s">
        <v>3818</v>
      </c>
      <c r="C2880" s="214" t="s">
        <v>3784</v>
      </c>
      <c r="D2880" s="214" t="s">
        <v>51810</v>
      </c>
      <c r="E2880" t="s">
        <v>52724</v>
      </c>
    </row>
    <row r="2881" spans="1:5" x14ac:dyDescent="0.2">
      <c r="A2881" s="214" t="s">
        <v>26936</v>
      </c>
      <c r="B2881" s="214" t="s">
        <v>26937</v>
      </c>
      <c r="C2881" s="214" t="s">
        <v>3784</v>
      </c>
      <c r="D2881" s="214" t="s">
        <v>51810</v>
      </c>
      <c r="E2881" t="s">
        <v>52724</v>
      </c>
    </row>
    <row r="2882" spans="1:5" x14ac:dyDescent="0.2">
      <c r="A2882" s="214" t="s">
        <v>26938</v>
      </c>
      <c r="B2882" s="214" t="s">
        <v>26939</v>
      </c>
      <c r="C2882" s="214" t="s">
        <v>3784</v>
      </c>
      <c r="D2882" s="214" t="s">
        <v>51810</v>
      </c>
      <c r="E2882" t="s">
        <v>52724</v>
      </c>
    </row>
    <row r="2883" spans="1:5" x14ac:dyDescent="0.2">
      <c r="A2883" s="214" t="s">
        <v>46500</v>
      </c>
      <c r="B2883" s="214" t="s">
        <v>46501</v>
      </c>
      <c r="C2883" s="214" t="s">
        <v>3784</v>
      </c>
      <c r="D2883" s="214" t="s">
        <v>51810</v>
      </c>
      <c r="E2883" t="s">
        <v>52724</v>
      </c>
    </row>
    <row r="2884" spans="1:5" x14ac:dyDescent="0.2">
      <c r="A2884" s="214" t="s">
        <v>46512</v>
      </c>
      <c r="B2884" s="214" t="s">
        <v>46513</v>
      </c>
      <c r="C2884" s="214" t="s">
        <v>3784</v>
      </c>
      <c r="D2884" s="214" t="s">
        <v>51810</v>
      </c>
      <c r="E2884" t="s">
        <v>52724</v>
      </c>
    </row>
    <row r="2885" spans="1:5" x14ac:dyDescent="0.2">
      <c r="A2885" s="214" t="s">
        <v>46510</v>
      </c>
      <c r="B2885" s="214" t="s">
        <v>46511</v>
      </c>
      <c r="C2885" s="214" t="s">
        <v>3784</v>
      </c>
      <c r="D2885" s="214" t="s">
        <v>51810</v>
      </c>
      <c r="E2885" t="s">
        <v>52724</v>
      </c>
    </row>
    <row r="2886" spans="1:5" x14ac:dyDescent="0.2">
      <c r="A2886" s="214" t="s">
        <v>46506</v>
      </c>
      <c r="B2886" s="214" t="s">
        <v>46507</v>
      </c>
      <c r="C2886" s="214" t="s">
        <v>3784</v>
      </c>
      <c r="D2886" s="214" t="s">
        <v>51810</v>
      </c>
      <c r="E2886" t="s">
        <v>52724</v>
      </c>
    </row>
    <row r="2887" spans="1:5" x14ac:dyDescent="0.2">
      <c r="A2887" s="214" t="s">
        <v>46508</v>
      </c>
      <c r="B2887" s="214" t="s">
        <v>46509</v>
      </c>
      <c r="C2887" s="214" t="s">
        <v>3784</v>
      </c>
      <c r="D2887" s="214" t="s">
        <v>51810</v>
      </c>
      <c r="E2887" t="s">
        <v>52724</v>
      </c>
    </row>
    <row r="2888" spans="1:5" x14ac:dyDescent="0.2">
      <c r="A2888" s="214" t="s">
        <v>46502</v>
      </c>
      <c r="B2888" s="214" t="s">
        <v>46503</v>
      </c>
      <c r="C2888" s="214" t="s">
        <v>3784</v>
      </c>
      <c r="D2888" s="214" t="s">
        <v>51810</v>
      </c>
      <c r="E2888" t="s">
        <v>52724</v>
      </c>
    </row>
    <row r="2889" spans="1:5" x14ac:dyDescent="0.2">
      <c r="A2889" s="214" t="s">
        <v>46504</v>
      </c>
      <c r="B2889" s="214" t="s">
        <v>46505</v>
      </c>
      <c r="C2889" s="214" t="s">
        <v>3784</v>
      </c>
      <c r="D2889" s="214" t="s">
        <v>51810</v>
      </c>
      <c r="E2889" t="s">
        <v>52724</v>
      </c>
    </row>
    <row r="2890" spans="1:5" x14ac:dyDescent="0.2">
      <c r="A2890" s="214" t="s">
        <v>4056</v>
      </c>
      <c r="B2890" s="214" t="s">
        <v>4057</v>
      </c>
      <c r="C2890" s="214" t="s">
        <v>3784</v>
      </c>
      <c r="D2890" s="214" t="s">
        <v>51810</v>
      </c>
      <c r="E2890" t="s">
        <v>52724</v>
      </c>
    </row>
    <row r="2891" spans="1:5" x14ac:dyDescent="0.2">
      <c r="A2891" s="214" t="s">
        <v>4036</v>
      </c>
      <c r="B2891" s="214" t="s">
        <v>4037</v>
      </c>
      <c r="C2891" s="214" t="s">
        <v>3784</v>
      </c>
      <c r="D2891" s="214" t="s">
        <v>51810</v>
      </c>
      <c r="E2891" t="s">
        <v>52724</v>
      </c>
    </row>
    <row r="2892" spans="1:5" x14ac:dyDescent="0.2">
      <c r="A2892" s="214" t="s">
        <v>29986</v>
      </c>
      <c r="B2892" s="214" t="s">
        <v>29987</v>
      </c>
      <c r="C2892" s="214" t="s">
        <v>3784</v>
      </c>
      <c r="D2892" s="214" t="s">
        <v>51810</v>
      </c>
      <c r="E2892" t="s">
        <v>52724</v>
      </c>
    </row>
    <row r="2893" spans="1:5" x14ac:dyDescent="0.2">
      <c r="A2893" s="214" t="s">
        <v>29984</v>
      </c>
      <c r="B2893" s="214" t="s">
        <v>29985</v>
      </c>
      <c r="C2893" s="214" t="s">
        <v>3784</v>
      </c>
      <c r="D2893" s="214" t="s">
        <v>51810</v>
      </c>
      <c r="E2893" t="s">
        <v>52724</v>
      </c>
    </row>
    <row r="2894" spans="1:5" x14ac:dyDescent="0.2">
      <c r="A2894" s="214" t="s">
        <v>29982</v>
      </c>
      <c r="B2894" s="214" t="s">
        <v>29983</v>
      </c>
      <c r="C2894" s="214" t="s">
        <v>3784</v>
      </c>
      <c r="D2894" s="214" t="s">
        <v>51810</v>
      </c>
      <c r="E2894" t="s">
        <v>52724</v>
      </c>
    </row>
    <row r="2895" spans="1:5" x14ac:dyDescent="0.2">
      <c r="A2895" s="214" t="s">
        <v>29988</v>
      </c>
      <c r="B2895" s="214" t="s">
        <v>29989</v>
      </c>
      <c r="C2895" s="214" t="s">
        <v>3784</v>
      </c>
      <c r="D2895" s="214" t="s">
        <v>51810</v>
      </c>
      <c r="E2895" t="s">
        <v>52724</v>
      </c>
    </row>
    <row r="2896" spans="1:5" x14ac:dyDescent="0.2">
      <c r="A2896" s="214" t="s">
        <v>4175</v>
      </c>
      <c r="B2896" s="214" t="s">
        <v>4176</v>
      </c>
      <c r="C2896" s="214" t="s">
        <v>3784</v>
      </c>
      <c r="D2896" s="214" t="s">
        <v>51810</v>
      </c>
      <c r="E2896" t="s">
        <v>52724</v>
      </c>
    </row>
    <row r="2897" spans="1:5" x14ac:dyDescent="0.2">
      <c r="A2897" s="214" t="s">
        <v>4291</v>
      </c>
      <c r="B2897" s="214" t="s">
        <v>4292</v>
      </c>
      <c r="C2897" s="214" t="s">
        <v>3784</v>
      </c>
      <c r="D2897" s="214" t="s">
        <v>51810</v>
      </c>
      <c r="E2897" t="s">
        <v>52724</v>
      </c>
    </row>
    <row r="2898" spans="1:5" x14ac:dyDescent="0.2">
      <c r="A2898" s="214" t="s">
        <v>4293</v>
      </c>
      <c r="B2898" s="214" t="s">
        <v>4294</v>
      </c>
      <c r="C2898" s="214" t="s">
        <v>3784</v>
      </c>
      <c r="D2898" s="214" t="s">
        <v>51810</v>
      </c>
      <c r="E2898" t="s">
        <v>52724</v>
      </c>
    </row>
    <row r="2899" spans="1:5" x14ac:dyDescent="0.2">
      <c r="A2899" s="214" t="s">
        <v>4202</v>
      </c>
      <c r="B2899" s="214" t="s">
        <v>4203</v>
      </c>
      <c r="C2899" s="214" t="s">
        <v>3784</v>
      </c>
      <c r="D2899" s="214" t="s">
        <v>51810</v>
      </c>
      <c r="E2899" t="s">
        <v>52724</v>
      </c>
    </row>
    <row r="2900" spans="1:5" x14ac:dyDescent="0.2">
      <c r="A2900" s="214" t="s">
        <v>38089</v>
      </c>
      <c r="B2900" s="214" t="s">
        <v>4206</v>
      </c>
      <c r="C2900" s="214" t="s">
        <v>3784</v>
      </c>
      <c r="D2900" s="214" t="s">
        <v>51810</v>
      </c>
      <c r="E2900" t="s">
        <v>52724</v>
      </c>
    </row>
    <row r="2901" spans="1:5" x14ac:dyDescent="0.2">
      <c r="A2901" s="214" t="s">
        <v>4200</v>
      </c>
      <c r="B2901" s="214" t="s">
        <v>4201</v>
      </c>
      <c r="C2901" s="214" t="s">
        <v>3784</v>
      </c>
      <c r="D2901" s="214" t="s">
        <v>51810</v>
      </c>
      <c r="E2901" t="s">
        <v>52724</v>
      </c>
    </row>
    <row r="2902" spans="1:5" x14ac:dyDescent="0.2">
      <c r="A2902" s="214" t="s">
        <v>4247</v>
      </c>
      <c r="B2902" s="214" t="s">
        <v>10131</v>
      </c>
      <c r="C2902" s="214" t="s">
        <v>3784</v>
      </c>
      <c r="D2902" s="214" t="s">
        <v>51810</v>
      </c>
      <c r="E2902" t="s">
        <v>52724</v>
      </c>
    </row>
    <row r="2903" spans="1:5" x14ac:dyDescent="0.2">
      <c r="A2903" s="214" t="s">
        <v>4195</v>
      </c>
      <c r="B2903" s="214" t="s">
        <v>47752</v>
      </c>
      <c r="C2903" s="214" t="s">
        <v>3784</v>
      </c>
      <c r="D2903" s="214" t="s">
        <v>51810</v>
      </c>
      <c r="E2903" t="s">
        <v>52724</v>
      </c>
    </row>
    <row r="2904" spans="1:5" x14ac:dyDescent="0.2">
      <c r="A2904" s="214" t="s">
        <v>38097</v>
      </c>
      <c r="B2904" s="214" t="s">
        <v>4288</v>
      </c>
      <c r="C2904" s="214" t="s">
        <v>3784</v>
      </c>
      <c r="D2904" s="214" t="s">
        <v>51810</v>
      </c>
      <c r="E2904" t="s">
        <v>52724</v>
      </c>
    </row>
    <row r="2905" spans="1:5" x14ac:dyDescent="0.2">
      <c r="A2905" s="214" t="s">
        <v>4282</v>
      </c>
      <c r="B2905" s="214" t="s">
        <v>4283</v>
      </c>
      <c r="C2905" s="214" t="s">
        <v>3784</v>
      </c>
      <c r="D2905" s="214" t="s">
        <v>51810</v>
      </c>
      <c r="E2905" t="s">
        <v>52724</v>
      </c>
    </row>
    <row r="2906" spans="1:5" x14ac:dyDescent="0.2">
      <c r="A2906" s="214" t="s">
        <v>4284</v>
      </c>
      <c r="B2906" s="214" t="s">
        <v>4285</v>
      </c>
      <c r="C2906" s="214" t="s">
        <v>3784</v>
      </c>
      <c r="D2906" s="214" t="s">
        <v>51810</v>
      </c>
      <c r="E2906" t="s">
        <v>52724</v>
      </c>
    </row>
    <row r="2907" spans="1:5" x14ac:dyDescent="0.2">
      <c r="A2907" s="214" t="s">
        <v>4231</v>
      </c>
      <c r="B2907" s="214" t="s">
        <v>4232</v>
      </c>
      <c r="C2907" s="214" t="s">
        <v>3784</v>
      </c>
      <c r="D2907" s="214" t="s">
        <v>51810</v>
      </c>
      <c r="E2907" t="s">
        <v>52724</v>
      </c>
    </row>
    <row r="2908" spans="1:5" x14ac:dyDescent="0.2">
      <c r="A2908" s="214" t="s">
        <v>4196</v>
      </c>
      <c r="B2908" s="214" t="s">
        <v>4197</v>
      </c>
      <c r="C2908" s="214" t="s">
        <v>3784</v>
      </c>
      <c r="D2908" s="214" t="s">
        <v>51810</v>
      </c>
      <c r="E2908" t="s">
        <v>52724</v>
      </c>
    </row>
    <row r="2909" spans="1:5" x14ac:dyDescent="0.2">
      <c r="A2909" s="214" t="s">
        <v>4237</v>
      </c>
      <c r="B2909" s="214" t="s">
        <v>4238</v>
      </c>
      <c r="C2909" s="214" t="s">
        <v>3784</v>
      </c>
      <c r="D2909" s="214" t="s">
        <v>51810</v>
      </c>
      <c r="E2909" t="s">
        <v>52724</v>
      </c>
    </row>
    <row r="2910" spans="1:5" x14ac:dyDescent="0.2">
      <c r="A2910" s="214" t="s">
        <v>4276</v>
      </c>
      <c r="B2910" s="214" t="s">
        <v>4277</v>
      </c>
      <c r="C2910" s="214" t="s">
        <v>3784</v>
      </c>
      <c r="D2910" s="214" t="s">
        <v>51810</v>
      </c>
      <c r="E2910" t="s">
        <v>52724</v>
      </c>
    </row>
    <row r="2911" spans="1:5" x14ac:dyDescent="0.2">
      <c r="A2911" s="214" t="s">
        <v>15456</v>
      </c>
      <c r="B2911" s="214" t="s">
        <v>15457</v>
      </c>
      <c r="C2911" s="214" t="s">
        <v>3784</v>
      </c>
      <c r="D2911" s="214" t="s">
        <v>51810</v>
      </c>
      <c r="E2911" t="s">
        <v>52724</v>
      </c>
    </row>
    <row r="2912" spans="1:5" x14ac:dyDescent="0.2">
      <c r="A2912" s="214" t="s">
        <v>38091</v>
      </c>
      <c r="B2912" s="214" t="s">
        <v>4211</v>
      </c>
      <c r="C2912" s="214" t="s">
        <v>3784</v>
      </c>
      <c r="D2912" s="214" t="s">
        <v>51810</v>
      </c>
      <c r="E2912" t="s">
        <v>52724</v>
      </c>
    </row>
    <row r="2913" spans="1:5" x14ac:dyDescent="0.2">
      <c r="A2913" s="214" t="s">
        <v>38092</v>
      </c>
      <c r="B2913" s="214" t="s">
        <v>4218</v>
      </c>
      <c r="C2913" s="214" t="s">
        <v>3784</v>
      </c>
      <c r="D2913" s="214" t="s">
        <v>51810</v>
      </c>
      <c r="E2913" t="s">
        <v>52724</v>
      </c>
    </row>
    <row r="2914" spans="1:5" x14ac:dyDescent="0.2">
      <c r="A2914" s="214" t="s">
        <v>11053</v>
      </c>
      <c r="B2914" s="214" t="s">
        <v>11054</v>
      </c>
      <c r="C2914" s="214" t="s">
        <v>3784</v>
      </c>
      <c r="D2914" s="214" t="s">
        <v>51810</v>
      </c>
      <c r="E2914" t="s">
        <v>52724</v>
      </c>
    </row>
    <row r="2915" spans="1:5" x14ac:dyDescent="0.2">
      <c r="A2915" s="214" t="s">
        <v>15458</v>
      </c>
      <c r="B2915" s="214" t="s">
        <v>15459</v>
      </c>
      <c r="C2915" s="214" t="s">
        <v>3784</v>
      </c>
      <c r="D2915" s="214" t="s">
        <v>51810</v>
      </c>
      <c r="E2915" t="s">
        <v>52724</v>
      </c>
    </row>
    <row r="2916" spans="1:5" x14ac:dyDescent="0.2">
      <c r="A2916" s="214" t="s">
        <v>4325</v>
      </c>
      <c r="B2916" s="214" t="s">
        <v>10145</v>
      </c>
      <c r="C2916" s="214" t="s">
        <v>3784</v>
      </c>
      <c r="D2916" s="214" t="s">
        <v>51810</v>
      </c>
      <c r="E2916" t="s">
        <v>52724</v>
      </c>
    </row>
    <row r="2917" spans="1:5" x14ac:dyDescent="0.2">
      <c r="A2917" s="214" t="s">
        <v>48164</v>
      </c>
      <c r="B2917" s="214" t="s">
        <v>48165</v>
      </c>
      <c r="C2917" s="214" t="s">
        <v>3784</v>
      </c>
      <c r="D2917" s="214" t="s">
        <v>51810</v>
      </c>
      <c r="E2917" t="s">
        <v>52724</v>
      </c>
    </row>
    <row r="2918" spans="1:5" x14ac:dyDescent="0.2">
      <c r="A2918" s="214" t="s">
        <v>48160</v>
      </c>
      <c r="B2918" s="214" t="s">
        <v>48161</v>
      </c>
      <c r="C2918" s="214" t="s">
        <v>3784</v>
      </c>
      <c r="D2918" s="214" t="s">
        <v>51810</v>
      </c>
      <c r="E2918" t="s">
        <v>52724</v>
      </c>
    </row>
    <row r="2919" spans="1:5" x14ac:dyDescent="0.2">
      <c r="A2919" s="214" t="s">
        <v>48168</v>
      </c>
      <c r="B2919" s="214" t="s">
        <v>48169</v>
      </c>
      <c r="C2919" s="214" t="s">
        <v>3784</v>
      </c>
      <c r="D2919" s="214" t="s">
        <v>51810</v>
      </c>
      <c r="E2919" t="s">
        <v>52724</v>
      </c>
    </row>
    <row r="2920" spans="1:5" x14ac:dyDescent="0.2">
      <c r="A2920" s="214" t="s">
        <v>48184</v>
      </c>
      <c r="B2920" s="214" t="s">
        <v>48185</v>
      </c>
      <c r="C2920" s="214" t="s">
        <v>3784</v>
      </c>
      <c r="D2920" s="214" t="s">
        <v>51810</v>
      </c>
      <c r="E2920" t="s">
        <v>52724</v>
      </c>
    </row>
    <row r="2921" spans="1:5" x14ac:dyDescent="0.2">
      <c r="A2921" s="214" t="s">
        <v>48172</v>
      </c>
      <c r="B2921" s="214" t="s">
        <v>48173</v>
      </c>
      <c r="C2921" s="214" t="s">
        <v>3784</v>
      </c>
      <c r="D2921" s="214" t="s">
        <v>51810</v>
      </c>
      <c r="E2921" t="s">
        <v>52724</v>
      </c>
    </row>
    <row r="2922" spans="1:5" x14ac:dyDescent="0.2">
      <c r="A2922" s="214" t="s">
        <v>48176</v>
      </c>
      <c r="B2922" s="214" t="s">
        <v>48177</v>
      </c>
      <c r="C2922" s="214" t="s">
        <v>3784</v>
      </c>
      <c r="D2922" s="214" t="s">
        <v>51810</v>
      </c>
      <c r="E2922" t="s">
        <v>52724</v>
      </c>
    </row>
    <row r="2923" spans="1:5" x14ac:dyDescent="0.2">
      <c r="A2923" s="214" t="s">
        <v>48180</v>
      </c>
      <c r="B2923" s="214" t="s">
        <v>48181</v>
      </c>
      <c r="C2923" s="214" t="s">
        <v>3784</v>
      </c>
      <c r="D2923" s="214" t="s">
        <v>51810</v>
      </c>
      <c r="E2923" t="s">
        <v>52724</v>
      </c>
    </row>
    <row r="2924" spans="1:5" x14ac:dyDescent="0.2">
      <c r="A2924" s="214" t="s">
        <v>48156</v>
      </c>
      <c r="B2924" s="214" t="s">
        <v>48157</v>
      </c>
      <c r="C2924" s="214" t="s">
        <v>3784</v>
      </c>
      <c r="D2924" s="214" t="s">
        <v>51810</v>
      </c>
      <c r="E2924" t="s">
        <v>52724</v>
      </c>
    </row>
    <row r="2925" spans="1:5" x14ac:dyDescent="0.2">
      <c r="A2925" s="214" t="s">
        <v>48162</v>
      </c>
      <c r="B2925" s="214" t="s">
        <v>48163</v>
      </c>
      <c r="C2925" s="214" t="s">
        <v>3784</v>
      </c>
      <c r="D2925" s="214" t="s">
        <v>51810</v>
      </c>
      <c r="E2925" t="s">
        <v>52724</v>
      </c>
    </row>
    <row r="2926" spans="1:5" x14ac:dyDescent="0.2">
      <c r="A2926" s="214" t="s">
        <v>48158</v>
      </c>
      <c r="B2926" s="214" t="s">
        <v>48159</v>
      </c>
      <c r="C2926" s="214" t="s">
        <v>3784</v>
      </c>
      <c r="D2926" s="214" t="s">
        <v>51810</v>
      </c>
      <c r="E2926" t="s">
        <v>52724</v>
      </c>
    </row>
    <row r="2927" spans="1:5" x14ac:dyDescent="0.2">
      <c r="A2927" s="214" t="s">
        <v>48166</v>
      </c>
      <c r="B2927" s="214" t="s">
        <v>48167</v>
      </c>
      <c r="C2927" s="214" t="s">
        <v>3784</v>
      </c>
      <c r="D2927" s="214" t="s">
        <v>51810</v>
      </c>
      <c r="E2927" t="s">
        <v>52724</v>
      </c>
    </row>
    <row r="2928" spans="1:5" x14ac:dyDescent="0.2">
      <c r="A2928" s="214" t="s">
        <v>48182</v>
      </c>
      <c r="B2928" s="214" t="s">
        <v>48183</v>
      </c>
      <c r="C2928" s="214" t="s">
        <v>3784</v>
      </c>
      <c r="D2928" s="214" t="s">
        <v>51810</v>
      </c>
      <c r="E2928" t="s">
        <v>52724</v>
      </c>
    </row>
    <row r="2929" spans="1:5" x14ac:dyDescent="0.2">
      <c r="A2929" s="214" t="s">
        <v>48170</v>
      </c>
      <c r="B2929" s="214" t="s">
        <v>48171</v>
      </c>
      <c r="C2929" s="214" t="s">
        <v>3784</v>
      </c>
      <c r="D2929" s="214" t="s">
        <v>51810</v>
      </c>
      <c r="E2929" t="s">
        <v>52724</v>
      </c>
    </row>
    <row r="2930" spans="1:5" x14ac:dyDescent="0.2">
      <c r="A2930" s="214" t="s">
        <v>48174</v>
      </c>
      <c r="B2930" s="214" t="s">
        <v>48175</v>
      </c>
      <c r="C2930" s="214" t="s">
        <v>3784</v>
      </c>
      <c r="D2930" s="214" t="s">
        <v>51810</v>
      </c>
      <c r="E2930" t="s">
        <v>52724</v>
      </c>
    </row>
    <row r="2931" spans="1:5" x14ac:dyDescent="0.2">
      <c r="A2931" s="214" t="s">
        <v>48178</v>
      </c>
      <c r="B2931" s="214" t="s">
        <v>48179</v>
      </c>
      <c r="C2931" s="214" t="s">
        <v>3784</v>
      </c>
      <c r="D2931" s="214" t="s">
        <v>51810</v>
      </c>
      <c r="E2931" t="s">
        <v>52724</v>
      </c>
    </row>
    <row r="2932" spans="1:5" x14ac:dyDescent="0.2">
      <c r="A2932" s="214" t="s">
        <v>48154</v>
      </c>
      <c r="B2932" s="214" t="s">
        <v>48155</v>
      </c>
      <c r="C2932" s="214" t="s">
        <v>3784</v>
      </c>
      <c r="D2932" s="214" t="s">
        <v>51810</v>
      </c>
      <c r="E2932" t="s">
        <v>52724</v>
      </c>
    </row>
    <row r="2933" spans="1:5" x14ac:dyDescent="0.2">
      <c r="A2933" s="214" t="s">
        <v>46609</v>
      </c>
      <c r="B2933" s="214" t="s">
        <v>46610</v>
      </c>
      <c r="C2933" s="214" t="s">
        <v>3784</v>
      </c>
      <c r="D2933" s="214" t="s">
        <v>51810</v>
      </c>
      <c r="E2933" t="s">
        <v>52724</v>
      </c>
    </row>
    <row r="2934" spans="1:5" x14ac:dyDescent="0.2">
      <c r="A2934" s="214" t="s">
        <v>46613</v>
      </c>
      <c r="B2934" s="214" t="s">
        <v>46614</v>
      </c>
      <c r="C2934" s="214" t="s">
        <v>3784</v>
      </c>
      <c r="D2934" s="214" t="s">
        <v>51810</v>
      </c>
      <c r="E2934" t="s">
        <v>52724</v>
      </c>
    </row>
    <row r="2935" spans="1:5" x14ac:dyDescent="0.2">
      <c r="A2935" s="214" t="s">
        <v>46615</v>
      </c>
      <c r="B2935" s="214" t="s">
        <v>46616</v>
      </c>
      <c r="C2935" s="214" t="s">
        <v>3784</v>
      </c>
      <c r="D2935" s="214" t="s">
        <v>51810</v>
      </c>
      <c r="E2935" t="s">
        <v>52724</v>
      </c>
    </row>
    <row r="2936" spans="1:5" x14ac:dyDescent="0.2">
      <c r="A2936" s="214" t="s">
        <v>46617</v>
      </c>
      <c r="B2936" s="214" t="s">
        <v>46618</v>
      </c>
      <c r="C2936" s="214" t="s">
        <v>3784</v>
      </c>
      <c r="D2936" s="214" t="s">
        <v>51810</v>
      </c>
      <c r="E2936" t="s">
        <v>52724</v>
      </c>
    </row>
    <row r="2937" spans="1:5" x14ac:dyDescent="0.2">
      <c r="A2937" s="214" t="s">
        <v>46619</v>
      </c>
      <c r="B2937" s="214" t="s">
        <v>46620</v>
      </c>
      <c r="C2937" s="214" t="s">
        <v>3784</v>
      </c>
      <c r="D2937" s="214" t="s">
        <v>51810</v>
      </c>
      <c r="E2937" t="s">
        <v>52724</v>
      </c>
    </row>
    <row r="2938" spans="1:5" x14ac:dyDescent="0.2">
      <c r="A2938" s="214" t="s">
        <v>46621</v>
      </c>
      <c r="B2938" s="214" t="s">
        <v>46622</v>
      </c>
      <c r="C2938" s="214" t="s">
        <v>3784</v>
      </c>
      <c r="D2938" s="214" t="s">
        <v>51810</v>
      </c>
      <c r="E2938" t="s">
        <v>52724</v>
      </c>
    </row>
    <row r="2939" spans="1:5" x14ac:dyDescent="0.2">
      <c r="A2939" s="214" t="s">
        <v>4427</v>
      </c>
      <c r="B2939" s="214" t="s">
        <v>52099</v>
      </c>
      <c r="C2939" s="214" t="s">
        <v>3784</v>
      </c>
      <c r="D2939" s="214" t="s">
        <v>51810</v>
      </c>
      <c r="E2939" t="s">
        <v>52724</v>
      </c>
    </row>
    <row r="2940" spans="1:5" x14ac:dyDescent="0.2">
      <c r="A2940" s="214" t="s">
        <v>33705</v>
      </c>
      <c r="B2940" s="214" t="s">
        <v>41058</v>
      </c>
      <c r="C2940" s="214" t="s">
        <v>3784</v>
      </c>
      <c r="D2940" s="214" t="s">
        <v>51810</v>
      </c>
      <c r="E2940" t="s">
        <v>52724</v>
      </c>
    </row>
    <row r="2941" spans="1:5" x14ac:dyDescent="0.2">
      <c r="A2941" s="214" t="s">
        <v>4430</v>
      </c>
      <c r="B2941" s="214" t="s">
        <v>52093</v>
      </c>
      <c r="C2941" s="214" t="s">
        <v>3784</v>
      </c>
      <c r="D2941" s="214" t="s">
        <v>51810</v>
      </c>
      <c r="E2941" t="s">
        <v>52724</v>
      </c>
    </row>
    <row r="2942" spans="1:5" x14ac:dyDescent="0.2">
      <c r="A2942" s="214" t="s">
        <v>37336</v>
      </c>
      <c r="B2942" s="214" t="s">
        <v>37179</v>
      </c>
      <c r="C2942" s="214" t="s">
        <v>3784</v>
      </c>
      <c r="D2942" s="214" t="s">
        <v>51810</v>
      </c>
      <c r="E2942" t="s">
        <v>52724</v>
      </c>
    </row>
    <row r="2943" spans="1:5" x14ac:dyDescent="0.2">
      <c r="A2943" s="214" t="s">
        <v>37334</v>
      </c>
      <c r="B2943" s="214" t="s">
        <v>37177</v>
      </c>
      <c r="C2943" s="214" t="s">
        <v>3784</v>
      </c>
      <c r="D2943" s="214" t="s">
        <v>51810</v>
      </c>
      <c r="E2943" t="s">
        <v>52724</v>
      </c>
    </row>
    <row r="2944" spans="1:5" x14ac:dyDescent="0.2">
      <c r="A2944" s="214" t="s">
        <v>37335</v>
      </c>
      <c r="B2944" s="214" t="s">
        <v>37178</v>
      </c>
      <c r="C2944" s="214" t="s">
        <v>3784</v>
      </c>
      <c r="D2944" s="214" t="s">
        <v>51810</v>
      </c>
      <c r="E2944" t="s">
        <v>52724</v>
      </c>
    </row>
    <row r="2945" spans="1:5" x14ac:dyDescent="0.2">
      <c r="A2945" s="214" t="s">
        <v>43269</v>
      </c>
      <c r="B2945" s="214" t="s">
        <v>43270</v>
      </c>
      <c r="C2945" s="214" t="s">
        <v>3784</v>
      </c>
      <c r="D2945" s="214" t="s">
        <v>51810</v>
      </c>
      <c r="E2945" t="s">
        <v>52724</v>
      </c>
    </row>
    <row r="2946" spans="1:5" x14ac:dyDescent="0.2">
      <c r="A2946" s="214" t="s">
        <v>4155</v>
      </c>
      <c r="B2946" s="214" t="s">
        <v>4156</v>
      </c>
      <c r="C2946" s="214" t="s">
        <v>3784</v>
      </c>
      <c r="D2946" s="214" t="s">
        <v>51810</v>
      </c>
      <c r="E2946" t="s">
        <v>52724</v>
      </c>
    </row>
    <row r="2947" spans="1:5" x14ac:dyDescent="0.2">
      <c r="A2947" s="214" t="s">
        <v>50123</v>
      </c>
      <c r="B2947" s="214" t="s">
        <v>50124</v>
      </c>
      <c r="C2947" s="214" t="s">
        <v>3784</v>
      </c>
      <c r="D2947" s="214" t="s">
        <v>51810</v>
      </c>
      <c r="E2947" t="s">
        <v>52724</v>
      </c>
    </row>
    <row r="2948" spans="1:5" x14ac:dyDescent="0.2">
      <c r="A2948" s="214" t="s">
        <v>3877</v>
      </c>
      <c r="B2948" s="214" t="s">
        <v>3878</v>
      </c>
      <c r="C2948" s="214" t="s">
        <v>3784</v>
      </c>
      <c r="D2948" s="214" t="s">
        <v>51810</v>
      </c>
      <c r="E2948" t="s">
        <v>52724</v>
      </c>
    </row>
    <row r="2949" spans="1:5" x14ac:dyDescent="0.2">
      <c r="A2949" s="214" t="s">
        <v>38082</v>
      </c>
      <c r="B2949" s="214" t="s">
        <v>4147</v>
      </c>
      <c r="C2949" s="214" t="s">
        <v>3784</v>
      </c>
      <c r="D2949" s="214" t="s">
        <v>51810</v>
      </c>
      <c r="E2949" t="s">
        <v>52724</v>
      </c>
    </row>
    <row r="2950" spans="1:5" x14ac:dyDescent="0.2">
      <c r="A2950" s="214" t="s">
        <v>4148</v>
      </c>
      <c r="B2950" s="214" t="s">
        <v>4149</v>
      </c>
      <c r="C2950" s="214" t="s">
        <v>3784</v>
      </c>
      <c r="D2950" s="214" t="s">
        <v>51810</v>
      </c>
      <c r="E2950" t="s">
        <v>52724</v>
      </c>
    </row>
    <row r="2951" spans="1:5" x14ac:dyDescent="0.2">
      <c r="A2951" s="214" t="s">
        <v>4150</v>
      </c>
      <c r="B2951" s="214" t="s">
        <v>4151</v>
      </c>
      <c r="C2951" s="214" t="s">
        <v>3784</v>
      </c>
      <c r="D2951" s="214" t="s">
        <v>51810</v>
      </c>
      <c r="E2951" t="s">
        <v>52724</v>
      </c>
    </row>
    <row r="2952" spans="1:5" x14ac:dyDescent="0.2">
      <c r="A2952" s="214" t="s">
        <v>47764</v>
      </c>
      <c r="B2952" s="214" t="s">
        <v>47765</v>
      </c>
      <c r="C2952" s="214" t="s">
        <v>3784</v>
      </c>
      <c r="D2952" s="214" t="s">
        <v>51810</v>
      </c>
      <c r="E2952" t="s">
        <v>52724</v>
      </c>
    </row>
    <row r="2953" spans="1:5" x14ac:dyDescent="0.2">
      <c r="A2953" s="214" t="s">
        <v>47766</v>
      </c>
      <c r="B2953" s="214" t="s">
        <v>47767</v>
      </c>
      <c r="C2953" s="214" t="s">
        <v>3784</v>
      </c>
      <c r="D2953" s="214" t="s">
        <v>51810</v>
      </c>
      <c r="E2953" t="s">
        <v>52724</v>
      </c>
    </row>
    <row r="2954" spans="1:5" x14ac:dyDescent="0.2">
      <c r="A2954" s="214" t="s">
        <v>47784</v>
      </c>
      <c r="B2954" s="214" t="s">
        <v>47785</v>
      </c>
      <c r="C2954" s="214" t="s">
        <v>3784</v>
      </c>
      <c r="D2954" s="214" t="s">
        <v>51810</v>
      </c>
      <c r="E2954" t="s">
        <v>52724</v>
      </c>
    </row>
    <row r="2955" spans="1:5" x14ac:dyDescent="0.2">
      <c r="A2955" s="214" t="s">
        <v>47786</v>
      </c>
      <c r="B2955" s="214" t="s">
        <v>47787</v>
      </c>
      <c r="C2955" s="214" t="s">
        <v>3784</v>
      </c>
      <c r="D2955" s="214" t="s">
        <v>51810</v>
      </c>
      <c r="E2955" t="s">
        <v>52724</v>
      </c>
    </row>
    <row r="2956" spans="1:5" x14ac:dyDescent="0.2">
      <c r="A2956" s="214" t="s">
        <v>47780</v>
      </c>
      <c r="B2956" s="214" t="s">
        <v>47781</v>
      </c>
      <c r="C2956" s="214" t="s">
        <v>3784</v>
      </c>
      <c r="D2956" s="214" t="s">
        <v>51810</v>
      </c>
      <c r="E2956" t="s">
        <v>52724</v>
      </c>
    </row>
    <row r="2957" spans="1:5" x14ac:dyDescent="0.2">
      <c r="A2957" s="214" t="s">
        <v>47782</v>
      </c>
      <c r="B2957" s="214" t="s">
        <v>47783</v>
      </c>
      <c r="C2957" s="214" t="s">
        <v>3784</v>
      </c>
      <c r="D2957" s="214" t="s">
        <v>51810</v>
      </c>
      <c r="E2957" t="s">
        <v>52724</v>
      </c>
    </row>
    <row r="2958" spans="1:5" x14ac:dyDescent="0.2">
      <c r="A2958" s="214" t="s">
        <v>48039</v>
      </c>
      <c r="B2958" s="214" t="s">
        <v>48040</v>
      </c>
      <c r="C2958" s="214" t="s">
        <v>3784</v>
      </c>
      <c r="D2958" s="214" t="s">
        <v>51810</v>
      </c>
      <c r="E2958" t="s">
        <v>52724</v>
      </c>
    </row>
    <row r="2959" spans="1:5" x14ac:dyDescent="0.2">
      <c r="A2959" s="214" t="s">
        <v>48041</v>
      </c>
      <c r="B2959" s="214" t="s">
        <v>48042</v>
      </c>
      <c r="C2959" s="214" t="s">
        <v>3784</v>
      </c>
      <c r="D2959" s="214" t="s">
        <v>51810</v>
      </c>
      <c r="E2959" t="s">
        <v>52724</v>
      </c>
    </row>
    <row r="2960" spans="1:5" x14ac:dyDescent="0.2">
      <c r="A2960" s="214" t="s">
        <v>48043</v>
      </c>
      <c r="B2960" s="214" t="s">
        <v>48044</v>
      </c>
      <c r="C2960" s="214" t="s">
        <v>3784</v>
      </c>
      <c r="D2960" s="214" t="s">
        <v>51810</v>
      </c>
      <c r="E2960" t="s">
        <v>52724</v>
      </c>
    </row>
    <row r="2961" spans="1:5" x14ac:dyDescent="0.2">
      <c r="A2961" s="214" t="s">
        <v>48045</v>
      </c>
      <c r="B2961" s="214" t="s">
        <v>48046</v>
      </c>
      <c r="C2961" s="214" t="s">
        <v>3784</v>
      </c>
      <c r="D2961" s="214" t="s">
        <v>51810</v>
      </c>
      <c r="E2961" t="s">
        <v>52724</v>
      </c>
    </row>
    <row r="2962" spans="1:5" x14ac:dyDescent="0.2">
      <c r="A2962" s="214" t="s">
        <v>48037</v>
      </c>
      <c r="B2962" s="214" t="s">
        <v>48038</v>
      </c>
      <c r="C2962" s="214" t="s">
        <v>3784</v>
      </c>
      <c r="D2962" s="214" t="s">
        <v>51810</v>
      </c>
      <c r="E2962" t="s">
        <v>52724</v>
      </c>
    </row>
    <row r="2963" spans="1:5" x14ac:dyDescent="0.2">
      <c r="A2963" s="214" t="s">
        <v>47770</v>
      </c>
      <c r="B2963" s="214" t="s">
        <v>47771</v>
      </c>
      <c r="C2963" s="214" t="s">
        <v>3784</v>
      </c>
      <c r="D2963" s="214" t="s">
        <v>51810</v>
      </c>
      <c r="E2963" t="s">
        <v>52724</v>
      </c>
    </row>
    <row r="2964" spans="1:5" x14ac:dyDescent="0.2">
      <c r="A2964" s="214" t="s">
        <v>47772</v>
      </c>
      <c r="B2964" s="214" t="s">
        <v>47773</v>
      </c>
      <c r="C2964" s="214" t="s">
        <v>3784</v>
      </c>
      <c r="D2964" s="214" t="s">
        <v>51810</v>
      </c>
      <c r="E2964" t="s">
        <v>52724</v>
      </c>
    </row>
    <row r="2965" spans="1:5" x14ac:dyDescent="0.2">
      <c r="A2965" s="214" t="s">
        <v>47768</v>
      </c>
      <c r="B2965" s="214" t="s">
        <v>47769</v>
      </c>
      <c r="C2965" s="214" t="s">
        <v>3784</v>
      </c>
      <c r="D2965" s="214" t="s">
        <v>51810</v>
      </c>
      <c r="E2965" t="s">
        <v>52724</v>
      </c>
    </row>
    <row r="2966" spans="1:5" x14ac:dyDescent="0.2">
      <c r="A2966" s="214" t="s">
        <v>47760</v>
      </c>
      <c r="B2966" s="214" t="s">
        <v>47761</v>
      </c>
      <c r="C2966" s="214" t="s">
        <v>3784</v>
      </c>
      <c r="D2966" s="214" t="s">
        <v>51810</v>
      </c>
      <c r="E2966" t="s">
        <v>52724</v>
      </c>
    </row>
    <row r="2967" spans="1:5" x14ac:dyDescent="0.2">
      <c r="A2967" s="214" t="s">
        <v>47762</v>
      </c>
      <c r="B2967" s="214" t="s">
        <v>47763</v>
      </c>
      <c r="C2967" s="214" t="s">
        <v>3784</v>
      </c>
      <c r="D2967" s="214" t="s">
        <v>51810</v>
      </c>
      <c r="E2967" t="s">
        <v>52724</v>
      </c>
    </row>
    <row r="2968" spans="1:5" x14ac:dyDescent="0.2">
      <c r="A2968" s="214" t="s">
        <v>47776</v>
      </c>
      <c r="B2968" s="214" t="s">
        <v>47777</v>
      </c>
      <c r="C2968" s="214" t="s">
        <v>3784</v>
      </c>
      <c r="D2968" s="214" t="s">
        <v>51810</v>
      </c>
      <c r="E2968" t="s">
        <v>52724</v>
      </c>
    </row>
    <row r="2969" spans="1:5" x14ac:dyDescent="0.2">
      <c r="A2969" s="214" t="s">
        <v>47778</v>
      </c>
      <c r="B2969" s="214" t="s">
        <v>47779</v>
      </c>
      <c r="C2969" s="214" t="s">
        <v>3784</v>
      </c>
      <c r="D2969" s="214" t="s">
        <v>51810</v>
      </c>
      <c r="E2969" t="s">
        <v>52724</v>
      </c>
    </row>
    <row r="2970" spans="1:5" x14ac:dyDescent="0.2">
      <c r="A2970" s="214" t="s">
        <v>47774</v>
      </c>
      <c r="B2970" s="214" t="s">
        <v>47775</v>
      </c>
      <c r="C2970" s="214" t="s">
        <v>3784</v>
      </c>
      <c r="D2970" s="214" t="s">
        <v>51810</v>
      </c>
      <c r="E2970" t="s">
        <v>52724</v>
      </c>
    </row>
    <row r="2971" spans="1:5" x14ac:dyDescent="0.2">
      <c r="A2971" s="214" t="s">
        <v>47802</v>
      </c>
      <c r="B2971" s="214" t="s">
        <v>47803</v>
      </c>
      <c r="C2971" s="214" t="s">
        <v>3784</v>
      </c>
      <c r="D2971" s="214" t="s">
        <v>51810</v>
      </c>
      <c r="E2971" t="s">
        <v>52724</v>
      </c>
    </row>
    <row r="2972" spans="1:5" x14ac:dyDescent="0.2">
      <c r="A2972" s="214" t="s">
        <v>47804</v>
      </c>
      <c r="B2972" s="214" t="s">
        <v>47805</v>
      </c>
      <c r="C2972" s="214" t="s">
        <v>3784</v>
      </c>
      <c r="D2972" s="214" t="s">
        <v>51810</v>
      </c>
      <c r="E2972" t="s">
        <v>52724</v>
      </c>
    </row>
    <row r="2973" spans="1:5" x14ac:dyDescent="0.2">
      <c r="A2973" s="214" t="s">
        <v>47788</v>
      </c>
      <c r="B2973" s="214" t="s">
        <v>47789</v>
      </c>
      <c r="C2973" s="214" t="s">
        <v>3784</v>
      </c>
      <c r="D2973" s="214" t="s">
        <v>51810</v>
      </c>
      <c r="E2973" t="s">
        <v>52724</v>
      </c>
    </row>
    <row r="2974" spans="1:5" x14ac:dyDescent="0.2">
      <c r="A2974" s="214" t="s">
        <v>47790</v>
      </c>
      <c r="B2974" s="214" t="s">
        <v>47791</v>
      </c>
      <c r="C2974" s="214" t="s">
        <v>3784</v>
      </c>
      <c r="D2974" s="214" t="s">
        <v>51810</v>
      </c>
      <c r="E2974" t="s">
        <v>52724</v>
      </c>
    </row>
    <row r="2975" spans="1:5" x14ac:dyDescent="0.2">
      <c r="A2975" s="214" t="s">
        <v>47792</v>
      </c>
      <c r="B2975" s="214" t="s">
        <v>47793</v>
      </c>
      <c r="C2975" s="214" t="s">
        <v>3784</v>
      </c>
      <c r="D2975" s="214" t="s">
        <v>51810</v>
      </c>
      <c r="E2975" t="s">
        <v>52724</v>
      </c>
    </row>
    <row r="2976" spans="1:5" x14ac:dyDescent="0.2">
      <c r="A2976" s="214" t="s">
        <v>47796</v>
      </c>
      <c r="B2976" s="214" t="s">
        <v>47797</v>
      </c>
      <c r="C2976" s="214" t="s">
        <v>3784</v>
      </c>
      <c r="D2976" s="214" t="s">
        <v>51810</v>
      </c>
      <c r="E2976" t="s">
        <v>52724</v>
      </c>
    </row>
    <row r="2977" spans="1:5" x14ac:dyDescent="0.2">
      <c r="A2977" s="214" t="s">
        <v>47798</v>
      </c>
      <c r="B2977" s="214" t="s">
        <v>47799</v>
      </c>
      <c r="C2977" s="214" t="s">
        <v>3784</v>
      </c>
      <c r="D2977" s="214" t="s">
        <v>51810</v>
      </c>
      <c r="E2977" t="s">
        <v>52724</v>
      </c>
    </row>
    <row r="2978" spans="1:5" x14ac:dyDescent="0.2">
      <c r="A2978" s="214" t="s">
        <v>47794</v>
      </c>
      <c r="B2978" s="214" t="s">
        <v>47795</v>
      </c>
      <c r="C2978" s="214" t="s">
        <v>3784</v>
      </c>
      <c r="D2978" s="214" t="s">
        <v>51810</v>
      </c>
      <c r="E2978" t="s">
        <v>52724</v>
      </c>
    </row>
    <row r="2979" spans="1:5" x14ac:dyDescent="0.2">
      <c r="A2979" s="214" t="s">
        <v>47800</v>
      </c>
      <c r="B2979" s="214" t="s">
        <v>47801</v>
      </c>
      <c r="C2979" s="214" t="s">
        <v>3784</v>
      </c>
      <c r="D2979" s="214" t="s">
        <v>51810</v>
      </c>
      <c r="E2979" t="s">
        <v>52724</v>
      </c>
    </row>
    <row r="2980" spans="1:5" x14ac:dyDescent="0.2">
      <c r="A2980" s="214" t="s">
        <v>15424</v>
      </c>
      <c r="B2980" s="214" t="s">
        <v>15425</v>
      </c>
      <c r="C2980" s="214" t="s">
        <v>3784</v>
      </c>
      <c r="D2980" s="214" t="s">
        <v>51810</v>
      </c>
      <c r="E2980" t="s">
        <v>52724</v>
      </c>
    </row>
    <row r="2981" spans="1:5" x14ac:dyDescent="0.2">
      <c r="A2981" s="214" t="s">
        <v>15426</v>
      </c>
      <c r="B2981" s="214" t="s">
        <v>15427</v>
      </c>
      <c r="C2981" s="214" t="s">
        <v>3784</v>
      </c>
      <c r="D2981" s="214" t="s">
        <v>51810</v>
      </c>
      <c r="E2981" t="s">
        <v>52724</v>
      </c>
    </row>
    <row r="2982" spans="1:5" x14ac:dyDescent="0.2">
      <c r="A2982" s="214" t="s">
        <v>15428</v>
      </c>
      <c r="B2982" s="214" t="s">
        <v>15429</v>
      </c>
      <c r="C2982" s="214" t="s">
        <v>3784</v>
      </c>
      <c r="D2982" s="214" t="s">
        <v>51810</v>
      </c>
      <c r="E2982" t="s">
        <v>52724</v>
      </c>
    </row>
    <row r="2983" spans="1:5" x14ac:dyDescent="0.2">
      <c r="A2983" s="214" t="s">
        <v>14546</v>
      </c>
      <c r="B2983" s="214" t="s">
        <v>14547</v>
      </c>
      <c r="C2983" s="214" t="s">
        <v>3784</v>
      </c>
      <c r="D2983" s="214" t="s">
        <v>51810</v>
      </c>
      <c r="E2983" t="s">
        <v>52724</v>
      </c>
    </row>
    <row r="2984" spans="1:5" x14ac:dyDescent="0.2">
      <c r="A2984" s="214" t="s">
        <v>25464</v>
      </c>
      <c r="B2984" s="214" t="s">
        <v>25465</v>
      </c>
      <c r="C2984" s="214" t="s">
        <v>3784</v>
      </c>
      <c r="D2984" s="214" t="s">
        <v>51810</v>
      </c>
      <c r="E2984" t="s">
        <v>52724</v>
      </c>
    </row>
    <row r="2985" spans="1:5" x14ac:dyDescent="0.2">
      <c r="A2985" s="214" t="s">
        <v>15422</v>
      </c>
      <c r="B2985" s="214" t="s">
        <v>15423</v>
      </c>
      <c r="C2985" s="214" t="s">
        <v>3784</v>
      </c>
      <c r="D2985" s="214" t="s">
        <v>51810</v>
      </c>
      <c r="E2985" t="s">
        <v>52724</v>
      </c>
    </row>
    <row r="2986" spans="1:5" x14ac:dyDescent="0.2">
      <c r="A2986" s="214" t="s">
        <v>14544</v>
      </c>
      <c r="B2986" s="214" t="s">
        <v>14545</v>
      </c>
      <c r="C2986" s="214" t="s">
        <v>3784</v>
      </c>
      <c r="D2986" s="214" t="s">
        <v>51810</v>
      </c>
      <c r="E2986" t="s">
        <v>52724</v>
      </c>
    </row>
    <row r="2987" spans="1:5" x14ac:dyDescent="0.2">
      <c r="A2987" s="214" t="s">
        <v>29990</v>
      </c>
      <c r="B2987" s="214" t="s">
        <v>29991</v>
      </c>
      <c r="C2987" s="214" t="s">
        <v>3784</v>
      </c>
      <c r="D2987" s="214" t="s">
        <v>51810</v>
      </c>
      <c r="E2987" t="s">
        <v>52724</v>
      </c>
    </row>
    <row r="2988" spans="1:5" x14ac:dyDescent="0.2">
      <c r="A2988" s="214" t="s">
        <v>33708</v>
      </c>
      <c r="B2988" s="214" t="s">
        <v>33709</v>
      </c>
      <c r="C2988" s="214" t="s">
        <v>3784</v>
      </c>
      <c r="D2988" s="214" t="s">
        <v>51810</v>
      </c>
      <c r="E2988" t="s">
        <v>52724</v>
      </c>
    </row>
    <row r="2989" spans="1:5" x14ac:dyDescent="0.2">
      <c r="A2989" s="214" t="s">
        <v>26453</v>
      </c>
      <c r="B2989" s="214" t="s">
        <v>26454</v>
      </c>
      <c r="C2989" s="214" t="s">
        <v>3784</v>
      </c>
      <c r="D2989" s="214" t="s">
        <v>51810</v>
      </c>
      <c r="E2989" t="s">
        <v>52724</v>
      </c>
    </row>
    <row r="2990" spans="1:5" x14ac:dyDescent="0.2">
      <c r="A2990" s="214" t="s">
        <v>26451</v>
      </c>
      <c r="B2990" s="214" t="s">
        <v>26452</v>
      </c>
      <c r="C2990" s="214" t="s">
        <v>3784</v>
      </c>
      <c r="D2990" s="214" t="s">
        <v>51810</v>
      </c>
      <c r="E2990" t="s">
        <v>52724</v>
      </c>
    </row>
    <row r="2991" spans="1:5" x14ac:dyDescent="0.2">
      <c r="A2991" s="214" t="s">
        <v>33706</v>
      </c>
      <c r="B2991" s="214" t="s">
        <v>33707</v>
      </c>
      <c r="C2991" s="214" t="s">
        <v>3784</v>
      </c>
      <c r="D2991" s="214" t="s">
        <v>51810</v>
      </c>
      <c r="E2991" t="s">
        <v>52724</v>
      </c>
    </row>
    <row r="2992" spans="1:5" x14ac:dyDescent="0.2">
      <c r="A2992" s="214" t="s">
        <v>50125</v>
      </c>
      <c r="B2992" s="214" t="s">
        <v>50126</v>
      </c>
      <c r="C2992" s="214" t="s">
        <v>3784</v>
      </c>
      <c r="D2992" s="214" t="s">
        <v>51810</v>
      </c>
      <c r="E2992" t="s">
        <v>52724</v>
      </c>
    </row>
    <row r="2993" spans="1:5" x14ac:dyDescent="0.2">
      <c r="A2993" s="214" t="s">
        <v>26002</v>
      </c>
      <c r="B2993" s="214" t="s">
        <v>26004</v>
      </c>
      <c r="C2993" s="214" t="s">
        <v>3784</v>
      </c>
      <c r="D2993" s="214" t="s">
        <v>51810</v>
      </c>
      <c r="E2993" t="s">
        <v>52724</v>
      </c>
    </row>
    <row r="2994" spans="1:5" x14ac:dyDescent="0.2">
      <c r="A2994" s="214" t="s">
        <v>26003</v>
      </c>
      <c r="B2994" s="214" t="s">
        <v>26005</v>
      </c>
      <c r="C2994" s="214" t="s">
        <v>3784</v>
      </c>
      <c r="D2994" s="214" t="s">
        <v>51810</v>
      </c>
      <c r="E2994" t="s">
        <v>52724</v>
      </c>
    </row>
    <row r="2995" spans="1:5" x14ac:dyDescent="0.2">
      <c r="A2995" s="214" t="s">
        <v>38054</v>
      </c>
      <c r="B2995" s="214" t="s">
        <v>32368</v>
      </c>
      <c r="C2995" s="214" t="s">
        <v>3784</v>
      </c>
      <c r="D2995" s="214" t="s">
        <v>51810</v>
      </c>
      <c r="E2995" t="s">
        <v>52724</v>
      </c>
    </row>
    <row r="2996" spans="1:5" x14ac:dyDescent="0.2">
      <c r="A2996" s="214" t="s">
        <v>3798</v>
      </c>
      <c r="B2996" s="214" t="s">
        <v>3799</v>
      </c>
      <c r="C2996" s="214" t="s">
        <v>3784</v>
      </c>
      <c r="D2996" s="214" t="s">
        <v>51810</v>
      </c>
      <c r="E2996" t="s">
        <v>52724</v>
      </c>
    </row>
    <row r="2997" spans="1:5" x14ac:dyDescent="0.2">
      <c r="A2997" s="214" t="s">
        <v>38086</v>
      </c>
      <c r="B2997" s="214" t="s">
        <v>4162</v>
      </c>
      <c r="C2997" s="214" t="s">
        <v>3784</v>
      </c>
      <c r="D2997" s="214" t="s">
        <v>51810</v>
      </c>
      <c r="E2997" t="s">
        <v>52724</v>
      </c>
    </row>
    <row r="2998" spans="1:5" x14ac:dyDescent="0.2">
      <c r="A2998" s="214" t="s">
        <v>33700</v>
      </c>
      <c r="B2998" s="214" t="s">
        <v>33701</v>
      </c>
      <c r="C2998" s="214" t="s">
        <v>3784</v>
      </c>
      <c r="D2998" s="214" t="s">
        <v>51810</v>
      </c>
      <c r="E2998" t="s">
        <v>52724</v>
      </c>
    </row>
    <row r="2999" spans="1:5" x14ac:dyDescent="0.2">
      <c r="A2999" s="214" t="s">
        <v>33653</v>
      </c>
      <c r="B2999" s="214" t="s">
        <v>33654</v>
      </c>
      <c r="C2999" s="214" t="s">
        <v>3784</v>
      </c>
      <c r="D2999" s="214" t="s">
        <v>51810</v>
      </c>
      <c r="E2999" t="s">
        <v>52724</v>
      </c>
    </row>
    <row r="3000" spans="1:5" x14ac:dyDescent="0.2">
      <c r="A3000" s="214" t="s">
        <v>33655</v>
      </c>
      <c r="B3000" s="214" t="s">
        <v>33656</v>
      </c>
      <c r="C3000" s="214" t="s">
        <v>3784</v>
      </c>
      <c r="D3000" s="214" t="s">
        <v>51810</v>
      </c>
      <c r="E3000" t="s">
        <v>52724</v>
      </c>
    </row>
    <row r="3001" spans="1:5" x14ac:dyDescent="0.2">
      <c r="A3001" s="214" t="s">
        <v>4124</v>
      </c>
      <c r="B3001" s="214" t="s">
        <v>4125</v>
      </c>
      <c r="C3001" s="214" t="s">
        <v>3784</v>
      </c>
      <c r="D3001" s="214" t="s">
        <v>51810</v>
      </c>
      <c r="E3001" t="s">
        <v>52724</v>
      </c>
    </row>
    <row r="3002" spans="1:5" x14ac:dyDescent="0.2">
      <c r="A3002" s="214" t="s">
        <v>3785</v>
      </c>
      <c r="B3002" s="214" t="s">
        <v>3786</v>
      </c>
      <c r="C3002" s="214" t="s">
        <v>3784</v>
      </c>
      <c r="D3002" s="214" t="s">
        <v>51810</v>
      </c>
      <c r="E3002" t="s">
        <v>52724</v>
      </c>
    </row>
    <row r="3003" spans="1:5" x14ac:dyDescent="0.2">
      <c r="A3003" s="214" t="s">
        <v>3787</v>
      </c>
      <c r="B3003" s="214" t="s">
        <v>47746</v>
      </c>
      <c r="C3003" s="214" t="s">
        <v>3784</v>
      </c>
      <c r="D3003" s="214" t="s">
        <v>51810</v>
      </c>
      <c r="E3003" t="s">
        <v>52724</v>
      </c>
    </row>
    <row r="3004" spans="1:5" x14ac:dyDescent="0.2">
      <c r="A3004" s="214" t="s">
        <v>4374</v>
      </c>
      <c r="B3004" s="214" t="s">
        <v>4375</v>
      </c>
      <c r="C3004" s="214" t="s">
        <v>3784</v>
      </c>
      <c r="D3004" s="214" t="s">
        <v>51810</v>
      </c>
      <c r="E3004" t="s">
        <v>52724</v>
      </c>
    </row>
    <row r="3005" spans="1:5" x14ac:dyDescent="0.2">
      <c r="A3005" s="214" t="s">
        <v>4376</v>
      </c>
      <c r="B3005" s="214" t="s">
        <v>47806</v>
      </c>
      <c r="C3005" s="214" t="s">
        <v>3784</v>
      </c>
      <c r="D3005" s="214" t="s">
        <v>51810</v>
      </c>
      <c r="E3005" t="s">
        <v>52724</v>
      </c>
    </row>
    <row r="3006" spans="1:5" x14ac:dyDescent="0.2">
      <c r="A3006" s="214" t="s">
        <v>4378</v>
      </c>
      <c r="B3006" s="214" t="s">
        <v>4379</v>
      </c>
      <c r="C3006" s="214" t="s">
        <v>3784</v>
      </c>
      <c r="D3006" s="214" t="s">
        <v>51810</v>
      </c>
      <c r="E3006" t="s">
        <v>52724</v>
      </c>
    </row>
    <row r="3007" spans="1:5" x14ac:dyDescent="0.2">
      <c r="A3007" s="214" t="s">
        <v>4372</v>
      </c>
      <c r="B3007" s="214" t="s">
        <v>4373</v>
      </c>
      <c r="C3007" s="214" t="s">
        <v>3784</v>
      </c>
      <c r="D3007" s="214" t="s">
        <v>51810</v>
      </c>
      <c r="E3007" t="s">
        <v>52724</v>
      </c>
    </row>
    <row r="3008" spans="1:5" x14ac:dyDescent="0.2">
      <c r="A3008" s="214" t="s">
        <v>4389</v>
      </c>
      <c r="B3008" s="214" t="s">
        <v>10166</v>
      </c>
      <c r="C3008" s="214" t="s">
        <v>3784</v>
      </c>
      <c r="D3008" s="214" t="s">
        <v>51810</v>
      </c>
      <c r="E3008" t="s">
        <v>52724</v>
      </c>
    </row>
    <row r="3009" spans="1:5" x14ac:dyDescent="0.2">
      <c r="A3009" s="214" t="s">
        <v>4390</v>
      </c>
      <c r="B3009" s="214" t="s">
        <v>4391</v>
      </c>
      <c r="C3009" s="214" t="s">
        <v>3784</v>
      </c>
      <c r="D3009" s="214" t="s">
        <v>51810</v>
      </c>
      <c r="E3009" t="s">
        <v>52724</v>
      </c>
    </row>
    <row r="3010" spans="1:5" x14ac:dyDescent="0.2">
      <c r="A3010" s="214" t="s">
        <v>38070</v>
      </c>
      <c r="B3010" s="214" t="s">
        <v>47750</v>
      </c>
      <c r="C3010" s="214" t="s">
        <v>3784</v>
      </c>
      <c r="D3010" s="214" t="s">
        <v>51810</v>
      </c>
      <c r="E3010" t="s">
        <v>52724</v>
      </c>
    </row>
    <row r="3011" spans="1:5" x14ac:dyDescent="0.2">
      <c r="A3011" s="214" t="s">
        <v>38073</v>
      </c>
      <c r="B3011" s="214" t="s">
        <v>41053</v>
      </c>
      <c r="C3011" s="214" t="s">
        <v>3784</v>
      </c>
      <c r="D3011" s="214" t="s">
        <v>51810</v>
      </c>
      <c r="E3011" t="s">
        <v>52724</v>
      </c>
    </row>
    <row r="3012" spans="1:5" x14ac:dyDescent="0.2">
      <c r="A3012" s="214" t="s">
        <v>3796</v>
      </c>
      <c r="B3012" s="214" t="s">
        <v>3797</v>
      </c>
      <c r="C3012" s="214" t="s">
        <v>3784</v>
      </c>
      <c r="D3012" s="214" t="s">
        <v>51810</v>
      </c>
      <c r="E3012" t="s">
        <v>52724</v>
      </c>
    </row>
    <row r="3013" spans="1:5" x14ac:dyDescent="0.2">
      <c r="A3013" s="214" t="s">
        <v>38080</v>
      </c>
      <c r="B3013" s="214" t="s">
        <v>10126</v>
      </c>
      <c r="C3013" s="214" t="s">
        <v>3784</v>
      </c>
      <c r="D3013" s="214" t="s">
        <v>51810</v>
      </c>
      <c r="E3013" t="s">
        <v>52724</v>
      </c>
    </row>
    <row r="3014" spans="1:5" x14ac:dyDescent="0.2">
      <c r="A3014" s="214" t="s">
        <v>38081</v>
      </c>
      <c r="B3014" s="214" t="s">
        <v>4144</v>
      </c>
      <c r="C3014" s="214" t="s">
        <v>3784</v>
      </c>
      <c r="D3014" s="214" t="s">
        <v>51810</v>
      </c>
      <c r="E3014" t="s">
        <v>52724</v>
      </c>
    </row>
    <row r="3015" spans="1:5" x14ac:dyDescent="0.2">
      <c r="A3015" s="214" t="s">
        <v>3790</v>
      </c>
      <c r="B3015" s="214" t="s">
        <v>3791</v>
      </c>
      <c r="C3015" s="214" t="s">
        <v>3784</v>
      </c>
      <c r="D3015" s="214" t="s">
        <v>51810</v>
      </c>
      <c r="E3015" t="s">
        <v>52724</v>
      </c>
    </row>
    <row r="3016" spans="1:5" x14ac:dyDescent="0.2">
      <c r="A3016" s="214" t="s">
        <v>3794</v>
      </c>
      <c r="B3016" s="214" t="s">
        <v>3795</v>
      </c>
      <c r="C3016" s="214" t="s">
        <v>3784</v>
      </c>
      <c r="D3016" s="214" t="s">
        <v>51810</v>
      </c>
      <c r="E3016" t="s">
        <v>52724</v>
      </c>
    </row>
    <row r="3017" spans="1:5" x14ac:dyDescent="0.2">
      <c r="A3017" s="214" t="s">
        <v>3788</v>
      </c>
      <c r="B3017" s="214" t="s">
        <v>3789</v>
      </c>
      <c r="C3017" s="214" t="s">
        <v>3784</v>
      </c>
      <c r="D3017" s="214" t="s">
        <v>51810</v>
      </c>
      <c r="E3017" t="s">
        <v>52724</v>
      </c>
    </row>
    <row r="3018" spans="1:5" x14ac:dyDescent="0.2">
      <c r="A3018" s="214" t="s">
        <v>38072</v>
      </c>
      <c r="B3018" s="214" t="s">
        <v>41052</v>
      </c>
      <c r="C3018" s="214" t="s">
        <v>3784</v>
      </c>
      <c r="D3018" s="214" t="s">
        <v>51810</v>
      </c>
      <c r="E3018" t="s">
        <v>52724</v>
      </c>
    </row>
    <row r="3019" spans="1:5" x14ac:dyDescent="0.2">
      <c r="A3019" s="214" t="s">
        <v>38071</v>
      </c>
      <c r="B3019" s="214" t="s">
        <v>41050</v>
      </c>
      <c r="C3019" s="214" t="s">
        <v>3784</v>
      </c>
      <c r="D3019" s="214" t="s">
        <v>51810</v>
      </c>
      <c r="E3019" t="s">
        <v>52724</v>
      </c>
    </row>
    <row r="3020" spans="1:5" x14ac:dyDescent="0.2">
      <c r="A3020" s="214" t="s">
        <v>4167</v>
      </c>
      <c r="B3020" s="214" t="s">
        <v>4168</v>
      </c>
      <c r="C3020" s="214" t="s">
        <v>3784</v>
      </c>
      <c r="D3020" s="214" t="s">
        <v>51810</v>
      </c>
      <c r="E3020" t="s">
        <v>52724</v>
      </c>
    </row>
    <row r="3021" spans="1:5" x14ac:dyDescent="0.2">
      <c r="A3021" s="214" t="s">
        <v>50127</v>
      </c>
      <c r="B3021" s="214" t="s">
        <v>50128</v>
      </c>
      <c r="C3021" s="214" t="s">
        <v>3784</v>
      </c>
      <c r="D3021" s="214" t="s">
        <v>51810</v>
      </c>
      <c r="E3021" t="s">
        <v>52724</v>
      </c>
    </row>
    <row r="3022" spans="1:5" x14ac:dyDescent="0.2">
      <c r="A3022" s="214" t="s">
        <v>4370</v>
      </c>
      <c r="B3022" s="214" t="s">
        <v>4371</v>
      </c>
      <c r="C3022" s="214" t="s">
        <v>3784</v>
      </c>
      <c r="D3022" s="214" t="s">
        <v>51810</v>
      </c>
      <c r="E3022" t="s">
        <v>52724</v>
      </c>
    </row>
    <row r="3023" spans="1:5" x14ac:dyDescent="0.2">
      <c r="A3023" s="214" t="s">
        <v>38059</v>
      </c>
      <c r="B3023" s="214" t="s">
        <v>26934</v>
      </c>
      <c r="C3023" s="214" t="s">
        <v>3784</v>
      </c>
      <c r="D3023" s="214" t="s">
        <v>51810</v>
      </c>
      <c r="E3023" t="s">
        <v>52724</v>
      </c>
    </row>
    <row r="3024" spans="1:5" x14ac:dyDescent="0.2">
      <c r="A3024" s="214" t="s">
        <v>38060</v>
      </c>
      <c r="B3024" s="214" t="s">
        <v>10097</v>
      </c>
      <c r="C3024" s="214" t="s">
        <v>3784</v>
      </c>
      <c r="D3024" s="214" t="s">
        <v>51810</v>
      </c>
      <c r="E3024" t="s">
        <v>52724</v>
      </c>
    </row>
    <row r="3025" spans="1:5" x14ac:dyDescent="0.2">
      <c r="A3025" s="214" t="s">
        <v>38075</v>
      </c>
      <c r="B3025" s="214" t="s">
        <v>26876</v>
      </c>
      <c r="C3025" s="214" t="s">
        <v>3784</v>
      </c>
      <c r="D3025" s="214" t="s">
        <v>51810</v>
      </c>
      <c r="E3025" t="s">
        <v>52724</v>
      </c>
    </row>
    <row r="3026" spans="1:5" x14ac:dyDescent="0.2">
      <c r="A3026" s="214" t="s">
        <v>38076</v>
      </c>
      <c r="B3026" s="214" t="s">
        <v>26440</v>
      </c>
      <c r="C3026" s="214" t="s">
        <v>3784</v>
      </c>
      <c r="D3026" s="214" t="s">
        <v>51810</v>
      </c>
      <c r="E3026" t="s">
        <v>52724</v>
      </c>
    </row>
    <row r="3027" spans="1:5" x14ac:dyDescent="0.2">
      <c r="A3027" s="214" t="s">
        <v>48148</v>
      </c>
      <c r="B3027" s="214" t="s">
        <v>3871</v>
      </c>
      <c r="C3027" s="214" t="s">
        <v>3784</v>
      </c>
      <c r="D3027" s="214" t="s">
        <v>51810</v>
      </c>
      <c r="E3027" t="s">
        <v>52724</v>
      </c>
    </row>
    <row r="3028" spans="1:5" x14ac:dyDescent="0.2">
      <c r="A3028" s="214" t="s">
        <v>48151</v>
      </c>
      <c r="B3028" s="214" t="s">
        <v>3876</v>
      </c>
      <c r="C3028" s="214" t="s">
        <v>3784</v>
      </c>
      <c r="D3028" s="214" t="s">
        <v>51810</v>
      </c>
      <c r="E3028" t="s">
        <v>52724</v>
      </c>
    </row>
    <row r="3029" spans="1:5" x14ac:dyDescent="0.2">
      <c r="A3029" s="214" t="s">
        <v>48153</v>
      </c>
      <c r="B3029" s="214" t="s">
        <v>26935</v>
      </c>
      <c r="C3029" s="214" t="s">
        <v>3784</v>
      </c>
      <c r="D3029" s="214" t="s">
        <v>51810</v>
      </c>
      <c r="E3029" t="s">
        <v>52724</v>
      </c>
    </row>
    <row r="3030" spans="1:5" x14ac:dyDescent="0.2">
      <c r="A3030" s="214" t="s">
        <v>48152</v>
      </c>
      <c r="B3030" s="214" t="s">
        <v>46949</v>
      </c>
      <c r="C3030" s="214" t="s">
        <v>3784</v>
      </c>
      <c r="D3030" s="214" t="s">
        <v>51810</v>
      </c>
      <c r="E3030" t="s">
        <v>52724</v>
      </c>
    </row>
    <row r="3031" spans="1:5" x14ac:dyDescent="0.2">
      <c r="A3031" s="214" t="s">
        <v>3848</v>
      </c>
      <c r="B3031" s="214" t="s">
        <v>3849</v>
      </c>
      <c r="C3031" s="214" t="s">
        <v>3784</v>
      </c>
      <c r="D3031" s="214" t="s">
        <v>51810</v>
      </c>
      <c r="E3031" t="s">
        <v>52724</v>
      </c>
    </row>
    <row r="3032" spans="1:5" x14ac:dyDescent="0.2">
      <c r="A3032" s="214" t="s">
        <v>3842</v>
      </c>
      <c r="B3032" s="214" t="s">
        <v>3843</v>
      </c>
      <c r="C3032" s="214" t="s">
        <v>3784</v>
      </c>
      <c r="D3032" s="214" t="s">
        <v>51810</v>
      </c>
      <c r="E3032" t="s">
        <v>52724</v>
      </c>
    </row>
    <row r="3033" spans="1:5" x14ac:dyDescent="0.2">
      <c r="A3033" s="214" t="s">
        <v>3846</v>
      </c>
      <c r="B3033" s="214" t="s">
        <v>3847</v>
      </c>
      <c r="C3033" s="214" t="s">
        <v>3784</v>
      </c>
      <c r="D3033" s="214" t="s">
        <v>51810</v>
      </c>
      <c r="E3033" t="s">
        <v>52724</v>
      </c>
    </row>
    <row r="3034" spans="1:5" x14ac:dyDescent="0.2">
      <c r="A3034" s="214" t="s">
        <v>51811</v>
      </c>
      <c r="B3034" s="214" t="s">
        <v>51812</v>
      </c>
      <c r="C3034" s="214" t="s">
        <v>14839</v>
      </c>
      <c r="D3034" s="214" t="s">
        <v>51810</v>
      </c>
      <c r="E3034" t="s">
        <v>52724</v>
      </c>
    </row>
    <row r="3035" spans="1:5" x14ac:dyDescent="0.2">
      <c r="A3035" s="214" t="s">
        <v>51815</v>
      </c>
      <c r="B3035" s="214" t="s">
        <v>50386</v>
      </c>
      <c r="C3035" s="214" t="s">
        <v>14839</v>
      </c>
      <c r="D3035" s="214" t="s">
        <v>51810</v>
      </c>
      <c r="E3035" t="s">
        <v>52724</v>
      </c>
    </row>
    <row r="3036" spans="1:5" x14ac:dyDescent="0.2">
      <c r="A3036" s="214" t="s">
        <v>28537</v>
      </c>
      <c r="B3036" s="214" t="s">
        <v>42843</v>
      </c>
      <c r="C3036" s="214" t="s">
        <v>15353</v>
      </c>
      <c r="D3036" s="214" t="s">
        <v>51810</v>
      </c>
      <c r="E3036" t="s">
        <v>52724</v>
      </c>
    </row>
    <row r="3037" spans="1:5" x14ac:dyDescent="0.2">
      <c r="A3037" s="214" t="s">
        <v>28538</v>
      </c>
      <c r="B3037" s="214" t="s">
        <v>42844</v>
      </c>
      <c r="C3037" s="214" t="s">
        <v>15353</v>
      </c>
      <c r="D3037" s="214" t="s">
        <v>51810</v>
      </c>
      <c r="E3037" t="s">
        <v>52724</v>
      </c>
    </row>
    <row r="3038" spans="1:5" x14ac:dyDescent="0.2">
      <c r="A3038" s="214" t="s">
        <v>33303</v>
      </c>
      <c r="B3038" s="214" t="s">
        <v>42842</v>
      </c>
      <c r="C3038" s="214" t="s">
        <v>15353</v>
      </c>
      <c r="D3038" s="214" t="s">
        <v>51810</v>
      </c>
      <c r="E3038" t="s">
        <v>52724</v>
      </c>
    </row>
    <row r="3039" spans="1:5" x14ac:dyDescent="0.2">
      <c r="A3039" s="214" t="s">
        <v>28541</v>
      </c>
      <c r="B3039" s="214" t="s">
        <v>42847</v>
      </c>
      <c r="C3039" s="214" t="s">
        <v>15353</v>
      </c>
      <c r="D3039" s="214" t="s">
        <v>51810</v>
      </c>
      <c r="E3039" t="s">
        <v>52724</v>
      </c>
    </row>
    <row r="3040" spans="1:5" x14ac:dyDescent="0.2">
      <c r="A3040" s="214" t="s">
        <v>28540</v>
      </c>
      <c r="B3040" s="214" t="s">
        <v>42846</v>
      </c>
      <c r="C3040" s="214" t="s">
        <v>15353</v>
      </c>
      <c r="D3040" s="214" t="s">
        <v>51810</v>
      </c>
      <c r="E3040" t="s">
        <v>52724</v>
      </c>
    </row>
    <row r="3041" spans="1:5" x14ac:dyDescent="0.2">
      <c r="A3041" s="214" t="s">
        <v>28539</v>
      </c>
      <c r="B3041" s="214" t="s">
        <v>42845</v>
      </c>
      <c r="C3041" s="214" t="s">
        <v>15353</v>
      </c>
      <c r="D3041" s="214" t="s">
        <v>51810</v>
      </c>
      <c r="E3041" t="s">
        <v>52724</v>
      </c>
    </row>
    <row r="3042" spans="1:5" x14ac:dyDescent="0.2">
      <c r="A3042" s="214" t="s">
        <v>28535</v>
      </c>
      <c r="B3042" s="214" t="s">
        <v>42838</v>
      </c>
      <c r="C3042" s="214" t="s">
        <v>15353</v>
      </c>
      <c r="D3042" s="214" t="s">
        <v>51810</v>
      </c>
      <c r="E3042" t="s">
        <v>52724</v>
      </c>
    </row>
    <row r="3043" spans="1:5" x14ac:dyDescent="0.2">
      <c r="A3043" s="214" t="s">
        <v>28534</v>
      </c>
      <c r="B3043" s="214" t="s">
        <v>42837</v>
      </c>
      <c r="C3043" s="214" t="s">
        <v>15353</v>
      </c>
      <c r="D3043" s="214" t="s">
        <v>51810</v>
      </c>
      <c r="E3043" t="s">
        <v>52724</v>
      </c>
    </row>
    <row r="3044" spans="1:5" x14ac:dyDescent="0.2">
      <c r="A3044" s="214" t="s">
        <v>28536</v>
      </c>
      <c r="B3044" s="214" t="s">
        <v>42840</v>
      </c>
      <c r="C3044" s="214" t="s">
        <v>15353</v>
      </c>
      <c r="D3044" s="214" t="s">
        <v>51810</v>
      </c>
      <c r="E3044" t="s">
        <v>52724</v>
      </c>
    </row>
    <row r="3045" spans="1:5" x14ac:dyDescent="0.2">
      <c r="A3045" s="214" t="s">
        <v>18672</v>
      </c>
      <c r="B3045" s="214" t="s">
        <v>18673</v>
      </c>
      <c r="C3045" s="214" t="s">
        <v>8486</v>
      </c>
      <c r="D3045" s="214" t="s">
        <v>51810</v>
      </c>
      <c r="E3045" t="s">
        <v>52724</v>
      </c>
    </row>
    <row r="3046" spans="1:5" x14ac:dyDescent="0.2">
      <c r="A3046" s="214" t="s">
        <v>16387</v>
      </c>
      <c r="B3046" s="214" t="s">
        <v>16388</v>
      </c>
      <c r="C3046" s="214" t="s">
        <v>8486</v>
      </c>
      <c r="D3046" s="214" t="s">
        <v>51810</v>
      </c>
      <c r="E3046" t="s">
        <v>52724</v>
      </c>
    </row>
    <row r="3047" spans="1:5" x14ac:dyDescent="0.2">
      <c r="A3047" s="214" t="s">
        <v>18674</v>
      </c>
      <c r="B3047" s="214" t="s">
        <v>18675</v>
      </c>
      <c r="C3047" s="214" t="s">
        <v>8486</v>
      </c>
      <c r="D3047" s="214" t="s">
        <v>51810</v>
      </c>
      <c r="E3047" t="s">
        <v>52724</v>
      </c>
    </row>
    <row r="3048" spans="1:5" x14ac:dyDescent="0.2">
      <c r="A3048" s="214" t="s">
        <v>18654</v>
      </c>
      <c r="B3048" s="214" t="s">
        <v>18655</v>
      </c>
      <c r="C3048" s="214" t="s">
        <v>8486</v>
      </c>
      <c r="D3048" s="214" t="s">
        <v>51810</v>
      </c>
      <c r="E3048" t="s">
        <v>52724</v>
      </c>
    </row>
    <row r="3049" spans="1:5" x14ac:dyDescent="0.2">
      <c r="A3049" s="214" t="s">
        <v>18648</v>
      </c>
      <c r="B3049" s="214" t="s">
        <v>18649</v>
      </c>
      <c r="C3049" s="214" t="s">
        <v>8486</v>
      </c>
      <c r="D3049" s="214" t="s">
        <v>51810</v>
      </c>
      <c r="E3049" t="s">
        <v>52724</v>
      </c>
    </row>
    <row r="3050" spans="1:5" x14ac:dyDescent="0.2">
      <c r="A3050" s="214" t="s">
        <v>25881</v>
      </c>
      <c r="B3050" s="214" t="s">
        <v>25882</v>
      </c>
      <c r="C3050" s="214" t="s">
        <v>8486</v>
      </c>
      <c r="D3050" s="214" t="s">
        <v>51810</v>
      </c>
      <c r="E3050" t="s">
        <v>52724</v>
      </c>
    </row>
    <row r="3051" spans="1:5" x14ac:dyDescent="0.2">
      <c r="A3051" s="214" t="s">
        <v>12546</v>
      </c>
      <c r="B3051" s="214" t="s">
        <v>12547</v>
      </c>
      <c r="C3051" s="214" t="s">
        <v>4608</v>
      </c>
      <c r="D3051" s="214" t="s">
        <v>51810</v>
      </c>
      <c r="E3051" t="s">
        <v>52724</v>
      </c>
    </row>
    <row r="3052" spans="1:5" x14ac:dyDescent="0.2">
      <c r="A3052" s="214" t="s">
        <v>16313</v>
      </c>
      <c r="B3052" s="214" t="s">
        <v>16314</v>
      </c>
      <c r="C3052" s="214" t="s">
        <v>4608</v>
      </c>
      <c r="D3052" s="214" t="s">
        <v>51810</v>
      </c>
      <c r="E3052" t="s">
        <v>52724</v>
      </c>
    </row>
    <row r="3053" spans="1:5" x14ac:dyDescent="0.2">
      <c r="A3053" s="214" t="s">
        <v>4818</v>
      </c>
      <c r="B3053" s="214" t="s">
        <v>4819</v>
      </c>
      <c r="C3053" s="214" t="s">
        <v>4608</v>
      </c>
      <c r="D3053" s="214" t="s">
        <v>51810</v>
      </c>
      <c r="E3053" t="s">
        <v>52724</v>
      </c>
    </row>
    <row r="3054" spans="1:5" x14ac:dyDescent="0.2">
      <c r="A3054" s="214" t="s">
        <v>32364</v>
      </c>
      <c r="B3054" s="214" t="s">
        <v>32365</v>
      </c>
      <c r="C3054" s="214" t="s">
        <v>4608</v>
      </c>
      <c r="D3054" s="214" t="s">
        <v>51810</v>
      </c>
      <c r="E3054" t="s">
        <v>52724</v>
      </c>
    </row>
    <row r="3055" spans="1:5" x14ac:dyDescent="0.2">
      <c r="A3055" s="214" t="s">
        <v>32366</v>
      </c>
      <c r="B3055" s="214" t="s">
        <v>32367</v>
      </c>
      <c r="C3055" s="214" t="s">
        <v>4608</v>
      </c>
      <c r="D3055" s="214" t="s">
        <v>51810</v>
      </c>
      <c r="E3055" t="s">
        <v>52724</v>
      </c>
    </row>
    <row r="3056" spans="1:5" x14ac:dyDescent="0.2">
      <c r="A3056" s="214" t="s">
        <v>4824</v>
      </c>
      <c r="B3056" s="214" t="s">
        <v>4825</v>
      </c>
      <c r="C3056" s="214" t="s">
        <v>4608</v>
      </c>
      <c r="D3056" s="214" t="s">
        <v>51810</v>
      </c>
      <c r="E3056" t="s">
        <v>52724</v>
      </c>
    </row>
    <row r="3057" spans="1:5" x14ac:dyDescent="0.2">
      <c r="A3057" s="214" t="s">
        <v>4822</v>
      </c>
      <c r="B3057" s="214" t="s">
        <v>4823</v>
      </c>
      <c r="C3057" s="214" t="s">
        <v>4608</v>
      </c>
      <c r="D3057" s="214" t="s">
        <v>51810</v>
      </c>
      <c r="E3057" t="s">
        <v>52724</v>
      </c>
    </row>
    <row r="3058" spans="1:5" x14ac:dyDescent="0.2">
      <c r="A3058" s="214" t="s">
        <v>4828</v>
      </c>
      <c r="B3058" s="214" t="s">
        <v>4829</v>
      </c>
      <c r="C3058" s="214" t="s">
        <v>4608</v>
      </c>
      <c r="D3058" s="214" t="s">
        <v>51810</v>
      </c>
      <c r="E3058" t="s">
        <v>52724</v>
      </c>
    </row>
    <row r="3059" spans="1:5" x14ac:dyDescent="0.2">
      <c r="A3059" s="214" t="s">
        <v>4826</v>
      </c>
      <c r="B3059" s="214" t="s">
        <v>4827</v>
      </c>
      <c r="C3059" s="214" t="s">
        <v>4608</v>
      </c>
      <c r="D3059" s="214" t="s">
        <v>51810</v>
      </c>
      <c r="E3059" t="s">
        <v>52724</v>
      </c>
    </row>
    <row r="3060" spans="1:5" x14ac:dyDescent="0.2">
      <c r="A3060" s="214" t="s">
        <v>46514</v>
      </c>
      <c r="B3060" s="214" t="s">
        <v>46517</v>
      </c>
      <c r="C3060" s="214" t="s">
        <v>4608</v>
      </c>
      <c r="D3060" s="214" t="s">
        <v>51810</v>
      </c>
      <c r="E3060" t="s">
        <v>52724</v>
      </c>
    </row>
    <row r="3061" spans="1:5" x14ac:dyDescent="0.2">
      <c r="A3061" s="214" t="s">
        <v>4927</v>
      </c>
      <c r="B3061" s="214" t="s">
        <v>4928</v>
      </c>
      <c r="C3061" s="214" t="s">
        <v>4608</v>
      </c>
      <c r="D3061" s="214" t="s">
        <v>51810</v>
      </c>
      <c r="E3061" t="s">
        <v>52724</v>
      </c>
    </row>
    <row r="3062" spans="1:5" x14ac:dyDescent="0.2">
      <c r="A3062" s="214" t="s">
        <v>4929</v>
      </c>
      <c r="B3062" s="214" t="s">
        <v>4930</v>
      </c>
      <c r="C3062" s="214" t="s">
        <v>4608</v>
      </c>
      <c r="D3062" s="214" t="s">
        <v>51810</v>
      </c>
      <c r="E3062" t="s">
        <v>52724</v>
      </c>
    </row>
    <row r="3063" spans="1:5" x14ac:dyDescent="0.2">
      <c r="A3063" s="214" t="s">
        <v>4931</v>
      </c>
      <c r="B3063" s="214" t="s">
        <v>4932</v>
      </c>
      <c r="C3063" s="214" t="s">
        <v>4608</v>
      </c>
      <c r="D3063" s="214" t="s">
        <v>51810</v>
      </c>
      <c r="E3063" t="s">
        <v>52724</v>
      </c>
    </row>
    <row r="3064" spans="1:5" x14ac:dyDescent="0.2">
      <c r="A3064" s="214" t="s">
        <v>4894</v>
      </c>
      <c r="B3064" s="214" t="s">
        <v>4895</v>
      </c>
      <c r="C3064" s="214" t="s">
        <v>4608</v>
      </c>
      <c r="D3064" s="214" t="s">
        <v>51810</v>
      </c>
      <c r="E3064" t="s">
        <v>52724</v>
      </c>
    </row>
    <row r="3065" spans="1:5" x14ac:dyDescent="0.2">
      <c r="A3065" s="214" t="s">
        <v>4896</v>
      </c>
      <c r="B3065" s="214" t="s">
        <v>4897</v>
      </c>
      <c r="C3065" s="214" t="s">
        <v>4608</v>
      </c>
      <c r="D3065" s="214" t="s">
        <v>51810</v>
      </c>
      <c r="E3065" t="s">
        <v>52724</v>
      </c>
    </row>
    <row r="3066" spans="1:5" x14ac:dyDescent="0.2">
      <c r="A3066" s="214" t="s">
        <v>4898</v>
      </c>
      <c r="B3066" s="214" t="s">
        <v>4899</v>
      </c>
      <c r="C3066" s="214" t="s">
        <v>4608</v>
      </c>
      <c r="D3066" s="214" t="s">
        <v>51810</v>
      </c>
      <c r="E3066" t="s">
        <v>52724</v>
      </c>
    </row>
    <row r="3067" spans="1:5" x14ac:dyDescent="0.2">
      <c r="A3067" s="214" t="s">
        <v>25796</v>
      </c>
      <c r="B3067" s="214" t="s">
        <v>25800</v>
      </c>
      <c r="C3067" s="214" t="s">
        <v>4608</v>
      </c>
      <c r="D3067" s="214" t="s">
        <v>51810</v>
      </c>
      <c r="E3067" t="s">
        <v>52724</v>
      </c>
    </row>
    <row r="3068" spans="1:5" x14ac:dyDescent="0.2">
      <c r="A3068" s="214" t="s">
        <v>27462</v>
      </c>
      <c r="B3068" s="214" t="s">
        <v>27463</v>
      </c>
      <c r="C3068" s="214" t="s">
        <v>4608</v>
      </c>
      <c r="D3068" s="214" t="s">
        <v>51810</v>
      </c>
      <c r="E3068" t="s">
        <v>52724</v>
      </c>
    </row>
    <row r="3069" spans="1:5" x14ac:dyDescent="0.2">
      <c r="A3069" s="214" t="s">
        <v>27464</v>
      </c>
      <c r="B3069" s="214" t="s">
        <v>27465</v>
      </c>
      <c r="C3069" s="214" t="s">
        <v>4608</v>
      </c>
      <c r="D3069" s="214" t="s">
        <v>51810</v>
      </c>
      <c r="E3069" t="s">
        <v>52724</v>
      </c>
    </row>
    <row r="3070" spans="1:5" x14ac:dyDescent="0.2">
      <c r="A3070" s="214" t="s">
        <v>4913</v>
      </c>
      <c r="B3070" s="214" t="s">
        <v>4914</v>
      </c>
      <c r="C3070" s="214" t="s">
        <v>4608</v>
      </c>
      <c r="D3070" s="214" t="s">
        <v>51810</v>
      </c>
      <c r="E3070" t="s">
        <v>52724</v>
      </c>
    </row>
    <row r="3071" spans="1:5" x14ac:dyDescent="0.2">
      <c r="A3071" s="214" t="s">
        <v>27466</v>
      </c>
      <c r="B3071" s="214" t="s">
        <v>27467</v>
      </c>
      <c r="C3071" s="214" t="s">
        <v>4608</v>
      </c>
      <c r="D3071" s="214" t="s">
        <v>51810</v>
      </c>
      <c r="E3071" t="s">
        <v>52724</v>
      </c>
    </row>
    <row r="3072" spans="1:5" x14ac:dyDescent="0.2">
      <c r="A3072" s="214" t="s">
        <v>27098</v>
      </c>
      <c r="B3072" s="214" t="s">
        <v>27099</v>
      </c>
      <c r="C3072" s="214" t="s">
        <v>4608</v>
      </c>
      <c r="D3072" s="214" t="s">
        <v>51810</v>
      </c>
      <c r="E3072" t="s">
        <v>52724</v>
      </c>
    </row>
    <row r="3073" spans="1:5" x14ac:dyDescent="0.2">
      <c r="A3073" s="214" t="s">
        <v>27094</v>
      </c>
      <c r="B3073" s="214" t="s">
        <v>27095</v>
      </c>
      <c r="C3073" s="214" t="s">
        <v>4608</v>
      </c>
      <c r="D3073" s="214" t="s">
        <v>51810</v>
      </c>
      <c r="E3073" t="s">
        <v>52724</v>
      </c>
    </row>
    <row r="3074" spans="1:5" x14ac:dyDescent="0.2">
      <c r="A3074" s="214" t="s">
        <v>4872</v>
      </c>
      <c r="B3074" s="214" t="s">
        <v>4873</v>
      </c>
      <c r="C3074" s="214" t="s">
        <v>4608</v>
      </c>
      <c r="D3074" s="214" t="s">
        <v>51810</v>
      </c>
      <c r="E3074" t="s">
        <v>52724</v>
      </c>
    </row>
    <row r="3075" spans="1:5" x14ac:dyDescent="0.2">
      <c r="A3075" s="214" t="s">
        <v>4874</v>
      </c>
      <c r="B3075" s="214" t="s">
        <v>4875</v>
      </c>
      <c r="C3075" s="214" t="s">
        <v>4608</v>
      </c>
      <c r="D3075" s="214" t="s">
        <v>51810</v>
      </c>
      <c r="E3075" t="s">
        <v>52724</v>
      </c>
    </row>
    <row r="3076" spans="1:5" x14ac:dyDescent="0.2">
      <c r="A3076" s="214" t="s">
        <v>4878</v>
      </c>
      <c r="B3076" s="214" t="s">
        <v>4879</v>
      </c>
      <c r="C3076" s="214" t="s">
        <v>4608</v>
      </c>
      <c r="D3076" s="214" t="s">
        <v>51810</v>
      </c>
      <c r="E3076" t="s">
        <v>52724</v>
      </c>
    </row>
    <row r="3077" spans="1:5" x14ac:dyDescent="0.2">
      <c r="A3077" s="214" t="s">
        <v>4880</v>
      </c>
      <c r="B3077" s="214" t="s">
        <v>4881</v>
      </c>
      <c r="C3077" s="214" t="s">
        <v>4608</v>
      </c>
      <c r="D3077" s="214" t="s">
        <v>51810</v>
      </c>
      <c r="E3077" t="s">
        <v>52724</v>
      </c>
    </row>
    <row r="3078" spans="1:5" x14ac:dyDescent="0.2">
      <c r="A3078" s="214" t="s">
        <v>4884</v>
      </c>
      <c r="B3078" s="214" t="s">
        <v>4885</v>
      </c>
      <c r="C3078" s="214" t="s">
        <v>4608</v>
      </c>
      <c r="D3078" s="214" t="s">
        <v>51810</v>
      </c>
      <c r="E3078" t="s">
        <v>52724</v>
      </c>
    </row>
    <row r="3079" spans="1:5" x14ac:dyDescent="0.2">
      <c r="A3079" s="214" t="s">
        <v>12550</v>
      </c>
      <c r="B3079" s="214" t="s">
        <v>12551</v>
      </c>
      <c r="C3079" s="214" t="s">
        <v>4608</v>
      </c>
      <c r="D3079" s="214" t="s">
        <v>51810</v>
      </c>
      <c r="E3079" t="s">
        <v>52724</v>
      </c>
    </row>
    <row r="3080" spans="1:5" x14ac:dyDescent="0.2">
      <c r="A3080" s="214" t="s">
        <v>4886</v>
      </c>
      <c r="B3080" s="214" t="s">
        <v>4887</v>
      </c>
      <c r="C3080" s="214" t="s">
        <v>4608</v>
      </c>
      <c r="D3080" s="214" t="s">
        <v>51810</v>
      </c>
      <c r="E3080" t="s">
        <v>52724</v>
      </c>
    </row>
    <row r="3081" spans="1:5" x14ac:dyDescent="0.2">
      <c r="A3081" s="214" t="s">
        <v>4900</v>
      </c>
      <c r="B3081" s="214" t="s">
        <v>4901</v>
      </c>
      <c r="C3081" s="214" t="s">
        <v>4608</v>
      </c>
      <c r="D3081" s="214" t="s">
        <v>51810</v>
      </c>
      <c r="E3081" t="s">
        <v>52724</v>
      </c>
    </row>
    <row r="3082" spans="1:5" x14ac:dyDescent="0.2">
      <c r="A3082" s="214" t="s">
        <v>4902</v>
      </c>
      <c r="B3082" s="214" t="s">
        <v>4903</v>
      </c>
      <c r="C3082" s="214" t="s">
        <v>4608</v>
      </c>
      <c r="D3082" s="214" t="s">
        <v>51810</v>
      </c>
      <c r="E3082" t="s">
        <v>52724</v>
      </c>
    </row>
    <row r="3083" spans="1:5" x14ac:dyDescent="0.2">
      <c r="A3083" s="214" t="s">
        <v>27460</v>
      </c>
      <c r="B3083" s="214" t="s">
        <v>27461</v>
      </c>
      <c r="C3083" s="214" t="s">
        <v>4608</v>
      </c>
      <c r="D3083" s="214" t="s">
        <v>51810</v>
      </c>
      <c r="E3083" t="s">
        <v>52724</v>
      </c>
    </row>
    <row r="3084" spans="1:5" x14ac:dyDescent="0.2">
      <c r="A3084" s="214" t="s">
        <v>4904</v>
      </c>
      <c r="B3084" s="214" t="s">
        <v>4905</v>
      </c>
      <c r="C3084" s="214" t="s">
        <v>4608</v>
      </c>
      <c r="D3084" s="214" t="s">
        <v>51810</v>
      </c>
      <c r="E3084" t="s">
        <v>52724</v>
      </c>
    </row>
    <row r="3085" spans="1:5" x14ac:dyDescent="0.2">
      <c r="A3085" s="214" t="s">
        <v>4868</v>
      </c>
      <c r="B3085" s="214" t="s">
        <v>4869</v>
      </c>
      <c r="C3085" s="214" t="s">
        <v>4608</v>
      </c>
      <c r="D3085" s="214" t="s">
        <v>51810</v>
      </c>
      <c r="E3085" t="s">
        <v>52724</v>
      </c>
    </row>
    <row r="3086" spans="1:5" x14ac:dyDescent="0.2">
      <c r="A3086" s="214" t="s">
        <v>4870</v>
      </c>
      <c r="B3086" s="214" t="s">
        <v>4871</v>
      </c>
      <c r="C3086" s="214" t="s">
        <v>4608</v>
      </c>
      <c r="D3086" s="214" t="s">
        <v>51810</v>
      </c>
      <c r="E3086" t="s">
        <v>52724</v>
      </c>
    </row>
    <row r="3087" spans="1:5" x14ac:dyDescent="0.2">
      <c r="A3087" s="214" t="s">
        <v>4916</v>
      </c>
      <c r="B3087" s="214" t="s">
        <v>4917</v>
      </c>
      <c r="C3087" s="214" t="s">
        <v>4608</v>
      </c>
      <c r="D3087" s="214" t="s">
        <v>51810</v>
      </c>
      <c r="E3087" t="s">
        <v>52724</v>
      </c>
    </row>
    <row r="3088" spans="1:5" x14ac:dyDescent="0.2">
      <c r="A3088" s="214" t="s">
        <v>4923</v>
      </c>
      <c r="B3088" s="214" t="s">
        <v>4924</v>
      </c>
      <c r="C3088" s="214" t="s">
        <v>4608</v>
      </c>
      <c r="D3088" s="214" t="s">
        <v>51810</v>
      </c>
      <c r="E3088" t="s">
        <v>52724</v>
      </c>
    </row>
    <row r="3089" spans="1:5" x14ac:dyDescent="0.2">
      <c r="A3089" s="214" t="s">
        <v>4908</v>
      </c>
      <c r="B3089" s="214" t="s">
        <v>4909</v>
      </c>
      <c r="C3089" s="214" t="s">
        <v>4608</v>
      </c>
      <c r="D3089" s="214" t="s">
        <v>51810</v>
      </c>
      <c r="E3089" t="s">
        <v>52724</v>
      </c>
    </row>
    <row r="3090" spans="1:5" x14ac:dyDescent="0.2">
      <c r="A3090" s="214" t="s">
        <v>4910</v>
      </c>
      <c r="B3090" s="214" t="s">
        <v>10512</v>
      </c>
      <c r="C3090" s="214" t="s">
        <v>4608</v>
      </c>
      <c r="D3090" s="214" t="s">
        <v>51810</v>
      </c>
      <c r="E3090" t="s">
        <v>52724</v>
      </c>
    </row>
    <row r="3091" spans="1:5" x14ac:dyDescent="0.2">
      <c r="A3091" s="214" t="s">
        <v>4911</v>
      </c>
      <c r="B3091" s="214" t="s">
        <v>4912</v>
      </c>
      <c r="C3091" s="214" t="s">
        <v>4608</v>
      </c>
      <c r="D3091" s="214" t="s">
        <v>51810</v>
      </c>
      <c r="E3091" t="s">
        <v>52724</v>
      </c>
    </row>
    <row r="3092" spans="1:5" x14ac:dyDescent="0.2">
      <c r="A3092" s="214" t="s">
        <v>11281</v>
      </c>
      <c r="B3092" s="214" t="s">
        <v>11282</v>
      </c>
      <c r="C3092" s="214" t="s">
        <v>4608</v>
      </c>
      <c r="D3092" s="214" t="s">
        <v>51810</v>
      </c>
      <c r="E3092" t="s">
        <v>52724</v>
      </c>
    </row>
    <row r="3093" spans="1:5" x14ac:dyDescent="0.2">
      <c r="A3093" s="214" t="s">
        <v>11279</v>
      </c>
      <c r="B3093" s="214" t="s">
        <v>11280</v>
      </c>
      <c r="C3093" s="214" t="s">
        <v>4608</v>
      </c>
      <c r="D3093" s="214" t="s">
        <v>51810</v>
      </c>
      <c r="E3093" t="s">
        <v>52724</v>
      </c>
    </row>
    <row r="3094" spans="1:5" x14ac:dyDescent="0.2">
      <c r="A3094" s="214" t="s">
        <v>11277</v>
      </c>
      <c r="B3094" s="214" t="s">
        <v>11278</v>
      </c>
      <c r="C3094" s="214" t="s">
        <v>4608</v>
      </c>
      <c r="D3094" s="214" t="s">
        <v>51810</v>
      </c>
      <c r="E3094" t="s">
        <v>52724</v>
      </c>
    </row>
    <row r="3095" spans="1:5" x14ac:dyDescent="0.2">
      <c r="A3095" s="214" t="s">
        <v>11287</v>
      </c>
      <c r="B3095" s="214" t="s">
        <v>11288</v>
      </c>
      <c r="C3095" s="214" t="s">
        <v>4608</v>
      </c>
      <c r="D3095" s="214" t="s">
        <v>51810</v>
      </c>
      <c r="E3095" t="s">
        <v>52724</v>
      </c>
    </row>
    <row r="3096" spans="1:5" x14ac:dyDescent="0.2">
      <c r="A3096" s="214" t="s">
        <v>11285</v>
      </c>
      <c r="B3096" s="214" t="s">
        <v>11286</v>
      </c>
      <c r="C3096" s="214" t="s">
        <v>4608</v>
      </c>
      <c r="D3096" s="214" t="s">
        <v>51810</v>
      </c>
      <c r="E3096" t="s">
        <v>52724</v>
      </c>
    </row>
    <row r="3097" spans="1:5" x14ac:dyDescent="0.2">
      <c r="A3097" s="214" t="s">
        <v>11283</v>
      </c>
      <c r="B3097" s="214" t="s">
        <v>11284</v>
      </c>
      <c r="C3097" s="214" t="s">
        <v>4608</v>
      </c>
      <c r="D3097" s="214" t="s">
        <v>51810</v>
      </c>
      <c r="E3097" t="s">
        <v>52724</v>
      </c>
    </row>
    <row r="3098" spans="1:5" x14ac:dyDescent="0.2">
      <c r="A3098" s="214" t="s">
        <v>11293</v>
      </c>
      <c r="B3098" s="214" t="s">
        <v>11294</v>
      </c>
      <c r="C3098" s="214" t="s">
        <v>4608</v>
      </c>
      <c r="D3098" s="214" t="s">
        <v>51810</v>
      </c>
      <c r="E3098" t="s">
        <v>52724</v>
      </c>
    </row>
    <row r="3099" spans="1:5" x14ac:dyDescent="0.2">
      <c r="A3099" s="214" t="s">
        <v>11291</v>
      </c>
      <c r="B3099" s="214" t="s">
        <v>11292</v>
      </c>
      <c r="C3099" s="214" t="s">
        <v>4608</v>
      </c>
      <c r="D3099" s="214" t="s">
        <v>51810</v>
      </c>
      <c r="E3099" t="s">
        <v>52724</v>
      </c>
    </row>
    <row r="3100" spans="1:5" x14ac:dyDescent="0.2">
      <c r="A3100" s="214" t="s">
        <v>11289</v>
      </c>
      <c r="B3100" s="214" t="s">
        <v>11290</v>
      </c>
      <c r="C3100" s="214" t="s">
        <v>4608</v>
      </c>
      <c r="D3100" s="214" t="s">
        <v>51810</v>
      </c>
      <c r="E3100" t="s">
        <v>52724</v>
      </c>
    </row>
    <row r="3101" spans="1:5" x14ac:dyDescent="0.2">
      <c r="A3101" s="214" t="s">
        <v>11299</v>
      </c>
      <c r="B3101" s="214" t="s">
        <v>11300</v>
      </c>
      <c r="C3101" s="214" t="s">
        <v>4608</v>
      </c>
      <c r="D3101" s="214" t="s">
        <v>51810</v>
      </c>
      <c r="E3101" t="s">
        <v>52724</v>
      </c>
    </row>
    <row r="3102" spans="1:5" x14ac:dyDescent="0.2">
      <c r="A3102" s="214" t="s">
        <v>11297</v>
      </c>
      <c r="B3102" s="214" t="s">
        <v>11298</v>
      </c>
      <c r="C3102" s="214" t="s">
        <v>4608</v>
      </c>
      <c r="D3102" s="214" t="s">
        <v>51810</v>
      </c>
      <c r="E3102" t="s">
        <v>52724</v>
      </c>
    </row>
    <row r="3103" spans="1:5" x14ac:dyDescent="0.2">
      <c r="A3103" s="214" t="s">
        <v>11295</v>
      </c>
      <c r="B3103" s="214" t="s">
        <v>11296</v>
      </c>
      <c r="C3103" s="214" t="s">
        <v>4608</v>
      </c>
      <c r="D3103" s="214" t="s">
        <v>51810</v>
      </c>
      <c r="E3103" t="s">
        <v>52724</v>
      </c>
    </row>
    <row r="3104" spans="1:5" x14ac:dyDescent="0.2">
      <c r="A3104" s="214" t="s">
        <v>27092</v>
      </c>
      <c r="B3104" s="214" t="s">
        <v>27093</v>
      </c>
      <c r="C3104" s="214" t="s">
        <v>4608</v>
      </c>
      <c r="D3104" s="214" t="s">
        <v>51810</v>
      </c>
      <c r="E3104" t="s">
        <v>52724</v>
      </c>
    </row>
    <row r="3105" spans="1:5" x14ac:dyDescent="0.2">
      <c r="A3105" s="214" t="s">
        <v>4866</v>
      </c>
      <c r="B3105" s="214" t="s">
        <v>4867</v>
      </c>
      <c r="C3105" s="214" t="s">
        <v>4608</v>
      </c>
      <c r="D3105" s="214" t="s">
        <v>51810</v>
      </c>
      <c r="E3105" t="s">
        <v>52724</v>
      </c>
    </row>
    <row r="3106" spans="1:5" x14ac:dyDescent="0.2">
      <c r="A3106" s="214" t="s">
        <v>4854</v>
      </c>
      <c r="B3106" s="214" t="s">
        <v>4855</v>
      </c>
      <c r="C3106" s="214" t="s">
        <v>4608</v>
      </c>
      <c r="D3106" s="214" t="s">
        <v>51810</v>
      </c>
      <c r="E3106" t="s">
        <v>52724</v>
      </c>
    </row>
    <row r="3107" spans="1:5" x14ac:dyDescent="0.2">
      <c r="A3107" s="214" t="s">
        <v>4850</v>
      </c>
      <c r="B3107" s="214" t="s">
        <v>4851</v>
      </c>
      <c r="C3107" s="214" t="s">
        <v>4608</v>
      </c>
      <c r="D3107" s="214" t="s">
        <v>51810</v>
      </c>
      <c r="E3107" t="s">
        <v>52724</v>
      </c>
    </row>
    <row r="3108" spans="1:5" x14ac:dyDescent="0.2">
      <c r="A3108" s="214" t="s">
        <v>5023</v>
      </c>
      <c r="B3108" s="214" t="s">
        <v>5024</v>
      </c>
      <c r="C3108" s="214" t="s">
        <v>4608</v>
      </c>
      <c r="D3108" s="214" t="s">
        <v>51810</v>
      </c>
      <c r="E3108" t="s">
        <v>52724</v>
      </c>
    </row>
    <row r="3109" spans="1:5" x14ac:dyDescent="0.2">
      <c r="A3109" s="214" t="s">
        <v>5025</v>
      </c>
      <c r="B3109" s="214" t="s">
        <v>5026</v>
      </c>
      <c r="C3109" s="214" t="s">
        <v>4608</v>
      </c>
      <c r="D3109" s="214" t="s">
        <v>51810</v>
      </c>
      <c r="E3109" t="s">
        <v>52724</v>
      </c>
    </row>
    <row r="3110" spans="1:5" x14ac:dyDescent="0.2">
      <c r="A3110" s="214" t="s">
        <v>4846</v>
      </c>
      <c r="B3110" s="214" t="s">
        <v>4847</v>
      </c>
      <c r="C3110" s="214" t="s">
        <v>4608</v>
      </c>
      <c r="D3110" s="214" t="s">
        <v>51810</v>
      </c>
      <c r="E3110" t="s">
        <v>52724</v>
      </c>
    </row>
    <row r="3111" spans="1:5" x14ac:dyDescent="0.2">
      <c r="A3111" s="214" t="s">
        <v>21988</v>
      </c>
      <c r="B3111" s="214" t="s">
        <v>21989</v>
      </c>
      <c r="C3111" s="214" t="s">
        <v>4608</v>
      </c>
      <c r="D3111" s="214" t="s">
        <v>51810</v>
      </c>
      <c r="E3111" t="s">
        <v>52724</v>
      </c>
    </row>
    <row r="3112" spans="1:5" x14ac:dyDescent="0.2">
      <c r="A3112" s="214" t="s">
        <v>4858</v>
      </c>
      <c r="B3112" s="214" t="s">
        <v>4859</v>
      </c>
      <c r="C3112" s="214" t="s">
        <v>4608</v>
      </c>
      <c r="D3112" s="214" t="s">
        <v>51810</v>
      </c>
      <c r="E3112" t="s">
        <v>52724</v>
      </c>
    </row>
    <row r="3113" spans="1:5" x14ac:dyDescent="0.2">
      <c r="A3113" s="214" t="s">
        <v>4860</v>
      </c>
      <c r="B3113" s="214" t="s">
        <v>4861</v>
      </c>
      <c r="C3113" s="214" t="s">
        <v>4608</v>
      </c>
      <c r="D3113" s="214" t="s">
        <v>51810</v>
      </c>
      <c r="E3113" t="s">
        <v>52724</v>
      </c>
    </row>
    <row r="3114" spans="1:5" x14ac:dyDescent="0.2">
      <c r="A3114" s="214" t="s">
        <v>5029</v>
      </c>
      <c r="B3114" s="214" t="s">
        <v>5030</v>
      </c>
      <c r="C3114" s="214" t="s">
        <v>4608</v>
      </c>
      <c r="D3114" s="214" t="s">
        <v>51810</v>
      </c>
      <c r="E3114" t="s">
        <v>52724</v>
      </c>
    </row>
    <row r="3115" spans="1:5" x14ac:dyDescent="0.2">
      <c r="A3115" s="214" t="s">
        <v>5033</v>
      </c>
      <c r="B3115" s="214" t="s">
        <v>5034</v>
      </c>
      <c r="C3115" s="214" t="s">
        <v>4608</v>
      </c>
      <c r="D3115" s="214" t="s">
        <v>51810</v>
      </c>
      <c r="E3115" t="s">
        <v>52724</v>
      </c>
    </row>
    <row r="3116" spans="1:5" x14ac:dyDescent="0.2">
      <c r="A3116" s="214" t="s">
        <v>5035</v>
      </c>
      <c r="B3116" s="214" t="s">
        <v>5036</v>
      </c>
      <c r="C3116" s="214" t="s">
        <v>4608</v>
      </c>
      <c r="D3116" s="214" t="s">
        <v>51810</v>
      </c>
      <c r="E3116" t="s">
        <v>52724</v>
      </c>
    </row>
    <row r="3117" spans="1:5" x14ac:dyDescent="0.2">
      <c r="A3117" s="214" t="s">
        <v>5037</v>
      </c>
      <c r="B3117" s="214" t="s">
        <v>5038</v>
      </c>
      <c r="C3117" s="214" t="s">
        <v>4608</v>
      </c>
      <c r="D3117" s="214" t="s">
        <v>51810</v>
      </c>
      <c r="E3117" t="s">
        <v>52724</v>
      </c>
    </row>
    <row r="3118" spans="1:5" x14ac:dyDescent="0.2">
      <c r="A3118" s="214" t="s">
        <v>4842</v>
      </c>
      <c r="B3118" s="214" t="s">
        <v>4843</v>
      </c>
      <c r="C3118" s="214" t="s">
        <v>4608</v>
      </c>
      <c r="D3118" s="214" t="s">
        <v>51810</v>
      </c>
      <c r="E3118" t="s">
        <v>52724</v>
      </c>
    </row>
    <row r="3119" spans="1:5" x14ac:dyDescent="0.2">
      <c r="A3119" s="214" t="s">
        <v>27090</v>
      </c>
      <c r="B3119" s="214" t="s">
        <v>27091</v>
      </c>
      <c r="C3119" s="214" t="s">
        <v>4608</v>
      </c>
      <c r="D3119" s="214" t="s">
        <v>51810</v>
      </c>
      <c r="E3119" t="s">
        <v>52724</v>
      </c>
    </row>
    <row r="3120" spans="1:5" x14ac:dyDescent="0.2">
      <c r="A3120" s="214" t="s">
        <v>5031</v>
      </c>
      <c r="B3120" s="214" t="s">
        <v>5032</v>
      </c>
      <c r="C3120" s="214" t="s">
        <v>4608</v>
      </c>
      <c r="D3120" s="214" t="s">
        <v>51810</v>
      </c>
      <c r="E3120" t="s">
        <v>52724</v>
      </c>
    </row>
    <row r="3121" spans="1:5" x14ac:dyDescent="0.2">
      <c r="A3121" s="214" t="s">
        <v>4970</v>
      </c>
      <c r="B3121" s="214" t="s">
        <v>4971</v>
      </c>
      <c r="C3121" s="214" t="s">
        <v>4608</v>
      </c>
      <c r="D3121" s="214" t="s">
        <v>51810</v>
      </c>
      <c r="E3121" t="s">
        <v>52724</v>
      </c>
    </row>
    <row r="3122" spans="1:5" x14ac:dyDescent="0.2">
      <c r="A3122" s="214" t="s">
        <v>4968</v>
      </c>
      <c r="B3122" s="214" t="s">
        <v>4969</v>
      </c>
      <c r="C3122" s="214" t="s">
        <v>4608</v>
      </c>
      <c r="D3122" s="214" t="s">
        <v>51810</v>
      </c>
      <c r="E3122" t="s">
        <v>52724</v>
      </c>
    </row>
    <row r="3123" spans="1:5" x14ac:dyDescent="0.2">
      <c r="A3123" s="214" t="s">
        <v>4958</v>
      </c>
      <c r="B3123" s="214" t="s">
        <v>4959</v>
      </c>
      <c r="C3123" s="214" t="s">
        <v>4608</v>
      </c>
      <c r="D3123" s="214" t="s">
        <v>51810</v>
      </c>
      <c r="E3123" t="s">
        <v>52724</v>
      </c>
    </row>
    <row r="3124" spans="1:5" x14ac:dyDescent="0.2">
      <c r="A3124" s="214" t="s">
        <v>27102</v>
      </c>
      <c r="B3124" s="214" t="s">
        <v>27103</v>
      </c>
      <c r="C3124" s="214" t="s">
        <v>4608</v>
      </c>
      <c r="D3124" s="214" t="s">
        <v>51810</v>
      </c>
      <c r="E3124" t="s">
        <v>52724</v>
      </c>
    </row>
    <row r="3125" spans="1:5" x14ac:dyDescent="0.2">
      <c r="A3125" s="214" t="s">
        <v>4935</v>
      </c>
      <c r="B3125" s="214" t="s">
        <v>52211</v>
      </c>
      <c r="C3125" s="214" t="s">
        <v>4608</v>
      </c>
      <c r="D3125" s="214" t="s">
        <v>51810</v>
      </c>
      <c r="E3125" t="s">
        <v>52724</v>
      </c>
    </row>
    <row r="3126" spans="1:5" x14ac:dyDescent="0.2">
      <c r="A3126" s="214" t="s">
        <v>5003</v>
      </c>
      <c r="B3126" s="214" t="s">
        <v>5004</v>
      </c>
      <c r="C3126" s="214" t="s">
        <v>4608</v>
      </c>
      <c r="D3126" s="214" t="s">
        <v>51810</v>
      </c>
      <c r="E3126" t="s">
        <v>52724</v>
      </c>
    </row>
    <row r="3127" spans="1:5" x14ac:dyDescent="0.2">
      <c r="A3127" s="214" t="s">
        <v>4938</v>
      </c>
      <c r="B3127" s="214" t="s">
        <v>4939</v>
      </c>
      <c r="C3127" s="214" t="s">
        <v>4608</v>
      </c>
      <c r="D3127" s="214" t="s">
        <v>51810</v>
      </c>
      <c r="E3127" t="s">
        <v>52724</v>
      </c>
    </row>
    <row r="3128" spans="1:5" x14ac:dyDescent="0.2">
      <c r="A3128" s="214" t="s">
        <v>5017</v>
      </c>
      <c r="B3128" s="214" t="s">
        <v>5018</v>
      </c>
      <c r="C3128" s="214" t="s">
        <v>4608</v>
      </c>
      <c r="D3128" s="214" t="s">
        <v>51810</v>
      </c>
      <c r="E3128" t="s">
        <v>52724</v>
      </c>
    </row>
    <row r="3129" spans="1:5" x14ac:dyDescent="0.2">
      <c r="A3129" s="214" t="s">
        <v>5011</v>
      </c>
      <c r="B3129" s="214" t="s">
        <v>5012</v>
      </c>
      <c r="C3129" s="214" t="s">
        <v>4608</v>
      </c>
      <c r="D3129" s="214" t="s">
        <v>51810</v>
      </c>
      <c r="E3129" t="s">
        <v>52724</v>
      </c>
    </row>
    <row r="3130" spans="1:5" x14ac:dyDescent="0.2">
      <c r="A3130" s="214" t="s">
        <v>5013</v>
      </c>
      <c r="B3130" s="214" t="s">
        <v>5014</v>
      </c>
      <c r="C3130" s="214" t="s">
        <v>4608</v>
      </c>
      <c r="D3130" s="214" t="s">
        <v>51810</v>
      </c>
      <c r="E3130" t="s">
        <v>52724</v>
      </c>
    </row>
    <row r="3131" spans="1:5" x14ac:dyDescent="0.2">
      <c r="A3131" s="214" t="s">
        <v>5021</v>
      </c>
      <c r="B3131" s="214" t="s">
        <v>5022</v>
      </c>
      <c r="C3131" s="214" t="s">
        <v>4608</v>
      </c>
      <c r="D3131" s="214" t="s">
        <v>51810</v>
      </c>
      <c r="E3131" t="s">
        <v>52724</v>
      </c>
    </row>
    <row r="3132" spans="1:5" x14ac:dyDescent="0.2">
      <c r="A3132" s="214" t="s">
        <v>5019</v>
      </c>
      <c r="B3132" s="214" t="s">
        <v>5020</v>
      </c>
      <c r="C3132" s="214" t="s">
        <v>4608</v>
      </c>
      <c r="D3132" s="214" t="s">
        <v>51810</v>
      </c>
      <c r="E3132" t="s">
        <v>52724</v>
      </c>
    </row>
    <row r="3133" spans="1:5" x14ac:dyDescent="0.2">
      <c r="A3133" s="214" t="s">
        <v>5001</v>
      </c>
      <c r="B3133" s="214" t="s">
        <v>5002</v>
      </c>
      <c r="C3133" s="214" t="s">
        <v>4608</v>
      </c>
      <c r="D3133" s="214" t="s">
        <v>51810</v>
      </c>
      <c r="E3133" t="s">
        <v>52724</v>
      </c>
    </row>
    <row r="3134" spans="1:5" x14ac:dyDescent="0.2">
      <c r="A3134" s="214" t="s">
        <v>40173</v>
      </c>
      <c r="B3134" s="214" t="s">
        <v>40191</v>
      </c>
      <c r="C3134" s="214" t="s">
        <v>4608</v>
      </c>
      <c r="D3134" s="214" t="s">
        <v>51810</v>
      </c>
      <c r="E3134" t="s">
        <v>52724</v>
      </c>
    </row>
    <row r="3135" spans="1:5" x14ac:dyDescent="0.2">
      <c r="A3135" s="214" t="s">
        <v>4962</v>
      </c>
      <c r="B3135" s="214" t="s">
        <v>4963</v>
      </c>
      <c r="C3135" s="214" t="s">
        <v>4608</v>
      </c>
      <c r="D3135" s="214" t="s">
        <v>51810</v>
      </c>
      <c r="E3135" t="s">
        <v>52724</v>
      </c>
    </row>
    <row r="3136" spans="1:5" x14ac:dyDescent="0.2">
      <c r="A3136" s="214" t="s">
        <v>4950</v>
      </c>
      <c r="B3136" s="214" t="s">
        <v>4951</v>
      </c>
      <c r="C3136" s="214" t="s">
        <v>4608</v>
      </c>
      <c r="D3136" s="214" t="s">
        <v>51810</v>
      </c>
      <c r="E3136" t="s">
        <v>52724</v>
      </c>
    </row>
    <row r="3137" spans="1:5" x14ac:dyDescent="0.2">
      <c r="A3137" s="214" t="s">
        <v>4954</v>
      </c>
      <c r="B3137" s="214" t="s">
        <v>4955</v>
      </c>
      <c r="C3137" s="214" t="s">
        <v>4608</v>
      </c>
      <c r="D3137" s="214" t="s">
        <v>51810</v>
      </c>
      <c r="E3137" t="s">
        <v>52724</v>
      </c>
    </row>
    <row r="3138" spans="1:5" x14ac:dyDescent="0.2">
      <c r="A3138" s="214" t="s">
        <v>11067</v>
      </c>
      <c r="B3138" s="214" t="s">
        <v>11068</v>
      </c>
      <c r="C3138" s="214" t="s">
        <v>4608</v>
      </c>
      <c r="D3138" s="214" t="s">
        <v>51810</v>
      </c>
      <c r="E3138" t="s">
        <v>52724</v>
      </c>
    </row>
    <row r="3139" spans="1:5" x14ac:dyDescent="0.2">
      <c r="A3139" s="214" t="s">
        <v>4940</v>
      </c>
      <c r="B3139" s="214" t="s">
        <v>4941</v>
      </c>
      <c r="C3139" s="214" t="s">
        <v>4608</v>
      </c>
      <c r="D3139" s="214" t="s">
        <v>51810</v>
      </c>
      <c r="E3139" t="s">
        <v>52724</v>
      </c>
    </row>
    <row r="3140" spans="1:5" x14ac:dyDescent="0.2">
      <c r="A3140" s="214" t="s">
        <v>12788</v>
      </c>
      <c r="B3140" s="214" t="s">
        <v>12789</v>
      </c>
      <c r="C3140" s="214" t="s">
        <v>4608</v>
      </c>
      <c r="D3140" s="214" t="s">
        <v>51810</v>
      </c>
      <c r="E3140" t="s">
        <v>52724</v>
      </c>
    </row>
    <row r="3141" spans="1:5" x14ac:dyDescent="0.2">
      <c r="A3141" s="214" t="s">
        <v>12790</v>
      </c>
      <c r="B3141" s="214" t="s">
        <v>12791</v>
      </c>
      <c r="C3141" s="214" t="s">
        <v>4608</v>
      </c>
      <c r="D3141" s="214" t="s">
        <v>51810</v>
      </c>
      <c r="E3141" t="s">
        <v>52724</v>
      </c>
    </row>
    <row r="3142" spans="1:5" x14ac:dyDescent="0.2">
      <c r="A3142" s="214" t="s">
        <v>4944</v>
      </c>
      <c r="B3142" s="214" t="s">
        <v>4945</v>
      </c>
      <c r="C3142" s="214" t="s">
        <v>4608</v>
      </c>
      <c r="D3142" s="214" t="s">
        <v>51810</v>
      </c>
      <c r="E3142" t="s">
        <v>52724</v>
      </c>
    </row>
    <row r="3143" spans="1:5" x14ac:dyDescent="0.2">
      <c r="A3143" s="214" t="s">
        <v>4978</v>
      </c>
      <c r="B3143" s="214" t="s">
        <v>4979</v>
      </c>
      <c r="C3143" s="214" t="s">
        <v>4608</v>
      </c>
      <c r="D3143" s="214" t="s">
        <v>51810</v>
      </c>
      <c r="E3143" t="s">
        <v>52724</v>
      </c>
    </row>
    <row r="3144" spans="1:5" x14ac:dyDescent="0.2">
      <c r="A3144" s="214" t="s">
        <v>4981</v>
      </c>
      <c r="B3144" s="214" t="s">
        <v>4982</v>
      </c>
      <c r="C3144" s="214" t="s">
        <v>4608</v>
      </c>
      <c r="D3144" s="214" t="s">
        <v>51810</v>
      </c>
      <c r="E3144" t="s">
        <v>52724</v>
      </c>
    </row>
    <row r="3145" spans="1:5" x14ac:dyDescent="0.2">
      <c r="A3145" s="214" t="s">
        <v>48190</v>
      </c>
      <c r="B3145" s="214" t="s">
        <v>48191</v>
      </c>
      <c r="C3145" s="214" t="s">
        <v>4608</v>
      </c>
      <c r="D3145" s="214" t="s">
        <v>51810</v>
      </c>
      <c r="E3145" t="s">
        <v>52724</v>
      </c>
    </row>
    <row r="3146" spans="1:5" x14ac:dyDescent="0.2">
      <c r="A3146" s="214" t="s">
        <v>28999</v>
      </c>
      <c r="B3146" s="214" t="s">
        <v>29000</v>
      </c>
      <c r="C3146" s="214" t="s">
        <v>4608</v>
      </c>
      <c r="D3146" s="214" t="s">
        <v>51810</v>
      </c>
      <c r="E3146" t="s">
        <v>52724</v>
      </c>
    </row>
    <row r="3147" spans="1:5" x14ac:dyDescent="0.2">
      <c r="A3147" s="214" t="s">
        <v>28989</v>
      </c>
      <c r="B3147" s="214" t="s">
        <v>28990</v>
      </c>
      <c r="C3147" s="214" t="s">
        <v>4608</v>
      </c>
      <c r="D3147" s="214" t="s">
        <v>51810</v>
      </c>
      <c r="E3147" t="s">
        <v>52724</v>
      </c>
    </row>
    <row r="3148" spans="1:5" x14ac:dyDescent="0.2">
      <c r="A3148" s="214" t="s">
        <v>28991</v>
      </c>
      <c r="B3148" s="214" t="s">
        <v>28992</v>
      </c>
      <c r="C3148" s="214" t="s">
        <v>4608</v>
      </c>
      <c r="D3148" s="214" t="s">
        <v>51810</v>
      </c>
      <c r="E3148" t="s">
        <v>52724</v>
      </c>
    </row>
    <row r="3149" spans="1:5" x14ac:dyDescent="0.2">
      <c r="A3149" s="214" t="s">
        <v>28997</v>
      </c>
      <c r="B3149" s="214" t="s">
        <v>28998</v>
      </c>
      <c r="C3149" s="214" t="s">
        <v>4608</v>
      </c>
      <c r="D3149" s="214" t="s">
        <v>51810</v>
      </c>
      <c r="E3149" t="s">
        <v>52724</v>
      </c>
    </row>
    <row r="3150" spans="1:5" x14ac:dyDescent="0.2">
      <c r="A3150" s="214" t="s">
        <v>28995</v>
      </c>
      <c r="B3150" s="214" t="s">
        <v>28996</v>
      </c>
      <c r="C3150" s="214" t="s">
        <v>4608</v>
      </c>
      <c r="D3150" s="214" t="s">
        <v>51810</v>
      </c>
      <c r="E3150" t="s">
        <v>52724</v>
      </c>
    </row>
    <row r="3151" spans="1:5" x14ac:dyDescent="0.2">
      <c r="A3151" s="214" t="s">
        <v>28993</v>
      </c>
      <c r="B3151" s="214" t="s">
        <v>28994</v>
      </c>
      <c r="C3151" s="214" t="s">
        <v>4608</v>
      </c>
      <c r="D3151" s="214" t="s">
        <v>51810</v>
      </c>
      <c r="E3151" t="s">
        <v>52724</v>
      </c>
    </row>
    <row r="3152" spans="1:5" x14ac:dyDescent="0.2">
      <c r="A3152" s="214" t="s">
        <v>11471</v>
      </c>
      <c r="B3152" s="214" t="s">
        <v>11472</v>
      </c>
      <c r="C3152" s="214" t="s">
        <v>4608</v>
      </c>
      <c r="D3152" s="214" t="s">
        <v>51810</v>
      </c>
      <c r="E3152" t="s">
        <v>52724</v>
      </c>
    </row>
    <row r="3153" spans="1:5" x14ac:dyDescent="0.2">
      <c r="A3153" s="214" t="s">
        <v>11469</v>
      </c>
      <c r="B3153" s="214" t="s">
        <v>11470</v>
      </c>
      <c r="C3153" s="214" t="s">
        <v>4608</v>
      </c>
      <c r="D3153" s="214" t="s">
        <v>51810</v>
      </c>
      <c r="E3153" t="s">
        <v>52724</v>
      </c>
    </row>
    <row r="3154" spans="1:5" x14ac:dyDescent="0.2">
      <c r="A3154" s="214" t="s">
        <v>27100</v>
      </c>
      <c r="B3154" s="214" t="s">
        <v>27101</v>
      </c>
      <c r="C3154" s="214" t="s">
        <v>4608</v>
      </c>
      <c r="D3154" s="214" t="s">
        <v>51810</v>
      </c>
      <c r="E3154" t="s">
        <v>52724</v>
      </c>
    </row>
    <row r="3155" spans="1:5" x14ac:dyDescent="0.2">
      <c r="A3155" s="214" t="s">
        <v>11473</v>
      </c>
      <c r="B3155" s="214" t="s">
        <v>11474</v>
      </c>
      <c r="C3155" s="214" t="s">
        <v>4608</v>
      </c>
      <c r="D3155" s="214" t="s">
        <v>51810</v>
      </c>
      <c r="E3155" t="s">
        <v>52724</v>
      </c>
    </row>
    <row r="3156" spans="1:5" x14ac:dyDescent="0.2">
      <c r="A3156" s="214" t="s">
        <v>4618</v>
      </c>
      <c r="B3156" s="214" t="s">
        <v>4619</v>
      </c>
      <c r="C3156" s="214" t="s">
        <v>4608</v>
      </c>
      <c r="D3156" s="214" t="s">
        <v>51810</v>
      </c>
      <c r="E3156" t="s">
        <v>52724</v>
      </c>
    </row>
    <row r="3157" spans="1:5" x14ac:dyDescent="0.2">
      <c r="A3157" s="214" t="s">
        <v>4627</v>
      </c>
      <c r="B3157" s="214" t="s">
        <v>4628</v>
      </c>
      <c r="C3157" s="214" t="s">
        <v>4608</v>
      </c>
      <c r="D3157" s="214" t="s">
        <v>51810</v>
      </c>
      <c r="E3157" t="s">
        <v>52724</v>
      </c>
    </row>
    <row r="3158" spans="1:5" x14ac:dyDescent="0.2">
      <c r="A3158" s="214" t="s">
        <v>4654</v>
      </c>
      <c r="B3158" s="214" t="s">
        <v>4655</v>
      </c>
      <c r="C3158" s="214" t="s">
        <v>4608</v>
      </c>
      <c r="D3158" s="214" t="s">
        <v>51810</v>
      </c>
      <c r="E3158" t="s">
        <v>52724</v>
      </c>
    </row>
    <row r="3159" spans="1:5" x14ac:dyDescent="0.2">
      <c r="A3159" s="214" t="s">
        <v>4650</v>
      </c>
      <c r="B3159" s="214" t="s">
        <v>4651</v>
      </c>
      <c r="C3159" s="214" t="s">
        <v>4608</v>
      </c>
      <c r="D3159" s="214" t="s">
        <v>51810</v>
      </c>
      <c r="E3159" t="s">
        <v>52724</v>
      </c>
    </row>
    <row r="3160" spans="1:5" x14ac:dyDescent="0.2">
      <c r="A3160" s="214" t="s">
        <v>52556</v>
      </c>
      <c r="B3160" s="214" t="s">
        <v>52557</v>
      </c>
      <c r="C3160" s="214" t="s">
        <v>4608</v>
      </c>
      <c r="D3160" s="214" t="s">
        <v>51810</v>
      </c>
      <c r="E3160" t="s">
        <v>52724</v>
      </c>
    </row>
    <row r="3161" spans="1:5" x14ac:dyDescent="0.2">
      <c r="A3161" s="214" t="s">
        <v>26593</v>
      </c>
      <c r="B3161" s="214" t="s">
        <v>26594</v>
      </c>
      <c r="C3161" s="214" t="s">
        <v>4608</v>
      </c>
      <c r="D3161" s="214" t="s">
        <v>51810</v>
      </c>
      <c r="E3161" t="s">
        <v>52724</v>
      </c>
    </row>
    <row r="3162" spans="1:5" x14ac:dyDescent="0.2">
      <c r="A3162" s="214" t="s">
        <v>26609</v>
      </c>
      <c r="B3162" s="214" t="s">
        <v>26610</v>
      </c>
      <c r="C3162" s="214" t="s">
        <v>4608</v>
      </c>
      <c r="D3162" s="214" t="s">
        <v>51810</v>
      </c>
      <c r="E3162" t="s">
        <v>52724</v>
      </c>
    </row>
    <row r="3163" spans="1:5" x14ac:dyDescent="0.2">
      <c r="A3163" s="214" t="s">
        <v>26611</v>
      </c>
      <c r="B3163" s="214" t="s">
        <v>26612</v>
      </c>
      <c r="C3163" s="214" t="s">
        <v>4608</v>
      </c>
      <c r="D3163" s="214" t="s">
        <v>51810</v>
      </c>
      <c r="E3163" t="s">
        <v>52724</v>
      </c>
    </row>
    <row r="3164" spans="1:5" x14ac:dyDescent="0.2">
      <c r="A3164" s="214" t="s">
        <v>26595</v>
      </c>
      <c r="B3164" s="214" t="s">
        <v>26596</v>
      </c>
      <c r="C3164" s="214" t="s">
        <v>4608</v>
      </c>
      <c r="D3164" s="214" t="s">
        <v>51810</v>
      </c>
      <c r="E3164" t="s">
        <v>52724</v>
      </c>
    </row>
    <row r="3165" spans="1:5" x14ac:dyDescent="0.2">
      <c r="A3165" s="214" t="s">
        <v>26597</v>
      </c>
      <c r="B3165" s="214" t="s">
        <v>26598</v>
      </c>
      <c r="C3165" s="214" t="s">
        <v>4608</v>
      </c>
      <c r="D3165" s="214" t="s">
        <v>51810</v>
      </c>
      <c r="E3165" t="s">
        <v>52724</v>
      </c>
    </row>
    <row r="3166" spans="1:5" x14ac:dyDescent="0.2">
      <c r="A3166" s="214" t="s">
        <v>26599</v>
      </c>
      <c r="B3166" s="214" t="s">
        <v>26600</v>
      </c>
      <c r="C3166" s="214" t="s">
        <v>4608</v>
      </c>
      <c r="D3166" s="214" t="s">
        <v>51810</v>
      </c>
      <c r="E3166" t="s">
        <v>52724</v>
      </c>
    </row>
    <row r="3167" spans="1:5" x14ac:dyDescent="0.2">
      <c r="A3167" s="214" t="s">
        <v>26601</v>
      </c>
      <c r="B3167" s="214" t="s">
        <v>26602</v>
      </c>
      <c r="C3167" s="214" t="s">
        <v>4608</v>
      </c>
      <c r="D3167" s="214" t="s">
        <v>51810</v>
      </c>
      <c r="E3167" t="s">
        <v>52724</v>
      </c>
    </row>
    <row r="3168" spans="1:5" x14ac:dyDescent="0.2">
      <c r="A3168" s="214" t="s">
        <v>26603</v>
      </c>
      <c r="B3168" s="214" t="s">
        <v>26604</v>
      </c>
      <c r="C3168" s="214" t="s">
        <v>4608</v>
      </c>
      <c r="D3168" s="214" t="s">
        <v>51810</v>
      </c>
      <c r="E3168" t="s">
        <v>52724</v>
      </c>
    </row>
    <row r="3169" spans="1:5" x14ac:dyDescent="0.2">
      <c r="A3169" s="214" t="s">
        <v>26605</v>
      </c>
      <c r="B3169" s="214" t="s">
        <v>26606</v>
      </c>
      <c r="C3169" s="214" t="s">
        <v>4608</v>
      </c>
      <c r="D3169" s="214" t="s">
        <v>51810</v>
      </c>
      <c r="E3169" t="s">
        <v>52724</v>
      </c>
    </row>
    <row r="3170" spans="1:5" x14ac:dyDescent="0.2">
      <c r="A3170" s="214" t="s">
        <v>26607</v>
      </c>
      <c r="B3170" s="214" t="s">
        <v>26608</v>
      </c>
      <c r="C3170" s="214" t="s">
        <v>4608</v>
      </c>
      <c r="D3170" s="214" t="s">
        <v>51810</v>
      </c>
      <c r="E3170" t="s">
        <v>52724</v>
      </c>
    </row>
    <row r="3171" spans="1:5" x14ac:dyDescent="0.2">
      <c r="A3171" s="214" t="s">
        <v>21972</v>
      </c>
      <c r="B3171" s="214" t="s">
        <v>21973</v>
      </c>
      <c r="C3171" s="214" t="s">
        <v>4608</v>
      </c>
      <c r="D3171" s="214" t="s">
        <v>51810</v>
      </c>
      <c r="E3171" t="s">
        <v>52724</v>
      </c>
    </row>
    <row r="3172" spans="1:5" x14ac:dyDescent="0.2">
      <c r="A3172" s="214" t="s">
        <v>21968</v>
      </c>
      <c r="B3172" s="214" t="s">
        <v>21969</v>
      </c>
      <c r="C3172" s="214" t="s">
        <v>4608</v>
      </c>
      <c r="D3172" s="214" t="s">
        <v>51810</v>
      </c>
      <c r="E3172" t="s">
        <v>52724</v>
      </c>
    </row>
    <row r="3173" spans="1:5" x14ac:dyDescent="0.2">
      <c r="A3173" s="214" t="s">
        <v>21970</v>
      </c>
      <c r="B3173" s="214" t="s">
        <v>21971</v>
      </c>
      <c r="C3173" s="214" t="s">
        <v>4608</v>
      </c>
      <c r="D3173" s="214" t="s">
        <v>51810</v>
      </c>
      <c r="E3173" t="s">
        <v>52724</v>
      </c>
    </row>
    <row r="3174" spans="1:5" x14ac:dyDescent="0.2">
      <c r="A3174" s="214" t="s">
        <v>4612</v>
      </c>
      <c r="B3174" s="214" t="s">
        <v>4613</v>
      </c>
      <c r="C3174" s="214" t="s">
        <v>4608</v>
      </c>
      <c r="D3174" s="214" t="s">
        <v>51810</v>
      </c>
      <c r="E3174" t="s">
        <v>52724</v>
      </c>
    </row>
    <row r="3175" spans="1:5" x14ac:dyDescent="0.2">
      <c r="A3175" s="214" t="s">
        <v>4614</v>
      </c>
      <c r="B3175" s="214" t="s">
        <v>4615</v>
      </c>
      <c r="C3175" s="214" t="s">
        <v>4608</v>
      </c>
      <c r="D3175" s="214" t="s">
        <v>51810</v>
      </c>
      <c r="E3175" t="s">
        <v>52724</v>
      </c>
    </row>
    <row r="3176" spans="1:5" x14ac:dyDescent="0.2">
      <c r="A3176" s="214" t="s">
        <v>4616</v>
      </c>
      <c r="B3176" s="214" t="s">
        <v>4617</v>
      </c>
      <c r="C3176" s="214" t="s">
        <v>4608</v>
      </c>
      <c r="D3176" s="214" t="s">
        <v>51810</v>
      </c>
      <c r="E3176" t="s">
        <v>52724</v>
      </c>
    </row>
    <row r="3177" spans="1:5" x14ac:dyDescent="0.2">
      <c r="A3177" s="214" t="s">
        <v>4646</v>
      </c>
      <c r="B3177" s="214" t="s">
        <v>4647</v>
      </c>
      <c r="C3177" s="214" t="s">
        <v>4608</v>
      </c>
      <c r="D3177" s="214" t="s">
        <v>51810</v>
      </c>
      <c r="E3177" t="s">
        <v>52724</v>
      </c>
    </row>
    <row r="3178" spans="1:5" x14ac:dyDescent="0.2">
      <c r="A3178" s="214" t="s">
        <v>27082</v>
      </c>
      <c r="B3178" s="214" t="s">
        <v>27083</v>
      </c>
      <c r="C3178" s="214" t="s">
        <v>4608</v>
      </c>
      <c r="D3178" s="214" t="s">
        <v>51810</v>
      </c>
      <c r="E3178" t="s">
        <v>52724</v>
      </c>
    </row>
    <row r="3179" spans="1:5" x14ac:dyDescent="0.2">
      <c r="A3179" s="214" t="s">
        <v>21976</v>
      </c>
      <c r="B3179" s="214" t="s">
        <v>21977</v>
      </c>
      <c r="C3179" s="214" t="s">
        <v>4608</v>
      </c>
      <c r="D3179" s="214" t="s">
        <v>51810</v>
      </c>
      <c r="E3179" t="s">
        <v>52724</v>
      </c>
    </row>
    <row r="3180" spans="1:5" x14ac:dyDescent="0.2">
      <c r="A3180" s="214" t="s">
        <v>21980</v>
      </c>
      <c r="B3180" s="214" t="s">
        <v>21981</v>
      </c>
      <c r="C3180" s="214" t="s">
        <v>4608</v>
      </c>
      <c r="D3180" s="214" t="s">
        <v>51810</v>
      </c>
      <c r="E3180" t="s">
        <v>52724</v>
      </c>
    </row>
    <row r="3181" spans="1:5" x14ac:dyDescent="0.2">
      <c r="A3181" s="214" t="s">
        <v>4816</v>
      </c>
      <c r="B3181" s="214" t="s">
        <v>4817</v>
      </c>
      <c r="C3181" s="214" t="s">
        <v>4608</v>
      </c>
      <c r="D3181" s="214" t="s">
        <v>51810</v>
      </c>
      <c r="E3181" t="s">
        <v>52724</v>
      </c>
    </row>
    <row r="3182" spans="1:5" x14ac:dyDescent="0.2">
      <c r="A3182" s="214" t="s">
        <v>4752</v>
      </c>
      <c r="B3182" s="214" t="s">
        <v>4753</v>
      </c>
      <c r="C3182" s="214" t="s">
        <v>4608</v>
      </c>
      <c r="D3182" s="214" t="s">
        <v>51810</v>
      </c>
      <c r="E3182" t="s">
        <v>52724</v>
      </c>
    </row>
    <row r="3183" spans="1:5" x14ac:dyDescent="0.2">
      <c r="A3183" s="214" t="s">
        <v>21978</v>
      </c>
      <c r="B3183" s="214" t="s">
        <v>21979</v>
      </c>
      <c r="C3183" s="214" t="s">
        <v>4608</v>
      </c>
      <c r="D3183" s="214" t="s">
        <v>51810</v>
      </c>
      <c r="E3183" t="s">
        <v>52724</v>
      </c>
    </row>
    <row r="3184" spans="1:5" x14ac:dyDescent="0.2">
      <c r="A3184" s="214" t="s">
        <v>21982</v>
      </c>
      <c r="B3184" s="214" t="s">
        <v>21983</v>
      </c>
      <c r="C3184" s="214" t="s">
        <v>4608</v>
      </c>
      <c r="D3184" s="214" t="s">
        <v>51810</v>
      </c>
      <c r="E3184" t="s">
        <v>52724</v>
      </c>
    </row>
    <row r="3185" spans="1:5" x14ac:dyDescent="0.2">
      <c r="A3185" s="214" t="s">
        <v>4754</v>
      </c>
      <c r="B3185" s="214" t="s">
        <v>4755</v>
      </c>
      <c r="C3185" s="214" t="s">
        <v>4608</v>
      </c>
      <c r="D3185" s="214" t="s">
        <v>51810</v>
      </c>
      <c r="E3185" t="s">
        <v>52724</v>
      </c>
    </row>
    <row r="3186" spans="1:5" x14ac:dyDescent="0.2">
      <c r="A3186" s="214" t="s">
        <v>27086</v>
      </c>
      <c r="B3186" s="214" t="s">
        <v>27087</v>
      </c>
      <c r="C3186" s="214" t="s">
        <v>4608</v>
      </c>
      <c r="D3186" s="214" t="s">
        <v>51810</v>
      </c>
      <c r="E3186" t="s">
        <v>52724</v>
      </c>
    </row>
    <row r="3187" spans="1:5" x14ac:dyDescent="0.2">
      <c r="A3187" s="214" t="s">
        <v>4756</v>
      </c>
      <c r="B3187" s="214" t="s">
        <v>4757</v>
      </c>
      <c r="C3187" s="214" t="s">
        <v>4608</v>
      </c>
      <c r="D3187" s="214" t="s">
        <v>51810</v>
      </c>
      <c r="E3187" t="s">
        <v>52724</v>
      </c>
    </row>
    <row r="3188" spans="1:5" x14ac:dyDescent="0.2">
      <c r="A3188" s="214" t="s">
        <v>33591</v>
      </c>
      <c r="B3188" s="214" t="s">
        <v>33592</v>
      </c>
      <c r="C3188" s="214" t="s">
        <v>4608</v>
      </c>
      <c r="D3188" s="214" t="s">
        <v>51810</v>
      </c>
      <c r="E3188" t="s">
        <v>52724</v>
      </c>
    </row>
    <row r="3189" spans="1:5" x14ac:dyDescent="0.2">
      <c r="A3189" s="214" t="s">
        <v>33605</v>
      </c>
      <c r="B3189" s="214" t="s">
        <v>33606</v>
      </c>
      <c r="C3189" s="214" t="s">
        <v>4608</v>
      </c>
      <c r="D3189" s="214" t="s">
        <v>51810</v>
      </c>
      <c r="E3189" t="s">
        <v>52724</v>
      </c>
    </row>
    <row r="3190" spans="1:5" x14ac:dyDescent="0.2">
      <c r="A3190" s="214" t="s">
        <v>12534</v>
      </c>
      <c r="B3190" s="214" t="s">
        <v>12535</v>
      </c>
      <c r="C3190" s="214" t="s">
        <v>4608</v>
      </c>
      <c r="D3190" s="214" t="s">
        <v>51810</v>
      </c>
      <c r="E3190" t="s">
        <v>52724</v>
      </c>
    </row>
    <row r="3191" spans="1:5" x14ac:dyDescent="0.2">
      <c r="A3191" s="214" t="s">
        <v>33609</v>
      </c>
      <c r="B3191" s="214" t="s">
        <v>33610</v>
      </c>
      <c r="C3191" s="214" t="s">
        <v>4608</v>
      </c>
      <c r="D3191" s="214" t="s">
        <v>51810</v>
      </c>
      <c r="E3191" t="s">
        <v>52724</v>
      </c>
    </row>
    <row r="3192" spans="1:5" x14ac:dyDescent="0.2">
      <c r="A3192" s="214" t="s">
        <v>33617</v>
      </c>
      <c r="B3192" s="214" t="s">
        <v>33618</v>
      </c>
      <c r="C3192" s="214" t="s">
        <v>4608</v>
      </c>
      <c r="D3192" s="214" t="s">
        <v>51810</v>
      </c>
      <c r="E3192" t="s">
        <v>52724</v>
      </c>
    </row>
    <row r="3193" spans="1:5" x14ac:dyDescent="0.2">
      <c r="A3193" s="214" t="s">
        <v>33625</v>
      </c>
      <c r="B3193" s="214" t="s">
        <v>33626</v>
      </c>
      <c r="C3193" s="214" t="s">
        <v>4608</v>
      </c>
      <c r="D3193" s="214" t="s">
        <v>51810</v>
      </c>
      <c r="E3193" t="s">
        <v>52724</v>
      </c>
    </row>
    <row r="3194" spans="1:5" x14ac:dyDescent="0.2">
      <c r="A3194" s="214" t="s">
        <v>33611</v>
      </c>
      <c r="B3194" s="214" t="s">
        <v>33612</v>
      </c>
      <c r="C3194" s="214" t="s">
        <v>4608</v>
      </c>
      <c r="D3194" s="214" t="s">
        <v>51810</v>
      </c>
      <c r="E3194" t="s">
        <v>52724</v>
      </c>
    </row>
    <row r="3195" spans="1:5" x14ac:dyDescent="0.2">
      <c r="A3195" s="214" t="s">
        <v>33619</v>
      </c>
      <c r="B3195" s="214" t="s">
        <v>33620</v>
      </c>
      <c r="C3195" s="214" t="s">
        <v>4608</v>
      </c>
      <c r="D3195" s="214" t="s">
        <v>51810</v>
      </c>
      <c r="E3195" t="s">
        <v>52724</v>
      </c>
    </row>
    <row r="3196" spans="1:5" x14ac:dyDescent="0.2">
      <c r="A3196" s="214" t="s">
        <v>33637</v>
      </c>
      <c r="B3196" s="214" t="s">
        <v>33638</v>
      </c>
      <c r="C3196" s="214" t="s">
        <v>4608</v>
      </c>
      <c r="D3196" s="214" t="s">
        <v>51810</v>
      </c>
      <c r="E3196" t="s">
        <v>52724</v>
      </c>
    </row>
    <row r="3197" spans="1:5" x14ac:dyDescent="0.2">
      <c r="A3197" s="214" t="s">
        <v>33629</v>
      </c>
      <c r="B3197" s="214" t="s">
        <v>33630</v>
      </c>
      <c r="C3197" s="214" t="s">
        <v>4608</v>
      </c>
      <c r="D3197" s="214" t="s">
        <v>51810</v>
      </c>
      <c r="E3197" t="s">
        <v>52724</v>
      </c>
    </row>
    <row r="3198" spans="1:5" x14ac:dyDescent="0.2">
      <c r="A3198" s="214" t="s">
        <v>33633</v>
      </c>
      <c r="B3198" s="214" t="s">
        <v>33634</v>
      </c>
      <c r="C3198" s="214" t="s">
        <v>4608</v>
      </c>
      <c r="D3198" s="214" t="s">
        <v>51810</v>
      </c>
      <c r="E3198" t="s">
        <v>52724</v>
      </c>
    </row>
    <row r="3199" spans="1:5" x14ac:dyDescent="0.2">
      <c r="A3199" s="214" t="s">
        <v>33641</v>
      </c>
      <c r="B3199" s="214" t="s">
        <v>33642</v>
      </c>
      <c r="C3199" s="214" t="s">
        <v>4608</v>
      </c>
      <c r="D3199" s="214" t="s">
        <v>51810</v>
      </c>
      <c r="E3199" t="s">
        <v>52724</v>
      </c>
    </row>
    <row r="3200" spans="1:5" x14ac:dyDescent="0.2">
      <c r="A3200" s="214" t="s">
        <v>33631</v>
      </c>
      <c r="B3200" s="214" t="s">
        <v>33632</v>
      </c>
      <c r="C3200" s="214" t="s">
        <v>4608</v>
      </c>
      <c r="D3200" s="214" t="s">
        <v>51810</v>
      </c>
      <c r="E3200" t="s">
        <v>52724</v>
      </c>
    </row>
    <row r="3201" spans="1:5" x14ac:dyDescent="0.2">
      <c r="A3201" s="214" t="s">
        <v>33635</v>
      </c>
      <c r="B3201" s="214" t="s">
        <v>33636</v>
      </c>
      <c r="C3201" s="214" t="s">
        <v>4608</v>
      </c>
      <c r="D3201" s="214" t="s">
        <v>51810</v>
      </c>
      <c r="E3201" t="s">
        <v>52724</v>
      </c>
    </row>
    <row r="3202" spans="1:5" x14ac:dyDescent="0.2">
      <c r="A3202" s="214" t="s">
        <v>33639</v>
      </c>
      <c r="B3202" s="214" t="s">
        <v>33640</v>
      </c>
      <c r="C3202" s="214" t="s">
        <v>4608</v>
      </c>
      <c r="D3202" s="214" t="s">
        <v>51810</v>
      </c>
      <c r="E3202" t="s">
        <v>52724</v>
      </c>
    </row>
    <row r="3203" spans="1:5" x14ac:dyDescent="0.2">
      <c r="A3203" s="214" t="s">
        <v>36992</v>
      </c>
      <c r="B3203" s="214" t="s">
        <v>36993</v>
      </c>
      <c r="C3203" s="214" t="s">
        <v>4608</v>
      </c>
      <c r="D3203" s="214" t="s">
        <v>51810</v>
      </c>
      <c r="E3203" t="s">
        <v>52724</v>
      </c>
    </row>
    <row r="3204" spans="1:5" x14ac:dyDescent="0.2">
      <c r="A3204" s="214" t="s">
        <v>33615</v>
      </c>
      <c r="B3204" s="214" t="s">
        <v>33616</v>
      </c>
      <c r="C3204" s="214" t="s">
        <v>4608</v>
      </c>
      <c r="D3204" s="214" t="s">
        <v>51810</v>
      </c>
      <c r="E3204" t="s">
        <v>52724</v>
      </c>
    </row>
    <row r="3205" spans="1:5" x14ac:dyDescent="0.2">
      <c r="A3205" s="214" t="s">
        <v>33623</v>
      </c>
      <c r="B3205" s="214" t="s">
        <v>33624</v>
      </c>
      <c r="C3205" s="214" t="s">
        <v>4608</v>
      </c>
      <c r="D3205" s="214" t="s">
        <v>51810</v>
      </c>
      <c r="E3205" t="s">
        <v>52724</v>
      </c>
    </row>
    <row r="3206" spans="1:5" x14ac:dyDescent="0.2">
      <c r="A3206" s="214" t="s">
        <v>12536</v>
      </c>
      <c r="B3206" s="214" t="s">
        <v>12537</v>
      </c>
      <c r="C3206" s="214" t="s">
        <v>4608</v>
      </c>
      <c r="D3206" s="214" t="s">
        <v>51810</v>
      </c>
      <c r="E3206" t="s">
        <v>52724</v>
      </c>
    </row>
    <row r="3207" spans="1:5" x14ac:dyDescent="0.2">
      <c r="A3207" s="214" t="s">
        <v>32342</v>
      </c>
      <c r="B3207" s="214" t="s">
        <v>32343</v>
      </c>
      <c r="C3207" s="214" t="s">
        <v>4608</v>
      </c>
      <c r="D3207" s="214" t="s">
        <v>51810</v>
      </c>
      <c r="E3207" t="s">
        <v>52724</v>
      </c>
    </row>
    <row r="3208" spans="1:5" x14ac:dyDescent="0.2">
      <c r="A3208" s="214" t="s">
        <v>32344</v>
      </c>
      <c r="B3208" s="214" t="s">
        <v>32345</v>
      </c>
      <c r="C3208" s="214" t="s">
        <v>4608</v>
      </c>
      <c r="D3208" s="214" t="s">
        <v>51810</v>
      </c>
      <c r="E3208" t="s">
        <v>52724</v>
      </c>
    </row>
    <row r="3209" spans="1:5" x14ac:dyDescent="0.2">
      <c r="A3209" s="214" t="s">
        <v>32346</v>
      </c>
      <c r="B3209" s="214" t="s">
        <v>32347</v>
      </c>
      <c r="C3209" s="214" t="s">
        <v>4608</v>
      </c>
      <c r="D3209" s="214" t="s">
        <v>51810</v>
      </c>
      <c r="E3209" t="s">
        <v>52724</v>
      </c>
    </row>
    <row r="3210" spans="1:5" x14ac:dyDescent="0.2">
      <c r="A3210" s="214" t="s">
        <v>47655</v>
      </c>
      <c r="B3210" s="214" t="s">
        <v>47656</v>
      </c>
      <c r="C3210" s="214" t="s">
        <v>4608</v>
      </c>
      <c r="D3210" s="214" t="s">
        <v>51810</v>
      </c>
      <c r="E3210" t="s">
        <v>52724</v>
      </c>
    </row>
    <row r="3211" spans="1:5" x14ac:dyDescent="0.2">
      <c r="A3211" s="214" t="s">
        <v>47651</v>
      </c>
      <c r="B3211" s="214" t="s">
        <v>47652</v>
      </c>
      <c r="C3211" s="214" t="s">
        <v>4608</v>
      </c>
      <c r="D3211" s="214" t="s">
        <v>51810</v>
      </c>
      <c r="E3211" t="s">
        <v>52724</v>
      </c>
    </row>
    <row r="3212" spans="1:5" x14ac:dyDescent="0.2">
      <c r="A3212" s="214" t="s">
        <v>47653</v>
      </c>
      <c r="B3212" s="214" t="s">
        <v>47654</v>
      </c>
      <c r="C3212" s="214" t="s">
        <v>4608</v>
      </c>
      <c r="D3212" s="214" t="s">
        <v>51810</v>
      </c>
      <c r="E3212" t="s">
        <v>52724</v>
      </c>
    </row>
    <row r="3213" spans="1:5" x14ac:dyDescent="0.2">
      <c r="A3213" s="214" t="s">
        <v>47661</v>
      </c>
      <c r="B3213" s="214" t="s">
        <v>47662</v>
      </c>
      <c r="C3213" s="214" t="s">
        <v>4608</v>
      </c>
      <c r="D3213" s="214" t="s">
        <v>51810</v>
      </c>
      <c r="E3213" t="s">
        <v>52724</v>
      </c>
    </row>
    <row r="3214" spans="1:5" x14ac:dyDescent="0.2">
      <c r="A3214" s="214" t="s">
        <v>47659</v>
      </c>
      <c r="B3214" s="214" t="s">
        <v>47660</v>
      </c>
      <c r="C3214" s="214" t="s">
        <v>4608</v>
      </c>
      <c r="D3214" s="214" t="s">
        <v>51810</v>
      </c>
      <c r="E3214" t="s">
        <v>52724</v>
      </c>
    </row>
    <row r="3215" spans="1:5" x14ac:dyDescent="0.2">
      <c r="A3215" s="214" t="s">
        <v>47663</v>
      </c>
      <c r="B3215" s="214" t="s">
        <v>47664</v>
      </c>
      <c r="C3215" s="214" t="s">
        <v>4608</v>
      </c>
      <c r="D3215" s="214" t="s">
        <v>51810</v>
      </c>
      <c r="E3215" t="s">
        <v>52724</v>
      </c>
    </row>
    <row r="3216" spans="1:5" x14ac:dyDescent="0.2">
      <c r="A3216" s="214" t="s">
        <v>47665</v>
      </c>
      <c r="B3216" s="214" t="s">
        <v>47666</v>
      </c>
      <c r="C3216" s="214" t="s">
        <v>4608</v>
      </c>
      <c r="D3216" s="214" t="s">
        <v>51810</v>
      </c>
      <c r="E3216" t="s">
        <v>52724</v>
      </c>
    </row>
    <row r="3217" spans="1:5" x14ac:dyDescent="0.2">
      <c r="A3217" s="214" t="s">
        <v>29021</v>
      </c>
      <c r="B3217" s="214" t="s">
        <v>29022</v>
      </c>
      <c r="C3217" s="214" t="s">
        <v>4608</v>
      </c>
      <c r="D3217" s="214" t="s">
        <v>51810</v>
      </c>
      <c r="E3217" t="s">
        <v>52724</v>
      </c>
    </row>
    <row r="3218" spans="1:5" x14ac:dyDescent="0.2">
      <c r="A3218" s="214" t="s">
        <v>29023</v>
      </c>
      <c r="B3218" s="214" t="s">
        <v>29024</v>
      </c>
      <c r="C3218" s="214" t="s">
        <v>4608</v>
      </c>
      <c r="D3218" s="214" t="s">
        <v>51810</v>
      </c>
      <c r="E3218" t="s">
        <v>52724</v>
      </c>
    </row>
    <row r="3219" spans="1:5" x14ac:dyDescent="0.2">
      <c r="A3219" s="214" t="s">
        <v>29007</v>
      </c>
      <c r="B3219" s="214" t="s">
        <v>29008</v>
      </c>
      <c r="C3219" s="214" t="s">
        <v>4608</v>
      </c>
      <c r="D3219" s="214" t="s">
        <v>51810</v>
      </c>
      <c r="E3219" t="s">
        <v>52724</v>
      </c>
    </row>
    <row r="3220" spans="1:5" x14ac:dyDescent="0.2">
      <c r="A3220" s="214" t="s">
        <v>29009</v>
      </c>
      <c r="B3220" s="214" t="s">
        <v>29010</v>
      </c>
      <c r="C3220" s="214" t="s">
        <v>4608</v>
      </c>
      <c r="D3220" s="214" t="s">
        <v>51810</v>
      </c>
      <c r="E3220" t="s">
        <v>52724</v>
      </c>
    </row>
    <row r="3221" spans="1:5" x14ac:dyDescent="0.2">
      <c r="A3221" s="214" t="s">
        <v>29005</v>
      </c>
      <c r="B3221" s="214" t="s">
        <v>29006</v>
      </c>
      <c r="C3221" s="214" t="s">
        <v>4608</v>
      </c>
      <c r="D3221" s="214" t="s">
        <v>51810</v>
      </c>
      <c r="E3221" t="s">
        <v>52724</v>
      </c>
    </row>
    <row r="3222" spans="1:5" x14ac:dyDescent="0.2">
      <c r="A3222" s="214" t="s">
        <v>29017</v>
      </c>
      <c r="B3222" s="214" t="s">
        <v>29018</v>
      </c>
      <c r="C3222" s="214" t="s">
        <v>4608</v>
      </c>
      <c r="D3222" s="214" t="s">
        <v>51810</v>
      </c>
      <c r="E3222" t="s">
        <v>52724</v>
      </c>
    </row>
    <row r="3223" spans="1:5" x14ac:dyDescent="0.2">
      <c r="A3223" s="214" t="s">
        <v>29003</v>
      </c>
      <c r="B3223" s="214" t="s">
        <v>29004</v>
      </c>
      <c r="C3223" s="214" t="s">
        <v>4608</v>
      </c>
      <c r="D3223" s="214" t="s">
        <v>51810</v>
      </c>
      <c r="E3223" t="s">
        <v>52724</v>
      </c>
    </row>
    <row r="3224" spans="1:5" x14ac:dyDescent="0.2">
      <c r="A3224" s="214" t="s">
        <v>29001</v>
      </c>
      <c r="B3224" s="214" t="s">
        <v>29002</v>
      </c>
      <c r="C3224" s="214" t="s">
        <v>4608</v>
      </c>
      <c r="D3224" s="214" t="s">
        <v>51810</v>
      </c>
      <c r="E3224" t="s">
        <v>52724</v>
      </c>
    </row>
    <row r="3225" spans="1:5" x14ac:dyDescent="0.2">
      <c r="A3225" s="214" t="s">
        <v>29011</v>
      </c>
      <c r="B3225" s="214" t="s">
        <v>29012</v>
      </c>
      <c r="C3225" s="214" t="s">
        <v>4608</v>
      </c>
      <c r="D3225" s="214" t="s">
        <v>51810</v>
      </c>
      <c r="E3225" t="s">
        <v>52724</v>
      </c>
    </row>
    <row r="3226" spans="1:5" x14ac:dyDescent="0.2">
      <c r="A3226" s="214" t="s">
        <v>32350</v>
      </c>
      <c r="B3226" s="214" t="s">
        <v>32351</v>
      </c>
      <c r="C3226" s="214" t="s">
        <v>4608</v>
      </c>
      <c r="D3226" s="214" t="s">
        <v>51810</v>
      </c>
      <c r="E3226" t="s">
        <v>52724</v>
      </c>
    </row>
    <row r="3227" spans="1:5" x14ac:dyDescent="0.2">
      <c r="A3227" s="214" t="s">
        <v>27076</v>
      </c>
      <c r="B3227" s="214" t="s">
        <v>27077</v>
      </c>
      <c r="C3227" s="214" t="s">
        <v>4608</v>
      </c>
      <c r="D3227" s="214" t="s">
        <v>51810</v>
      </c>
      <c r="E3227" t="s">
        <v>52724</v>
      </c>
    </row>
    <row r="3228" spans="1:5" x14ac:dyDescent="0.2">
      <c r="A3228" s="214" t="s">
        <v>32358</v>
      </c>
      <c r="B3228" s="214" t="s">
        <v>32359</v>
      </c>
      <c r="C3228" s="214" t="s">
        <v>4608</v>
      </c>
      <c r="D3228" s="214" t="s">
        <v>51810</v>
      </c>
      <c r="E3228" t="s">
        <v>52724</v>
      </c>
    </row>
    <row r="3229" spans="1:5" x14ac:dyDescent="0.2">
      <c r="A3229" s="214" t="s">
        <v>32360</v>
      </c>
      <c r="B3229" s="214" t="s">
        <v>32361</v>
      </c>
      <c r="C3229" s="214" t="s">
        <v>4608</v>
      </c>
      <c r="D3229" s="214" t="s">
        <v>51810</v>
      </c>
      <c r="E3229" t="s">
        <v>52724</v>
      </c>
    </row>
    <row r="3230" spans="1:5" x14ac:dyDescent="0.2">
      <c r="A3230" s="214" t="s">
        <v>33643</v>
      </c>
      <c r="B3230" s="214" t="s">
        <v>33644</v>
      </c>
      <c r="C3230" s="214" t="s">
        <v>4608</v>
      </c>
      <c r="D3230" s="214" t="s">
        <v>51810</v>
      </c>
      <c r="E3230" t="s">
        <v>52724</v>
      </c>
    </row>
    <row r="3231" spans="1:5" x14ac:dyDescent="0.2">
      <c r="A3231" s="214" t="s">
        <v>11257</v>
      </c>
      <c r="B3231" s="214" t="s">
        <v>11258</v>
      </c>
      <c r="C3231" s="214" t="s">
        <v>4608</v>
      </c>
      <c r="D3231" s="214" t="s">
        <v>51810</v>
      </c>
      <c r="E3231" t="s">
        <v>52724</v>
      </c>
    </row>
    <row r="3232" spans="1:5" x14ac:dyDescent="0.2">
      <c r="A3232" s="214" t="s">
        <v>11255</v>
      </c>
      <c r="B3232" s="214" t="s">
        <v>11256</v>
      </c>
      <c r="C3232" s="214" t="s">
        <v>4608</v>
      </c>
      <c r="D3232" s="214" t="s">
        <v>51810</v>
      </c>
      <c r="E3232" t="s">
        <v>52724</v>
      </c>
    </row>
    <row r="3233" spans="1:5" x14ac:dyDescent="0.2">
      <c r="A3233" s="214" t="s">
        <v>11253</v>
      </c>
      <c r="B3233" s="214" t="s">
        <v>11254</v>
      </c>
      <c r="C3233" s="214" t="s">
        <v>4608</v>
      </c>
      <c r="D3233" s="214" t="s">
        <v>51810</v>
      </c>
      <c r="E3233" t="s">
        <v>52724</v>
      </c>
    </row>
    <row r="3234" spans="1:5" x14ac:dyDescent="0.2">
      <c r="A3234" s="214" t="s">
        <v>11263</v>
      </c>
      <c r="B3234" s="214" t="s">
        <v>11264</v>
      </c>
      <c r="C3234" s="214" t="s">
        <v>4608</v>
      </c>
      <c r="D3234" s="214" t="s">
        <v>51810</v>
      </c>
      <c r="E3234" t="s">
        <v>52724</v>
      </c>
    </row>
    <row r="3235" spans="1:5" x14ac:dyDescent="0.2">
      <c r="A3235" s="214" t="s">
        <v>11261</v>
      </c>
      <c r="B3235" s="214" t="s">
        <v>11262</v>
      </c>
      <c r="C3235" s="214" t="s">
        <v>4608</v>
      </c>
      <c r="D3235" s="214" t="s">
        <v>51810</v>
      </c>
      <c r="E3235" t="s">
        <v>52724</v>
      </c>
    </row>
    <row r="3236" spans="1:5" x14ac:dyDescent="0.2">
      <c r="A3236" s="214" t="s">
        <v>11259</v>
      </c>
      <c r="B3236" s="214" t="s">
        <v>11260</v>
      </c>
      <c r="C3236" s="214" t="s">
        <v>4608</v>
      </c>
      <c r="D3236" s="214" t="s">
        <v>51810</v>
      </c>
      <c r="E3236" t="s">
        <v>52724</v>
      </c>
    </row>
    <row r="3237" spans="1:5" x14ac:dyDescent="0.2">
      <c r="A3237" s="214" t="s">
        <v>11269</v>
      </c>
      <c r="B3237" s="214" t="s">
        <v>11270</v>
      </c>
      <c r="C3237" s="214" t="s">
        <v>4608</v>
      </c>
      <c r="D3237" s="214" t="s">
        <v>51810</v>
      </c>
      <c r="E3237" t="s">
        <v>52724</v>
      </c>
    </row>
    <row r="3238" spans="1:5" x14ac:dyDescent="0.2">
      <c r="A3238" s="214" t="s">
        <v>11267</v>
      </c>
      <c r="B3238" s="214" t="s">
        <v>11268</v>
      </c>
      <c r="C3238" s="214" t="s">
        <v>4608</v>
      </c>
      <c r="D3238" s="214" t="s">
        <v>51810</v>
      </c>
      <c r="E3238" t="s">
        <v>52724</v>
      </c>
    </row>
    <row r="3239" spans="1:5" x14ac:dyDescent="0.2">
      <c r="A3239" s="214" t="s">
        <v>11265</v>
      </c>
      <c r="B3239" s="214" t="s">
        <v>11266</v>
      </c>
      <c r="C3239" s="214" t="s">
        <v>4608</v>
      </c>
      <c r="D3239" s="214" t="s">
        <v>51810</v>
      </c>
      <c r="E3239" t="s">
        <v>52724</v>
      </c>
    </row>
    <row r="3240" spans="1:5" x14ac:dyDescent="0.2">
      <c r="A3240" s="214" t="s">
        <v>11275</v>
      </c>
      <c r="B3240" s="214" t="s">
        <v>11276</v>
      </c>
      <c r="C3240" s="214" t="s">
        <v>4608</v>
      </c>
      <c r="D3240" s="214" t="s">
        <v>51810</v>
      </c>
      <c r="E3240" t="s">
        <v>52724</v>
      </c>
    </row>
    <row r="3241" spans="1:5" x14ac:dyDescent="0.2">
      <c r="A3241" s="214" t="s">
        <v>11273</v>
      </c>
      <c r="B3241" s="214" t="s">
        <v>11274</v>
      </c>
      <c r="C3241" s="214" t="s">
        <v>4608</v>
      </c>
      <c r="D3241" s="214" t="s">
        <v>51810</v>
      </c>
      <c r="E3241" t="s">
        <v>52724</v>
      </c>
    </row>
    <row r="3242" spans="1:5" x14ac:dyDescent="0.2">
      <c r="A3242" s="214" t="s">
        <v>26478</v>
      </c>
      <c r="B3242" s="214" t="s">
        <v>26479</v>
      </c>
      <c r="C3242" s="214" t="s">
        <v>4608</v>
      </c>
      <c r="D3242" s="214" t="s">
        <v>51810</v>
      </c>
      <c r="E3242" t="s">
        <v>52724</v>
      </c>
    </row>
    <row r="3243" spans="1:5" x14ac:dyDescent="0.2">
      <c r="A3243" s="214" t="s">
        <v>25014</v>
      </c>
      <c r="B3243" s="214" t="s">
        <v>25015</v>
      </c>
      <c r="C3243" s="214" t="s">
        <v>4608</v>
      </c>
      <c r="D3243" s="214" t="s">
        <v>51810</v>
      </c>
      <c r="E3243" t="s">
        <v>52724</v>
      </c>
    </row>
    <row r="3244" spans="1:5" x14ac:dyDescent="0.2">
      <c r="A3244" s="214" t="s">
        <v>25012</v>
      </c>
      <c r="B3244" s="214" t="s">
        <v>25013</v>
      </c>
      <c r="C3244" s="214" t="s">
        <v>4608</v>
      </c>
      <c r="D3244" s="214" t="s">
        <v>51810</v>
      </c>
      <c r="E3244" t="s">
        <v>52724</v>
      </c>
    </row>
    <row r="3245" spans="1:5" x14ac:dyDescent="0.2">
      <c r="A3245" s="214" t="s">
        <v>25018</v>
      </c>
      <c r="B3245" s="214" t="s">
        <v>25019</v>
      </c>
      <c r="C3245" s="214" t="s">
        <v>4608</v>
      </c>
      <c r="D3245" s="214" t="s">
        <v>51810</v>
      </c>
      <c r="E3245" t="s">
        <v>52724</v>
      </c>
    </row>
    <row r="3246" spans="1:5" x14ac:dyDescent="0.2">
      <c r="A3246" s="214" t="s">
        <v>25016</v>
      </c>
      <c r="B3246" s="214" t="s">
        <v>25017</v>
      </c>
      <c r="C3246" s="214" t="s">
        <v>4608</v>
      </c>
      <c r="D3246" s="214" t="s">
        <v>51810</v>
      </c>
      <c r="E3246" t="s">
        <v>52724</v>
      </c>
    </row>
    <row r="3247" spans="1:5" x14ac:dyDescent="0.2">
      <c r="A3247" s="214" t="s">
        <v>25022</v>
      </c>
      <c r="B3247" s="214" t="s">
        <v>25023</v>
      </c>
      <c r="C3247" s="214" t="s">
        <v>4608</v>
      </c>
      <c r="D3247" s="214" t="s">
        <v>51810</v>
      </c>
      <c r="E3247" t="s">
        <v>52724</v>
      </c>
    </row>
    <row r="3248" spans="1:5" x14ac:dyDescent="0.2">
      <c r="A3248" s="214" t="s">
        <v>25020</v>
      </c>
      <c r="B3248" s="214" t="s">
        <v>25021</v>
      </c>
      <c r="C3248" s="214" t="s">
        <v>4608</v>
      </c>
      <c r="D3248" s="214" t="s">
        <v>51810</v>
      </c>
      <c r="E3248" t="s">
        <v>52724</v>
      </c>
    </row>
    <row r="3249" spans="1:5" x14ac:dyDescent="0.2">
      <c r="A3249" s="214" t="s">
        <v>25026</v>
      </c>
      <c r="B3249" s="214" t="s">
        <v>25027</v>
      </c>
      <c r="C3249" s="214" t="s">
        <v>4608</v>
      </c>
      <c r="D3249" s="214" t="s">
        <v>51810</v>
      </c>
      <c r="E3249" t="s">
        <v>52724</v>
      </c>
    </row>
    <row r="3250" spans="1:5" x14ac:dyDescent="0.2">
      <c r="A3250" s="214" t="s">
        <v>25024</v>
      </c>
      <c r="B3250" s="214" t="s">
        <v>25025</v>
      </c>
      <c r="C3250" s="214" t="s">
        <v>4608</v>
      </c>
      <c r="D3250" s="214" t="s">
        <v>51810</v>
      </c>
      <c r="E3250" t="s">
        <v>52724</v>
      </c>
    </row>
    <row r="3251" spans="1:5" x14ac:dyDescent="0.2">
      <c r="A3251" s="214" t="s">
        <v>25030</v>
      </c>
      <c r="B3251" s="214" t="s">
        <v>25031</v>
      </c>
      <c r="C3251" s="214" t="s">
        <v>4608</v>
      </c>
      <c r="D3251" s="214" t="s">
        <v>51810</v>
      </c>
      <c r="E3251" t="s">
        <v>52724</v>
      </c>
    </row>
    <row r="3252" spans="1:5" x14ac:dyDescent="0.2">
      <c r="A3252" s="214" t="s">
        <v>25028</v>
      </c>
      <c r="B3252" s="214" t="s">
        <v>25029</v>
      </c>
      <c r="C3252" s="214" t="s">
        <v>4608</v>
      </c>
      <c r="D3252" s="214" t="s">
        <v>51810</v>
      </c>
      <c r="E3252" t="s">
        <v>52724</v>
      </c>
    </row>
    <row r="3253" spans="1:5" x14ac:dyDescent="0.2">
      <c r="A3253" s="214" t="s">
        <v>25034</v>
      </c>
      <c r="B3253" s="214" t="s">
        <v>25035</v>
      </c>
      <c r="C3253" s="214" t="s">
        <v>4608</v>
      </c>
      <c r="D3253" s="214" t="s">
        <v>51810</v>
      </c>
      <c r="E3253" t="s">
        <v>52724</v>
      </c>
    </row>
    <row r="3254" spans="1:5" x14ac:dyDescent="0.2">
      <c r="A3254" s="214" t="s">
        <v>25032</v>
      </c>
      <c r="B3254" s="214" t="s">
        <v>25033</v>
      </c>
      <c r="C3254" s="214" t="s">
        <v>4608</v>
      </c>
      <c r="D3254" s="214" t="s">
        <v>51810</v>
      </c>
      <c r="E3254" t="s">
        <v>52724</v>
      </c>
    </row>
    <row r="3255" spans="1:5" x14ac:dyDescent="0.2">
      <c r="A3255" s="214" t="s">
        <v>11303</v>
      </c>
      <c r="B3255" s="214" t="s">
        <v>11304</v>
      </c>
      <c r="C3255" s="214" t="s">
        <v>4608</v>
      </c>
      <c r="D3255" s="214" t="s">
        <v>51810</v>
      </c>
      <c r="E3255" t="s">
        <v>52724</v>
      </c>
    </row>
    <row r="3256" spans="1:5" x14ac:dyDescent="0.2">
      <c r="A3256" s="214" t="s">
        <v>11315</v>
      </c>
      <c r="B3256" s="214" t="s">
        <v>11316</v>
      </c>
      <c r="C3256" s="214" t="s">
        <v>4608</v>
      </c>
      <c r="D3256" s="214" t="s">
        <v>51810</v>
      </c>
      <c r="E3256" t="s">
        <v>52724</v>
      </c>
    </row>
    <row r="3257" spans="1:5" x14ac:dyDescent="0.2">
      <c r="A3257" s="214" t="s">
        <v>11301</v>
      </c>
      <c r="B3257" s="214" t="s">
        <v>11302</v>
      </c>
      <c r="C3257" s="214" t="s">
        <v>4608</v>
      </c>
      <c r="D3257" s="214" t="s">
        <v>51810</v>
      </c>
      <c r="E3257" t="s">
        <v>52724</v>
      </c>
    </row>
    <row r="3258" spans="1:5" x14ac:dyDescent="0.2">
      <c r="A3258" s="214" t="s">
        <v>11311</v>
      </c>
      <c r="B3258" s="214" t="s">
        <v>11312</v>
      </c>
      <c r="C3258" s="214" t="s">
        <v>4608</v>
      </c>
      <c r="D3258" s="214" t="s">
        <v>51810</v>
      </c>
      <c r="E3258" t="s">
        <v>52724</v>
      </c>
    </row>
    <row r="3259" spans="1:5" x14ac:dyDescent="0.2">
      <c r="A3259" s="214" t="s">
        <v>11307</v>
      </c>
      <c r="B3259" s="214" t="s">
        <v>11308</v>
      </c>
      <c r="C3259" s="214" t="s">
        <v>4608</v>
      </c>
      <c r="D3259" s="214" t="s">
        <v>51810</v>
      </c>
      <c r="E3259" t="s">
        <v>52724</v>
      </c>
    </row>
    <row r="3260" spans="1:5" x14ac:dyDescent="0.2">
      <c r="A3260" s="214" t="s">
        <v>11305</v>
      </c>
      <c r="B3260" s="214" t="s">
        <v>11306</v>
      </c>
      <c r="C3260" s="214" t="s">
        <v>4608</v>
      </c>
      <c r="D3260" s="214" t="s">
        <v>51810</v>
      </c>
      <c r="E3260" t="s">
        <v>52724</v>
      </c>
    </row>
    <row r="3261" spans="1:5" x14ac:dyDescent="0.2">
      <c r="A3261" s="214" t="s">
        <v>11313</v>
      </c>
      <c r="B3261" s="214" t="s">
        <v>11314</v>
      </c>
      <c r="C3261" s="214" t="s">
        <v>4608</v>
      </c>
      <c r="D3261" s="214" t="s">
        <v>51810</v>
      </c>
      <c r="E3261" t="s">
        <v>52724</v>
      </c>
    </row>
    <row r="3262" spans="1:5" x14ac:dyDescent="0.2">
      <c r="A3262" s="214" t="s">
        <v>11309</v>
      </c>
      <c r="B3262" s="214" t="s">
        <v>11310</v>
      </c>
      <c r="C3262" s="214" t="s">
        <v>4608</v>
      </c>
      <c r="D3262" s="214" t="s">
        <v>51810</v>
      </c>
      <c r="E3262" t="s">
        <v>52724</v>
      </c>
    </row>
    <row r="3263" spans="1:5" x14ac:dyDescent="0.2">
      <c r="A3263" s="214" t="s">
        <v>48051</v>
      </c>
      <c r="B3263" s="214" t="s">
        <v>48052</v>
      </c>
      <c r="C3263" s="214" t="s">
        <v>4608</v>
      </c>
      <c r="D3263" s="214" t="s">
        <v>51810</v>
      </c>
      <c r="E3263" t="s">
        <v>52724</v>
      </c>
    </row>
    <row r="3264" spans="1:5" x14ac:dyDescent="0.2">
      <c r="A3264" s="214" t="s">
        <v>34373</v>
      </c>
      <c r="B3264" s="214" t="s">
        <v>34374</v>
      </c>
      <c r="C3264" s="214" t="s">
        <v>4608</v>
      </c>
      <c r="D3264" s="214" t="s">
        <v>51810</v>
      </c>
      <c r="E3264" t="s">
        <v>52724</v>
      </c>
    </row>
    <row r="3265" spans="1:5" x14ac:dyDescent="0.2">
      <c r="A3265" s="214" t="s">
        <v>4766</v>
      </c>
      <c r="B3265" s="214" t="s">
        <v>4767</v>
      </c>
      <c r="C3265" s="214" t="s">
        <v>4608</v>
      </c>
      <c r="D3265" s="214" t="s">
        <v>51810</v>
      </c>
      <c r="E3265" t="s">
        <v>52724</v>
      </c>
    </row>
    <row r="3266" spans="1:5" x14ac:dyDescent="0.2">
      <c r="A3266" s="214" t="s">
        <v>4724</v>
      </c>
      <c r="B3266" s="214" t="s">
        <v>4725</v>
      </c>
      <c r="C3266" s="214" t="s">
        <v>4608</v>
      </c>
      <c r="D3266" s="214" t="s">
        <v>51810</v>
      </c>
      <c r="E3266" t="s">
        <v>52724</v>
      </c>
    </row>
    <row r="3267" spans="1:5" x14ac:dyDescent="0.2">
      <c r="A3267" s="214" t="s">
        <v>4726</v>
      </c>
      <c r="B3267" s="214" t="s">
        <v>4727</v>
      </c>
      <c r="C3267" s="214" t="s">
        <v>4608</v>
      </c>
      <c r="D3267" s="214" t="s">
        <v>51810</v>
      </c>
      <c r="E3267" t="s">
        <v>52724</v>
      </c>
    </row>
    <row r="3268" spans="1:5" x14ac:dyDescent="0.2">
      <c r="A3268" s="214" t="s">
        <v>4728</v>
      </c>
      <c r="B3268" s="214" t="s">
        <v>4729</v>
      </c>
      <c r="C3268" s="214" t="s">
        <v>4608</v>
      </c>
      <c r="D3268" s="214" t="s">
        <v>51810</v>
      </c>
      <c r="E3268" t="s">
        <v>52724</v>
      </c>
    </row>
    <row r="3269" spans="1:5" x14ac:dyDescent="0.2">
      <c r="A3269" s="214" t="s">
        <v>28985</v>
      </c>
      <c r="B3269" s="214" t="s">
        <v>28986</v>
      </c>
      <c r="C3269" s="214" t="s">
        <v>4608</v>
      </c>
      <c r="D3269" s="214" t="s">
        <v>51810</v>
      </c>
      <c r="E3269" t="s">
        <v>52724</v>
      </c>
    </row>
    <row r="3270" spans="1:5" x14ac:dyDescent="0.2">
      <c r="A3270" s="214" t="s">
        <v>4796</v>
      </c>
      <c r="B3270" s="214" t="s">
        <v>4797</v>
      </c>
      <c r="C3270" s="214" t="s">
        <v>4608</v>
      </c>
      <c r="D3270" s="214" t="s">
        <v>51810</v>
      </c>
      <c r="E3270" t="s">
        <v>52724</v>
      </c>
    </row>
    <row r="3271" spans="1:5" x14ac:dyDescent="0.2">
      <c r="A3271" s="214" t="s">
        <v>4744</v>
      </c>
      <c r="B3271" s="214" t="s">
        <v>4745</v>
      </c>
      <c r="C3271" s="214" t="s">
        <v>4608</v>
      </c>
      <c r="D3271" s="214" t="s">
        <v>51810</v>
      </c>
      <c r="E3271" t="s">
        <v>52724</v>
      </c>
    </row>
    <row r="3272" spans="1:5" x14ac:dyDescent="0.2">
      <c r="A3272" s="214" t="s">
        <v>4806</v>
      </c>
      <c r="B3272" s="214" t="s">
        <v>4807</v>
      </c>
      <c r="C3272" s="214" t="s">
        <v>4608</v>
      </c>
      <c r="D3272" s="214" t="s">
        <v>51810</v>
      </c>
      <c r="E3272" t="s">
        <v>52724</v>
      </c>
    </row>
    <row r="3273" spans="1:5" x14ac:dyDescent="0.2">
      <c r="A3273" s="214" t="s">
        <v>4732</v>
      </c>
      <c r="B3273" s="214" t="s">
        <v>4733</v>
      </c>
      <c r="C3273" s="214" t="s">
        <v>4608</v>
      </c>
      <c r="D3273" s="214" t="s">
        <v>51810</v>
      </c>
      <c r="E3273" t="s">
        <v>52724</v>
      </c>
    </row>
    <row r="3274" spans="1:5" x14ac:dyDescent="0.2">
      <c r="A3274" s="214" t="s">
        <v>4730</v>
      </c>
      <c r="B3274" s="214" t="s">
        <v>4731</v>
      </c>
      <c r="C3274" s="214" t="s">
        <v>4608</v>
      </c>
      <c r="D3274" s="214" t="s">
        <v>51810</v>
      </c>
      <c r="E3274" t="s">
        <v>52724</v>
      </c>
    </row>
    <row r="3275" spans="1:5" x14ac:dyDescent="0.2">
      <c r="A3275" s="214" t="s">
        <v>4734</v>
      </c>
      <c r="B3275" s="214" t="s">
        <v>4735</v>
      </c>
      <c r="C3275" s="214" t="s">
        <v>4608</v>
      </c>
      <c r="D3275" s="214" t="s">
        <v>51810</v>
      </c>
      <c r="E3275" t="s">
        <v>52724</v>
      </c>
    </row>
    <row r="3276" spans="1:5" x14ac:dyDescent="0.2">
      <c r="A3276" s="214" t="s">
        <v>4742</v>
      </c>
      <c r="B3276" s="214" t="s">
        <v>4743</v>
      </c>
      <c r="C3276" s="214" t="s">
        <v>4608</v>
      </c>
      <c r="D3276" s="214" t="s">
        <v>51810</v>
      </c>
      <c r="E3276" t="s">
        <v>52724</v>
      </c>
    </row>
    <row r="3277" spans="1:5" x14ac:dyDescent="0.2">
      <c r="A3277" s="214" t="s">
        <v>34376</v>
      </c>
      <c r="B3277" s="214" t="s">
        <v>34375</v>
      </c>
      <c r="C3277" s="214" t="s">
        <v>4608</v>
      </c>
      <c r="D3277" s="214" t="s">
        <v>51810</v>
      </c>
      <c r="E3277" t="s">
        <v>52724</v>
      </c>
    </row>
    <row r="3278" spans="1:5" x14ac:dyDescent="0.2">
      <c r="A3278" s="214" t="s">
        <v>16309</v>
      </c>
      <c r="B3278" s="214" t="s">
        <v>16310</v>
      </c>
      <c r="C3278" s="214" t="s">
        <v>4608</v>
      </c>
      <c r="D3278" s="214" t="s">
        <v>51810</v>
      </c>
      <c r="E3278" t="s">
        <v>52724</v>
      </c>
    </row>
    <row r="3279" spans="1:5" x14ac:dyDescent="0.2">
      <c r="A3279" s="214" t="s">
        <v>4776</v>
      </c>
      <c r="B3279" s="214" t="s">
        <v>4777</v>
      </c>
      <c r="C3279" s="214" t="s">
        <v>4608</v>
      </c>
      <c r="D3279" s="214" t="s">
        <v>51810</v>
      </c>
      <c r="E3279" t="s">
        <v>52724</v>
      </c>
    </row>
    <row r="3280" spans="1:5" x14ac:dyDescent="0.2">
      <c r="A3280" s="214" t="s">
        <v>4740</v>
      </c>
      <c r="B3280" s="214" t="s">
        <v>4741</v>
      </c>
      <c r="C3280" s="214" t="s">
        <v>4608</v>
      </c>
      <c r="D3280" s="214" t="s">
        <v>51810</v>
      </c>
      <c r="E3280" t="s">
        <v>52724</v>
      </c>
    </row>
    <row r="3281" spans="1:5" x14ac:dyDescent="0.2">
      <c r="A3281" s="214" t="s">
        <v>4772</v>
      </c>
      <c r="B3281" s="214" t="s">
        <v>4773</v>
      </c>
      <c r="C3281" s="214" t="s">
        <v>4608</v>
      </c>
      <c r="D3281" s="214" t="s">
        <v>51810</v>
      </c>
      <c r="E3281" t="s">
        <v>52724</v>
      </c>
    </row>
    <row r="3282" spans="1:5" x14ac:dyDescent="0.2">
      <c r="A3282" s="214" t="s">
        <v>4738</v>
      </c>
      <c r="B3282" s="214" t="s">
        <v>4739</v>
      </c>
      <c r="C3282" s="214" t="s">
        <v>4608</v>
      </c>
      <c r="D3282" s="214" t="s">
        <v>51810</v>
      </c>
      <c r="E3282" t="s">
        <v>52724</v>
      </c>
    </row>
    <row r="3283" spans="1:5" x14ac:dyDescent="0.2">
      <c r="A3283" s="214" t="s">
        <v>4788</v>
      </c>
      <c r="B3283" s="214" t="s">
        <v>4789</v>
      </c>
      <c r="C3283" s="214" t="s">
        <v>4608</v>
      </c>
      <c r="D3283" s="214" t="s">
        <v>51810</v>
      </c>
      <c r="E3283" t="s">
        <v>52724</v>
      </c>
    </row>
    <row r="3284" spans="1:5" x14ac:dyDescent="0.2">
      <c r="A3284" s="214" t="s">
        <v>4790</v>
      </c>
      <c r="B3284" s="214" t="s">
        <v>4791</v>
      </c>
      <c r="C3284" s="214" t="s">
        <v>4608</v>
      </c>
      <c r="D3284" s="214" t="s">
        <v>51810</v>
      </c>
      <c r="E3284" t="s">
        <v>52724</v>
      </c>
    </row>
    <row r="3285" spans="1:5" x14ac:dyDescent="0.2">
      <c r="A3285" s="214" t="s">
        <v>4774</v>
      </c>
      <c r="B3285" s="214" t="s">
        <v>4775</v>
      </c>
      <c r="C3285" s="214" t="s">
        <v>4608</v>
      </c>
      <c r="D3285" s="214" t="s">
        <v>51810</v>
      </c>
      <c r="E3285" t="s">
        <v>52724</v>
      </c>
    </row>
    <row r="3286" spans="1:5" x14ac:dyDescent="0.2">
      <c r="A3286" s="214" t="s">
        <v>4784</v>
      </c>
      <c r="B3286" s="214" t="s">
        <v>4785</v>
      </c>
      <c r="C3286" s="214" t="s">
        <v>4608</v>
      </c>
      <c r="D3286" s="214" t="s">
        <v>51810</v>
      </c>
      <c r="E3286" t="s">
        <v>52724</v>
      </c>
    </row>
    <row r="3287" spans="1:5" x14ac:dyDescent="0.2">
      <c r="A3287" s="214" t="s">
        <v>4804</v>
      </c>
      <c r="B3287" s="214" t="s">
        <v>4805</v>
      </c>
      <c r="C3287" s="214" t="s">
        <v>4608</v>
      </c>
      <c r="D3287" s="214" t="s">
        <v>51810</v>
      </c>
      <c r="E3287" t="s">
        <v>52724</v>
      </c>
    </row>
    <row r="3288" spans="1:5" x14ac:dyDescent="0.2">
      <c r="A3288" s="214" t="s">
        <v>4676</v>
      </c>
      <c r="B3288" s="214" t="s">
        <v>4677</v>
      </c>
      <c r="C3288" s="214" t="s">
        <v>4608</v>
      </c>
      <c r="D3288" s="214" t="s">
        <v>51810</v>
      </c>
      <c r="E3288" t="s">
        <v>52724</v>
      </c>
    </row>
    <row r="3289" spans="1:5" x14ac:dyDescent="0.2">
      <c r="A3289" s="214" t="s">
        <v>4658</v>
      </c>
      <c r="B3289" s="214" t="s">
        <v>4659</v>
      </c>
      <c r="C3289" s="214" t="s">
        <v>4608</v>
      </c>
      <c r="D3289" s="214" t="s">
        <v>51810</v>
      </c>
      <c r="E3289" t="s">
        <v>52724</v>
      </c>
    </row>
    <row r="3290" spans="1:5" x14ac:dyDescent="0.2">
      <c r="A3290" s="214" t="s">
        <v>11218</v>
      </c>
      <c r="B3290" s="214" t="s">
        <v>11219</v>
      </c>
      <c r="C3290" s="214" t="s">
        <v>4608</v>
      </c>
      <c r="D3290" s="214" t="s">
        <v>51810</v>
      </c>
      <c r="E3290" t="s">
        <v>52724</v>
      </c>
    </row>
    <row r="3291" spans="1:5" x14ac:dyDescent="0.2">
      <c r="A3291" s="214" t="s">
        <v>4674</v>
      </c>
      <c r="B3291" s="214" t="s">
        <v>4675</v>
      </c>
      <c r="C3291" s="214" t="s">
        <v>4608</v>
      </c>
      <c r="D3291" s="214" t="s">
        <v>51810</v>
      </c>
      <c r="E3291" t="s">
        <v>52724</v>
      </c>
    </row>
    <row r="3292" spans="1:5" x14ac:dyDescent="0.2">
      <c r="A3292" s="214" t="s">
        <v>33647</v>
      </c>
      <c r="B3292" s="214" t="s">
        <v>33648</v>
      </c>
      <c r="C3292" s="214" t="s">
        <v>4608</v>
      </c>
      <c r="D3292" s="214" t="s">
        <v>51810</v>
      </c>
      <c r="E3292" t="s">
        <v>52724</v>
      </c>
    </row>
    <row r="3293" spans="1:5" x14ac:dyDescent="0.2">
      <c r="A3293" s="214" t="s">
        <v>4810</v>
      </c>
      <c r="B3293" s="214" t="s">
        <v>4811</v>
      </c>
      <c r="C3293" s="214" t="s">
        <v>4608</v>
      </c>
      <c r="D3293" s="214" t="s">
        <v>51810</v>
      </c>
      <c r="E3293" t="s">
        <v>52724</v>
      </c>
    </row>
    <row r="3294" spans="1:5" x14ac:dyDescent="0.2">
      <c r="A3294" s="214" t="s">
        <v>43552</v>
      </c>
      <c r="B3294" s="214" t="s">
        <v>43553</v>
      </c>
      <c r="C3294" s="214" t="s">
        <v>4608</v>
      </c>
      <c r="D3294" s="214" t="s">
        <v>51810</v>
      </c>
      <c r="E3294" t="s">
        <v>52724</v>
      </c>
    </row>
    <row r="3295" spans="1:5" x14ac:dyDescent="0.2">
      <c r="A3295" s="214" t="s">
        <v>4704</v>
      </c>
      <c r="B3295" s="214" t="s">
        <v>4705</v>
      </c>
      <c r="C3295" s="214" t="s">
        <v>4608</v>
      </c>
      <c r="D3295" s="214" t="s">
        <v>51810</v>
      </c>
      <c r="E3295" t="s">
        <v>52724</v>
      </c>
    </row>
    <row r="3296" spans="1:5" x14ac:dyDescent="0.2">
      <c r="A3296" s="214" t="s">
        <v>4706</v>
      </c>
      <c r="B3296" s="214" t="s">
        <v>4707</v>
      </c>
      <c r="C3296" s="214" t="s">
        <v>4608</v>
      </c>
      <c r="D3296" s="214" t="s">
        <v>51810</v>
      </c>
      <c r="E3296" t="s">
        <v>52724</v>
      </c>
    </row>
    <row r="3297" spans="1:5" x14ac:dyDescent="0.2">
      <c r="A3297" s="214" t="s">
        <v>4692</v>
      </c>
      <c r="B3297" s="214" t="s">
        <v>4693</v>
      </c>
      <c r="C3297" s="214" t="s">
        <v>4608</v>
      </c>
      <c r="D3297" s="214" t="s">
        <v>51810</v>
      </c>
      <c r="E3297" t="s">
        <v>52724</v>
      </c>
    </row>
    <row r="3298" spans="1:5" x14ac:dyDescent="0.2">
      <c r="A3298" s="214" t="s">
        <v>4690</v>
      </c>
      <c r="B3298" s="214" t="s">
        <v>4691</v>
      </c>
      <c r="C3298" s="214" t="s">
        <v>4608</v>
      </c>
      <c r="D3298" s="214" t="s">
        <v>51810</v>
      </c>
      <c r="E3298" t="s">
        <v>52724</v>
      </c>
    </row>
    <row r="3299" spans="1:5" x14ac:dyDescent="0.2">
      <c r="A3299" s="214" t="s">
        <v>4688</v>
      </c>
      <c r="B3299" s="214" t="s">
        <v>4689</v>
      </c>
      <c r="C3299" s="214" t="s">
        <v>4608</v>
      </c>
      <c r="D3299" s="214" t="s">
        <v>51810</v>
      </c>
      <c r="E3299" t="s">
        <v>52724</v>
      </c>
    </row>
    <row r="3300" spans="1:5" x14ac:dyDescent="0.2">
      <c r="A3300" s="214" t="s">
        <v>48049</v>
      </c>
      <c r="B3300" s="214" t="s">
        <v>48050</v>
      </c>
      <c r="C3300" s="214" t="s">
        <v>4608</v>
      </c>
      <c r="D3300" s="214" t="s">
        <v>51810</v>
      </c>
      <c r="E3300" t="s">
        <v>52724</v>
      </c>
    </row>
    <row r="3301" spans="1:5" x14ac:dyDescent="0.2">
      <c r="A3301" s="214" t="s">
        <v>4694</v>
      </c>
      <c r="B3301" s="214" t="s">
        <v>4695</v>
      </c>
      <c r="C3301" s="214" t="s">
        <v>4608</v>
      </c>
      <c r="D3301" s="214" t="s">
        <v>51810</v>
      </c>
      <c r="E3301" t="s">
        <v>52724</v>
      </c>
    </row>
    <row r="3302" spans="1:5" x14ac:dyDescent="0.2">
      <c r="A3302" s="214" t="s">
        <v>4696</v>
      </c>
      <c r="B3302" s="214" t="s">
        <v>4697</v>
      </c>
      <c r="C3302" s="214" t="s">
        <v>4608</v>
      </c>
      <c r="D3302" s="214" t="s">
        <v>51810</v>
      </c>
      <c r="E3302" t="s">
        <v>52724</v>
      </c>
    </row>
    <row r="3303" spans="1:5" x14ac:dyDescent="0.2">
      <c r="A3303" s="214" t="s">
        <v>21974</v>
      </c>
      <c r="B3303" s="214" t="s">
        <v>21975</v>
      </c>
      <c r="C3303" s="214" t="s">
        <v>4608</v>
      </c>
      <c r="D3303" s="214" t="s">
        <v>51810</v>
      </c>
      <c r="E3303" t="s">
        <v>52724</v>
      </c>
    </row>
    <row r="3304" spans="1:5" x14ac:dyDescent="0.2">
      <c r="A3304" s="214" t="s">
        <v>33649</v>
      </c>
      <c r="B3304" s="214" t="s">
        <v>33650</v>
      </c>
      <c r="C3304" s="214" t="s">
        <v>4608</v>
      </c>
      <c r="D3304" s="214" t="s">
        <v>51810</v>
      </c>
      <c r="E3304" t="s">
        <v>52724</v>
      </c>
    </row>
    <row r="3305" spans="1:5" x14ac:dyDescent="0.2">
      <c r="A3305" s="214" t="s">
        <v>4686</v>
      </c>
      <c r="B3305" s="214" t="s">
        <v>4687</v>
      </c>
      <c r="C3305" s="214" t="s">
        <v>4608</v>
      </c>
      <c r="D3305" s="214" t="s">
        <v>51810</v>
      </c>
      <c r="E3305" t="s">
        <v>52724</v>
      </c>
    </row>
    <row r="3306" spans="1:5" x14ac:dyDescent="0.2">
      <c r="A3306" s="214" t="s">
        <v>4770</v>
      </c>
      <c r="B3306" s="214" t="s">
        <v>4771</v>
      </c>
      <c r="C3306" s="214" t="s">
        <v>4608</v>
      </c>
      <c r="D3306" s="214" t="s">
        <v>51810</v>
      </c>
      <c r="E3306" t="s">
        <v>52724</v>
      </c>
    </row>
    <row r="3307" spans="1:5" x14ac:dyDescent="0.2">
      <c r="A3307" s="214" t="s">
        <v>4750</v>
      </c>
      <c r="B3307" s="214" t="s">
        <v>4751</v>
      </c>
      <c r="C3307" s="214" t="s">
        <v>4608</v>
      </c>
      <c r="D3307" s="214" t="s">
        <v>51810</v>
      </c>
      <c r="E3307" t="s">
        <v>52724</v>
      </c>
    </row>
    <row r="3308" spans="1:5" x14ac:dyDescent="0.2">
      <c r="A3308" s="214" t="s">
        <v>4700</v>
      </c>
      <c r="B3308" s="214" t="s">
        <v>4701</v>
      </c>
      <c r="C3308" s="214" t="s">
        <v>4608</v>
      </c>
      <c r="D3308" s="214" t="s">
        <v>51810</v>
      </c>
      <c r="E3308" t="s">
        <v>52724</v>
      </c>
    </row>
    <row r="3309" spans="1:5" x14ac:dyDescent="0.2">
      <c r="A3309" s="214" t="s">
        <v>34377</v>
      </c>
      <c r="B3309" s="214" t="s">
        <v>34378</v>
      </c>
      <c r="C3309" s="214" t="s">
        <v>4608</v>
      </c>
      <c r="D3309" s="214" t="s">
        <v>51810</v>
      </c>
      <c r="E3309" t="s">
        <v>52724</v>
      </c>
    </row>
    <row r="3310" spans="1:5" x14ac:dyDescent="0.2">
      <c r="A3310" s="214" t="s">
        <v>34379</v>
      </c>
      <c r="B3310" s="214" t="s">
        <v>34380</v>
      </c>
      <c r="C3310" s="214" t="s">
        <v>4608</v>
      </c>
      <c r="D3310" s="214" t="s">
        <v>51810</v>
      </c>
      <c r="E3310" t="s">
        <v>52724</v>
      </c>
    </row>
    <row r="3311" spans="1:5" x14ac:dyDescent="0.2">
      <c r="A3311" s="214" t="s">
        <v>11096</v>
      </c>
      <c r="B3311" s="214" t="s">
        <v>11097</v>
      </c>
      <c r="C3311" s="214" t="s">
        <v>4608</v>
      </c>
      <c r="D3311" s="214" t="s">
        <v>51810</v>
      </c>
      <c r="E3311" t="s">
        <v>52724</v>
      </c>
    </row>
    <row r="3312" spans="1:5" x14ac:dyDescent="0.2">
      <c r="A3312" s="214" t="s">
        <v>46592</v>
      </c>
      <c r="B3312" s="214" t="s">
        <v>46593</v>
      </c>
      <c r="C3312" s="214" t="s">
        <v>46591</v>
      </c>
      <c r="D3312" s="214" t="s">
        <v>51810</v>
      </c>
      <c r="E3312" t="s">
        <v>52724</v>
      </c>
    </row>
    <row r="3313" spans="1:5" x14ac:dyDescent="0.2">
      <c r="A3313" s="214" t="s">
        <v>50129</v>
      </c>
      <c r="B3313" s="214" t="s">
        <v>50130</v>
      </c>
      <c r="C3313" s="214" t="s">
        <v>46591</v>
      </c>
      <c r="D3313" s="214" t="s">
        <v>51810</v>
      </c>
      <c r="E3313" t="s">
        <v>52724</v>
      </c>
    </row>
    <row r="3314" spans="1:5" x14ac:dyDescent="0.2">
      <c r="A3314" s="214" t="s">
        <v>7139</v>
      </c>
      <c r="B3314" s="214" t="s">
        <v>7140</v>
      </c>
      <c r="C3314" s="214" t="s">
        <v>6955</v>
      </c>
      <c r="D3314" s="214" t="s">
        <v>51810</v>
      </c>
      <c r="E3314" t="s">
        <v>52724</v>
      </c>
    </row>
    <row r="3315" spans="1:5" x14ac:dyDescent="0.2">
      <c r="A3315" s="214" t="s">
        <v>7181</v>
      </c>
      <c r="B3315" s="214" t="s">
        <v>7182</v>
      </c>
      <c r="C3315" s="214" t="s">
        <v>6955</v>
      </c>
      <c r="D3315" s="214" t="s">
        <v>51810</v>
      </c>
      <c r="E3315" t="s">
        <v>52724</v>
      </c>
    </row>
    <row r="3316" spans="1:5" x14ac:dyDescent="0.2">
      <c r="A3316" s="214" t="s">
        <v>7141</v>
      </c>
      <c r="B3316" s="214" t="s">
        <v>7142</v>
      </c>
      <c r="C3316" s="214" t="s">
        <v>6955</v>
      </c>
      <c r="D3316" s="214" t="s">
        <v>51810</v>
      </c>
      <c r="E3316" t="s">
        <v>52724</v>
      </c>
    </row>
    <row r="3317" spans="1:5" x14ac:dyDescent="0.2">
      <c r="A3317" s="214" t="s">
        <v>7183</v>
      </c>
      <c r="B3317" s="214" t="s">
        <v>7184</v>
      </c>
      <c r="C3317" s="214" t="s">
        <v>6955</v>
      </c>
      <c r="D3317" s="214" t="s">
        <v>51810</v>
      </c>
      <c r="E3317" t="s">
        <v>52724</v>
      </c>
    </row>
    <row r="3318" spans="1:5" x14ac:dyDescent="0.2">
      <c r="A3318" s="214" t="s">
        <v>7143</v>
      </c>
      <c r="B3318" s="214" t="s">
        <v>7144</v>
      </c>
      <c r="C3318" s="214" t="s">
        <v>6955</v>
      </c>
      <c r="D3318" s="214" t="s">
        <v>51810</v>
      </c>
      <c r="E3318" t="s">
        <v>52724</v>
      </c>
    </row>
    <row r="3319" spans="1:5" x14ac:dyDescent="0.2">
      <c r="A3319" s="214" t="s">
        <v>7185</v>
      </c>
      <c r="B3319" s="214" t="s">
        <v>7186</v>
      </c>
      <c r="C3319" s="214" t="s">
        <v>6955</v>
      </c>
      <c r="D3319" s="214" t="s">
        <v>51810</v>
      </c>
      <c r="E3319" t="s">
        <v>52724</v>
      </c>
    </row>
    <row r="3320" spans="1:5" x14ac:dyDescent="0.2">
      <c r="A3320" s="214" t="s">
        <v>24893</v>
      </c>
      <c r="B3320" s="214" t="s">
        <v>40606</v>
      </c>
      <c r="C3320" s="214" t="s">
        <v>24826</v>
      </c>
      <c r="D3320" s="214" t="s">
        <v>51810</v>
      </c>
      <c r="E3320" t="s">
        <v>52724</v>
      </c>
    </row>
    <row r="3321" spans="1:5" x14ac:dyDescent="0.2">
      <c r="A3321" s="214" t="s">
        <v>24894</v>
      </c>
      <c r="B3321" s="214" t="s">
        <v>50131</v>
      </c>
      <c r="C3321" s="214" t="s">
        <v>24826</v>
      </c>
      <c r="D3321" s="214" t="s">
        <v>51810</v>
      </c>
      <c r="E3321" t="s">
        <v>52724</v>
      </c>
    </row>
    <row r="3322" spans="1:5" x14ac:dyDescent="0.2">
      <c r="A3322" s="214" t="s">
        <v>24895</v>
      </c>
      <c r="B3322" s="214" t="s">
        <v>40607</v>
      </c>
      <c r="C3322" s="214" t="s">
        <v>24826</v>
      </c>
      <c r="D3322" s="214" t="s">
        <v>51810</v>
      </c>
      <c r="E3322" t="s">
        <v>52724</v>
      </c>
    </row>
    <row r="3323" spans="1:5" x14ac:dyDescent="0.2">
      <c r="A3323" s="214" t="s">
        <v>24896</v>
      </c>
      <c r="B3323" s="214" t="s">
        <v>40608</v>
      </c>
      <c r="C3323" s="214" t="s">
        <v>24826</v>
      </c>
      <c r="D3323" s="214" t="s">
        <v>51810</v>
      </c>
      <c r="E3323" t="s">
        <v>52724</v>
      </c>
    </row>
    <row r="3324" spans="1:5" x14ac:dyDescent="0.2">
      <c r="A3324" s="214" t="s">
        <v>40193</v>
      </c>
      <c r="B3324" s="214" t="s">
        <v>40194</v>
      </c>
      <c r="C3324" s="214" t="s">
        <v>25044</v>
      </c>
      <c r="D3324" s="214" t="s">
        <v>51810</v>
      </c>
      <c r="E3324" t="s">
        <v>52724</v>
      </c>
    </row>
    <row r="3325" spans="1:5" x14ac:dyDescent="0.2">
      <c r="A3325" s="214" t="s">
        <v>40195</v>
      </c>
      <c r="B3325" s="214" t="s">
        <v>40196</v>
      </c>
      <c r="C3325" s="214" t="s">
        <v>25044</v>
      </c>
      <c r="D3325" s="214" t="s">
        <v>51810</v>
      </c>
      <c r="E3325" t="s">
        <v>52724</v>
      </c>
    </row>
    <row r="3326" spans="1:5" x14ac:dyDescent="0.2">
      <c r="A3326" s="214" t="s">
        <v>40197</v>
      </c>
      <c r="B3326" s="214" t="s">
        <v>40198</v>
      </c>
      <c r="C3326" s="214" t="s">
        <v>25044</v>
      </c>
      <c r="D3326" s="214" t="s">
        <v>51810</v>
      </c>
      <c r="E3326" t="s">
        <v>52724</v>
      </c>
    </row>
    <row r="3327" spans="1:5" x14ac:dyDescent="0.2">
      <c r="A3327" s="214" t="s">
        <v>27560</v>
      </c>
      <c r="B3327" s="214" t="s">
        <v>27561</v>
      </c>
      <c r="C3327" s="214" t="s">
        <v>27471</v>
      </c>
      <c r="D3327" s="214" t="s">
        <v>51810</v>
      </c>
      <c r="E3327" t="s">
        <v>52724</v>
      </c>
    </row>
    <row r="3328" spans="1:5" x14ac:dyDescent="0.2">
      <c r="A3328" s="214" t="s">
        <v>26881</v>
      </c>
      <c r="B3328" s="214" t="s">
        <v>26882</v>
      </c>
      <c r="C3328" s="214" t="s">
        <v>26878</v>
      </c>
      <c r="D3328" s="214" t="s">
        <v>51810</v>
      </c>
      <c r="E3328" t="s">
        <v>52724</v>
      </c>
    </row>
    <row r="3329" spans="1:5" x14ac:dyDescent="0.2">
      <c r="A3329" s="214" t="s">
        <v>26906</v>
      </c>
      <c r="B3329" s="214" t="s">
        <v>26907</v>
      </c>
      <c r="C3329" s="214" t="s">
        <v>26878</v>
      </c>
      <c r="D3329" s="214" t="s">
        <v>51810</v>
      </c>
      <c r="E3329" t="s">
        <v>52724</v>
      </c>
    </row>
    <row r="3330" spans="1:5" x14ac:dyDescent="0.2">
      <c r="A3330" s="214" t="s">
        <v>26908</v>
      </c>
      <c r="B3330" s="214" t="s">
        <v>26909</v>
      </c>
      <c r="C3330" s="214" t="s">
        <v>26878</v>
      </c>
      <c r="D3330" s="214" t="s">
        <v>51810</v>
      </c>
      <c r="E3330" t="s">
        <v>52724</v>
      </c>
    </row>
    <row r="3331" spans="1:5" x14ac:dyDescent="0.2">
      <c r="A3331" s="214" t="s">
        <v>26912</v>
      </c>
      <c r="B3331" s="214" t="s">
        <v>26913</v>
      </c>
      <c r="C3331" s="214" t="s">
        <v>26878</v>
      </c>
      <c r="D3331" s="214" t="s">
        <v>51810</v>
      </c>
      <c r="E3331" t="s">
        <v>52724</v>
      </c>
    </row>
    <row r="3332" spans="1:5" x14ac:dyDescent="0.2">
      <c r="A3332" s="214" t="s">
        <v>26886</v>
      </c>
      <c r="B3332" s="214" t="s">
        <v>26887</v>
      </c>
      <c r="C3332" s="214" t="s">
        <v>26878</v>
      </c>
      <c r="D3332" s="214" t="s">
        <v>51810</v>
      </c>
      <c r="E3332" t="s">
        <v>52724</v>
      </c>
    </row>
    <row r="3333" spans="1:5" x14ac:dyDescent="0.2">
      <c r="A3333" s="214" t="s">
        <v>26888</v>
      </c>
      <c r="B3333" s="214" t="s">
        <v>26889</v>
      </c>
      <c r="C3333" s="214" t="s">
        <v>26878</v>
      </c>
      <c r="D3333" s="214" t="s">
        <v>51810</v>
      </c>
      <c r="E3333" t="s">
        <v>52724</v>
      </c>
    </row>
    <row r="3334" spans="1:5" x14ac:dyDescent="0.2">
      <c r="A3334" s="214" t="s">
        <v>26884</v>
      </c>
      <c r="B3334" s="214" t="s">
        <v>26885</v>
      </c>
      <c r="C3334" s="214" t="s">
        <v>26878</v>
      </c>
      <c r="D3334" s="214" t="s">
        <v>51810</v>
      </c>
      <c r="E3334" t="s">
        <v>52724</v>
      </c>
    </row>
    <row r="3335" spans="1:5" x14ac:dyDescent="0.2">
      <c r="A3335" s="214" t="s">
        <v>26890</v>
      </c>
      <c r="B3335" s="214" t="s">
        <v>26891</v>
      </c>
      <c r="C3335" s="214" t="s">
        <v>26878</v>
      </c>
      <c r="D3335" s="214" t="s">
        <v>51810</v>
      </c>
      <c r="E3335" t="s">
        <v>52724</v>
      </c>
    </row>
    <row r="3336" spans="1:5" x14ac:dyDescent="0.2">
      <c r="A3336" s="214" t="s">
        <v>26883</v>
      </c>
      <c r="B3336" s="214" t="s">
        <v>41065</v>
      </c>
      <c r="C3336" s="214" t="s">
        <v>26878</v>
      </c>
      <c r="D3336" s="214" t="s">
        <v>51810</v>
      </c>
      <c r="E3336" t="s">
        <v>52724</v>
      </c>
    </row>
    <row r="3337" spans="1:5" x14ac:dyDescent="0.2">
      <c r="A3337" s="214" t="s">
        <v>26894</v>
      </c>
      <c r="B3337" s="214" t="s">
        <v>26895</v>
      </c>
      <c r="C3337" s="214" t="s">
        <v>26878</v>
      </c>
      <c r="D3337" s="214" t="s">
        <v>51810</v>
      </c>
      <c r="E3337" t="s">
        <v>52724</v>
      </c>
    </row>
    <row r="3338" spans="1:5" x14ac:dyDescent="0.2">
      <c r="A3338" s="214" t="s">
        <v>26904</v>
      </c>
      <c r="B3338" s="214" t="s">
        <v>26905</v>
      </c>
      <c r="C3338" s="214" t="s">
        <v>26878</v>
      </c>
      <c r="D3338" s="214" t="s">
        <v>51810</v>
      </c>
      <c r="E3338" t="s">
        <v>52724</v>
      </c>
    </row>
    <row r="3339" spans="1:5" x14ac:dyDescent="0.2">
      <c r="A3339" s="214" t="s">
        <v>14982</v>
      </c>
      <c r="B3339" s="214" t="s">
        <v>14983</v>
      </c>
      <c r="C3339" s="214" t="s">
        <v>14839</v>
      </c>
      <c r="D3339" s="214" t="s">
        <v>51810</v>
      </c>
      <c r="E3339" t="s">
        <v>52724</v>
      </c>
    </row>
    <row r="3340" spans="1:5" x14ac:dyDescent="0.2">
      <c r="A3340" s="214" t="s">
        <v>14984</v>
      </c>
      <c r="B3340" s="214" t="s">
        <v>14985</v>
      </c>
      <c r="C3340" s="214" t="s">
        <v>14839</v>
      </c>
      <c r="D3340" s="214" t="s">
        <v>51810</v>
      </c>
      <c r="E3340" t="s">
        <v>52724</v>
      </c>
    </row>
    <row r="3341" spans="1:5" x14ac:dyDescent="0.2">
      <c r="A3341" s="214" t="s">
        <v>15023</v>
      </c>
      <c r="B3341" s="214" t="s">
        <v>50764</v>
      </c>
      <c r="C3341" s="214" t="s">
        <v>14839</v>
      </c>
      <c r="D3341" s="214" t="s">
        <v>51810</v>
      </c>
      <c r="E3341" t="s">
        <v>52724</v>
      </c>
    </row>
    <row r="3342" spans="1:5" x14ac:dyDescent="0.2">
      <c r="A3342" s="214" t="s">
        <v>18084</v>
      </c>
      <c r="B3342" s="214" t="s">
        <v>18085</v>
      </c>
      <c r="C3342" s="214" t="s">
        <v>14839</v>
      </c>
      <c r="D3342" s="214" t="s">
        <v>51810</v>
      </c>
      <c r="E3342" t="s">
        <v>52724</v>
      </c>
    </row>
    <row r="3343" spans="1:5" x14ac:dyDescent="0.2">
      <c r="A3343" s="214" t="s">
        <v>15024</v>
      </c>
      <c r="B3343" s="214" t="s">
        <v>15025</v>
      </c>
      <c r="C3343" s="214" t="s">
        <v>14839</v>
      </c>
      <c r="D3343" s="214" t="s">
        <v>51810</v>
      </c>
      <c r="E3343" t="s">
        <v>52724</v>
      </c>
    </row>
    <row r="3344" spans="1:5" x14ac:dyDescent="0.2">
      <c r="A3344" s="214" t="s">
        <v>18086</v>
      </c>
      <c r="B3344" s="214" t="s">
        <v>18087</v>
      </c>
      <c r="C3344" s="214" t="s">
        <v>14839</v>
      </c>
      <c r="D3344" s="214" t="s">
        <v>51810</v>
      </c>
      <c r="E3344" t="s">
        <v>52724</v>
      </c>
    </row>
    <row r="3345" spans="1:5" x14ac:dyDescent="0.2">
      <c r="A3345" s="214" t="s">
        <v>15000</v>
      </c>
      <c r="B3345" s="214" t="s">
        <v>15001</v>
      </c>
      <c r="C3345" s="214" t="s">
        <v>14839</v>
      </c>
      <c r="D3345" s="214" t="s">
        <v>51810</v>
      </c>
      <c r="E3345" t="s">
        <v>52724</v>
      </c>
    </row>
    <row r="3346" spans="1:5" x14ac:dyDescent="0.2">
      <c r="A3346" s="214" t="s">
        <v>14988</v>
      </c>
      <c r="B3346" s="214" t="s">
        <v>14989</v>
      </c>
      <c r="C3346" s="214" t="s">
        <v>14839</v>
      </c>
      <c r="D3346" s="214" t="s">
        <v>51810</v>
      </c>
      <c r="E3346" t="s">
        <v>52724</v>
      </c>
    </row>
    <row r="3347" spans="1:5" x14ac:dyDescent="0.2">
      <c r="A3347" s="214" t="s">
        <v>14990</v>
      </c>
      <c r="B3347" s="214" t="s">
        <v>14991</v>
      </c>
      <c r="C3347" s="214" t="s">
        <v>14839</v>
      </c>
      <c r="D3347" s="214" t="s">
        <v>51810</v>
      </c>
      <c r="E3347" t="s">
        <v>52724</v>
      </c>
    </row>
    <row r="3348" spans="1:5" x14ac:dyDescent="0.2">
      <c r="A3348" s="214" t="s">
        <v>14992</v>
      </c>
      <c r="B3348" s="214" t="s">
        <v>14993</v>
      </c>
      <c r="C3348" s="214" t="s">
        <v>14839</v>
      </c>
      <c r="D3348" s="214" t="s">
        <v>51810</v>
      </c>
      <c r="E3348" t="s">
        <v>52724</v>
      </c>
    </row>
    <row r="3349" spans="1:5" x14ac:dyDescent="0.2">
      <c r="A3349" s="214" t="s">
        <v>14994</v>
      </c>
      <c r="B3349" s="214" t="s">
        <v>14995</v>
      </c>
      <c r="C3349" s="214" t="s">
        <v>14839</v>
      </c>
      <c r="D3349" s="214" t="s">
        <v>51810</v>
      </c>
      <c r="E3349" t="s">
        <v>52724</v>
      </c>
    </row>
    <row r="3350" spans="1:5" x14ac:dyDescent="0.2">
      <c r="A3350" s="214" t="s">
        <v>14996</v>
      </c>
      <c r="B3350" s="214" t="s">
        <v>14997</v>
      </c>
      <c r="C3350" s="214" t="s">
        <v>14839</v>
      </c>
      <c r="D3350" s="214" t="s">
        <v>51810</v>
      </c>
      <c r="E3350" t="s">
        <v>52724</v>
      </c>
    </row>
    <row r="3351" spans="1:5" x14ac:dyDescent="0.2">
      <c r="A3351" s="214" t="s">
        <v>14998</v>
      </c>
      <c r="B3351" s="214" t="s">
        <v>14999</v>
      </c>
      <c r="C3351" s="214" t="s">
        <v>14839</v>
      </c>
      <c r="D3351" s="214" t="s">
        <v>51810</v>
      </c>
      <c r="E3351" t="s">
        <v>52724</v>
      </c>
    </row>
    <row r="3352" spans="1:5" x14ac:dyDescent="0.2">
      <c r="A3352" s="214" t="s">
        <v>18466</v>
      </c>
      <c r="B3352" s="214" t="s">
        <v>18467</v>
      </c>
      <c r="C3352" s="214" t="s">
        <v>13406</v>
      </c>
      <c r="D3352" s="214" t="s">
        <v>51810</v>
      </c>
      <c r="E3352" t="s">
        <v>52724</v>
      </c>
    </row>
    <row r="3353" spans="1:5" x14ac:dyDescent="0.2">
      <c r="A3353" s="214" t="s">
        <v>13999</v>
      </c>
      <c r="B3353" s="214" t="s">
        <v>14000</v>
      </c>
      <c r="C3353" s="214" t="s">
        <v>13406</v>
      </c>
      <c r="D3353" s="214" t="s">
        <v>51810</v>
      </c>
      <c r="E3353" t="s">
        <v>52724</v>
      </c>
    </row>
    <row r="3354" spans="1:5" x14ac:dyDescent="0.2">
      <c r="A3354" s="214" t="s">
        <v>14001</v>
      </c>
      <c r="B3354" s="214" t="s">
        <v>14002</v>
      </c>
      <c r="C3354" s="214" t="s">
        <v>13406</v>
      </c>
      <c r="D3354" s="214" t="s">
        <v>51810</v>
      </c>
      <c r="E3354" t="s">
        <v>52724</v>
      </c>
    </row>
    <row r="3355" spans="1:5" x14ac:dyDescent="0.2">
      <c r="A3355" s="214" t="s">
        <v>14015</v>
      </c>
      <c r="B3355" s="214" t="s">
        <v>14016</v>
      </c>
      <c r="C3355" s="214" t="s">
        <v>13406</v>
      </c>
      <c r="D3355" s="214" t="s">
        <v>51810</v>
      </c>
      <c r="E3355" t="s">
        <v>52724</v>
      </c>
    </row>
    <row r="3356" spans="1:5" x14ac:dyDescent="0.2">
      <c r="A3356" s="214" t="s">
        <v>14017</v>
      </c>
      <c r="B3356" s="214" t="s">
        <v>14018</v>
      </c>
      <c r="C3356" s="214" t="s">
        <v>13406</v>
      </c>
      <c r="D3356" s="214" t="s">
        <v>51810</v>
      </c>
      <c r="E3356" t="s">
        <v>52724</v>
      </c>
    </row>
    <row r="3357" spans="1:5" x14ac:dyDescent="0.2">
      <c r="A3357" s="214" t="s">
        <v>14011</v>
      </c>
      <c r="B3357" s="214" t="s">
        <v>14012</v>
      </c>
      <c r="C3357" s="214" t="s">
        <v>13406</v>
      </c>
      <c r="D3357" s="214" t="s">
        <v>51810</v>
      </c>
      <c r="E3357" t="s">
        <v>52724</v>
      </c>
    </row>
    <row r="3358" spans="1:5" x14ac:dyDescent="0.2">
      <c r="A3358" s="214" t="s">
        <v>14007</v>
      </c>
      <c r="B3358" s="214" t="s">
        <v>14008</v>
      </c>
      <c r="C3358" s="214" t="s">
        <v>13406</v>
      </c>
      <c r="D3358" s="214" t="s">
        <v>51810</v>
      </c>
      <c r="E3358" t="s">
        <v>52724</v>
      </c>
    </row>
    <row r="3359" spans="1:5" x14ac:dyDescent="0.2">
      <c r="A3359" s="214" t="s">
        <v>16234</v>
      </c>
      <c r="B3359" s="214" t="s">
        <v>40543</v>
      </c>
      <c r="C3359" s="214" t="s">
        <v>7611</v>
      </c>
      <c r="D3359" s="214" t="s">
        <v>51810</v>
      </c>
      <c r="E3359" t="s">
        <v>52724</v>
      </c>
    </row>
    <row r="3360" spans="1:5" x14ac:dyDescent="0.2">
      <c r="A3360" s="214" t="s">
        <v>16235</v>
      </c>
      <c r="B3360" s="214" t="s">
        <v>40544</v>
      </c>
      <c r="C3360" s="214" t="s">
        <v>7611</v>
      </c>
      <c r="D3360" s="214" t="s">
        <v>51810</v>
      </c>
      <c r="E3360" t="s">
        <v>52724</v>
      </c>
    </row>
    <row r="3361" spans="1:5" x14ac:dyDescent="0.2">
      <c r="A3361" s="214" t="s">
        <v>16236</v>
      </c>
      <c r="B3361" s="214" t="s">
        <v>40547</v>
      </c>
      <c r="C3361" s="214" t="s">
        <v>7611</v>
      </c>
      <c r="D3361" s="214" t="s">
        <v>51810</v>
      </c>
      <c r="E3361" t="s">
        <v>52724</v>
      </c>
    </row>
    <row r="3362" spans="1:5" x14ac:dyDescent="0.2">
      <c r="A3362" s="214" t="s">
        <v>18236</v>
      </c>
      <c r="B3362" s="214" t="s">
        <v>46888</v>
      </c>
      <c r="C3362" s="214" t="s">
        <v>7611</v>
      </c>
      <c r="D3362" s="214" t="s">
        <v>51810</v>
      </c>
      <c r="E3362" t="s">
        <v>52724</v>
      </c>
    </row>
    <row r="3363" spans="1:5" x14ac:dyDescent="0.2">
      <c r="A3363" s="214" t="s">
        <v>16237</v>
      </c>
      <c r="B3363" s="214" t="s">
        <v>40548</v>
      </c>
      <c r="C3363" s="214" t="s">
        <v>7611</v>
      </c>
      <c r="D3363" s="214" t="s">
        <v>51810</v>
      </c>
      <c r="E3363" t="s">
        <v>52724</v>
      </c>
    </row>
    <row r="3364" spans="1:5" x14ac:dyDescent="0.2">
      <c r="A3364" s="214" t="s">
        <v>18237</v>
      </c>
      <c r="B3364" s="214" t="s">
        <v>40545</v>
      </c>
      <c r="C3364" s="214" t="s">
        <v>7611</v>
      </c>
      <c r="D3364" s="214" t="s">
        <v>51810</v>
      </c>
      <c r="E3364" t="s">
        <v>52724</v>
      </c>
    </row>
    <row r="3365" spans="1:5" x14ac:dyDescent="0.2">
      <c r="A3365" s="214" t="s">
        <v>7957</v>
      </c>
      <c r="B3365" s="214" t="s">
        <v>7958</v>
      </c>
      <c r="C3365" s="214" t="s">
        <v>7942</v>
      </c>
      <c r="D3365" s="214" t="s">
        <v>51810</v>
      </c>
      <c r="E3365" t="s">
        <v>52724</v>
      </c>
    </row>
    <row r="3366" spans="1:5" x14ac:dyDescent="0.2">
      <c r="A3366" s="214" t="s">
        <v>7959</v>
      </c>
      <c r="B3366" s="214" t="s">
        <v>7960</v>
      </c>
      <c r="C3366" s="214" t="s">
        <v>7942</v>
      </c>
      <c r="D3366" s="214" t="s">
        <v>51810</v>
      </c>
      <c r="E3366" t="s">
        <v>52724</v>
      </c>
    </row>
    <row r="3367" spans="1:5" x14ac:dyDescent="0.2">
      <c r="A3367" s="214" t="s">
        <v>7961</v>
      </c>
      <c r="B3367" s="214" t="s">
        <v>7962</v>
      </c>
      <c r="C3367" s="214" t="s">
        <v>7942</v>
      </c>
      <c r="D3367" s="214" t="s">
        <v>51810</v>
      </c>
      <c r="E3367" t="s">
        <v>52724</v>
      </c>
    </row>
    <row r="3368" spans="1:5" x14ac:dyDescent="0.2">
      <c r="A3368" s="214" t="s">
        <v>7943</v>
      </c>
      <c r="B3368" s="214" t="s">
        <v>7944</v>
      </c>
      <c r="C3368" s="214" t="s">
        <v>7942</v>
      </c>
      <c r="D3368" s="214" t="s">
        <v>51810</v>
      </c>
      <c r="E3368" t="s">
        <v>52724</v>
      </c>
    </row>
    <row r="3369" spans="1:5" x14ac:dyDescent="0.2">
      <c r="A3369" s="214" t="s">
        <v>15250</v>
      </c>
      <c r="B3369" s="214" t="s">
        <v>15251</v>
      </c>
      <c r="C3369" s="214" t="s">
        <v>7942</v>
      </c>
      <c r="D3369" s="214" t="s">
        <v>51810</v>
      </c>
      <c r="E3369" t="s">
        <v>52724</v>
      </c>
    </row>
    <row r="3370" spans="1:5" x14ac:dyDescent="0.2">
      <c r="A3370" s="214" t="s">
        <v>50133</v>
      </c>
      <c r="B3370" s="214" t="s">
        <v>50134</v>
      </c>
      <c r="C3370" s="214" t="s">
        <v>48352</v>
      </c>
      <c r="D3370" s="214" t="s">
        <v>51810</v>
      </c>
      <c r="E3370" t="s">
        <v>52724</v>
      </c>
    </row>
    <row r="3371" spans="1:5" x14ac:dyDescent="0.2">
      <c r="A3371" s="214" t="s">
        <v>50135</v>
      </c>
      <c r="B3371" s="214" t="s">
        <v>50136</v>
      </c>
      <c r="C3371" s="214" t="s">
        <v>48352</v>
      </c>
      <c r="D3371" s="214" t="s">
        <v>51810</v>
      </c>
      <c r="E3371" t="s">
        <v>52724</v>
      </c>
    </row>
    <row r="3372" spans="1:5" x14ac:dyDescent="0.2">
      <c r="A3372" s="214" t="s">
        <v>48353</v>
      </c>
      <c r="B3372" s="214" t="s">
        <v>48354</v>
      </c>
      <c r="C3372" s="214" t="s">
        <v>48352</v>
      </c>
      <c r="D3372" s="214" t="s">
        <v>51810</v>
      </c>
      <c r="E3372" t="s">
        <v>52724</v>
      </c>
    </row>
    <row r="3373" spans="1:5" x14ac:dyDescent="0.2">
      <c r="A3373" s="214" t="s">
        <v>50137</v>
      </c>
      <c r="B3373" s="214" t="s">
        <v>50138</v>
      </c>
      <c r="C3373" s="214" t="s">
        <v>48352</v>
      </c>
      <c r="D3373" s="214" t="s">
        <v>51810</v>
      </c>
      <c r="E3373" t="s">
        <v>52724</v>
      </c>
    </row>
    <row r="3374" spans="1:5" x14ac:dyDescent="0.2">
      <c r="A3374" s="214" t="s">
        <v>50139</v>
      </c>
      <c r="B3374" s="214" t="s">
        <v>50140</v>
      </c>
      <c r="C3374" s="214" t="s">
        <v>48352</v>
      </c>
      <c r="D3374" s="214" t="s">
        <v>51810</v>
      </c>
      <c r="E3374" t="s">
        <v>52724</v>
      </c>
    </row>
    <row r="3375" spans="1:5" x14ac:dyDescent="0.2">
      <c r="A3375" s="214" t="s">
        <v>50141</v>
      </c>
      <c r="B3375" s="214" t="s">
        <v>50142</v>
      </c>
      <c r="C3375" s="214" t="s">
        <v>48352</v>
      </c>
      <c r="D3375" s="214" t="s">
        <v>51810</v>
      </c>
      <c r="E3375" t="s">
        <v>52724</v>
      </c>
    </row>
    <row r="3376" spans="1:5" x14ac:dyDescent="0.2">
      <c r="A3376" s="214" t="s">
        <v>50143</v>
      </c>
      <c r="B3376" s="214" t="s">
        <v>50144</v>
      </c>
      <c r="C3376" s="214" t="s">
        <v>48352</v>
      </c>
      <c r="D3376" s="214" t="s">
        <v>51810</v>
      </c>
      <c r="E3376" t="s">
        <v>52724</v>
      </c>
    </row>
    <row r="3377" spans="1:5" x14ac:dyDescent="0.2">
      <c r="A3377" s="214" t="s">
        <v>50145</v>
      </c>
      <c r="B3377" s="214" t="s">
        <v>50146</v>
      </c>
      <c r="C3377" s="214" t="s">
        <v>48352</v>
      </c>
      <c r="D3377" s="214" t="s">
        <v>51810</v>
      </c>
      <c r="E3377" t="s">
        <v>52724</v>
      </c>
    </row>
    <row r="3378" spans="1:5" x14ac:dyDescent="0.2">
      <c r="A3378" s="214" t="s">
        <v>50147</v>
      </c>
      <c r="B3378" s="214" t="s">
        <v>50148</v>
      </c>
      <c r="C3378" s="214" t="s">
        <v>48352</v>
      </c>
      <c r="D3378" s="214" t="s">
        <v>51810</v>
      </c>
      <c r="E3378" t="s">
        <v>52724</v>
      </c>
    </row>
    <row r="3379" spans="1:5" x14ac:dyDescent="0.2">
      <c r="A3379" s="214" t="s">
        <v>50149</v>
      </c>
      <c r="B3379" s="214" t="s">
        <v>50150</v>
      </c>
      <c r="C3379" s="214" t="s">
        <v>48352</v>
      </c>
      <c r="D3379" s="214" t="s">
        <v>51810</v>
      </c>
      <c r="E3379" t="s">
        <v>52724</v>
      </c>
    </row>
    <row r="3380" spans="1:5" x14ac:dyDescent="0.2">
      <c r="A3380" s="214" t="s">
        <v>50151</v>
      </c>
      <c r="B3380" s="214" t="s">
        <v>50152</v>
      </c>
      <c r="C3380" s="214" t="s">
        <v>48352</v>
      </c>
      <c r="D3380" s="214" t="s">
        <v>51810</v>
      </c>
      <c r="E3380" t="s">
        <v>52724</v>
      </c>
    </row>
    <row r="3381" spans="1:5" x14ac:dyDescent="0.2">
      <c r="A3381" s="214" t="s">
        <v>50153</v>
      </c>
      <c r="B3381" s="214" t="s">
        <v>50154</v>
      </c>
      <c r="C3381" s="214" t="s">
        <v>48352</v>
      </c>
      <c r="D3381" s="214" t="s">
        <v>51810</v>
      </c>
      <c r="E3381" t="s">
        <v>52724</v>
      </c>
    </row>
    <row r="3382" spans="1:5" x14ac:dyDescent="0.2">
      <c r="A3382" s="214" t="s">
        <v>50155</v>
      </c>
      <c r="B3382" s="214" t="s">
        <v>50156</v>
      </c>
      <c r="C3382" s="214" t="s">
        <v>48352</v>
      </c>
      <c r="D3382" s="214" t="s">
        <v>51810</v>
      </c>
      <c r="E3382" t="s">
        <v>52724</v>
      </c>
    </row>
    <row r="3383" spans="1:5" x14ac:dyDescent="0.2">
      <c r="A3383" s="214" t="s">
        <v>50157</v>
      </c>
      <c r="B3383" s="214" t="s">
        <v>50158</v>
      </c>
      <c r="C3383" s="214" t="s">
        <v>48352</v>
      </c>
      <c r="D3383" s="214" t="s">
        <v>51810</v>
      </c>
      <c r="E3383" t="s">
        <v>52724</v>
      </c>
    </row>
    <row r="3384" spans="1:5" x14ac:dyDescent="0.2">
      <c r="A3384" s="214" t="s">
        <v>52614</v>
      </c>
      <c r="B3384" s="214" t="s">
        <v>52615</v>
      </c>
      <c r="C3384" s="214" t="s">
        <v>48352</v>
      </c>
      <c r="D3384" s="214" t="s">
        <v>51810</v>
      </c>
      <c r="E3384" t="s">
        <v>52724</v>
      </c>
    </row>
    <row r="3385" spans="1:5" x14ac:dyDescent="0.2">
      <c r="A3385" s="214" t="s">
        <v>52616</v>
      </c>
      <c r="B3385" s="214" t="s">
        <v>52617</v>
      </c>
      <c r="C3385" s="214" t="s">
        <v>48352</v>
      </c>
      <c r="D3385" s="214" t="s">
        <v>51810</v>
      </c>
      <c r="E3385" t="s">
        <v>52724</v>
      </c>
    </row>
    <row r="3386" spans="1:5" x14ac:dyDescent="0.2">
      <c r="A3386" s="214" t="s">
        <v>50159</v>
      </c>
      <c r="B3386" s="214" t="s">
        <v>50160</v>
      </c>
      <c r="C3386" s="214" t="s">
        <v>48352</v>
      </c>
      <c r="D3386" s="214" t="s">
        <v>51810</v>
      </c>
      <c r="E3386" t="s">
        <v>52724</v>
      </c>
    </row>
    <row r="3387" spans="1:5" x14ac:dyDescent="0.2">
      <c r="A3387" s="214" t="s">
        <v>27143</v>
      </c>
      <c r="B3387" s="214" t="s">
        <v>41079</v>
      </c>
      <c r="C3387" s="214" t="s">
        <v>51808</v>
      </c>
      <c r="D3387" s="214" t="s">
        <v>51810</v>
      </c>
      <c r="E3387" t="s">
        <v>52724</v>
      </c>
    </row>
    <row r="3388" spans="1:5" x14ac:dyDescent="0.2">
      <c r="A3388" s="214" t="s">
        <v>27145</v>
      </c>
      <c r="B3388" s="214" t="s">
        <v>41081</v>
      </c>
      <c r="C3388" s="214" t="s">
        <v>51808</v>
      </c>
      <c r="D3388" s="214" t="s">
        <v>51810</v>
      </c>
      <c r="E3388" t="s">
        <v>52724</v>
      </c>
    </row>
    <row r="3389" spans="1:5" x14ac:dyDescent="0.2">
      <c r="A3389" s="214" t="s">
        <v>29035</v>
      </c>
      <c r="B3389" s="214" t="s">
        <v>41070</v>
      </c>
      <c r="C3389" s="214" t="s">
        <v>51808</v>
      </c>
      <c r="D3389" s="214" t="s">
        <v>51810</v>
      </c>
      <c r="E3389" t="s">
        <v>52724</v>
      </c>
    </row>
    <row r="3390" spans="1:5" x14ac:dyDescent="0.2">
      <c r="A3390" s="214" t="s">
        <v>27142</v>
      </c>
      <c r="B3390" s="214" t="s">
        <v>41078</v>
      </c>
      <c r="C3390" s="214" t="s">
        <v>51808</v>
      </c>
      <c r="D3390" s="214" t="s">
        <v>51810</v>
      </c>
      <c r="E3390" t="s">
        <v>52724</v>
      </c>
    </row>
    <row r="3391" spans="1:5" x14ac:dyDescent="0.2">
      <c r="A3391" s="214" t="s">
        <v>28653</v>
      </c>
      <c r="B3391" s="214" t="s">
        <v>50161</v>
      </c>
      <c r="C3391" s="214" t="s">
        <v>24826</v>
      </c>
      <c r="D3391" s="214" t="s">
        <v>51810</v>
      </c>
      <c r="E3391" t="s">
        <v>52724</v>
      </c>
    </row>
    <row r="3392" spans="1:5" x14ac:dyDescent="0.2">
      <c r="A3392" s="214" t="s">
        <v>17547</v>
      </c>
      <c r="B3392" s="214" t="s">
        <v>17548</v>
      </c>
      <c r="C3392" s="214" t="s">
        <v>10046</v>
      </c>
      <c r="D3392" s="214" t="s">
        <v>51810</v>
      </c>
      <c r="E3392" t="s">
        <v>52724</v>
      </c>
    </row>
    <row r="3393" spans="1:5" x14ac:dyDescent="0.2">
      <c r="A3393" s="214" t="s">
        <v>17593</v>
      </c>
      <c r="B3393" s="214" t="s">
        <v>17594</v>
      </c>
      <c r="C3393" s="214" t="s">
        <v>10046</v>
      </c>
      <c r="D3393" s="214" t="s">
        <v>51810</v>
      </c>
      <c r="E3393" t="s">
        <v>52724</v>
      </c>
    </row>
    <row r="3394" spans="1:5" x14ac:dyDescent="0.2">
      <c r="A3394" s="214" t="s">
        <v>17529</v>
      </c>
      <c r="B3394" s="214" t="s">
        <v>17530</v>
      </c>
      <c r="C3394" s="214" t="s">
        <v>10046</v>
      </c>
      <c r="D3394" s="214" t="s">
        <v>51810</v>
      </c>
      <c r="E3394" t="s">
        <v>52724</v>
      </c>
    </row>
    <row r="3395" spans="1:5" x14ac:dyDescent="0.2">
      <c r="A3395" s="214" t="s">
        <v>17612</v>
      </c>
      <c r="B3395" s="214" t="s">
        <v>17613</v>
      </c>
      <c r="C3395" s="214" t="s">
        <v>10046</v>
      </c>
      <c r="D3395" s="214" t="s">
        <v>51810</v>
      </c>
      <c r="E3395" t="s">
        <v>52724</v>
      </c>
    </row>
    <row r="3396" spans="1:5" x14ac:dyDescent="0.2">
      <c r="A3396" s="214" t="s">
        <v>14678</v>
      </c>
      <c r="B3396" s="214" t="s">
        <v>14679</v>
      </c>
      <c r="C3396" s="214" t="s">
        <v>10046</v>
      </c>
      <c r="D3396" s="214" t="s">
        <v>51810</v>
      </c>
      <c r="E3396" t="s">
        <v>52724</v>
      </c>
    </row>
    <row r="3397" spans="1:5" x14ac:dyDescent="0.2">
      <c r="A3397" s="214" t="s">
        <v>17573</v>
      </c>
      <c r="B3397" s="214" t="s">
        <v>17574</v>
      </c>
      <c r="C3397" s="214" t="s">
        <v>10046</v>
      </c>
      <c r="D3397" s="214" t="s">
        <v>51810</v>
      </c>
      <c r="E3397" t="s">
        <v>52724</v>
      </c>
    </row>
    <row r="3398" spans="1:5" x14ac:dyDescent="0.2">
      <c r="A3398" s="214" t="s">
        <v>14688</v>
      </c>
      <c r="B3398" s="214" t="s">
        <v>14689</v>
      </c>
      <c r="C3398" s="214" t="s">
        <v>10046</v>
      </c>
      <c r="D3398" s="214" t="s">
        <v>51810</v>
      </c>
      <c r="E3398" t="s">
        <v>52724</v>
      </c>
    </row>
    <row r="3399" spans="1:5" x14ac:dyDescent="0.2">
      <c r="A3399" s="214" t="s">
        <v>17581</v>
      </c>
      <c r="B3399" s="214" t="s">
        <v>17582</v>
      </c>
      <c r="C3399" s="214" t="s">
        <v>10046</v>
      </c>
      <c r="D3399" s="214" t="s">
        <v>51810</v>
      </c>
      <c r="E3399" t="s">
        <v>52724</v>
      </c>
    </row>
    <row r="3400" spans="1:5" x14ac:dyDescent="0.2">
      <c r="A3400" s="214" t="s">
        <v>17587</v>
      </c>
      <c r="B3400" s="214" t="s">
        <v>17588</v>
      </c>
      <c r="C3400" s="214" t="s">
        <v>10046</v>
      </c>
      <c r="D3400" s="214" t="s">
        <v>51810</v>
      </c>
      <c r="E3400" t="s">
        <v>52724</v>
      </c>
    </row>
    <row r="3401" spans="1:5" x14ac:dyDescent="0.2">
      <c r="A3401" s="214" t="s">
        <v>17539</v>
      </c>
      <c r="B3401" s="214" t="s">
        <v>17540</v>
      </c>
      <c r="C3401" s="214" t="s">
        <v>10046</v>
      </c>
      <c r="D3401" s="214" t="s">
        <v>51810</v>
      </c>
      <c r="E3401" t="s">
        <v>52724</v>
      </c>
    </row>
    <row r="3402" spans="1:5" x14ac:dyDescent="0.2">
      <c r="A3402" s="214" t="s">
        <v>14676</v>
      </c>
      <c r="B3402" s="214" t="s">
        <v>14677</v>
      </c>
      <c r="C3402" s="214" t="s">
        <v>10046</v>
      </c>
      <c r="D3402" s="214" t="s">
        <v>51810</v>
      </c>
      <c r="E3402" t="s">
        <v>52724</v>
      </c>
    </row>
    <row r="3403" spans="1:5" x14ac:dyDescent="0.2">
      <c r="A3403" s="214" t="s">
        <v>17608</v>
      </c>
      <c r="B3403" s="214" t="s">
        <v>17609</v>
      </c>
      <c r="C3403" s="214" t="s">
        <v>10046</v>
      </c>
      <c r="D3403" s="214" t="s">
        <v>51810</v>
      </c>
      <c r="E3403" t="s">
        <v>52724</v>
      </c>
    </row>
    <row r="3404" spans="1:5" x14ac:dyDescent="0.2">
      <c r="A3404" s="214" t="s">
        <v>17565</v>
      </c>
      <c r="B3404" s="214" t="s">
        <v>17566</v>
      </c>
      <c r="C3404" s="214" t="s">
        <v>10046</v>
      </c>
      <c r="D3404" s="214" t="s">
        <v>51810</v>
      </c>
      <c r="E3404" t="s">
        <v>52724</v>
      </c>
    </row>
    <row r="3405" spans="1:5" x14ac:dyDescent="0.2">
      <c r="A3405" s="214" t="s">
        <v>17535</v>
      </c>
      <c r="B3405" s="214" t="s">
        <v>17536</v>
      </c>
      <c r="C3405" s="214" t="s">
        <v>10046</v>
      </c>
      <c r="D3405" s="214" t="s">
        <v>51810</v>
      </c>
      <c r="E3405" t="s">
        <v>52724</v>
      </c>
    </row>
    <row r="3406" spans="1:5" x14ac:dyDescent="0.2">
      <c r="A3406" s="214" t="s">
        <v>15252</v>
      </c>
      <c r="B3406" s="214" t="s">
        <v>15253</v>
      </c>
      <c r="C3406" s="214" t="s">
        <v>7942</v>
      </c>
      <c r="D3406" s="214" t="s">
        <v>51810</v>
      </c>
      <c r="E3406" t="s">
        <v>52724</v>
      </c>
    </row>
    <row r="3407" spans="1:5" x14ac:dyDescent="0.2">
      <c r="A3407" s="214" t="s">
        <v>14981</v>
      </c>
      <c r="B3407" s="214" t="s">
        <v>50756</v>
      </c>
      <c r="C3407" s="214" t="s">
        <v>14839</v>
      </c>
      <c r="D3407" s="214" t="s">
        <v>51810</v>
      </c>
      <c r="E3407" t="s">
        <v>52724</v>
      </c>
    </row>
    <row r="3408" spans="1:5" x14ac:dyDescent="0.2">
      <c r="A3408" s="214" t="s">
        <v>14980</v>
      </c>
      <c r="B3408" s="214" t="s">
        <v>50756</v>
      </c>
      <c r="C3408" s="214" t="s">
        <v>14839</v>
      </c>
      <c r="D3408" s="214" t="s">
        <v>51810</v>
      </c>
      <c r="E3408" t="s">
        <v>52724</v>
      </c>
    </row>
    <row r="3409" spans="1:5" x14ac:dyDescent="0.2">
      <c r="A3409" s="214" t="s">
        <v>14970</v>
      </c>
      <c r="B3409" s="214" t="s">
        <v>14969</v>
      </c>
      <c r="C3409" s="214" t="s">
        <v>14839</v>
      </c>
      <c r="D3409" s="214" t="s">
        <v>51810</v>
      </c>
      <c r="E3409" t="s">
        <v>52724</v>
      </c>
    </row>
    <row r="3410" spans="1:5" x14ac:dyDescent="0.2">
      <c r="A3410" s="214" t="s">
        <v>14977</v>
      </c>
      <c r="B3410" s="214" t="s">
        <v>14974</v>
      </c>
      <c r="C3410" s="214" t="s">
        <v>14839</v>
      </c>
      <c r="D3410" s="214" t="s">
        <v>51810</v>
      </c>
      <c r="E3410" t="s">
        <v>52724</v>
      </c>
    </row>
    <row r="3411" spans="1:5" x14ac:dyDescent="0.2">
      <c r="A3411" s="214" t="s">
        <v>14978</v>
      </c>
      <c r="B3411" s="214" t="s">
        <v>14974</v>
      </c>
      <c r="C3411" s="214" t="s">
        <v>14839</v>
      </c>
      <c r="D3411" s="214" t="s">
        <v>51810</v>
      </c>
      <c r="E3411" t="s">
        <v>52724</v>
      </c>
    </row>
    <row r="3412" spans="1:5" x14ac:dyDescent="0.2">
      <c r="A3412" s="214" t="s">
        <v>14976</v>
      </c>
      <c r="B3412" s="214" t="s">
        <v>14974</v>
      </c>
      <c r="C3412" s="214" t="s">
        <v>14839</v>
      </c>
      <c r="D3412" s="214" t="s">
        <v>51810</v>
      </c>
      <c r="E3412" t="s">
        <v>52724</v>
      </c>
    </row>
    <row r="3413" spans="1:5" x14ac:dyDescent="0.2">
      <c r="A3413" s="214" t="s">
        <v>22029</v>
      </c>
      <c r="B3413" s="214" t="s">
        <v>22030</v>
      </c>
      <c r="C3413" s="214" t="s">
        <v>15353</v>
      </c>
      <c r="D3413" s="214" t="s">
        <v>51810</v>
      </c>
      <c r="E3413" t="s">
        <v>52724</v>
      </c>
    </row>
    <row r="3414" spans="1:5" x14ac:dyDescent="0.2">
      <c r="A3414" s="214" t="s">
        <v>22058</v>
      </c>
      <c r="B3414" s="214" t="s">
        <v>22059</v>
      </c>
      <c r="C3414" s="214" t="s">
        <v>15353</v>
      </c>
      <c r="D3414" s="214" t="s">
        <v>51810</v>
      </c>
      <c r="E3414" t="s">
        <v>52724</v>
      </c>
    </row>
    <row r="3415" spans="1:5" x14ac:dyDescent="0.2">
      <c r="A3415" s="214" t="s">
        <v>22031</v>
      </c>
      <c r="B3415" s="214" t="s">
        <v>47146</v>
      </c>
      <c r="C3415" s="214" t="s">
        <v>15353</v>
      </c>
      <c r="D3415" s="214" t="s">
        <v>51810</v>
      </c>
      <c r="E3415" t="s">
        <v>52724</v>
      </c>
    </row>
    <row r="3416" spans="1:5" x14ac:dyDescent="0.2">
      <c r="A3416" s="214" t="s">
        <v>22032</v>
      </c>
      <c r="B3416" s="214" t="s">
        <v>47147</v>
      </c>
      <c r="C3416" s="214" t="s">
        <v>15353</v>
      </c>
      <c r="D3416" s="214" t="s">
        <v>51810</v>
      </c>
      <c r="E3416" t="s">
        <v>52724</v>
      </c>
    </row>
    <row r="3417" spans="1:5" x14ac:dyDescent="0.2">
      <c r="A3417" s="214" t="s">
        <v>22033</v>
      </c>
      <c r="B3417" s="214" t="s">
        <v>22034</v>
      </c>
      <c r="C3417" s="214" t="s">
        <v>15353</v>
      </c>
      <c r="D3417" s="214" t="s">
        <v>51810</v>
      </c>
      <c r="E3417" t="s">
        <v>52724</v>
      </c>
    </row>
    <row r="3418" spans="1:5" x14ac:dyDescent="0.2">
      <c r="A3418" s="214" t="s">
        <v>22035</v>
      </c>
      <c r="B3418" s="214" t="s">
        <v>22036</v>
      </c>
      <c r="C3418" s="214" t="s">
        <v>15353</v>
      </c>
      <c r="D3418" s="214" t="s">
        <v>51810</v>
      </c>
      <c r="E3418" t="s">
        <v>52724</v>
      </c>
    </row>
    <row r="3419" spans="1:5" x14ac:dyDescent="0.2">
      <c r="A3419" s="214" t="s">
        <v>22037</v>
      </c>
      <c r="B3419" s="214" t="s">
        <v>22038</v>
      </c>
      <c r="C3419" s="214" t="s">
        <v>15353</v>
      </c>
      <c r="D3419" s="214" t="s">
        <v>51810</v>
      </c>
      <c r="E3419" t="s">
        <v>52724</v>
      </c>
    </row>
    <row r="3420" spans="1:5" x14ac:dyDescent="0.2">
      <c r="A3420" s="214" t="s">
        <v>22039</v>
      </c>
      <c r="B3420" s="214" t="s">
        <v>22040</v>
      </c>
      <c r="C3420" s="214" t="s">
        <v>15353</v>
      </c>
      <c r="D3420" s="214" t="s">
        <v>51810</v>
      </c>
      <c r="E3420" t="s">
        <v>52724</v>
      </c>
    </row>
    <row r="3421" spans="1:5" x14ac:dyDescent="0.2">
      <c r="A3421" s="214" t="s">
        <v>22041</v>
      </c>
      <c r="B3421" s="214" t="s">
        <v>22042</v>
      </c>
      <c r="C3421" s="214" t="s">
        <v>15353</v>
      </c>
      <c r="D3421" s="214" t="s">
        <v>51810</v>
      </c>
      <c r="E3421" t="s">
        <v>52724</v>
      </c>
    </row>
    <row r="3422" spans="1:5" x14ac:dyDescent="0.2">
      <c r="A3422" s="214" t="s">
        <v>22043</v>
      </c>
      <c r="B3422" s="214" t="s">
        <v>22044</v>
      </c>
      <c r="C3422" s="214" t="s">
        <v>15353</v>
      </c>
      <c r="D3422" s="214" t="s">
        <v>51810</v>
      </c>
      <c r="E3422" t="s">
        <v>52724</v>
      </c>
    </row>
    <row r="3423" spans="1:5" x14ac:dyDescent="0.2">
      <c r="A3423" s="214" t="s">
        <v>22045</v>
      </c>
      <c r="B3423" s="214" t="s">
        <v>22046</v>
      </c>
      <c r="C3423" s="214" t="s">
        <v>15353</v>
      </c>
      <c r="D3423" s="214" t="s">
        <v>51810</v>
      </c>
      <c r="E3423" t="s">
        <v>52724</v>
      </c>
    </row>
    <row r="3424" spans="1:5" x14ac:dyDescent="0.2">
      <c r="A3424" s="214" t="s">
        <v>22047</v>
      </c>
      <c r="B3424" s="214" t="s">
        <v>47148</v>
      </c>
      <c r="C3424" s="214" t="s">
        <v>15353</v>
      </c>
      <c r="D3424" s="214" t="s">
        <v>51810</v>
      </c>
      <c r="E3424" t="s">
        <v>52724</v>
      </c>
    </row>
    <row r="3425" spans="1:5" x14ac:dyDescent="0.2">
      <c r="A3425" s="214" t="s">
        <v>22048</v>
      </c>
      <c r="B3425" s="214" t="s">
        <v>22049</v>
      </c>
      <c r="C3425" s="214" t="s">
        <v>15353</v>
      </c>
      <c r="D3425" s="214" t="s">
        <v>51810</v>
      </c>
      <c r="E3425" t="s">
        <v>52724</v>
      </c>
    </row>
    <row r="3426" spans="1:5" x14ac:dyDescent="0.2">
      <c r="A3426" s="214" t="s">
        <v>22050</v>
      </c>
      <c r="B3426" s="214" t="s">
        <v>22051</v>
      </c>
      <c r="C3426" s="214" t="s">
        <v>15353</v>
      </c>
      <c r="D3426" s="214" t="s">
        <v>51810</v>
      </c>
      <c r="E3426" t="s">
        <v>52724</v>
      </c>
    </row>
    <row r="3427" spans="1:5" x14ac:dyDescent="0.2">
      <c r="A3427" s="214" t="s">
        <v>22052</v>
      </c>
      <c r="B3427" s="214" t="s">
        <v>22053</v>
      </c>
      <c r="C3427" s="214" t="s">
        <v>15353</v>
      </c>
      <c r="D3427" s="214" t="s">
        <v>51810</v>
      </c>
      <c r="E3427" t="s">
        <v>52724</v>
      </c>
    </row>
    <row r="3428" spans="1:5" x14ac:dyDescent="0.2">
      <c r="A3428" s="214" t="s">
        <v>29897</v>
      </c>
      <c r="B3428" s="214" t="s">
        <v>41099</v>
      </c>
      <c r="C3428" s="214" t="s">
        <v>25044</v>
      </c>
      <c r="D3428" s="214" t="s">
        <v>51810</v>
      </c>
      <c r="E3428" t="s">
        <v>52724</v>
      </c>
    </row>
    <row r="3429" spans="1:5" x14ac:dyDescent="0.2">
      <c r="A3429" s="214" t="s">
        <v>29902</v>
      </c>
      <c r="B3429" s="214" t="s">
        <v>41108</v>
      </c>
      <c r="C3429" s="214" t="s">
        <v>25044</v>
      </c>
      <c r="D3429" s="214" t="s">
        <v>51810</v>
      </c>
      <c r="E3429" t="s">
        <v>52724</v>
      </c>
    </row>
    <row r="3430" spans="1:5" x14ac:dyDescent="0.2">
      <c r="A3430" s="214" t="s">
        <v>29905</v>
      </c>
      <c r="B3430" s="214" t="s">
        <v>41113</v>
      </c>
      <c r="C3430" s="214" t="s">
        <v>25044</v>
      </c>
      <c r="D3430" s="214" t="s">
        <v>51810</v>
      </c>
      <c r="E3430" t="s">
        <v>52724</v>
      </c>
    </row>
    <row r="3431" spans="1:5" x14ac:dyDescent="0.2">
      <c r="A3431" s="214" t="s">
        <v>29906</v>
      </c>
      <c r="B3431" s="214" t="s">
        <v>41114</v>
      </c>
      <c r="C3431" s="214" t="s">
        <v>25044</v>
      </c>
      <c r="D3431" s="214" t="s">
        <v>51810</v>
      </c>
      <c r="E3431" t="s">
        <v>52724</v>
      </c>
    </row>
    <row r="3432" spans="1:5" x14ac:dyDescent="0.2">
      <c r="A3432" s="214" t="s">
        <v>29903</v>
      </c>
      <c r="B3432" s="214" t="s">
        <v>41109</v>
      </c>
      <c r="C3432" s="214" t="s">
        <v>25044</v>
      </c>
      <c r="D3432" s="214" t="s">
        <v>51810</v>
      </c>
      <c r="E3432" t="s">
        <v>52724</v>
      </c>
    </row>
    <row r="3433" spans="1:5" x14ac:dyDescent="0.2">
      <c r="A3433" s="214" t="s">
        <v>29900</v>
      </c>
      <c r="B3433" s="214" t="s">
        <v>41103</v>
      </c>
      <c r="C3433" s="214" t="s">
        <v>25044</v>
      </c>
      <c r="D3433" s="214" t="s">
        <v>51810</v>
      </c>
      <c r="E3433" t="s">
        <v>52724</v>
      </c>
    </row>
    <row r="3434" spans="1:5" x14ac:dyDescent="0.2">
      <c r="A3434" s="214" t="s">
        <v>29898</v>
      </c>
      <c r="B3434" s="214" t="s">
        <v>41100</v>
      </c>
      <c r="C3434" s="214" t="s">
        <v>25044</v>
      </c>
      <c r="D3434" s="214" t="s">
        <v>51810</v>
      </c>
      <c r="E3434" t="s">
        <v>52724</v>
      </c>
    </row>
    <row r="3435" spans="1:5" x14ac:dyDescent="0.2">
      <c r="A3435" s="214" t="s">
        <v>29901</v>
      </c>
      <c r="B3435" s="214" t="s">
        <v>41106</v>
      </c>
      <c r="C3435" s="214" t="s">
        <v>25044</v>
      </c>
      <c r="D3435" s="214" t="s">
        <v>51810</v>
      </c>
      <c r="E3435" t="s">
        <v>52724</v>
      </c>
    </row>
    <row r="3436" spans="1:5" x14ac:dyDescent="0.2">
      <c r="A3436" s="214" t="s">
        <v>29896</v>
      </c>
      <c r="B3436" s="214" t="s">
        <v>41098</v>
      </c>
      <c r="C3436" s="214" t="s">
        <v>25044</v>
      </c>
      <c r="D3436" s="214" t="s">
        <v>51810</v>
      </c>
      <c r="E3436" t="s">
        <v>52724</v>
      </c>
    </row>
    <row r="3437" spans="1:5" x14ac:dyDescent="0.2">
      <c r="A3437" s="214" t="s">
        <v>29899</v>
      </c>
      <c r="B3437" s="214" t="s">
        <v>41101</v>
      </c>
      <c r="C3437" s="214" t="s">
        <v>25044</v>
      </c>
      <c r="D3437" s="214" t="s">
        <v>51810</v>
      </c>
      <c r="E3437" t="s">
        <v>52724</v>
      </c>
    </row>
    <row r="3438" spans="1:5" x14ac:dyDescent="0.2">
      <c r="A3438" s="214" t="s">
        <v>28434</v>
      </c>
      <c r="B3438" s="214" t="s">
        <v>41096</v>
      </c>
      <c r="C3438" s="214" t="s">
        <v>25044</v>
      </c>
      <c r="D3438" s="214" t="s">
        <v>51810</v>
      </c>
      <c r="E3438" t="s">
        <v>52724</v>
      </c>
    </row>
    <row r="3439" spans="1:5" x14ac:dyDescent="0.2">
      <c r="A3439" s="214" t="s">
        <v>28427</v>
      </c>
      <c r="B3439" s="214" t="s">
        <v>41089</v>
      </c>
      <c r="C3439" s="214" t="s">
        <v>25044</v>
      </c>
      <c r="D3439" s="214" t="s">
        <v>51810</v>
      </c>
      <c r="E3439" t="s">
        <v>52724</v>
      </c>
    </row>
    <row r="3440" spans="1:5" x14ac:dyDescent="0.2">
      <c r="A3440" s="214" t="s">
        <v>28432</v>
      </c>
      <c r="B3440" s="214" t="s">
        <v>41094</v>
      </c>
      <c r="C3440" s="214" t="s">
        <v>25044</v>
      </c>
      <c r="D3440" s="214" t="s">
        <v>51810</v>
      </c>
      <c r="E3440" t="s">
        <v>52724</v>
      </c>
    </row>
    <row r="3441" spans="1:5" x14ac:dyDescent="0.2">
      <c r="A3441" s="214" t="s">
        <v>28430</v>
      </c>
      <c r="B3441" s="214" t="s">
        <v>41092</v>
      </c>
      <c r="C3441" s="214" t="s">
        <v>25044</v>
      </c>
      <c r="D3441" s="214" t="s">
        <v>51810</v>
      </c>
      <c r="E3441" t="s">
        <v>52724</v>
      </c>
    </row>
    <row r="3442" spans="1:5" x14ac:dyDescent="0.2">
      <c r="A3442" s="214" t="s">
        <v>47579</v>
      </c>
      <c r="B3442" s="214" t="s">
        <v>47580</v>
      </c>
      <c r="C3442" s="214" t="s">
        <v>25044</v>
      </c>
      <c r="D3442" s="214" t="s">
        <v>51810</v>
      </c>
      <c r="E3442" t="s">
        <v>52724</v>
      </c>
    </row>
    <row r="3443" spans="1:5" x14ac:dyDescent="0.2">
      <c r="A3443" s="214" t="s">
        <v>47577</v>
      </c>
      <c r="B3443" s="214" t="s">
        <v>47578</v>
      </c>
      <c r="C3443" s="214" t="s">
        <v>25044</v>
      </c>
      <c r="D3443" s="214" t="s">
        <v>51810</v>
      </c>
      <c r="E3443" t="s">
        <v>52724</v>
      </c>
    </row>
    <row r="3444" spans="1:5" x14ac:dyDescent="0.2">
      <c r="A3444" s="214" t="s">
        <v>47575</v>
      </c>
      <c r="B3444" s="214" t="s">
        <v>47576</v>
      </c>
      <c r="C3444" s="214" t="s">
        <v>25044</v>
      </c>
      <c r="D3444" s="214" t="s">
        <v>51810</v>
      </c>
      <c r="E3444" t="s">
        <v>52724</v>
      </c>
    </row>
    <row r="3445" spans="1:5" x14ac:dyDescent="0.2">
      <c r="A3445" s="214" t="s">
        <v>47354</v>
      </c>
      <c r="B3445" s="214" t="s">
        <v>47355</v>
      </c>
      <c r="C3445" s="214" t="s">
        <v>25044</v>
      </c>
      <c r="D3445" s="214" t="s">
        <v>51810</v>
      </c>
      <c r="E3445" t="s">
        <v>52724</v>
      </c>
    </row>
    <row r="3446" spans="1:5" x14ac:dyDescent="0.2">
      <c r="A3446" s="214" t="s">
        <v>52417</v>
      </c>
      <c r="B3446" s="214" t="s">
        <v>52418</v>
      </c>
      <c r="C3446" s="214" t="s">
        <v>25044</v>
      </c>
      <c r="D3446" s="214" t="s">
        <v>51810</v>
      </c>
      <c r="E3446" t="s">
        <v>52724</v>
      </c>
    </row>
    <row r="3447" spans="1:5" x14ac:dyDescent="0.2">
      <c r="A3447" s="214" t="s">
        <v>52481</v>
      </c>
      <c r="B3447" s="214" t="s">
        <v>52482</v>
      </c>
      <c r="C3447" s="214" t="s">
        <v>25044</v>
      </c>
      <c r="D3447" s="214" t="s">
        <v>51810</v>
      </c>
      <c r="E3447" t="s">
        <v>52724</v>
      </c>
    </row>
    <row r="3448" spans="1:5" x14ac:dyDescent="0.2">
      <c r="A3448" s="214" t="s">
        <v>52315</v>
      </c>
      <c r="B3448" s="214" t="s">
        <v>52316</v>
      </c>
      <c r="C3448" s="214" t="s">
        <v>25044</v>
      </c>
      <c r="D3448" s="214" t="s">
        <v>51810</v>
      </c>
      <c r="E3448" t="s">
        <v>52724</v>
      </c>
    </row>
    <row r="3449" spans="1:5" x14ac:dyDescent="0.2">
      <c r="A3449" s="214" t="s">
        <v>52331</v>
      </c>
      <c r="B3449" s="214" t="s">
        <v>52332</v>
      </c>
      <c r="C3449" s="214" t="s">
        <v>25044</v>
      </c>
      <c r="D3449" s="214" t="s">
        <v>51810</v>
      </c>
      <c r="E3449" t="s">
        <v>52724</v>
      </c>
    </row>
    <row r="3450" spans="1:5" x14ac:dyDescent="0.2">
      <c r="A3450" s="214" t="s">
        <v>52419</v>
      </c>
      <c r="B3450" s="214" t="s">
        <v>52420</v>
      </c>
      <c r="C3450" s="214" t="s">
        <v>25044</v>
      </c>
      <c r="D3450" s="214" t="s">
        <v>51810</v>
      </c>
      <c r="E3450" t="s">
        <v>52724</v>
      </c>
    </row>
    <row r="3451" spans="1:5" x14ac:dyDescent="0.2">
      <c r="A3451" s="214" t="s">
        <v>52345</v>
      </c>
      <c r="B3451" s="214" t="s">
        <v>52346</v>
      </c>
      <c r="C3451" s="214" t="s">
        <v>25044</v>
      </c>
      <c r="D3451" s="214" t="s">
        <v>51810</v>
      </c>
      <c r="E3451" t="s">
        <v>52724</v>
      </c>
    </row>
    <row r="3452" spans="1:5" x14ac:dyDescent="0.2">
      <c r="A3452" s="214" t="s">
        <v>52485</v>
      </c>
      <c r="B3452" s="214" t="s">
        <v>52486</v>
      </c>
      <c r="C3452" s="214" t="s">
        <v>25044</v>
      </c>
      <c r="D3452" s="214" t="s">
        <v>51810</v>
      </c>
      <c r="E3452" t="s">
        <v>52724</v>
      </c>
    </row>
    <row r="3453" spans="1:5" x14ac:dyDescent="0.2">
      <c r="A3453" s="214" t="s">
        <v>52397</v>
      </c>
      <c r="B3453" s="214" t="s">
        <v>52398</v>
      </c>
      <c r="C3453" s="214" t="s">
        <v>25044</v>
      </c>
      <c r="D3453" s="214" t="s">
        <v>51810</v>
      </c>
      <c r="E3453" t="s">
        <v>52724</v>
      </c>
    </row>
    <row r="3454" spans="1:5" x14ac:dyDescent="0.2">
      <c r="A3454" s="214" t="s">
        <v>48196</v>
      </c>
      <c r="B3454" s="214" t="s">
        <v>48197</v>
      </c>
      <c r="C3454" s="214" t="s">
        <v>25044</v>
      </c>
      <c r="D3454" s="214" t="s">
        <v>51810</v>
      </c>
      <c r="E3454" t="s">
        <v>52724</v>
      </c>
    </row>
    <row r="3455" spans="1:5" x14ac:dyDescent="0.2">
      <c r="A3455" s="214" t="s">
        <v>48198</v>
      </c>
      <c r="B3455" s="214" t="s">
        <v>48199</v>
      </c>
      <c r="C3455" s="214" t="s">
        <v>25044</v>
      </c>
      <c r="D3455" s="214" t="s">
        <v>51810</v>
      </c>
      <c r="E3455" t="s">
        <v>52724</v>
      </c>
    </row>
    <row r="3456" spans="1:5" x14ac:dyDescent="0.2">
      <c r="A3456" s="214" t="s">
        <v>52505</v>
      </c>
      <c r="B3456" s="214" t="s">
        <v>52506</v>
      </c>
      <c r="C3456" s="214" t="s">
        <v>25044</v>
      </c>
      <c r="D3456" s="214" t="s">
        <v>51810</v>
      </c>
      <c r="E3456" t="s">
        <v>52724</v>
      </c>
    </row>
    <row r="3457" spans="1:5" x14ac:dyDescent="0.2">
      <c r="A3457" s="214" t="s">
        <v>52421</v>
      </c>
      <c r="B3457" s="214" t="s">
        <v>52422</v>
      </c>
      <c r="C3457" s="214" t="s">
        <v>25044</v>
      </c>
      <c r="D3457" s="214" t="s">
        <v>51810</v>
      </c>
      <c r="E3457" t="s">
        <v>52724</v>
      </c>
    </row>
    <row r="3458" spans="1:5" x14ac:dyDescent="0.2">
      <c r="A3458" s="214" t="s">
        <v>52439</v>
      </c>
      <c r="B3458" s="214" t="s">
        <v>52440</v>
      </c>
      <c r="C3458" s="214" t="s">
        <v>25044</v>
      </c>
      <c r="D3458" s="214" t="s">
        <v>51810</v>
      </c>
      <c r="E3458" t="s">
        <v>52724</v>
      </c>
    </row>
    <row r="3459" spans="1:5" x14ac:dyDescent="0.2">
      <c r="A3459" s="214" t="s">
        <v>48204</v>
      </c>
      <c r="B3459" s="214" t="s">
        <v>48205</v>
      </c>
      <c r="C3459" s="214" t="s">
        <v>25044</v>
      </c>
      <c r="D3459" s="214" t="s">
        <v>51810</v>
      </c>
      <c r="E3459" t="s">
        <v>52724</v>
      </c>
    </row>
    <row r="3460" spans="1:5" x14ac:dyDescent="0.2">
      <c r="A3460" s="214" t="s">
        <v>48206</v>
      </c>
      <c r="B3460" s="214" t="s">
        <v>48207</v>
      </c>
      <c r="C3460" s="214" t="s">
        <v>25044</v>
      </c>
      <c r="D3460" s="214" t="s">
        <v>51810</v>
      </c>
      <c r="E3460" t="s">
        <v>52724</v>
      </c>
    </row>
    <row r="3461" spans="1:5" x14ac:dyDescent="0.2">
      <c r="A3461" s="214" t="s">
        <v>48200</v>
      </c>
      <c r="B3461" s="214" t="s">
        <v>48201</v>
      </c>
      <c r="C3461" s="214" t="s">
        <v>25044</v>
      </c>
      <c r="D3461" s="214" t="s">
        <v>51810</v>
      </c>
      <c r="E3461" t="s">
        <v>52724</v>
      </c>
    </row>
    <row r="3462" spans="1:5" x14ac:dyDescent="0.2">
      <c r="A3462" s="214" t="s">
        <v>48202</v>
      </c>
      <c r="B3462" s="214" t="s">
        <v>48203</v>
      </c>
      <c r="C3462" s="214" t="s">
        <v>25044</v>
      </c>
      <c r="D3462" s="214" t="s">
        <v>51810</v>
      </c>
      <c r="E3462" t="s">
        <v>52724</v>
      </c>
    </row>
    <row r="3463" spans="1:5" x14ac:dyDescent="0.2">
      <c r="A3463" s="214" t="s">
        <v>48192</v>
      </c>
      <c r="B3463" s="214" t="s">
        <v>48193</v>
      </c>
      <c r="C3463" s="214" t="s">
        <v>25044</v>
      </c>
      <c r="D3463" s="214" t="s">
        <v>51810</v>
      </c>
      <c r="E3463" t="s">
        <v>52724</v>
      </c>
    </row>
    <row r="3464" spans="1:5" x14ac:dyDescent="0.2">
      <c r="A3464" s="214" t="s">
        <v>48194</v>
      </c>
      <c r="B3464" s="214" t="s">
        <v>48195</v>
      </c>
      <c r="C3464" s="214" t="s">
        <v>25044</v>
      </c>
      <c r="D3464" s="214" t="s">
        <v>51810</v>
      </c>
      <c r="E3464" t="s">
        <v>52724</v>
      </c>
    </row>
    <row r="3465" spans="1:5" x14ac:dyDescent="0.2">
      <c r="A3465" s="214" t="s">
        <v>52423</v>
      </c>
      <c r="B3465" s="214" t="s">
        <v>52424</v>
      </c>
      <c r="C3465" s="214" t="s">
        <v>25044</v>
      </c>
      <c r="D3465" s="214" t="s">
        <v>51810</v>
      </c>
      <c r="E3465" t="s">
        <v>52724</v>
      </c>
    </row>
    <row r="3466" spans="1:5" x14ac:dyDescent="0.2">
      <c r="A3466" s="214" t="s">
        <v>48299</v>
      </c>
      <c r="B3466" s="214" t="s">
        <v>48300</v>
      </c>
      <c r="C3466" s="214" t="s">
        <v>25044</v>
      </c>
      <c r="D3466" s="214" t="s">
        <v>51810</v>
      </c>
      <c r="E3466" t="s">
        <v>52724</v>
      </c>
    </row>
    <row r="3467" spans="1:5" x14ac:dyDescent="0.2">
      <c r="A3467" s="214" t="s">
        <v>48305</v>
      </c>
      <c r="B3467" s="214" t="s">
        <v>48306</v>
      </c>
      <c r="C3467" s="214" t="s">
        <v>25044</v>
      </c>
      <c r="D3467" s="214" t="s">
        <v>51810</v>
      </c>
      <c r="E3467" t="s">
        <v>52724</v>
      </c>
    </row>
    <row r="3468" spans="1:5" x14ac:dyDescent="0.2">
      <c r="A3468" s="214" t="s">
        <v>48303</v>
      </c>
      <c r="B3468" s="214" t="s">
        <v>48304</v>
      </c>
      <c r="C3468" s="214" t="s">
        <v>25044</v>
      </c>
      <c r="D3468" s="214" t="s">
        <v>51810</v>
      </c>
      <c r="E3468" t="s">
        <v>52724</v>
      </c>
    </row>
    <row r="3469" spans="1:5" x14ac:dyDescent="0.2">
      <c r="A3469" s="214" t="s">
        <v>48301</v>
      </c>
      <c r="B3469" s="214" t="s">
        <v>48302</v>
      </c>
      <c r="C3469" s="214" t="s">
        <v>25044</v>
      </c>
      <c r="D3469" s="214" t="s">
        <v>51810</v>
      </c>
      <c r="E3469" t="s">
        <v>52724</v>
      </c>
    </row>
    <row r="3470" spans="1:5" x14ac:dyDescent="0.2">
      <c r="A3470" s="214" t="s">
        <v>48307</v>
      </c>
      <c r="B3470" s="214" t="s">
        <v>48308</v>
      </c>
      <c r="C3470" s="214" t="s">
        <v>25044</v>
      </c>
      <c r="D3470" s="214" t="s">
        <v>51810</v>
      </c>
      <c r="E3470" t="s">
        <v>52724</v>
      </c>
    </row>
    <row r="3471" spans="1:5" x14ac:dyDescent="0.2">
      <c r="A3471" s="214" t="s">
        <v>48311</v>
      </c>
      <c r="B3471" s="214" t="s">
        <v>48312</v>
      </c>
      <c r="C3471" s="214" t="s">
        <v>25044</v>
      </c>
      <c r="D3471" s="214" t="s">
        <v>51810</v>
      </c>
      <c r="E3471" t="s">
        <v>52724</v>
      </c>
    </row>
    <row r="3472" spans="1:5" x14ac:dyDescent="0.2">
      <c r="A3472" s="214" t="s">
        <v>48309</v>
      </c>
      <c r="B3472" s="214" t="s">
        <v>48310</v>
      </c>
      <c r="C3472" s="214" t="s">
        <v>25044</v>
      </c>
      <c r="D3472" s="214" t="s">
        <v>51810</v>
      </c>
      <c r="E3472" t="s">
        <v>52724</v>
      </c>
    </row>
    <row r="3473" spans="1:5" x14ac:dyDescent="0.2">
      <c r="A3473" s="214" t="s">
        <v>52329</v>
      </c>
      <c r="B3473" s="214" t="s">
        <v>52330</v>
      </c>
      <c r="C3473" s="214" t="s">
        <v>25044</v>
      </c>
      <c r="D3473" s="214" t="s">
        <v>51810</v>
      </c>
      <c r="E3473" t="s">
        <v>52724</v>
      </c>
    </row>
    <row r="3474" spans="1:5" x14ac:dyDescent="0.2">
      <c r="A3474" s="214" t="s">
        <v>52327</v>
      </c>
      <c r="B3474" s="214" t="s">
        <v>52328</v>
      </c>
      <c r="C3474" s="214" t="s">
        <v>25044</v>
      </c>
      <c r="D3474" s="214" t="s">
        <v>51810</v>
      </c>
      <c r="E3474" t="s">
        <v>52724</v>
      </c>
    </row>
    <row r="3475" spans="1:5" x14ac:dyDescent="0.2">
      <c r="A3475" s="214" t="s">
        <v>52339</v>
      </c>
      <c r="B3475" s="214" t="s">
        <v>52340</v>
      </c>
      <c r="C3475" s="214" t="s">
        <v>25044</v>
      </c>
      <c r="D3475" s="214" t="s">
        <v>51810</v>
      </c>
      <c r="E3475" t="s">
        <v>52724</v>
      </c>
    </row>
    <row r="3476" spans="1:5" x14ac:dyDescent="0.2">
      <c r="A3476" s="214" t="s">
        <v>52463</v>
      </c>
      <c r="B3476" s="214" t="s">
        <v>52464</v>
      </c>
      <c r="C3476" s="214" t="s">
        <v>25044</v>
      </c>
      <c r="D3476" s="214" t="s">
        <v>51810</v>
      </c>
      <c r="E3476" t="s">
        <v>52724</v>
      </c>
    </row>
    <row r="3477" spans="1:5" x14ac:dyDescent="0.2">
      <c r="A3477" s="214" t="s">
        <v>52507</v>
      </c>
      <c r="B3477" s="214" t="s">
        <v>52508</v>
      </c>
      <c r="C3477" s="214" t="s">
        <v>25044</v>
      </c>
      <c r="D3477" s="214" t="s">
        <v>51810</v>
      </c>
      <c r="E3477" t="s">
        <v>52724</v>
      </c>
    </row>
    <row r="3478" spans="1:5" x14ac:dyDescent="0.2">
      <c r="A3478" s="214" t="s">
        <v>52325</v>
      </c>
      <c r="B3478" s="214" t="s">
        <v>52326</v>
      </c>
      <c r="C3478" s="214" t="s">
        <v>25044</v>
      </c>
      <c r="D3478" s="214" t="s">
        <v>51810</v>
      </c>
      <c r="E3478" t="s">
        <v>52724</v>
      </c>
    </row>
    <row r="3479" spans="1:5" x14ac:dyDescent="0.2">
      <c r="A3479" s="214" t="s">
        <v>28433</v>
      </c>
      <c r="B3479" s="214" t="s">
        <v>41095</v>
      </c>
      <c r="C3479" s="214" t="s">
        <v>25044</v>
      </c>
      <c r="D3479" s="214" t="s">
        <v>51810</v>
      </c>
      <c r="E3479" t="s">
        <v>52724</v>
      </c>
    </row>
    <row r="3480" spans="1:5" x14ac:dyDescent="0.2">
      <c r="A3480" s="214" t="s">
        <v>28429</v>
      </c>
      <c r="B3480" s="214" t="s">
        <v>41091</v>
      </c>
      <c r="C3480" s="214" t="s">
        <v>25044</v>
      </c>
      <c r="D3480" s="214" t="s">
        <v>51810</v>
      </c>
      <c r="E3480" t="s">
        <v>52724</v>
      </c>
    </row>
    <row r="3481" spans="1:5" x14ac:dyDescent="0.2">
      <c r="A3481" s="214" t="s">
        <v>28431</v>
      </c>
      <c r="B3481" s="214" t="s">
        <v>41093</v>
      </c>
      <c r="C3481" s="214" t="s">
        <v>25044</v>
      </c>
      <c r="D3481" s="214" t="s">
        <v>51810</v>
      </c>
      <c r="E3481" t="s">
        <v>52724</v>
      </c>
    </row>
    <row r="3482" spans="1:5" x14ac:dyDescent="0.2">
      <c r="A3482" s="214" t="s">
        <v>28435</v>
      </c>
      <c r="B3482" s="214" t="s">
        <v>41097</v>
      </c>
      <c r="C3482" s="214" t="s">
        <v>25044</v>
      </c>
      <c r="D3482" s="214" t="s">
        <v>51810</v>
      </c>
      <c r="E3482" t="s">
        <v>52724</v>
      </c>
    </row>
    <row r="3483" spans="1:5" x14ac:dyDescent="0.2">
      <c r="A3483" s="214" t="s">
        <v>28423</v>
      </c>
      <c r="B3483" s="214" t="s">
        <v>28424</v>
      </c>
      <c r="C3483" s="214" t="s">
        <v>25044</v>
      </c>
      <c r="D3483" s="214" t="s">
        <v>51810</v>
      </c>
      <c r="E3483" t="s">
        <v>52724</v>
      </c>
    </row>
    <row r="3484" spans="1:5" x14ac:dyDescent="0.2">
      <c r="A3484" s="214" t="s">
        <v>28425</v>
      </c>
      <c r="B3484" s="214" t="s">
        <v>28426</v>
      </c>
      <c r="C3484" s="214" t="s">
        <v>25044</v>
      </c>
      <c r="D3484" s="214" t="s">
        <v>51810</v>
      </c>
      <c r="E3484" t="s">
        <v>52724</v>
      </c>
    </row>
    <row r="3485" spans="1:5" x14ac:dyDescent="0.2">
      <c r="A3485" s="214" t="s">
        <v>29890</v>
      </c>
      <c r="B3485" s="214" t="s">
        <v>29891</v>
      </c>
      <c r="C3485" s="214" t="s">
        <v>25044</v>
      </c>
      <c r="D3485" s="214" t="s">
        <v>51810</v>
      </c>
      <c r="E3485" t="s">
        <v>52724</v>
      </c>
    </row>
    <row r="3486" spans="1:5" x14ac:dyDescent="0.2">
      <c r="A3486" s="214" t="s">
        <v>29892</v>
      </c>
      <c r="B3486" s="214" t="s">
        <v>29893</v>
      </c>
      <c r="C3486" s="214" t="s">
        <v>25044</v>
      </c>
      <c r="D3486" s="214" t="s">
        <v>51810</v>
      </c>
      <c r="E3486" t="s">
        <v>52724</v>
      </c>
    </row>
    <row r="3487" spans="1:5" x14ac:dyDescent="0.2">
      <c r="A3487" s="214" t="s">
        <v>25097</v>
      </c>
      <c r="B3487" s="214" t="s">
        <v>25098</v>
      </c>
      <c r="C3487" s="214" t="s">
        <v>25044</v>
      </c>
      <c r="D3487" s="214" t="s">
        <v>51810</v>
      </c>
      <c r="E3487" t="s">
        <v>52724</v>
      </c>
    </row>
    <row r="3488" spans="1:5" x14ac:dyDescent="0.2">
      <c r="A3488" s="214" t="s">
        <v>25093</v>
      </c>
      <c r="B3488" s="214" t="s">
        <v>25094</v>
      </c>
      <c r="C3488" s="214" t="s">
        <v>25044</v>
      </c>
      <c r="D3488" s="214" t="s">
        <v>51810</v>
      </c>
      <c r="E3488" t="s">
        <v>52724</v>
      </c>
    </row>
    <row r="3489" spans="1:5" x14ac:dyDescent="0.2">
      <c r="A3489" s="214" t="s">
        <v>25095</v>
      </c>
      <c r="B3489" s="214" t="s">
        <v>25096</v>
      </c>
      <c r="C3489" s="214" t="s">
        <v>25044</v>
      </c>
      <c r="D3489" s="214" t="s">
        <v>51810</v>
      </c>
      <c r="E3489" t="s">
        <v>52724</v>
      </c>
    </row>
    <row r="3490" spans="1:5" x14ac:dyDescent="0.2">
      <c r="A3490" s="214" t="s">
        <v>37050</v>
      </c>
      <c r="B3490" s="214" t="s">
        <v>41107</v>
      </c>
      <c r="C3490" s="214" t="s">
        <v>25044</v>
      </c>
      <c r="D3490" s="214" t="s">
        <v>51810</v>
      </c>
      <c r="E3490" t="s">
        <v>52724</v>
      </c>
    </row>
    <row r="3491" spans="1:5" x14ac:dyDescent="0.2">
      <c r="A3491" s="214" t="s">
        <v>37049</v>
      </c>
      <c r="B3491" s="214" t="s">
        <v>41105</v>
      </c>
      <c r="C3491" s="214" t="s">
        <v>25044</v>
      </c>
      <c r="D3491" s="214" t="s">
        <v>51810</v>
      </c>
      <c r="E3491" t="s">
        <v>52724</v>
      </c>
    </row>
    <row r="3492" spans="1:5" x14ac:dyDescent="0.2">
      <c r="A3492" s="214" t="s">
        <v>37048</v>
      </c>
      <c r="B3492" s="214" t="s">
        <v>41104</v>
      </c>
      <c r="C3492" s="214" t="s">
        <v>25044</v>
      </c>
      <c r="D3492" s="214" t="s">
        <v>51810</v>
      </c>
      <c r="E3492" t="s">
        <v>52724</v>
      </c>
    </row>
    <row r="3493" spans="1:5" x14ac:dyDescent="0.2">
      <c r="A3493" s="214" t="s">
        <v>37051</v>
      </c>
      <c r="B3493" s="214" t="s">
        <v>41110</v>
      </c>
      <c r="C3493" s="214" t="s">
        <v>25044</v>
      </c>
      <c r="D3493" s="214" t="s">
        <v>51810</v>
      </c>
      <c r="E3493" t="s">
        <v>52724</v>
      </c>
    </row>
    <row r="3494" spans="1:5" x14ac:dyDescent="0.2">
      <c r="A3494" s="214" t="s">
        <v>37052</v>
      </c>
      <c r="B3494" s="214" t="s">
        <v>41111</v>
      </c>
      <c r="C3494" s="214" t="s">
        <v>25044</v>
      </c>
      <c r="D3494" s="214" t="s">
        <v>51810</v>
      </c>
      <c r="E3494" t="s">
        <v>52724</v>
      </c>
    </row>
    <row r="3495" spans="1:5" x14ac:dyDescent="0.2">
      <c r="A3495" s="214" t="s">
        <v>28457</v>
      </c>
      <c r="B3495" s="214" t="s">
        <v>28458</v>
      </c>
      <c r="C3495" s="214" t="s">
        <v>25044</v>
      </c>
      <c r="D3495" s="214" t="s">
        <v>51810</v>
      </c>
      <c r="E3495" t="s">
        <v>52724</v>
      </c>
    </row>
    <row r="3496" spans="1:5" x14ac:dyDescent="0.2">
      <c r="A3496" s="214" t="s">
        <v>28459</v>
      </c>
      <c r="B3496" s="214" t="s">
        <v>28460</v>
      </c>
      <c r="C3496" s="214" t="s">
        <v>25044</v>
      </c>
      <c r="D3496" s="214" t="s">
        <v>51810</v>
      </c>
      <c r="E3496" t="s">
        <v>52724</v>
      </c>
    </row>
    <row r="3497" spans="1:5" x14ac:dyDescent="0.2">
      <c r="A3497" s="214" t="s">
        <v>47616</v>
      </c>
      <c r="B3497" s="214" t="s">
        <v>47617</v>
      </c>
      <c r="C3497" s="214" t="s">
        <v>25044</v>
      </c>
      <c r="D3497" s="214" t="s">
        <v>51810</v>
      </c>
      <c r="E3497" t="s">
        <v>52724</v>
      </c>
    </row>
    <row r="3498" spans="1:5" x14ac:dyDescent="0.2">
      <c r="A3498" s="214" t="s">
        <v>27188</v>
      </c>
      <c r="B3498" s="214" t="s">
        <v>27189</v>
      </c>
      <c r="C3498" s="214" t="s">
        <v>25044</v>
      </c>
      <c r="D3498" s="214" t="s">
        <v>51810</v>
      </c>
      <c r="E3498" t="s">
        <v>52724</v>
      </c>
    </row>
    <row r="3499" spans="1:5" x14ac:dyDescent="0.2">
      <c r="A3499" s="214" t="s">
        <v>27190</v>
      </c>
      <c r="B3499" s="214" t="s">
        <v>27191</v>
      </c>
      <c r="C3499" s="214" t="s">
        <v>25044</v>
      </c>
      <c r="D3499" s="214" t="s">
        <v>51810</v>
      </c>
      <c r="E3499" t="s">
        <v>52724</v>
      </c>
    </row>
    <row r="3500" spans="1:5" x14ac:dyDescent="0.2">
      <c r="A3500" s="214" t="s">
        <v>47615</v>
      </c>
      <c r="B3500" s="214" t="s">
        <v>50162</v>
      </c>
      <c r="C3500" s="214" t="s">
        <v>25044</v>
      </c>
      <c r="D3500" s="214" t="s">
        <v>51810</v>
      </c>
      <c r="E3500" t="s">
        <v>52724</v>
      </c>
    </row>
    <row r="3501" spans="1:5" x14ac:dyDescent="0.2">
      <c r="A3501" s="214" t="s">
        <v>47620</v>
      </c>
      <c r="B3501" s="214" t="s">
        <v>47621</v>
      </c>
      <c r="C3501" s="214" t="s">
        <v>25044</v>
      </c>
      <c r="D3501" s="214" t="s">
        <v>51810</v>
      </c>
      <c r="E3501" t="s">
        <v>52724</v>
      </c>
    </row>
    <row r="3502" spans="1:5" x14ac:dyDescent="0.2">
      <c r="A3502" s="214" t="s">
        <v>47622</v>
      </c>
      <c r="B3502" s="214" t="s">
        <v>47623</v>
      </c>
      <c r="C3502" s="214" t="s">
        <v>25044</v>
      </c>
      <c r="D3502" s="214" t="s">
        <v>51810</v>
      </c>
      <c r="E3502" t="s">
        <v>52724</v>
      </c>
    </row>
    <row r="3503" spans="1:5" x14ac:dyDescent="0.2">
      <c r="A3503" s="214" t="s">
        <v>47618</v>
      </c>
      <c r="B3503" s="214" t="s">
        <v>47619</v>
      </c>
      <c r="C3503" s="214" t="s">
        <v>25044</v>
      </c>
      <c r="D3503" s="214" t="s">
        <v>51810</v>
      </c>
      <c r="E3503" t="s">
        <v>52724</v>
      </c>
    </row>
    <row r="3504" spans="1:5" x14ac:dyDescent="0.2">
      <c r="A3504" s="214" t="s">
        <v>28200</v>
      </c>
      <c r="B3504" s="214" t="s">
        <v>28201</v>
      </c>
      <c r="C3504" s="214" t="s">
        <v>25044</v>
      </c>
      <c r="D3504" s="214" t="s">
        <v>51810</v>
      </c>
      <c r="E3504" t="s">
        <v>52724</v>
      </c>
    </row>
    <row r="3505" spans="1:5" x14ac:dyDescent="0.2">
      <c r="A3505" s="214" t="s">
        <v>52455</v>
      </c>
      <c r="B3505" s="214" t="s">
        <v>52456</v>
      </c>
      <c r="C3505" s="214" t="s">
        <v>25044</v>
      </c>
      <c r="D3505" s="214" t="s">
        <v>51810</v>
      </c>
      <c r="E3505" t="s">
        <v>52724</v>
      </c>
    </row>
    <row r="3506" spans="1:5" x14ac:dyDescent="0.2">
      <c r="A3506" s="214" t="s">
        <v>37338</v>
      </c>
      <c r="B3506" s="214" t="s">
        <v>37339</v>
      </c>
      <c r="C3506" s="214" t="s">
        <v>25044</v>
      </c>
      <c r="D3506" s="214" t="s">
        <v>51810</v>
      </c>
      <c r="E3506" t="s">
        <v>52724</v>
      </c>
    </row>
    <row r="3507" spans="1:5" x14ac:dyDescent="0.2">
      <c r="A3507" s="214" t="s">
        <v>27176</v>
      </c>
      <c r="B3507" s="214" t="s">
        <v>27177</v>
      </c>
      <c r="C3507" s="214" t="s">
        <v>25044</v>
      </c>
      <c r="D3507" s="214" t="s">
        <v>51810</v>
      </c>
      <c r="E3507" t="s">
        <v>52724</v>
      </c>
    </row>
    <row r="3508" spans="1:5" x14ac:dyDescent="0.2">
      <c r="A3508" s="214" t="s">
        <v>27178</v>
      </c>
      <c r="B3508" s="214" t="s">
        <v>27179</v>
      </c>
      <c r="C3508" s="214" t="s">
        <v>25044</v>
      </c>
      <c r="D3508" s="214" t="s">
        <v>51810</v>
      </c>
      <c r="E3508" t="s">
        <v>52724</v>
      </c>
    </row>
    <row r="3509" spans="1:5" x14ac:dyDescent="0.2">
      <c r="A3509" s="214" t="s">
        <v>26591</v>
      </c>
      <c r="B3509" s="214" t="s">
        <v>26592</v>
      </c>
      <c r="C3509" s="214" t="s">
        <v>25044</v>
      </c>
      <c r="D3509" s="214" t="s">
        <v>51810</v>
      </c>
      <c r="E3509" t="s">
        <v>52724</v>
      </c>
    </row>
    <row r="3510" spans="1:5" x14ac:dyDescent="0.2">
      <c r="A3510" s="214" t="s">
        <v>47338</v>
      </c>
      <c r="B3510" s="214" t="s">
        <v>47339</v>
      </c>
      <c r="C3510" s="214" t="s">
        <v>25044</v>
      </c>
      <c r="D3510" s="214" t="s">
        <v>51810</v>
      </c>
      <c r="E3510" t="s">
        <v>52724</v>
      </c>
    </row>
    <row r="3511" spans="1:5" x14ac:dyDescent="0.2">
      <c r="A3511" s="214" t="s">
        <v>47342</v>
      </c>
      <c r="B3511" s="214" t="s">
        <v>47343</v>
      </c>
      <c r="C3511" s="214" t="s">
        <v>25044</v>
      </c>
      <c r="D3511" s="214" t="s">
        <v>51810</v>
      </c>
      <c r="E3511" t="s">
        <v>52724</v>
      </c>
    </row>
    <row r="3512" spans="1:5" x14ac:dyDescent="0.2">
      <c r="A3512" s="214" t="s">
        <v>47346</v>
      </c>
      <c r="B3512" s="214" t="s">
        <v>47347</v>
      </c>
      <c r="C3512" s="214" t="s">
        <v>25044</v>
      </c>
      <c r="D3512" s="214" t="s">
        <v>51810</v>
      </c>
      <c r="E3512" t="s">
        <v>52724</v>
      </c>
    </row>
    <row r="3513" spans="1:5" x14ac:dyDescent="0.2">
      <c r="A3513" s="214" t="s">
        <v>47350</v>
      </c>
      <c r="B3513" s="214" t="s">
        <v>47351</v>
      </c>
      <c r="C3513" s="214" t="s">
        <v>25044</v>
      </c>
      <c r="D3513" s="214" t="s">
        <v>51810</v>
      </c>
      <c r="E3513" t="s">
        <v>52724</v>
      </c>
    </row>
    <row r="3514" spans="1:5" x14ac:dyDescent="0.2">
      <c r="A3514" s="214" t="s">
        <v>47352</v>
      </c>
      <c r="B3514" s="214" t="s">
        <v>47353</v>
      </c>
      <c r="C3514" s="214" t="s">
        <v>25044</v>
      </c>
      <c r="D3514" s="214" t="s">
        <v>51810</v>
      </c>
      <c r="E3514" t="s">
        <v>52724</v>
      </c>
    </row>
    <row r="3515" spans="1:5" x14ac:dyDescent="0.2">
      <c r="A3515" s="214" t="s">
        <v>47344</v>
      </c>
      <c r="B3515" s="214" t="s">
        <v>47345</v>
      </c>
      <c r="C3515" s="214" t="s">
        <v>25044</v>
      </c>
      <c r="D3515" s="214" t="s">
        <v>51810</v>
      </c>
      <c r="E3515" t="s">
        <v>52724</v>
      </c>
    </row>
    <row r="3516" spans="1:5" x14ac:dyDescent="0.2">
      <c r="A3516" s="214" t="s">
        <v>47340</v>
      </c>
      <c r="B3516" s="214" t="s">
        <v>47341</v>
      </c>
      <c r="C3516" s="214" t="s">
        <v>25044</v>
      </c>
      <c r="D3516" s="214" t="s">
        <v>51810</v>
      </c>
      <c r="E3516" t="s">
        <v>52724</v>
      </c>
    </row>
    <row r="3517" spans="1:5" x14ac:dyDescent="0.2">
      <c r="A3517" s="214" t="s">
        <v>52302</v>
      </c>
      <c r="B3517" s="214" t="s">
        <v>52303</v>
      </c>
      <c r="C3517" s="214" t="s">
        <v>25044</v>
      </c>
      <c r="D3517" s="214" t="s">
        <v>51810</v>
      </c>
      <c r="E3517" t="s">
        <v>52724</v>
      </c>
    </row>
    <row r="3518" spans="1:5" x14ac:dyDescent="0.2">
      <c r="A3518" s="214" t="s">
        <v>47348</v>
      </c>
      <c r="B3518" s="214" t="s">
        <v>47349</v>
      </c>
      <c r="C3518" s="214" t="s">
        <v>25044</v>
      </c>
      <c r="D3518" s="214" t="s">
        <v>51810</v>
      </c>
      <c r="E3518" t="s">
        <v>52724</v>
      </c>
    </row>
    <row r="3519" spans="1:5" x14ac:dyDescent="0.2">
      <c r="A3519" s="214" t="s">
        <v>52347</v>
      </c>
      <c r="B3519" s="214" t="s">
        <v>52348</v>
      </c>
      <c r="C3519" s="214" t="s">
        <v>25044</v>
      </c>
      <c r="D3519" s="214" t="s">
        <v>51810</v>
      </c>
      <c r="E3519" t="s">
        <v>52724</v>
      </c>
    </row>
    <row r="3520" spans="1:5" x14ac:dyDescent="0.2">
      <c r="A3520" s="214" t="s">
        <v>52335</v>
      </c>
      <c r="B3520" s="214" t="s">
        <v>52336</v>
      </c>
      <c r="C3520" s="214" t="s">
        <v>25044</v>
      </c>
      <c r="D3520" s="214" t="s">
        <v>51810</v>
      </c>
      <c r="E3520" t="s">
        <v>52724</v>
      </c>
    </row>
    <row r="3521" spans="1:5" x14ac:dyDescent="0.2">
      <c r="A3521" s="214" t="s">
        <v>27192</v>
      </c>
      <c r="B3521" s="214" t="s">
        <v>27193</v>
      </c>
      <c r="C3521" s="214" t="s">
        <v>25044</v>
      </c>
      <c r="D3521" s="214" t="s">
        <v>51810</v>
      </c>
      <c r="E3521" t="s">
        <v>52724</v>
      </c>
    </row>
    <row r="3522" spans="1:5" x14ac:dyDescent="0.2">
      <c r="A3522" s="214" t="s">
        <v>27196</v>
      </c>
      <c r="B3522" s="214" t="s">
        <v>27197</v>
      </c>
      <c r="C3522" s="214" t="s">
        <v>25044</v>
      </c>
      <c r="D3522" s="214" t="s">
        <v>51810</v>
      </c>
      <c r="E3522" t="s">
        <v>52724</v>
      </c>
    </row>
    <row r="3523" spans="1:5" x14ac:dyDescent="0.2">
      <c r="A3523" s="214" t="s">
        <v>28446</v>
      </c>
      <c r="B3523" s="214" t="s">
        <v>28447</v>
      </c>
      <c r="C3523" s="214" t="s">
        <v>25044</v>
      </c>
      <c r="D3523" s="214" t="s">
        <v>51810</v>
      </c>
      <c r="E3523" t="s">
        <v>52724</v>
      </c>
    </row>
    <row r="3524" spans="1:5" x14ac:dyDescent="0.2">
      <c r="A3524" s="214" t="s">
        <v>28444</v>
      </c>
      <c r="B3524" s="214" t="s">
        <v>28445</v>
      </c>
      <c r="C3524" s="214" t="s">
        <v>25044</v>
      </c>
      <c r="D3524" s="214" t="s">
        <v>51810</v>
      </c>
      <c r="E3524" t="s">
        <v>52724</v>
      </c>
    </row>
    <row r="3525" spans="1:5" x14ac:dyDescent="0.2">
      <c r="A3525" s="214" t="s">
        <v>15136</v>
      </c>
      <c r="B3525" s="214" t="s">
        <v>15137</v>
      </c>
      <c r="C3525" s="214" t="s">
        <v>14839</v>
      </c>
      <c r="D3525" s="214" t="s">
        <v>51810</v>
      </c>
      <c r="E3525" t="s">
        <v>52724</v>
      </c>
    </row>
    <row r="3526" spans="1:5" x14ac:dyDescent="0.2">
      <c r="A3526" s="214" t="s">
        <v>15132</v>
      </c>
      <c r="B3526" s="214" t="s">
        <v>15133</v>
      </c>
      <c r="C3526" s="214" t="s">
        <v>14839</v>
      </c>
      <c r="D3526" s="214" t="s">
        <v>51810</v>
      </c>
      <c r="E3526" t="s">
        <v>52724</v>
      </c>
    </row>
    <row r="3527" spans="1:5" x14ac:dyDescent="0.2">
      <c r="A3527" s="214" t="s">
        <v>15134</v>
      </c>
      <c r="B3527" s="214" t="s">
        <v>15135</v>
      </c>
      <c r="C3527" s="214" t="s">
        <v>14839</v>
      </c>
      <c r="D3527" s="214" t="s">
        <v>51810</v>
      </c>
      <c r="E3527" t="s">
        <v>52724</v>
      </c>
    </row>
    <row r="3528" spans="1:5" x14ac:dyDescent="0.2">
      <c r="A3528" s="214" t="s">
        <v>22062</v>
      </c>
      <c r="B3528" s="214" t="s">
        <v>47149</v>
      </c>
      <c r="C3528" s="214" t="s">
        <v>15353</v>
      </c>
      <c r="D3528" s="214" t="s">
        <v>51810</v>
      </c>
      <c r="E3528" t="s">
        <v>52724</v>
      </c>
    </row>
    <row r="3529" spans="1:5" x14ac:dyDescent="0.2">
      <c r="A3529" s="214" t="s">
        <v>22063</v>
      </c>
      <c r="B3529" s="214" t="s">
        <v>22064</v>
      </c>
      <c r="C3529" s="214" t="s">
        <v>15353</v>
      </c>
      <c r="D3529" s="214" t="s">
        <v>51810</v>
      </c>
      <c r="E3529" t="s">
        <v>52724</v>
      </c>
    </row>
    <row r="3530" spans="1:5" x14ac:dyDescent="0.2">
      <c r="A3530" s="214" t="s">
        <v>22065</v>
      </c>
      <c r="B3530" s="214" t="s">
        <v>22066</v>
      </c>
      <c r="C3530" s="214" t="s">
        <v>15353</v>
      </c>
      <c r="D3530" s="214" t="s">
        <v>51810</v>
      </c>
      <c r="E3530" t="s">
        <v>52724</v>
      </c>
    </row>
    <row r="3531" spans="1:5" x14ac:dyDescent="0.2">
      <c r="A3531" s="214" t="s">
        <v>22067</v>
      </c>
      <c r="B3531" s="214" t="s">
        <v>22068</v>
      </c>
      <c r="C3531" s="214" t="s">
        <v>15353</v>
      </c>
      <c r="D3531" s="214" t="s">
        <v>51810</v>
      </c>
      <c r="E3531" t="s">
        <v>52724</v>
      </c>
    </row>
    <row r="3532" spans="1:5" x14ac:dyDescent="0.2">
      <c r="A3532" s="214" t="s">
        <v>22069</v>
      </c>
      <c r="B3532" s="214" t="s">
        <v>22070</v>
      </c>
      <c r="C3532" s="214" t="s">
        <v>15353</v>
      </c>
      <c r="D3532" s="214" t="s">
        <v>51810</v>
      </c>
      <c r="E3532" t="s">
        <v>52724</v>
      </c>
    </row>
    <row r="3533" spans="1:5" x14ac:dyDescent="0.2">
      <c r="A3533" s="214" t="s">
        <v>22071</v>
      </c>
      <c r="B3533" s="214" t="s">
        <v>22072</v>
      </c>
      <c r="C3533" s="214" t="s">
        <v>15353</v>
      </c>
      <c r="D3533" s="214" t="s">
        <v>51810</v>
      </c>
      <c r="E3533" t="s">
        <v>52724</v>
      </c>
    </row>
    <row r="3534" spans="1:5" x14ac:dyDescent="0.2">
      <c r="A3534" s="214" t="s">
        <v>22073</v>
      </c>
      <c r="B3534" s="214" t="s">
        <v>22074</v>
      </c>
      <c r="C3534" s="214" t="s">
        <v>15353</v>
      </c>
      <c r="D3534" s="214" t="s">
        <v>51810</v>
      </c>
      <c r="E3534" t="s">
        <v>52724</v>
      </c>
    </row>
    <row r="3535" spans="1:5" x14ac:dyDescent="0.2">
      <c r="A3535" s="214" t="s">
        <v>22075</v>
      </c>
      <c r="B3535" s="214" t="s">
        <v>22076</v>
      </c>
      <c r="C3535" s="214" t="s">
        <v>15353</v>
      </c>
      <c r="D3535" s="214" t="s">
        <v>51810</v>
      </c>
      <c r="E3535" t="s">
        <v>52724</v>
      </c>
    </row>
    <row r="3536" spans="1:5" x14ac:dyDescent="0.2">
      <c r="A3536" s="214" t="s">
        <v>37058</v>
      </c>
      <c r="B3536" s="214" t="s">
        <v>47005</v>
      </c>
      <c r="C3536" s="214" t="s">
        <v>37054</v>
      </c>
      <c r="D3536" s="214" t="s">
        <v>51810</v>
      </c>
      <c r="E3536" t="s">
        <v>52724</v>
      </c>
    </row>
    <row r="3537" spans="1:5" x14ac:dyDescent="0.2">
      <c r="A3537" s="214" t="s">
        <v>16196</v>
      </c>
      <c r="B3537" s="214" t="s">
        <v>16197</v>
      </c>
      <c r="C3537" s="214" t="s">
        <v>7611</v>
      </c>
      <c r="D3537" s="214" t="s">
        <v>51810</v>
      </c>
      <c r="E3537" t="s">
        <v>52724</v>
      </c>
    </row>
    <row r="3538" spans="1:5" x14ac:dyDescent="0.2">
      <c r="A3538" s="214" t="s">
        <v>16207</v>
      </c>
      <c r="B3538" s="214" t="s">
        <v>16208</v>
      </c>
      <c r="C3538" s="214" t="s">
        <v>7611</v>
      </c>
      <c r="D3538" s="214" t="s">
        <v>51810</v>
      </c>
      <c r="E3538" t="s">
        <v>52724</v>
      </c>
    </row>
    <row r="3539" spans="1:5" x14ac:dyDescent="0.2">
      <c r="A3539" s="214" t="s">
        <v>16200</v>
      </c>
      <c r="B3539" s="214" t="s">
        <v>16201</v>
      </c>
      <c r="C3539" s="214" t="s">
        <v>7611</v>
      </c>
      <c r="D3539" s="214" t="s">
        <v>51810</v>
      </c>
      <c r="E3539" t="s">
        <v>52724</v>
      </c>
    </row>
    <row r="3540" spans="1:5" x14ac:dyDescent="0.2">
      <c r="A3540" s="214" t="s">
        <v>15229</v>
      </c>
      <c r="B3540" s="214" t="s">
        <v>15230</v>
      </c>
      <c r="C3540" s="214" t="s">
        <v>7611</v>
      </c>
      <c r="D3540" s="214" t="s">
        <v>51810</v>
      </c>
      <c r="E3540" t="s">
        <v>52724</v>
      </c>
    </row>
    <row r="3541" spans="1:5" x14ac:dyDescent="0.2">
      <c r="A3541" s="214" t="s">
        <v>15231</v>
      </c>
      <c r="B3541" s="214" t="s">
        <v>15232</v>
      </c>
      <c r="C3541" s="214" t="s">
        <v>7611</v>
      </c>
      <c r="D3541" s="214" t="s">
        <v>51810</v>
      </c>
      <c r="E3541" t="s">
        <v>52724</v>
      </c>
    </row>
    <row r="3542" spans="1:5" x14ac:dyDescent="0.2">
      <c r="A3542" s="214" t="s">
        <v>16205</v>
      </c>
      <c r="B3542" s="214" t="s">
        <v>16206</v>
      </c>
      <c r="C3542" s="214" t="s">
        <v>7611</v>
      </c>
      <c r="D3542" s="214" t="s">
        <v>51810</v>
      </c>
      <c r="E3542" t="s">
        <v>52724</v>
      </c>
    </row>
    <row r="3543" spans="1:5" x14ac:dyDescent="0.2">
      <c r="A3543" s="214" t="s">
        <v>15220</v>
      </c>
      <c r="B3543" s="214" t="s">
        <v>15221</v>
      </c>
      <c r="C3543" s="214" t="s">
        <v>7611</v>
      </c>
      <c r="D3543" s="214" t="s">
        <v>51810</v>
      </c>
      <c r="E3543" t="s">
        <v>52724</v>
      </c>
    </row>
    <row r="3544" spans="1:5" x14ac:dyDescent="0.2">
      <c r="A3544" s="214" t="s">
        <v>8013</v>
      </c>
      <c r="B3544" s="214" t="s">
        <v>8014</v>
      </c>
      <c r="C3544" s="214" t="s">
        <v>7942</v>
      </c>
      <c r="D3544" s="214" t="s">
        <v>51810</v>
      </c>
      <c r="E3544" t="s">
        <v>52724</v>
      </c>
    </row>
    <row r="3545" spans="1:5" x14ac:dyDescent="0.2">
      <c r="A3545" s="214" t="s">
        <v>14295</v>
      </c>
      <c r="B3545" s="214" t="s">
        <v>14296</v>
      </c>
      <c r="C3545" s="214" t="s">
        <v>14139</v>
      </c>
      <c r="D3545" s="214" t="s">
        <v>51810</v>
      </c>
      <c r="E3545" t="s">
        <v>52724</v>
      </c>
    </row>
    <row r="3546" spans="1:5" x14ac:dyDescent="0.2">
      <c r="A3546" s="214" t="s">
        <v>14291</v>
      </c>
      <c r="B3546" s="214" t="s">
        <v>14292</v>
      </c>
      <c r="C3546" s="214" t="s">
        <v>14139</v>
      </c>
      <c r="D3546" s="214" t="s">
        <v>51810</v>
      </c>
      <c r="E3546" t="s">
        <v>52724</v>
      </c>
    </row>
    <row r="3547" spans="1:5" x14ac:dyDescent="0.2">
      <c r="A3547" s="214" t="s">
        <v>8000</v>
      </c>
      <c r="B3547" s="214" t="s">
        <v>8001</v>
      </c>
      <c r="C3547" s="214" t="s">
        <v>7942</v>
      </c>
      <c r="D3547" s="214" t="s">
        <v>51810</v>
      </c>
      <c r="E3547" t="s">
        <v>52724</v>
      </c>
    </row>
    <row r="3548" spans="1:5" x14ac:dyDescent="0.2">
      <c r="A3548" s="214" t="s">
        <v>15314</v>
      </c>
      <c r="B3548" s="214" t="s">
        <v>15315</v>
      </c>
      <c r="C3548" s="214" t="s">
        <v>7942</v>
      </c>
      <c r="D3548" s="214" t="s">
        <v>51810</v>
      </c>
      <c r="E3548" t="s">
        <v>52724</v>
      </c>
    </row>
    <row r="3549" spans="1:5" x14ac:dyDescent="0.2">
      <c r="A3549" s="214" t="s">
        <v>7996</v>
      </c>
      <c r="B3549" s="214" t="s">
        <v>7997</v>
      </c>
      <c r="C3549" s="214" t="s">
        <v>7942</v>
      </c>
      <c r="D3549" s="214" t="s">
        <v>51810</v>
      </c>
      <c r="E3549" t="s">
        <v>52724</v>
      </c>
    </row>
    <row r="3550" spans="1:5" x14ac:dyDescent="0.2">
      <c r="A3550" s="214" t="s">
        <v>7998</v>
      </c>
      <c r="B3550" s="214" t="s">
        <v>7999</v>
      </c>
      <c r="C3550" s="214" t="s">
        <v>7942</v>
      </c>
      <c r="D3550" s="214" t="s">
        <v>51810</v>
      </c>
      <c r="E3550" t="s">
        <v>52724</v>
      </c>
    </row>
    <row r="3551" spans="1:5" x14ac:dyDescent="0.2">
      <c r="A3551" s="214" t="s">
        <v>8010</v>
      </c>
      <c r="B3551" s="214" t="s">
        <v>16248</v>
      </c>
      <c r="C3551" s="214" t="s">
        <v>7942</v>
      </c>
      <c r="D3551" s="214" t="s">
        <v>51810</v>
      </c>
      <c r="E3551" t="s">
        <v>52724</v>
      </c>
    </row>
    <row r="3552" spans="1:5" x14ac:dyDescent="0.2">
      <c r="A3552" s="214" t="s">
        <v>32556</v>
      </c>
      <c r="B3552" s="214" t="s">
        <v>32557</v>
      </c>
      <c r="C3552" s="214" t="s">
        <v>32537</v>
      </c>
      <c r="D3552" s="214" t="s">
        <v>51810</v>
      </c>
      <c r="E3552" t="s">
        <v>52724</v>
      </c>
    </row>
    <row r="3553" spans="1:5" x14ac:dyDescent="0.2">
      <c r="A3553" s="214" t="s">
        <v>32558</v>
      </c>
      <c r="B3553" s="214" t="s">
        <v>32559</v>
      </c>
      <c r="C3553" s="214" t="s">
        <v>32537</v>
      </c>
      <c r="D3553" s="214" t="s">
        <v>51810</v>
      </c>
      <c r="E3553" t="s">
        <v>52724</v>
      </c>
    </row>
    <row r="3554" spans="1:5" x14ac:dyDescent="0.2">
      <c r="A3554" s="214" t="s">
        <v>32560</v>
      </c>
      <c r="B3554" s="214" t="s">
        <v>32561</v>
      </c>
      <c r="C3554" s="214" t="s">
        <v>32537</v>
      </c>
      <c r="D3554" s="214" t="s">
        <v>51810</v>
      </c>
      <c r="E3554" t="s">
        <v>52724</v>
      </c>
    </row>
    <row r="3555" spans="1:5" x14ac:dyDescent="0.2">
      <c r="A3555" s="214" t="s">
        <v>32562</v>
      </c>
      <c r="B3555" s="214" t="s">
        <v>32563</v>
      </c>
      <c r="C3555" s="214" t="s">
        <v>32537</v>
      </c>
      <c r="D3555" s="214" t="s">
        <v>51810</v>
      </c>
      <c r="E3555" t="s">
        <v>52724</v>
      </c>
    </row>
    <row r="3556" spans="1:5" x14ac:dyDescent="0.2">
      <c r="A3556" s="214" t="s">
        <v>32564</v>
      </c>
      <c r="B3556" s="214" t="s">
        <v>32565</v>
      </c>
      <c r="C3556" s="214" t="s">
        <v>32537</v>
      </c>
      <c r="D3556" s="214" t="s">
        <v>51810</v>
      </c>
      <c r="E3556" t="s">
        <v>52724</v>
      </c>
    </row>
    <row r="3557" spans="1:5" x14ac:dyDescent="0.2">
      <c r="A3557" s="214" t="s">
        <v>32554</v>
      </c>
      <c r="B3557" s="214" t="s">
        <v>32555</v>
      </c>
      <c r="C3557" s="214" t="s">
        <v>32537</v>
      </c>
      <c r="D3557" s="214" t="s">
        <v>51810</v>
      </c>
      <c r="E3557" t="s">
        <v>52724</v>
      </c>
    </row>
    <row r="3558" spans="1:5" x14ac:dyDescent="0.2">
      <c r="A3558" s="214" t="s">
        <v>32572</v>
      </c>
      <c r="B3558" s="214" t="s">
        <v>32573</v>
      </c>
      <c r="C3558" s="214" t="s">
        <v>32537</v>
      </c>
      <c r="D3558" s="214" t="s">
        <v>51810</v>
      </c>
      <c r="E3558" t="s">
        <v>52724</v>
      </c>
    </row>
    <row r="3559" spans="1:5" x14ac:dyDescent="0.2">
      <c r="A3559" s="214" t="s">
        <v>32574</v>
      </c>
      <c r="B3559" s="214" t="s">
        <v>32575</v>
      </c>
      <c r="C3559" s="214" t="s">
        <v>32537</v>
      </c>
      <c r="D3559" s="214" t="s">
        <v>51810</v>
      </c>
      <c r="E3559" t="s">
        <v>52724</v>
      </c>
    </row>
    <row r="3560" spans="1:5" x14ac:dyDescent="0.2">
      <c r="A3560" s="214" t="s">
        <v>32576</v>
      </c>
      <c r="B3560" s="214" t="s">
        <v>32577</v>
      </c>
      <c r="C3560" s="214" t="s">
        <v>32537</v>
      </c>
      <c r="D3560" s="214" t="s">
        <v>51810</v>
      </c>
      <c r="E3560" t="s">
        <v>52724</v>
      </c>
    </row>
    <row r="3561" spans="1:5" x14ac:dyDescent="0.2">
      <c r="A3561" s="214" t="s">
        <v>32566</v>
      </c>
      <c r="B3561" s="214" t="s">
        <v>32567</v>
      </c>
      <c r="C3561" s="214" t="s">
        <v>32537</v>
      </c>
      <c r="D3561" s="214" t="s">
        <v>51810</v>
      </c>
      <c r="E3561" t="s">
        <v>52724</v>
      </c>
    </row>
    <row r="3562" spans="1:5" x14ac:dyDescent="0.2">
      <c r="A3562" s="214" t="s">
        <v>32568</v>
      </c>
      <c r="B3562" s="214" t="s">
        <v>32569</v>
      </c>
      <c r="C3562" s="214" t="s">
        <v>32537</v>
      </c>
      <c r="D3562" s="214" t="s">
        <v>51810</v>
      </c>
      <c r="E3562" t="s">
        <v>52724</v>
      </c>
    </row>
    <row r="3563" spans="1:5" x14ac:dyDescent="0.2">
      <c r="A3563" s="214" t="s">
        <v>32570</v>
      </c>
      <c r="B3563" s="214" t="s">
        <v>32571</v>
      </c>
      <c r="C3563" s="214" t="s">
        <v>32537</v>
      </c>
      <c r="D3563" s="214" t="s">
        <v>51810</v>
      </c>
      <c r="E3563" t="s">
        <v>52724</v>
      </c>
    </row>
    <row r="3564" spans="1:5" x14ac:dyDescent="0.2">
      <c r="A3564" s="214" t="s">
        <v>32538</v>
      </c>
      <c r="B3564" s="214" t="s">
        <v>32539</v>
      </c>
      <c r="C3564" s="214" t="s">
        <v>32537</v>
      </c>
      <c r="D3564" s="214" t="s">
        <v>51810</v>
      </c>
      <c r="E3564" t="s">
        <v>52724</v>
      </c>
    </row>
    <row r="3565" spans="1:5" x14ac:dyDescent="0.2">
      <c r="A3565" s="214" t="s">
        <v>32540</v>
      </c>
      <c r="B3565" s="214" t="s">
        <v>32541</v>
      </c>
      <c r="C3565" s="214" t="s">
        <v>32537</v>
      </c>
      <c r="D3565" s="214" t="s">
        <v>51810</v>
      </c>
      <c r="E3565" t="s">
        <v>52724</v>
      </c>
    </row>
    <row r="3566" spans="1:5" x14ac:dyDescent="0.2">
      <c r="A3566" s="214" t="s">
        <v>32542</v>
      </c>
      <c r="B3566" s="214" t="s">
        <v>32543</v>
      </c>
      <c r="C3566" s="214" t="s">
        <v>32537</v>
      </c>
      <c r="D3566" s="214" t="s">
        <v>51810</v>
      </c>
      <c r="E3566" t="s">
        <v>52724</v>
      </c>
    </row>
    <row r="3567" spans="1:5" x14ac:dyDescent="0.2">
      <c r="A3567" s="214" t="s">
        <v>32544</v>
      </c>
      <c r="B3567" s="214" t="s">
        <v>32545</v>
      </c>
      <c r="C3567" s="214" t="s">
        <v>32537</v>
      </c>
      <c r="D3567" s="214" t="s">
        <v>51810</v>
      </c>
      <c r="E3567" t="s">
        <v>52724</v>
      </c>
    </row>
    <row r="3568" spans="1:5" x14ac:dyDescent="0.2">
      <c r="A3568" s="214" t="s">
        <v>32548</v>
      </c>
      <c r="B3568" s="214" t="s">
        <v>32549</v>
      </c>
      <c r="C3568" s="214" t="s">
        <v>32537</v>
      </c>
      <c r="D3568" s="214" t="s">
        <v>51810</v>
      </c>
      <c r="E3568" t="s">
        <v>52724</v>
      </c>
    </row>
    <row r="3569" spans="1:5" x14ac:dyDescent="0.2">
      <c r="A3569" s="214" t="s">
        <v>32550</v>
      </c>
      <c r="B3569" s="214" t="s">
        <v>32551</v>
      </c>
      <c r="C3569" s="214" t="s">
        <v>32537</v>
      </c>
      <c r="D3569" s="214" t="s">
        <v>51810</v>
      </c>
      <c r="E3569" t="s">
        <v>52724</v>
      </c>
    </row>
    <row r="3570" spans="1:5" x14ac:dyDescent="0.2">
      <c r="A3570" s="214" t="s">
        <v>32552</v>
      </c>
      <c r="B3570" s="214" t="s">
        <v>32553</v>
      </c>
      <c r="C3570" s="214" t="s">
        <v>32537</v>
      </c>
      <c r="D3570" s="214" t="s">
        <v>51810</v>
      </c>
      <c r="E3570" t="s">
        <v>52724</v>
      </c>
    </row>
    <row r="3571" spans="1:5" x14ac:dyDescent="0.2">
      <c r="A3571" s="214" t="s">
        <v>32546</v>
      </c>
      <c r="B3571" s="214" t="s">
        <v>32547</v>
      </c>
      <c r="C3571" s="214" t="s">
        <v>32537</v>
      </c>
      <c r="D3571" s="214" t="s">
        <v>51810</v>
      </c>
      <c r="E3571" t="s">
        <v>52724</v>
      </c>
    </row>
    <row r="3572" spans="1:5" x14ac:dyDescent="0.2">
      <c r="A3572" s="214" t="s">
        <v>35964</v>
      </c>
      <c r="B3572" s="214" t="s">
        <v>35965</v>
      </c>
      <c r="C3572" s="214" t="s">
        <v>7637</v>
      </c>
      <c r="D3572" s="214" t="s">
        <v>51810</v>
      </c>
      <c r="E3572" t="s">
        <v>52724</v>
      </c>
    </row>
    <row r="3573" spans="1:5" x14ac:dyDescent="0.2">
      <c r="A3573" s="214" t="s">
        <v>36040</v>
      </c>
      <c r="B3573" s="214" t="s">
        <v>36041</v>
      </c>
      <c r="C3573" s="214" t="s">
        <v>7637</v>
      </c>
      <c r="D3573" s="214" t="s">
        <v>51810</v>
      </c>
      <c r="E3573" t="s">
        <v>52724</v>
      </c>
    </row>
    <row r="3574" spans="1:5" x14ac:dyDescent="0.2">
      <c r="A3574" s="214" t="s">
        <v>36042</v>
      </c>
      <c r="B3574" s="214" t="s">
        <v>36043</v>
      </c>
      <c r="C3574" s="214" t="s">
        <v>7637</v>
      </c>
      <c r="D3574" s="214" t="s">
        <v>51810</v>
      </c>
      <c r="E3574" t="s">
        <v>52724</v>
      </c>
    </row>
    <row r="3575" spans="1:5" x14ac:dyDescent="0.2">
      <c r="A3575" s="214" t="s">
        <v>36044</v>
      </c>
      <c r="B3575" s="214" t="s">
        <v>36045</v>
      </c>
      <c r="C3575" s="214" t="s">
        <v>7637</v>
      </c>
      <c r="D3575" s="214" t="s">
        <v>51810</v>
      </c>
      <c r="E3575" t="s">
        <v>52724</v>
      </c>
    </row>
    <row r="3576" spans="1:5" x14ac:dyDescent="0.2">
      <c r="A3576" s="214" t="s">
        <v>36046</v>
      </c>
      <c r="B3576" s="214" t="s">
        <v>36047</v>
      </c>
      <c r="C3576" s="214" t="s">
        <v>7637</v>
      </c>
      <c r="D3576" s="214" t="s">
        <v>51810</v>
      </c>
      <c r="E3576" t="s">
        <v>52724</v>
      </c>
    </row>
    <row r="3577" spans="1:5" x14ac:dyDescent="0.2">
      <c r="A3577" s="214" t="s">
        <v>36048</v>
      </c>
      <c r="B3577" s="214" t="s">
        <v>36049</v>
      </c>
      <c r="C3577" s="214" t="s">
        <v>7637</v>
      </c>
      <c r="D3577" s="214" t="s">
        <v>51810</v>
      </c>
      <c r="E3577" t="s">
        <v>52724</v>
      </c>
    </row>
    <row r="3578" spans="1:5" x14ac:dyDescent="0.2">
      <c r="A3578" s="214" t="s">
        <v>36050</v>
      </c>
      <c r="B3578" s="214" t="s">
        <v>36051</v>
      </c>
      <c r="C3578" s="214" t="s">
        <v>7637</v>
      </c>
      <c r="D3578" s="214" t="s">
        <v>51810</v>
      </c>
      <c r="E3578" t="s">
        <v>52724</v>
      </c>
    </row>
    <row r="3579" spans="1:5" x14ac:dyDescent="0.2">
      <c r="A3579" s="214" t="s">
        <v>29317</v>
      </c>
      <c r="B3579" s="214" t="s">
        <v>29318</v>
      </c>
      <c r="C3579" s="214" t="s">
        <v>7637</v>
      </c>
      <c r="D3579" s="214" t="s">
        <v>51810</v>
      </c>
      <c r="E3579" t="s">
        <v>52724</v>
      </c>
    </row>
    <row r="3580" spans="1:5" x14ac:dyDescent="0.2">
      <c r="A3580" s="214" t="s">
        <v>29315</v>
      </c>
      <c r="B3580" s="214" t="s">
        <v>29316</v>
      </c>
      <c r="C3580" s="214" t="s">
        <v>7637</v>
      </c>
      <c r="D3580" s="214" t="s">
        <v>51810</v>
      </c>
      <c r="E3580" t="s">
        <v>52724</v>
      </c>
    </row>
    <row r="3581" spans="1:5" x14ac:dyDescent="0.2">
      <c r="A3581" s="214" t="s">
        <v>36052</v>
      </c>
      <c r="B3581" s="214" t="s">
        <v>36053</v>
      </c>
      <c r="C3581" s="214" t="s">
        <v>7637</v>
      </c>
      <c r="D3581" s="214" t="s">
        <v>51810</v>
      </c>
      <c r="E3581" t="s">
        <v>52724</v>
      </c>
    </row>
    <row r="3582" spans="1:5" x14ac:dyDescent="0.2">
      <c r="A3582" s="214" t="s">
        <v>36054</v>
      </c>
      <c r="B3582" s="214" t="s">
        <v>36055</v>
      </c>
      <c r="C3582" s="214" t="s">
        <v>7637</v>
      </c>
      <c r="D3582" s="214" t="s">
        <v>51810</v>
      </c>
      <c r="E3582" t="s">
        <v>52724</v>
      </c>
    </row>
    <row r="3583" spans="1:5" x14ac:dyDescent="0.2">
      <c r="A3583" s="214" t="s">
        <v>35576</v>
      </c>
      <c r="B3583" s="214" t="s">
        <v>35577</v>
      </c>
      <c r="C3583" s="214" t="s">
        <v>7637</v>
      </c>
      <c r="D3583" s="214" t="s">
        <v>51810</v>
      </c>
      <c r="E3583" t="s">
        <v>52724</v>
      </c>
    </row>
    <row r="3584" spans="1:5" x14ac:dyDescent="0.2">
      <c r="A3584" s="214" t="s">
        <v>35578</v>
      </c>
      <c r="B3584" s="214" t="s">
        <v>35579</v>
      </c>
      <c r="C3584" s="214" t="s">
        <v>7637</v>
      </c>
      <c r="D3584" s="214" t="s">
        <v>51810</v>
      </c>
      <c r="E3584" t="s">
        <v>52724</v>
      </c>
    </row>
    <row r="3585" spans="1:5" x14ac:dyDescent="0.2">
      <c r="A3585" s="214" t="s">
        <v>35580</v>
      </c>
      <c r="B3585" s="214" t="s">
        <v>35581</v>
      </c>
      <c r="C3585" s="214" t="s">
        <v>7637</v>
      </c>
      <c r="D3585" s="214" t="s">
        <v>51810</v>
      </c>
      <c r="E3585" t="s">
        <v>52724</v>
      </c>
    </row>
    <row r="3586" spans="1:5" x14ac:dyDescent="0.2">
      <c r="A3586" s="214" t="s">
        <v>35602</v>
      </c>
      <c r="B3586" s="214" t="s">
        <v>35603</v>
      </c>
      <c r="C3586" s="214" t="s">
        <v>7637</v>
      </c>
      <c r="D3586" s="214" t="s">
        <v>51810</v>
      </c>
      <c r="E3586" t="s">
        <v>52724</v>
      </c>
    </row>
    <row r="3587" spans="1:5" x14ac:dyDescent="0.2">
      <c r="A3587" s="214" t="s">
        <v>35604</v>
      </c>
      <c r="B3587" s="214" t="s">
        <v>35605</v>
      </c>
      <c r="C3587" s="214" t="s">
        <v>7637</v>
      </c>
      <c r="D3587" s="214" t="s">
        <v>51810</v>
      </c>
      <c r="E3587" t="s">
        <v>52724</v>
      </c>
    </row>
    <row r="3588" spans="1:5" x14ac:dyDescent="0.2">
      <c r="A3588" s="214" t="s">
        <v>35606</v>
      </c>
      <c r="B3588" s="214" t="s">
        <v>35607</v>
      </c>
      <c r="C3588" s="214" t="s">
        <v>7637</v>
      </c>
      <c r="D3588" s="214" t="s">
        <v>51810</v>
      </c>
      <c r="E3588" t="s">
        <v>52724</v>
      </c>
    </row>
    <row r="3589" spans="1:5" x14ac:dyDescent="0.2">
      <c r="A3589" s="214" t="s">
        <v>35608</v>
      </c>
      <c r="B3589" s="214" t="s">
        <v>35609</v>
      </c>
      <c r="C3589" s="214" t="s">
        <v>7637</v>
      </c>
      <c r="D3589" s="214" t="s">
        <v>51810</v>
      </c>
      <c r="E3589" t="s">
        <v>52724</v>
      </c>
    </row>
    <row r="3590" spans="1:5" x14ac:dyDescent="0.2">
      <c r="A3590" s="214" t="s">
        <v>35582</v>
      </c>
      <c r="B3590" s="214" t="s">
        <v>35583</v>
      </c>
      <c r="C3590" s="214" t="s">
        <v>7637</v>
      </c>
      <c r="D3590" s="214" t="s">
        <v>51810</v>
      </c>
      <c r="E3590" t="s">
        <v>52724</v>
      </c>
    </row>
    <row r="3591" spans="1:5" x14ac:dyDescent="0.2">
      <c r="A3591" s="214" t="s">
        <v>35584</v>
      </c>
      <c r="B3591" s="214" t="s">
        <v>35585</v>
      </c>
      <c r="C3591" s="214" t="s">
        <v>7637</v>
      </c>
      <c r="D3591" s="214" t="s">
        <v>51810</v>
      </c>
      <c r="E3591" t="s">
        <v>52724</v>
      </c>
    </row>
    <row r="3592" spans="1:5" x14ac:dyDescent="0.2">
      <c r="A3592" s="214" t="s">
        <v>35586</v>
      </c>
      <c r="B3592" s="214" t="s">
        <v>35587</v>
      </c>
      <c r="C3592" s="214" t="s">
        <v>7637</v>
      </c>
      <c r="D3592" s="214" t="s">
        <v>51810</v>
      </c>
      <c r="E3592" t="s">
        <v>52724</v>
      </c>
    </row>
    <row r="3593" spans="1:5" x14ac:dyDescent="0.2">
      <c r="A3593" s="214" t="s">
        <v>35504</v>
      </c>
      <c r="B3593" s="214" t="s">
        <v>35505</v>
      </c>
      <c r="C3593" s="214" t="s">
        <v>7637</v>
      </c>
      <c r="D3593" s="214" t="s">
        <v>51810</v>
      </c>
      <c r="E3593" t="s">
        <v>52724</v>
      </c>
    </row>
    <row r="3594" spans="1:5" x14ac:dyDescent="0.2">
      <c r="A3594" s="214" t="s">
        <v>35506</v>
      </c>
      <c r="B3594" s="214" t="s">
        <v>40202</v>
      </c>
      <c r="C3594" s="214" t="s">
        <v>7637</v>
      </c>
      <c r="D3594" s="214" t="s">
        <v>51810</v>
      </c>
      <c r="E3594" t="s">
        <v>52724</v>
      </c>
    </row>
    <row r="3595" spans="1:5" x14ac:dyDescent="0.2">
      <c r="A3595" s="214" t="s">
        <v>35499</v>
      </c>
      <c r="B3595" s="214" t="s">
        <v>40201</v>
      </c>
      <c r="C3595" s="214" t="s">
        <v>7637</v>
      </c>
      <c r="D3595" s="214" t="s">
        <v>51810</v>
      </c>
      <c r="E3595" t="s">
        <v>52724</v>
      </c>
    </row>
    <row r="3596" spans="1:5" x14ac:dyDescent="0.2">
      <c r="A3596" s="214" t="s">
        <v>35507</v>
      </c>
      <c r="B3596" s="214" t="s">
        <v>40203</v>
      </c>
      <c r="C3596" s="214" t="s">
        <v>7637</v>
      </c>
      <c r="D3596" s="214" t="s">
        <v>51810</v>
      </c>
      <c r="E3596" t="s">
        <v>52724</v>
      </c>
    </row>
    <row r="3597" spans="1:5" x14ac:dyDescent="0.2">
      <c r="A3597" s="214" t="s">
        <v>35520</v>
      </c>
      <c r="B3597" s="214" t="s">
        <v>35521</v>
      </c>
      <c r="C3597" s="214" t="s">
        <v>7637</v>
      </c>
      <c r="D3597" s="214" t="s">
        <v>51810</v>
      </c>
      <c r="E3597" t="s">
        <v>52724</v>
      </c>
    </row>
    <row r="3598" spans="1:5" x14ac:dyDescent="0.2">
      <c r="A3598" s="214" t="s">
        <v>35526</v>
      </c>
      <c r="B3598" s="214" t="s">
        <v>35527</v>
      </c>
      <c r="C3598" s="214" t="s">
        <v>7637</v>
      </c>
      <c r="D3598" s="214" t="s">
        <v>51810</v>
      </c>
      <c r="E3598" t="s">
        <v>52724</v>
      </c>
    </row>
    <row r="3599" spans="1:5" x14ac:dyDescent="0.2">
      <c r="A3599" s="214" t="s">
        <v>35512</v>
      </c>
      <c r="B3599" s="214" t="s">
        <v>35513</v>
      </c>
      <c r="C3599" s="214" t="s">
        <v>7637</v>
      </c>
      <c r="D3599" s="214" t="s">
        <v>51810</v>
      </c>
      <c r="E3599" t="s">
        <v>52724</v>
      </c>
    </row>
    <row r="3600" spans="1:5" x14ac:dyDescent="0.2">
      <c r="A3600" s="214" t="s">
        <v>35514</v>
      </c>
      <c r="B3600" s="214" t="s">
        <v>35515</v>
      </c>
      <c r="C3600" s="214" t="s">
        <v>7637</v>
      </c>
      <c r="D3600" s="214" t="s">
        <v>51810</v>
      </c>
      <c r="E3600" t="s">
        <v>52724</v>
      </c>
    </row>
    <row r="3601" spans="1:5" x14ac:dyDescent="0.2">
      <c r="A3601" s="214" t="s">
        <v>35516</v>
      </c>
      <c r="B3601" s="214" t="s">
        <v>35517</v>
      </c>
      <c r="C3601" s="214" t="s">
        <v>7637</v>
      </c>
      <c r="D3601" s="214" t="s">
        <v>51810</v>
      </c>
      <c r="E3601" t="s">
        <v>52724</v>
      </c>
    </row>
    <row r="3602" spans="1:5" x14ac:dyDescent="0.2">
      <c r="A3602" s="214" t="s">
        <v>35518</v>
      </c>
      <c r="B3602" s="214" t="s">
        <v>35519</v>
      </c>
      <c r="C3602" s="214" t="s">
        <v>7637</v>
      </c>
      <c r="D3602" s="214" t="s">
        <v>51810</v>
      </c>
      <c r="E3602" t="s">
        <v>52724</v>
      </c>
    </row>
    <row r="3603" spans="1:5" x14ac:dyDescent="0.2">
      <c r="A3603" s="214" t="s">
        <v>35433</v>
      </c>
      <c r="B3603" s="214" t="s">
        <v>35434</v>
      </c>
      <c r="C3603" s="214" t="s">
        <v>7637</v>
      </c>
      <c r="D3603" s="214" t="s">
        <v>51810</v>
      </c>
      <c r="E3603" t="s">
        <v>52724</v>
      </c>
    </row>
    <row r="3604" spans="1:5" x14ac:dyDescent="0.2">
      <c r="A3604" s="214" t="s">
        <v>35437</v>
      </c>
      <c r="B3604" s="214" t="s">
        <v>35438</v>
      </c>
      <c r="C3604" s="214" t="s">
        <v>7637</v>
      </c>
      <c r="D3604" s="214" t="s">
        <v>51810</v>
      </c>
      <c r="E3604" t="s">
        <v>52724</v>
      </c>
    </row>
    <row r="3605" spans="1:5" x14ac:dyDescent="0.2">
      <c r="A3605" s="214" t="s">
        <v>35441</v>
      </c>
      <c r="B3605" s="214" t="s">
        <v>35442</v>
      </c>
      <c r="C3605" s="214" t="s">
        <v>7637</v>
      </c>
      <c r="D3605" s="214" t="s">
        <v>51810</v>
      </c>
      <c r="E3605" t="s">
        <v>52724</v>
      </c>
    </row>
    <row r="3606" spans="1:5" x14ac:dyDescent="0.2">
      <c r="A3606" s="214" t="s">
        <v>35445</v>
      </c>
      <c r="B3606" s="214" t="s">
        <v>35446</v>
      </c>
      <c r="C3606" s="214" t="s">
        <v>7637</v>
      </c>
      <c r="D3606" s="214" t="s">
        <v>51810</v>
      </c>
      <c r="E3606" t="s">
        <v>52724</v>
      </c>
    </row>
    <row r="3607" spans="1:5" x14ac:dyDescent="0.2">
      <c r="A3607" s="214" t="s">
        <v>35449</v>
      </c>
      <c r="B3607" s="214" t="s">
        <v>35450</v>
      </c>
      <c r="C3607" s="214" t="s">
        <v>7637</v>
      </c>
      <c r="D3607" s="214" t="s">
        <v>51810</v>
      </c>
      <c r="E3607" t="s">
        <v>52724</v>
      </c>
    </row>
    <row r="3608" spans="1:5" x14ac:dyDescent="0.2">
      <c r="A3608" s="214" t="s">
        <v>35457</v>
      </c>
      <c r="B3608" s="214" t="s">
        <v>35458</v>
      </c>
      <c r="C3608" s="214" t="s">
        <v>7637</v>
      </c>
      <c r="D3608" s="214" t="s">
        <v>51810</v>
      </c>
      <c r="E3608" t="s">
        <v>52724</v>
      </c>
    </row>
    <row r="3609" spans="1:5" x14ac:dyDescent="0.2">
      <c r="A3609" s="214" t="s">
        <v>35461</v>
      </c>
      <c r="B3609" s="214" t="s">
        <v>35462</v>
      </c>
      <c r="C3609" s="214" t="s">
        <v>7637</v>
      </c>
      <c r="D3609" s="214" t="s">
        <v>51810</v>
      </c>
      <c r="E3609" t="s">
        <v>52724</v>
      </c>
    </row>
    <row r="3610" spans="1:5" x14ac:dyDescent="0.2">
      <c r="A3610" s="214" t="s">
        <v>35427</v>
      </c>
      <c r="B3610" s="214" t="s">
        <v>35428</v>
      </c>
      <c r="C3610" s="214" t="s">
        <v>7637</v>
      </c>
      <c r="D3610" s="214" t="s">
        <v>51810</v>
      </c>
      <c r="E3610" t="s">
        <v>52724</v>
      </c>
    </row>
    <row r="3611" spans="1:5" x14ac:dyDescent="0.2">
      <c r="A3611" s="214" t="s">
        <v>35429</v>
      </c>
      <c r="B3611" s="214" t="s">
        <v>35430</v>
      </c>
      <c r="C3611" s="214" t="s">
        <v>7637</v>
      </c>
      <c r="D3611" s="214" t="s">
        <v>51810</v>
      </c>
      <c r="E3611" t="s">
        <v>52724</v>
      </c>
    </row>
    <row r="3612" spans="1:5" x14ac:dyDescent="0.2">
      <c r="A3612" s="214" t="s">
        <v>35435</v>
      </c>
      <c r="B3612" s="214" t="s">
        <v>35436</v>
      </c>
      <c r="C3612" s="214" t="s">
        <v>7637</v>
      </c>
      <c r="D3612" s="214" t="s">
        <v>51810</v>
      </c>
      <c r="E3612" t="s">
        <v>52724</v>
      </c>
    </row>
    <row r="3613" spans="1:5" x14ac:dyDescent="0.2">
      <c r="A3613" s="214" t="s">
        <v>35439</v>
      </c>
      <c r="B3613" s="214" t="s">
        <v>35440</v>
      </c>
      <c r="C3613" s="214" t="s">
        <v>7637</v>
      </c>
      <c r="D3613" s="214" t="s">
        <v>51810</v>
      </c>
      <c r="E3613" t="s">
        <v>52724</v>
      </c>
    </row>
    <row r="3614" spans="1:5" x14ac:dyDescent="0.2">
      <c r="A3614" s="214" t="s">
        <v>35443</v>
      </c>
      <c r="B3614" s="214" t="s">
        <v>35444</v>
      </c>
      <c r="C3614" s="214" t="s">
        <v>7637</v>
      </c>
      <c r="D3614" s="214" t="s">
        <v>51810</v>
      </c>
      <c r="E3614" t="s">
        <v>52724</v>
      </c>
    </row>
    <row r="3615" spans="1:5" x14ac:dyDescent="0.2">
      <c r="A3615" s="214" t="s">
        <v>35447</v>
      </c>
      <c r="B3615" s="214" t="s">
        <v>35448</v>
      </c>
      <c r="C3615" s="214" t="s">
        <v>7637</v>
      </c>
      <c r="D3615" s="214" t="s">
        <v>51810</v>
      </c>
      <c r="E3615" t="s">
        <v>52724</v>
      </c>
    </row>
    <row r="3616" spans="1:5" x14ac:dyDescent="0.2">
      <c r="A3616" s="214" t="s">
        <v>35451</v>
      </c>
      <c r="B3616" s="214" t="s">
        <v>35452</v>
      </c>
      <c r="C3616" s="214" t="s">
        <v>7637</v>
      </c>
      <c r="D3616" s="214" t="s">
        <v>51810</v>
      </c>
      <c r="E3616" t="s">
        <v>52724</v>
      </c>
    </row>
    <row r="3617" spans="1:5" x14ac:dyDescent="0.2">
      <c r="A3617" s="214" t="s">
        <v>35455</v>
      </c>
      <c r="B3617" s="214" t="s">
        <v>35456</v>
      </c>
      <c r="C3617" s="214" t="s">
        <v>7637</v>
      </c>
      <c r="D3617" s="214" t="s">
        <v>51810</v>
      </c>
      <c r="E3617" t="s">
        <v>52724</v>
      </c>
    </row>
    <row r="3618" spans="1:5" x14ac:dyDescent="0.2">
      <c r="A3618" s="214" t="s">
        <v>35459</v>
      </c>
      <c r="B3618" s="214" t="s">
        <v>35460</v>
      </c>
      <c r="C3618" s="214" t="s">
        <v>7637</v>
      </c>
      <c r="D3618" s="214" t="s">
        <v>51810</v>
      </c>
      <c r="E3618" t="s">
        <v>52724</v>
      </c>
    </row>
    <row r="3619" spans="1:5" x14ac:dyDescent="0.2">
      <c r="A3619" s="214" t="s">
        <v>35423</v>
      </c>
      <c r="B3619" s="214" t="s">
        <v>35424</v>
      </c>
      <c r="C3619" s="214" t="s">
        <v>7637</v>
      </c>
      <c r="D3619" s="214" t="s">
        <v>51810</v>
      </c>
      <c r="E3619" t="s">
        <v>52724</v>
      </c>
    </row>
    <row r="3620" spans="1:5" x14ac:dyDescent="0.2">
      <c r="A3620" s="214" t="s">
        <v>35425</v>
      </c>
      <c r="B3620" s="214" t="s">
        <v>35426</v>
      </c>
      <c r="C3620" s="214" t="s">
        <v>7637</v>
      </c>
      <c r="D3620" s="214" t="s">
        <v>51810</v>
      </c>
      <c r="E3620" t="s">
        <v>52724</v>
      </c>
    </row>
    <row r="3621" spans="1:5" x14ac:dyDescent="0.2">
      <c r="A3621" s="214" t="s">
        <v>35431</v>
      </c>
      <c r="B3621" s="214" t="s">
        <v>35432</v>
      </c>
      <c r="C3621" s="214" t="s">
        <v>7637</v>
      </c>
      <c r="D3621" s="214" t="s">
        <v>51810</v>
      </c>
      <c r="E3621" t="s">
        <v>52724</v>
      </c>
    </row>
    <row r="3622" spans="1:5" x14ac:dyDescent="0.2">
      <c r="A3622" s="214" t="s">
        <v>35012</v>
      </c>
      <c r="B3622" s="214" t="s">
        <v>35013</v>
      </c>
      <c r="C3622" s="214" t="s">
        <v>7637</v>
      </c>
      <c r="D3622" s="214" t="s">
        <v>51810</v>
      </c>
      <c r="E3622" t="s">
        <v>52724</v>
      </c>
    </row>
    <row r="3623" spans="1:5" x14ac:dyDescent="0.2">
      <c r="A3623" s="214" t="s">
        <v>35008</v>
      </c>
      <c r="B3623" s="214" t="s">
        <v>35009</v>
      </c>
      <c r="C3623" s="214" t="s">
        <v>7637</v>
      </c>
      <c r="D3623" s="214" t="s">
        <v>51810</v>
      </c>
      <c r="E3623" t="s">
        <v>52724</v>
      </c>
    </row>
    <row r="3624" spans="1:5" x14ac:dyDescent="0.2">
      <c r="A3624" s="214" t="s">
        <v>35500</v>
      </c>
      <c r="B3624" s="214" t="s">
        <v>35501</v>
      </c>
      <c r="C3624" s="214" t="s">
        <v>7637</v>
      </c>
      <c r="D3624" s="214" t="s">
        <v>51810</v>
      </c>
      <c r="E3624" t="s">
        <v>52724</v>
      </c>
    </row>
    <row r="3625" spans="1:5" x14ac:dyDescent="0.2">
      <c r="A3625" s="214" t="s">
        <v>35502</v>
      </c>
      <c r="B3625" s="214" t="s">
        <v>35503</v>
      </c>
      <c r="C3625" s="214" t="s">
        <v>7637</v>
      </c>
      <c r="D3625" s="214" t="s">
        <v>51810</v>
      </c>
      <c r="E3625" t="s">
        <v>52724</v>
      </c>
    </row>
    <row r="3626" spans="1:5" x14ac:dyDescent="0.2">
      <c r="A3626" s="214" t="s">
        <v>35508</v>
      </c>
      <c r="B3626" s="214" t="s">
        <v>35509</v>
      </c>
      <c r="C3626" s="214" t="s">
        <v>7637</v>
      </c>
      <c r="D3626" s="214" t="s">
        <v>51810</v>
      </c>
      <c r="E3626" t="s">
        <v>52724</v>
      </c>
    </row>
    <row r="3627" spans="1:5" x14ac:dyDescent="0.2">
      <c r="A3627" s="214" t="s">
        <v>35510</v>
      </c>
      <c r="B3627" s="214" t="s">
        <v>35511</v>
      </c>
      <c r="C3627" s="214" t="s">
        <v>7637</v>
      </c>
      <c r="D3627" s="214" t="s">
        <v>51810</v>
      </c>
      <c r="E3627" t="s">
        <v>52724</v>
      </c>
    </row>
    <row r="3628" spans="1:5" x14ac:dyDescent="0.2">
      <c r="A3628" s="214" t="s">
        <v>35528</v>
      </c>
      <c r="B3628" s="214" t="s">
        <v>35529</v>
      </c>
      <c r="C3628" s="214" t="s">
        <v>7637</v>
      </c>
      <c r="D3628" s="214" t="s">
        <v>51810</v>
      </c>
      <c r="E3628" t="s">
        <v>52724</v>
      </c>
    </row>
    <row r="3629" spans="1:5" x14ac:dyDescent="0.2">
      <c r="A3629" s="214" t="s">
        <v>35530</v>
      </c>
      <c r="B3629" s="214" t="s">
        <v>35531</v>
      </c>
      <c r="C3629" s="214" t="s">
        <v>7637</v>
      </c>
      <c r="D3629" s="214" t="s">
        <v>51810</v>
      </c>
      <c r="E3629" t="s">
        <v>52724</v>
      </c>
    </row>
    <row r="3630" spans="1:5" x14ac:dyDescent="0.2">
      <c r="A3630" s="214" t="s">
        <v>35477</v>
      </c>
      <c r="B3630" s="214" t="s">
        <v>35478</v>
      </c>
      <c r="C3630" s="214" t="s">
        <v>7637</v>
      </c>
      <c r="D3630" s="214" t="s">
        <v>51810</v>
      </c>
      <c r="E3630" t="s">
        <v>52724</v>
      </c>
    </row>
    <row r="3631" spans="1:5" x14ac:dyDescent="0.2">
      <c r="A3631" s="214" t="s">
        <v>35479</v>
      </c>
      <c r="B3631" s="214" t="s">
        <v>35480</v>
      </c>
      <c r="C3631" s="214" t="s">
        <v>7637</v>
      </c>
      <c r="D3631" s="214" t="s">
        <v>51810</v>
      </c>
      <c r="E3631" t="s">
        <v>52724</v>
      </c>
    </row>
    <row r="3632" spans="1:5" x14ac:dyDescent="0.2">
      <c r="A3632" s="214" t="s">
        <v>35493</v>
      </c>
      <c r="B3632" s="214" t="s">
        <v>35494</v>
      </c>
      <c r="C3632" s="214" t="s">
        <v>7637</v>
      </c>
      <c r="D3632" s="214" t="s">
        <v>51810</v>
      </c>
      <c r="E3632" t="s">
        <v>52724</v>
      </c>
    </row>
    <row r="3633" spans="1:5" x14ac:dyDescent="0.2">
      <c r="A3633" s="214" t="s">
        <v>35497</v>
      </c>
      <c r="B3633" s="214" t="s">
        <v>35498</v>
      </c>
      <c r="C3633" s="214" t="s">
        <v>7637</v>
      </c>
      <c r="D3633" s="214" t="s">
        <v>51810</v>
      </c>
      <c r="E3633" t="s">
        <v>52724</v>
      </c>
    </row>
    <row r="3634" spans="1:5" x14ac:dyDescent="0.2">
      <c r="A3634" s="214" t="s">
        <v>35495</v>
      </c>
      <c r="B3634" s="214" t="s">
        <v>35496</v>
      </c>
      <c r="C3634" s="214" t="s">
        <v>7637</v>
      </c>
      <c r="D3634" s="214" t="s">
        <v>51810</v>
      </c>
      <c r="E3634" t="s">
        <v>52724</v>
      </c>
    </row>
    <row r="3635" spans="1:5" x14ac:dyDescent="0.2">
      <c r="A3635" s="214" t="s">
        <v>35467</v>
      </c>
      <c r="B3635" s="214" t="s">
        <v>35468</v>
      </c>
      <c r="C3635" s="214" t="s">
        <v>7637</v>
      </c>
      <c r="D3635" s="214" t="s">
        <v>51810</v>
      </c>
      <c r="E3635" t="s">
        <v>52724</v>
      </c>
    </row>
    <row r="3636" spans="1:5" x14ac:dyDescent="0.2">
      <c r="A3636" s="214" t="s">
        <v>35469</v>
      </c>
      <c r="B3636" s="214" t="s">
        <v>35470</v>
      </c>
      <c r="C3636" s="214" t="s">
        <v>7637</v>
      </c>
      <c r="D3636" s="214" t="s">
        <v>51810</v>
      </c>
      <c r="E3636" t="s">
        <v>52724</v>
      </c>
    </row>
    <row r="3637" spans="1:5" x14ac:dyDescent="0.2">
      <c r="A3637" s="214" t="s">
        <v>35471</v>
      </c>
      <c r="B3637" s="214" t="s">
        <v>35472</v>
      </c>
      <c r="C3637" s="214" t="s">
        <v>7637</v>
      </c>
      <c r="D3637" s="214" t="s">
        <v>51810</v>
      </c>
      <c r="E3637" t="s">
        <v>52724</v>
      </c>
    </row>
    <row r="3638" spans="1:5" x14ac:dyDescent="0.2">
      <c r="A3638" s="214" t="s">
        <v>35473</v>
      </c>
      <c r="B3638" s="214" t="s">
        <v>35474</v>
      </c>
      <c r="C3638" s="214" t="s">
        <v>7637</v>
      </c>
      <c r="D3638" s="214" t="s">
        <v>51810</v>
      </c>
      <c r="E3638" t="s">
        <v>52724</v>
      </c>
    </row>
    <row r="3639" spans="1:5" x14ac:dyDescent="0.2">
      <c r="A3639" s="214" t="s">
        <v>35475</v>
      </c>
      <c r="B3639" s="214" t="s">
        <v>35476</v>
      </c>
      <c r="C3639" s="214" t="s">
        <v>7637</v>
      </c>
      <c r="D3639" s="214" t="s">
        <v>51810</v>
      </c>
      <c r="E3639" t="s">
        <v>52724</v>
      </c>
    </row>
    <row r="3640" spans="1:5" x14ac:dyDescent="0.2">
      <c r="A3640" s="214" t="s">
        <v>35242</v>
      </c>
      <c r="B3640" s="214" t="s">
        <v>35243</v>
      </c>
      <c r="C3640" s="214" t="s">
        <v>7637</v>
      </c>
      <c r="D3640" s="214" t="s">
        <v>51810</v>
      </c>
      <c r="E3640" t="s">
        <v>52724</v>
      </c>
    </row>
    <row r="3641" spans="1:5" x14ac:dyDescent="0.2">
      <c r="A3641" s="214" t="s">
        <v>35244</v>
      </c>
      <c r="B3641" s="214" t="s">
        <v>35245</v>
      </c>
      <c r="C3641" s="214" t="s">
        <v>7637</v>
      </c>
      <c r="D3641" s="214" t="s">
        <v>51810</v>
      </c>
      <c r="E3641" t="s">
        <v>52724</v>
      </c>
    </row>
    <row r="3642" spans="1:5" x14ac:dyDescent="0.2">
      <c r="A3642" s="214" t="s">
        <v>35246</v>
      </c>
      <c r="B3642" s="214" t="s">
        <v>35247</v>
      </c>
      <c r="C3642" s="214" t="s">
        <v>7637</v>
      </c>
      <c r="D3642" s="214" t="s">
        <v>51810</v>
      </c>
      <c r="E3642" t="s">
        <v>52724</v>
      </c>
    </row>
    <row r="3643" spans="1:5" x14ac:dyDescent="0.2">
      <c r="A3643" s="214" t="s">
        <v>35248</v>
      </c>
      <c r="B3643" s="214" t="s">
        <v>35249</v>
      </c>
      <c r="C3643" s="214" t="s">
        <v>7637</v>
      </c>
      <c r="D3643" s="214" t="s">
        <v>51810</v>
      </c>
      <c r="E3643" t="s">
        <v>52724</v>
      </c>
    </row>
    <row r="3644" spans="1:5" x14ac:dyDescent="0.2">
      <c r="A3644" s="214" t="s">
        <v>35250</v>
      </c>
      <c r="B3644" s="214" t="s">
        <v>35251</v>
      </c>
      <c r="C3644" s="214" t="s">
        <v>7637</v>
      </c>
      <c r="D3644" s="214" t="s">
        <v>51810</v>
      </c>
      <c r="E3644" t="s">
        <v>52724</v>
      </c>
    </row>
    <row r="3645" spans="1:5" x14ac:dyDescent="0.2">
      <c r="A3645" s="214" t="s">
        <v>35252</v>
      </c>
      <c r="B3645" s="214" t="s">
        <v>35253</v>
      </c>
      <c r="C3645" s="214" t="s">
        <v>7637</v>
      </c>
      <c r="D3645" s="214" t="s">
        <v>51810</v>
      </c>
      <c r="E3645" t="s">
        <v>52724</v>
      </c>
    </row>
    <row r="3646" spans="1:5" x14ac:dyDescent="0.2">
      <c r="A3646" s="214" t="s">
        <v>35254</v>
      </c>
      <c r="B3646" s="214" t="s">
        <v>35255</v>
      </c>
      <c r="C3646" s="214" t="s">
        <v>7637</v>
      </c>
      <c r="D3646" s="214" t="s">
        <v>51810</v>
      </c>
      <c r="E3646" t="s">
        <v>52724</v>
      </c>
    </row>
    <row r="3647" spans="1:5" x14ac:dyDescent="0.2">
      <c r="A3647" s="214" t="s">
        <v>35256</v>
      </c>
      <c r="B3647" s="214" t="s">
        <v>35257</v>
      </c>
      <c r="C3647" s="214" t="s">
        <v>7637</v>
      </c>
      <c r="D3647" s="214" t="s">
        <v>51810</v>
      </c>
      <c r="E3647" t="s">
        <v>52724</v>
      </c>
    </row>
    <row r="3648" spans="1:5" x14ac:dyDescent="0.2">
      <c r="A3648" s="214" t="s">
        <v>35258</v>
      </c>
      <c r="B3648" s="214" t="s">
        <v>35259</v>
      </c>
      <c r="C3648" s="214" t="s">
        <v>7637</v>
      </c>
      <c r="D3648" s="214" t="s">
        <v>51810</v>
      </c>
      <c r="E3648" t="s">
        <v>52724</v>
      </c>
    </row>
    <row r="3649" spans="1:5" x14ac:dyDescent="0.2">
      <c r="A3649" s="214" t="s">
        <v>32534</v>
      </c>
      <c r="B3649" s="214" t="s">
        <v>35260</v>
      </c>
      <c r="C3649" s="214" t="s">
        <v>7637</v>
      </c>
      <c r="D3649" s="214" t="s">
        <v>51810</v>
      </c>
      <c r="E3649" t="s">
        <v>52724</v>
      </c>
    </row>
    <row r="3650" spans="1:5" x14ac:dyDescent="0.2">
      <c r="A3650" s="214" t="s">
        <v>35261</v>
      </c>
      <c r="B3650" s="214" t="s">
        <v>35262</v>
      </c>
      <c r="C3650" s="214" t="s">
        <v>7637</v>
      </c>
      <c r="D3650" s="214" t="s">
        <v>51810</v>
      </c>
      <c r="E3650" t="s">
        <v>52724</v>
      </c>
    </row>
    <row r="3651" spans="1:5" x14ac:dyDescent="0.2">
      <c r="A3651" s="214" t="s">
        <v>35902</v>
      </c>
      <c r="B3651" s="214" t="s">
        <v>35903</v>
      </c>
      <c r="C3651" s="214" t="s">
        <v>7637</v>
      </c>
      <c r="D3651" s="214" t="s">
        <v>51810</v>
      </c>
      <c r="E3651" t="s">
        <v>52724</v>
      </c>
    </row>
    <row r="3652" spans="1:5" x14ac:dyDescent="0.2">
      <c r="A3652" s="214" t="s">
        <v>29236</v>
      </c>
      <c r="B3652" s="214" t="s">
        <v>29237</v>
      </c>
      <c r="C3652" s="214" t="s">
        <v>7637</v>
      </c>
      <c r="D3652" s="214" t="s">
        <v>51810</v>
      </c>
      <c r="E3652" t="s">
        <v>52724</v>
      </c>
    </row>
    <row r="3653" spans="1:5" x14ac:dyDescent="0.2">
      <c r="A3653" s="214" t="s">
        <v>29240</v>
      </c>
      <c r="B3653" s="214" t="s">
        <v>29241</v>
      </c>
      <c r="C3653" s="214" t="s">
        <v>7637</v>
      </c>
      <c r="D3653" s="214" t="s">
        <v>51810</v>
      </c>
      <c r="E3653" t="s">
        <v>52724</v>
      </c>
    </row>
    <row r="3654" spans="1:5" x14ac:dyDescent="0.2">
      <c r="A3654" s="214" t="s">
        <v>29238</v>
      </c>
      <c r="B3654" s="214" t="s">
        <v>29239</v>
      </c>
      <c r="C3654" s="214" t="s">
        <v>7637</v>
      </c>
      <c r="D3654" s="214" t="s">
        <v>51810</v>
      </c>
      <c r="E3654" t="s">
        <v>52724</v>
      </c>
    </row>
    <row r="3655" spans="1:5" x14ac:dyDescent="0.2">
      <c r="A3655" s="214" t="s">
        <v>29232</v>
      </c>
      <c r="B3655" s="214" t="s">
        <v>29233</v>
      </c>
      <c r="C3655" s="214" t="s">
        <v>7637</v>
      </c>
      <c r="D3655" s="214" t="s">
        <v>51810</v>
      </c>
      <c r="E3655" t="s">
        <v>52724</v>
      </c>
    </row>
    <row r="3656" spans="1:5" x14ac:dyDescent="0.2">
      <c r="A3656" s="214" t="s">
        <v>29234</v>
      </c>
      <c r="B3656" s="214" t="s">
        <v>29235</v>
      </c>
      <c r="C3656" s="214" t="s">
        <v>7637</v>
      </c>
      <c r="D3656" s="214" t="s">
        <v>51810</v>
      </c>
      <c r="E3656" t="s">
        <v>52724</v>
      </c>
    </row>
    <row r="3657" spans="1:5" x14ac:dyDescent="0.2">
      <c r="A3657" s="214" t="s">
        <v>15275</v>
      </c>
      <c r="B3657" s="214" t="s">
        <v>15276</v>
      </c>
      <c r="C3657" s="214" t="s">
        <v>7637</v>
      </c>
      <c r="D3657" s="214" t="s">
        <v>51810</v>
      </c>
      <c r="E3657" t="s">
        <v>52724</v>
      </c>
    </row>
    <row r="3658" spans="1:5" x14ac:dyDescent="0.2">
      <c r="A3658" s="214" t="s">
        <v>15281</v>
      </c>
      <c r="B3658" s="214" t="s">
        <v>15282</v>
      </c>
      <c r="C3658" s="214" t="s">
        <v>7637</v>
      </c>
      <c r="D3658" s="214" t="s">
        <v>51810</v>
      </c>
      <c r="E3658" t="s">
        <v>52724</v>
      </c>
    </row>
    <row r="3659" spans="1:5" x14ac:dyDescent="0.2">
      <c r="A3659" s="214" t="s">
        <v>18564</v>
      </c>
      <c r="B3659" s="214" t="s">
        <v>18565</v>
      </c>
      <c r="C3659" s="214" t="s">
        <v>7637</v>
      </c>
      <c r="D3659" s="214" t="s">
        <v>51810</v>
      </c>
      <c r="E3659" t="s">
        <v>52724</v>
      </c>
    </row>
    <row r="3660" spans="1:5" x14ac:dyDescent="0.2">
      <c r="A3660" s="214" t="s">
        <v>35375</v>
      </c>
      <c r="B3660" s="214" t="s">
        <v>35376</v>
      </c>
      <c r="C3660" s="214" t="s">
        <v>7637</v>
      </c>
      <c r="D3660" s="214" t="s">
        <v>51810</v>
      </c>
      <c r="E3660" t="s">
        <v>52724</v>
      </c>
    </row>
    <row r="3661" spans="1:5" x14ac:dyDescent="0.2">
      <c r="A3661" s="214" t="s">
        <v>29242</v>
      </c>
      <c r="B3661" s="214" t="s">
        <v>29243</v>
      </c>
      <c r="C3661" s="214" t="s">
        <v>7637</v>
      </c>
      <c r="D3661" s="214" t="s">
        <v>51810</v>
      </c>
      <c r="E3661" t="s">
        <v>52724</v>
      </c>
    </row>
    <row r="3662" spans="1:5" x14ac:dyDescent="0.2">
      <c r="A3662" s="214" t="s">
        <v>29244</v>
      </c>
      <c r="B3662" s="214" t="s">
        <v>29245</v>
      </c>
      <c r="C3662" s="214" t="s">
        <v>7637</v>
      </c>
      <c r="D3662" s="214" t="s">
        <v>51810</v>
      </c>
      <c r="E3662" t="s">
        <v>52724</v>
      </c>
    </row>
    <row r="3663" spans="1:5" x14ac:dyDescent="0.2">
      <c r="A3663" s="214" t="s">
        <v>35377</v>
      </c>
      <c r="B3663" s="214" t="s">
        <v>35378</v>
      </c>
      <c r="C3663" s="214" t="s">
        <v>7637</v>
      </c>
      <c r="D3663" s="214" t="s">
        <v>51810</v>
      </c>
      <c r="E3663" t="s">
        <v>52724</v>
      </c>
    </row>
    <row r="3664" spans="1:5" x14ac:dyDescent="0.2">
      <c r="A3664" s="214" t="s">
        <v>35379</v>
      </c>
      <c r="B3664" s="214" t="s">
        <v>35380</v>
      </c>
      <c r="C3664" s="214" t="s">
        <v>7637</v>
      </c>
      <c r="D3664" s="214" t="s">
        <v>51810</v>
      </c>
      <c r="E3664" t="s">
        <v>52724</v>
      </c>
    </row>
    <row r="3665" spans="1:5" x14ac:dyDescent="0.2">
      <c r="A3665" s="214" t="s">
        <v>35381</v>
      </c>
      <c r="B3665" s="214" t="s">
        <v>35382</v>
      </c>
      <c r="C3665" s="214" t="s">
        <v>7637</v>
      </c>
      <c r="D3665" s="214" t="s">
        <v>51810</v>
      </c>
      <c r="E3665" t="s">
        <v>52724</v>
      </c>
    </row>
    <row r="3666" spans="1:5" x14ac:dyDescent="0.2">
      <c r="A3666" s="214" t="s">
        <v>29246</v>
      </c>
      <c r="B3666" s="214" t="s">
        <v>29247</v>
      </c>
      <c r="C3666" s="214" t="s">
        <v>7637</v>
      </c>
      <c r="D3666" s="214" t="s">
        <v>51810</v>
      </c>
      <c r="E3666" t="s">
        <v>52724</v>
      </c>
    </row>
    <row r="3667" spans="1:5" x14ac:dyDescent="0.2">
      <c r="A3667" s="214" t="s">
        <v>15283</v>
      </c>
      <c r="B3667" s="214" t="s">
        <v>15284</v>
      </c>
      <c r="C3667" s="214" t="s">
        <v>7637</v>
      </c>
      <c r="D3667" s="214" t="s">
        <v>51810</v>
      </c>
      <c r="E3667" t="s">
        <v>52724</v>
      </c>
    </row>
    <row r="3668" spans="1:5" x14ac:dyDescent="0.2">
      <c r="A3668" s="214" t="s">
        <v>18558</v>
      </c>
      <c r="B3668" s="214" t="s">
        <v>18559</v>
      </c>
      <c r="C3668" s="214" t="s">
        <v>7637</v>
      </c>
      <c r="D3668" s="214" t="s">
        <v>51810</v>
      </c>
      <c r="E3668" t="s">
        <v>52724</v>
      </c>
    </row>
    <row r="3669" spans="1:5" x14ac:dyDescent="0.2">
      <c r="A3669" s="214" t="s">
        <v>18560</v>
      </c>
      <c r="B3669" s="214" t="s">
        <v>18561</v>
      </c>
      <c r="C3669" s="214" t="s">
        <v>7637</v>
      </c>
      <c r="D3669" s="214" t="s">
        <v>51810</v>
      </c>
      <c r="E3669" t="s">
        <v>52724</v>
      </c>
    </row>
    <row r="3670" spans="1:5" x14ac:dyDescent="0.2">
      <c r="A3670" s="214" t="s">
        <v>18562</v>
      </c>
      <c r="B3670" s="214" t="s">
        <v>18563</v>
      </c>
      <c r="C3670" s="214" t="s">
        <v>7637</v>
      </c>
      <c r="D3670" s="214" t="s">
        <v>51810</v>
      </c>
      <c r="E3670" t="s">
        <v>52724</v>
      </c>
    </row>
    <row r="3671" spans="1:5" x14ac:dyDescent="0.2">
      <c r="A3671" s="214" t="s">
        <v>15279</v>
      </c>
      <c r="B3671" s="214" t="s">
        <v>15280</v>
      </c>
      <c r="C3671" s="214" t="s">
        <v>7637</v>
      </c>
      <c r="D3671" s="214" t="s">
        <v>51810</v>
      </c>
      <c r="E3671" t="s">
        <v>52724</v>
      </c>
    </row>
    <row r="3672" spans="1:5" x14ac:dyDescent="0.2">
      <c r="A3672" s="214" t="s">
        <v>15277</v>
      </c>
      <c r="B3672" s="214" t="s">
        <v>15278</v>
      </c>
      <c r="C3672" s="214" t="s">
        <v>7637</v>
      </c>
      <c r="D3672" s="214" t="s">
        <v>51810</v>
      </c>
      <c r="E3672" t="s">
        <v>52724</v>
      </c>
    </row>
    <row r="3673" spans="1:5" x14ac:dyDescent="0.2">
      <c r="A3673" s="214" t="s">
        <v>35383</v>
      </c>
      <c r="B3673" s="214" t="s">
        <v>35384</v>
      </c>
      <c r="C3673" s="214" t="s">
        <v>7637</v>
      </c>
      <c r="D3673" s="214" t="s">
        <v>51810</v>
      </c>
      <c r="E3673" t="s">
        <v>52724</v>
      </c>
    </row>
    <row r="3674" spans="1:5" x14ac:dyDescent="0.2">
      <c r="A3674" s="214" t="s">
        <v>35385</v>
      </c>
      <c r="B3674" s="214" t="s">
        <v>35386</v>
      </c>
      <c r="C3674" s="214" t="s">
        <v>7637</v>
      </c>
      <c r="D3674" s="214" t="s">
        <v>51810</v>
      </c>
      <c r="E3674" t="s">
        <v>52724</v>
      </c>
    </row>
    <row r="3675" spans="1:5" x14ac:dyDescent="0.2">
      <c r="A3675" s="214" t="s">
        <v>29248</v>
      </c>
      <c r="B3675" s="214" t="s">
        <v>29249</v>
      </c>
      <c r="C3675" s="214" t="s">
        <v>7637</v>
      </c>
      <c r="D3675" s="214" t="s">
        <v>51810</v>
      </c>
      <c r="E3675" t="s">
        <v>52724</v>
      </c>
    </row>
    <row r="3676" spans="1:5" x14ac:dyDescent="0.2">
      <c r="A3676" s="214" t="s">
        <v>29250</v>
      </c>
      <c r="B3676" s="214" t="s">
        <v>29251</v>
      </c>
      <c r="C3676" s="214" t="s">
        <v>7637</v>
      </c>
      <c r="D3676" s="214" t="s">
        <v>51810</v>
      </c>
      <c r="E3676" t="s">
        <v>52724</v>
      </c>
    </row>
    <row r="3677" spans="1:5" x14ac:dyDescent="0.2">
      <c r="A3677" s="214" t="s">
        <v>29220</v>
      </c>
      <c r="B3677" s="214" t="s">
        <v>50905</v>
      </c>
      <c r="C3677" s="214" t="s">
        <v>7637</v>
      </c>
      <c r="D3677" s="214" t="s">
        <v>51810</v>
      </c>
      <c r="E3677" t="s">
        <v>52724</v>
      </c>
    </row>
    <row r="3678" spans="1:5" x14ac:dyDescent="0.2">
      <c r="A3678" s="214" t="s">
        <v>35367</v>
      </c>
      <c r="B3678" s="214" t="s">
        <v>35368</v>
      </c>
      <c r="C3678" s="214" t="s">
        <v>7637</v>
      </c>
      <c r="D3678" s="214" t="s">
        <v>51810</v>
      </c>
      <c r="E3678" t="s">
        <v>52724</v>
      </c>
    </row>
    <row r="3679" spans="1:5" x14ac:dyDescent="0.2">
      <c r="A3679" s="214" t="s">
        <v>29221</v>
      </c>
      <c r="B3679" s="214" t="s">
        <v>29222</v>
      </c>
      <c r="C3679" s="214" t="s">
        <v>7637</v>
      </c>
      <c r="D3679" s="214" t="s">
        <v>51810</v>
      </c>
      <c r="E3679" t="s">
        <v>52724</v>
      </c>
    </row>
    <row r="3680" spans="1:5" x14ac:dyDescent="0.2">
      <c r="A3680" s="214" t="s">
        <v>35369</v>
      </c>
      <c r="B3680" s="214" t="s">
        <v>50633</v>
      </c>
      <c r="C3680" s="214" t="s">
        <v>7637</v>
      </c>
      <c r="D3680" s="214" t="s">
        <v>51810</v>
      </c>
      <c r="E3680" t="s">
        <v>52724</v>
      </c>
    </row>
    <row r="3681" spans="1:5" x14ac:dyDescent="0.2">
      <c r="A3681" s="214" t="s">
        <v>35370</v>
      </c>
      <c r="B3681" s="214" t="s">
        <v>50899</v>
      </c>
      <c r="C3681" s="214" t="s">
        <v>7637</v>
      </c>
      <c r="D3681" s="214" t="s">
        <v>51810</v>
      </c>
      <c r="E3681" t="s">
        <v>52724</v>
      </c>
    </row>
    <row r="3682" spans="1:5" x14ac:dyDescent="0.2">
      <c r="A3682" s="214" t="s">
        <v>29454</v>
      </c>
      <c r="B3682" s="214" t="s">
        <v>29455</v>
      </c>
      <c r="C3682" s="214" t="s">
        <v>7637</v>
      </c>
      <c r="D3682" s="214" t="s">
        <v>51810</v>
      </c>
      <c r="E3682" t="s">
        <v>52724</v>
      </c>
    </row>
    <row r="3683" spans="1:5" x14ac:dyDescent="0.2">
      <c r="A3683" s="214" t="s">
        <v>29252</v>
      </c>
      <c r="B3683" s="214" t="s">
        <v>29253</v>
      </c>
      <c r="C3683" s="214" t="s">
        <v>7637</v>
      </c>
      <c r="D3683" s="214" t="s">
        <v>51810</v>
      </c>
      <c r="E3683" t="s">
        <v>52724</v>
      </c>
    </row>
    <row r="3684" spans="1:5" x14ac:dyDescent="0.2">
      <c r="A3684" s="214" t="s">
        <v>29254</v>
      </c>
      <c r="B3684" s="214" t="s">
        <v>29255</v>
      </c>
      <c r="C3684" s="214" t="s">
        <v>7637</v>
      </c>
      <c r="D3684" s="214" t="s">
        <v>51810</v>
      </c>
      <c r="E3684" t="s">
        <v>52724</v>
      </c>
    </row>
    <row r="3685" spans="1:5" x14ac:dyDescent="0.2">
      <c r="A3685" s="214" t="s">
        <v>35387</v>
      </c>
      <c r="B3685" s="214" t="s">
        <v>35388</v>
      </c>
      <c r="C3685" s="214" t="s">
        <v>7637</v>
      </c>
      <c r="D3685" s="214" t="s">
        <v>51810</v>
      </c>
      <c r="E3685" t="s">
        <v>52724</v>
      </c>
    </row>
    <row r="3686" spans="1:5" x14ac:dyDescent="0.2">
      <c r="A3686" s="214" t="s">
        <v>35389</v>
      </c>
      <c r="B3686" s="214" t="s">
        <v>35390</v>
      </c>
      <c r="C3686" s="214" t="s">
        <v>7637</v>
      </c>
      <c r="D3686" s="214" t="s">
        <v>51810</v>
      </c>
      <c r="E3686" t="s">
        <v>52724</v>
      </c>
    </row>
    <row r="3687" spans="1:5" x14ac:dyDescent="0.2">
      <c r="A3687" s="214" t="s">
        <v>29256</v>
      </c>
      <c r="B3687" s="214" t="s">
        <v>29257</v>
      </c>
      <c r="C3687" s="214" t="s">
        <v>7637</v>
      </c>
      <c r="D3687" s="214" t="s">
        <v>51810</v>
      </c>
      <c r="E3687" t="s">
        <v>52724</v>
      </c>
    </row>
    <row r="3688" spans="1:5" x14ac:dyDescent="0.2">
      <c r="A3688" s="214" t="s">
        <v>36106</v>
      </c>
      <c r="B3688" s="214" t="s">
        <v>36107</v>
      </c>
      <c r="C3688" s="214" t="s">
        <v>7637</v>
      </c>
      <c r="D3688" s="214" t="s">
        <v>51810</v>
      </c>
      <c r="E3688" t="s">
        <v>52724</v>
      </c>
    </row>
    <row r="3689" spans="1:5" x14ac:dyDescent="0.2">
      <c r="A3689" s="214" t="s">
        <v>36108</v>
      </c>
      <c r="B3689" s="214" t="s">
        <v>36109</v>
      </c>
      <c r="C3689" s="214" t="s">
        <v>7637</v>
      </c>
      <c r="D3689" s="214" t="s">
        <v>51810</v>
      </c>
      <c r="E3689" t="s">
        <v>52724</v>
      </c>
    </row>
    <row r="3690" spans="1:5" x14ac:dyDescent="0.2">
      <c r="A3690" s="214" t="s">
        <v>36110</v>
      </c>
      <c r="B3690" s="214" t="s">
        <v>36111</v>
      </c>
      <c r="C3690" s="214" t="s">
        <v>7637</v>
      </c>
      <c r="D3690" s="214" t="s">
        <v>51810</v>
      </c>
      <c r="E3690" t="s">
        <v>52724</v>
      </c>
    </row>
    <row r="3691" spans="1:5" x14ac:dyDescent="0.2">
      <c r="A3691" s="214" t="s">
        <v>29260</v>
      </c>
      <c r="B3691" s="214" t="s">
        <v>29261</v>
      </c>
      <c r="C3691" s="214" t="s">
        <v>7637</v>
      </c>
      <c r="D3691" s="214" t="s">
        <v>51810</v>
      </c>
      <c r="E3691" t="s">
        <v>52724</v>
      </c>
    </row>
    <row r="3692" spans="1:5" x14ac:dyDescent="0.2">
      <c r="A3692" s="214" t="s">
        <v>35371</v>
      </c>
      <c r="B3692" s="214" t="s">
        <v>35372</v>
      </c>
      <c r="C3692" s="214" t="s">
        <v>7637</v>
      </c>
      <c r="D3692" s="214" t="s">
        <v>51810</v>
      </c>
      <c r="E3692" t="s">
        <v>52724</v>
      </c>
    </row>
    <row r="3693" spans="1:5" x14ac:dyDescent="0.2">
      <c r="A3693" s="214" t="s">
        <v>29223</v>
      </c>
      <c r="B3693" s="214" t="s">
        <v>50757</v>
      </c>
      <c r="C3693" s="214" t="s">
        <v>7637</v>
      </c>
      <c r="D3693" s="214" t="s">
        <v>51810</v>
      </c>
      <c r="E3693" t="s">
        <v>52724</v>
      </c>
    </row>
    <row r="3694" spans="1:5" x14ac:dyDescent="0.2">
      <c r="A3694" s="214" t="s">
        <v>35373</v>
      </c>
      <c r="B3694" s="214" t="s">
        <v>35374</v>
      </c>
      <c r="C3694" s="214" t="s">
        <v>7637</v>
      </c>
      <c r="D3694" s="214" t="s">
        <v>51810</v>
      </c>
      <c r="E3694" t="s">
        <v>52724</v>
      </c>
    </row>
    <row r="3695" spans="1:5" x14ac:dyDescent="0.2">
      <c r="A3695" s="214" t="s">
        <v>29224</v>
      </c>
      <c r="B3695" s="214" t="s">
        <v>29225</v>
      </c>
      <c r="C3695" s="214" t="s">
        <v>7637</v>
      </c>
      <c r="D3695" s="214" t="s">
        <v>51810</v>
      </c>
      <c r="E3695" t="s">
        <v>52724</v>
      </c>
    </row>
    <row r="3696" spans="1:5" x14ac:dyDescent="0.2">
      <c r="A3696" s="214" t="s">
        <v>29226</v>
      </c>
      <c r="B3696" s="214" t="s">
        <v>29227</v>
      </c>
      <c r="C3696" s="214" t="s">
        <v>7637</v>
      </c>
      <c r="D3696" s="214" t="s">
        <v>51810</v>
      </c>
      <c r="E3696" t="s">
        <v>52724</v>
      </c>
    </row>
    <row r="3697" spans="1:5" x14ac:dyDescent="0.2">
      <c r="A3697" s="214" t="s">
        <v>35900</v>
      </c>
      <c r="B3697" s="214" t="s">
        <v>35901</v>
      </c>
      <c r="C3697" s="214" t="s">
        <v>7637</v>
      </c>
      <c r="D3697" s="214" t="s">
        <v>51810</v>
      </c>
      <c r="E3697" t="s">
        <v>52724</v>
      </c>
    </row>
    <row r="3698" spans="1:5" x14ac:dyDescent="0.2">
      <c r="A3698" s="214" t="s">
        <v>35401</v>
      </c>
      <c r="B3698" s="214" t="s">
        <v>35402</v>
      </c>
      <c r="C3698" s="214" t="s">
        <v>7637</v>
      </c>
      <c r="D3698" s="214" t="s">
        <v>51810</v>
      </c>
      <c r="E3698" t="s">
        <v>52724</v>
      </c>
    </row>
    <row r="3699" spans="1:5" x14ac:dyDescent="0.2">
      <c r="A3699" s="214" t="s">
        <v>35399</v>
      </c>
      <c r="B3699" s="214" t="s">
        <v>35400</v>
      </c>
      <c r="C3699" s="214" t="s">
        <v>7637</v>
      </c>
      <c r="D3699" s="214" t="s">
        <v>51810</v>
      </c>
      <c r="E3699" t="s">
        <v>52724</v>
      </c>
    </row>
    <row r="3700" spans="1:5" x14ac:dyDescent="0.2">
      <c r="A3700" s="214" t="s">
        <v>29277</v>
      </c>
      <c r="B3700" s="214" t="s">
        <v>50165</v>
      </c>
      <c r="C3700" s="214" t="s">
        <v>7637</v>
      </c>
      <c r="D3700" s="214" t="s">
        <v>51810</v>
      </c>
      <c r="E3700" t="s">
        <v>52724</v>
      </c>
    </row>
    <row r="3701" spans="1:5" x14ac:dyDescent="0.2">
      <c r="A3701" s="214" t="s">
        <v>18566</v>
      </c>
      <c r="B3701" s="214" t="s">
        <v>50165</v>
      </c>
      <c r="C3701" s="214" t="s">
        <v>7637</v>
      </c>
      <c r="D3701" s="214" t="s">
        <v>51810</v>
      </c>
      <c r="E3701" t="s">
        <v>52724</v>
      </c>
    </row>
    <row r="3702" spans="1:5" x14ac:dyDescent="0.2">
      <c r="A3702" s="214" t="s">
        <v>18567</v>
      </c>
      <c r="B3702" s="214" t="s">
        <v>50165</v>
      </c>
      <c r="C3702" s="214" t="s">
        <v>7637</v>
      </c>
      <c r="D3702" s="214" t="s">
        <v>51810</v>
      </c>
      <c r="E3702" t="s">
        <v>52724</v>
      </c>
    </row>
    <row r="3703" spans="1:5" x14ac:dyDescent="0.2">
      <c r="A3703" s="214" t="s">
        <v>13350</v>
      </c>
      <c r="B3703" s="214" t="s">
        <v>50165</v>
      </c>
      <c r="C3703" s="214" t="s">
        <v>7637</v>
      </c>
      <c r="D3703" s="214" t="s">
        <v>51810</v>
      </c>
      <c r="E3703" t="s">
        <v>52724</v>
      </c>
    </row>
    <row r="3704" spans="1:5" x14ac:dyDescent="0.2">
      <c r="A3704" s="214" t="s">
        <v>29278</v>
      </c>
      <c r="B3704" s="214" t="s">
        <v>50165</v>
      </c>
      <c r="C3704" s="214" t="s">
        <v>7637</v>
      </c>
      <c r="D3704" s="214" t="s">
        <v>51810</v>
      </c>
      <c r="E3704" t="s">
        <v>52724</v>
      </c>
    </row>
    <row r="3705" spans="1:5" x14ac:dyDescent="0.2">
      <c r="A3705" s="214" t="s">
        <v>29279</v>
      </c>
      <c r="B3705" s="214" t="s">
        <v>50165</v>
      </c>
      <c r="C3705" s="214" t="s">
        <v>7637</v>
      </c>
      <c r="D3705" s="214" t="s">
        <v>51810</v>
      </c>
      <c r="E3705" t="s">
        <v>52724</v>
      </c>
    </row>
    <row r="3706" spans="1:5" x14ac:dyDescent="0.2">
      <c r="A3706" s="214" t="s">
        <v>29272</v>
      </c>
      <c r="B3706" s="214" t="s">
        <v>29273</v>
      </c>
      <c r="C3706" s="214" t="s">
        <v>7637</v>
      </c>
      <c r="D3706" s="214" t="s">
        <v>51810</v>
      </c>
      <c r="E3706" t="s">
        <v>52724</v>
      </c>
    </row>
    <row r="3707" spans="1:5" x14ac:dyDescent="0.2">
      <c r="A3707" s="214" t="s">
        <v>35403</v>
      </c>
      <c r="B3707" s="214" t="s">
        <v>35404</v>
      </c>
      <c r="C3707" s="214" t="s">
        <v>7637</v>
      </c>
      <c r="D3707" s="214" t="s">
        <v>51810</v>
      </c>
      <c r="E3707" t="s">
        <v>52724</v>
      </c>
    </row>
    <row r="3708" spans="1:5" x14ac:dyDescent="0.2">
      <c r="A3708" s="214" t="s">
        <v>35572</v>
      </c>
      <c r="B3708" s="214" t="s">
        <v>35573</v>
      </c>
      <c r="C3708" s="214" t="s">
        <v>7637</v>
      </c>
      <c r="D3708" s="214" t="s">
        <v>51810</v>
      </c>
      <c r="E3708" t="s">
        <v>52724</v>
      </c>
    </row>
    <row r="3709" spans="1:5" x14ac:dyDescent="0.2">
      <c r="A3709" s="214" t="s">
        <v>35574</v>
      </c>
      <c r="B3709" s="214" t="s">
        <v>35575</v>
      </c>
      <c r="C3709" s="214" t="s">
        <v>7637</v>
      </c>
      <c r="D3709" s="214" t="s">
        <v>51810</v>
      </c>
      <c r="E3709" t="s">
        <v>52724</v>
      </c>
    </row>
    <row r="3710" spans="1:5" x14ac:dyDescent="0.2">
      <c r="A3710" s="214" t="s">
        <v>35570</v>
      </c>
      <c r="B3710" s="214" t="s">
        <v>35571</v>
      </c>
      <c r="C3710" s="214" t="s">
        <v>7637</v>
      </c>
      <c r="D3710" s="214" t="s">
        <v>51810</v>
      </c>
      <c r="E3710" t="s">
        <v>52724</v>
      </c>
    </row>
    <row r="3711" spans="1:5" x14ac:dyDescent="0.2">
      <c r="A3711" s="214" t="s">
        <v>35568</v>
      </c>
      <c r="B3711" s="214" t="s">
        <v>35569</v>
      </c>
      <c r="C3711" s="214" t="s">
        <v>7637</v>
      </c>
      <c r="D3711" s="214" t="s">
        <v>51810</v>
      </c>
      <c r="E3711" t="s">
        <v>52724</v>
      </c>
    </row>
    <row r="3712" spans="1:5" x14ac:dyDescent="0.2">
      <c r="A3712" s="214" t="s">
        <v>35566</v>
      </c>
      <c r="B3712" s="214" t="s">
        <v>35567</v>
      </c>
      <c r="C3712" s="214" t="s">
        <v>7637</v>
      </c>
      <c r="D3712" s="214" t="s">
        <v>51810</v>
      </c>
      <c r="E3712" t="s">
        <v>52724</v>
      </c>
    </row>
    <row r="3713" spans="1:5" x14ac:dyDescent="0.2">
      <c r="A3713" s="214" t="s">
        <v>35564</v>
      </c>
      <c r="B3713" s="214" t="s">
        <v>35565</v>
      </c>
      <c r="C3713" s="214" t="s">
        <v>7637</v>
      </c>
      <c r="D3713" s="214" t="s">
        <v>51810</v>
      </c>
      <c r="E3713" t="s">
        <v>52724</v>
      </c>
    </row>
    <row r="3714" spans="1:5" x14ac:dyDescent="0.2">
      <c r="A3714" s="214" t="s">
        <v>35562</v>
      </c>
      <c r="B3714" s="214" t="s">
        <v>35563</v>
      </c>
      <c r="C3714" s="214" t="s">
        <v>7637</v>
      </c>
      <c r="D3714" s="214" t="s">
        <v>51810</v>
      </c>
      <c r="E3714" t="s">
        <v>52724</v>
      </c>
    </row>
    <row r="3715" spans="1:5" x14ac:dyDescent="0.2">
      <c r="A3715" s="214" t="s">
        <v>35560</v>
      </c>
      <c r="B3715" s="214" t="s">
        <v>35561</v>
      </c>
      <c r="C3715" s="214" t="s">
        <v>7637</v>
      </c>
      <c r="D3715" s="214" t="s">
        <v>51810</v>
      </c>
      <c r="E3715" t="s">
        <v>52724</v>
      </c>
    </row>
    <row r="3716" spans="1:5" x14ac:dyDescent="0.2">
      <c r="A3716" s="214" t="s">
        <v>35487</v>
      </c>
      <c r="B3716" s="214" t="s">
        <v>35488</v>
      </c>
      <c r="C3716" s="214" t="s">
        <v>7637</v>
      </c>
      <c r="D3716" s="214" t="s">
        <v>51810</v>
      </c>
      <c r="E3716" t="s">
        <v>52724</v>
      </c>
    </row>
    <row r="3717" spans="1:5" x14ac:dyDescent="0.2">
      <c r="A3717" s="214" t="s">
        <v>35598</v>
      </c>
      <c r="B3717" s="214" t="s">
        <v>35599</v>
      </c>
      <c r="C3717" s="214" t="s">
        <v>7637</v>
      </c>
      <c r="D3717" s="214" t="s">
        <v>51810</v>
      </c>
      <c r="E3717" t="s">
        <v>52724</v>
      </c>
    </row>
    <row r="3718" spans="1:5" x14ac:dyDescent="0.2">
      <c r="A3718" s="214" t="s">
        <v>35600</v>
      </c>
      <c r="B3718" s="214" t="s">
        <v>35601</v>
      </c>
      <c r="C3718" s="214" t="s">
        <v>7637</v>
      </c>
      <c r="D3718" s="214" t="s">
        <v>51810</v>
      </c>
      <c r="E3718" t="s">
        <v>52724</v>
      </c>
    </row>
    <row r="3719" spans="1:5" x14ac:dyDescent="0.2">
      <c r="A3719" s="214" t="s">
        <v>35481</v>
      </c>
      <c r="B3719" s="214" t="s">
        <v>35482</v>
      </c>
      <c r="C3719" s="214" t="s">
        <v>7637</v>
      </c>
      <c r="D3719" s="214" t="s">
        <v>51810</v>
      </c>
      <c r="E3719" t="s">
        <v>52724</v>
      </c>
    </row>
    <row r="3720" spans="1:5" x14ac:dyDescent="0.2">
      <c r="A3720" s="214" t="s">
        <v>35483</v>
      </c>
      <c r="B3720" s="214" t="s">
        <v>35484</v>
      </c>
      <c r="C3720" s="214" t="s">
        <v>7637</v>
      </c>
      <c r="D3720" s="214" t="s">
        <v>51810</v>
      </c>
      <c r="E3720" t="s">
        <v>52724</v>
      </c>
    </row>
    <row r="3721" spans="1:5" x14ac:dyDescent="0.2">
      <c r="A3721" s="214" t="s">
        <v>35485</v>
      </c>
      <c r="B3721" s="214" t="s">
        <v>35486</v>
      </c>
      <c r="C3721" s="214" t="s">
        <v>7637</v>
      </c>
      <c r="D3721" s="214" t="s">
        <v>51810</v>
      </c>
      <c r="E3721" t="s">
        <v>52724</v>
      </c>
    </row>
    <row r="3722" spans="1:5" x14ac:dyDescent="0.2">
      <c r="A3722" s="214" t="s">
        <v>35950</v>
      </c>
      <c r="B3722" s="214" t="s">
        <v>35951</v>
      </c>
      <c r="C3722" s="214" t="s">
        <v>7637</v>
      </c>
      <c r="D3722" s="214" t="s">
        <v>51810</v>
      </c>
      <c r="E3722" t="s">
        <v>52724</v>
      </c>
    </row>
    <row r="3723" spans="1:5" x14ac:dyDescent="0.2">
      <c r="A3723" s="214" t="s">
        <v>35948</v>
      </c>
      <c r="B3723" s="214" t="s">
        <v>35949</v>
      </c>
      <c r="C3723" s="214" t="s">
        <v>7637</v>
      </c>
      <c r="D3723" s="214" t="s">
        <v>51810</v>
      </c>
      <c r="E3723" t="s">
        <v>52724</v>
      </c>
    </row>
    <row r="3724" spans="1:5" x14ac:dyDescent="0.2">
      <c r="A3724" s="214" t="s">
        <v>35946</v>
      </c>
      <c r="B3724" s="214" t="s">
        <v>35947</v>
      </c>
      <c r="C3724" s="214" t="s">
        <v>7637</v>
      </c>
      <c r="D3724" s="214" t="s">
        <v>51810</v>
      </c>
      <c r="E3724" t="s">
        <v>52724</v>
      </c>
    </row>
    <row r="3725" spans="1:5" x14ac:dyDescent="0.2">
      <c r="A3725" s="214" t="s">
        <v>35588</v>
      </c>
      <c r="B3725" s="214" t="s">
        <v>35589</v>
      </c>
      <c r="C3725" s="214" t="s">
        <v>7637</v>
      </c>
      <c r="D3725" s="214" t="s">
        <v>51810</v>
      </c>
      <c r="E3725" t="s">
        <v>52724</v>
      </c>
    </row>
    <row r="3726" spans="1:5" x14ac:dyDescent="0.2">
      <c r="A3726" s="214" t="s">
        <v>35590</v>
      </c>
      <c r="B3726" s="214" t="s">
        <v>35591</v>
      </c>
      <c r="C3726" s="214" t="s">
        <v>7637</v>
      </c>
      <c r="D3726" s="214" t="s">
        <v>51810</v>
      </c>
      <c r="E3726" t="s">
        <v>52724</v>
      </c>
    </row>
    <row r="3727" spans="1:5" x14ac:dyDescent="0.2">
      <c r="A3727" s="214" t="s">
        <v>35592</v>
      </c>
      <c r="B3727" s="214" t="s">
        <v>35593</v>
      </c>
      <c r="C3727" s="214" t="s">
        <v>7637</v>
      </c>
      <c r="D3727" s="214" t="s">
        <v>51810</v>
      </c>
      <c r="E3727" t="s">
        <v>52724</v>
      </c>
    </row>
    <row r="3728" spans="1:5" x14ac:dyDescent="0.2">
      <c r="A3728" s="214" t="s">
        <v>35594</v>
      </c>
      <c r="B3728" s="214" t="s">
        <v>35595</v>
      </c>
      <c r="C3728" s="214" t="s">
        <v>7637</v>
      </c>
      <c r="D3728" s="214" t="s">
        <v>51810</v>
      </c>
      <c r="E3728" t="s">
        <v>52724</v>
      </c>
    </row>
    <row r="3729" spans="1:5" x14ac:dyDescent="0.2">
      <c r="A3729" s="214" t="s">
        <v>35596</v>
      </c>
      <c r="B3729" s="214" t="s">
        <v>35597</v>
      </c>
      <c r="C3729" s="214" t="s">
        <v>7637</v>
      </c>
      <c r="D3729" s="214" t="s">
        <v>51810</v>
      </c>
      <c r="E3729" t="s">
        <v>52724</v>
      </c>
    </row>
    <row r="3730" spans="1:5" x14ac:dyDescent="0.2">
      <c r="A3730" s="214" t="s">
        <v>35532</v>
      </c>
      <c r="B3730" s="214" t="s">
        <v>35533</v>
      </c>
      <c r="C3730" s="214" t="s">
        <v>7637</v>
      </c>
      <c r="D3730" s="214" t="s">
        <v>51810</v>
      </c>
      <c r="E3730" t="s">
        <v>52724</v>
      </c>
    </row>
    <row r="3731" spans="1:5" x14ac:dyDescent="0.2">
      <c r="A3731" s="214" t="s">
        <v>35538</v>
      </c>
      <c r="B3731" s="214" t="s">
        <v>35539</v>
      </c>
      <c r="C3731" s="214" t="s">
        <v>7637</v>
      </c>
      <c r="D3731" s="214" t="s">
        <v>51810</v>
      </c>
      <c r="E3731" t="s">
        <v>52724</v>
      </c>
    </row>
    <row r="3732" spans="1:5" x14ac:dyDescent="0.2">
      <c r="A3732" s="214" t="s">
        <v>35542</v>
      </c>
      <c r="B3732" s="214" t="s">
        <v>35543</v>
      </c>
      <c r="C3732" s="214" t="s">
        <v>7637</v>
      </c>
      <c r="D3732" s="214" t="s">
        <v>51810</v>
      </c>
      <c r="E3732" t="s">
        <v>52724</v>
      </c>
    </row>
    <row r="3733" spans="1:5" x14ac:dyDescent="0.2">
      <c r="A3733" s="214" t="s">
        <v>35544</v>
      </c>
      <c r="B3733" s="214" t="s">
        <v>35545</v>
      </c>
      <c r="C3733" s="214" t="s">
        <v>7637</v>
      </c>
      <c r="D3733" s="214" t="s">
        <v>51810</v>
      </c>
      <c r="E3733" t="s">
        <v>52724</v>
      </c>
    </row>
    <row r="3734" spans="1:5" x14ac:dyDescent="0.2">
      <c r="A3734" s="214" t="s">
        <v>35550</v>
      </c>
      <c r="B3734" s="214" t="s">
        <v>35551</v>
      </c>
      <c r="C3734" s="214" t="s">
        <v>7637</v>
      </c>
      <c r="D3734" s="214" t="s">
        <v>51810</v>
      </c>
      <c r="E3734" t="s">
        <v>52724</v>
      </c>
    </row>
    <row r="3735" spans="1:5" x14ac:dyDescent="0.2">
      <c r="A3735" s="214" t="s">
        <v>35534</v>
      </c>
      <c r="B3735" s="214" t="s">
        <v>35535</v>
      </c>
      <c r="C3735" s="214" t="s">
        <v>7637</v>
      </c>
      <c r="D3735" s="214" t="s">
        <v>51810</v>
      </c>
      <c r="E3735" t="s">
        <v>52724</v>
      </c>
    </row>
    <row r="3736" spans="1:5" x14ac:dyDescent="0.2">
      <c r="A3736" s="214" t="s">
        <v>35540</v>
      </c>
      <c r="B3736" s="214" t="s">
        <v>35541</v>
      </c>
      <c r="C3736" s="214" t="s">
        <v>7637</v>
      </c>
      <c r="D3736" s="214" t="s">
        <v>51810</v>
      </c>
      <c r="E3736" t="s">
        <v>52724</v>
      </c>
    </row>
    <row r="3737" spans="1:5" x14ac:dyDescent="0.2">
      <c r="A3737" s="214" t="s">
        <v>35536</v>
      </c>
      <c r="B3737" s="214" t="s">
        <v>35537</v>
      </c>
      <c r="C3737" s="214" t="s">
        <v>7637</v>
      </c>
      <c r="D3737" s="214" t="s">
        <v>51810</v>
      </c>
      <c r="E3737" t="s">
        <v>52724</v>
      </c>
    </row>
    <row r="3738" spans="1:5" x14ac:dyDescent="0.2">
      <c r="A3738" s="214" t="s">
        <v>35552</v>
      </c>
      <c r="B3738" s="214" t="s">
        <v>35553</v>
      </c>
      <c r="C3738" s="214" t="s">
        <v>7637</v>
      </c>
      <c r="D3738" s="214" t="s">
        <v>51810</v>
      </c>
      <c r="E3738" t="s">
        <v>52724</v>
      </c>
    </row>
    <row r="3739" spans="1:5" x14ac:dyDescent="0.2">
      <c r="A3739" s="214" t="s">
        <v>35546</v>
      </c>
      <c r="B3739" s="214" t="s">
        <v>35547</v>
      </c>
      <c r="C3739" s="214" t="s">
        <v>7637</v>
      </c>
      <c r="D3739" s="214" t="s">
        <v>51810</v>
      </c>
      <c r="E3739" t="s">
        <v>52724</v>
      </c>
    </row>
    <row r="3740" spans="1:5" x14ac:dyDescent="0.2">
      <c r="A3740" s="214" t="s">
        <v>35548</v>
      </c>
      <c r="B3740" s="214" t="s">
        <v>35549</v>
      </c>
      <c r="C3740" s="214" t="s">
        <v>7637</v>
      </c>
      <c r="D3740" s="214" t="s">
        <v>51810</v>
      </c>
      <c r="E3740" t="s">
        <v>52724</v>
      </c>
    </row>
    <row r="3741" spans="1:5" x14ac:dyDescent="0.2">
      <c r="A3741" s="214" t="s">
        <v>35554</v>
      </c>
      <c r="B3741" s="214" t="s">
        <v>35555</v>
      </c>
      <c r="C3741" s="214" t="s">
        <v>7637</v>
      </c>
      <c r="D3741" s="214" t="s">
        <v>51810</v>
      </c>
      <c r="E3741" t="s">
        <v>52724</v>
      </c>
    </row>
    <row r="3742" spans="1:5" x14ac:dyDescent="0.2">
      <c r="A3742" s="214" t="s">
        <v>35556</v>
      </c>
      <c r="B3742" s="214" t="s">
        <v>35557</v>
      </c>
      <c r="C3742" s="214" t="s">
        <v>7637</v>
      </c>
      <c r="D3742" s="214" t="s">
        <v>51810</v>
      </c>
      <c r="E3742" t="s">
        <v>52724</v>
      </c>
    </row>
    <row r="3743" spans="1:5" x14ac:dyDescent="0.2">
      <c r="A3743" s="214" t="s">
        <v>35558</v>
      </c>
      <c r="B3743" s="214" t="s">
        <v>35559</v>
      </c>
      <c r="C3743" s="214" t="s">
        <v>7637</v>
      </c>
      <c r="D3743" s="214" t="s">
        <v>51810</v>
      </c>
      <c r="E3743" t="s">
        <v>52724</v>
      </c>
    </row>
    <row r="3744" spans="1:5" x14ac:dyDescent="0.2">
      <c r="A3744" s="214" t="s">
        <v>35491</v>
      </c>
      <c r="B3744" s="214" t="s">
        <v>35492</v>
      </c>
      <c r="C3744" s="214" t="s">
        <v>7637</v>
      </c>
      <c r="D3744" s="214" t="s">
        <v>51810</v>
      </c>
      <c r="E3744" t="s">
        <v>52724</v>
      </c>
    </row>
    <row r="3745" spans="1:5" x14ac:dyDescent="0.2">
      <c r="A3745" s="214" t="s">
        <v>35489</v>
      </c>
      <c r="B3745" s="214" t="s">
        <v>35490</v>
      </c>
      <c r="C3745" s="214" t="s">
        <v>7637</v>
      </c>
      <c r="D3745" s="214" t="s">
        <v>51810</v>
      </c>
      <c r="E3745" t="s">
        <v>52724</v>
      </c>
    </row>
    <row r="3746" spans="1:5" x14ac:dyDescent="0.2">
      <c r="A3746" s="214" t="s">
        <v>36125</v>
      </c>
      <c r="B3746" s="214" t="s">
        <v>36126</v>
      </c>
      <c r="C3746" s="214" t="s">
        <v>7637</v>
      </c>
      <c r="D3746" s="214" t="s">
        <v>51810</v>
      </c>
      <c r="E3746" t="s">
        <v>52724</v>
      </c>
    </row>
    <row r="3747" spans="1:5" x14ac:dyDescent="0.2">
      <c r="A3747" s="214" t="s">
        <v>36121</v>
      </c>
      <c r="B3747" s="214" t="s">
        <v>36122</v>
      </c>
      <c r="C3747" s="214" t="s">
        <v>7637</v>
      </c>
      <c r="D3747" s="214" t="s">
        <v>51810</v>
      </c>
      <c r="E3747" t="s">
        <v>52724</v>
      </c>
    </row>
    <row r="3748" spans="1:5" x14ac:dyDescent="0.2">
      <c r="A3748" s="214" t="s">
        <v>36127</v>
      </c>
      <c r="B3748" s="214" t="s">
        <v>36126</v>
      </c>
      <c r="C3748" s="214" t="s">
        <v>7637</v>
      </c>
      <c r="D3748" s="214" t="s">
        <v>51810</v>
      </c>
      <c r="E3748" t="s">
        <v>52724</v>
      </c>
    </row>
    <row r="3749" spans="1:5" x14ac:dyDescent="0.2">
      <c r="A3749" s="214" t="s">
        <v>36123</v>
      </c>
      <c r="B3749" s="214" t="s">
        <v>36122</v>
      </c>
      <c r="C3749" s="214" t="s">
        <v>7637</v>
      </c>
      <c r="D3749" s="214" t="s">
        <v>51810</v>
      </c>
      <c r="E3749" t="s">
        <v>52724</v>
      </c>
    </row>
    <row r="3750" spans="1:5" x14ac:dyDescent="0.2">
      <c r="A3750" s="214" t="s">
        <v>36128</v>
      </c>
      <c r="B3750" s="214" t="s">
        <v>36126</v>
      </c>
      <c r="C3750" s="214" t="s">
        <v>7637</v>
      </c>
      <c r="D3750" s="214" t="s">
        <v>51810</v>
      </c>
      <c r="E3750" t="s">
        <v>52724</v>
      </c>
    </row>
    <row r="3751" spans="1:5" x14ac:dyDescent="0.2">
      <c r="A3751" s="214" t="s">
        <v>36124</v>
      </c>
      <c r="B3751" s="214" t="s">
        <v>36122</v>
      </c>
      <c r="C3751" s="214" t="s">
        <v>7637</v>
      </c>
      <c r="D3751" s="214" t="s">
        <v>51810</v>
      </c>
      <c r="E3751" t="s">
        <v>52724</v>
      </c>
    </row>
    <row r="3752" spans="1:5" x14ac:dyDescent="0.2">
      <c r="A3752" s="214" t="s">
        <v>35065</v>
      </c>
      <c r="B3752" s="214" t="s">
        <v>35066</v>
      </c>
      <c r="C3752" s="214" t="s">
        <v>7637</v>
      </c>
      <c r="D3752" s="214" t="s">
        <v>51810</v>
      </c>
      <c r="E3752" t="s">
        <v>52724</v>
      </c>
    </row>
    <row r="3753" spans="1:5" x14ac:dyDescent="0.2">
      <c r="A3753" s="214" t="s">
        <v>35063</v>
      </c>
      <c r="B3753" s="214" t="s">
        <v>35064</v>
      </c>
      <c r="C3753" s="214" t="s">
        <v>7637</v>
      </c>
      <c r="D3753" s="214" t="s">
        <v>51810</v>
      </c>
      <c r="E3753" t="s">
        <v>52724</v>
      </c>
    </row>
    <row r="3754" spans="1:5" x14ac:dyDescent="0.2">
      <c r="A3754" s="214" t="s">
        <v>35061</v>
      </c>
      <c r="B3754" s="214" t="s">
        <v>35062</v>
      </c>
      <c r="C3754" s="214" t="s">
        <v>7637</v>
      </c>
      <c r="D3754" s="214" t="s">
        <v>51810</v>
      </c>
      <c r="E3754" t="s">
        <v>52724</v>
      </c>
    </row>
    <row r="3755" spans="1:5" x14ac:dyDescent="0.2">
      <c r="A3755" s="214" t="s">
        <v>35111</v>
      </c>
      <c r="B3755" s="214" t="s">
        <v>35112</v>
      </c>
      <c r="C3755" s="214" t="s">
        <v>7637</v>
      </c>
      <c r="D3755" s="214" t="s">
        <v>51810</v>
      </c>
      <c r="E3755" t="s">
        <v>52724</v>
      </c>
    </row>
    <row r="3756" spans="1:5" x14ac:dyDescent="0.2">
      <c r="A3756" s="214" t="s">
        <v>35101</v>
      </c>
      <c r="B3756" s="214" t="s">
        <v>35102</v>
      </c>
      <c r="C3756" s="214" t="s">
        <v>7637</v>
      </c>
      <c r="D3756" s="214" t="s">
        <v>51810</v>
      </c>
      <c r="E3756" t="s">
        <v>52724</v>
      </c>
    </row>
    <row r="3757" spans="1:5" x14ac:dyDescent="0.2">
      <c r="A3757" s="214" t="s">
        <v>35099</v>
      </c>
      <c r="B3757" s="214" t="s">
        <v>35100</v>
      </c>
      <c r="C3757" s="214" t="s">
        <v>7637</v>
      </c>
      <c r="D3757" s="214" t="s">
        <v>51810</v>
      </c>
      <c r="E3757" t="s">
        <v>52724</v>
      </c>
    </row>
    <row r="3758" spans="1:5" x14ac:dyDescent="0.2">
      <c r="A3758" s="214" t="s">
        <v>35097</v>
      </c>
      <c r="B3758" s="214" t="s">
        <v>35098</v>
      </c>
      <c r="C3758" s="214" t="s">
        <v>7637</v>
      </c>
      <c r="D3758" s="214" t="s">
        <v>51810</v>
      </c>
      <c r="E3758" t="s">
        <v>52724</v>
      </c>
    </row>
    <row r="3759" spans="1:5" x14ac:dyDescent="0.2">
      <c r="A3759" s="214" t="s">
        <v>35109</v>
      </c>
      <c r="B3759" s="214" t="s">
        <v>35110</v>
      </c>
      <c r="C3759" s="214" t="s">
        <v>7637</v>
      </c>
      <c r="D3759" s="214" t="s">
        <v>51810</v>
      </c>
      <c r="E3759" t="s">
        <v>52724</v>
      </c>
    </row>
    <row r="3760" spans="1:5" x14ac:dyDescent="0.2">
      <c r="A3760" s="214" t="s">
        <v>36058</v>
      </c>
      <c r="B3760" s="214" t="s">
        <v>36059</v>
      </c>
      <c r="C3760" s="214" t="s">
        <v>7637</v>
      </c>
      <c r="D3760" s="214" t="s">
        <v>51810</v>
      </c>
      <c r="E3760" t="s">
        <v>52724</v>
      </c>
    </row>
    <row r="3761" spans="1:5" x14ac:dyDescent="0.2">
      <c r="A3761" s="214" t="s">
        <v>36056</v>
      </c>
      <c r="B3761" s="214" t="s">
        <v>36057</v>
      </c>
      <c r="C3761" s="214" t="s">
        <v>7637</v>
      </c>
      <c r="D3761" s="214" t="s">
        <v>51810</v>
      </c>
      <c r="E3761" t="s">
        <v>52724</v>
      </c>
    </row>
    <row r="3762" spans="1:5" x14ac:dyDescent="0.2">
      <c r="A3762" s="214" t="s">
        <v>29439</v>
      </c>
      <c r="B3762" s="214" t="s">
        <v>29440</v>
      </c>
      <c r="C3762" s="214" t="s">
        <v>7637</v>
      </c>
      <c r="D3762" s="214" t="s">
        <v>51810</v>
      </c>
      <c r="E3762" t="s">
        <v>52724</v>
      </c>
    </row>
    <row r="3763" spans="1:5" x14ac:dyDescent="0.2">
      <c r="A3763" s="214" t="s">
        <v>18616</v>
      </c>
      <c r="B3763" s="214" t="s">
        <v>18617</v>
      </c>
      <c r="C3763" s="214" t="s">
        <v>7637</v>
      </c>
      <c r="D3763" s="214" t="s">
        <v>51810</v>
      </c>
      <c r="E3763" t="s">
        <v>52724</v>
      </c>
    </row>
    <row r="3764" spans="1:5" x14ac:dyDescent="0.2">
      <c r="A3764" s="214" t="s">
        <v>7643</v>
      </c>
      <c r="B3764" s="214" t="s">
        <v>7644</v>
      </c>
      <c r="C3764" s="214" t="s">
        <v>7637</v>
      </c>
      <c r="D3764" s="214" t="s">
        <v>51810</v>
      </c>
      <c r="E3764" t="s">
        <v>52724</v>
      </c>
    </row>
    <row r="3765" spans="1:5" x14ac:dyDescent="0.2">
      <c r="A3765" s="214" t="s">
        <v>29437</v>
      </c>
      <c r="B3765" s="214" t="s">
        <v>29438</v>
      </c>
      <c r="C3765" s="214" t="s">
        <v>7637</v>
      </c>
      <c r="D3765" s="214" t="s">
        <v>51810</v>
      </c>
      <c r="E3765" t="s">
        <v>52724</v>
      </c>
    </row>
    <row r="3766" spans="1:5" x14ac:dyDescent="0.2">
      <c r="A3766" s="214" t="s">
        <v>29463</v>
      </c>
      <c r="B3766" s="214" t="s">
        <v>29464</v>
      </c>
      <c r="C3766" s="214" t="s">
        <v>7637</v>
      </c>
      <c r="D3766" s="214" t="s">
        <v>51810</v>
      </c>
      <c r="E3766" t="s">
        <v>52724</v>
      </c>
    </row>
    <row r="3767" spans="1:5" x14ac:dyDescent="0.2">
      <c r="A3767" s="214" t="s">
        <v>29465</v>
      </c>
      <c r="B3767" s="214" t="s">
        <v>29466</v>
      </c>
      <c r="C3767" s="214" t="s">
        <v>7637</v>
      </c>
      <c r="D3767" s="214" t="s">
        <v>51810</v>
      </c>
      <c r="E3767" t="s">
        <v>52724</v>
      </c>
    </row>
    <row r="3768" spans="1:5" x14ac:dyDescent="0.2">
      <c r="A3768" s="214" t="s">
        <v>29467</v>
      </c>
      <c r="B3768" s="214" t="s">
        <v>29468</v>
      </c>
      <c r="C3768" s="214" t="s">
        <v>7637</v>
      </c>
      <c r="D3768" s="214" t="s">
        <v>51810</v>
      </c>
      <c r="E3768" t="s">
        <v>52724</v>
      </c>
    </row>
    <row r="3769" spans="1:5" x14ac:dyDescent="0.2">
      <c r="A3769" s="214" t="s">
        <v>29469</v>
      </c>
      <c r="B3769" s="214" t="s">
        <v>29470</v>
      </c>
      <c r="C3769" s="214" t="s">
        <v>7637</v>
      </c>
      <c r="D3769" s="214" t="s">
        <v>51810</v>
      </c>
      <c r="E3769" t="s">
        <v>52724</v>
      </c>
    </row>
    <row r="3770" spans="1:5" x14ac:dyDescent="0.2">
      <c r="A3770" s="214" t="s">
        <v>29471</v>
      </c>
      <c r="B3770" s="214" t="s">
        <v>29472</v>
      </c>
      <c r="C3770" s="214" t="s">
        <v>7637</v>
      </c>
      <c r="D3770" s="214" t="s">
        <v>51810</v>
      </c>
      <c r="E3770" t="s">
        <v>52724</v>
      </c>
    </row>
    <row r="3771" spans="1:5" x14ac:dyDescent="0.2">
      <c r="A3771" s="214" t="s">
        <v>35723</v>
      </c>
      <c r="B3771" s="214" t="s">
        <v>35722</v>
      </c>
      <c r="C3771" s="214" t="s">
        <v>7637</v>
      </c>
      <c r="D3771" s="214" t="s">
        <v>51810</v>
      </c>
      <c r="E3771" t="s">
        <v>52724</v>
      </c>
    </row>
    <row r="3772" spans="1:5" x14ac:dyDescent="0.2">
      <c r="A3772" s="214" t="s">
        <v>35726</v>
      </c>
      <c r="B3772" s="214" t="s">
        <v>35725</v>
      </c>
      <c r="C3772" s="214" t="s">
        <v>7637</v>
      </c>
      <c r="D3772" s="214" t="s">
        <v>51810</v>
      </c>
      <c r="E3772" t="s">
        <v>52724</v>
      </c>
    </row>
    <row r="3773" spans="1:5" x14ac:dyDescent="0.2">
      <c r="A3773" s="214" t="s">
        <v>35729</v>
      </c>
      <c r="B3773" s="214" t="s">
        <v>35728</v>
      </c>
      <c r="C3773" s="214" t="s">
        <v>7637</v>
      </c>
      <c r="D3773" s="214" t="s">
        <v>51810</v>
      </c>
      <c r="E3773" t="s">
        <v>52724</v>
      </c>
    </row>
    <row r="3774" spans="1:5" x14ac:dyDescent="0.2">
      <c r="A3774" s="214" t="s">
        <v>35732</v>
      </c>
      <c r="B3774" s="214" t="s">
        <v>35731</v>
      </c>
      <c r="C3774" s="214" t="s">
        <v>7637</v>
      </c>
      <c r="D3774" s="214" t="s">
        <v>51810</v>
      </c>
      <c r="E3774" t="s">
        <v>52724</v>
      </c>
    </row>
    <row r="3775" spans="1:5" x14ac:dyDescent="0.2">
      <c r="A3775" s="214" t="s">
        <v>35721</v>
      </c>
      <c r="B3775" s="214" t="s">
        <v>35722</v>
      </c>
      <c r="C3775" s="214" t="s">
        <v>7637</v>
      </c>
      <c r="D3775" s="214" t="s">
        <v>51810</v>
      </c>
      <c r="E3775" t="s">
        <v>52724</v>
      </c>
    </row>
    <row r="3776" spans="1:5" x14ac:dyDescent="0.2">
      <c r="A3776" s="214" t="s">
        <v>35724</v>
      </c>
      <c r="B3776" s="214" t="s">
        <v>35725</v>
      </c>
      <c r="C3776" s="214" t="s">
        <v>7637</v>
      </c>
      <c r="D3776" s="214" t="s">
        <v>51810</v>
      </c>
      <c r="E3776" t="s">
        <v>52724</v>
      </c>
    </row>
    <row r="3777" spans="1:5" x14ac:dyDescent="0.2">
      <c r="A3777" s="214" t="s">
        <v>35727</v>
      </c>
      <c r="B3777" s="214" t="s">
        <v>35728</v>
      </c>
      <c r="C3777" s="214" t="s">
        <v>7637</v>
      </c>
      <c r="D3777" s="214" t="s">
        <v>51810</v>
      </c>
      <c r="E3777" t="s">
        <v>52724</v>
      </c>
    </row>
    <row r="3778" spans="1:5" x14ac:dyDescent="0.2">
      <c r="A3778" s="214" t="s">
        <v>35730</v>
      </c>
      <c r="B3778" s="214" t="s">
        <v>35731</v>
      </c>
      <c r="C3778" s="214" t="s">
        <v>7637</v>
      </c>
      <c r="D3778" s="214" t="s">
        <v>51810</v>
      </c>
      <c r="E3778" t="s">
        <v>52724</v>
      </c>
    </row>
    <row r="3779" spans="1:5" x14ac:dyDescent="0.2">
      <c r="A3779" s="214" t="s">
        <v>35742</v>
      </c>
      <c r="B3779" s="214" t="s">
        <v>35743</v>
      </c>
      <c r="C3779" s="214" t="s">
        <v>7637</v>
      </c>
      <c r="D3779" s="214" t="s">
        <v>51810</v>
      </c>
      <c r="E3779" t="s">
        <v>52724</v>
      </c>
    </row>
    <row r="3780" spans="1:5" x14ac:dyDescent="0.2">
      <c r="A3780" s="214" t="s">
        <v>35744</v>
      </c>
      <c r="B3780" s="214" t="s">
        <v>35745</v>
      </c>
      <c r="C3780" s="214" t="s">
        <v>7637</v>
      </c>
      <c r="D3780" s="214" t="s">
        <v>51810</v>
      </c>
      <c r="E3780" t="s">
        <v>52724</v>
      </c>
    </row>
    <row r="3781" spans="1:5" x14ac:dyDescent="0.2">
      <c r="A3781" s="214" t="s">
        <v>35747</v>
      </c>
      <c r="B3781" s="214" t="s">
        <v>35748</v>
      </c>
      <c r="C3781" s="214" t="s">
        <v>7637</v>
      </c>
      <c r="D3781" s="214" t="s">
        <v>51810</v>
      </c>
      <c r="E3781" t="s">
        <v>52724</v>
      </c>
    </row>
    <row r="3782" spans="1:5" x14ac:dyDescent="0.2">
      <c r="A3782" s="214" t="s">
        <v>35750</v>
      </c>
      <c r="B3782" s="214" t="s">
        <v>35751</v>
      </c>
      <c r="C3782" s="214" t="s">
        <v>7637</v>
      </c>
      <c r="D3782" s="214" t="s">
        <v>51810</v>
      </c>
      <c r="E3782" t="s">
        <v>52724</v>
      </c>
    </row>
    <row r="3783" spans="1:5" x14ac:dyDescent="0.2">
      <c r="A3783" s="214" t="s">
        <v>36129</v>
      </c>
      <c r="B3783" s="214" t="s">
        <v>36130</v>
      </c>
      <c r="C3783" s="214" t="s">
        <v>7637</v>
      </c>
      <c r="D3783" s="214" t="s">
        <v>51810</v>
      </c>
      <c r="E3783" t="s">
        <v>52724</v>
      </c>
    </row>
    <row r="3784" spans="1:5" x14ac:dyDescent="0.2">
      <c r="A3784" s="214" t="s">
        <v>36131</v>
      </c>
      <c r="B3784" s="214" t="s">
        <v>36132</v>
      </c>
      <c r="C3784" s="214" t="s">
        <v>7637</v>
      </c>
      <c r="D3784" s="214" t="s">
        <v>51810</v>
      </c>
      <c r="E3784" t="s">
        <v>52724</v>
      </c>
    </row>
    <row r="3785" spans="1:5" x14ac:dyDescent="0.2">
      <c r="A3785" s="214" t="s">
        <v>35746</v>
      </c>
      <c r="B3785" s="214" t="s">
        <v>35745</v>
      </c>
      <c r="C3785" s="214" t="s">
        <v>7637</v>
      </c>
      <c r="D3785" s="214" t="s">
        <v>51810</v>
      </c>
      <c r="E3785" t="s">
        <v>52724</v>
      </c>
    </row>
    <row r="3786" spans="1:5" x14ac:dyDescent="0.2">
      <c r="A3786" s="214" t="s">
        <v>35749</v>
      </c>
      <c r="B3786" s="214" t="s">
        <v>35748</v>
      </c>
      <c r="C3786" s="214" t="s">
        <v>7637</v>
      </c>
      <c r="D3786" s="214" t="s">
        <v>51810</v>
      </c>
      <c r="E3786" t="s">
        <v>52724</v>
      </c>
    </row>
    <row r="3787" spans="1:5" x14ac:dyDescent="0.2">
      <c r="A3787" s="214" t="s">
        <v>35752</v>
      </c>
      <c r="B3787" s="214" t="s">
        <v>35751</v>
      </c>
      <c r="C3787" s="214" t="s">
        <v>7637</v>
      </c>
      <c r="D3787" s="214" t="s">
        <v>51810</v>
      </c>
      <c r="E3787" t="s">
        <v>52724</v>
      </c>
    </row>
    <row r="3788" spans="1:5" x14ac:dyDescent="0.2">
      <c r="A3788" s="214" t="s">
        <v>36118</v>
      </c>
      <c r="B3788" s="214" t="s">
        <v>50166</v>
      </c>
      <c r="C3788" s="214" t="s">
        <v>7637</v>
      </c>
      <c r="D3788" s="214" t="s">
        <v>51810</v>
      </c>
      <c r="E3788" t="s">
        <v>52724</v>
      </c>
    </row>
    <row r="3789" spans="1:5" x14ac:dyDescent="0.2">
      <c r="A3789" s="214" t="s">
        <v>36119</v>
      </c>
      <c r="B3789" s="214" t="s">
        <v>50166</v>
      </c>
      <c r="C3789" s="214" t="s">
        <v>7637</v>
      </c>
      <c r="D3789" s="214" t="s">
        <v>51810</v>
      </c>
      <c r="E3789" t="s">
        <v>52724</v>
      </c>
    </row>
    <row r="3790" spans="1:5" x14ac:dyDescent="0.2">
      <c r="A3790" s="214" t="s">
        <v>36120</v>
      </c>
      <c r="B3790" s="214" t="s">
        <v>50166</v>
      </c>
      <c r="C3790" s="214" t="s">
        <v>7637</v>
      </c>
      <c r="D3790" s="214" t="s">
        <v>51810</v>
      </c>
      <c r="E3790" t="s">
        <v>52724</v>
      </c>
    </row>
    <row r="3791" spans="1:5" x14ac:dyDescent="0.2">
      <c r="A3791" s="214" t="s">
        <v>36112</v>
      </c>
      <c r="B3791" s="214" t="s">
        <v>36113</v>
      </c>
      <c r="C3791" s="214" t="s">
        <v>7637</v>
      </c>
      <c r="D3791" s="214" t="s">
        <v>51810</v>
      </c>
      <c r="E3791" t="s">
        <v>52724</v>
      </c>
    </row>
    <row r="3792" spans="1:5" x14ac:dyDescent="0.2">
      <c r="A3792" s="214" t="s">
        <v>36114</v>
      </c>
      <c r="B3792" s="214" t="s">
        <v>36115</v>
      </c>
      <c r="C3792" s="214" t="s">
        <v>7637</v>
      </c>
      <c r="D3792" s="214" t="s">
        <v>51810</v>
      </c>
      <c r="E3792" t="s">
        <v>52724</v>
      </c>
    </row>
    <row r="3793" spans="1:5" x14ac:dyDescent="0.2">
      <c r="A3793" s="214" t="s">
        <v>36116</v>
      </c>
      <c r="B3793" s="214" t="s">
        <v>36117</v>
      </c>
      <c r="C3793" s="214" t="s">
        <v>7637</v>
      </c>
      <c r="D3793" s="214" t="s">
        <v>51810</v>
      </c>
      <c r="E3793" t="s">
        <v>52724</v>
      </c>
    </row>
    <row r="3794" spans="1:5" x14ac:dyDescent="0.2">
      <c r="A3794" s="214" t="s">
        <v>35704</v>
      </c>
      <c r="B3794" s="214" t="s">
        <v>35705</v>
      </c>
      <c r="C3794" s="214" t="s">
        <v>7637</v>
      </c>
      <c r="D3794" s="214" t="s">
        <v>51810</v>
      </c>
      <c r="E3794" t="s">
        <v>52724</v>
      </c>
    </row>
    <row r="3795" spans="1:5" x14ac:dyDescent="0.2">
      <c r="A3795" s="214" t="s">
        <v>35757</v>
      </c>
      <c r="B3795" s="214" t="s">
        <v>35758</v>
      </c>
      <c r="C3795" s="214" t="s">
        <v>7637</v>
      </c>
      <c r="D3795" s="214" t="s">
        <v>51810</v>
      </c>
      <c r="E3795" t="s">
        <v>52724</v>
      </c>
    </row>
    <row r="3796" spans="1:5" x14ac:dyDescent="0.2">
      <c r="A3796" s="214" t="s">
        <v>35759</v>
      </c>
      <c r="B3796" s="214" t="s">
        <v>35760</v>
      </c>
      <c r="C3796" s="214" t="s">
        <v>7637</v>
      </c>
      <c r="D3796" s="214" t="s">
        <v>51810</v>
      </c>
      <c r="E3796" t="s">
        <v>52724</v>
      </c>
    </row>
    <row r="3797" spans="1:5" x14ac:dyDescent="0.2">
      <c r="A3797" s="214" t="s">
        <v>35761</v>
      </c>
      <c r="B3797" s="214" t="s">
        <v>35762</v>
      </c>
      <c r="C3797" s="214" t="s">
        <v>7637</v>
      </c>
      <c r="D3797" s="214" t="s">
        <v>51810</v>
      </c>
      <c r="E3797" t="s">
        <v>52724</v>
      </c>
    </row>
    <row r="3798" spans="1:5" x14ac:dyDescent="0.2">
      <c r="A3798" s="214" t="s">
        <v>35763</v>
      </c>
      <c r="B3798" s="214" t="s">
        <v>35764</v>
      </c>
      <c r="C3798" s="214" t="s">
        <v>7637</v>
      </c>
      <c r="D3798" s="214" t="s">
        <v>51810</v>
      </c>
      <c r="E3798" t="s">
        <v>52724</v>
      </c>
    </row>
    <row r="3799" spans="1:5" x14ac:dyDescent="0.2">
      <c r="A3799" s="214" t="s">
        <v>29367</v>
      </c>
      <c r="B3799" s="214" t="s">
        <v>29368</v>
      </c>
      <c r="C3799" s="214" t="s">
        <v>7637</v>
      </c>
      <c r="D3799" s="214" t="s">
        <v>51810</v>
      </c>
      <c r="E3799" t="s">
        <v>52724</v>
      </c>
    </row>
    <row r="3800" spans="1:5" x14ac:dyDescent="0.2">
      <c r="A3800" s="214" t="s">
        <v>29365</v>
      </c>
      <c r="B3800" s="214" t="s">
        <v>29366</v>
      </c>
      <c r="C3800" s="214" t="s">
        <v>7637</v>
      </c>
      <c r="D3800" s="214" t="s">
        <v>51810</v>
      </c>
      <c r="E3800" t="s">
        <v>52724</v>
      </c>
    </row>
    <row r="3801" spans="1:5" x14ac:dyDescent="0.2">
      <c r="A3801" s="214" t="s">
        <v>29361</v>
      </c>
      <c r="B3801" s="214" t="s">
        <v>29362</v>
      </c>
      <c r="C3801" s="214" t="s">
        <v>7637</v>
      </c>
      <c r="D3801" s="214" t="s">
        <v>51810</v>
      </c>
      <c r="E3801" t="s">
        <v>52724</v>
      </c>
    </row>
    <row r="3802" spans="1:5" x14ac:dyDescent="0.2">
      <c r="A3802" s="214" t="s">
        <v>36080</v>
      </c>
      <c r="B3802" s="214" t="s">
        <v>36081</v>
      </c>
      <c r="C3802" s="214" t="s">
        <v>7637</v>
      </c>
      <c r="D3802" s="214" t="s">
        <v>51810</v>
      </c>
      <c r="E3802" t="s">
        <v>52724</v>
      </c>
    </row>
    <row r="3803" spans="1:5" x14ac:dyDescent="0.2">
      <c r="A3803" s="214" t="s">
        <v>36082</v>
      </c>
      <c r="B3803" s="214" t="s">
        <v>36083</v>
      </c>
      <c r="C3803" s="214" t="s">
        <v>7637</v>
      </c>
      <c r="D3803" s="214" t="s">
        <v>51810</v>
      </c>
      <c r="E3803" t="s">
        <v>52724</v>
      </c>
    </row>
    <row r="3804" spans="1:5" x14ac:dyDescent="0.2">
      <c r="A3804" s="214" t="s">
        <v>36084</v>
      </c>
      <c r="B3804" s="214" t="s">
        <v>36085</v>
      </c>
      <c r="C3804" s="214" t="s">
        <v>7637</v>
      </c>
      <c r="D3804" s="214" t="s">
        <v>51810</v>
      </c>
      <c r="E3804" t="s">
        <v>52724</v>
      </c>
    </row>
    <row r="3805" spans="1:5" x14ac:dyDescent="0.2">
      <c r="A3805" s="214" t="s">
        <v>36086</v>
      </c>
      <c r="B3805" s="214" t="s">
        <v>36087</v>
      </c>
      <c r="C3805" s="214" t="s">
        <v>7637</v>
      </c>
      <c r="D3805" s="214" t="s">
        <v>51810</v>
      </c>
      <c r="E3805" t="s">
        <v>52724</v>
      </c>
    </row>
    <row r="3806" spans="1:5" x14ac:dyDescent="0.2">
      <c r="A3806" s="214" t="s">
        <v>35706</v>
      </c>
      <c r="B3806" s="214" t="s">
        <v>35707</v>
      </c>
      <c r="C3806" s="214" t="s">
        <v>7637</v>
      </c>
      <c r="D3806" s="214" t="s">
        <v>51810</v>
      </c>
      <c r="E3806" t="s">
        <v>52724</v>
      </c>
    </row>
    <row r="3807" spans="1:5" x14ac:dyDescent="0.2">
      <c r="A3807" s="214" t="s">
        <v>35708</v>
      </c>
      <c r="B3807" s="214" t="s">
        <v>35709</v>
      </c>
      <c r="C3807" s="214" t="s">
        <v>7637</v>
      </c>
      <c r="D3807" s="214" t="s">
        <v>51810</v>
      </c>
      <c r="E3807" t="s">
        <v>52724</v>
      </c>
    </row>
    <row r="3808" spans="1:5" x14ac:dyDescent="0.2">
      <c r="A3808" s="214" t="s">
        <v>35710</v>
      </c>
      <c r="B3808" s="214" t="s">
        <v>35711</v>
      </c>
      <c r="C3808" s="214" t="s">
        <v>7637</v>
      </c>
      <c r="D3808" s="214" t="s">
        <v>51810</v>
      </c>
      <c r="E3808" t="s">
        <v>52724</v>
      </c>
    </row>
    <row r="3809" spans="1:5" x14ac:dyDescent="0.2">
      <c r="A3809" s="214" t="s">
        <v>35712</v>
      </c>
      <c r="B3809" s="214" t="s">
        <v>35713</v>
      </c>
      <c r="C3809" s="214" t="s">
        <v>7637</v>
      </c>
      <c r="D3809" s="214" t="s">
        <v>51810</v>
      </c>
      <c r="E3809" t="s">
        <v>52724</v>
      </c>
    </row>
    <row r="3810" spans="1:5" x14ac:dyDescent="0.2">
      <c r="A3810" s="214" t="s">
        <v>35714</v>
      </c>
      <c r="B3810" s="214" t="s">
        <v>35715</v>
      </c>
      <c r="C3810" s="214" t="s">
        <v>7637</v>
      </c>
      <c r="D3810" s="214" t="s">
        <v>51810</v>
      </c>
      <c r="E3810" t="s">
        <v>52724</v>
      </c>
    </row>
    <row r="3811" spans="1:5" x14ac:dyDescent="0.2">
      <c r="A3811" s="214" t="s">
        <v>35240</v>
      </c>
      <c r="B3811" s="214" t="s">
        <v>35241</v>
      </c>
      <c r="C3811" s="214" t="s">
        <v>7637</v>
      </c>
      <c r="D3811" s="214" t="s">
        <v>51810</v>
      </c>
      <c r="E3811" t="s">
        <v>52724</v>
      </c>
    </row>
    <row r="3812" spans="1:5" x14ac:dyDescent="0.2">
      <c r="A3812" s="214" t="s">
        <v>35234</v>
      </c>
      <c r="B3812" s="214" t="s">
        <v>35235</v>
      </c>
      <c r="C3812" s="214" t="s">
        <v>7637</v>
      </c>
      <c r="D3812" s="214" t="s">
        <v>51810</v>
      </c>
      <c r="E3812" t="s">
        <v>52724</v>
      </c>
    </row>
    <row r="3813" spans="1:5" x14ac:dyDescent="0.2">
      <c r="A3813" s="214" t="s">
        <v>35232</v>
      </c>
      <c r="B3813" s="214" t="s">
        <v>35233</v>
      </c>
      <c r="C3813" s="214" t="s">
        <v>7637</v>
      </c>
      <c r="D3813" s="214" t="s">
        <v>51810</v>
      </c>
      <c r="E3813" t="s">
        <v>52724</v>
      </c>
    </row>
    <row r="3814" spans="1:5" x14ac:dyDescent="0.2">
      <c r="A3814" s="214" t="s">
        <v>35397</v>
      </c>
      <c r="B3814" s="214" t="s">
        <v>35398</v>
      </c>
      <c r="C3814" s="214" t="s">
        <v>7637</v>
      </c>
      <c r="D3814" s="214" t="s">
        <v>51810</v>
      </c>
      <c r="E3814" t="s">
        <v>52724</v>
      </c>
    </row>
    <row r="3815" spans="1:5" x14ac:dyDescent="0.2">
      <c r="A3815" s="214" t="s">
        <v>35395</v>
      </c>
      <c r="B3815" s="214" t="s">
        <v>35396</v>
      </c>
      <c r="C3815" s="214" t="s">
        <v>7637</v>
      </c>
      <c r="D3815" s="214" t="s">
        <v>51810</v>
      </c>
      <c r="E3815" t="s">
        <v>52724</v>
      </c>
    </row>
    <row r="3816" spans="1:5" x14ac:dyDescent="0.2">
      <c r="A3816" s="214" t="s">
        <v>36024</v>
      </c>
      <c r="B3816" s="214" t="s">
        <v>36025</v>
      </c>
      <c r="C3816" s="214" t="s">
        <v>7637</v>
      </c>
      <c r="D3816" s="214" t="s">
        <v>51810</v>
      </c>
      <c r="E3816" t="s">
        <v>52724</v>
      </c>
    </row>
    <row r="3817" spans="1:5" x14ac:dyDescent="0.2">
      <c r="A3817" s="214" t="s">
        <v>36026</v>
      </c>
      <c r="B3817" s="214" t="s">
        <v>36027</v>
      </c>
      <c r="C3817" s="214" t="s">
        <v>7637</v>
      </c>
      <c r="D3817" s="214" t="s">
        <v>51810</v>
      </c>
      <c r="E3817" t="s">
        <v>52724</v>
      </c>
    </row>
    <row r="3818" spans="1:5" x14ac:dyDescent="0.2">
      <c r="A3818" s="214" t="s">
        <v>35263</v>
      </c>
      <c r="B3818" s="214" t="s">
        <v>35264</v>
      </c>
      <c r="C3818" s="214" t="s">
        <v>7637</v>
      </c>
      <c r="D3818" s="214" t="s">
        <v>51810</v>
      </c>
      <c r="E3818" t="s">
        <v>52724</v>
      </c>
    </row>
    <row r="3819" spans="1:5" x14ac:dyDescent="0.2">
      <c r="A3819" s="214" t="s">
        <v>35267</v>
      </c>
      <c r="B3819" s="214" t="s">
        <v>35268</v>
      </c>
      <c r="C3819" s="214" t="s">
        <v>7637</v>
      </c>
      <c r="D3819" s="214" t="s">
        <v>51810</v>
      </c>
      <c r="E3819" t="s">
        <v>52724</v>
      </c>
    </row>
    <row r="3820" spans="1:5" x14ac:dyDescent="0.2">
      <c r="A3820" s="214" t="s">
        <v>29335</v>
      </c>
      <c r="B3820" s="214" t="s">
        <v>29336</v>
      </c>
      <c r="C3820" s="214" t="s">
        <v>7637</v>
      </c>
      <c r="D3820" s="214" t="s">
        <v>51810</v>
      </c>
      <c r="E3820" t="s">
        <v>52724</v>
      </c>
    </row>
    <row r="3821" spans="1:5" x14ac:dyDescent="0.2">
      <c r="A3821" s="214" t="s">
        <v>35269</v>
      </c>
      <c r="B3821" s="214" t="s">
        <v>35270</v>
      </c>
      <c r="C3821" s="214" t="s">
        <v>7637</v>
      </c>
      <c r="D3821" s="214" t="s">
        <v>51810</v>
      </c>
      <c r="E3821" t="s">
        <v>52724</v>
      </c>
    </row>
    <row r="3822" spans="1:5" x14ac:dyDescent="0.2">
      <c r="A3822" s="214" t="s">
        <v>35271</v>
      </c>
      <c r="B3822" s="214" t="s">
        <v>35272</v>
      </c>
      <c r="C3822" s="214" t="s">
        <v>7637</v>
      </c>
      <c r="D3822" s="214" t="s">
        <v>51810</v>
      </c>
      <c r="E3822" t="s">
        <v>52724</v>
      </c>
    </row>
    <row r="3823" spans="1:5" x14ac:dyDescent="0.2">
      <c r="A3823" s="214" t="s">
        <v>35273</v>
      </c>
      <c r="B3823" s="214" t="s">
        <v>35274</v>
      </c>
      <c r="C3823" s="214" t="s">
        <v>7637</v>
      </c>
      <c r="D3823" s="214" t="s">
        <v>51810</v>
      </c>
      <c r="E3823" t="s">
        <v>52724</v>
      </c>
    </row>
    <row r="3824" spans="1:5" x14ac:dyDescent="0.2">
      <c r="A3824" s="214" t="s">
        <v>35275</v>
      </c>
      <c r="B3824" s="214" t="s">
        <v>35276</v>
      </c>
      <c r="C3824" s="214" t="s">
        <v>7637</v>
      </c>
      <c r="D3824" s="214" t="s">
        <v>51810</v>
      </c>
      <c r="E3824" t="s">
        <v>52724</v>
      </c>
    </row>
    <row r="3825" spans="1:5" x14ac:dyDescent="0.2">
      <c r="A3825" s="214" t="s">
        <v>35277</v>
      </c>
      <c r="B3825" s="214" t="s">
        <v>35278</v>
      </c>
      <c r="C3825" s="214" t="s">
        <v>7637</v>
      </c>
      <c r="D3825" s="214" t="s">
        <v>51810</v>
      </c>
      <c r="E3825" t="s">
        <v>52724</v>
      </c>
    </row>
    <row r="3826" spans="1:5" x14ac:dyDescent="0.2">
      <c r="A3826" s="214" t="s">
        <v>35279</v>
      </c>
      <c r="B3826" s="214" t="s">
        <v>35280</v>
      </c>
      <c r="C3826" s="214" t="s">
        <v>7637</v>
      </c>
      <c r="D3826" s="214" t="s">
        <v>51810</v>
      </c>
      <c r="E3826" t="s">
        <v>52724</v>
      </c>
    </row>
    <row r="3827" spans="1:5" x14ac:dyDescent="0.2">
      <c r="A3827" s="214" t="s">
        <v>35281</v>
      </c>
      <c r="B3827" s="214" t="s">
        <v>35282</v>
      </c>
      <c r="C3827" s="214" t="s">
        <v>7637</v>
      </c>
      <c r="D3827" s="214" t="s">
        <v>51810</v>
      </c>
      <c r="E3827" t="s">
        <v>52724</v>
      </c>
    </row>
    <row r="3828" spans="1:5" x14ac:dyDescent="0.2">
      <c r="A3828" s="214" t="s">
        <v>35283</v>
      </c>
      <c r="B3828" s="214" t="s">
        <v>35284</v>
      </c>
      <c r="C3828" s="214" t="s">
        <v>7637</v>
      </c>
      <c r="D3828" s="214" t="s">
        <v>51810</v>
      </c>
      <c r="E3828" t="s">
        <v>52724</v>
      </c>
    </row>
    <row r="3829" spans="1:5" x14ac:dyDescent="0.2">
      <c r="A3829" s="214" t="s">
        <v>29337</v>
      </c>
      <c r="B3829" s="214" t="s">
        <v>29338</v>
      </c>
      <c r="C3829" s="214" t="s">
        <v>7637</v>
      </c>
      <c r="D3829" s="214" t="s">
        <v>51810</v>
      </c>
      <c r="E3829" t="s">
        <v>52724</v>
      </c>
    </row>
    <row r="3830" spans="1:5" x14ac:dyDescent="0.2">
      <c r="A3830" s="214" t="s">
        <v>29339</v>
      </c>
      <c r="B3830" s="214" t="s">
        <v>29340</v>
      </c>
      <c r="C3830" s="214" t="s">
        <v>7637</v>
      </c>
      <c r="D3830" s="214" t="s">
        <v>51810</v>
      </c>
      <c r="E3830" t="s">
        <v>52724</v>
      </c>
    </row>
    <row r="3831" spans="1:5" x14ac:dyDescent="0.2">
      <c r="A3831" s="214" t="s">
        <v>35285</v>
      </c>
      <c r="B3831" s="214" t="s">
        <v>35286</v>
      </c>
      <c r="C3831" s="214" t="s">
        <v>7637</v>
      </c>
      <c r="D3831" s="214" t="s">
        <v>51810</v>
      </c>
      <c r="E3831" t="s">
        <v>52724</v>
      </c>
    </row>
    <row r="3832" spans="1:5" x14ac:dyDescent="0.2">
      <c r="A3832" s="214" t="s">
        <v>35287</v>
      </c>
      <c r="B3832" s="214" t="s">
        <v>35288</v>
      </c>
      <c r="C3832" s="214" t="s">
        <v>7637</v>
      </c>
      <c r="D3832" s="214" t="s">
        <v>51810</v>
      </c>
      <c r="E3832" t="s">
        <v>52724</v>
      </c>
    </row>
    <row r="3833" spans="1:5" x14ac:dyDescent="0.2">
      <c r="A3833" s="214" t="s">
        <v>35289</v>
      </c>
      <c r="B3833" s="214" t="s">
        <v>35290</v>
      </c>
      <c r="C3833" s="214" t="s">
        <v>7637</v>
      </c>
      <c r="D3833" s="214" t="s">
        <v>51810</v>
      </c>
      <c r="E3833" t="s">
        <v>52724</v>
      </c>
    </row>
    <row r="3834" spans="1:5" x14ac:dyDescent="0.2">
      <c r="A3834" s="214" t="s">
        <v>35291</v>
      </c>
      <c r="B3834" s="214" t="s">
        <v>35292</v>
      </c>
      <c r="C3834" s="214" t="s">
        <v>7637</v>
      </c>
      <c r="D3834" s="214" t="s">
        <v>51810</v>
      </c>
      <c r="E3834" t="s">
        <v>52724</v>
      </c>
    </row>
    <row r="3835" spans="1:5" x14ac:dyDescent="0.2">
      <c r="A3835" s="214" t="s">
        <v>35295</v>
      </c>
      <c r="B3835" s="214" t="s">
        <v>35296</v>
      </c>
      <c r="C3835" s="214" t="s">
        <v>7637</v>
      </c>
      <c r="D3835" s="214" t="s">
        <v>51810</v>
      </c>
      <c r="E3835" t="s">
        <v>52724</v>
      </c>
    </row>
    <row r="3836" spans="1:5" x14ac:dyDescent="0.2">
      <c r="A3836" s="214" t="s">
        <v>29341</v>
      </c>
      <c r="B3836" s="214" t="s">
        <v>29342</v>
      </c>
      <c r="C3836" s="214" t="s">
        <v>7637</v>
      </c>
      <c r="D3836" s="214" t="s">
        <v>51810</v>
      </c>
      <c r="E3836" t="s">
        <v>52724</v>
      </c>
    </row>
    <row r="3837" spans="1:5" x14ac:dyDescent="0.2">
      <c r="A3837" s="214" t="s">
        <v>35297</v>
      </c>
      <c r="B3837" s="214" t="s">
        <v>35298</v>
      </c>
      <c r="C3837" s="214" t="s">
        <v>7637</v>
      </c>
      <c r="D3837" s="214" t="s">
        <v>51810</v>
      </c>
      <c r="E3837" t="s">
        <v>52724</v>
      </c>
    </row>
    <row r="3838" spans="1:5" x14ac:dyDescent="0.2">
      <c r="A3838" s="214" t="s">
        <v>35299</v>
      </c>
      <c r="B3838" s="214" t="s">
        <v>35300</v>
      </c>
      <c r="C3838" s="214" t="s">
        <v>7637</v>
      </c>
      <c r="D3838" s="214" t="s">
        <v>51810</v>
      </c>
      <c r="E3838" t="s">
        <v>52724</v>
      </c>
    </row>
    <row r="3839" spans="1:5" x14ac:dyDescent="0.2">
      <c r="A3839" s="214" t="s">
        <v>36137</v>
      </c>
      <c r="B3839" s="214" t="s">
        <v>36138</v>
      </c>
      <c r="C3839" s="214" t="s">
        <v>7637</v>
      </c>
      <c r="D3839" s="214" t="s">
        <v>51810</v>
      </c>
      <c r="E3839" t="s">
        <v>52724</v>
      </c>
    </row>
    <row r="3840" spans="1:5" x14ac:dyDescent="0.2">
      <c r="A3840" s="214" t="s">
        <v>35301</v>
      </c>
      <c r="B3840" s="214" t="s">
        <v>35302</v>
      </c>
      <c r="C3840" s="214" t="s">
        <v>7637</v>
      </c>
      <c r="D3840" s="214" t="s">
        <v>51810</v>
      </c>
      <c r="E3840" t="s">
        <v>52724</v>
      </c>
    </row>
    <row r="3841" spans="1:5" x14ac:dyDescent="0.2">
      <c r="A3841" s="214" t="s">
        <v>35303</v>
      </c>
      <c r="B3841" s="214" t="s">
        <v>35304</v>
      </c>
      <c r="C3841" s="214" t="s">
        <v>7637</v>
      </c>
      <c r="D3841" s="214" t="s">
        <v>51810</v>
      </c>
      <c r="E3841" t="s">
        <v>52724</v>
      </c>
    </row>
    <row r="3842" spans="1:5" x14ac:dyDescent="0.2">
      <c r="A3842" s="214" t="s">
        <v>35305</v>
      </c>
      <c r="B3842" s="214" t="s">
        <v>35306</v>
      </c>
      <c r="C3842" s="214" t="s">
        <v>7637</v>
      </c>
      <c r="D3842" s="214" t="s">
        <v>51810</v>
      </c>
      <c r="E3842" t="s">
        <v>52724</v>
      </c>
    </row>
    <row r="3843" spans="1:5" x14ac:dyDescent="0.2">
      <c r="A3843" s="214" t="s">
        <v>35307</v>
      </c>
      <c r="B3843" s="214" t="s">
        <v>35308</v>
      </c>
      <c r="C3843" s="214" t="s">
        <v>7637</v>
      </c>
      <c r="D3843" s="214" t="s">
        <v>51810</v>
      </c>
      <c r="E3843" t="s">
        <v>52724</v>
      </c>
    </row>
    <row r="3844" spans="1:5" x14ac:dyDescent="0.2">
      <c r="A3844" s="214" t="s">
        <v>29461</v>
      </c>
      <c r="B3844" s="214" t="s">
        <v>29462</v>
      </c>
      <c r="C3844" s="214" t="s">
        <v>7637</v>
      </c>
      <c r="D3844" s="214" t="s">
        <v>51810</v>
      </c>
      <c r="E3844" t="s">
        <v>52724</v>
      </c>
    </row>
    <row r="3845" spans="1:5" x14ac:dyDescent="0.2">
      <c r="A3845" s="214" t="s">
        <v>35309</v>
      </c>
      <c r="B3845" s="214" t="s">
        <v>35310</v>
      </c>
      <c r="C3845" s="214" t="s">
        <v>7637</v>
      </c>
      <c r="D3845" s="214" t="s">
        <v>51810</v>
      </c>
      <c r="E3845" t="s">
        <v>52724</v>
      </c>
    </row>
    <row r="3846" spans="1:5" x14ac:dyDescent="0.2">
      <c r="A3846" s="214" t="s">
        <v>35311</v>
      </c>
      <c r="B3846" s="214" t="s">
        <v>35312</v>
      </c>
      <c r="C3846" s="214" t="s">
        <v>7637</v>
      </c>
      <c r="D3846" s="214" t="s">
        <v>51810</v>
      </c>
      <c r="E3846" t="s">
        <v>52724</v>
      </c>
    </row>
    <row r="3847" spans="1:5" x14ac:dyDescent="0.2">
      <c r="A3847" s="214" t="s">
        <v>35313</v>
      </c>
      <c r="B3847" s="214" t="s">
        <v>35314</v>
      </c>
      <c r="C3847" s="214" t="s">
        <v>7637</v>
      </c>
      <c r="D3847" s="214" t="s">
        <v>51810</v>
      </c>
      <c r="E3847" t="s">
        <v>52724</v>
      </c>
    </row>
    <row r="3848" spans="1:5" x14ac:dyDescent="0.2">
      <c r="A3848" s="214" t="s">
        <v>35315</v>
      </c>
      <c r="B3848" s="214" t="s">
        <v>35316</v>
      </c>
      <c r="C3848" s="214" t="s">
        <v>7637</v>
      </c>
      <c r="D3848" s="214" t="s">
        <v>51810</v>
      </c>
      <c r="E3848" t="s">
        <v>52724</v>
      </c>
    </row>
    <row r="3849" spans="1:5" x14ac:dyDescent="0.2">
      <c r="A3849" s="214" t="s">
        <v>35317</v>
      </c>
      <c r="B3849" s="214" t="s">
        <v>35318</v>
      </c>
      <c r="C3849" s="214" t="s">
        <v>7637</v>
      </c>
      <c r="D3849" s="214" t="s">
        <v>51810</v>
      </c>
      <c r="E3849" t="s">
        <v>52724</v>
      </c>
    </row>
    <row r="3850" spans="1:5" x14ac:dyDescent="0.2">
      <c r="A3850" s="214" t="s">
        <v>35319</v>
      </c>
      <c r="B3850" s="214" t="s">
        <v>35320</v>
      </c>
      <c r="C3850" s="214" t="s">
        <v>7637</v>
      </c>
      <c r="D3850" s="214" t="s">
        <v>51810</v>
      </c>
      <c r="E3850" t="s">
        <v>52724</v>
      </c>
    </row>
    <row r="3851" spans="1:5" x14ac:dyDescent="0.2">
      <c r="A3851" s="214" t="s">
        <v>35321</v>
      </c>
      <c r="B3851" s="214" t="s">
        <v>35322</v>
      </c>
      <c r="C3851" s="214" t="s">
        <v>7637</v>
      </c>
      <c r="D3851" s="214" t="s">
        <v>51810</v>
      </c>
      <c r="E3851" t="s">
        <v>52724</v>
      </c>
    </row>
    <row r="3852" spans="1:5" x14ac:dyDescent="0.2">
      <c r="A3852" s="214" t="s">
        <v>35323</v>
      </c>
      <c r="B3852" s="214" t="s">
        <v>35324</v>
      </c>
      <c r="C3852" s="214" t="s">
        <v>7637</v>
      </c>
      <c r="D3852" s="214" t="s">
        <v>51810</v>
      </c>
      <c r="E3852" t="s">
        <v>52724</v>
      </c>
    </row>
    <row r="3853" spans="1:5" x14ac:dyDescent="0.2">
      <c r="A3853" s="214" t="s">
        <v>35325</v>
      </c>
      <c r="B3853" s="214" t="s">
        <v>35326</v>
      </c>
      <c r="C3853" s="214" t="s">
        <v>7637</v>
      </c>
      <c r="D3853" s="214" t="s">
        <v>51810</v>
      </c>
      <c r="E3853" t="s">
        <v>52724</v>
      </c>
    </row>
    <row r="3854" spans="1:5" x14ac:dyDescent="0.2">
      <c r="A3854" s="214" t="s">
        <v>35327</v>
      </c>
      <c r="B3854" s="214" t="s">
        <v>35328</v>
      </c>
      <c r="C3854" s="214" t="s">
        <v>7637</v>
      </c>
      <c r="D3854" s="214" t="s">
        <v>51810</v>
      </c>
      <c r="E3854" t="s">
        <v>52724</v>
      </c>
    </row>
    <row r="3855" spans="1:5" x14ac:dyDescent="0.2">
      <c r="A3855" s="214" t="s">
        <v>35329</v>
      </c>
      <c r="B3855" s="214" t="s">
        <v>35330</v>
      </c>
      <c r="C3855" s="214" t="s">
        <v>7637</v>
      </c>
      <c r="D3855" s="214" t="s">
        <v>51810</v>
      </c>
      <c r="E3855" t="s">
        <v>52724</v>
      </c>
    </row>
    <row r="3856" spans="1:5" x14ac:dyDescent="0.2">
      <c r="A3856" s="214" t="s">
        <v>35331</v>
      </c>
      <c r="B3856" s="214" t="s">
        <v>35332</v>
      </c>
      <c r="C3856" s="214" t="s">
        <v>7637</v>
      </c>
      <c r="D3856" s="214" t="s">
        <v>51810</v>
      </c>
      <c r="E3856" t="s">
        <v>52724</v>
      </c>
    </row>
    <row r="3857" spans="1:5" x14ac:dyDescent="0.2">
      <c r="A3857" s="214" t="s">
        <v>35333</v>
      </c>
      <c r="B3857" s="214" t="s">
        <v>35334</v>
      </c>
      <c r="C3857" s="214" t="s">
        <v>7637</v>
      </c>
      <c r="D3857" s="214" t="s">
        <v>51810</v>
      </c>
      <c r="E3857" t="s">
        <v>52724</v>
      </c>
    </row>
    <row r="3858" spans="1:5" x14ac:dyDescent="0.2">
      <c r="A3858" s="214" t="s">
        <v>35335</v>
      </c>
      <c r="B3858" s="214" t="s">
        <v>35336</v>
      </c>
      <c r="C3858" s="214" t="s">
        <v>7637</v>
      </c>
      <c r="D3858" s="214" t="s">
        <v>51810</v>
      </c>
      <c r="E3858" t="s">
        <v>52724</v>
      </c>
    </row>
    <row r="3859" spans="1:5" x14ac:dyDescent="0.2">
      <c r="A3859" s="214" t="s">
        <v>35337</v>
      </c>
      <c r="B3859" s="214" t="s">
        <v>35338</v>
      </c>
      <c r="C3859" s="214" t="s">
        <v>7637</v>
      </c>
      <c r="D3859" s="214" t="s">
        <v>51810</v>
      </c>
      <c r="E3859" t="s">
        <v>52724</v>
      </c>
    </row>
    <row r="3860" spans="1:5" x14ac:dyDescent="0.2">
      <c r="A3860" s="214" t="s">
        <v>35339</v>
      </c>
      <c r="B3860" s="214" t="s">
        <v>35340</v>
      </c>
      <c r="C3860" s="214" t="s">
        <v>7637</v>
      </c>
      <c r="D3860" s="214" t="s">
        <v>51810</v>
      </c>
      <c r="E3860" t="s">
        <v>52724</v>
      </c>
    </row>
    <row r="3861" spans="1:5" x14ac:dyDescent="0.2">
      <c r="A3861" s="214" t="s">
        <v>35341</v>
      </c>
      <c r="B3861" s="214" t="s">
        <v>35342</v>
      </c>
      <c r="C3861" s="214" t="s">
        <v>7637</v>
      </c>
      <c r="D3861" s="214" t="s">
        <v>51810</v>
      </c>
      <c r="E3861" t="s">
        <v>52724</v>
      </c>
    </row>
    <row r="3862" spans="1:5" x14ac:dyDescent="0.2">
      <c r="A3862" s="214" t="s">
        <v>35343</v>
      </c>
      <c r="B3862" s="214" t="s">
        <v>35344</v>
      </c>
      <c r="C3862" s="214" t="s">
        <v>7637</v>
      </c>
      <c r="D3862" s="214" t="s">
        <v>51810</v>
      </c>
      <c r="E3862" t="s">
        <v>52724</v>
      </c>
    </row>
    <row r="3863" spans="1:5" x14ac:dyDescent="0.2">
      <c r="A3863" s="214" t="s">
        <v>35345</v>
      </c>
      <c r="B3863" s="214" t="s">
        <v>35346</v>
      </c>
      <c r="C3863" s="214" t="s">
        <v>7637</v>
      </c>
      <c r="D3863" s="214" t="s">
        <v>51810</v>
      </c>
      <c r="E3863" t="s">
        <v>52724</v>
      </c>
    </row>
    <row r="3864" spans="1:5" x14ac:dyDescent="0.2">
      <c r="A3864" s="214" t="s">
        <v>35347</v>
      </c>
      <c r="B3864" s="214" t="s">
        <v>35348</v>
      </c>
      <c r="C3864" s="214" t="s">
        <v>7637</v>
      </c>
      <c r="D3864" s="214" t="s">
        <v>51810</v>
      </c>
      <c r="E3864" t="s">
        <v>52724</v>
      </c>
    </row>
    <row r="3865" spans="1:5" x14ac:dyDescent="0.2">
      <c r="A3865" s="214" t="s">
        <v>35349</v>
      </c>
      <c r="B3865" s="214" t="s">
        <v>35350</v>
      </c>
      <c r="C3865" s="214" t="s">
        <v>7637</v>
      </c>
      <c r="D3865" s="214" t="s">
        <v>51810</v>
      </c>
      <c r="E3865" t="s">
        <v>52724</v>
      </c>
    </row>
    <row r="3866" spans="1:5" x14ac:dyDescent="0.2">
      <c r="A3866" s="214" t="s">
        <v>35351</v>
      </c>
      <c r="B3866" s="214" t="s">
        <v>35352</v>
      </c>
      <c r="C3866" s="214" t="s">
        <v>7637</v>
      </c>
      <c r="D3866" s="214" t="s">
        <v>51810</v>
      </c>
      <c r="E3866" t="s">
        <v>52724</v>
      </c>
    </row>
    <row r="3867" spans="1:5" x14ac:dyDescent="0.2">
      <c r="A3867" s="214" t="s">
        <v>35353</v>
      </c>
      <c r="B3867" s="214" t="s">
        <v>35354</v>
      </c>
      <c r="C3867" s="214" t="s">
        <v>7637</v>
      </c>
      <c r="D3867" s="214" t="s">
        <v>51810</v>
      </c>
      <c r="E3867" t="s">
        <v>52724</v>
      </c>
    </row>
    <row r="3868" spans="1:5" x14ac:dyDescent="0.2">
      <c r="A3868" s="214" t="s">
        <v>35355</v>
      </c>
      <c r="B3868" s="214" t="s">
        <v>35356</v>
      </c>
      <c r="C3868" s="214" t="s">
        <v>7637</v>
      </c>
      <c r="D3868" s="214" t="s">
        <v>51810</v>
      </c>
      <c r="E3868" t="s">
        <v>52724</v>
      </c>
    </row>
    <row r="3869" spans="1:5" x14ac:dyDescent="0.2">
      <c r="A3869" s="214" t="s">
        <v>35357</v>
      </c>
      <c r="B3869" s="214" t="s">
        <v>35358</v>
      </c>
      <c r="C3869" s="214" t="s">
        <v>7637</v>
      </c>
      <c r="D3869" s="214" t="s">
        <v>51810</v>
      </c>
      <c r="E3869" t="s">
        <v>52724</v>
      </c>
    </row>
    <row r="3870" spans="1:5" x14ac:dyDescent="0.2">
      <c r="A3870" s="214" t="s">
        <v>35359</v>
      </c>
      <c r="B3870" s="214" t="s">
        <v>35360</v>
      </c>
      <c r="C3870" s="214" t="s">
        <v>7637</v>
      </c>
      <c r="D3870" s="214" t="s">
        <v>51810</v>
      </c>
      <c r="E3870" t="s">
        <v>52724</v>
      </c>
    </row>
    <row r="3871" spans="1:5" x14ac:dyDescent="0.2">
      <c r="A3871" s="214" t="s">
        <v>35958</v>
      </c>
      <c r="B3871" s="214" t="s">
        <v>35959</v>
      </c>
      <c r="C3871" s="214" t="s">
        <v>7637</v>
      </c>
      <c r="D3871" s="214" t="s">
        <v>51810</v>
      </c>
      <c r="E3871" t="s">
        <v>52724</v>
      </c>
    </row>
    <row r="3872" spans="1:5" x14ac:dyDescent="0.2">
      <c r="A3872" s="214" t="s">
        <v>35960</v>
      </c>
      <c r="B3872" s="214" t="s">
        <v>35961</v>
      </c>
      <c r="C3872" s="214" t="s">
        <v>7637</v>
      </c>
      <c r="D3872" s="214" t="s">
        <v>51810</v>
      </c>
      <c r="E3872" t="s">
        <v>52724</v>
      </c>
    </row>
    <row r="3873" spans="1:5" x14ac:dyDescent="0.2">
      <c r="A3873" s="214" t="s">
        <v>35361</v>
      </c>
      <c r="B3873" s="214" t="s">
        <v>35362</v>
      </c>
      <c r="C3873" s="214" t="s">
        <v>7637</v>
      </c>
      <c r="D3873" s="214" t="s">
        <v>51810</v>
      </c>
      <c r="E3873" t="s">
        <v>52724</v>
      </c>
    </row>
    <row r="3874" spans="1:5" x14ac:dyDescent="0.2">
      <c r="A3874" s="214" t="s">
        <v>35363</v>
      </c>
      <c r="B3874" s="214" t="s">
        <v>35364</v>
      </c>
      <c r="C3874" s="214" t="s">
        <v>7637</v>
      </c>
      <c r="D3874" s="214" t="s">
        <v>51810</v>
      </c>
      <c r="E3874" t="s">
        <v>52724</v>
      </c>
    </row>
    <row r="3875" spans="1:5" x14ac:dyDescent="0.2">
      <c r="A3875" s="214" t="s">
        <v>32535</v>
      </c>
      <c r="B3875" s="214" t="s">
        <v>35365</v>
      </c>
      <c r="C3875" s="214" t="s">
        <v>7637</v>
      </c>
      <c r="D3875" s="214" t="s">
        <v>51810</v>
      </c>
      <c r="E3875" t="s">
        <v>52724</v>
      </c>
    </row>
    <row r="3876" spans="1:5" x14ac:dyDescent="0.2">
      <c r="A3876" s="214" t="s">
        <v>32536</v>
      </c>
      <c r="B3876" s="214" t="s">
        <v>35366</v>
      </c>
      <c r="C3876" s="214" t="s">
        <v>7637</v>
      </c>
      <c r="D3876" s="214" t="s">
        <v>51810</v>
      </c>
      <c r="E3876" t="s">
        <v>52724</v>
      </c>
    </row>
    <row r="3877" spans="1:5" x14ac:dyDescent="0.2">
      <c r="A3877" s="214" t="s">
        <v>35783</v>
      </c>
      <c r="B3877" s="214" t="s">
        <v>50167</v>
      </c>
      <c r="C3877" s="214" t="s">
        <v>7637</v>
      </c>
      <c r="D3877" s="214" t="s">
        <v>51810</v>
      </c>
      <c r="E3877" t="s">
        <v>52724</v>
      </c>
    </row>
    <row r="3878" spans="1:5" x14ac:dyDescent="0.2">
      <c r="A3878" s="214" t="s">
        <v>35787</v>
      </c>
      <c r="B3878" s="214" t="s">
        <v>50168</v>
      </c>
      <c r="C3878" s="214" t="s">
        <v>7637</v>
      </c>
      <c r="D3878" s="214" t="s">
        <v>51810</v>
      </c>
      <c r="E3878" t="s">
        <v>52724</v>
      </c>
    </row>
    <row r="3879" spans="1:5" x14ac:dyDescent="0.2">
      <c r="A3879" s="214" t="s">
        <v>35789</v>
      </c>
      <c r="B3879" s="214" t="s">
        <v>50169</v>
      </c>
      <c r="C3879" s="214" t="s">
        <v>7637</v>
      </c>
      <c r="D3879" s="214" t="s">
        <v>51810</v>
      </c>
      <c r="E3879" t="s">
        <v>52724</v>
      </c>
    </row>
    <row r="3880" spans="1:5" x14ac:dyDescent="0.2">
      <c r="A3880" s="214" t="s">
        <v>35039</v>
      </c>
      <c r="B3880" s="214" t="s">
        <v>35040</v>
      </c>
      <c r="C3880" s="214" t="s">
        <v>7637</v>
      </c>
      <c r="D3880" s="214" t="s">
        <v>51810</v>
      </c>
      <c r="E3880" t="s">
        <v>52724</v>
      </c>
    </row>
    <row r="3881" spans="1:5" x14ac:dyDescent="0.2">
      <c r="A3881" s="214" t="s">
        <v>35075</v>
      </c>
      <c r="B3881" s="214" t="s">
        <v>35076</v>
      </c>
      <c r="C3881" s="214" t="s">
        <v>7637</v>
      </c>
      <c r="D3881" s="214" t="s">
        <v>51810</v>
      </c>
      <c r="E3881" t="s">
        <v>52724</v>
      </c>
    </row>
    <row r="3882" spans="1:5" x14ac:dyDescent="0.2">
      <c r="A3882" s="214" t="s">
        <v>35125</v>
      </c>
      <c r="B3882" s="214" t="s">
        <v>35126</v>
      </c>
      <c r="C3882" s="214" t="s">
        <v>7637</v>
      </c>
      <c r="D3882" s="214" t="s">
        <v>51810</v>
      </c>
      <c r="E3882" t="s">
        <v>52724</v>
      </c>
    </row>
    <row r="3883" spans="1:5" x14ac:dyDescent="0.2">
      <c r="A3883" s="214" t="s">
        <v>35085</v>
      </c>
      <c r="B3883" s="214" t="s">
        <v>35086</v>
      </c>
      <c r="C3883" s="214" t="s">
        <v>7637</v>
      </c>
      <c r="D3883" s="214" t="s">
        <v>51810</v>
      </c>
      <c r="E3883" t="s">
        <v>52724</v>
      </c>
    </row>
    <row r="3884" spans="1:5" x14ac:dyDescent="0.2">
      <c r="A3884" s="214" t="s">
        <v>35147</v>
      </c>
      <c r="B3884" s="214" t="s">
        <v>50763</v>
      </c>
      <c r="C3884" s="214" t="s">
        <v>7637</v>
      </c>
      <c r="D3884" s="214" t="s">
        <v>51810</v>
      </c>
      <c r="E3884" t="s">
        <v>52724</v>
      </c>
    </row>
    <row r="3885" spans="1:5" x14ac:dyDescent="0.2">
      <c r="A3885" s="214" t="s">
        <v>35127</v>
      </c>
      <c r="B3885" s="214" t="s">
        <v>35128</v>
      </c>
      <c r="C3885" s="214" t="s">
        <v>7637</v>
      </c>
      <c r="D3885" s="214" t="s">
        <v>51810</v>
      </c>
      <c r="E3885" t="s">
        <v>52724</v>
      </c>
    </row>
    <row r="3886" spans="1:5" x14ac:dyDescent="0.2">
      <c r="A3886" s="214" t="s">
        <v>35131</v>
      </c>
      <c r="B3886" s="214" t="s">
        <v>35132</v>
      </c>
      <c r="C3886" s="214" t="s">
        <v>7637</v>
      </c>
      <c r="D3886" s="214" t="s">
        <v>51810</v>
      </c>
      <c r="E3886" t="s">
        <v>52724</v>
      </c>
    </row>
    <row r="3887" spans="1:5" x14ac:dyDescent="0.2">
      <c r="A3887" s="214" t="s">
        <v>35133</v>
      </c>
      <c r="B3887" s="214" t="s">
        <v>35134</v>
      </c>
      <c r="C3887" s="214" t="s">
        <v>7637</v>
      </c>
      <c r="D3887" s="214" t="s">
        <v>51810</v>
      </c>
      <c r="E3887" t="s">
        <v>52724</v>
      </c>
    </row>
    <row r="3888" spans="1:5" x14ac:dyDescent="0.2">
      <c r="A3888" s="214" t="s">
        <v>35135</v>
      </c>
      <c r="B3888" s="214" t="s">
        <v>35136</v>
      </c>
      <c r="C3888" s="214" t="s">
        <v>7637</v>
      </c>
      <c r="D3888" s="214" t="s">
        <v>51810</v>
      </c>
      <c r="E3888" t="s">
        <v>52724</v>
      </c>
    </row>
    <row r="3889" spans="1:5" x14ac:dyDescent="0.2">
      <c r="A3889" s="214" t="s">
        <v>35129</v>
      </c>
      <c r="B3889" s="214" t="s">
        <v>35130</v>
      </c>
      <c r="C3889" s="214" t="s">
        <v>7637</v>
      </c>
      <c r="D3889" s="214" t="s">
        <v>51810</v>
      </c>
      <c r="E3889" t="s">
        <v>52724</v>
      </c>
    </row>
    <row r="3890" spans="1:5" x14ac:dyDescent="0.2">
      <c r="A3890" s="214" t="s">
        <v>35922</v>
      </c>
      <c r="B3890" s="214" t="s">
        <v>35923</v>
      </c>
      <c r="C3890" s="214" t="s">
        <v>7637</v>
      </c>
      <c r="D3890" s="214" t="s">
        <v>51810</v>
      </c>
      <c r="E3890" t="s">
        <v>52724</v>
      </c>
    </row>
    <row r="3891" spans="1:5" x14ac:dyDescent="0.2">
      <c r="A3891" s="214" t="s">
        <v>35934</v>
      </c>
      <c r="B3891" s="214" t="s">
        <v>35935</v>
      </c>
      <c r="C3891" s="214" t="s">
        <v>7637</v>
      </c>
      <c r="D3891" s="214" t="s">
        <v>51810</v>
      </c>
      <c r="E3891" t="s">
        <v>52724</v>
      </c>
    </row>
    <row r="3892" spans="1:5" x14ac:dyDescent="0.2">
      <c r="A3892" s="214" t="s">
        <v>14104</v>
      </c>
      <c r="B3892" s="214" t="s">
        <v>46968</v>
      </c>
      <c r="C3892" s="214" t="s">
        <v>7637</v>
      </c>
      <c r="D3892" s="214" t="s">
        <v>51810</v>
      </c>
      <c r="E3892" t="s">
        <v>52724</v>
      </c>
    </row>
    <row r="3893" spans="1:5" x14ac:dyDescent="0.2">
      <c r="A3893" s="214" t="s">
        <v>35936</v>
      </c>
      <c r="B3893" s="214" t="s">
        <v>35937</v>
      </c>
      <c r="C3893" s="214" t="s">
        <v>7637</v>
      </c>
      <c r="D3893" s="214" t="s">
        <v>51810</v>
      </c>
      <c r="E3893" t="s">
        <v>52724</v>
      </c>
    </row>
    <row r="3894" spans="1:5" x14ac:dyDescent="0.2">
      <c r="A3894" s="214" t="s">
        <v>35938</v>
      </c>
      <c r="B3894" s="214" t="s">
        <v>35939</v>
      </c>
      <c r="C3894" s="214" t="s">
        <v>7637</v>
      </c>
      <c r="D3894" s="214" t="s">
        <v>51810</v>
      </c>
      <c r="E3894" t="s">
        <v>52724</v>
      </c>
    </row>
    <row r="3895" spans="1:5" x14ac:dyDescent="0.2">
      <c r="A3895" s="214" t="s">
        <v>36157</v>
      </c>
      <c r="B3895" s="214" t="s">
        <v>36158</v>
      </c>
      <c r="C3895" s="214" t="s">
        <v>7637</v>
      </c>
      <c r="D3895" s="214" t="s">
        <v>51810</v>
      </c>
      <c r="E3895" t="s">
        <v>52724</v>
      </c>
    </row>
    <row r="3896" spans="1:5" x14ac:dyDescent="0.2">
      <c r="A3896" s="214" t="s">
        <v>36159</v>
      </c>
      <c r="B3896" s="214" t="s">
        <v>50170</v>
      </c>
      <c r="C3896" s="214" t="s">
        <v>7637</v>
      </c>
      <c r="D3896" s="214" t="s">
        <v>51810</v>
      </c>
      <c r="E3896" t="s">
        <v>52724</v>
      </c>
    </row>
    <row r="3897" spans="1:5" x14ac:dyDescent="0.2">
      <c r="A3897" s="214" t="s">
        <v>29319</v>
      </c>
      <c r="B3897" s="214" t="s">
        <v>29320</v>
      </c>
      <c r="C3897" s="214" t="s">
        <v>7637</v>
      </c>
      <c r="D3897" s="214" t="s">
        <v>51810</v>
      </c>
      <c r="E3897" t="s">
        <v>52724</v>
      </c>
    </row>
    <row r="3898" spans="1:5" x14ac:dyDescent="0.2">
      <c r="A3898" s="214" t="s">
        <v>29478</v>
      </c>
      <c r="B3898" s="214" t="s">
        <v>41137</v>
      </c>
      <c r="C3898" s="214" t="s">
        <v>7637</v>
      </c>
      <c r="D3898" s="214" t="s">
        <v>51810</v>
      </c>
      <c r="E3898" t="s">
        <v>52724</v>
      </c>
    </row>
    <row r="3899" spans="1:5" x14ac:dyDescent="0.2">
      <c r="A3899" s="214" t="s">
        <v>29477</v>
      </c>
      <c r="B3899" s="214" t="s">
        <v>41136</v>
      </c>
      <c r="C3899" s="214" t="s">
        <v>7637</v>
      </c>
      <c r="D3899" s="214" t="s">
        <v>51810</v>
      </c>
      <c r="E3899" t="s">
        <v>52724</v>
      </c>
    </row>
    <row r="3900" spans="1:5" x14ac:dyDescent="0.2">
      <c r="A3900" s="214" t="s">
        <v>35962</v>
      </c>
      <c r="B3900" s="214" t="s">
        <v>35963</v>
      </c>
      <c r="C3900" s="214" t="s">
        <v>7637</v>
      </c>
      <c r="D3900" s="214" t="s">
        <v>51810</v>
      </c>
      <c r="E3900" t="s">
        <v>52724</v>
      </c>
    </row>
    <row r="3901" spans="1:5" x14ac:dyDescent="0.2">
      <c r="A3901" s="214" t="s">
        <v>29391</v>
      </c>
      <c r="B3901" s="214" t="s">
        <v>29392</v>
      </c>
      <c r="C3901" s="214" t="s">
        <v>7637</v>
      </c>
      <c r="D3901" s="214" t="s">
        <v>51810</v>
      </c>
      <c r="E3901" t="s">
        <v>52724</v>
      </c>
    </row>
    <row r="3902" spans="1:5" x14ac:dyDescent="0.2">
      <c r="A3902" s="214" t="s">
        <v>29393</v>
      </c>
      <c r="B3902" s="214" t="s">
        <v>29394</v>
      </c>
      <c r="C3902" s="214" t="s">
        <v>7637</v>
      </c>
      <c r="D3902" s="214" t="s">
        <v>51810</v>
      </c>
      <c r="E3902" t="s">
        <v>52724</v>
      </c>
    </row>
    <row r="3903" spans="1:5" x14ac:dyDescent="0.2">
      <c r="A3903" s="214" t="s">
        <v>36139</v>
      </c>
      <c r="B3903" s="214" t="s">
        <v>36140</v>
      </c>
      <c r="C3903" s="214" t="s">
        <v>7637</v>
      </c>
      <c r="D3903" s="214" t="s">
        <v>51810</v>
      </c>
      <c r="E3903" t="s">
        <v>52724</v>
      </c>
    </row>
    <row r="3904" spans="1:5" x14ac:dyDescent="0.2">
      <c r="A3904" s="214" t="s">
        <v>29395</v>
      </c>
      <c r="B3904" s="214" t="s">
        <v>29396</v>
      </c>
      <c r="C3904" s="214" t="s">
        <v>7637</v>
      </c>
      <c r="D3904" s="214" t="s">
        <v>51810</v>
      </c>
      <c r="E3904" t="s">
        <v>52724</v>
      </c>
    </row>
    <row r="3905" spans="1:5" x14ac:dyDescent="0.2">
      <c r="A3905" s="214" t="s">
        <v>29397</v>
      </c>
      <c r="B3905" s="214" t="s">
        <v>29398</v>
      </c>
      <c r="C3905" s="214" t="s">
        <v>7637</v>
      </c>
      <c r="D3905" s="214" t="s">
        <v>51810</v>
      </c>
      <c r="E3905" t="s">
        <v>52724</v>
      </c>
    </row>
    <row r="3906" spans="1:5" x14ac:dyDescent="0.2">
      <c r="A3906" s="214" t="s">
        <v>29399</v>
      </c>
      <c r="B3906" s="214" t="s">
        <v>29400</v>
      </c>
      <c r="C3906" s="214" t="s">
        <v>7637</v>
      </c>
      <c r="D3906" s="214" t="s">
        <v>51810</v>
      </c>
      <c r="E3906" t="s">
        <v>52724</v>
      </c>
    </row>
    <row r="3907" spans="1:5" x14ac:dyDescent="0.2">
      <c r="A3907" s="214" t="s">
        <v>29401</v>
      </c>
      <c r="B3907" s="214" t="s">
        <v>29402</v>
      </c>
      <c r="C3907" s="214" t="s">
        <v>7637</v>
      </c>
      <c r="D3907" s="214" t="s">
        <v>51810</v>
      </c>
      <c r="E3907" t="s">
        <v>52724</v>
      </c>
    </row>
    <row r="3908" spans="1:5" x14ac:dyDescent="0.2">
      <c r="A3908" s="214" t="s">
        <v>29403</v>
      </c>
      <c r="B3908" s="214" t="s">
        <v>29404</v>
      </c>
      <c r="C3908" s="214" t="s">
        <v>7637</v>
      </c>
      <c r="D3908" s="214" t="s">
        <v>51810</v>
      </c>
      <c r="E3908" t="s">
        <v>52724</v>
      </c>
    </row>
    <row r="3909" spans="1:5" x14ac:dyDescent="0.2">
      <c r="A3909" s="214" t="s">
        <v>29405</v>
      </c>
      <c r="B3909" s="214" t="s">
        <v>29406</v>
      </c>
      <c r="C3909" s="214" t="s">
        <v>7637</v>
      </c>
      <c r="D3909" s="214" t="s">
        <v>51810</v>
      </c>
      <c r="E3909" t="s">
        <v>52724</v>
      </c>
    </row>
    <row r="3910" spans="1:5" x14ac:dyDescent="0.2">
      <c r="A3910" s="214" t="s">
        <v>29407</v>
      </c>
      <c r="B3910" s="214" t="s">
        <v>29408</v>
      </c>
      <c r="C3910" s="214" t="s">
        <v>7637</v>
      </c>
      <c r="D3910" s="214" t="s">
        <v>51810</v>
      </c>
      <c r="E3910" t="s">
        <v>52724</v>
      </c>
    </row>
    <row r="3911" spans="1:5" x14ac:dyDescent="0.2">
      <c r="A3911" s="214" t="s">
        <v>36141</v>
      </c>
      <c r="B3911" s="214" t="s">
        <v>36142</v>
      </c>
      <c r="C3911" s="214" t="s">
        <v>7637</v>
      </c>
      <c r="D3911" s="214" t="s">
        <v>51810</v>
      </c>
      <c r="E3911" t="s">
        <v>52724</v>
      </c>
    </row>
    <row r="3912" spans="1:5" x14ac:dyDescent="0.2">
      <c r="A3912" s="214" t="s">
        <v>29409</v>
      </c>
      <c r="B3912" s="214" t="s">
        <v>29410</v>
      </c>
      <c r="C3912" s="214" t="s">
        <v>7637</v>
      </c>
      <c r="D3912" s="214" t="s">
        <v>51810</v>
      </c>
      <c r="E3912" t="s">
        <v>52724</v>
      </c>
    </row>
    <row r="3913" spans="1:5" x14ac:dyDescent="0.2">
      <c r="A3913" s="214" t="s">
        <v>29228</v>
      </c>
      <c r="B3913" s="214" t="s">
        <v>29229</v>
      </c>
      <c r="C3913" s="214" t="s">
        <v>7637</v>
      </c>
      <c r="D3913" s="214" t="s">
        <v>51810</v>
      </c>
      <c r="E3913" t="s">
        <v>52724</v>
      </c>
    </row>
    <row r="3914" spans="1:5" x14ac:dyDescent="0.2">
      <c r="A3914" s="214" t="s">
        <v>29230</v>
      </c>
      <c r="B3914" s="214" t="s">
        <v>29231</v>
      </c>
      <c r="C3914" s="214" t="s">
        <v>7637</v>
      </c>
      <c r="D3914" s="214" t="s">
        <v>51810</v>
      </c>
      <c r="E3914" t="s">
        <v>52724</v>
      </c>
    </row>
    <row r="3915" spans="1:5" x14ac:dyDescent="0.2">
      <c r="A3915" s="214" t="s">
        <v>36100</v>
      </c>
      <c r="B3915" s="214" t="s">
        <v>36101</v>
      </c>
      <c r="C3915" s="214" t="s">
        <v>7637</v>
      </c>
      <c r="D3915" s="214" t="s">
        <v>51810</v>
      </c>
      <c r="E3915" t="s">
        <v>52724</v>
      </c>
    </row>
    <row r="3916" spans="1:5" x14ac:dyDescent="0.2">
      <c r="A3916" s="214" t="s">
        <v>36098</v>
      </c>
      <c r="B3916" s="214" t="s">
        <v>36099</v>
      </c>
      <c r="C3916" s="214" t="s">
        <v>7637</v>
      </c>
      <c r="D3916" s="214" t="s">
        <v>51810</v>
      </c>
      <c r="E3916" t="s">
        <v>52724</v>
      </c>
    </row>
    <row r="3917" spans="1:5" x14ac:dyDescent="0.2">
      <c r="A3917" s="214" t="s">
        <v>16318</v>
      </c>
      <c r="B3917" s="214" t="s">
        <v>35998</v>
      </c>
      <c r="C3917" s="214" t="s">
        <v>7637</v>
      </c>
      <c r="D3917" s="214" t="s">
        <v>51810</v>
      </c>
      <c r="E3917" t="s">
        <v>52724</v>
      </c>
    </row>
    <row r="3918" spans="1:5" x14ac:dyDescent="0.2">
      <c r="A3918" s="214" t="s">
        <v>16323</v>
      </c>
      <c r="B3918" s="214" t="s">
        <v>16324</v>
      </c>
      <c r="C3918" s="214" t="s">
        <v>7637</v>
      </c>
      <c r="D3918" s="214" t="s">
        <v>51810</v>
      </c>
      <c r="E3918" t="s">
        <v>52724</v>
      </c>
    </row>
    <row r="3919" spans="1:5" x14ac:dyDescent="0.2">
      <c r="A3919" s="214" t="s">
        <v>18610</v>
      </c>
      <c r="B3919" s="214" t="s">
        <v>18611</v>
      </c>
      <c r="C3919" s="214" t="s">
        <v>7637</v>
      </c>
      <c r="D3919" s="214" t="s">
        <v>51810</v>
      </c>
      <c r="E3919" t="s">
        <v>52724</v>
      </c>
    </row>
    <row r="3920" spans="1:5" x14ac:dyDescent="0.2">
      <c r="A3920" s="214" t="s">
        <v>16319</v>
      </c>
      <c r="B3920" s="214" t="s">
        <v>16320</v>
      </c>
      <c r="C3920" s="214" t="s">
        <v>7637</v>
      </c>
      <c r="D3920" s="214" t="s">
        <v>51810</v>
      </c>
      <c r="E3920" t="s">
        <v>52724</v>
      </c>
    </row>
    <row r="3921" spans="1:5" x14ac:dyDescent="0.2">
      <c r="A3921" s="214" t="s">
        <v>16327</v>
      </c>
      <c r="B3921" s="214" t="s">
        <v>16328</v>
      </c>
      <c r="C3921" s="214" t="s">
        <v>7637</v>
      </c>
      <c r="D3921" s="214" t="s">
        <v>51810</v>
      </c>
      <c r="E3921" t="s">
        <v>52724</v>
      </c>
    </row>
    <row r="3922" spans="1:5" x14ac:dyDescent="0.2">
      <c r="A3922" s="214" t="s">
        <v>16325</v>
      </c>
      <c r="B3922" s="214" t="s">
        <v>16326</v>
      </c>
      <c r="C3922" s="214" t="s">
        <v>7637</v>
      </c>
      <c r="D3922" s="214" t="s">
        <v>51810</v>
      </c>
      <c r="E3922" t="s">
        <v>52724</v>
      </c>
    </row>
    <row r="3923" spans="1:5" x14ac:dyDescent="0.2">
      <c r="A3923" s="214" t="s">
        <v>16321</v>
      </c>
      <c r="B3923" s="214" t="s">
        <v>16322</v>
      </c>
      <c r="C3923" s="214" t="s">
        <v>7637</v>
      </c>
      <c r="D3923" s="214" t="s">
        <v>51810</v>
      </c>
      <c r="E3923" t="s">
        <v>52724</v>
      </c>
    </row>
    <row r="3924" spans="1:5" x14ac:dyDescent="0.2">
      <c r="A3924" s="214" t="s">
        <v>29371</v>
      </c>
      <c r="B3924" s="214" t="s">
        <v>29372</v>
      </c>
      <c r="C3924" s="214" t="s">
        <v>7637</v>
      </c>
      <c r="D3924" s="214" t="s">
        <v>51810</v>
      </c>
      <c r="E3924" t="s">
        <v>52724</v>
      </c>
    </row>
    <row r="3925" spans="1:5" x14ac:dyDescent="0.2">
      <c r="A3925" s="214" t="s">
        <v>36015</v>
      </c>
      <c r="B3925" s="214" t="s">
        <v>50171</v>
      </c>
      <c r="C3925" s="214" t="s">
        <v>7637</v>
      </c>
      <c r="D3925" s="214" t="s">
        <v>51810</v>
      </c>
      <c r="E3925" t="s">
        <v>52724</v>
      </c>
    </row>
    <row r="3926" spans="1:5" x14ac:dyDescent="0.2">
      <c r="A3926" s="214" t="s">
        <v>36020</v>
      </c>
      <c r="B3926" s="214" t="s">
        <v>36021</v>
      </c>
      <c r="C3926" s="214" t="s">
        <v>7637</v>
      </c>
      <c r="D3926" s="214" t="s">
        <v>51810</v>
      </c>
      <c r="E3926" t="s">
        <v>52724</v>
      </c>
    </row>
    <row r="3927" spans="1:5" x14ac:dyDescent="0.2">
      <c r="A3927" s="214" t="s">
        <v>29373</v>
      </c>
      <c r="B3927" s="214" t="s">
        <v>29374</v>
      </c>
      <c r="C3927" s="214" t="s">
        <v>7637</v>
      </c>
      <c r="D3927" s="214" t="s">
        <v>51810</v>
      </c>
      <c r="E3927" t="s">
        <v>52724</v>
      </c>
    </row>
    <row r="3928" spans="1:5" x14ac:dyDescent="0.2">
      <c r="A3928" s="214" t="s">
        <v>36013</v>
      </c>
      <c r="B3928" s="214" t="s">
        <v>36014</v>
      </c>
      <c r="C3928" s="214" t="s">
        <v>7637</v>
      </c>
      <c r="D3928" s="214" t="s">
        <v>51810</v>
      </c>
      <c r="E3928" t="s">
        <v>52724</v>
      </c>
    </row>
    <row r="3929" spans="1:5" x14ac:dyDescent="0.2">
      <c r="A3929" s="214" t="s">
        <v>29381</v>
      </c>
      <c r="B3929" s="214" t="s">
        <v>29382</v>
      </c>
      <c r="C3929" s="214" t="s">
        <v>7637</v>
      </c>
      <c r="D3929" s="214" t="s">
        <v>51810</v>
      </c>
      <c r="E3929" t="s">
        <v>52724</v>
      </c>
    </row>
    <row r="3930" spans="1:5" x14ac:dyDescent="0.2">
      <c r="A3930" s="214" t="s">
        <v>36008</v>
      </c>
      <c r="B3930" s="214" t="s">
        <v>46967</v>
      </c>
      <c r="C3930" s="214" t="s">
        <v>7637</v>
      </c>
      <c r="D3930" s="214" t="s">
        <v>51810</v>
      </c>
      <c r="E3930" t="s">
        <v>52724</v>
      </c>
    </row>
    <row r="3931" spans="1:5" x14ac:dyDescent="0.2">
      <c r="A3931" s="214" t="s">
        <v>36009</v>
      </c>
      <c r="B3931" s="214" t="s">
        <v>36010</v>
      </c>
      <c r="C3931" s="214" t="s">
        <v>7637</v>
      </c>
      <c r="D3931" s="214" t="s">
        <v>51810</v>
      </c>
      <c r="E3931" t="s">
        <v>52724</v>
      </c>
    </row>
    <row r="3932" spans="1:5" x14ac:dyDescent="0.2">
      <c r="A3932" s="214" t="s">
        <v>29379</v>
      </c>
      <c r="B3932" s="214" t="s">
        <v>29380</v>
      </c>
      <c r="C3932" s="214" t="s">
        <v>7637</v>
      </c>
      <c r="D3932" s="214" t="s">
        <v>51810</v>
      </c>
      <c r="E3932" t="s">
        <v>52724</v>
      </c>
    </row>
    <row r="3933" spans="1:5" x14ac:dyDescent="0.2">
      <c r="A3933" s="214" t="s">
        <v>29383</v>
      </c>
      <c r="B3933" s="214" t="s">
        <v>29384</v>
      </c>
      <c r="C3933" s="214" t="s">
        <v>7637</v>
      </c>
      <c r="D3933" s="214" t="s">
        <v>51810</v>
      </c>
      <c r="E3933" t="s">
        <v>52724</v>
      </c>
    </row>
    <row r="3934" spans="1:5" x14ac:dyDescent="0.2">
      <c r="A3934" s="214" t="s">
        <v>29389</v>
      </c>
      <c r="B3934" s="214" t="s">
        <v>29390</v>
      </c>
      <c r="C3934" s="214" t="s">
        <v>7637</v>
      </c>
      <c r="D3934" s="214" t="s">
        <v>51810</v>
      </c>
      <c r="E3934" t="s">
        <v>52724</v>
      </c>
    </row>
    <row r="3935" spans="1:5" x14ac:dyDescent="0.2">
      <c r="A3935" s="214" t="s">
        <v>29385</v>
      </c>
      <c r="B3935" s="214" t="s">
        <v>29386</v>
      </c>
      <c r="C3935" s="214" t="s">
        <v>7637</v>
      </c>
      <c r="D3935" s="214" t="s">
        <v>51810</v>
      </c>
      <c r="E3935" t="s">
        <v>52724</v>
      </c>
    </row>
    <row r="3936" spans="1:5" x14ac:dyDescent="0.2">
      <c r="A3936" s="214" t="s">
        <v>29387</v>
      </c>
      <c r="B3936" s="214" t="s">
        <v>29388</v>
      </c>
      <c r="C3936" s="214" t="s">
        <v>7637</v>
      </c>
      <c r="D3936" s="214" t="s">
        <v>51810</v>
      </c>
      <c r="E3936" t="s">
        <v>52724</v>
      </c>
    </row>
    <row r="3937" spans="1:5" x14ac:dyDescent="0.2">
      <c r="A3937" s="214" t="s">
        <v>36016</v>
      </c>
      <c r="B3937" s="214" t="s">
        <v>36017</v>
      </c>
      <c r="C3937" s="214" t="s">
        <v>7637</v>
      </c>
      <c r="D3937" s="214" t="s">
        <v>51810</v>
      </c>
      <c r="E3937" t="s">
        <v>52724</v>
      </c>
    </row>
    <row r="3938" spans="1:5" x14ac:dyDescent="0.2">
      <c r="A3938" s="214" t="s">
        <v>29369</v>
      </c>
      <c r="B3938" s="214" t="s">
        <v>29370</v>
      </c>
      <c r="C3938" s="214" t="s">
        <v>7637</v>
      </c>
      <c r="D3938" s="214" t="s">
        <v>51810</v>
      </c>
      <c r="E3938" t="s">
        <v>52724</v>
      </c>
    </row>
    <row r="3939" spans="1:5" x14ac:dyDescent="0.2">
      <c r="A3939" s="214" t="s">
        <v>29375</v>
      </c>
      <c r="B3939" s="214" t="s">
        <v>29376</v>
      </c>
      <c r="C3939" s="214" t="s">
        <v>7637</v>
      </c>
      <c r="D3939" s="214" t="s">
        <v>51810</v>
      </c>
      <c r="E3939" t="s">
        <v>52724</v>
      </c>
    </row>
    <row r="3940" spans="1:5" x14ac:dyDescent="0.2">
      <c r="A3940" s="214" t="s">
        <v>29377</v>
      </c>
      <c r="B3940" s="214" t="s">
        <v>29378</v>
      </c>
      <c r="C3940" s="214" t="s">
        <v>7637</v>
      </c>
      <c r="D3940" s="214" t="s">
        <v>51810</v>
      </c>
      <c r="E3940" t="s">
        <v>52724</v>
      </c>
    </row>
    <row r="3941" spans="1:5" x14ac:dyDescent="0.2">
      <c r="A3941" s="214" t="s">
        <v>29355</v>
      </c>
      <c r="B3941" s="214" t="s">
        <v>29356</v>
      </c>
      <c r="C3941" s="214" t="s">
        <v>7637</v>
      </c>
      <c r="D3941" s="214" t="s">
        <v>51810</v>
      </c>
      <c r="E3941" t="s">
        <v>52724</v>
      </c>
    </row>
    <row r="3942" spans="1:5" x14ac:dyDescent="0.2">
      <c r="A3942" s="214" t="s">
        <v>29357</v>
      </c>
      <c r="B3942" s="214" t="s">
        <v>29358</v>
      </c>
      <c r="C3942" s="214" t="s">
        <v>7637</v>
      </c>
      <c r="D3942" s="214" t="s">
        <v>51810</v>
      </c>
      <c r="E3942" t="s">
        <v>52724</v>
      </c>
    </row>
    <row r="3943" spans="1:5" x14ac:dyDescent="0.2">
      <c r="A3943" s="214" t="s">
        <v>29359</v>
      </c>
      <c r="B3943" s="214" t="s">
        <v>29360</v>
      </c>
      <c r="C3943" s="214" t="s">
        <v>7637</v>
      </c>
      <c r="D3943" s="214" t="s">
        <v>51810</v>
      </c>
      <c r="E3943" t="s">
        <v>52724</v>
      </c>
    </row>
    <row r="3944" spans="1:5" x14ac:dyDescent="0.2">
      <c r="A3944" s="214" t="s">
        <v>29483</v>
      </c>
      <c r="B3944" s="214" t="s">
        <v>29484</v>
      </c>
      <c r="C3944" s="214" t="s">
        <v>7637</v>
      </c>
      <c r="D3944" s="214" t="s">
        <v>51810</v>
      </c>
      <c r="E3944" t="s">
        <v>52724</v>
      </c>
    </row>
    <row r="3945" spans="1:5" x14ac:dyDescent="0.2">
      <c r="A3945" s="214" t="s">
        <v>29348</v>
      </c>
      <c r="B3945" s="214" t="s">
        <v>50172</v>
      </c>
      <c r="C3945" s="214" t="s">
        <v>7637</v>
      </c>
      <c r="D3945" s="214" t="s">
        <v>51810</v>
      </c>
      <c r="E3945" t="s">
        <v>52724</v>
      </c>
    </row>
    <row r="3946" spans="1:5" x14ac:dyDescent="0.2">
      <c r="A3946" s="214" t="s">
        <v>29487</v>
      </c>
      <c r="B3946" s="214" t="s">
        <v>50173</v>
      </c>
      <c r="C3946" s="214" t="s">
        <v>7637</v>
      </c>
      <c r="D3946" s="214" t="s">
        <v>51810</v>
      </c>
      <c r="E3946" t="s">
        <v>52724</v>
      </c>
    </row>
    <row r="3947" spans="1:5" x14ac:dyDescent="0.2">
      <c r="A3947" s="214" t="s">
        <v>29349</v>
      </c>
      <c r="B3947" s="214" t="s">
        <v>29350</v>
      </c>
      <c r="C3947" s="214" t="s">
        <v>7637</v>
      </c>
      <c r="D3947" s="214" t="s">
        <v>51810</v>
      </c>
      <c r="E3947" t="s">
        <v>52724</v>
      </c>
    </row>
    <row r="3948" spans="1:5" x14ac:dyDescent="0.2">
      <c r="A3948" s="214" t="s">
        <v>29488</v>
      </c>
      <c r="B3948" s="214" t="s">
        <v>29489</v>
      </c>
      <c r="C3948" s="214" t="s">
        <v>7637</v>
      </c>
      <c r="D3948" s="214" t="s">
        <v>51810</v>
      </c>
      <c r="E3948" t="s">
        <v>52724</v>
      </c>
    </row>
    <row r="3949" spans="1:5" x14ac:dyDescent="0.2">
      <c r="A3949" s="214" t="s">
        <v>29352</v>
      </c>
      <c r="B3949" s="214" t="s">
        <v>50174</v>
      </c>
      <c r="C3949" s="214" t="s">
        <v>7637</v>
      </c>
      <c r="D3949" s="214" t="s">
        <v>51810</v>
      </c>
      <c r="E3949" t="s">
        <v>52724</v>
      </c>
    </row>
    <row r="3950" spans="1:5" x14ac:dyDescent="0.2">
      <c r="A3950" s="214" t="s">
        <v>29492</v>
      </c>
      <c r="B3950" s="214" t="s">
        <v>29493</v>
      </c>
      <c r="C3950" s="214" t="s">
        <v>7637</v>
      </c>
      <c r="D3950" s="214" t="s">
        <v>51810</v>
      </c>
      <c r="E3950" t="s">
        <v>52724</v>
      </c>
    </row>
    <row r="3951" spans="1:5" x14ac:dyDescent="0.2">
      <c r="A3951" s="214" t="s">
        <v>29353</v>
      </c>
      <c r="B3951" s="214" t="s">
        <v>50175</v>
      </c>
      <c r="C3951" s="214" t="s">
        <v>7637</v>
      </c>
      <c r="D3951" s="214" t="s">
        <v>51810</v>
      </c>
      <c r="E3951" t="s">
        <v>52724</v>
      </c>
    </row>
    <row r="3952" spans="1:5" x14ac:dyDescent="0.2">
      <c r="A3952" s="214" t="s">
        <v>29494</v>
      </c>
      <c r="B3952" s="214" t="s">
        <v>29495</v>
      </c>
      <c r="C3952" s="214" t="s">
        <v>7637</v>
      </c>
      <c r="D3952" s="214" t="s">
        <v>51810</v>
      </c>
      <c r="E3952" t="s">
        <v>52724</v>
      </c>
    </row>
    <row r="3953" spans="1:5" x14ac:dyDescent="0.2">
      <c r="A3953" s="214" t="s">
        <v>29354</v>
      </c>
      <c r="B3953" s="214" t="s">
        <v>50176</v>
      </c>
      <c r="C3953" s="214" t="s">
        <v>7637</v>
      </c>
      <c r="D3953" s="214" t="s">
        <v>51810</v>
      </c>
      <c r="E3953" t="s">
        <v>52724</v>
      </c>
    </row>
    <row r="3954" spans="1:5" x14ac:dyDescent="0.2">
      <c r="A3954" s="214" t="s">
        <v>29496</v>
      </c>
      <c r="B3954" s="214" t="s">
        <v>29497</v>
      </c>
      <c r="C3954" s="214" t="s">
        <v>7637</v>
      </c>
      <c r="D3954" s="214" t="s">
        <v>51810</v>
      </c>
      <c r="E3954" t="s">
        <v>52724</v>
      </c>
    </row>
    <row r="3955" spans="1:5" x14ac:dyDescent="0.2">
      <c r="A3955" s="214" t="s">
        <v>29343</v>
      </c>
      <c r="B3955" s="214" t="s">
        <v>29344</v>
      </c>
      <c r="C3955" s="214" t="s">
        <v>7637</v>
      </c>
      <c r="D3955" s="214" t="s">
        <v>51810</v>
      </c>
      <c r="E3955" t="s">
        <v>52724</v>
      </c>
    </row>
    <row r="3956" spans="1:5" x14ac:dyDescent="0.2">
      <c r="A3956" s="214" t="s">
        <v>29479</v>
      </c>
      <c r="B3956" s="214" t="s">
        <v>29480</v>
      </c>
      <c r="C3956" s="214" t="s">
        <v>7637</v>
      </c>
      <c r="D3956" s="214" t="s">
        <v>51810</v>
      </c>
      <c r="E3956" t="s">
        <v>52724</v>
      </c>
    </row>
    <row r="3957" spans="1:5" x14ac:dyDescent="0.2">
      <c r="A3957" s="214" t="s">
        <v>29345</v>
      </c>
      <c r="B3957" s="214" t="s">
        <v>50177</v>
      </c>
      <c r="C3957" s="214" t="s">
        <v>7637</v>
      </c>
      <c r="D3957" s="214" t="s">
        <v>51810</v>
      </c>
      <c r="E3957" t="s">
        <v>52724</v>
      </c>
    </row>
    <row r="3958" spans="1:5" x14ac:dyDescent="0.2">
      <c r="A3958" s="214" t="s">
        <v>29481</v>
      </c>
      <c r="B3958" s="214" t="s">
        <v>29482</v>
      </c>
      <c r="C3958" s="214" t="s">
        <v>7637</v>
      </c>
      <c r="D3958" s="214" t="s">
        <v>51810</v>
      </c>
      <c r="E3958" t="s">
        <v>52724</v>
      </c>
    </row>
    <row r="3959" spans="1:5" x14ac:dyDescent="0.2">
      <c r="A3959" s="214" t="s">
        <v>29346</v>
      </c>
      <c r="B3959" s="214" t="s">
        <v>29347</v>
      </c>
      <c r="C3959" s="214" t="s">
        <v>7637</v>
      </c>
      <c r="D3959" s="214" t="s">
        <v>51810</v>
      </c>
      <c r="E3959" t="s">
        <v>52724</v>
      </c>
    </row>
    <row r="3960" spans="1:5" x14ac:dyDescent="0.2">
      <c r="A3960" s="214" t="s">
        <v>29485</v>
      </c>
      <c r="B3960" s="214" t="s">
        <v>29486</v>
      </c>
      <c r="C3960" s="214" t="s">
        <v>7637</v>
      </c>
      <c r="D3960" s="214" t="s">
        <v>51810</v>
      </c>
      <c r="E3960" t="s">
        <v>52724</v>
      </c>
    </row>
    <row r="3961" spans="1:5" x14ac:dyDescent="0.2">
      <c r="A3961" s="214" t="s">
        <v>29351</v>
      </c>
      <c r="B3961" s="214" t="s">
        <v>50178</v>
      </c>
      <c r="C3961" s="214" t="s">
        <v>7637</v>
      </c>
      <c r="D3961" s="214" t="s">
        <v>51810</v>
      </c>
      <c r="E3961" t="s">
        <v>52724</v>
      </c>
    </row>
    <row r="3962" spans="1:5" x14ac:dyDescent="0.2">
      <c r="A3962" s="214" t="s">
        <v>29490</v>
      </c>
      <c r="B3962" s="214" t="s">
        <v>29491</v>
      </c>
      <c r="C3962" s="214" t="s">
        <v>7637</v>
      </c>
      <c r="D3962" s="214" t="s">
        <v>51810</v>
      </c>
      <c r="E3962" t="s">
        <v>52724</v>
      </c>
    </row>
    <row r="3963" spans="1:5" x14ac:dyDescent="0.2">
      <c r="A3963" s="214" t="s">
        <v>35826</v>
      </c>
      <c r="B3963" s="214" t="s">
        <v>35827</v>
      </c>
      <c r="C3963" s="214" t="s">
        <v>7637</v>
      </c>
      <c r="D3963" s="214" t="s">
        <v>51810</v>
      </c>
      <c r="E3963" t="s">
        <v>52724</v>
      </c>
    </row>
    <row r="3964" spans="1:5" x14ac:dyDescent="0.2">
      <c r="A3964" s="214" t="s">
        <v>35828</v>
      </c>
      <c r="B3964" s="214" t="s">
        <v>35829</v>
      </c>
      <c r="C3964" s="214" t="s">
        <v>7637</v>
      </c>
      <c r="D3964" s="214" t="s">
        <v>51810</v>
      </c>
      <c r="E3964" t="s">
        <v>52724</v>
      </c>
    </row>
    <row r="3965" spans="1:5" x14ac:dyDescent="0.2">
      <c r="A3965" s="214" t="s">
        <v>35830</v>
      </c>
      <c r="B3965" s="214" t="s">
        <v>35831</v>
      </c>
      <c r="C3965" s="214" t="s">
        <v>7637</v>
      </c>
      <c r="D3965" s="214" t="s">
        <v>51810</v>
      </c>
      <c r="E3965" t="s">
        <v>52724</v>
      </c>
    </row>
    <row r="3966" spans="1:5" x14ac:dyDescent="0.2">
      <c r="A3966" s="214" t="s">
        <v>35836</v>
      </c>
      <c r="B3966" s="214" t="s">
        <v>35837</v>
      </c>
      <c r="C3966" s="214" t="s">
        <v>7637</v>
      </c>
      <c r="D3966" s="214" t="s">
        <v>51810</v>
      </c>
      <c r="E3966" t="s">
        <v>52724</v>
      </c>
    </row>
    <row r="3967" spans="1:5" x14ac:dyDescent="0.2">
      <c r="A3967" s="214" t="s">
        <v>35154</v>
      </c>
      <c r="B3967" s="214" t="s">
        <v>41124</v>
      </c>
      <c r="C3967" s="214" t="s">
        <v>7637</v>
      </c>
      <c r="D3967" s="214" t="s">
        <v>51810</v>
      </c>
      <c r="E3967" t="s">
        <v>52724</v>
      </c>
    </row>
    <row r="3968" spans="1:5" x14ac:dyDescent="0.2">
      <c r="A3968" s="214" t="s">
        <v>35153</v>
      </c>
      <c r="B3968" s="214" t="s">
        <v>41123</v>
      </c>
      <c r="C3968" s="214" t="s">
        <v>7637</v>
      </c>
      <c r="D3968" s="214" t="s">
        <v>51810</v>
      </c>
      <c r="E3968" t="s">
        <v>52724</v>
      </c>
    </row>
    <row r="3969" spans="1:5" x14ac:dyDescent="0.2">
      <c r="A3969" s="214" t="s">
        <v>35952</v>
      </c>
      <c r="B3969" s="214" t="s">
        <v>35953</v>
      </c>
      <c r="C3969" s="214" t="s">
        <v>7637</v>
      </c>
      <c r="D3969" s="214" t="s">
        <v>51810</v>
      </c>
      <c r="E3969" t="s">
        <v>52724</v>
      </c>
    </row>
    <row r="3970" spans="1:5" x14ac:dyDescent="0.2">
      <c r="A3970" s="214" t="s">
        <v>35954</v>
      </c>
      <c r="B3970" s="214" t="s">
        <v>35955</v>
      </c>
      <c r="C3970" s="214" t="s">
        <v>7637</v>
      </c>
      <c r="D3970" s="214" t="s">
        <v>51810</v>
      </c>
      <c r="E3970" t="s">
        <v>52724</v>
      </c>
    </row>
    <row r="3971" spans="1:5" x14ac:dyDescent="0.2">
      <c r="A3971" s="214" t="s">
        <v>35956</v>
      </c>
      <c r="B3971" s="214" t="s">
        <v>35957</v>
      </c>
      <c r="C3971" s="214" t="s">
        <v>7637</v>
      </c>
      <c r="D3971" s="214" t="s">
        <v>51810</v>
      </c>
      <c r="E3971" t="s">
        <v>52724</v>
      </c>
    </row>
    <row r="3972" spans="1:5" x14ac:dyDescent="0.2">
      <c r="A3972" s="214" t="s">
        <v>29299</v>
      </c>
      <c r="B3972" s="214" t="s">
        <v>29300</v>
      </c>
      <c r="C3972" s="214" t="s">
        <v>7637</v>
      </c>
      <c r="D3972" s="214" t="s">
        <v>51810</v>
      </c>
      <c r="E3972" t="s">
        <v>52724</v>
      </c>
    </row>
    <row r="3973" spans="1:5" x14ac:dyDescent="0.2">
      <c r="A3973" s="214" t="s">
        <v>29297</v>
      </c>
      <c r="B3973" s="214" t="s">
        <v>29298</v>
      </c>
      <c r="C3973" s="214" t="s">
        <v>7637</v>
      </c>
      <c r="D3973" s="214" t="s">
        <v>51810</v>
      </c>
      <c r="E3973" t="s">
        <v>52724</v>
      </c>
    </row>
    <row r="3974" spans="1:5" x14ac:dyDescent="0.2">
      <c r="A3974" s="214" t="s">
        <v>29286</v>
      </c>
      <c r="B3974" s="214" t="s">
        <v>29287</v>
      </c>
      <c r="C3974" s="214" t="s">
        <v>7637</v>
      </c>
      <c r="D3974" s="214" t="s">
        <v>51810</v>
      </c>
      <c r="E3974" t="s">
        <v>52724</v>
      </c>
    </row>
    <row r="3975" spans="1:5" x14ac:dyDescent="0.2">
      <c r="A3975" s="214" t="s">
        <v>29293</v>
      </c>
      <c r="B3975" s="214" t="s">
        <v>29294</v>
      </c>
      <c r="C3975" s="214" t="s">
        <v>7637</v>
      </c>
      <c r="D3975" s="214" t="s">
        <v>51810</v>
      </c>
      <c r="E3975" t="s">
        <v>52724</v>
      </c>
    </row>
    <row r="3976" spans="1:5" x14ac:dyDescent="0.2">
      <c r="A3976" s="214" t="s">
        <v>29301</v>
      </c>
      <c r="B3976" s="214" t="s">
        <v>29302</v>
      </c>
      <c r="C3976" s="214" t="s">
        <v>7637</v>
      </c>
      <c r="D3976" s="214" t="s">
        <v>51810</v>
      </c>
      <c r="E3976" t="s">
        <v>52724</v>
      </c>
    </row>
    <row r="3977" spans="1:5" x14ac:dyDescent="0.2">
      <c r="A3977" s="214" t="s">
        <v>29303</v>
      </c>
      <c r="B3977" s="214" t="s">
        <v>29304</v>
      </c>
      <c r="C3977" s="214" t="s">
        <v>7637</v>
      </c>
      <c r="D3977" s="214" t="s">
        <v>51810</v>
      </c>
      <c r="E3977" t="s">
        <v>52724</v>
      </c>
    </row>
    <row r="3978" spans="1:5" x14ac:dyDescent="0.2">
      <c r="A3978" s="214" t="s">
        <v>29305</v>
      </c>
      <c r="B3978" s="214" t="s">
        <v>29306</v>
      </c>
      <c r="C3978" s="214" t="s">
        <v>7637</v>
      </c>
      <c r="D3978" s="214" t="s">
        <v>51810</v>
      </c>
      <c r="E3978" t="s">
        <v>52724</v>
      </c>
    </row>
    <row r="3979" spans="1:5" x14ac:dyDescent="0.2">
      <c r="A3979" s="214" t="s">
        <v>29309</v>
      </c>
      <c r="B3979" s="214" t="s">
        <v>29310</v>
      </c>
      <c r="C3979" s="214" t="s">
        <v>7637</v>
      </c>
      <c r="D3979" s="214" t="s">
        <v>51810</v>
      </c>
      <c r="E3979" t="s">
        <v>52724</v>
      </c>
    </row>
    <row r="3980" spans="1:5" x14ac:dyDescent="0.2">
      <c r="A3980" s="214" t="s">
        <v>29307</v>
      </c>
      <c r="B3980" s="214" t="s">
        <v>29308</v>
      </c>
      <c r="C3980" s="214" t="s">
        <v>7637</v>
      </c>
      <c r="D3980" s="214" t="s">
        <v>51810</v>
      </c>
      <c r="E3980" t="s">
        <v>52724</v>
      </c>
    </row>
    <row r="3981" spans="1:5" x14ac:dyDescent="0.2">
      <c r="A3981" s="214" t="s">
        <v>29282</v>
      </c>
      <c r="B3981" s="214" t="s">
        <v>29283</v>
      </c>
      <c r="C3981" s="214" t="s">
        <v>7637</v>
      </c>
      <c r="D3981" s="214" t="s">
        <v>51810</v>
      </c>
      <c r="E3981" t="s">
        <v>52724</v>
      </c>
    </row>
    <row r="3982" spans="1:5" x14ac:dyDescent="0.2">
      <c r="A3982" s="214" t="s">
        <v>29288</v>
      </c>
      <c r="B3982" s="214" t="s">
        <v>29289</v>
      </c>
      <c r="C3982" s="214" t="s">
        <v>7637</v>
      </c>
      <c r="D3982" s="214" t="s">
        <v>51810</v>
      </c>
      <c r="E3982" t="s">
        <v>52724</v>
      </c>
    </row>
    <row r="3983" spans="1:5" x14ac:dyDescent="0.2">
      <c r="A3983" s="214" t="s">
        <v>29284</v>
      </c>
      <c r="B3983" s="214" t="s">
        <v>29285</v>
      </c>
      <c r="C3983" s="214" t="s">
        <v>7637</v>
      </c>
      <c r="D3983" s="214" t="s">
        <v>51810</v>
      </c>
      <c r="E3983" t="s">
        <v>52724</v>
      </c>
    </row>
    <row r="3984" spans="1:5" x14ac:dyDescent="0.2">
      <c r="A3984" s="214" t="s">
        <v>29295</v>
      </c>
      <c r="B3984" s="214" t="s">
        <v>29296</v>
      </c>
      <c r="C3984" s="214" t="s">
        <v>7637</v>
      </c>
      <c r="D3984" s="214" t="s">
        <v>51810</v>
      </c>
      <c r="E3984" t="s">
        <v>52724</v>
      </c>
    </row>
    <row r="3985" spans="1:5" x14ac:dyDescent="0.2">
      <c r="A3985" s="214" t="s">
        <v>29290</v>
      </c>
      <c r="B3985" s="214" t="s">
        <v>29291</v>
      </c>
      <c r="C3985" s="214" t="s">
        <v>7637</v>
      </c>
      <c r="D3985" s="214" t="s">
        <v>51810</v>
      </c>
      <c r="E3985" t="s">
        <v>52724</v>
      </c>
    </row>
    <row r="3986" spans="1:5" x14ac:dyDescent="0.2">
      <c r="A3986" s="214" t="s">
        <v>29473</v>
      </c>
      <c r="B3986" s="214" t="s">
        <v>29474</v>
      </c>
      <c r="C3986" s="214" t="s">
        <v>7637</v>
      </c>
      <c r="D3986" s="214" t="s">
        <v>51810</v>
      </c>
      <c r="E3986" t="s">
        <v>52724</v>
      </c>
    </row>
    <row r="3987" spans="1:5" x14ac:dyDescent="0.2">
      <c r="A3987" s="214" t="s">
        <v>35853</v>
      </c>
      <c r="B3987" s="214" t="s">
        <v>46964</v>
      </c>
      <c r="C3987" s="214" t="s">
        <v>7637</v>
      </c>
      <c r="D3987" s="214" t="s">
        <v>51810</v>
      </c>
      <c r="E3987" t="s">
        <v>52724</v>
      </c>
    </row>
    <row r="3988" spans="1:5" x14ac:dyDescent="0.2">
      <c r="A3988" s="214" t="s">
        <v>35870</v>
      </c>
      <c r="B3988" s="214" t="s">
        <v>35871</v>
      </c>
      <c r="C3988" s="214" t="s">
        <v>7637</v>
      </c>
      <c r="D3988" s="214" t="s">
        <v>51810</v>
      </c>
      <c r="E3988" t="s">
        <v>52724</v>
      </c>
    </row>
    <row r="3989" spans="1:5" x14ac:dyDescent="0.2">
      <c r="A3989" s="214" t="s">
        <v>29452</v>
      </c>
      <c r="B3989" s="214" t="s">
        <v>50179</v>
      </c>
      <c r="C3989" s="214" t="s">
        <v>7637</v>
      </c>
      <c r="D3989" s="214" t="s">
        <v>51810</v>
      </c>
      <c r="E3989" t="s">
        <v>52724</v>
      </c>
    </row>
    <row r="3990" spans="1:5" x14ac:dyDescent="0.2">
      <c r="A3990" s="214" t="s">
        <v>29453</v>
      </c>
      <c r="B3990" s="214" t="s">
        <v>50179</v>
      </c>
      <c r="C3990" s="214" t="s">
        <v>7637</v>
      </c>
      <c r="D3990" s="214" t="s">
        <v>51810</v>
      </c>
      <c r="E3990" t="s">
        <v>52724</v>
      </c>
    </row>
    <row r="3991" spans="1:5" x14ac:dyDescent="0.2">
      <c r="A3991" s="214" t="s">
        <v>29449</v>
      </c>
      <c r="B3991" s="214" t="s">
        <v>29450</v>
      </c>
      <c r="C3991" s="214" t="s">
        <v>7637</v>
      </c>
      <c r="D3991" s="214" t="s">
        <v>51810</v>
      </c>
      <c r="E3991" t="s">
        <v>52724</v>
      </c>
    </row>
    <row r="3992" spans="1:5" x14ac:dyDescent="0.2">
      <c r="A3992" s="214" t="s">
        <v>29451</v>
      </c>
      <c r="B3992" s="214" t="s">
        <v>29450</v>
      </c>
      <c r="C3992" s="214" t="s">
        <v>7637</v>
      </c>
      <c r="D3992" s="214" t="s">
        <v>51810</v>
      </c>
      <c r="E3992" t="s">
        <v>52724</v>
      </c>
    </row>
    <row r="3993" spans="1:5" x14ac:dyDescent="0.2">
      <c r="A3993" s="214" t="s">
        <v>11527</v>
      </c>
      <c r="B3993" s="214" t="s">
        <v>50180</v>
      </c>
      <c r="C3993" s="214" t="s">
        <v>7637</v>
      </c>
      <c r="D3993" s="214" t="s">
        <v>51810</v>
      </c>
      <c r="E3993" t="s">
        <v>52724</v>
      </c>
    </row>
    <row r="3994" spans="1:5" x14ac:dyDescent="0.2">
      <c r="A3994" s="214" t="s">
        <v>29274</v>
      </c>
      <c r="B3994" s="214" t="s">
        <v>50180</v>
      </c>
      <c r="C3994" s="214" t="s">
        <v>7637</v>
      </c>
      <c r="D3994" s="214" t="s">
        <v>51810</v>
      </c>
      <c r="E3994" t="s">
        <v>52724</v>
      </c>
    </row>
    <row r="3995" spans="1:5" x14ac:dyDescent="0.2">
      <c r="A3995" s="214" t="s">
        <v>29275</v>
      </c>
      <c r="B3995" s="214" t="s">
        <v>50180</v>
      </c>
      <c r="C3995" s="214" t="s">
        <v>7637</v>
      </c>
      <c r="D3995" s="214" t="s">
        <v>51810</v>
      </c>
      <c r="E3995" t="s">
        <v>52724</v>
      </c>
    </row>
    <row r="3996" spans="1:5" x14ac:dyDescent="0.2">
      <c r="A3996" s="214" t="s">
        <v>29276</v>
      </c>
      <c r="B3996" s="214" t="s">
        <v>50180</v>
      </c>
      <c r="C3996" s="214" t="s">
        <v>7637</v>
      </c>
      <c r="D3996" s="214" t="s">
        <v>51810</v>
      </c>
      <c r="E3996" t="s">
        <v>52724</v>
      </c>
    </row>
    <row r="3997" spans="1:5" x14ac:dyDescent="0.2">
      <c r="A3997" s="214" t="s">
        <v>35413</v>
      </c>
      <c r="B3997" s="214" t="s">
        <v>35414</v>
      </c>
      <c r="C3997" s="214" t="s">
        <v>7637</v>
      </c>
      <c r="D3997" s="214" t="s">
        <v>51810</v>
      </c>
      <c r="E3997" t="s">
        <v>52724</v>
      </c>
    </row>
    <row r="3998" spans="1:5" x14ac:dyDescent="0.2">
      <c r="A3998" s="214" t="s">
        <v>7638</v>
      </c>
      <c r="B3998" s="214" t="s">
        <v>46956</v>
      </c>
      <c r="C3998" s="214" t="s">
        <v>7637</v>
      </c>
      <c r="D3998" s="214" t="s">
        <v>51810</v>
      </c>
      <c r="E3998" t="s">
        <v>52724</v>
      </c>
    </row>
    <row r="3999" spans="1:5" x14ac:dyDescent="0.2">
      <c r="A3999" s="214" t="s">
        <v>7639</v>
      </c>
      <c r="B3999" s="214" t="s">
        <v>46957</v>
      </c>
      <c r="C3999" s="214" t="s">
        <v>7637</v>
      </c>
      <c r="D3999" s="214" t="s">
        <v>51810</v>
      </c>
      <c r="E3999" t="s">
        <v>52724</v>
      </c>
    </row>
    <row r="4000" spans="1:5" x14ac:dyDescent="0.2">
      <c r="A4000" s="214" t="s">
        <v>7640</v>
      </c>
      <c r="B4000" s="214" t="s">
        <v>46958</v>
      </c>
      <c r="C4000" s="214" t="s">
        <v>7637</v>
      </c>
      <c r="D4000" s="214" t="s">
        <v>51810</v>
      </c>
      <c r="E4000" t="s">
        <v>52724</v>
      </c>
    </row>
    <row r="4001" spans="1:5" x14ac:dyDescent="0.2">
      <c r="A4001" s="214" t="s">
        <v>36155</v>
      </c>
      <c r="B4001" s="214" t="s">
        <v>36156</v>
      </c>
      <c r="C4001" s="214" t="s">
        <v>7637</v>
      </c>
      <c r="D4001" s="214" t="s">
        <v>51810</v>
      </c>
      <c r="E4001" t="s">
        <v>52724</v>
      </c>
    </row>
    <row r="4002" spans="1:5" x14ac:dyDescent="0.2">
      <c r="A4002" s="214" t="s">
        <v>35692</v>
      </c>
      <c r="B4002" s="214" t="s">
        <v>35693</v>
      </c>
      <c r="C4002" s="214" t="s">
        <v>7637</v>
      </c>
      <c r="D4002" s="214" t="s">
        <v>51810</v>
      </c>
      <c r="E4002" t="s">
        <v>52724</v>
      </c>
    </row>
    <row r="4003" spans="1:5" x14ac:dyDescent="0.2">
      <c r="A4003" s="214" t="s">
        <v>35696</v>
      </c>
      <c r="B4003" s="214" t="s">
        <v>35697</v>
      </c>
      <c r="C4003" s="214" t="s">
        <v>7637</v>
      </c>
      <c r="D4003" s="214" t="s">
        <v>51810</v>
      </c>
      <c r="E4003" t="s">
        <v>52724</v>
      </c>
    </row>
    <row r="4004" spans="1:5" x14ac:dyDescent="0.2">
      <c r="A4004" s="214" t="s">
        <v>35698</v>
      </c>
      <c r="B4004" s="214" t="s">
        <v>35699</v>
      </c>
      <c r="C4004" s="214" t="s">
        <v>7637</v>
      </c>
      <c r="D4004" s="214" t="s">
        <v>51810</v>
      </c>
      <c r="E4004" t="s">
        <v>52724</v>
      </c>
    </row>
    <row r="4005" spans="1:5" x14ac:dyDescent="0.2">
      <c r="A4005" s="214" t="s">
        <v>50738</v>
      </c>
      <c r="B4005" s="214" t="s">
        <v>50739</v>
      </c>
      <c r="C4005" s="214" t="s">
        <v>7637</v>
      </c>
      <c r="D4005" s="214" t="s">
        <v>51810</v>
      </c>
      <c r="E4005" t="s">
        <v>52724</v>
      </c>
    </row>
    <row r="4006" spans="1:5" x14ac:dyDescent="0.2">
      <c r="A4006" s="214" t="s">
        <v>35694</v>
      </c>
      <c r="B4006" s="214" t="s">
        <v>35695</v>
      </c>
      <c r="C4006" s="214" t="s">
        <v>7637</v>
      </c>
      <c r="D4006" s="214" t="s">
        <v>51810</v>
      </c>
      <c r="E4006" t="s">
        <v>52724</v>
      </c>
    </row>
    <row r="4007" spans="1:5" x14ac:dyDescent="0.2">
      <c r="A4007" s="214" t="s">
        <v>35652</v>
      </c>
      <c r="B4007" s="214" t="s">
        <v>35653</v>
      </c>
      <c r="C4007" s="214" t="s">
        <v>7637</v>
      </c>
      <c r="D4007" s="214" t="s">
        <v>51810</v>
      </c>
      <c r="E4007" t="s">
        <v>52724</v>
      </c>
    </row>
    <row r="4008" spans="1:5" x14ac:dyDescent="0.2">
      <c r="A4008" s="214" t="s">
        <v>35612</v>
      </c>
      <c r="B4008" s="214" t="s">
        <v>35613</v>
      </c>
      <c r="C4008" s="214" t="s">
        <v>7637</v>
      </c>
      <c r="D4008" s="214" t="s">
        <v>51810</v>
      </c>
      <c r="E4008" t="s">
        <v>52724</v>
      </c>
    </row>
    <row r="4009" spans="1:5" x14ac:dyDescent="0.2">
      <c r="A4009" s="214" t="s">
        <v>35654</v>
      </c>
      <c r="B4009" s="214" t="s">
        <v>35655</v>
      </c>
      <c r="C4009" s="214" t="s">
        <v>7637</v>
      </c>
      <c r="D4009" s="214" t="s">
        <v>51810</v>
      </c>
      <c r="E4009" t="s">
        <v>52724</v>
      </c>
    </row>
    <row r="4010" spans="1:5" x14ac:dyDescent="0.2">
      <c r="A4010" s="214" t="s">
        <v>35618</v>
      </c>
      <c r="B4010" s="214" t="s">
        <v>35619</v>
      </c>
      <c r="C4010" s="214" t="s">
        <v>7637</v>
      </c>
      <c r="D4010" s="214" t="s">
        <v>51810</v>
      </c>
      <c r="E4010" t="s">
        <v>52724</v>
      </c>
    </row>
    <row r="4011" spans="1:5" x14ac:dyDescent="0.2">
      <c r="A4011" s="214" t="s">
        <v>35660</v>
      </c>
      <c r="B4011" s="214" t="s">
        <v>35661</v>
      </c>
      <c r="C4011" s="214" t="s">
        <v>7637</v>
      </c>
      <c r="D4011" s="214" t="s">
        <v>51810</v>
      </c>
      <c r="E4011" t="s">
        <v>52724</v>
      </c>
    </row>
    <row r="4012" spans="1:5" x14ac:dyDescent="0.2">
      <c r="A4012" s="214" t="s">
        <v>35620</v>
      </c>
      <c r="B4012" s="214" t="s">
        <v>35621</v>
      </c>
      <c r="C4012" s="214" t="s">
        <v>7637</v>
      </c>
      <c r="D4012" s="214" t="s">
        <v>51810</v>
      </c>
      <c r="E4012" t="s">
        <v>52724</v>
      </c>
    </row>
    <row r="4013" spans="1:5" x14ac:dyDescent="0.2">
      <c r="A4013" s="214" t="s">
        <v>35662</v>
      </c>
      <c r="B4013" s="214" t="s">
        <v>35663</v>
      </c>
      <c r="C4013" s="214" t="s">
        <v>7637</v>
      </c>
      <c r="D4013" s="214" t="s">
        <v>51810</v>
      </c>
      <c r="E4013" t="s">
        <v>52724</v>
      </c>
    </row>
    <row r="4014" spans="1:5" x14ac:dyDescent="0.2">
      <c r="A4014" s="214" t="s">
        <v>35664</v>
      </c>
      <c r="B4014" s="214" t="s">
        <v>35665</v>
      </c>
      <c r="C4014" s="214" t="s">
        <v>7637</v>
      </c>
      <c r="D4014" s="214" t="s">
        <v>51810</v>
      </c>
      <c r="E4014" t="s">
        <v>52724</v>
      </c>
    </row>
    <row r="4015" spans="1:5" x14ac:dyDescent="0.2">
      <c r="A4015" s="214" t="s">
        <v>35624</v>
      </c>
      <c r="B4015" s="214" t="s">
        <v>35625</v>
      </c>
      <c r="C4015" s="214" t="s">
        <v>7637</v>
      </c>
      <c r="D4015" s="214" t="s">
        <v>51810</v>
      </c>
      <c r="E4015" t="s">
        <v>52724</v>
      </c>
    </row>
    <row r="4016" spans="1:5" x14ac:dyDescent="0.2">
      <c r="A4016" s="214" t="s">
        <v>35628</v>
      </c>
      <c r="B4016" s="214" t="s">
        <v>35629</v>
      </c>
      <c r="C4016" s="214" t="s">
        <v>7637</v>
      </c>
      <c r="D4016" s="214" t="s">
        <v>51810</v>
      </c>
      <c r="E4016" t="s">
        <v>52724</v>
      </c>
    </row>
    <row r="4017" spans="1:5" x14ac:dyDescent="0.2">
      <c r="A4017" s="214" t="s">
        <v>35670</v>
      </c>
      <c r="B4017" s="214" t="s">
        <v>35671</v>
      </c>
      <c r="C4017" s="214" t="s">
        <v>7637</v>
      </c>
      <c r="D4017" s="214" t="s">
        <v>51810</v>
      </c>
      <c r="E4017" t="s">
        <v>52724</v>
      </c>
    </row>
    <row r="4018" spans="1:5" x14ac:dyDescent="0.2">
      <c r="A4018" s="214" t="s">
        <v>35672</v>
      </c>
      <c r="B4018" s="214" t="s">
        <v>35673</v>
      </c>
      <c r="C4018" s="214" t="s">
        <v>7637</v>
      </c>
      <c r="D4018" s="214" t="s">
        <v>51810</v>
      </c>
      <c r="E4018" t="s">
        <v>52724</v>
      </c>
    </row>
    <row r="4019" spans="1:5" x14ac:dyDescent="0.2">
      <c r="A4019" s="214" t="s">
        <v>35632</v>
      </c>
      <c r="B4019" s="214" t="s">
        <v>35633</v>
      </c>
      <c r="C4019" s="214" t="s">
        <v>7637</v>
      </c>
      <c r="D4019" s="214" t="s">
        <v>51810</v>
      </c>
      <c r="E4019" t="s">
        <v>52724</v>
      </c>
    </row>
    <row r="4020" spans="1:5" x14ac:dyDescent="0.2">
      <c r="A4020" s="214" t="s">
        <v>35674</v>
      </c>
      <c r="B4020" s="214" t="s">
        <v>35675</v>
      </c>
      <c r="C4020" s="214" t="s">
        <v>7637</v>
      </c>
      <c r="D4020" s="214" t="s">
        <v>51810</v>
      </c>
      <c r="E4020" t="s">
        <v>52724</v>
      </c>
    </row>
    <row r="4021" spans="1:5" x14ac:dyDescent="0.2">
      <c r="A4021" s="214" t="s">
        <v>35634</v>
      </c>
      <c r="B4021" s="214" t="s">
        <v>35635</v>
      </c>
      <c r="C4021" s="214" t="s">
        <v>7637</v>
      </c>
      <c r="D4021" s="214" t="s">
        <v>51810</v>
      </c>
      <c r="E4021" t="s">
        <v>52724</v>
      </c>
    </row>
    <row r="4022" spans="1:5" x14ac:dyDescent="0.2">
      <c r="A4022" s="214" t="s">
        <v>35676</v>
      </c>
      <c r="B4022" s="214" t="s">
        <v>35677</v>
      </c>
      <c r="C4022" s="214" t="s">
        <v>7637</v>
      </c>
      <c r="D4022" s="214" t="s">
        <v>51810</v>
      </c>
      <c r="E4022" t="s">
        <v>52724</v>
      </c>
    </row>
    <row r="4023" spans="1:5" x14ac:dyDescent="0.2">
      <c r="A4023" s="214" t="s">
        <v>35636</v>
      </c>
      <c r="B4023" s="214" t="s">
        <v>35637</v>
      </c>
      <c r="C4023" s="214" t="s">
        <v>7637</v>
      </c>
      <c r="D4023" s="214" t="s">
        <v>51810</v>
      </c>
      <c r="E4023" t="s">
        <v>52724</v>
      </c>
    </row>
    <row r="4024" spans="1:5" x14ac:dyDescent="0.2">
      <c r="A4024" s="214" t="s">
        <v>35638</v>
      </c>
      <c r="B4024" s="214" t="s">
        <v>35639</v>
      </c>
      <c r="C4024" s="214" t="s">
        <v>7637</v>
      </c>
      <c r="D4024" s="214" t="s">
        <v>51810</v>
      </c>
      <c r="E4024" t="s">
        <v>52724</v>
      </c>
    </row>
    <row r="4025" spans="1:5" x14ac:dyDescent="0.2">
      <c r="A4025" s="214" t="s">
        <v>35682</v>
      </c>
      <c r="B4025" s="214" t="s">
        <v>35683</v>
      </c>
      <c r="C4025" s="214" t="s">
        <v>7637</v>
      </c>
      <c r="D4025" s="214" t="s">
        <v>51810</v>
      </c>
      <c r="E4025" t="s">
        <v>52724</v>
      </c>
    </row>
    <row r="4026" spans="1:5" x14ac:dyDescent="0.2">
      <c r="A4026" s="214" t="s">
        <v>35640</v>
      </c>
      <c r="B4026" s="214" t="s">
        <v>35641</v>
      </c>
      <c r="C4026" s="214" t="s">
        <v>7637</v>
      </c>
      <c r="D4026" s="214" t="s">
        <v>51810</v>
      </c>
      <c r="E4026" t="s">
        <v>52724</v>
      </c>
    </row>
    <row r="4027" spans="1:5" x14ac:dyDescent="0.2">
      <c r="A4027" s="214" t="s">
        <v>35684</v>
      </c>
      <c r="B4027" s="214" t="s">
        <v>35685</v>
      </c>
      <c r="C4027" s="214" t="s">
        <v>7637</v>
      </c>
      <c r="D4027" s="214" t="s">
        <v>51810</v>
      </c>
      <c r="E4027" t="s">
        <v>52724</v>
      </c>
    </row>
    <row r="4028" spans="1:5" x14ac:dyDescent="0.2">
      <c r="A4028" s="214" t="s">
        <v>35642</v>
      </c>
      <c r="B4028" s="214" t="s">
        <v>35643</v>
      </c>
      <c r="C4028" s="214" t="s">
        <v>7637</v>
      </c>
      <c r="D4028" s="214" t="s">
        <v>51810</v>
      </c>
      <c r="E4028" t="s">
        <v>52724</v>
      </c>
    </row>
    <row r="4029" spans="1:5" x14ac:dyDescent="0.2">
      <c r="A4029" s="214" t="s">
        <v>35686</v>
      </c>
      <c r="B4029" s="214" t="s">
        <v>35687</v>
      </c>
      <c r="C4029" s="214" t="s">
        <v>7637</v>
      </c>
      <c r="D4029" s="214" t="s">
        <v>51810</v>
      </c>
      <c r="E4029" t="s">
        <v>52724</v>
      </c>
    </row>
    <row r="4030" spans="1:5" x14ac:dyDescent="0.2">
      <c r="A4030" s="214" t="s">
        <v>35644</v>
      </c>
      <c r="B4030" s="214" t="s">
        <v>35645</v>
      </c>
      <c r="C4030" s="214" t="s">
        <v>7637</v>
      </c>
      <c r="D4030" s="214" t="s">
        <v>51810</v>
      </c>
      <c r="E4030" t="s">
        <v>52724</v>
      </c>
    </row>
    <row r="4031" spans="1:5" x14ac:dyDescent="0.2">
      <c r="A4031" s="214" t="s">
        <v>35688</v>
      </c>
      <c r="B4031" s="214" t="s">
        <v>35689</v>
      </c>
      <c r="C4031" s="214" t="s">
        <v>7637</v>
      </c>
      <c r="D4031" s="214" t="s">
        <v>51810</v>
      </c>
      <c r="E4031" t="s">
        <v>52724</v>
      </c>
    </row>
    <row r="4032" spans="1:5" x14ac:dyDescent="0.2">
      <c r="A4032" s="214" t="s">
        <v>35646</v>
      </c>
      <c r="B4032" s="214" t="s">
        <v>35647</v>
      </c>
      <c r="C4032" s="214" t="s">
        <v>7637</v>
      </c>
      <c r="D4032" s="214" t="s">
        <v>51810</v>
      </c>
      <c r="E4032" t="s">
        <v>52724</v>
      </c>
    </row>
    <row r="4033" spans="1:5" x14ac:dyDescent="0.2">
      <c r="A4033" s="214" t="s">
        <v>35690</v>
      </c>
      <c r="B4033" s="214" t="s">
        <v>35691</v>
      </c>
      <c r="C4033" s="214" t="s">
        <v>7637</v>
      </c>
      <c r="D4033" s="214" t="s">
        <v>51810</v>
      </c>
      <c r="E4033" t="s">
        <v>52724</v>
      </c>
    </row>
    <row r="4034" spans="1:5" x14ac:dyDescent="0.2">
      <c r="A4034" s="214" t="s">
        <v>35648</v>
      </c>
      <c r="B4034" s="214" t="s">
        <v>35649</v>
      </c>
      <c r="C4034" s="214" t="s">
        <v>7637</v>
      </c>
      <c r="D4034" s="214" t="s">
        <v>51810</v>
      </c>
      <c r="E4034" t="s">
        <v>52724</v>
      </c>
    </row>
    <row r="4035" spans="1:5" x14ac:dyDescent="0.2">
      <c r="A4035" s="214" t="s">
        <v>29435</v>
      </c>
      <c r="B4035" s="214" t="s">
        <v>29436</v>
      </c>
      <c r="C4035" s="214" t="s">
        <v>7637</v>
      </c>
      <c r="D4035" s="214" t="s">
        <v>51810</v>
      </c>
      <c r="E4035" t="s">
        <v>52724</v>
      </c>
    </row>
    <row r="4036" spans="1:5" x14ac:dyDescent="0.2">
      <c r="A4036" s="214" t="s">
        <v>7641</v>
      </c>
      <c r="B4036" s="214" t="s">
        <v>7642</v>
      </c>
      <c r="C4036" s="214" t="s">
        <v>7637</v>
      </c>
      <c r="D4036" s="214" t="s">
        <v>51810</v>
      </c>
      <c r="E4036" t="s">
        <v>52724</v>
      </c>
    </row>
    <row r="4037" spans="1:5" x14ac:dyDescent="0.2">
      <c r="A4037" s="214" t="s">
        <v>35972</v>
      </c>
      <c r="B4037" s="214" t="s">
        <v>35973</v>
      </c>
      <c r="C4037" s="214" t="s">
        <v>7637</v>
      </c>
      <c r="D4037" s="214" t="s">
        <v>51810</v>
      </c>
      <c r="E4037" t="s">
        <v>52724</v>
      </c>
    </row>
    <row r="4038" spans="1:5" x14ac:dyDescent="0.2">
      <c r="A4038" s="214" t="s">
        <v>35978</v>
      </c>
      <c r="B4038" s="214" t="s">
        <v>35979</v>
      </c>
      <c r="C4038" s="214" t="s">
        <v>7637</v>
      </c>
      <c r="D4038" s="214" t="s">
        <v>51810</v>
      </c>
      <c r="E4038" t="s">
        <v>52724</v>
      </c>
    </row>
    <row r="4039" spans="1:5" x14ac:dyDescent="0.2">
      <c r="A4039" s="214" t="s">
        <v>35980</v>
      </c>
      <c r="B4039" s="214" t="s">
        <v>35981</v>
      </c>
      <c r="C4039" s="214" t="s">
        <v>7637</v>
      </c>
      <c r="D4039" s="214" t="s">
        <v>51810</v>
      </c>
      <c r="E4039" t="s">
        <v>52724</v>
      </c>
    </row>
    <row r="4040" spans="1:5" x14ac:dyDescent="0.2">
      <c r="A4040" s="214" t="s">
        <v>18612</v>
      </c>
      <c r="B4040" s="214" t="s">
        <v>18613</v>
      </c>
      <c r="C4040" s="214" t="s">
        <v>7637</v>
      </c>
      <c r="D4040" s="214" t="s">
        <v>51810</v>
      </c>
      <c r="E4040" t="s">
        <v>52724</v>
      </c>
    </row>
    <row r="4041" spans="1:5" x14ac:dyDescent="0.2">
      <c r="A4041" s="214" t="s">
        <v>35970</v>
      </c>
      <c r="B4041" s="214" t="s">
        <v>35971</v>
      </c>
      <c r="C4041" s="214" t="s">
        <v>7637</v>
      </c>
      <c r="D4041" s="214" t="s">
        <v>51810</v>
      </c>
      <c r="E4041" t="s">
        <v>52724</v>
      </c>
    </row>
    <row r="4042" spans="1:5" x14ac:dyDescent="0.2">
      <c r="A4042" s="214" t="s">
        <v>18614</v>
      </c>
      <c r="B4042" s="214" t="s">
        <v>18615</v>
      </c>
      <c r="C4042" s="214" t="s">
        <v>7637</v>
      </c>
      <c r="D4042" s="214" t="s">
        <v>51810</v>
      </c>
      <c r="E4042" t="s">
        <v>52724</v>
      </c>
    </row>
    <row r="4043" spans="1:5" x14ac:dyDescent="0.2">
      <c r="A4043" s="214" t="s">
        <v>35238</v>
      </c>
      <c r="B4043" s="214" t="s">
        <v>35239</v>
      </c>
      <c r="C4043" s="214" t="s">
        <v>7637</v>
      </c>
      <c r="D4043" s="214" t="s">
        <v>51810</v>
      </c>
      <c r="E4043" t="s">
        <v>52724</v>
      </c>
    </row>
    <row r="4044" spans="1:5" x14ac:dyDescent="0.2">
      <c r="A4044" s="214" t="s">
        <v>35236</v>
      </c>
      <c r="B4044" s="214" t="s">
        <v>35237</v>
      </c>
      <c r="C4044" s="214" t="s">
        <v>7637</v>
      </c>
      <c r="D4044" s="214" t="s">
        <v>51810</v>
      </c>
      <c r="E4044" t="s">
        <v>52724</v>
      </c>
    </row>
    <row r="4045" spans="1:5" x14ac:dyDescent="0.2">
      <c r="A4045" s="214" t="s">
        <v>35230</v>
      </c>
      <c r="B4045" s="214" t="s">
        <v>35231</v>
      </c>
      <c r="C4045" s="214" t="s">
        <v>7637</v>
      </c>
      <c r="D4045" s="214" t="s">
        <v>51810</v>
      </c>
      <c r="E4045" t="s">
        <v>52724</v>
      </c>
    </row>
    <row r="4046" spans="1:5" x14ac:dyDescent="0.2">
      <c r="A4046" s="214" t="s">
        <v>36160</v>
      </c>
      <c r="B4046" s="214" t="s">
        <v>36161</v>
      </c>
      <c r="C4046" s="214" t="s">
        <v>7637</v>
      </c>
      <c r="D4046" s="214" t="s">
        <v>51810</v>
      </c>
      <c r="E4046" t="s">
        <v>52724</v>
      </c>
    </row>
    <row r="4047" spans="1:5" x14ac:dyDescent="0.2">
      <c r="A4047" s="214" t="s">
        <v>36162</v>
      </c>
      <c r="B4047" s="214" t="s">
        <v>36163</v>
      </c>
      <c r="C4047" s="214" t="s">
        <v>7637</v>
      </c>
      <c r="D4047" s="214" t="s">
        <v>51810</v>
      </c>
      <c r="E4047" t="s">
        <v>52724</v>
      </c>
    </row>
    <row r="4048" spans="1:5" x14ac:dyDescent="0.2">
      <c r="A4048" s="214" t="s">
        <v>29475</v>
      </c>
      <c r="B4048" s="214" t="s">
        <v>29476</v>
      </c>
      <c r="C4048" s="214" t="s">
        <v>7637</v>
      </c>
      <c r="D4048" s="214" t="s">
        <v>51810</v>
      </c>
      <c r="E4048" t="s">
        <v>52724</v>
      </c>
    </row>
    <row r="4049" spans="1:5" x14ac:dyDescent="0.2">
      <c r="A4049" s="214" t="s">
        <v>29441</v>
      </c>
      <c r="B4049" s="214" t="s">
        <v>29442</v>
      </c>
      <c r="C4049" s="214" t="s">
        <v>7637</v>
      </c>
      <c r="D4049" s="214" t="s">
        <v>51810</v>
      </c>
      <c r="E4049" t="s">
        <v>52724</v>
      </c>
    </row>
    <row r="4050" spans="1:5" x14ac:dyDescent="0.2">
      <c r="A4050" s="214" t="s">
        <v>29443</v>
      </c>
      <c r="B4050" s="214" t="s">
        <v>29444</v>
      </c>
      <c r="C4050" s="214" t="s">
        <v>7637</v>
      </c>
      <c r="D4050" s="214" t="s">
        <v>51810</v>
      </c>
      <c r="E4050" t="s">
        <v>52724</v>
      </c>
    </row>
    <row r="4051" spans="1:5" x14ac:dyDescent="0.2">
      <c r="A4051" s="214" t="s">
        <v>29447</v>
      </c>
      <c r="B4051" s="214" t="s">
        <v>29448</v>
      </c>
      <c r="C4051" s="214" t="s">
        <v>7637</v>
      </c>
      <c r="D4051" s="214" t="s">
        <v>51810</v>
      </c>
      <c r="E4051" t="s">
        <v>52724</v>
      </c>
    </row>
    <row r="4052" spans="1:5" x14ac:dyDescent="0.2">
      <c r="A4052" s="214" t="s">
        <v>29445</v>
      </c>
      <c r="B4052" s="214" t="s">
        <v>29446</v>
      </c>
      <c r="C4052" s="214" t="s">
        <v>7637</v>
      </c>
      <c r="D4052" s="214" t="s">
        <v>51810</v>
      </c>
      <c r="E4052" t="s">
        <v>52724</v>
      </c>
    </row>
    <row r="4053" spans="1:5" x14ac:dyDescent="0.2">
      <c r="A4053" s="214" t="s">
        <v>36004</v>
      </c>
      <c r="B4053" s="214" t="s">
        <v>36005</v>
      </c>
      <c r="C4053" s="214" t="s">
        <v>7637</v>
      </c>
      <c r="D4053" s="214" t="s">
        <v>51810</v>
      </c>
      <c r="E4053" t="s">
        <v>52724</v>
      </c>
    </row>
    <row r="4054" spans="1:5" x14ac:dyDescent="0.2">
      <c r="A4054" s="214" t="s">
        <v>36006</v>
      </c>
      <c r="B4054" s="214" t="s">
        <v>36007</v>
      </c>
      <c r="C4054" s="214" t="s">
        <v>7637</v>
      </c>
      <c r="D4054" s="214" t="s">
        <v>51810</v>
      </c>
      <c r="E4054" t="s">
        <v>52724</v>
      </c>
    </row>
    <row r="4055" spans="1:5" x14ac:dyDescent="0.2">
      <c r="A4055" s="214" t="s">
        <v>29411</v>
      </c>
      <c r="B4055" s="214" t="s">
        <v>29412</v>
      </c>
      <c r="C4055" s="214" t="s">
        <v>7637</v>
      </c>
      <c r="D4055" s="214" t="s">
        <v>51810</v>
      </c>
      <c r="E4055" t="s">
        <v>52724</v>
      </c>
    </row>
    <row r="4056" spans="1:5" x14ac:dyDescent="0.2">
      <c r="A4056" s="214" t="s">
        <v>29413</v>
      </c>
      <c r="B4056" s="214" t="s">
        <v>29414</v>
      </c>
      <c r="C4056" s="214" t="s">
        <v>7637</v>
      </c>
      <c r="D4056" s="214" t="s">
        <v>51810</v>
      </c>
      <c r="E4056" t="s">
        <v>52724</v>
      </c>
    </row>
    <row r="4057" spans="1:5" x14ac:dyDescent="0.2">
      <c r="A4057" s="214" t="s">
        <v>29415</v>
      </c>
      <c r="B4057" s="214" t="s">
        <v>29416</v>
      </c>
      <c r="C4057" s="214" t="s">
        <v>7637</v>
      </c>
      <c r="D4057" s="214" t="s">
        <v>51810</v>
      </c>
      <c r="E4057" t="s">
        <v>52724</v>
      </c>
    </row>
    <row r="4058" spans="1:5" x14ac:dyDescent="0.2">
      <c r="A4058" s="214" t="s">
        <v>29417</v>
      </c>
      <c r="B4058" s="214" t="s">
        <v>29418</v>
      </c>
      <c r="C4058" s="214" t="s">
        <v>7637</v>
      </c>
      <c r="D4058" s="214" t="s">
        <v>51810</v>
      </c>
      <c r="E4058" t="s">
        <v>52724</v>
      </c>
    </row>
    <row r="4059" spans="1:5" x14ac:dyDescent="0.2">
      <c r="A4059" s="214" t="s">
        <v>29419</v>
      </c>
      <c r="B4059" s="214" t="s">
        <v>29420</v>
      </c>
      <c r="C4059" s="214" t="s">
        <v>7637</v>
      </c>
      <c r="D4059" s="214" t="s">
        <v>51810</v>
      </c>
      <c r="E4059" t="s">
        <v>52724</v>
      </c>
    </row>
    <row r="4060" spans="1:5" x14ac:dyDescent="0.2">
      <c r="A4060" s="214" t="s">
        <v>29421</v>
      </c>
      <c r="B4060" s="214" t="s">
        <v>29422</v>
      </c>
      <c r="C4060" s="214" t="s">
        <v>7637</v>
      </c>
      <c r="D4060" s="214" t="s">
        <v>51810</v>
      </c>
      <c r="E4060" t="s">
        <v>52724</v>
      </c>
    </row>
    <row r="4061" spans="1:5" x14ac:dyDescent="0.2">
      <c r="A4061" s="214" t="s">
        <v>29423</v>
      </c>
      <c r="B4061" s="214" t="s">
        <v>29424</v>
      </c>
      <c r="C4061" s="214" t="s">
        <v>7637</v>
      </c>
      <c r="D4061" s="214" t="s">
        <v>51810</v>
      </c>
      <c r="E4061" t="s">
        <v>52724</v>
      </c>
    </row>
    <row r="4062" spans="1:5" x14ac:dyDescent="0.2">
      <c r="A4062" s="214" t="s">
        <v>29425</v>
      </c>
      <c r="B4062" s="214" t="s">
        <v>29426</v>
      </c>
      <c r="C4062" s="214" t="s">
        <v>7637</v>
      </c>
      <c r="D4062" s="214" t="s">
        <v>51810</v>
      </c>
      <c r="E4062" t="s">
        <v>52724</v>
      </c>
    </row>
    <row r="4063" spans="1:5" x14ac:dyDescent="0.2">
      <c r="A4063" s="214" t="s">
        <v>29427</v>
      </c>
      <c r="B4063" s="214" t="s">
        <v>29428</v>
      </c>
      <c r="C4063" s="214" t="s">
        <v>7637</v>
      </c>
      <c r="D4063" s="214" t="s">
        <v>51810</v>
      </c>
      <c r="E4063" t="s">
        <v>52724</v>
      </c>
    </row>
    <row r="4064" spans="1:5" x14ac:dyDescent="0.2">
      <c r="A4064" s="214" t="s">
        <v>29429</v>
      </c>
      <c r="B4064" s="214" t="s">
        <v>29430</v>
      </c>
      <c r="C4064" s="214" t="s">
        <v>7637</v>
      </c>
      <c r="D4064" s="214" t="s">
        <v>51810</v>
      </c>
      <c r="E4064" t="s">
        <v>52724</v>
      </c>
    </row>
    <row r="4065" spans="1:5" x14ac:dyDescent="0.2">
      <c r="A4065" s="214" t="s">
        <v>29431</v>
      </c>
      <c r="B4065" s="214" t="s">
        <v>29432</v>
      </c>
      <c r="C4065" s="214" t="s">
        <v>7637</v>
      </c>
      <c r="D4065" s="214" t="s">
        <v>51810</v>
      </c>
      <c r="E4065" t="s">
        <v>52724</v>
      </c>
    </row>
    <row r="4066" spans="1:5" x14ac:dyDescent="0.2">
      <c r="A4066" s="214" t="s">
        <v>36028</v>
      </c>
      <c r="B4066" s="214" t="s">
        <v>36029</v>
      </c>
      <c r="C4066" s="214" t="s">
        <v>7637</v>
      </c>
      <c r="D4066" s="214" t="s">
        <v>51810</v>
      </c>
      <c r="E4066" t="s">
        <v>52724</v>
      </c>
    </row>
    <row r="4067" spans="1:5" x14ac:dyDescent="0.2">
      <c r="A4067" s="214" t="s">
        <v>36038</v>
      </c>
      <c r="B4067" s="214" t="s">
        <v>36039</v>
      </c>
      <c r="C4067" s="214" t="s">
        <v>7637</v>
      </c>
      <c r="D4067" s="214" t="s">
        <v>51810</v>
      </c>
      <c r="E4067" t="s">
        <v>52724</v>
      </c>
    </row>
    <row r="4068" spans="1:5" x14ac:dyDescent="0.2">
      <c r="A4068" s="214" t="s">
        <v>36030</v>
      </c>
      <c r="B4068" s="214" t="s">
        <v>36031</v>
      </c>
      <c r="C4068" s="214" t="s">
        <v>7637</v>
      </c>
      <c r="D4068" s="214" t="s">
        <v>51810</v>
      </c>
      <c r="E4068" t="s">
        <v>52724</v>
      </c>
    </row>
    <row r="4069" spans="1:5" x14ac:dyDescent="0.2">
      <c r="A4069" s="214" t="s">
        <v>36034</v>
      </c>
      <c r="B4069" s="214" t="s">
        <v>36035</v>
      </c>
      <c r="C4069" s="214" t="s">
        <v>7637</v>
      </c>
      <c r="D4069" s="214" t="s">
        <v>51810</v>
      </c>
      <c r="E4069" t="s">
        <v>52724</v>
      </c>
    </row>
    <row r="4070" spans="1:5" x14ac:dyDescent="0.2">
      <c r="A4070" s="214" t="s">
        <v>36032</v>
      </c>
      <c r="B4070" s="214" t="s">
        <v>36033</v>
      </c>
      <c r="C4070" s="214" t="s">
        <v>7637</v>
      </c>
      <c r="D4070" s="214" t="s">
        <v>51810</v>
      </c>
      <c r="E4070" t="s">
        <v>52724</v>
      </c>
    </row>
    <row r="4071" spans="1:5" x14ac:dyDescent="0.2">
      <c r="A4071" s="214" t="s">
        <v>36036</v>
      </c>
      <c r="B4071" s="214" t="s">
        <v>36037</v>
      </c>
      <c r="C4071" s="214" t="s">
        <v>7637</v>
      </c>
      <c r="D4071" s="214" t="s">
        <v>51810</v>
      </c>
      <c r="E4071" t="s">
        <v>52724</v>
      </c>
    </row>
    <row r="4072" spans="1:5" x14ac:dyDescent="0.2">
      <c r="A4072" s="214" t="s">
        <v>36135</v>
      </c>
      <c r="B4072" s="214" t="s">
        <v>36136</v>
      </c>
      <c r="C4072" s="214" t="s">
        <v>7637</v>
      </c>
      <c r="D4072" s="214" t="s">
        <v>51810</v>
      </c>
      <c r="E4072" t="s">
        <v>52724</v>
      </c>
    </row>
    <row r="4073" spans="1:5" x14ac:dyDescent="0.2">
      <c r="A4073" s="214" t="s">
        <v>35765</v>
      </c>
      <c r="B4073" s="214" t="s">
        <v>35766</v>
      </c>
      <c r="C4073" s="214" t="s">
        <v>7637</v>
      </c>
      <c r="D4073" s="214" t="s">
        <v>51810</v>
      </c>
      <c r="E4073" t="s">
        <v>52724</v>
      </c>
    </row>
    <row r="4074" spans="1:5" x14ac:dyDescent="0.2">
      <c r="A4074" s="214" t="s">
        <v>18570</v>
      </c>
      <c r="B4074" s="214" t="s">
        <v>35791</v>
      </c>
      <c r="C4074" s="214" t="s">
        <v>7637</v>
      </c>
      <c r="D4074" s="214" t="s">
        <v>51810</v>
      </c>
      <c r="E4074" t="s">
        <v>52724</v>
      </c>
    </row>
    <row r="4075" spans="1:5" x14ac:dyDescent="0.2">
      <c r="A4075" s="214" t="s">
        <v>18589</v>
      </c>
      <c r="B4075" s="214" t="s">
        <v>35792</v>
      </c>
      <c r="C4075" s="214" t="s">
        <v>7637</v>
      </c>
      <c r="D4075" s="214" t="s">
        <v>51810</v>
      </c>
      <c r="E4075" t="s">
        <v>52724</v>
      </c>
    </row>
    <row r="4076" spans="1:5" x14ac:dyDescent="0.2">
      <c r="A4076" s="214" t="s">
        <v>18597</v>
      </c>
      <c r="B4076" s="214" t="s">
        <v>35793</v>
      </c>
      <c r="C4076" s="214" t="s">
        <v>7637</v>
      </c>
      <c r="D4076" s="214" t="s">
        <v>51810</v>
      </c>
      <c r="E4076" t="s">
        <v>52724</v>
      </c>
    </row>
    <row r="4077" spans="1:5" x14ac:dyDescent="0.2">
      <c r="A4077" s="214" t="s">
        <v>18571</v>
      </c>
      <c r="B4077" s="214" t="s">
        <v>35796</v>
      </c>
      <c r="C4077" s="214" t="s">
        <v>7637</v>
      </c>
      <c r="D4077" s="214" t="s">
        <v>51810</v>
      </c>
      <c r="E4077" t="s">
        <v>52724</v>
      </c>
    </row>
    <row r="4078" spans="1:5" x14ac:dyDescent="0.2">
      <c r="A4078" s="214" t="s">
        <v>18590</v>
      </c>
      <c r="B4078" s="214" t="s">
        <v>35797</v>
      </c>
      <c r="C4078" s="214" t="s">
        <v>7637</v>
      </c>
      <c r="D4078" s="214" t="s">
        <v>51810</v>
      </c>
      <c r="E4078" t="s">
        <v>52724</v>
      </c>
    </row>
    <row r="4079" spans="1:5" x14ac:dyDescent="0.2">
      <c r="A4079" s="214" t="s">
        <v>18598</v>
      </c>
      <c r="B4079" s="214" t="s">
        <v>35798</v>
      </c>
      <c r="C4079" s="214" t="s">
        <v>7637</v>
      </c>
      <c r="D4079" s="214" t="s">
        <v>51810</v>
      </c>
      <c r="E4079" t="s">
        <v>52724</v>
      </c>
    </row>
    <row r="4080" spans="1:5" x14ac:dyDescent="0.2">
      <c r="A4080" s="214" t="s">
        <v>18572</v>
      </c>
      <c r="B4080" s="214" t="s">
        <v>51564</v>
      </c>
      <c r="C4080" s="214" t="s">
        <v>7637</v>
      </c>
      <c r="D4080" s="214" t="s">
        <v>51810</v>
      </c>
      <c r="E4080" t="s">
        <v>52724</v>
      </c>
    </row>
    <row r="4081" spans="1:5" x14ac:dyDescent="0.2">
      <c r="A4081" s="214" t="s">
        <v>18591</v>
      </c>
      <c r="B4081" s="214" t="s">
        <v>35799</v>
      </c>
      <c r="C4081" s="214" t="s">
        <v>7637</v>
      </c>
      <c r="D4081" s="214" t="s">
        <v>51810</v>
      </c>
      <c r="E4081" t="s">
        <v>52724</v>
      </c>
    </row>
    <row r="4082" spans="1:5" x14ac:dyDescent="0.2">
      <c r="A4082" s="214" t="s">
        <v>18577</v>
      </c>
      <c r="B4082" s="214" t="s">
        <v>35805</v>
      </c>
      <c r="C4082" s="214" t="s">
        <v>7637</v>
      </c>
      <c r="D4082" s="214" t="s">
        <v>51810</v>
      </c>
      <c r="E4082" t="s">
        <v>52724</v>
      </c>
    </row>
    <row r="4083" spans="1:5" x14ac:dyDescent="0.2">
      <c r="A4083" s="214" t="s">
        <v>18583</v>
      </c>
      <c r="B4083" s="214" t="s">
        <v>35806</v>
      </c>
      <c r="C4083" s="214" t="s">
        <v>7637</v>
      </c>
      <c r="D4083" s="214" t="s">
        <v>51810</v>
      </c>
      <c r="E4083" t="s">
        <v>52724</v>
      </c>
    </row>
    <row r="4084" spans="1:5" x14ac:dyDescent="0.2">
      <c r="A4084" s="214" t="s">
        <v>18604</v>
      </c>
      <c r="B4084" s="214" t="s">
        <v>35807</v>
      </c>
      <c r="C4084" s="214" t="s">
        <v>7637</v>
      </c>
      <c r="D4084" s="214" t="s">
        <v>51810</v>
      </c>
      <c r="E4084" t="s">
        <v>52724</v>
      </c>
    </row>
    <row r="4085" spans="1:5" x14ac:dyDescent="0.2">
      <c r="A4085" s="214" t="s">
        <v>18578</v>
      </c>
      <c r="B4085" s="214" t="s">
        <v>35808</v>
      </c>
      <c r="C4085" s="214" t="s">
        <v>7637</v>
      </c>
      <c r="D4085" s="214" t="s">
        <v>51810</v>
      </c>
      <c r="E4085" t="s">
        <v>52724</v>
      </c>
    </row>
    <row r="4086" spans="1:5" x14ac:dyDescent="0.2">
      <c r="A4086" s="214" t="s">
        <v>18584</v>
      </c>
      <c r="B4086" s="214" t="s">
        <v>35809</v>
      </c>
      <c r="C4086" s="214" t="s">
        <v>7637</v>
      </c>
      <c r="D4086" s="214" t="s">
        <v>51810</v>
      </c>
      <c r="E4086" t="s">
        <v>52724</v>
      </c>
    </row>
    <row r="4087" spans="1:5" x14ac:dyDescent="0.2">
      <c r="A4087" s="214" t="s">
        <v>18605</v>
      </c>
      <c r="B4087" s="214" t="s">
        <v>35810</v>
      </c>
      <c r="C4087" s="214" t="s">
        <v>7637</v>
      </c>
      <c r="D4087" s="214" t="s">
        <v>51810</v>
      </c>
      <c r="E4087" t="s">
        <v>52724</v>
      </c>
    </row>
    <row r="4088" spans="1:5" x14ac:dyDescent="0.2">
      <c r="A4088" s="214" t="s">
        <v>18579</v>
      </c>
      <c r="B4088" s="214" t="s">
        <v>35811</v>
      </c>
      <c r="C4088" s="214" t="s">
        <v>7637</v>
      </c>
      <c r="D4088" s="214" t="s">
        <v>51810</v>
      </c>
      <c r="E4088" t="s">
        <v>52724</v>
      </c>
    </row>
    <row r="4089" spans="1:5" x14ac:dyDescent="0.2">
      <c r="A4089" s="214" t="s">
        <v>18585</v>
      </c>
      <c r="B4089" s="214" t="s">
        <v>35812</v>
      </c>
      <c r="C4089" s="214" t="s">
        <v>7637</v>
      </c>
      <c r="D4089" s="214" t="s">
        <v>51810</v>
      </c>
      <c r="E4089" t="s">
        <v>52724</v>
      </c>
    </row>
    <row r="4090" spans="1:5" x14ac:dyDescent="0.2">
      <c r="A4090" s="214" t="s">
        <v>18606</v>
      </c>
      <c r="B4090" s="214" t="s">
        <v>35813</v>
      </c>
      <c r="C4090" s="214" t="s">
        <v>7637</v>
      </c>
      <c r="D4090" s="214" t="s">
        <v>51810</v>
      </c>
      <c r="E4090" t="s">
        <v>52724</v>
      </c>
    </row>
    <row r="4091" spans="1:5" x14ac:dyDescent="0.2">
      <c r="A4091" s="214" t="s">
        <v>18580</v>
      </c>
      <c r="B4091" s="214" t="s">
        <v>35814</v>
      </c>
      <c r="C4091" s="214" t="s">
        <v>7637</v>
      </c>
      <c r="D4091" s="214" t="s">
        <v>51810</v>
      </c>
      <c r="E4091" t="s">
        <v>52724</v>
      </c>
    </row>
    <row r="4092" spans="1:5" x14ac:dyDescent="0.2">
      <c r="A4092" s="214" t="s">
        <v>18586</v>
      </c>
      <c r="B4092" s="214" t="s">
        <v>35815</v>
      </c>
      <c r="C4092" s="214" t="s">
        <v>7637</v>
      </c>
      <c r="D4092" s="214" t="s">
        <v>51810</v>
      </c>
      <c r="E4092" t="s">
        <v>52724</v>
      </c>
    </row>
    <row r="4093" spans="1:5" x14ac:dyDescent="0.2">
      <c r="A4093" s="214" t="s">
        <v>18607</v>
      </c>
      <c r="B4093" s="214" t="s">
        <v>35816</v>
      </c>
      <c r="C4093" s="214" t="s">
        <v>7637</v>
      </c>
      <c r="D4093" s="214" t="s">
        <v>51810</v>
      </c>
      <c r="E4093" t="s">
        <v>52724</v>
      </c>
    </row>
    <row r="4094" spans="1:5" x14ac:dyDescent="0.2">
      <c r="A4094" s="214" t="s">
        <v>36064</v>
      </c>
      <c r="B4094" s="214" t="s">
        <v>36065</v>
      </c>
      <c r="C4094" s="214" t="s">
        <v>7637</v>
      </c>
      <c r="D4094" s="214" t="s">
        <v>51810</v>
      </c>
      <c r="E4094" t="s">
        <v>52724</v>
      </c>
    </row>
    <row r="4095" spans="1:5" x14ac:dyDescent="0.2">
      <c r="A4095" s="214" t="s">
        <v>36066</v>
      </c>
      <c r="B4095" s="214" t="s">
        <v>36067</v>
      </c>
      <c r="C4095" s="214" t="s">
        <v>7637</v>
      </c>
      <c r="D4095" s="214" t="s">
        <v>51810</v>
      </c>
      <c r="E4095" t="s">
        <v>52724</v>
      </c>
    </row>
    <row r="4096" spans="1:5" x14ac:dyDescent="0.2">
      <c r="A4096" s="214" t="s">
        <v>36068</v>
      </c>
      <c r="B4096" s="214" t="s">
        <v>36069</v>
      </c>
      <c r="C4096" s="214" t="s">
        <v>7637</v>
      </c>
      <c r="D4096" s="214" t="s">
        <v>51810</v>
      </c>
      <c r="E4096" t="s">
        <v>52724</v>
      </c>
    </row>
    <row r="4097" spans="1:5" x14ac:dyDescent="0.2">
      <c r="A4097" s="214" t="s">
        <v>36074</v>
      </c>
      <c r="B4097" s="214" t="s">
        <v>36075</v>
      </c>
      <c r="C4097" s="214" t="s">
        <v>7637</v>
      </c>
      <c r="D4097" s="214" t="s">
        <v>51810</v>
      </c>
      <c r="E4097" t="s">
        <v>52724</v>
      </c>
    </row>
    <row r="4098" spans="1:5" x14ac:dyDescent="0.2">
      <c r="A4098" s="214" t="s">
        <v>36070</v>
      </c>
      <c r="B4098" s="214" t="s">
        <v>36071</v>
      </c>
      <c r="C4098" s="214" t="s">
        <v>7637</v>
      </c>
      <c r="D4098" s="214" t="s">
        <v>51810</v>
      </c>
      <c r="E4098" t="s">
        <v>52724</v>
      </c>
    </row>
    <row r="4099" spans="1:5" x14ac:dyDescent="0.2">
      <c r="A4099" s="214" t="s">
        <v>29321</v>
      </c>
      <c r="B4099" s="214" t="s">
        <v>29322</v>
      </c>
      <c r="C4099" s="214" t="s">
        <v>7637</v>
      </c>
      <c r="D4099" s="214" t="s">
        <v>51810</v>
      </c>
      <c r="E4099" t="s">
        <v>52724</v>
      </c>
    </row>
    <row r="4100" spans="1:5" x14ac:dyDescent="0.2">
      <c r="A4100" s="214" t="s">
        <v>29323</v>
      </c>
      <c r="B4100" s="214" t="s">
        <v>29324</v>
      </c>
      <c r="C4100" s="214" t="s">
        <v>7637</v>
      </c>
      <c r="D4100" s="214" t="s">
        <v>51810</v>
      </c>
      <c r="E4100" t="s">
        <v>52724</v>
      </c>
    </row>
    <row r="4101" spans="1:5" x14ac:dyDescent="0.2">
      <c r="A4101" s="214" t="s">
        <v>29325</v>
      </c>
      <c r="B4101" s="214" t="s">
        <v>29326</v>
      </c>
      <c r="C4101" s="214" t="s">
        <v>7637</v>
      </c>
      <c r="D4101" s="214" t="s">
        <v>51810</v>
      </c>
      <c r="E4101" t="s">
        <v>52724</v>
      </c>
    </row>
    <row r="4102" spans="1:5" x14ac:dyDescent="0.2">
      <c r="A4102" s="214" t="s">
        <v>29333</v>
      </c>
      <c r="B4102" s="214" t="s">
        <v>41134</v>
      </c>
      <c r="C4102" s="214" t="s">
        <v>7637</v>
      </c>
      <c r="D4102" s="214" t="s">
        <v>51810</v>
      </c>
      <c r="E4102" t="s">
        <v>52724</v>
      </c>
    </row>
    <row r="4103" spans="1:5" x14ac:dyDescent="0.2">
      <c r="A4103" s="214" t="s">
        <v>29334</v>
      </c>
      <c r="B4103" s="214" t="s">
        <v>41135</v>
      </c>
      <c r="C4103" s="214" t="s">
        <v>7637</v>
      </c>
      <c r="D4103" s="214" t="s">
        <v>51810</v>
      </c>
      <c r="E4103" t="s">
        <v>52724</v>
      </c>
    </row>
    <row r="4104" spans="1:5" x14ac:dyDescent="0.2">
      <c r="A4104" s="214" t="s">
        <v>29327</v>
      </c>
      <c r="B4104" s="214" t="s">
        <v>29328</v>
      </c>
      <c r="C4104" s="214" t="s">
        <v>7637</v>
      </c>
      <c r="D4104" s="214" t="s">
        <v>51810</v>
      </c>
      <c r="E4104" t="s">
        <v>52724</v>
      </c>
    </row>
    <row r="4105" spans="1:5" x14ac:dyDescent="0.2">
      <c r="A4105" s="214" t="s">
        <v>29329</v>
      </c>
      <c r="B4105" s="214" t="s">
        <v>29330</v>
      </c>
      <c r="C4105" s="214" t="s">
        <v>7637</v>
      </c>
      <c r="D4105" s="214" t="s">
        <v>51810</v>
      </c>
      <c r="E4105" t="s">
        <v>52724</v>
      </c>
    </row>
    <row r="4106" spans="1:5" x14ac:dyDescent="0.2">
      <c r="A4106" s="214" t="s">
        <v>29331</v>
      </c>
      <c r="B4106" s="214" t="s">
        <v>29332</v>
      </c>
      <c r="C4106" s="214" t="s">
        <v>7637</v>
      </c>
      <c r="D4106" s="214" t="s">
        <v>51810</v>
      </c>
      <c r="E4106" t="s">
        <v>52724</v>
      </c>
    </row>
    <row r="4107" spans="1:5" x14ac:dyDescent="0.2">
      <c r="A4107" s="214" t="s">
        <v>35174</v>
      </c>
      <c r="B4107" s="214" t="s">
        <v>35175</v>
      </c>
      <c r="C4107" s="214" t="s">
        <v>7637</v>
      </c>
      <c r="D4107" s="214" t="s">
        <v>51810</v>
      </c>
      <c r="E4107" t="s">
        <v>52724</v>
      </c>
    </row>
    <row r="4108" spans="1:5" x14ac:dyDescent="0.2">
      <c r="A4108" s="214" t="s">
        <v>35164</v>
      </c>
      <c r="B4108" s="214" t="s">
        <v>35165</v>
      </c>
      <c r="C4108" s="214" t="s">
        <v>7637</v>
      </c>
      <c r="D4108" s="214" t="s">
        <v>51810</v>
      </c>
      <c r="E4108" t="s">
        <v>52724</v>
      </c>
    </row>
    <row r="4109" spans="1:5" x14ac:dyDescent="0.2">
      <c r="A4109" s="214" t="s">
        <v>35168</v>
      </c>
      <c r="B4109" s="214" t="s">
        <v>35169</v>
      </c>
      <c r="C4109" s="214" t="s">
        <v>7637</v>
      </c>
      <c r="D4109" s="214" t="s">
        <v>51810</v>
      </c>
      <c r="E4109" t="s">
        <v>52724</v>
      </c>
    </row>
    <row r="4110" spans="1:5" x14ac:dyDescent="0.2">
      <c r="A4110" s="214" t="s">
        <v>35170</v>
      </c>
      <c r="B4110" s="214" t="s">
        <v>35171</v>
      </c>
      <c r="C4110" s="214" t="s">
        <v>7637</v>
      </c>
      <c r="D4110" s="214" t="s">
        <v>51810</v>
      </c>
      <c r="E4110" t="s">
        <v>52724</v>
      </c>
    </row>
    <row r="4111" spans="1:5" x14ac:dyDescent="0.2">
      <c r="A4111" s="214" t="s">
        <v>35166</v>
      </c>
      <c r="B4111" s="214" t="s">
        <v>35167</v>
      </c>
      <c r="C4111" s="214" t="s">
        <v>7637</v>
      </c>
      <c r="D4111" s="214" t="s">
        <v>51810</v>
      </c>
      <c r="E4111" t="s">
        <v>52724</v>
      </c>
    </row>
    <row r="4112" spans="1:5" x14ac:dyDescent="0.2">
      <c r="A4112" s="214" t="s">
        <v>35186</v>
      </c>
      <c r="B4112" s="214" t="s">
        <v>35187</v>
      </c>
      <c r="C4112" s="214" t="s">
        <v>7637</v>
      </c>
      <c r="D4112" s="214" t="s">
        <v>51810</v>
      </c>
      <c r="E4112" t="s">
        <v>52724</v>
      </c>
    </row>
    <row r="4113" spans="1:5" x14ac:dyDescent="0.2">
      <c r="A4113" s="214" t="s">
        <v>35176</v>
      </c>
      <c r="B4113" s="214" t="s">
        <v>35177</v>
      </c>
      <c r="C4113" s="214" t="s">
        <v>7637</v>
      </c>
      <c r="D4113" s="214" t="s">
        <v>51810</v>
      </c>
      <c r="E4113" t="s">
        <v>52724</v>
      </c>
    </row>
    <row r="4114" spans="1:5" x14ac:dyDescent="0.2">
      <c r="A4114" s="214" t="s">
        <v>35180</v>
      </c>
      <c r="B4114" s="214" t="s">
        <v>35181</v>
      </c>
      <c r="C4114" s="214" t="s">
        <v>7637</v>
      </c>
      <c r="D4114" s="214" t="s">
        <v>51810</v>
      </c>
      <c r="E4114" t="s">
        <v>52724</v>
      </c>
    </row>
    <row r="4115" spans="1:5" x14ac:dyDescent="0.2">
      <c r="A4115" s="214" t="s">
        <v>35182</v>
      </c>
      <c r="B4115" s="214" t="s">
        <v>35183</v>
      </c>
      <c r="C4115" s="214" t="s">
        <v>7637</v>
      </c>
      <c r="D4115" s="214" t="s">
        <v>51810</v>
      </c>
      <c r="E4115" t="s">
        <v>52724</v>
      </c>
    </row>
    <row r="4116" spans="1:5" x14ac:dyDescent="0.2">
      <c r="A4116" s="214" t="s">
        <v>35184</v>
      </c>
      <c r="B4116" s="214" t="s">
        <v>35185</v>
      </c>
      <c r="C4116" s="214" t="s">
        <v>7637</v>
      </c>
      <c r="D4116" s="214" t="s">
        <v>51810</v>
      </c>
      <c r="E4116" t="s">
        <v>52724</v>
      </c>
    </row>
    <row r="4117" spans="1:5" x14ac:dyDescent="0.2">
      <c r="A4117" s="214" t="s">
        <v>35178</v>
      </c>
      <c r="B4117" s="214" t="s">
        <v>35179</v>
      </c>
      <c r="C4117" s="214" t="s">
        <v>7637</v>
      </c>
      <c r="D4117" s="214" t="s">
        <v>51810</v>
      </c>
      <c r="E4117" t="s">
        <v>52724</v>
      </c>
    </row>
    <row r="4118" spans="1:5" x14ac:dyDescent="0.2">
      <c r="A4118" s="214" t="s">
        <v>29262</v>
      </c>
      <c r="B4118" s="214" t="s">
        <v>29263</v>
      </c>
      <c r="C4118" s="214" t="s">
        <v>7637</v>
      </c>
      <c r="D4118" s="214" t="s">
        <v>51810</v>
      </c>
      <c r="E4118" t="s">
        <v>52724</v>
      </c>
    </row>
    <row r="4119" spans="1:5" x14ac:dyDescent="0.2">
      <c r="A4119" s="214" t="s">
        <v>36102</v>
      </c>
      <c r="B4119" s="214" t="s">
        <v>36103</v>
      </c>
      <c r="C4119" s="214" t="s">
        <v>7637</v>
      </c>
      <c r="D4119" s="214" t="s">
        <v>51810</v>
      </c>
      <c r="E4119" t="s">
        <v>52724</v>
      </c>
    </row>
    <row r="4120" spans="1:5" x14ac:dyDescent="0.2">
      <c r="A4120" s="214" t="s">
        <v>36104</v>
      </c>
      <c r="B4120" s="214" t="s">
        <v>36105</v>
      </c>
      <c r="C4120" s="214" t="s">
        <v>7637</v>
      </c>
      <c r="D4120" s="214" t="s">
        <v>51810</v>
      </c>
      <c r="E4120" t="s">
        <v>52724</v>
      </c>
    </row>
    <row r="4121" spans="1:5" x14ac:dyDescent="0.2">
      <c r="A4121" s="214" t="s">
        <v>29264</v>
      </c>
      <c r="B4121" s="214" t="s">
        <v>29265</v>
      </c>
      <c r="C4121" s="214" t="s">
        <v>7637</v>
      </c>
      <c r="D4121" s="214" t="s">
        <v>51810</v>
      </c>
      <c r="E4121" t="s">
        <v>52724</v>
      </c>
    </row>
    <row r="4122" spans="1:5" x14ac:dyDescent="0.2">
      <c r="A4122" s="214" t="s">
        <v>36097</v>
      </c>
      <c r="B4122" s="214" t="s">
        <v>50850</v>
      </c>
      <c r="C4122" s="214" t="s">
        <v>7637</v>
      </c>
      <c r="D4122" s="214" t="s">
        <v>51810</v>
      </c>
      <c r="E4122" t="s">
        <v>52724</v>
      </c>
    </row>
    <row r="4123" spans="1:5" x14ac:dyDescent="0.2">
      <c r="A4123" s="214" t="s">
        <v>29460</v>
      </c>
      <c r="B4123" s="214" t="s">
        <v>50181</v>
      </c>
      <c r="C4123" s="214" t="s">
        <v>7637</v>
      </c>
      <c r="D4123" s="214" t="s">
        <v>51810</v>
      </c>
      <c r="E4123" t="s">
        <v>52724</v>
      </c>
    </row>
    <row r="4124" spans="1:5" x14ac:dyDescent="0.2">
      <c r="A4124" s="214" t="s">
        <v>29266</v>
      </c>
      <c r="B4124" s="214" t="s">
        <v>29267</v>
      </c>
      <c r="C4124" s="214" t="s">
        <v>7637</v>
      </c>
      <c r="D4124" s="214" t="s">
        <v>51810</v>
      </c>
      <c r="E4124" t="s">
        <v>52724</v>
      </c>
    </row>
    <row r="4125" spans="1:5" x14ac:dyDescent="0.2">
      <c r="A4125" s="214" t="s">
        <v>29268</v>
      </c>
      <c r="B4125" s="214" t="s">
        <v>29269</v>
      </c>
      <c r="C4125" s="214" t="s">
        <v>7637</v>
      </c>
      <c r="D4125" s="214" t="s">
        <v>51810</v>
      </c>
      <c r="E4125" t="s">
        <v>52724</v>
      </c>
    </row>
    <row r="4126" spans="1:5" x14ac:dyDescent="0.2">
      <c r="A4126" s="214" t="s">
        <v>29270</v>
      </c>
      <c r="B4126" s="214" t="s">
        <v>29271</v>
      </c>
      <c r="C4126" s="214" t="s">
        <v>7637</v>
      </c>
      <c r="D4126" s="214" t="s">
        <v>51810</v>
      </c>
      <c r="E4126" t="s">
        <v>52724</v>
      </c>
    </row>
    <row r="4127" spans="1:5" x14ac:dyDescent="0.2">
      <c r="A4127" s="214" t="s">
        <v>36096</v>
      </c>
      <c r="B4127" s="214" t="s">
        <v>50829</v>
      </c>
      <c r="C4127" s="214" t="s">
        <v>7637</v>
      </c>
      <c r="D4127" s="214" t="s">
        <v>51810</v>
      </c>
      <c r="E4127" t="s">
        <v>52724</v>
      </c>
    </row>
    <row r="4128" spans="1:5" x14ac:dyDescent="0.2">
      <c r="A4128" s="214" t="s">
        <v>35898</v>
      </c>
      <c r="B4128" s="214" t="s">
        <v>35899</v>
      </c>
      <c r="C4128" s="214" t="s">
        <v>7637</v>
      </c>
      <c r="D4128" s="214" t="s">
        <v>51810</v>
      </c>
      <c r="E4128" t="s">
        <v>52724</v>
      </c>
    </row>
    <row r="4129" spans="1:5" x14ac:dyDescent="0.2">
      <c r="A4129" s="214" t="s">
        <v>29311</v>
      </c>
      <c r="B4129" s="214" t="s">
        <v>29312</v>
      </c>
      <c r="C4129" s="214" t="s">
        <v>7637</v>
      </c>
      <c r="D4129" s="214" t="s">
        <v>51810</v>
      </c>
      <c r="E4129" t="s">
        <v>52724</v>
      </c>
    </row>
    <row r="4130" spans="1:5" x14ac:dyDescent="0.2">
      <c r="A4130" s="214" t="s">
        <v>29506</v>
      </c>
      <c r="B4130" s="214" t="s">
        <v>29507</v>
      </c>
      <c r="C4130" s="214" t="s">
        <v>51565</v>
      </c>
      <c r="D4130" s="214" t="s">
        <v>51810</v>
      </c>
      <c r="E4130" t="s">
        <v>52724</v>
      </c>
    </row>
    <row r="4131" spans="1:5" x14ac:dyDescent="0.2">
      <c r="A4131" s="214" t="s">
        <v>29508</v>
      </c>
      <c r="B4131" s="214" t="s">
        <v>29509</v>
      </c>
      <c r="C4131" s="214" t="s">
        <v>51565</v>
      </c>
      <c r="D4131" s="214" t="s">
        <v>51810</v>
      </c>
      <c r="E4131" t="s">
        <v>52724</v>
      </c>
    </row>
    <row r="4132" spans="1:5" x14ac:dyDescent="0.2">
      <c r="A4132" s="214" t="s">
        <v>29500</v>
      </c>
      <c r="B4132" s="214" t="s">
        <v>29501</v>
      </c>
      <c r="C4132" s="214" t="s">
        <v>51565</v>
      </c>
      <c r="D4132" s="214" t="s">
        <v>51810</v>
      </c>
      <c r="E4132" t="s">
        <v>52724</v>
      </c>
    </row>
    <row r="4133" spans="1:5" x14ac:dyDescent="0.2">
      <c r="A4133" s="214" t="s">
        <v>36322</v>
      </c>
      <c r="B4133" s="214" t="s">
        <v>36323</v>
      </c>
      <c r="C4133" s="214" t="s">
        <v>52727</v>
      </c>
      <c r="D4133" s="214" t="s">
        <v>51810</v>
      </c>
      <c r="E4133" t="s">
        <v>52724</v>
      </c>
    </row>
    <row r="4134" spans="1:5" x14ac:dyDescent="0.2">
      <c r="A4134" s="214" t="s">
        <v>36324</v>
      </c>
      <c r="B4134" s="214" t="s">
        <v>36323</v>
      </c>
      <c r="C4134" s="214" t="s">
        <v>52727</v>
      </c>
      <c r="D4134" s="214" t="s">
        <v>51810</v>
      </c>
      <c r="E4134" t="s">
        <v>52724</v>
      </c>
    </row>
    <row r="4135" spans="1:5" x14ac:dyDescent="0.2">
      <c r="A4135" s="214" t="s">
        <v>36318</v>
      </c>
      <c r="B4135" s="214" t="s">
        <v>36319</v>
      </c>
      <c r="C4135" s="214" t="s">
        <v>52727</v>
      </c>
      <c r="D4135" s="214" t="s">
        <v>51810</v>
      </c>
      <c r="E4135" t="s">
        <v>52724</v>
      </c>
    </row>
    <row r="4136" spans="1:5" x14ac:dyDescent="0.2">
      <c r="A4136" s="214" t="s">
        <v>36325</v>
      </c>
      <c r="B4136" s="214" t="s">
        <v>36326</v>
      </c>
      <c r="C4136" s="214" t="s">
        <v>52727</v>
      </c>
      <c r="D4136" s="214" t="s">
        <v>51810</v>
      </c>
      <c r="E4136" t="s">
        <v>52724</v>
      </c>
    </row>
    <row r="4137" spans="1:5" x14ac:dyDescent="0.2">
      <c r="A4137" s="214" t="s">
        <v>36327</v>
      </c>
      <c r="B4137" s="214" t="s">
        <v>36326</v>
      </c>
      <c r="C4137" s="214" t="s">
        <v>52727</v>
      </c>
      <c r="D4137" s="214" t="s">
        <v>51810</v>
      </c>
      <c r="E4137" t="s">
        <v>52724</v>
      </c>
    </row>
    <row r="4138" spans="1:5" x14ac:dyDescent="0.2">
      <c r="A4138" s="214" t="s">
        <v>36320</v>
      </c>
      <c r="B4138" s="214" t="s">
        <v>36321</v>
      </c>
      <c r="C4138" s="214" t="s">
        <v>52727</v>
      </c>
      <c r="D4138" s="214" t="s">
        <v>51810</v>
      </c>
      <c r="E4138" t="s">
        <v>52724</v>
      </c>
    </row>
    <row r="4139" spans="1:5" x14ac:dyDescent="0.2">
      <c r="A4139" s="214" t="s">
        <v>36330</v>
      </c>
      <c r="B4139" s="214" t="s">
        <v>36331</v>
      </c>
      <c r="C4139" s="214" t="s">
        <v>52727</v>
      </c>
      <c r="D4139" s="214" t="s">
        <v>51810</v>
      </c>
      <c r="E4139" t="s">
        <v>52724</v>
      </c>
    </row>
    <row r="4140" spans="1:5" x14ac:dyDescent="0.2">
      <c r="A4140" s="214" t="s">
        <v>36314</v>
      </c>
      <c r="B4140" s="214" t="s">
        <v>36315</v>
      </c>
      <c r="C4140" s="214" t="s">
        <v>52727</v>
      </c>
      <c r="D4140" s="214" t="s">
        <v>51810</v>
      </c>
      <c r="E4140" t="s">
        <v>52724</v>
      </c>
    </row>
    <row r="4141" spans="1:5" x14ac:dyDescent="0.2">
      <c r="A4141" s="214" t="s">
        <v>36316</v>
      </c>
      <c r="B4141" s="214" t="s">
        <v>36317</v>
      </c>
      <c r="C4141" s="214" t="s">
        <v>52727</v>
      </c>
      <c r="D4141" s="214" t="s">
        <v>51810</v>
      </c>
      <c r="E4141" t="s">
        <v>52724</v>
      </c>
    </row>
    <row r="4142" spans="1:5" x14ac:dyDescent="0.2">
      <c r="A4142" s="214" t="s">
        <v>36174</v>
      </c>
      <c r="B4142" s="214" t="s">
        <v>36175</v>
      </c>
      <c r="C4142" s="214" t="s">
        <v>52727</v>
      </c>
      <c r="D4142" s="214" t="s">
        <v>51810</v>
      </c>
      <c r="E4142" t="s">
        <v>52724</v>
      </c>
    </row>
    <row r="4143" spans="1:5" x14ac:dyDescent="0.2">
      <c r="A4143" s="214" t="s">
        <v>36176</v>
      </c>
      <c r="B4143" s="214" t="s">
        <v>36177</v>
      </c>
      <c r="C4143" s="214" t="s">
        <v>52727</v>
      </c>
      <c r="D4143" s="214" t="s">
        <v>51810</v>
      </c>
      <c r="E4143" t="s">
        <v>52724</v>
      </c>
    </row>
    <row r="4144" spans="1:5" x14ac:dyDescent="0.2">
      <c r="A4144" s="214" t="s">
        <v>36184</v>
      </c>
      <c r="B4144" s="214" t="s">
        <v>50886</v>
      </c>
      <c r="C4144" s="214" t="s">
        <v>52727</v>
      </c>
      <c r="D4144" s="214" t="s">
        <v>51810</v>
      </c>
      <c r="E4144" t="s">
        <v>52724</v>
      </c>
    </row>
    <row r="4145" spans="1:5" x14ac:dyDescent="0.2">
      <c r="A4145" s="214" t="s">
        <v>36344</v>
      </c>
      <c r="B4145" s="214" t="s">
        <v>36345</v>
      </c>
      <c r="C4145" s="214" t="s">
        <v>52727</v>
      </c>
      <c r="D4145" s="214" t="s">
        <v>51810</v>
      </c>
      <c r="E4145" t="s">
        <v>52724</v>
      </c>
    </row>
    <row r="4146" spans="1:5" x14ac:dyDescent="0.2">
      <c r="A4146" s="214" t="s">
        <v>36185</v>
      </c>
      <c r="B4146" s="214" t="s">
        <v>36186</v>
      </c>
      <c r="C4146" s="214" t="s">
        <v>52727</v>
      </c>
      <c r="D4146" s="214" t="s">
        <v>51810</v>
      </c>
      <c r="E4146" t="s">
        <v>52724</v>
      </c>
    </row>
    <row r="4147" spans="1:5" x14ac:dyDescent="0.2">
      <c r="A4147" s="214" t="s">
        <v>36187</v>
      </c>
      <c r="B4147" s="214" t="s">
        <v>36188</v>
      </c>
      <c r="C4147" s="214" t="s">
        <v>52727</v>
      </c>
      <c r="D4147" s="214" t="s">
        <v>51810</v>
      </c>
      <c r="E4147" t="s">
        <v>52724</v>
      </c>
    </row>
    <row r="4148" spans="1:5" x14ac:dyDescent="0.2">
      <c r="A4148" s="214" t="s">
        <v>36189</v>
      </c>
      <c r="B4148" s="214" t="s">
        <v>36190</v>
      </c>
      <c r="C4148" s="214" t="s">
        <v>52727</v>
      </c>
      <c r="D4148" s="214" t="s">
        <v>51810</v>
      </c>
      <c r="E4148" t="s">
        <v>52724</v>
      </c>
    </row>
    <row r="4149" spans="1:5" x14ac:dyDescent="0.2">
      <c r="A4149" s="214" t="s">
        <v>36211</v>
      </c>
      <c r="B4149" s="214" t="s">
        <v>36212</v>
      </c>
      <c r="C4149" s="214" t="s">
        <v>52727</v>
      </c>
      <c r="D4149" s="214" t="s">
        <v>51810</v>
      </c>
      <c r="E4149" t="s">
        <v>52724</v>
      </c>
    </row>
    <row r="4150" spans="1:5" x14ac:dyDescent="0.2">
      <c r="A4150" s="214" t="s">
        <v>36213</v>
      </c>
      <c r="B4150" s="214" t="s">
        <v>36214</v>
      </c>
      <c r="C4150" s="214" t="s">
        <v>52727</v>
      </c>
      <c r="D4150" s="214" t="s">
        <v>51810</v>
      </c>
      <c r="E4150" t="s">
        <v>52724</v>
      </c>
    </row>
    <row r="4151" spans="1:5" x14ac:dyDescent="0.2">
      <c r="A4151" s="214" t="s">
        <v>10194</v>
      </c>
      <c r="B4151" s="214" t="s">
        <v>10195</v>
      </c>
      <c r="C4151" s="214" t="s">
        <v>51821</v>
      </c>
      <c r="D4151" s="214" t="s">
        <v>51810</v>
      </c>
      <c r="E4151" t="s">
        <v>52724</v>
      </c>
    </row>
    <row r="4152" spans="1:5" x14ac:dyDescent="0.2">
      <c r="A4152" s="214" t="s">
        <v>10279</v>
      </c>
      <c r="B4152" s="214" t="s">
        <v>32486</v>
      </c>
      <c r="C4152" s="214" t="s">
        <v>51821</v>
      </c>
      <c r="D4152" s="214" t="s">
        <v>51810</v>
      </c>
      <c r="E4152" t="s">
        <v>52724</v>
      </c>
    </row>
    <row r="4153" spans="1:5" x14ac:dyDescent="0.2">
      <c r="A4153" s="214" t="s">
        <v>10280</v>
      </c>
      <c r="B4153" s="214" t="s">
        <v>32487</v>
      </c>
      <c r="C4153" s="214" t="s">
        <v>51821</v>
      </c>
      <c r="D4153" s="214" t="s">
        <v>51810</v>
      </c>
      <c r="E4153" t="s">
        <v>52724</v>
      </c>
    </row>
    <row r="4154" spans="1:5" x14ac:dyDescent="0.2">
      <c r="A4154" s="214" t="s">
        <v>13357</v>
      </c>
      <c r="B4154" s="214" t="s">
        <v>10188</v>
      </c>
      <c r="C4154" s="214" t="s">
        <v>51821</v>
      </c>
      <c r="D4154" s="214" t="s">
        <v>51810</v>
      </c>
      <c r="E4154" t="s">
        <v>52724</v>
      </c>
    </row>
    <row r="4155" spans="1:5" x14ac:dyDescent="0.2">
      <c r="A4155" s="214" t="s">
        <v>13382</v>
      </c>
      <c r="B4155" s="214" t="s">
        <v>50955</v>
      </c>
      <c r="C4155" s="214" t="s">
        <v>51821</v>
      </c>
      <c r="D4155" s="214" t="s">
        <v>51810</v>
      </c>
      <c r="E4155" t="s">
        <v>52724</v>
      </c>
    </row>
    <row r="4156" spans="1:5" x14ac:dyDescent="0.2">
      <c r="A4156" s="214" t="s">
        <v>10412</v>
      </c>
      <c r="B4156" s="214" t="s">
        <v>10227</v>
      </c>
      <c r="C4156" s="214" t="s">
        <v>51821</v>
      </c>
      <c r="D4156" s="214" t="s">
        <v>51810</v>
      </c>
      <c r="E4156" t="s">
        <v>52724</v>
      </c>
    </row>
    <row r="4157" spans="1:5" x14ac:dyDescent="0.2">
      <c r="A4157" s="214" t="s">
        <v>13398</v>
      </c>
      <c r="B4157" s="214" t="s">
        <v>13399</v>
      </c>
      <c r="C4157" s="214" t="s">
        <v>51821</v>
      </c>
      <c r="D4157" s="214" t="s">
        <v>51810</v>
      </c>
      <c r="E4157" t="s">
        <v>52724</v>
      </c>
    </row>
    <row r="4158" spans="1:5" x14ac:dyDescent="0.2">
      <c r="A4158" s="214" t="s">
        <v>10413</v>
      </c>
      <c r="B4158" s="214" t="s">
        <v>10228</v>
      </c>
      <c r="C4158" s="214" t="s">
        <v>51821</v>
      </c>
      <c r="D4158" s="214" t="s">
        <v>51810</v>
      </c>
      <c r="E4158" t="s">
        <v>52724</v>
      </c>
    </row>
    <row r="4159" spans="1:5" x14ac:dyDescent="0.2">
      <c r="A4159" s="214" t="s">
        <v>13371</v>
      </c>
      <c r="B4159" s="214" t="s">
        <v>10209</v>
      </c>
      <c r="C4159" s="214" t="s">
        <v>51821</v>
      </c>
      <c r="D4159" s="214" t="s">
        <v>51810</v>
      </c>
      <c r="E4159" t="s">
        <v>52724</v>
      </c>
    </row>
    <row r="4160" spans="1:5" x14ac:dyDescent="0.2">
      <c r="A4160" s="214" t="s">
        <v>10414</v>
      </c>
      <c r="B4160" s="214" t="s">
        <v>10229</v>
      </c>
      <c r="C4160" s="214" t="s">
        <v>51821</v>
      </c>
      <c r="D4160" s="214" t="s">
        <v>51810</v>
      </c>
      <c r="E4160" t="s">
        <v>52724</v>
      </c>
    </row>
    <row r="4161" spans="1:5" x14ac:dyDescent="0.2">
      <c r="A4161" s="214" t="s">
        <v>10415</v>
      </c>
      <c r="B4161" s="214" t="s">
        <v>10230</v>
      </c>
      <c r="C4161" s="214" t="s">
        <v>51821</v>
      </c>
      <c r="D4161" s="214" t="s">
        <v>51810</v>
      </c>
      <c r="E4161" t="s">
        <v>52724</v>
      </c>
    </row>
    <row r="4162" spans="1:5" x14ac:dyDescent="0.2">
      <c r="A4162" s="214" t="s">
        <v>10239</v>
      </c>
      <c r="B4162" s="214" t="s">
        <v>10240</v>
      </c>
      <c r="C4162" s="214" t="s">
        <v>51821</v>
      </c>
      <c r="D4162" s="214" t="s">
        <v>51810</v>
      </c>
      <c r="E4162" t="s">
        <v>52724</v>
      </c>
    </row>
    <row r="4163" spans="1:5" x14ac:dyDescent="0.2">
      <c r="A4163" s="214" t="s">
        <v>10241</v>
      </c>
      <c r="B4163" s="214" t="s">
        <v>10242</v>
      </c>
      <c r="C4163" s="214" t="s">
        <v>51821</v>
      </c>
      <c r="D4163" s="214" t="s">
        <v>51810</v>
      </c>
      <c r="E4163" t="s">
        <v>52724</v>
      </c>
    </row>
    <row r="4164" spans="1:5" x14ac:dyDescent="0.2">
      <c r="A4164" s="214" t="s">
        <v>10243</v>
      </c>
      <c r="B4164" s="214" t="s">
        <v>10244</v>
      </c>
      <c r="C4164" s="214" t="s">
        <v>51821</v>
      </c>
      <c r="D4164" s="214" t="s">
        <v>51810</v>
      </c>
      <c r="E4164" t="s">
        <v>52724</v>
      </c>
    </row>
    <row r="4165" spans="1:5" x14ac:dyDescent="0.2">
      <c r="A4165" s="214" t="s">
        <v>10245</v>
      </c>
      <c r="B4165" s="214" t="s">
        <v>10246</v>
      </c>
      <c r="C4165" s="214" t="s">
        <v>51821</v>
      </c>
      <c r="D4165" s="214" t="s">
        <v>51810</v>
      </c>
      <c r="E4165" t="s">
        <v>52724</v>
      </c>
    </row>
    <row r="4166" spans="1:5" x14ac:dyDescent="0.2">
      <c r="A4166" s="214" t="s">
        <v>10237</v>
      </c>
      <c r="B4166" s="214" t="s">
        <v>10238</v>
      </c>
      <c r="C4166" s="214" t="s">
        <v>51821</v>
      </c>
      <c r="D4166" s="214" t="s">
        <v>51810</v>
      </c>
      <c r="E4166" t="s">
        <v>52724</v>
      </c>
    </row>
    <row r="4167" spans="1:5" x14ac:dyDescent="0.2">
      <c r="A4167" s="214" t="s">
        <v>10247</v>
      </c>
      <c r="B4167" s="214" t="s">
        <v>10248</v>
      </c>
      <c r="C4167" s="214" t="s">
        <v>51821</v>
      </c>
      <c r="D4167" s="214" t="s">
        <v>51810</v>
      </c>
      <c r="E4167" t="s">
        <v>52724</v>
      </c>
    </row>
    <row r="4168" spans="1:5" x14ac:dyDescent="0.2">
      <c r="A4168" s="214" t="s">
        <v>10249</v>
      </c>
      <c r="B4168" s="214" t="s">
        <v>10250</v>
      </c>
      <c r="C4168" s="214" t="s">
        <v>51821</v>
      </c>
      <c r="D4168" s="214" t="s">
        <v>51810</v>
      </c>
      <c r="E4168" t="s">
        <v>52724</v>
      </c>
    </row>
    <row r="4169" spans="1:5" x14ac:dyDescent="0.2">
      <c r="A4169" s="214" t="s">
        <v>16204</v>
      </c>
      <c r="B4169" s="214" t="s">
        <v>40533</v>
      </c>
      <c r="C4169" s="214" t="s">
        <v>7611</v>
      </c>
      <c r="D4169" s="214" t="s">
        <v>51810</v>
      </c>
      <c r="E4169" t="s">
        <v>52724</v>
      </c>
    </row>
    <row r="4170" spans="1:5" x14ac:dyDescent="0.2">
      <c r="A4170" s="214" t="s">
        <v>25209</v>
      </c>
      <c r="B4170" s="214" t="s">
        <v>25210</v>
      </c>
      <c r="C4170" s="214" t="s">
        <v>52618</v>
      </c>
      <c r="D4170" s="214" t="s">
        <v>51810</v>
      </c>
      <c r="E4170" t="s">
        <v>52724</v>
      </c>
    </row>
    <row r="4171" spans="1:5" x14ac:dyDescent="0.2">
      <c r="A4171" s="214" t="s">
        <v>16407</v>
      </c>
      <c r="B4171" s="214" t="s">
        <v>16408</v>
      </c>
      <c r="C4171" s="214" t="s">
        <v>8486</v>
      </c>
      <c r="D4171" s="214" t="s">
        <v>51810</v>
      </c>
      <c r="E4171" t="s">
        <v>52724</v>
      </c>
    </row>
    <row r="4172" spans="1:5" x14ac:dyDescent="0.2">
      <c r="A4172" s="214" t="s">
        <v>16413</v>
      </c>
      <c r="B4172" s="214" t="s">
        <v>16414</v>
      </c>
      <c r="C4172" s="214" t="s">
        <v>8486</v>
      </c>
      <c r="D4172" s="214" t="s">
        <v>51810</v>
      </c>
      <c r="E4172" t="s">
        <v>52724</v>
      </c>
    </row>
    <row r="4173" spans="1:5" x14ac:dyDescent="0.2">
      <c r="A4173" s="214" t="s">
        <v>18683</v>
      </c>
      <c r="B4173" s="214" t="s">
        <v>18684</v>
      </c>
      <c r="C4173" s="214" t="s">
        <v>8486</v>
      </c>
      <c r="D4173" s="214" t="s">
        <v>51810</v>
      </c>
      <c r="E4173" t="s">
        <v>52724</v>
      </c>
    </row>
    <row r="4174" spans="1:5" x14ac:dyDescent="0.2">
      <c r="A4174" s="214" t="s">
        <v>18677</v>
      </c>
      <c r="B4174" s="214" t="s">
        <v>18678</v>
      </c>
      <c r="C4174" s="214" t="s">
        <v>8486</v>
      </c>
      <c r="D4174" s="214" t="s">
        <v>51810</v>
      </c>
      <c r="E4174" t="s">
        <v>52724</v>
      </c>
    </row>
    <row r="4175" spans="1:5" x14ac:dyDescent="0.2">
      <c r="A4175" s="214" t="s">
        <v>16427</v>
      </c>
      <c r="B4175" s="214" t="s">
        <v>16428</v>
      </c>
      <c r="C4175" s="214" t="s">
        <v>8486</v>
      </c>
      <c r="D4175" s="214" t="s">
        <v>51810</v>
      </c>
      <c r="E4175" t="s">
        <v>52724</v>
      </c>
    </row>
    <row r="4176" spans="1:5" x14ac:dyDescent="0.2">
      <c r="A4176" s="214" t="s">
        <v>27228</v>
      </c>
      <c r="B4176" s="214" t="s">
        <v>27229</v>
      </c>
      <c r="C4176" s="214" t="s">
        <v>8486</v>
      </c>
      <c r="D4176" s="214" t="s">
        <v>51810</v>
      </c>
      <c r="E4176" t="s">
        <v>52724</v>
      </c>
    </row>
    <row r="4177" spans="1:5" x14ac:dyDescent="0.2">
      <c r="A4177" s="214" t="s">
        <v>15543</v>
      </c>
      <c r="B4177" s="214" t="s">
        <v>15544</v>
      </c>
      <c r="C4177" s="214" t="s">
        <v>8486</v>
      </c>
      <c r="D4177" s="214" t="s">
        <v>51810</v>
      </c>
      <c r="E4177" t="s">
        <v>52724</v>
      </c>
    </row>
    <row r="4178" spans="1:5" x14ac:dyDescent="0.2">
      <c r="A4178" s="214" t="s">
        <v>25915</v>
      </c>
      <c r="B4178" s="214" t="s">
        <v>25916</v>
      </c>
      <c r="C4178" s="214" t="s">
        <v>8486</v>
      </c>
      <c r="D4178" s="214" t="s">
        <v>51810</v>
      </c>
      <c r="E4178" t="s">
        <v>52724</v>
      </c>
    </row>
    <row r="4179" spans="1:5" x14ac:dyDescent="0.2">
      <c r="A4179" s="214" t="s">
        <v>25913</v>
      </c>
      <c r="B4179" s="214" t="s">
        <v>25914</v>
      </c>
      <c r="C4179" s="214" t="s">
        <v>8486</v>
      </c>
      <c r="D4179" s="214" t="s">
        <v>51810</v>
      </c>
      <c r="E4179" t="s">
        <v>52724</v>
      </c>
    </row>
    <row r="4180" spans="1:5" x14ac:dyDescent="0.2">
      <c r="A4180" s="214" t="s">
        <v>25917</v>
      </c>
      <c r="B4180" s="214" t="s">
        <v>25918</v>
      </c>
      <c r="C4180" s="214" t="s">
        <v>8486</v>
      </c>
      <c r="D4180" s="214" t="s">
        <v>51810</v>
      </c>
      <c r="E4180" t="s">
        <v>52724</v>
      </c>
    </row>
    <row r="4181" spans="1:5" x14ac:dyDescent="0.2">
      <c r="A4181" s="214" t="s">
        <v>25923</v>
      </c>
      <c r="B4181" s="214" t="s">
        <v>25924</v>
      </c>
      <c r="C4181" s="214" t="s">
        <v>8486</v>
      </c>
      <c r="D4181" s="214" t="s">
        <v>51810</v>
      </c>
      <c r="E4181" t="s">
        <v>52724</v>
      </c>
    </row>
    <row r="4182" spans="1:5" x14ac:dyDescent="0.2">
      <c r="A4182" s="214" t="s">
        <v>25921</v>
      </c>
      <c r="B4182" s="214" t="s">
        <v>25922</v>
      </c>
      <c r="C4182" s="214" t="s">
        <v>8486</v>
      </c>
      <c r="D4182" s="214" t="s">
        <v>51810</v>
      </c>
      <c r="E4182" t="s">
        <v>52724</v>
      </c>
    </row>
    <row r="4183" spans="1:5" x14ac:dyDescent="0.2">
      <c r="A4183" s="214" t="s">
        <v>25929</v>
      </c>
      <c r="B4183" s="214" t="s">
        <v>25930</v>
      </c>
      <c r="C4183" s="214" t="s">
        <v>8486</v>
      </c>
      <c r="D4183" s="214" t="s">
        <v>51810</v>
      </c>
      <c r="E4183" t="s">
        <v>52724</v>
      </c>
    </row>
    <row r="4184" spans="1:5" x14ac:dyDescent="0.2">
      <c r="A4184" s="214" t="s">
        <v>25927</v>
      </c>
      <c r="B4184" s="214" t="s">
        <v>25928</v>
      </c>
      <c r="C4184" s="214" t="s">
        <v>8486</v>
      </c>
      <c r="D4184" s="214" t="s">
        <v>51810</v>
      </c>
      <c r="E4184" t="s">
        <v>52724</v>
      </c>
    </row>
    <row r="4185" spans="1:5" x14ac:dyDescent="0.2">
      <c r="A4185" s="214" t="s">
        <v>8504</v>
      </c>
      <c r="B4185" s="214" t="s">
        <v>8505</v>
      </c>
      <c r="C4185" s="214" t="s">
        <v>8486</v>
      </c>
      <c r="D4185" s="214" t="s">
        <v>51810</v>
      </c>
      <c r="E4185" t="s">
        <v>52724</v>
      </c>
    </row>
    <row r="4186" spans="1:5" x14ac:dyDescent="0.2">
      <c r="A4186" s="214" t="s">
        <v>8506</v>
      </c>
      <c r="B4186" s="214" t="s">
        <v>8507</v>
      </c>
      <c r="C4186" s="214" t="s">
        <v>8486</v>
      </c>
      <c r="D4186" s="214" t="s">
        <v>51810</v>
      </c>
      <c r="E4186" t="s">
        <v>52724</v>
      </c>
    </row>
    <row r="4187" spans="1:5" x14ac:dyDescent="0.2">
      <c r="A4187" s="214" t="s">
        <v>8522</v>
      </c>
      <c r="B4187" s="214" t="s">
        <v>8523</v>
      </c>
      <c r="C4187" s="214" t="s">
        <v>8486</v>
      </c>
      <c r="D4187" s="214" t="s">
        <v>51810</v>
      </c>
      <c r="E4187" t="s">
        <v>52724</v>
      </c>
    </row>
    <row r="4188" spans="1:5" x14ac:dyDescent="0.2">
      <c r="A4188" s="214" t="s">
        <v>8520</v>
      </c>
      <c r="B4188" s="214" t="s">
        <v>8521</v>
      </c>
      <c r="C4188" s="214" t="s">
        <v>8486</v>
      </c>
      <c r="D4188" s="214" t="s">
        <v>51810</v>
      </c>
      <c r="E4188" t="s">
        <v>52724</v>
      </c>
    </row>
    <row r="4189" spans="1:5" x14ac:dyDescent="0.2">
      <c r="A4189" s="214" t="s">
        <v>16477</v>
      </c>
      <c r="B4189" s="214" t="s">
        <v>16478</v>
      </c>
      <c r="C4189" s="214" t="s">
        <v>8486</v>
      </c>
      <c r="D4189" s="214" t="s">
        <v>51810</v>
      </c>
      <c r="E4189" t="s">
        <v>52724</v>
      </c>
    </row>
    <row r="4190" spans="1:5" x14ac:dyDescent="0.2">
      <c r="A4190" s="214" t="s">
        <v>8502</v>
      </c>
      <c r="B4190" s="214" t="s">
        <v>8503</v>
      </c>
      <c r="C4190" s="214" t="s">
        <v>8486</v>
      </c>
      <c r="D4190" s="214" t="s">
        <v>51810</v>
      </c>
      <c r="E4190" t="s">
        <v>52724</v>
      </c>
    </row>
    <row r="4191" spans="1:5" x14ac:dyDescent="0.2">
      <c r="A4191" s="214" t="s">
        <v>8498</v>
      </c>
      <c r="B4191" s="214" t="s">
        <v>8499</v>
      </c>
      <c r="C4191" s="214" t="s">
        <v>8486</v>
      </c>
      <c r="D4191" s="214" t="s">
        <v>51810</v>
      </c>
      <c r="E4191" t="s">
        <v>52724</v>
      </c>
    </row>
    <row r="4192" spans="1:5" x14ac:dyDescent="0.2">
      <c r="A4192" s="214" t="s">
        <v>8524</v>
      </c>
      <c r="B4192" s="214" t="s">
        <v>8525</v>
      </c>
      <c r="C4192" s="214" t="s">
        <v>8486</v>
      </c>
      <c r="D4192" s="214" t="s">
        <v>51810</v>
      </c>
      <c r="E4192" t="s">
        <v>52724</v>
      </c>
    </row>
    <row r="4193" spans="1:5" x14ac:dyDescent="0.2">
      <c r="A4193" s="214" t="s">
        <v>16375</v>
      </c>
      <c r="B4193" s="214" t="s">
        <v>16376</v>
      </c>
      <c r="C4193" s="214" t="s">
        <v>8486</v>
      </c>
      <c r="D4193" s="214" t="s">
        <v>51810</v>
      </c>
      <c r="E4193" t="s">
        <v>52724</v>
      </c>
    </row>
    <row r="4194" spans="1:5" x14ac:dyDescent="0.2">
      <c r="A4194" s="214" t="s">
        <v>25883</v>
      </c>
      <c r="B4194" s="214" t="s">
        <v>25884</v>
      </c>
      <c r="C4194" s="214" t="s">
        <v>8486</v>
      </c>
      <c r="D4194" s="214" t="s">
        <v>51810</v>
      </c>
      <c r="E4194" t="s">
        <v>52724</v>
      </c>
    </row>
    <row r="4195" spans="1:5" x14ac:dyDescent="0.2">
      <c r="A4195" s="214" t="s">
        <v>11071</v>
      </c>
      <c r="B4195" s="214" t="s">
        <v>8487</v>
      </c>
      <c r="C4195" s="214" t="s">
        <v>8486</v>
      </c>
      <c r="D4195" s="214" t="s">
        <v>51810</v>
      </c>
      <c r="E4195" t="s">
        <v>52724</v>
      </c>
    </row>
    <row r="4196" spans="1:5" x14ac:dyDescent="0.2">
      <c r="A4196" s="214" t="s">
        <v>16381</v>
      </c>
      <c r="B4196" s="214" t="s">
        <v>16382</v>
      </c>
      <c r="C4196" s="214" t="s">
        <v>8486</v>
      </c>
      <c r="D4196" s="214" t="s">
        <v>51810</v>
      </c>
      <c r="E4196" t="s">
        <v>52724</v>
      </c>
    </row>
    <row r="4197" spans="1:5" x14ac:dyDescent="0.2">
      <c r="A4197" s="214" t="s">
        <v>25885</v>
      </c>
      <c r="B4197" s="214" t="s">
        <v>25886</v>
      </c>
      <c r="C4197" s="214" t="s">
        <v>8486</v>
      </c>
      <c r="D4197" s="214" t="s">
        <v>51810</v>
      </c>
      <c r="E4197" t="s">
        <v>52724</v>
      </c>
    </row>
    <row r="4198" spans="1:5" x14ac:dyDescent="0.2">
      <c r="A4198" s="214" t="s">
        <v>25887</v>
      </c>
      <c r="B4198" s="214" t="s">
        <v>25888</v>
      </c>
      <c r="C4198" s="214" t="s">
        <v>8486</v>
      </c>
      <c r="D4198" s="214" t="s">
        <v>51810</v>
      </c>
      <c r="E4198" t="s">
        <v>52724</v>
      </c>
    </row>
    <row r="4199" spans="1:5" x14ac:dyDescent="0.2">
      <c r="A4199" s="214" t="s">
        <v>18707</v>
      </c>
      <c r="B4199" s="214" t="s">
        <v>18708</v>
      </c>
      <c r="C4199" s="214" t="s">
        <v>8486</v>
      </c>
      <c r="D4199" s="214" t="s">
        <v>51810</v>
      </c>
      <c r="E4199" t="s">
        <v>52724</v>
      </c>
    </row>
    <row r="4200" spans="1:5" x14ac:dyDescent="0.2">
      <c r="A4200" s="214" t="s">
        <v>8510</v>
      </c>
      <c r="B4200" s="214" t="s">
        <v>8511</v>
      </c>
      <c r="C4200" s="214" t="s">
        <v>8486</v>
      </c>
      <c r="D4200" s="214" t="s">
        <v>51810</v>
      </c>
      <c r="E4200" t="s">
        <v>52724</v>
      </c>
    </row>
    <row r="4201" spans="1:5" x14ac:dyDescent="0.2">
      <c r="A4201" s="214" t="s">
        <v>8508</v>
      </c>
      <c r="B4201" s="214" t="s">
        <v>8509</v>
      </c>
      <c r="C4201" s="214" t="s">
        <v>8486</v>
      </c>
      <c r="D4201" s="214" t="s">
        <v>51810</v>
      </c>
      <c r="E4201" t="s">
        <v>52724</v>
      </c>
    </row>
    <row r="4202" spans="1:5" x14ac:dyDescent="0.2">
      <c r="A4202" s="214" t="s">
        <v>16453</v>
      </c>
      <c r="B4202" s="214" t="s">
        <v>16454</v>
      </c>
      <c r="C4202" s="214" t="s">
        <v>8486</v>
      </c>
      <c r="D4202" s="214" t="s">
        <v>51810</v>
      </c>
      <c r="E4202" t="s">
        <v>52724</v>
      </c>
    </row>
    <row r="4203" spans="1:5" x14ac:dyDescent="0.2">
      <c r="A4203" s="214" t="s">
        <v>16447</v>
      </c>
      <c r="B4203" s="214" t="s">
        <v>16448</v>
      </c>
      <c r="C4203" s="214" t="s">
        <v>8486</v>
      </c>
      <c r="D4203" s="214" t="s">
        <v>51810</v>
      </c>
      <c r="E4203" t="s">
        <v>52724</v>
      </c>
    </row>
    <row r="4204" spans="1:5" x14ac:dyDescent="0.2">
      <c r="A4204" s="214" t="s">
        <v>15295</v>
      </c>
      <c r="B4204" s="214" t="s">
        <v>15296</v>
      </c>
      <c r="C4204" s="214" t="s">
        <v>8486</v>
      </c>
      <c r="D4204" s="214" t="s">
        <v>51810</v>
      </c>
      <c r="E4204" t="s">
        <v>52724</v>
      </c>
    </row>
    <row r="4205" spans="1:5" x14ac:dyDescent="0.2">
      <c r="A4205" s="214" t="s">
        <v>8500</v>
      </c>
      <c r="B4205" s="214" t="s">
        <v>8501</v>
      </c>
      <c r="C4205" s="214" t="s">
        <v>8486</v>
      </c>
      <c r="D4205" s="214" t="s">
        <v>51810</v>
      </c>
      <c r="E4205" t="s">
        <v>52724</v>
      </c>
    </row>
    <row r="4206" spans="1:5" x14ac:dyDescent="0.2">
      <c r="A4206" s="214" t="s">
        <v>15301</v>
      </c>
      <c r="B4206" s="214" t="s">
        <v>15302</v>
      </c>
      <c r="C4206" s="214" t="s">
        <v>8486</v>
      </c>
      <c r="D4206" s="214" t="s">
        <v>51810</v>
      </c>
      <c r="E4206" t="s">
        <v>52724</v>
      </c>
    </row>
    <row r="4207" spans="1:5" x14ac:dyDescent="0.2">
      <c r="A4207" s="214" t="s">
        <v>15299</v>
      </c>
      <c r="B4207" s="214" t="s">
        <v>15300</v>
      </c>
      <c r="C4207" s="214" t="s">
        <v>8486</v>
      </c>
      <c r="D4207" s="214" t="s">
        <v>51810</v>
      </c>
      <c r="E4207" t="s">
        <v>52724</v>
      </c>
    </row>
    <row r="4208" spans="1:5" x14ac:dyDescent="0.2">
      <c r="A4208" s="214" t="s">
        <v>15297</v>
      </c>
      <c r="B4208" s="214" t="s">
        <v>15298</v>
      </c>
      <c r="C4208" s="214" t="s">
        <v>8486</v>
      </c>
      <c r="D4208" s="214" t="s">
        <v>51810</v>
      </c>
      <c r="E4208" t="s">
        <v>52724</v>
      </c>
    </row>
    <row r="4209" spans="1:5" x14ac:dyDescent="0.2">
      <c r="A4209" s="214" t="s">
        <v>18705</v>
      </c>
      <c r="B4209" s="214" t="s">
        <v>18706</v>
      </c>
      <c r="C4209" s="214" t="s">
        <v>8486</v>
      </c>
      <c r="D4209" s="214" t="s">
        <v>51810</v>
      </c>
      <c r="E4209" t="s">
        <v>52724</v>
      </c>
    </row>
    <row r="4210" spans="1:5" x14ac:dyDescent="0.2">
      <c r="A4210" s="214" t="s">
        <v>15303</v>
      </c>
      <c r="B4210" s="214" t="s">
        <v>15304</v>
      </c>
      <c r="C4210" s="214" t="s">
        <v>8486</v>
      </c>
      <c r="D4210" s="214" t="s">
        <v>51810</v>
      </c>
      <c r="E4210" t="s">
        <v>52724</v>
      </c>
    </row>
    <row r="4211" spans="1:5" x14ac:dyDescent="0.2">
      <c r="A4211" s="214" t="s">
        <v>18703</v>
      </c>
      <c r="B4211" s="214" t="s">
        <v>18704</v>
      </c>
      <c r="C4211" s="214" t="s">
        <v>8486</v>
      </c>
      <c r="D4211" s="214" t="s">
        <v>51810</v>
      </c>
      <c r="E4211" t="s">
        <v>52724</v>
      </c>
    </row>
    <row r="4212" spans="1:5" x14ac:dyDescent="0.2">
      <c r="A4212" s="214" t="s">
        <v>18701</v>
      </c>
      <c r="B4212" s="214" t="s">
        <v>18702</v>
      </c>
      <c r="C4212" s="214" t="s">
        <v>8486</v>
      </c>
      <c r="D4212" s="214" t="s">
        <v>51810</v>
      </c>
      <c r="E4212" t="s">
        <v>52724</v>
      </c>
    </row>
    <row r="4213" spans="1:5" x14ac:dyDescent="0.2">
      <c r="A4213" s="214" t="s">
        <v>18695</v>
      </c>
      <c r="B4213" s="214" t="s">
        <v>18696</v>
      </c>
      <c r="C4213" s="214" t="s">
        <v>8486</v>
      </c>
      <c r="D4213" s="214" t="s">
        <v>51810</v>
      </c>
      <c r="E4213" t="s">
        <v>52724</v>
      </c>
    </row>
    <row r="4214" spans="1:5" x14ac:dyDescent="0.2">
      <c r="A4214" s="214" t="s">
        <v>18697</v>
      </c>
      <c r="B4214" s="214" t="s">
        <v>18698</v>
      </c>
      <c r="C4214" s="214" t="s">
        <v>8486</v>
      </c>
      <c r="D4214" s="214" t="s">
        <v>51810</v>
      </c>
      <c r="E4214" t="s">
        <v>52724</v>
      </c>
    </row>
    <row r="4215" spans="1:5" x14ac:dyDescent="0.2">
      <c r="A4215" s="214" t="s">
        <v>8496</v>
      </c>
      <c r="B4215" s="214" t="s">
        <v>8497</v>
      </c>
      <c r="C4215" s="214" t="s">
        <v>8486</v>
      </c>
      <c r="D4215" s="214" t="s">
        <v>51810</v>
      </c>
      <c r="E4215" t="s">
        <v>52724</v>
      </c>
    </row>
    <row r="4216" spans="1:5" x14ac:dyDescent="0.2">
      <c r="A4216" s="214" t="s">
        <v>47524</v>
      </c>
      <c r="B4216" s="214" t="s">
        <v>47525</v>
      </c>
      <c r="C4216" s="214" t="s">
        <v>8486</v>
      </c>
      <c r="D4216" s="214" t="s">
        <v>51810</v>
      </c>
      <c r="E4216" t="s">
        <v>52724</v>
      </c>
    </row>
    <row r="4217" spans="1:5" x14ac:dyDescent="0.2">
      <c r="A4217" s="214" t="s">
        <v>18727</v>
      </c>
      <c r="B4217" s="214" t="s">
        <v>18728</v>
      </c>
      <c r="C4217" s="214" t="s">
        <v>8486</v>
      </c>
      <c r="D4217" s="214" t="s">
        <v>51810</v>
      </c>
      <c r="E4217" t="s">
        <v>52724</v>
      </c>
    </row>
    <row r="4218" spans="1:5" x14ac:dyDescent="0.2">
      <c r="A4218" s="214" t="s">
        <v>43231</v>
      </c>
      <c r="B4218" s="214" t="s">
        <v>43232</v>
      </c>
      <c r="C4218" s="214" t="s">
        <v>8486</v>
      </c>
      <c r="D4218" s="214" t="s">
        <v>51810</v>
      </c>
      <c r="E4218" t="s">
        <v>52724</v>
      </c>
    </row>
    <row r="4219" spans="1:5" x14ac:dyDescent="0.2">
      <c r="A4219" s="214" t="s">
        <v>8490</v>
      </c>
      <c r="B4219" s="214" t="s">
        <v>8491</v>
      </c>
      <c r="C4219" s="214" t="s">
        <v>8486</v>
      </c>
      <c r="D4219" s="214" t="s">
        <v>51810</v>
      </c>
      <c r="E4219" t="s">
        <v>52724</v>
      </c>
    </row>
    <row r="4220" spans="1:5" x14ac:dyDescent="0.2">
      <c r="A4220" s="214" t="s">
        <v>16475</v>
      </c>
      <c r="B4220" s="214" t="s">
        <v>16476</v>
      </c>
      <c r="C4220" s="214" t="s">
        <v>8486</v>
      </c>
      <c r="D4220" s="214" t="s">
        <v>51810</v>
      </c>
      <c r="E4220" t="s">
        <v>52724</v>
      </c>
    </row>
    <row r="4221" spans="1:5" x14ac:dyDescent="0.2">
      <c r="A4221" s="214" t="s">
        <v>18725</v>
      </c>
      <c r="B4221" s="214" t="s">
        <v>18726</v>
      </c>
      <c r="C4221" s="214" t="s">
        <v>8486</v>
      </c>
      <c r="D4221" s="214" t="s">
        <v>51810</v>
      </c>
      <c r="E4221" t="s">
        <v>52724</v>
      </c>
    </row>
    <row r="4222" spans="1:5" x14ac:dyDescent="0.2">
      <c r="A4222" s="214" t="s">
        <v>52479</v>
      </c>
      <c r="B4222" s="214" t="s">
        <v>52480</v>
      </c>
      <c r="C4222" s="214" t="s">
        <v>8486</v>
      </c>
      <c r="D4222" s="214" t="s">
        <v>51810</v>
      </c>
      <c r="E4222" t="s">
        <v>52724</v>
      </c>
    </row>
    <row r="4223" spans="1:5" x14ac:dyDescent="0.2">
      <c r="A4223" s="214" t="s">
        <v>52541</v>
      </c>
      <c r="B4223" s="214" t="s">
        <v>52542</v>
      </c>
      <c r="C4223" s="214" t="s">
        <v>8486</v>
      </c>
      <c r="D4223" s="214" t="s">
        <v>51810</v>
      </c>
      <c r="E4223" t="s">
        <v>52724</v>
      </c>
    </row>
    <row r="4224" spans="1:5" x14ac:dyDescent="0.2">
      <c r="A4224" s="214" t="s">
        <v>18721</v>
      </c>
      <c r="B4224" s="214" t="s">
        <v>18722</v>
      </c>
      <c r="C4224" s="214" t="s">
        <v>8486</v>
      </c>
      <c r="D4224" s="214" t="s">
        <v>51810</v>
      </c>
      <c r="E4224" t="s">
        <v>52724</v>
      </c>
    </row>
    <row r="4225" spans="1:5" x14ac:dyDescent="0.2">
      <c r="A4225" s="214" t="s">
        <v>18723</v>
      </c>
      <c r="B4225" s="214" t="s">
        <v>18724</v>
      </c>
      <c r="C4225" s="214" t="s">
        <v>8486</v>
      </c>
      <c r="D4225" s="214" t="s">
        <v>51810</v>
      </c>
      <c r="E4225" t="s">
        <v>52724</v>
      </c>
    </row>
    <row r="4226" spans="1:5" x14ac:dyDescent="0.2">
      <c r="A4226" s="214" t="s">
        <v>16429</v>
      </c>
      <c r="B4226" s="214" t="s">
        <v>16430</v>
      </c>
      <c r="C4226" s="214" t="s">
        <v>8486</v>
      </c>
      <c r="D4226" s="214" t="s">
        <v>51810</v>
      </c>
      <c r="E4226" t="s">
        <v>52724</v>
      </c>
    </row>
    <row r="4227" spans="1:5" x14ac:dyDescent="0.2">
      <c r="A4227" s="214" t="s">
        <v>16441</v>
      </c>
      <c r="B4227" s="214" t="s">
        <v>16442</v>
      </c>
      <c r="C4227" s="214" t="s">
        <v>8486</v>
      </c>
      <c r="D4227" s="214" t="s">
        <v>51810</v>
      </c>
      <c r="E4227" t="s">
        <v>52724</v>
      </c>
    </row>
    <row r="4228" spans="1:5" x14ac:dyDescent="0.2">
      <c r="A4228" s="214" t="s">
        <v>16443</v>
      </c>
      <c r="B4228" s="214" t="s">
        <v>16444</v>
      </c>
      <c r="C4228" s="214" t="s">
        <v>8486</v>
      </c>
      <c r="D4228" s="214" t="s">
        <v>51810</v>
      </c>
      <c r="E4228" t="s">
        <v>52724</v>
      </c>
    </row>
    <row r="4229" spans="1:5" x14ac:dyDescent="0.2">
      <c r="A4229" s="214" t="s">
        <v>16439</v>
      </c>
      <c r="B4229" s="214" t="s">
        <v>16440</v>
      </c>
      <c r="C4229" s="214" t="s">
        <v>8486</v>
      </c>
      <c r="D4229" s="214" t="s">
        <v>51810</v>
      </c>
      <c r="E4229" t="s">
        <v>52724</v>
      </c>
    </row>
    <row r="4230" spans="1:5" x14ac:dyDescent="0.2">
      <c r="A4230" s="214" t="s">
        <v>27230</v>
      </c>
      <c r="B4230" s="214" t="s">
        <v>27231</v>
      </c>
      <c r="C4230" s="214" t="s">
        <v>8486</v>
      </c>
      <c r="D4230" s="214" t="s">
        <v>51810</v>
      </c>
      <c r="E4230" t="s">
        <v>52724</v>
      </c>
    </row>
    <row r="4231" spans="1:5" x14ac:dyDescent="0.2">
      <c r="A4231" s="214" t="s">
        <v>8518</v>
      </c>
      <c r="B4231" s="214" t="s">
        <v>8519</v>
      </c>
      <c r="C4231" s="214" t="s">
        <v>8486</v>
      </c>
      <c r="D4231" s="214" t="s">
        <v>51810</v>
      </c>
      <c r="E4231" t="s">
        <v>52724</v>
      </c>
    </row>
    <row r="4232" spans="1:5" x14ac:dyDescent="0.2">
      <c r="A4232" s="214" t="s">
        <v>16465</v>
      </c>
      <c r="B4232" s="214" t="s">
        <v>16466</v>
      </c>
      <c r="C4232" s="214" t="s">
        <v>8486</v>
      </c>
      <c r="D4232" s="214" t="s">
        <v>51810</v>
      </c>
      <c r="E4232" t="s">
        <v>52724</v>
      </c>
    </row>
    <row r="4233" spans="1:5" x14ac:dyDescent="0.2">
      <c r="A4233" s="214" t="s">
        <v>18713</v>
      </c>
      <c r="B4233" s="214" t="s">
        <v>18714</v>
      </c>
      <c r="C4233" s="214" t="s">
        <v>8486</v>
      </c>
      <c r="D4233" s="214" t="s">
        <v>51810</v>
      </c>
      <c r="E4233" t="s">
        <v>52724</v>
      </c>
    </row>
    <row r="4234" spans="1:5" x14ac:dyDescent="0.2">
      <c r="A4234" s="214" t="s">
        <v>8528</v>
      </c>
      <c r="B4234" s="214" t="s">
        <v>8529</v>
      </c>
      <c r="C4234" s="214" t="s">
        <v>8486</v>
      </c>
      <c r="D4234" s="214" t="s">
        <v>51810</v>
      </c>
      <c r="E4234" t="s">
        <v>52724</v>
      </c>
    </row>
    <row r="4235" spans="1:5" x14ac:dyDescent="0.2">
      <c r="A4235" s="214" t="s">
        <v>16455</v>
      </c>
      <c r="B4235" s="214" t="s">
        <v>16456</v>
      </c>
      <c r="C4235" s="214" t="s">
        <v>8486</v>
      </c>
      <c r="D4235" s="214" t="s">
        <v>51810</v>
      </c>
      <c r="E4235" t="s">
        <v>52724</v>
      </c>
    </row>
    <row r="4236" spans="1:5" x14ac:dyDescent="0.2">
      <c r="A4236" s="214" t="s">
        <v>47675</v>
      </c>
      <c r="B4236" s="214" t="s">
        <v>47676</v>
      </c>
      <c r="C4236" s="214" t="s">
        <v>8486</v>
      </c>
      <c r="D4236" s="214" t="s">
        <v>51810</v>
      </c>
      <c r="E4236" t="s">
        <v>52724</v>
      </c>
    </row>
    <row r="4237" spans="1:5" x14ac:dyDescent="0.2">
      <c r="A4237" s="214" t="s">
        <v>25852</v>
      </c>
      <c r="B4237" s="214" t="s">
        <v>25853</v>
      </c>
      <c r="C4237" s="214" t="s">
        <v>8486</v>
      </c>
      <c r="D4237" s="214" t="s">
        <v>51810</v>
      </c>
      <c r="E4237" t="s">
        <v>52724</v>
      </c>
    </row>
    <row r="4238" spans="1:5" x14ac:dyDescent="0.2">
      <c r="A4238" s="214" t="s">
        <v>25850</v>
      </c>
      <c r="B4238" s="214" t="s">
        <v>25851</v>
      </c>
      <c r="C4238" s="214" t="s">
        <v>8486</v>
      </c>
      <c r="D4238" s="214" t="s">
        <v>51810</v>
      </c>
      <c r="E4238" t="s">
        <v>52724</v>
      </c>
    </row>
    <row r="4239" spans="1:5" x14ac:dyDescent="0.2">
      <c r="A4239" s="214" t="s">
        <v>27241</v>
      </c>
      <c r="B4239" s="214" t="s">
        <v>41180</v>
      </c>
      <c r="C4239" s="214" t="s">
        <v>8486</v>
      </c>
      <c r="D4239" s="214" t="s">
        <v>51810</v>
      </c>
      <c r="E4239" t="s">
        <v>52724</v>
      </c>
    </row>
    <row r="4240" spans="1:5" x14ac:dyDescent="0.2">
      <c r="A4240" s="214" t="s">
        <v>27242</v>
      </c>
      <c r="B4240" s="214" t="s">
        <v>41181</v>
      </c>
      <c r="C4240" s="214" t="s">
        <v>8486</v>
      </c>
      <c r="D4240" s="214" t="s">
        <v>51810</v>
      </c>
      <c r="E4240" t="s">
        <v>52724</v>
      </c>
    </row>
    <row r="4241" spans="1:5" x14ac:dyDescent="0.2">
      <c r="A4241" s="214" t="s">
        <v>27227</v>
      </c>
      <c r="B4241" s="214" t="s">
        <v>41179</v>
      </c>
      <c r="C4241" s="214" t="s">
        <v>8486</v>
      </c>
      <c r="D4241" s="214" t="s">
        <v>51810</v>
      </c>
      <c r="E4241" t="s">
        <v>52724</v>
      </c>
    </row>
    <row r="4242" spans="1:5" x14ac:dyDescent="0.2">
      <c r="A4242" s="214" t="s">
        <v>47691</v>
      </c>
      <c r="B4242" s="214" t="s">
        <v>47692</v>
      </c>
      <c r="C4242" s="214" t="s">
        <v>8486</v>
      </c>
      <c r="D4242" s="214" t="s">
        <v>51810</v>
      </c>
      <c r="E4242" t="s">
        <v>52724</v>
      </c>
    </row>
    <row r="4243" spans="1:5" x14ac:dyDescent="0.2">
      <c r="A4243" s="214" t="s">
        <v>47681</v>
      </c>
      <c r="B4243" s="214" t="s">
        <v>47682</v>
      </c>
      <c r="C4243" s="214" t="s">
        <v>8486</v>
      </c>
      <c r="D4243" s="214" t="s">
        <v>51810</v>
      </c>
      <c r="E4243" t="s">
        <v>52724</v>
      </c>
    </row>
    <row r="4244" spans="1:5" x14ac:dyDescent="0.2">
      <c r="A4244" s="214" t="s">
        <v>18687</v>
      </c>
      <c r="B4244" s="214" t="s">
        <v>18688</v>
      </c>
      <c r="C4244" s="214" t="s">
        <v>8486</v>
      </c>
      <c r="D4244" s="214" t="s">
        <v>51810</v>
      </c>
      <c r="E4244" t="s">
        <v>52724</v>
      </c>
    </row>
    <row r="4245" spans="1:5" x14ac:dyDescent="0.2">
      <c r="A4245" s="214" t="s">
        <v>16421</v>
      </c>
      <c r="B4245" s="214" t="s">
        <v>16422</v>
      </c>
      <c r="C4245" s="214" t="s">
        <v>8486</v>
      </c>
      <c r="D4245" s="214" t="s">
        <v>51810</v>
      </c>
      <c r="E4245" t="s">
        <v>52724</v>
      </c>
    </row>
    <row r="4246" spans="1:5" x14ac:dyDescent="0.2">
      <c r="A4246" s="214" t="s">
        <v>18681</v>
      </c>
      <c r="B4246" s="214" t="s">
        <v>18682</v>
      </c>
      <c r="C4246" s="214" t="s">
        <v>8486</v>
      </c>
      <c r="D4246" s="214" t="s">
        <v>51810</v>
      </c>
      <c r="E4246" t="s">
        <v>52724</v>
      </c>
    </row>
    <row r="4247" spans="1:5" x14ac:dyDescent="0.2">
      <c r="A4247" s="214" t="s">
        <v>16415</v>
      </c>
      <c r="B4247" s="214" t="s">
        <v>16416</v>
      </c>
      <c r="C4247" s="214" t="s">
        <v>8486</v>
      </c>
      <c r="D4247" s="214" t="s">
        <v>51810</v>
      </c>
      <c r="E4247" t="s">
        <v>52724</v>
      </c>
    </row>
    <row r="4248" spans="1:5" x14ac:dyDescent="0.2">
      <c r="A4248" s="214" t="s">
        <v>16417</v>
      </c>
      <c r="B4248" s="214" t="s">
        <v>16418</v>
      </c>
      <c r="C4248" s="214" t="s">
        <v>8486</v>
      </c>
      <c r="D4248" s="214" t="s">
        <v>51810</v>
      </c>
      <c r="E4248" t="s">
        <v>52724</v>
      </c>
    </row>
    <row r="4249" spans="1:5" x14ac:dyDescent="0.2">
      <c r="A4249" s="214" t="s">
        <v>16364</v>
      </c>
      <c r="B4249" s="214" t="s">
        <v>16365</v>
      </c>
      <c r="C4249" s="214" t="s">
        <v>8486</v>
      </c>
      <c r="D4249" s="214" t="s">
        <v>51810</v>
      </c>
      <c r="E4249" t="s">
        <v>52724</v>
      </c>
    </row>
    <row r="4250" spans="1:5" x14ac:dyDescent="0.2">
      <c r="A4250" s="214" t="s">
        <v>18676</v>
      </c>
      <c r="B4250" s="214" t="s">
        <v>16390</v>
      </c>
      <c r="C4250" s="214" t="s">
        <v>8486</v>
      </c>
      <c r="D4250" s="214" t="s">
        <v>51810</v>
      </c>
      <c r="E4250" t="s">
        <v>52724</v>
      </c>
    </row>
    <row r="4251" spans="1:5" x14ac:dyDescent="0.2">
      <c r="A4251" s="214" t="s">
        <v>16423</v>
      </c>
      <c r="B4251" s="214" t="s">
        <v>16424</v>
      </c>
      <c r="C4251" s="214" t="s">
        <v>8486</v>
      </c>
      <c r="D4251" s="214" t="s">
        <v>51810</v>
      </c>
      <c r="E4251" t="s">
        <v>52724</v>
      </c>
    </row>
    <row r="4252" spans="1:5" x14ac:dyDescent="0.2">
      <c r="A4252" s="214" t="s">
        <v>47689</v>
      </c>
      <c r="B4252" s="214" t="s">
        <v>47690</v>
      </c>
      <c r="C4252" s="214" t="s">
        <v>8486</v>
      </c>
      <c r="D4252" s="214" t="s">
        <v>51810</v>
      </c>
      <c r="E4252" t="s">
        <v>52724</v>
      </c>
    </row>
    <row r="4253" spans="1:5" x14ac:dyDescent="0.2">
      <c r="A4253" s="214" t="s">
        <v>18685</v>
      </c>
      <c r="B4253" s="214" t="s">
        <v>18686</v>
      </c>
      <c r="C4253" s="214" t="s">
        <v>8486</v>
      </c>
      <c r="D4253" s="214" t="s">
        <v>51810</v>
      </c>
      <c r="E4253" t="s">
        <v>52724</v>
      </c>
    </row>
    <row r="4254" spans="1:5" x14ac:dyDescent="0.2">
      <c r="A4254" s="214" t="s">
        <v>15287</v>
      </c>
      <c r="B4254" s="214" t="s">
        <v>15288</v>
      </c>
      <c r="C4254" s="214" t="s">
        <v>8486</v>
      </c>
      <c r="D4254" s="214" t="s">
        <v>51810</v>
      </c>
      <c r="E4254" t="s">
        <v>52724</v>
      </c>
    </row>
    <row r="4255" spans="1:5" x14ac:dyDescent="0.2">
      <c r="A4255" s="214" t="s">
        <v>47687</v>
      </c>
      <c r="B4255" s="214" t="s">
        <v>47688</v>
      </c>
      <c r="C4255" s="214" t="s">
        <v>8486</v>
      </c>
      <c r="D4255" s="214" t="s">
        <v>51810</v>
      </c>
      <c r="E4255" t="s">
        <v>52724</v>
      </c>
    </row>
    <row r="4256" spans="1:5" x14ac:dyDescent="0.2">
      <c r="A4256" s="214" t="s">
        <v>47679</v>
      </c>
      <c r="B4256" s="214" t="s">
        <v>47680</v>
      </c>
      <c r="C4256" s="214" t="s">
        <v>8486</v>
      </c>
      <c r="D4256" s="214" t="s">
        <v>51810</v>
      </c>
      <c r="E4256" t="s">
        <v>52724</v>
      </c>
    </row>
    <row r="4257" spans="1:5" x14ac:dyDescent="0.2">
      <c r="A4257" s="214" t="s">
        <v>16379</v>
      </c>
      <c r="B4257" s="214" t="s">
        <v>16380</v>
      </c>
      <c r="C4257" s="214" t="s">
        <v>8486</v>
      </c>
      <c r="D4257" s="214" t="s">
        <v>51810</v>
      </c>
      <c r="E4257" t="s">
        <v>52724</v>
      </c>
    </row>
    <row r="4258" spans="1:5" x14ac:dyDescent="0.2">
      <c r="A4258" s="214" t="s">
        <v>47683</v>
      </c>
      <c r="B4258" s="214" t="s">
        <v>47684</v>
      </c>
      <c r="C4258" s="214" t="s">
        <v>8486</v>
      </c>
      <c r="D4258" s="214" t="s">
        <v>51810</v>
      </c>
      <c r="E4258" t="s">
        <v>52724</v>
      </c>
    </row>
    <row r="4259" spans="1:5" x14ac:dyDescent="0.2">
      <c r="A4259" s="214" t="s">
        <v>25620</v>
      </c>
      <c r="B4259" s="214" t="s">
        <v>25621</v>
      </c>
      <c r="C4259" s="214" t="s">
        <v>8486</v>
      </c>
      <c r="D4259" s="214" t="s">
        <v>51810</v>
      </c>
      <c r="E4259" t="s">
        <v>52724</v>
      </c>
    </row>
    <row r="4260" spans="1:5" x14ac:dyDescent="0.2">
      <c r="A4260" s="214" t="s">
        <v>25622</v>
      </c>
      <c r="B4260" s="214" t="s">
        <v>25623</v>
      </c>
      <c r="C4260" s="214" t="s">
        <v>8486</v>
      </c>
      <c r="D4260" s="214" t="s">
        <v>51810</v>
      </c>
      <c r="E4260" t="s">
        <v>52724</v>
      </c>
    </row>
    <row r="4261" spans="1:5" x14ac:dyDescent="0.2">
      <c r="A4261" s="214" t="s">
        <v>27232</v>
      </c>
      <c r="B4261" s="214" t="s">
        <v>27233</v>
      </c>
      <c r="C4261" s="214" t="s">
        <v>8486</v>
      </c>
      <c r="D4261" s="214" t="s">
        <v>51810</v>
      </c>
      <c r="E4261" t="s">
        <v>52724</v>
      </c>
    </row>
    <row r="4262" spans="1:5" x14ac:dyDescent="0.2">
      <c r="A4262" s="214" t="s">
        <v>26947</v>
      </c>
      <c r="B4262" s="214" t="s">
        <v>25931</v>
      </c>
      <c r="C4262" s="214" t="s">
        <v>8486</v>
      </c>
      <c r="D4262" s="214" t="s">
        <v>51810</v>
      </c>
      <c r="E4262" t="s">
        <v>52724</v>
      </c>
    </row>
    <row r="4263" spans="1:5" x14ac:dyDescent="0.2">
      <c r="A4263" s="214" t="s">
        <v>16391</v>
      </c>
      <c r="B4263" s="214" t="s">
        <v>16392</v>
      </c>
      <c r="C4263" s="214" t="s">
        <v>8486</v>
      </c>
      <c r="D4263" s="214" t="s">
        <v>51810</v>
      </c>
      <c r="E4263" t="s">
        <v>52724</v>
      </c>
    </row>
    <row r="4264" spans="1:5" x14ac:dyDescent="0.2">
      <c r="A4264" s="214" t="s">
        <v>11082</v>
      </c>
      <c r="B4264" s="214" t="s">
        <v>11083</v>
      </c>
      <c r="C4264" s="214" t="s">
        <v>8486</v>
      </c>
      <c r="D4264" s="214" t="s">
        <v>51810</v>
      </c>
      <c r="E4264" t="s">
        <v>52724</v>
      </c>
    </row>
    <row r="4265" spans="1:5" x14ac:dyDescent="0.2">
      <c r="A4265" s="214" t="s">
        <v>11080</v>
      </c>
      <c r="B4265" s="214" t="s">
        <v>11081</v>
      </c>
      <c r="C4265" s="214" t="s">
        <v>8486</v>
      </c>
      <c r="D4265" s="214" t="s">
        <v>51810</v>
      </c>
      <c r="E4265" t="s">
        <v>52724</v>
      </c>
    </row>
    <row r="4266" spans="1:5" x14ac:dyDescent="0.2">
      <c r="A4266" s="214" t="s">
        <v>11074</v>
      </c>
      <c r="B4266" s="214" t="s">
        <v>11075</v>
      </c>
      <c r="C4266" s="214" t="s">
        <v>8486</v>
      </c>
      <c r="D4266" s="214" t="s">
        <v>51810</v>
      </c>
      <c r="E4266" t="s">
        <v>52724</v>
      </c>
    </row>
    <row r="4267" spans="1:5" x14ac:dyDescent="0.2">
      <c r="A4267" s="214" t="s">
        <v>11072</v>
      </c>
      <c r="B4267" s="214" t="s">
        <v>11073</v>
      </c>
      <c r="C4267" s="214" t="s">
        <v>8486</v>
      </c>
      <c r="D4267" s="214" t="s">
        <v>51810</v>
      </c>
      <c r="E4267" t="s">
        <v>52724</v>
      </c>
    </row>
    <row r="4268" spans="1:5" x14ac:dyDescent="0.2">
      <c r="A4268" s="214" t="s">
        <v>11078</v>
      </c>
      <c r="B4268" s="214" t="s">
        <v>11079</v>
      </c>
      <c r="C4268" s="214" t="s">
        <v>8486</v>
      </c>
      <c r="D4268" s="214" t="s">
        <v>51810</v>
      </c>
      <c r="E4268" t="s">
        <v>52724</v>
      </c>
    </row>
    <row r="4269" spans="1:5" x14ac:dyDescent="0.2">
      <c r="A4269" s="214" t="s">
        <v>11076</v>
      </c>
      <c r="B4269" s="214" t="s">
        <v>11077</v>
      </c>
      <c r="C4269" s="214" t="s">
        <v>8486</v>
      </c>
      <c r="D4269" s="214" t="s">
        <v>51810</v>
      </c>
      <c r="E4269" t="s">
        <v>52724</v>
      </c>
    </row>
    <row r="4270" spans="1:5" x14ac:dyDescent="0.2">
      <c r="A4270" s="214" t="s">
        <v>47677</v>
      </c>
      <c r="B4270" s="214" t="s">
        <v>47678</v>
      </c>
      <c r="C4270" s="214" t="s">
        <v>8486</v>
      </c>
      <c r="D4270" s="214" t="s">
        <v>51810</v>
      </c>
      <c r="E4270" t="s">
        <v>52724</v>
      </c>
    </row>
    <row r="4271" spans="1:5" x14ac:dyDescent="0.2">
      <c r="A4271" s="214" t="s">
        <v>16431</v>
      </c>
      <c r="B4271" s="214" t="s">
        <v>16432</v>
      </c>
      <c r="C4271" s="214" t="s">
        <v>8486</v>
      </c>
      <c r="D4271" s="214" t="s">
        <v>51810</v>
      </c>
      <c r="E4271" t="s">
        <v>52724</v>
      </c>
    </row>
    <row r="4272" spans="1:5" x14ac:dyDescent="0.2">
      <c r="A4272" s="214" t="s">
        <v>16433</v>
      </c>
      <c r="B4272" s="214" t="s">
        <v>16434</v>
      </c>
      <c r="C4272" s="214" t="s">
        <v>8486</v>
      </c>
      <c r="D4272" s="214" t="s">
        <v>51810</v>
      </c>
      <c r="E4272" t="s">
        <v>52724</v>
      </c>
    </row>
    <row r="4273" spans="1:5" x14ac:dyDescent="0.2">
      <c r="A4273" s="214" t="s">
        <v>18691</v>
      </c>
      <c r="B4273" s="214" t="s">
        <v>18692</v>
      </c>
      <c r="C4273" s="214" t="s">
        <v>8486</v>
      </c>
      <c r="D4273" s="214" t="s">
        <v>51810</v>
      </c>
      <c r="E4273" t="s">
        <v>52724</v>
      </c>
    </row>
    <row r="4274" spans="1:5" x14ac:dyDescent="0.2">
      <c r="A4274" s="214" t="s">
        <v>18693</v>
      </c>
      <c r="B4274" s="214" t="s">
        <v>18694</v>
      </c>
      <c r="C4274" s="214" t="s">
        <v>8486</v>
      </c>
      <c r="D4274" s="214" t="s">
        <v>51810</v>
      </c>
      <c r="E4274" t="s">
        <v>52724</v>
      </c>
    </row>
    <row r="4275" spans="1:5" x14ac:dyDescent="0.2">
      <c r="A4275" s="214" t="s">
        <v>25891</v>
      </c>
      <c r="B4275" s="214" t="s">
        <v>25892</v>
      </c>
      <c r="C4275" s="214" t="s">
        <v>8486</v>
      </c>
      <c r="D4275" s="214" t="s">
        <v>51810</v>
      </c>
      <c r="E4275" t="s">
        <v>52724</v>
      </c>
    </row>
    <row r="4276" spans="1:5" x14ac:dyDescent="0.2">
      <c r="A4276" s="214" t="s">
        <v>25893</v>
      </c>
      <c r="B4276" s="214" t="s">
        <v>25894</v>
      </c>
      <c r="C4276" s="214" t="s">
        <v>8486</v>
      </c>
      <c r="D4276" s="214" t="s">
        <v>51810</v>
      </c>
      <c r="E4276" t="s">
        <v>52724</v>
      </c>
    </row>
    <row r="4277" spans="1:5" x14ac:dyDescent="0.2">
      <c r="A4277" s="214" t="s">
        <v>25895</v>
      </c>
      <c r="B4277" s="214" t="s">
        <v>25896</v>
      </c>
      <c r="C4277" s="214" t="s">
        <v>8486</v>
      </c>
      <c r="D4277" s="214" t="s">
        <v>51810</v>
      </c>
      <c r="E4277" t="s">
        <v>52724</v>
      </c>
    </row>
    <row r="4278" spans="1:5" x14ac:dyDescent="0.2">
      <c r="A4278" s="214" t="s">
        <v>16469</v>
      </c>
      <c r="B4278" s="214" t="s">
        <v>16470</v>
      </c>
      <c r="C4278" s="214" t="s">
        <v>8486</v>
      </c>
      <c r="D4278" s="214" t="s">
        <v>51810</v>
      </c>
      <c r="E4278" t="s">
        <v>52724</v>
      </c>
    </row>
    <row r="4279" spans="1:5" x14ac:dyDescent="0.2">
      <c r="A4279" s="214" t="s">
        <v>25866</v>
      </c>
      <c r="B4279" s="214" t="s">
        <v>25867</v>
      </c>
      <c r="C4279" s="214" t="s">
        <v>8486</v>
      </c>
      <c r="D4279" s="214" t="s">
        <v>51810</v>
      </c>
      <c r="E4279" t="s">
        <v>52724</v>
      </c>
    </row>
    <row r="4280" spans="1:5" x14ac:dyDescent="0.2">
      <c r="A4280" s="214" t="s">
        <v>25868</v>
      </c>
      <c r="B4280" s="214" t="s">
        <v>25869</v>
      </c>
      <c r="C4280" s="214" t="s">
        <v>8486</v>
      </c>
      <c r="D4280" s="214" t="s">
        <v>51810</v>
      </c>
      <c r="E4280" t="s">
        <v>52724</v>
      </c>
    </row>
    <row r="4281" spans="1:5" x14ac:dyDescent="0.2">
      <c r="A4281" s="214" t="s">
        <v>25870</v>
      </c>
      <c r="B4281" s="214" t="s">
        <v>25871</v>
      </c>
      <c r="C4281" s="214" t="s">
        <v>8486</v>
      </c>
      <c r="D4281" s="214" t="s">
        <v>51810</v>
      </c>
      <c r="E4281" t="s">
        <v>52724</v>
      </c>
    </row>
    <row r="4282" spans="1:5" x14ac:dyDescent="0.2">
      <c r="A4282" s="214" t="s">
        <v>25862</v>
      </c>
      <c r="B4282" s="214" t="s">
        <v>25863</v>
      </c>
      <c r="C4282" s="214" t="s">
        <v>8486</v>
      </c>
      <c r="D4282" s="214" t="s">
        <v>51810</v>
      </c>
      <c r="E4282" t="s">
        <v>52724</v>
      </c>
    </row>
    <row r="4283" spans="1:5" x14ac:dyDescent="0.2">
      <c r="A4283" s="214" t="s">
        <v>25860</v>
      </c>
      <c r="B4283" s="214" t="s">
        <v>25861</v>
      </c>
      <c r="C4283" s="214" t="s">
        <v>8486</v>
      </c>
      <c r="D4283" s="214" t="s">
        <v>51810</v>
      </c>
      <c r="E4283" t="s">
        <v>52724</v>
      </c>
    </row>
    <row r="4284" spans="1:5" x14ac:dyDescent="0.2">
      <c r="A4284" s="214" t="s">
        <v>25856</v>
      </c>
      <c r="B4284" s="214" t="s">
        <v>25857</v>
      </c>
      <c r="C4284" s="214" t="s">
        <v>8486</v>
      </c>
      <c r="D4284" s="214" t="s">
        <v>51810</v>
      </c>
      <c r="E4284" t="s">
        <v>52724</v>
      </c>
    </row>
    <row r="4285" spans="1:5" x14ac:dyDescent="0.2">
      <c r="A4285" s="214" t="s">
        <v>25874</v>
      </c>
      <c r="B4285" s="214" t="s">
        <v>25875</v>
      </c>
      <c r="C4285" s="214" t="s">
        <v>8486</v>
      </c>
      <c r="D4285" s="214" t="s">
        <v>51810</v>
      </c>
      <c r="E4285" t="s">
        <v>52724</v>
      </c>
    </row>
    <row r="4286" spans="1:5" x14ac:dyDescent="0.2">
      <c r="A4286" s="214" t="s">
        <v>25876</v>
      </c>
      <c r="B4286" s="214" t="s">
        <v>25877</v>
      </c>
      <c r="C4286" s="214" t="s">
        <v>8486</v>
      </c>
      <c r="D4286" s="214" t="s">
        <v>51810</v>
      </c>
      <c r="E4286" t="s">
        <v>52724</v>
      </c>
    </row>
    <row r="4287" spans="1:5" x14ac:dyDescent="0.2">
      <c r="A4287" s="214" t="s">
        <v>25878</v>
      </c>
      <c r="B4287" s="214" t="s">
        <v>25879</v>
      </c>
      <c r="C4287" s="214" t="s">
        <v>8486</v>
      </c>
      <c r="D4287" s="214" t="s">
        <v>51810</v>
      </c>
      <c r="E4287" t="s">
        <v>52724</v>
      </c>
    </row>
    <row r="4288" spans="1:5" x14ac:dyDescent="0.2">
      <c r="A4288" s="214" t="s">
        <v>25880</v>
      </c>
      <c r="B4288" s="214" t="s">
        <v>46970</v>
      </c>
      <c r="C4288" s="214" t="s">
        <v>8486</v>
      </c>
      <c r="D4288" s="214" t="s">
        <v>51810</v>
      </c>
      <c r="E4288" t="s">
        <v>52724</v>
      </c>
    </row>
    <row r="4289" spans="1:5" x14ac:dyDescent="0.2">
      <c r="A4289" s="214" t="s">
        <v>25872</v>
      </c>
      <c r="B4289" s="214" t="s">
        <v>25873</v>
      </c>
      <c r="C4289" s="214" t="s">
        <v>8486</v>
      </c>
      <c r="D4289" s="214" t="s">
        <v>51810</v>
      </c>
      <c r="E4289" t="s">
        <v>52724</v>
      </c>
    </row>
    <row r="4290" spans="1:5" x14ac:dyDescent="0.2">
      <c r="A4290" s="214" t="s">
        <v>29965</v>
      </c>
      <c r="B4290" s="214" t="s">
        <v>29966</v>
      </c>
      <c r="C4290" s="214" t="s">
        <v>8486</v>
      </c>
      <c r="D4290" s="214" t="s">
        <v>51810</v>
      </c>
      <c r="E4290" t="s">
        <v>52724</v>
      </c>
    </row>
    <row r="4291" spans="1:5" x14ac:dyDescent="0.2">
      <c r="A4291" s="214" t="s">
        <v>29959</v>
      </c>
      <c r="B4291" s="214" t="s">
        <v>29960</v>
      </c>
      <c r="C4291" s="214" t="s">
        <v>8486</v>
      </c>
      <c r="D4291" s="214" t="s">
        <v>51810</v>
      </c>
      <c r="E4291" t="s">
        <v>52724</v>
      </c>
    </row>
    <row r="4292" spans="1:5" x14ac:dyDescent="0.2">
      <c r="A4292" s="214" t="s">
        <v>29961</v>
      </c>
      <c r="B4292" s="214" t="s">
        <v>29962</v>
      </c>
      <c r="C4292" s="214" t="s">
        <v>8486</v>
      </c>
      <c r="D4292" s="214" t="s">
        <v>51810</v>
      </c>
      <c r="E4292" t="s">
        <v>52724</v>
      </c>
    </row>
    <row r="4293" spans="1:5" x14ac:dyDescent="0.2">
      <c r="A4293" s="214" t="s">
        <v>29963</v>
      </c>
      <c r="B4293" s="214" t="s">
        <v>29964</v>
      </c>
      <c r="C4293" s="214" t="s">
        <v>8486</v>
      </c>
      <c r="D4293" s="214" t="s">
        <v>51810</v>
      </c>
      <c r="E4293" t="s">
        <v>52724</v>
      </c>
    </row>
    <row r="4294" spans="1:5" x14ac:dyDescent="0.2">
      <c r="A4294" s="214" t="s">
        <v>15116</v>
      </c>
      <c r="B4294" s="214" t="s">
        <v>15117</v>
      </c>
      <c r="C4294" s="214" t="s">
        <v>14839</v>
      </c>
      <c r="D4294" s="214" t="s">
        <v>51810</v>
      </c>
      <c r="E4294" t="s">
        <v>52724</v>
      </c>
    </row>
    <row r="4295" spans="1:5" x14ac:dyDescent="0.2">
      <c r="A4295" s="214" t="s">
        <v>15118</v>
      </c>
      <c r="B4295" s="214" t="s">
        <v>15119</v>
      </c>
      <c r="C4295" s="214" t="s">
        <v>14839</v>
      </c>
      <c r="D4295" s="214" t="s">
        <v>51810</v>
      </c>
      <c r="E4295" t="s">
        <v>52724</v>
      </c>
    </row>
    <row r="4296" spans="1:5" x14ac:dyDescent="0.2">
      <c r="A4296" s="214" t="s">
        <v>15120</v>
      </c>
      <c r="B4296" s="214" t="s">
        <v>15121</v>
      </c>
      <c r="C4296" s="214" t="s">
        <v>14839</v>
      </c>
      <c r="D4296" s="214" t="s">
        <v>51810</v>
      </c>
      <c r="E4296" t="s">
        <v>52724</v>
      </c>
    </row>
    <row r="4297" spans="1:5" x14ac:dyDescent="0.2">
      <c r="A4297" s="214" t="s">
        <v>15110</v>
      </c>
      <c r="B4297" s="214" t="s">
        <v>15111</v>
      </c>
      <c r="C4297" s="214" t="s">
        <v>14839</v>
      </c>
      <c r="D4297" s="214" t="s">
        <v>51810</v>
      </c>
      <c r="E4297" t="s">
        <v>52724</v>
      </c>
    </row>
    <row r="4298" spans="1:5" x14ac:dyDescent="0.2">
      <c r="A4298" s="214" t="s">
        <v>18109</v>
      </c>
      <c r="B4298" s="214" t="s">
        <v>18110</v>
      </c>
      <c r="C4298" s="214" t="s">
        <v>14839</v>
      </c>
      <c r="D4298" s="214" t="s">
        <v>51810</v>
      </c>
      <c r="E4298" t="s">
        <v>52724</v>
      </c>
    </row>
    <row r="4299" spans="1:5" x14ac:dyDescent="0.2">
      <c r="A4299" s="214" t="s">
        <v>15112</v>
      </c>
      <c r="B4299" s="214" t="s">
        <v>15113</v>
      </c>
      <c r="C4299" s="214" t="s">
        <v>14839</v>
      </c>
      <c r="D4299" s="214" t="s">
        <v>51810</v>
      </c>
      <c r="E4299" t="s">
        <v>52724</v>
      </c>
    </row>
    <row r="4300" spans="1:5" x14ac:dyDescent="0.2">
      <c r="A4300" s="214" t="s">
        <v>15130</v>
      </c>
      <c r="B4300" s="214" t="s">
        <v>15131</v>
      </c>
      <c r="C4300" s="214" t="s">
        <v>14839</v>
      </c>
      <c r="D4300" s="214" t="s">
        <v>51810</v>
      </c>
      <c r="E4300" t="s">
        <v>52724</v>
      </c>
    </row>
    <row r="4301" spans="1:5" x14ac:dyDescent="0.2">
      <c r="A4301" s="214" t="s">
        <v>15114</v>
      </c>
      <c r="B4301" s="214" t="s">
        <v>15115</v>
      </c>
      <c r="C4301" s="214" t="s">
        <v>14839</v>
      </c>
      <c r="D4301" s="214" t="s">
        <v>51810</v>
      </c>
      <c r="E4301" t="s">
        <v>52724</v>
      </c>
    </row>
    <row r="4302" spans="1:5" x14ac:dyDescent="0.2">
      <c r="A4302" s="214" t="s">
        <v>15108</v>
      </c>
      <c r="B4302" s="214" t="s">
        <v>15109</v>
      </c>
      <c r="C4302" s="214" t="s">
        <v>14839</v>
      </c>
      <c r="D4302" s="214" t="s">
        <v>51810</v>
      </c>
      <c r="E4302" t="s">
        <v>52724</v>
      </c>
    </row>
    <row r="4303" spans="1:5" x14ac:dyDescent="0.2">
      <c r="A4303" s="214" t="s">
        <v>15122</v>
      </c>
      <c r="B4303" s="214" t="s">
        <v>15123</v>
      </c>
      <c r="C4303" s="214" t="s">
        <v>14839</v>
      </c>
      <c r="D4303" s="214" t="s">
        <v>51810</v>
      </c>
      <c r="E4303" t="s">
        <v>52724</v>
      </c>
    </row>
    <row r="4304" spans="1:5" x14ac:dyDescent="0.2">
      <c r="A4304" s="214" t="s">
        <v>18111</v>
      </c>
      <c r="B4304" s="214" t="s">
        <v>18112</v>
      </c>
      <c r="C4304" s="214" t="s">
        <v>14839</v>
      </c>
      <c r="D4304" s="214" t="s">
        <v>51810</v>
      </c>
      <c r="E4304" t="s">
        <v>52724</v>
      </c>
    </row>
    <row r="4305" spans="1:5" x14ac:dyDescent="0.2">
      <c r="A4305" s="214" t="s">
        <v>15124</v>
      </c>
      <c r="B4305" s="214" t="s">
        <v>15125</v>
      </c>
      <c r="C4305" s="214" t="s">
        <v>14839</v>
      </c>
      <c r="D4305" s="214" t="s">
        <v>51810</v>
      </c>
      <c r="E4305" t="s">
        <v>52724</v>
      </c>
    </row>
    <row r="4306" spans="1:5" x14ac:dyDescent="0.2">
      <c r="A4306" s="214" t="s">
        <v>16509</v>
      </c>
      <c r="B4306" s="214" t="s">
        <v>16510</v>
      </c>
      <c r="C4306" s="214" t="s">
        <v>52638</v>
      </c>
      <c r="D4306" s="214" t="s">
        <v>51810</v>
      </c>
      <c r="E4306" t="s">
        <v>52724</v>
      </c>
    </row>
    <row r="4307" spans="1:5" x14ac:dyDescent="0.2">
      <c r="A4307" s="214" t="s">
        <v>26276</v>
      </c>
      <c r="B4307" s="214" t="s">
        <v>26277</v>
      </c>
      <c r="C4307" s="214" t="s">
        <v>1429</v>
      </c>
      <c r="D4307" s="214" t="s">
        <v>51810</v>
      </c>
      <c r="E4307" t="s">
        <v>52724</v>
      </c>
    </row>
    <row r="4308" spans="1:5" x14ac:dyDescent="0.2">
      <c r="A4308" s="214" t="s">
        <v>26266</v>
      </c>
      <c r="B4308" s="214" t="s">
        <v>26267</v>
      </c>
      <c r="C4308" s="214" t="s">
        <v>1429</v>
      </c>
      <c r="D4308" s="214" t="s">
        <v>51810</v>
      </c>
      <c r="E4308" t="s">
        <v>52724</v>
      </c>
    </row>
    <row r="4309" spans="1:5" x14ac:dyDescent="0.2">
      <c r="A4309" s="214" t="s">
        <v>1819</v>
      </c>
      <c r="B4309" s="214" t="s">
        <v>1820</v>
      </c>
      <c r="C4309" s="214" t="s">
        <v>1429</v>
      </c>
      <c r="D4309" s="214" t="s">
        <v>51810</v>
      </c>
      <c r="E4309" t="s">
        <v>52724</v>
      </c>
    </row>
    <row r="4310" spans="1:5" x14ac:dyDescent="0.2">
      <c r="A4310" s="214" t="s">
        <v>51541</v>
      </c>
      <c r="B4310" s="214" t="s">
        <v>51542</v>
      </c>
      <c r="C4310" s="214" t="s">
        <v>1429</v>
      </c>
      <c r="D4310" s="214" t="s">
        <v>51810</v>
      </c>
      <c r="E4310" t="s">
        <v>52724</v>
      </c>
    </row>
    <row r="4311" spans="1:5" x14ac:dyDescent="0.2">
      <c r="A4311" s="214" t="s">
        <v>33346</v>
      </c>
      <c r="B4311" s="214" t="s">
        <v>33347</v>
      </c>
      <c r="C4311" s="214" t="s">
        <v>1429</v>
      </c>
      <c r="D4311" s="214" t="s">
        <v>51810</v>
      </c>
      <c r="E4311" t="s">
        <v>52724</v>
      </c>
    </row>
    <row r="4312" spans="1:5" x14ac:dyDescent="0.2">
      <c r="A4312" s="214" t="s">
        <v>17645</v>
      </c>
      <c r="B4312" s="214" t="s">
        <v>30910</v>
      </c>
      <c r="C4312" s="214" t="s">
        <v>1429</v>
      </c>
      <c r="D4312" s="214" t="s">
        <v>51810</v>
      </c>
      <c r="E4312" t="s">
        <v>52724</v>
      </c>
    </row>
    <row r="4313" spans="1:5" x14ac:dyDescent="0.2">
      <c r="A4313" s="214" t="s">
        <v>11372</v>
      </c>
      <c r="B4313" s="214" t="s">
        <v>52165</v>
      </c>
      <c r="C4313" s="214" t="s">
        <v>1429</v>
      </c>
      <c r="D4313" s="214" t="s">
        <v>51810</v>
      </c>
      <c r="E4313" t="s">
        <v>52724</v>
      </c>
    </row>
    <row r="4314" spans="1:5" x14ac:dyDescent="0.2">
      <c r="A4314" s="214" t="s">
        <v>2983</v>
      </c>
      <c r="B4314" s="214" t="s">
        <v>2984</v>
      </c>
      <c r="C4314" s="214" t="s">
        <v>1429</v>
      </c>
      <c r="D4314" s="214" t="s">
        <v>51810</v>
      </c>
      <c r="E4314" t="s">
        <v>52724</v>
      </c>
    </row>
    <row r="4315" spans="1:5" x14ac:dyDescent="0.2">
      <c r="A4315" s="214" t="s">
        <v>3041</v>
      </c>
      <c r="B4315" s="214" t="s">
        <v>3042</v>
      </c>
      <c r="C4315" s="214" t="s">
        <v>1429</v>
      </c>
      <c r="D4315" s="214" t="s">
        <v>51810</v>
      </c>
      <c r="E4315" t="s">
        <v>52724</v>
      </c>
    </row>
    <row r="4316" spans="1:5" x14ac:dyDescent="0.2">
      <c r="A4316" s="214" t="s">
        <v>3035</v>
      </c>
      <c r="B4316" s="214" t="s">
        <v>3036</v>
      </c>
      <c r="C4316" s="214" t="s">
        <v>1429</v>
      </c>
      <c r="D4316" s="214" t="s">
        <v>51810</v>
      </c>
      <c r="E4316" t="s">
        <v>52724</v>
      </c>
    </row>
    <row r="4317" spans="1:5" x14ac:dyDescent="0.2">
      <c r="A4317" s="214" t="s">
        <v>3229</v>
      </c>
      <c r="B4317" s="214" t="s">
        <v>43929</v>
      </c>
      <c r="C4317" s="214" t="s">
        <v>1429</v>
      </c>
      <c r="D4317" s="214" t="s">
        <v>51810</v>
      </c>
      <c r="E4317" t="s">
        <v>52724</v>
      </c>
    </row>
    <row r="4318" spans="1:5" x14ac:dyDescent="0.2">
      <c r="A4318" s="214" t="s">
        <v>2297</v>
      </c>
      <c r="B4318" s="214" t="s">
        <v>2298</v>
      </c>
      <c r="C4318" s="214" t="s">
        <v>1429</v>
      </c>
      <c r="D4318" s="214" t="s">
        <v>51810</v>
      </c>
      <c r="E4318" t="s">
        <v>52724</v>
      </c>
    </row>
    <row r="4319" spans="1:5" x14ac:dyDescent="0.2">
      <c r="A4319" s="214" t="s">
        <v>3058</v>
      </c>
      <c r="B4319" s="214" t="s">
        <v>3059</v>
      </c>
      <c r="C4319" s="214" t="s">
        <v>1429</v>
      </c>
      <c r="D4319" s="214" t="s">
        <v>51810</v>
      </c>
      <c r="E4319" t="s">
        <v>52724</v>
      </c>
    </row>
    <row r="4320" spans="1:5" x14ac:dyDescent="0.2">
      <c r="A4320" s="214" t="s">
        <v>3016</v>
      </c>
      <c r="B4320" s="214" t="s">
        <v>3017</v>
      </c>
      <c r="C4320" s="214" t="s">
        <v>1429</v>
      </c>
      <c r="D4320" s="214" t="s">
        <v>51810</v>
      </c>
      <c r="E4320" t="s">
        <v>52724</v>
      </c>
    </row>
    <row r="4321" spans="1:5" x14ac:dyDescent="0.2">
      <c r="A4321" s="214" t="s">
        <v>3012</v>
      </c>
      <c r="B4321" s="214" t="s">
        <v>3013</v>
      </c>
      <c r="C4321" s="214" t="s">
        <v>1429</v>
      </c>
      <c r="D4321" s="214" t="s">
        <v>51810</v>
      </c>
      <c r="E4321" t="s">
        <v>52724</v>
      </c>
    </row>
    <row r="4322" spans="1:5" x14ac:dyDescent="0.2">
      <c r="A4322" s="214" t="s">
        <v>15486</v>
      </c>
      <c r="B4322" s="214" t="s">
        <v>15487</v>
      </c>
      <c r="C4322" s="214" t="s">
        <v>1429</v>
      </c>
      <c r="D4322" s="214" t="s">
        <v>51810</v>
      </c>
      <c r="E4322" t="s">
        <v>52724</v>
      </c>
    </row>
    <row r="4323" spans="1:5" x14ac:dyDescent="0.2">
      <c r="A4323" s="214" t="s">
        <v>2563</v>
      </c>
      <c r="B4323" s="214" t="s">
        <v>2564</v>
      </c>
      <c r="C4323" s="214" t="s">
        <v>1429</v>
      </c>
      <c r="D4323" s="214" t="s">
        <v>51810</v>
      </c>
      <c r="E4323" t="s">
        <v>52724</v>
      </c>
    </row>
    <row r="4324" spans="1:5" x14ac:dyDescent="0.2">
      <c r="A4324" s="214" t="s">
        <v>2578</v>
      </c>
      <c r="B4324" s="214" t="s">
        <v>2579</v>
      </c>
      <c r="C4324" s="214" t="s">
        <v>1429</v>
      </c>
      <c r="D4324" s="214" t="s">
        <v>51810</v>
      </c>
      <c r="E4324" t="s">
        <v>52724</v>
      </c>
    </row>
    <row r="4325" spans="1:5" x14ac:dyDescent="0.2">
      <c r="A4325" s="214" t="s">
        <v>2722</v>
      </c>
      <c r="B4325" s="214" t="s">
        <v>2723</v>
      </c>
      <c r="C4325" s="214" t="s">
        <v>1429</v>
      </c>
      <c r="D4325" s="214" t="s">
        <v>51810</v>
      </c>
      <c r="E4325" t="s">
        <v>52724</v>
      </c>
    </row>
    <row r="4326" spans="1:5" x14ac:dyDescent="0.2">
      <c r="A4326" s="214" t="s">
        <v>2724</v>
      </c>
      <c r="B4326" s="214" t="s">
        <v>2725</v>
      </c>
      <c r="C4326" s="214" t="s">
        <v>1429</v>
      </c>
      <c r="D4326" s="214" t="s">
        <v>51810</v>
      </c>
      <c r="E4326" t="s">
        <v>52724</v>
      </c>
    </row>
    <row r="4327" spans="1:5" x14ac:dyDescent="0.2">
      <c r="A4327" s="214" t="s">
        <v>2726</v>
      </c>
      <c r="B4327" s="214" t="s">
        <v>43919</v>
      </c>
      <c r="C4327" s="214" t="s">
        <v>1429</v>
      </c>
      <c r="D4327" s="214" t="s">
        <v>51810</v>
      </c>
      <c r="E4327" t="s">
        <v>52724</v>
      </c>
    </row>
    <row r="4328" spans="1:5" x14ac:dyDescent="0.2">
      <c r="A4328" s="214" t="s">
        <v>1712</v>
      </c>
      <c r="B4328" s="214" t="s">
        <v>1713</v>
      </c>
      <c r="C4328" s="214" t="s">
        <v>1429</v>
      </c>
      <c r="D4328" s="214" t="s">
        <v>51810</v>
      </c>
      <c r="E4328" t="s">
        <v>52724</v>
      </c>
    </row>
    <row r="4329" spans="1:5" x14ac:dyDescent="0.2">
      <c r="A4329" s="214" t="s">
        <v>1493</v>
      </c>
      <c r="B4329" s="214" t="s">
        <v>1494</v>
      </c>
      <c r="C4329" s="214" t="s">
        <v>1429</v>
      </c>
      <c r="D4329" s="214" t="s">
        <v>51810</v>
      </c>
      <c r="E4329" t="s">
        <v>52724</v>
      </c>
    </row>
    <row r="4330" spans="1:5" x14ac:dyDescent="0.2">
      <c r="A4330" s="214" t="s">
        <v>1477</v>
      </c>
      <c r="B4330" s="214" t="s">
        <v>1478</v>
      </c>
      <c r="C4330" s="214" t="s">
        <v>1429</v>
      </c>
      <c r="D4330" s="214" t="s">
        <v>51810</v>
      </c>
      <c r="E4330" t="s">
        <v>52724</v>
      </c>
    </row>
    <row r="4331" spans="1:5" x14ac:dyDescent="0.2">
      <c r="A4331" s="214" t="s">
        <v>2405</v>
      </c>
      <c r="B4331" s="214" t="s">
        <v>2406</v>
      </c>
      <c r="C4331" s="214" t="s">
        <v>1429</v>
      </c>
      <c r="D4331" s="214" t="s">
        <v>51810</v>
      </c>
      <c r="E4331" t="s">
        <v>52724</v>
      </c>
    </row>
    <row r="4332" spans="1:5" x14ac:dyDescent="0.2">
      <c r="A4332" s="214" t="s">
        <v>50182</v>
      </c>
      <c r="B4332" s="214" t="s">
        <v>50183</v>
      </c>
      <c r="C4332" s="214" t="s">
        <v>1429</v>
      </c>
      <c r="D4332" s="214" t="s">
        <v>51810</v>
      </c>
      <c r="E4332" t="s">
        <v>52724</v>
      </c>
    </row>
    <row r="4333" spans="1:5" x14ac:dyDescent="0.2">
      <c r="A4333" s="214" t="s">
        <v>3085</v>
      </c>
      <c r="B4333" s="214" t="s">
        <v>3086</v>
      </c>
      <c r="C4333" s="214" t="s">
        <v>1429</v>
      </c>
      <c r="D4333" s="214" t="s">
        <v>51810</v>
      </c>
      <c r="E4333" t="s">
        <v>52724</v>
      </c>
    </row>
    <row r="4334" spans="1:5" x14ac:dyDescent="0.2">
      <c r="A4334" s="214" t="s">
        <v>3376</v>
      </c>
      <c r="B4334" s="214" t="s">
        <v>3377</v>
      </c>
      <c r="C4334" s="214" t="s">
        <v>1429</v>
      </c>
      <c r="D4334" s="214" t="s">
        <v>51810</v>
      </c>
      <c r="E4334" t="s">
        <v>52724</v>
      </c>
    </row>
    <row r="4335" spans="1:5" x14ac:dyDescent="0.2">
      <c r="A4335" s="214" t="s">
        <v>50184</v>
      </c>
      <c r="B4335" s="214" t="s">
        <v>50185</v>
      </c>
      <c r="C4335" s="214" t="s">
        <v>1429</v>
      </c>
      <c r="D4335" s="214" t="s">
        <v>51810</v>
      </c>
      <c r="E4335" t="s">
        <v>52724</v>
      </c>
    </row>
    <row r="4336" spans="1:5" x14ac:dyDescent="0.2">
      <c r="A4336" s="214" t="s">
        <v>2219</v>
      </c>
      <c r="B4336" s="214" t="s">
        <v>2220</v>
      </c>
      <c r="C4336" s="214" t="s">
        <v>1429</v>
      </c>
      <c r="D4336" s="214" t="s">
        <v>51810</v>
      </c>
      <c r="E4336" t="s">
        <v>52724</v>
      </c>
    </row>
    <row r="4337" spans="1:5" x14ac:dyDescent="0.2">
      <c r="A4337" s="214" t="s">
        <v>2223</v>
      </c>
      <c r="B4337" s="214" t="s">
        <v>2224</v>
      </c>
      <c r="C4337" s="214" t="s">
        <v>1429</v>
      </c>
      <c r="D4337" s="214" t="s">
        <v>51810</v>
      </c>
      <c r="E4337" t="s">
        <v>52724</v>
      </c>
    </row>
    <row r="4338" spans="1:5" x14ac:dyDescent="0.2">
      <c r="A4338" s="214" t="s">
        <v>2213</v>
      </c>
      <c r="B4338" s="214" t="s">
        <v>2214</v>
      </c>
      <c r="C4338" s="214" t="s">
        <v>1429</v>
      </c>
      <c r="D4338" s="214" t="s">
        <v>51810</v>
      </c>
      <c r="E4338" t="s">
        <v>52724</v>
      </c>
    </row>
    <row r="4339" spans="1:5" x14ac:dyDescent="0.2">
      <c r="A4339" s="214" t="s">
        <v>2205</v>
      </c>
      <c r="B4339" s="214" t="s">
        <v>2206</v>
      </c>
      <c r="C4339" s="214" t="s">
        <v>1429</v>
      </c>
      <c r="D4339" s="214" t="s">
        <v>51810</v>
      </c>
      <c r="E4339" t="s">
        <v>52724</v>
      </c>
    </row>
    <row r="4340" spans="1:5" x14ac:dyDescent="0.2">
      <c r="A4340" s="214" t="s">
        <v>2209</v>
      </c>
      <c r="B4340" s="214" t="s">
        <v>2210</v>
      </c>
      <c r="C4340" s="214" t="s">
        <v>1429</v>
      </c>
      <c r="D4340" s="214" t="s">
        <v>51810</v>
      </c>
      <c r="E4340" t="s">
        <v>52724</v>
      </c>
    </row>
    <row r="4341" spans="1:5" x14ac:dyDescent="0.2">
      <c r="A4341" s="214" t="s">
        <v>2215</v>
      </c>
      <c r="B4341" s="214" t="s">
        <v>2216</v>
      </c>
      <c r="C4341" s="214" t="s">
        <v>1429</v>
      </c>
      <c r="D4341" s="214" t="s">
        <v>51810</v>
      </c>
      <c r="E4341" t="s">
        <v>52724</v>
      </c>
    </row>
    <row r="4342" spans="1:5" x14ac:dyDescent="0.2">
      <c r="A4342" s="214" t="s">
        <v>2217</v>
      </c>
      <c r="B4342" s="214" t="s">
        <v>2218</v>
      </c>
      <c r="C4342" s="214" t="s">
        <v>1429</v>
      </c>
      <c r="D4342" s="214" t="s">
        <v>51810</v>
      </c>
      <c r="E4342" t="s">
        <v>52724</v>
      </c>
    </row>
    <row r="4343" spans="1:5" x14ac:dyDescent="0.2">
      <c r="A4343" s="214" t="s">
        <v>2325</v>
      </c>
      <c r="B4343" s="214" t="s">
        <v>2326</v>
      </c>
      <c r="C4343" s="214" t="s">
        <v>1429</v>
      </c>
      <c r="D4343" s="214" t="s">
        <v>51810</v>
      </c>
      <c r="E4343" t="s">
        <v>52724</v>
      </c>
    </row>
    <row r="4344" spans="1:5" x14ac:dyDescent="0.2">
      <c r="A4344" s="214" t="s">
        <v>2319</v>
      </c>
      <c r="B4344" s="214" t="s">
        <v>2320</v>
      </c>
      <c r="C4344" s="214" t="s">
        <v>1429</v>
      </c>
      <c r="D4344" s="214" t="s">
        <v>51810</v>
      </c>
      <c r="E4344" t="s">
        <v>52724</v>
      </c>
    </row>
    <row r="4345" spans="1:5" x14ac:dyDescent="0.2">
      <c r="A4345" s="214" t="s">
        <v>2263</v>
      </c>
      <c r="B4345" s="214" t="s">
        <v>2264</v>
      </c>
      <c r="C4345" s="214" t="s">
        <v>1429</v>
      </c>
      <c r="D4345" s="214" t="s">
        <v>51810</v>
      </c>
      <c r="E4345" t="s">
        <v>52724</v>
      </c>
    </row>
    <row r="4346" spans="1:5" x14ac:dyDescent="0.2">
      <c r="A4346" s="214" t="s">
        <v>2182</v>
      </c>
      <c r="B4346" s="214" t="s">
        <v>2183</v>
      </c>
      <c r="C4346" s="214" t="s">
        <v>1429</v>
      </c>
      <c r="D4346" s="214" t="s">
        <v>51810</v>
      </c>
      <c r="E4346" t="s">
        <v>52724</v>
      </c>
    </row>
    <row r="4347" spans="1:5" x14ac:dyDescent="0.2">
      <c r="A4347" s="214" t="s">
        <v>2239</v>
      </c>
      <c r="B4347" s="214" t="s">
        <v>2240</v>
      </c>
      <c r="C4347" s="214" t="s">
        <v>1429</v>
      </c>
      <c r="D4347" s="214" t="s">
        <v>51810</v>
      </c>
      <c r="E4347" t="s">
        <v>52724</v>
      </c>
    </row>
    <row r="4348" spans="1:5" x14ac:dyDescent="0.2">
      <c r="A4348" s="214" t="s">
        <v>3435</v>
      </c>
      <c r="B4348" s="214" t="s">
        <v>41254</v>
      </c>
      <c r="C4348" s="214" t="s">
        <v>1429</v>
      </c>
      <c r="D4348" s="214" t="s">
        <v>51810</v>
      </c>
      <c r="E4348" t="s">
        <v>52724</v>
      </c>
    </row>
    <row r="4349" spans="1:5" x14ac:dyDescent="0.2">
      <c r="A4349" s="214" t="s">
        <v>2253</v>
      </c>
      <c r="B4349" s="214" t="s">
        <v>2254</v>
      </c>
      <c r="C4349" s="214" t="s">
        <v>1429</v>
      </c>
      <c r="D4349" s="214" t="s">
        <v>51810</v>
      </c>
      <c r="E4349" t="s">
        <v>52724</v>
      </c>
    </row>
    <row r="4350" spans="1:5" x14ac:dyDescent="0.2">
      <c r="A4350" s="214" t="s">
        <v>2201</v>
      </c>
      <c r="B4350" s="214" t="s">
        <v>2202</v>
      </c>
      <c r="C4350" s="214" t="s">
        <v>1429</v>
      </c>
      <c r="D4350" s="214"/>
      <c r="E4350" t="s">
        <v>52724</v>
      </c>
    </row>
    <row r="4351" spans="1:5" x14ac:dyDescent="0.2">
      <c r="A4351" s="214" t="s">
        <v>2137</v>
      </c>
      <c r="B4351" s="214" t="s">
        <v>40373</v>
      </c>
      <c r="C4351" s="214" t="s">
        <v>1429</v>
      </c>
      <c r="D4351" s="214" t="s">
        <v>51810</v>
      </c>
      <c r="E4351" t="s">
        <v>52724</v>
      </c>
    </row>
    <row r="4352" spans="1:5" x14ac:dyDescent="0.2">
      <c r="A4352" s="214" t="s">
        <v>2128</v>
      </c>
      <c r="B4352" s="214" t="s">
        <v>2129</v>
      </c>
      <c r="C4352" s="214" t="s">
        <v>1429</v>
      </c>
      <c r="D4352" s="214" t="s">
        <v>51810</v>
      </c>
      <c r="E4352" t="s">
        <v>52724</v>
      </c>
    </row>
    <row r="4353" spans="1:5" x14ac:dyDescent="0.2">
      <c r="A4353" s="214" t="s">
        <v>2126</v>
      </c>
      <c r="B4353" s="214" t="s">
        <v>2127</v>
      </c>
      <c r="C4353" s="214" t="s">
        <v>1429</v>
      </c>
      <c r="D4353" s="214" t="s">
        <v>51810</v>
      </c>
      <c r="E4353" t="s">
        <v>52724</v>
      </c>
    </row>
    <row r="4354" spans="1:5" x14ac:dyDescent="0.2">
      <c r="A4354" s="214" t="s">
        <v>2050</v>
      </c>
      <c r="B4354" s="214" t="s">
        <v>2051</v>
      </c>
      <c r="C4354" s="214" t="s">
        <v>1429</v>
      </c>
      <c r="D4354" s="214" t="s">
        <v>51810</v>
      </c>
      <c r="E4354" t="s">
        <v>52724</v>
      </c>
    </row>
    <row r="4355" spans="1:5" x14ac:dyDescent="0.2">
      <c r="A4355" s="214" t="s">
        <v>2052</v>
      </c>
      <c r="B4355" s="214" t="s">
        <v>2053</v>
      </c>
      <c r="C4355" s="214" t="s">
        <v>1429</v>
      </c>
      <c r="D4355" s="214" t="s">
        <v>51810</v>
      </c>
      <c r="E4355" t="s">
        <v>52724</v>
      </c>
    </row>
    <row r="4356" spans="1:5" x14ac:dyDescent="0.2">
      <c r="A4356" s="214" t="s">
        <v>3358</v>
      </c>
      <c r="B4356" s="214" t="s">
        <v>3359</v>
      </c>
      <c r="C4356" s="214" t="s">
        <v>1429</v>
      </c>
      <c r="D4356" s="214" t="s">
        <v>51810</v>
      </c>
      <c r="E4356" t="s">
        <v>52724</v>
      </c>
    </row>
    <row r="4357" spans="1:5" x14ac:dyDescent="0.2">
      <c r="A4357" s="214" t="s">
        <v>3360</v>
      </c>
      <c r="B4357" s="214" t="s">
        <v>3361</v>
      </c>
      <c r="C4357" s="214" t="s">
        <v>1429</v>
      </c>
      <c r="D4357" s="214" t="s">
        <v>51810</v>
      </c>
      <c r="E4357" t="s">
        <v>52724</v>
      </c>
    </row>
    <row r="4358" spans="1:5" x14ac:dyDescent="0.2">
      <c r="A4358" s="214" t="s">
        <v>3354</v>
      </c>
      <c r="B4358" s="214" t="s">
        <v>3355</v>
      </c>
      <c r="C4358" s="214" t="s">
        <v>1429</v>
      </c>
      <c r="D4358" s="214" t="s">
        <v>51810</v>
      </c>
      <c r="E4358" t="s">
        <v>52724</v>
      </c>
    </row>
    <row r="4359" spans="1:5" x14ac:dyDescent="0.2">
      <c r="A4359" s="214" t="s">
        <v>3356</v>
      </c>
      <c r="B4359" s="214" t="s">
        <v>3357</v>
      </c>
      <c r="C4359" s="214" t="s">
        <v>1429</v>
      </c>
      <c r="D4359" s="214" t="s">
        <v>51810</v>
      </c>
      <c r="E4359" t="s">
        <v>52724</v>
      </c>
    </row>
    <row r="4360" spans="1:5" x14ac:dyDescent="0.2">
      <c r="A4360" s="214" t="s">
        <v>3350</v>
      </c>
      <c r="B4360" s="214" t="s">
        <v>3351</v>
      </c>
      <c r="C4360" s="214" t="s">
        <v>1429</v>
      </c>
      <c r="D4360" s="214" t="s">
        <v>51810</v>
      </c>
      <c r="E4360" t="s">
        <v>52724</v>
      </c>
    </row>
    <row r="4361" spans="1:5" x14ac:dyDescent="0.2">
      <c r="A4361" s="214" t="s">
        <v>3352</v>
      </c>
      <c r="B4361" s="214" t="s">
        <v>3353</v>
      </c>
      <c r="C4361" s="214" t="s">
        <v>1429</v>
      </c>
      <c r="D4361" s="214" t="s">
        <v>51810</v>
      </c>
      <c r="E4361" t="s">
        <v>52724</v>
      </c>
    </row>
    <row r="4362" spans="1:5" x14ac:dyDescent="0.2">
      <c r="A4362" s="214" t="s">
        <v>3272</v>
      </c>
      <c r="B4362" s="214" t="s">
        <v>3273</v>
      </c>
      <c r="C4362" s="214" t="s">
        <v>1429</v>
      </c>
      <c r="D4362" s="214" t="s">
        <v>51810</v>
      </c>
      <c r="E4362" t="s">
        <v>52724</v>
      </c>
    </row>
    <row r="4363" spans="1:5" x14ac:dyDescent="0.2">
      <c r="A4363" s="214" t="s">
        <v>2192</v>
      </c>
      <c r="B4363" s="214" t="s">
        <v>2193</v>
      </c>
      <c r="C4363" s="214" t="s">
        <v>1429</v>
      </c>
      <c r="D4363" s="214" t="s">
        <v>51810</v>
      </c>
      <c r="E4363" t="s">
        <v>52724</v>
      </c>
    </row>
    <row r="4364" spans="1:5" x14ac:dyDescent="0.2">
      <c r="A4364" s="214" t="s">
        <v>2190</v>
      </c>
      <c r="B4364" s="214" t="s">
        <v>2191</v>
      </c>
      <c r="C4364" s="214" t="s">
        <v>1429</v>
      </c>
      <c r="D4364" s="214" t="s">
        <v>51810</v>
      </c>
      <c r="E4364" t="s">
        <v>52724</v>
      </c>
    </row>
    <row r="4365" spans="1:5" x14ac:dyDescent="0.2">
      <c r="A4365" s="214" t="s">
        <v>2481</v>
      </c>
      <c r="B4365" s="214" t="s">
        <v>2482</v>
      </c>
      <c r="C4365" s="214" t="s">
        <v>1429</v>
      </c>
      <c r="D4365" s="214" t="s">
        <v>51810</v>
      </c>
      <c r="E4365" t="s">
        <v>52724</v>
      </c>
    </row>
    <row r="4366" spans="1:5" x14ac:dyDescent="0.2">
      <c r="A4366" s="214" t="s">
        <v>2479</v>
      </c>
      <c r="B4366" s="214" t="s">
        <v>2480</v>
      </c>
      <c r="C4366" s="214" t="s">
        <v>1429</v>
      </c>
      <c r="D4366" s="214" t="s">
        <v>51810</v>
      </c>
      <c r="E4366" t="s">
        <v>52724</v>
      </c>
    </row>
    <row r="4367" spans="1:5" x14ac:dyDescent="0.2">
      <c r="A4367" s="214" t="s">
        <v>1601</v>
      </c>
      <c r="B4367" s="214" t="s">
        <v>43881</v>
      </c>
      <c r="C4367" s="214" t="s">
        <v>1429</v>
      </c>
      <c r="D4367" s="214" t="s">
        <v>51810</v>
      </c>
      <c r="E4367" t="s">
        <v>52724</v>
      </c>
    </row>
    <row r="4368" spans="1:5" x14ac:dyDescent="0.2">
      <c r="A4368" s="214" t="s">
        <v>1700</v>
      </c>
      <c r="B4368" s="214" t="s">
        <v>41194</v>
      </c>
      <c r="C4368" s="214" t="s">
        <v>1429</v>
      </c>
      <c r="D4368" s="214" t="s">
        <v>51810</v>
      </c>
      <c r="E4368" t="s">
        <v>52724</v>
      </c>
    </row>
    <row r="4369" spans="1:5" x14ac:dyDescent="0.2">
      <c r="A4369" s="214" t="s">
        <v>1697</v>
      </c>
      <c r="B4369" s="214" t="s">
        <v>41193</v>
      </c>
      <c r="C4369" s="214" t="s">
        <v>1429</v>
      </c>
      <c r="D4369" s="214" t="s">
        <v>51810</v>
      </c>
      <c r="E4369" t="s">
        <v>52724</v>
      </c>
    </row>
    <row r="4370" spans="1:5" x14ac:dyDescent="0.2">
      <c r="A4370" s="214" t="s">
        <v>1441</v>
      </c>
      <c r="B4370" s="214" t="s">
        <v>1442</v>
      </c>
      <c r="C4370" s="214" t="s">
        <v>1429</v>
      </c>
      <c r="D4370" s="214" t="s">
        <v>51810</v>
      </c>
      <c r="E4370" t="s">
        <v>52724</v>
      </c>
    </row>
    <row r="4371" spans="1:5" x14ac:dyDescent="0.2">
      <c r="A4371" s="214" t="s">
        <v>2072</v>
      </c>
      <c r="B4371" s="214" t="s">
        <v>2073</v>
      </c>
      <c r="C4371" s="214" t="s">
        <v>1429</v>
      </c>
      <c r="D4371" s="214" t="s">
        <v>51810</v>
      </c>
      <c r="E4371" t="s">
        <v>52724</v>
      </c>
    </row>
    <row r="4372" spans="1:5" x14ac:dyDescent="0.2">
      <c r="A4372" s="214" t="s">
        <v>2545</v>
      </c>
      <c r="B4372" s="214" t="s">
        <v>2546</v>
      </c>
      <c r="C4372" s="214" t="s">
        <v>1429</v>
      </c>
      <c r="D4372" s="214" t="s">
        <v>51810</v>
      </c>
      <c r="E4372" t="s">
        <v>52724</v>
      </c>
    </row>
    <row r="4373" spans="1:5" x14ac:dyDescent="0.2">
      <c r="A4373" s="214" t="s">
        <v>2457</v>
      </c>
      <c r="B4373" s="214" t="s">
        <v>2458</v>
      </c>
      <c r="C4373" s="214" t="s">
        <v>1429</v>
      </c>
      <c r="D4373" s="214" t="s">
        <v>51810</v>
      </c>
      <c r="E4373" t="s">
        <v>52724</v>
      </c>
    </row>
    <row r="4374" spans="1:5" x14ac:dyDescent="0.2">
      <c r="A4374" s="214" t="s">
        <v>2459</v>
      </c>
      <c r="B4374" s="214" t="s">
        <v>2460</v>
      </c>
      <c r="C4374" s="214" t="s">
        <v>1429</v>
      </c>
      <c r="D4374" s="214" t="s">
        <v>51810</v>
      </c>
      <c r="E4374" t="s">
        <v>52724</v>
      </c>
    </row>
    <row r="4375" spans="1:5" x14ac:dyDescent="0.2">
      <c r="A4375" s="214" t="s">
        <v>1437</v>
      </c>
      <c r="B4375" s="214" t="s">
        <v>1438</v>
      </c>
      <c r="C4375" s="214" t="s">
        <v>1429</v>
      </c>
      <c r="D4375" s="214" t="s">
        <v>51810</v>
      </c>
      <c r="E4375" t="s">
        <v>52724</v>
      </c>
    </row>
    <row r="4376" spans="1:5" x14ac:dyDescent="0.2">
      <c r="A4376" s="214" t="s">
        <v>50186</v>
      </c>
      <c r="B4376" s="214" t="s">
        <v>50187</v>
      </c>
      <c r="C4376" s="214" t="s">
        <v>1429</v>
      </c>
      <c r="D4376" s="214" t="s">
        <v>51810</v>
      </c>
      <c r="E4376" t="s">
        <v>52724</v>
      </c>
    </row>
    <row r="4377" spans="1:5" x14ac:dyDescent="0.2">
      <c r="A4377" s="214" t="s">
        <v>1692</v>
      </c>
      <c r="B4377" s="214" t="s">
        <v>41188</v>
      </c>
      <c r="C4377" s="214" t="s">
        <v>1429</v>
      </c>
      <c r="D4377" s="214" t="s">
        <v>51810</v>
      </c>
      <c r="E4377" t="s">
        <v>52724</v>
      </c>
    </row>
    <row r="4378" spans="1:5" x14ac:dyDescent="0.2">
      <c r="A4378" s="214" t="s">
        <v>1632</v>
      </c>
      <c r="B4378" s="214" t="s">
        <v>1633</v>
      </c>
      <c r="C4378" s="214" t="s">
        <v>1429</v>
      </c>
      <c r="D4378" s="214" t="s">
        <v>51810</v>
      </c>
      <c r="E4378" t="s">
        <v>52724</v>
      </c>
    </row>
    <row r="4379" spans="1:5" x14ac:dyDescent="0.2">
      <c r="A4379" s="214" t="s">
        <v>1644</v>
      </c>
      <c r="B4379" s="214" t="s">
        <v>1645</v>
      </c>
      <c r="C4379" s="214" t="s">
        <v>1429</v>
      </c>
      <c r="D4379" s="214" t="s">
        <v>51810</v>
      </c>
      <c r="E4379" t="s">
        <v>52724</v>
      </c>
    </row>
    <row r="4380" spans="1:5" x14ac:dyDescent="0.2">
      <c r="A4380" s="214" t="s">
        <v>1681</v>
      </c>
      <c r="B4380" s="214" t="s">
        <v>1682</v>
      </c>
      <c r="C4380" s="214" t="s">
        <v>1429</v>
      </c>
      <c r="D4380" s="214" t="s">
        <v>51810</v>
      </c>
      <c r="E4380" t="s">
        <v>52724</v>
      </c>
    </row>
    <row r="4381" spans="1:5" x14ac:dyDescent="0.2">
      <c r="A4381" s="214" t="s">
        <v>2854</v>
      </c>
      <c r="B4381" s="214" t="s">
        <v>2855</v>
      </c>
      <c r="C4381" s="214" t="s">
        <v>1429</v>
      </c>
      <c r="D4381" s="214" t="s">
        <v>51810</v>
      </c>
      <c r="E4381" t="s">
        <v>52724</v>
      </c>
    </row>
    <row r="4382" spans="1:5" x14ac:dyDescent="0.2">
      <c r="A4382" s="214" t="s">
        <v>50188</v>
      </c>
      <c r="B4382" s="214" t="s">
        <v>50189</v>
      </c>
      <c r="C4382" s="214" t="s">
        <v>1429</v>
      </c>
      <c r="D4382" s="214" t="s">
        <v>51810</v>
      </c>
      <c r="E4382" t="s">
        <v>52724</v>
      </c>
    </row>
    <row r="4383" spans="1:5" x14ac:dyDescent="0.2">
      <c r="A4383" s="214" t="s">
        <v>3487</v>
      </c>
      <c r="B4383" s="214" t="s">
        <v>3488</v>
      </c>
      <c r="C4383" s="214" t="s">
        <v>1429</v>
      </c>
      <c r="D4383" s="214" t="s">
        <v>51810</v>
      </c>
      <c r="E4383" t="s">
        <v>52724</v>
      </c>
    </row>
    <row r="4384" spans="1:5" x14ac:dyDescent="0.2">
      <c r="A4384" s="214" t="s">
        <v>3635</v>
      </c>
      <c r="B4384" s="214" t="s">
        <v>3636</v>
      </c>
      <c r="C4384" s="214" t="s">
        <v>1429</v>
      </c>
      <c r="D4384" s="214" t="s">
        <v>51810</v>
      </c>
      <c r="E4384" t="s">
        <v>52724</v>
      </c>
    </row>
    <row r="4385" spans="1:5" x14ac:dyDescent="0.2">
      <c r="A4385" s="214" t="s">
        <v>3639</v>
      </c>
      <c r="B4385" s="214" t="s">
        <v>3640</v>
      </c>
      <c r="C4385" s="214" t="s">
        <v>1429</v>
      </c>
      <c r="D4385" s="214" t="s">
        <v>51810</v>
      </c>
      <c r="E4385" t="s">
        <v>52724</v>
      </c>
    </row>
    <row r="4386" spans="1:5" x14ac:dyDescent="0.2">
      <c r="A4386" s="214" t="s">
        <v>3627</v>
      </c>
      <c r="B4386" s="214" t="s">
        <v>3628</v>
      </c>
      <c r="C4386" s="214" t="s">
        <v>1429</v>
      </c>
      <c r="D4386" s="214" t="s">
        <v>51810</v>
      </c>
      <c r="E4386" t="s">
        <v>52724</v>
      </c>
    </row>
    <row r="4387" spans="1:5" x14ac:dyDescent="0.2">
      <c r="A4387" s="214" t="s">
        <v>3425</v>
      </c>
      <c r="B4387" s="214" t="s">
        <v>3426</v>
      </c>
      <c r="C4387" s="214" t="s">
        <v>1429</v>
      </c>
      <c r="D4387" s="214" t="s">
        <v>51810</v>
      </c>
      <c r="E4387" t="s">
        <v>52724</v>
      </c>
    </row>
    <row r="4388" spans="1:5" x14ac:dyDescent="0.2">
      <c r="A4388" s="214" t="s">
        <v>3427</v>
      </c>
      <c r="B4388" s="214" t="s">
        <v>3428</v>
      </c>
      <c r="C4388" s="214" t="s">
        <v>1429</v>
      </c>
      <c r="D4388" s="214" t="s">
        <v>51810</v>
      </c>
      <c r="E4388" t="s">
        <v>52724</v>
      </c>
    </row>
    <row r="4389" spans="1:5" x14ac:dyDescent="0.2">
      <c r="A4389" s="214" t="s">
        <v>3440</v>
      </c>
      <c r="B4389" s="214" t="s">
        <v>3441</v>
      </c>
      <c r="C4389" s="214" t="s">
        <v>1429</v>
      </c>
      <c r="D4389" s="214" t="s">
        <v>51810</v>
      </c>
      <c r="E4389" t="s">
        <v>52724</v>
      </c>
    </row>
    <row r="4390" spans="1:5" x14ac:dyDescent="0.2">
      <c r="A4390" s="214" t="s">
        <v>3537</v>
      </c>
      <c r="B4390" s="214" t="s">
        <v>3538</v>
      </c>
      <c r="C4390" s="214" t="s">
        <v>1429</v>
      </c>
      <c r="D4390" s="214" t="s">
        <v>51810</v>
      </c>
      <c r="E4390" t="s">
        <v>52724</v>
      </c>
    </row>
    <row r="4391" spans="1:5" x14ac:dyDescent="0.2">
      <c r="A4391" s="214" t="s">
        <v>27531</v>
      </c>
      <c r="B4391" s="214" t="s">
        <v>50190</v>
      </c>
      <c r="C4391" s="214" t="s">
        <v>27471</v>
      </c>
      <c r="D4391" s="214" t="s">
        <v>51810</v>
      </c>
      <c r="E4391" t="s">
        <v>52724</v>
      </c>
    </row>
    <row r="4392" spans="1:5" x14ac:dyDescent="0.2">
      <c r="A4392" s="214" t="s">
        <v>17325</v>
      </c>
      <c r="B4392" s="214" t="s">
        <v>17326</v>
      </c>
      <c r="C4392" s="214" t="s">
        <v>7615</v>
      </c>
      <c r="D4392" s="214" t="s">
        <v>51810</v>
      </c>
      <c r="E4392" t="s">
        <v>52724</v>
      </c>
    </row>
    <row r="4393" spans="1:5" x14ac:dyDescent="0.2">
      <c r="A4393" s="214" t="s">
        <v>17327</v>
      </c>
      <c r="B4393" s="214" t="s">
        <v>17328</v>
      </c>
      <c r="C4393" s="214" t="s">
        <v>7615</v>
      </c>
      <c r="D4393" s="214" t="s">
        <v>51810</v>
      </c>
      <c r="E4393" t="s">
        <v>52724</v>
      </c>
    </row>
    <row r="4394" spans="1:5" x14ac:dyDescent="0.2">
      <c r="A4394" s="214" t="s">
        <v>14196</v>
      </c>
      <c r="B4394" s="214" t="s">
        <v>14197</v>
      </c>
      <c r="C4394" s="214" t="s">
        <v>14139</v>
      </c>
      <c r="D4394" s="214" t="s">
        <v>51810</v>
      </c>
      <c r="E4394" t="s">
        <v>52724</v>
      </c>
    </row>
    <row r="4395" spans="1:5" x14ac:dyDescent="0.2">
      <c r="A4395" s="214" t="s">
        <v>14202</v>
      </c>
      <c r="B4395" s="214" t="s">
        <v>14203</v>
      </c>
      <c r="C4395" s="214" t="s">
        <v>14139</v>
      </c>
      <c r="D4395" s="214" t="s">
        <v>51810</v>
      </c>
      <c r="E4395" t="s">
        <v>52724</v>
      </c>
    </row>
    <row r="4396" spans="1:5" x14ac:dyDescent="0.2">
      <c r="A4396" s="214" t="s">
        <v>11481</v>
      </c>
      <c r="B4396" s="214" t="s">
        <v>11482</v>
      </c>
      <c r="C4396" s="214" t="s">
        <v>5039</v>
      </c>
      <c r="D4396" s="214" t="s">
        <v>51810</v>
      </c>
      <c r="E4396" t="s">
        <v>52724</v>
      </c>
    </row>
    <row r="4397" spans="1:5" x14ac:dyDescent="0.2">
      <c r="A4397" s="214" t="s">
        <v>11491</v>
      </c>
      <c r="B4397" s="214" t="s">
        <v>11492</v>
      </c>
      <c r="C4397" s="214" t="s">
        <v>5039</v>
      </c>
      <c r="D4397" s="214" t="s">
        <v>51810</v>
      </c>
      <c r="E4397" t="s">
        <v>52724</v>
      </c>
    </row>
    <row r="4398" spans="1:5" x14ac:dyDescent="0.2">
      <c r="A4398" s="214" t="s">
        <v>11485</v>
      </c>
      <c r="B4398" s="214" t="s">
        <v>11486</v>
      </c>
      <c r="C4398" s="214" t="s">
        <v>5039</v>
      </c>
      <c r="D4398" s="214" t="s">
        <v>51810</v>
      </c>
      <c r="E4398" t="s">
        <v>52724</v>
      </c>
    </row>
    <row r="4399" spans="1:5" x14ac:dyDescent="0.2">
      <c r="A4399" s="214" t="s">
        <v>11487</v>
      </c>
      <c r="B4399" s="214" t="s">
        <v>11488</v>
      </c>
      <c r="C4399" s="214" t="s">
        <v>5039</v>
      </c>
      <c r="D4399" s="214" t="s">
        <v>51810</v>
      </c>
      <c r="E4399" t="s">
        <v>52724</v>
      </c>
    </row>
    <row r="4400" spans="1:5" x14ac:dyDescent="0.2">
      <c r="A4400" s="214" t="s">
        <v>11495</v>
      </c>
      <c r="B4400" s="214" t="s">
        <v>11496</v>
      </c>
      <c r="C4400" s="214" t="s">
        <v>5039</v>
      </c>
      <c r="D4400" s="214" t="s">
        <v>51810</v>
      </c>
      <c r="E4400" t="s">
        <v>52724</v>
      </c>
    </row>
    <row r="4401" spans="1:5" x14ac:dyDescent="0.2">
      <c r="A4401" s="214" t="s">
        <v>11165</v>
      </c>
      <c r="B4401" s="214" t="s">
        <v>11166</v>
      </c>
      <c r="C4401" s="214" t="s">
        <v>5039</v>
      </c>
      <c r="D4401" s="214" t="s">
        <v>51810</v>
      </c>
      <c r="E4401" t="s">
        <v>52724</v>
      </c>
    </row>
    <row r="4402" spans="1:5" x14ac:dyDescent="0.2">
      <c r="A4402" s="214" t="s">
        <v>11159</v>
      </c>
      <c r="B4402" s="214" t="s">
        <v>11160</v>
      </c>
      <c r="C4402" s="214" t="s">
        <v>5039</v>
      </c>
      <c r="D4402" s="214" t="s">
        <v>51810</v>
      </c>
      <c r="E4402" t="s">
        <v>52724</v>
      </c>
    </row>
    <row r="4403" spans="1:5" x14ac:dyDescent="0.2">
      <c r="A4403" s="214" t="s">
        <v>12163</v>
      </c>
      <c r="B4403" s="214" t="s">
        <v>12164</v>
      </c>
      <c r="C4403" s="214" t="s">
        <v>5039</v>
      </c>
      <c r="D4403" s="214" t="s">
        <v>51810</v>
      </c>
      <c r="E4403" t="s">
        <v>52724</v>
      </c>
    </row>
    <row r="4404" spans="1:5" x14ac:dyDescent="0.2">
      <c r="A4404" s="214" t="s">
        <v>12159</v>
      </c>
      <c r="B4404" s="214" t="s">
        <v>12160</v>
      </c>
      <c r="C4404" s="214" t="s">
        <v>5039</v>
      </c>
      <c r="D4404" s="214" t="s">
        <v>51810</v>
      </c>
      <c r="E4404" t="s">
        <v>52724</v>
      </c>
    </row>
    <row r="4405" spans="1:5" x14ac:dyDescent="0.2">
      <c r="A4405" s="214" t="s">
        <v>12155</v>
      </c>
      <c r="B4405" s="214" t="s">
        <v>12156</v>
      </c>
      <c r="C4405" s="214" t="s">
        <v>5039</v>
      </c>
      <c r="D4405" s="214" t="s">
        <v>51810</v>
      </c>
      <c r="E4405" t="s">
        <v>52724</v>
      </c>
    </row>
    <row r="4406" spans="1:5" x14ac:dyDescent="0.2">
      <c r="A4406" s="214" t="s">
        <v>12149</v>
      </c>
      <c r="B4406" s="214" t="s">
        <v>12150</v>
      </c>
      <c r="C4406" s="214" t="s">
        <v>5039</v>
      </c>
      <c r="D4406" s="214" t="s">
        <v>51810</v>
      </c>
      <c r="E4406" t="s">
        <v>52724</v>
      </c>
    </row>
    <row r="4407" spans="1:5" x14ac:dyDescent="0.2">
      <c r="A4407" s="214" t="s">
        <v>12151</v>
      </c>
      <c r="B4407" s="214" t="s">
        <v>12152</v>
      </c>
      <c r="C4407" s="214" t="s">
        <v>5039</v>
      </c>
      <c r="D4407" s="214" t="s">
        <v>51810</v>
      </c>
      <c r="E4407" t="s">
        <v>52724</v>
      </c>
    </row>
    <row r="4408" spans="1:5" x14ac:dyDescent="0.2">
      <c r="A4408" s="214" t="s">
        <v>11163</v>
      </c>
      <c r="B4408" s="214" t="s">
        <v>11164</v>
      </c>
      <c r="C4408" s="214" t="s">
        <v>5039</v>
      </c>
      <c r="D4408" s="214" t="s">
        <v>51810</v>
      </c>
      <c r="E4408" t="s">
        <v>52724</v>
      </c>
    </row>
    <row r="4409" spans="1:5" x14ac:dyDescent="0.2">
      <c r="A4409" s="214" t="s">
        <v>11161</v>
      </c>
      <c r="B4409" s="214" t="s">
        <v>11162</v>
      </c>
      <c r="C4409" s="214" t="s">
        <v>5039</v>
      </c>
      <c r="D4409" s="214" t="s">
        <v>51810</v>
      </c>
      <c r="E4409" t="s">
        <v>52724</v>
      </c>
    </row>
    <row r="4410" spans="1:5" x14ac:dyDescent="0.2">
      <c r="A4410" s="214" t="s">
        <v>5042</v>
      </c>
      <c r="B4410" s="214" t="s">
        <v>5043</v>
      </c>
      <c r="C4410" s="214" t="s">
        <v>5039</v>
      </c>
      <c r="D4410" s="214" t="s">
        <v>51810</v>
      </c>
      <c r="E4410" t="s">
        <v>52724</v>
      </c>
    </row>
    <row r="4411" spans="1:5" x14ac:dyDescent="0.2">
      <c r="A4411" s="214" t="s">
        <v>28178</v>
      </c>
      <c r="B4411" s="214" t="s">
        <v>50192</v>
      </c>
      <c r="C4411" s="214" t="s">
        <v>5039</v>
      </c>
      <c r="D4411" s="214" t="s">
        <v>51810</v>
      </c>
      <c r="E4411" t="s">
        <v>52724</v>
      </c>
    </row>
    <row r="4412" spans="1:5" x14ac:dyDescent="0.2">
      <c r="A4412" s="214" t="s">
        <v>28183</v>
      </c>
      <c r="B4412" s="214" t="s">
        <v>28184</v>
      </c>
      <c r="C4412" s="214" t="s">
        <v>5039</v>
      </c>
      <c r="D4412" s="214" t="s">
        <v>51810</v>
      </c>
      <c r="E4412" t="s">
        <v>52724</v>
      </c>
    </row>
    <row r="4413" spans="1:5" x14ac:dyDescent="0.2">
      <c r="A4413" s="214" t="s">
        <v>28179</v>
      </c>
      <c r="B4413" s="214" t="s">
        <v>28180</v>
      </c>
      <c r="C4413" s="214" t="s">
        <v>5039</v>
      </c>
      <c r="D4413" s="214" t="s">
        <v>51810</v>
      </c>
      <c r="E4413" t="s">
        <v>52724</v>
      </c>
    </row>
    <row r="4414" spans="1:5" x14ac:dyDescent="0.2">
      <c r="A4414" s="214" t="s">
        <v>11173</v>
      </c>
      <c r="B4414" s="214" t="s">
        <v>11174</v>
      </c>
      <c r="C4414" s="214" t="s">
        <v>5039</v>
      </c>
      <c r="D4414" s="214" t="s">
        <v>51810</v>
      </c>
      <c r="E4414" t="s">
        <v>52724</v>
      </c>
    </row>
    <row r="4415" spans="1:5" x14ac:dyDescent="0.2">
      <c r="A4415" s="214" t="s">
        <v>11167</v>
      </c>
      <c r="B4415" s="214" t="s">
        <v>11168</v>
      </c>
      <c r="C4415" s="214" t="s">
        <v>5039</v>
      </c>
      <c r="D4415" s="214" t="s">
        <v>51810</v>
      </c>
      <c r="E4415" t="s">
        <v>52724</v>
      </c>
    </row>
    <row r="4416" spans="1:5" x14ac:dyDescent="0.2">
      <c r="A4416" s="214" t="s">
        <v>11171</v>
      </c>
      <c r="B4416" s="214" t="s">
        <v>11172</v>
      </c>
      <c r="C4416" s="214" t="s">
        <v>5039</v>
      </c>
      <c r="D4416" s="214" t="s">
        <v>51810</v>
      </c>
      <c r="E4416" t="s">
        <v>52724</v>
      </c>
    </row>
    <row r="4417" spans="1:5" x14ac:dyDescent="0.2">
      <c r="A4417" s="214" t="s">
        <v>5217</v>
      </c>
      <c r="B4417" s="214" t="s">
        <v>5218</v>
      </c>
      <c r="C4417" s="214" t="s">
        <v>5039</v>
      </c>
      <c r="D4417" s="214" t="s">
        <v>51810</v>
      </c>
      <c r="E4417" t="s">
        <v>52724</v>
      </c>
    </row>
    <row r="4418" spans="1:5" x14ac:dyDescent="0.2">
      <c r="A4418" s="214" t="s">
        <v>11169</v>
      </c>
      <c r="B4418" s="214" t="s">
        <v>11170</v>
      </c>
      <c r="C4418" s="214" t="s">
        <v>5039</v>
      </c>
      <c r="D4418" s="214" t="s">
        <v>51810</v>
      </c>
      <c r="E4418" t="s">
        <v>52724</v>
      </c>
    </row>
    <row r="4419" spans="1:5" x14ac:dyDescent="0.2">
      <c r="A4419" s="214" t="s">
        <v>21998</v>
      </c>
      <c r="B4419" s="214" t="s">
        <v>21999</v>
      </c>
      <c r="C4419" s="214" t="s">
        <v>5039</v>
      </c>
      <c r="D4419" s="214" t="s">
        <v>51810</v>
      </c>
      <c r="E4419" t="s">
        <v>52724</v>
      </c>
    </row>
    <row r="4420" spans="1:5" x14ac:dyDescent="0.2">
      <c r="A4420" s="214" t="s">
        <v>13189</v>
      </c>
      <c r="B4420" s="214" t="s">
        <v>13190</v>
      </c>
      <c r="C4420" s="214" t="s">
        <v>5039</v>
      </c>
      <c r="D4420" s="214" t="s">
        <v>51810</v>
      </c>
      <c r="E4420" t="s">
        <v>52724</v>
      </c>
    </row>
    <row r="4421" spans="1:5" x14ac:dyDescent="0.2">
      <c r="A4421" s="214" t="s">
        <v>27244</v>
      </c>
      <c r="B4421" s="214" t="s">
        <v>27245</v>
      </c>
      <c r="C4421" s="214" t="s">
        <v>5039</v>
      </c>
      <c r="D4421" s="214" t="s">
        <v>51810</v>
      </c>
      <c r="E4421" t="s">
        <v>52724</v>
      </c>
    </row>
    <row r="4422" spans="1:5" x14ac:dyDescent="0.2">
      <c r="A4422" s="214" t="s">
        <v>27243</v>
      </c>
      <c r="B4422" s="214" t="s">
        <v>32579</v>
      </c>
      <c r="C4422" s="214" t="s">
        <v>5039</v>
      </c>
      <c r="D4422" s="214" t="s">
        <v>51810</v>
      </c>
      <c r="E4422" t="s">
        <v>52724</v>
      </c>
    </row>
    <row r="4423" spans="1:5" x14ac:dyDescent="0.2">
      <c r="A4423" s="214" t="s">
        <v>5078</v>
      </c>
      <c r="B4423" s="214" t="s">
        <v>5079</v>
      </c>
      <c r="C4423" s="214" t="s">
        <v>5039</v>
      </c>
      <c r="D4423" s="214" t="s">
        <v>51810</v>
      </c>
      <c r="E4423" t="s">
        <v>52724</v>
      </c>
    </row>
    <row r="4424" spans="1:5" x14ac:dyDescent="0.2">
      <c r="A4424" s="214" t="s">
        <v>11185</v>
      </c>
      <c r="B4424" s="214" t="s">
        <v>11186</v>
      </c>
      <c r="C4424" s="214" t="s">
        <v>5039</v>
      </c>
      <c r="D4424" s="214" t="s">
        <v>51810</v>
      </c>
      <c r="E4424" t="s">
        <v>52724</v>
      </c>
    </row>
    <row r="4425" spans="1:5" x14ac:dyDescent="0.2">
      <c r="A4425" s="214" t="s">
        <v>12561</v>
      </c>
      <c r="B4425" s="214" t="s">
        <v>12562</v>
      </c>
      <c r="C4425" s="214" t="s">
        <v>5039</v>
      </c>
      <c r="D4425" s="214" t="s">
        <v>51810</v>
      </c>
      <c r="E4425" t="s">
        <v>52724</v>
      </c>
    </row>
    <row r="4426" spans="1:5" x14ac:dyDescent="0.2">
      <c r="A4426" s="214" t="s">
        <v>12563</v>
      </c>
      <c r="B4426" s="214" t="s">
        <v>12564</v>
      </c>
      <c r="C4426" s="214" t="s">
        <v>5039</v>
      </c>
      <c r="D4426" s="214" t="s">
        <v>51810</v>
      </c>
      <c r="E4426" t="s">
        <v>52724</v>
      </c>
    </row>
    <row r="4427" spans="1:5" x14ac:dyDescent="0.2">
      <c r="A4427" s="214" t="s">
        <v>12571</v>
      </c>
      <c r="B4427" s="214" t="s">
        <v>12572</v>
      </c>
      <c r="C4427" s="214" t="s">
        <v>5039</v>
      </c>
      <c r="D4427" s="214" t="s">
        <v>51810</v>
      </c>
      <c r="E4427" t="s">
        <v>52724</v>
      </c>
    </row>
    <row r="4428" spans="1:5" x14ac:dyDescent="0.2">
      <c r="A4428" s="214" t="s">
        <v>12865</v>
      </c>
      <c r="B4428" s="214" t="s">
        <v>12579</v>
      </c>
      <c r="C4428" s="214" t="s">
        <v>5039</v>
      </c>
      <c r="D4428" s="214" t="s">
        <v>51810</v>
      </c>
      <c r="E4428" t="s">
        <v>52724</v>
      </c>
    </row>
    <row r="4429" spans="1:5" x14ac:dyDescent="0.2">
      <c r="A4429" s="214" t="s">
        <v>12864</v>
      </c>
      <c r="B4429" s="214" t="s">
        <v>12578</v>
      </c>
      <c r="C4429" s="214" t="s">
        <v>5039</v>
      </c>
      <c r="D4429" s="214" t="s">
        <v>51810</v>
      </c>
      <c r="E4429" t="s">
        <v>52724</v>
      </c>
    </row>
    <row r="4430" spans="1:5" x14ac:dyDescent="0.2">
      <c r="A4430" s="214" t="s">
        <v>12870</v>
      </c>
      <c r="B4430" s="214" t="s">
        <v>12584</v>
      </c>
      <c r="C4430" s="214" t="s">
        <v>5039</v>
      </c>
      <c r="D4430" s="214" t="s">
        <v>51810</v>
      </c>
      <c r="E4430" t="s">
        <v>52724</v>
      </c>
    </row>
    <row r="4431" spans="1:5" x14ac:dyDescent="0.2">
      <c r="A4431" s="214" t="s">
        <v>12867</v>
      </c>
      <c r="B4431" s="214" t="s">
        <v>12581</v>
      </c>
      <c r="C4431" s="214" t="s">
        <v>5039</v>
      </c>
      <c r="D4431" s="214" t="s">
        <v>51810</v>
      </c>
      <c r="E4431" t="s">
        <v>52724</v>
      </c>
    </row>
    <row r="4432" spans="1:5" x14ac:dyDescent="0.2">
      <c r="A4432" s="214" t="s">
        <v>12868</v>
      </c>
      <c r="B4432" s="214" t="s">
        <v>12582</v>
      </c>
      <c r="C4432" s="214" t="s">
        <v>5039</v>
      </c>
      <c r="D4432" s="214" t="s">
        <v>51810</v>
      </c>
      <c r="E4432" t="s">
        <v>52724</v>
      </c>
    </row>
    <row r="4433" spans="1:5" x14ac:dyDescent="0.2">
      <c r="A4433" s="214" t="s">
        <v>19003</v>
      </c>
      <c r="B4433" s="214" t="s">
        <v>19004</v>
      </c>
      <c r="C4433" s="214" t="s">
        <v>5039</v>
      </c>
      <c r="D4433" s="214" t="s">
        <v>51810</v>
      </c>
      <c r="E4433" t="s">
        <v>52724</v>
      </c>
    </row>
    <row r="4434" spans="1:5" x14ac:dyDescent="0.2">
      <c r="A4434" s="214" t="s">
        <v>5108</v>
      </c>
      <c r="B4434" s="214" t="s">
        <v>5109</v>
      </c>
      <c r="C4434" s="214" t="s">
        <v>5039</v>
      </c>
      <c r="D4434" s="214" t="s">
        <v>51810</v>
      </c>
      <c r="E4434" t="s">
        <v>52724</v>
      </c>
    </row>
    <row r="4435" spans="1:5" x14ac:dyDescent="0.2">
      <c r="A4435" s="214" t="s">
        <v>5106</v>
      </c>
      <c r="B4435" s="214" t="s">
        <v>5107</v>
      </c>
      <c r="C4435" s="214" t="s">
        <v>5039</v>
      </c>
      <c r="D4435" s="214" t="s">
        <v>51810</v>
      </c>
      <c r="E4435" t="s">
        <v>52724</v>
      </c>
    </row>
    <row r="4436" spans="1:5" x14ac:dyDescent="0.2">
      <c r="A4436" s="214" t="s">
        <v>5263</v>
      </c>
      <c r="B4436" s="214" t="s">
        <v>5264</v>
      </c>
      <c r="C4436" s="214" t="s">
        <v>5039</v>
      </c>
      <c r="D4436" s="214" t="s">
        <v>51810</v>
      </c>
      <c r="E4436" t="s">
        <v>52724</v>
      </c>
    </row>
    <row r="4437" spans="1:5" x14ac:dyDescent="0.2">
      <c r="A4437" s="214" t="s">
        <v>5265</v>
      </c>
      <c r="B4437" s="214" t="s">
        <v>5266</v>
      </c>
      <c r="C4437" s="214" t="s">
        <v>5039</v>
      </c>
      <c r="D4437" s="214" t="s">
        <v>51810</v>
      </c>
      <c r="E4437" t="s">
        <v>52724</v>
      </c>
    </row>
    <row r="4438" spans="1:5" x14ac:dyDescent="0.2">
      <c r="A4438" s="214" t="s">
        <v>5267</v>
      </c>
      <c r="B4438" s="214" t="s">
        <v>5268</v>
      </c>
      <c r="C4438" s="214" t="s">
        <v>5039</v>
      </c>
      <c r="D4438" s="214" t="s">
        <v>51810</v>
      </c>
      <c r="E4438" t="s">
        <v>52724</v>
      </c>
    </row>
    <row r="4439" spans="1:5" x14ac:dyDescent="0.2">
      <c r="A4439" s="214" t="s">
        <v>28187</v>
      </c>
      <c r="B4439" s="214" t="s">
        <v>28188</v>
      </c>
      <c r="C4439" s="214" t="s">
        <v>5039</v>
      </c>
      <c r="D4439" s="214" t="s">
        <v>51810</v>
      </c>
      <c r="E4439" t="s">
        <v>52724</v>
      </c>
    </row>
    <row r="4440" spans="1:5" x14ac:dyDescent="0.2">
      <c r="A4440" s="214" t="s">
        <v>8740</v>
      </c>
      <c r="B4440" s="214" t="s">
        <v>8741</v>
      </c>
      <c r="C4440" s="214" t="s">
        <v>5039</v>
      </c>
      <c r="D4440" s="214" t="s">
        <v>51810</v>
      </c>
      <c r="E4440" t="s">
        <v>52724</v>
      </c>
    </row>
    <row r="4441" spans="1:5" x14ac:dyDescent="0.2">
      <c r="A4441" s="214" t="s">
        <v>52619</v>
      </c>
      <c r="B4441" s="214" t="s">
        <v>52620</v>
      </c>
      <c r="C4441" s="214" t="s">
        <v>5039</v>
      </c>
      <c r="D4441" s="214" t="s">
        <v>51810</v>
      </c>
      <c r="E4441" t="s">
        <v>52724</v>
      </c>
    </row>
    <row r="4442" spans="1:5" x14ac:dyDescent="0.2">
      <c r="A4442" s="214" t="s">
        <v>16559</v>
      </c>
      <c r="B4442" s="214" t="s">
        <v>16560</v>
      </c>
      <c r="C4442" s="214" t="s">
        <v>5039</v>
      </c>
      <c r="D4442" s="214" t="s">
        <v>51810</v>
      </c>
      <c r="E4442" t="s">
        <v>52724</v>
      </c>
    </row>
    <row r="4443" spans="1:5" x14ac:dyDescent="0.2">
      <c r="A4443" s="214" t="s">
        <v>5257</v>
      </c>
      <c r="B4443" s="214" t="s">
        <v>5258</v>
      </c>
      <c r="C4443" s="214" t="s">
        <v>5039</v>
      </c>
      <c r="D4443" s="214" t="s">
        <v>51810</v>
      </c>
      <c r="E4443" t="s">
        <v>52724</v>
      </c>
    </row>
    <row r="4444" spans="1:5" x14ac:dyDescent="0.2">
      <c r="A4444" s="214" t="s">
        <v>5126</v>
      </c>
      <c r="B4444" s="214" t="s">
        <v>5127</v>
      </c>
      <c r="C4444" s="214" t="s">
        <v>5039</v>
      </c>
      <c r="D4444" s="214" t="s">
        <v>51810</v>
      </c>
      <c r="E4444" t="s">
        <v>52724</v>
      </c>
    </row>
    <row r="4445" spans="1:5" x14ac:dyDescent="0.2">
      <c r="A4445" s="214" t="s">
        <v>5120</v>
      </c>
      <c r="B4445" s="214" t="s">
        <v>5121</v>
      </c>
      <c r="C4445" s="214" t="s">
        <v>5039</v>
      </c>
      <c r="D4445" s="214" t="s">
        <v>51810</v>
      </c>
      <c r="E4445" t="s">
        <v>52724</v>
      </c>
    </row>
    <row r="4446" spans="1:5" x14ac:dyDescent="0.2">
      <c r="A4446" s="214" t="s">
        <v>5124</v>
      </c>
      <c r="B4446" s="214" t="s">
        <v>5125</v>
      </c>
      <c r="C4446" s="214" t="s">
        <v>5039</v>
      </c>
      <c r="D4446" s="214" t="s">
        <v>51810</v>
      </c>
      <c r="E4446" t="s">
        <v>52724</v>
      </c>
    </row>
    <row r="4447" spans="1:5" x14ac:dyDescent="0.2">
      <c r="A4447" s="214" t="s">
        <v>5118</v>
      </c>
      <c r="B4447" s="214" t="s">
        <v>5119</v>
      </c>
      <c r="C4447" s="214" t="s">
        <v>5039</v>
      </c>
      <c r="D4447" s="214" t="s">
        <v>51810</v>
      </c>
      <c r="E4447" t="s">
        <v>52724</v>
      </c>
    </row>
    <row r="4448" spans="1:5" x14ac:dyDescent="0.2">
      <c r="A4448" s="214" t="s">
        <v>5128</v>
      </c>
      <c r="B4448" s="214" t="s">
        <v>5129</v>
      </c>
      <c r="C4448" s="214" t="s">
        <v>5039</v>
      </c>
      <c r="D4448" s="214" t="s">
        <v>51810</v>
      </c>
      <c r="E4448" t="s">
        <v>52724</v>
      </c>
    </row>
    <row r="4449" spans="1:5" x14ac:dyDescent="0.2">
      <c r="A4449" s="214" t="s">
        <v>5122</v>
      </c>
      <c r="B4449" s="214" t="s">
        <v>5123</v>
      </c>
      <c r="C4449" s="214" t="s">
        <v>5039</v>
      </c>
      <c r="D4449" s="214" t="s">
        <v>51810</v>
      </c>
      <c r="E4449" t="s">
        <v>52724</v>
      </c>
    </row>
    <row r="4450" spans="1:5" x14ac:dyDescent="0.2">
      <c r="A4450" s="214" t="s">
        <v>5054</v>
      </c>
      <c r="B4450" s="214" t="s">
        <v>5055</v>
      </c>
      <c r="C4450" s="214" t="s">
        <v>5039</v>
      </c>
      <c r="D4450" s="214" t="s">
        <v>51810</v>
      </c>
      <c r="E4450" t="s">
        <v>52724</v>
      </c>
    </row>
    <row r="4451" spans="1:5" x14ac:dyDescent="0.2">
      <c r="A4451" s="214" t="s">
        <v>14489</v>
      </c>
      <c r="B4451" s="214" t="s">
        <v>14490</v>
      </c>
      <c r="C4451" s="214" t="s">
        <v>5039</v>
      </c>
      <c r="D4451" s="214" t="s">
        <v>51810</v>
      </c>
      <c r="E4451" t="s">
        <v>52724</v>
      </c>
    </row>
    <row r="4452" spans="1:5" x14ac:dyDescent="0.2">
      <c r="A4452" s="214" t="s">
        <v>14499</v>
      </c>
      <c r="B4452" s="214" t="s">
        <v>14500</v>
      </c>
      <c r="C4452" s="214" t="s">
        <v>5039</v>
      </c>
      <c r="D4452" s="214" t="s">
        <v>51810</v>
      </c>
      <c r="E4452" t="s">
        <v>52724</v>
      </c>
    </row>
    <row r="4453" spans="1:5" x14ac:dyDescent="0.2">
      <c r="A4453" s="214" t="s">
        <v>14501</v>
      </c>
      <c r="B4453" s="214" t="s">
        <v>14502</v>
      </c>
      <c r="C4453" s="214" t="s">
        <v>5039</v>
      </c>
      <c r="D4453" s="214" t="s">
        <v>51810</v>
      </c>
      <c r="E4453" t="s">
        <v>52724</v>
      </c>
    </row>
    <row r="4454" spans="1:5" x14ac:dyDescent="0.2">
      <c r="A4454" s="214" t="s">
        <v>15519</v>
      </c>
      <c r="B4454" s="214" t="s">
        <v>15520</v>
      </c>
      <c r="C4454" s="214" t="s">
        <v>5039</v>
      </c>
      <c r="D4454" s="214" t="s">
        <v>51810</v>
      </c>
      <c r="E4454" t="s">
        <v>52724</v>
      </c>
    </row>
    <row r="4455" spans="1:5" x14ac:dyDescent="0.2">
      <c r="A4455" s="214" t="s">
        <v>15523</v>
      </c>
      <c r="B4455" s="214" t="s">
        <v>15524</v>
      </c>
      <c r="C4455" s="214" t="s">
        <v>5039</v>
      </c>
      <c r="D4455" s="214" t="s">
        <v>51810</v>
      </c>
      <c r="E4455" t="s">
        <v>52724</v>
      </c>
    </row>
    <row r="4456" spans="1:5" x14ac:dyDescent="0.2">
      <c r="A4456" s="214" t="s">
        <v>15525</v>
      </c>
      <c r="B4456" s="214" t="s">
        <v>15526</v>
      </c>
      <c r="C4456" s="214" t="s">
        <v>5039</v>
      </c>
      <c r="D4456" s="214" t="s">
        <v>51810</v>
      </c>
      <c r="E4456" t="s">
        <v>52724</v>
      </c>
    </row>
    <row r="4457" spans="1:5" x14ac:dyDescent="0.2">
      <c r="A4457" s="214" t="s">
        <v>15531</v>
      </c>
      <c r="B4457" s="214" t="s">
        <v>15532</v>
      </c>
      <c r="C4457" s="214" t="s">
        <v>5039</v>
      </c>
      <c r="D4457" s="214" t="s">
        <v>51810</v>
      </c>
      <c r="E4457" t="s">
        <v>52724</v>
      </c>
    </row>
    <row r="4458" spans="1:5" x14ac:dyDescent="0.2">
      <c r="A4458" s="214" t="s">
        <v>15535</v>
      </c>
      <c r="B4458" s="214" t="s">
        <v>15536</v>
      </c>
      <c r="C4458" s="214" t="s">
        <v>5039</v>
      </c>
      <c r="D4458" s="214" t="s">
        <v>51810</v>
      </c>
      <c r="E4458" t="s">
        <v>52724</v>
      </c>
    </row>
    <row r="4459" spans="1:5" x14ac:dyDescent="0.2">
      <c r="A4459" s="214" t="s">
        <v>15537</v>
      </c>
      <c r="B4459" s="214" t="s">
        <v>15538</v>
      </c>
      <c r="C4459" s="214" t="s">
        <v>5039</v>
      </c>
      <c r="D4459" s="214" t="s">
        <v>51810</v>
      </c>
      <c r="E4459" t="s">
        <v>52724</v>
      </c>
    </row>
    <row r="4460" spans="1:5" x14ac:dyDescent="0.2">
      <c r="A4460" s="214" t="s">
        <v>15541</v>
      </c>
      <c r="B4460" s="214" t="s">
        <v>15542</v>
      </c>
      <c r="C4460" s="214" t="s">
        <v>5039</v>
      </c>
      <c r="D4460" s="214" t="s">
        <v>51810</v>
      </c>
      <c r="E4460" t="s">
        <v>52724</v>
      </c>
    </row>
    <row r="4461" spans="1:5" x14ac:dyDescent="0.2">
      <c r="A4461" s="214" t="s">
        <v>15507</v>
      </c>
      <c r="B4461" s="214" t="s">
        <v>15508</v>
      </c>
      <c r="C4461" s="214" t="s">
        <v>5039</v>
      </c>
      <c r="D4461" s="214" t="s">
        <v>51810</v>
      </c>
      <c r="E4461" t="s">
        <v>52724</v>
      </c>
    </row>
    <row r="4462" spans="1:5" x14ac:dyDescent="0.2">
      <c r="A4462" s="214" t="s">
        <v>15511</v>
      </c>
      <c r="B4462" s="214" t="s">
        <v>15512</v>
      </c>
      <c r="C4462" s="214" t="s">
        <v>5039</v>
      </c>
      <c r="D4462" s="214" t="s">
        <v>51810</v>
      </c>
      <c r="E4462" t="s">
        <v>52724</v>
      </c>
    </row>
    <row r="4463" spans="1:5" x14ac:dyDescent="0.2">
      <c r="A4463" s="214" t="s">
        <v>15513</v>
      </c>
      <c r="B4463" s="214" t="s">
        <v>15514</v>
      </c>
      <c r="C4463" s="214" t="s">
        <v>5039</v>
      </c>
      <c r="D4463" s="214" t="s">
        <v>51810</v>
      </c>
      <c r="E4463" t="s">
        <v>52724</v>
      </c>
    </row>
    <row r="4464" spans="1:5" x14ac:dyDescent="0.2">
      <c r="A4464" s="214" t="s">
        <v>15517</v>
      </c>
      <c r="B4464" s="214" t="s">
        <v>15518</v>
      </c>
      <c r="C4464" s="214" t="s">
        <v>5039</v>
      </c>
      <c r="D4464" s="214" t="s">
        <v>51810</v>
      </c>
      <c r="E4464" t="s">
        <v>52724</v>
      </c>
    </row>
    <row r="4465" spans="1:5" x14ac:dyDescent="0.2">
      <c r="A4465" s="214" t="s">
        <v>5116</v>
      </c>
      <c r="B4465" s="214" t="s">
        <v>5117</v>
      </c>
      <c r="C4465" s="214" t="s">
        <v>5039</v>
      </c>
      <c r="D4465" s="214" t="s">
        <v>51810</v>
      </c>
      <c r="E4465" t="s">
        <v>52724</v>
      </c>
    </row>
    <row r="4466" spans="1:5" x14ac:dyDescent="0.2">
      <c r="A4466" s="214" t="s">
        <v>5138</v>
      </c>
      <c r="B4466" s="214" t="s">
        <v>5139</v>
      </c>
      <c r="C4466" s="214" t="s">
        <v>5039</v>
      </c>
      <c r="D4466" s="214" t="s">
        <v>51810</v>
      </c>
      <c r="E4466" t="s">
        <v>52724</v>
      </c>
    </row>
    <row r="4467" spans="1:5" x14ac:dyDescent="0.2">
      <c r="A4467" s="214" t="s">
        <v>5140</v>
      </c>
      <c r="B4467" s="214" t="s">
        <v>5141</v>
      </c>
      <c r="C4467" s="214" t="s">
        <v>5039</v>
      </c>
      <c r="D4467" s="214" t="s">
        <v>51810</v>
      </c>
      <c r="E4467" t="s">
        <v>52724</v>
      </c>
    </row>
    <row r="4468" spans="1:5" x14ac:dyDescent="0.2">
      <c r="A4468" s="214" t="s">
        <v>5144</v>
      </c>
      <c r="B4468" s="214" t="s">
        <v>5145</v>
      </c>
      <c r="C4468" s="214" t="s">
        <v>5039</v>
      </c>
      <c r="D4468" s="214" t="s">
        <v>51810</v>
      </c>
      <c r="E4468" t="s">
        <v>52724</v>
      </c>
    </row>
    <row r="4469" spans="1:5" x14ac:dyDescent="0.2">
      <c r="A4469" s="214" t="s">
        <v>5142</v>
      </c>
      <c r="B4469" s="214" t="s">
        <v>5143</v>
      </c>
      <c r="C4469" s="214" t="s">
        <v>5039</v>
      </c>
      <c r="D4469" s="214" t="s">
        <v>51810</v>
      </c>
      <c r="E4469" t="s">
        <v>52724</v>
      </c>
    </row>
    <row r="4470" spans="1:5" x14ac:dyDescent="0.2">
      <c r="A4470" s="214" t="s">
        <v>5114</v>
      </c>
      <c r="B4470" s="214" t="s">
        <v>5115</v>
      </c>
      <c r="C4470" s="214" t="s">
        <v>5039</v>
      </c>
      <c r="D4470" s="214" t="s">
        <v>51810</v>
      </c>
      <c r="E4470" t="s">
        <v>52724</v>
      </c>
    </row>
    <row r="4471" spans="1:5" x14ac:dyDescent="0.2">
      <c r="A4471" s="214" t="s">
        <v>5112</v>
      </c>
      <c r="B4471" s="214" t="s">
        <v>5113</v>
      </c>
      <c r="C4471" s="214" t="s">
        <v>5039</v>
      </c>
      <c r="D4471" s="214" t="s">
        <v>51810</v>
      </c>
      <c r="E4471" t="s">
        <v>52724</v>
      </c>
    </row>
    <row r="4472" spans="1:5" x14ac:dyDescent="0.2">
      <c r="A4472" s="214" t="s">
        <v>5134</v>
      </c>
      <c r="B4472" s="214" t="s">
        <v>5135</v>
      </c>
      <c r="C4472" s="214" t="s">
        <v>5039</v>
      </c>
      <c r="D4472" s="214" t="s">
        <v>51810</v>
      </c>
      <c r="E4472" t="s">
        <v>52724</v>
      </c>
    </row>
    <row r="4473" spans="1:5" x14ac:dyDescent="0.2">
      <c r="A4473" s="214" t="s">
        <v>5136</v>
      </c>
      <c r="B4473" s="214" t="s">
        <v>5137</v>
      </c>
      <c r="C4473" s="214" t="s">
        <v>5039</v>
      </c>
      <c r="D4473" s="214" t="s">
        <v>51810</v>
      </c>
      <c r="E4473" t="s">
        <v>52724</v>
      </c>
    </row>
    <row r="4474" spans="1:5" x14ac:dyDescent="0.2">
      <c r="A4474" s="214" t="s">
        <v>5331</v>
      </c>
      <c r="B4474" s="214" t="s">
        <v>5332</v>
      </c>
      <c r="C4474" s="214" t="s">
        <v>5039</v>
      </c>
      <c r="D4474" s="214" t="s">
        <v>51810</v>
      </c>
      <c r="E4474" t="s">
        <v>52724</v>
      </c>
    </row>
    <row r="4475" spans="1:5" x14ac:dyDescent="0.2">
      <c r="A4475" s="214" t="s">
        <v>5347</v>
      </c>
      <c r="B4475" s="214" t="s">
        <v>5348</v>
      </c>
      <c r="C4475" s="214" t="s">
        <v>5039</v>
      </c>
      <c r="D4475" s="214" t="s">
        <v>51810</v>
      </c>
      <c r="E4475" t="s">
        <v>52724</v>
      </c>
    </row>
    <row r="4476" spans="1:5" x14ac:dyDescent="0.2">
      <c r="A4476" s="214" t="s">
        <v>5319</v>
      </c>
      <c r="B4476" s="214" t="s">
        <v>5320</v>
      </c>
      <c r="C4476" s="214" t="s">
        <v>5039</v>
      </c>
      <c r="D4476" s="214" t="s">
        <v>51810</v>
      </c>
      <c r="E4476" t="s">
        <v>52724</v>
      </c>
    </row>
    <row r="4477" spans="1:5" x14ac:dyDescent="0.2">
      <c r="A4477" s="214" t="s">
        <v>5321</v>
      </c>
      <c r="B4477" s="214" t="s">
        <v>5322</v>
      </c>
      <c r="C4477" s="214" t="s">
        <v>5039</v>
      </c>
      <c r="D4477" s="214" t="s">
        <v>51810</v>
      </c>
      <c r="E4477" t="s">
        <v>52724</v>
      </c>
    </row>
    <row r="4478" spans="1:5" x14ac:dyDescent="0.2">
      <c r="A4478" s="214" t="s">
        <v>5307</v>
      </c>
      <c r="B4478" s="214" t="s">
        <v>5308</v>
      </c>
      <c r="C4478" s="214" t="s">
        <v>5039</v>
      </c>
      <c r="D4478" s="214" t="s">
        <v>51810</v>
      </c>
      <c r="E4478" t="s">
        <v>52724</v>
      </c>
    </row>
    <row r="4479" spans="1:5" x14ac:dyDescent="0.2">
      <c r="A4479" s="214" t="s">
        <v>5327</v>
      </c>
      <c r="B4479" s="214" t="s">
        <v>5328</v>
      </c>
      <c r="C4479" s="214" t="s">
        <v>5039</v>
      </c>
      <c r="D4479" s="214" t="s">
        <v>51810</v>
      </c>
      <c r="E4479" t="s">
        <v>52724</v>
      </c>
    </row>
    <row r="4480" spans="1:5" x14ac:dyDescent="0.2">
      <c r="A4480" s="214" t="s">
        <v>27683</v>
      </c>
      <c r="B4480" s="214" t="s">
        <v>25626</v>
      </c>
      <c r="C4480" s="214" t="s">
        <v>5039</v>
      </c>
      <c r="D4480" s="214" t="s">
        <v>51810</v>
      </c>
      <c r="E4480" t="s">
        <v>52724</v>
      </c>
    </row>
    <row r="4481" spans="1:5" x14ac:dyDescent="0.2">
      <c r="A4481" s="214" t="s">
        <v>5341</v>
      </c>
      <c r="B4481" s="214" t="s">
        <v>5342</v>
      </c>
      <c r="C4481" s="214" t="s">
        <v>5039</v>
      </c>
      <c r="D4481" s="214" t="s">
        <v>51810</v>
      </c>
      <c r="E4481" t="s">
        <v>52724</v>
      </c>
    </row>
    <row r="4482" spans="1:5" x14ac:dyDescent="0.2">
      <c r="A4482" s="214" t="s">
        <v>5325</v>
      </c>
      <c r="B4482" s="214" t="s">
        <v>5326</v>
      </c>
      <c r="C4482" s="214" t="s">
        <v>5039</v>
      </c>
      <c r="D4482" s="214" t="s">
        <v>51810</v>
      </c>
      <c r="E4482" t="s">
        <v>52724</v>
      </c>
    </row>
    <row r="4483" spans="1:5" x14ac:dyDescent="0.2">
      <c r="A4483" s="214" t="s">
        <v>5311</v>
      </c>
      <c r="B4483" s="214" t="s">
        <v>5312</v>
      </c>
      <c r="C4483" s="214" t="s">
        <v>5039</v>
      </c>
      <c r="D4483" s="214" t="s">
        <v>51810</v>
      </c>
      <c r="E4483" t="s">
        <v>52724</v>
      </c>
    </row>
    <row r="4484" spans="1:5" x14ac:dyDescent="0.2">
      <c r="A4484" s="214" t="s">
        <v>5333</v>
      </c>
      <c r="B4484" s="214" t="s">
        <v>5334</v>
      </c>
      <c r="C4484" s="214" t="s">
        <v>5039</v>
      </c>
      <c r="D4484" s="214" t="s">
        <v>51810</v>
      </c>
      <c r="E4484" t="s">
        <v>52724</v>
      </c>
    </row>
    <row r="4485" spans="1:5" x14ac:dyDescent="0.2">
      <c r="A4485" s="214" t="s">
        <v>27682</v>
      </c>
      <c r="B4485" s="214" t="s">
        <v>25625</v>
      </c>
      <c r="C4485" s="214" t="s">
        <v>5039</v>
      </c>
      <c r="D4485" s="214" t="s">
        <v>51810</v>
      </c>
      <c r="E4485" t="s">
        <v>52724</v>
      </c>
    </row>
    <row r="4486" spans="1:5" x14ac:dyDescent="0.2">
      <c r="A4486" s="214" t="s">
        <v>5335</v>
      </c>
      <c r="B4486" s="214" t="s">
        <v>5336</v>
      </c>
      <c r="C4486" s="214" t="s">
        <v>5039</v>
      </c>
      <c r="D4486" s="214" t="s">
        <v>51810</v>
      </c>
      <c r="E4486" t="s">
        <v>52724</v>
      </c>
    </row>
    <row r="4487" spans="1:5" x14ac:dyDescent="0.2">
      <c r="A4487" s="214" t="s">
        <v>5345</v>
      </c>
      <c r="B4487" s="214" t="s">
        <v>5346</v>
      </c>
      <c r="C4487" s="214" t="s">
        <v>5039</v>
      </c>
      <c r="D4487" s="214" t="s">
        <v>51810</v>
      </c>
      <c r="E4487" t="s">
        <v>52724</v>
      </c>
    </row>
    <row r="4488" spans="1:5" x14ac:dyDescent="0.2">
      <c r="A4488" s="214" t="s">
        <v>5323</v>
      </c>
      <c r="B4488" s="214" t="s">
        <v>5324</v>
      </c>
      <c r="C4488" s="214" t="s">
        <v>5039</v>
      </c>
      <c r="D4488" s="214" t="s">
        <v>51810</v>
      </c>
      <c r="E4488" t="s">
        <v>52724</v>
      </c>
    </row>
    <row r="4489" spans="1:5" x14ac:dyDescent="0.2">
      <c r="A4489" s="214" t="s">
        <v>5309</v>
      </c>
      <c r="B4489" s="214" t="s">
        <v>5310</v>
      </c>
      <c r="C4489" s="214" t="s">
        <v>5039</v>
      </c>
      <c r="D4489" s="214" t="s">
        <v>51810</v>
      </c>
      <c r="E4489" t="s">
        <v>52724</v>
      </c>
    </row>
    <row r="4490" spans="1:5" x14ac:dyDescent="0.2">
      <c r="A4490" s="214" t="s">
        <v>5329</v>
      </c>
      <c r="B4490" s="214" t="s">
        <v>5330</v>
      </c>
      <c r="C4490" s="214" t="s">
        <v>5039</v>
      </c>
      <c r="D4490" s="214" t="s">
        <v>51810</v>
      </c>
      <c r="E4490" t="s">
        <v>52724</v>
      </c>
    </row>
    <row r="4491" spans="1:5" x14ac:dyDescent="0.2">
      <c r="A4491" s="214" t="s">
        <v>27684</v>
      </c>
      <c r="B4491" s="214" t="s">
        <v>25627</v>
      </c>
      <c r="C4491" s="214" t="s">
        <v>5039</v>
      </c>
      <c r="D4491" s="214" t="s">
        <v>51810</v>
      </c>
      <c r="E4491" t="s">
        <v>52724</v>
      </c>
    </row>
    <row r="4492" spans="1:5" x14ac:dyDescent="0.2">
      <c r="A4492" s="214" t="s">
        <v>5339</v>
      </c>
      <c r="B4492" s="214" t="s">
        <v>5340</v>
      </c>
      <c r="C4492" s="214" t="s">
        <v>5039</v>
      </c>
      <c r="D4492" s="214" t="s">
        <v>51810</v>
      </c>
      <c r="E4492" t="s">
        <v>52724</v>
      </c>
    </row>
    <row r="4493" spans="1:5" x14ac:dyDescent="0.2">
      <c r="A4493" s="214" t="s">
        <v>5343</v>
      </c>
      <c r="B4493" s="214" t="s">
        <v>5344</v>
      </c>
      <c r="C4493" s="214" t="s">
        <v>5039</v>
      </c>
      <c r="D4493" s="214" t="s">
        <v>51810</v>
      </c>
      <c r="E4493" t="s">
        <v>52724</v>
      </c>
    </row>
    <row r="4494" spans="1:5" x14ac:dyDescent="0.2">
      <c r="A4494" s="214" t="s">
        <v>5158</v>
      </c>
      <c r="B4494" s="214" t="s">
        <v>5159</v>
      </c>
      <c r="C4494" s="214" t="s">
        <v>5039</v>
      </c>
      <c r="D4494" s="214" t="s">
        <v>51810</v>
      </c>
      <c r="E4494" t="s">
        <v>52724</v>
      </c>
    </row>
    <row r="4495" spans="1:5" x14ac:dyDescent="0.2">
      <c r="A4495" s="214" t="s">
        <v>28162</v>
      </c>
      <c r="B4495" s="214" t="s">
        <v>28163</v>
      </c>
      <c r="C4495" s="214" t="s">
        <v>5039</v>
      </c>
      <c r="D4495" s="214" t="s">
        <v>51810</v>
      </c>
      <c r="E4495" t="s">
        <v>52724</v>
      </c>
    </row>
    <row r="4496" spans="1:5" x14ac:dyDescent="0.2">
      <c r="A4496" s="214" t="s">
        <v>28142</v>
      </c>
      <c r="B4496" s="214" t="s">
        <v>28143</v>
      </c>
      <c r="C4496" s="214" t="s">
        <v>5039</v>
      </c>
      <c r="D4496" s="214" t="s">
        <v>51810</v>
      </c>
      <c r="E4496" t="s">
        <v>52724</v>
      </c>
    </row>
    <row r="4497" spans="1:5" x14ac:dyDescent="0.2">
      <c r="A4497" s="214" t="s">
        <v>28144</v>
      </c>
      <c r="B4497" s="214" t="s">
        <v>28145</v>
      </c>
      <c r="C4497" s="214" t="s">
        <v>5039</v>
      </c>
      <c r="D4497" s="214" t="s">
        <v>51810</v>
      </c>
      <c r="E4497" t="s">
        <v>52724</v>
      </c>
    </row>
    <row r="4498" spans="1:5" x14ac:dyDescent="0.2">
      <c r="A4498" s="214" t="s">
        <v>28166</v>
      </c>
      <c r="B4498" s="214" t="s">
        <v>28167</v>
      </c>
      <c r="C4498" s="214" t="s">
        <v>5039</v>
      </c>
      <c r="D4498" s="214" t="s">
        <v>51810</v>
      </c>
      <c r="E4498" t="s">
        <v>52724</v>
      </c>
    </row>
    <row r="4499" spans="1:5" x14ac:dyDescent="0.2">
      <c r="A4499" s="214" t="s">
        <v>28136</v>
      </c>
      <c r="B4499" s="214" t="s">
        <v>28137</v>
      </c>
      <c r="C4499" s="214" t="s">
        <v>5039</v>
      </c>
      <c r="D4499" s="214" t="s">
        <v>51810</v>
      </c>
      <c r="E4499" t="s">
        <v>52724</v>
      </c>
    </row>
    <row r="4500" spans="1:5" x14ac:dyDescent="0.2">
      <c r="A4500" s="214" t="s">
        <v>28150</v>
      </c>
      <c r="B4500" s="214" t="s">
        <v>28151</v>
      </c>
      <c r="C4500" s="214" t="s">
        <v>5039</v>
      </c>
      <c r="D4500" s="214" t="s">
        <v>51810</v>
      </c>
      <c r="E4500" t="s">
        <v>52724</v>
      </c>
    </row>
    <row r="4501" spans="1:5" x14ac:dyDescent="0.2">
      <c r="A4501" s="214" t="s">
        <v>28138</v>
      </c>
      <c r="B4501" s="214" t="s">
        <v>28139</v>
      </c>
      <c r="C4501" s="214" t="s">
        <v>5039</v>
      </c>
      <c r="D4501" s="214" t="s">
        <v>51810</v>
      </c>
      <c r="E4501" t="s">
        <v>52724</v>
      </c>
    </row>
    <row r="4502" spans="1:5" x14ac:dyDescent="0.2">
      <c r="A4502" s="214" t="s">
        <v>28152</v>
      </c>
      <c r="B4502" s="214" t="s">
        <v>28153</v>
      </c>
      <c r="C4502" s="214" t="s">
        <v>5039</v>
      </c>
      <c r="D4502" s="214" t="s">
        <v>51810</v>
      </c>
      <c r="E4502" t="s">
        <v>52724</v>
      </c>
    </row>
    <row r="4503" spans="1:5" x14ac:dyDescent="0.2">
      <c r="A4503" s="214" t="s">
        <v>52712</v>
      </c>
      <c r="B4503" s="214" t="s">
        <v>52713</v>
      </c>
      <c r="C4503" s="214" t="s">
        <v>52723</v>
      </c>
      <c r="D4503" s="214" t="s">
        <v>51810</v>
      </c>
      <c r="E4503" t="s">
        <v>52724</v>
      </c>
    </row>
    <row r="4504" spans="1:5" x14ac:dyDescent="0.2">
      <c r="A4504" s="214" t="s">
        <v>33327</v>
      </c>
      <c r="B4504" s="214" t="s">
        <v>33328</v>
      </c>
      <c r="C4504" s="214" t="s">
        <v>10046</v>
      </c>
      <c r="D4504" s="214" t="s">
        <v>51810</v>
      </c>
      <c r="E4504" t="s">
        <v>52724</v>
      </c>
    </row>
    <row r="4505" spans="1:5" x14ac:dyDescent="0.2">
      <c r="A4505" s="214" t="s">
        <v>33325</v>
      </c>
      <c r="B4505" s="214" t="s">
        <v>33326</v>
      </c>
      <c r="C4505" s="214" t="s">
        <v>10046</v>
      </c>
      <c r="D4505" s="214" t="s">
        <v>51810</v>
      </c>
      <c r="E4505" t="s">
        <v>52724</v>
      </c>
    </row>
    <row r="4506" spans="1:5" x14ac:dyDescent="0.2">
      <c r="A4506" s="214" t="s">
        <v>24899</v>
      </c>
      <c r="B4506" s="214" t="s">
        <v>40610</v>
      </c>
      <c r="C4506" s="214" t="s">
        <v>24826</v>
      </c>
      <c r="D4506" s="214" t="s">
        <v>51810</v>
      </c>
      <c r="E4506" t="s">
        <v>52724</v>
      </c>
    </row>
    <row r="4507" spans="1:5" x14ac:dyDescent="0.2">
      <c r="A4507" s="214" t="s">
        <v>24900</v>
      </c>
      <c r="B4507" s="214" t="s">
        <v>40612</v>
      </c>
      <c r="C4507" s="214" t="s">
        <v>24826</v>
      </c>
      <c r="D4507" s="214" t="s">
        <v>51810</v>
      </c>
      <c r="E4507" t="s">
        <v>52724</v>
      </c>
    </row>
    <row r="4508" spans="1:5" x14ac:dyDescent="0.2">
      <c r="A4508" s="214" t="s">
        <v>48229</v>
      </c>
      <c r="B4508" s="214" t="s">
        <v>48230</v>
      </c>
      <c r="C4508" s="214" t="s">
        <v>15353</v>
      </c>
      <c r="D4508" s="214" t="s">
        <v>51810</v>
      </c>
      <c r="E4508" t="s">
        <v>52724</v>
      </c>
    </row>
    <row r="4509" spans="1:5" x14ac:dyDescent="0.2">
      <c r="A4509" s="214" t="s">
        <v>48227</v>
      </c>
      <c r="B4509" s="214" t="s">
        <v>48228</v>
      </c>
      <c r="C4509" s="214" t="s">
        <v>15353</v>
      </c>
      <c r="D4509" s="214" t="s">
        <v>51810</v>
      </c>
      <c r="E4509" t="s">
        <v>52724</v>
      </c>
    </row>
    <row r="4510" spans="1:5" x14ac:dyDescent="0.2">
      <c r="A4510" s="214" t="s">
        <v>48225</v>
      </c>
      <c r="B4510" s="214" t="s">
        <v>48226</v>
      </c>
      <c r="C4510" s="214" t="s">
        <v>15353</v>
      </c>
      <c r="D4510" s="214" t="s">
        <v>51810</v>
      </c>
      <c r="E4510" t="s">
        <v>52724</v>
      </c>
    </row>
    <row r="4511" spans="1:5" x14ac:dyDescent="0.2">
      <c r="A4511" s="214" t="s">
        <v>48233</v>
      </c>
      <c r="B4511" s="214" t="s">
        <v>48234</v>
      </c>
      <c r="C4511" s="214" t="s">
        <v>15353</v>
      </c>
      <c r="D4511" s="214" t="s">
        <v>51810</v>
      </c>
      <c r="E4511" t="s">
        <v>52724</v>
      </c>
    </row>
    <row r="4512" spans="1:5" x14ac:dyDescent="0.2">
      <c r="A4512" s="214" t="s">
        <v>48231</v>
      </c>
      <c r="B4512" s="214" t="s">
        <v>48232</v>
      </c>
      <c r="C4512" s="214" t="s">
        <v>15353</v>
      </c>
      <c r="D4512" s="214" t="s">
        <v>51810</v>
      </c>
      <c r="E4512" t="s">
        <v>52724</v>
      </c>
    </row>
    <row r="4513" spans="1:5" x14ac:dyDescent="0.2">
      <c r="A4513" s="214" t="s">
        <v>48053</v>
      </c>
      <c r="B4513" s="214" t="s">
        <v>48054</v>
      </c>
      <c r="C4513" s="214" t="s">
        <v>8486</v>
      </c>
      <c r="D4513" s="214" t="s">
        <v>51810</v>
      </c>
      <c r="E4513" t="s">
        <v>52724</v>
      </c>
    </row>
    <row r="4514" spans="1:5" x14ac:dyDescent="0.2">
      <c r="A4514" s="214" t="s">
        <v>48055</v>
      </c>
      <c r="B4514" s="214" t="s">
        <v>48056</v>
      </c>
      <c r="C4514" s="214" t="s">
        <v>8486</v>
      </c>
      <c r="D4514" s="214" t="s">
        <v>51810</v>
      </c>
      <c r="E4514" t="s">
        <v>52724</v>
      </c>
    </row>
    <row r="4515" spans="1:5" x14ac:dyDescent="0.2">
      <c r="A4515" s="214" t="s">
        <v>17389</v>
      </c>
      <c r="B4515" s="214" t="s">
        <v>17390</v>
      </c>
      <c r="C4515" s="214" t="s">
        <v>7631</v>
      </c>
      <c r="D4515" s="214" t="s">
        <v>51810</v>
      </c>
      <c r="E4515" t="s">
        <v>52724</v>
      </c>
    </row>
    <row r="4516" spans="1:5" x14ac:dyDescent="0.2">
      <c r="A4516" s="214" t="s">
        <v>17391</v>
      </c>
      <c r="B4516" s="214" t="s">
        <v>17392</v>
      </c>
      <c r="C4516" s="214" t="s">
        <v>7631</v>
      </c>
      <c r="D4516" s="214" t="s">
        <v>51810</v>
      </c>
      <c r="E4516" t="s">
        <v>52724</v>
      </c>
    </row>
    <row r="4517" spans="1:5" x14ac:dyDescent="0.2">
      <c r="A4517" s="214" t="s">
        <v>17393</v>
      </c>
      <c r="B4517" s="214" t="s">
        <v>17394</v>
      </c>
      <c r="C4517" s="214" t="s">
        <v>7631</v>
      </c>
      <c r="D4517" s="214" t="s">
        <v>51810</v>
      </c>
      <c r="E4517" t="s">
        <v>52724</v>
      </c>
    </row>
    <row r="4518" spans="1:5" x14ac:dyDescent="0.2">
      <c r="A4518" s="214" t="s">
        <v>17395</v>
      </c>
      <c r="B4518" s="214" t="s">
        <v>17396</v>
      </c>
      <c r="C4518" s="214" t="s">
        <v>7631</v>
      </c>
      <c r="D4518" s="214" t="s">
        <v>51810</v>
      </c>
      <c r="E4518" t="s">
        <v>52724</v>
      </c>
    </row>
    <row r="4519" spans="1:5" x14ac:dyDescent="0.2">
      <c r="A4519" s="214" t="s">
        <v>17323</v>
      </c>
      <c r="B4519" s="214" t="s">
        <v>17324</v>
      </c>
      <c r="C4519" s="214" t="s">
        <v>7615</v>
      </c>
      <c r="D4519" s="214" t="s">
        <v>51810</v>
      </c>
      <c r="E4519" t="s">
        <v>52724</v>
      </c>
    </row>
    <row r="4520" spans="1:5" x14ac:dyDescent="0.2">
      <c r="A4520" s="214" t="s">
        <v>17321</v>
      </c>
      <c r="B4520" s="214" t="s">
        <v>17322</v>
      </c>
      <c r="C4520" s="214" t="s">
        <v>7615</v>
      </c>
      <c r="D4520" s="214" t="s">
        <v>51810</v>
      </c>
      <c r="E4520" t="s">
        <v>52724</v>
      </c>
    </row>
    <row r="4521" spans="1:5" x14ac:dyDescent="0.2">
      <c r="A4521" s="214" t="s">
        <v>8559</v>
      </c>
      <c r="B4521" s="214" t="s">
        <v>8560</v>
      </c>
      <c r="C4521" s="214" t="s">
        <v>8540</v>
      </c>
      <c r="D4521" s="214" t="s">
        <v>51810</v>
      </c>
      <c r="E4521" t="s">
        <v>52724</v>
      </c>
    </row>
    <row r="4522" spans="1:5" x14ac:dyDescent="0.2">
      <c r="A4522" s="214" t="s">
        <v>8555</v>
      </c>
      <c r="B4522" s="214" t="s">
        <v>8556</v>
      </c>
      <c r="C4522" s="214" t="s">
        <v>8540</v>
      </c>
      <c r="D4522" s="214" t="s">
        <v>51810</v>
      </c>
      <c r="E4522" t="s">
        <v>52724</v>
      </c>
    </row>
    <row r="4523" spans="1:5" x14ac:dyDescent="0.2">
      <c r="A4523" s="214" t="s">
        <v>15930</v>
      </c>
      <c r="B4523" s="214" t="s">
        <v>11157</v>
      </c>
      <c r="C4523" s="214" t="s">
        <v>51821</v>
      </c>
      <c r="D4523" s="214" t="s">
        <v>51810</v>
      </c>
      <c r="E4523" t="s">
        <v>52724</v>
      </c>
    </row>
    <row r="4524" spans="1:5" x14ac:dyDescent="0.2">
      <c r="A4524" s="214" t="s">
        <v>24901</v>
      </c>
      <c r="B4524" s="214" t="s">
        <v>50193</v>
      </c>
      <c r="C4524" s="214" t="s">
        <v>24826</v>
      </c>
      <c r="D4524" s="214" t="s">
        <v>51810</v>
      </c>
      <c r="E4524" t="s">
        <v>52724</v>
      </c>
    </row>
    <row r="4525" spans="1:5" x14ac:dyDescent="0.2">
      <c r="A4525" s="214" t="s">
        <v>24902</v>
      </c>
      <c r="B4525" s="214" t="s">
        <v>50194</v>
      </c>
      <c r="C4525" s="214" t="s">
        <v>24826</v>
      </c>
      <c r="D4525" s="214" t="s">
        <v>51810</v>
      </c>
      <c r="E4525" t="s">
        <v>52724</v>
      </c>
    </row>
    <row r="4526" spans="1:5" x14ac:dyDescent="0.2">
      <c r="A4526" s="214" t="s">
        <v>17208</v>
      </c>
      <c r="B4526" s="214" t="s">
        <v>17209</v>
      </c>
      <c r="C4526" s="214" t="s">
        <v>7615</v>
      </c>
      <c r="D4526" s="214" t="s">
        <v>51810</v>
      </c>
      <c r="E4526" t="s">
        <v>52724</v>
      </c>
    </row>
    <row r="4527" spans="1:5" x14ac:dyDescent="0.2">
      <c r="A4527" s="214" t="s">
        <v>17186</v>
      </c>
      <c r="B4527" s="214" t="s">
        <v>17187</v>
      </c>
      <c r="C4527" s="214" t="s">
        <v>7615</v>
      </c>
      <c r="D4527" s="214" t="s">
        <v>51810</v>
      </c>
      <c r="E4527" t="s">
        <v>52724</v>
      </c>
    </row>
    <row r="4528" spans="1:5" x14ac:dyDescent="0.2">
      <c r="A4528" s="214" t="s">
        <v>17204</v>
      </c>
      <c r="B4528" s="214" t="s">
        <v>17205</v>
      </c>
      <c r="C4528" s="214" t="s">
        <v>7615</v>
      </c>
      <c r="D4528" s="214" t="s">
        <v>51810</v>
      </c>
      <c r="E4528" t="s">
        <v>52724</v>
      </c>
    </row>
    <row r="4529" spans="1:5" x14ac:dyDescent="0.2">
      <c r="A4529" s="214" t="s">
        <v>20618</v>
      </c>
      <c r="B4529" s="214" t="s">
        <v>20619</v>
      </c>
      <c r="C4529" s="214" t="s">
        <v>7615</v>
      </c>
      <c r="D4529" s="214" t="s">
        <v>51810</v>
      </c>
      <c r="E4529" t="s">
        <v>52724</v>
      </c>
    </row>
    <row r="4530" spans="1:5" x14ac:dyDescent="0.2">
      <c r="A4530" s="214" t="s">
        <v>17194</v>
      </c>
      <c r="B4530" s="214" t="s">
        <v>17195</v>
      </c>
      <c r="C4530" s="214" t="s">
        <v>7615</v>
      </c>
      <c r="D4530" s="214" t="s">
        <v>51810</v>
      </c>
      <c r="E4530" t="s">
        <v>52724</v>
      </c>
    </row>
    <row r="4531" spans="1:5" x14ac:dyDescent="0.2">
      <c r="A4531" s="214" t="s">
        <v>17174</v>
      </c>
      <c r="B4531" s="214" t="s">
        <v>17175</v>
      </c>
      <c r="C4531" s="214" t="s">
        <v>7615</v>
      </c>
      <c r="D4531" s="214" t="s">
        <v>51810</v>
      </c>
      <c r="E4531" t="s">
        <v>52724</v>
      </c>
    </row>
    <row r="4532" spans="1:5" x14ac:dyDescent="0.2">
      <c r="A4532" s="214" t="s">
        <v>17178</v>
      </c>
      <c r="B4532" s="214" t="s">
        <v>17179</v>
      </c>
      <c r="C4532" s="214" t="s">
        <v>7615</v>
      </c>
      <c r="D4532" s="214" t="s">
        <v>51810</v>
      </c>
      <c r="E4532" t="s">
        <v>52724</v>
      </c>
    </row>
    <row r="4533" spans="1:5" x14ac:dyDescent="0.2">
      <c r="A4533" s="214" t="s">
        <v>17156</v>
      </c>
      <c r="B4533" s="214" t="s">
        <v>17157</v>
      </c>
      <c r="C4533" s="214" t="s">
        <v>7615</v>
      </c>
      <c r="D4533" s="214" t="s">
        <v>51810</v>
      </c>
      <c r="E4533" t="s">
        <v>52724</v>
      </c>
    </row>
    <row r="4534" spans="1:5" x14ac:dyDescent="0.2">
      <c r="A4534" s="214" t="s">
        <v>17210</v>
      </c>
      <c r="B4534" s="214" t="s">
        <v>17211</v>
      </c>
      <c r="C4534" s="214" t="s">
        <v>7615</v>
      </c>
      <c r="D4534" s="214" t="s">
        <v>51810</v>
      </c>
      <c r="E4534" t="s">
        <v>52724</v>
      </c>
    </row>
    <row r="4535" spans="1:5" x14ac:dyDescent="0.2">
      <c r="A4535" s="214" t="s">
        <v>24903</v>
      </c>
      <c r="B4535" s="214" t="s">
        <v>50770</v>
      </c>
      <c r="C4535" s="214" t="s">
        <v>24826</v>
      </c>
      <c r="D4535" s="214" t="s">
        <v>51810</v>
      </c>
      <c r="E4535" t="s">
        <v>52724</v>
      </c>
    </row>
    <row r="4536" spans="1:5" x14ac:dyDescent="0.2">
      <c r="A4536" s="214" t="s">
        <v>28321</v>
      </c>
      <c r="B4536" s="214" t="s">
        <v>50195</v>
      </c>
      <c r="C4536" s="214" t="s">
        <v>24826</v>
      </c>
      <c r="D4536" s="214" t="s">
        <v>51810</v>
      </c>
      <c r="E4536" t="s">
        <v>52724</v>
      </c>
    </row>
    <row r="4537" spans="1:5" x14ac:dyDescent="0.2">
      <c r="A4537" s="214" t="s">
        <v>24904</v>
      </c>
      <c r="B4537" s="214" t="s">
        <v>40613</v>
      </c>
      <c r="C4537" s="214" t="s">
        <v>24826</v>
      </c>
      <c r="D4537" s="214" t="s">
        <v>51810</v>
      </c>
      <c r="E4537" t="s">
        <v>52724</v>
      </c>
    </row>
    <row r="4538" spans="1:5" x14ac:dyDescent="0.2">
      <c r="A4538" s="214" t="s">
        <v>15021</v>
      </c>
      <c r="B4538" s="214" t="s">
        <v>15022</v>
      </c>
      <c r="C4538" s="214" t="s">
        <v>14839</v>
      </c>
      <c r="D4538" s="214" t="s">
        <v>51810</v>
      </c>
      <c r="E4538" t="s">
        <v>52724</v>
      </c>
    </row>
    <row r="4539" spans="1:5" x14ac:dyDescent="0.2">
      <c r="A4539" s="214" t="s">
        <v>15019</v>
      </c>
      <c r="B4539" s="214" t="s">
        <v>15020</v>
      </c>
      <c r="C4539" s="214" t="s">
        <v>14839</v>
      </c>
      <c r="D4539" s="214" t="s">
        <v>51810</v>
      </c>
      <c r="E4539" t="s">
        <v>52724</v>
      </c>
    </row>
    <row r="4540" spans="1:5" x14ac:dyDescent="0.2">
      <c r="A4540" s="214" t="s">
        <v>15017</v>
      </c>
      <c r="B4540" s="214" t="s">
        <v>15018</v>
      </c>
      <c r="C4540" s="214" t="s">
        <v>14839</v>
      </c>
      <c r="D4540" s="214" t="s">
        <v>51810</v>
      </c>
      <c r="E4540" t="s">
        <v>52724</v>
      </c>
    </row>
    <row r="4541" spans="1:5" x14ac:dyDescent="0.2">
      <c r="A4541" s="214" t="s">
        <v>52676</v>
      </c>
      <c r="B4541" s="214" t="s">
        <v>52677</v>
      </c>
      <c r="C4541" s="214" t="s">
        <v>52697</v>
      </c>
      <c r="D4541" s="214" t="s">
        <v>51810</v>
      </c>
      <c r="E4541" t="s">
        <v>52724</v>
      </c>
    </row>
    <row r="4542" spans="1:5" x14ac:dyDescent="0.2">
      <c r="A4542" s="214" t="s">
        <v>52680</v>
      </c>
      <c r="B4542" s="214" t="s">
        <v>52681</v>
      </c>
      <c r="C4542" s="214" t="s">
        <v>52697</v>
      </c>
      <c r="D4542" s="214" t="s">
        <v>51810</v>
      </c>
      <c r="E4542" t="s">
        <v>52724</v>
      </c>
    </row>
    <row r="4543" spans="1:5" x14ac:dyDescent="0.2">
      <c r="A4543" s="214" t="s">
        <v>52678</v>
      </c>
      <c r="B4543" s="214" t="s">
        <v>52679</v>
      </c>
      <c r="C4543" s="214" t="s">
        <v>52697</v>
      </c>
      <c r="D4543" s="214" t="s">
        <v>51810</v>
      </c>
      <c r="E4543" t="s">
        <v>52724</v>
      </c>
    </row>
    <row r="4544" spans="1:5" x14ac:dyDescent="0.2">
      <c r="A4544" s="214" t="s">
        <v>52672</v>
      </c>
      <c r="B4544" s="214" t="s">
        <v>52673</v>
      </c>
      <c r="C4544" s="214" t="s">
        <v>52697</v>
      </c>
      <c r="D4544" s="214" t="s">
        <v>51810</v>
      </c>
      <c r="E4544" t="s">
        <v>52724</v>
      </c>
    </row>
    <row r="4545" spans="1:5" x14ac:dyDescent="0.2">
      <c r="A4545" s="214" t="s">
        <v>52674</v>
      </c>
      <c r="B4545" s="214" t="s">
        <v>52675</v>
      </c>
      <c r="C4545" s="214" t="s">
        <v>52697</v>
      </c>
      <c r="D4545" s="214" t="s">
        <v>51810</v>
      </c>
      <c r="E4545" t="s">
        <v>52724</v>
      </c>
    </row>
    <row r="4546" spans="1:5" x14ac:dyDescent="0.2">
      <c r="A4546" s="214" t="s">
        <v>52670</v>
      </c>
      <c r="B4546" s="214" t="s">
        <v>52671</v>
      </c>
      <c r="C4546" s="214" t="s">
        <v>52697</v>
      </c>
      <c r="D4546" s="214" t="s">
        <v>51810</v>
      </c>
      <c r="E4546" t="s">
        <v>52724</v>
      </c>
    </row>
    <row r="4547" spans="1:5" x14ac:dyDescent="0.2">
      <c r="A4547" s="214" t="s">
        <v>24905</v>
      </c>
      <c r="B4547" s="214" t="s">
        <v>50196</v>
      </c>
      <c r="C4547" s="214" t="s">
        <v>24826</v>
      </c>
      <c r="D4547" s="214" t="s">
        <v>51810</v>
      </c>
      <c r="E4547" t="s">
        <v>52724</v>
      </c>
    </row>
    <row r="4548" spans="1:5" x14ac:dyDescent="0.2">
      <c r="A4548" s="214" t="s">
        <v>24906</v>
      </c>
      <c r="B4548" s="214" t="s">
        <v>50929</v>
      </c>
      <c r="C4548" s="214" t="s">
        <v>24826</v>
      </c>
      <c r="D4548" s="214" t="s">
        <v>51810</v>
      </c>
      <c r="E4548" t="s">
        <v>52724</v>
      </c>
    </row>
    <row r="4549" spans="1:5" x14ac:dyDescent="0.2">
      <c r="A4549" s="214" t="s">
        <v>24907</v>
      </c>
      <c r="B4549" s="214" t="s">
        <v>50811</v>
      </c>
      <c r="C4549" s="214" t="s">
        <v>24826</v>
      </c>
      <c r="D4549" s="214" t="s">
        <v>51810</v>
      </c>
      <c r="E4549" t="s">
        <v>52724</v>
      </c>
    </row>
    <row r="4550" spans="1:5" x14ac:dyDescent="0.2">
      <c r="A4550" s="214" t="s">
        <v>24957</v>
      </c>
      <c r="B4550" s="214" t="s">
        <v>50197</v>
      </c>
      <c r="C4550" s="214" t="s">
        <v>24826</v>
      </c>
      <c r="D4550" s="214" t="s">
        <v>51810</v>
      </c>
      <c r="E4550" t="s">
        <v>52724</v>
      </c>
    </row>
    <row r="4551" spans="1:5" x14ac:dyDescent="0.2">
      <c r="A4551" s="214" t="s">
        <v>24908</v>
      </c>
      <c r="B4551" s="214" t="s">
        <v>40614</v>
      </c>
      <c r="C4551" s="214" t="s">
        <v>24826</v>
      </c>
      <c r="D4551" s="214" t="s">
        <v>51810</v>
      </c>
      <c r="E4551" t="s">
        <v>52724</v>
      </c>
    </row>
    <row r="4552" spans="1:5" x14ac:dyDescent="0.2">
      <c r="A4552" s="214" t="s">
        <v>51543</v>
      </c>
      <c r="B4552" s="214" t="s">
        <v>51544</v>
      </c>
      <c r="C4552" s="214" t="s">
        <v>51545</v>
      </c>
      <c r="D4552" s="214" t="s">
        <v>51810</v>
      </c>
      <c r="E4552" t="s">
        <v>52724</v>
      </c>
    </row>
    <row r="4553" spans="1:5" x14ac:dyDescent="0.2">
      <c r="A4553" s="214" t="s">
        <v>46796</v>
      </c>
      <c r="B4553" s="214" t="s">
        <v>46797</v>
      </c>
      <c r="C4553" s="214" t="s">
        <v>46497</v>
      </c>
      <c r="D4553" s="214" t="s">
        <v>51810</v>
      </c>
      <c r="E4553" t="s">
        <v>52724</v>
      </c>
    </row>
    <row r="4554" spans="1:5" x14ac:dyDescent="0.2">
      <c r="A4554" s="214" t="s">
        <v>46798</v>
      </c>
      <c r="B4554" s="214" t="s">
        <v>46799</v>
      </c>
      <c r="C4554" s="214" t="s">
        <v>46497</v>
      </c>
      <c r="D4554" s="214" t="s">
        <v>51810</v>
      </c>
      <c r="E4554" t="s">
        <v>52724</v>
      </c>
    </row>
    <row r="4555" spans="1:5" x14ac:dyDescent="0.2">
      <c r="A4555" s="214" t="s">
        <v>46792</v>
      </c>
      <c r="B4555" s="214" t="s">
        <v>46793</v>
      </c>
      <c r="C4555" s="214" t="s">
        <v>46497</v>
      </c>
      <c r="D4555" s="214" t="s">
        <v>51810</v>
      </c>
      <c r="E4555" t="s">
        <v>52724</v>
      </c>
    </row>
    <row r="4556" spans="1:5" x14ac:dyDescent="0.2">
      <c r="A4556" s="214" t="s">
        <v>46794</v>
      </c>
      <c r="B4556" s="214" t="s">
        <v>46795</v>
      </c>
      <c r="C4556" s="214" t="s">
        <v>46497</v>
      </c>
      <c r="D4556" s="214" t="s">
        <v>51810</v>
      </c>
      <c r="E4556" t="s">
        <v>52724</v>
      </c>
    </row>
    <row r="4557" spans="1:5" x14ac:dyDescent="0.2">
      <c r="A4557" s="214" t="s">
        <v>46807</v>
      </c>
      <c r="B4557" s="214" t="s">
        <v>47999</v>
      </c>
      <c r="C4557" s="214" t="s">
        <v>46497</v>
      </c>
      <c r="D4557" s="214" t="s">
        <v>51810</v>
      </c>
      <c r="E4557" t="s">
        <v>52724</v>
      </c>
    </row>
    <row r="4558" spans="1:5" x14ac:dyDescent="0.2">
      <c r="A4558" s="214" t="s">
        <v>46800</v>
      </c>
      <c r="B4558" s="214" t="s">
        <v>46997</v>
      </c>
      <c r="C4558" s="214" t="s">
        <v>46497</v>
      </c>
      <c r="D4558" s="214" t="s">
        <v>51810</v>
      </c>
      <c r="E4558" t="s">
        <v>52724</v>
      </c>
    </row>
    <row r="4559" spans="1:5" x14ac:dyDescent="0.2">
      <c r="A4559" s="214" t="s">
        <v>46801</v>
      </c>
      <c r="B4559" s="214" t="s">
        <v>46998</v>
      </c>
      <c r="C4559" s="214" t="s">
        <v>46497</v>
      </c>
      <c r="D4559" s="214" t="s">
        <v>51810</v>
      </c>
      <c r="E4559" t="s">
        <v>52724</v>
      </c>
    </row>
    <row r="4560" spans="1:5" x14ac:dyDescent="0.2">
      <c r="A4560" s="214" t="s">
        <v>46802</v>
      </c>
      <c r="B4560" s="214" t="s">
        <v>46999</v>
      </c>
      <c r="C4560" s="214" t="s">
        <v>46497</v>
      </c>
      <c r="D4560" s="214" t="s">
        <v>51810</v>
      </c>
      <c r="E4560" t="s">
        <v>52724</v>
      </c>
    </row>
    <row r="4561" spans="1:5" x14ac:dyDescent="0.2">
      <c r="A4561" s="214" t="s">
        <v>46872</v>
      </c>
      <c r="B4561" s="214" t="s">
        <v>46873</v>
      </c>
      <c r="C4561" s="214" t="s">
        <v>46497</v>
      </c>
      <c r="D4561" s="214" t="s">
        <v>51810</v>
      </c>
      <c r="E4561" t="s">
        <v>52724</v>
      </c>
    </row>
    <row r="4562" spans="1:5" x14ac:dyDescent="0.2">
      <c r="A4562" s="214" t="s">
        <v>46874</v>
      </c>
      <c r="B4562" s="214" t="s">
        <v>46875</v>
      </c>
      <c r="C4562" s="214" t="s">
        <v>46497</v>
      </c>
      <c r="D4562" s="214" t="s">
        <v>51810</v>
      </c>
      <c r="E4562" t="s">
        <v>52724</v>
      </c>
    </row>
    <row r="4563" spans="1:5" x14ac:dyDescent="0.2">
      <c r="A4563" s="214" t="s">
        <v>46876</v>
      </c>
      <c r="B4563" s="214" t="s">
        <v>46877</v>
      </c>
      <c r="C4563" s="214" t="s">
        <v>46497</v>
      </c>
      <c r="D4563" s="214" t="s">
        <v>51810</v>
      </c>
      <c r="E4563" t="s">
        <v>52724</v>
      </c>
    </row>
    <row r="4564" spans="1:5" x14ac:dyDescent="0.2">
      <c r="A4564" s="214" t="s">
        <v>46744</v>
      </c>
      <c r="B4564" s="214" t="s">
        <v>46745</v>
      </c>
      <c r="C4564" s="214" t="s">
        <v>46497</v>
      </c>
      <c r="D4564" s="214" t="s">
        <v>51810</v>
      </c>
      <c r="E4564" t="s">
        <v>52724</v>
      </c>
    </row>
    <row r="4565" spans="1:5" x14ac:dyDescent="0.2">
      <c r="A4565" s="214" t="s">
        <v>46736</v>
      </c>
      <c r="B4565" s="214" t="s">
        <v>46737</v>
      </c>
      <c r="C4565" s="214" t="s">
        <v>46497</v>
      </c>
      <c r="D4565" s="214" t="s">
        <v>51810</v>
      </c>
      <c r="E4565" t="s">
        <v>52724</v>
      </c>
    </row>
    <row r="4566" spans="1:5" x14ac:dyDescent="0.2">
      <c r="A4566" s="214" t="s">
        <v>46740</v>
      </c>
      <c r="B4566" s="214" t="s">
        <v>46741</v>
      </c>
      <c r="C4566" s="214" t="s">
        <v>46497</v>
      </c>
      <c r="D4566" s="214" t="s">
        <v>51810</v>
      </c>
      <c r="E4566" t="s">
        <v>52724</v>
      </c>
    </row>
    <row r="4567" spans="1:5" x14ac:dyDescent="0.2">
      <c r="A4567" s="214" t="s">
        <v>46746</v>
      </c>
      <c r="B4567" s="214" t="s">
        <v>46747</v>
      </c>
      <c r="C4567" s="214" t="s">
        <v>46497</v>
      </c>
      <c r="D4567" s="214" t="s">
        <v>51810</v>
      </c>
      <c r="E4567" t="s">
        <v>52724</v>
      </c>
    </row>
    <row r="4568" spans="1:5" x14ac:dyDescent="0.2">
      <c r="A4568" s="214" t="s">
        <v>46738</v>
      </c>
      <c r="B4568" s="214" t="s">
        <v>46739</v>
      </c>
      <c r="C4568" s="214" t="s">
        <v>46497</v>
      </c>
      <c r="D4568" s="214" t="s">
        <v>51810</v>
      </c>
      <c r="E4568" t="s">
        <v>52724</v>
      </c>
    </row>
    <row r="4569" spans="1:5" x14ac:dyDescent="0.2">
      <c r="A4569" s="214" t="s">
        <v>46742</v>
      </c>
      <c r="B4569" s="214" t="s">
        <v>46743</v>
      </c>
      <c r="C4569" s="214" t="s">
        <v>46497</v>
      </c>
      <c r="D4569" s="214" t="s">
        <v>51810</v>
      </c>
      <c r="E4569" t="s">
        <v>52724</v>
      </c>
    </row>
    <row r="4570" spans="1:5" x14ac:dyDescent="0.2">
      <c r="A4570" s="214" t="s">
        <v>46725</v>
      </c>
      <c r="B4570" s="214" t="s">
        <v>46994</v>
      </c>
      <c r="C4570" s="214" t="s">
        <v>46497</v>
      </c>
      <c r="D4570" s="214" t="s">
        <v>51810</v>
      </c>
      <c r="E4570" t="s">
        <v>52724</v>
      </c>
    </row>
    <row r="4571" spans="1:5" x14ac:dyDescent="0.2">
      <c r="A4571" s="214" t="s">
        <v>46722</v>
      </c>
      <c r="B4571" s="214" t="s">
        <v>46991</v>
      </c>
      <c r="C4571" s="214" t="s">
        <v>46497</v>
      </c>
      <c r="D4571" s="214" t="s">
        <v>51810</v>
      </c>
      <c r="E4571" t="s">
        <v>52724</v>
      </c>
    </row>
    <row r="4572" spans="1:5" x14ac:dyDescent="0.2">
      <c r="A4572" s="214" t="s">
        <v>46726</v>
      </c>
      <c r="B4572" s="214" t="s">
        <v>46995</v>
      </c>
      <c r="C4572" s="214" t="s">
        <v>46497</v>
      </c>
      <c r="D4572" s="214" t="s">
        <v>51810</v>
      </c>
      <c r="E4572" t="s">
        <v>52724</v>
      </c>
    </row>
    <row r="4573" spans="1:5" x14ac:dyDescent="0.2">
      <c r="A4573" s="214" t="s">
        <v>46723</v>
      </c>
      <c r="B4573" s="214" t="s">
        <v>46992</v>
      </c>
      <c r="C4573" s="214" t="s">
        <v>46497</v>
      </c>
      <c r="D4573" s="214" t="s">
        <v>51810</v>
      </c>
      <c r="E4573" t="s">
        <v>52724</v>
      </c>
    </row>
    <row r="4574" spans="1:5" x14ac:dyDescent="0.2">
      <c r="A4574" s="214" t="s">
        <v>46727</v>
      </c>
      <c r="B4574" s="214" t="s">
        <v>46996</v>
      </c>
      <c r="C4574" s="214" t="s">
        <v>46497</v>
      </c>
      <c r="D4574" s="214" t="s">
        <v>51810</v>
      </c>
      <c r="E4574" t="s">
        <v>52724</v>
      </c>
    </row>
    <row r="4575" spans="1:5" x14ac:dyDescent="0.2">
      <c r="A4575" s="214" t="s">
        <v>46728</v>
      </c>
      <c r="B4575" s="214" t="s">
        <v>46729</v>
      </c>
      <c r="C4575" s="214" t="s">
        <v>46497</v>
      </c>
      <c r="D4575" s="214" t="s">
        <v>51810</v>
      </c>
      <c r="E4575" t="s">
        <v>52724</v>
      </c>
    </row>
    <row r="4576" spans="1:5" x14ac:dyDescent="0.2">
      <c r="A4576" s="214" t="s">
        <v>46498</v>
      </c>
      <c r="B4576" s="214" t="s">
        <v>46499</v>
      </c>
      <c r="C4576" s="214" t="s">
        <v>46497</v>
      </c>
      <c r="D4576" s="214" t="s">
        <v>51810</v>
      </c>
      <c r="E4576" t="s">
        <v>52724</v>
      </c>
    </row>
    <row r="4577" spans="1:5" x14ac:dyDescent="0.2">
      <c r="A4577" s="214" t="s">
        <v>46730</v>
      </c>
      <c r="B4577" s="214" t="s">
        <v>46731</v>
      </c>
      <c r="C4577" s="214" t="s">
        <v>46497</v>
      </c>
      <c r="D4577" s="214" t="s">
        <v>51810</v>
      </c>
      <c r="E4577" t="s">
        <v>52724</v>
      </c>
    </row>
    <row r="4578" spans="1:5" x14ac:dyDescent="0.2">
      <c r="A4578" s="214" t="s">
        <v>46732</v>
      </c>
      <c r="B4578" s="214" t="s">
        <v>46733</v>
      </c>
      <c r="C4578" s="214" t="s">
        <v>46497</v>
      </c>
      <c r="D4578" s="214" t="s">
        <v>51810</v>
      </c>
      <c r="E4578" t="s">
        <v>52724</v>
      </c>
    </row>
    <row r="4579" spans="1:5" x14ac:dyDescent="0.2">
      <c r="A4579" s="214" t="s">
        <v>46734</v>
      </c>
      <c r="B4579" s="214" t="s">
        <v>46735</v>
      </c>
      <c r="C4579" s="214" t="s">
        <v>46497</v>
      </c>
      <c r="D4579" s="214" t="s">
        <v>51810</v>
      </c>
      <c r="E4579" t="s">
        <v>52724</v>
      </c>
    </row>
    <row r="4580" spans="1:5" x14ac:dyDescent="0.2">
      <c r="A4580" s="214" t="s">
        <v>51878</v>
      </c>
      <c r="B4580" s="214" t="s">
        <v>51879</v>
      </c>
      <c r="C4580" s="214" t="s">
        <v>46497</v>
      </c>
      <c r="D4580" s="214" t="s">
        <v>51810</v>
      </c>
      <c r="E4580" t="s">
        <v>52724</v>
      </c>
    </row>
    <row r="4581" spans="1:5" x14ac:dyDescent="0.2">
      <c r="A4581" s="214" t="s">
        <v>51972</v>
      </c>
      <c r="B4581" s="214" t="s">
        <v>51973</v>
      </c>
      <c r="C4581" s="214" t="s">
        <v>46497</v>
      </c>
      <c r="D4581" s="214" t="s">
        <v>51810</v>
      </c>
      <c r="E4581" t="s">
        <v>52724</v>
      </c>
    </row>
    <row r="4582" spans="1:5" x14ac:dyDescent="0.2">
      <c r="A4582" s="214" t="s">
        <v>51918</v>
      </c>
      <c r="B4582" s="214" t="s">
        <v>51919</v>
      </c>
      <c r="C4582" s="214" t="s">
        <v>46497</v>
      </c>
      <c r="D4582" s="214" t="s">
        <v>51810</v>
      </c>
      <c r="E4582" t="s">
        <v>52724</v>
      </c>
    </row>
    <row r="4583" spans="1:5" x14ac:dyDescent="0.2">
      <c r="A4583" s="214" t="s">
        <v>51920</v>
      </c>
      <c r="B4583" s="214" t="s">
        <v>51921</v>
      </c>
      <c r="C4583" s="214" t="s">
        <v>46497</v>
      </c>
      <c r="D4583" s="214" t="s">
        <v>51810</v>
      </c>
      <c r="E4583" t="s">
        <v>52724</v>
      </c>
    </row>
    <row r="4584" spans="1:5" x14ac:dyDescent="0.2">
      <c r="A4584" s="214" t="s">
        <v>51870</v>
      </c>
      <c r="B4584" s="214" t="s">
        <v>51871</v>
      </c>
      <c r="C4584" s="214" t="s">
        <v>46497</v>
      </c>
      <c r="D4584" s="214" t="s">
        <v>51810</v>
      </c>
      <c r="E4584" t="s">
        <v>52724</v>
      </c>
    </row>
    <row r="4585" spans="1:5" x14ac:dyDescent="0.2">
      <c r="A4585" s="214" t="s">
        <v>51876</v>
      </c>
      <c r="B4585" s="214" t="s">
        <v>51877</v>
      </c>
      <c r="C4585" s="214" t="s">
        <v>46497</v>
      </c>
      <c r="D4585" s="214" t="s">
        <v>51810</v>
      </c>
      <c r="E4585" t="s">
        <v>52724</v>
      </c>
    </row>
    <row r="4586" spans="1:5" x14ac:dyDescent="0.2">
      <c r="A4586" s="214" t="s">
        <v>51982</v>
      </c>
      <c r="B4586" s="214" t="s">
        <v>51983</v>
      </c>
      <c r="C4586" s="214" t="s">
        <v>46497</v>
      </c>
      <c r="D4586" s="214" t="s">
        <v>51810</v>
      </c>
      <c r="E4586" t="s">
        <v>52724</v>
      </c>
    </row>
    <row r="4587" spans="1:5" x14ac:dyDescent="0.2">
      <c r="A4587" s="214" t="s">
        <v>51914</v>
      </c>
      <c r="B4587" s="214" t="s">
        <v>51915</v>
      </c>
      <c r="C4587" s="214" t="s">
        <v>46497</v>
      </c>
      <c r="D4587" s="214" t="s">
        <v>51810</v>
      </c>
      <c r="E4587" t="s">
        <v>52724</v>
      </c>
    </row>
    <row r="4588" spans="1:5" x14ac:dyDescent="0.2">
      <c r="A4588" s="214" t="s">
        <v>51894</v>
      </c>
      <c r="B4588" s="214" t="s">
        <v>51895</v>
      </c>
      <c r="C4588" s="214" t="s">
        <v>46497</v>
      </c>
      <c r="D4588" s="214" t="s">
        <v>51810</v>
      </c>
      <c r="E4588" t="s">
        <v>52724</v>
      </c>
    </row>
    <row r="4589" spans="1:5" x14ac:dyDescent="0.2">
      <c r="A4589" s="214" t="s">
        <v>51884</v>
      </c>
      <c r="B4589" s="214" t="s">
        <v>51885</v>
      </c>
      <c r="C4589" s="214" t="s">
        <v>46497</v>
      </c>
      <c r="D4589" s="214" t="s">
        <v>51810</v>
      </c>
      <c r="E4589" t="s">
        <v>52724</v>
      </c>
    </row>
    <row r="4590" spans="1:5" x14ac:dyDescent="0.2">
      <c r="A4590" s="214" t="s">
        <v>51936</v>
      </c>
      <c r="B4590" s="214" t="s">
        <v>51937</v>
      </c>
      <c r="C4590" s="214" t="s">
        <v>46497</v>
      </c>
      <c r="D4590" s="214" t="s">
        <v>51810</v>
      </c>
      <c r="E4590" t="s">
        <v>52724</v>
      </c>
    </row>
    <row r="4591" spans="1:5" x14ac:dyDescent="0.2">
      <c r="A4591" s="214" t="s">
        <v>51872</v>
      </c>
      <c r="B4591" s="214" t="s">
        <v>51873</v>
      </c>
      <c r="C4591" s="214" t="s">
        <v>46497</v>
      </c>
      <c r="D4591" s="214" t="s">
        <v>51810</v>
      </c>
      <c r="E4591" t="s">
        <v>52724</v>
      </c>
    </row>
    <row r="4592" spans="1:5" x14ac:dyDescent="0.2">
      <c r="A4592" s="214" t="s">
        <v>51862</v>
      </c>
      <c r="B4592" s="214" t="s">
        <v>51863</v>
      </c>
      <c r="C4592" s="214" t="s">
        <v>46497</v>
      </c>
      <c r="D4592" s="214" t="s">
        <v>51810</v>
      </c>
      <c r="E4592" t="s">
        <v>52724</v>
      </c>
    </row>
    <row r="4593" spans="1:5" x14ac:dyDescent="0.2">
      <c r="A4593" s="214" t="s">
        <v>51952</v>
      </c>
      <c r="B4593" s="214" t="s">
        <v>51953</v>
      </c>
      <c r="C4593" s="214" t="s">
        <v>46497</v>
      </c>
      <c r="D4593" s="214" t="s">
        <v>51810</v>
      </c>
      <c r="E4593" t="s">
        <v>52724</v>
      </c>
    </row>
    <row r="4594" spans="1:5" x14ac:dyDescent="0.2">
      <c r="A4594" s="214" t="s">
        <v>51922</v>
      </c>
      <c r="B4594" s="214" t="s">
        <v>51923</v>
      </c>
      <c r="C4594" s="214" t="s">
        <v>46497</v>
      </c>
      <c r="D4594" s="214" t="s">
        <v>51810</v>
      </c>
      <c r="E4594" t="s">
        <v>52724</v>
      </c>
    </row>
    <row r="4595" spans="1:5" x14ac:dyDescent="0.2">
      <c r="A4595" s="214" t="s">
        <v>51839</v>
      </c>
      <c r="B4595" s="214" t="s">
        <v>51840</v>
      </c>
      <c r="C4595" s="214" t="s">
        <v>46497</v>
      </c>
      <c r="D4595" s="214" t="s">
        <v>51810</v>
      </c>
      <c r="E4595" t="s">
        <v>52724</v>
      </c>
    </row>
    <row r="4596" spans="1:5" x14ac:dyDescent="0.2">
      <c r="A4596" s="214" t="s">
        <v>51827</v>
      </c>
      <c r="B4596" s="214" t="s">
        <v>51828</v>
      </c>
      <c r="C4596" s="214" t="s">
        <v>46497</v>
      </c>
      <c r="D4596" s="214" t="s">
        <v>51810</v>
      </c>
      <c r="E4596" t="s">
        <v>52724</v>
      </c>
    </row>
    <row r="4597" spans="1:5" x14ac:dyDescent="0.2">
      <c r="A4597" s="214" t="s">
        <v>51845</v>
      </c>
      <c r="B4597" s="214" t="s">
        <v>51846</v>
      </c>
      <c r="C4597" s="214" t="s">
        <v>46497</v>
      </c>
      <c r="D4597" s="214" t="s">
        <v>51810</v>
      </c>
      <c r="E4597" t="s">
        <v>52724</v>
      </c>
    </row>
    <row r="4598" spans="1:5" x14ac:dyDescent="0.2">
      <c r="A4598" s="214" t="s">
        <v>51938</v>
      </c>
      <c r="B4598" s="214" t="s">
        <v>51939</v>
      </c>
      <c r="C4598" s="214" t="s">
        <v>46497</v>
      </c>
      <c r="D4598" s="214" t="s">
        <v>51810</v>
      </c>
      <c r="E4598" t="s">
        <v>52724</v>
      </c>
    </row>
    <row r="4599" spans="1:5" x14ac:dyDescent="0.2">
      <c r="A4599" s="214" t="s">
        <v>51864</v>
      </c>
      <c r="B4599" s="214" t="s">
        <v>51865</v>
      </c>
      <c r="C4599" s="214" t="s">
        <v>46497</v>
      </c>
      <c r="D4599" s="214" t="s">
        <v>51810</v>
      </c>
      <c r="E4599" t="s">
        <v>52724</v>
      </c>
    </row>
    <row r="4600" spans="1:5" x14ac:dyDescent="0.2">
      <c r="A4600" s="214" t="s">
        <v>51835</v>
      </c>
      <c r="B4600" s="214" t="s">
        <v>51836</v>
      </c>
      <c r="C4600" s="214" t="s">
        <v>46497</v>
      </c>
      <c r="D4600" s="214" t="s">
        <v>51810</v>
      </c>
      <c r="E4600" t="s">
        <v>52724</v>
      </c>
    </row>
    <row r="4601" spans="1:5" x14ac:dyDescent="0.2">
      <c r="A4601" s="214" t="s">
        <v>51868</v>
      </c>
      <c r="B4601" s="214" t="s">
        <v>51869</v>
      </c>
      <c r="C4601" s="214" t="s">
        <v>46497</v>
      </c>
      <c r="D4601" s="214" t="s">
        <v>51810</v>
      </c>
      <c r="E4601" t="s">
        <v>52724</v>
      </c>
    </row>
    <row r="4602" spans="1:5" x14ac:dyDescent="0.2">
      <c r="A4602" s="214" t="s">
        <v>51855</v>
      </c>
      <c r="B4602" s="214" t="s">
        <v>51856</v>
      </c>
      <c r="C4602" s="214" t="s">
        <v>46497</v>
      </c>
      <c r="D4602" s="214" t="s">
        <v>51810</v>
      </c>
      <c r="E4602" t="s">
        <v>52724</v>
      </c>
    </row>
    <row r="4603" spans="1:5" x14ac:dyDescent="0.2">
      <c r="A4603" s="214" t="s">
        <v>51998</v>
      </c>
      <c r="B4603" s="214" t="s">
        <v>51999</v>
      </c>
      <c r="C4603" s="214" t="s">
        <v>46497</v>
      </c>
      <c r="D4603" s="214" t="s">
        <v>51810</v>
      </c>
      <c r="E4603" t="s">
        <v>52724</v>
      </c>
    </row>
    <row r="4604" spans="1:5" x14ac:dyDescent="0.2">
      <c r="A4604" s="214" t="s">
        <v>51902</v>
      </c>
      <c r="B4604" s="214" t="s">
        <v>51903</v>
      </c>
      <c r="C4604" s="214" t="s">
        <v>46497</v>
      </c>
      <c r="D4604" s="214" t="s">
        <v>51810</v>
      </c>
      <c r="E4604" t="s">
        <v>52724</v>
      </c>
    </row>
    <row r="4605" spans="1:5" x14ac:dyDescent="0.2">
      <c r="A4605" s="214" t="s">
        <v>51860</v>
      </c>
      <c r="B4605" s="214" t="s">
        <v>51861</v>
      </c>
      <c r="C4605" s="214" t="s">
        <v>46497</v>
      </c>
      <c r="D4605" s="214" t="s">
        <v>51810</v>
      </c>
      <c r="E4605" t="s">
        <v>52724</v>
      </c>
    </row>
    <row r="4606" spans="1:5" x14ac:dyDescent="0.2">
      <c r="A4606" s="214" t="s">
        <v>51904</v>
      </c>
      <c r="B4606" s="214" t="s">
        <v>51905</v>
      </c>
      <c r="C4606" s="214" t="s">
        <v>46497</v>
      </c>
      <c r="D4606" s="214" t="s">
        <v>51810</v>
      </c>
      <c r="E4606" t="s">
        <v>52724</v>
      </c>
    </row>
    <row r="4607" spans="1:5" x14ac:dyDescent="0.2">
      <c r="A4607" s="214" t="s">
        <v>51964</v>
      </c>
      <c r="B4607" s="214" t="s">
        <v>51965</v>
      </c>
      <c r="C4607" s="214" t="s">
        <v>46497</v>
      </c>
      <c r="D4607" s="214" t="s">
        <v>51810</v>
      </c>
      <c r="E4607" t="s">
        <v>52724</v>
      </c>
    </row>
    <row r="4608" spans="1:5" x14ac:dyDescent="0.2">
      <c r="A4608" s="214" t="s">
        <v>51841</v>
      </c>
      <c r="B4608" s="214" t="s">
        <v>51842</v>
      </c>
      <c r="C4608" s="214" t="s">
        <v>46497</v>
      </c>
      <c r="D4608" s="214"/>
      <c r="E4608" t="s">
        <v>52724</v>
      </c>
    </row>
    <row r="4609" spans="1:5" x14ac:dyDescent="0.2">
      <c r="A4609" s="214" t="s">
        <v>51940</v>
      </c>
      <c r="B4609" s="214" t="s">
        <v>51941</v>
      </c>
      <c r="C4609" s="214" t="s">
        <v>46497</v>
      </c>
      <c r="D4609" s="214" t="s">
        <v>51810</v>
      </c>
      <c r="E4609" t="s">
        <v>52724</v>
      </c>
    </row>
    <row r="4610" spans="1:5" x14ac:dyDescent="0.2">
      <c r="A4610" s="214" t="s">
        <v>51956</v>
      </c>
      <c r="B4610" s="214" t="s">
        <v>51957</v>
      </c>
      <c r="C4610" s="214" t="s">
        <v>46497</v>
      </c>
      <c r="D4610" s="214"/>
      <c r="E4610" t="s">
        <v>52724</v>
      </c>
    </row>
    <row r="4611" spans="1:5" x14ac:dyDescent="0.2">
      <c r="A4611" s="214" t="s">
        <v>51966</v>
      </c>
      <c r="B4611" s="214" t="s">
        <v>51967</v>
      </c>
      <c r="C4611" s="214" t="s">
        <v>46497</v>
      </c>
      <c r="D4611" s="214" t="s">
        <v>51810</v>
      </c>
      <c r="E4611" t="s">
        <v>52724</v>
      </c>
    </row>
    <row r="4612" spans="1:5" x14ac:dyDescent="0.2">
      <c r="A4612" s="214" t="s">
        <v>51829</v>
      </c>
      <c r="B4612" s="214" t="s">
        <v>51830</v>
      </c>
      <c r="C4612" s="214" t="s">
        <v>46497</v>
      </c>
      <c r="D4612" s="214" t="s">
        <v>51810</v>
      </c>
      <c r="E4612" t="s">
        <v>52724</v>
      </c>
    </row>
    <row r="4613" spans="1:5" x14ac:dyDescent="0.2">
      <c r="A4613" s="214" t="s">
        <v>51990</v>
      </c>
      <c r="B4613" s="214" t="s">
        <v>51991</v>
      </c>
      <c r="C4613" s="214" t="s">
        <v>46497</v>
      </c>
      <c r="D4613" s="214" t="s">
        <v>51810</v>
      </c>
      <c r="E4613" t="s">
        <v>52724</v>
      </c>
    </row>
    <row r="4614" spans="1:5" x14ac:dyDescent="0.2">
      <c r="A4614" s="214" t="s">
        <v>51984</v>
      </c>
      <c r="B4614" s="214" t="s">
        <v>51985</v>
      </c>
      <c r="C4614" s="214" t="s">
        <v>46497</v>
      </c>
      <c r="D4614" s="214" t="s">
        <v>51810</v>
      </c>
      <c r="E4614" t="s">
        <v>52724</v>
      </c>
    </row>
    <row r="4615" spans="1:5" x14ac:dyDescent="0.2">
      <c r="A4615" s="214" t="s">
        <v>51908</v>
      </c>
      <c r="B4615" s="214" t="s">
        <v>51909</v>
      </c>
      <c r="C4615" s="214" t="s">
        <v>46497</v>
      </c>
      <c r="D4615" s="214"/>
      <c r="E4615" t="s">
        <v>52724</v>
      </c>
    </row>
    <row r="4616" spans="1:5" x14ac:dyDescent="0.2">
      <c r="A4616" s="214" t="s">
        <v>51843</v>
      </c>
      <c r="B4616" s="214" t="s">
        <v>51844</v>
      </c>
      <c r="C4616" s="214" t="s">
        <v>46497</v>
      </c>
      <c r="D4616" s="214" t="s">
        <v>51810</v>
      </c>
      <c r="E4616" t="s">
        <v>52724</v>
      </c>
    </row>
    <row r="4617" spans="1:5" x14ac:dyDescent="0.2">
      <c r="A4617" s="214" t="s">
        <v>51980</v>
      </c>
      <c r="B4617" s="214" t="s">
        <v>51981</v>
      </c>
      <c r="C4617" s="214" t="s">
        <v>46497</v>
      </c>
      <c r="D4617" s="214" t="s">
        <v>51810</v>
      </c>
      <c r="E4617" t="s">
        <v>52724</v>
      </c>
    </row>
    <row r="4618" spans="1:5" x14ac:dyDescent="0.2">
      <c r="A4618" s="214" t="s">
        <v>51960</v>
      </c>
      <c r="B4618" s="214" t="s">
        <v>51961</v>
      </c>
      <c r="C4618" s="214" t="s">
        <v>46497</v>
      </c>
      <c r="D4618" s="214" t="s">
        <v>51810</v>
      </c>
      <c r="E4618" t="s">
        <v>52724</v>
      </c>
    </row>
    <row r="4619" spans="1:5" x14ac:dyDescent="0.2">
      <c r="A4619" s="214" t="s">
        <v>51847</v>
      </c>
      <c r="B4619" s="214" t="s">
        <v>51848</v>
      </c>
      <c r="C4619" s="214" t="s">
        <v>46497</v>
      </c>
      <c r="D4619" s="214" t="s">
        <v>51810</v>
      </c>
      <c r="E4619" t="s">
        <v>52724</v>
      </c>
    </row>
    <row r="4620" spans="1:5" x14ac:dyDescent="0.2">
      <c r="A4620" s="214" t="s">
        <v>51849</v>
      </c>
      <c r="B4620" s="214" t="s">
        <v>51850</v>
      </c>
      <c r="C4620" s="214" t="s">
        <v>46497</v>
      </c>
      <c r="D4620" s="214"/>
      <c r="E4620" t="s">
        <v>52724</v>
      </c>
    </row>
    <row r="4621" spans="1:5" x14ac:dyDescent="0.2">
      <c r="A4621" s="214" t="s">
        <v>51962</v>
      </c>
      <c r="B4621" s="214" t="s">
        <v>51963</v>
      </c>
      <c r="C4621" s="214" t="s">
        <v>46497</v>
      </c>
      <c r="D4621" s="214" t="s">
        <v>51810</v>
      </c>
      <c r="E4621" t="s">
        <v>52724</v>
      </c>
    </row>
    <row r="4622" spans="1:5" x14ac:dyDescent="0.2">
      <c r="A4622" s="214" t="s">
        <v>51900</v>
      </c>
      <c r="B4622" s="214" t="s">
        <v>51901</v>
      </c>
      <c r="C4622" s="214" t="s">
        <v>46497</v>
      </c>
      <c r="D4622" s="214" t="s">
        <v>51810</v>
      </c>
      <c r="E4622" t="s">
        <v>52724</v>
      </c>
    </row>
    <row r="4623" spans="1:5" x14ac:dyDescent="0.2">
      <c r="A4623" s="214" t="s">
        <v>51890</v>
      </c>
      <c r="B4623" s="214" t="s">
        <v>51891</v>
      </c>
      <c r="C4623" s="214" t="s">
        <v>46497</v>
      </c>
      <c r="D4623" s="214" t="s">
        <v>51810</v>
      </c>
      <c r="E4623" t="s">
        <v>52724</v>
      </c>
    </row>
    <row r="4624" spans="1:5" x14ac:dyDescent="0.2">
      <c r="A4624" s="214" t="s">
        <v>52668</v>
      </c>
      <c r="B4624" s="214" t="s">
        <v>52669</v>
      </c>
      <c r="C4624" s="214" t="s">
        <v>46497</v>
      </c>
      <c r="D4624" s="214" t="s">
        <v>51810</v>
      </c>
      <c r="E4624" t="s">
        <v>52724</v>
      </c>
    </row>
    <row r="4625" spans="1:5" x14ac:dyDescent="0.2">
      <c r="A4625" s="214" t="s">
        <v>52666</v>
      </c>
      <c r="B4625" s="214" t="s">
        <v>52667</v>
      </c>
      <c r="C4625" s="214" t="s">
        <v>46497</v>
      </c>
      <c r="D4625" s="214" t="s">
        <v>51810</v>
      </c>
      <c r="E4625" t="s">
        <v>52724</v>
      </c>
    </row>
    <row r="4626" spans="1:5" x14ac:dyDescent="0.2">
      <c r="A4626" s="214" t="s">
        <v>52657</v>
      </c>
      <c r="B4626" s="214" t="s">
        <v>52658</v>
      </c>
      <c r="C4626" s="214" t="s">
        <v>46497</v>
      </c>
      <c r="D4626" s="214" t="s">
        <v>51810</v>
      </c>
      <c r="E4626" t="s">
        <v>52724</v>
      </c>
    </row>
    <row r="4627" spans="1:5" x14ac:dyDescent="0.2">
      <c r="A4627" s="214" t="s">
        <v>51874</v>
      </c>
      <c r="B4627" s="214" t="s">
        <v>51875</v>
      </c>
      <c r="C4627" s="214" t="s">
        <v>46497</v>
      </c>
      <c r="D4627" s="214"/>
      <c r="E4627" t="s">
        <v>52724</v>
      </c>
    </row>
    <row r="4628" spans="1:5" x14ac:dyDescent="0.2">
      <c r="A4628" s="214" t="s">
        <v>51892</v>
      </c>
      <c r="B4628" s="214" t="s">
        <v>51893</v>
      </c>
      <c r="C4628" s="214" t="s">
        <v>46497</v>
      </c>
      <c r="D4628" s="214" t="s">
        <v>51810</v>
      </c>
      <c r="E4628" t="s">
        <v>52724</v>
      </c>
    </row>
    <row r="4629" spans="1:5" x14ac:dyDescent="0.2">
      <c r="A4629" s="214" t="s">
        <v>51880</v>
      </c>
      <c r="B4629" s="214" t="s">
        <v>51881</v>
      </c>
      <c r="C4629" s="214" t="s">
        <v>46497</v>
      </c>
      <c r="D4629" s="214"/>
      <c r="E4629" t="s">
        <v>52724</v>
      </c>
    </row>
    <row r="4630" spans="1:5" x14ac:dyDescent="0.2">
      <c r="A4630" s="214" t="s">
        <v>51896</v>
      </c>
      <c r="B4630" s="214" t="s">
        <v>51897</v>
      </c>
      <c r="C4630" s="214" t="s">
        <v>46497</v>
      </c>
      <c r="D4630" s="214" t="s">
        <v>51810</v>
      </c>
      <c r="E4630" t="s">
        <v>52724</v>
      </c>
    </row>
    <row r="4631" spans="1:5" x14ac:dyDescent="0.2">
      <c r="A4631" s="214" t="s">
        <v>51898</v>
      </c>
      <c r="B4631" s="214" t="s">
        <v>51899</v>
      </c>
      <c r="C4631" s="214" t="s">
        <v>46497</v>
      </c>
      <c r="D4631" s="214" t="s">
        <v>51810</v>
      </c>
      <c r="E4631" t="s">
        <v>52724</v>
      </c>
    </row>
    <row r="4632" spans="1:5" x14ac:dyDescent="0.2">
      <c r="A4632" s="214" t="s">
        <v>51986</v>
      </c>
      <c r="B4632" s="214" t="s">
        <v>51987</v>
      </c>
      <c r="C4632" s="214" t="s">
        <v>46497</v>
      </c>
      <c r="D4632" s="214" t="s">
        <v>51810</v>
      </c>
      <c r="E4632" t="s">
        <v>52724</v>
      </c>
    </row>
    <row r="4633" spans="1:5" x14ac:dyDescent="0.2">
      <c r="A4633" s="214" t="s">
        <v>51926</v>
      </c>
      <c r="B4633" s="214" t="s">
        <v>51927</v>
      </c>
      <c r="C4633" s="214" t="s">
        <v>46497</v>
      </c>
      <c r="D4633" s="214" t="s">
        <v>51810</v>
      </c>
      <c r="E4633" t="s">
        <v>52724</v>
      </c>
    </row>
    <row r="4634" spans="1:5" x14ac:dyDescent="0.2">
      <c r="A4634" s="214" t="s">
        <v>52641</v>
      </c>
      <c r="B4634" s="214" t="s">
        <v>52642</v>
      </c>
      <c r="C4634" s="214" t="s">
        <v>46497</v>
      </c>
      <c r="D4634" s="214" t="s">
        <v>51810</v>
      </c>
      <c r="E4634" t="s">
        <v>52724</v>
      </c>
    </row>
    <row r="4635" spans="1:5" x14ac:dyDescent="0.2">
      <c r="A4635" s="214" t="s">
        <v>52643</v>
      </c>
      <c r="B4635" s="214" t="s">
        <v>52644</v>
      </c>
      <c r="C4635" s="214" t="s">
        <v>46497</v>
      </c>
      <c r="D4635" s="214" t="s">
        <v>51810</v>
      </c>
      <c r="E4635" t="s">
        <v>52724</v>
      </c>
    </row>
    <row r="4636" spans="1:5" x14ac:dyDescent="0.2">
      <c r="A4636" s="214" t="s">
        <v>52645</v>
      </c>
      <c r="B4636" s="214" t="s">
        <v>52646</v>
      </c>
      <c r="C4636" s="214" t="s">
        <v>46497</v>
      </c>
      <c r="D4636" s="214" t="s">
        <v>51810</v>
      </c>
      <c r="E4636" t="s">
        <v>52724</v>
      </c>
    </row>
    <row r="4637" spans="1:5" x14ac:dyDescent="0.2">
      <c r="A4637" s="214" t="s">
        <v>52647</v>
      </c>
      <c r="B4637" s="214" t="s">
        <v>52648</v>
      </c>
      <c r="C4637" s="214" t="s">
        <v>46497</v>
      </c>
      <c r="D4637" s="214" t="s">
        <v>51810</v>
      </c>
      <c r="E4637" t="s">
        <v>52724</v>
      </c>
    </row>
    <row r="4638" spans="1:5" x14ac:dyDescent="0.2">
      <c r="A4638" s="214" t="s">
        <v>52649</v>
      </c>
      <c r="B4638" s="214" t="s">
        <v>52650</v>
      </c>
      <c r="C4638" s="214" t="s">
        <v>46497</v>
      </c>
      <c r="D4638" s="214" t="s">
        <v>51810</v>
      </c>
      <c r="E4638" t="s">
        <v>52724</v>
      </c>
    </row>
    <row r="4639" spans="1:5" x14ac:dyDescent="0.2">
      <c r="A4639" s="214" t="s">
        <v>52651</v>
      </c>
      <c r="B4639" s="214" t="s">
        <v>52652</v>
      </c>
      <c r="C4639" s="214" t="s">
        <v>46497</v>
      </c>
      <c r="D4639" s="214" t="s">
        <v>51810</v>
      </c>
      <c r="E4639" t="s">
        <v>52724</v>
      </c>
    </row>
    <row r="4640" spans="1:5" x14ac:dyDescent="0.2">
      <c r="A4640" s="214" t="s">
        <v>52698</v>
      </c>
      <c r="B4640" s="214" t="s">
        <v>52699</v>
      </c>
      <c r="C4640" s="214" t="s">
        <v>46497</v>
      </c>
      <c r="D4640" s="214" t="s">
        <v>51810</v>
      </c>
      <c r="E4640" t="s">
        <v>52724</v>
      </c>
    </row>
    <row r="4641" spans="1:5" x14ac:dyDescent="0.2">
      <c r="A4641" s="214" t="s">
        <v>52700</v>
      </c>
      <c r="B4641" s="214" t="s">
        <v>52701</v>
      </c>
      <c r="C4641" s="214" t="s">
        <v>46497</v>
      </c>
      <c r="D4641" s="214" t="s">
        <v>51810</v>
      </c>
      <c r="E4641" t="s">
        <v>52724</v>
      </c>
    </row>
    <row r="4642" spans="1:5" x14ac:dyDescent="0.2">
      <c r="A4642" s="214" t="s">
        <v>52702</v>
      </c>
      <c r="B4642" s="214" t="s">
        <v>52703</v>
      </c>
      <c r="C4642" s="214" t="s">
        <v>46497</v>
      </c>
      <c r="D4642" s="214" t="s">
        <v>51810</v>
      </c>
      <c r="E4642" t="s">
        <v>52724</v>
      </c>
    </row>
    <row r="4643" spans="1:5" x14ac:dyDescent="0.2">
      <c r="A4643" s="214" t="s">
        <v>46854</v>
      </c>
      <c r="B4643" s="214" t="s">
        <v>46855</v>
      </c>
      <c r="C4643" s="214" t="s">
        <v>46497</v>
      </c>
      <c r="D4643" s="214" t="s">
        <v>51810</v>
      </c>
      <c r="E4643" t="s">
        <v>52724</v>
      </c>
    </row>
    <row r="4644" spans="1:5" x14ac:dyDescent="0.2">
      <c r="A4644" s="214" t="s">
        <v>48208</v>
      </c>
      <c r="B4644" s="214" t="s">
        <v>48209</v>
      </c>
      <c r="C4644" s="214" t="s">
        <v>46497</v>
      </c>
      <c r="D4644" s="214" t="s">
        <v>51810</v>
      </c>
      <c r="E4644" t="s">
        <v>52724</v>
      </c>
    </row>
    <row r="4645" spans="1:5" x14ac:dyDescent="0.2">
      <c r="A4645" s="214" t="s">
        <v>46850</v>
      </c>
      <c r="B4645" s="214" t="s">
        <v>46851</v>
      </c>
      <c r="C4645" s="214" t="s">
        <v>46497</v>
      </c>
      <c r="D4645" s="214" t="s">
        <v>51810</v>
      </c>
      <c r="E4645" t="s">
        <v>52724</v>
      </c>
    </row>
    <row r="4646" spans="1:5" x14ac:dyDescent="0.2">
      <c r="A4646" s="214" t="s">
        <v>46852</v>
      </c>
      <c r="B4646" s="214" t="s">
        <v>46853</v>
      </c>
      <c r="C4646" s="214" t="s">
        <v>46497</v>
      </c>
      <c r="D4646" s="214" t="s">
        <v>51810</v>
      </c>
      <c r="E4646" t="s">
        <v>52724</v>
      </c>
    </row>
    <row r="4647" spans="1:5" x14ac:dyDescent="0.2">
      <c r="A4647" s="214" t="s">
        <v>46846</v>
      </c>
      <c r="B4647" s="214" t="s">
        <v>46847</v>
      </c>
      <c r="C4647" s="214" t="s">
        <v>46497</v>
      </c>
      <c r="D4647" s="214" t="s">
        <v>51810</v>
      </c>
      <c r="E4647" t="s">
        <v>52724</v>
      </c>
    </row>
    <row r="4648" spans="1:5" x14ac:dyDescent="0.2">
      <c r="A4648" s="214" t="s">
        <v>46752</v>
      </c>
      <c r="B4648" s="214" t="s">
        <v>46753</v>
      </c>
      <c r="C4648" s="214" t="s">
        <v>46497</v>
      </c>
      <c r="D4648" s="214" t="s">
        <v>51810</v>
      </c>
      <c r="E4648" t="s">
        <v>52724</v>
      </c>
    </row>
    <row r="4649" spans="1:5" x14ac:dyDescent="0.2">
      <c r="A4649" s="214" t="s">
        <v>46754</v>
      </c>
      <c r="B4649" s="214" t="s">
        <v>46755</v>
      </c>
      <c r="C4649" s="214" t="s">
        <v>46497</v>
      </c>
      <c r="D4649" s="214" t="s">
        <v>51810</v>
      </c>
      <c r="E4649" t="s">
        <v>52724</v>
      </c>
    </row>
    <row r="4650" spans="1:5" x14ac:dyDescent="0.2">
      <c r="A4650" s="214" t="s">
        <v>46758</v>
      </c>
      <c r="B4650" s="214" t="s">
        <v>46759</v>
      </c>
      <c r="C4650" s="214" t="s">
        <v>46497</v>
      </c>
      <c r="D4650" s="214" t="s">
        <v>51810</v>
      </c>
      <c r="E4650" t="s">
        <v>52724</v>
      </c>
    </row>
    <row r="4651" spans="1:5" x14ac:dyDescent="0.2">
      <c r="A4651" s="214" t="s">
        <v>46760</v>
      </c>
      <c r="B4651" s="214" t="s">
        <v>46761</v>
      </c>
      <c r="C4651" s="214" t="s">
        <v>46497</v>
      </c>
      <c r="D4651" s="214" t="s">
        <v>51810</v>
      </c>
      <c r="E4651" t="s">
        <v>52724</v>
      </c>
    </row>
    <row r="4652" spans="1:5" x14ac:dyDescent="0.2">
      <c r="A4652" s="214" t="s">
        <v>46748</v>
      </c>
      <c r="B4652" s="214" t="s">
        <v>46749</v>
      </c>
      <c r="C4652" s="214" t="s">
        <v>46497</v>
      </c>
      <c r="D4652" s="214" t="s">
        <v>51810</v>
      </c>
      <c r="E4652" t="s">
        <v>52724</v>
      </c>
    </row>
    <row r="4653" spans="1:5" x14ac:dyDescent="0.2">
      <c r="A4653" s="214" t="s">
        <v>46750</v>
      </c>
      <c r="B4653" s="214" t="s">
        <v>46751</v>
      </c>
      <c r="C4653" s="214" t="s">
        <v>46497</v>
      </c>
      <c r="D4653" s="214" t="s">
        <v>51810</v>
      </c>
      <c r="E4653" t="s">
        <v>52724</v>
      </c>
    </row>
    <row r="4654" spans="1:5" x14ac:dyDescent="0.2">
      <c r="A4654" s="214" t="s">
        <v>46762</v>
      </c>
      <c r="B4654" s="214" t="s">
        <v>46763</v>
      </c>
      <c r="C4654" s="214" t="s">
        <v>46497</v>
      </c>
      <c r="D4654" s="214" t="s">
        <v>51810</v>
      </c>
      <c r="E4654" t="s">
        <v>52724</v>
      </c>
    </row>
    <row r="4655" spans="1:5" x14ac:dyDescent="0.2">
      <c r="A4655" s="214" t="s">
        <v>46764</v>
      </c>
      <c r="B4655" s="214" t="s">
        <v>46765</v>
      </c>
      <c r="C4655" s="214" t="s">
        <v>46497</v>
      </c>
      <c r="D4655" s="214" t="s">
        <v>51810</v>
      </c>
      <c r="E4655" t="s">
        <v>52724</v>
      </c>
    </row>
    <row r="4656" spans="1:5" x14ac:dyDescent="0.2">
      <c r="A4656" s="214" t="s">
        <v>46756</v>
      </c>
      <c r="B4656" s="214" t="s">
        <v>46757</v>
      </c>
      <c r="C4656" s="214" t="s">
        <v>46497</v>
      </c>
      <c r="D4656" s="214" t="s">
        <v>51810</v>
      </c>
      <c r="E4656" t="s">
        <v>52724</v>
      </c>
    </row>
    <row r="4657" spans="1:5" x14ac:dyDescent="0.2">
      <c r="A4657" s="214" t="s">
        <v>46820</v>
      </c>
      <c r="B4657" s="214" t="s">
        <v>46821</v>
      </c>
      <c r="C4657" s="214" t="s">
        <v>46497</v>
      </c>
      <c r="D4657" s="214" t="s">
        <v>51810</v>
      </c>
      <c r="E4657" t="s">
        <v>52724</v>
      </c>
    </row>
    <row r="4658" spans="1:5" x14ac:dyDescent="0.2">
      <c r="A4658" s="214" t="s">
        <v>46822</v>
      </c>
      <c r="B4658" s="214" t="s">
        <v>46823</v>
      </c>
      <c r="C4658" s="214" t="s">
        <v>46497</v>
      </c>
      <c r="D4658" s="214" t="s">
        <v>51810</v>
      </c>
      <c r="E4658" t="s">
        <v>52724</v>
      </c>
    </row>
    <row r="4659" spans="1:5" x14ac:dyDescent="0.2">
      <c r="A4659" s="214" t="s">
        <v>51732</v>
      </c>
      <c r="B4659" s="214" t="s">
        <v>51733</v>
      </c>
      <c r="C4659" s="214" t="s">
        <v>46497</v>
      </c>
      <c r="D4659" s="214" t="s">
        <v>51810</v>
      </c>
      <c r="E4659" t="s">
        <v>52724</v>
      </c>
    </row>
    <row r="4660" spans="1:5" x14ac:dyDescent="0.2">
      <c r="A4660" s="214" t="s">
        <v>51740</v>
      </c>
      <c r="B4660" s="214" t="s">
        <v>51741</v>
      </c>
      <c r="C4660" s="214" t="s">
        <v>46497</v>
      </c>
      <c r="D4660" s="214" t="s">
        <v>51810</v>
      </c>
      <c r="E4660" t="s">
        <v>52724</v>
      </c>
    </row>
    <row r="4661" spans="1:5" x14ac:dyDescent="0.2">
      <c r="A4661" s="214" t="s">
        <v>51734</v>
      </c>
      <c r="B4661" s="214" t="s">
        <v>51735</v>
      </c>
      <c r="C4661" s="214" t="s">
        <v>46497</v>
      </c>
      <c r="D4661" s="214" t="s">
        <v>51810</v>
      </c>
      <c r="E4661" t="s">
        <v>52724</v>
      </c>
    </row>
    <row r="4662" spans="1:5" x14ac:dyDescent="0.2">
      <c r="A4662" s="214" t="s">
        <v>51736</v>
      </c>
      <c r="B4662" s="214" t="s">
        <v>51737</v>
      </c>
      <c r="C4662" s="214" t="s">
        <v>46497</v>
      </c>
      <c r="D4662" s="214" t="s">
        <v>51810</v>
      </c>
      <c r="E4662" t="s">
        <v>52724</v>
      </c>
    </row>
    <row r="4663" spans="1:5" x14ac:dyDescent="0.2">
      <c r="A4663" s="214" t="s">
        <v>46808</v>
      </c>
      <c r="B4663" s="214" t="s">
        <v>46809</v>
      </c>
      <c r="C4663" s="214" t="s">
        <v>46497</v>
      </c>
      <c r="D4663" s="214" t="s">
        <v>51810</v>
      </c>
      <c r="E4663" t="s">
        <v>52724</v>
      </c>
    </row>
    <row r="4664" spans="1:5" x14ac:dyDescent="0.2">
      <c r="A4664" s="214" t="s">
        <v>46810</v>
      </c>
      <c r="B4664" s="214" t="s">
        <v>46811</v>
      </c>
      <c r="C4664" s="214" t="s">
        <v>46497</v>
      </c>
      <c r="D4664" s="214" t="s">
        <v>51810</v>
      </c>
      <c r="E4664" t="s">
        <v>52724</v>
      </c>
    </row>
    <row r="4665" spans="1:5" x14ac:dyDescent="0.2">
      <c r="A4665" s="214" t="s">
        <v>46812</v>
      </c>
      <c r="B4665" s="214" t="s">
        <v>46813</v>
      </c>
      <c r="C4665" s="214" t="s">
        <v>46497</v>
      </c>
      <c r="D4665" s="214" t="s">
        <v>51810</v>
      </c>
      <c r="E4665" t="s">
        <v>52724</v>
      </c>
    </row>
    <row r="4666" spans="1:5" x14ac:dyDescent="0.2">
      <c r="A4666" s="214" t="s">
        <v>46814</v>
      </c>
      <c r="B4666" s="214" t="s">
        <v>46815</v>
      </c>
      <c r="C4666" s="214" t="s">
        <v>46497</v>
      </c>
      <c r="D4666" s="214" t="s">
        <v>51810</v>
      </c>
      <c r="E4666" t="s">
        <v>52724</v>
      </c>
    </row>
    <row r="4667" spans="1:5" x14ac:dyDescent="0.2">
      <c r="A4667" s="214" t="s">
        <v>51745</v>
      </c>
      <c r="B4667" s="214" t="s">
        <v>51746</v>
      </c>
      <c r="C4667" s="214" t="s">
        <v>46497</v>
      </c>
      <c r="D4667" s="214" t="s">
        <v>51810</v>
      </c>
      <c r="E4667" t="s">
        <v>52724</v>
      </c>
    </row>
    <row r="4668" spans="1:5" x14ac:dyDescent="0.2">
      <c r="A4668" s="214" t="s">
        <v>51747</v>
      </c>
      <c r="B4668" s="214" t="s">
        <v>51748</v>
      </c>
      <c r="C4668" s="214" t="s">
        <v>46497</v>
      </c>
      <c r="D4668" s="214" t="s">
        <v>51810</v>
      </c>
      <c r="E4668" t="s">
        <v>52724</v>
      </c>
    </row>
    <row r="4669" spans="1:5" x14ac:dyDescent="0.2">
      <c r="A4669" s="214" t="s">
        <v>52558</v>
      </c>
      <c r="B4669" s="214" t="s">
        <v>52559</v>
      </c>
      <c r="C4669" s="214" t="s">
        <v>46497</v>
      </c>
      <c r="D4669" s="214" t="s">
        <v>51810</v>
      </c>
      <c r="E4669" t="s">
        <v>52724</v>
      </c>
    </row>
    <row r="4670" spans="1:5" x14ac:dyDescent="0.2">
      <c r="A4670" s="214" t="s">
        <v>51749</v>
      </c>
      <c r="B4670" s="214" t="s">
        <v>51750</v>
      </c>
      <c r="C4670" s="214" t="s">
        <v>46497</v>
      </c>
      <c r="D4670" s="214" t="s">
        <v>51810</v>
      </c>
      <c r="E4670" t="s">
        <v>52724</v>
      </c>
    </row>
    <row r="4671" spans="1:5" x14ac:dyDescent="0.2">
      <c r="A4671" s="214" t="s">
        <v>51866</v>
      </c>
      <c r="B4671" s="214" t="s">
        <v>51867</v>
      </c>
      <c r="C4671" s="214" t="s">
        <v>46497</v>
      </c>
      <c r="D4671" s="214" t="s">
        <v>51810</v>
      </c>
      <c r="E4671" t="s">
        <v>52724</v>
      </c>
    </row>
    <row r="4672" spans="1:5" x14ac:dyDescent="0.2">
      <c r="A4672" s="214" t="s">
        <v>51816</v>
      </c>
      <c r="B4672" s="214" t="s">
        <v>51817</v>
      </c>
      <c r="C4672" s="214" t="s">
        <v>46497</v>
      </c>
      <c r="D4672" s="214" t="s">
        <v>51810</v>
      </c>
      <c r="E4672" t="s">
        <v>52724</v>
      </c>
    </row>
    <row r="4673" spans="1:5" x14ac:dyDescent="0.2">
      <c r="A4673" s="214" t="s">
        <v>52560</v>
      </c>
      <c r="B4673" s="214" t="s">
        <v>52561</v>
      </c>
      <c r="C4673" s="214" t="s">
        <v>46497</v>
      </c>
      <c r="D4673" s="214" t="s">
        <v>51810</v>
      </c>
      <c r="E4673" t="s">
        <v>52724</v>
      </c>
    </row>
    <row r="4674" spans="1:5" x14ac:dyDescent="0.2">
      <c r="A4674" s="214" t="s">
        <v>52562</v>
      </c>
      <c r="B4674" s="214" t="s">
        <v>52563</v>
      </c>
      <c r="C4674" s="214" t="s">
        <v>46497</v>
      </c>
      <c r="D4674" s="214" t="s">
        <v>51810</v>
      </c>
      <c r="E4674" t="s">
        <v>52724</v>
      </c>
    </row>
    <row r="4675" spans="1:5" x14ac:dyDescent="0.2">
      <c r="A4675" s="214" t="s">
        <v>46826</v>
      </c>
      <c r="B4675" s="214" t="s">
        <v>46827</v>
      </c>
      <c r="C4675" s="214" t="s">
        <v>46497</v>
      </c>
      <c r="D4675" s="214"/>
      <c r="E4675" t="s">
        <v>52724</v>
      </c>
    </row>
    <row r="4676" spans="1:5" x14ac:dyDescent="0.2">
      <c r="A4676" s="214" t="s">
        <v>46702</v>
      </c>
      <c r="B4676" s="214" t="s">
        <v>46703</v>
      </c>
      <c r="C4676" s="214" t="s">
        <v>46497</v>
      </c>
      <c r="D4676" s="214" t="s">
        <v>51810</v>
      </c>
      <c r="E4676" t="s">
        <v>52724</v>
      </c>
    </row>
    <row r="4677" spans="1:5" x14ac:dyDescent="0.2">
      <c r="A4677" s="214" t="s">
        <v>46708</v>
      </c>
      <c r="B4677" s="214" t="s">
        <v>46709</v>
      </c>
      <c r="C4677" s="214" t="s">
        <v>46497</v>
      </c>
      <c r="D4677" s="214" t="s">
        <v>51810</v>
      </c>
      <c r="E4677" t="s">
        <v>52724</v>
      </c>
    </row>
    <row r="4678" spans="1:5" x14ac:dyDescent="0.2">
      <c r="A4678" s="214" t="s">
        <v>46710</v>
      </c>
      <c r="B4678" s="214" t="s">
        <v>46711</v>
      </c>
      <c r="C4678" s="214" t="s">
        <v>46497</v>
      </c>
      <c r="D4678" s="214" t="s">
        <v>51810</v>
      </c>
      <c r="E4678" t="s">
        <v>52724</v>
      </c>
    </row>
    <row r="4679" spans="1:5" x14ac:dyDescent="0.2">
      <c r="A4679" s="214" t="s">
        <v>46704</v>
      </c>
      <c r="B4679" s="214" t="s">
        <v>46705</v>
      </c>
      <c r="C4679" s="214" t="s">
        <v>46497</v>
      </c>
      <c r="D4679" s="214"/>
      <c r="E4679" t="s">
        <v>52724</v>
      </c>
    </row>
    <row r="4680" spans="1:5" x14ac:dyDescent="0.2">
      <c r="A4680" s="214" t="s">
        <v>46706</v>
      </c>
      <c r="B4680" s="214" t="s">
        <v>46707</v>
      </c>
      <c r="C4680" s="214" t="s">
        <v>46497</v>
      </c>
      <c r="D4680" s="214" t="s">
        <v>51810</v>
      </c>
      <c r="E4680" t="s">
        <v>52724</v>
      </c>
    </row>
    <row r="4681" spans="1:5" x14ac:dyDescent="0.2">
      <c r="A4681" s="214" t="s">
        <v>46716</v>
      </c>
      <c r="B4681" s="214" t="s">
        <v>47993</v>
      </c>
      <c r="C4681" s="214" t="s">
        <v>46497</v>
      </c>
      <c r="D4681" s="214" t="s">
        <v>51810</v>
      </c>
      <c r="E4681" t="s">
        <v>52724</v>
      </c>
    </row>
    <row r="4682" spans="1:5" x14ac:dyDescent="0.2">
      <c r="A4682" s="214" t="s">
        <v>46717</v>
      </c>
      <c r="B4682" s="214" t="s">
        <v>47994</v>
      </c>
      <c r="C4682" s="214" t="s">
        <v>46497</v>
      </c>
      <c r="D4682" s="214" t="s">
        <v>51810</v>
      </c>
      <c r="E4682" t="s">
        <v>52724</v>
      </c>
    </row>
    <row r="4683" spans="1:5" x14ac:dyDescent="0.2">
      <c r="A4683" s="214" t="s">
        <v>46712</v>
      </c>
      <c r="B4683" s="214" t="s">
        <v>46713</v>
      </c>
      <c r="C4683" s="214" t="s">
        <v>46497</v>
      </c>
      <c r="D4683" s="214" t="s">
        <v>51810</v>
      </c>
      <c r="E4683" t="s">
        <v>52724</v>
      </c>
    </row>
    <row r="4684" spans="1:5" x14ac:dyDescent="0.2">
      <c r="A4684" s="214" t="s">
        <v>46714</v>
      </c>
      <c r="B4684" s="214" t="s">
        <v>46715</v>
      </c>
      <c r="C4684" s="214" t="s">
        <v>46497</v>
      </c>
      <c r="D4684" s="214" t="s">
        <v>51810</v>
      </c>
      <c r="E4684" t="s">
        <v>52724</v>
      </c>
    </row>
    <row r="4685" spans="1:5" x14ac:dyDescent="0.2">
      <c r="A4685" s="214" t="s">
        <v>47989</v>
      </c>
      <c r="B4685" s="214" t="s">
        <v>47990</v>
      </c>
      <c r="C4685" s="214" t="s">
        <v>46497</v>
      </c>
      <c r="D4685" s="214" t="s">
        <v>51810</v>
      </c>
      <c r="E4685" t="s">
        <v>52724</v>
      </c>
    </row>
    <row r="4686" spans="1:5" x14ac:dyDescent="0.2">
      <c r="A4686" s="214" t="s">
        <v>47991</v>
      </c>
      <c r="B4686" s="214" t="s">
        <v>47992</v>
      </c>
      <c r="C4686" s="214" t="s">
        <v>46497</v>
      </c>
      <c r="D4686" s="214" t="s">
        <v>51810</v>
      </c>
      <c r="E4686" t="s">
        <v>52724</v>
      </c>
    </row>
    <row r="4687" spans="1:5" x14ac:dyDescent="0.2">
      <c r="A4687" s="214" t="s">
        <v>47995</v>
      </c>
      <c r="B4687" s="214" t="s">
        <v>47996</v>
      </c>
      <c r="C4687" s="214" t="s">
        <v>46497</v>
      </c>
      <c r="D4687" s="214" t="s">
        <v>51810</v>
      </c>
      <c r="E4687" t="s">
        <v>52724</v>
      </c>
    </row>
    <row r="4688" spans="1:5" x14ac:dyDescent="0.2">
      <c r="A4688" s="214" t="s">
        <v>47997</v>
      </c>
      <c r="B4688" s="214" t="s">
        <v>47998</v>
      </c>
      <c r="C4688" s="214" t="s">
        <v>46497</v>
      </c>
      <c r="D4688" s="214" t="s">
        <v>51810</v>
      </c>
      <c r="E4688" t="s">
        <v>52724</v>
      </c>
    </row>
    <row r="4689" spans="1:5" x14ac:dyDescent="0.2">
      <c r="A4689" s="214" t="s">
        <v>46696</v>
      </c>
      <c r="B4689" s="214" t="s">
        <v>46697</v>
      </c>
      <c r="C4689" s="214" t="s">
        <v>46497</v>
      </c>
      <c r="D4689" s="214" t="s">
        <v>51810</v>
      </c>
      <c r="E4689" t="s">
        <v>52724</v>
      </c>
    </row>
    <row r="4690" spans="1:5" x14ac:dyDescent="0.2">
      <c r="A4690" s="214" t="s">
        <v>46698</v>
      </c>
      <c r="B4690" s="214" t="s">
        <v>46699</v>
      </c>
      <c r="C4690" s="214" t="s">
        <v>46497</v>
      </c>
      <c r="D4690" s="214" t="s">
        <v>51810</v>
      </c>
      <c r="E4690" t="s">
        <v>52724</v>
      </c>
    </row>
    <row r="4691" spans="1:5" x14ac:dyDescent="0.2">
      <c r="A4691" s="214" t="s">
        <v>46772</v>
      </c>
      <c r="B4691" s="214" t="s">
        <v>46773</v>
      </c>
      <c r="C4691" s="214" t="s">
        <v>46497</v>
      </c>
      <c r="D4691" s="214"/>
      <c r="E4691" t="s">
        <v>52724</v>
      </c>
    </row>
    <row r="4692" spans="1:5" x14ac:dyDescent="0.2">
      <c r="A4692" s="214" t="s">
        <v>46784</v>
      </c>
      <c r="B4692" s="214" t="s">
        <v>46785</v>
      </c>
      <c r="C4692" s="214" t="s">
        <v>46497</v>
      </c>
      <c r="D4692" s="214" t="s">
        <v>51810</v>
      </c>
      <c r="E4692" t="s">
        <v>52724</v>
      </c>
    </row>
    <row r="4693" spans="1:5" x14ac:dyDescent="0.2">
      <c r="A4693" s="214" t="s">
        <v>46786</v>
      </c>
      <c r="B4693" s="214" t="s">
        <v>46787</v>
      </c>
      <c r="C4693" s="214" t="s">
        <v>46497</v>
      </c>
      <c r="D4693" s="214" t="s">
        <v>51810</v>
      </c>
      <c r="E4693" t="s">
        <v>52724</v>
      </c>
    </row>
    <row r="4694" spans="1:5" x14ac:dyDescent="0.2">
      <c r="A4694" s="214" t="s">
        <v>52564</v>
      </c>
      <c r="B4694" s="214" t="s">
        <v>52565</v>
      </c>
      <c r="C4694" s="214" t="s">
        <v>46497</v>
      </c>
      <c r="D4694" s="214" t="s">
        <v>51810</v>
      </c>
      <c r="E4694" t="s">
        <v>52724</v>
      </c>
    </row>
    <row r="4695" spans="1:5" x14ac:dyDescent="0.2">
      <c r="A4695" s="214" t="s">
        <v>52566</v>
      </c>
      <c r="B4695" s="214" t="s">
        <v>52567</v>
      </c>
      <c r="C4695" s="214" t="s">
        <v>46497</v>
      </c>
      <c r="D4695" s="214" t="s">
        <v>51810</v>
      </c>
      <c r="E4695" t="s">
        <v>52724</v>
      </c>
    </row>
    <row r="4696" spans="1:5" x14ac:dyDescent="0.2">
      <c r="A4696" s="214" t="s">
        <v>52568</v>
      </c>
      <c r="B4696" s="214" t="s">
        <v>52569</v>
      </c>
      <c r="C4696" s="214" t="s">
        <v>46497</v>
      </c>
      <c r="D4696" s="214" t="s">
        <v>51810</v>
      </c>
      <c r="E4696" t="s">
        <v>52724</v>
      </c>
    </row>
    <row r="4697" spans="1:5" x14ac:dyDescent="0.2">
      <c r="A4697" s="214" t="s">
        <v>52570</v>
      </c>
      <c r="B4697" s="214" t="s">
        <v>52571</v>
      </c>
      <c r="C4697" s="214" t="s">
        <v>46497</v>
      </c>
      <c r="D4697" s="214" t="s">
        <v>51810</v>
      </c>
      <c r="E4697" t="s">
        <v>52724</v>
      </c>
    </row>
    <row r="4698" spans="1:5" x14ac:dyDescent="0.2">
      <c r="A4698" s="214" t="s">
        <v>52572</v>
      </c>
      <c r="B4698" s="214" t="s">
        <v>52573</v>
      </c>
      <c r="C4698" s="214" t="s">
        <v>46497</v>
      </c>
      <c r="D4698" s="214" t="s">
        <v>51810</v>
      </c>
      <c r="E4698" t="s">
        <v>52724</v>
      </c>
    </row>
    <row r="4699" spans="1:5" x14ac:dyDescent="0.2">
      <c r="A4699" s="214" t="s">
        <v>52574</v>
      </c>
      <c r="B4699" s="214" t="s">
        <v>52575</v>
      </c>
      <c r="C4699" s="214" t="s">
        <v>46497</v>
      </c>
      <c r="D4699" s="214"/>
      <c r="E4699" t="s">
        <v>52724</v>
      </c>
    </row>
    <row r="4700" spans="1:5" x14ac:dyDescent="0.2">
      <c r="A4700" s="214" t="s">
        <v>52576</v>
      </c>
      <c r="B4700" s="214" t="s">
        <v>52577</v>
      </c>
      <c r="C4700" s="214" t="s">
        <v>46497</v>
      </c>
      <c r="D4700" s="214" t="s">
        <v>51810</v>
      </c>
      <c r="E4700" t="s">
        <v>52724</v>
      </c>
    </row>
    <row r="4701" spans="1:5" x14ac:dyDescent="0.2">
      <c r="A4701" s="214" t="s">
        <v>52578</v>
      </c>
      <c r="B4701" s="214" t="s">
        <v>52579</v>
      </c>
      <c r="C4701" s="214" t="s">
        <v>46497</v>
      </c>
      <c r="D4701" s="214" t="s">
        <v>51810</v>
      </c>
      <c r="E4701" t="s">
        <v>52724</v>
      </c>
    </row>
    <row r="4702" spans="1:5" x14ac:dyDescent="0.2">
      <c r="A4702" s="214" t="s">
        <v>51831</v>
      </c>
      <c r="B4702" s="214" t="s">
        <v>51832</v>
      </c>
      <c r="C4702" s="214" t="s">
        <v>46497</v>
      </c>
      <c r="D4702" s="214" t="s">
        <v>51810</v>
      </c>
      <c r="E4702" t="s">
        <v>52724</v>
      </c>
    </row>
    <row r="4703" spans="1:5" x14ac:dyDescent="0.2">
      <c r="A4703" s="214" t="s">
        <v>51857</v>
      </c>
      <c r="B4703" s="214" t="s">
        <v>51858</v>
      </c>
      <c r="C4703" s="214" t="s">
        <v>46497</v>
      </c>
      <c r="D4703" s="214" t="s">
        <v>51810</v>
      </c>
      <c r="E4703" t="s">
        <v>52724</v>
      </c>
    </row>
    <row r="4704" spans="1:5" x14ac:dyDescent="0.2">
      <c r="A4704" s="214" t="s">
        <v>52704</v>
      </c>
      <c r="B4704" s="214" t="s">
        <v>52705</v>
      </c>
      <c r="C4704" s="214" t="s">
        <v>46497</v>
      </c>
      <c r="D4704" s="214" t="s">
        <v>51810</v>
      </c>
      <c r="E4704" t="s">
        <v>52724</v>
      </c>
    </row>
    <row r="4705" spans="1:5" x14ac:dyDescent="0.2">
      <c r="A4705" s="214" t="s">
        <v>51942</v>
      </c>
      <c r="B4705" s="214" t="s">
        <v>51943</v>
      </c>
      <c r="C4705" s="214" t="s">
        <v>46497</v>
      </c>
      <c r="D4705" s="214" t="s">
        <v>51810</v>
      </c>
      <c r="E4705" t="s">
        <v>52724</v>
      </c>
    </row>
    <row r="4706" spans="1:5" x14ac:dyDescent="0.2">
      <c r="A4706" s="214" t="s">
        <v>51910</v>
      </c>
      <c r="B4706" s="214" t="s">
        <v>51911</v>
      </c>
      <c r="C4706" s="214" t="s">
        <v>46497</v>
      </c>
      <c r="D4706" s="214" t="s">
        <v>51810</v>
      </c>
      <c r="E4706" t="s">
        <v>52724</v>
      </c>
    </row>
    <row r="4707" spans="1:5" x14ac:dyDescent="0.2">
      <c r="A4707" s="214" t="s">
        <v>51968</v>
      </c>
      <c r="B4707" s="214" t="s">
        <v>51969</v>
      </c>
      <c r="C4707" s="214" t="s">
        <v>46497</v>
      </c>
      <c r="D4707" s="214" t="s">
        <v>51810</v>
      </c>
      <c r="E4707" t="s">
        <v>52724</v>
      </c>
    </row>
    <row r="4708" spans="1:5" x14ac:dyDescent="0.2">
      <c r="A4708" s="214" t="s">
        <v>51928</v>
      </c>
      <c r="B4708" s="214" t="s">
        <v>51929</v>
      </c>
      <c r="C4708" s="214" t="s">
        <v>46497</v>
      </c>
      <c r="D4708" s="214" t="s">
        <v>51810</v>
      </c>
      <c r="E4708" t="s">
        <v>52724</v>
      </c>
    </row>
    <row r="4709" spans="1:5" x14ac:dyDescent="0.2">
      <c r="A4709" s="214" t="s">
        <v>51988</v>
      </c>
      <c r="B4709" s="214" t="s">
        <v>51989</v>
      </c>
      <c r="C4709" s="214" t="s">
        <v>46497</v>
      </c>
      <c r="D4709" s="214" t="s">
        <v>51810</v>
      </c>
      <c r="E4709" t="s">
        <v>52724</v>
      </c>
    </row>
    <row r="4710" spans="1:5" x14ac:dyDescent="0.2">
      <c r="A4710" s="214" t="s">
        <v>51851</v>
      </c>
      <c r="B4710" s="214" t="s">
        <v>51852</v>
      </c>
      <c r="C4710" s="214" t="s">
        <v>46497</v>
      </c>
      <c r="D4710" s="214" t="s">
        <v>51810</v>
      </c>
      <c r="E4710" t="s">
        <v>52724</v>
      </c>
    </row>
    <row r="4711" spans="1:5" x14ac:dyDescent="0.2">
      <c r="A4711" s="214" t="s">
        <v>51944</v>
      </c>
      <c r="B4711" s="214" t="s">
        <v>51945</v>
      </c>
      <c r="C4711" s="214" t="s">
        <v>46497</v>
      </c>
      <c r="D4711" s="214" t="s">
        <v>51810</v>
      </c>
      <c r="E4711" t="s">
        <v>52724</v>
      </c>
    </row>
    <row r="4712" spans="1:5" x14ac:dyDescent="0.2">
      <c r="A4712" s="214" t="s">
        <v>51992</v>
      </c>
      <c r="B4712" s="214" t="s">
        <v>51993</v>
      </c>
      <c r="C4712" s="214" t="s">
        <v>46497</v>
      </c>
      <c r="D4712" s="214" t="s">
        <v>51810</v>
      </c>
      <c r="E4712" t="s">
        <v>52724</v>
      </c>
    </row>
    <row r="4713" spans="1:5" x14ac:dyDescent="0.2">
      <c r="A4713" s="214" t="s">
        <v>51859</v>
      </c>
      <c r="B4713" s="214" t="s">
        <v>52659</v>
      </c>
      <c r="C4713" s="214" t="s">
        <v>46497</v>
      </c>
      <c r="D4713" s="214" t="s">
        <v>51810</v>
      </c>
      <c r="E4713" t="s">
        <v>52724</v>
      </c>
    </row>
    <row r="4714" spans="1:5" x14ac:dyDescent="0.2">
      <c r="A4714" s="214" t="s">
        <v>52004</v>
      </c>
      <c r="B4714" s="214" t="s">
        <v>52005</v>
      </c>
      <c r="C4714" s="214" t="s">
        <v>46497</v>
      </c>
      <c r="D4714" s="214" t="s">
        <v>51810</v>
      </c>
      <c r="E4714" t="s">
        <v>52724</v>
      </c>
    </row>
    <row r="4715" spans="1:5" x14ac:dyDescent="0.2">
      <c r="A4715" s="214" t="s">
        <v>51976</v>
      </c>
      <c r="B4715" s="214" t="s">
        <v>51977</v>
      </c>
      <c r="C4715" s="214" t="s">
        <v>46497</v>
      </c>
      <c r="D4715" s="214" t="s">
        <v>51810</v>
      </c>
      <c r="E4715" t="s">
        <v>52724</v>
      </c>
    </row>
    <row r="4716" spans="1:5" x14ac:dyDescent="0.2">
      <c r="A4716" s="214" t="s">
        <v>51978</v>
      </c>
      <c r="B4716" s="214" t="s">
        <v>51979</v>
      </c>
      <c r="C4716" s="214" t="s">
        <v>46497</v>
      </c>
      <c r="D4716" s="214" t="s">
        <v>51810</v>
      </c>
      <c r="E4716" t="s">
        <v>52724</v>
      </c>
    </row>
    <row r="4717" spans="1:5" x14ac:dyDescent="0.2">
      <c r="A4717" s="214" t="s">
        <v>52660</v>
      </c>
      <c r="B4717" s="214" t="s">
        <v>52661</v>
      </c>
      <c r="C4717" s="214" t="s">
        <v>46497</v>
      </c>
      <c r="D4717" s="214" t="s">
        <v>51810</v>
      </c>
      <c r="E4717" t="s">
        <v>52724</v>
      </c>
    </row>
    <row r="4718" spans="1:5" x14ac:dyDescent="0.2">
      <c r="A4718" s="214" t="s">
        <v>52662</v>
      </c>
      <c r="B4718" s="214" t="s">
        <v>52663</v>
      </c>
      <c r="C4718" s="214" t="s">
        <v>46497</v>
      </c>
      <c r="D4718" s="214" t="s">
        <v>51810</v>
      </c>
      <c r="E4718" t="s">
        <v>52724</v>
      </c>
    </row>
    <row r="4719" spans="1:5" x14ac:dyDescent="0.2">
      <c r="A4719" s="214" t="s">
        <v>51853</v>
      </c>
      <c r="B4719" s="214" t="s">
        <v>51854</v>
      </c>
      <c r="C4719" s="214" t="s">
        <v>46497</v>
      </c>
      <c r="D4719" s="214" t="s">
        <v>51810</v>
      </c>
      <c r="E4719" t="s">
        <v>52724</v>
      </c>
    </row>
    <row r="4720" spans="1:5" x14ac:dyDescent="0.2">
      <c r="A4720" s="214" t="s">
        <v>51946</v>
      </c>
      <c r="B4720" s="214" t="s">
        <v>51947</v>
      </c>
      <c r="C4720" s="214" t="s">
        <v>46497</v>
      </c>
      <c r="D4720" s="214" t="s">
        <v>51810</v>
      </c>
      <c r="E4720" t="s">
        <v>52724</v>
      </c>
    </row>
    <row r="4721" spans="1:5" x14ac:dyDescent="0.2">
      <c r="A4721" s="214" t="s">
        <v>51934</v>
      </c>
      <c r="B4721" s="214" t="s">
        <v>51935</v>
      </c>
      <c r="C4721" s="214" t="s">
        <v>46497</v>
      </c>
      <c r="D4721" s="214" t="s">
        <v>51810</v>
      </c>
      <c r="E4721" t="s">
        <v>52724</v>
      </c>
    </row>
    <row r="4722" spans="1:5" x14ac:dyDescent="0.2">
      <c r="A4722" s="214" t="s">
        <v>52706</v>
      </c>
      <c r="B4722" s="214" t="s">
        <v>52707</v>
      </c>
      <c r="C4722" s="214" t="s">
        <v>46497</v>
      </c>
      <c r="D4722" s="214" t="s">
        <v>51810</v>
      </c>
      <c r="E4722" t="s">
        <v>52724</v>
      </c>
    </row>
    <row r="4723" spans="1:5" x14ac:dyDescent="0.2">
      <c r="A4723" s="214" t="s">
        <v>24829</v>
      </c>
      <c r="B4723" s="214" t="s">
        <v>24830</v>
      </c>
      <c r="C4723" s="214" t="s">
        <v>24826</v>
      </c>
      <c r="D4723" s="214" t="s">
        <v>51810</v>
      </c>
      <c r="E4723" t="s">
        <v>52724</v>
      </c>
    </row>
    <row r="4724" spans="1:5" x14ac:dyDescent="0.2">
      <c r="A4724" s="214" t="s">
        <v>48313</v>
      </c>
      <c r="B4724" s="214" t="s">
        <v>48314</v>
      </c>
      <c r="C4724" s="214" t="s">
        <v>46497</v>
      </c>
      <c r="D4724" s="214" t="s">
        <v>51810</v>
      </c>
      <c r="E4724" t="s">
        <v>52724</v>
      </c>
    </row>
    <row r="4725" spans="1:5" x14ac:dyDescent="0.2">
      <c r="A4725" s="214" t="s">
        <v>51495</v>
      </c>
      <c r="B4725" s="214" t="s">
        <v>51496</v>
      </c>
      <c r="C4725" s="214" t="s">
        <v>46497</v>
      </c>
      <c r="D4725" s="214" t="s">
        <v>51810</v>
      </c>
      <c r="E4725" t="s">
        <v>52724</v>
      </c>
    </row>
    <row r="4726" spans="1:5" x14ac:dyDescent="0.2">
      <c r="A4726" s="214" t="s">
        <v>52710</v>
      </c>
      <c r="B4726" s="214" t="s">
        <v>52711</v>
      </c>
      <c r="C4726" s="214" t="s">
        <v>46497</v>
      </c>
      <c r="D4726" s="214" t="s">
        <v>51810</v>
      </c>
      <c r="E4726" t="s">
        <v>52724</v>
      </c>
    </row>
    <row r="4727" spans="1:5" x14ac:dyDescent="0.2">
      <c r="A4727" s="214" t="s">
        <v>52716</v>
      </c>
      <c r="B4727" s="214" t="s">
        <v>52717</v>
      </c>
      <c r="C4727" s="214" t="s">
        <v>46497</v>
      </c>
      <c r="D4727" s="214" t="s">
        <v>51810</v>
      </c>
      <c r="E4727" t="s">
        <v>52724</v>
      </c>
    </row>
    <row r="4728" spans="1:5" x14ac:dyDescent="0.2">
      <c r="A4728" s="214" t="s">
        <v>52664</v>
      </c>
      <c r="B4728" s="214" t="s">
        <v>52665</v>
      </c>
      <c r="C4728" s="214" t="s">
        <v>25977</v>
      </c>
      <c r="D4728" s="214" t="s">
        <v>51810</v>
      </c>
      <c r="E4728" t="s">
        <v>52724</v>
      </c>
    </row>
    <row r="4729" spans="1:5" x14ac:dyDescent="0.2">
      <c r="A4729" s="214" t="s">
        <v>50198</v>
      </c>
      <c r="B4729" s="214" t="s">
        <v>50199</v>
      </c>
      <c r="C4729" s="214" t="s">
        <v>25977</v>
      </c>
      <c r="D4729" s="214" t="s">
        <v>51810</v>
      </c>
      <c r="E4729" t="s">
        <v>52724</v>
      </c>
    </row>
    <row r="4730" spans="1:5" x14ac:dyDescent="0.2">
      <c r="A4730" s="214" t="s">
        <v>50200</v>
      </c>
      <c r="B4730" s="214" t="s">
        <v>50201</v>
      </c>
      <c r="C4730" s="214" t="s">
        <v>25977</v>
      </c>
      <c r="D4730" s="214" t="s">
        <v>51810</v>
      </c>
      <c r="E4730" t="s">
        <v>52724</v>
      </c>
    </row>
    <row r="4731" spans="1:5" x14ac:dyDescent="0.2">
      <c r="A4731" s="214" t="s">
        <v>50202</v>
      </c>
      <c r="B4731" s="214" t="s">
        <v>50203</v>
      </c>
      <c r="C4731" s="214" t="s">
        <v>25977</v>
      </c>
      <c r="D4731" s="214" t="s">
        <v>51810</v>
      </c>
      <c r="E4731" t="s">
        <v>52724</v>
      </c>
    </row>
    <row r="4732" spans="1:5" x14ac:dyDescent="0.2">
      <c r="A4732" s="214" t="s">
        <v>50204</v>
      </c>
      <c r="B4732" s="214" t="s">
        <v>50205</v>
      </c>
      <c r="C4732" s="214" t="s">
        <v>25977</v>
      </c>
      <c r="D4732" s="214" t="s">
        <v>51810</v>
      </c>
      <c r="E4732" t="s">
        <v>52724</v>
      </c>
    </row>
    <row r="4733" spans="1:5" x14ac:dyDescent="0.2">
      <c r="A4733" s="214" t="s">
        <v>50206</v>
      </c>
      <c r="B4733" s="214" t="s">
        <v>50207</v>
      </c>
      <c r="C4733" s="214" t="s">
        <v>25977</v>
      </c>
      <c r="D4733" s="214" t="s">
        <v>51810</v>
      </c>
      <c r="E4733" t="s">
        <v>52724</v>
      </c>
    </row>
    <row r="4734" spans="1:5" x14ac:dyDescent="0.2">
      <c r="A4734" s="214" t="s">
        <v>50208</v>
      </c>
      <c r="B4734" s="214" t="s">
        <v>50209</v>
      </c>
      <c r="C4734" s="214" t="s">
        <v>25977</v>
      </c>
      <c r="D4734" s="214" t="s">
        <v>51810</v>
      </c>
      <c r="E4734" t="s">
        <v>52724</v>
      </c>
    </row>
    <row r="4735" spans="1:5" x14ac:dyDescent="0.2">
      <c r="A4735" s="214" t="s">
        <v>50210</v>
      </c>
      <c r="B4735" s="214" t="s">
        <v>50211</v>
      </c>
      <c r="C4735" s="214" t="s">
        <v>25977</v>
      </c>
      <c r="D4735" s="214" t="s">
        <v>51810</v>
      </c>
      <c r="E4735" t="s">
        <v>52724</v>
      </c>
    </row>
    <row r="4736" spans="1:5" x14ac:dyDescent="0.2">
      <c r="A4736" s="214" t="s">
        <v>50212</v>
      </c>
      <c r="B4736" s="214" t="s">
        <v>50213</v>
      </c>
      <c r="C4736" s="214" t="s">
        <v>25977</v>
      </c>
      <c r="D4736" s="214" t="s">
        <v>51810</v>
      </c>
      <c r="E4736" t="s">
        <v>52724</v>
      </c>
    </row>
    <row r="4737" spans="1:5" x14ac:dyDescent="0.2">
      <c r="A4737" s="214" t="s">
        <v>29120</v>
      </c>
      <c r="B4737" s="214" t="s">
        <v>43121</v>
      </c>
      <c r="C4737" s="214" t="s">
        <v>46497</v>
      </c>
      <c r="D4737" s="214" t="s">
        <v>51810</v>
      </c>
      <c r="E4737" t="s">
        <v>52724</v>
      </c>
    </row>
    <row r="4738" spans="1:5" x14ac:dyDescent="0.2">
      <c r="A4738" s="214" t="s">
        <v>43780</v>
      </c>
      <c r="B4738" s="214" t="s">
        <v>43781</v>
      </c>
      <c r="C4738" s="214" t="s">
        <v>46497</v>
      </c>
      <c r="D4738" s="214"/>
      <c r="E4738" t="s">
        <v>52724</v>
      </c>
    </row>
    <row r="4739" spans="1:5" x14ac:dyDescent="0.2">
      <c r="A4739" s="214" t="s">
        <v>33031</v>
      </c>
      <c r="B4739" s="214" t="s">
        <v>47262</v>
      </c>
      <c r="C4739" s="214" t="s">
        <v>25977</v>
      </c>
      <c r="D4739" s="214" t="s">
        <v>51810</v>
      </c>
      <c r="E4739" t="s">
        <v>52724</v>
      </c>
    </row>
    <row r="4740" spans="1:5" x14ac:dyDescent="0.2">
      <c r="A4740" s="214" t="s">
        <v>26135</v>
      </c>
      <c r="B4740" s="214" t="s">
        <v>26136</v>
      </c>
      <c r="C4740" s="214" t="s">
        <v>26091</v>
      </c>
      <c r="D4740" s="214" t="s">
        <v>51810</v>
      </c>
      <c r="E4740" t="s">
        <v>52724</v>
      </c>
    </row>
    <row r="4741" spans="1:5" x14ac:dyDescent="0.2">
      <c r="A4741" s="214" t="s">
        <v>46818</v>
      </c>
      <c r="B4741" s="214" t="s">
        <v>46819</v>
      </c>
      <c r="C4741" s="214" t="s">
        <v>26091</v>
      </c>
      <c r="D4741" s="214" t="s">
        <v>51810</v>
      </c>
      <c r="E4741" t="s">
        <v>52724</v>
      </c>
    </row>
    <row r="4742" spans="1:5" x14ac:dyDescent="0.2">
      <c r="A4742" s="214" t="s">
        <v>26129</v>
      </c>
      <c r="B4742" s="214" t="s">
        <v>26130</v>
      </c>
      <c r="C4742" s="214" t="s">
        <v>26091</v>
      </c>
      <c r="D4742" s="214" t="s">
        <v>51810</v>
      </c>
      <c r="E4742" t="s">
        <v>52724</v>
      </c>
    </row>
    <row r="4743" spans="1:5" x14ac:dyDescent="0.2">
      <c r="A4743" s="214" t="s">
        <v>26127</v>
      </c>
      <c r="B4743" s="214" t="s">
        <v>26128</v>
      </c>
      <c r="C4743" s="214" t="s">
        <v>26091</v>
      </c>
      <c r="D4743" s="214" t="s">
        <v>51810</v>
      </c>
      <c r="E4743" t="s">
        <v>52724</v>
      </c>
    </row>
    <row r="4744" spans="1:5" x14ac:dyDescent="0.2">
      <c r="A4744" s="214" t="s">
        <v>26131</v>
      </c>
      <c r="B4744" s="214" t="s">
        <v>26132</v>
      </c>
      <c r="C4744" s="214" t="s">
        <v>26091</v>
      </c>
      <c r="D4744" s="214" t="s">
        <v>51810</v>
      </c>
      <c r="E4744" t="s">
        <v>52724</v>
      </c>
    </row>
    <row r="4745" spans="1:5" x14ac:dyDescent="0.2">
      <c r="A4745" s="214" t="s">
        <v>47450</v>
      </c>
      <c r="B4745" s="214" t="s">
        <v>47451</v>
      </c>
      <c r="C4745" s="214" t="s">
        <v>26091</v>
      </c>
      <c r="D4745" s="214" t="s">
        <v>51810</v>
      </c>
      <c r="E4745" t="s">
        <v>52724</v>
      </c>
    </row>
    <row r="4746" spans="1:5" x14ac:dyDescent="0.2">
      <c r="A4746" s="214" t="s">
        <v>47452</v>
      </c>
      <c r="B4746" s="214" t="s">
        <v>47453</v>
      </c>
      <c r="C4746" s="214" t="s">
        <v>26091</v>
      </c>
      <c r="D4746" s="214" t="s">
        <v>51810</v>
      </c>
      <c r="E4746" t="s">
        <v>52724</v>
      </c>
    </row>
    <row r="4747" spans="1:5" x14ac:dyDescent="0.2">
      <c r="A4747" s="214" t="s">
        <v>47454</v>
      </c>
      <c r="B4747" s="214" t="s">
        <v>47455</v>
      </c>
      <c r="C4747" s="214" t="s">
        <v>26091</v>
      </c>
      <c r="D4747" s="214" t="s">
        <v>51810</v>
      </c>
      <c r="E4747" t="s">
        <v>52724</v>
      </c>
    </row>
    <row r="4748" spans="1:5" x14ac:dyDescent="0.2">
      <c r="A4748" s="214" t="s">
        <v>47456</v>
      </c>
      <c r="B4748" s="214" t="s">
        <v>47457</v>
      </c>
      <c r="C4748" s="214" t="s">
        <v>26091</v>
      </c>
      <c r="D4748" s="214" t="s">
        <v>51810</v>
      </c>
      <c r="E4748" t="s">
        <v>52724</v>
      </c>
    </row>
    <row r="4749" spans="1:5" x14ac:dyDescent="0.2">
      <c r="A4749" s="214" t="s">
        <v>47402</v>
      </c>
      <c r="B4749" s="214" t="s">
        <v>47403</v>
      </c>
      <c r="C4749" s="214" t="s">
        <v>26091</v>
      </c>
      <c r="D4749" s="214" t="s">
        <v>51810</v>
      </c>
      <c r="E4749" t="s">
        <v>52724</v>
      </c>
    </row>
    <row r="4750" spans="1:5" x14ac:dyDescent="0.2">
      <c r="A4750" s="214" t="s">
        <v>47400</v>
      </c>
      <c r="B4750" s="214" t="s">
        <v>47401</v>
      </c>
      <c r="C4750" s="214" t="s">
        <v>26091</v>
      </c>
      <c r="D4750" s="214" t="s">
        <v>51810</v>
      </c>
      <c r="E4750" t="s">
        <v>52724</v>
      </c>
    </row>
    <row r="4751" spans="1:5" x14ac:dyDescent="0.2">
      <c r="A4751" s="214" t="s">
        <v>47398</v>
      </c>
      <c r="B4751" s="214" t="s">
        <v>47399</v>
      </c>
      <c r="C4751" s="214" t="s">
        <v>26091</v>
      </c>
      <c r="D4751" s="214" t="s">
        <v>51810</v>
      </c>
      <c r="E4751" t="s">
        <v>52724</v>
      </c>
    </row>
    <row r="4752" spans="1:5" x14ac:dyDescent="0.2">
      <c r="A4752" s="214" t="s">
        <v>47396</v>
      </c>
      <c r="B4752" s="214" t="s">
        <v>47397</v>
      </c>
      <c r="C4752" s="214" t="s">
        <v>26091</v>
      </c>
      <c r="D4752" s="214" t="s">
        <v>51810</v>
      </c>
      <c r="E4752" t="s">
        <v>52724</v>
      </c>
    </row>
    <row r="4753" spans="1:5" x14ac:dyDescent="0.2">
      <c r="A4753" s="214" t="s">
        <v>47404</v>
      </c>
      <c r="B4753" s="214" t="s">
        <v>47405</v>
      </c>
      <c r="C4753" s="214" t="s">
        <v>26091</v>
      </c>
      <c r="D4753" s="214" t="s">
        <v>51810</v>
      </c>
      <c r="E4753" t="s">
        <v>52724</v>
      </c>
    </row>
    <row r="4754" spans="1:5" x14ac:dyDescent="0.2">
      <c r="A4754" s="214" t="s">
        <v>47406</v>
      </c>
      <c r="B4754" s="214" t="s">
        <v>47407</v>
      </c>
      <c r="C4754" s="214" t="s">
        <v>26091</v>
      </c>
      <c r="D4754" s="214" t="s">
        <v>51810</v>
      </c>
      <c r="E4754" t="s">
        <v>52724</v>
      </c>
    </row>
    <row r="4755" spans="1:5" x14ac:dyDescent="0.2">
      <c r="A4755" s="214" t="s">
        <v>47412</v>
      </c>
      <c r="B4755" s="214" t="s">
        <v>47413</v>
      </c>
      <c r="C4755" s="214" t="s">
        <v>26091</v>
      </c>
      <c r="D4755" s="214" t="s">
        <v>51810</v>
      </c>
      <c r="E4755" t="s">
        <v>52724</v>
      </c>
    </row>
    <row r="4756" spans="1:5" x14ac:dyDescent="0.2">
      <c r="A4756" s="214" t="s">
        <v>47414</v>
      </c>
      <c r="B4756" s="214" t="s">
        <v>47415</v>
      </c>
      <c r="C4756" s="214" t="s">
        <v>26091</v>
      </c>
      <c r="D4756" s="214" t="s">
        <v>51810</v>
      </c>
      <c r="E4756" t="s">
        <v>52724</v>
      </c>
    </row>
    <row r="4757" spans="1:5" x14ac:dyDescent="0.2">
      <c r="A4757" s="214" t="s">
        <v>47416</v>
      </c>
      <c r="B4757" s="214" t="s">
        <v>47417</v>
      </c>
      <c r="C4757" s="214" t="s">
        <v>26091</v>
      </c>
      <c r="D4757" s="214" t="s">
        <v>51810</v>
      </c>
      <c r="E4757" t="s">
        <v>52724</v>
      </c>
    </row>
    <row r="4758" spans="1:5" x14ac:dyDescent="0.2">
      <c r="A4758" s="214" t="s">
        <v>47418</v>
      </c>
      <c r="B4758" s="214" t="s">
        <v>47419</v>
      </c>
      <c r="C4758" s="214" t="s">
        <v>26091</v>
      </c>
      <c r="D4758" s="214" t="s">
        <v>51810</v>
      </c>
      <c r="E4758" t="s">
        <v>52724</v>
      </c>
    </row>
    <row r="4759" spans="1:5" x14ac:dyDescent="0.2">
      <c r="A4759" s="214" t="s">
        <v>47408</v>
      </c>
      <c r="B4759" s="214" t="s">
        <v>47409</v>
      </c>
      <c r="C4759" s="214" t="s">
        <v>26091</v>
      </c>
      <c r="D4759" s="214" t="s">
        <v>51810</v>
      </c>
      <c r="E4759" t="s">
        <v>52724</v>
      </c>
    </row>
    <row r="4760" spans="1:5" x14ac:dyDescent="0.2">
      <c r="A4760" s="214" t="s">
        <v>47410</v>
      </c>
      <c r="B4760" s="214" t="s">
        <v>47411</v>
      </c>
      <c r="C4760" s="214" t="s">
        <v>26091</v>
      </c>
      <c r="D4760" s="214" t="s">
        <v>51810</v>
      </c>
      <c r="E4760" t="s">
        <v>52724</v>
      </c>
    </row>
    <row r="4761" spans="1:5" x14ac:dyDescent="0.2">
      <c r="A4761" s="214" t="s">
        <v>47436</v>
      </c>
      <c r="B4761" s="214" t="s">
        <v>47437</v>
      </c>
      <c r="C4761" s="214" t="s">
        <v>26091</v>
      </c>
      <c r="D4761" s="214" t="s">
        <v>51810</v>
      </c>
      <c r="E4761" t="s">
        <v>52724</v>
      </c>
    </row>
    <row r="4762" spans="1:5" x14ac:dyDescent="0.2">
      <c r="A4762" s="214" t="s">
        <v>47438</v>
      </c>
      <c r="B4762" s="214" t="s">
        <v>47439</v>
      </c>
      <c r="C4762" s="214" t="s">
        <v>26091</v>
      </c>
      <c r="D4762" s="214" t="s">
        <v>51810</v>
      </c>
      <c r="E4762" t="s">
        <v>52724</v>
      </c>
    </row>
    <row r="4763" spans="1:5" x14ac:dyDescent="0.2">
      <c r="A4763" s="214" t="s">
        <v>26101</v>
      </c>
      <c r="B4763" s="214" t="s">
        <v>26102</v>
      </c>
      <c r="C4763" s="214" t="s">
        <v>26091</v>
      </c>
      <c r="D4763" s="214" t="s">
        <v>51810</v>
      </c>
      <c r="E4763" t="s">
        <v>52724</v>
      </c>
    </row>
    <row r="4764" spans="1:5" x14ac:dyDescent="0.2">
      <c r="A4764" s="214" t="s">
        <v>26105</v>
      </c>
      <c r="B4764" s="214" t="s">
        <v>26106</v>
      </c>
      <c r="C4764" s="214" t="s">
        <v>26091</v>
      </c>
      <c r="D4764" s="214" t="s">
        <v>51810</v>
      </c>
      <c r="E4764" t="s">
        <v>52724</v>
      </c>
    </row>
    <row r="4765" spans="1:5" x14ac:dyDescent="0.2">
      <c r="A4765" s="214" t="s">
        <v>47428</v>
      </c>
      <c r="B4765" s="214" t="s">
        <v>47429</v>
      </c>
      <c r="C4765" s="214" t="s">
        <v>26091</v>
      </c>
      <c r="D4765" s="214" t="s">
        <v>51810</v>
      </c>
      <c r="E4765" t="s">
        <v>52724</v>
      </c>
    </row>
    <row r="4766" spans="1:5" x14ac:dyDescent="0.2">
      <c r="A4766" s="214" t="s">
        <v>47430</v>
      </c>
      <c r="B4766" s="214" t="s">
        <v>47431</v>
      </c>
      <c r="C4766" s="214" t="s">
        <v>26091</v>
      </c>
      <c r="D4766" s="214" t="s">
        <v>51810</v>
      </c>
      <c r="E4766" t="s">
        <v>52724</v>
      </c>
    </row>
    <row r="4767" spans="1:5" x14ac:dyDescent="0.2">
      <c r="A4767" s="214" t="s">
        <v>26103</v>
      </c>
      <c r="B4767" s="214" t="s">
        <v>26104</v>
      </c>
      <c r="C4767" s="214" t="s">
        <v>26091</v>
      </c>
      <c r="D4767" s="214" t="s">
        <v>51810</v>
      </c>
      <c r="E4767" t="s">
        <v>52724</v>
      </c>
    </row>
    <row r="4768" spans="1:5" x14ac:dyDescent="0.2">
      <c r="A4768" s="214" t="s">
        <v>26107</v>
      </c>
      <c r="B4768" s="214" t="s">
        <v>26108</v>
      </c>
      <c r="C4768" s="214" t="s">
        <v>26091</v>
      </c>
      <c r="D4768" s="214" t="s">
        <v>51810</v>
      </c>
      <c r="E4768" t="s">
        <v>52724</v>
      </c>
    </row>
    <row r="4769" spans="1:5" x14ac:dyDescent="0.2">
      <c r="A4769" s="214" t="s">
        <v>47440</v>
      </c>
      <c r="B4769" s="214" t="s">
        <v>47441</v>
      </c>
      <c r="C4769" s="214" t="s">
        <v>26091</v>
      </c>
      <c r="D4769" s="214" t="s">
        <v>51810</v>
      </c>
      <c r="E4769" t="s">
        <v>52724</v>
      </c>
    </row>
    <row r="4770" spans="1:5" x14ac:dyDescent="0.2">
      <c r="A4770" s="214" t="s">
        <v>47442</v>
      </c>
      <c r="B4770" s="214" t="s">
        <v>47443</v>
      </c>
      <c r="C4770" s="214" t="s">
        <v>26091</v>
      </c>
      <c r="D4770" s="214" t="s">
        <v>51810</v>
      </c>
      <c r="E4770" t="s">
        <v>52724</v>
      </c>
    </row>
    <row r="4771" spans="1:5" x14ac:dyDescent="0.2">
      <c r="A4771" s="214" t="s">
        <v>47432</v>
      </c>
      <c r="B4771" s="214" t="s">
        <v>47433</v>
      </c>
      <c r="C4771" s="214" t="s">
        <v>26091</v>
      </c>
      <c r="D4771" s="214" t="s">
        <v>51810</v>
      </c>
      <c r="E4771" t="s">
        <v>52724</v>
      </c>
    </row>
    <row r="4772" spans="1:5" x14ac:dyDescent="0.2">
      <c r="A4772" s="214" t="s">
        <v>47434</v>
      </c>
      <c r="B4772" s="214" t="s">
        <v>47435</v>
      </c>
      <c r="C4772" s="214" t="s">
        <v>26091</v>
      </c>
      <c r="D4772" s="214" t="s">
        <v>51810</v>
      </c>
      <c r="E4772" t="s">
        <v>52724</v>
      </c>
    </row>
    <row r="4773" spans="1:5" x14ac:dyDescent="0.2">
      <c r="A4773" s="214" t="s">
        <v>52539</v>
      </c>
      <c r="B4773" s="214" t="s">
        <v>52540</v>
      </c>
      <c r="C4773" s="214" t="s">
        <v>26091</v>
      </c>
      <c r="D4773" s="214" t="s">
        <v>51810</v>
      </c>
      <c r="E4773" t="s">
        <v>52724</v>
      </c>
    </row>
    <row r="4774" spans="1:5" x14ac:dyDescent="0.2">
      <c r="A4774" s="214" t="s">
        <v>52554</v>
      </c>
      <c r="B4774" s="214" t="s">
        <v>52555</v>
      </c>
      <c r="C4774" s="214" t="s">
        <v>26091</v>
      </c>
      <c r="D4774" s="214" t="s">
        <v>51810</v>
      </c>
      <c r="E4774" t="s">
        <v>52724</v>
      </c>
    </row>
    <row r="4775" spans="1:5" x14ac:dyDescent="0.2">
      <c r="A4775" s="214" t="s">
        <v>26097</v>
      </c>
      <c r="B4775" s="214" t="s">
        <v>26098</v>
      </c>
      <c r="C4775" s="214" t="s">
        <v>26091</v>
      </c>
      <c r="D4775" s="214" t="s">
        <v>51810</v>
      </c>
      <c r="E4775" t="s">
        <v>52724</v>
      </c>
    </row>
    <row r="4776" spans="1:5" x14ac:dyDescent="0.2">
      <c r="A4776" s="214" t="s">
        <v>26099</v>
      </c>
      <c r="B4776" s="214" t="s">
        <v>26100</v>
      </c>
      <c r="C4776" s="214" t="s">
        <v>26091</v>
      </c>
      <c r="D4776" s="214" t="s">
        <v>51810</v>
      </c>
      <c r="E4776" t="s">
        <v>52724</v>
      </c>
    </row>
    <row r="4777" spans="1:5" x14ac:dyDescent="0.2">
      <c r="A4777" s="214" t="s">
        <v>26125</v>
      </c>
      <c r="B4777" s="214" t="s">
        <v>26126</v>
      </c>
      <c r="C4777" s="214" t="s">
        <v>26091</v>
      </c>
      <c r="D4777" s="214" t="s">
        <v>51810</v>
      </c>
      <c r="E4777" t="s">
        <v>52724</v>
      </c>
    </row>
    <row r="4778" spans="1:5" x14ac:dyDescent="0.2">
      <c r="A4778" s="214" t="s">
        <v>26123</v>
      </c>
      <c r="B4778" s="214" t="s">
        <v>26124</v>
      </c>
      <c r="C4778" s="214" t="s">
        <v>26091</v>
      </c>
      <c r="D4778" s="214" t="s">
        <v>51810</v>
      </c>
      <c r="E4778" t="s">
        <v>52724</v>
      </c>
    </row>
    <row r="4779" spans="1:5" x14ac:dyDescent="0.2">
      <c r="A4779" s="214" t="s">
        <v>26095</v>
      </c>
      <c r="B4779" s="214" t="s">
        <v>42059</v>
      </c>
      <c r="C4779" s="214" t="s">
        <v>26091</v>
      </c>
      <c r="D4779" s="214" t="s">
        <v>51810</v>
      </c>
      <c r="E4779" t="s">
        <v>52724</v>
      </c>
    </row>
    <row r="4780" spans="1:5" x14ac:dyDescent="0.2">
      <c r="A4780" s="214" t="s">
        <v>26096</v>
      </c>
      <c r="B4780" s="214" t="s">
        <v>42060</v>
      </c>
      <c r="C4780" s="214" t="s">
        <v>26091</v>
      </c>
      <c r="D4780" s="214" t="s">
        <v>51810</v>
      </c>
      <c r="E4780" t="s">
        <v>52724</v>
      </c>
    </row>
    <row r="4781" spans="1:5" x14ac:dyDescent="0.2">
      <c r="A4781" s="214" t="s">
        <v>26094</v>
      </c>
      <c r="B4781" s="214" t="s">
        <v>42058</v>
      </c>
      <c r="C4781" s="214" t="s">
        <v>26091</v>
      </c>
      <c r="D4781" s="214" t="s">
        <v>51810</v>
      </c>
      <c r="E4781" t="s">
        <v>52724</v>
      </c>
    </row>
    <row r="4782" spans="1:5" x14ac:dyDescent="0.2">
      <c r="A4782" s="214" t="s">
        <v>26113</v>
      </c>
      <c r="B4782" s="214" t="s">
        <v>26114</v>
      </c>
      <c r="C4782" s="214" t="s">
        <v>26091</v>
      </c>
      <c r="D4782" s="214" t="s">
        <v>51810</v>
      </c>
      <c r="E4782" t="s">
        <v>52724</v>
      </c>
    </row>
    <row r="4783" spans="1:5" x14ac:dyDescent="0.2">
      <c r="A4783" s="214" t="s">
        <v>26109</v>
      </c>
      <c r="B4783" s="214" t="s">
        <v>26110</v>
      </c>
      <c r="C4783" s="214" t="s">
        <v>26091</v>
      </c>
      <c r="D4783" s="214" t="s">
        <v>51810</v>
      </c>
      <c r="E4783" t="s">
        <v>52724</v>
      </c>
    </row>
    <row r="4784" spans="1:5" x14ac:dyDescent="0.2">
      <c r="A4784" s="214" t="s">
        <v>52501</v>
      </c>
      <c r="B4784" s="214" t="s">
        <v>52502</v>
      </c>
      <c r="C4784" s="214" t="s">
        <v>26091</v>
      </c>
      <c r="D4784" s="214" t="s">
        <v>51810</v>
      </c>
      <c r="E4784" t="s">
        <v>52724</v>
      </c>
    </row>
    <row r="4785" spans="1:5" x14ac:dyDescent="0.2">
      <c r="A4785" s="214" t="s">
        <v>34399</v>
      </c>
      <c r="B4785" s="214" t="s">
        <v>34400</v>
      </c>
      <c r="C4785" s="214" t="s">
        <v>26091</v>
      </c>
      <c r="D4785" s="214" t="s">
        <v>51810</v>
      </c>
      <c r="E4785" t="s">
        <v>52724</v>
      </c>
    </row>
    <row r="4786" spans="1:5" x14ac:dyDescent="0.2">
      <c r="A4786" s="214" t="s">
        <v>52368</v>
      </c>
      <c r="B4786" s="214" t="s">
        <v>52369</v>
      </c>
      <c r="C4786" s="214" t="s">
        <v>26091</v>
      </c>
      <c r="D4786" s="214" t="s">
        <v>51810</v>
      </c>
      <c r="E4786" t="s">
        <v>52724</v>
      </c>
    </row>
    <row r="4787" spans="1:5" x14ac:dyDescent="0.2">
      <c r="A4787" s="214" t="s">
        <v>47448</v>
      </c>
      <c r="B4787" s="214" t="s">
        <v>47449</v>
      </c>
      <c r="C4787" s="214" t="s">
        <v>26091</v>
      </c>
      <c r="D4787" s="214" t="s">
        <v>51810</v>
      </c>
      <c r="E4787" t="s">
        <v>52724</v>
      </c>
    </row>
    <row r="4788" spans="1:5" x14ac:dyDescent="0.2">
      <c r="A4788" s="214" t="s">
        <v>47446</v>
      </c>
      <c r="B4788" s="214" t="s">
        <v>47447</v>
      </c>
      <c r="C4788" s="214" t="s">
        <v>26091</v>
      </c>
      <c r="D4788" s="214" t="s">
        <v>51810</v>
      </c>
      <c r="E4788" t="s">
        <v>52724</v>
      </c>
    </row>
    <row r="4789" spans="1:5" x14ac:dyDescent="0.2">
      <c r="A4789" s="214" t="s">
        <v>47444</v>
      </c>
      <c r="B4789" s="214" t="s">
        <v>47445</v>
      </c>
      <c r="C4789" s="214" t="s">
        <v>26091</v>
      </c>
      <c r="D4789" s="214" t="s">
        <v>51810</v>
      </c>
      <c r="E4789" t="s">
        <v>52724</v>
      </c>
    </row>
    <row r="4790" spans="1:5" x14ac:dyDescent="0.2">
      <c r="A4790" s="214" t="s">
        <v>52515</v>
      </c>
      <c r="B4790" s="214" t="s">
        <v>52516</v>
      </c>
      <c r="C4790" s="214" t="s">
        <v>32580</v>
      </c>
      <c r="D4790" s="214" t="s">
        <v>51810</v>
      </c>
      <c r="E4790" t="s">
        <v>52724</v>
      </c>
    </row>
    <row r="4791" spans="1:5" x14ac:dyDescent="0.2">
      <c r="A4791" s="214" t="s">
        <v>47420</v>
      </c>
      <c r="B4791" s="214" t="s">
        <v>47421</v>
      </c>
      <c r="C4791" s="214" t="s">
        <v>26091</v>
      </c>
      <c r="D4791" s="214" t="s">
        <v>51810</v>
      </c>
      <c r="E4791" t="s">
        <v>52724</v>
      </c>
    </row>
    <row r="4792" spans="1:5" x14ac:dyDescent="0.2">
      <c r="A4792" s="214" t="s">
        <v>47422</v>
      </c>
      <c r="B4792" s="214" t="s">
        <v>47423</v>
      </c>
      <c r="C4792" s="214" t="s">
        <v>26091</v>
      </c>
      <c r="D4792" s="214" t="s">
        <v>51810</v>
      </c>
      <c r="E4792" t="s">
        <v>52724</v>
      </c>
    </row>
    <row r="4793" spans="1:5" x14ac:dyDescent="0.2">
      <c r="A4793" s="214" t="s">
        <v>47424</v>
      </c>
      <c r="B4793" s="214" t="s">
        <v>47425</v>
      </c>
      <c r="C4793" s="214" t="s">
        <v>26091</v>
      </c>
      <c r="D4793" s="214" t="s">
        <v>51810</v>
      </c>
      <c r="E4793" t="s">
        <v>52724</v>
      </c>
    </row>
    <row r="4794" spans="1:5" x14ac:dyDescent="0.2">
      <c r="A4794" s="214" t="s">
        <v>47426</v>
      </c>
      <c r="B4794" s="214" t="s">
        <v>47427</v>
      </c>
      <c r="C4794" s="214" t="s">
        <v>26091</v>
      </c>
      <c r="D4794" s="214" t="s">
        <v>51810</v>
      </c>
      <c r="E4794" t="s">
        <v>52724</v>
      </c>
    </row>
    <row r="4795" spans="1:5" x14ac:dyDescent="0.2">
      <c r="A4795" s="214" t="s">
        <v>52533</v>
      </c>
      <c r="B4795" s="214" t="s">
        <v>52534</v>
      </c>
      <c r="C4795" s="214" t="s">
        <v>26091</v>
      </c>
      <c r="D4795" s="214" t="s">
        <v>51810</v>
      </c>
      <c r="E4795" t="s">
        <v>52724</v>
      </c>
    </row>
    <row r="4796" spans="1:5" x14ac:dyDescent="0.2">
      <c r="A4796" s="214" t="s">
        <v>52453</v>
      </c>
      <c r="B4796" s="214" t="s">
        <v>52454</v>
      </c>
      <c r="C4796" s="214" t="s">
        <v>26091</v>
      </c>
      <c r="D4796" s="214" t="s">
        <v>51810</v>
      </c>
      <c r="E4796" t="s">
        <v>52724</v>
      </c>
    </row>
    <row r="4797" spans="1:5" x14ac:dyDescent="0.2">
      <c r="A4797" s="214" t="s">
        <v>52319</v>
      </c>
      <c r="B4797" s="214" t="s">
        <v>52320</v>
      </c>
      <c r="C4797" s="214" t="s">
        <v>26091</v>
      </c>
      <c r="D4797" s="214" t="s">
        <v>51810</v>
      </c>
      <c r="E4797" t="s">
        <v>52724</v>
      </c>
    </row>
    <row r="4798" spans="1:5" x14ac:dyDescent="0.2">
      <c r="A4798" s="214" t="s">
        <v>52443</v>
      </c>
      <c r="B4798" s="214" t="s">
        <v>52444</v>
      </c>
      <c r="C4798" s="214" t="s">
        <v>26091</v>
      </c>
      <c r="D4798" s="214" t="s">
        <v>51810</v>
      </c>
      <c r="E4798" t="s">
        <v>52724</v>
      </c>
    </row>
    <row r="4799" spans="1:5" x14ac:dyDescent="0.2">
      <c r="A4799" s="214" t="s">
        <v>52467</v>
      </c>
      <c r="B4799" s="214" t="s">
        <v>52468</v>
      </c>
      <c r="C4799" s="214" t="s">
        <v>26091</v>
      </c>
      <c r="D4799" s="214" t="s">
        <v>51810</v>
      </c>
      <c r="E4799" t="s">
        <v>52724</v>
      </c>
    </row>
    <row r="4800" spans="1:5" x14ac:dyDescent="0.2">
      <c r="A4800" s="214" t="s">
        <v>52493</v>
      </c>
      <c r="B4800" s="214" t="s">
        <v>52494</v>
      </c>
      <c r="C4800" s="214" t="s">
        <v>26091</v>
      </c>
      <c r="D4800" s="214" t="s">
        <v>51810</v>
      </c>
      <c r="E4800" t="s">
        <v>52724</v>
      </c>
    </row>
    <row r="4801" spans="1:5" x14ac:dyDescent="0.2">
      <c r="A4801" s="214" t="s">
        <v>52413</v>
      </c>
      <c r="B4801" s="214" t="s">
        <v>52414</v>
      </c>
      <c r="C4801" s="214" t="s">
        <v>26091</v>
      </c>
      <c r="D4801" s="214" t="s">
        <v>51810</v>
      </c>
      <c r="E4801" t="s">
        <v>52724</v>
      </c>
    </row>
    <row r="4802" spans="1:5" x14ac:dyDescent="0.2">
      <c r="A4802" s="214" t="s">
        <v>47392</v>
      </c>
      <c r="B4802" s="214" t="s">
        <v>47520</v>
      </c>
      <c r="C4802" s="214" t="s">
        <v>26091</v>
      </c>
      <c r="D4802" s="214" t="s">
        <v>51810</v>
      </c>
      <c r="E4802" t="s">
        <v>52724</v>
      </c>
    </row>
    <row r="4803" spans="1:5" x14ac:dyDescent="0.2">
      <c r="A4803" s="214" t="s">
        <v>47384</v>
      </c>
      <c r="B4803" s="214" t="s">
        <v>47512</v>
      </c>
      <c r="C4803" s="214" t="s">
        <v>26091</v>
      </c>
      <c r="D4803" s="214" t="s">
        <v>51810</v>
      </c>
      <c r="E4803" t="s">
        <v>52724</v>
      </c>
    </row>
    <row r="4804" spans="1:5" x14ac:dyDescent="0.2">
      <c r="A4804" s="214" t="s">
        <v>47394</v>
      </c>
      <c r="B4804" s="214" t="s">
        <v>47522</v>
      </c>
      <c r="C4804" s="214" t="s">
        <v>26091</v>
      </c>
      <c r="D4804" s="214" t="s">
        <v>51810</v>
      </c>
      <c r="E4804" t="s">
        <v>52724</v>
      </c>
    </row>
    <row r="4805" spans="1:5" x14ac:dyDescent="0.2">
      <c r="A4805" s="214" t="s">
        <v>47393</v>
      </c>
      <c r="B4805" s="214" t="s">
        <v>47521</v>
      </c>
      <c r="C4805" s="214" t="s">
        <v>26091</v>
      </c>
      <c r="D4805" s="214" t="s">
        <v>51810</v>
      </c>
      <c r="E4805" t="s">
        <v>52724</v>
      </c>
    </row>
    <row r="4806" spans="1:5" x14ac:dyDescent="0.2">
      <c r="A4806" s="214" t="s">
        <v>47395</v>
      </c>
      <c r="B4806" s="214" t="s">
        <v>47523</v>
      </c>
      <c r="C4806" s="214" t="s">
        <v>26091</v>
      </c>
      <c r="D4806" s="214" t="s">
        <v>51810</v>
      </c>
      <c r="E4806" t="s">
        <v>52724</v>
      </c>
    </row>
    <row r="4807" spans="1:5" x14ac:dyDescent="0.2">
      <c r="A4807" s="214" t="s">
        <v>47388</v>
      </c>
      <c r="B4807" s="214" t="s">
        <v>47516</v>
      </c>
      <c r="C4807" s="214" t="s">
        <v>26091</v>
      </c>
      <c r="D4807" s="214" t="s">
        <v>51810</v>
      </c>
      <c r="E4807" t="s">
        <v>52724</v>
      </c>
    </row>
    <row r="4808" spans="1:5" x14ac:dyDescent="0.2">
      <c r="A4808" s="214" t="s">
        <v>52527</v>
      </c>
      <c r="B4808" s="214" t="s">
        <v>52528</v>
      </c>
      <c r="C4808" s="214" t="s">
        <v>26091</v>
      </c>
      <c r="D4808" s="214" t="s">
        <v>51810</v>
      </c>
      <c r="E4808" t="s">
        <v>52724</v>
      </c>
    </row>
    <row r="4809" spans="1:5" x14ac:dyDescent="0.2">
      <c r="A4809" s="214" t="s">
        <v>52349</v>
      </c>
      <c r="B4809" s="214" t="s">
        <v>52350</v>
      </c>
      <c r="C4809" s="214" t="s">
        <v>26091</v>
      </c>
      <c r="D4809" s="214" t="s">
        <v>51810</v>
      </c>
      <c r="E4809" t="s">
        <v>52724</v>
      </c>
    </row>
    <row r="4810" spans="1:5" x14ac:dyDescent="0.2">
      <c r="A4810" s="214" t="s">
        <v>47391</v>
      </c>
      <c r="B4810" s="214" t="s">
        <v>47519</v>
      </c>
      <c r="C4810" s="214" t="s">
        <v>26091</v>
      </c>
      <c r="D4810" s="214" t="s">
        <v>51810</v>
      </c>
      <c r="E4810" t="s">
        <v>52724</v>
      </c>
    </row>
    <row r="4811" spans="1:5" x14ac:dyDescent="0.2">
      <c r="A4811" s="214" t="s">
        <v>52356</v>
      </c>
      <c r="B4811" s="214" t="s">
        <v>52357</v>
      </c>
      <c r="C4811" s="214" t="s">
        <v>26091</v>
      </c>
      <c r="D4811" s="214" t="s">
        <v>51810</v>
      </c>
      <c r="E4811" t="s">
        <v>52724</v>
      </c>
    </row>
    <row r="4812" spans="1:5" x14ac:dyDescent="0.2">
      <c r="A4812" s="214" t="s">
        <v>52433</v>
      </c>
      <c r="B4812" s="214" t="s">
        <v>52434</v>
      </c>
      <c r="C4812" s="214" t="s">
        <v>26091</v>
      </c>
      <c r="D4812" s="214" t="s">
        <v>51810</v>
      </c>
      <c r="E4812" t="s">
        <v>52724</v>
      </c>
    </row>
    <row r="4813" spans="1:5" x14ac:dyDescent="0.2">
      <c r="A4813" s="214" t="s">
        <v>52477</v>
      </c>
      <c r="B4813" s="214" t="s">
        <v>52478</v>
      </c>
      <c r="C4813" s="214" t="s">
        <v>26091</v>
      </c>
      <c r="D4813" s="214" t="s">
        <v>51810</v>
      </c>
      <c r="E4813" t="s">
        <v>52724</v>
      </c>
    </row>
    <row r="4814" spans="1:5" x14ac:dyDescent="0.2">
      <c r="A4814" s="214" t="s">
        <v>52445</v>
      </c>
      <c r="B4814" s="214" t="s">
        <v>52446</v>
      </c>
      <c r="C4814" s="214" t="s">
        <v>26091</v>
      </c>
      <c r="D4814" s="214" t="s">
        <v>51810</v>
      </c>
      <c r="E4814" t="s">
        <v>52724</v>
      </c>
    </row>
    <row r="4815" spans="1:5" x14ac:dyDescent="0.2">
      <c r="A4815" s="214" t="s">
        <v>52513</v>
      </c>
      <c r="B4815" s="214" t="s">
        <v>52514</v>
      </c>
      <c r="C4815" s="214" t="s">
        <v>26091</v>
      </c>
      <c r="D4815" s="214" t="s">
        <v>51810</v>
      </c>
      <c r="E4815" t="s">
        <v>52724</v>
      </c>
    </row>
    <row r="4816" spans="1:5" x14ac:dyDescent="0.2">
      <c r="A4816" s="214" t="s">
        <v>52370</v>
      </c>
      <c r="B4816" s="214" t="s">
        <v>52371</v>
      </c>
      <c r="C4816" s="214" t="s">
        <v>26091</v>
      </c>
      <c r="D4816" s="214" t="s">
        <v>51810</v>
      </c>
      <c r="E4816" t="s">
        <v>52724</v>
      </c>
    </row>
    <row r="4817" spans="1:5" x14ac:dyDescent="0.2">
      <c r="A4817" s="214" t="s">
        <v>52535</v>
      </c>
      <c r="B4817" s="214" t="s">
        <v>52536</v>
      </c>
      <c r="C4817" s="214" t="s">
        <v>26091</v>
      </c>
      <c r="D4817" s="214" t="s">
        <v>51810</v>
      </c>
      <c r="E4817" t="s">
        <v>52724</v>
      </c>
    </row>
    <row r="4818" spans="1:5" x14ac:dyDescent="0.2">
      <c r="A4818" s="214" t="s">
        <v>52489</v>
      </c>
      <c r="B4818" s="214" t="s">
        <v>52490</v>
      </c>
      <c r="C4818" s="214" t="s">
        <v>26091</v>
      </c>
      <c r="D4818" s="214" t="s">
        <v>51810</v>
      </c>
      <c r="E4818" t="s">
        <v>52724</v>
      </c>
    </row>
    <row r="4819" spans="1:5" x14ac:dyDescent="0.2">
      <c r="A4819" s="214" t="s">
        <v>52529</v>
      </c>
      <c r="B4819" s="214" t="s">
        <v>52530</v>
      </c>
      <c r="C4819" s="214" t="s">
        <v>26091</v>
      </c>
      <c r="D4819" s="214" t="s">
        <v>51810</v>
      </c>
      <c r="E4819" t="s">
        <v>52724</v>
      </c>
    </row>
    <row r="4820" spans="1:5" x14ac:dyDescent="0.2">
      <c r="A4820" s="214" t="s">
        <v>52415</v>
      </c>
      <c r="B4820" s="214" t="s">
        <v>52416</v>
      </c>
      <c r="C4820" s="214" t="s">
        <v>26091</v>
      </c>
      <c r="D4820" s="214" t="s">
        <v>51810</v>
      </c>
      <c r="E4820" t="s">
        <v>52724</v>
      </c>
    </row>
    <row r="4821" spans="1:5" x14ac:dyDescent="0.2">
      <c r="A4821" s="214" t="s">
        <v>52351</v>
      </c>
      <c r="B4821" s="214" t="s">
        <v>52352</v>
      </c>
      <c r="C4821" s="214" t="s">
        <v>26091</v>
      </c>
      <c r="D4821" s="214" t="s">
        <v>51810</v>
      </c>
      <c r="E4821" t="s">
        <v>52724</v>
      </c>
    </row>
    <row r="4822" spans="1:5" x14ac:dyDescent="0.2">
      <c r="A4822" s="214" t="s">
        <v>52399</v>
      </c>
      <c r="B4822" s="214" t="s">
        <v>52400</v>
      </c>
      <c r="C4822" s="214" t="s">
        <v>26091</v>
      </c>
      <c r="D4822" s="214" t="s">
        <v>51810</v>
      </c>
      <c r="E4822" t="s">
        <v>52724</v>
      </c>
    </row>
    <row r="4823" spans="1:5" x14ac:dyDescent="0.2">
      <c r="A4823" s="214" t="s">
        <v>52358</v>
      </c>
      <c r="B4823" s="214" t="s">
        <v>52359</v>
      </c>
      <c r="C4823" s="214" t="s">
        <v>26091</v>
      </c>
      <c r="D4823" s="214" t="s">
        <v>51810</v>
      </c>
      <c r="E4823" t="s">
        <v>52724</v>
      </c>
    </row>
    <row r="4824" spans="1:5" x14ac:dyDescent="0.2">
      <c r="A4824" s="214" t="s">
        <v>47386</v>
      </c>
      <c r="B4824" s="214" t="s">
        <v>47514</v>
      </c>
      <c r="C4824" s="214" t="s">
        <v>26091</v>
      </c>
      <c r="D4824" s="214" t="s">
        <v>51810</v>
      </c>
      <c r="E4824" t="s">
        <v>52724</v>
      </c>
    </row>
    <row r="4825" spans="1:5" x14ac:dyDescent="0.2">
      <c r="A4825" s="214" t="s">
        <v>47385</v>
      </c>
      <c r="B4825" s="214" t="s">
        <v>47513</v>
      </c>
      <c r="C4825" s="214" t="s">
        <v>26091</v>
      </c>
      <c r="D4825" s="214" t="s">
        <v>51810</v>
      </c>
      <c r="E4825" t="s">
        <v>52724</v>
      </c>
    </row>
    <row r="4826" spans="1:5" x14ac:dyDescent="0.2">
      <c r="A4826" s="214" t="s">
        <v>47387</v>
      </c>
      <c r="B4826" s="214" t="s">
        <v>47515</v>
      </c>
      <c r="C4826" s="214" t="s">
        <v>26091</v>
      </c>
      <c r="D4826" s="214" t="s">
        <v>51810</v>
      </c>
      <c r="E4826" t="s">
        <v>52724</v>
      </c>
    </row>
    <row r="4827" spans="1:5" x14ac:dyDescent="0.2">
      <c r="A4827" s="214" t="s">
        <v>27248</v>
      </c>
      <c r="B4827" s="214" t="s">
        <v>27249</v>
      </c>
      <c r="C4827" s="214" t="s">
        <v>26091</v>
      </c>
      <c r="D4827" s="214" t="s">
        <v>51810</v>
      </c>
      <c r="E4827" t="s">
        <v>52724</v>
      </c>
    </row>
    <row r="4828" spans="1:5" x14ac:dyDescent="0.2">
      <c r="A4828" s="214" t="s">
        <v>52389</v>
      </c>
      <c r="B4828" s="214" t="s">
        <v>52390</v>
      </c>
      <c r="C4828" s="214" t="s">
        <v>26091</v>
      </c>
      <c r="D4828" s="214" t="s">
        <v>51810</v>
      </c>
      <c r="E4828" t="s">
        <v>52724</v>
      </c>
    </row>
    <row r="4829" spans="1:5" x14ac:dyDescent="0.2">
      <c r="A4829" s="214" t="s">
        <v>52375</v>
      </c>
      <c r="B4829" s="214" t="s">
        <v>52376</v>
      </c>
      <c r="C4829" s="214" t="s">
        <v>26091</v>
      </c>
      <c r="D4829" s="214" t="s">
        <v>51810</v>
      </c>
      <c r="E4829" t="s">
        <v>52724</v>
      </c>
    </row>
    <row r="4830" spans="1:5" x14ac:dyDescent="0.2">
      <c r="A4830" s="214" t="s">
        <v>47390</v>
      </c>
      <c r="B4830" s="214" t="s">
        <v>47518</v>
      </c>
      <c r="C4830" s="214" t="s">
        <v>26091</v>
      </c>
      <c r="D4830" s="214" t="s">
        <v>51810</v>
      </c>
      <c r="E4830" t="s">
        <v>52724</v>
      </c>
    </row>
    <row r="4831" spans="1:5" x14ac:dyDescent="0.2">
      <c r="A4831" s="214" t="s">
        <v>52407</v>
      </c>
      <c r="B4831" s="214" t="s">
        <v>52408</v>
      </c>
      <c r="C4831" s="214" t="s">
        <v>26091</v>
      </c>
      <c r="D4831" s="214" t="s">
        <v>51810</v>
      </c>
      <c r="E4831" t="s">
        <v>52724</v>
      </c>
    </row>
    <row r="4832" spans="1:5" x14ac:dyDescent="0.2">
      <c r="A4832" s="214" t="s">
        <v>47389</v>
      </c>
      <c r="B4832" s="214" t="s">
        <v>47517</v>
      </c>
      <c r="C4832" s="214" t="s">
        <v>26091</v>
      </c>
      <c r="D4832" s="214" t="s">
        <v>51810</v>
      </c>
      <c r="E4832" t="s">
        <v>52724</v>
      </c>
    </row>
    <row r="4833" spans="1:5" x14ac:dyDescent="0.2">
      <c r="A4833" s="214" t="s">
        <v>26141</v>
      </c>
      <c r="B4833" s="214" t="s">
        <v>26142</v>
      </c>
      <c r="C4833" s="214" t="s">
        <v>26091</v>
      </c>
      <c r="D4833" s="214" t="s">
        <v>51810</v>
      </c>
      <c r="E4833" t="s">
        <v>52724</v>
      </c>
    </row>
    <row r="4834" spans="1:5" x14ac:dyDescent="0.2">
      <c r="A4834" s="214" t="s">
        <v>47466</v>
      </c>
      <c r="B4834" s="214" t="s">
        <v>47467</v>
      </c>
      <c r="C4834" s="214" t="s">
        <v>26091</v>
      </c>
      <c r="D4834" s="214" t="s">
        <v>51810</v>
      </c>
      <c r="E4834" t="s">
        <v>52724</v>
      </c>
    </row>
    <row r="4835" spans="1:5" x14ac:dyDescent="0.2">
      <c r="A4835" s="214" t="s">
        <v>47468</v>
      </c>
      <c r="B4835" s="214" t="s">
        <v>47469</v>
      </c>
      <c r="C4835" s="214" t="s">
        <v>26091</v>
      </c>
      <c r="D4835" s="214" t="s">
        <v>51810</v>
      </c>
      <c r="E4835" t="s">
        <v>52724</v>
      </c>
    </row>
    <row r="4836" spans="1:5" x14ac:dyDescent="0.2">
      <c r="A4836" s="214" t="s">
        <v>47470</v>
      </c>
      <c r="B4836" s="214" t="s">
        <v>47471</v>
      </c>
      <c r="C4836" s="214" t="s">
        <v>26091</v>
      </c>
      <c r="D4836" s="214" t="s">
        <v>51810</v>
      </c>
      <c r="E4836" t="s">
        <v>52724</v>
      </c>
    </row>
    <row r="4837" spans="1:5" x14ac:dyDescent="0.2">
      <c r="A4837" s="214" t="s">
        <v>47472</v>
      </c>
      <c r="B4837" s="214" t="s">
        <v>47473</v>
      </c>
      <c r="C4837" s="214" t="s">
        <v>26091</v>
      </c>
      <c r="D4837" s="214" t="s">
        <v>51810</v>
      </c>
      <c r="E4837" t="s">
        <v>52724</v>
      </c>
    </row>
    <row r="4838" spans="1:5" x14ac:dyDescent="0.2">
      <c r="A4838" s="214" t="s">
        <v>26115</v>
      </c>
      <c r="B4838" s="214" t="s">
        <v>26116</v>
      </c>
      <c r="C4838" s="214" t="s">
        <v>26091</v>
      </c>
      <c r="D4838" s="214" t="s">
        <v>51810</v>
      </c>
      <c r="E4838" t="s">
        <v>52724</v>
      </c>
    </row>
    <row r="4839" spans="1:5" x14ac:dyDescent="0.2">
      <c r="A4839" s="214" t="s">
        <v>26117</v>
      </c>
      <c r="B4839" s="214" t="s">
        <v>26118</v>
      </c>
      <c r="C4839" s="214" t="s">
        <v>26091</v>
      </c>
      <c r="D4839" s="214" t="s">
        <v>51810</v>
      </c>
      <c r="E4839" t="s">
        <v>52724</v>
      </c>
    </row>
    <row r="4840" spans="1:5" x14ac:dyDescent="0.2">
      <c r="A4840" s="214" t="s">
        <v>47458</v>
      </c>
      <c r="B4840" s="214" t="s">
        <v>47459</v>
      </c>
      <c r="C4840" s="214" t="s">
        <v>26091</v>
      </c>
      <c r="D4840" s="214" t="s">
        <v>51810</v>
      </c>
      <c r="E4840" t="s">
        <v>52724</v>
      </c>
    </row>
    <row r="4841" spans="1:5" x14ac:dyDescent="0.2">
      <c r="A4841" s="214" t="s">
        <v>47460</v>
      </c>
      <c r="B4841" s="214" t="s">
        <v>47461</v>
      </c>
      <c r="C4841" s="214" t="s">
        <v>26091</v>
      </c>
      <c r="D4841" s="214" t="s">
        <v>51810</v>
      </c>
      <c r="E4841" t="s">
        <v>52724</v>
      </c>
    </row>
    <row r="4842" spans="1:5" x14ac:dyDescent="0.2">
      <c r="A4842" s="214" t="s">
        <v>52435</v>
      </c>
      <c r="B4842" s="214" t="s">
        <v>52436</v>
      </c>
      <c r="C4842" s="214" t="s">
        <v>26091</v>
      </c>
      <c r="D4842" s="214" t="s">
        <v>51810</v>
      </c>
      <c r="E4842" t="s">
        <v>52724</v>
      </c>
    </row>
    <row r="4843" spans="1:5" x14ac:dyDescent="0.2">
      <c r="A4843" s="214" t="s">
        <v>47462</v>
      </c>
      <c r="B4843" s="214" t="s">
        <v>47463</v>
      </c>
      <c r="C4843" s="214" t="s">
        <v>26091</v>
      </c>
      <c r="D4843" s="214" t="s">
        <v>51810</v>
      </c>
      <c r="E4843" t="s">
        <v>52724</v>
      </c>
    </row>
    <row r="4844" spans="1:5" x14ac:dyDescent="0.2">
      <c r="A4844" s="214" t="s">
        <v>52503</v>
      </c>
      <c r="B4844" s="214" t="s">
        <v>52504</v>
      </c>
      <c r="C4844" s="214" t="s">
        <v>26091</v>
      </c>
      <c r="D4844" s="214" t="s">
        <v>51810</v>
      </c>
      <c r="E4844" t="s">
        <v>52724</v>
      </c>
    </row>
    <row r="4845" spans="1:5" x14ac:dyDescent="0.2">
      <c r="A4845" s="214" t="s">
        <v>52362</v>
      </c>
      <c r="B4845" s="214" t="s">
        <v>52363</v>
      </c>
      <c r="C4845" s="214" t="s">
        <v>26091</v>
      </c>
      <c r="D4845" s="214" t="s">
        <v>51810</v>
      </c>
      <c r="E4845" t="s">
        <v>52724</v>
      </c>
    </row>
    <row r="4846" spans="1:5" x14ac:dyDescent="0.2">
      <c r="A4846" s="214" t="s">
        <v>47464</v>
      </c>
      <c r="B4846" s="214" t="s">
        <v>47465</v>
      </c>
      <c r="C4846" s="214" t="s">
        <v>26091</v>
      </c>
      <c r="D4846" s="214" t="s">
        <v>51810</v>
      </c>
      <c r="E4846" t="s">
        <v>52724</v>
      </c>
    </row>
    <row r="4847" spans="1:5" x14ac:dyDescent="0.2">
      <c r="A4847" s="214" t="s">
        <v>52509</v>
      </c>
      <c r="B4847" s="214" t="s">
        <v>52510</v>
      </c>
      <c r="C4847" s="214" t="s">
        <v>26091</v>
      </c>
      <c r="D4847" s="214" t="s">
        <v>51810</v>
      </c>
      <c r="E4847" t="s">
        <v>52724</v>
      </c>
    </row>
    <row r="4848" spans="1:5" x14ac:dyDescent="0.2">
      <c r="A4848" s="214" t="s">
        <v>52497</v>
      </c>
      <c r="B4848" s="214" t="s">
        <v>52498</v>
      </c>
      <c r="C4848" s="214" t="s">
        <v>26091</v>
      </c>
      <c r="D4848" s="214" t="s">
        <v>51810</v>
      </c>
      <c r="E4848" t="s">
        <v>52724</v>
      </c>
    </row>
    <row r="4849" spans="1:5" x14ac:dyDescent="0.2">
      <c r="A4849" s="214" t="s">
        <v>37340</v>
      </c>
      <c r="B4849" s="214" t="s">
        <v>37341</v>
      </c>
      <c r="C4849" s="214" t="s">
        <v>32580</v>
      </c>
      <c r="D4849" s="214"/>
      <c r="E4849" t="s">
        <v>52724</v>
      </c>
    </row>
    <row r="4850" spans="1:5" x14ac:dyDescent="0.2">
      <c r="A4850" s="214" t="s">
        <v>46520</v>
      </c>
      <c r="B4850" s="214" t="s">
        <v>46521</v>
      </c>
      <c r="C4850" s="214" t="s">
        <v>32580</v>
      </c>
      <c r="D4850" s="214" t="s">
        <v>51810</v>
      </c>
      <c r="E4850" t="s">
        <v>52724</v>
      </c>
    </row>
    <row r="4851" spans="1:5" x14ac:dyDescent="0.2">
      <c r="A4851" s="214" t="s">
        <v>43862</v>
      </c>
      <c r="B4851" s="214" t="s">
        <v>43863</v>
      </c>
      <c r="C4851" s="214" t="s">
        <v>32580</v>
      </c>
      <c r="D4851" s="214" t="s">
        <v>51810</v>
      </c>
      <c r="E4851" t="s">
        <v>52724</v>
      </c>
    </row>
    <row r="4852" spans="1:5" x14ac:dyDescent="0.2">
      <c r="A4852" s="214" t="s">
        <v>43296</v>
      </c>
      <c r="B4852" s="214" t="s">
        <v>43297</v>
      </c>
      <c r="C4852" s="214" t="s">
        <v>32580</v>
      </c>
      <c r="D4852" s="214" t="s">
        <v>51810</v>
      </c>
      <c r="E4852" t="s">
        <v>52724</v>
      </c>
    </row>
    <row r="4853" spans="1:5" x14ac:dyDescent="0.2">
      <c r="A4853" s="214" t="s">
        <v>43298</v>
      </c>
      <c r="B4853" s="214" t="s">
        <v>43299</v>
      </c>
      <c r="C4853" s="214" t="s">
        <v>32580</v>
      </c>
      <c r="D4853" s="214" t="s">
        <v>51810</v>
      </c>
      <c r="E4853" t="s">
        <v>52724</v>
      </c>
    </row>
    <row r="4854" spans="1:5" x14ac:dyDescent="0.2">
      <c r="A4854" s="214" t="s">
        <v>43858</v>
      </c>
      <c r="B4854" s="214" t="s">
        <v>43859</v>
      </c>
      <c r="C4854" s="214" t="s">
        <v>32580</v>
      </c>
      <c r="D4854" s="214" t="s">
        <v>51810</v>
      </c>
      <c r="E4854" t="s">
        <v>52724</v>
      </c>
    </row>
    <row r="4855" spans="1:5" x14ac:dyDescent="0.2">
      <c r="A4855" s="214" t="s">
        <v>43860</v>
      </c>
      <c r="B4855" s="214" t="s">
        <v>43861</v>
      </c>
      <c r="C4855" s="214" t="s">
        <v>32580</v>
      </c>
      <c r="D4855" s="214" t="s">
        <v>51810</v>
      </c>
      <c r="E4855" t="s">
        <v>52724</v>
      </c>
    </row>
    <row r="4856" spans="1:5" x14ac:dyDescent="0.2">
      <c r="A4856" s="214" t="s">
        <v>43292</v>
      </c>
      <c r="B4856" s="214" t="s">
        <v>43293</v>
      </c>
      <c r="C4856" s="214" t="s">
        <v>32580</v>
      </c>
      <c r="D4856" s="214" t="s">
        <v>51810</v>
      </c>
      <c r="E4856" t="s">
        <v>52724</v>
      </c>
    </row>
    <row r="4857" spans="1:5" x14ac:dyDescent="0.2">
      <c r="A4857" s="214" t="s">
        <v>43294</v>
      </c>
      <c r="B4857" s="214" t="s">
        <v>43295</v>
      </c>
      <c r="C4857" s="214" t="s">
        <v>32580</v>
      </c>
      <c r="D4857" s="214" t="s">
        <v>51810</v>
      </c>
      <c r="E4857" t="s">
        <v>52724</v>
      </c>
    </row>
    <row r="4858" spans="1:5" x14ac:dyDescent="0.2">
      <c r="A4858" s="214" t="s">
        <v>43856</v>
      </c>
      <c r="B4858" s="214" t="s">
        <v>43857</v>
      </c>
      <c r="C4858" s="214" t="s">
        <v>32580</v>
      </c>
      <c r="D4858" s="214" t="s">
        <v>51810</v>
      </c>
      <c r="E4858" t="s">
        <v>52724</v>
      </c>
    </row>
    <row r="4859" spans="1:5" x14ac:dyDescent="0.2">
      <c r="A4859" s="214" t="s">
        <v>43458</v>
      </c>
      <c r="B4859" s="214" t="s">
        <v>43459</v>
      </c>
      <c r="C4859" s="214" t="s">
        <v>32580</v>
      </c>
      <c r="D4859" s="214" t="s">
        <v>51810</v>
      </c>
      <c r="E4859" t="s">
        <v>52724</v>
      </c>
    </row>
    <row r="4860" spans="1:5" x14ac:dyDescent="0.2">
      <c r="A4860" s="214" t="s">
        <v>43474</v>
      </c>
      <c r="B4860" s="214" t="s">
        <v>43475</v>
      </c>
      <c r="C4860" s="214" t="s">
        <v>32580</v>
      </c>
      <c r="D4860" s="214" t="s">
        <v>51810</v>
      </c>
      <c r="E4860" t="s">
        <v>52724</v>
      </c>
    </row>
    <row r="4861" spans="1:5" x14ac:dyDescent="0.2">
      <c r="A4861" s="214" t="s">
        <v>43470</v>
      </c>
      <c r="B4861" s="214" t="s">
        <v>43471</v>
      </c>
      <c r="C4861" s="214" t="s">
        <v>32580</v>
      </c>
      <c r="D4861" s="214" t="s">
        <v>51810</v>
      </c>
      <c r="E4861" t="s">
        <v>52724</v>
      </c>
    </row>
    <row r="4862" spans="1:5" x14ac:dyDescent="0.2">
      <c r="A4862" s="214" t="s">
        <v>43464</v>
      </c>
      <c r="B4862" s="214" t="s">
        <v>43465</v>
      </c>
      <c r="C4862" s="214" t="s">
        <v>32580</v>
      </c>
      <c r="D4862" s="214" t="s">
        <v>51810</v>
      </c>
      <c r="E4862" t="s">
        <v>52724</v>
      </c>
    </row>
    <row r="4863" spans="1:5" x14ac:dyDescent="0.2">
      <c r="A4863" s="214" t="s">
        <v>46646</v>
      </c>
      <c r="B4863" s="214" t="s">
        <v>46647</v>
      </c>
      <c r="C4863" s="214" t="s">
        <v>32580</v>
      </c>
      <c r="D4863" s="214" t="s">
        <v>51810</v>
      </c>
      <c r="E4863" t="s">
        <v>52724</v>
      </c>
    </row>
    <row r="4864" spans="1:5" x14ac:dyDescent="0.2">
      <c r="A4864" s="214" t="s">
        <v>46648</v>
      </c>
      <c r="B4864" s="214" t="s">
        <v>46649</v>
      </c>
      <c r="C4864" s="214" t="s">
        <v>32580</v>
      </c>
      <c r="D4864" s="214" t="s">
        <v>51810</v>
      </c>
      <c r="E4864" t="s">
        <v>52724</v>
      </c>
    </row>
    <row r="4865" spans="1:5" x14ac:dyDescent="0.2">
      <c r="A4865" s="214" t="s">
        <v>46650</v>
      </c>
      <c r="B4865" s="214" t="s">
        <v>46651</v>
      </c>
      <c r="C4865" s="214" t="s">
        <v>32580</v>
      </c>
      <c r="D4865" s="214" t="s">
        <v>51810</v>
      </c>
      <c r="E4865" t="s">
        <v>52724</v>
      </c>
    </row>
    <row r="4866" spans="1:5" x14ac:dyDescent="0.2">
      <c r="A4866" s="214" t="s">
        <v>46652</v>
      </c>
      <c r="B4866" s="214" t="s">
        <v>46653</v>
      </c>
      <c r="C4866" s="214" t="s">
        <v>32580</v>
      </c>
      <c r="D4866" s="214" t="s">
        <v>51810</v>
      </c>
      <c r="E4866" t="s">
        <v>52724</v>
      </c>
    </row>
    <row r="4867" spans="1:5" x14ac:dyDescent="0.2">
      <c r="A4867" s="214" t="s">
        <v>43288</v>
      </c>
      <c r="B4867" s="214" t="s">
        <v>43289</v>
      </c>
      <c r="C4867" s="214" t="s">
        <v>32580</v>
      </c>
      <c r="D4867" s="214" t="s">
        <v>51810</v>
      </c>
      <c r="E4867" t="s">
        <v>52724</v>
      </c>
    </row>
    <row r="4868" spans="1:5" x14ac:dyDescent="0.2">
      <c r="A4868" s="214" t="s">
        <v>43290</v>
      </c>
      <c r="B4868" s="214" t="s">
        <v>43291</v>
      </c>
      <c r="C4868" s="214" t="s">
        <v>32580</v>
      </c>
      <c r="D4868" s="214" t="s">
        <v>51810</v>
      </c>
      <c r="E4868" t="s">
        <v>52724</v>
      </c>
    </row>
    <row r="4869" spans="1:5" x14ac:dyDescent="0.2">
      <c r="A4869" s="214" t="s">
        <v>46654</v>
      </c>
      <c r="B4869" s="214" t="s">
        <v>46655</v>
      </c>
      <c r="C4869" s="214" t="s">
        <v>32580</v>
      </c>
      <c r="D4869" s="214" t="s">
        <v>51810</v>
      </c>
      <c r="E4869" t="s">
        <v>52724</v>
      </c>
    </row>
    <row r="4870" spans="1:5" x14ac:dyDescent="0.2">
      <c r="A4870" s="214" t="s">
        <v>43284</v>
      </c>
      <c r="B4870" s="214" t="s">
        <v>43285</v>
      </c>
      <c r="C4870" s="214" t="s">
        <v>32580</v>
      </c>
      <c r="D4870" s="214" t="s">
        <v>51810</v>
      </c>
      <c r="E4870" t="s">
        <v>52724</v>
      </c>
    </row>
    <row r="4871" spans="1:5" x14ac:dyDescent="0.2">
      <c r="A4871" s="214" t="s">
        <v>43286</v>
      </c>
      <c r="B4871" s="214" t="s">
        <v>43287</v>
      </c>
      <c r="C4871" s="214" t="s">
        <v>32580</v>
      </c>
      <c r="D4871" s="214" t="s">
        <v>51810</v>
      </c>
      <c r="E4871" t="s">
        <v>52724</v>
      </c>
    </row>
    <row r="4872" spans="1:5" x14ac:dyDescent="0.2">
      <c r="A4872" s="214" t="s">
        <v>43462</v>
      </c>
      <c r="B4872" s="214" t="s">
        <v>43463</v>
      </c>
      <c r="C4872" s="214" t="s">
        <v>32580</v>
      </c>
      <c r="D4872" s="214" t="s">
        <v>51810</v>
      </c>
      <c r="E4872" t="s">
        <v>52724</v>
      </c>
    </row>
    <row r="4873" spans="1:5" x14ac:dyDescent="0.2">
      <c r="A4873" s="214" t="s">
        <v>43472</v>
      </c>
      <c r="B4873" s="214" t="s">
        <v>43473</v>
      </c>
      <c r="C4873" s="214" t="s">
        <v>32580</v>
      </c>
      <c r="D4873" s="214" t="s">
        <v>51810</v>
      </c>
      <c r="E4873" t="s">
        <v>52724</v>
      </c>
    </row>
    <row r="4874" spans="1:5" x14ac:dyDescent="0.2">
      <c r="A4874" s="214" t="s">
        <v>43460</v>
      </c>
      <c r="B4874" s="214" t="s">
        <v>43461</v>
      </c>
      <c r="C4874" s="214" t="s">
        <v>32580</v>
      </c>
      <c r="D4874" s="214" t="s">
        <v>51810</v>
      </c>
      <c r="E4874" t="s">
        <v>52724</v>
      </c>
    </row>
    <row r="4875" spans="1:5" x14ac:dyDescent="0.2">
      <c r="A4875" s="214" t="s">
        <v>43480</v>
      </c>
      <c r="B4875" s="214" t="s">
        <v>43481</v>
      </c>
      <c r="C4875" s="214" t="s">
        <v>32580</v>
      </c>
      <c r="D4875" s="214" t="s">
        <v>51810</v>
      </c>
      <c r="E4875" t="s">
        <v>52724</v>
      </c>
    </row>
    <row r="4876" spans="1:5" x14ac:dyDescent="0.2">
      <c r="A4876" s="214" t="s">
        <v>43478</v>
      </c>
      <c r="B4876" s="214" t="s">
        <v>43479</v>
      </c>
      <c r="C4876" s="214" t="s">
        <v>32580</v>
      </c>
      <c r="D4876" s="214" t="s">
        <v>51810</v>
      </c>
      <c r="E4876" t="s">
        <v>52724</v>
      </c>
    </row>
    <row r="4877" spans="1:5" x14ac:dyDescent="0.2">
      <c r="A4877" s="214" t="s">
        <v>43554</v>
      </c>
      <c r="B4877" s="214" t="s">
        <v>43555</v>
      </c>
      <c r="C4877" s="214" t="s">
        <v>32580</v>
      </c>
      <c r="D4877" s="214" t="s">
        <v>51810</v>
      </c>
      <c r="E4877" t="s">
        <v>52724</v>
      </c>
    </row>
    <row r="4878" spans="1:5" x14ac:dyDescent="0.2">
      <c r="A4878" s="214" t="s">
        <v>43476</v>
      </c>
      <c r="B4878" s="214" t="s">
        <v>43477</v>
      </c>
      <c r="C4878" s="214" t="s">
        <v>32580</v>
      </c>
      <c r="D4878" s="214" t="s">
        <v>51810</v>
      </c>
      <c r="E4878" t="s">
        <v>52724</v>
      </c>
    </row>
    <row r="4879" spans="1:5" x14ac:dyDescent="0.2">
      <c r="A4879" s="214" t="s">
        <v>43466</v>
      </c>
      <c r="B4879" s="214" t="s">
        <v>43467</v>
      </c>
      <c r="C4879" s="214" t="s">
        <v>32580</v>
      </c>
      <c r="D4879" s="214" t="s">
        <v>51810</v>
      </c>
      <c r="E4879" t="s">
        <v>52724</v>
      </c>
    </row>
    <row r="4880" spans="1:5" x14ac:dyDescent="0.2">
      <c r="A4880" s="214" t="s">
        <v>43468</v>
      </c>
      <c r="B4880" s="214" t="s">
        <v>43469</v>
      </c>
      <c r="C4880" s="214" t="s">
        <v>32580</v>
      </c>
      <c r="D4880" s="214" t="s">
        <v>51810</v>
      </c>
      <c r="E4880" t="s">
        <v>52724</v>
      </c>
    </row>
    <row r="4881" spans="1:5" x14ac:dyDescent="0.2">
      <c r="A4881" s="214" t="s">
        <v>46628</v>
      </c>
      <c r="B4881" s="214" t="s">
        <v>46629</v>
      </c>
      <c r="C4881" s="214" t="s">
        <v>32580</v>
      </c>
      <c r="D4881" s="214" t="s">
        <v>51810</v>
      </c>
      <c r="E4881" t="s">
        <v>52724</v>
      </c>
    </row>
    <row r="4882" spans="1:5" x14ac:dyDescent="0.2">
      <c r="A4882" s="214" t="s">
        <v>43846</v>
      </c>
      <c r="B4882" s="214" t="s">
        <v>43847</v>
      </c>
      <c r="C4882" s="214" t="s">
        <v>32580</v>
      </c>
      <c r="D4882" s="214" t="s">
        <v>51810</v>
      </c>
      <c r="E4882" t="s">
        <v>52724</v>
      </c>
    </row>
    <row r="4883" spans="1:5" x14ac:dyDescent="0.2">
      <c r="A4883" s="214" t="s">
        <v>43844</v>
      </c>
      <c r="B4883" s="214" t="s">
        <v>43845</v>
      </c>
      <c r="C4883" s="214" t="s">
        <v>32580</v>
      </c>
      <c r="D4883" s="214" t="s">
        <v>51810</v>
      </c>
      <c r="E4883" t="s">
        <v>52724</v>
      </c>
    </row>
    <row r="4884" spans="1:5" x14ac:dyDescent="0.2">
      <c r="A4884" s="214" t="s">
        <v>47583</v>
      </c>
      <c r="B4884" s="214" t="s">
        <v>47584</v>
      </c>
      <c r="C4884" s="214" t="s">
        <v>32580</v>
      </c>
      <c r="D4884" s="214" t="s">
        <v>51810</v>
      </c>
      <c r="E4884" t="s">
        <v>52724</v>
      </c>
    </row>
    <row r="4885" spans="1:5" x14ac:dyDescent="0.2">
      <c r="A4885" s="214" t="s">
        <v>52550</v>
      </c>
      <c r="B4885" s="214" t="s">
        <v>52551</v>
      </c>
      <c r="C4885" s="214" t="s">
        <v>32580</v>
      </c>
      <c r="D4885" s="214" t="s">
        <v>51810</v>
      </c>
      <c r="E4885" t="s">
        <v>52724</v>
      </c>
    </row>
    <row r="4886" spans="1:5" x14ac:dyDescent="0.2">
      <c r="A4886" s="214" t="s">
        <v>52531</v>
      </c>
      <c r="B4886" s="214" t="s">
        <v>52532</v>
      </c>
      <c r="C4886" s="214" t="s">
        <v>32580</v>
      </c>
      <c r="D4886" s="214" t="s">
        <v>51810</v>
      </c>
      <c r="E4886" t="s">
        <v>52724</v>
      </c>
    </row>
    <row r="4887" spans="1:5" x14ac:dyDescent="0.2">
      <c r="A4887" s="214" t="s">
        <v>43852</v>
      </c>
      <c r="B4887" s="214" t="s">
        <v>43853</v>
      </c>
      <c r="C4887" s="214" t="s">
        <v>32580</v>
      </c>
      <c r="D4887" s="214" t="s">
        <v>51810</v>
      </c>
      <c r="E4887" t="s">
        <v>52724</v>
      </c>
    </row>
    <row r="4888" spans="1:5" x14ac:dyDescent="0.2">
      <c r="A4888" s="214" t="s">
        <v>43854</v>
      </c>
      <c r="B4888" s="214" t="s">
        <v>43855</v>
      </c>
      <c r="C4888" s="214" t="s">
        <v>32580</v>
      </c>
      <c r="D4888" s="214" t="s">
        <v>51810</v>
      </c>
      <c r="E4888" t="s">
        <v>52724</v>
      </c>
    </row>
    <row r="4889" spans="1:5" x14ac:dyDescent="0.2">
      <c r="A4889" s="214" t="s">
        <v>43850</v>
      </c>
      <c r="B4889" s="214" t="s">
        <v>43851</v>
      </c>
      <c r="C4889" s="214" t="s">
        <v>32580</v>
      </c>
      <c r="D4889" s="214" t="s">
        <v>51810</v>
      </c>
      <c r="E4889" t="s">
        <v>52724</v>
      </c>
    </row>
    <row r="4890" spans="1:5" x14ac:dyDescent="0.2">
      <c r="A4890" s="214" t="s">
        <v>46636</v>
      </c>
      <c r="B4890" s="214" t="s">
        <v>46637</v>
      </c>
      <c r="C4890" s="214" t="s">
        <v>32580</v>
      </c>
      <c r="D4890" s="214" t="s">
        <v>51810</v>
      </c>
      <c r="E4890" t="s">
        <v>52724</v>
      </c>
    </row>
    <row r="4891" spans="1:5" x14ac:dyDescent="0.2">
      <c r="A4891" s="214" t="s">
        <v>46640</v>
      </c>
      <c r="B4891" s="214" t="s">
        <v>46641</v>
      </c>
      <c r="C4891" s="214" t="s">
        <v>32580</v>
      </c>
      <c r="D4891" s="214" t="s">
        <v>51810</v>
      </c>
      <c r="E4891" t="s">
        <v>52724</v>
      </c>
    </row>
    <row r="4892" spans="1:5" x14ac:dyDescent="0.2">
      <c r="A4892" s="214" t="s">
        <v>46630</v>
      </c>
      <c r="B4892" s="214" t="s">
        <v>46631</v>
      </c>
      <c r="C4892" s="214" t="s">
        <v>32580</v>
      </c>
      <c r="D4892" s="214" t="s">
        <v>51810</v>
      </c>
      <c r="E4892" t="s">
        <v>52724</v>
      </c>
    </row>
    <row r="4893" spans="1:5" x14ac:dyDescent="0.2">
      <c r="A4893" s="214" t="s">
        <v>46632</v>
      </c>
      <c r="B4893" s="214" t="s">
        <v>46633</v>
      </c>
      <c r="C4893" s="214" t="s">
        <v>32580</v>
      </c>
      <c r="D4893" s="214" t="s">
        <v>51810</v>
      </c>
      <c r="E4893" t="s">
        <v>52724</v>
      </c>
    </row>
    <row r="4894" spans="1:5" x14ac:dyDescent="0.2">
      <c r="A4894" s="214" t="s">
        <v>46638</v>
      </c>
      <c r="B4894" s="214" t="s">
        <v>46639</v>
      </c>
      <c r="C4894" s="214" t="s">
        <v>32580</v>
      </c>
      <c r="D4894" s="214" t="s">
        <v>51810</v>
      </c>
      <c r="E4894" t="s">
        <v>52724</v>
      </c>
    </row>
    <row r="4895" spans="1:5" x14ac:dyDescent="0.2">
      <c r="A4895" s="214" t="s">
        <v>46642</v>
      </c>
      <c r="B4895" s="214" t="s">
        <v>46643</v>
      </c>
      <c r="C4895" s="214" t="s">
        <v>32580</v>
      </c>
      <c r="D4895" s="214" t="s">
        <v>51810</v>
      </c>
      <c r="E4895" t="s">
        <v>52724</v>
      </c>
    </row>
    <row r="4896" spans="1:5" x14ac:dyDescent="0.2">
      <c r="A4896" s="214" t="s">
        <v>46644</v>
      </c>
      <c r="B4896" s="214" t="s">
        <v>46645</v>
      </c>
      <c r="C4896" s="214" t="s">
        <v>32580</v>
      </c>
      <c r="D4896" s="214" t="s">
        <v>51810</v>
      </c>
      <c r="E4896" t="s">
        <v>52724</v>
      </c>
    </row>
    <row r="4897" spans="1:5" x14ac:dyDescent="0.2">
      <c r="A4897" s="214" t="s">
        <v>46667</v>
      </c>
      <c r="B4897" s="214" t="s">
        <v>46668</v>
      </c>
      <c r="C4897" s="214" t="s">
        <v>32580</v>
      </c>
      <c r="D4897" s="214" t="s">
        <v>51810</v>
      </c>
      <c r="E4897" t="s">
        <v>52724</v>
      </c>
    </row>
    <row r="4898" spans="1:5" x14ac:dyDescent="0.2">
      <c r="A4898" s="214" t="s">
        <v>46664</v>
      </c>
      <c r="B4898" s="214" t="s">
        <v>46693</v>
      </c>
      <c r="C4898" s="214" t="s">
        <v>32580</v>
      </c>
      <c r="D4898" s="214" t="s">
        <v>51810</v>
      </c>
      <c r="E4898" t="s">
        <v>52724</v>
      </c>
    </row>
    <row r="4899" spans="1:5" x14ac:dyDescent="0.2">
      <c r="A4899" s="214" t="s">
        <v>46679</v>
      </c>
      <c r="B4899" s="214" t="s">
        <v>46680</v>
      </c>
      <c r="C4899" s="214" t="s">
        <v>32580</v>
      </c>
      <c r="D4899" s="214" t="s">
        <v>51810</v>
      </c>
      <c r="E4899" t="s">
        <v>52724</v>
      </c>
    </row>
    <row r="4900" spans="1:5" x14ac:dyDescent="0.2">
      <c r="A4900" s="214" t="s">
        <v>46665</v>
      </c>
      <c r="B4900" s="214" t="s">
        <v>46666</v>
      </c>
      <c r="C4900" s="214" t="s">
        <v>32580</v>
      </c>
      <c r="D4900" s="214" t="s">
        <v>51810</v>
      </c>
      <c r="E4900" t="s">
        <v>52724</v>
      </c>
    </row>
    <row r="4901" spans="1:5" x14ac:dyDescent="0.2">
      <c r="A4901" s="214" t="s">
        <v>46673</v>
      </c>
      <c r="B4901" s="214" t="s">
        <v>46674</v>
      </c>
      <c r="C4901" s="214" t="s">
        <v>32580</v>
      </c>
      <c r="D4901" s="214" t="s">
        <v>51810</v>
      </c>
      <c r="E4901" t="s">
        <v>52724</v>
      </c>
    </row>
    <row r="4902" spans="1:5" x14ac:dyDescent="0.2">
      <c r="A4902" s="214" t="s">
        <v>46675</v>
      </c>
      <c r="B4902" s="214" t="s">
        <v>46676</v>
      </c>
      <c r="C4902" s="214" t="s">
        <v>32580</v>
      </c>
      <c r="D4902" s="214" t="s">
        <v>51810</v>
      </c>
      <c r="E4902" t="s">
        <v>52724</v>
      </c>
    </row>
    <row r="4903" spans="1:5" x14ac:dyDescent="0.2">
      <c r="A4903" s="214" t="s">
        <v>43300</v>
      </c>
      <c r="B4903" s="214" t="s">
        <v>43301</v>
      </c>
      <c r="C4903" s="214" t="s">
        <v>32580</v>
      </c>
      <c r="D4903" s="214" t="s">
        <v>51810</v>
      </c>
      <c r="E4903" t="s">
        <v>52724</v>
      </c>
    </row>
    <row r="4904" spans="1:5" x14ac:dyDescent="0.2">
      <c r="A4904" s="214" t="s">
        <v>43302</v>
      </c>
      <c r="B4904" s="214" t="s">
        <v>43303</v>
      </c>
      <c r="C4904" s="214" t="s">
        <v>32580</v>
      </c>
      <c r="D4904" s="214" t="s">
        <v>51810</v>
      </c>
      <c r="E4904" t="s">
        <v>52724</v>
      </c>
    </row>
    <row r="4905" spans="1:5" x14ac:dyDescent="0.2">
      <c r="A4905" s="214" t="s">
        <v>46677</v>
      </c>
      <c r="B4905" s="214" t="s">
        <v>46678</v>
      </c>
      <c r="C4905" s="214" t="s">
        <v>32580</v>
      </c>
      <c r="D4905" s="214" t="s">
        <v>51810</v>
      </c>
      <c r="E4905" t="s">
        <v>52724</v>
      </c>
    </row>
    <row r="4906" spans="1:5" x14ac:dyDescent="0.2">
      <c r="A4906" s="214" t="s">
        <v>46662</v>
      </c>
      <c r="B4906" s="214" t="s">
        <v>46663</v>
      </c>
      <c r="C4906" s="214" t="s">
        <v>32580</v>
      </c>
      <c r="D4906" s="214" t="s">
        <v>51810</v>
      </c>
      <c r="E4906" t="s">
        <v>52724</v>
      </c>
    </row>
    <row r="4907" spans="1:5" x14ac:dyDescent="0.2">
      <c r="A4907" s="214" t="s">
        <v>46669</v>
      </c>
      <c r="B4907" s="214" t="s">
        <v>46670</v>
      </c>
      <c r="C4907" s="214" t="s">
        <v>32580</v>
      </c>
      <c r="D4907" s="214" t="s">
        <v>51810</v>
      </c>
      <c r="E4907" t="s">
        <v>52724</v>
      </c>
    </row>
    <row r="4908" spans="1:5" x14ac:dyDescent="0.2">
      <c r="A4908" s="214" t="s">
        <v>46671</v>
      </c>
      <c r="B4908" s="214" t="s">
        <v>46672</v>
      </c>
      <c r="C4908" s="214" t="s">
        <v>32580</v>
      </c>
      <c r="D4908" s="214" t="s">
        <v>51810</v>
      </c>
      <c r="E4908" t="s">
        <v>52724</v>
      </c>
    </row>
    <row r="4909" spans="1:5" x14ac:dyDescent="0.2">
      <c r="A4909" s="214" t="s">
        <v>46656</v>
      </c>
      <c r="B4909" s="214" t="s">
        <v>46657</v>
      </c>
      <c r="C4909" s="214" t="s">
        <v>32580</v>
      </c>
      <c r="D4909" s="214" t="s">
        <v>51810</v>
      </c>
      <c r="E4909" t="s">
        <v>52724</v>
      </c>
    </row>
    <row r="4910" spans="1:5" x14ac:dyDescent="0.2">
      <c r="A4910" s="214" t="s">
        <v>46658</v>
      </c>
      <c r="B4910" s="214" t="s">
        <v>46659</v>
      </c>
      <c r="C4910" s="214" t="s">
        <v>32580</v>
      </c>
      <c r="D4910" s="214" t="s">
        <v>51810</v>
      </c>
      <c r="E4910" t="s">
        <v>52724</v>
      </c>
    </row>
    <row r="4911" spans="1:5" x14ac:dyDescent="0.2">
      <c r="A4911" s="214" t="s">
        <v>46660</v>
      </c>
      <c r="B4911" s="214" t="s">
        <v>46661</v>
      </c>
      <c r="C4911" s="214" t="s">
        <v>32580</v>
      </c>
      <c r="D4911" s="214" t="s">
        <v>51810</v>
      </c>
      <c r="E4911" t="s">
        <v>52724</v>
      </c>
    </row>
    <row r="4912" spans="1:5" x14ac:dyDescent="0.2">
      <c r="A4912" s="214" t="s">
        <v>32631</v>
      </c>
      <c r="B4912" s="214" t="s">
        <v>32632</v>
      </c>
      <c r="C4912" s="214" t="s">
        <v>32580</v>
      </c>
      <c r="D4912" s="214" t="s">
        <v>51810</v>
      </c>
      <c r="E4912" t="s">
        <v>52724</v>
      </c>
    </row>
    <row r="4913" spans="1:5" x14ac:dyDescent="0.2">
      <c r="A4913" s="214" t="s">
        <v>32635</v>
      </c>
      <c r="B4913" s="214" t="s">
        <v>32636</v>
      </c>
      <c r="C4913" s="214" t="s">
        <v>32580</v>
      </c>
      <c r="D4913" s="214" t="s">
        <v>51810</v>
      </c>
      <c r="E4913" t="s">
        <v>52724</v>
      </c>
    </row>
    <row r="4914" spans="1:5" x14ac:dyDescent="0.2">
      <c r="A4914" s="214" t="s">
        <v>32643</v>
      </c>
      <c r="B4914" s="214" t="s">
        <v>32644</v>
      </c>
      <c r="C4914" s="214" t="s">
        <v>32580</v>
      </c>
      <c r="D4914" s="214" t="s">
        <v>51810</v>
      </c>
      <c r="E4914" t="s">
        <v>52724</v>
      </c>
    </row>
    <row r="4915" spans="1:5" x14ac:dyDescent="0.2">
      <c r="A4915" s="214" t="s">
        <v>32613</v>
      </c>
      <c r="B4915" s="214" t="s">
        <v>32614</v>
      </c>
      <c r="C4915" s="214" t="s">
        <v>32580</v>
      </c>
      <c r="D4915" s="214" t="s">
        <v>51810</v>
      </c>
      <c r="E4915" t="s">
        <v>52724</v>
      </c>
    </row>
    <row r="4916" spans="1:5" x14ac:dyDescent="0.2">
      <c r="A4916" s="214" t="s">
        <v>32615</v>
      </c>
      <c r="B4916" s="214" t="s">
        <v>32616</v>
      </c>
      <c r="C4916" s="214" t="s">
        <v>32580</v>
      </c>
      <c r="D4916" s="214" t="s">
        <v>51810</v>
      </c>
      <c r="E4916" t="s">
        <v>52724</v>
      </c>
    </row>
    <row r="4917" spans="1:5" x14ac:dyDescent="0.2">
      <c r="A4917" s="214" t="s">
        <v>32605</v>
      </c>
      <c r="B4917" s="214" t="s">
        <v>32606</v>
      </c>
      <c r="C4917" s="214" t="s">
        <v>32580</v>
      </c>
      <c r="D4917" s="214" t="s">
        <v>51810</v>
      </c>
      <c r="E4917" t="s">
        <v>52724</v>
      </c>
    </row>
    <row r="4918" spans="1:5" x14ac:dyDescent="0.2">
      <c r="A4918" s="214" t="s">
        <v>32607</v>
      </c>
      <c r="B4918" s="214" t="s">
        <v>32608</v>
      </c>
      <c r="C4918" s="214" t="s">
        <v>32580</v>
      </c>
      <c r="D4918" s="214" t="s">
        <v>51810</v>
      </c>
      <c r="E4918" t="s">
        <v>52724</v>
      </c>
    </row>
    <row r="4919" spans="1:5" x14ac:dyDescent="0.2">
      <c r="A4919" s="214" t="s">
        <v>32609</v>
      </c>
      <c r="B4919" s="214" t="s">
        <v>32610</v>
      </c>
      <c r="C4919" s="214" t="s">
        <v>32580</v>
      </c>
      <c r="D4919" s="214" t="s">
        <v>51810</v>
      </c>
      <c r="E4919" t="s">
        <v>52724</v>
      </c>
    </row>
    <row r="4920" spans="1:5" x14ac:dyDescent="0.2">
      <c r="A4920" s="214" t="s">
        <v>32603</v>
      </c>
      <c r="B4920" s="214" t="s">
        <v>32604</v>
      </c>
      <c r="C4920" s="214" t="s">
        <v>32580</v>
      </c>
      <c r="D4920" s="214" t="s">
        <v>51810</v>
      </c>
      <c r="E4920" t="s">
        <v>52724</v>
      </c>
    </row>
    <row r="4921" spans="1:5" x14ac:dyDescent="0.2">
      <c r="A4921" s="214" t="s">
        <v>32713</v>
      </c>
      <c r="B4921" s="214" t="s">
        <v>46691</v>
      </c>
      <c r="C4921" s="214" t="s">
        <v>32580</v>
      </c>
      <c r="D4921" s="214" t="s">
        <v>51810</v>
      </c>
      <c r="E4921" t="s">
        <v>52724</v>
      </c>
    </row>
    <row r="4922" spans="1:5" x14ac:dyDescent="0.2">
      <c r="A4922" s="214" t="s">
        <v>32714</v>
      </c>
      <c r="B4922" s="214" t="s">
        <v>46692</v>
      </c>
      <c r="C4922" s="214" t="s">
        <v>32580</v>
      </c>
      <c r="D4922" s="214" t="s">
        <v>51810</v>
      </c>
      <c r="E4922" t="s">
        <v>52724</v>
      </c>
    </row>
    <row r="4923" spans="1:5" x14ac:dyDescent="0.2">
      <c r="A4923" s="214" t="s">
        <v>32591</v>
      </c>
      <c r="B4923" s="214" t="s">
        <v>32592</v>
      </c>
      <c r="C4923" s="214" t="s">
        <v>32580</v>
      </c>
      <c r="D4923" s="214" t="s">
        <v>51810</v>
      </c>
      <c r="E4923" t="s">
        <v>52724</v>
      </c>
    </row>
    <row r="4924" spans="1:5" x14ac:dyDescent="0.2">
      <c r="A4924" s="214" t="s">
        <v>32593</v>
      </c>
      <c r="B4924" s="214" t="s">
        <v>32594</v>
      </c>
      <c r="C4924" s="214" t="s">
        <v>32580</v>
      </c>
      <c r="D4924" s="214" t="s">
        <v>51810</v>
      </c>
      <c r="E4924" t="s">
        <v>52724</v>
      </c>
    </row>
    <row r="4925" spans="1:5" x14ac:dyDescent="0.2">
      <c r="A4925" s="214" t="s">
        <v>32657</v>
      </c>
      <c r="B4925" s="214" t="s">
        <v>32658</v>
      </c>
      <c r="C4925" s="214" t="s">
        <v>32580</v>
      </c>
      <c r="D4925" s="214" t="s">
        <v>51810</v>
      </c>
      <c r="E4925" t="s">
        <v>52724</v>
      </c>
    </row>
    <row r="4926" spans="1:5" x14ac:dyDescent="0.2">
      <c r="A4926" s="214" t="s">
        <v>32655</v>
      </c>
      <c r="B4926" s="214" t="s">
        <v>32656</v>
      </c>
      <c r="C4926" s="214" t="s">
        <v>32580</v>
      </c>
      <c r="D4926" s="214" t="s">
        <v>51810</v>
      </c>
      <c r="E4926" t="s">
        <v>52724</v>
      </c>
    </row>
    <row r="4927" spans="1:5" x14ac:dyDescent="0.2">
      <c r="A4927" s="214" t="s">
        <v>32685</v>
      </c>
      <c r="B4927" s="214" t="s">
        <v>32686</v>
      </c>
      <c r="C4927" s="214" t="s">
        <v>32580</v>
      </c>
      <c r="D4927" s="214" t="s">
        <v>51810</v>
      </c>
      <c r="E4927" t="s">
        <v>52724</v>
      </c>
    </row>
    <row r="4928" spans="1:5" x14ac:dyDescent="0.2">
      <c r="A4928" s="214" t="s">
        <v>32677</v>
      </c>
      <c r="B4928" s="214" t="s">
        <v>32678</v>
      </c>
      <c r="C4928" s="214" t="s">
        <v>32580</v>
      </c>
      <c r="D4928" s="214" t="s">
        <v>51810</v>
      </c>
      <c r="E4928" t="s">
        <v>52724</v>
      </c>
    </row>
    <row r="4929" spans="1:5" x14ac:dyDescent="0.2">
      <c r="A4929" s="214" t="s">
        <v>32679</v>
      </c>
      <c r="B4929" s="214" t="s">
        <v>32680</v>
      </c>
      <c r="C4929" s="214" t="s">
        <v>32580</v>
      </c>
      <c r="D4929" s="214" t="s">
        <v>51810</v>
      </c>
      <c r="E4929" t="s">
        <v>52724</v>
      </c>
    </row>
    <row r="4930" spans="1:5" x14ac:dyDescent="0.2">
      <c r="A4930" s="214" t="s">
        <v>32681</v>
      </c>
      <c r="B4930" s="214" t="s">
        <v>32682</v>
      </c>
      <c r="C4930" s="214" t="s">
        <v>32580</v>
      </c>
      <c r="D4930" s="214" t="s">
        <v>51810</v>
      </c>
      <c r="E4930" t="s">
        <v>52724</v>
      </c>
    </row>
    <row r="4931" spans="1:5" x14ac:dyDescent="0.2">
      <c r="A4931" s="214" t="s">
        <v>43334</v>
      </c>
      <c r="B4931" s="214" t="s">
        <v>43335</v>
      </c>
      <c r="C4931" s="214" t="s">
        <v>32580</v>
      </c>
      <c r="D4931" s="214" t="s">
        <v>51810</v>
      </c>
      <c r="E4931" t="s">
        <v>52724</v>
      </c>
    </row>
    <row r="4932" spans="1:5" x14ac:dyDescent="0.2">
      <c r="A4932" s="214" t="s">
        <v>43336</v>
      </c>
      <c r="B4932" s="214" t="s">
        <v>43337</v>
      </c>
      <c r="C4932" s="214" t="s">
        <v>32580</v>
      </c>
      <c r="D4932" s="214" t="s">
        <v>51810</v>
      </c>
      <c r="E4932" t="s">
        <v>52724</v>
      </c>
    </row>
    <row r="4933" spans="1:5" x14ac:dyDescent="0.2">
      <c r="A4933" s="214" t="s">
        <v>32691</v>
      </c>
      <c r="B4933" s="214" t="s">
        <v>32692</v>
      </c>
      <c r="C4933" s="214" t="s">
        <v>32580</v>
      </c>
      <c r="D4933" s="214" t="s">
        <v>51810</v>
      </c>
      <c r="E4933" t="s">
        <v>52724</v>
      </c>
    </row>
    <row r="4934" spans="1:5" x14ac:dyDescent="0.2">
      <c r="A4934" s="214" t="s">
        <v>32687</v>
      </c>
      <c r="B4934" s="214" t="s">
        <v>32688</v>
      </c>
      <c r="C4934" s="214" t="s">
        <v>32580</v>
      </c>
      <c r="D4934" s="214" t="s">
        <v>51810</v>
      </c>
      <c r="E4934" t="s">
        <v>52724</v>
      </c>
    </row>
    <row r="4935" spans="1:5" x14ac:dyDescent="0.2">
      <c r="A4935" s="214" t="s">
        <v>32689</v>
      </c>
      <c r="B4935" s="214" t="s">
        <v>32690</v>
      </c>
      <c r="C4935" s="214" t="s">
        <v>32580</v>
      </c>
      <c r="D4935" s="214" t="s">
        <v>51810</v>
      </c>
      <c r="E4935" t="s">
        <v>52724</v>
      </c>
    </row>
    <row r="4936" spans="1:5" x14ac:dyDescent="0.2">
      <c r="A4936" s="214" t="s">
        <v>32721</v>
      </c>
      <c r="B4936" s="214" t="s">
        <v>32722</v>
      </c>
      <c r="C4936" s="214" t="s">
        <v>32580</v>
      </c>
      <c r="D4936" s="214" t="s">
        <v>51810</v>
      </c>
      <c r="E4936" t="s">
        <v>52724</v>
      </c>
    </row>
    <row r="4937" spans="1:5" x14ac:dyDescent="0.2">
      <c r="A4937" s="214" t="s">
        <v>32723</v>
      </c>
      <c r="B4937" s="214" t="s">
        <v>32724</v>
      </c>
      <c r="C4937" s="214" t="s">
        <v>32580</v>
      </c>
      <c r="D4937" s="214" t="s">
        <v>51810</v>
      </c>
      <c r="E4937" t="s">
        <v>52724</v>
      </c>
    </row>
    <row r="4938" spans="1:5" x14ac:dyDescent="0.2">
      <c r="A4938" s="214" t="s">
        <v>32717</v>
      </c>
      <c r="B4938" s="214" t="s">
        <v>32718</v>
      </c>
      <c r="C4938" s="214" t="s">
        <v>32580</v>
      </c>
      <c r="D4938" s="214" t="s">
        <v>51810</v>
      </c>
      <c r="E4938" t="s">
        <v>52724</v>
      </c>
    </row>
    <row r="4939" spans="1:5" x14ac:dyDescent="0.2">
      <c r="A4939" s="214" t="s">
        <v>32719</v>
      </c>
      <c r="B4939" s="214" t="s">
        <v>32720</v>
      </c>
      <c r="C4939" s="214" t="s">
        <v>32580</v>
      </c>
      <c r="D4939" s="214" t="s">
        <v>51810</v>
      </c>
      <c r="E4939" t="s">
        <v>52724</v>
      </c>
    </row>
    <row r="4940" spans="1:5" x14ac:dyDescent="0.2">
      <c r="A4940" s="214" t="s">
        <v>32725</v>
      </c>
      <c r="B4940" s="214" t="s">
        <v>32726</v>
      </c>
      <c r="C4940" s="214" t="s">
        <v>32580</v>
      </c>
      <c r="D4940" s="214" t="s">
        <v>51810</v>
      </c>
      <c r="E4940" t="s">
        <v>52724</v>
      </c>
    </row>
    <row r="4941" spans="1:5" x14ac:dyDescent="0.2">
      <c r="A4941" s="214" t="s">
        <v>32715</v>
      </c>
      <c r="B4941" s="214" t="s">
        <v>32716</v>
      </c>
      <c r="C4941" s="214" t="s">
        <v>32580</v>
      </c>
      <c r="D4941" s="214" t="s">
        <v>51810</v>
      </c>
      <c r="E4941" t="s">
        <v>52724</v>
      </c>
    </row>
    <row r="4942" spans="1:5" x14ac:dyDescent="0.2">
      <c r="A4942" s="214" t="s">
        <v>32663</v>
      </c>
      <c r="B4942" s="214" t="s">
        <v>32664</v>
      </c>
      <c r="C4942" s="214" t="s">
        <v>32580</v>
      </c>
      <c r="D4942" s="214" t="s">
        <v>51810</v>
      </c>
      <c r="E4942" t="s">
        <v>52724</v>
      </c>
    </row>
    <row r="4943" spans="1:5" x14ac:dyDescent="0.2">
      <c r="A4943" s="214" t="s">
        <v>32671</v>
      </c>
      <c r="B4943" s="214" t="s">
        <v>32672</v>
      </c>
      <c r="C4943" s="214" t="s">
        <v>32580</v>
      </c>
      <c r="D4943" s="214" t="s">
        <v>51810</v>
      </c>
      <c r="E4943" t="s">
        <v>52724</v>
      </c>
    </row>
    <row r="4944" spans="1:5" x14ac:dyDescent="0.2">
      <c r="A4944" s="214" t="s">
        <v>32667</v>
      </c>
      <c r="B4944" s="214" t="s">
        <v>32668</v>
      </c>
      <c r="C4944" s="214" t="s">
        <v>32580</v>
      </c>
      <c r="D4944" s="214" t="s">
        <v>51810</v>
      </c>
      <c r="E4944" t="s">
        <v>52724</v>
      </c>
    </row>
    <row r="4945" spans="1:5" x14ac:dyDescent="0.2">
      <c r="A4945" s="214" t="s">
        <v>32675</v>
      </c>
      <c r="B4945" s="214" t="s">
        <v>32676</v>
      </c>
      <c r="C4945" s="214" t="s">
        <v>32580</v>
      </c>
      <c r="D4945" s="214" t="s">
        <v>51810</v>
      </c>
      <c r="E4945" t="s">
        <v>52724</v>
      </c>
    </row>
    <row r="4946" spans="1:5" x14ac:dyDescent="0.2">
      <c r="A4946" s="214" t="s">
        <v>32665</v>
      </c>
      <c r="B4946" s="214" t="s">
        <v>32666</v>
      </c>
      <c r="C4946" s="214" t="s">
        <v>32580</v>
      </c>
      <c r="D4946" s="214" t="s">
        <v>51810</v>
      </c>
      <c r="E4946" t="s">
        <v>52724</v>
      </c>
    </row>
    <row r="4947" spans="1:5" x14ac:dyDescent="0.2">
      <c r="A4947" s="214" t="s">
        <v>32669</v>
      </c>
      <c r="B4947" s="214" t="s">
        <v>32670</v>
      </c>
      <c r="C4947" s="214" t="s">
        <v>32580</v>
      </c>
      <c r="D4947" s="214" t="s">
        <v>51810</v>
      </c>
      <c r="E4947" t="s">
        <v>52724</v>
      </c>
    </row>
    <row r="4948" spans="1:5" x14ac:dyDescent="0.2">
      <c r="A4948" s="214" t="s">
        <v>32693</v>
      </c>
      <c r="B4948" s="214" t="s">
        <v>32694</v>
      </c>
      <c r="C4948" s="214" t="s">
        <v>32580</v>
      </c>
      <c r="D4948" s="214" t="s">
        <v>51810</v>
      </c>
      <c r="E4948" t="s">
        <v>52724</v>
      </c>
    </row>
    <row r="4949" spans="1:5" x14ac:dyDescent="0.2">
      <c r="A4949" s="214" t="s">
        <v>32695</v>
      </c>
      <c r="B4949" s="214" t="s">
        <v>32696</v>
      </c>
      <c r="C4949" s="214" t="s">
        <v>32580</v>
      </c>
      <c r="D4949" s="214" t="s">
        <v>51810</v>
      </c>
      <c r="E4949" t="s">
        <v>52724</v>
      </c>
    </row>
    <row r="4950" spans="1:5" x14ac:dyDescent="0.2">
      <c r="A4950" s="214" t="s">
        <v>32697</v>
      </c>
      <c r="B4950" s="214" t="s">
        <v>32698</v>
      </c>
      <c r="C4950" s="214" t="s">
        <v>32580</v>
      </c>
      <c r="D4950" s="214" t="s">
        <v>51810</v>
      </c>
      <c r="E4950" t="s">
        <v>52724</v>
      </c>
    </row>
    <row r="4951" spans="1:5" x14ac:dyDescent="0.2">
      <c r="A4951" s="214" t="s">
        <v>32699</v>
      </c>
      <c r="B4951" s="214" t="s">
        <v>32700</v>
      </c>
      <c r="C4951" s="214" t="s">
        <v>32580</v>
      </c>
      <c r="D4951" s="214" t="s">
        <v>51810</v>
      </c>
      <c r="E4951" t="s">
        <v>52724</v>
      </c>
    </row>
    <row r="4952" spans="1:5" x14ac:dyDescent="0.2">
      <c r="A4952" s="214" t="s">
        <v>32701</v>
      </c>
      <c r="B4952" s="214" t="s">
        <v>32702</v>
      </c>
      <c r="C4952" s="214" t="s">
        <v>32580</v>
      </c>
      <c r="D4952" s="214" t="s">
        <v>51810</v>
      </c>
      <c r="E4952" t="s">
        <v>52724</v>
      </c>
    </row>
    <row r="4953" spans="1:5" x14ac:dyDescent="0.2">
      <c r="A4953" s="214" t="s">
        <v>32707</v>
      </c>
      <c r="B4953" s="214" t="s">
        <v>32708</v>
      </c>
      <c r="C4953" s="214" t="s">
        <v>32580</v>
      </c>
      <c r="D4953" s="214" t="s">
        <v>51810</v>
      </c>
      <c r="E4953" t="s">
        <v>52724</v>
      </c>
    </row>
    <row r="4954" spans="1:5" x14ac:dyDescent="0.2">
      <c r="A4954" s="214" t="s">
        <v>32705</v>
      </c>
      <c r="B4954" s="214" t="s">
        <v>32706</v>
      </c>
      <c r="C4954" s="214" t="s">
        <v>32580</v>
      </c>
      <c r="D4954" s="214" t="s">
        <v>51810</v>
      </c>
      <c r="E4954" t="s">
        <v>52724</v>
      </c>
    </row>
    <row r="4955" spans="1:5" x14ac:dyDescent="0.2">
      <c r="A4955" s="214" t="s">
        <v>32709</v>
      </c>
      <c r="B4955" s="214" t="s">
        <v>32710</v>
      </c>
      <c r="C4955" s="214" t="s">
        <v>32580</v>
      </c>
      <c r="D4955" s="214" t="s">
        <v>51810</v>
      </c>
      <c r="E4955" t="s">
        <v>52724</v>
      </c>
    </row>
    <row r="4956" spans="1:5" x14ac:dyDescent="0.2">
      <c r="A4956" s="214" t="s">
        <v>32711</v>
      </c>
      <c r="B4956" s="214" t="s">
        <v>32712</v>
      </c>
      <c r="C4956" s="214" t="s">
        <v>32580</v>
      </c>
      <c r="D4956" s="214" t="s">
        <v>51810</v>
      </c>
      <c r="E4956" t="s">
        <v>52724</v>
      </c>
    </row>
    <row r="4957" spans="1:5" x14ac:dyDescent="0.2">
      <c r="A4957" s="214" t="s">
        <v>32703</v>
      </c>
      <c r="B4957" s="214" t="s">
        <v>46689</v>
      </c>
      <c r="C4957" s="214" t="s">
        <v>32580</v>
      </c>
      <c r="D4957" s="214" t="s">
        <v>51810</v>
      </c>
      <c r="E4957" t="s">
        <v>52724</v>
      </c>
    </row>
    <row r="4958" spans="1:5" x14ac:dyDescent="0.2">
      <c r="A4958" s="214" t="s">
        <v>43338</v>
      </c>
      <c r="B4958" s="214" t="s">
        <v>43339</v>
      </c>
      <c r="C4958" s="214" t="s">
        <v>32580</v>
      </c>
      <c r="D4958" s="214" t="s">
        <v>51810</v>
      </c>
      <c r="E4958" t="s">
        <v>52724</v>
      </c>
    </row>
    <row r="4959" spans="1:5" x14ac:dyDescent="0.2">
      <c r="A4959" s="214" t="s">
        <v>32659</v>
      </c>
      <c r="B4959" s="214" t="s">
        <v>32660</v>
      </c>
      <c r="C4959" s="214" t="s">
        <v>32580</v>
      </c>
      <c r="D4959" s="214" t="s">
        <v>51810</v>
      </c>
      <c r="E4959" t="s">
        <v>52724</v>
      </c>
    </row>
    <row r="4960" spans="1:5" x14ac:dyDescent="0.2">
      <c r="A4960" s="214" t="s">
        <v>32704</v>
      </c>
      <c r="B4960" s="214" t="s">
        <v>46690</v>
      </c>
      <c r="C4960" s="214" t="s">
        <v>32580</v>
      </c>
      <c r="D4960" s="214" t="s">
        <v>51810</v>
      </c>
      <c r="E4960" t="s">
        <v>52724</v>
      </c>
    </row>
    <row r="4961" spans="1:5" x14ac:dyDescent="0.2">
      <c r="A4961" s="214" t="s">
        <v>32589</v>
      </c>
      <c r="B4961" s="214" t="s">
        <v>32590</v>
      </c>
      <c r="C4961" s="214" t="s">
        <v>32580</v>
      </c>
      <c r="D4961" s="214" t="s">
        <v>51810</v>
      </c>
      <c r="E4961" t="s">
        <v>52724</v>
      </c>
    </row>
    <row r="4962" spans="1:5" x14ac:dyDescent="0.2">
      <c r="A4962" s="214" t="s">
        <v>32581</v>
      </c>
      <c r="B4962" s="214" t="s">
        <v>32582</v>
      </c>
      <c r="C4962" s="214" t="s">
        <v>32580</v>
      </c>
      <c r="D4962" s="214" t="s">
        <v>51810</v>
      </c>
      <c r="E4962" t="s">
        <v>52724</v>
      </c>
    </row>
    <row r="4963" spans="1:5" x14ac:dyDescent="0.2">
      <c r="A4963" s="214" t="s">
        <v>32587</v>
      </c>
      <c r="B4963" s="214" t="s">
        <v>32588</v>
      </c>
      <c r="C4963" s="214" t="s">
        <v>32580</v>
      </c>
      <c r="D4963" s="214" t="s">
        <v>51810</v>
      </c>
      <c r="E4963" t="s">
        <v>52724</v>
      </c>
    </row>
    <row r="4964" spans="1:5" x14ac:dyDescent="0.2">
      <c r="A4964" s="214" t="s">
        <v>32653</v>
      </c>
      <c r="B4964" s="214" t="s">
        <v>32654</v>
      </c>
      <c r="C4964" s="214" t="s">
        <v>32580</v>
      </c>
      <c r="D4964" s="214" t="s">
        <v>51810</v>
      </c>
      <c r="E4964" t="s">
        <v>52724</v>
      </c>
    </row>
    <row r="4965" spans="1:5" x14ac:dyDescent="0.2">
      <c r="A4965" s="214" t="s">
        <v>32585</v>
      </c>
      <c r="B4965" s="214" t="s">
        <v>32586</v>
      </c>
      <c r="C4965" s="214" t="s">
        <v>32580</v>
      </c>
      <c r="D4965" s="214" t="s">
        <v>51810</v>
      </c>
      <c r="E4965" t="s">
        <v>52724</v>
      </c>
    </row>
    <row r="4966" spans="1:5" x14ac:dyDescent="0.2">
      <c r="A4966" s="214" t="s">
        <v>32651</v>
      </c>
      <c r="B4966" s="214" t="s">
        <v>32652</v>
      </c>
      <c r="C4966" s="214" t="s">
        <v>32580</v>
      </c>
      <c r="D4966" s="214" t="s">
        <v>51810</v>
      </c>
      <c r="E4966" t="s">
        <v>52724</v>
      </c>
    </row>
    <row r="4967" spans="1:5" x14ac:dyDescent="0.2">
      <c r="A4967" s="214" t="s">
        <v>32650</v>
      </c>
      <c r="B4967" s="214" t="s">
        <v>47582</v>
      </c>
      <c r="C4967" s="214" t="s">
        <v>32580</v>
      </c>
      <c r="D4967" s="214" t="s">
        <v>51810</v>
      </c>
      <c r="E4967" t="s">
        <v>52724</v>
      </c>
    </row>
    <row r="4968" spans="1:5" x14ac:dyDescent="0.2">
      <c r="A4968" s="214" t="s">
        <v>32649</v>
      </c>
      <c r="B4968" s="214" t="s">
        <v>47581</v>
      </c>
      <c r="C4968" s="214" t="s">
        <v>32580</v>
      </c>
      <c r="D4968" s="214" t="s">
        <v>51810</v>
      </c>
      <c r="E4968" t="s">
        <v>52724</v>
      </c>
    </row>
    <row r="4969" spans="1:5" x14ac:dyDescent="0.2">
      <c r="A4969" s="214" t="s">
        <v>32597</v>
      </c>
      <c r="B4969" s="214" t="s">
        <v>32598</v>
      </c>
      <c r="C4969" s="214" t="s">
        <v>32580</v>
      </c>
      <c r="D4969" s="214" t="s">
        <v>51810</v>
      </c>
      <c r="E4969" t="s">
        <v>52724</v>
      </c>
    </row>
    <row r="4970" spans="1:5" x14ac:dyDescent="0.2">
      <c r="A4970" s="214" t="s">
        <v>32595</v>
      </c>
      <c r="B4970" s="214" t="s">
        <v>32596</v>
      </c>
      <c r="C4970" s="214" t="s">
        <v>32580</v>
      </c>
      <c r="D4970" s="214" t="s">
        <v>51810</v>
      </c>
      <c r="E4970" t="s">
        <v>52724</v>
      </c>
    </row>
    <row r="4971" spans="1:5" x14ac:dyDescent="0.2">
      <c r="A4971" s="214" t="s">
        <v>32599</v>
      </c>
      <c r="B4971" s="214" t="s">
        <v>32600</v>
      </c>
      <c r="C4971" s="214" t="s">
        <v>32580</v>
      </c>
      <c r="D4971" s="214" t="s">
        <v>51810</v>
      </c>
      <c r="E4971" t="s">
        <v>52724</v>
      </c>
    </row>
    <row r="4972" spans="1:5" x14ac:dyDescent="0.2">
      <c r="A4972" s="214" t="s">
        <v>32601</v>
      </c>
      <c r="B4972" s="214" t="s">
        <v>32602</v>
      </c>
      <c r="C4972" s="214" t="s">
        <v>32580</v>
      </c>
      <c r="D4972" s="214" t="s">
        <v>51810</v>
      </c>
      <c r="E4972" t="s">
        <v>52724</v>
      </c>
    </row>
    <row r="4973" spans="1:5" x14ac:dyDescent="0.2">
      <c r="A4973" s="214" t="s">
        <v>32617</v>
      </c>
      <c r="B4973" s="214" t="s">
        <v>32618</v>
      </c>
      <c r="C4973" s="214" t="s">
        <v>32580</v>
      </c>
      <c r="D4973" s="214" t="s">
        <v>51810</v>
      </c>
      <c r="E4973" t="s">
        <v>52724</v>
      </c>
    </row>
    <row r="4974" spans="1:5" x14ac:dyDescent="0.2">
      <c r="A4974" s="214" t="s">
        <v>32621</v>
      </c>
      <c r="B4974" s="214" t="s">
        <v>32622</v>
      </c>
      <c r="C4974" s="214" t="s">
        <v>32580</v>
      </c>
      <c r="D4974" s="214" t="s">
        <v>51810</v>
      </c>
      <c r="E4974" t="s">
        <v>52724</v>
      </c>
    </row>
    <row r="4975" spans="1:5" x14ac:dyDescent="0.2">
      <c r="A4975" s="214" t="s">
        <v>32625</v>
      </c>
      <c r="B4975" s="214" t="s">
        <v>32626</v>
      </c>
      <c r="C4975" s="214" t="s">
        <v>32580</v>
      </c>
      <c r="D4975" s="214" t="s">
        <v>51810</v>
      </c>
      <c r="E4975" t="s">
        <v>52724</v>
      </c>
    </row>
    <row r="4976" spans="1:5" x14ac:dyDescent="0.2">
      <c r="A4976" s="214" t="s">
        <v>32629</v>
      </c>
      <c r="B4976" s="214" t="s">
        <v>32630</v>
      </c>
      <c r="C4976" s="214" t="s">
        <v>32580</v>
      </c>
      <c r="D4976" s="214" t="s">
        <v>51810</v>
      </c>
      <c r="E4976" t="s">
        <v>52724</v>
      </c>
    </row>
    <row r="4977" spans="1:5" x14ac:dyDescent="0.2">
      <c r="A4977" s="214" t="s">
        <v>32633</v>
      </c>
      <c r="B4977" s="214" t="s">
        <v>32634</v>
      </c>
      <c r="C4977" s="214" t="s">
        <v>32580</v>
      </c>
      <c r="D4977" s="214" t="s">
        <v>51810</v>
      </c>
      <c r="E4977" t="s">
        <v>52724</v>
      </c>
    </row>
    <row r="4978" spans="1:5" x14ac:dyDescent="0.2">
      <c r="A4978" s="214" t="s">
        <v>32637</v>
      </c>
      <c r="B4978" s="214" t="s">
        <v>32638</v>
      </c>
      <c r="C4978" s="214" t="s">
        <v>32580</v>
      </c>
      <c r="D4978" s="214" t="s">
        <v>51810</v>
      </c>
      <c r="E4978" t="s">
        <v>52724</v>
      </c>
    </row>
    <row r="4979" spans="1:5" x14ac:dyDescent="0.2">
      <c r="A4979" s="214" t="s">
        <v>32641</v>
      </c>
      <c r="B4979" s="214" t="s">
        <v>32642</v>
      </c>
      <c r="C4979" s="214" t="s">
        <v>32580</v>
      </c>
      <c r="D4979" s="214" t="s">
        <v>51810</v>
      </c>
      <c r="E4979" t="s">
        <v>52724</v>
      </c>
    </row>
    <row r="4980" spans="1:5" x14ac:dyDescent="0.2">
      <c r="A4980" s="214" t="s">
        <v>32645</v>
      </c>
      <c r="B4980" s="214" t="s">
        <v>32646</v>
      </c>
      <c r="C4980" s="214" t="s">
        <v>32580</v>
      </c>
      <c r="D4980" s="214" t="s">
        <v>51810</v>
      </c>
      <c r="E4980" t="s">
        <v>52724</v>
      </c>
    </row>
    <row r="4981" spans="1:5" x14ac:dyDescent="0.2">
      <c r="A4981" s="214" t="s">
        <v>32611</v>
      </c>
      <c r="B4981" s="214" t="s">
        <v>32612</v>
      </c>
      <c r="C4981" s="214" t="s">
        <v>32580</v>
      </c>
      <c r="D4981" s="214" t="s">
        <v>51810</v>
      </c>
      <c r="E4981" t="s">
        <v>52724</v>
      </c>
    </row>
    <row r="4982" spans="1:5" x14ac:dyDescent="0.2">
      <c r="A4982" s="214" t="s">
        <v>43275</v>
      </c>
      <c r="B4982" s="214" t="s">
        <v>43276</v>
      </c>
      <c r="C4982" s="214" t="s">
        <v>32580</v>
      </c>
      <c r="D4982" s="214" t="s">
        <v>51810</v>
      </c>
      <c r="E4982" t="s">
        <v>52724</v>
      </c>
    </row>
    <row r="4983" spans="1:5" x14ac:dyDescent="0.2">
      <c r="A4983" s="214" t="s">
        <v>43279</v>
      </c>
      <c r="B4983" s="214" t="s">
        <v>46686</v>
      </c>
      <c r="C4983" s="214" t="s">
        <v>32580</v>
      </c>
      <c r="D4983" s="214" t="s">
        <v>51810</v>
      </c>
      <c r="E4983" t="s">
        <v>52724</v>
      </c>
    </row>
    <row r="4984" spans="1:5" x14ac:dyDescent="0.2">
      <c r="A4984" s="214" t="s">
        <v>43282</v>
      </c>
      <c r="B4984" s="214" t="s">
        <v>43283</v>
      </c>
      <c r="C4984" s="214" t="s">
        <v>32580</v>
      </c>
      <c r="D4984" s="214" t="s">
        <v>51810</v>
      </c>
      <c r="E4984" t="s">
        <v>52724</v>
      </c>
    </row>
    <row r="4985" spans="1:5" x14ac:dyDescent="0.2">
      <c r="A4985" s="214" t="s">
        <v>43281</v>
      </c>
      <c r="B4985" s="214" t="s">
        <v>46687</v>
      </c>
      <c r="C4985" s="214" t="s">
        <v>32580</v>
      </c>
      <c r="D4985" s="214" t="s">
        <v>51810</v>
      </c>
      <c r="E4985" t="s">
        <v>52724</v>
      </c>
    </row>
    <row r="4986" spans="1:5" x14ac:dyDescent="0.2">
      <c r="A4986" s="214" t="s">
        <v>43280</v>
      </c>
      <c r="B4986" s="214" t="s">
        <v>46688</v>
      </c>
      <c r="C4986" s="214" t="s">
        <v>32580</v>
      </c>
      <c r="D4986" s="214" t="s">
        <v>51810</v>
      </c>
      <c r="E4986" t="s">
        <v>52724</v>
      </c>
    </row>
    <row r="4987" spans="1:5" x14ac:dyDescent="0.2">
      <c r="A4987" s="214" t="s">
        <v>43277</v>
      </c>
      <c r="B4987" s="214" t="s">
        <v>43278</v>
      </c>
      <c r="C4987" s="214" t="s">
        <v>32580</v>
      </c>
      <c r="D4987" s="214" t="s">
        <v>51810</v>
      </c>
      <c r="E4987" t="s">
        <v>52724</v>
      </c>
    </row>
    <row r="4988" spans="1:5" x14ac:dyDescent="0.2">
      <c r="A4988" s="214" t="s">
        <v>43838</v>
      </c>
      <c r="B4988" s="214" t="s">
        <v>43839</v>
      </c>
      <c r="C4988" s="214" t="s">
        <v>32580</v>
      </c>
      <c r="D4988" s="214" t="s">
        <v>51810</v>
      </c>
      <c r="E4988" t="s">
        <v>52724</v>
      </c>
    </row>
    <row r="4989" spans="1:5" x14ac:dyDescent="0.2">
      <c r="A4989" s="214" t="s">
        <v>43840</v>
      </c>
      <c r="B4989" s="214" t="s">
        <v>43841</v>
      </c>
      <c r="C4989" s="214" t="s">
        <v>32580</v>
      </c>
      <c r="D4989" s="214" t="s">
        <v>51810</v>
      </c>
      <c r="E4989" t="s">
        <v>52724</v>
      </c>
    </row>
    <row r="4990" spans="1:5" x14ac:dyDescent="0.2">
      <c r="A4990" s="214" t="s">
        <v>52461</v>
      </c>
      <c r="B4990" s="214" t="s">
        <v>52462</v>
      </c>
      <c r="C4990" s="214" t="s">
        <v>32580</v>
      </c>
      <c r="D4990" s="214" t="s">
        <v>51810</v>
      </c>
      <c r="E4990" t="s">
        <v>52724</v>
      </c>
    </row>
    <row r="4991" spans="1:5" x14ac:dyDescent="0.2">
      <c r="A4991" s="214" t="s">
        <v>52437</v>
      </c>
      <c r="B4991" s="214" t="s">
        <v>52438</v>
      </c>
      <c r="C4991" s="214" t="s">
        <v>32580</v>
      </c>
      <c r="D4991" s="214" t="s">
        <v>51810</v>
      </c>
      <c r="E4991" t="s">
        <v>52724</v>
      </c>
    </row>
    <row r="4992" spans="1:5" x14ac:dyDescent="0.2">
      <c r="A4992" s="214" t="s">
        <v>52409</v>
      </c>
      <c r="B4992" s="214" t="s">
        <v>52410</v>
      </c>
      <c r="C4992" s="214" t="s">
        <v>32580</v>
      </c>
      <c r="D4992" s="214" t="s">
        <v>51810</v>
      </c>
      <c r="E4992" t="s">
        <v>52724</v>
      </c>
    </row>
    <row r="4993" spans="1:5" x14ac:dyDescent="0.2">
      <c r="A4993" s="214" t="s">
        <v>52552</v>
      </c>
      <c r="B4993" s="214" t="s">
        <v>52553</v>
      </c>
      <c r="C4993" s="214" t="s">
        <v>32580</v>
      </c>
      <c r="D4993" s="214" t="s">
        <v>51810</v>
      </c>
      <c r="E4993" t="s">
        <v>52724</v>
      </c>
    </row>
    <row r="4994" spans="1:5" x14ac:dyDescent="0.2">
      <c r="A4994" s="214" t="s">
        <v>52411</v>
      </c>
      <c r="B4994" s="214" t="s">
        <v>52412</v>
      </c>
      <c r="C4994" s="214" t="s">
        <v>32580</v>
      </c>
      <c r="D4994" s="214" t="s">
        <v>51810</v>
      </c>
      <c r="E4994" t="s">
        <v>52724</v>
      </c>
    </row>
    <row r="4995" spans="1:5" x14ac:dyDescent="0.2">
      <c r="A4995" s="214" t="s">
        <v>52499</v>
      </c>
      <c r="B4995" s="214" t="s">
        <v>52500</v>
      </c>
      <c r="C4995" s="214" t="s">
        <v>32580</v>
      </c>
      <c r="D4995" s="214" t="s">
        <v>51810</v>
      </c>
      <c r="E4995" t="s">
        <v>52724</v>
      </c>
    </row>
    <row r="4996" spans="1:5" x14ac:dyDescent="0.2">
      <c r="A4996" s="214" t="s">
        <v>52491</v>
      </c>
      <c r="B4996" s="214" t="s">
        <v>52492</v>
      </c>
      <c r="C4996" s="214" t="s">
        <v>32580</v>
      </c>
      <c r="D4996" s="214" t="s">
        <v>51810</v>
      </c>
      <c r="E4996" t="s">
        <v>52724</v>
      </c>
    </row>
    <row r="4997" spans="1:5" x14ac:dyDescent="0.2">
      <c r="A4997" s="214" t="s">
        <v>52391</v>
      </c>
      <c r="B4997" s="214" t="s">
        <v>52392</v>
      </c>
      <c r="C4997" s="214" t="s">
        <v>32580</v>
      </c>
      <c r="D4997" s="214" t="s">
        <v>51810</v>
      </c>
      <c r="E4997" t="s">
        <v>52724</v>
      </c>
    </row>
    <row r="4998" spans="1:5" x14ac:dyDescent="0.2">
      <c r="A4998" s="214" t="s">
        <v>52483</v>
      </c>
      <c r="B4998" s="214" t="s">
        <v>52484</v>
      </c>
      <c r="C4998" s="214" t="s">
        <v>32580</v>
      </c>
      <c r="D4998" s="214" t="s">
        <v>51810</v>
      </c>
      <c r="E4998" t="s">
        <v>52724</v>
      </c>
    </row>
    <row r="4999" spans="1:5" x14ac:dyDescent="0.2">
      <c r="A4999" s="214" t="s">
        <v>52517</v>
      </c>
      <c r="B4999" s="214" t="s">
        <v>52518</v>
      </c>
      <c r="C4999" s="214" t="s">
        <v>32580</v>
      </c>
      <c r="D4999" s="214" t="s">
        <v>51810</v>
      </c>
      <c r="E4999" t="s">
        <v>52724</v>
      </c>
    </row>
    <row r="5000" spans="1:5" x14ac:dyDescent="0.2">
      <c r="A5000" s="214" t="s">
        <v>52447</v>
      </c>
      <c r="B5000" s="214" t="s">
        <v>52448</v>
      </c>
      <c r="C5000" s="214" t="s">
        <v>32580</v>
      </c>
      <c r="D5000" s="214" t="s">
        <v>51810</v>
      </c>
      <c r="E5000" t="s">
        <v>52724</v>
      </c>
    </row>
    <row r="5001" spans="1:5" x14ac:dyDescent="0.2">
      <c r="A5001" s="214" t="s">
        <v>52523</v>
      </c>
      <c r="B5001" s="214" t="s">
        <v>52524</v>
      </c>
      <c r="C5001" s="214" t="s">
        <v>32580</v>
      </c>
      <c r="D5001" s="214" t="s">
        <v>51810</v>
      </c>
      <c r="E5001" t="s">
        <v>52724</v>
      </c>
    </row>
    <row r="5002" spans="1:5" x14ac:dyDescent="0.2">
      <c r="A5002" s="214" t="s">
        <v>52372</v>
      </c>
      <c r="B5002" s="214" t="s">
        <v>52373</v>
      </c>
      <c r="C5002" s="214" t="s">
        <v>32580</v>
      </c>
      <c r="D5002" s="214" t="s">
        <v>51810</v>
      </c>
      <c r="E5002" t="s">
        <v>52724</v>
      </c>
    </row>
    <row r="5003" spans="1:5" x14ac:dyDescent="0.2">
      <c r="A5003" s="214" t="s">
        <v>52495</v>
      </c>
      <c r="B5003" s="214" t="s">
        <v>52496</v>
      </c>
      <c r="C5003" s="214" t="s">
        <v>32580</v>
      </c>
      <c r="D5003" s="214" t="s">
        <v>51810</v>
      </c>
      <c r="E5003" t="s">
        <v>52724</v>
      </c>
    </row>
    <row r="5004" spans="1:5" x14ac:dyDescent="0.2">
      <c r="A5004" s="214" t="s">
        <v>52525</v>
      </c>
      <c r="B5004" s="214" t="s">
        <v>52526</v>
      </c>
      <c r="C5004" s="214" t="s">
        <v>32580</v>
      </c>
      <c r="D5004" s="214" t="s">
        <v>51810</v>
      </c>
      <c r="E5004" t="s">
        <v>52724</v>
      </c>
    </row>
    <row r="5005" spans="1:5" x14ac:dyDescent="0.2">
      <c r="A5005" s="214" t="s">
        <v>52364</v>
      </c>
      <c r="B5005" s="214" t="s">
        <v>52365</v>
      </c>
      <c r="C5005" s="214" t="s">
        <v>32580</v>
      </c>
      <c r="D5005" s="214" t="s">
        <v>51810</v>
      </c>
      <c r="E5005" t="s">
        <v>52724</v>
      </c>
    </row>
    <row r="5006" spans="1:5" x14ac:dyDescent="0.2">
      <c r="A5006" s="214" t="s">
        <v>52521</v>
      </c>
      <c r="B5006" s="214" t="s">
        <v>52522</v>
      </c>
      <c r="C5006" s="214" t="s">
        <v>32580</v>
      </c>
      <c r="D5006" s="214" t="s">
        <v>51810</v>
      </c>
      <c r="E5006" t="s">
        <v>52724</v>
      </c>
    </row>
    <row r="5007" spans="1:5" x14ac:dyDescent="0.2">
      <c r="A5007" s="214" t="s">
        <v>52469</v>
      </c>
      <c r="B5007" s="214" t="s">
        <v>52470</v>
      </c>
      <c r="C5007" s="214" t="s">
        <v>32580</v>
      </c>
      <c r="D5007" s="214" t="s">
        <v>51810</v>
      </c>
      <c r="E5007" t="s">
        <v>52724</v>
      </c>
    </row>
    <row r="5008" spans="1:5" x14ac:dyDescent="0.2">
      <c r="A5008" s="214" t="s">
        <v>52465</v>
      </c>
      <c r="B5008" s="214" t="s">
        <v>52466</v>
      </c>
      <c r="C5008" s="214" t="s">
        <v>32580</v>
      </c>
      <c r="D5008" s="214" t="s">
        <v>51810</v>
      </c>
      <c r="E5008" t="s">
        <v>52724</v>
      </c>
    </row>
    <row r="5009" spans="1:5" x14ac:dyDescent="0.2">
      <c r="A5009" s="214" t="s">
        <v>52543</v>
      </c>
      <c r="B5009" s="214" t="s">
        <v>52544</v>
      </c>
      <c r="C5009" s="214" t="s">
        <v>32580</v>
      </c>
      <c r="D5009" s="214" t="s">
        <v>51810</v>
      </c>
      <c r="E5009" t="s">
        <v>52724</v>
      </c>
    </row>
    <row r="5010" spans="1:5" x14ac:dyDescent="0.2">
      <c r="A5010" s="214" t="s">
        <v>52393</v>
      </c>
      <c r="B5010" s="214" t="s">
        <v>52394</v>
      </c>
      <c r="C5010" s="214" t="s">
        <v>32580</v>
      </c>
      <c r="D5010" s="214" t="s">
        <v>51810</v>
      </c>
      <c r="E5010" t="s">
        <v>52724</v>
      </c>
    </row>
    <row r="5011" spans="1:5" x14ac:dyDescent="0.2">
      <c r="A5011" s="214" t="s">
        <v>52457</v>
      </c>
      <c r="B5011" s="214" t="s">
        <v>52458</v>
      </c>
      <c r="C5011" s="214" t="s">
        <v>32580</v>
      </c>
      <c r="D5011" s="214" t="s">
        <v>51810</v>
      </c>
      <c r="E5011" t="s">
        <v>52724</v>
      </c>
    </row>
    <row r="5012" spans="1:5" x14ac:dyDescent="0.2">
      <c r="A5012" s="214" t="s">
        <v>52401</v>
      </c>
      <c r="B5012" s="214" t="s">
        <v>52402</v>
      </c>
      <c r="C5012" s="214" t="s">
        <v>32580</v>
      </c>
      <c r="D5012" s="214" t="s">
        <v>51810</v>
      </c>
      <c r="E5012" t="s">
        <v>52724</v>
      </c>
    </row>
    <row r="5013" spans="1:5" x14ac:dyDescent="0.2">
      <c r="A5013" s="214" t="s">
        <v>52459</v>
      </c>
      <c r="B5013" s="214" t="s">
        <v>52460</v>
      </c>
      <c r="C5013" s="214" t="s">
        <v>32580</v>
      </c>
      <c r="D5013" s="214" t="s">
        <v>51810</v>
      </c>
      <c r="E5013" t="s">
        <v>52724</v>
      </c>
    </row>
    <row r="5014" spans="1:5" x14ac:dyDescent="0.2">
      <c r="A5014" s="214" t="s">
        <v>52546</v>
      </c>
      <c r="B5014" s="214" t="s">
        <v>52547</v>
      </c>
      <c r="C5014" s="214" t="s">
        <v>32580</v>
      </c>
      <c r="D5014" s="214" t="s">
        <v>51810</v>
      </c>
      <c r="E5014" t="s">
        <v>52724</v>
      </c>
    </row>
    <row r="5015" spans="1:5" x14ac:dyDescent="0.2">
      <c r="A5015" s="214" t="s">
        <v>52379</v>
      </c>
      <c r="B5015" s="214" t="s">
        <v>52380</v>
      </c>
      <c r="C5015" s="214" t="s">
        <v>32580</v>
      </c>
      <c r="D5015" s="214" t="s">
        <v>51810</v>
      </c>
      <c r="E5015" t="s">
        <v>52724</v>
      </c>
    </row>
    <row r="5016" spans="1:5" x14ac:dyDescent="0.2">
      <c r="A5016" s="214" t="s">
        <v>52381</v>
      </c>
      <c r="B5016" s="214" t="s">
        <v>52382</v>
      </c>
      <c r="C5016" s="214" t="s">
        <v>32580</v>
      </c>
      <c r="D5016" s="214" t="s">
        <v>51810</v>
      </c>
      <c r="E5016" t="s">
        <v>52724</v>
      </c>
    </row>
    <row r="5017" spans="1:5" x14ac:dyDescent="0.2">
      <c r="A5017" s="214" t="s">
        <v>52548</v>
      </c>
      <c r="B5017" s="214" t="s">
        <v>52549</v>
      </c>
      <c r="C5017" s="214" t="s">
        <v>32580</v>
      </c>
      <c r="D5017" s="214" t="s">
        <v>51810</v>
      </c>
      <c r="E5017" t="s">
        <v>52724</v>
      </c>
    </row>
    <row r="5018" spans="1:5" x14ac:dyDescent="0.2">
      <c r="A5018" s="214" t="s">
        <v>52366</v>
      </c>
      <c r="B5018" s="214" t="s">
        <v>52367</v>
      </c>
      <c r="C5018" s="214" t="s">
        <v>32580</v>
      </c>
      <c r="D5018" s="214" t="s">
        <v>51810</v>
      </c>
      <c r="E5018" t="s">
        <v>52724</v>
      </c>
    </row>
    <row r="5019" spans="1:5" x14ac:dyDescent="0.2">
      <c r="A5019" s="214" t="s">
        <v>52403</v>
      </c>
      <c r="B5019" s="214" t="s">
        <v>52404</v>
      </c>
      <c r="C5019" s="214" t="s">
        <v>32580</v>
      </c>
      <c r="D5019" s="214" t="s">
        <v>51810</v>
      </c>
      <c r="E5019" t="s">
        <v>52724</v>
      </c>
    </row>
    <row r="5020" spans="1:5" x14ac:dyDescent="0.2">
      <c r="A5020" s="214" t="s">
        <v>52383</v>
      </c>
      <c r="B5020" s="214" t="s">
        <v>52384</v>
      </c>
      <c r="C5020" s="214" t="s">
        <v>32580</v>
      </c>
      <c r="D5020" s="214" t="s">
        <v>51810</v>
      </c>
      <c r="E5020" t="s">
        <v>52724</v>
      </c>
    </row>
    <row r="5021" spans="1:5" x14ac:dyDescent="0.2">
      <c r="A5021" s="214" t="s">
        <v>52519</v>
      </c>
      <c r="B5021" s="214" t="s">
        <v>52520</v>
      </c>
      <c r="C5021" s="214" t="s">
        <v>32580</v>
      </c>
      <c r="D5021" s="214" t="s">
        <v>51810</v>
      </c>
      <c r="E5021" t="s">
        <v>52724</v>
      </c>
    </row>
    <row r="5022" spans="1:5" x14ac:dyDescent="0.2">
      <c r="A5022" s="214" t="s">
        <v>52395</v>
      </c>
      <c r="B5022" s="214" t="s">
        <v>52396</v>
      </c>
      <c r="C5022" s="214" t="s">
        <v>32580</v>
      </c>
      <c r="D5022" s="214" t="s">
        <v>51810</v>
      </c>
      <c r="E5022" t="s">
        <v>52724</v>
      </c>
    </row>
    <row r="5023" spans="1:5" x14ac:dyDescent="0.2">
      <c r="A5023" s="214" t="s">
        <v>52405</v>
      </c>
      <c r="B5023" s="214" t="s">
        <v>52406</v>
      </c>
      <c r="C5023" s="214" t="s">
        <v>32580</v>
      </c>
      <c r="D5023" s="214" t="s">
        <v>51810</v>
      </c>
      <c r="E5023" t="s">
        <v>52724</v>
      </c>
    </row>
    <row r="5024" spans="1:5" x14ac:dyDescent="0.2">
      <c r="A5024" s="214" t="s">
        <v>52511</v>
      </c>
      <c r="B5024" s="214" t="s">
        <v>52512</v>
      </c>
      <c r="C5024" s="214" t="s">
        <v>32580</v>
      </c>
      <c r="D5024" s="214" t="s">
        <v>51810</v>
      </c>
      <c r="E5024" t="s">
        <v>52724</v>
      </c>
    </row>
    <row r="5025" spans="1:5" x14ac:dyDescent="0.2">
      <c r="A5025" s="214" t="s">
        <v>12340</v>
      </c>
      <c r="B5025" s="214" t="s">
        <v>47370</v>
      </c>
      <c r="C5025" s="214" t="s">
        <v>12167</v>
      </c>
      <c r="D5025" s="214" t="s">
        <v>51810</v>
      </c>
      <c r="E5025" t="s">
        <v>52724</v>
      </c>
    </row>
    <row r="5026" spans="1:5" x14ac:dyDescent="0.2">
      <c r="A5026" s="214" t="s">
        <v>12338</v>
      </c>
      <c r="B5026" s="214" t="s">
        <v>47369</v>
      </c>
      <c r="C5026" s="214" t="s">
        <v>12167</v>
      </c>
      <c r="D5026" s="214" t="s">
        <v>51810</v>
      </c>
      <c r="E5026" t="s">
        <v>52724</v>
      </c>
    </row>
    <row r="5027" spans="1:5" x14ac:dyDescent="0.2">
      <c r="A5027" s="214" t="s">
        <v>13170</v>
      </c>
      <c r="B5027" s="214" t="s">
        <v>46989</v>
      </c>
      <c r="C5027" s="214" t="s">
        <v>12167</v>
      </c>
      <c r="D5027" s="214" t="s">
        <v>51810</v>
      </c>
      <c r="E5027" t="s">
        <v>52724</v>
      </c>
    </row>
    <row r="5028" spans="1:5" x14ac:dyDescent="0.2">
      <c r="A5028" s="214" t="s">
        <v>12212</v>
      </c>
      <c r="B5028" s="214" t="s">
        <v>47362</v>
      </c>
      <c r="C5028" s="214" t="s">
        <v>12167</v>
      </c>
      <c r="D5028" s="214" t="s">
        <v>51810</v>
      </c>
      <c r="E5028" t="s">
        <v>52724</v>
      </c>
    </row>
    <row r="5029" spans="1:5" x14ac:dyDescent="0.2">
      <c r="A5029" s="214" t="s">
        <v>13169</v>
      </c>
      <c r="B5029" s="214" t="s">
        <v>43457</v>
      </c>
      <c r="C5029" s="214" t="s">
        <v>12167</v>
      </c>
      <c r="D5029" s="214" t="s">
        <v>51810</v>
      </c>
      <c r="E5029" t="s">
        <v>52724</v>
      </c>
    </row>
    <row r="5030" spans="1:5" x14ac:dyDescent="0.2">
      <c r="A5030" s="214" t="s">
        <v>12260</v>
      </c>
      <c r="B5030" s="214" t="s">
        <v>12261</v>
      </c>
      <c r="C5030" s="214" t="s">
        <v>12167</v>
      </c>
      <c r="D5030" s="214" t="s">
        <v>51810</v>
      </c>
      <c r="E5030" t="s">
        <v>52724</v>
      </c>
    </row>
    <row r="5031" spans="1:5" x14ac:dyDescent="0.2">
      <c r="A5031" s="214" t="s">
        <v>12256</v>
      </c>
      <c r="B5031" s="214" t="s">
        <v>12257</v>
      </c>
      <c r="C5031" s="214" t="s">
        <v>12167</v>
      </c>
      <c r="D5031" s="214" t="s">
        <v>51810</v>
      </c>
      <c r="E5031" t="s">
        <v>52724</v>
      </c>
    </row>
    <row r="5032" spans="1:5" x14ac:dyDescent="0.2">
      <c r="A5032" s="214" t="s">
        <v>12266</v>
      </c>
      <c r="B5032" s="214" t="s">
        <v>48059</v>
      </c>
      <c r="C5032" s="214" t="s">
        <v>12167</v>
      </c>
      <c r="D5032" s="214" t="s">
        <v>51810</v>
      </c>
      <c r="E5032" t="s">
        <v>52724</v>
      </c>
    </row>
    <row r="5033" spans="1:5" x14ac:dyDescent="0.2">
      <c r="A5033" s="214" t="s">
        <v>12310</v>
      </c>
      <c r="B5033" s="214" t="s">
        <v>46988</v>
      </c>
      <c r="C5033" s="214" t="s">
        <v>12167</v>
      </c>
      <c r="D5033" s="214" t="s">
        <v>51810</v>
      </c>
      <c r="E5033" t="s">
        <v>52724</v>
      </c>
    </row>
    <row r="5034" spans="1:5" x14ac:dyDescent="0.2">
      <c r="A5034" s="214" t="s">
        <v>12302</v>
      </c>
      <c r="B5034" s="214" t="s">
        <v>46986</v>
      </c>
      <c r="C5034" s="214" t="s">
        <v>12167</v>
      </c>
      <c r="D5034" s="214" t="s">
        <v>51810</v>
      </c>
      <c r="E5034" t="s">
        <v>52724</v>
      </c>
    </row>
    <row r="5035" spans="1:5" x14ac:dyDescent="0.2">
      <c r="A5035" s="214" t="s">
        <v>12306</v>
      </c>
      <c r="B5035" s="214" t="s">
        <v>46987</v>
      </c>
      <c r="C5035" s="214" t="s">
        <v>12167</v>
      </c>
      <c r="D5035" s="214" t="s">
        <v>51810</v>
      </c>
      <c r="E5035" t="s">
        <v>52724</v>
      </c>
    </row>
    <row r="5036" spans="1:5" x14ac:dyDescent="0.2">
      <c r="A5036" s="214" t="s">
        <v>12292</v>
      </c>
      <c r="B5036" s="214" t="s">
        <v>46985</v>
      </c>
      <c r="C5036" s="214" t="s">
        <v>12167</v>
      </c>
      <c r="D5036" s="214" t="s">
        <v>51810</v>
      </c>
      <c r="E5036" t="s">
        <v>52724</v>
      </c>
    </row>
    <row r="5037" spans="1:5" x14ac:dyDescent="0.2">
      <c r="A5037" s="214" t="s">
        <v>12276</v>
      </c>
      <c r="B5037" s="214" t="s">
        <v>12277</v>
      </c>
      <c r="C5037" s="214" t="s">
        <v>12167</v>
      </c>
      <c r="D5037" s="214" t="s">
        <v>51810</v>
      </c>
      <c r="E5037" t="s">
        <v>52724</v>
      </c>
    </row>
    <row r="5038" spans="1:5" x14ac:dyDescent="0.2">
      <c r="A5038" s="214" t="s">
        <v>43174</v>
      </c>
      <c r="B5038" s="214" t="s">
        <v>43175</v>
      </c>
      <c r="C5038" s="214" t="s">
        <v>52726</v>
      </c>
      <c r="D5038" s="214" t="s">
        <v>51810</v>
      </c>
      <c r="E5038" t="s">
        <v>52724</v>
      </c>
    </row>
    <row r="5039" spans="1:5" x14ac:dyDescent="0.2">
      <c r="A5039" s="214" t="s">
        <v>7039</v>
      </c>
      <c r="B5039" s="214" t="s">
        <v>7040</v>
      </c>
      <c r="C5039" s="214" t="s">
        <v>6955</v>
      </c>
      <c r="D5039" s="214" t="s">
        <v>51810</v>
      </c>
      <c r="E5039" t="s">
        <v>52724</v>
      </c>
    </row>
    <row r="5040" spans="1:5" x14ac:dyDescent="0.2">
      <c r="A5040" s="214" t="s">
        <v>7041</v>
      </c>
      <c r="B5040" s="214" t="s">
        <v>50214</v>
      </c>
      <c r="C5040" s="214" t="s">
        <v>6955</v>
      </c>
      <c r="D5040" s="214" t="s">
        <v>51810</v>
      </c>
      <c r="E5040" t="s">
        <v>52724</v>
      </c>
    </row>
    <row r="5041" spans="1:5" x14ac:dyDescent="0.2">
      <c r="A5041" s="214" t="s">
        <v>7043</v>
      </c>
      <c r="B5041" s="214" t="s">
        <v>50884</v>
      </c>
      <c r="C5041" s="214" t="s">
        <v>6955</v>
      </c>
      <c r="D5041" s="214" t="s">
        <v>51810</v>
      </c>
      <c r="E5041" t="s">
        <v>52724</v>
      </c>
    </row>
    <row r="5042" spans="1:5" x14ac:dyDescent="0.2">
      <c r="A5042" s="214" t="s">
        <v>7031</v>
      </c>
      <c r="B5042" s="214" t="s">
        <v>7032</v>
      </c>
      <c r="C5042" s="214" t="s">
        <v>6955</v>
      </c>
      <c r="D5042" s="214" t="s">
        <v>51810</v>
      </c>
      <c r="E5042" t="s">
        <v>52724</v>
      </c>
    </row>
    <row r="5043" spans="1:5" x14ac:dyDescent="0.2">
      <c r="A5043" s="214" t="s">
        <v>7045</v>
      </c>
      <c r="B5043" s="214" t="s">
        <v>7046</v>
      </c>
      <c r="C5043" s="214" t="s">
        <v>6955</v>
      </c>
      <c r="D5043" s="214" t="s">
        <v>51810</v>
      </c>
      <c r="E5043" t="s">
        <v>52724</v>
      </c>
    </row>
    <row r="5044" spans="1:5" x14ac:dyDescent="0.2">
      <c r="A5044" s="214" t="s">
        <v>7191</v>
      </c>
      <c r="B5044" s="214" t="s">
        <v>42251</v>
      </c>
      <c r="C5044" s="214" t="s">
        <v>6955</v>
      </c>
      <c r="D5044" s="214" t="s">
        <v>51810</v>
      </c>
      <c r="E5044" t="s">
        <v>52724</v>
      </c>
    </row>
    <row r="5045" spans="1:5" x14ac:dyDescent="0.2">
      <c r="A5045" s="214" t="s">
        <v>7193</v>
      </c>
      <c r="B5045" s="214" t="s">
        <v>42252</v>
      </c>
      <c r="C5045" s="214" t="s">
        <v>6955</v>
      </c>
      <c r="D5045" s="214" t="s">
        <v>51810</v>
      </c>
      <c r="E5045" t="s">
        <v>52724</v>
      </c>
    </row>
    <row r="5046" spans="1:5" x14ac:dyDescent="0.2">
      <c r="A5046" s="214" t="s">
        <v>7011</v>
      </c>
      <c r="B5046" s="214" t="s">
        <v>7012</v>
      </c>
      <c r="C5046" s="214" t="s">
        <v>6955</v>
      </c>
      <c r="D5046" s="214" t="s">
        <v>51810</v>
      </c>
      <c r="E5046" t="s">
        <v>52724</v>
      </c>
    </row>
    <row r="5047" spans="1:5" x14ac:dyDescent="0.2">
      <c r="A5047" s="214" t="s">
        <v>7013</v>
      </c>
      <c r="B5047" s="214" t="s">
        <v>7014</v>
      </c>
      <c r="C5047" s="214" t="s">
        <v>6955</v>
      </c>
      <c r="D5047" s="214" t="s">
        <v>51810</v>
      </c>
      <c r="E5047" t="s">
        <v>52724</v>
      </c>
    </row>
    <row r="5048" spans="1:5" x14ac:dyDescent="0.2">
      <c r="A5048" s="214" t="s">
        <v>7017</v>
      </c>
      <c r="B5048" s="214" t="s">
        <v>7018</v>
      </c>
      <c r="C5048" s="214" t="s">
        <v>6955</v>
      </c>
      <c r="D5048" s="214" t="s">
        <v>51810</v>
      </c>
      <c r="E5048" t="s">
        <v>52724</v>
      </c>
    </row>
    <row r="5049" spans="1:5" x14ac:dyDescent="0.2">
      <c r="A5049" s="214" t="s">
        <v>7205</v>
      </c>
      <c r="B5049" s="214" t="s">
        <v>42258</v>
      </c>
      <c r="C5049" s="214" t="s">
        <v>6955</v>
      </c>
      <c r="D5049" s="214" t="s">
        <v>51810</v>
      </c>
      <c r="E5049" t="s">
        <v>52724</v>
      </c>
    </row>
    <row r="5050" spans="1:5" x14ac:dyDescent="0.2">
      <c r="A5050" s="214" t="s">
        <v>7207</v>
      </c>
      <c r="B5050" s="214" t="s">
        <v>50215</v>
      </c>
      <c r="C5050" s="214" t="s">
        <v>6955</v>
      </c>
      <c r="D5050" s="214" t="s">
        <v>51810</v>
      </c>
      <c r="E5050" t="s">
        <v>52724</v>
      </c>
    </row>
    <row r="5051" spans="1:5" x14ac:dyDescent="0.2">
      <c r="A5051" s="214" t="s">
        <v>7197</v>
      </c>
      <c r="B5051" s="214" t="s">
        <v>42254</v>
      </c>
      <c r="C5051" s="214" t="s">
        <v>6955</v>
      </c>
      <c r="D5051" s="214" t="s">
        <v>51810</v>
      </c>
      <c r="E5051" t="s">
        <v>52724</v>
      </c>
    </row>
    <row r="5052" spans="1:5" x14ac:dyDescent="0.2">
      <c r="A5052" s="214" t="s">
        <v>7199</v>
      </c>
      <c r="B5052" s="214" t="s">
        <v>42255</v>
      </c>
      <c r="C5052" s="214" t="s">
        <v>6955</v>
      </c>
      <c r="D5052" s="214" t="s">
        <v>51810</v>
      </c>
      <c r="E5052" t="s">
        <v>52724</v>
      </c>
    </row>
    <row r="5053" spans="1:5" x14ac:dyDescent="0.2">
      <c r="A5053" s="214" t="s">
        <v>7201</v>
      </c>
      <c r="B5053" s="214" t="s">
        <v>42256</v>
      </c>
      <c r="C5053" s="214" t="s">
        <v>6955</v>
      </c>
      <c r="D5053" s="214" t="s">
        <v>51810</v>
      </c>
      <c r="E5053" t="s">
        <v>52724</v>
      </c>
    </row>
    <row r="5054" spans="1:5" x14ac:dyDescent="0.2">
      <c r="A5054" s="214" t="s">
        <v>7021</v>
      </c>
      <c r="B5054" s="214" t="s">
        <v>7022</v>
      </c>
      <c r="C5054" s="214" t="s">
        <v>6955</v>
      </c>
      <c r="D5054" s="214" t="s">
        <v>51810</v>
      </c>
      <c r="E5054" t="s">
        <v>52724</v>
      </c>
    </row>
    <row r="5055" spans="1:5" x14ac:dyDescent="0.2">
      <c r="A5055" s="214" t="s">
        <v>7023</v>
      </c>
      <c r="B5055" s="214" t="s">
        <v>7024</v>
      </c>
      <c r="C5055" s="214" t="s">
        <v>6955</v>
      </c>
      <c r="D5055" s="214" t="s">
        <v>51810</v>
      </c>
      <c r="E5055" t="s">
        <v>52724</v>
      </c>
    </row>
    <row r="5056" spans="1:5" x14ac:dyDescent="0.2">
      <c r="A5056" s="214" t="s">
        <v>7025</v>
      </c>
      <c r="B5056" s="214" t="s">
        <v>7026</v>
      </c>
      <c r="C5056" s="214" t="s">
        <v>6955</v>
      </c>
      <c r="D5056" s="214" t="s">
        <v>51810</v>
      </c>
      <c r="E5056" t="s">
        <v>52724</v>
      </c>
    </row>
    <row r="5057" spans="1:5" x14ac:dyDescent="0.2">
      <c r="A5057" s="214" t="s">
        <v>7027</v>
      </c>
      <c r="B5057" s="214" t="s">
        <v>7028</v>
      </c>
      <c r="C5057" s="214" t="s">
        <v>6955</v>
      </c>
      <c r="D5057" s="214" t="s">
        <v>51810</v>
      </c>
      <c r="E5057" t="s">
        <v>52724</v>
      </c>
    </row>
    <row r="5058" spans="1:5" x14ac:dyDescent="0.2">
      <c r="A5058" s="214" t="s">
        <v>25643</v>
      </c>
      <c r="B5058" s="214" t="s">
        <v>25644</v>
      </c>
      <c r="C5058" s="214" t="s">
        <v>6955</v>
      </c>
      <c r="D5058" s="214" t="s">
        <v>51810</v>
      </c>
      <c r="E5058" t="s">
        <v>52724</v>
      </c>
    </row>
    <row r="5059" spans="1:5" x14ac:dyDescent="0.2">
      <c r="A5059" s="214" t="s">
        <v>6960</v>
      </c>
      <c r="B5059" s="214" t="s">
        <v>6961</v>
      </c>
      <c r="C5059" s="214" t="s">
        <v>6955</v>
      </c>
      <c r="D5059" s="214" t="s">
        <v>51810</v>
      </c>
      <c r="E5059" t="s">
        <v>52724</v>
      </c>
    </row>
    <row r="5060" spans="1:5" x14ac:dyDescent="0.2">
      <c r="A5060" s="214" t="s">
        <v>6962</v>
      </c>
      <c r="B5060" s="214" t="s">
        <v>6963</v>
      </c>
      <c r="C5060" s="214" t="s">
        <v>6955</v>
      </c>
      <c r="D5060" s="214" t="s">
        <v>51810</v>
      </c>
      <c r="E5060" t="s">
        <v>52724</v>
      </c>
    </row>
    <row r="5061" spans="1:5" x14ac:dyDescent="0.2">
      <c r="A5061" s="214" t="s">
        <v>6966</v>
      </c>
      <c r="B5061" s="214" t="s">
        <v>6967</v>
      </c>
      <c r="C5061" s="214" t="s">
        <v>6955</v>
      </c>
      <c r="D5061" s="214" t="s">
        <v>51810</v>
      </c>
      <c r="E5061" t="s">
        <v>52724</v>
      </c>
    </row>
    <row r="5062" spans="1:5" x14ac:dyDescent="0.2">
      <c r="A5062" s="214" t="s">
        <v>6993</v>
      </c>
      <c r="B5062" s="214" t="s">
        <v>6994</v>
      </c>
      <c r="C5062" s="214" t="s">
        <v>6955</v>
      </c>
      <c r="D5062" s="214" t="s">
        <v>51810</v>
      </c>
      <c r="E5062" t="s">
        <v>52724</v>
      </c>
    </row>
    <row r="5063" spans="1:5" x14ac:dyDescent="0.2">
      <c r="A5063" s="214" t="s">
        <v>7001</v>
      </c>
      <c r="B5063" s="214" t="s">
        <v>7002</v>
      </c>
      <c r="C5063" s="214" t="s">
        <v>6955</v>
      </c>
      <c r="D5063" s="214" t="s">
        <v>51810</v>
      </c>
      <c r="E5063" t="s">
        <v>52724</v>
      </c>
    </row>
    <row r="5064" spans="1:5" x14ac:dyDescent="0.2">
      <c r="A5064" s="214" t="s">
        <v>7005</v>
      </c>
      <c r="B5064" s="214" t="s">
        <v>7006</v>
      </c>
      <c r="C5064" s="214" t="s">
        <v>6955</v>
      </c>
      <c r="D5064" s="214" t="s">
        <v>51810</v>
      </c>
      <c r="E5064" t="s">
        <v>52724</v>
      </c>
    </row>
    <row r="5065" spans="1:5" x14ac:dyDescent="0.2">
      <c r="A5065" s="214" t="s">
        <v>6995</v>
      </c>
      <c r="B5065" s="214" t="s">
        <v>6996</v>
      </c>
      <c r="C5065" s="214" t="s">
        <v>6955</v>
      </c>
      <c r="D5065" s="214" t="s">
        <v>51810</v>
      </c>
      <c r="E5065" t="s">
        <v>52724</v>
      </c>
    </row>
    <row r="5066" spans="1:5" x14ac:dyDescent="0.2">
      <c r="A5066" s="214" t="s">
        <v>7167</v>
      </c>
      <c r="B5066" s="214" t="s">
        <v>7168</v>
      </c>
      <c r="C5066" s="214" t="s">
        <v>6955</v>
      </c>
      <c r="D5066" s="214" t="s">
        <v>51810</v>
      </c>
      <c r="E5066" t="s">
        <v>52724</v>
      </c>
    </row>
    <row r="5067" spans="1:5" x14ac:dyDescent="0.2">
      <c r="A5067" s="214" t="s">
        <v>7171</v>
      </c>
      <c r="B5067" s="214" t="s">
        <v>7172</v>
      </c>
      <c r="C5067" s="214" t="s">
        <v>6955</v>
      </c>
      <c r="D5067" s="214" t="s">
        <v>51810</v>
      </c>
      <c r="E5067" t="s">
        <v>52724</v>
      </c>
    </row>
    <row r="5068" spans="1:5" x14ac:dyDescent="0.2">
      <c r="A5068" s="214" t="s">
        <v>7179</v>
      </c>
      <c r="B5068" s="214" t="s">
        <v>7180</v>
      </c>
      <c r="C5068" s="214" t="s">
        <v>6955</v>
      </c>
      <c r="D5068" s="214" t="s">
        <v>51810</v>
      </c>
      <c r="E5068" t="s">
        <v>52724</v>
      </c>
    </row>
    <row r="5069" spans="1:5" x14ac:dyDescent="0.2">
      <c r="A5069" s="214" t="s">
        <v>7173</v>
      </c>
      <c r="B5069" s="214" t="s">
        <v>7174</v>
      </c>
      <c r="C5069" s="214" t="s">
        <v>6955</v>
      </c>
      <c r="D5069" s="214" t="s">
        <v>51810</v>
      </c>
      <c r="E5069" t="s">
        <v>52724</v>
      </c>
    </row>
    <row r="5070" spans="1:5" x14ac:dyDescent="0.2">
      <c r="A5070" s="214" t="s">
        <v>7137</v>
      </c>
      <c r="B5070" s="214" t="s">
        <v>7138</v>
      </c>
      <c r="C5070" s="214" t="s">
        <v>6955</v>
      </c>
      <c r="D5070" s="214" t="s">
        <v>51810</v>
      </c>
      <c r="E5070" t="s">
        <v>52724</v>
      </c>
    </row>
    <row r="5071" spans="1:5" x14ac:dyDescent="0.2">
      <c r="A5071" s="214" t="s">
        <v>7131</v>
      </c>
      <c r="B5071" s="214" t="s">
        <v>7132</v>
      </c>
      <c r="C5071" s="214" t="s">
        <v>6955</v>
      </c>
      <c r="D5071" s="214" t="s">
        <v>51810</v>
      </c>
      <c r="E5071" t="s">
        <v>52724</v>
      </c>
    </row>
    <row r="5072" spans="1:5" x14ac:dyDescent="0.2">
      <c r="A5072" s="214" t="s">
        <v>7133</v>
      </c>
      <c r="B5072" s="214" t="s">
        <v>7134</v>
      </c>
      <c r="C5072" s="214" t="s">
        <v>6955</v>
      </c>
      <c r="D5072" s="214" t="s">
        <v>51810</v>
      </c>
      <c r="E5072" t="s">
        <v>52724</v>
      </c>
    </row>
    <row r="5073" spans="1:5" x14ac:dyDescent="0.2">
      <c r="A5073" s="214" t="s">
        <v>7135</v>
      </c>
      <c r="B5073" s="214" t="s">
        <v>7136</v>
      </c>
      <c r="C5073" s="214" t="s">
        <v>6955</v>
      </c>
      <c r="D5073" s="214" t="s">
        <v>51810</v>
      </c>
      <c r="E5073" t="s">
        <v>52724</v>
      </c>
    </row>
    <row r="5074" spans="1:5" x14ac:dyDescent="0.2">
      <c r="A5074" s="214" t="s">
        <v>16911</v>
      </c>
      <c r="B5074" s="214" t="s">
        <v>16912</v>
      </c>
      <c r="C5074" s="214" t="s">
        <v>6955</v>
      </c>
      <c r="D5074" s="214" t="s">
        <v>51810</v>
      </c>
      <c r="E5074" t="s">
        <v>52724</v>
      </c>
    </row>
    <row r="5075" spans="1:5" x14ac:dyDescent="0.2">
      <c r="A5075" s="214" t="s">
        <v>16913</v>
      </c>
      <c r="B5075" s="214" t="s">
        <v>16914</v>
      </c>
      <c r="C5075" s="214" t="s">
        <v>6955</v>
      </c>
      <c r="D5075" s="214" t="s">
        <v>51810</v>
      </c>
      <c r="E5075" t="s">
        <v>52724</v>
      </c>
    </row>
    <row r="5076" spans="1:5" x14ac:dyDescent="0.2">
      <c r="A5076" s="214" t="s">
        <v>7049</v>
      </c>
      <c r="B5076" s="214" t="s">
        <v>7050</v>
      </c>
      <c r="C5076" s="214" t="s">
        <v>6955</v>
      </c>
      <c r="D5076" s="214" t="s">
        <v>51810</v>
      </c>
      <c r="E5076" t="s">
        <v>52724</v>
      </c>
    </row>
    <row r="5077" spans="1:5" x14ac:dyDescent="0.2">
      <c r="A5077" s="214" t="s">
        <v>27428</v>
      </c>
      <c r="B5077" s="214" t="s">
        <v>27429</v>
      </c>
      <c r="C5077" s="214" t="s">
        <v>6955</v>
      </c>
      <c r="D5077" s="214" t="s">
        <v>51810</v>
      </c>
      <c r="E5077" t="s">
        <v>52724</v>
      </c>
    </row>
    <row r="5078" spans="1:5" x14ac:dyDescent="0.2">
      <c r="A5078" s="214" t="s">
        <v>7051</v>
      </c>
      <c r="B5078" s="214" t="s">
        <v>7052</v>
      </c>
      <c r="C5078" s="214" t="s">
        <v>6955</v>
      </c>
      <c r="D5078" s="214" t="s">
        <v>51810</v>
      </c>
      <c r="E5078" t="s">
        <v>52724</v>
      </c>
    </row>
    <row r="5079" spans="1:5" x14ac:dyDescent="0.2">
      <c r="A5079" s="214" t="s">
        <v>27426</v>
      </c>
      <c r="B5079" s="214" t="s">
        <v>27427</v>
      </c>
      <c r="C5079" s="214" t="s">
        <v>6955</v>
      </c>
      <c r="D5079" s="214" t="s">
        <v>51810</v>
      </c>
      <c r="E5079" t="s">
        <v>52724</v>
      </c>
    </row>
    <row r="5080" spans="1:5" x14ac:dyDescent="0.2">
      <c r="A5080" s="214" t="s">
        <v>7151</v>
      </c>
      <c r="B5080" s="214" t="s">
        <v>7152</v>
      </c>
      <c r="C5080" s="214" t="s">
        <v>6955</v>
      </c>
      <c r="D5080" s="214" t="s">
        <v>51810</v>
      </c>
      <c r="E5080" t="s">
        <v>52724</v>
      </c>
    </row>
    <row r="5081" spans="1:5" x14ac:dyDescent="0.2">
      <c r="A5081" s="214" t="s">
        <v>7153</v>
      </c>
      <c r="B5081" s="214" t="s">
        <v>7154</v>
      </c>
      <c r="C5081" s="214" t="s">
        <v>6955</v>
      </c>
      <c r="D5081" s="214" t="s">
        <v>51810</v>
      </c>
      <c r="E5081" t="s">
        <v>52724</v>
      </c>
    </row>
    <row r="5082" spans="1:5" x14ac:dyDescent="0.2">
      <c r="A5082" s="214" t="s">
        <v>7155</v>
      </c>
      <c r="B5082" s="214" t="s">
        <v>7156</v>
      </c>
      <c r="C5082" s="214" t="s">
        <v>6955</v>
      </c>
      <c r="D5082" s="214" t="s">
        <v>51810</v>
      </c>
      <c r="E5082" t="s">
        <v>52724</v>
      </c>
    </row>
    <row r="5083" spans="1:5" x14ac:dyDescent="0.2">
      <c r="A5083" s="214" t="s">
        <v>7157</v>
      </c>
      <c r="B5083" s="214" t="s">
        <v>7158</v>
      </c>
      <c r="C5083" s="214" t="s">
        <v>6955</v>
      </c>
      <c r="D5083" s="214" t="s">
        <v>51810</v>
      </c>
      <c r="E5083" t="s">
        <v>52724</v>
      </c>
    </row>
    <row r="5084" spans="1:5" x14ac:dyDescent="0.2">
      <c r="A5084" s="214" t="s">
        <v>7145</v>
      </c>
      <c r="B5084" s="214" t="s">
        <v>7146</v>
      </c>
      <c r="C5084" s="214" t="s">
        <v>6955</v>
      </c>
      <c r="D5084" s="214" t="s">
        <v>51810</v>
      </c>
      <c r="E5084" t="s">
        <v>52724</v>
      </c>
    </row>
    <row r="5085" spans="1:5" x14ac:dyDescent="0.2">
      <c r="A5085" s="214" t="s">
        <v>7147</v>
      </c>
      <c r="B5085" s="214" t="s">
        <v>7148</v>
      </c>
      <c r="C5085" s="214" t="s">
        <v>6955</v>
      </c>
      <c r="D5085" s="214" t="s">
        <v>51810</v>
      </c>
      <c r="E5085" t="s">
        <v>52724</v>
      </c>
    </row>
    <row r="5086" spans="1:5" x14ac:dyDescent="0.2">
      <c r="A5086" s="214" t="s">
        <v>7149</v>
      </c>
      <c r="B5086" s="214" t="s">
        <v>7150</v>
      </c>
      <c r="C5086" s="214" t="s">
        <v>6955</v>
      </c>
      <c r="D5086" s="214" t="s">
        <v>51810</v>
      </c>
      <c r="E5086" t="s">
        <v>52724</v>
      </c>
    </row>
    <row r="5087" spans="1:5" x14ac:dyDescent="0.2">
      <c r="A5087" s="214" t="s">
        <v>7055</v>
      </c>
      <c r="B5087" s="214" t="s">
        <v>7056</v>
      </c>
      <c r="C5087" s="214" t="s">
        <v>6955</v>
      </c>
      <c r="D5087" s="214" t="s">
        <v>51810</v>
      </c>
      <c r="E5087" t="s">
        <v>52724</v>
      </c>
    </row>
    <row r="5088" spans="1:5" x14ac:dyDescent="0.2">
      <c r="A5088" s="214" t="s">
        <v>7057</v>
      </c>
      <c r="B5088" s="214" t="s">
        <v>7058</v>
      </c>
      <c r="C5088" s="214" t="s">
        <v>6955</v>
      </c>
      <c r="D5088" s="214" t="s">
        <v>51810</v>
      </c>
      <c r="E5088" t="s">
        <v>52724</v>
      </c>
    </row>
    <row r="5089" spans="1:5" x14ac:dyDescent="0.2">
      <c r="A5089" s="214" t="s">
        <v>7059</v>
      </c>
      <c r="B5089" s="214" t="s">
        <v>7060</v>
      </c>
      <c r="C5089" s="214" t="s">
        <v>6955</v>
      </c>
      <c r="D5089" s="214" t="s">
        <v>51810</v>
      </c>
      <c r="E5089" t="s">
        <v>52724</v>
      </c>
    </row>
    <row r="5090" spans="1:5" x14ac:dyDescent="0.2">
      <c r="A5090" s="214" t="s">
        <v>7053</v>
      </c>
      <c r="B5090" s="214" t="s">
        <v>7054</v>
      </c>
      <c r="C5090" s="214" t="s">
        <v>6955</v>
      </c>
      <c r="D5090" s="214" t="s">
        <v>51810</v>
      </c>
      <c r="E5090" t="s">
        <v>52724</v>
      </c>
    </row>
    <row r="5091" spans="1:5" x14ac:dyDescent="0.2">
      <c r="A5091" s="214" t="s">
        <v>7113</v>
      </c>
      <c r="B5091" s="214" t="s">
        <v>7114</v>
      </c>
      <c r="C5091" s="214" t="s">
        <v>6955</v>
      </c>
      <c r="D5091" s="214" t="s">
        <v>51810</v>
      </c>
      <c r="E5091" t="s">
        <v>52724</v>
      </c>
    </row>
    <row r="5092" spans="1:5" x14ac:dyDescent="0.2">
      <c r="A5092" s="214" t="s">
        <v>7115</v>
      </c>
      <c r="B5092" s="214" t="s">
        <v>7116</v>
      </c>
      <c r="C5092" s="214" t="s">
        <v>6955</v>
      </c>
      <c r="D5092" s="214" t="s">
        <v>51810</v>
      </c>
      <c r="E5092" t="s">
        <v>52724</v>
      </c>
    </row>
    <row r="5093" spans="1:5" x14ac:dyDescent="0.2">
      <c r="A5093" s="214" t="s">
        <v>7109</v>
      </c>
      <c r="B5093" s="214" t="s">
        <v>7110</v>
      </c>
      <c r="C5093" s="214" t="s">
        <v>6955</v>
      </c>
      <c r="D5093" s="214" t="s">
        <v>51810</v>
      </c>
      <c r="E5093" t="s">
        <v>52724</v>
      </c>
    </row>
    <row r="5094" spans="1:5" x14ac:dyDescent="0.2">
      <c r="A5094" s="214" t="s">
        <v>7111</v>
      </c>
      <c r="B5094" s="214" t="s">
        <v>7112</v>
      </c>
      <c r="C5094" s="214" t="s">
        <v>6955</v>
      </c>
      <c r="D5094" s="214" t="s">
        <v>51810</v>
      </c>
      <c r="E5094" t="s">
        <v>52724</v>
      </c>
    </row>
    <row r="5095" spans="1:5" x14ac:dyDescent="0.2">
      <c r="A5095" s="214" t="s">
        <v>7107</v>
      </c>
      <c r="B5095" s="214" t="s">
        <v>7108</v>
      </c>
      <c r="C5095" s="214" t="s">
        <v>6955</v>
      </c>
      <c r="D5095" s="214" t="s">
        <v>51810</v>
      </c>
      <c r="E5095" t="s">
        <v>52724</v>
      </c>
    </row>
    <row r="5096" spans="1:5" x14ac:dyDescent="0.2">
      <c r="A5096" s="214" t="s">
        <v>7079</v>
      </c>
      <c r="B5096" s="214" t="s">
        <v>7080</v>
      </c>
      <c r="C5096" s="214" t="s">
        <v>6955</v>
      </c>
      <c r="D5096" s="214" t="s">
        <v>51810</v>
      </c>
      <c r="E5096" t="s">
        <v>52724</v>
      </c>
    </row>
    <row r="5097" spans="1:5" x14ac:dyDescent="0.2">
      <c r="A5097" s="214" t="s">
        <v>7081</v>
      </c>
      <c r="B5097" s="214" t="s">
        <v>7082</v>
      </c>
      <c r="C5097" s="214" t="s">
        <v>6955</v>
      </c>
      <c r="D5097" s="214" t="s">
        <v>51810</v>
      </c>
      <c r="E5097" t="s">
        <v>52724</v>
      </c>
    </row>
    <row r="5098" spans="1:5" x14ac:dyDescent="0.2">
      <c r="A5098" s="214" t="s">
        <v>7083</v>
      </c>
      <c r="B5098" s="214" t="s">
        <v>7084</v>
      </c>
      <c r="C5098" s="214" t="s">
        <v>6955</v>
      </c>
      <c r="D5098" s="214" t="s">
        <v>51810</v>
      </c>
      <c r="E5098" t="s">
        <v>52724</v>
      </c>
    </row>
    <row r="5099" spans="1:5" x14ac:dyDescent="0.2">
      <c r="A5099" s="214" t="s">
        <v>7085</v>
      </c>
      <c r="B5099" s="214" t="s">
        <v>7086</v>
      </c>
      <c r="C5099" s="214" t="s">
        <v>6955</v>
      </c>
      <c r="D5099" s="214" t="s">
        <v>51810</v>
      </c>
      <c r="E5099" t="s">
        <v>52724</v>
      </c>
    </row>
    <row r="5100" spans="1:5" x14ac:dyDescent="0.2">
      <c r="A5100" s="214" t="s">
        <v>25649</v>
      </c>
      <c r="B5100" s="214" t="s">
        <v>25650</v>
      </c>
      <c r="C5100" s="214" t="s">
        <v>6955</v>
      </c>
      <c r="D5100" s="214" t="s">
        <v>51810</v>
      </c>
      <c r="E5100" t="s">
        <v>52724</v>
      </c>
    </row>
    <row r="5101" spans="1:5" x14ac:dyDescent="0.2">
      <c r="A5101" s="214" t="s">
        <v>20049</v>
      </c>
      <c r="B5101" s="214" t="s">
        <v>20050</v>
      </c>
      <c r="C5101" s="214" t="s">
        <v>6955</v>
      </c>
      <c r="D5101" s="214" t="s">
        <v>51810</v>
      </c>
      <c r="E5101" t="s">
        <v>52724</v>
      </c>
    </row>
    <row r="5102" spans="1:5" x14ac:dyDescent="0.2">
      <c r="A5102" s="214" t="s">
        <v>15316</v>
      </c>
      <c r="B5102" s="214" t="s">
        <v>15317</v>
      </c>
      <c r="C5102" s="214" t="s">
        <v>6955</v>
      </c>
      <c r="D5102" s="214" t="s">
        <v>51810</v>
      </c>
      <c r="E5102" t="s">
        <v>52724</v>
      </c>
    </row>
    <row r="5103" spans="1:5" x14ac:dyDescent="0.2">
      <c r="A5103" s="214" t="s">
        <v>15318</v>
      </c>
      <c r="B5103" s="214" t="s">
        <v>15319</v>
      </c>
      <c r="C5103" s="214" t="s">
        <v>6955</v>
      </c>
      <c r="D5103" s="214" t="s">
        <v>51810</v>
      </c>
      <c r="E5103" t="s">
        <v>52724</v>
      </c>
    </row>
    <row r="5104" spans="1:5" x14ac:dyDescent="0.2">
      <c r="A5104" s="214" t="s">
        <v>16919</v>
      </c>
      <c r="B5104" s="214" t="s">
        <v>50889</v>
      </c>
      <c r="C5104" s="214" t="s">
        <v>6955</v>
      </c>
      <c r="D5104" s="214" t="s">
        <v>51810</v>
      </c>
      <c r="E5104" t="s">
        <v>52724</v>
      </c>
    </row>
    <row r="5105" spans="1:5" x14ac:dyDescent="0.2">
      <c r="A5105" s="214" t="s">
        <v>7075</v>
      </c>
      <c r="B5105" s="214" t="s">
        <v>42247</v>
      </c>
      <c r="C5105" s="214" t="s">
        <v>6955</v>
      </c>
      <c r="D5105" s="214" t="s">
        <v>51810</v>
      </c>
      <c r="E5105" t="s">
        <v>52724</v>
      </c>
    </row>
    <row r="5106" spans="1:5" x14ac:dyDescent="0.2">
      <c r="A5106" s="214" t="s">
        <v>7069</v>
      </c>
      <c r="B5106" s="214" t="s">
        <v>42245</v>
      </c>
      <c r="C5106" s="214" t="s">
        <v>6955</v>
      </c>
      <c r="D5106" s="214" t="s">
        <v>51810</v>
      </c>
      <c r="E5106" t="s">
        <v>52724</v>
      </c>
    </row>
    <row r="5107" spans="1:5" x14ac:dyDescent="0.2">
      <c r="A5107" s="214" t="s">
        <v>7073</v>
      </c>
      <c r="B5107" s="214" t="s">
        <v>50217</v>
      </c>
      <c r="C5107" s="214" t="s">
        <v>6955</v>
      </c>
      <c r="D5107" s="214" t="s">
        <v>51810</v>
      </c>
      <c r="E5107" t="s">
        <v>52724</v>
      </c>
    </row>
    <row r="5108" spans="1:5" x14ac:dyDescent="0.2">
      <c r="A5108" s="214" t="s">
        <v>16920</v>
      </c>
      <c r="B5108" s="214" t="s">
        <v>16921</v>
      </c>
      <c r="C5108" s="214" t="s">
        <v>6955</v>
      </c>
      <c r="D5108" s="214" t="s">
        <v>51810</v>
      </c>
      <c r="E5108" t="s">
        <v>52724</v>
      </c>
    </row>
    <row r="5109" spans="1:5" x14ac:dyDescent="0.2">
      <c r="A5109" s="214" t="s">
        <v>7063</v>
      </c>
      <c r="B5109" s="214" t="s">
        <v>7064</v>
      </c>
      <c r="C5109" s="214" t="s">
        <v>6955</v>
      </c>
      <c r="D5109" s="214" t="s">
        <v>51810</v>
      </c>
      <c r="E5109" t="s">
        <v>52724</v>
      </c>
    </row>
    <row r="5110" spans="1:5" x14ac:dyDescent="0.2">
      <c r="A5110" s="214" t="s">
        <v>7065</v>
      </c>
      <c r="B5110" s="214" t="s">
        <v>7066</v>
      </c>
      <c r="C5110" s="214" t="s">
        <v>6955</v>
      </c>
      <c r="D5110" s="214" t="s">
        <v>51810</v>
      </c>
      <c r="E5110" t="s">
        <v>52724</v>
      </c>
    </row>
    <row r="5111" spans="1:5" x14ac:dyDescent="0.2">
      <c r="A5111" s="214" t="s">
        <v>7067</v>
      </c>
      <c r="B5111" s="214" t="s">
        <v>7068</v>
      </c>
      <c r="C5111" s="214" t="s">
        <v>6955</v>
      </c>
      <c r="D5111" s="214" t="s">
        <v>51810</v>
      </c>
      <c r="E5111" t="s">
        <v>52724</v>
      </c>
    </row>
    <row r="5112" spans="1:5" x14ac:dyDescent="0.2">
      <c r="A5112" s="214" t="s">
        <v>33661</v>
      </c>
      <c r="B5112" s="214" t="s">
        <v>33662</v>
      </c>
      <c r="C5112" s="214" t="s">
        <v>6955</v>
      </c>
      <c r="D5112" s="214" t="s">
        <v>51810</v>
      </c>
      <c r="E5112" t="s">
        <v>52724</v>
      </c>
    </row>
    <row r="5113" spans="1:5" x14ac:dyDescent="0.2">
      <c r="A5113" s="214" t="s">
        <v>33663</v>
      </c>
      <c r="B5113" s="214" t="s">
        <v>33664</v>
      </c>
      <c r="C5113" s="214" t="s">
        <v>6955</v>
      </c>
      <c r="D5113" s="214" t="s">
        <v>51810</v>
      </c>
      <c r="E5113" t="s">
        <v>52724</v>
      </c>
    </row>
    <row r="5114" spans="1:5" x14ac:dyDescent="0.2">
      <c r="A5114" s="214" t="s">
        <v>33657</v>
      </c>
      <c r="B5114" s="214" t="s">
        <v>33658</v>
      </c>
      <c r="C5114" s="214" t="s">
        <v>6955</v>
      </c>
      <c r="D5114" s="214" t="s">
        <v>51810</v>
      </c>
      <c r="E5114" t="s">
        <v>52724</v>
      </c>
    </row>
    <row r="5115" spans="1:5" x14ac:dyDescent="0.2">
      <c r="A5115" s="214" t="s">
        <v>33659</v>
      </c>
      <c r="B5115" s="214" t="s">
        <v>33660</v>
      </c>
      <c r="C5115" s="214" t="s">
        <v>6955</v>
      </c>
      <c r="D5115" s="214" t="s">
        <v>51810</v>
      </c>
      <c r="E5115" t="s">
        <v>52724</v>
      </c>
    </row>
    <row r="5116" spans="1:5" x14ac:dyDescent="0.2">
      <c r="A5116" s="214" t="s">
        <v>27430</v>
      </c>
      <c r="B5116" s="214" t="s">
        <v>42259</v>
      </c>
      <c r="C5116" s="214" t="s">
        <v>6955</v>
      </c>
      <c r="D5116" s="214" t="s">
        <v>51810</v>
      </c>
      <c r="E5116" t="s">
        <v>52724</v>
      </c>
    </row>
    <row r="5117" spans="1:5" x14ac:dyDescent="0.2">
      <c r="A5117" s="214" t="s">
        <v>20053</v>
      </c>
      <c r="B5117" s="214" t="s">
        <v>20054</v>
      </c>
      <c r="C5117" s="214" t="s">
        <v>6955</v>
      </c>
      <c r="D5117" s="214" t="s">
        <v>51810</v>
      </c>
      <c r="E5117" t="s">
        <v>52724</v>
      </c>
    </row>
    <row r="5118" spans="1:5" x14ac:dyDescent="0.2">
      <c r="A5118" s="214" t="s">
        <v>16931</v>
      </c>
      <c r="B5118" s="214" t="s">
        <v>16932</v>
      </c>
      <c r="C5118" s="214" t="s">
        <v>6955</v>
      </c>
      <c r="D5118" s="214" t="s">
        <v>51810</v>
      </c>
      <c r="E5118" t="s">
        <v>52724</v>
      </c>
    </row>
    <row r="5119" spans="1:5" x14ac:dyDescent="0.2">
      <c r="A5119" s="214" t="s">
        <v>7119</v>
      </c>
      <c r="B5119" s="214" t="s">
        <v>7120</v>
      </c>
      <c r="C5119" s="214" t="s">
        <v>6955</v>
      </c>
      <c r="D5119" s="214" t="s">
        <v>51810</v>
      </c>
      <c r="E5119" t="s">
        <v>52724</v>
      </c>
    </row>
    <row r="5120" spans="1:5" x14ac:dyDescent="0.2">
      <c r="A5120" s="214" t="s">
        <v>7125</v>
      </c>
      <c r="B5120" s="214" t="s">
        <v>7126</v>
      </c>
      <c r="C5120" s="214" t="s">
        <v>6955</v>
      </c>
      <c r="D5120" s="214" t="s">
        <v>51810</v>
      </c>
      <c r="E5120" t="s">
        <v>52724</v>
      </c>
    </row>
    <row r="5121" spans="1:5" x14ac:dyDescent="0.2">
      <c r="A5121" s="214" t="s">
        <v>13226</v>
      </c>
      <c r="B5121" s="214" t="s">
        <v>12909</v>
      </c>
      <c r="C5121" s="214" t="s">
        <v>6955</v>
      </c>
      <c r="D5121" s="214" t="s">
        <v>51810</v>
      </c>
      <c r="E5121" t="s">
        <v>52724</v>
      </c>
    </row>
    <row r="5122" spans="1:5" x14ac:dyDescent="0.2">
      <c r="A5122" s="214" t="s">
        <v>48241</v>
      </c>
      <c r="B5122" s="214" t="s">
        <v>48242</v>
      </c>
      <c r="C5122" s="214" t="s">
        <v>15353</v>
      </c>
      <c r="D5122" s="214" t="s">
        <v>51810</v>
      </c>
      <c r="E5122" t="s">
        <v>52724</v>
      </c>
    </row>
    <row r="5123" spans="1:5" x14ac:dyDescent="0.2">
      <c r="A5123" s="214" t="s">
        <v>48239</v>
      </c>
      <c r="B5123" s="214" t="s">
        <v>48240</v>
      </c>
      <c r="C5123" s="214" t="s">
        <v>15353</v>
      </c>
      <c r="D5123" s="214" t="s">
        <v>51810</v>
      </c>
      <c r="E5123" t="s">
        <v>52724</v>
      </c>
    </row>
    <row r="5124" spans="1:5" x14ac:dyDescent="0.2">
      <c r="A5124" s="214" t="s">
        <v>43617</v>
      </c>
      <c r="B5124" s="214" t="s">
        <v>43618</v>
      </c>
      <c r="C5124" s="214" t="s">
        <v>52726</v>
      </c>
      <c r="D5124" s="214" t="s">
        <v>51810</v>
      </c>
      <c r="E5124" t="s">
        <v>52724</v>
      </c>
    </row>
    <row r="5125" spans="1:5" x14ac:dyDescent="0.2">
      <c r="A5125" s="214" t="s">
        <v>29113</v>
      </c>
      <c r="B5125" s="214" t="s">
        <v>29114</v>
      </c>
      <c r="C5125" s="214" t="s">
        <v>51546</v>
      </c>
      <c r="D5125" s="214" t="s">
        <v>51810</v>
      </c>
      <c r="E5125" t="s">
        <v>52724</v>
      </c>
    </row>
    <row r="5126" spans="1:5" x14ac:dyDescent="0.2">
      <c r="A5126" s="214" t="s">
        <v>29115</v>
      </c>
      <c r="B5126" s="214" t="s">
        <v>29116</v>
      </c>
      <c r="C5126" s="214" t="s">
        <v>51546</v>
      </c>
      <c r="D5126" s="214" t="s">
        <v>51810</v>
      </c>
      <c r="E5126" t="s">
        <v>52724</v>
      </c>
    </row>
    <row r="5127" spans="1:5" x14ac:dyDescent="0.2">
      <c r="A5127" s="214" t="s">
        <v>29117</v>
      </c>
      <c r="B5127" s="214" t="s">
        <v>29118</v>
      </c>
      <c r="C5127" s="214" t="s">
        <v>51546</v>
      </c>
      <c r="D5127" s="214" t="s">
        <v>51810</v>
      </c>
      <c r="E5127" t="s">
        <v>52724</v>
      </c>
    </row>
    <row r="5128" spans="1:5" x14ac:dyDescent="0.2">
      <c r="A5128" s="214" t="s">
        <v>29111</v>
      </c>
      <c r="B5128" s="214" t="s">
        <v>29112</v>
      </c>
      <c r="C5128" s="214" t="s">
        <v>51546</v>
      </c>
      <c r="D5128" s="214" t="s">
        <v>51810</v>
      </c>
      <c r="E5128" t="s">
        <v>52724</v>
      </c>
    </row>
    <row r="5129" spans="1:5" x14ac:dyDescent="0.2">
      <c r="A5129" s="214" t="s">
        <v>43304</v>
      </c>
      <c r="B5129" s="214" t="s">
        <v>43305</v>
      </c>
      <c r="C5129" s="214" t="s">
        <v>51546</v>
      </c>
      <c r="D5129" s="214" t="s">
        <v>51810</v>
      </c>
      <c r="E5129" t="s">
        <v>52724</v>
      </c>
    </row>
    <row r="5130" spans="1:5" x14ac:dyDescent="0.2">
      <c r="A5130" s="214" t="s">
        <v>7968</v>
      </c>
      <c r="B5130" s="214" t="s">
        <v>7969</v>
      </c>
      <c r="C5130" s="214" t="s">
        <v>7942</v>
      </c>
      <c r="D5130" s="214" t="s">
        <v>51810</v>
      </c>
      <c r="E5130" t="s">
        <v>52724</v>
      </c>
    </row>
    <row r="5131" spans="1:5" x14ac:dyDescent="0.2">
      <c r="A5131" s="214" t="s">
        <v>14401</v>
      </c>
      <c r="B5131" s="214" t="s">
        <v>14402</v>
      </c>
      <c r="C5131" s="214" t="s">
        <v>14139</v>
      </c>
      <c r="D5131" s="214" t="s">
        <v>51810</v>
      </c>
      <c r="E5131" t="s">
        <v>52724</v>
      </c>
    </row>
    <row r="5132" spans="1:5" x14ac:dyDescent="0.2">
      <c r="A5132" s="214" t="s">
        <v>14397</v>
      </c>
      <c r="B5132" s="214" t="s">
        <v>14398</v>
      </c>
      <c r="C5132" s="214" t="s">
        <v>14139</v>
      </c>
      <c r="D5132" s="214" t="s">
        <v>51810</v>
      </c>
      <c r="E5132" t="s">
        <v>52724</v>
      </c>
    </row>
    <row r="5133" spans="1:5" x14ac:dyDescent="0.2">
      <c r="A5133" s="214" t="s">
        <v>43202</v>
      </c>
      <c r="B5133" s="214" t="s">
        <v>43203</v>
      </c>
      <c r="C5133" s="214" t="s">
        <v>52726</v>
      </c>
      <c r="D5133" s="214" t="s">
        <v>51810</v>
      </c>
      <c r="E5133" t="s">
        <v>52724</v>
      </c>
    </row>
    <row r="5134" spans="1:5" x14ac:dyDescent="0.2">
      <c r="A5134" s="214" t="s">
        <v>43194</v>
      </c>
      <c r="B5134" s="214" t="s">
        <v>43195</v>
      </c>
      <c r="C5134" s="214" t="s">
        <v>52726</v>
      </c>
      <c r="D5134" s="214" t="s">
        <v>51810</v>
      </c>
      <c r="E5134" t="s">
        <v>52724</v>
      </c>
    </row>
    <row r="5135" spans="1:5" x14ac:dyDescent="0.2">
      <c r="A5135" s="214" t="s">
        <v>43192</v>
      </c>
      <c r="B5135" s="214" t="s">
        <v>43193</v>
      </c>
      <c r="C5135" s="214" t="s">
        <v>52726</v>
      </c>
      <c r="D5135" s="214" t="s">
        <v>51810</v>
      </c>
      <c r="E5135" t="s">
        <v>52724</v>
      </c>
    </row>
    <row r="5136" spans="1:5" x14ac:dyDescent="0.2">
      <c r="A5136" s="214" t="s">
        <v>43200</v>
      </c>
      <c r="B5136" s="214" t="s">
        <v>43201</v>
      </c>
      <c r="C5136" s="214" t="s">
        <v>52726</v>
      </c>
      <c r="D5136" s="214" t="s">
        <v>51810</v>
      </c>
      <c r="E5136" t="s">
        <v>52724</v>
      </c>
    </row>
    <row r="5137" spans="1:5" x14ac:dyDescent="0.2">
      <c r="A5137" s="214" t="s">
        <v>43184</v>
      </c>
      <c r="B5137" s="214" t="s">
        <v>43185</v>
      </c>
      <c r="C5137" s="214" t="s">
        <v>52726</v>
      </c>
      <c r="D5137" s="214" t="s">
        <v>51810</v>
      </c>
      <c r="E5137" t="s">
        <v>52724</v>
      </c>
    </row>
    <row r="5138" spans="1:5" x14ac:dyDescent="0.2">
      <c r="A5138" s="214" t="s">
        <v>43182</v>
      </c>
      <c r="B5138" s="214" t="s">
        <v>43183</v>
      </c>
      <c r="C5138" s="214" t="s">
        <v>52726</v>
      </c>
      <c r="D5138" s="214" t="s">
        <v>51810</v>
      </c>
      <c r="E5138" t="s">
        <v>52724</v>
      </c>
    </row>
    <row r="5139" spans="1:5" x14ac:dyDescent="0.2">
      <c r="A5139" s="214" t="s">
        <v>43180</v>
      </c>
      <c r="B5139" s="214" t="s">
        <v>43181</v>
      </c>
      <c r="C5139" s="214" t="s">
        <v>52726</v>
      </c>
      <c r="D5139" s="214" t="s">
        <v>51810</v>
      </c>
      <c r="E5139" t="s">
        <v>52724</v>
      </c>
    </row>
    <row r="5140" spans="1:5" x14ac:dyDescent="0.2">
      <c r="A5140" s="214" t="s">
        <v>43178</v>
      </c>
      <c r="B5140" s="214" t="s">
        <v>43179</v>
      </c>
      <c r="C5140" s="214" t="s">
        <v>52726</v>
      </c>
      <c r="D5140" s="214" t="s">
        <v>51810</v>
      </c>
      <c r="E5140" t="s">
        <v>52724</v>
      </c>
    </row>
    <row r="5141" spans="1:5" x14ac:dyDescent="0.2">
      <c r="A5141" s="214" t="s">
        <v>14222</v>
      </c>
      <c r="B5141" s="214" t="s">
        <v>14223</v>
      </c>
      <c r="C5141" s="214" t="s">
        <v>14139</v>
      </c>
      <c r="D5141" s="214" t="s">
        <v>51810</v>
      </c>
      <c r="E5141" t="s">
        <v>52724</v>
      </c>
    </row>
    <row r="5142" spans="1:5" x14ac:dyDescent="0.2">
      <c r="A5142" s="214" t="s">
        <v>14212</v>
      </c>
      <c r="B5142" s="214" t="s">
        <v>14213</v>
      </c>
      <c r="C5142" s="214" t="s">
        <v>14139</v>
      </c>
      <c r="D5142" s="214" t="s">
        <v>51810</v>
      </c>
      <c r="E5142" t="s">
        <v>52724</v>
      </c>
    </row>
    <row r="5143" spans="1:5" x14ac:dyDescent="0.2">
      <c r="A5143" s="214" t="s">
        <v>14194</v>
      </c>
      <c r="B5143" s="214" t="s">
        <v>14195</v>
      </c>
      <c r="C5143" s="214" t="s">
        <v>14139</v>
      </c>
      <c r="D5143" s="214" t="s">
        <v>51810</v>
      </c>
      <c r="E5143" t="s">
        <v>52724</v>
      </c>
    </row>
    <row r="5144" spans="1:5" x14ac:dyDescent="0.2">
      <c r="A5144" s="214" t="s">
        <v>43224</v>
      </c>
      <c r="B5144" s="214" t="s">
        <v>43225</v>
      </c>
      <c r="C5144" s="214" t="s">
        <v>52726</v>
      </c>
      <c r="D5144" s="214" t="s">
        <v>51810</v>
      </c>
      <c r="E5144" t="s">
        <v>52724</v>
      </c>
    </row>
    <row r="5145" spans="1:5" x14ac:dyDescent="0.2">
      <c r="A5145" s="214" t="s">
        <v>43210</v>
      </c>
      <c r="B5145" s="214" t="s">
        <v>43211</v>
      </c>
      <c r="C5145" s="214" t="s">
        <v>52726</v>
      </c>
      <c r="D5145" s="214" t="s">
        <v>51810</v>
      </c>
      <c r="E5145" t="s">
        <v>52724</v>
      </c>
    </row>
    <row r="5146" spans="1:5" x14ac:dyDescent="0.2">
      <c r="A5146" s="214" t="s">
        <v>43220</v>
      </c>
      <c r="B5146" s="214" t="s">
        <v>43221</v>
      </c>
      <c r="C5146" s="214" t="s">
        <v>52726</v>
      </c>
      <c r="D5146" s="214" t="s">
        <v>51810</v>
      </c>
      <c r="E5146" t="s">
        <v>52724</v>
      </c>
    </row>
    <row r="5147" spans="1:5" x14ac:dyDescent="0.2">
      <c r="A5147" s="214" t="s">
        <v>43222</v>
      </c>
      <c r="B5147" s="214" t="s">
        <v>43223</v>
      </c>
      <c r="C5147" s="214" t="s">
        <v>52726</v>
      </c>
      <c r="D5147" s="214" t="s">
        <v>51810</v>
      </c>
      <c r="E5147" t="s">
        <v>52724</v>
      </c>
    </row>
    <row r="5148" spans="1:5" x14ac:dyDescent="0.2">
      <c r="A5148" s="214" t="s">
        <v>43188</v>
      </c>
      <c r="B5148" s="214" t="s">
        <v>43189</v>
      </c>
      <c r="C5148" s="214" t="s">
        <v>52726</v>
      </c>
      <c r="D5148" s="214" t="s">
        <v>51810</v>
      </c>
      <c r="E5148" t="s">
        <v>52724</v>
      </c>
    </row>
    <row r="5149" spans="1:5" x14ac:dyDescent="0.2">
      <c r="A5149" s="214" t="s">
        <v>14206</v>
      </c>
      <c r="B5149" s="214" t="s">
        <v>14207</v>
      </c>
      <c r="C5149" s="214" t="s">
        <v>14139</v>
      </c>
      <c r="D5149" s="214" t="s">
        <v>51810</v>
      </c>
      <c r="E5149" t="s">
        <v>52724</v>
      </c>
    </row>
    <row r="5150" spans="1:5" x14ac:dyDescent="0.2">
      <c r="A5150" s="214" t="s">
        <v>14210</v>
      </c>
      <c r="B5150" s="214" t="s">
        <v>14211</v>
      </c>
      <c r="C5150" s="214" t="s">
        <v>14139</v>
      </c>
      <c r="D5150" s="214" t="s">
        <v>51810</v>
      </c>
      <c r="E5150" t="s">
        <v>52724</v>
      </c>
    </row>
    <row r="5151" spans="1:5" x14ac:dyDescent="0.2">
      <c r="A5151" s="214" t="s">
        <v>43216</v>
      </c>
      <c r="B5151" s="214" t="s">
        <v>43217</v>
      </c>
      <c r="C5151" s="214" t="s">
        <v>52726</v>
      </c>
      <c r="D5151" s="214" t="s">
        <v>51810</v>
      </c>
      <c r="E5151" t="s">
        <v>52724</v>
      </c>
    </row>
    <row r="5152" spans="1:5" x14ac:dyDescent="0.2">
      <c r="A5152" s="214" t="s">
        <v>43214</v>
      </c>
      <c r="B5152" s="214" t="s">
        <v>43215</v>
      </c>
      <c r="C5152" s="214" t="s">
        <v>52726</v>
      </c>
      <c r="D5152" s="214" t="s">
        <v>51810</v>
      </c>
      <c r="E5152" t="s">
        <v>52724</v>
      </c>
    </row>
    <row r="5153" spans="1:5" x14ac:dyDescent="0.2">
      <c r="A5153" s="214" t="s">
        <v>43206</v>
      </c>
      <c r="B5153" s="214" t="s">
        <v>43207</v>
      </c>
      <c r="C5153" s="214" t="s">
        <v>52726</v>
      </c>
      <c r="D5153" s="214" t="s">
        <v>51810</v>
      </c>
      <c r="E5153" t="s">
        <v>52724</v>
      </c>
    </row>
    <row r="5154" spans="1:5" x14ac:dyDescent="0.2">
      <c r="A5154" s="214" t="s">
        <v>40311</v>
      </c>
      <c r="B5154" s="214" t="s">
        <v>40312</v>
      </c>
      <c r="C5154" s="214" t="s">
        <v>8589</v>
      </c>
      <c r="D5154" s="214" t="s">
        <v>51810</v>
      </c>
      <c r="E5154" t="s">
        <v>52724</v>
      </c>
    </row>
    <row r="5155" spans="1:5" x14ac:dyDescent="0.2">
      <c r="A5155" s="214" t="s">
        <v>8603</v>
      </c>
      <c r="B5155" s="214" t="s">
        <v>8604</v>
      </c>
      <c r="C5155" s="214" t="s">
        <v>8589</v>
      </c>
      <c r="D5155" s="214" t="s">
        <v>51810</v>
      </c>
      <c r="E5155" t="s">
        <v>52724</v>
      </c>
    </row>
    <row r="5156" spans="1:5" x14ac:dyDescent="0.2">
      <c r="A5156" s="214" t="s">
        <v>8664</v>
      </c>
      <c r="B5156" s="214" t="s">
        <v>8665</v>
      </c>
      <c r="C5156" s="214" t="s">
        <v>8589</v>
      </c>
      <c r="D5156" s="214" t="s">
        <v>51810</v>
      </c>
      <c r="E5156" t="s">
        <v>52724</v>
      </c>
    </row>
    <row r="5157" spans="1:5" x14ac:dyDescent="0.2">
      <c r="A5157" s="214" t="s">
        <v>8691</v>
      </c>
      <c r="B5157" s="214" t="s">
        <v>8692</v>
      </c>
      <c r="C5157" s="214" t="s">
        <v>8589</v>
      </c>
      <c r="D5157" s="214" t="s">
        <v>51810</v>
      </c>
      <c r="E5157" t="s">
        <v>52724</v>
      </c>
    </row>
    <row r="5158" spans="1:5" x14ac:dyDescent="0.2">
      <c r="A5158" s="214" t="s">
        <v>8660</v>
      </c>
      <c r="B5158" s="214" t="s">
        <v>8661</v>
      </c>
      <c r="C5158" s="214" t="s">
        <v>8589</v>
      </c>
      <c r="D5158" s="214" t="s">
        <v>51810</v>
      </c>
      <c r="E5158" t="s">
        <v>52724</v>
      </c>
    </row>
    <row r="5159" spans="1:5" x14ac:dyDescent="0.2">
      <c r="A5159" s="214" t="s">
        <v>8695</v>
      </c>
      <c r="B5159" s="214" t="s">
        <v>8696</v>
      </c>
      <c r="C5159" s="214" t="s">
        <v>8589</v>
      </c>
      <c r="D5159" s="214" t="s">
        <v>51810</v>
      </c>
      <c r="E5159" t="s">
        <v>52724</v>
      </c>
    </row>
    <row r="5160" spans="1:5" x14ac:dyDescent="0.2">
      <c r="A5160" s="214" t="s">
        <v>8672</v>
      </c>
      <c r="B5160" s="214" t="s">
        <v>8673</v>
      </c>
      <c r="C5160" s="214" t="s">
        <v>8589</v>
      </c>
      <c r="D5160" s="214" t="s">
        <v>51810</v>
      </c>
      <c r="E5160" t="s">
        <v>52724</v>
      </c>
    </row>
    <row r="5161" spans="1:5" x14ac:dyDescent="0.2">
      <c r="A5161" s="214" t="s">
        <v>8699</v>
      </c>
      <c r="B5161" s="214" t="s">
        <v>8700</v>
      </c>
      <c r="C5161" s="214" t="s">
        <v>8589</v>
      </c>
      <c r="D5161" s="214" t="s">
        <v>51810</v>
      </c>
      <c r="E5161" t="s">
        <v>52724</v>
      </c>
    </row>
    <row r="5162" spans="1:5" x14ac:dyDescent="0.2">
      <c r="A5162" s="214" t="s">
        <v>8617</v>
      </c>
      <c r="B5162" s="214" t="s">
        <v>8618</v>
      </c>
      <c r="C5162" s="214" t="s">
        <v>8589</v>
      </c>
      <c r="D5162" s="214" t="s">
        <v>51810</v>
      </c>
      <c r="E5162" t="s">
        <v>52724</v>
      </c>
    </row>
    <row r="5163" spans="1:5" x14ac:dyDescent="0.2">
      <c r="A5163" s="214" t="s">
        <v>8633</v>
      </c>
      <c r="B5163" s="214" t="s">
        <v>8634</v>
      </c>
      <c r="C5163" s="214" t="s">
        <v>8589</v>
      </c>
      <c r="D5163" s="214" t="s">
        <v>51810</v>
      </c>
      <c r="E5163" t="s">
        <v>52724</v>
      </c>
    </row>
    <row r="5164" spans="1:5" x14ac:dyDescent="0.2">
      <c r="A5164" s="214" t="s">
        <v>8631</v>
      </c>
      <c r="B5164" s="214" t="s">
        <v>8632</v>
      </c>
      <c r="C5164" s="214" t="s">
        <v>8589</v>
      </c>
      <c r="D5164" s="214" t="s">
        <v>51810</v>
      </c>
      <c r="E5164" t="s">
        <v>52724</v>
      </c>
    </row>
    <row r="5165" spans="1:5" x14ac:dyDescent="0.2">
      <c r="A5165" s="214" t="s">
        <v>8627</v>
      </c>
      <c r="B5165" s="214" t="s">
        <v>8628</v>
      </c>
      <c r="C5165" s="214" t="s">
        <v>8589</v>
      </c>
      <c r="D5165" s="214" t="s">
        <v>51810</v>
      </c>
      <c r="E5165" t="s">
        <v>52724</v>
      </c>
    </row>
    <row r="5166" spans="1:5" x14ac:dyDescent="0.2">
      <c r="A5166" s="214" t="s">
        <v>8625</v>
      </c>
      <c r="B5166" s="214" t="s">
        <v>8626</v>
      </c>
      <c r="C5166" s="214" t="s">
        <v>8589</v>
      </c>
      <c r="D5166" s="214" t="s">
        <v>51810</v>
      </c>
      <c r="E5166" t="s">
        <v>52724</v>
      </c>
    </row>
    <row r="5167" spans="1:5" x14ac:dyDescent="0.2">
      <c r="A5167" s="214" t="s">
        <v>40317</v>
      </c>
      <c r="B5167" s="214" t="s">
        <v>40318</v>
      </c>
      <c r="C5167" s="214" t="s">
        <v>8589</v>
      </c>
      <c r="D5167" s="214" t="s">
        <v>51810</v>
      </c>
      <c r="E5167" t="s">
        <v>52724</v>
      </c>
    </row>
    <row r="5168" spans="1:5" x14ac:dyDescent="0.2">
      <c r="A5168" s="214" t="s">
        <v>43262</v>
      </c>
      <c r="B5168" s="214" t="s">
        <v>43263</v>
      </c>
      <c r="C5168" s="214" t="s">
        <v>8589</v>
      </c>
      <c r="D5168" s="214" t="s">
        <v>51810</v>
      </c>
      <c r="E5168" t="s">
        <v>52724</v>
      </c>
    </row>
    <row r="5169" spans="1:5" x14ac:dyDescent="0.2">
      <c r="A5169" s="214" t="s">
        <v>43264</v>
      </c>
      <c r="B5169" s="214" t="s">
        <v>43265</v>
      </c>
      <c r="C5169" s="214" t="s">
        <v>8589</v>
      </c>
      <c r="D5169" s="214" t="s">
        <v>51810</v>
      </c>
      <c r="E5169" t="s">
        <v>52724</v>
      </c>
    </row>
    <row r="5170" spans="1:5" x14ac:dyDescent="0.2">
      <c r="A5170" s="214" t="s">
        <v>8601</v>
      </c>
      <c r="B5170" s="214" t="s">
        <v>8602</v>
      </c>
      <c r="C5170" s="214" t="s">
        <v>8589</v>
      </c>
      <c r="D5170" s="214" t="s">
        <v>51810</v>
      </c>
      <c r="E5170" t="s">
        <v>52724</v>
      </c>
    </row>
    <row r="5171" spans="1:5" x14ac:dyDescent="0.2">
      <c r="A5171" s="214" t="s">
        <v>40315</v>
      </c>
      <c r="B5171" s="214" t="s">
        <v>40316</v>
      </c>
      <c r="C5171" s="214" t="s">
        <v>8589</v>
      </c>
      <c r="D5171" s="214" t="s">
        <v>51810</v>
      </c>
      <c r="E5171" t="s">
        <v>52724</v>
      </c>
    </row>
    <row r="5172" spans="1:5" x14ac:dyDescent="0.2">
      <c r="A5172" s="214" t="s">
        <v>40280</v>
      </c>
      <c r="B5172" s="214" t="s">
        <v>40281</v>
      </c>
      <c r="C5172" s="214" t="s">
        <v>8589</v>
      </c>
      <c r="D5172" s="214" t="s">
        <v>51810</v>
      </c>
      <c r="E5172" t="s">
        <v>52724</v>
      </c>
    </row>
    <row r="5173" spans="1:5" x14ac:dyDescent="0.2">
      <c r="A5173" s="214" t="s">
        <v>40303</v>
      </c>
      <c r="B5173" s="214" t="s">
        <v>40304</v>
      </c>
      <c r="C5173" s="214" t="s">
        <v>8589</v>
      </c>
      <c r="D5173" s="214" t="s">
        <v>51810</v>
      </c>
      <c r="E5173" t="s">
        <v>52724</v>
      </c>
    </row>
    <row r="5174" spans="1:5" x14ac:dyDescent="0.2">
      <c r="A5174" s="214" t="s">
        <v>40305</v>
      </c>
      <c r="B5174" s="214" t="s">
        <v>40306</v>
      </c>
      <c r="C5174" s="214" t="s">
        <v>8589</v>
      </c>
      <c r="D5174" s="214" t="s">
        <v>51810</v>
      </c>
      <c r="E5174" t="s">
        <v>52724</v>
      </c>
    </row>
    <row r="5175" spans="1:5" x14ac:dyDescent="0.2">
      <c r="A5175" s="214" t="s">
        <v>40307</v>
      </c>
      <c r="B5175" s="214" t="s">
        <v>40308</v>
      </c>
      <c r="C5175" s="214" t="s">
        <v>8589</v>
      </c>
      <c r="D5175" s="214" t="s">
        <v>51810</v>
      </c>
      <c r="E5175" t="s">
        <v>52724</v>
      </c>
    </row>
    <row r="5176" spans="1:5" x14ac:dyDescent="0.2">
      <c r="A5176" s="214" t="s">
        <v>40309</v>
      </c>
      <c r="B5176" s="214" t="s">
        <v>40310</v>
      </c>
      <c r="C5176" s="214" t="s">
        <v>8589</v>
      </c>
      <c r="D5176" s="214" t="s">
        <v>51810</v>
      </c>
      <c r="E5176" t="s">
        <v>52724</v>
      </c>
    </row>
    <row r="5177" spans="1:5" x14ac:dyDescent="0.2">
      <c r="A5177" s="214" t="s">
        <v>40301</v>
      </c>
      <c r="B5177" s="214" t="s">
        <v>40302</v>
      </c>
      <c r="C5177" s="214" t="s">
        <v>8589</v>
      </c>
      <c r="D5177" s="214" t="s">
        <v>51810</v>
      </c>
      <c r="E5177" t="s">
        <v>52724</v>
      </c>
    </row>
    <row r="5178" spans="1:5" x14ac:dyDescent="0.2">
      <c r="A5178" s="214" t="s">
        <v>40295</v>
      </c>
      <c r="B5178" s="214" t="s">
        <v>40296</v>
      </c>
      <c r="C5178" s="214" t="s">
        <v>8589</v>
      </c>
      <c r="D5178" s="214" t="s">
        <v>51810</v>
      </c>
      <c r="E5178" t="s">
        <v>52724</v>
      </c>
    </row>
    <row r="5179" spans="1:5" x14ac:dyDescent="0.2">
      <c r="A5179" s="214" t="s">
        <v>40289</v>
      </c>
      <c r="B5179" s="214" t="s">
        <v>40290</v>
      </c>
      <c r="C5179" s="214" t="s">
        <v>8589</v>
      </c>
      <c r="D5179" s="214" t="s">
        <v>51810</v>
      </c>
      <c r="E5179" t="s">
        <v>52724</v>
      </c>
    </row>
    <row r="5180" spans="1:5" x14ac:dyDescent="0.2">
      <c r="A5180" s="214" t="s">
        <v>40293</v>
      </c>
      <c r="B5180" s="214" t="s">
        <v>40294</v>
      </c>
      <c r="C5180" s="214" t="s">
        <v>8589</v>
      </c>
      <c r="D5180" s="214" t="s">
        <v>51810</v>
      </c>
      <c r="E5180" t="s">
        <v>52724</v>
      </c>
    </row>
    <row r="5181" spans="1:5" x14ac:dyDescent="0.2">
      <c r="A5181" s="214" t="s">
        <v>40291</v>
      </c>
      <c r="B5181" s="214" t="s">
        <v>40292</v>
      </c>
      <c r="C5181" s="214" t="s">
        <v>8589</v>
      </c>
      <c r="D5181" s="214" t="s">
        <v>51810</v>
      </c>
      <c r="E5181" t="s">
        <v>52724</v>
      </c>
    </row>
    <row r="5182" spans="1:5" x14ac:dyDescent="0.2">
      <c r="A5182" s="214" t="s">
        <v>40287</v>
      </c>
      <c r="B5182" s="214" t="s">
        <v>40288</v>
      </c>
      <c r="C5182" s="214" t="s">
        <v>8589</v>
      </c>
      <c r="D5182" s="214" t="s">
        <v>51810</v>
      </c>
      <c r="E5182" t="s">
        <v>52724</v>
      </c>
    </row>
    <row r="5183" spans="1:5" x14ac:dyDescent="0.2">
      <c r="A5183" s="214" t="s">
        <v>40299</v>
      </c>
      <c r="B5183" s="214" t="s">
        <v>40300</v>
      </c>
      <c r="C5183" s="214" t="s">
        <v>8589</v>
      </c>
      <c r="D5183" s="214" t="s">
        <v>51810</v>
      </c>
      <c r="E5183" t="s">
        <v>52724</v>
      </c>
    </row>
    <row r="5184" spans="1:5" x14ac:dyDescent="0.2">
      <c r="A5184" s="214" t="s">
        <v>43864</v>
      </c>
      <c r="B5184" s="214" t="s">
        <v>43865</v>
      </c>
      <c r="C5184" s="214" t="s">
        <v>8589</v>
      </c>
      <c r="D5184" s="214" t="s">
        <v>51810</v>
      </c>
      <c r="E5184" t="s">
        <v>52724</v>
      </c>
    </row>
    <row r="5185" spans="1:5" x14ac:dyDescent="0.2">
      <c r="A5185" s="214" t="s">
        <v>40319</v>
      </c>
      <c r="B5185" s="214" t="s">
        <v>40320</v>
      </c>
      <c r="C5185" s="214" t="s">
        <v>8589</v>
      </c>
      <c r="D5185" s="214" t="s">
        <v>51810</v>
      </c>
      <c r="E5185" t="s">
        <v>52724</v>
      </c>
    </row>
    <row r="5186" spans="1:5" x14ac:dyDescent="0.2">
      <c r="A5186" s="214" t="s">
        <v>40270</v>
      </c>
      <c r="B5186" s="214" t="s">
        <v>40271</v>
      </c>
      <c r="C5186" s="214" t="s">
        <v>8589</v>
      </c>
      <c r="D5186" s="214" t="s">
        <v>51810</v>
      </c>
      <c r="E5186" t="s">
        <v>52724</v>
      </c>
    </row>
    <row r="5187" spans="1:5" x14ac:dyDescent="0.2">
      <c r="A5187" s="214" t="s">
        <v>40272</v>
      </c>
      <c r="B5187" s="214" t="s">
        <v>40273</v>
      </c>
      <c r="C5187" s="214" t="s">
        <v>8589</v>
      </c>
      <c r="D5187" s="214" t="s">
        <v>51810</v>
      </c>
      <c r="E5187" t="s">
        <v>52724</v>
      </c>
    </row>
    <row r="5188" spans="1:5" x14ac:dyDescent="0.2">
      <c r="A5188" s="214" t="s">
        <v>8640</v>
      </c>
      <c r="B5188" s="214" t="s">
        <v>8641</v>
      </c>
      <c r="C5188" s="214" t="s">
        <v>8589</v>
      </c>
      <c r="D5188" s="214" t="s">
        <v>51810</v>
      </c>
      <c r="E5188" t="s">
        <v>52724</v>
      </c>
    </row>
    <row r="5189" spans="1:5" x14ac:dyDescent="0.2">
      <c r="A5189" s="214" t="s">
        <v>8646</v>
      </c>
      <c r="B5189" s="214" t="s">
        <v>8647</v>
      </c>
      <c r="C5189" s="214" t="s">
        <v>8589</v>
      </c>
      <c r="D5189" s="214" t="s">
        <v>51810</v>
      </c>
      <c r="E5189" t="s">
        <v>52724</v>
      </c>
    </row>
    <row r="5190" spans="1:5" x14ac:dyDescent="0.2">
      <c r="A5190" s="214" t="s">
        <v>43869</v>
      </c>
      <c r="B5190" s="214" t="s">
        <v>43870</v>
      </c>
      <c r="C5190" s="214" t="s">
        <v>8589</v>
      </c>
      <c r="D5190" s="214" t="s">
        <v>51810</v>
      </c>
      <c r="E5190" t="s">
        <v>52724</v>
      </c>
    </row>
    <row r="5191" spans="1:5" x14ac:dyDescent="0.2">
      <c r="A5191" s="214" t="s">
        <v>43871</v>
      </c>
      <c r="B5191" s="214" t="s">
        <v>43872</v>
      </c>
      <c r="C5191" s="214" t="s">
        <v>8589</v>
      </c>
      <c r="D5191" s="214" t="s">
        <v>51810</v>
      </c>
      <c r="E5191" t="s">
        <v>52724</v>
      </c>
    </row>
    <row r="5192" spans="1:5" x14ac:dyDescent="0.2">
      <c r="A5192" s="214" t="s">
        <v>43866</v>
      </c>
      <c r="B5192" s="214" t="s">
        <v>43867</v>
      </c>
      <c r="C5192" s="214" t="s">
        <v>8589</v>
      </c>
      <c r="D5192" s="214" t="s">
        <v>51810</v>
      </c>
      <c r="E5192" t="s">
        <v>52724</v>
      </c>
    </row>
    <row r="5193" spans="1:5" x14ac:dyDescent="0.2">
      <c r="A5193" s="214" t="s">
        <v>43868</v>
      </c>
      <c r="B5193" s="214" t="s">
        <v>44616</v>
      </c>
      <c r="C5193" s="214" t="s">
        <v>8589</v>
      </c>
      <c r="D5193" s="214" t="s">
        <v>51810</v>
      </c>
      <c r="E5193" t="s">
        <v>52724</v>
      </c>
    </row>
    <row r="5194" spans="1:5" x14ac:dyDescent="0.2">
      <c r="A5194" s="214" t="s">
        <v>8638</v>
      </c>
      <c r="B5194" s="214" t="s">
        <v>8639</v>
      </c>
      <c r="C5194" s="214" t="s">
        <v>8589</v>
      </c>
      <c r="D5194" s="214" t="s">
        <v>51810</v>
      </c>
      <c r="E5194" t="s">
        <v>52724</v>
      </c>
    </row>
    <row r="5195" spans="1:5" x14ac:dyDescent="0.2">
      <c r="A5195" s="214" t="s">
        <v>8619</v>
      </c>
      <c r="B5195" s="214" t="s">
        <v>8620</v>
      </c>
      <c r="C5195" s="214" t="s">
        <v>8589</v>
      </c>
      <c r="D5195" s="214" t="s">
        <v>51810</v>
      </c>
      <c r="E5195" t="s">
        <v>52724</v>
      </c>
    </row>
    <row r="5196" spans="1:5" x14ac:dyDescent="0.2">
      <c r="A5196" s="214" t="s">
        <v>8621</v>
      </c>
      <c r="B5196" s="214" t="s">
        <v>8622</v>
      </c>
      <c r="C5196" s="214" t="s">
        <v>8589</v>
      </c>
      <c r="D5196" s="214" t="s">
        <v>51810</v>
      </c>
      <c r="E5196" t="s">
        <v>52724</v>
      </c>
    </row>
    <row r="5197" spans="1:5" x14ac:dyDescent="0.2">
      <c r="A5197" s="214" t="s">
        <v>8666</v>
      </c>
      <c r="B5197" s="214" t="s">
        <v>8667</v>
      </c>
      <c r="C5197" s="214" t="s">
        <v>8589</v>
      </c>
      <c r="D5197" s="214" t="s">
        <v>51810</v>
      </c>
      <c r="E5197" t="s">
        <v>52724</v>
      </c>
    </row>
    <row r="5198" spans="1:5" x14ac:dyDescent="0.2">
      <c r="A5198" s="214" t="s">
        <v>14527</v>
      </c>
      <c r="B5198" s="214" t="s">
        <v>14528</v>
      </c>
      <c r="C5198" s="214" t="s">
        <v>8589</v>
      </c>
      <c r="D5198" s="214" t="s">
        <v>51810</v>
      </c>
      <c r="E5198" t="s">
        <v>52724</v>
      </c>
    </row>
    <row r="5199" spans="1:5" x14ac:dyDescent="0.2">
      <c r="A5199" s="214" t="s">
        <v>14525</v>
      </c>
      <c r="B5199" s="214" t="s">
        <v>14526</v>
      </c>
      <c r="C5199" s="214" t="s">
        <v>8589</v>
      </c>
      <c r="D5199" s="214" t="s">
        <v>51810</v>
      </c>
      <c r="E5199" t="s">
        <v>52724</v>
      </c>
    </row>
    <row r="5200" spans="1:5" x14ac:dyDescent="0.2">
      <c r="A5200" s="214" t="s">
        <v>8615</v>
      </c>
      <c r="B5200" s="214" t="s">
        <v>8616</v>
      </c>
      <c r="C5200" s="214" t="s">
        <v>8589</v>
      </c>
      <c r="D5200" s="214" t="s">
        <v>51810</v>
      </c>
      <c r="E5200" t="s">
        <v>52724</v>
      </c>
    </row>
    <row r="5201" spans="1:5" x14ac:dyDescent="0.2">
      <c r="A5201" s="214" t="s">
        <v>8711</v>
      </c>
      <c r="B5201" s="214" t="s">
        <v>8712</v>
      </c>
      <c r="C5201" s="214" t="s">
        <v>8589</v>
      </c>
      <c r="D5201" s="214" t="s">
        <v>51810</v>
      </c>
      <c r="E5201" t="s">
        <v>52724</v>
      </c>
    </row>
    <row r="5202" spans="1:5" x14ac:dyDescent="0.2">
      <c r="A5202" s="214" t="s">
        <v>14523</v>
      </c>
      <c r="B5202" s="214" t="s">
        <v>14524</v>
      </c>
      <c r="C5202" s="214" t="s">
        <v>8589</v>
      </c>
      <c r="D5202" s="214" t="s">
        <v>51810</v>
      </c>
      <c r="E5202" t="s">
        <v>52724</v>
      </c>
    </row>
    <row r="5203" spans="1:5" x14ac:dyDescent="0.2">
      <c r="A5203" s="214" t="s">
        <v>8670</v>
      </c>
      <c r="B5203" s="214" t="s">
        <v>8671</v>
      </c>
      <c r="C5203" s="214" t="s">
        <v>8589</v>
      </c>
      <c r="D5203" s="214" t="s">
        <v>51810</v>
      </c>
      <c r="E5203" t="s">
        <v>52724</v>
      </c>
    </row>
    <row r="5204" spans="1:5" x14ac:dyDescent="0.2">
      <c r="A5204" s="214" t="s">
        <v>10625</v>
      </c>
      <c r="B5204" s="214" t="s">
        <v>8682</v>
      </c>
      <c r="C5204" s="214" t="s">
        <v>8589</v>
      </c>
      <c r="D5204" s="214" t="s">
        <v>51810</v>
      </c>
      <c r="E5204" t="s">
        <v>52724</v>
      </c>
    </row>
    <row r="5205" spans="1:5" x14ac:dyDescent="0.2">
      <c r="A5205" s="214" t="s">
        <v>10624</v>
      </c>
      <c r="B5205" s="214" t="s">
        <v>8635</v>
      </c>
      <c r="C5205" s="214" t="s">
        <v>8589</v>
      </c>
      <c r="D5205" s="214" t="s">
        <v>51810</v>
      </c>
      <c r="E5205" t="s">
        <v>52724</v>
      </c>
    </row>
    <row r="5206" spans="1:5" x14ac:dyDescent="0.2">
      <c r="A5206" s="214" t="s">
        <v>8770</v>
      </c>
      <c r="B5206" s="214" t="s">
        <v>8594</v>
      </c>
      <c r="C5206" s="214" t="s">
        <v>8589</v>
      </c>
      <c r="D5206" s="214" t="s">
        <v>51810</v>
      </c>
      <c r="E5206" t="s">
        <v>52724</v>
      </c>
    </row>
    <row r="5207" spans="1:5" x14ac:dyDescent="0.2">
      <c r="A5207" s="214" t="s">
        <v>8685</v>
      </c>
      <c r="B5207" s="214" t="s">
        <v>8686</v>
      </c>
      <c r="C5207" s="214" t="s">
        <v>8589</v>
      </c>
      <c r="D5207" s="214" t="s">
        <v>51810</v>
      </c>
      <c r="E5207" t="s">
        <v>52724</v>
      </c>
    </row>
    <row r="5208" spans="1:5" x14ac:dyDescent="0.2">
      <c r="A5208" s="214" t="s">
        <v>8683</v>
      </c>
      <c r="B5208" s="214" t="s">
        <v>8684</v>
      </c>
      <c r="C5208" s="214" t="s">
        <v>8589</v>
      </c>
      <c r="D5208" s="214" t="s">
        <v>51810</v>
      </c>
      <c r="E5208" t="s">
        <v>52724</v>
      </c>
    </row>
    <row r="5209" spans="1:5" x14ac:dyDescent="0.2">
      <c r="A5209" s="214" t="s">
        <v>27388</v>
      </c>
      <c r="B5209" s="214" t="s">
        <v>27389</v>
      </c>
      <c r="C5209" s="214" t="s">
        <v>8589</v>
      </c>
      <c r="D5209" s="214" t="s">
        <v>51810</v>
      </c>
      <c r="E5209" t="s">
        <v>52724</v>
      </c>
    </row>
    <row r="5210" spans="1:5" x14ac:dyDescent="0.2">
      <c r="A5210" s="214" t="s">
        <v>27394</v>
      </c>
      <c r="B5210" s="214" t="s">
        <v>27395</v>
      </c>
      <c r="C5210" s="214" t="s">
        <v>8589</v>
      </c>
      <c r="D5210" s="214" t="s">
        <v>51810</v>
      </c>
      <c r="E5210" t="s">
        <v>52724</v>
      </c>
    </row>
    <row r="5211" spans="1:5" x14ac:dyDescent="0.2">
      <c r="A5211" s="214" t="s">
        <v>27404</v>
      </c>
      <c r="B5211" s="214" t="s">
        <v>27405</v>
      </c>
      <c r="C5211" s="214" t="s">
        <v>8589</v>
      </c>
      <c r="D5211" s="214" t="s">
        <v>51810</v>
      </c>
      <c r="E5211" t="s">
        <v>52724</v>
      </c>
    </row>
    <row r="5212" spans="1:5" x14ac:dyDescent="0.2">
      <c r="A5212" s="214" t="s">
        <v>27416</v>
      </c>
      <c r="B5212" s="214" t="s">
        <v>27417</v>
      </c>
      <c r="C5212" s="214" t="s">
        <v>8589</v>
      </c>
      <c r="D5212" s="214" t="s">
        <v>51810</v>
      </c>
      <c r="E5212" t="s">
        <v>52724</v>
      </c>
    </row>
    <row r="5213" spans="1:5" x14ac:dyDescent="0.2">
      <c r="A5213" s="214" t="s">
        <v>27384</v>
      </c>
      <c r="B5213" s="214" t="s">
        <v>27385</v>
      </c>
      <c r="C5213" s="214" t="s">
        <v>8589</v>
      </c>
      <c r="D5213" s="214" t="s">
        <v>51810</v>
      </c>
      <c r="E5213" t="s">
        <v>52724</v>
      </c>
    </row>
    <row r="5214" spans="1:5" x14ac:dyDescent="0.2">
      <c r="A5214" s="214" t="s">
        <v>40313</v>
      </c>
      <c r="B5214" s="214" t="s">
        <v>40314</v>
      </c>
      <c r="C5214" s="214" t="s">
        <v>8589</v>
      </c>
      <c r="D5214" s="214" t="s">
        <v>51810</v>
      </c>
      <c r="E5214" t="s">
        <v>52724</v>
      </c>
    </row>
    <row r="5215" spans="1:5" x14ac:dyDescent="0.2">
      <c r="A5215" s="214" t="s">
        <v>40284</v>
      </c>
      <c r="B5215" s="214" t="s">
        <v>40285</v>
      </c>
      <c r="C5215" s="214" t="s">
        <v>8589</v>
      </c>
      <c r="D5215" s="214" t="s">
        <v>51810</v>
      </c>
      <c r="E5215" t="s">
        <v>52724</v>
      </c>
    </row>
    <row r="5216" spans="1:5" x14ac:dyDescent="0.2">
      <c r="A5216" s="214" t="s">
        <v>50218</v>
      </c>
      <c r="B5216" s="214" t="s">
        <v>50219</v>
      </c>
      <c r="C5216" s="214" t="s">
        <v>48352</v>
      </c>
      <c r="D5216" s="214" t="s">
        <v>51810</v>
      </c>
      <c r="E5216" t="s">
        <v>52724</v>
      </c>
    </row>
    <row r="5217" spans="1:5" x14ac:dyDescent="0.2">
      <c r="A5217" s="214" t="s">
        <v>50220</v>
      </c>
      <c r="B5217" s="214" t="s">
        <v>50221</v>
      </c>
      <c r="C5217" s="214" t="s">
        <v>48352</v>
      </c>
      <c r="D5217" s="214" t="s">
        <v>51810</v>
      </c>
      <c r="E5217" t="s">
        <v>52724</v>
      </c>
    </row>
    <row r="5218" spans="1:5" x14ac:dyDescent="0.2">
      <c r="A5218" s="214" t="s">
        <v>50222</v>
      </c>
      <c r="B5218" s="214" t="s">
        <v>50223</v>
      </c>
      <c r="C5218" s="214" t="s">
        <v>48352</v>
      </c>
      <c r="D5218" s="214" t="s">
        <v>51810</v>
      </c>
      <c r="E5218" t="s">
        <v>52724</v>
      </c>
    </row>
    <row r="5219" spans="1:5" x14ac:dyDescent="0.2">
      <c r="A5219" s="214" t="s">
        <v>50224</v>
      </c>
      <c r="B5219" s="214" t="s">
        <v>50225</v>
      </c>
      <c r="C5219" s="214" t="s">
        <v>48352</v>
      </c>
      <c r="D5219" s="214" t="s">
        <v>51810</v>
      </c>
      <c r="E5219" t="s">
        <v>52724</v>
      </c>
    </row>
    <row r="5220" spans="1:5" x14ac:dyDescent="0.2">
      <c r="A5220" s="214" t="s">
        <v>15070</v>
      </c>
      <c r="B5220" s="214" t="s">
        <v>15071</v>
      </c>
      <c r="C5220" s="214" t="s">
        <v>14839</v>
      </c>
      <c r="D5220" s="214" t="s">
        <v>51810</v>
      </c>
      <c r="E5220" t="s">
        <v>52724</v>
      </c>
    </row>
    <row r="5221" spans="1:5" x14ac:dyDescent="0.2">
      <c r="A5221" s="214" t="s">
        <v>18100</v>
      </c>
      <c r="B5221" s="214" t="s">
        <v>18101</v>
      </c>
      <c r="C5221" s="214" t="s">
        <v>14839</v>
      </c>
      <c r="D5221" s="214" t="s">
        <v>51810</v>
      </c>
      <c r="E5221" t="s">
        <v>52724</v>
      </c>
    </row>
    <row r="5222" spans="1:5" x14ac:dyDescent="0.2">
      <c r="A5222" s="214" t="s">
        <v>15076</v>
      </c>
      <c r="B5222" s="214" t="s">
        <v>15077</v>
      </c>
      <c r="C5222" s="214" t="s">
        <v>14839</v>
      </c>
      <c r="D5222" s="214" t="s">
        <v>51810</v>
      </c>
      <c r="E5222" t="s">
        <v>52724</v>
      </c>
    </row>
    <row r="5223" spans="1:5" x14ac:dyDescent="0.2">
      <c r="A5223" s="214" t="s">
        <v>15080</v>
      </c>
      <c r="B5223" s="214" t="s">
        <v>15081</v>
      </c>
      <c r="C5223" s="214" t="s">
        <v>14839</v>
      </c>
      <c r="D5223" s="214" t="s">
        <v>51810</v>
      </c>
      <c r="E5223" t="s">
        <v>52724</v>
      </c>
    </row>
    <row r="5224" spans="1:5" x14ac:dyDescent="0.2">
      <c r="A5224" s="214" t="s">
        <v>48249</v>
      </c>
      <c r="B5224" s="214" t="s">
        <v>48250</v>
      </c>
      <c r="C5224" s="214" t="s">
        <v>15353</v>
      </c>
      <c r="D5224" s="214" t="s">
        <v>51810</v>
      </c>
      <c r="E5224" t="s">
        <v>52724</v>
      </c>
    </row>
    <row r="5225" spans="1:5" x14ac:dyDescent="0.2">
      <c r="A5225" s="214" t="s">
        <v>48247</v>
      </c>
      <c r="B5225" s="214" t="s">
        <v>48248</v>
      </c>
      <c r="C5225" s="214" t="s">
        <v>15353</v>
      </c>
      <c r="D5225" s="214" t="s">
        <v>51810</v>
      </c>
      <c r="E5225" t="s">
        <v>52724</v>
      </c>
    </row>
    <row r="5226" spans="1:5" x14ac:dyDescent="0.2">
      <c r="A5226" s="214" t="s">
        <v>48245</v>
      </c>
      <c r="B5226" s="214" t="s">
        <v>48246</v>
      </c>
      <c r="C5226" s="214" t="s">
        <v>15353</v>
      </c>
      <c r="D5226" s="214" t="s">
        <v>51810</v>
      </c>
      <c r="E5226" t="s">
        <v>52724</v>
      </c>
    </row>
    <row r="5227" spans="1:5" x14ac:dyDescent="0.2">
      <c r="A5227" s="214" t="s">
        <v>48243</v>
      </c>
      <c r="B5227" s="214" t="s">
        <v>48244</v>
      </c>
      <c r="C5227" s="214" t="s">
        <v>15353</v>
      </c>
      <c r="D5227" s="214" t="s">
        <v>51810</v>
      </c>
      <c r="E5227" t="s">
        <v>52724</v>
      </c>
    </row>
    <row r="5228" spans="1:5" x14ac:dyDescent="0.2">
      <c r="A5228" s="214" t="s">
        <v>15074</v>
      </c>
      <c r="B5228" s="214" t="s">
        <v>15075</v>
      </c>
      <c r="C5228" s="214" t="s">
        <v>14839</v>
      </c>
      <c r="D5228" s="214" t="s">
        <v>51810</v>
      </c>
      <c r="E5228" t="s">
        <v>52724</v>
      </c>
    </row>
    <row r="5229" spans="1:5" x14ac:dyDescent="0.2">
      <c r="A5229" s="214" t="s">
        <v>15082</v>
      </c>
      <c r="B5229" s="214" t="s">
        <v>15083</v>
      </c>
      <c r="C5229" s="214" t="s">
        <v>14839</v>
      </c>
      <c r="D5229" s="214" t="s">
        <v>51810</v>
      </c>
      <c r="E5229" t="s">
        <v>52724</v>
      </c>
    </row>
    <row r="5230" spans="1:5" x14ac:dyDescent="0.2">
      <c r="A5230" s="214" t="s">
        <v>48257</v>
      </c>
      <c r="B5230" s="214" t="s">
        <v>48258</v>
      </c>
      <c r="C5230" s="214" t="s">
        <v>15353</v>
      </c>
      <c r="D5230" s="214" t="s">
        <v>51810</v>
      </c>
      <c r="E5230" t="s">
        <v>52724</v>
      </c>
    </row>
    <row r="5231" spans="1:5" x14ac:dyDescent="0.2">
      <c r="A5231" s="214" t="s">
        <v>48255</v>
      </c>
      <c r="B5231" s="214" t="s">
        <v>48256</v>
      </c>
      <c r="C5231" s="214" t="s">
        <v>15353</v>
      </c>
      <c r="D5231" s="214" t="s">
        <v>51810</v>
      </c>
      <c r="E5231" t="s">
        <v>52724</v>
      </c>
    </row>
    <row r="5232" spans="1:5" x14ac:dyDescent="0.2">
      <c r="A5232" s="214" t="s">
        <v>48253</v>
      </c>
      <c r="B5232" s="214" t="s">
        <v>48254</v>
      </c>
      <c r="C5232" s="214" t="s">
        <v>15353</v>
      </c>
      <c r="D5232" s="214" t="s">
        <v>51810</v>
      </c>
      <c r="E5232" t="s">
        <v>52724</v>
      </c>
    </row>
    <row r="5233" spans="1:5" x14ac:dyDescent="0.2">
      <c r="A5233" s="214" t="s">
        <v>48251</v>
      </c>
      <c r="B5233" s="214" t="s">
        <v>48252</v>
      </c>
      <c r="C5233" s="214" t="s">
        <v>15353</v>
      </c>
      <c r="D5233" s="214" t="s">
        <v>51810</v>
      </c>
      <c r="E5233" t="s">
        <v>52724</v>
      </c>
    </row>
    <row r="5234" spans="1:5" x14ac:dyDescent="0.2">
      <c r="A5234" s="214" t="s">
        <v>48261</v>
      </c>
      <c r="B5234" s="214" t="s">
        <v>48262</v>
      </c>
      <c r="C5234" s="214" t="s">
        <v>15353</v>
      </c>
      <c r="D5234" s="214" t="s">
        <v>51810</v>
      </c>
      <c r="E5234" t="s">
        <v>52724</v>
      </c>
    </row>
    <row r="5235" spans="1:5" x14ac:dyDescent="0.2">
      <c r="A5235" s="214" t="s">
        <v>18098</v>
      </c>
      <c r="B5235" s="214" t="s">
        <v>18099</v>
      </c>
      <c r="C5235" s="214" t="s">
        <v>14839</v>
      </c>
      <c r="D5235" s="214" t="s">
        <v>51810</v>
      </c>
      <c r="E5235" t="s">
        <v>52724</v>
      </c>
    </row>
    <row r="5236" spans="1:5" x14ac:dyDescent="0.2">
      <c r="A5236" s="214" t="s">
        <v>18102</v>
      </c>
      <c r="B5236" s="214" t="s">
        <v>18103</v>
      </c>
      <c r="C5236" s="214" t="s">
        <v>14839</v>
      </c>
      <c r="D5236" s="214" t="s">
        <v>51810</v>
      </c>
      <c r="E5236" t="s">
        <v>52724</v>
      </c>
    </row>
    <row r="5237" spans="1:5" x14ac:dyDescent="0.2">
      <c r="A5237" s="214" t="s">
        <v>15068</v>
      </c>
      <c r="B5237" s="214" t="s">
        <v>15069</v>
      </c>
      <c r="C5237" s="214" t="s">
        <v>14839</v>
      </c>
      <c r="D5237" s="214" t="s">
        <v>51810</v>
      </c>
      <c r="E5237" t="s">
        <v>52724</v>
      </c>
    </row>
    <row r="5238" spans="1:5" x14ac:dyDescent="0.2">
      <c r="A5238" s="214" t="s">
        <v>15072</v>
      </c>
      <c r="B5238" s="214" t="s">
        <v>15073</v>
      </c>
      <c r="C5238" s="214" t="s">
        <v>14839</v>
      </c>
      <c r="D5238" s="214" t="s">
        <v>51810</v>
      </c>
      <c r="E5238" t="s">
        <v>52724</v>
      </c>
    </row>
    <row r="5239" spans="1:5" x14ac:dyDescent="0.2">
      <c r="A5239" s="214" t="s">
        <v>15078</v>
      </c>
      <c r="B5239" s="214" t="s">
        <v>15079</v>
      </c>
      <c r="C5239" s="214" t="s">
        <v>14839</v>
      </c>
      <c r="D5239" s="214" t="s">
        <v>51810</v>
      </c>
      <c r="E5239" t="s">
        <v>52724</v>
      </c>
    </row>
    <row r="5240" spans="1:5" x14ac:dyDescent="0.2">
      <c r="A5240" s="214" t="s">
        <v>24833</v>
      </c>
      <c r="B5240" s="214" t="s">
        <v>50226</v>
      </c>
      <c r="C5240" s="214" t="s">
        <v>24826</v>
      </c>
      <c r="D5240" s="214" t="s">
        <v>51810</v>
      </c>
      <c r="E5240" t="s">
        <v>52724</v>
      </c>
    </row>
    <row r="5241" spans="1:5" x14ac:dyDescent="0.2">
      <c r="A5241" s="214" t="s">
        <v>24834</v>
      </c>
      <c r="B5241" s="214" t="s">
        <v>50846</v>
      </c>
      <c r="C5241" s="214" t="s">
        <v>24826</v>
      </c>
      <c r="D5241" s="214" t="s">
        <v>51810</v>
      </c>
      <c r="E5241" t="s">
        <v>52724</v>
      </c>
    </row>
    <row r="5242" spans="1:5" x14ac:dyDescent="0.2">
      <c r="A5242" s="214" t="s">
        <v>24835</v>
      </c>
      <c r="B5242" s="214" t="s">
        <v>50227</v>
      </c>
      <c r="C5242" s="214" t="s">
        <v>24826</v>
      </c>
      <c r="D5242" s="214" t="s">
        <v>51810</v>
      </c>
      <c r="E5242" t="s">
        <v>52724</v>
      </c>
    </row>
    <row r="5243" spans="1:5" x14ac:dyDescent="0.2">
      <c r="A5243" s="214" t="s">
        <v>12855</v>
      </c>
      <c r="B5243" s="214" t="s">
        <v>12856</v>
      </c>
      <c r="C5243" s="214" t="s">
        <v>10046</v>
      </c>
      <c r="D5243" s="214" t="s">
        <v>51810</v>
      </c>
      <c r="E5243" t="s">
        <v>52724</v>
      </c>
    </row>
    <row r="5244" spans="1:5" x14ac:dyDescent="0.2">
      <c r="A5244" s="214" t="s">
        <v>12859</v>
      </c>
      <c r="B5244" s="214" t="s">
        <v>12860</v>
      </c>
      <c r="C5244" s="214" t="s">
        <v>10046</v>
      </c>
      <c r="D5244" s="214" t="s">
        <v>51810</v>
      </c>
      <c r="E5244" t="s">
        <v>52724</v>
      </c>
    </row>
    <row r="5245" spans="1:5" x14ac:dyDescent="0.2">
      <c r="A5245" s="214" t="s">
        <v>12851</v>
      </c>
      <c r="B5245" s="214" t="s">
        <v>12852</v>
      </c>
      <c r="C5245" s="214" t="s">
        <v>10046</v>
      </c>
      <c r="D5245" s="214" t="s">
        <v>51810</v>
      </c>
      <c r="E5245" t="s">
        <v>52724</v>
      </c>
    </row>
    <row r="5246" spans="1:5" x14ac:dyDescent="0.2">
      <c r="A5246" s="214" t="s">
        <v>12853</v>
      </c>
      <c r="B5246" s="214" t="s">
        <v>12854</v>
      </c>
      <c r="C5246" s="214" t="s">
        <v>10046</v>
      </c>
      <c r="D5246" s="214" t="s">
        <v>51810</v>
      </c>
      <c r="E5246" t="s">
        <v>52724</v>
      </c>
    </row>
    <row r="5247" spans="1:5" x14ac:dyDescent="0.2">
      <c r="A5247" s="214" t="s">
        <v>12857</v>
      </c>
      <c r="B5247" s="214" t="s">
        <v>12858</v>
      </c>
      <c r="C5247" s="214" t="s">
        <v>10046</v>
      </c>
      <c r="D5247" s="214" t="s">
        <v>51810</v>
      </c>
      <c r="E5247" t="s">
        <v>52724</v>
      </c>
    </row>
    <row r="5248" spans="1:5" x14ac:dyDescent="0.2">
      <c r="A5248" s="214" t="s">
        <v>12861</v>
      </c>
      <c r="B5248" s="214" t="s">
        <v>12862</v>
      </c>
      <c r="C5248" s="214" t="s">
        <v>10046</v>
      </c>
      <c r="D5248" s="214" t="s">
        <v>51810</v>
      </c>
      <c r="E5248" t="s">
        <v>52724</v>
      </c>
    </row>
    <row r="5249" spans="1:5" x14ac:dyDescent="0.2">
      <c r="A5249" s="214" t="s">
        <v>24889</v>
      </c>
      <c r="B5249" s="214" t="s">
        <v>24890</v>
      </c>
      <c r="C5249" s="214" t="s">
        <v>24826</v>
      </c>
      <c r="D5249" s="214" t="s">
        <v>51810</v>
      </c>
      <c r="E5249" t="s">
        <v>52724</v>
      </c>
    </row>
    <row r="5250" spans="1:5" x14ac:dyDescent="0.2">
      <c r="A5250" s="214" t="s">
        <v>5412</v>
      </c>
      <c r="B5250" s="214" t="s">
        <v>5413</v>
      </c>
      <c r="C5250" s="214" t="s">
        <v>5361</v>
      </c>
      <c r="D5250" s="214" t="s">
        <v>51810</v>
      </c>
      <c r="E5250" t="s">
        <v>52724</v>
      </c>
    </row>
    <row r="5251" spans="1:5" x14ac:dyDescent="0.2">
      <c r="A5251" s="214" t="s">
        <v>24891</v>
      </c>
      <c r="B5251" s="214" t="s">
        <v>50895</v>
      </c>
      <c r="C5251" s="214" t="s">
        <v>24826</v>
      </c>
      <c r="D5251" s="214" t="s">
        <v>51810</v>
      </c>
      <c r="E5251" t="s">
        <v>52724</v>
      </c>
    </row>
    <row r="5252" spans="1:5" x14ac:dyDescent="0.2">
      <c r="A5252" s="214" t="s">
        <v>52621</v>
      </c>
      <c r="B5252" s="214" t="s">
        <v>52622</v>
      </c>
      <c r="C5252" s="214" t="s">
        <v>5361</v>
      </c>
      <c r="D5252" s="214" t="s">
        <v>51810</v>
      </c>
      <c r="E5252" t="s">
        <v>52724</v>
      </c>
    </row>
    <row r="5253" spans="1:5" x14ac:dyDescent="0.2">
      <c r="A5253" s="214" t="s">
        <v>33015</v>
      </c>
      <c r="B5253" s="214" t="s">
        <v>47008</v>
      </c>
      <c r="C5253" s="214" t="s">
        <v>25803</v>
      </c>
      <c r="D5253" s="214" t="s">
        <v>51810</v>
      </c>
      <c r="E5253" t="s">
        <v>52724</v>
      </c>
    </row>
    <row r="5254" spans="1:5" x14ac:dyDescent="0.2">
      <c r="A5254" s="214" t="s">
        <v>40349</v>
      </c>
      <c r="B5254" s="214" t="s">
        <v>40350</v>
      </c>
      <c r="C5254" s="214" t="s">
        <v>25803</v>
      </c>
      <c r="D5254" s="214" t="s">
        <v>51810</v>
      </c>
      <c r="E5254" t="s">
        <v>52724</v>
      </c>
    </row>
    <row r="5255" spans="1:5" x14ac:dyDescent="0.2">
      <c r="A5255" s="214" t="s">
        <v>27952</v>
      </c>
      <c r="B5255" s="214" t="s">
        <v>26183</v>
      </c>
      <c r="C5255" s="214" t="s">
        <v>25803</v>
      </c>
      <c r="D5255" s="214" t="s">
        <v>51810</v>
      </c>
      <c r="E5255" t="s">
        <v>52724</v>
      </c>
    </row>
    <row r="5256" spans="1:5" x14ac:dyDescent="0.2">
      <c r="A5256" s="214" t="s">
        <v>27953</v>
      </c>
      <c r="B5256" s="214" t="s">
        <v>26184</v>
      </c>
      <c r="C5256" s="214" t="s">
        <v>25803</v>
      </c>
      <c r="D5256" s="214" t="s">
        <v>51810</v>
      </c>
      <c r="E5256" t="s">
        <v>52724</v>
      </c>
    </row>
    <row r="5257" spans="1:5" x14ac:dyDescent="0.2">
      <c r="A5257" s="214" t="s">
        <v>33016</v>
      </c>
      <c r="B5257" s="214" t="s">
        <v>42087</v>
      </c>
      <c r="C5257" s="214" t="s">
        <v>25803</v>
      </c>
      <c r="D5257" s="214" t="s">
        <v>51810</v>
      </c>
      <c r="E5257" t="s">
        <v>52724</v>
      </c>
    </row>
    <row r="5258" spans="1:5" x14ac:dyDescent="0.2">
      <c r="A5258" s="214" t="s">
        <v>40351</v>
      </c>
      <c r="B5258" s="214" t="s">
        <v>42066</v>
      </c>
      <c r="C5258" s="214" t="s">
        <v>25803</v>
      </c>
      <c r="D5258" s="214" t="s">
        <v>51810</v>
      </c>
      <c r="E5258" t="s">
        <v>52724</v>
      </c>
    </row>
    <row r="5259" spans="1:5" x14ac:dyDescent="0.2">
      <c r="A5259" s="214" t="s">
        <v>40352</v>
      </c>
      <c r="B5259" s="214" t="s">
        <v>42080</v>
      </c>
      <c r="C5259" s="214" t="s">
        <v>25803</v>
      </c>
      <c r="D5259" s="214" t="s">
        <v>51810</v>
      </c>
      <c r="E5259" t="s">
        <v>52724</v>
      </c>
    </row>
    <row r="5260" spans="1:5" x14ac:dyDescent="0.2">
      <c r="A5260" s="214" t="s">
        <v>32998</v>
      </c>
      <c r="B5260" s="214" t="s">
        <v>42068</v>
      </c>
      <c r="C5260" s="214" t="s">
        <v>25803</v>
      </c>
      <c r="D5260" s="214" t="s">
        <v>51810</v>
      </c>
      <c r="E5260" t="s">
        <v>52724</v>
      </c>
    </row>
    <row r="5261" spans="1:5" x14ac:dyDescent="0.2">
      <c r="A5261" s="214" t="s">
        <v>32999</v>
      </c>
      <c r="B5261" s="214" t="s">
        <v>42069</v>
      </c>
      <c r="C5261" s="214" t="s">
        <v>25803</v>
      </c>
      <c r="D5261" s="214" t="s">
        <v>51810</v>
      </c>
      <c r="E5261" t="s">
        <v>52724</v>
      </c>
    </row>
    <row r="5262" spans="1:5" x14ac:dyDescent="0.2">
      <c r="A5262" s="214" t="s">
        <v>33000</v>
      </c>
      <c r="B5262" s="214" t="s">
        <v>42070</v>
      </c>
      <c r="C5262" s="214" t="s">
        <v>25803</v>
      </c>
      <c r="D5262" s="214" t="s">
        <v>51810</v>
      </c>
      <c r="E5262" t="s">
        <v>52724</v>
      </c>
    </row>
    <row r="5263" spans="1:5" x14ac:dyDescent="0.2">
      <c r="A5263" s="214" t="s">
        <v>33001</v>
      </c>
      <c r="B5263" s="214" t="s">
        <v>42071</v>
      </c>
      <c r="C5263" s="214" t="s">
        <v>25803</v>
      </c>
      <c r="D5263" s="214" t="s">
        <v>51810</v>
      </c>
      <c r="E5263" t="s">
        <v>52724</v>
      </c>
    </row>
    <row r="5264" spans="1:5" x14ac:dyDescent="0.2">
      <c r="A5264" s="214" t="s">
        <v>33002</v>
      </c>
      <c r="B5264" s="214" t="s">
        <v>42072</v>
      </c>
      <c r="C5264" s="214" t="s">
        <v>25803</v>
      </c>
      <c r="D5264" s="214" t="s">
        <v>51810</v>
      </c>
      <c r="E5264" t="s">
        <v>52724</v>
      </c>
    </row>
    <row r="5265" spans="1:5" x14ac:dyDescent="0.2">
      <c r="A5265" s="214" t="s">
        <v>33003</v>
      </c>
      <c r="B5265" s="214" t="s">
        <v>42073</v>
      </c>
      <c r="C5265" s="214" t="s">
        <v>25803</v>
      </c>
      <c r="D5265" s="214" t="s">
        <v>51810</v>
      </c>
      <c r="E5265" t="s">
        <v>52724</v>
      </c>
    </row>
    <row r="5266" spans="1:5" x14ac:dyDescent="0.2">
      <c r="A5266" s="214" t="s">
        <v>33005</v>
      </c>
      <c r="B5266" s="214" t="s">
        <v>42075</v>
      </c>
      <c r="C5266" s="214" t="s">
        <v>25803</v>
      </c>
      <c r="D5266" s="214" t="s">
        <v>51810</v>
      </c>
      <c r="E5266" t="s">
        <v>52724</v>
      </c>
    </row>
    <row r="5267" spans="1:5" x14ac:dyDescent="0.2">
      <c r="A5267" s="214" t="s">
        <v>33006</v>
      </c>
      <c r="B5267" s="214" t="s">
        <v>42076</v>
      </c>
      <c r="C5267" s="214" t="s">
        <v>25803</v>
      </c>
      <c r="D5267" s="214" t="s">
        <v>51810</v>
      </c>
      <c r="E5267" t="s">
        <v>52724</v>
      </c>
    </row>
    <row r="5268" spans="1:5" x14ac:dyDescent="0.2">
      <c r="A5268" s="214" t="s">
        <v>33004</v>
      </c>
      <c r="B5268" s="214" t="s">
        <v>42074</v>
      </c>
      <c r="C5268" s="214" t="s">
        <v>25803</v>
      </c>
      <c r="D5268" s="214" t="s">
        <v>51810</v>
      </c>
      <c r="E5268" t="s">
        <v>52724</v>
      </c>
    </row>
    <row r="5269" spans="1:5" x14ac:dyDescent="0.2">
      <c r="A5269" s="214" t="s">
        <v>33007</v>
      </c>
      <c r="B5269" s="214" t="s">
        <v>42077</v>
      </c>
      <c r="C5269" s="214" t="s">
        <v>25803</v>
      </c>
      <c r="D5269" s="214" t="s">
        <v>51810</v>
      </c>
      <c r="E5269" t="s">
        <v>52724</v>
      </c>
    </row>
    <row r="5270" spans="1:5" x14ac:dyDescent="0.2">
      <c r="A5270" s="214" t="s">
        <v>33009</v>
      </c>
      <c r="B5270" s="214" t="s">
        <v>42079</v>
      </c>
      <c r="C5270" s="214" t="s">
        <v>25803</v>
      </c>
      <c r="D5270" s="214" t="s">
        <v>51810</v>
      </c>
      <c r="E5270" t="s">
        <v>52724</v>
      </c>
    </row>
    <row r="5271" spans="1:5" x14ac:dyDescent="0.2">
      <c r="A5271" s="214" t="s">
        <v>33008</v>
      </c>
      <c r="B5271" s="214" t="s">
        <v>42078</v>
      </c>
      <c r="C5271" s="214" t="s">
        <v>25803</v>
      </c>
      <c r="D5271" s="214" t="s">
        <v>51810</v>
      </c>
      <c r="E5271" t="s">
        <v>52724</v>
      </c>
    </row>
    <row r="5272" spans="1:5" x14ac:dyDescent="0.2">
      <c r="A5272" s="214" t="s">
        <v>26181</v>
      </c>
      <c r="B5272" s="214" t="s">
        <v>26182</v>
      </c>
      <c r="C5272" s="214" t="s">
        <v>25803</v>
      </c>
      <c r="D5272" s="214" t="s">
        <v>51810</v>
      </c>
      <c r="E5272" t="s">
        <v>52724</v>
      </c>
    </row>
    <row r="5273" spans="1:5" x14ac:dyDescent="0.2">
      <c r="A5273" s="214" t="s">
        <v>16869</v>
      </c>
      <c r="B5273" s="214" t="s">
        <v>16870</v>
      </c>
      <c r="C5273" s="214" t="s">
        <v>8015</v>
      </c>
      <c r="D5273" s="214" t="s">
        <v>51810</v>
      </c>
      <c r="E5273" t="s">
        <v>52724</v>
      </c>
    </row>
    <row r="5274" spans="1:5" x14ac:dyDescent="0.2">
      <c r="A5274" s="214" t="s">
        <v>16871</v>
      </c>
      <c r="B5274" s="214" t="s">
        <v>16872</v>
      </c>
      <c r="C5274" s="214" t="s">
        <v>8015</v>
      </c>
      <c r="D5274" s="214" t="s">
        <v>51810</v>
      </c>
      <c r="E5274" t="s">
        <v>52724</v>
      </c>
    </row>
    <row r="5275" spans="1:5" x14ac:dyDescent="0.2">
      <c r="A5275" s="214" t="s">
        <v>16873</v>
      </c>
      <c r="B5275" s="214" t="s">
        <v>16874</v>
      </c>
      <c r="C5275" s="214" t="s">
        <v>8015</v>
      </c>
      <c r="D5275" s="214" t="s">
        <v>51810</v>
      </c>
      <c r="E5275" t="s">
        <v>52724</v>
      </c>
    </row>
    <row r="5276" spans="1:5" x14ac:dyDescent="0.2">
      <c r="A5276" s="214" t="s">
        <v>16875</v>
      </c>
      <c r="B5276" s="214" t="s">
        <v>16876</v>
      </c>
      <c r="C5276" s="214" t="s">
        <v>8015</v>
      </c>
      <c r="D5276" s="214" t="s">
        <v>51810</v>
      </c>
      <c r="E5276" t="s">
        <v>52724</v>
      </c>
    </row>
    <row r="5277" spans="1:5" x14ac:dyDescent="0.2">
      <c r="A5277" s="214" t="s">
        <v>16881</v>
      </c>
      <c r="B5277" s="214" t="s">
        <v>16882</v>
      </c>
      <c r="C5277" s="214" t="s">
        <v>8015</v>
      </c>
      <c r="D5277" s="214" t="s">
        <v>51810</v>
      </c>
      <c r="E5277" t="s">
        <v>52724</v>
      </c>
    </row>
    <row r="5278" spans="1:5" x14ac:dyDescent="0.2">
      <c r="A5278" s="214" t="s">
        <v>16883</v>
      </c>
      <c r="B5278" s="214" t="s">
        <v>16884</v>
      </c>
      <c r="C5278" s="214" t="s">
        <v>8015</v>
      </c>
      <c r="D5278" s="214" t="s">
        <v>51810</v>
      </c>
      <c r="E5278" t="s">
        <v>52724</v>
      </c>
    </row>
    <row r="5279" spans="1:5" x14ac:dyDescent="0.2">
      <c r="A5279" s="214" t="s">
        <v>8058</v>
      </c>
      <c r="B5279" s="214" t="s">
        <v>8059</v>
      </c>
      <c r="C5279" s="214" t="s">
        <v>8015</v>
      </c>
      <c r="D5279" s="214" t="s">
        <v>51810</v>
      </c>
      <c r="E5279" t="s">
        <v>52724</v>
      </c>
    </row>
    <row r="5280" spans="1:5" x14ac:dyDescent="0.2">
      <c r="A5280" s="214" t="s">
        <v>8060</v>
      </c>
      <c r="B5280" s="214" t="s">
        <v>8061</v>
      </c>
      <c r="C5280" s="214" t="s">
        <v>8015</v>
      </c>
      <c r="D5280" s="214" t="s">
        <v>51810</v>
      </c>
      <c r="E5280" t="s">
        <v>52724</v>
      </c>
    </row>
    <row r="5281" spans="1:5" x14ac:dyDescent="0.2">
      <c r="A5281" s="214" t="s">
        <v>8062</v>
      </c>
      <c r="B5281" s="214" t="s">
        <v>8063</v>
      </c>
      <c r="C5281" s="214" t="s">
        <v>8015</v>
      </c>
      <c r="D5281" s="214" t="s">
        <v>51810</v>
      </c>
      <c r="E5281" t="s">
        <v>52724</v>
      </c>
    </row>
    <row r="5282" spans="1:5" x14ac:dyDescent="0.2">
      <c r="A5282" s="214" t="s">
        <v>8064</v>
      </c>
      <c r="B5282" s="214" t="s">
        <v>8065</v>
      </c>
      <c r="C5282" s="214" t="s">
        <v>8015</v>
      </c>
      <c r="D5282" s="214" t="s">
        <v>51810</v>
      </c>
      <c r="E5282" t="s">
        <v>52724</v>
      </c>
    </row>
    <row r="5283" spans="1:5" x14ac:dyDescent="0.2">
      <c r="A5283" s="214" t="s">
        <v>8066</v>
      </c>
      <c r="B5283" s="214" t="s">
        <v>8067</v>
      </c>
      <c r="C5283" s="214" t="s">
        <v>8015</v>
      </c>
      <c r="D5283" s="214" t="s">
        <v>51810</v>
      </c>
      <c r="E5283" t="s">
        <v>52724</v>
      </c>
    </row>
    <row r="5284" spans="1:5" x14ac:dyDescent="0.2">
      <c r="A5284" s="214" t="s">
        <v>9914</v>
      </c>
      <c r="B5284" s="214" t="s">
        <v>9915</v>
      </c>
      <c r="C5284" s="214" t="s">
        <v>8015</v>
      </c>
      <c r="D5284" s="214" t="s">
        <v>51810</v>
      </c>
      <c r="E5284" t="s">
        <v>52724</v>
      </c>
    </row>
    <row r="5285" spans="1:5" x14ac:dyDescent="0.2">
      <c r="A5285" s="214" t="s">
        <v>8050</v>
      </c>
      <c r="B5285" s="214" t="s">
        <v>8051</v>
      </c>
      <c r="C5285" s="214" t="s">
        <v>8015</v>
      </c>
      <c r="D5285" s="214" t="s">
        <v>51810</v>
      </c>
      <c r="E5285" t="s">
        <v>52724</v>
      </c>
    </row>
    <row r="5286" spans="1:5" x14ac:dyDescent="0.2">
      <c r="A5286" s="214" t="s">
        <v>8020</v>
      </c>
      <c r="B5286" s="214" t="s">
        <v>8021</v>
      </c>
      <c r="C5286" s="214" t="s">
        <v>8015</v>
      </c>
      <c r="D5286" s="214" t="s">
        <v>51810</v>
      </c>
      <c r="E5286" t="s">
        <v>52724</v>
      </c>
    </row>
    <row r="5287" spans="1:5" x14ac:dyDescent="0.2">
      <c r="A5287" s="214" t="s">
        <v>9351</v>
      </c>
      <c r="B5287" s="214" t="s">
        <v>9571</v>
      </c>
      <c r="C5287" s="214" t="s">
        <v>8015</v>
      </c>
      <c r="D5287" s="214" t="s">
        <v>51810</v>
      </c>
      <c r="E5287" t="s">
        <v>52724</v>
      </c>
    </row>
    <row r="5288" spans="1:5" x14ac:dyDescent="0.2">
      <c r="A5288" s="214" t="s">
        <v>8068</v>
      </c>
      <c r="B5288" s="214" t="s">
        <v>8069</v>
      </c>
      <c r="C5288" s="214" t="s">
        <v>8015</v>
      </c>
      <c r="D5288" s="214" t="s">
        <v>51810</v>
      </c>
      <c r="E5288" t="s">
        <v>52724</v>
      </c>
    </row>
    <row r="5289" spans="1:5" x14ac:dyDescent="0.2">
      <c r="A5289" s="214" t="s">
        <v>8026</v>
      </c>
      <c r="B5289" s="214" t="s">
        <v>8027</v>
      </c>
      <c r="C5289" s="214" t="s">
        <v>8015</v>
      </c>
      <c r="D5289" s="214" t="s">
        <v>51810</v>
      </c>
      <c r="E5289" t="s">
        <v>52724</v>
      </c>
    </row>
    <row r="5290" spans="1:5" x14ac:dyDescent="0.2">
      <c r="A5290" s="214" t="s">
        <v>8028</v>
      </c>
      <c r="B5290" s="214" t="s">
        <v>8029</v>
      </c>
      <c r="C5290" s="214" t="s">
        <v>8015</v>
      </c>
      <c r="D5290" s="214" t="s">
        <v>51810</v>
      </c>
      <c r="E5290" t="s">
        <v>52724</v>
      </c>
    </row>
    <row r="5291" spans="1:5" x14ac:dyDescent="0.2">
      <c r="A5291" s="214" t="s">
        <v>8070</v>
      </c>
      <c r="B5291" s="214" t="s">
        <v>8071</v>
      </c>
      <c r="C5291" s="214" t="s">
        <v>8015</v>
      </c>
      <c r="D5291" s="214" t="s">
        <v>51810</v>
      </c>
      <c r="E5291" t="s">
        <v>52724</v>
      </c>
    </row>
    <row r="5292" spans="1:5" x14ac:dyDescent="0.2">
      <c r="A5292" s="214" t="s">
        <v>8034</v>
      </c>
      <c r="B5292" s="214" t="s">
        <v>8035</v>
      </c>
      <c r="C5292" s="214" t="s">
        <v>8015</v>
      </c>
      <c r="D5292" s="214" t="s">
        <v>51810</v>
      </c>
      <c r="E5292" t="s">
        <v>52724</v>
      </c>
    </row>
    <row r="5293" spans="1:5" x14ac:dyDescent="0.2">
      <c r="A5293" s="214" t="s">
        <v>33867</v>
      </c>
      <c r="B5293" s="214" t="s">
        <v>33868</v>
      </c>
      <c r="C5293" s="214" t="s">
        <v>8015</v>
      </c>
      <c r="D5293" s="214" t="s">
        <v>51810</v>
      </c>
      <c r="E5293" t="s">
        <v>52724</v>
      </c>
    </row>
    <row r="5294" spans="1:5" x14ac:dyDescent="0.2">
      <c r="A5294" s="214" t="s">
        <v>8072</v>
      </c>
      <c r="B5294" s="214" t="s">
        <v>8073</v>
      </c>
      <c r="C5294" s="214" t="s">
        <v>8015</v>
      </c>
      <c r="D5294" s="214" t="s">
        <v>51810</v>
      </c>
      <c r="E5294" t="s">
        <v>52724</v>
      </c>
    </row>
    <row r="5295" spans="1:5" x14ac:dyDescent="0.2">
      <c r="A5295" s="214" t="s">
        <v>10445</v>
      </c>
      <c r="B5295" s="214" t="s">
        <v>10446</v>
      </c>
      <c r="C5295" s="214" t="s">
        <v>8015</v>
      </c>
      <c r="D5295" s="214" t="s">
        <v>51810</v>
      </c>
      <c r="E5295" t="s">
        <v>52724</v>
      </c>
    </row>
    <row r="5296" spans="1:5" x14ac:dyDescent="0.2">
      <c r="A5296" s="214" t="s">
        <v>8038</v>
      </c>
      <c r="B5296" s="214" t="s">
        <v>8039</v>
      </c>
      <c r="C5296" s="214" t="s">
        <v>8015</v>
      </c>
      <c r="D5296" s="214" t="s">
        <v>51810</v>
      </c>
      <c r="E5296" t="s">
        <v>52724</v>
      </c>
    </row>
    <row r="5297" spans="1:5" x14ac:dyDescent="0.2">
      <c r="A5297" s="214" t="s">
        <v>8074</v>
      </c>
      <c r="B5297" s="214" t="s">
        <v>8075</v>
      </c>
      <c r="C5297" s="214" t="s">
        <v>8015</v>
      </c>
      <c r="D5297" s="214" t="s">
        <v>51810</v>
      </c>
      <c r="E5297" t="s">
        <v>52724</v>
      </c>
    </row>
    <row r="5298" spans="1:5" x14ac:dyDescent="0.2">
      <c r="A5298" s="214" t="s">
        <v>9352</v>
      </c>
      <c r="B5298" s="214" t="s">
        <v>9572</v>
      </c>
      <c r="C5298" s="214" t="s">
        <v>8015</v>
      </c>
      <c r="D5298" s="214" t="s">
        <v>51810</v>
      </c>
      <c r="E5298" t="s">
        <v>52724</v>
      </c>
    </row>
    <row r="5299" spans="1:5" x14ac:dyDescent="0.2">
      <c r="A5299" s="214" t="s">
        <v>10383</v>
      </c>
      <c r="B5299" s="214" t="s">
        <v>10384</v>
      </c>
      <c r="C5299" s="214" t="s">
        <v>8015</v>
      </c>
      <c r="D5299" s="214" t="s">
        <v>51810</v>
      </c>
      <c r="E5299" t="s">
        <v>52724</v>
      </c>
    </row>
    <row r="5300" spans="1:5" x14ac:dyDescent="0.2">
      <c r="A5300" s="214" t="s">
        <v>8076</v>
      </c>
      <c r="B5300" s="214" t="s">
        <v>8077</v>
      </c>
      <c r="C5300" s="214" t="s">
        <v>8015</v>
      </c>
      <c r="D5300" s="214" t="s">
        <v>51810</v>
      </c>
      <c r="E5300" t="s">
        <v>52724</v>
      </c>
    </row>
    <row r="5301" spans="1:5" x14ac:dyDescent="0.2">
      <c r="A5301" s="214" t="s">
        <v>8040</v>
      </c>
      <c r="B5301" s="214" t="s">
        <v>8041</v>
      </c>
      <c r="C5301" s="214" t="s">
        <v>8015</v>
      </c>
      <c r="D5301" s="214" t="s">
        <v>51810</v>
      </c>
      <c r="E5301" t="s">
        <v>52724</v>
      </c>
    </row>
    <row r="5302" spans="1:5" x14ac:dyDescent="0.2">
      <c r="A5302" s="214" t="s">
        <v>9353</v>
      </c>
      <c r="B5302" s="214" t="s">
        <v>9573</v>
      </c>
      <c r="C5302" s="214" t="s">
        <v>8015</v>
      </c>
      <c r="D5302" s="214" t="s">
        <v>51810</v>
      </c>
      <c r="E5302" t="s">
        <v>52724</v>
      </c>
    </row>
    <row r="5303" spans="1:5" x14ac:dyDescent="0.2">
      <c r="A5303" s="214" t="s">
        <v>8078</v>
      </c>
      <c r="B5303" s="214" t="s">
        <v>8079</v>
      </c>
      <c r="C5303" s="214" t="s">
        <v>8015</v>
      </c>
      <c r="D5303" s="214" t="s">
        <v>51810</v>
      </c>
      <c r="E5303" t="s">
        <v>52724</v>
      </c>
    </row>
    <row r="5304" spans="1:5" x14ac:dyDescent="0.2">
      <c r="A5304" s="214" t="s">
        <v>10385</v>
      </c>
      <c r="B5304" s="214" t="s">
        <v>10386</v>
      </c>
      <c r="C5304" s="214" t="s">
        <v>8015</v>
      </c>
      <c r="D5304" s="214" t="s">
        <v>51810</v>
      </c>
      <c r="E5304" t="s">
        <v>52724</v>
      </c>
    </row>
    <row r="5305" spans="1:5" x14ac:dyDescent="0.2">
      <c r="A5305" s="214" t="s">
        <v>9350</v>
      </c>
      <c r="B5305" s="214" t="s">
        <v>42116</v>
      </c>
      <c r="C5305" s="214" t="s">
        <v>8015</v>
      </c>
      <c r="D5305" s="214" t="s">
        <v>51810</v>
      </c>
      <c r="E5305" t="s">
        <v>52724</v>
      </c>
    </row>
    <row r="5306" spans="1:5" x14ac:dyDescent="0.2">
      <c r="A5306" s="214" t="s">
        <v>16865</v>
      </c>
      <c r="B5306" s="214" t="s">
        <v>16866</v>
      </c>
      <c r="C5306" s="214" t="s">
        <v>8015</v>
      </c>
      <c r="D5306" s="214" t="s">
        <v>51810</v>
      </c>
      <c r="E5306" t="s">
        <v>52724</v>
      </c>
    </row>
    <row r="5307" spans="1:5" x14ac:dyDescent="0.2">
      <c r="A5307" s="214" t="s">
        <v>16867</v>
      </c>
      <c r="B5307" s="214" t="s">
        <v>16868</v>
      </c>
      <c r="C5307" s="214" t="s">
        <v>8015</v>
      </c>
      <c r="D5307" s="214" t="s">
        <v>51810</v>
      </c>
      <c r="E5307" t="s">
        <v>52724</v>
      </c>
    </row>
    <row r="5308" spans="1:5" x14ac:dyDescent="0.2">
      <c r="A5308" s="214" t="s">
        <v>16851</v>
      </c>
      <c r="B5308" s="214" t="s">
        <v>16852</v>
      </c>
      <c r="C5308" s="214" t="s">
        <v>8015</v>
      </c>
      <c r="D5308" s="214" t="s">
        <v>51810</v>
      </c>
      <c r="E5308" t="s">
        <v>52724</v>
      </c>
    </row>
    <row r="5309" spans="1:5" x14ac:dyDescent="0.2">
      <c r="A5309" s="214" t="s">
        <v>16849</v>
      </c>
      <c r="B5309" s="214" t="s">
        <v>16850</v>
      </c>
      <c r="C5309" s="214" t="s">
        <v>8015</v>
      </c>
      <c r="D5309" s="214" t="s">
        <v>51810</v>
      </c>
      <c r="E5309" t="s">
        <v>52724</v>
      </c>
    </row>
    <row r="5310" spans="1:5" x14ac:dyDescent="0.2">
      <c r="A5310" s="214" t="s">
        <v>16855</v>
      </c>
      <c r="B5310" s="214" t="s">
        <v>16856</v>
      </c>
      <c r="C5310" s="214" t="s">
        <v>8015</v>
      </c>
      <c r="D5310" s="214" t="s">
        <v>51810</v>
      </c>
      <c r="E5310" t="s">
        <v>52724</v>
      </c>
    </row>
    <row r="5311" spans="1:5" x14ac:dyDescent="0.2">
      <c r="A5311" s="214" t="s">
        <v>16853</v>
      </c>
      <c r="B5311" s="214" t="s">
        <v>16854</v>
      </c>
      <c r="C5311" s="214" t="s">
        <v>8015</v>
      </c>
      <c r="D5311" s="214" t="s">
        <v>51810</v>
      </c>
      <c r="E5311" t="s">
        <v>52724</v>
      </c>
    </row>
    <row r="5312" spans="1:5" x14ac:dyDescent="0.2">
      <c r="A5312" s="214" t="s">
        <v>16671</v>
      </c>
      <c r="B5312" s="214" t="s">
        <v>16672</v>
      </c>
      <c r="C5312" s="214" t="s">
        <v>8015</v>
      </c>
      <c r="D5312" s="214" t="s">
        <v>51810</v>
      </c>
      <c r="E5312" t="s">
        <v>52724</v>
      </c>
    </row>
    <row r="5313" spans="1:5" x14ac:dyDescent="0.2">
      <c r="A5313" s="214" t="s">
        <v>16673</v>
      </c>
      <c r="B5313" s="214" t="s">
        <v>16674</v>
      </c>
      <c r="C5313" s="214" t="s">
        <v>8015</v>
      </c>
      <c r="D5313" s="214" t="s">
        <v>51810</v>
      </c>
      <c r="E5313" t="s">
        <v>52724</v>
      </c>
    </row>
    <row r="5314" spans="1:5" x14ac:dyDescent="0.2">
      <c r="A5314" s="214" t="s">
        <v>8054</v>
      </c>
      <c r="B5314" s="214" t="s">
        <v>8055</v>
      </c>
      <c r="C5314" s="214" t="s">
        <v>8015</v>
      </c>
      <c r="D5314" s="214" t="s">
        <v>51810</v>
      </c>
      <c r="E5314" t="s">
        <v>52724</v>
      </c>
    </row>
    <row r="5315" spans="1:5" x14ac:dyDescent="0.2">
      <c r="A5315" s="214" t="s">
        <v>8052</v>
      </c>
      <c r="B5315" s="214" t="s">
        <v>8053</v>
      </c>
      <c r="C5315" s="214" t="s">
        <v>8015</v>
      </c>
      <c r="D5315" s="214" t="s">
        <v>51810</v>
      </c>
      <c r="E5315" t="s">
        <v>52724</v>
      </c>
    </row>
    <row r="5316" spans="1:5" x14ac:dyDescent="0.2">
      <c r="A5316" s="214" t="s">
        <v>16104</v>
      </c>
      <c r="B5316" s="214" t="s">
        <v>16105</v>
      </c>
      <c r="C5316" s="214" t="s">
        <v>8015</v>
      </c>
      <c r="D5316" s="214" t="s">
        <v>51810</v>
      </c>
      <c r="E5316" t="s">
        <v>52724</v>
      </c>
    </row>
    <row r="5317" spans="1:5" x14ac:dyDescent="0.2">
      <c r="A5317" s="214" t="s">
        <v>16810</v>
      </c>
      <c r="B5317" s="214" t="s">
        <v>16811</v>
      </c>
      <c r="C5317" s="214" t="s">
        <v>8015</v>
      </c>
      <c r="D5317" s="214" t="s">
        <v>51810</v>
      </c>
      <c r="E5317" t="s">
        <v>52724</v>
      </c>
    </row>
    <row r="5318" spans="1:5" x14ac:dyDescent="0.2">
      <c r="A5318" s="214" t="s">
        <v>16812</v>
      </c>
      <c r="B5318" s="214" t="s">
        <v>47018</v>
      </c>
      <c r="C5318" s="214" t="s">
        <v>8015</v>
      </c>
      <c r="D5318" s="214" t="s">
        <v>51810</v>
      </c>
      <c r="E5318" t="s">
        <v>52724</v>
      </c>
    </row>
    <row r="5319" spans="1:5" x14ac:dyDescent="0.2">
      <c r="A5319" s="214" t="s">
        <v>8142</v>
      </c>
      <c r="B5319" s="214" t="s">
        <v>8143</v>
      </c>
      <c r="C5319" s="214" t="s">
        <v>8015</v>
      </c>
      <c r="D5319" s="214" t="s">
        <v>51810</v>
      </c>
      <c r="E5319" t="s">
        <v>52724</v>
      </c>
    </row>
    <row r="5320" spans="1:5" x14ac:dyDescent="0.2">
      <c r="A5320" s="214" t="s">
        <v>8144</v>
      </c>
      <c r="B5320" s="214" t="s">
        <v>8145</v>
      </c>
      <c r="C5320" s="214" t="s">
        <v>8015</v>
      </c>
      <c r="D5320" s="214" t="s">
        <v>51810</v>
      </c>
      <c r="E5320" t="s">
        <v>52724</v>
      </c>
    </row>
    <row r="5321" spans="1:5" x14ac:dyDescent="0.2">
      <c r="A5321" s="214" t="s">
        <v>16798</v>
      </c>
      <c r="B5321" s="214" t="s">
        <v>16799</v>
      </c>
      <c r="C5321" s="214" t="s">
        <v>8015</v>
      </c>
      <c r="D5321" s="214" t="s">
        <v>51810</v>
      </c>
      <c r="E5321" t="s">
        <v>52724</v>
      </c>
    </row>
    <row r="5322" spans="1:5" x14ac:dyDescent="0.2">
      <c r="A5322" s="214" t="s">
        <v>16800</v>
      </c>
      <c r="B5322" s="214" t="s">
        <v>16801</v>
      </c>
      <c r="C5322" s="214" t="s">
        <v>8015</v>
      </c>
      <c r="D5322" s="214" t="s">
        <v>51810</v>
      </c>
      <c r="E5322" t="s">
        <v>52724</v>
      </c>
    </row>
    <row r="5323" spans="1:5" x14ac:dyDescent="0.2">
      <c r="A5323" s="214" t="s">
        <v>8136</v>
      </c>
      <c r="B5323" s="214" t="s">
        <v>8137</v>
      </c>
      <c r="C5323" s="214" t="s">
        <v>8015</v>
      </c>
      <c r="D5323" s="214" t="s">
        <v>51810</v>
      </c>
      <c r="E5323" t="s">
        <v>52724</v>
      </c>
    </row>
    <row r="5324" spans="1:5" x14ac:dyDescent="0.2">
      <c r="A5324" s="214" t="s">
        <v>16827</v>
      </c>
      <c r="B5324" s="214" t="s">
        <v>16828</v>
      </c>
      <c r="C5324" s="214" t="s">
        <v>8015</v>
      </c>
      <c r="D5324" s="214" t="s">
        <v>51810</v>
      </c>
      <c r="E5324" t="s">
        <v>52724</v>
      </c>
    </row>
    <row r="5325" spans="1:5" x14ac:dyDescent="0.2">
      <c r="A5325" s="214" t="s">
        <v>8138</v>
      </c>
      <c r="B5325" s="214" t="s">
        <v>8139</v>
      </c>
      <c r="C5325" s="214" t="s">
        <v>8015</v>
      </c>
      <c r="D5325" s="214" t="s">
        <v>51810</v>
      </c>
      <c r="E5325" t="s">
        <v>52724</v>
      </c>
    </row>
    <row r="5326" spans="1:5" x14ac:dyDescent="0.2">
      <c r="A5326" s="214" t="s">
        <v>16823</v>
      </c>
      <c r="B5326" s="214" t="s">
        <v>16824</v>
      </c>
      <c r="C5326" s="214" t="s">
        <v>8015</v>
      </c>
      <c r="D5326" s="214" t="s">
        <v>51810</v>
      </c>
      <c r="E5326" t="s">
        <v>52724</v>
      </c>
    </row>
    <row r="5327" spans="1:5" x14ac:dyDescent="0.2">
      <c r="A5327" s="214" t="s">
        <v>16825</v>
      </c>
      <c r="B5327" s="214" t="s">
        <v>16826</v>
      </c>
      <c r="C5327" s="214" t="s">
        <v>8015</v>
      </c>
      <c r="D5327" s="214" t="s">
        <v>51810</v>
      </c>
      <c r="E5327" t="s">
        <v>52724</v>
      </c>
    </row>
    <row r="5328" spans="1:5" x14ac:dyDescent="0.2">
      <c r="A5328" s="214" t="s">
        <v>19695</v>
      </c>
      <c r="B5328" s="214" t="s">
        <v>19696</v>
      </c>
      <c r="C5328" s="214" t="s">
        <v>8015</v>
      </c>
      <c r="D5328" s="214" t="s">
        <v>51810</v>
      </c>
      <c r="E5328" t="s">
        <v>52724</v>
      </c>
    </row>
    <row r="5329" spans="1:5" x14ac:dyDescent="0.2">
      <c r="A5329" s="214" t="s">
        <v>16821</v>
      </c>
      <c r="B5329" s="214" t="s">
        <v>16822</v>
      </c>
      <c r="C5329" s="214" t="s">
        <v>8015</v>
      </c>
      <c r="D5329" s="214" t="s">
        <v>51810</v>
      </c>
      <c r="E5329" t="s">
        <v>52724</v>
      </c>
    </row>
    <row r="5330" spans="1:5" x14ac:dyDescent="0.2">
      <c r="A5330" s="214" t="s">
        <v>8132</v>
      </c>
      <c r="B5330" s="214" t="s">
        <v>8133</v>
      </c>
      <c r="C5330" s="214" t="s">
        <v>8015</v>
      </c>
      <c r="D5330" s="214" t="s">
        <v>51810</v>
      </c>
      <c r="E5330" t="s">
        <v>52724</v>
      </c>
    </row>
    <row r="5331" spans="1:5" x14ac:dyDescent="0.2">
      <c r="A5331" s="214" t="s">
        <v>8128</v>
      </c>
      <c r="B5331" s="214" t="s">
        <v>8129</v>
      </c>
      <c r="C5331" s="214" t="s">
        <v>8015</v>
      </c>
      <c r="D5331" s="214" t="s">
        <v>51810</v>
      </c>
      <c r="E5331" t="s">
        <v>52724</v>
      </c>
    </row>
    <row r="5332" spans="1:5" x14ac:dyDescent="0.2">
      <c r="A5332" s="214" t="s">
        <v>16819</v>
      </c>
      <c r="B5332" s="214" t="s">
        <v>16820</v>
      </c>
      <c r="C5332" s="214" t="s">
        <v>8015</v>
      </c>
      <c r="D5332" s="214" t="s">
        <v>51810</v>
      </c>
      <c r="E5332" t="s">
        <v>52724</v>
      </c>
    </row>
    <row r="5333" spans="1:5" x14ac:dyDescent="0.2">
      <c r="A5333" s="214" t="s">
        <v>16804</v>
      </c>
      <c r="B5333" s="214" t="s">
        <v>16805</v>
      </c>
      <c r="C5333" s="214" t="s">
        <v>8015</v>
      </c>
      <c r="D5333" s="214" t="s">
        <v>51810</v>
      </c>
      <c r="E5333" t="s">
        <v>52724</v>
      </c>
    </row>
    <row r="5334" spans="1:5" x14ac:dyDescent="0.2">
      <c r="A5334" s="214" t="s">
        <v>16808</v>
      </c>
      <c r="B5334" s="214" t="s">
        <v>16809</v>
      </c>
      <c r="C5334" s="214" t="s">
        <v>8015</v>
      </c>
      <c r="D5334" s="214" t="s">
        <v>51810</v>
      </c>
      <c r="E5334" t="s">
        <v>52724</v>
      </c>
    </row>
    <row r="5335" spans="1:5" x14ac:dyDescent="0.2">
      <c r="A5335" s="214" t="s">
        <v>16829</v>
      </c>
      <c r="B5335" s="214" t="s">
        <v>16830</v>
      </c>
      <c r="C5335" s="214" t="s">
        <v>8015</v>
      </c>
      <c r="D5335" s="214" t="s">
        <v>51810</v>
      </c>
      <c r="E5335" t="s">
        <v>52724</v>
      </c>
    </row>
    <row r="5336" spans="1:5" x14ac:dyDescent="0.2">
      <c r="A5336" s="214" t="s">
        <v>8056</v>
      </c>
      <c r="B5336" s="214" t="s">
        <v>8057</v>
      </c>
      <c r="C5336" s="214" t="s">
        <v>8015</v>
      </c>
      <c r="D5336" s="214" t="s">
        <v>51810</v>
      </c>
      <c r="E5336" t="s">
        <v>52724</v>
      </c>
    </row>
    <row r="5337" spans="1:5" x14ac:dyDescent="0.2">
      <c r="A5337" s="214" t="s">
        <v>8044</v>
      </c>
      <c r="B5337" s="214" t="s">
        <v>8045</v>
      </c>
      <c r="C5337" s="214" t="s">
        <v>8015</v>
      </c>
      <c r="D5337" s="214" t="s">
        <v>51810</v>
      </c>
      <c r="E5337" t="s">
        <v>52724</v>
      </c>
    </row>
    <row r="5338" spans="1:5" x14ac:dyDescent="0.2">
      <c r="A5338" s="214" t="s">
        <v>8032</v>
      </c>
      <c r="B5338" s="214" t="s">
        <v>8033</v>
      </c>
      <c r="C5338" s="214" t="s">
        <v>8015</v>
      </c>
      <c r="D5338" s="214" t="s">
        <v>51810</v>
      </c>
      <c r="E5338" t="s">
        <v>52724</v>
      </c>
    </row>
    <row r="5339" spans="1:5" x14ac:dyDescent="0.2">
      <c r="A5339" s="214" t="s">
        <v>16675</v>
      </c>
      <c r="B5339" s="214" t="s">
        <v>16676</v>
      </c>
      <c r="C5339" s="214" t="s">
        <v>8015</v>
      </c>
      <c r="D5339" s="214" t="s">
        <v>51810</v>
      </c>
      <c r="E5339" t="s">
        <v>52724</v>
      </c>
    </row>
    <row r="5340" spans="1:5" x14ac:dyDescent="0.2">
      <c r="A5340" s="214" t="s">
        <v>8024</v>
      </c>
      <c r="B5340" s="214" t="s">
        <v>8025</v>
      </c>
      <c r="C5340" s="214" t="s">
        <v>8015</v>
      </c>
      <c r="D5340" s="214" t="s">
        <v>51810</v>
      </c>
      <c r="E5340" t="s">
        <v>52724</v>
      </c>
    </row>
    <row r="5341" spans="1:5" x14ac:dyDescent="0.2">
      <c r="A5341" s="214" t="s">
        <v>8036</v>
      </c>
      <c r="B5341" s="214" t="s">
        <v>8037</v>
      </c>
      <c r="C5341" s="214" t="s">
        <v>8015</v>
      </c>
      <c r="D5341" s="214" t="s">
        <v>51810</v>
      </c>
      <c r="E5341" t="s">
        <v>52724</v>
      </c>
    </row>
    <row r="5342" spans="1:5" x14ac:dyDescent="0.2">
      <c r="A5342" s="214" t="s">
        <v>10447</v>
      </c>
      <c r="B5342" s="214" t="s">
        <v>10448</v>
      </c>
      <c r="C5342" s="214" t="s">
        <v>8015</v>
      </c>
      <c r="D5342" s="214" t="s">
        <v>51810</v>
      </c>
      <c r="E5342" t="s">
        <v>52724</v>
      </c>
    </row>
    <row r="5343" spans="1:5" x14ac:dyDescent="0.2">
      <c r="A5343" s="214" t="s">
        <v>8030</v>
      </c>
      <c r="B5343" s="214" t="s">
        <v>8031</v>
      </c>
      <c r="C5343" s="214" t="s">
        <v>8015</v>
      </c>
      <c r="D5343" s="214" t="s">
        <v>51810</v>
      </c>
      <c r="E5343" t="s">
        <v>52724</v>
      </c>
    </row>
    <row r="5344" spans="1:5" x14ac:dyDescent="0.2">
      <c r="A5344" s="214" t="s">
        <v>10443</v>
      </c>
      <c r="B5344" s="214" t="s">
        <v>10444</v>
      </c>
      <c r="C5344" s="214" t="s">
        <v>8015</v>
      </c>
      <c r="D5344" s="214" t="s">
        <v>51810</v>
      </c>
      <c r="E5344" t="s">
        <v>52724</v>
      </c>
    </row>
    <row r="5345" spans="1:5" x14ac:dyDescent="0.2">
      <c r="A5345" s="214" t="s">
        <v>8018</v>
      </c>
      <c r="B5345" s="214" t="s">
        <v>8019</v>
      </c>
      <c r="C5345" s="214" t="s">
        <v>8015</v>
      </c>
      <c r="D5345" s="214" t="s">
        <v>51810</v>
      </c>
      <c r="E5345" t="s">
        <v>52724</v>
      </c>
    </row>
    <row r="5346" spans="1:5" x14ac:dyDescent="0.2">
      <c r="A5346" s="214" t="s">
        <v>8048</v>
      </c>
      <c r="B5346" s="214" t="s">
        <v>8049</v>
      </c>
      <c r="C5346" s="214" t="s">
        <v>8015</v>
      </c>
      <c r="D5346" s="214" t="s">
        <v>51810</v>
      </c>
      <c r="E5346" t="s">
        <v>52724</v>
      </c>
    </row>
    <row r="5347" spans="1:5" x14ac:dyDescent="0.2">
      <c r="A5347" s="214" t="s">
        <v>8046</v>
      </c>
      <c r="B5347" s="214" t="s">
        <v>8047</v>
      </c>
      <c r="C5347" s="214" t="s">
        <v>8015</v>
      </c>
      <c r="D5347" s="214" t="s">
        <v>51810</v>
      </c>
      <c r="E5347" t="s">
        <v>52724</v>
      </c>
    </row>
    <row r="5348" spans="1:5" x14ac:dyDescent="0.2">
      <c r="A5348" s="214" t="s">
        <v>16835</v>
      </c>
      <c r="B5348" s="214" t="s">
        <v>16836</v>
      </c>
      <c r="C5348" s="214" t="s">
        <v>8015</v>
      </c>
      <c r="D5348" s="214" t="s">
        <v>51810</v>
      </c>
      <c r="E5348" t="s">
        <v>52724</v>
      </c>
    </row>
    <row r="5349" spans="1:5" x14ac:dyDescent="0.2">
      <c r="A5349" s="214" t="s">
        <v>16837</v>
      </c>
      <c r="B5349" s="214" t="s">
        <v>16838</v>
      </c>
      <c r="C5349" s="214" t="s">
        <v>8015</v>
      </c>
      <c r="D5349" s="214" t="s">
        <v>51810</v>
      </c>
      <c r="E5349" t="s">
        <v>52724</v>
      </c>
    </row>
    <row r="5350" spans="1:5" x14ac:dyDescent="0.2">
      <c r="A5350" s="214" t="s">
        <v>16839</v>
      </c>
      <c r="B5350" s="214" t="s">
        <v>16840</v>
      </c>
      <c r="C5350" s="214" t="s">
        <v>8015</v>
      </c>
      <c r="D5350" s="214" t="s">
        <v>51810</v>
      </c>
      <c r="E5350" t="s">
        <v>52724</v>
      </c>
    </row>
    <row r="5351" spans="1:5" x14ac:dyDescent="0.2">
      <c r="A5351" s="214" t="s">
        <v>16841</v>
      </c>
      <c r="B5351" s="214" t="s">
        <v>16842</v>
      </c>
      <c r="C5351" s="214" t="s">
        <v>8015</v>
      </c>
      <c r="D5351" s="214" t="s">
        <v>51810</v>
      </c>
      <c r="E5351" t="s">
        <v>52724</v>
      </c>
    </row>
    <row r="5352" spans="1:5" x14ac:dyDescent="0.2">
      <c r="A5352" s="214" t="s">
        <v>16843</v>
      </c>
      <c r="B5352" s="214" t="s">
        <v>16844</v>
      </c>
      <c r="C5352" s="214" t="s">
        <v>8015</v>
      </c>
      <c r="D5352" s="214" t="s">
        <v>51810</v>
      </c>
      <c r="E5352" t="s">
        <v>52724</v>
      </c>
    </row>
    <row r="5353" spans="1:5" x14ac:dyDescent="0.2">
      <c r="A5353" s="214" t="s">
        <v>16845</v>
      </c>
      <c r="B5353" s="214" t="s">
        <v>16846</v>
      </c>
      <c r="C5353" s="214" t="s">
        <v>8015</v>
      </c>
      <c r="D5353" s="214" t="s">
        <v>51810</v>
      </c>
      <c r="E5353" t="s">
        <v>52724</v>
      </c>
    </row>
    <row r="5354" spans="1:5" x14ac:dyDescent="0.2">
      <c r="A5354" s="214" t="s">
        <v>12402</v>
      </c>
      <c r="B5354" s="214" t="s">
        <v>12403</v>
      </c>
      <c r="C5354" s="214" t="s">
        <v>8015</v>
      </c>
      <c r="D5354" s="214" t="s">
        <v>51810</v>
      </c>
      <c r="E5354" t="s">
        <v>52724</v>
      </c>
    </row>
    <row r="5355" spans="1:5" x14ac:dyDescent="0.2">
      <c r="A5355" s="214" t="s">
        <v>12638</v>
      </c>
      <c r="B5355" s="214" t="s">
        <v>8147</v>
      </c>
      <c r="C5355" s="214" t="s">
        <v>8015</v>
      </c>
      <c r="D5355" s="214" t="s">
        <v>51810</v>
      </c>
      <c r="E5355" t="s">
        <v>52724</v>
      </c>
    </row>
    <row r="5356" spans="1:5" x14ac:dyDescent="0.2">
      <c r="A5356" s="214" t="s">
        <v>12637</v>
      </c>
      <c r="B5356" s="214" t="s">
        <v>8146</v>
      </c>
      <c r="C5356" s="214" t="s">
        <v>8015</v>
      </c>
      <c r="D5356" s="214" t="s">
        <v>51810</v>
      </c>
      <c r="E5356" t="s">
        <v>52724</v>
      </c>
    </row>
    <row r="5357" spans="1:5" x14ac:dyDescent="0.2">
      <c r="A5357" s="214" t="s">
        <v>16863</v>
      </c>
      <c r="B5357" s="214" t="s">
        <v>16864</v>
      </c>
      <c r="C5357" s="214" t="s">
        <v>8015</v>
      </c>
      <c r="D5357" s="214" t="s">
        <v>51810</v>
      </c>
      <c r="E5357" t="s">
        <v>52724</v>
      </c>
    </row>
    <row r="5358" spans="1:5" x14ac:dyDescent="0.2">
      <c r="A5358" s="214" t="s">
        <v>16861</v>
      </c>
      <c r="B5358" s="214" t="s">
        <v>16862</v>
      </c>
      <c r="C5358" s="214" t="s">
        <v>8015</v>
      </c>
      <c r="D5358" s="214" t="s">
        <v>51810</v>
      </c>
      <c r="E5358" t="s">
        <v>52724</v>
      </c>
    </row>
    <row r="5359" spans="1:5" x14ac:dyDescent="0.2">
      <c r="A5359" s="214" t="s">
        <v>27370</v>
      </c>
      <c r="B5359" s="214" t="s">
        <v>27371</v>
      </c>
      <c r="C5359" s="214" t="s">
        <v>8015</v>
      </c>
      <c r="D5359" s="214" t="s">
        <v>51810</v>
      </c>
      <c r="E5359" t="s">
        <v>52724</v>
      </c>
    </row>
    <row r="5360" spans="1:5" x14ac:dyDescent="0.2">
      <c r="A5360" s="214" t="s">
        <v>27372</v>
      </c>
      <c r="B5360" s="214" t="s">
        <v>27373</v>
      </c>
      <c r="C5360" s="214" t="s">
        <v>8015</v>
      </c>
      <c r="D5360" s="214" t="s">
        <v>51810</v>
      </c>
      <c r="E5360" t="s">
        <v>52724</v>
      </c>
    </row>
    <row r="5361" spans="1:5" x14ac:dyDescent="0.2">
      <c r="A5361" s="214" t="s">
        <v>25108</v>
      </c>
      <c r="B5361" s="214" t="s">
        <v>25109</v>
      </c>
      <c r="C5361" s="214" t="s">
        <v>8015</v>
      </c>
      <c r="D5361" s="214" t="s">
        <v>51810</v>
      </c>
      <c r="E5361" t="s">
        <v>52724</v>
      </c>
    </row>
    <row r="5362" spans="1:5" x14ac:dyDescent="0.2">
      <c r="A5362" s="214" t="s">
        <v>25130</v>
      </c>
      <c r="B5362" s="214" t="s">
        <v>25131</v>
      </c>
      <c r="C5362" s="214" t="s">
        <v>8015</v>
      </c>
      <c r="D5362" s="214" t="s">
        <v>51810</v>
      </c>
      <c r="E5362" t="s">
        <v>52724</v>
      </c>
    </row>
    <row r="5363" spans="1:5" x14ac:dyDescent="0.2">
      <c r="A5363" s="214" t="s">
        <v>25134</v>
      </c>
      <c r="B5363" s="214" t="s">
        <v>25135</v>
      </c>
      <c r="C5363" s="214" t="s">
        <v>8015</v>
      </c>
      <c r="D5363" s="214" t="s">
        <v>51810</v>
      </c>
      <c r="E5363" t="s">
        <v>52724</v>
      </c>
    </row>
    <row r="5364" spans="1:5" x14ac:dyDescent="0.2">
      <c r="A5364" s="214" t="s">
        <v>25150</v>
      </c>
      <c r="B5364" s="214" t="s">
        <v>25151</v>
      </c>
      <c r="C5364" s="214" t="s">
        <v>8015</v>
      </c>
      <c r="D5364" s="214" t="s">
        <v>51810</v>
      </c>
      <c r="E5364" t="s">
        <v>52724</v>
      </c>
    </row>
    <row r="5365" spans="1:5" x14ac:dyDescent="0.2">
      <c r="A5365" s="214" t="s">
        <v>25126</v>
      </c>
      <c r="B5365" s="214" t="s">
        <v>25125</v>
      </c>
      <c r="C5365" s="214" t="s">
        <v>8015</v>
      </c>
      <c r="D5365" s="214" t="s">
        <v>51810</v>
      </c>
      <c r="E5365" t="s">
        <v>52724</v>
      </c>
    </row>
    <row r="5366" spans="1:5" x14ac:dyDescent="0.2">
      <c r="A5366" s="214" t="s">
        <v>25129</v>
      </c>
      <c r="B5366" s="214" t="s">
        <v>25128</v>
      </c>
      <c r="C5366" s="214" t="s">
        <v>8015</v>
      </c>
      <c r="D5366" s="214" t="s">
        <v>51810</v>
      </c>
      <c r="E5366" t="s">
        <v>52724</v>
      </c>
    </row>
    <row r="5367" spans="1:5" x14ac:dyDescent="0.2">
      <c r="A5367" s="214" t="s">
        <v>25102</v>
      </c>
      <c r="B5367" s="214" t="s">
        <v>25103</v>
      </c>
      <c r="C5367" s="214" t="s">
        <v>8015</v>
      </c>
      <c r="D5367" s="214" t="s">
        <v>51810</v>
      </c>
      <c r="E5367" t="s">
        <v>52724</v>
      </c>
    </row>
    <row r="5368" spans="1:5" x14ac:dyDescent="0.2">
      <c r="A5368" s="214" t="s">
        <v>25104</v>
      </c>
      <c r="B5368" s="214" t="s">
        <v>25105</v>
      </c>
      <c r="C5368" s="214" t="s">
        <v>8015</v>
      </c>
      <c r="D5368" s="214" t="s">
        <v>51810</v>
      </c>
      <c r="E5368" t="s">
        <v>52724</v>
      </c>
    </row>
    <row r="5369" spans="1:5" x14ac:dyDescent="0.2">
      <c r="A5369" s="214" t="s">
        <v>25144</v>
      </c>
      <c r="B5369" s="214" t="s">
        <v>25145</v>
      </c>
      <c r="C5369" s="214" t="s">
        <v>8015</v>
      </c>
      <c r="D5369" s="214" t="s">
        <v>51810</v>
      </c>
      <c r="E5369" t="s">
        <v>52724</v>
      </c>
    </row>
    <row r="5370" spans="1:5" x14ac:dyDescent="0.2">
      <c r="A5370" s="214" t="s">
        <v>25142</v>
      </c>
      <c r="B5370" s="214" t="s">
        <v>25143</v>
      </c>
      <c r="C5370" s="214" t="s">
        <v>8015</v>
      </c>
      <c r="D5370" s="214" t="s">
        <v>51810</v>
      </c>
      <c r="E5370" t="s">
        <v>52724</v>
      </c>
    </row>
    <row r="5371" spans="1:5" x14ac:dyDescent="0.2">
      <c r="A5371" s="214" t="s">
        <v>25120</v>
      </c>
      <c r="B5371" s="214" t="s">
        <v>25121</v>
      </c>
      <c r="C5371" s="214" t="s">
        <v>8015</v>
      </c>
      <c r="D5371" s="214" t="s">
        <v>51810</v>
      </c>
      <c r="E5371" t="s">
        <v>52724</v>
      </c>
    </row>
    <row r="5372" spans="1:5" x14ac:dyDescent="0.2">
      <c r="A5372" s="214" t="s">
        <v>37197</v>
      </c>
      <c r="B5372" s="214" t="s">
        <v>37198</v>
      </c>
      <c r="C5372" s="214" t="s">
        <v>8015</v>
      </c>
      <c r="D5372" s="214" t="s">
        <v>51810</v>
      </c>
      <c r="E5372" t="s">
        <v>52724</v>
      </c>
    </row>
    <row r="5373" spans="1:5" x14ac:dyDescent="0.2">
      <c r="A5373" s="214" t="s">
        <v>37194</v>
      </c>
      <c r="B5373" s="214" t="s">
        <v>37195</v>
      </c>
      <c r="C5373" s="214" t="s">
        <v>8015</v>
      </c>
      <c r="D5373" s="214" t="s">
        <v>51810</v>
      </c>
      <c r="E5373" t="s">
        <v>52724</v>
      </c>
    </row>
    <row r="5374" spans="1:5" x14ac:dyDescent="0.2">
      <c r="A5374" s="214" t="s">
        <v>37191</v>
      </c>
      <c r="B5374" s="214" t="s">
        <v>37192</v>
      </c>
      <c r="C5374" s="214" t="s">
        <v>8015</v>
      </c>
      <c r="D5374" s="214" t="s">
        <v>51810</v>
      </c>
      <c r="E5374" t="s">
        <v>52724</v>
      </c>
    </row>
    <row r="5375" spans="1:5" x14ac:dyDescent="0.2">
      <c r="A5375" s="214" t="s">
        <v>37183</v>
      </c>
      <c r="B5375" s="214" t="s">
        <v>37184</v>
      </c>
      <c r="C5375" s="214" t="s">
        <v>8015</v>
      </c>
      <c r="D5375" s="214" t="s">
        <v>51810</v>
      </c>
      <c r="E5375" t="s">
        <v>52724</v>
      </c>
    </row>
    <row r="5376" spans="1:5" x14ac:dyDescent="0.2">
      <c r="A5376" s="214" t="s">
        <v>37181</v>
      </c>
      <c r="B5376" s="214" t="s">
        <v>37182</v>
      </c>
      <c r="C5376" s="214" t="s">
        <v>8015</v>
      </c>
      <c r="D5376" s="214" t="s">
        <v>51810</v>
      </c>
      <c r="E5376" t="s">
        <v>52724</v>
      </c>
    </row>
    <row r="5377" spans="1:5" x14ac:dyDescent="0.2">
      <c r="A5377" s="214" t="s">
        <v>37187</v>
      </c>
      <c r="B5377" s="214" t="s">
        <v>37188</v>
      </c>
      <c r="C5377" s="214" t="s">
        <v>8015</v>
      </c>
      <c r="D5377" s="214" t="s">
        <v>51810</v>
      </c>
      <c r="E5377" t="s">
        <v>52724</v>
      </c>
    </row>
    <row r="5378" spans="1:5" x14ac:dyDescent="0.2">
      <c r="A5378" s="214" t="s">
        <v>37189</v>
      </c>
      <c r="B5378" s="214" t="s">
        <v>37190</v>
      </c>
      <c r="C5378" s="214" t="s">
        <v>8015</v>
      </c>
      <c r="D5378" s="214" t="s">
        <v>51810</v>
      </c>
      <c r="E5378" t="s">
        <v>52724</v>
      </c>
    </row>
    <row r="5379" spans="1:5" x14ac:dyDescent="0.2">
      <c r="A5379" s="214" t="s">
        <v>37185</v>
      </c>
      <c r="B5379" s="214" t="s">
        <v>37186</v>
      </c>
      <c r="C5379" s="214" t="s">
        <v>8015</v>
      </c>
      <c r="D5379" s="214" t="s">
        <v>51810</v>
      </c>
      <c r="E5379" t="s">
        <v>52724</v>
      </c>
    </row>
    <row r="5380" spans="1:5" x14ac:dyDescent="0.2">
      <c r="A5380" s="214" t="s">
        <v>47503</v>
      </c>
      <c r="B5380" s="214" t="s">
        <v>37200</v>
      </c>
      <c r="C5380" s="214" t="s">
        <v>8015</v>
      </c>
      <c r="D5380" s="214" t="s">
        <v>51810</v>
      </c>
      <c r="E5380" t="s">
        <v>52724</v>
      </c>
    </row>
    <row r="5381" spans="1:5" x14ac:dyDescent="0.2">
      <c r="A5381" s="214" t="s">
        <v>47504</v>
      </c>
      <c r="B5381" s="214" t="s">
        <v>37201</v>
      </c>
      <c r="C5381" s="214" t="s">
        <v>8015</v>
      </c>
      <c r="D5381" s="214" t="s">
        <v>51810</v>
      </c>
      <c r="E5381" t="s">
        <v>52724</v>
      </c>
    </row>
    <row r="5382" spans="1:5" x14ac:dyDescent="0.2">
      <c r="A5382" s="214" t="s">
        <v>47500</v>
      </c>
      <c r="B5382" s="214" t="s">
        <v>37199</v>
      </c>
      <c r="C5382" s="214" t="s">
        <v>8015</v>
      </c>
      <c r="D5382" s="214" t="s">
        <v>51810</v>
      </c>
      <c r="E5382" t="s">
        <v>52724</v>
      </c>
    </row>
    <row r="5383" spans="1:5" x14ac:dyDescent="0.2">
      <c r="A5383" s="214" t="s">
        <v>47499</v>
      </c>
      <c r="B5383" s="214" t="s">
        <v>37196</v>
      </c>
      <c r="C5383" s="214" t="s">
        <v>8015</v>
      </c>
      <c r="D5383" s="214" t="s">
        <v>51810</v>
      </c>
      <c r="E5383" t="s">
        <v>52724</v>
      </c>
    </row>
    <row r="5384" spans="1:5" x14ac:dyDescent="0.2">
      <c r="A5384" s="214" t="s">
        <v>47498</v>
      </c>
      <c r="B5384" s="214" t="s">
        <v>37193</v>
      </c>
      <c r="C5384" s="214" t="s">
        <v>8015</v>
      </c>
      <c r="D5384" s="214" t="s">
        <v>51810</v>
      </c>
      <c r="E5384" t="s">
        <v>52724</v>
      </c>
    </row>
    <row r="5385" spans="1:5" x14ac:dyDescent="0.2">
      <c r="A5385" s="214" t="s">
        <v>48215</v>
      </c>
      <c r="B5385" s="214" t="s">
        <v>48216</v>
      </c>
      <c r="C5385" s="214" t="s">
        <v>8015</v>
      </c>
      <c r="D5385" s="214" t="s">
        <v>51810</v>
      </c>
      <c r="E5385" t="s">
        <v>52724</v>
      </c>
    </row>
    <row r="5386" spans="1:5" x14ac:dyDescent="0.2">
      <c r="A5386" s="214" t="s">
        <v>47474</v>
      </c>
      <c r="B5386" s="214" t="s">
        <v>47475</v>
      </c>
      <c r="C5386" s="214" t="s">
        <v>8015</v>
      </c>
      <c r="D5386" s="214" t="s">
        <v>51810</v>
      </c>
      <c r="E5386" t="s">
        <v>52724</v>
      </c>
    </row>
    <row r="5387" spans="1:5" x14ac:dyDescent="0.2">
      <c r="A5387" s="214" t="s">
        <v>11513</v>
      </c>
      <c r="B5387" s="214" t="s">
        <v>11514</v>
      </c>
      <c r="C5387" s="214" t="s">
        <v>8015</v>
      </c>
      <c r="D5387" s="214" t="s">
        <v>51810</v>
      </c>
      <c r="E5387" t="s">
        <v>52724</v>
      </c>
    </row>
    <row r="5388" spans="1:5" x14ac:dyDescent="0.2">
      <c r="A5388" s="214" t="s">
        <v>11515</v>
      </c>
      <c r="B5388" s="214" t="s">
        <v>11516</v>
      </c>
      <c r="C5388" s="214" t="s">
        <v>8015</v>
      </c>
      <c r="D5388" s="214" t="s">
        <v>51810</v>
      </c>
      <c r="E5388" t="s">
        <v>52724</v>
      </c>
    </row>
    <row r="5389" spans="1:5" x14ac:dyDescent="0.2">
      <c r="A5389" s="214" t="s">
        <v>11517</v>
      </c>
      <c r="B5389" s="214" t="s">
        <v>11518</v>
      </c>
      <c r="C5389" s="214" t="s">
        <v>8015</v>
      </c>
      <c r="D5389" s="214" t="s">
        <v>51810</v>
      </c>
      <c r="E5389" t="s">
        <v>52724</v>
      </c>
    </row>
    <row r="5390" spans="1:5" x14ac:dyDescent="0.2">
      <c r="A5390" s="214" t="s">
        <v>16899</v>
      </c>
      <c r="B5390" s="214" t="s">
        <v>16900</v>
      </c>
      <c r="C5390" s="214" t="s">
        <v>8015</v>
      </c>
      <c r="D5390" s="214" t="s">
        <v>51810</v>
      </c>
      <c r="E5390" t="s">
        <v>52724</v>
      </c>
    </row>
    <row r="5391" spans="1:5" x14ac:dyDescent="0.2">
      <c r="A5391" s="214" t="s">
        <v>37064</v>
      </c>
      <c r="B5391" s="214" t="s">
        <v>37065</v>
      </c>
      <c r="C5391" s="214" t="s">
        <v>8015</v>
      </c>
      <c r="D5391" s="214" t="s">
        <v>51810</v>
      </c>
      <c r="E5391" t="s">
        <v>52724</v>
      </c>
    </row>
    <row r="5392" spans="1:5" x14ac:dyDescent="0.2">
      <c r="A5392" s="214" t="s">
        <v>37066</v>
      </c>
      <c r="B5392" s="214" t="s">
        <v>37067</v>
      </c>
      <c r="C5392" s="214" t="s">
        <v>8015</v>
      </c>
      <c r="D5392" s="214" t="s">
        <v>51810</v>
      </c>
      <c r="E5392" t="s">
        <v>52724</v>
      </c>
    </row>
    <row r="5393" spans="1:5" x14ac:dyDescent="0.2">
      <c r="A5393" s="214" t="s">
        <v>43306</v>
      </c>
      <c r="B5393" s="214" t="s">
        <v>43307</v>
      </c>
      <c r="C5393" s="214" t="s">
        <v>8015</v>
      </c>
      <c r="D5393" s="214" t="s">
        <v>51810</v>
      </c>
      <c r="E5393" t="s">
        <v>52724</v>
      </c>
    </row>
    <row r="5394" spans="1:5" x14ac:dyDescent="0.2">
      <c r="A5394" s="214" t="s">
        <v>43308</v>
      </c>
      <c r="B5394" s="214" t="s">
        <v>43309</v>
      </c>
      <c r="C5394" s="214" t="s">
        <v>8015</v>
      </c>
      <c r="D5394" s="214" t="s">
        <v>51810</v>
      </c>
      <c r="E5394" t="s">
        <v>52724</v>
      </c>
    </row>
    <row r="5395" spans="1:5" x14ac:dyDescent="0.2">
      <c r="A5395" s="214" t="s">
        <v>16891</v>
      </c>
      <c r="B5395" s="214" t="s">
        <v>16892</v>
      </c>
      <c r="C5395" s="214" t="s">
        <v>8015</v>
      </c>
      <c r="D5395" s="214" t="s">
        <v>51810</v>
      </c>
      <c r="E5395" t="s">
        <v>52724</v>
      </c>
    </row>
    <row r="5396" spans="1:5" x14ac:dyDescent="0.2">
      <c r="A5396" s="214" t="s">
        <v>16885</v>
      </c>
      <c r="B5396" s="214" t="s">
        <v>16886</v>
      </c>
      <c r="C5396" s="214" t="s">
        <v>8015</v>
      </c>
      <c r="D5396" s="214" t="s">
        <v>51810</v>
      </c>
      <c r="E5396" t="s">
        <v>52724</v>
      </c>
    </row>
    <row r="5397" spans="1:5" x14ac:dyDescent="0.2">
      <c r="A5397" s="214" t="s">
        <v>13214</v>
      </c>
      <c r="B5397" s="214" t="s">
        <v>13215</v>
      </c>
      <c r="C5397" s="214" t="s">
        <v>8015</v>
      </c>
      <c r="D5397" s="214" t="s">
        <v>51810</v>
      </c>
      <c r="E5397" t="s">
        <v>52724</v>
      </c>
    </row>
    <row r="5398" spans="1:5" x14ac:dyDescent="0.2">
      <c r="A5398" s="214" t="s">
        <v>47501</v>
      </c>
      <c r="B5398" s="214" t="s">
        <v>43485</v>
      </c>
      <c r="C5398" s="214" t="s">
        <v>8015</v>
      </c>
      <c r="D5398" s="214" t="s">
        <v>51810</v>
      </c>
      <c r="E5398" t="s">
        <v>52724</v>
      </c>
    </row>
    <row r="5399" spans="1:5" x14ac:dyDescent="0.2">
      <c r="A5399" s="214" t="s">
        <v>13218</v>
      </c>
      <c r="B5399" s="214" t="s">
        <v>13219</v>
      </c>
      <c r="C5399" s="214" t="s">
        <v>8015</v>
      </c>
      <c r="D5399" s="214" t="s">
        <v>51810</v>
      </c>
      <c r="E5399" t="s">
        <v>52724</v>
      </c>
    </row>
    <row r="5400" spans="1:5" x14ac:dyDescent="0.2">
      <c r="A5400" s="214" t="s">
        <v>48214</v>
      </c>
      <c r="B5400" s="214" t="s">
        <v>43482</v>
      </c>
      <c r="C5400" s="214" t="s">
        <v>8015</v>
      </c>
      <c r="D5400" s="214" t="s">
        <v>51810</v>
      </c>
      <c r="E5400" t="s">
        <v>52724</v>
      </c>
    </row>
    <row r="5401" spans="1:5" x14ac:dyDescent="0.2">
      <c r="A5401" s="214" t="s">
        <v>13216</v>
      </c>
      <c r="B5401" s="214" t="s">
        <v>13217</v>
      </c>
      <c r="C5401" s="214" t="s">
        <v>8015</v>
      </c>
      <c r="D5401" s="214" t="s">
        <v>51810</v>
      </c>
      <c r="E5401" t="s">
        <v>52724</v>
      </c>
    </row>
    <row r="5402" spans="1:5" x14ac:dyDescent="0.2">
      <c r="A5402" s="214" t="s">
        <v>19672</v>
      </c>
      <c r="B5402" s="214" t="s">
        <v>19673</v>
      </c>
      <c r="C5402" s="214" t="s">
        <v>8015</v>
      </c>
      <c r="D5402" s="214" t="s">
        <v>51810</v>
      </c>
      <c r="E5402" t="s">
        <v>52724</v>
      </c>
    </row>
    <row r="5403" spans="1:5" x14ac:dyDescent="0.2">
      <c r="A5403" s="214" t="s">
        <v>47505</v>
      </c>
      <c r="B5403" s="214" t="s">
        <v>47506</v>
      </c>
      <c r="C5403" s="214" t="s">
        <v>8015</v>
      </c>
      <c r="D5403" s="214" t="s">
        <v>51810</v>
      </c>
      <c r="E5403" t="s">
        <v>52724</v>
      </c>
    </row>
    <row r="5404" spans="1:5" x14ac:dyDescent="0.2">
      <c r="A5404" s="214" t="s">
        <v>22016</v>
      </c>
      <c r="B5404" s="214" t="s">
        <v>22017</v>
      </c>
      <c r="C5404" s="214" t="s">
        <v>8015</v>
      </c>
      <c r="D5404" s="214" t="s">
        <v>51810</v>
      </c>
      <c r="E5404" t="s">
        <v>52724</v>
      </c>
    </row>
    <row r="5405" spans="1:5" x14ac:dyDescent="0.2">
      <c r="A5405" s="214" t="s">
        <v>13201</v>
      </c>
      <c r="B5405" s="214" t="s">
        <v>47011</v>
      </c>
      <c r="C5405" s="214" t="s">
        <v>8015</v>
      </c>
      <c r="D5405" s="214" t="s">
        <v>51810</v>
      </c>
      <c r="E5405" t="s">
        <v>52724</v>
      </c>
    </row>
    <row r="5406" spans="1:5" x14ac:dyDescent="0.2">
      <c r="A5406" s="214" t="s">
        <v>13199</v>
      </c>
      <c r="B5406" s="214" t="s">
        <v>13200</v>
      </c>
      <c r="C5406" s="214" t="s">
        <v>8015</v>
      </c>
      <c r="D5406" s="214" t="s">
        <v>51810</v>
      </c>
      <c r="E5406" t="s">
        <v>52724</v>
      </c>
    </row>
    <row r="5407" spans="1:5" x14ac:dyDescent="0.2">
      <c r="A5407" s="214" t="s">
        <v>28463</v>
      </c>
      <c r="B5407" s="214" t="s">
        <v>28464</v>
      </c>
      <c r="C5407" s="214" t="s">
        <v>8015</v>
      </c>
      <c r="D5407" s="214" t="s">
        <v>51810</v>
      </c>
      <c r="E5407" t="s">
        <v>52724</v>
      </c>
    </row>
    <row r="5408" spans="1:5" x14ac:dyDescent="0.2">
      <c r="A5408" s="214" t="s">
        <v>13212</v>
      </c>
      <c r="B5408" s="214" t="s">
        <v>13213</v>
      </c>
      <c r="C5408" s="214" t="s">
        <v>8015</v>
      </c>
      <c r="D5408" s="214" t="s">
        <v>51810</v>
      </c>
      <c r="E5408" t="s">
        <v>52724</v>
      </c>
    </row>
    <row r="5409" spans="1:5" x14ac:dyDescent="0.2">
      <c r="A5409" s="214" t="s">
        <v>28479</v>
      </c>
      <c r="B5409" s="214" t="s">
        <v>28480</v>
      </c>
      <c r="C5409" s="214" t="s">
        <v>8015</v>
      </c>
      <c r="D5409" s="214" t="s">
        <v>51810</v>
      </c>
      <c r="E5409" t="s">
        <v>52724</v>
      </c>
    </row>
    <row r="5410" spans="1:5" x14ac:dyDescent="0.2">
      <c r="A5410" s="214" t="s">
        <v>13210</v>
      </c>
      <c r="B5410" s="214" t="s">
        <v>13211</v>
      </c>
      <c r="C5410" s="214" t="s">
        <v>8015</v>
      </c>
      <c r="D5410" s="214" t="s">
        <v>51810</v>
      </c>
      <c r="E5410" t="s">
        <v>52724</v>
      </c>
    </row>
    <row r="5411" spans="1:5" x14ac:dyDescent="0.2">
      <c r="A5411" s="214" t="s">
        <v>28477</v>
      </c>
      <c r="B5411" s="214" t="s">
        <v>28478</v>
      </c>
      <c r="C5411" s="214" t="s">
        <v>8015</v>
      </c>
      <c r="D5411" s="214" t="s">
        <v>51810</v>
      </c>
      <c r="E5411" t="s">
        <v>52724</v>
      </c>
    </row>
    <row r="5412" spans="1:5" x14ac:dyDescent="0.2">
      <c r="A5412" s="214" t="s">
        <v>19670</v>
      </c>
      <c r="B5412" s="214" t="s">
        <v>19671</v>
      </c>
      <c r="C5412" s="214" t="s">
        <v>8015</v>
      </c>
      <c r="D5412" s="214" t="s">
        <v>51810</v>
      </c>
      <c r="E5412" t="s">
        <v>52724</v>
      </c>
    </row>
    <row r="5413" spans="1:5" x14ac:dyDescent="0.2">
      <c r="A5413" s="214" t="s">
        <v>47480</v>
      </c>
      <c r="B5413" s="214" t="s">
        <v>47481</v>
      </c>
      <c r="C5413" s="214" t="s">
        <v>8015</v>
      </c>
      <c r="D5413" s="214" t="s">
        <v>51810</v>
      </c>
      <c r="E5413" t="s">
        <v>52724</v>
      </c>
    </row>
    <row r="5414" spans="1:5" x14ac:dyDescent="0.2">
      <c r="A5414" s="214" t="s">
        <v>22014</v>
      </c>
      <c r="B5414" s="214" t="s">
        <v>22015</v>
      </c>
      <c r="C5414" s="214" t="s">
        <v>8015</v>
      </c>
      <c r="D5414" s="214" t="s">
        <v>51810</v>
      </c>
      <c r="E5414" t="s">
        <v>52724</v>
      </c>
    </row>
    <row r="5415" spans="1:5" x14ac:dyDescent="0.2">
      <c r="A5415" s="214" t="s">
        <v>28461</v>
      </c>
      <c r="B5415" s="214" t="s">
        <v>28462</v>
      </c>
      <c r="C5415" s="214" t="s">
        <v>8015</v>
      </c>
      <c r="D5415" s="214" t="s">
        <v>51810</v>
      </c>
      <c r="E5415" t="s">
        <v>52724</v>
      </c>
    </row>
    <row r="5416" spans="1:5" x14ac:dyDescent="0.2">
      <c r="A5416" s="214" t="s">
        <v>13208</v>
      </c>
      <c r="B5416" s="214" t="s">
        <v>13209</v>
      </c>
      <c r="C5416" s="214" t="s">
        <v>8015</v>
      </c>
      <c r="D5416" s="214" t="s">
        <v>51810</v>
      </c>
      <c r="E5416" t="s">
        <v>52724</v>
      </c>
    </row>
    <row r="5417" spans="1:5" x14ac:dyDescent="0.2">
      <c r="A5417" s="214" t="s">
        <v>28475</v>
      </c>
      <c r="B5417" s="214" t="s">
        <v>28476</v>
      </c>
      <c r="C5417" s="214" t="s">
        <v>8015</v>
      </c>
      <c r="D5417" s="214" t="s">
        <v>51810</v>
      </c>
      <c r="E5417" t="s">
        <v>52724</v>
      </c>
    </row>
    <row r="5418" spans="1:5" x14ac:dyDescent="0.2">
      <c r="A5418" s="214" t="s">
        <v>13206</v>
      </c>
      <c r="B5418" s="214" t="s">
        <v>13207</v>
      </c>
      <c r="C5418" s="214" t="s">
        <v>8015</v>
      </c>
      <c r="D5418" s="214" t="s">
        <v>51810</v>
      </c>
      <c r="E5418" t="s">
        <v>52724</v>
      </c>
    </row>
    <row r="5419" spans="1:5" x14ac:dyDescent="0.2">
      <c r="A5419" s="214" t="s">
        <v>28473</v>
      </c>
      <c r="B5419" s="214" t="s">
        <v>28474</v>
      </c>
      <c r="C5419" s="214" t="s">
        <v>8015</v>
      </c>
      <c r="D5419" s="214" t="s">
        <v>51810</v>
      </c>
      <c r="E5419" t="s">
        <v>52724</v>
      </c>
    </row>
    <row r="5420" spans="1:5" x14ac:dyDescent="0.2">
      <c r="A5420" s="214" t="s">
        <v>13204</v>
      </c>
      <c r="B5420" s="214" t="s">
        <v>13205</v>
      </c>
      <c r="C5420" s="214" t="s">
        <v>8015</v>
      </c>
      <c r="D5420" s="214" t="s">
        <v>51810</v>
      </c>
      <c r="E5420" t="s">
        <v>52724</v>
      </c>
    </row>
    <row r="5421" spans="1:5" x14ac:dyDescent="0.2">
      <c r="A5421" s="214" t="s">
        <v>28469</v>
      </c>
      <c r="B5421" s="214" t="s">
        <v>28470</v>
      </c>
      <c r="C5421" s="214" t="s">
        <v>8015</v>
      </c>
      <c r="D5421" s="214" t="s">
        <v>51810</v>
      </c>
      <c r="E5421" t="s">
        <v>52724</v>
      </c>
    </row>
    <row r="5422" spans="1:5" x14ac:dyDescent="0.2">
      <c r="A5422" s="214" t="s">
        <v>13202</v>
      </c>
      <c r="B5422" s="214" t="s">
        <v>13203</v>
      </c>
      <c r="C5422" s="214" t="s">
        <v>8015</v>
      </c>
      <c r="D5422" s="214" t="s">
        <v>51810</v>
      </c>
      <c r="E5422" t="s">
        <v>52724</v>
      </c>
    </row>
    <row r="5423" spans="1:5" x14ac:dyDescent="0.2">
      <c r="A5423" s="214" t="s">
        <v>28467</v>
      </c>
      <c r="B5423" s="214" t="s">
        <v>28468</v>
      </c>
      <c r="C5423" s="214" t="s">
        <v>8015</v>
      </c>
      <c r="D5423" s="214" t="s">
        <v>51810</v>
      </c>
      <c r="E5423" t="s">
        <v>52724</v>
      </c>
    </row>
    <row r="5424" spans="1:5" x14ac:dyDescent="0.2">
      <c r="A5424" s="214" t="s">
        <v>29520</v>
      </c>
      <c r="B5424" s="214" t="s">
        <v>29521</v>
      </c>
      <c r="C5424" s="214" t="s">
        <v>8015</v>
      </c>
      <c r="D5424" s="214" t="s">
        <v>51810</v>
      </c>
      <c r="E5424" t="s">
        <v>52724</v>
      </c>
    </row>
    <row r="5425" spans="1:5" x14ac:dyDescent="0.2">
      <c r="A5425" s="214" t="s">
        <v>29518</v>
      </c>
      <c r="B5425" s="214" t="s">
        <v>29519</v>
      </c>
      <c r="C5425" s="214" t="s">
        <v>8015</v>
      </c>
      <c r="D5425" s="214" t="s">
        <v>51810</v>
      </c>
      <c r="E5425" t="s">
        <v>52724</v>
      </c>
    </row>
    <row r="5426" spans="1:5" x14ac:dyDescent="0.2">
      <c r="A5426" s="214" t="s">
        <v>29512</v>
      </c>
      <c r="B5426" s="214" t="s">
        <v>29513</v>
      </c>
      <c r="C5426" s="214" t="s">
        <v>8015</v>
      </c>
      <c r="D5426" s="214" t="s">
        <v>51810</v>
      </c>
      <c r="E5426" t="s">
        <v>52724</v>
      </c>
    </row>
    <row r="5427" spans="1:5" x14ac:dyDescent="0.2">
      <c r="A5427" s="214" t="s">
        <v>29510</v>
      </c>
      <c r="B5427" s="214" t="s">
        <v>29511</v>
      </c>
      <c r="C5427" s="214" t="s">
        <v>8015</v>
      </c>
      <c r="D5427" s="214" t="s">
        <v>51810</v>
      </c>
      <c r="E5427" t="s">
        <v>52724</v>
      </c>
    </row>
    <row r="5428" spans="1:5" x14ac:dyDescent="0.2">
      <c r="A5428" s="214" t="s">
        <v>29516</v>
      </c>
      <c r="B5428" s="214" t="s">
        <v>29517</v>
      </c>
      <c r="C5428" s="214" t="s">
        <v>8015</v>
      </c>
      <c r="D5428" s="214" t="s">
        <v>51810</v>
      </c>
      <c r="E5428" t="s">
        <v>52724</v>
      </c>
    </row>
    <row r="5429" spans="1:5" x14ac:dyDescent="0.2">
      <c r="A5429" s="214" t="s">
        <v>16887</v>
      </c>
      <c r="B5429" s="214" t="s">
        <v>16888</v>
      </c>
      <c r="C5429" s="214" t="s">
        <v>8015</v>
      </c>
      <c r="D5429" s="214" t="s">
        <v>51810</v>
      </c>
      <c r="E5429" t="s">
        <v>52724</v>
      </c>
    </row>
    <row r="5430" spans="1:5" x14ac:dyDescent="0.2">
      <c r="A5430" s="214" t="s">
        <v>16889</v>
      </c>
      <c r="B5430" s="214" t="s">
        <v>16890</v>
      </c>
      <c r="C5430" s="214" t="s">
        <v>8015</v>
      </c>
      <c r="D5430" s="214" t="s">
        <v>51810</v>
      </c>
      <c r="E5430" t="s">
        <v>52724</v>
      </c>
    </row>
    <row r="5431" spans="1:5" x14ac:dyDescent="0.2">
      <c r="A5431" s="214" t="s">
        <v>29514</v>
      </c>
      <c r="B5431" s="214" t="s">
        <v>29515</v>
      </c>
      <c r="C5431" s="214" t="s">
        <v>8015</v>
      </c>
      <c r="D5431" s="214" t="s">
        <v>51810</v>
      </c>
      <c r="E5431" t="s">
        <v>52724</v>
      </c>
    </row>
    <row r="5432" spans="1:5" x14ac:dyDescent="0.2">
      <c r="A5432" s="214" t="s">
        <v>16667</v>
      </c>
      <c r="B5432" s="214" t="s">
        <v>16668</v>
      </c>
      <c r="C5432" s="214" t="s">
        <v>8015</v>
      </c>
      <c r="D5432" s="214" t="s">
        <v>51810</v>
      </c>
      <c r="E5432" t="s">
        <v>52724</v>
      </c>
    </row>
    <row r="5433" spans="1:5" x14ac:dyDescent="0.2">
      <c r="A5433" s="214" t="s">
        <v>16669</v>
      </c>
      <c r="B5433" s="214" t="s">
        <v>16670</v>
      </c>
      <c r="C5433" s="214" t="s">
        <v>8015</v>
      </c>
      <c r="D5433" s="214" t="s">
        <v>51810</v>
      </c>
      <c r="E5433" t="s">
        <v>52724</v>
      </c>
    </row>
    <row r="5434" spans="1:5" x14ac:dyDescent="0.2">
      <c r="A5434" s="214" t="s">
        <v>37063</v>
      </c>
      <c r="B5434" s="214" t="s">
        <v>42115</v>
      </c>
      <c r="C5434" s="214" t="s">
        <v>8015</v>
      </c>
      <c r="D5434" s="214" t="s">
        <v>51810</v>
      </c>
      <c r="E5434" t="s">
        <v>52724</v>
      </c>
    </row>
    <row r="5435" spans="1:5" x14ac:dyDescent="0.2">
      <c r="A5435" s="214" t="s">
        <v>16706</v>
      </c>
      <c r="B5435" s="214" t="s">
        <v>52213</v>
      </c>
      <c r="C5435" s="214" t="s">
        <v>8015</v>
      </c>
      <c r="D5435" s="214" t="s">
        <v>51810</v>
      </c>
      <c r="E5435" t="s">
        <v>52724</v>
      </c>
    </row>
    <row r="5436" spans="1:5" x14ac:dyDescent="0.2">
      <c r="A5436" s="214" t="s">
        <v>16708</v>
      </c>
      <c r="B5436" s="214" t="s">
        <v>52219</v>
      </c>
      <c r="C5436" s="214" t="s">
        <v>8015</v>
      </c>
      <c r="D5436" s="214" t="s">
        <v>51810</v>
      </c>
      <c r="E5436" t="s">
        <v>52724</v>
      </c>
    </row>
    <row r="5437" spans="1:5" x14ac:dyDescent="0.2">
      <c r="A5437" s="214" t="s">
        <v>19636</v>
      </c>
      <c r="B5437" s="214" t="s">
        <v>52209</v>
      </c>
      <c r="C5437" s="214" t="s">
        <v>8015</v>
      </c>
      <c r="D5437" s="214" t="s">
        <v>51810</v>
      </c>
      <c r="E5437" t="s">
        <v>52724</v>
      </c>
    </row>
    <row r="5438" spans="1:5" x14ac:dyDescent="0.2">
      <c r="A5438" s="214" t="s">
        <v>19637</v>
      </c>
      <c r="B5438" s="214" t="s">
        <v>48000</v>
      </c>
      <c r="C5438" s="214" t="s">
        <v>8015</v>
      </c>
      <c r="D5438" s="214" t="s">
        <v>51810</v>
      </c>
      <c r="E5438" t="s">
        <v>52724</v>
      </c>
    </row>
    <row r="5439" spans="1:5" x14ac:dyDescent="0.2">
      <c r="A5439" s="214" t="s">
        <v>16709</v>
      </c>
      <c r="B5439" s="214" t="s">
        <v>16707</v>
      </c>
      <c r="C5439" s="214" t="s">
        <v>8015</v>
      </c>
      <c r="D5439" s="214" t="s">
        <v>51810</v>
      </c>
      <c r="E5439" t="s">
        <v>52724</v>
      </c>
    </row>
    <row r="5440" spans="1:5" x14ac:dyDescent="0.2">
      <c r="A5440" s="214" t="s">
        <v>16710</v>
      </c>
      <c r="B5440" s="214" t="s">
        <v>52212</v>
      </c>
      <c r="C5440" s="214" t="s">
        <v>8015</v>
      </c>
      <c r="D5440" s="214" t="s">
        <v>51810</v>
      </c>
      <c r="E5440" t="s">
        <v>52724</v>
      </c>
    </row>
    <row r="5441" spans="1:5" x14ac:dyDescent="0.2">
      <c r="A5441" s="214" t="s">
        <v>16712</v>
      </c>
      <c r="B5441" s="214" t="s">
        <v>16711</v>
      </c>
      <c r="C5441" s="214" t="s">
        <v>8015</v>
      </c>
      <c r="D5441" s="214" t="s">
        <v>51810</v>
      </c>
      <c r="E5441" t="s">
        <v>52724</v>
      </c>
    </row>
    <row r="5442" spans="1:5" x14ac:dyDescent="0.2">
      <c r="A5442" s="214" t="s">
        <v>16717</v>
      </c>
      <c r="B5442" s="214" t="s">
        <v>52218</v>
      </c>
      <c r="C5442" s="214" t="s">
        <v>8015</v>
      </c>
      <c r="D5442" s="214" t="s">
        <v>51810</v>
      </c>
      <c r="E5442" t="s">
        <v>52724</v>
      </c>
    </row>
    <row r="5443" spans="1:5" x14ac:dyDescent="0.2">
      <c r="A5443" s="214" t="s">
        <v>16719</v>
      </c>
      <c r="B5443" s="214" t="s">
        <v>52130</v>
      </c>
      <c r="C5443" s="214" t="s">
        <v>8015</v>
      </c>
      <c r="D5443" s="214" t="s">
        <v>51810</v>
      </c>
      <c r="E5443" t="s">
        <v>52724</v>
      </c>
    </row>
    <row r="5444" spans="1:5" x14ac:dyDescent="0.2">
      <c r="A5444" s="214" t="s">
        <v>16720</v>
      </c>
      <c r="B5444" s="214" t="s">
        <v>52210</v>
      </c>
      <c r="C5444" s="214" t="s">
        <v>8015</v>
      </c>
      <c r="D5444" s="214" t="s">
        <v>51810</v>
      </c>
      <c r="E5444" t="s">
        <v>52724</v>
      </c>
    </row>
    <row r="5445" spans="1:5" x14ac:dyDescent="0.2">
      <c r="A5445" s="214" t="s">
        <v>16721</v>
      </c>
      <c r="B5445" s="214" t="s">
        <v>16718</v>
      </c>
      <c r="C5445" s="214" t="s">
        <v>8015</v>
      </c>
      <c r="D5445" s="214" t="s">
        <v>51810</v>
      </c>
      <c r="E5445" t="s">
        <v>52724</v>
      </c>
    </row>
    <row r="5446" spans="1:5" x14ac:dyDescent="0.2">
      <c r="A5446" s="214" t="s">
        <v>27262</v>
      </c>
      <c r="B5446" s="214" t="s">
        <v>27263</v>
      </c>
      <c r="C5446" s="214" t="s">
        <v>8015</v>
      </c>
      <c r="D5446" s="214" t="s">
        <v>51810</v>
      </c>
      <c r="E5446" t="s">
        <v>52724</v>
      </c>
    </row>
    <row r="5447" spans="1:5" x14ac:dyDescent="0.2">
      <c r="A5447" s="214" t="s">
        <v>47488</v>
      </c>
      <c r="B5447" s="214" t="s">
        <v>47489</v>
      </c>
      <c r="C5447" s="214" t="s">
        <v>8015</v>
      </c>
      <c r="D5447" s="214" t="s">
        <v>51810</v>
      </c>
      <c r="E5447" t="s">
        <v>52724</v>
      </c>
    </row>
    <row r="5448" spans="1:5" x14ac:dyDescent="0.2">
      <c r="A5448" s="214" t="s">
        <v>25099</v>
      </c>
      <c r="B5448" s="214" t="s">
        <v>42114</v>
      </c>
      <c r="C5448" s="214" t="s">
        <v>8015</v>
      </c>
      <c r="D5448" s="214" t="s">
        <v>51810</v>
      </c>
      <c r="E5448" t="s">
        <v>52724</v>
      </c>
    </row>
    <row r="5449" spans="1:5" x14ac:dyDescent="0.2">
      <c r="A5449" s="214" t="s">
        <v>27254</v>
      </c>
      <c r="B5449" s="214" t="s">
        <v>27255</v>
      </c>
      <c r="C5449" s="214" t="s">
        <v>8015</v>
      </c>
      <c r="D5449" s="214" t="s">
        <v>51810</v>
      </c>
      <c r="E5449" t="s">
        <v>52724</v>
      </c>
    </row>
    <row r="5450" spans="1:5" x14ac:dyDescent="0.2">
      <c r="A5450" s="214" t="s">
        <v>16788</v>
      </c>
      <c r="B5450" s="214" t="s">
        <v>16789</v>
      </c>
      <c r="C5450" s="214" t="s">
        <v>8015</v>
      </c>
      <c r="D5450" s="214" t="s">
        <v>51810</v>
      </c>
      <c r="E5450" t="s">
        <v>52724</v>
      </c>
    </row>
    <row r="5451" spans="1:5" x14ac:dyDescent="0.2">
      <c r="A5451" s="214" t="s">
        <v>16764</v>
      </c>
      <c r="B5451" s="214" t="s">
        <v>16765</v>
      </c>
      <c r="C5451" s="214" t="s">
        <v>8015</v>
      </c>
      <c r="D5451" s="214" t="s">
        <v>51810</v>
      </c>
      <c r="E5451" t="s">
        <v>52724</v>
      </c>
    </row>
    <row r="5452" spans="1:5" x14ac:dyDescent="0.2">
      <c r="A5452" s="214" t="s">
        <v>16755</v>
      </c>
      <c r="B5452" s="214" t="s">
        <v>16756</v>
      </c>
      <c r="C5452" s="214" t="s">
        <v>8015</v>
      </c>
      <c r="D5452" s="214" t="s">
        <v>51810</v>
      </c>
      <c r="E5452" t="s">
        <v>52724</v>
      </c>
    </row>
    <row r="5453" spans="1:5" x14ac:dyDescent="0.2">
      <c r="A5453" s="214" t="s">
        <v>16757</v>
      </c>
      <c r="B5453" s="214" t="s">
        <v>47010</v>
      </c>
      <c r="C5453" s="214" t="s">
        <v>8015</v>
      </c>
      <c r="D5453" s="214" t="s">
        <v>51810</v>
      </c>
      <c r="E5453" t="s">
        <v>52724</v>
      </c>
    </row>
    <row r="5454" spans="1:5" x14ac:dyDescent="0.2">
      <c r="A5454" s="214" t="s">
        <v>16760</v>
      </c>
      <c r="B5454" s="214" t="s">
        <v>16761</v>
      </c>
      <c r="C5454" s="214" t="s">
        <v>8015</v>
      </c>
      <c r="D5454" s="214" t="s">
        <v>51810</v>
      </c>
      <c r="E5454" t="s">
        <v>52724</v>
      </c>
    </row>
    <row r="5455" spans="1:5" x14ac:dyDescent="0.2">
      <c r="A5455" s="214" t="s">
        <v>16784</v>
      </c>
      <c r="B5455" s="214" t="s">
        <v>16785</v>
      </c>
      <c r="C5455" s="214" t="s">
        <v>8015</v>
      </c>
      <c r="D5455" s="214" t="s">
        <v>51810</v>
      </c>
      <c r="E5455" t="s">
        <v>52724</v>
      </c>
    </row>
    <row r="5456" spans="1:5" x14ac:dyDescent="0.2">
      <c r="A5456" s="214" t="s">
        <v>19666</v>
      </c>
      <c r="B5456" s="214" t="s">
        <v>19667</v>
      </c>
      <c r="C5456" s="214" t="s">
        <v>8015</v>
      </c>
      <c r="D5456" s="214" t="s">
        <v>51810</v>
      </c>
      <c r="E5456" t="s">
        <v>52724</v>
      </c>
    </row>
    <row r="5457" spans="1:5" x14ac:dyDescent="0.2">
      <c r="A5457" s="214" t="s">
        <v>16739</v>
      </c>
      <c r="B5457" s="214" t="s">
        <v>16740</v>
      </c>
      <c r="C5457" s="214" t="s">
        <v>8015</v>
      </c>
      <c r="D5457" s="214" t="s">
        <v>51810</v>
      </c>
      <c r="E5457" t="s">
        <v>52724</v>
      </c>
    </row>
    <row r="5458" spans="1:5" x14ac:dyDescent="0.2">
      <c r="A5458" s="214" t="s">
        <v>16741</v>
      </c>
      <c r="B5458" s="214" t="s">
        <v>16742</v>
      </c>
      <c r="C5458" s="214" t="s">
        <v>8015</v>
      </c>
      <c r="D5458" s="214" t="s">
        <v>51810</v>
      </c>
      <c r="E5458" t="s">
        <v>52724</v>
      </c>
    </row>
    <row r="5459" spans="1:5" x14ac:dyDescent="0.2">
      <c r="A5459" s="214" t="s">
        <v>16747</v>
      </c>
      <c r="B5459" s="214" t="s">
        <v>16748</v>
      </c>
      <c r="C5459" s="214" t="s">
        <v>8015</v>
      </c>
      <c r="D5459" s="214" t="s">
        <v>51810</v>
      </c>
      <c r="E5459" t="s">
        <v>52724</v>
      </c>
    </row>
    <row r="5460" spans="1:5" x14ac:dyDescent="0.2">
      <c r="A5460" s="214" t="s">
        <v>16749</v>
      </c>
      <c r="B5460" s="214" t="s">
        <v>16750</v>
      </c>
      <c r="C5460" s="214" t="s">
        <v>8015</v>
      </c>
      <c r="D5460" s="214" t="s">
        <v>51810</v>
      </c>
      <c r="E5460" t="s">
        <v>52724</v>
      </c>
    </row>
    <row r="5461" spans="1:5" x14ac:dyDescent="0.2">
      <c r="A5461" s="214" t="s">
        <v>16751</v>
      </c>
      <c r="B5461" s="214" t="s">
        <v>16752</v>
      </c>
      <c r="C5461" s="214" t="s">
        <v>8015</v>
      </c>
      <c r="D5461" s="214" t="s">
        <v>51810</v>
      </c>
      <c r="E5461" t="s">
        <v>52724</v>
      </c>
    </row>
    <row r="5462" spans="1:5" x14ac:dyDescent="0.2">
      <c r="A5462" s="214" t="s">
        <v>16753</v>
      </c>
      <c r="B5462" s="214" t="s">
        <v>16754</v>
      </c>
      <c r="C5462" s="214" t="s">
        <v>8015</v>
      </c>
      <c r="D5462" s="214" t="s">
        <v>51810</v>
      </c>
      <c r="E5462" t="s">
        <v>52724</v>
      </c>
    </row>
    <row r="5463" spans="1:5" x14ac:dyDescent="0.2">
      <c r="A5463" s="214" t="s">
        <v>19660</v>
      </c>
      <c r="B5463" s="214" t="s">
        <v>19661</v>
      </c>
      <c r="C5463" s="214" t="s">
        <v>8015</v>
      </c>
      <c r="D5463" s="214" t="s">
        <v>51810</v>
      </c>
      <c r="E5463" t="s">
        <v>52724</v>
      </c>
    </row>
    <row r="5464" spans="1:5" x14ac:dyDescent="0.2">
      <c r="A5464" s="214" t="s">
        <v>16796</v>
      </c>
      <c r="B5464" s="214" t="s">
        <v>16797</v>
      </c>
      <c r="C5464" s="214" t="s">
        <v>8015</v>
      </c>
      <c r="D5464" s="214" t="s">
        <v>51810</v>
      </c>
      <c r="E5464" t="s">
        <v>52724</v>
      </c>
    </row>
    <row r="5465" spans="1:5" x14ac:dyDescent="0.2">
      <c r="A5465" s="214" t="s">
        <v>29042</v>
      </c>
      <c r="B5465" s="214" t="s">
        <v>29043</v>
      </c>
      <c r="C5465" s="214" t="s">
        <v>8015</v>
      </c>
      <c r="D5465" s="214" t="s">
        <v>51810</v>
      </c>
      <c r="E5465" t="s">
        <v>52724</v>
      </c>
    </row>
    <row r="5466" spans="1:5" x14ac:dyDescent="0.2">
      <c r="A5466" s="214" t="s">
        <v>27366</v>
      </c>
      <c r="B5466" s="214" t="s">
        <v>27367</v>
      </c>
      <c r="C5466" s="214" t="s">
        <v>8015</v>
      </c>
      <c r="D5466" s="214" t="s">
        <v>51810</v>
      </c>
      <c r="E5466" t="s">
        <v>52724</v>
      </c>
    </row>
    <row r="5467" spans="1:5" x14ac:dyDescent="0.2">
      <c r="A5467" s="214" t="s">
        <v>27368</v>
      </c>
      <c r="B5467" s="214" t="s">
        <v>27369</v>
      </c>
      <c r="C5467" s="214" t="s">
        <v>8015</v>
      </c>
      <c r="D5467" s="214" t="s">
        <v>51810</v>
      </c>
      <c r="E5467" t="s">
        <v>52724</v>
      </c>
    </row>
    <row r="5468" spans="1:5" x14ac:dyDescent="0.2">
      <c r="A5468" s="214" t="s">
        <v>27360</v>
      </c>
      <c r="B5468" s="214" t="s">
        <v>27361</v>
      </c>
      <c r="C5468" s="214" t="s">
        <v>8015</v>
      </c>
      <c r="D5468" s="214" t="s">
        <v>51810</v>
      </c>
      <c r="E5468" t="s">
        <v>52724</v>
      </c>
    </row>
    <row r="5469" spans="1:5" x14ac:dyDescent="0.2">
      <c r="A5469" s="214" t="s">
        <v>27362</v>
      </c>
      <c r="B5469" s="214" t="s">
        <v>27363</v>
      </c>
      <c r="C5469" s="214" t="s">
        <v>8015</v>
      </c>
      <c r="D5469" s="214" t="s">
        <v>51810</v>
      </c>
      <c r="E5469" t="s">
        <v>52724</v>
      </c>
    </row>
    <row r="5470" spans="1:5" x14ac:dyDescent="0.2">
      <c r="A5470" s="214" t="s">
        <v>27364</v>
      </c>
      <c r="B5470" s="214" t="s">
        <v>27365</v>
      </c>
      <c r="C5470" s="214" t="s">
        <v>8015</v>
      </c>
      <c r="D5470" s="214" t="s">
        <v>51810</v>
      </c>
      <c r="E5470" t="s">
        <v>52724</v>
      </c>
    </row>
    <row r="5471" spans="1:5" x14ac:dyDescent="0.2">
      <c r="A5471" s="214" t="s">
        <v>19624</v>
      </c>
      <c r="B5471" s="214" t="s">
        <v>42113</v>
      </c>
      <c r="C5471" s="214" t="s">
        <v>8015</v>
      </c>
      <c r="D5471" s="214" t="s">
        <v>51810</v>
      </c>
      <c r="E5471" t="s">
        <v>52724</v>
      </c>
    </row>
    <row r="5472" spans="1:5" x14ac:dyDescent="0.2">
      <c r="A5472" s="214" t="s">
        <v>32401</v>
      </c>
      <c r="B5472" s="214" t="s">
        <v>32402</v>
      </c>
      <c r="C5472" s="214" t="s">
        <v>8015</v>
      </c>
      <c r="D5472" s="214" t="s">
        <v>51810</v>
      </c>
      <c r="E5472" t="s">
        <v>52724</v>
      </c>
    </row>
    <row r="5473" spans="1:5" x14ac:dyDescent="0.2">
      <c r="A5473" s="214" t="s">
        <v>27289</v>
      </c>
      <c r="B5473" s="214" t="s">
        <v>47014</v>
      </c>
      <c r="C5473" s="214" t="s">
        <v>8015</v>
      </c>
      <c r="D5473" s="214" t="s">
        <v>51810</v>
      </c>
      <c r="E5473" t="s">
        <v>52724</v>
      </c>
    </row>
    <row r="5474" spans="1:5" x14ac:dyDescent="0.2">
      <c r="A5474" s="214" t="s">
        <v>27328</v>
      </c>
      <c r="B5474" s="214" t="s">
        <v>27329</v>
      </c>
      <c r="C5474" s="214" t="s">
        <v>8015</v>
      </c>
      <c r="D5474" s="214" t="s">
        <v>51810</v>
      </c>
      <c r="E5474" t="s">
        <v>52724</v>
      </c>
    </row>
    <row r="5475" spans="1:5" x14ac:dyDescent="0.2">
      <c r="A5475" s="214" t="s">
        <v>27332</v>
      </c>
      <c r="B5475" s="214" t="s">
        <v>27333</v>
      </c>
      <c r="C5475" s="214" t="s">
        <v>8015</v>
      </c>
      <c r="D5475" s="214" t="s">
        <v>51810</v>
      </c>
      <c r="E5475" t="s">
        <v>52724</v>
      </c>
    </row>
    <row r="5476" spans="1:5" x14ac:dyDescent="0.2">
      <c r="A5476" s="214" t="s">
        <v>8092</v>
      </c>
      <c r="B5476" s="214" t="s">
        <v>42194</v>
      </c>
      <c r="C5476" s="214" t="s">
        <v>8015</v>
      </c>
      <c r="D5476" s="214" t="s">
        <v>51810</v>
      </c>
      <c r="E5476" t="s">
        <v>52724</v>
      </c>
    </row>
    <row r="5477" spans="1:5" x14ac:dyDescent="0.2">
      <c r="A5477" s="214" t="s">
        <v>8085</v>
      </c>
      <c r="B5477" s="214" t="s">
        <v>42185</v>
      </c>
      <c r="C5477" s="214" t="s">
        <v>8015</v>
      </c>
      <c r="D5477" s="214" t="s">
        <v>51810</v>
      </c>
      <c r="E5477" t="s">
        <v>52724</v>
      </c>
    </row>
    <row r="5478" spans="1:5" x14ac:dyDescent="0.2">
      <c r="A5478" s="214" t="s">
        <v>27309</v>
      </c>
      <c r="B5478" s="214" t="s">
        <v>27310</v>
      </c>
      <c r="C5478" s="214" t="s">
        <v>8015</v>
      </c>
      <c r="D5478" s="214" t="s">
        <v>51810</v>
      </c>
      <c r="E5478" t="s">
        <v>52724</v>
      </c>
    </row>
    <row r="5479" spans="1:5" x14ac:dyDescent="0.2">
      <c r="A5479" s="214" t="s">
        <v>40241</v>
      </c>
      <c r="B5479" s="214" t="s">
        <v>40242</v>
      </c>
      <c r="C5479" s="214" t="s">
        <v>8015</v>
      </c>
      <c r="D5479" s="214" t="s">
        <v>51810</v>
      </c>
      <c r="E5479" t="s">
        <v>52724</v>
      </c>
    </row>
    <row r="5480" spans="1:5" x14ac:dyDescent="0.2">
      <c r="A5480" s="214" t="s">
        <v>8083</v>
      </c>
      <c r="B5480" s="214" t="s">
        <v>42183</v>
      </c>
      <c r="C5480" s="214" t="s">
        <v>8015</v>
      </c>
      <c r="D5480" s="214" t="s">
        <v>51810</v>
      </c>
      <c r="E5480" t="s">
        <v>52724</v>
      </c>
    </row>
    <row r="5481" spans="1:5" x14ac:dyDescent="0.2">
      <c r="A5481" s="214" t="s">
        <v>8081</v>
      </c>
      <c r="B5481" s="214" t="s">
        <v>42181</v>
      </c>
      <c r="C5481" s="214" t="s">
        <v>8015</v>
      </c>
      <c r="D5481" s="214" t="s">
        <v>51810</v>
      </c>
      <c r="E5481" t="s">
        <v>52724</v>
      </c>
    </row>
    <row r="5482" spans="1:5" x14ac:dyDescent="0.2">
      <c r="A5482" s="214" t="s">
        <v>8101</v>
      </c>
      <c r="B5482" s="214" t="s">
        <v>42206</v>
      </c>
      <c r="C5482" s="214" t="s">
        <v>8015</v>
      </c>
      <c r="D5482" s="214" t="s">
        <v>51810</v>
      </c>
      <c r="E5482" t="s">
        <v>52724</v>
      </c>
    </row>
    <row r="5483" spans="1:5" x14ac:dyDescent="0.2">
      <c r="A5483" s="214" t="s">
        <v>19676</v>
      </c>
      <c r="B5483" s="214" t="s">
        <v>42177</v>
      </c>
      <c r="C5483" s="214" t="s">
        <v>8015</v>
      </c>
      <c r="D5483" s="214" t="s">
        <v>51810</v>
      </c>
      <c r="E5483" t="s">
        <v>52724</v>
      </c>
    </row>
    <row r="5484" spans="1:5" x14ac:dyDescent="0.2">
      <c r="A5484" s="214" t="s">
        <v>19691</v>
      </c>
      <c r="B5484" s="214" t="s">
        <v>42134</v>
      </c>
      <c r="C5484" s="214" t="s">
        <v>8015</v>
      </c>
      <c r="D5484" s="214" t="s">
        <v>51810</v>
      </c>
      <c r="E5484" t="s">
        <v>52724</v>
      </c>
    </row>
    <row r="5485" spans="1:5" x14ac:dyDescent="0.2">
      <c r="A5485" s="214" t="s">
        <v>25636</v>
      </c>
      <c r="B5485" s="214" t="s">
        <v>25637</v>
      </c>
      <c r="C5485" s="214" t="s">
        <v>8015</v>
      </c>
      <c r="D5485" s="214" t="s">
        <v>51810</v>
      </c>
      <c r="E5485" t="s">
        <v>52724</v>
      </c>
    </row>
    <row r="5486" spans="1:5" x14ac:dyDescent="0.2">
      <c r="A5486" s="214" t="s">
        <v>14520</v>
      </c>
      <c r="B5486" s="214" t="s">
        <v>42159</v>
      </c>
      <c r="C5486" s="214" t="s">
        <v>8015</v>
      </c>
      <c r="D5486" s="214" t="s">
        <v>51810</v>
      </c>
      <c r="E5486" t="s">
        <v>52724</v>
      </c>
    </row>
    <row r="5487" spans="1:5" x14ac:dyDescent="0.2">
      <c r="A5487" s="214" t="s">
        <v>19686</v>
      </c>
      <c r="B5487" s="214" t="s">
        <v>42123</v>
      </c>
      <c r="C5487" s="214" t="s">
        <v>8015</v>
      </c>
      <c r="D5487" s="214" t="s">
        <v>51810</v>
      </c>
      <c r="E5487" t="s">
        <v>52724</v>
      </c>
    </row>
    <row r="5488" spans="1:5" x14ac:dyDescent="0.2">
      <c r="A5488" s="214" t="s">
        <v>8016</v>
      </c>
      <c r="B5488" s="214" t="s">
        <v>8017</v>
      </c>
      <c r="C5488" s="214" t="s">
        <v>8015</v>
      </c>
      <c r="D5488" s="214" t="s">
        <v>51810</v>
      </c>
      <c r="E5488" t="s">
        <v>52724</v>
      </c>
    </row>
    <row r="5489" spans="1:5" x14ac:dyDescent="0.2">
      <c r="A5489" s="214" t="s">
        <v>19625</v>
      </c>
      <c r="B5489" s="214" t="s">
        <v>19626</v>
      </c>
      <c r="C5489" s="214" t="s">
        <v>8015</v>
      </c>
      <c r="D5489" s="214" t="s">
        <v>51810</v>
      </c>
      <c r="E5489" t="s">
        <v>52724</v>
      </c>
    </row>
    <row r="5490" spans="1:5" x14ac:dyDescent="0.2">
      <c r="A5490" s="214" t="s">
        <v>16665</v>
      </c>
      <c r="B5490" s="214" t="s">
        <v>16666</v>
      </c>
      <c r="C5490" s="214" t="s">
        <v>8015</v>
      </c>
      <c r="D5490" s="214" t="s">
        <v>51810</v>
      </c>
      <c r="E5490" t="s">
        <v>52724</v>
      </c>
    </row>
    <row r="5491" spans="1:5" x14ac:dyDescent="0.2">
      <c r="A5491" s="214" t="s">
        <v>40255</v>
      </c>
      <c r="B5491" s="214" t="s">
        <v>40256</v>
      </c>
      <c r="C5491" s="214" t="s">
        <v>8015</v>
      </c>
      <c r="D5491" s="214" t="s">
        <v>51810</v>
      </c>
      <c r="E5491" t="s">
        <v>52724</v>
      </c>
    </row>
    <row r="5492" spans="1:5" x14ac:dyDescent="0.2">
      <c r="A5492" s="214" t="s">
        <v>12890</v>
      </c>
      <c r="B5492" s="214" t="s">
        <v>42125</v>
      </c>
      <c r="C5492" s="214" t="s">
        <v>8015</v>
      </c>
      <c r="D5492" s="214" t="s">
        <v>51810</v>
      </c>
      <c r="E5492" t="s">
        <v>52724</v>
      </c>
    </row>
    <row r="5493" spans="1:5" x14ac:dyDescent="0.2">
      <c r="A5493" s="214" t="s">
        <v>14644</v>
      </c>
      <c r="B5493" s="214" t="s">
        <v>14645</v>
      </c>
      <c r="C5493" s="214" t="s">
        <v>8015</v>
      </c>
      <c r="D5493" s="214" t="s">
        <v>51810</v>
      </c>
      <c r="E5493" t="s">
        <v>52724</v>
      </c>
    </row>
    <row r="5494" spans="1:5" x14ac:dyDescent="0.2">
      <c r="A5494" s="214" t="s">
        <v>8102</v>
      </c>
      <c r="B5494" s="214" t="s">
        <v>8103</v>
      </c>
      <c r="C5494" s="214" t="s">
        <v>8015</v>
      </c>
      <c r="D5494" s="214" t="s">
        <v>51810</v>
      </c>
      <c r="E5494" t="s">
        <v>52724</v>
      </c>
    </row>
    <row r="5495" spans="1:5" x14ac:dyDescent="0.2">
      <c r="A5495" s="214" t="s">
        <v>8120</v>
      </c>
      <c r="B5495" s="214" t="s">
        <v>8121</v>
      </c>
      <c r="C5495" s="214" t="s">
        <v>8015</v>
      </c>
      <c r="D5495" s="214" t="s">
        <v>51810</v>
      </c>
      <c r="E5495" t="s">
        <v>52724</v>
      </c>
    </row>
    <row r="5496" spans="1:5" x14ac:dyDescent="0.2">
      <c r="A5496" s="214" t="s">
        <v>8118</v>
      </c>
      <c r="B5496" s="214" t="s">
        <v>8119</v>
      </c>
      <c r="C5496" s="214" t="s">
        <v>8015</v>
      </c>
      <c r="D5496" s="214" t="s">
        <v>51810</v>
      </c>
      <c r="E5496" t="s">
        <v>52724</v>
      </c>
    </row>
    <row r="5497" spans="1:5" x14ac:dyDescent="0.2">
      <c r="A5497" s="214" t="s">
        <v>40229</v>
      </c>
      <c r="B5497" s="214" t="s">
        <v>40230</v>
      </c>
      <c r="C5497" s="214" t="s">
        <v>8015</v>
      </c>
      <c r="D5497" s="214" t="s">
        <v>51810</v>
      </c>
      <c r="E5497" t="s">
        <v>52724</v>
      </c>
    </row>
    <row r="5498" spans="1:5" x14ac:dyDescent="0.2">
      <c r="A5498" s="214" t="s">
        <v>40250</v>
      </c>
      <c r="B5498" s="214" t="s">
        <v>40251</v>
      </c>
      <c r="C5498" s="214" t="s">
        <v>8015</v>
      </c>
      <c r="D5498" s="214" t="s">
        <v>51810</v>
      </c>
      <c r="E5498" t="s">
        <v>52724</v>
      </c>
    </row>
    <row r="5499" spans="1:5" x14ac:dyDescent="0.2">
      <c r="A5499" s="214" t="s">
        <v>40249</v>
      </c>
      <c r="B5499" s="214" t="s">
        <v>42157</v>
      </c>
      <c r="C5499" s="214" t="s">
        <v>8015</v>
      </c>
      <c r="D5499" s="214" t="s">
        <v>51810</v>
      </c>
      <c r="E5499" t="s">
        <v>52724</v>
      </c>
    </row>
    <row r="5500" spans="1:5" x14ac:dyDescent="0.2">
      <c r="A5500" s="214" t="s">
        <v>40247</v>
      </c>
      <c r="B5500" s="214" t="s">
        <v>42155</v>
      </c>
      <c r="C5500" s="214" t="s">
        <v>8015</v>
      </c>
      <c r="D5500" s="214" t="s">
        <v>51810</v>
      </c>
      <c r="E5500" t="s">
        <v>52724</v>
      </c>
    </row>
    <row r="5501" spans="1:5" x14ac:dyDescent="0.2">
      <c r="A5501" s="214" t="s">
        <v>16686</v>
      </c>
      <c r="B5501" s="214" t="s">
        <v>16687</v>
      </c>
      <c r="C5501" s="214" t="s">
        <v>8015</v>
      </c>
      <c r="D5501" s="214" t="s">
        <v>51810</v>
      </c>
      <c r="E5501" t="s">
        <v>52724</v>
      </c>
    </row>
    <row r="5502" spans="1:5" x14ac:dyDescent="0.2">
      <c r="A5502" s="214" t="s">
        <v>16688</v>
      </c>
      <c r="B5502" s="214" t="s">
        <v>16689</v>
      </c>
      <c r="C5502" s="214" t="s">
        <v>8015</v>
      </c>
      <c r="D5502" s="214" t="s">
        <v>51810</v>
      </c>
      <c r="E5502" t="s">
        <v>52724</v>
      </c>
    </row>
    <row r="5503" spans="1:5" x14ac:dyDescent="0.2">
      <c r="A5503" s="214" t="s">
        <v>16690</v>
      </c>
      <c r="B5503" s="214" t="s">
        <v>16691</v>
      </c>
      <c r="C5503" s="214" t="s">
        <v>8015</v>
      </c>
      <c r="D5503" s="214" t="s">
        <v>51810</v>
      </c>
      <c r="E5503" t="s">
        <v>52724</v>
      </c>
    </row>
    <row r="5504" spans="1:5" x14ac:dyDescent="0.2">
      <c r="A5504" s="214" t="s">
        <v>19634</v>
      </c>
      <c r="B5504" s="214" t="s">
        <v>19635</v>
      </c>
      <c r="C5504" s="214" t="s">
        <v>8015</v>
      </c>
      <c r="D5504" s="214" t="s">
        <v>51810</v>
      </c>
      <c r="E5504" t="s">
        <v>52724</v>
      </c>
    </row>
    <row r="5505" spans="1:5" x14ac:dyDescent="0.2">
      <c r="A5505" s="214" t="s">
        <v>16692</v>
      </c>
      <c r="B5505" s="214" t="s">
        <v>16693</v>
      </c>
      <c r="C5505" s="214" t="s">
        <v>8015</v>
      </c>
      <c r="D5505" s="214" t="s">
        <v>51810</v>
      </c>
      <c r="E5505" t="s">
        <v>52724</v>
      </c>
    </row>
    <row r="5506" spans="1:5" x14ac:dyDescent="0.2">
      <c r="A5506" s="214" t="s">
        <v>16694</v>
      </c>
      <c r="B5506" s="214" t="s">
        <v>16695</v>
      </c>
      <c r="C5506" s="214" t="s">
        <v>8015</v>
      </c>
      <c r="D5506" s="214" t="s">
        <v>51810</v>
      </c>
      <c r="E5506" t="s">
        <v>52724</v>
      </c>
    </row>
    <row r="5507" spans="1:5" x14ac:dyDescent="0.2">
      <c r="A5507" s="214" t="s">
        <v>16696</v>
      </c>
      <c r="B5507" s="214" t="s">
        <v>16697</v>
      </c>
      <c r="C5507" s="214" t="s">
        <v>8015</v>
      </c>
      <c r="D5507" s="214" t="s">
        <v>51810</v>
      </c>
      <c r="E5507" t="s">
        <v>52724</v>
      </c>
    </row>
    <row r="5508" spans="1:5" x14ac:dyDescent="0.2">
      <c r="A5508" s="214" t="s">
        <v>16698</v>
      </c>
      <c r="B5508" s="214" t="s">
        <v>16699</v>
      </c>
      <c r="C5508" s="214" t="s">
        <v>8015</v>
      </c>
      <c r="D5508" s="214" t="s">
        <v>51810</v>
      </c>
      <c r="E5508" t="s">
        <v>52724</v>
      </c>
    </row>
    <row r="5509" spans="1:5" x14ac:dyDescent="0.2">
      <c r="A5509" s="214" t="s">
        <v>16700</v>
      </c>
      <c r="B5509" s="214" t="s">
        <v>16701</v>
      </c>
      <c r="C5509" s="214" t="s">
        <v>8015</v>
      </c>
      <c r="D5509" s="214" t="s">
        <v>51810</v>
      </c>
      <c r="E5509" t="s">
        <v>52724</v>
      </c>
    </row>
    <row r="5510" spans="1:5" x14ac:dyDescent="0.2">
      <c r="A5510" s="214" t="s">
        <v>16702</v>
      </c>
      <c r="B5510" s="214" t="s">
        <v>16703</v>
      </c>
      <c r="C5510" s="214" t="s">
        <v>8015</v>
      </c>
      <c r="D5510" s="214" t="s">
        <v>51810</v>
      </c>
      <c r="E5510" t="s">
        <v>52724</v>
      </c>
    </row>
    <row r="5511" spans="1:5" x14ac:dyDescent="0.2">
      <c r="A5511" s="214" t="s">
        <v>16704</v>
      </c>
      <c r="B5511" s="214" t="s">
        <v>16705</v>
      </c>
      <c r="C5511" s="214" t="s">
        <v>8015</v>
      </c>
      <c r="D5511" s="214" t="s">
        <v>51810</v>
      </c>
      <c r="E5511" t="s">
        <v>52724</v>
      </c>
    </row>
    <row r="5512" spans="1:5" x14ac:dyDescent="0.2">
      <c r="A5512" s="214" t="s">
        <v>15815</v>
      </c>
      <c r="B5512" s="214" t="s">
        <v>47818</v>
      </c>
      <c r="C5512" s="214" t="s">
        <v>10665</v>
      </c>
      <c r="D5512" s="214" t="s">
        <v>51810</v>
      </c>
      <c r="E5512" t="s">
        <v>52724</v>
      </c>
    </row>
    <row r="5513" spans="1:5" x14ac:dyDescent="0.2">
      <c r="A5513" s="214" t="s">
        <v>15827</v>
      </c>
      <c r="B5513" s="214" t="s">
        <v>15828</v>
      </c>
      <c r="C5513" s="214" t="s">
        <v>10665</v>
      </c>
      <c r="D5513" s="214" t="s">
        <v>51810</v>
      </c>
      <c r="E5513" t="s">
        <v>52724</v>
      </c>
    </row>
    <row r="5514" spans="1:5" x14ac:dyDescent="0.2">
      <c r="A5514" s="214" t="s">
        <v>25709</v>
      </c>
      <c r="B5514" s="214" t="s">
        <v>25710</v>
      </c>
      <c r="C5514" s="214" t="s">
        <v>10665</v>
      </c>
      <c r="D5514" s="214" t="s">
        <v>51810</v>
      </c>
      <c r="E5514" t="s">
        <v>52724</v>
      </c>
    </row>
    <row r="5515" spans="1:5" x14ac:dyDescent="0.2">
      <c r="A5515" s="214" t="s">
        <v>15821</v>
      </c>
      <c r="B5515" s="214" t="s">
        <v>15822</v>
      </c>
      <c r="C5515" s="214" t="s">
        <v>10665</v>
      </c>
      <c r="D5515" s="214" t="s">
        <v>51810</v>
      </c>
      <c r="E5515" t="s">
        <v>52724</v>
      </c>
    </row>
    <row r="5516" spans="1:5" x14ac:dyDescent="0.2">
      <c r="A5516" s="214" t="s">
        <v>15823</v>
      </c>
      <c r="B5516" s="214" t="s">
        <v>15824</v>
      </c>
      <c r="C5516" s="214" t="s">
        <v>10665</v>
      </c>
      <c r="D5516" s="214" t="s">
        <v>51810</v>
      </c>
      <c r="E5516" t="s">
        <v>52724</v>
      </c>
    </row>
    <row r="5517" spans="1:5" x14ac:dyDescent="0.2">
      <c r="A5517" s="214" t="s">
        <v>15825</v>
      </c>
      <c r="B5517" s="214" t="s">
        <v>15826</v>
      </c>
      <c r="C5517" s="214" t="s">
        <v>10665</v>
      </c>
      <c r="D5517" s="214" t="s">
        <v>51810</v>
      </c>
      <c r="E5517" t="s">
        <v>52724</v>
      </c>
    </row>
    <row r="5518" spans="1:5" x14ac:dyDescent="0.2">
      <c r="A5518" s="214" t="s">
        <v>15770</v>
      </c>
      <c r="B5518" s="214" t="s">
        <v>15771</v>
      </c>
      <c r="C5518" s="214" t="s">
        <v>10665</v>
      </c>
      <c r="D5518" s="214" t="s">
        <v>51810</v>
      </c>
      <c r="E5518" t="s">
        <v>52724</v>
      </c>
    </row>
    <row r="5519" spans="1:5" x14ac:dyDescent="0.2">
      <c r="A5519" s="214" t="s">
        <v>15598</v>
      </c>
      <c r="B5519" s="214" t="s">
        <v>15599</v>
      </c>
      <c r="C5519" s="214" t="s">
        <v>10665</v>
      </c>
      <c r="D5519" s="214" t="s">
        <v>51810</v>
      </c>
      <c r="E5519" t="s">
        <v>52724</v>
      </c>
    </row>
    <row r="5520" spans="1:5" x14ac:dyDescent="0.2">
      <c r="A5520" s="214" t="s">
        <v>15600</v>
      </c>
      <c r="B5520" s="214" t="s">
        <v>15601</v>
      </c>
      <c r="C5520" s="214" t="s">
        <v>10665</v>
      </c>
      <c r="D5520" s="214" t="s">
        <v>51810</v>
      </c>
      <c r="E5520" t="s">
        <v>52724</v>
      </c>
    </row>
    <row r="5521" spans="1:5" x14ac:dyDescent="0.2">
      <c r="A5521" s="214" t="s">
        <v>15612</v>
      </c>
      <c r="B5521" s="214" t="s">
        <v>15613</v>
      </c>
      <c r="C5521" s="214" t="s">
        <v>10665</v>
      </c>
      <c r="D5521" s="214" t="s">
        <v>51810</v>
      </c>
      <c r="E5521" t="s">
        <v>52724</v>
      </c>
    </row>
    <row r="5522" spans="1:5" x14ac:dyDescent="0.2">
      <c r="A5522" s="214" t="s">
        <v>15610</v>
      </c>
      <c r="B5522" s="214" t="s">
        <v>15611</v>
      </c>
      <c r="C5522" s="214" t="s">
        <v>10665</v>
      </c>
      <c r="D5522" s="214" t="s">
        <v>51810</v>
      </c>
      <c r="E5522" t="s">
        <v>52724</v>
      </c>
    </row>
    <row r="5523" spans="1:5" x14ac:dyDescent="0.2">
      <c r="A5523" s="214" t="s">
        <v>15616</v>
      </c>
      <c r="B5523" s="214" t="s">
        <v>15617</v>
      </c>
      <c r="C5523" s="214" t="s">
        <v>10665</v>
      </c>
      <c r="D5523" s="214" t="s">
        <v>51810</v>
      </c>
      <c r="E5523" t="s">
        <v>52724</v>
      </c>
    </row>
    <row r="5524" spans="1:5" x14ac:dyDescent="0.2">
      <c r="A5524" s="214" t="s">
        <v>25689</v>
      </c>
      <c r="B5524" s="214" t="s">
        <v>47020</v>
      </c>
      <c r="C5524" s="214" t="s">
        <v>10665</v>
      </c>
      <c r="D5524" s="214" t="s">
        <v>51810</v>
      </c>
      <c r="E5524" t="s">
        <v>52724</v>
      </c>
    </row>
    <row r="5525" spans="1:5" x14ac:dyDescent="0.2">
      <c r="A5525" s="214" t="s">
        <v>15602</v>
      </c>
      <c r="B5525" s="214" t="s">
        <v>15603</v>
      </c>
      <c r="C5525" s="214" t="s">
        <v>10665</v>
      </c>
      <c r="D5525" s="214" t="s">
        <v>51810</v>
      </c>
      <c r="E5525" t="s">
        <v>52724</v>
      </c>
    </row>
    <row r="5526" spans="1:5" x14ac:dyDescent="0.2">
      <c r="A5526" s="214" t="s">
        <v>15737</v>
      </c>
      <c r="B5526" s="214" t="s">
        <v>47860</v>
      </c>
      <c r="C5526" s="214" t="s">
        <v>10665</v>
      </c>
      <c r="D5526" s="214" t="s">
        <v>51810</v>
      </c>
      <c r="E5526" t="s">
        <v>52724</v>
      </c>
    </row>
    <row r="5527" spans="1:5" x14ac:dyDescent="0.2">
      <c r="A5527" s="214" t="s">
        <v>15736</v>
      </c>
      <c r="B5527" s="214" t="s">
        <v>47859</v>
      </c>
      <c r="C5527" s="214" t="s">
        <v>10665</v>
      </c>
      <c r="D5527" s="214" t="s">
        <v>51810</v>
      </c>
      <c r="E5527" t="s">
        <v>52724</v>
      </c>
    </row>
    <row r="5528" spans="1:5" x14ac:dyDescent="0.2">
      <c r="A5528" s="214" t="s">
        <v>15734</v>
      </c>
      <c r="B5528" s="214" t="s">
        <v>15735</v>
      </c>
      <c r="C5528" s="214" t="s">
        <v>10665</v>
      </c>
      <c r="D5528" s="214" t="s">
        <v>51810</v>
      </c>
      <c r="E5528" t="s">
        <v>52724</v>
      </c>
    </row>
    <row r="5529" spans="1:5" x14ac:dyDescent="0.2">
      <c r="A5529" s="214" t="s">
        <v>25309</v>
      </c>
      <c r="B5529" s="214" t="s">
        <v>25310</v>
      </c>
      <c r="C5529" s="214" t="s">
        <v>10665</v>
      </c>
      <c r="D5529" s="214" t="s">
        <v>51810</v>
      </c>
      <c r="E5529" t="s">
        <v>52724</v>
      </c>
    </row>
    <row r="5530" spans="1:5" x14ac:dyDescent="0.2">
      <c r="A5530" s="214" t="s">
        <v>25292</v>
      </c>
      <c r="B5530" s="214" t="s">
        <v>47840</v>
      </c>
      <c r="C5530" s="214" t="s">
        <v>10665</v>
      </c>
      <c r="D5530" s="214" t="s">
        <v>51810</v>
      </c>
      <c r="E5530" t="s">
        <v>52724</v>
      </c>
    </row>
    <row r="5531" spans="1:5" x14ac:dyDescent="0.2">
      <c r="A5531" s="214" t="s">
        <v>15699</v>
      </c>
      <c r="B5531" s="214" t="s">
        <v>47845</v>
      </c>
      <c r="C5531" s="214" t="s">
        <v>10665</v>
      </c>
      <c r="D5531" s="214" t="s">
        <v>51810</v>
      </c>
      <c r="E5531" t="s">
        <v>52724</v>
      </c>
    </row>
    <row r="5532" spans="1:5" x14ac:dyDescent="0.2">
      <c r="A5532" s="214" t="s">
        <v>25297</v>
      </c>
      <c r="B5532" s="214" t="s">
        <v>47846</v>
      </c>
      <c r="C5532" s="214" t="s">
        <v>10665</v>
      </c>
      <c r="D5532" s="214" t="s">
        <v>51810</v>
      </c>
      <c r="E5532" t="s">
        <v>52724</v>
      </c>
    </row>
    <row r="5533" spans="1:5" x14ac:dyDescent="0.2">
      <c r="A5533" s="214" t="s">
        <v>25295</v>
      </c>
      <c r="B5533" s="214" t="s">
        <v>25296</v>
      </c>
      <c r="C5533" s="214" t="s">
        <v>10665</v>
      </c>
      <c r="D5533" s="214" t="s">
        <v>51810</v>
      </c>
      <c r="E5533" t="s">
        <v>52724</v>
      </c>
    </row>
    <row r="5534" spans="1:5" x14ac:dyDescent="0.2">
      <c r="A5534" s="214" t="s">
        <v>25289</v>
      </c>
      <c r="B5534" s="214" t="s">
        <v>25290</v>
      </c>
      <c r="C5534" s="214" t="s">
        <v>10665</v>
      </c>
      <c r="D5534" s="214" t="s">
        <v>51810</v>
      </c>
      <c r="E5534" t="s">
        <v>52724</v>
      </c>
    </row>
    <row r="5535" spans="1:5" x14ac:dyDescent="0.2">
      <c r="A5535" s="214" t="s">
        <v>15839</v>
      </c>
      <c r="B5535" s="214" t="s">
        <v>15840</v>
      </c>
      <c r="C5535" s="214" t="s">
        <v>10665</v>
      </c>
      <c r="D5535" s="214" t="s">
        <v>51810</v>
      </c>
      <c r="E5535" t="s">
        <v>52724</v>
      </c>
    </row>
    <row r="5536" spans="1:5" x14ac:dyDescent="0.2">
      <c r="A5536" s="214" t="s">
        <v>15841</v>
      </c>
      <c r="B5536" s="214" t="s">
        <v>15842</v>
      </c>
      <c r="C5536" s="214" t="s">
        <v>10665</v>
      </c>
      <c r="D5536" s="214" t="s">
        <v>51810</v>
      </c>
      <c r="E5536" t="s">
        <v>52724</v>
      </c>
    </row>
    <row r="5537" spans="1:5" x14ac:dyDescent="0.2">
      <c r="A5537" s="214" t="s">
        <v>15851</v>
      </c>
      <c r="B5537" s="214" t="s">
        <v>15852</v>
      </c>
      <c r="C5537" s="214" t="s">
        <v>10665</v>
      </c>
      <c r="D5537" s="214" t="s">
        <v>51810</v>
      </c>
      <c r="E5537" t="s">
        <v>52724</v>
      </c>
    </row>
    <row r="5538" spans="1:5" x14ac:dyDescent="0.2">
      <c r="A5538" s="214" t="s">
        <v>15849</v>
      </c>
      <c r="B5538" s="214" t="s">
        <v>15850</v>
      </c>
      <c r="C5538" s="214" t="s">
        <v>10665</v>
      </c>
      <c r="D5538" s="214" t="s">
        <v>51810</v>
      </c>
      <c r="E5538" t="s">
        <v>52724</v>
      </c>
    </row>
    <row r="5539" spans="1:5" x14ac:dyDescent="0.2">
      <c r="A5539" s="214" t="s">
        <v>15847</v>
      </c>
      <c r="B5539" s="214" t="s">
        <v>15848</v>
      </c>
      <c r="C5539" s="214" t="s">
        <v>10665</v>
      </c>
      <c r="D5539" s="214" t="s">
        <v>51810</v>
      </c>
      <c r="E5539" t="s">
        <v>52724</v>
      </c>
    </row>
    <row r="5540" spans="1:5" x14ac:dyDescent="0.2">
      <c r="A5540" s="214" t="s">
        <v>15853</v>
      </c>
      <c r="B5540" s="214" t="s">
        <v>15854</v>
      </c>
      <c r="C5540" s="214" t="s">
        <v>10665</v>
      </c>
      <c r="D5540" s="214" t="s">
        <v>51810</v>
      </c>
      <c r="E5540" t="s">
        <v>52724</v>
      </c>
    </row>
    <row r="5541" spans="1:5" x14ac:dyDescent="0.2">
      <c r="A5541" s="214" t="s">
        <v>15855</v>
      </c>
      <c r="B5541" s="214" t="s">
        <v>15856</v>
      </c>
      <c r="C5541" s="214" t="s">
        <v>10665</v>
      </c>
      <c r="D5541" s="214" t="s">
        <v>51810</v>
      </c>
      <c r="E5541" t="s">
        <v>52724</v>
      </c>
    </row>
    <row r="5542" spans="1:5" x14ac:dyDescent="0.2">
      <c r="A5542" s="214" t="s">
        <v>15703</v>
      </c>
      <c r="B5542" s="214" t="s">
        <v>15704</v>
      </c>
      <c r="C5542" s="214" t="s">
        <v>10665</v>
      </c>
      <c r="D5542" s="214" t="s">
        <v>51810</v>
      </c>
      <c r="E5542" t="s">
        <v>52724</v>
      </c>
    </row>
    <row r="5543" spans="1:5" x14ac:dyDescent="0.2">
      <c r="A5543" s="214" t="s">
        <v>15702</v>
      </c>
      <c r="B5543" s="214" t="s">
        <v>47847</v>
      </c>
      <c r="C5543" s="214" t="s">
        <v>10665</v>
      </c>
      <c r="D5543" s="214" t="s">
        <v>51810</v>
      </c>
      <c r="E5543" t="s">
        <v>52724</v>
      </c>
    </row>
    <row r="5544" spans="1:5" x14ac:dyDescent="0.2">
      <c r="A5544" s="214" t="s">
        <v>15742</v>
      </c>
      <c r="B5544" s="214" t="s">
        <v>15743</v>
      </c>
      <c r="C5544" s="214" t="s">
        <v>10665</v>
      </c>
      <c r="D5544" s="214" t="s">
        <v>51810</v>
      </c>
      <c r="E5544" t="s">
        <v>52724</v>
      </c>
    </row>
    <row r="5545" spans="1:5" x14ac:dyDescent="0.2">
      <c r="A5545" s="214" t="s">
        <v>15637</v>
      </c>
      <c r="B5545" s="214" t="s">
        <v>47823</v>
      </c>
      <c r="C5545" s="214" t="s">
        <v>10665</v>
      </c>
      <c r="D5545" s="214" t="s">
        <v>51810</v>
      </c>
      <c r="E5545" t="s">
        <v>52724</v>
      </c>
    </row>
    <row r="5546" spans="1:5" x14ac:dyDescent="0.2">
      <c r="A5546" s="214" t="s">
        <v>15641</v>
      </c>
      <c r="B5546" s="214" t="s">
        <v>47825</v>
      </c>
      <c r="C5546" s="214" t="s">
        <v>10665</v>
      </c>
      <c r="D5546" s="214" t="s">
        <v>51810</v>
      </c>
      <c r="E5546" t="s">
        <v>52724</v>
      </c>
    </row>
    <row r="5547" spans="1:5" x14ac:dyDescent="0.2">
      <c r="A5547" s="214" t="s">
        <v>15638</v>
      </c>
      <c r="B5547" s="214" t="s">
        <v>47824</v>
      </c>
      <c r="C5547" s="214" t="s">
        <v>10665</v>
      </c>
      <c r="D5547" s="214" t="s">
        <v>51810</v>
      </c>
      <c r="E5547" t="s">
        <v>52724</v>
      </c>
    </row>
    <row r="5548" spans="1:5" x14ac:dyDescent="0.2">
      <c r="A5548" s="214" t="s">
        <v>25288</v>
      </c>
      <c r="B5548" s="214" t="s">
        <v>47833</v>
      </c>
      <c r="C5548" s="214" t="s">
        <v>10665</v>
      </c>
      <c r="D5548" s="214" t="s">
        <v>51810</v>
      </c>
      <c r="E5548" t="s">
        <v>52724</v>
      </c>
    </row>
    <row r="5549" spans="1:5" x14ac:dyDescent="0.2">
      <c r="A5549" s="214" t="s">
        <v>25280</v>
      </c>
      <c r="B5549" s="214" t="s">
        <v>25281</v>
      </c>
      <c r="C5549" s="214" t="s">
        <v>10665</v>
      </c>
      <c r="D5549" s="214" t="s">
        <v>51810</v>
      </c>
      <c r="E5549" t="s">
        <v>52724</v>
      </c>
    </row>
    <row r="5550" spans="1:5" x14ac:dyDescent="0.2">
      <c r="A5550" s="214" t="s">
        <v>15688</v>
      </c>
      <c r="B5550" s="214" t="s">
        <v>15689</v>
      </c>
      <c r="C5550" s="214" t="s">
        <v>10665</v>
      </c>
      <c r="D5550" s="214" t="s">
        <v>51810</v>
      </c>
      <c r="E5550" t="s">
        <v>52724</v>
      </c>
    </row>
    <row r="5551" spans="1:5" x14ac:dyDescent="0.2">
      <c r="A5551" s="214" t="s">
        <v>15682</v>
      </c>
      <c r="B5551" s="214" t="s">
        <v>47841</v>
      </c>
      <c r="C5551" s="214" t="s">
        <v>10665</v>
      </c>
      <c r="D5551" s="214" t="s">
        <v>51810</v>
      </c>
      <c r="E5551" t="s">
        <v>52724</v>
      </c>
    </row>
    <row r="5552" spans="1:5" x14ac:dyDescent="0.2">
      <c r="A5552" s="214" t="s">
        <v>15705</v>
      </c>
      <c r="B5552" s="214" t="s">
        <v>47849</v>
      </c>
      <c r="C5552" s="214" t="s">
        <v>10665</v>
      </c>
      <c r="D5552" s="214" t="s">
        <v>51810</v>
      </c>
      <c r="E5552" t="s">
        <v>52724</v>
      </c>
    </row>
    <row r="5553" spans="1:5" x14ac:dyDescent="0.2">
      <c r="A5553" s="214" t="s">
        <v>15843</v>
      </c>
      <c r="B5553" s="214" t="s">
        <v>15844</v>
      </c>
      <c r="C5553" s="214" t="s">
        <v>10665</v>
      </c>
      <c r="D5553" s="214" t="s">
        <v>51810</v>
      </c>
      <c r="E5553" t="s">
        <v>52724</v>
      </c>
    </row>
    <row r="5554" spans="1:5" x14ac:dyDescent="0.2">
      <c r="A5554" s="214" t="s">
        <v>15845</v>
      </c>
      <c r="B5554" s="214" t="s">
        <v>15846</v>
      </c>
      <c r="C5554" s="214" t="s">
        <v>10665</v>
      </c>
      <c r="D5554" s="214" t="s">
        <v>51810</v>
      </c>
      <c r="E5554" t="s">
        <v>52724</v>
      </c>
    </row>
    <row r="5555" spans="1:5" x14ac:dyDescent="0.2">
      <c r="A5555" s="214" t="s">
        <v>15635</v>
      </c>
      <c r="B5555" s="214" t="s">
        <v>15636</v>
      </c>
      <c r="C5555" s="214" t="s">
        <v>10665</v>
      </c>
      <c r="D5555" s="214" t="s">
        <v>51810</v>
      </c>
      <c r="E5555" t="s">
        <v>52724</v>
      </c>
    </row>
    <row r="5556" spans="1:5" x14ac:dyDescent="0.2">
      <c r="A5556" s="214" t="s">
        <v>15666</v>
      </c>
      <c r="B5556" s="214" t="s">
        <v>15667</v>
      </c>
      <c r="C5556" s="214" t="s">
        <v>10665</v>
      </c>
      <c r="D5556" s="214" t="s">
        <v>51810</v>
      </c>
      <c r="E5556" t="s">
        <v>52724</v>
      </c>
    </row>
    <row r="5557" spans="1:5" x14ac:dyDescent="0.2">
      <c r="A5557" s="214" t="s">
        <v>15639</v>
      </c>
      <c r="B5557" s="214" t="s">
        <v>15640</v>
      </c>
      <c r="C5557" s="214" t="s">
        <v>10665</v>
      </c>
      <c r="D5557" s="214" t="s">
        <v>51810</v>
      </c>
      <c r="E5557" t="s">
        <v>52724</v>
      </c>
    </row>
    <row r="5558" spans="1:5" x14ac:dyDescent="0.2">
      <c r="A5558" s="214" t="s">
        <v>25286</v>
      </c>
      <c r="B5558" s="214" t="s">
        <v>25287</v>
      </c>
      <c r="C5558" s="214" t="s">
        <v>10665</v>
      </c>
      <c r="D5558" s="214" t="s">
        <v>51810</v>
      </c>
      <c r="E5558" t="s">
        <v>52724</v>
      </c>
    </row>
    <row r="5559" spans="1:5" x14ac:dyDescent="0.2">
      <c r="A5559" s="214" t="s">
        <v>25277</v>
      </c>
      <c r="B5559" s="214" t="s">
        <v>47826</v>
      </c>
      <c r="C5559" s="214" t="s">
        <v>10665</v>
      </c>
      <c r="D5559" s="214" t="s">
        <v>51810</v>
      </c>
      <c r="E5559" t="s">
        <v>52724</v>
      </c>
    </row>
    <row r="5560" spans="1:5" x14ac:dyDescent="0.2">
      <c r="A5560" s="214" t="s">
        <v>25322</v>
      </c>
      <c r="B5560" s="214" t="s">
        <v>47865</v>
      </c>
      <c r="C5560" s="214" t="s">
        <v>10665</v>
      </c>
      <c r="D5560" s="214" t="s">
        <v>51810</v>
      </c>
      <c r="E5560" t="s">
        <v>52724</v>
      </c>
    </row>
    <row r="5561" spans="1:5" x14ac:dyDescent="0.2">
      <c r="A5561" s="214" t="s">
        <v>25314</v>
      </c>
      <c r="B5561" s="214" t="s">
        <v>25315</v>
      </c>
      <c r="C5561" s="214" t="s">
        <v>10665</v>
      </c>
      <c r="D5561" s="214" t="s">
        <v>51810</v>
      </c>
      <c r="E5561" t="s">
        <v>52724</v>
      </c>
    </row>
    <row r="5562" spans="1:5" x14ac:dyDescent="0.2">
      <c r="A5562" s="214" t="s">
        <v>25278</v>
      </c>
      <c r="B5562" s="214" t="s">
        <v>25279</v>
      </c>
      <c r="C5562" s="214" t="s">
        <v>10665</v>
      </c>
      <c r="D5562" s="214" t="s">
        <v>51810</v>
      </c>
      <c r="E5562" t="s">
        <v>52724</v>
      </c>
    </row>
    <row r="5563" spans="1:5" x14ac:dyDescent="0.2">
      <c r="A5563" s="214" t="s">
        <v>25320</v>
      </c>
      <c r="B5563" s="214" t="s">
        <v>25321</v>
      </c>
      <c r="C5563" s="214" t="s">
        <v>10665</v>
      </c>
      <c r="D5563" s="214" t="s">
        <v>51810</v>
      </c>
      <c r="E5563" t="s">
        <v>52724</v>
      </c>
    </row>
    <row r="5564" spans="1:5" x14ac:dyDescent="0.2">
      <c r="A5564" s="214" t="s">
        <v>25692</v>
      </c>
      <c r="B5564" s="214" t="s">
        <v>47821</v>
      </c>
      <c r="C5564" s="214" t="s">
        <v>10665</v>
      </c>
      <c r="D5564" s="214" t="s">
        <v>51810</v>
      </c>
      <c r="E5564" t="s">
        <v>52724</v>
      </c>
    </row>
    <row r="5565" spans="1:5" x14ac:dyDescent="0.2">
      <c r="A5565" s="214" t="s">
        <v>25703</v>
      </c>
      <c r="B5565" s="214" t="s">
        <v>25704</v>
      </c>
      <c r="C5565" s="214" t="s">
        <v>10665</v>
      </c>
      <c r="D5565" s="214" t="s">
        <v>51810</v>
      </c>
      <c r="E5565" t="s">
        <v>52724</v>
      </c>
    </row>
    <row r="5566" spans="1:5" x14ac:dyDescent="0.2">
      <c r="A5566" s="214" t="s">
        <v>27313</v>
      </c>
      <c r="B5566" s="214" t="s">
        <v>47017</v>
      </c>
      <c r="C5566" s="214" t="s">
        <v>8015</v>
      </c>
      <c r="D5566" s="214" t="s">
        <v>51810</v>
      </c>
      <c r="E5566" t="s">
        <v>52724</v>
      </c>
    </row>
    <row r="5567" spans="1:5" x14ac:dyDescent="0.2">
      <c r="A5567" s="214" t="s">
        <v>27314</v>
      </c>
      <c r="B5567" s="214" t="s">
        <v>27315</v>
      </c>
      <c r="C5567" s="214" t="s">
        <v>8015</v>
      </c>
      <c r="D5567" s="214" t="s">
        <v>51810</v>
      </c>
      <c r="E5567" t="s">
        <v>52724</v>
      </c>
    </row>
    <row r="5568" spans="1:5" x14ac:dyDescent="0.2">
      <c r="A5568" s="214" t="s">
        <v>15558</v>
      </c>
      <c r="B5568" s="214" t="s">
        <v>42161</v>
      </c>
      <c r="C5568" s="214" t="s">
        <v>8015</v>
      </c>
      <c r="D5568" s="214" t="s">
        <v>51810</v>
      </c>
      <c r="E5568" t="s">
        <v>52724</v>
      </c>
    </row>
    <row r="5569" spans="1:5" x14ac:dyDescent="0.2">
      <c r="A5569" s="214" t="s">
        <v>15560</v>
      </c>
      <c r="B5569" s="214" t="s">
        <v>42163</v>
      </c>
      <c r="C5569" s="214" t="s">
        <v>8015</v>
      </c>
      <c r="D5569" s="214" t="s">
        <v>51810</v>
      </c>
      <c r="E5569" t="s">
        <v>52724</v>
      </c>
    </row>
    <row r="5570" spans="1:5" x14ac:dyDescent="0.2">
      <c r="A5570" s="214" t="s">
        <v>15557</v>
      </c>
      <c r="B5570" s="214" t="s">
        <v>42160</v>
      </c>
      <c r="C5570" s="214" t="s">
        <v>8015</v>
      </c>
      <c r="D5570" s="214" t="s">
        <v>51810</v>
      </c>
      <c r="E5570" t="s">
        <v>52724</v>
      </c>
    </row>
    <row r="5571" spans="1:5" x14ac:dyDescent="0.2">
      <c r="A5571" s="214" t="s">
        <v>15561</v>
      </c>
      <c r="B5571" s="214" t="s">
        <v>42164</v>
      </c>
      <c r="C5571" s="214" t="s">
        <v>8015</v>
      </c>
      <c r="D5571" s="214" t="s">
        <v>51810</v>
      </c>
      <c r="E5571" t="s">
        <v>52724</v>
      </c>
    </row>
    <row r="5572" spans="1:5" x14ac:dyDescent="0.2">
      <c r="A5572" s="214" t="s">
        <v>15547</v>
      </c>
      <c r="B5572" s="214" t="s">
        <v>42141</v>
      </c>
      <c r="C5572" s="214" t="s">
        <v>8015</v>
      </c>
      <c r="D5572" s="214" t="s">
        <v>51810</v>
      </c>
      <c r="E5572" t="s">
        <v>52724</v>
      </c>
    </row>
    <row r="5573" spans="1:5" x14ac:dyDescent="0.2">
      <c r="A5573" s="214" t="s">
        <v>15554</v>
      </c>
      <c r="B5573" s="214" t="s">
        <v>42148</v>
      </c>
      <c r="C5573" s="214" t="s">
        <v>8015</v>
      </c>
      <c r="D5573" s="214" t="s">
        <v>51810</v>
      </c>
      <c r="E5573" t="s">
        <v>52724</v>
      </c>
    </row>
    <row r="5574" spans="1:5" x14ac:dyDescent="0.2">
      <c r="A5574" s="214" t="s">
        <v>15548</v>
      </c>
      <c r="B5574" s="214" t="s">
        <v>42142</v>
      </c>
      <c r="C5574" s="214" t="s">
        <v>8015</v>
      </c>
      <c r="D5574" s="214" t="s">
        <v>51810</v>
      </c>
      <c r="E5574" t="s">
        <v>52724</v>
      </c>
    </row>
    <row r="5575" spans="1:5" x14ac:dyDescent="0.2">
      <c r="A5575" s="214" t="s">
        <v>15549</v>
      </c>
      <c r="B5575" s="214" t="s">
        <v>42143</v>
      </c>
      <c r="C5575" s="214" t="s">
        <v>8015</v>
      </c>
      <c r="D5575" s="214" t="s">
        <v>51810</v>
      </c>
      <c r="E5575" t="s">
        <v>52724</v>
      </c>
    </row>
    <row r="5576" spans="1:5" x14ac:dyDescent="0.2">
      <c r="A5576" s="214" t="s">
        <v>15551</v>
      </c>
      <c r="B5576" s="214" t="s">
        <v>42145</v>
      </c>
      <c r="C5576" s="214" t="s">
        <v>8015</v>
      </c>
      <c r="D5576" s="214" t="s">
        <v>51810</v>
      </c>
      <c r="E5576" t="s">
        <v>52724</v>
      </c>
    </row>
    <row r="5577" spans="1:5" x14ac:dyDescent="0.2">
      <c r="A5577" s="214" t="s">
        <v>15562</v>
      </c>
      <c r="B5577" s="214" t="s">
        <v>42165</v>
      </c>
      <c r="C5577" s="214" t="s">
        <v>8015</v>
      </c>
      <c r="D5577" s="214" t="s">
        <v>51810</v>
      </c>
      <c r="E5577" t="s">
        <v>52724</v>
      </c>
    </row>
    <row r="5578" spans="1:5" x14ac:dyDescent="0.2">
      <c r="A5578" s="214" t="s">
        <v>27274</v>
      </c>
      <c r="B5578" s="214" t="s">
        <v>47013</v>
      </c>
      <c r="C5578" s="214" t="s">
        <v>8015</v>
      </c>
      <c r="D5578" s="214" t="s">
        <v>51810</v>
      </c>
      <c r="E5578" t="s">
        <v>52724</v>
      </c>
    </row>
    <row r="5579" spans="1:5" x14ac:dyDescent="0.2">
      <c r="A5579" s="214" t="s">
        <v>27275</v>
      </c>
      <c r="B5579" s="214" t="s">
        <v>27276</v>
      </c>
      <c r="C5579" s="214" t="s">
        <v>8015</v>
      </c>
      <c r="D5579" s="214" t="s">
        <v>51810</v>
      </c>
      <c r="E5579" t="s">
        <v>52724</v>
      </c>
    </row>
    <row r="5580" spans="1:5" x14ac:dyDescent="0.2">
      <c r="A5580" s="214" t="s">
        <v>27283</v>
      </c>
      <c r="B5580" s="214" t="s">
        <v>27284</v>
      </c>
      <c r="C5580" s="214" t="s">
        <v>8015</v>
      </c>
      <c r="D5580" s="214" t="s">
        <v>51810</v>
      </c>
      <c r="E5580" t="s">
        <v>52724</v>
      </c>
    </row>
    <row r="5581" spans="1:5" x14ac:dyDescent="0.2">
      <c r="A5581" s="214" t="s">
        <v>27287</v>
      </c>
      <c r="B5581" s="214" t="s">
        <v>27288</v>
      </c>
      <c r="C5581" s="214" t="s">
        <v>8015</v>
      </c>
      <c r="D5581" s="214" t="s">
        <v>51810</v>
      </c>
      <c r="E5581" t="s">
        <v>52724</v>
      </c>
    </row>
    <row r="5582" spans="1:5" x14ac:dyDescent="0.2">
      <c r="A5582" s="214" t="s">
        <v>40227</v>
      </c>
      <c r="B5582" s="214" t="s">
        <v>40228</v>
      </c>
      <c r="C5582" s="214" t="s">
        <v>8015</v>
      </c>
      <c r="D5582" s="214" t="s">
        <v>51810</v>
      </c>
      <c r="E5582" t="s">
        <v>52724</v>
      </c>
    </row>
    <row r="5583" spans="1:5" x14ac:dyDescent="0.2">
      <c r="A5583" s="214" t="s">
        <v>40257</v>
      </c>
      <c r="B5583" s="214" t="s">
        <v>40258</v>
      </c>
      <c r="C5583" s="214" t="s">
        <v>8015</v>
      </c>
      <c r="D5583" s="214" t="s">
        <v>51810</v>
      </c>
      <c r="E5583" t="s">
        <v>52724</v>
      </c>
    </row>
    <row r="5584" spans="1:5" x14ac:dyDescent="0.2">
      <c r="A5584" s="214" t="s">
        <v>13222</v>
      </c>
      <c r="B5584" s="214" t="s">
        <v>13223</v>
      </c>
      <c r="C5584" s="214" t="s">
        <v>8015</v>
      </c>
      <c r="D5584" s="214" t="s">
        <v>51810</v>
      </c>
      <c r="E5584" t="s">
        <v>52724</v>
      </c>
    </row>
    <row r="5585" spans="1:5" x14ac:dyDescent="0.2">
      <c r="A5585" s="214" t="s">
        <v>19685</v>
      </c>
      <c r="B5585" s="214" t="s">
        <v>47012</v>
      </c>
      <c r="C5585" s="214" t="s">
        <v>8015</v>
      </c>
      <c r="D5585" s="214" t="s">
        <v>51810</v>
      </c>
      <c r="E5585" t="s">
        <v>52724</v>
      </c>
    </row>
    <row r="5586" spans="1:5" x14ac:dyDescent="0.2">
      <c r="A5586" s="214" t="s">
        <v>27334</v>
      </c>
      <c r="B5586" s="214" t="s">
        <v>27335</v>
      </c>
      <c r="C5586" s="214" t="s">
        <v>8015</v>
      </c>
      <c r="D5586" s="214" t="s">
        <v>51810</v>
      </c>
      <c r="E5586" t="s">
        <v>52724</v>
      </c>
    </row>
    <row r="5587" spans="1:5" x14ac:dyDescent="0.2">
      <c r="A5587" s="214" t="s">
        <v>27281</v>
      </c>
      <c r="B5587" s="214" t="s">
        <v>27282</v>
      </c>
      <c r="C5587" s="214" t="s">
        <v>8015</v>
      </c>
      <c r="D5587" s="214" t="s">
        <v>51810</v>
      </c>
      <c r="E5587" t="s">
        <v>52724</v>
      </c>
    </row>
    <row r="5588" spans="1:5" x14ac:dyDescent="0.2">
      <c r="A5588" s="214" t="s">
        <v>40233</v>
      </c>
      <c r="B5588" s="214" t="s">
        <v>40234</v>
      </c>
      <c r="C5588" s="214" t="s">
        <v>8015</v>
      </c>
      <c r="D5588" s="214" t="s">
        <v>51810</v>
      </c>
      <c r="E5588" t="s">
        <v>52724</v>
      </c>
    </row>
    <row r="5589" spans="1:5" x14ac:dyDescent="0.2">
      <c r="A5589" s="214" t="s">
        <v>27972</v>
      </c>
      <c r="B5589" s="214" t="s">
        <v>26179</v>
      </c>
      <c r="C5589" s="214" t="s">
        <v>25803</v>
      </c>
      <c r="D5589" s="214" t="s">
        <v>51810</v>
      </c>
      <c r="E5589" t="s">
        <v>52724</v>
      </c>
    </row>
    <row r="5590" spans="1:5" x14ac:dyDescent="0.2">
      <c r="A5590" s="214" t="s">
        <v>27322</v>
      </c>
      <c r="B5590" s="214" t="s">
        <v>27323</v>
      </c>
      <c r="C5590" s="214" t="s">
        <v>8015</v>
      </c>
      <c r="D5590" s="214" t="s">
        <v>51810</v>
      </c>
      <c r="E5590" t="s">
        <v>52724</v>
      </c>
    </row>
    <row r="5591" spans="1:5" x14ac:dyDescent="0.2">
      <c r="A5591" s="214" t="s">
        <v>40231</v>
      </c>
      <c r="B5591" s="214" t="s">
        <v>40232</v>
      </c>
      <c r="C5591" s="214" t="s">
        <v>8015</v>
      </c>
      <c r="D5591" s="214" t="s">
        <v>51810</v>
      </c>
      <c r="E5591" t="s">
        <v>52724</v>
      </c>
    </row>
    <row r="5592" spans="1:5" x14ac:dyDescent="0.2">
      <c r="A5592" s="214" t="s">
        <v>40265</v>
      </c>
      <c r="B5592" s="214" t="s">
        <v>40266</v>
      </c>
      <c r="C5592" s="214" t="s">
        <v>8015</v>
      </c>
      <c r="D5592" s="214" t="s">
        <v>51810</v>
      </c>
      <c r="E5592" t="s">
        <v>52724</v>
      </c>
    </row>
    <row r="5593" spans="1:5" x14ac:dyDescent="0.2">
      <c r="A5593" s="214" t="s">
        <v>40254</v>
      </c>
      <c r="B5593" s="214" t="s">
        <v>42169</v>
      </c>
      <c r="C5593" s="214" t="s">
        <v>8015</v>
      </c>
      <c r="D5593" s="214" t="s">
        <v>51810</v>
      </c>
      <c r="E5593" t="s">
        <v>52724</v>
      </c>
    </row>
    <row r="5594" spans="1:5" x14ac:dyDescent="0.2">
      <c r="A5594" s="214" t="s">
        <v>40237</v>
      </c>
      <c r="B5594" s="214" t="s">
        <v>40238</v>
      </c>
      <c r="C5594" s="214" t="s">
        <v>8015</v>
      </c>
      <c r="D5594" s="214" t="s">
        <v>51810</v>
      </c>
      <c r="E5594" t="s">
        <v>52724</v>
      </c>
    </row>
    <row r="5595" spans="1:5" x14ac:dyDescent="0.2">
      <c r="A5595" s="214" t="s">
        <v>12907</v>
      </c>
      <c r="B5595" s="214" t="s">
        <v>42174</v>
      </c>
      <c r="C5595" s="214" t="s">
        <v>8015</v>
      </c>
      <c r="D5595" s="214" t="s">
        <v>51810</v>
      </c>
      <c r="E5595" t="s">
        <v>52724</v>
      </c>
    </row>
    <row r="5596" spans="1:5" x14ac:dyDescent="0.2">
      <c r="A5596" s="214" t="s">
        <v>12906</v>
      </c>
      <c r="B5596" s="214" t="s">
        <v>42173</v>
      </c>
      <c r="C5596" s="214" t="s">
        <v>8015</v>
      </c>
      <c r="D5596" s="214" t="s">
        <v>51810</v>
      </c>
      <c r="E5596" t="s">
        <v>52724</v>
      </c>
    </row>
    <row r="5597" spans="1:5" x14ac:dyDescent="0.2">
      <c r="A5597" s="214" t="s">
        <v>12887</v>
      </c>
      <c r="B5597" s="214" t="s">
        <v>42121</v>
      </c>
      <c r="C5597" s="214" t="s">
        <v>8015</v>
      </c>
      <c r="D5597" s="214" t="s">
        <v>51810</v>
      </c>
      <c r="E5597" t="s">
        <v>52724</v>
      </c>
    </row>
    <row r="5598" spans="1:5" x14ac:dyDescent="0.2">
      <c r="A5598" s="214" t="s">
        <v>40261</v>
      </c>
      <c r="B5598" s="214" t="s">
        <v>40262</v>
      </c>
      <c r="C5598" s="214" t="s">
        <v>8015</v>
      </c>
      <c r="D5598" s="214" t="s">
        <v>51810</v>
      </c>
      <c r="E5598" t="s">
        <v>52724</v>
      </c>
    </row>
    <row r="5599" spans="1:5" x14ac:dyDescent="0.2">
      <c r="A5599" s="214" t="s">
        <v>40263</v>
      </c>
      <c r="B5599" s="214" t="s">
        <v>40264</v>
      </c>
      <c r="C5599" s="214" t="s">
        <v>8015</v>
      </c>
      <c r="D5599" s="214" t="s">
        <v>51810</v>
      </c>
      <c r="E5599" t="s">
        <v>52724</v>
      </c>
    </row>
    <row r="5600" spans="1:5" x14ac:dyDescent="0.2">
      <c r="A5600" s="214" t="s">
        <v>12899</v>
      </c>
      <c r="B5600" s="214" t="s">
        <v>42158</v>
      </c>
      <c r="C5600" s="214" t="s">
        <v>8015</v>
      </c>
      <c r="D5600" s="214" t="s">
        <v>51810</v>
      </c>
      <c r="E5600" t="s">
        <v>52724</v>
      </c>
    </row>
    <row r="5601" spans="1:5" x14ac:dyDescent="0.2">
      <c r="A5601" s="214" t="s">
        <v>16108</v>
      </c>
      <c r="B5601" s="214" t="s">
        <v>42150</v>
      </c>
      <c r="C5601" s="214" t="s">
        <v>8015</v>
      </c>
      <c r="D5601" s="214" t="s">
        <v>51810</v>
      </c>
      <c r="E5601" t="s">
        <v>52724</v>
      </c>
    </row>
    <row r="5602" spans="1:5" x14ac:dyDescent="0.2">
      <c r="A5602" s="214" t="s">
        <v>16683</v>
      </c>
      <c r="B5602" s="214" t="s">
        <v>52214</v>
      </c>
      <c r="C5602" s="214" t="s">
        <v>8015</v>
      </c>
      <c r="D5602" s="214" t="s">
        <v>51810</v>
      </c>
      <c r="E5602" t="s">
        <v>52724</v>
      </c>
    </row>
    <row r="5603" spans="1:5" x14ac:dyDescent="0.2">
      <c r="A5603" s="214" t="s">
        <v>19633</v>
      </c>
      <c r="B5603" s="214" t="s">
        <v>52220</v>
      </c>
      <c r="C5603" s="214" t="s">
        <v>8015</v>
      </c>
      <c r="D5603" s="214" t="s">
        <v>51810</v>
      </c>
      <c r="E5603" t="s">
        <v>52724</v>
      </c>
    </row>
    <row r="5604" spans="1:5" x14ac:dyDescent="0.2">
      <c r="A5604" s="214" t="s">
        <v>16729</v>
      </c>
      <c r="B5604" s="214" t="s">
        <v>16730</v>
      </c>
      <c r="C5604" s="214" t="s">
        <v>8015</v>
      </c>
      <c r="D5604" s="214" t="s">
        <v>51810</v>
      </c>
      <c r="E5604" t="s">
        <v>52724</v>
      </c>
    </row>
    <row r="5605" spans="1:5" x14ac:dyDescent="0.2">
      <c r="A5605" s="214" t="s">
        <v>19652</v>
      </c>
      <c r="B5605" s="214" t="s">
        <v>19653</v>
      </c>
      <c r="C5605" s="214" t="s">
        <v>8015</v>
      </c>
      <c r="D5605" s="214" t="s">
        <v>51810</v>
      </c>
      <c r="E5605" t="s">
        <v>52724</v>
      </c>
    </row>
    <row r="5606" spans="1:5" x14ac:dyDescent="0.2">
      <c r="A5606" s="214" t="s">
        <v>19650</v>
      </c>
      <c r="B5606" s="214" t="s">
        <v>19651</v>
      </c>
      <c r="C5606" s="214" t="s">
        <v>8015</v>
      </c>
      <c r="D5606" s="214" t="s">
        <v>51810</v>
      </c>
      <c r="E5606" t="s">
        <v>52724</v>
      </c>
    </row>
    <row r="5607" spans="1:5" x14ac:dyDescent="0.2">
      <c r="A5607" s="214" t="s">
        <v>16685</v>
      </c>
      <c r="B5607" s="214" t="s">
        <v>16684</v>
      </c>
      <c r="C5607" s="214" t="s">
        <v>8015</v>
      </c>
      <c r="D5607" s="214" t="s">
        <v>51810</v>
      </c>
      <c r="E5607" t="s">
        <v>52724</v>
      </c>
    </row>
    <row r="5608" spans="1:5" x14ac:dyDescent="0.2">
      <c r="A5608" s="214" t="s">
        <v>16727</v>
      </c>
      <c r="B5608" s="214" t="s">
        <v>16728</v>
      </c>
      <c r="C5608" s="214" t="s">
        <v>8015</v>
      </c>
      <c r="D5608" s="214" t="s">
        <v>51810</v>
      </c>
      <c r="E5608" t="s">
        <v>52724</v>
      </c>
    </row>
    <row r="5609" spans="1:5" x14ac:dyDescent="0.2">
      <c r="A5609" s="214" t="s">
        <v>16737</v>
      </c>
      <c r="B5609" s="214" t="s">
        <v>16738</v>
      </c>
      <c r="C5609" s="214" t="s">
        <v>8015</v>
      </c>
      <c r="D5609" s="214" t="s">
        <v>51810</v>
      </c>
      <c r="E5609" t="s">
        <v>52724</v>
      </c>
    </row>
    <row r="5610" spans="1:5" x14ac:dyDescent="0.2">
      <c r="A5610" s="214" t="s">
        <v>16731</v>
      </c>
      <c r="B5610" s="214" t="s">
        <v>16732</v>
      </c>
      <c r="C5610" s="214" t="s">
        <v>8015</v>
      </c>
      <c r="D5610" s="214" t="s">
        <v>51810</v>
      </c>
      <c r="E5610" t="s">
        <v>52724</v>
      </c>
    </row>
    <row r="5611" spans="1:5" x14ac:dyDescent="0.2">
      <c r="A5611" s="214" t="s">
        <v>16735</v>
      </c>
      <c r="B5611" s="214" t="s">
        <v>16736</v>
      </c>
      <c r="C5611" s="214" t="s">
        <v>8015</v>
      </c>
      <c r="D5611" s="214" t="s">
        <v>51810</v>
      </c>
      <c r="E5611" t="s">
        <v>52724</v>
      </c>
    </row>
    <row r="5612" spans="1:5" x14ac:dyDescent="0.2">
      <c r="A5612" s="214" t="s">
        <v>16733</v>
      </c>
      <c r="B5612" s="214" t="s">
        <v>16734</v>
      </c>
      <c r="C5612" s="214" t="s">
        <v>8015</v>
      </c>
      <c r="D5612" s="214" t="s">
        <v>51810</v>
      </c>
      <c r="E5612" t="s">
        <v>52724</v>
      </c>
    </row>
    <row r="5613" spans="1:5" x14ac:dyDescent="0.2">
      <c r="A5613" s="214" t="s">
        <v>19656</v>
      </c>
      <c r="B5613" s="214" t="s">
        <v>19657</v>
      </c>
      <c r="C5613" s="214" t="s">
        <v>8015</v>
      </c>
      <c r="D5613" s="214" t="s">
        <v>51810</v>
      </c>
      <c r="E5613" t="s">
        <v>52724</v>
      </c>
    </row>
    <row r="5614" spans="1:5" x14ac:dyDescent="0.2">
      <c r="A5614" s="214" t="s">
        <v>16722</v>
      </c>
      <c r="B5614" s="214" t="s">
        <v>52177</v>
      </c>
      <c r="C5614" s="214" t="s">
        <v>8015</v>
      </c>
      <c r="D5614" s="214" t="s">
        <v>51810</v>
      </c>
      <c r="E5614" t="s">
        <v>52724</v>
      </c>
    </row>
    <row r="5615" spans="1:5" x14ac:dyDescent="0.2">
      <c r="A5615" s="214" t="s">
        <v>16725</v>
      </c>
      <c r="B5615" s="214" t="s">
        <v>52192</v>
      </c>
      <c r="C5615" s="214" t="s">
        <v>8015</v>
      </c>
      <c r="D5615" s="214" t="s">
        <v>51810</v>
      </c>
      <c r="E5615" t="s">
        <v>52724</v>
      </c>
    </row>
    <row r="5616" spans="1:5" x14ac:dyDescent="0.2">
      <c r="A5616" s="214" t="s">
        <v>16726</v>
      </c>
      <c r="B5616" s="214" t="s">
        <v>16723</v>
      </c>
      <c r="C5616" s="214" t="s">
        <v>8015</v>
      </c>
      <c r="D5616" s="214" t="s">
        <v>51810</v>
      </c>
      <c r="E5616" t="s">
        <v>52724</v>
      </c>
    </row>
    <row r="5617" spans="1:5" x14ac:dyDescent="0.2">
      <c r="A5617" s="214" t="s">
        <v>16713</v>
      </c>
      <c r="B5617" s="214" t="s">
        <v>52164</v>
      </c>
      <c r="C5617" s="214" t="s">
        <v>8015</v>
      </c>
      <c r="D5617" s="214" t="s">
        <v>51810</v>
      </c>
      <c r="E5617" t="s">
        <v>52724</v>
      </c>
    </row>
    <row r="5618" spans="1:5" x14ac:dyDescent="0.2">
      <c r="A5618" s="214" t="s">
        <v>16715</v>
      </c>
      <c r="B5618" s="214" t="s">
        <v>52180</v>
      </c>
      <c r="C5618" s="214" t="s">
        <v>8015</v>
      </c>
      <c r="D5618" s="214" t="s">
        <v>51810</v>
      </c>
      <c r="E5618" t="s">
        <v>52724</v>
      </c>
    </row>
    <row r="5619" spans="1:5" x14ac:dyDescent="0.2">
      <c r="A5619" s="214" t="s">
        <v>16716</v>
      </c>
      <c r="B5619" s="214" t="s">
        <v>16714</v>
      </c>
      <c r="C5619" s="214" t="s">
        <v>8015</v>
      </c>
      <c r="D5619" s="214" t="s">
        <v>51810</v>
      </c>
      <c r="E5619" t="s">
        <v>52724</v>
      </c>
    </row>
    <row r="5620" spans="1:5" x14ac:dyDescent="0.2">
      <c r="A5620" s="214" t="s">
        <v>19638</v>
      </c>
      <c r="B5620" s="214" t="s">
        <v>19639</v>
      </c>
      <c r="C5620" s="214" t="s">
        <v>8015</v>
      </c>
      <c r="D5620" s="214" t="s">
        <v>51810</v>
      </c>
      <c r="E5620" t="s">
        <v>52724</v>
      </c>
    </row>
    <row r="5621" spans="1:5" x14ac:dyDescent="0.2">
      <c r="A5621" s="214" t="s">
        <v>19640</v>
      </c>
      <c r="B5621" s="214" t="s">
        <v>19641</v>
      </c>
      <c r="C5621" s="214" t="s">
        <v>8015</v>
      </c>
      <c r="D5621" s="214" t="s">
        <v>51810</v>
      </c>
      <c r="E5621" t="s">
        <v>52724</v>
      </c>
    </row>
    <row r="5622" spans="1:5" x14ac:dyDescent="0.2">
      <c r="A5622" s="214" t="s">
        <v>19642</v>
      </c>
      <c r="B5622" s="214" t="s">
        <v>19643</v>
      </c>
      <c r="C5622" s="214" t="s">
        <v>8015</v>
      </c>
      <c r="D5622" s="214" t="s">
        <v>51810</v>
      </c>
      <c r="E5622" t="s">
        <v>52724</v>
      </c>
    </row>
    <row r="5623" spans="1:5" x14ac:dyDescent="0.2">
      <c r="A5623" s="214" t="s">
        <v>19644</v>
      </c>
      <c r="B5623" s="214" t="s">
        <v>19645</v>
      </c>
      <c r="C5623" s="214" t="s">
        <v>8015</v>
      </c>
      <c r="D5623" s="214" t="s">
        <v>51810</v>
      </c>
      <c r="E5623" t="s">
        <v>52724</v>
      </c>
    </row>
    <row r="5624" spans="1:5" x14ac:dyDescent="0.2">
      <c r="A5624" s="214" t="s">
        <v>19646</v>
      </c>
      <c r="B5624" s="214" t="s">
        <v>19647</v>
      </c>
      <c r="C5624" s="214" t="s">
        <v>8015</v>
      </c>
      <c r="D5624" s="214" t="s">
        <v>51810</v>
      </c>
      <c r="E5624" t="s">
        <v>52724</v>
      </c>
    </row>
    <row r="5625" spans="1:5" x14ac:dyDescent="0.2">
      <c r="A5625" s="214" t="s">
        <v>19648</v>
      </c>
      <c r="B5625" s="214" t="s">
        <v>19649</v>
      </c>
      <c r="C5625" s="214" t="s">
        <v>8015</v>
      </c>
      <c r="D5625" s="214" t="s">
        <v>51810</v>
      </c>
      <c r="E5625" t="s">
        <v>52724</v>
      </c>
    </row>
    <row r="5626" spans="1:5" x14ac:dyDescent="0.2">
      <c r="A5626" s="214" t="s">
        <v>33872</v>
      </c>
      <c r="B5626" s="214" t="s">
        <v>33887</v>
      </c>
      <c r="C5626" s="214" t="s">
        <v>10665</v>
      </c>
      <c r="D5626" s="214" t="s">
        <v>51810</v>
      </c>
      <c r="E5626" t="s">
        <v>52724</v>
      </c>
    </row>
    <row r="5627" spans="1:5" x14ac:dyDescent="0.2">
      <c r="A5627" s="214" t="s">
        <v>5854</v>
      </c>
      <c r="B5627" s="214" t="s">
        <v>5855</v>
      </c>
      <c r="C5627" s="214" t="s">
        <v>5361</v>
      </c>
      <c r="D5627" s="214" t="s">
        <v>51810</v>
      </c>
      <c r="E5627" t="s">
        <v>52724</v>
      </c>
    </row>
    <row r="5628" spans="1:5" x14ac:dyDescent="0.2">
      <c r="A5628" s="214" t="s">
        <v>5856</v>
      </c>
      <c r="B5628" s="214" t="s">
        <v>5857</v>
      </c>
      <c r="C5628" s="214" t="s">
        <v>5361</v>
      </c>
      <c r="D5628" s="214" t="s">
        <v>51810</v>
      </c>
      <c r="E5628" t="s">
        <v>52724</v>
      </c>
    </row>
    <row r="5629" spans="1:5" x14ac:dyDescent="0.2">
      <c r="A5629" s="214" t="s">
        <v>5852</v>
      </c>
      <c r="B5629" s="214" t="s">
        <v>5853</v>
      </c>
      <c r="C5629" s="214" t="s">
        <v>5361</v>
      </c>
      <c r="D5629" s="214" t="s">
        <v>51810</v>
      </c>
      <c r="E5629" t="s">
        <v>52724</v>
      </c>
    </row>
    <row r="5630" spans="1:5" x14ac:dyDescent="0.2">
      <c r="A5630" s="214" t="s">
        <v>15271</v>
      </c>
      <c r="B5630" s="214" t="s">
        <v>15272</v>
      </c>
      <c r="C5630" s="214" t="s">
        <v>5361</v>
      </c>
      <c r="D5630" s="214" t="s">
        <v>51810</v>
      </c>
      <c r="E5630" t="s">
        <v>52724</v>
      </c>
    </row>
    <row r="5631" spans="1:5" x14ac:dyDescent="0.2">
      <c r="A5631" s="214" t="s">
        <v>15273</v>
      </c>
      <c r="B5631" s="214" t="s">
        <v>15274</v>
      </c>
      <c r="C5631" s="214" t="s">
        <v>5361</v>
      </c>
      <c r="D5631" s="214" t="s">
        <v>51810</v>
      </c>
      <c r="E5631" t="s">
        <v>52724</v>
      </c>
    </row>
    <row r="5632" spans="1:5" x14ac:dyDescent="0.2">
      <c r="A5632" s="214" t="s">
        <v>15267</v>
      </c>
      <c r="B5632" s="214" t="s">
        <v>15268</v>
      </c>
      <c r="C5632" s="214" t="s">
        <v>5361</v>
      </c>
      <c r="D5632" s="214" t="s">
        <v>51810</v>
      </c>
      <c r="E5632" t="s">
        <v>52724</v>
      </c>
    </row>
    <row r="5633" spans="1:5" x14ac:dyDescent="0.2">
      <c r="A5633" s="214" t="s">
        <v>15269</v>
      </c>
      <c r="B5633" s="214" t="s">
        <v>15270</v>
      </c>
      <c r="C5633" s="214" t="s">
        <v>5361</v>
      </c>
      <c r="D5633" s="214" t="s">
        <v>51810</v>
      </c>
      <c r="E5633" t="s">
        <v>52724</v>
      </c>
    </row>
    <row r="5634" spans="1:5" x14ac:dyDescent="0.2">
      <c r="A5634" s="214" t="s">
        <v>5848</v>
      </c>
      <c r="B5634" s="214" t="s">
        <v>5849</v>
      </c>
      <c r="C5634" s="214" t="s">
        <v>5361</v>
      </c>
      <c r="D5634" s="214" t="s">
        <v>51810</v>
      </c>
      <c r="E5634" t="s">
        <v>52724</v>
      </c>
    </row>
    <row r="5635" spans="1:5" x14ac:dyDescent="0.2">
      <c r="A5635" s="214" t="s">
        <v>5846</v>
      </c>
      <c r="B5635" s="214" t="s">
        <v>5847</v>
      </c>
      <c r="C5635" s="214" t="s">
        <v>5361</v>
      </c>
      <c r="D5635" s="214" t="s">
        <v>51810</v>
      </c>
      <c r="E5635" t="s">
        <v>52724</v>
      </c>
    </row>
    <row r="5636" spans="1:5" x14ac:dyDescent="0.2">
      <c r="A5636" s="214" t="s">
        <v>5898</v>
      </c>
      <c r="B5636" s="214" t="s">
        <v>5899</v>
      </c>
      <c r="C5636" s="214" t="s">
        <v>5361</v>
      </c>
      <c r="D5636" s="214" t="s">
        <v>51810</v>
      </c>
      <c r="E5636" t="s">
        <v>52724</v>
      </c>
    </row>
    <row r="5637" spans="1:5" x14ac:dyDescent="0.2">
      <c r="A5637" s="214" t="s">
        <v>5900</v>
      </c>
      <c r="B5637" s="214" t="s">
        <v>5901</v>
      </c>
      <c r="C5637" s="214" t="s">
        <v>5361</v>
      </c>
      <c r="D5637" s="214" t="s">
        <v>51810</v>
      </c>
      <c r="E5637" t="s">
        <v>52724</v>
      </c>
    </row>
    <row r="5638" spans="1:5" x14ac:dyDescent="0.2">
      <c r="A5638" s="214" t="s">
        <v>5892</v>
      </c>
      <c r="B5638" s="214" t="s">
        <v>5893</v>
      </c>
      <c r="C5638" s="214" t="s">
        <v>5361</v>
      </c>
      <c r="D5638" s="214" t="s">
        <v>51810</v>
      </c>
      <c r="E5638" t="s">
        <v>52724</v>
      </c>
    </row>
    <row r="5639" spans="1:5" x14ac:dyDescent="0.2">
      <c r="A5639" s="214" t="s">
        <v>5896</v>
      </c>
      <c r="B5639" s="214" t="s">
        <v>5897</v>
      </c>
      <c r="C5639" s="214" t="s">
        <v>5361</v>
      </c>
      <c r="D5639" s="214" t="s">
        <v>51810</v>
      </c>
      <c r="E5639" t="s">
        <v>52724</v>
      </c>
    </row>
    <row r="5640" spans="1:5" x14ac:dyDescent="0.2">
      <c r="A5640" s="214" t="s">
        <v>5894</v>
      </c>
      <c r="B5640" s="214" t="s">
        <v>5895</v>
      </c>
      <c r="C5640" s="214" t="s">
        <v>5361</v>
      </c>
      <c r="D5640" s="214" t="s">
        <v>51810</v>
      </c>
      <c r="E5640" t="s">
        <v>52724</v>
      </c>
    </row>
    <row r="5641" spans="1:5" x14ac:dyDescent="0.2">
      <c r="A5641" s="214" t="s">
        <v>9522</v>
      </c>
      <c r="B5641" s="214" t="s">
        <v>9542</v>
      </c>
      <c r="C5641" s="214" t="s">
        <v>5361</v>
      </c>
      <c r="D5641" s="214" t="s">
        <v>51810</v>
      </c>
      <c r="E5641" t="s">
        <v>52724</v>
      </c>
    </row>
    <row r="5642" spans="1:5" x14ac:dyDescent="0.2">
      <c r="A5642" s="214" t="s">
        <v>9523</v>
      </c>
      <c r="B5642" s="214" t="s">
        <v>9543</v>
      </c>
      <c r="C5642" s="214" t="s">
        <v>5361</v>
      </c>
      <c r="D5642" s="214" t="s">
        <v>51810</v>
      </c>
      <c r="E5642" t="s">
        <v>52724</v>
      </c>
    </row>
    <row r="5643" spans="1:5" x14ac:dyDescent="0.2">
      <c r="A5643" s="214" t="s">
        <v>5890</v>
      </c>
      <c r="B5643" s="214" t="s">
        <v>5891</v>
      </c>
      <c r="C5643" s="214" t="s">
        <v>5361</v>
      </c>
      <c r="D5643" s="214" t="s">
        <v>51810</v>
      </c>
      <c r="E5643" t="s">
        <v>52724</v>
      </c>
    </row>
    <row r="5644" spans="1:5" x14ac:dyDescent="0.2">
      <c r="A5644" s="214" t="s">
        <v>5924</v>
      </c>
      <c r="B5644" s="214" t="s">
        <v>5925</v>
      </c>
      <c r="C5644" s="214" t="s">
        <v>5361</v>
      </c>
      <c r="D5644" s="214" t="s">
        <v>51810</v>
      </c>
      <c r="E5644" t="s">
        <v>52724</v>
      </c>
    </row>
    <row r="5645" spans="1:5" x14ac:dyDescent="0.2">
      <c r="A5645" s="214" t="s">
        <v>5926</v>
      </c>
      <c r="B5645" s="214" t="s">
        <v>5927</v>
      </c>
      <c r="C5645" s="214" t="s">
        <v>5361</v>
      </c>
      <c r="D5645" s="214" t="s">
        <v>51810</v>
      </c>
      <c r="E5645" t="s">
        <v>52724</v>
      </c>
    </row>
    <row r="5646" spans="1:5" x14ac:dyDescent="0.2">
      <c r="A5646" s="214" t="s">
        <v>5928</v>
      </c>
      <c r="B5646" s="214" t="s">
        <v>5929</v>
      </c>
      <c r="C5646" s="214" t="s">
        <v>5361</v>
      </c>
      <c r="D5646" s="214" t="s">
        <v>51810</v>
      </c>
      <c r="E5646" t="s">
        <v>52724</v>
      </c>
    </row>
    <row r="5647" spans="1:5" x14ac:dyDescent="0.2">
      <c r="A5647" s="214" t="s">
        <v>5930</v>
      </c>
      <c r="B5647" s="214" t="s">
        <v>5931</v>
      </c>
      <c r="C5647" s="214" t="s">
        <v>5361</v>
      </c>
      <c r="D5647" s="214" t="s">
        <v>51810</v>
      </c>
      <c r="E5647" t="s">
        <v>52724</v>
      </c>
    </row>
    <row r="5648" spans="1:5" x14ac:dyDescent="0.2">
      <c r="A5648" s="214" t="s">
        <v>5918</v>
      </c>
      <c r="B5648" s="214" t="s">
        <v>5919</v>
      </c>
      <c r="C5648" s="214" t="s">
        <v>5361</v>
      </c>
      <c r="D5648" s="214" t="s">
        <v>51810</v>
      </c>
      <c r="E5648" t="s">
        <v>52724</v>
      </c>
    </row>
    <row r="5649" spans="1:5" x14ac:dyDescent="0.2">
      <c r="A5649" s="214" t="s">
        <v>5920</v>
      </c>
      <c r="B5649" s="214" t="s">
        <v>5921</v>
      </c>
      <c r="C5649" s="214" t="s">
        <v>5361</v>
      </c>
      <c r="D5649" s="214" t="s">
        <v>51810</v>
      </c>
      <c r="E5649" t="s">
        <v>52724</v>
      </c>
    </row>
    <row r="5650" spans="1:5" x14ac:dyDescent="0.2">
      <c r="A5650" s="214" t="s">
        <v>5922</v>
      </c>
      <c r="B5650" s="214" t="s">
        <v>5923</v>
      </c>
      <c r="C5650" s="214" t="s">
        <v>5361</v>
      </c>
      <c r="D5650" s="214" t="s">
        <v>51810</v>
      </c>
      <c r="E5650" t="s">
        <v>52724</v>
      </c>
    </row>
    <row r="5651" spans="1:5" x14ac:dyDescent="0.2">
      <c r="A5651" s="214" t="s">
        <v>5954</v>
      </c>
      <c r="B5651" s="214" t="s">
        <v>5955</v>
      </c>
      <c r="C5651" s="214" t="s">
        <v>5361</v>
      </c>
      <c r="D5651" s="214" t="s">
        <v>51810</v>
      </c>
      <c r="E5651" t="s">
        <v>52724</v>
      </c>
    </row>
    <row r="5652" spans="1:5" x14ac:dyDescent="0.2">
      <c r="A5652" s="214" t="s">
        <v>5956</v>
      </c>
      <c r="B5652" s="214" t="s">
        <v>5957</v>
      </c>
      <c r="C5652" s="214" t="s">
        <v>5361</v>
      </c>
      <c r="D5652" s="214" t="s">
        <v>51810</v>
      </c>
      <c r="E5652" t="s">
        <v>52724</v>
      </c>
    </row>
    <row r="5653" spans="1:5" x14ac:dyDescent="0.2">
      <c r="A5653" s="214" t="s">
        <v>5950</v>
      </c>
      <c r="B5653" s="214" t="s">
        <v>5951</v>
      </c>
      <c r="C5653" s="214" t="s">
        <v>5361</v>
      </c>
      <c r="D5653" s="214" t="s">
        <v>51810</v>
      </c>
      <c r="E5653" t="s">
        <v>52724</v>
      </c>
    </row>
    <row r="5654" spans="1:5" x14ac:dyDescent="0.2">
      <c r="A5654" s="214" t="s">
        <v>5952</v>
      </c>
      <c r="B5654" s="214" t="s">
        <v>5953</v>
      </c>
      <c r="C5654" s="214" t="s">
        <v>5361</v>
      </c>
      <c r="D5654" s="214" t="s">
        <v>51810</v>
      </c>
      <c r="E5654" t="s">
        <v>52724</v>
      </c>
    </row>
    <row r="5655" spans="1:5" x14ac:dyDescent="0.2">
      <c r="A5655" s="214" t="s">
        <v>9524</v>
      </c>
      <c r="B5655" s="214" t="s">
        <v>9544</v>
      </c>
      <c r="C5655" s="214" t="s">
        <v>5361</v>
      </c>
      <c r="D5655" s="214" t="s">
        <v>51810</v>
      </c>
      <c r="E5655" t="s">
        <v>52724</v>
      </c>
    </row>
    <row r="5656" spans="1:5" x14ac:dyDescent="0.2">
      <c r="A5656" s="214" t="s">
        <v>9525</v>
      </c>
      <c r="B5656" s="214" t="s">
        <v>9545</v>
      </c>
      <c r="C5656" s="214" t="s">
        <v>5361</v>
      </c>
      <c r="D5656" s="214" t="s">
        <v>51810</v>
      </c>
      <c r="E5656" t="s">
        <v>52724</v>
      </c>
    </row>
    <row r="5657" spans="1:5" x14ac:dyDescent="0.2">
      <c r="A5657" s="214" t="s">
        <v>5914</v>
      </c>
      <c r="B5657" s="214" t="s">
        <v>5915</v>
      </c>
      <c r="C5657" s="214" t="s">
        <v>5361</v>
      </c>
      <c r="D5657" s="214" t="s">
        <v>51810</v>
      </c>
      <c r="E5657" t="s">
        <v>52724</v>
      </c>
    </row>
    <row r="5658" spans="1:5" x14ac:dyDescent="0.2">
      <c r="A5658" s="214" t="s">
        <v>9526</v>
      </c>
      <c r="B5658" s="214" t="s">
        <v>9546</v>
      </c>
      <c r="C5658" s="214" t="s">
        <v>5361</v>
      </c>
      <c r="D5658" s="214" t="s">
        <v>51810</v>
      </c>
      <c r="E5658" t="s">
        <v>52724</v>
      </c>
    </row>
    <row r="5659" spans="1:5" x14ac:dyDescent="0.2">
      <c r="A5659" s="214" t="s">
        <v>5948</v>
      </c>
      <c r="B5659" s="214" t="s">
        <v>5949</v>
      </c>
      <c r="C5659" s="214" t="s">
        <v>5361</v>
      </c>
      <c r="D5659" s="214" t="s">
        <v>51810</v>
      </c>
      <c r="E5659" t="s">
        <v>52724</v>
      </c>
    </row>
    <row r="5660" spans="1:5" x14ac:dyDescent="0.2">
      <c r="A5660" s="214" t="s">
        <v>29954</v>
      </c>
      <c r="B5660" s="214" t="s">
        <v>29955</v>
      </c>
      <c r="C5660" s="214" t="s">
        <v>5361</v>
      </c>
      <c r="D5660" s="214" t="s">
        <v>51810</v>
      </c>
      <c r="E5660" t="s">
        <v>52724</v>
      </c>
    </row>
    <row r="5661" spans="1:5" x14ac:dyDescent="0.2">
      <c r="A5661" s="214" t="s">
        <v>5940</v>
      </c>
      <c r="B5661" s="214" t="s">
        <v>5941</v>
      </c>
      <c r="C5661" s="214" t="s">
        <v>5361</v>
      </c>
      <c r="D5661" s="214" t="s">
        <v>51810</v>
      </c>
      <c r="E5661" t="s">
        <v>52724</v>
      </c>
    </row>
    <row r="5662" spans="1:5" x14ac:dyDescent="0.2">
      <c r="A5662" s="214" t="s">
        <v>5942</v>
      </c>
      <c r="B5662" s="214" t="s">
        <v>5943</v>
      </c>
      <c r="C5662" s="214" t="s">
        <v>5361</v>
      </c>
      <c r="D5662" s="214" t="s">
        <v>51810</v>
      </c>
      <c r="E5662" t="s">
        <v>52724</v>
      </c>
    </row>
    <row r="5663" spans="1:5" x14ac:dyDescent="0.2">
      <c r="A5663" s="214" t="s">
        <v>5932</v>
      </c>
      <c r="B5663" s="214" t="s">
        <v>5933</v>
      </c>
      <c r="C5663" s="214" t="s">
        <v>5361</v>
      </c>
      <c r="D5663" s="214" t="s">
        <v>51810</v>
      </c>
      <c r="E5663" t="s">
        <v>52724</v>
      </c>
    </row>
    <row r="5664" spans="1:5" x14ac:dyDescent="0.2">
      <c r="A5664" s="214" t="s">
        <v>5934</v>
      </c>
      <c r="B5664" s="214" t="s">
        <v>5935</v>
      </c>
      <c r="C5664" s="214" t="s">
        <v>5361</v>
      </c>
      <c r="D5664" s="214" t="s">
        <v>51810</v>
      </c>
      <c r="E5664" t="s">
        <v>52724</v>
      </c>
    </row>
    <row r="5665" spans="1:5" x14ac:dyDescent="0.2">
      <c r="A5665" s="214" t="s">
        <v>29938</v>
      </c>
      <c r="B5665" s="214" t="s">
        <v>29939</v>
      </c>
      <c r="C5665" s="214" t="s">
        <v>5361</v>
      </c>
      <c r="D5665" s="214" t="s">
        <v>51810</v>
      </c>
      <c r="E5665" t="s">
        <v>52724</v>
      </c>
    </row>
    <row r="5666" spans="1:5" x14ac:dyDescent="0.2">
      <c r="A5666" s="214" t="s">
        <v>5936</v>
      </c>
      <c r="B5666" s="214" t="s">
        <v>5937</v>
      </c>
      <c r="C5666" s="214" t="s">
        <v>5361</v>
      </c>
      <c r="D5666" s="214" t="s">
        <v>51810</v>
      </c>
      <c r="E5666" t="s">
        <v>52724</v>
      </c>
    </row>
    <row r="5667" spans="1:5" x14ac:dyDescent="0.2">
      <c r="A5667" s="214" t="s">
        <v>5938</v>
      </c>
      <c r="B5667" s="214" t="s">
        <v>5939</v>
      </c>
      <c r="C5667" s="214" t="s">
        <v>5361</v>
      </c>
      <c r="D5667" s="214" t="s">
        <v>51810</v>
      </c>
      <c r="E5667" t="s">
        <v>52724</v>
      </c>
    </row>
    <row r="5668" spans="1:5" x14ac:dyDescent="0.2">
      <c r="A5668" s="214" t="s">
        <v>5876</v>
      </c>
      <c r="B5668" s="214" t="s">
        <v>5877</v>
      </c>
      <c r="C5668" s="214" t="s">
        <v>5361</v>
      </c>
      <c r="D5668" s="214" t="s">
        <v>51810</v>
      </c>
      <c r="E5668" t="s">
        <v>52724</v>
      </c>
    </row>
    <row r="5669" spans="1:5" x14ac:dyDescent="0.2">
      <c r="A5669" s="214" t="s">
        <v>5878</v>
      </c>
      <c r="B5669" s="214" t="s">
        <v>5879</v>
      </c>
      <c r="C5669" s="214" t="s">
        <v>5361</v>
      </c>
      <c r="D5669" s="214" t="s">
        <v>51810</v>
      </c>
      <c r="E5669" t="s">
        <v>52724</v>
      </c>
    </row>
    <row r="5670" spans="1:5" x14ac:dyDescent="0.2">
      <c r="A5670" s="214" t="s">
        <v>5880</v>
      </c>
      <c r="B5670" s="214" t="s">
        <v>5881</v>
      </c>
      <c r="C5670" s="214" t="s">
        <v>5361</v>
      </c>
      <c r="D5670" s="214" t="s">
        <v>51810</v>
      </c>
      <c r="E5670" t="s">
        <v>52724</v>
      </c>
    </row>
    <row r="5671" spans="1:5" x14ac:dyDescent="0.2">
      <c r="A5671" s="214" t="s">
        <v>5884</v>
      </c>
      <c r="B5671" s="214" t="s">
        <v>5885</v>
      </c>
      <c r="C5671" s="214" t="s">
        <v>5361</v>
      </c>
      <c r="D5671" s="214" t="s">
        <v>51810</v>
      </c>
      <c r="E5671" t="s">
        <v>52724</v>
      </c>
    </row>
    <row r="5672" spans="1:5" x14ac:dyDescent="0.2">
      <c r="A5672" s="214" t="s">
        <v>5978</v>
      </c>
      <c r="B5672" s="214" t="s">
        <v>5979</v>
      </c>
      <c r="C5672" s="214" t="s">
        <v>5361</v>
      </c>
      <c r="D5672" s="214" t="s">
        <v>51810</v>
      </c>
      <c r="E5672" t="s">
        <v>52724</v>
      </c>
    </row>
    <row r="5673" spans="1:5" x14ac:dyDescent="0.2">
      <c r="A5673" s="214" t="s">
        <v>9527</v>
      </c>
      <c r="B5673" s="214" t="s">
        <v>9547</v>
      </c>
      <c r="C5673" s="214" t="s">
        <v>5361</v>
      </c>
      <c r="D5673" s="214" t="s">
        <v>51810</v>
      </c>
      <c r="E5673" t="s">
        <v>52724</v>
      </c>
    </row>
    <row r="5674" spans="1:5" x14ac:dyDescent="0.2">
      <c r="A5674" s="214" t="s">
        <v>27619</v>
      </c>
      <c r="B5674" s="214" t="s">
        <v>10363</v>
      </c>
      <c r="C5674" s="214" t="s">
        <v>5361</v>
      </c>
      <c r="D5674" s="214" t="s">
        <v>51810</v>
      </c>
      <c r="E5674" t="s">
        <v>52724</v>
      </c>
    </row>
    <row r="5675" spans="1:5" x14ac:dyDescent="0.2">
      <c r="A5675" s="214" t="s">
        <v>10361</v>
      </c>
      <c r="B5675" s="214" t="s">
        <v>10362</v>
      </c>
      <c r="C5675" s="214" t="s">
        <v>5361</v>
      </c>
      <c r="D5675" s="214" t="s">
        <v>51810</v>
      </c>
      <c r="E5675" t="s">
        <v>52724</v>
      </c>
    </row>
    <row r="5676" spans="1:5" x14ac:dyDescent="0.2">
      <c r="A5676" s="214" t="s">
        <v>9528</v>
      </c>
      <c r="B5676" s="214" t="s">
        <v>9548</v>
      </c>
      <c r="C5676" s="214" t="s">
        <v>5361</v>
      </c>
      <c r="D5676" s="214" t="s">
        <v>51810</v>
      </c>
      <c r="E5676" t="s">
        <v>52724</v>
      </c>
    </row>
    <row r="5677" spans="1:5" x14ac:dyDescent="0.2">
      <c r="A5677" s="214" t="s">
        <v>5962</v>
      </c>
      <c r="B5677" s="214" t="s">
        <v>40200</v>
      </c>
      <c r="C5677" s="214" t="s">
        <v>5361</v>
      </c>
      <c r="D5677" s="214" t="s">
        <v>51810</v>
      </c>
      <c r="E5677" t="s">
        <v>52724</v>
      </c>
    </row>
    <row r="5678" spans="1:5" x14ac:dyDescent="0.2">
      <c r="A5678" s="214" t="s">
        <v>5968</v>
      </c>
      <c r="B5678" s="214" t="s">
        <v>5969</v>
      </c>
      <c r="C5678" s="214" t="s">
        <v>5361</v>
      </c>
      <c r="D5678" s="214" t="s">
        <v>51810</v>
      </c>
      <c r="E5678" t="s">
        <v>52724</v>
      </c>
    </row>
    <row r="5679" spans="1:5" x14ac:dyDescent="0.2">
      <c r="A5679" s="214" t="s">
        <v>5964</v>
      </c>
      <c r="B5679" s="214" t="s">
        <v>5965</v>
      </c>
      <c r="C5679" s="214" t="s">
        <v>5361</v>
      </c>
      <c r="D5679" s="214" t="s">
        <v>51810</v>
      </c>
      <c r="E5679" t="s">
        <v>52724</v>
      </c>
    </row>
    <row r="5680" spans="1:5" x14ac:dyDescent="0.2">
      <c r="A5680" s="214" t="s">
        <v>5966</v>
      </c>
      <c r="B5680" s="214" t="s">
        <v>40199</v>
      </c>
      <c r="C5680" s="214" t="s">
        <v>5361</v>
      </c>
      <c r="D5680" s="214" t="s">
        <v>51810</v>
      </c>
      <c r="E5680" t="s">
        <v>52724</v>
      </c>
    </row>
    <row r="5681" spans="1:5" x14ac:dyDescent="0.2">
      <c r="A5681" s="214" t="s">
        <v>5910</v>
      </c>
      <c r="B5681" s="214" t="s">
        <v>5911</v>
      </c>
      <c r="C5681" s="214" t="s">
        <v>5361</v>
      </c>
      <c r="D5681" s="214" t="s">
        <v>51810</v>
      </c>
      <c r="E5681" t="s">
        <v>52724</v>
      </c>
    </row>
    <row r="5682" spans="1:5" x14ac:dyDescent="0.2">
      <c r="A5682" s="214" t="s">
        <v>5912</v>
      </c>
      <c r="B5682" s="214" t="s">
        <v>5913</v>
      </c>
      <c r="C5682" s="214" t="s">
        <v>5361</v>
      </c>
      <c r="D5682" s="214" t="s">
        <v>51810</v>
      </c>
      <c r="E5682" t="s">
        <v>52724</v>
      </c>
    </row>
    <row r="5683" spans="1:5" x14ac:dyDescent="0.2">
      <c r="A5683" s="214" t="s">
        <v>5916</v>
      </c>
      <c r="B5683" s="214" t="s">
        <v>5917</v>
      </c>
      <c r="C5683" s="214" t="s">
        <v>5361</v>
      </c>
      <c r="D5683" s="214" t="s">
        <v>51810</v>
      </c>
      <c r="E5683" t="s">
        <v>52724</v>
      </c>
    </row>
    <row r="5684" spans="1:5" x14ac:dyDescent="0.2">
      <c r="A5684" s="214" t="s">
        <v>5944</v>
      </c>
      <c r="B5684" s="214" t="s">
        <v>5945</v>
      </c>
      <c r="C5684" s="214" t="s">
        <v>5361</v>
      </c>
      <c r="D5684" s="214" t="s">
        <v>51810</v>
      </c>
      <c r="E5684" t="s">
        <v>52724</v>
      </c>
    </row>
    <row r="5685" spans="1:5" x14ac:dyDescent="0.2">
      <c r="A5685" s="214" t="s">
        <v>5886</v>
      </c>
      <c r="B5685" s="214" t="s">
        <v>5887</v>
      </c>
      <c r="C5685" s="214" t="s">
        <v>5361</v>
      </c>
      <c r="D5685" s="214" t="s">
        <v>51810</v>
      </c>
      <c r="E5685" t="s">
        <v>52724</v>
      </c>
    </row>
    <row r="5686" spans="1:5" x14ac:dyDescent="0.2">
      <c r="A5686" s="214" t="s">
        <v>5888</v>
      </c>
      <c r="B5686" s="214" t="s">
        <v>5889</v>
      </c>
      <c r="C5686" s="214" t="s">
        <v>5361</v>
      </c>
      <c r="D5686" s="214" t="s">
        <v>51810</v>
      </c>
      <c r="E5686" t="s">
        <v>52724</v>
      </c>
    </row>
    <row r="5687" spans="1:5" x14ac:dyDescent="0.2">
      <c r="A5687" s="214" t="s">
        <v>5908</v>
      </c>
      <c r="B5687" s="214" t="s">
        <v>5909</v>
      </c>
      <c r="C5687" s="214" t="s">
        <v>5361</v>
      </c>
      <c r="D5687" s="214" t="s">
        <v>51810</v>
      </c>
      <c r="E5687" t="s">
        <v>52724</v>
      </c>
    </row>
    <row r="5688" spans="1:5" x14ac:dyDescent="0.2">
      <c r="A5688" s="214" t="s">
        <v>6075</v>
      </c>
      <c r="B5688" s="214" t="s">
        <v>6076</v>
      </c>
      <c r="C5688" s="214" t="s">
        <v>5361</v>
      </c>
      <c r="D5688" s="214" t="s">
        <v>51810</v>
      </c>
      <c r="E5688" t="s">
        <v>52724</v>
      </c>
    </row>
    <row r="5689" spans="1:5" x14ac:dyDescent="0.2">
      <c r="A5689" s="214" t="s">
        <v>6083</v>
      </c>
      <c r="B5689" s="214" t="s">
        <v>6084</v>
      </c>
      <c r="C5689" s="214" t="s">
        <v>5361</v>
      </c>
      <c r="D5689" s="214" t="s">
        <v>51810</v>
      </c>
      <c r="E5689" t="s">
        <v>52724</v>
      </c>
    </row>
    <row r="5690" spans="1:5" x14ac:dyDescent="0.2">
      <c r="A5690" s="214" t="s">
        <v>6073</v>
      </c>
      <c r="B5690" s="214" t="s">
        <v>6074</v>
      </c>
      <c r="C5690" s="214" t="s">
        <v>5361</v>
      </c>
      <c r="D5690" s="214" t="s">
        <v>51810</v>
      </c>
      <c r="E5690" t="s">
        <v>52724</v>
      </c>
    </row>
    <row r="5691" spans="1:5" x14ac:dyDescent="0.2">
      <c r="A5691" s="214" t="s">
        <v>6041</v>
      </c>
      <c r="B5691" s="214" t="s">
        <v>6042</v>
      </c>
      <c r="C5691" s="214" t="s">
        <v>5361</v>
      </c>
      <c r="D5691" s="214" t="s">
        <v>51810</v>
      </c>
      <c r="E5691" t="s">
        <v>52724</v>
      </c>
    </row>
    <row r="5692" spans="1:5" x14ac:dyDescent="0.2">
      <c r="A5692" s="214" t="s">
        <v>27620</v>
      </c>
      <c r="B5692" s="214" t="s">
        <v>10364</v>
      </c>
      <c r="C5692" s="214" t="s">
        <v>5361</v>
      </c>
      <c r="D5692" s="214" t="s">
        <v>51810</v>
      </c>
      <c r="E5692" t="s">
        <v>52724</v>
      </c>
    </row>
    <row r="5693" spans="1:5" x14ac:dyDescent="0.2">
      <c r="A5693" s="214" t="s">
        <v>6081</v>
      </c>
      <c r="B5693" s="214" t="s">
        <v>6082</v>
      </c>
      <c r="C5693" s="214" t="s">
        <v>5361</v>
      </c>
      <c r="D5693" s="214" t="s">
        <v>51810</v>
      </c>
      <c r="E5693" t="s">
        <v>52724</v>
      </c>
    </row>
    <row r="5694" spans="1:5" x14ac:dyDescent="0.2">
      <c r="A5694" s="214" t="s">
        <v>6079</v>
      </c>
      <c r="B5694" s="214" t="s">
        <v>6080</v>
      </c>
      <c r="C5694" s="214" t="s">
        <v>5361</v>
      </c>
      <c r="D5694" s="214" t="s">
        <v>51810</v>
      </c>
      <c r="E5694" t="s">
        <v>52724</v>
      </c>
    </row>
    <row r="5695" spans="1:5" x14ac:dyDescent="0.2">
      <c r="A5695" s="214" t="s">
        <v>12106</v>
      </c>
      <c r="B5695" s="214" t="s">
        <v>12107</v>
      </c>
      <c r="C5695" s="214" t="s">
        <v>5361</v>
      </c>
      <c r="D5695" s="214" t="s">
        <v>51810</v>
      </c>
      <c r="E5695" t="s">
        <v>52724</v>
      </c>
    </row>
    <row r="5696" spans="1:5" x14ac:dyDescent="0.2">
      <c r="A5696" s="214" t="s">
        <v>29950</v>
      </c>
      <c r="B5696" s="214" t="s">
        <v>29951</v>
      </c>
      <c r="C5696" s="214" t="s">
        <v>5361</v>
      </c>
      <c r="D5696" s="214" t="s">
        <v>51810</v>
      </c>
      <c r="E5696" t="s">
        <v>52724</v>
      </c>
    </row>
    <row r="5697" spans="1:5" x14ac:dyDescent="0.2">
      <c r="A5697" s="214" t="s">
        <v>5976</v>
      </c>
      <c r="B5697" s="214" t="s">
        <v>5977</v>
      </c>
      <c r="C5697" s="214" t="s">
        <v>5361</v>
      </c>
      <c r="D5697" s="214" t="s">
        <v>51810</v>
      </c>
      <c r="E5697" t="s">
        <v>52724</v>
      </c>
    </row>
    <row r="5698" spans="1:5" x14ac:dyDescent="0.2">
      <c r="A5698" s="214" t="s">
        <v>5970</v>
      </c>
      <c r="B5698" s="214" t="s">
        <v>5971</v>
      </c>
      <c r="C5698" s="214" t="s">
        <v>5361</v>
      </c>
      <c r="D5698" s="214" t="s">
        <v>51810</v>
      </c>
      <c r="E5698" t="s">
        <v>52724</v>
      </c>
    </row>
    <row r="5699" spans="1:5" x14ac:dyDescent="0.2">
      <c r="A5699" s="214" t="s">
        <v>5972</v>
      </c>
      <c r="B5699" s="214" t="s">
        <v>5973</v>
      </c>
      <c r="C5699" s="214" t="s">
        <v>5361</v>
      </c>
      <c r="D5699" s="214" t="s">
        <v>51810</v>
      </c>
      <c r="E5699" t="s">
        <v>52724</v>
      </c>
    </row>
    <row r="5700" spans="1:5" x14ac:dyDescent="0.2">
      <c r="A5700" s="214" t="s">
        <v>10359</v>
      </c>
      <c r="B5700" s="214" t="s">
        <v>10360</v>
      </c>
      <c r="C5700" s="214" t="s">
        <v>5361</v>
      </c>
      <c r="D5700" s="214" t="s">
        <v>51810</v>
      </c>
      <c r="E5700" t="s">
        <v>52724</v>
      </c>
    </row>
    <row r="5701" spans="1:5" x14ac:dyDescent="0.2">
      <c r="A5701" s="214" t="s">
        <v>12104</v>
      </c>
      <c r="B5701" s="214" t="s">
        <v>12105</v>
      </c>
      <c r="C5701" s="214" t="s">
        <v>5361</v>
      </c>
      <c r="D5701" s="214" t="s">
        <v>51810</v>
      </c>
      <c r="E5701" t="s">
        <v>52724</v>
      </c>
    </row>
    <row r="5702" spans="1:5" x14ac:dyDescent="0.2">
      <c r="A5702" s="214" t="s">
        <v>16008</v>
      </c>
      <c r="B5702" s="214" t="s">
        <v>16009</v>
      </c>
      <c r="C5702" s="214" t="s">
        <v>5361</v>
      </c>
      <c r="D5702" s="214" t="s">
        <v>51810</v>
      </c>
      <c r="E5702" t="s">
        <v>52724</v>
      </c>
    </row>
    <row r="5703" spans="1:5" x14ac:dyDescent="0.2">
      <c r="A5703" s="214" t="s">
        <v>16010</v>
      </c>
      <c r="B5703" s="214" t="s">
        <v>16011</v>
      </c>
      <c r="C5703" s="214" t="s">
        <v>5361</v>
      </c>
      <c r="D5703" s="214" t="s">
        <v>51810</v>
      </c>
      <c r="E5703" t="s">
        <v>52724</v>
      </c>
    </row>
    <row r="5704" spans="1:5" x14ac:dyDescent="0.2">
      <c r="A5704" s="214" t="s">
        <v>16012</v>
      </c>
      <c r="B5704" s="214" t="s">
        <v>16013</v>
      </c>
      <c r="C5704" s="214" t="s">
        <v>5361</v>
      </c>
      <c r="D5704" s="214" t="s">
        <v>51810</v>
      </c>
      <c r="E5704" t="s">
        <v>52724</v>
      </c>
    </row>
    <row r="5705" spans="1:5" x14ac:dyDescent="0.2">
      <c r="A5705" s="214" t="s">
        <v>16016</v>
      </c>
      <c r="B5705" s="214" t="s">
        <v>16017</v>
      </c>
      <c r="C5705" s="214" t="s">
        <v>5361</v>
      </c>
      <c r="D5705" s="214" t="s">
        <v>51810</v>
      </c>
      <c r="E5705" t="s">
        <v>52724</v>
      </c>
    </row>
    <row r="5706" spans="1:5" x14ac:dyDescent="0.2">
      <c r="A5706" s="214" t="s">
        <v>16018</v>
      </c>
      <c r="B5706" s="214" t="s">
        <v>16019</v>
      </c>
      <c r="C5706" s="214" t="s">
        <v>5361</v>
      </c>
      <c r="D5706" s="214" t="s">
        <v>51810</v>
      </c>
      <c r="E5706" t="s">
        <v>52724</v>
      </c>
    </row>
    <row r="5707" spans="1:5" x14ac:dyDescent="0.2">
      <c r="A5707" s="214" t="s">
        <v>12102</v>
      </c>
      <c r="B5707" s="214" t="s">
        <v>12103</v>
      </c>
      <c r="C5707" s="214" t="s">
        <v>5361</v>
      </c>
      <c r="D5707" s="214" t="s">
        <v>51810</v>
      </c>
      <c r="E5707" t="s">
        <v>52724</v>
      </c>
    </row>
    <row r="5708" spans="1:5" x14ac:dyDescent="0.2">
      <c r="A5708" s="214" t="s">
        <v>28690</v>
      </c>
      <c r="B5708" s="214" t="s">
        <v>28691</v>
      </c>
      <c r="C5708" s="214" t="s">
        <v>5361</v>
      </c>
      <c r="D5708" s="214" t="s">
        <v>51810</v>
      </c>
      <c r="E5708" t="s">
        <v>52724</v>
      </c>
    </row>
    <row r="5709" spans="1:5" x14ac:dyDescent="0.2">
      <c r="A5709" s="214" t="s">
        <v>9529</v>
      </c>
      <c r="B5709" s="214" t="s">
        <v>9549</v>
      </c>
      <c r="C5709" s="214" t="s">
        <v>5361</v>
      </c>
      <c r="D5709" s="214" t="s">
        <v>51810</v>
      </c>
      <c r="E5709" t="s">
        <v>52724</v>
      </c>
    </row>
    <row r="5710" spans="1:5" x14ac:dyDescent="0.2">
      <c r="A5710" s="214" t="s">
        <v>25660</v>
      </c>
      <c r="B5710" s="214" t="s">
        <v>25661</v>
      </c>
      <c r="C5710" s="214" t="s">
        <v>5361</v>
      </c>
      <c r="D5710" s="214" t="s">
        <v>51810</v>
      </c>
      <c r="E5710" t="s">
        <v>52724</v>
      </c>
    </row>
    <row r="5711" spans="1:5" x14ac:dyDescent="0.2">
      <c r="A5711" s="214" t="s">
        <v>25662</v>
      </c>
      <c r="B5711" s="214" t="s">
        <v>25663</v>
      </c>
      <c r="C5711" s="214" t="s">
        <v>5361</v>
      </c>
      <c r="D5711" s="214" t="s">
        <v>51810</v>
      </c>
      <c r="E5711" t="s">
        <v>52724</v>
      </c>
    </row>
    <row r="5712" spans="1:5" x14ac:dyDescent="0.2">
      <c r="A5712" s="214" t="s">
        <v>27216</v>
      </c>
      <c r="B5712" s="214" t="s">
        <v>27217</v>
      </c>
      <c r="C5712" s="214" t="s">
        <v>5361</v>
      </c>
      <c r="D5712" s="214" t="s">
        <v>51810</v>
      </c>
      <c r="E5712" t="s">
        <v>52724</v>
      </c>
    </row>
    <row r="5713" spans="1:5" x14ac:dyDescent="0.2">
      <c r="A5713" s="214" t="s">
        <v>29940</v>
      </c>
      <c r="B5713" s="214" t="s">
        <v>29941</v>
      </c>
      <c r="C5713" s="214" t="s">
        <v>5361</v>
      </c>
      <c r="D5713" s="214" t="s">
        <v>51810</v>
      </c>
      <c r="E5713" t="s">
        <v>52724</v>
      </c>
    </row>
    <row r="5714" spans="1:5" x14ac:dyDescent="0.2">
      <c r="A5714" s="214" t="s">
        <v>29942</v>
      </c>
      <c r="B5714" s="214" t="s">
        <v>29943</v>
      </c>
      <c r="C5714" s="214" t="s">
        <v>5361</v>
      </c>
      <c r="D5714" s="214" t="s">
        <v>51810</v>
      </c>
      <c r="E5714" t="s">
        <v>52724</v>
      </c>
    </row>
    <row r="5715" spans="1:5" x14ac:dyDescent="0.2">
      <c r="A5715" s="214" t="s">
        <v>29944</v>
      </c>
      <c r="B5715" s="214" t="s">
        <v>29945</v>
      </c>
      <c r="C5715" s="214" t="s">
        <v>5361</v>
      </c>
      <c r="D5715" s="214" t="s">
        <v>51810</v>
      </c>
      <c r="E5715" t="s">
        <v>52724</v>
      </c>
    </row>
    <row r="5716" spans="1:5" x14ac:dyDescent="0.2">
      <c r="A5716" s="214" t="s">
        <v>16020</v>
      </c>
      <c r="B5716" s="214" t="s">
        <v>16021</v>
      </c>
      <c r="C5716" s="214" t="s">
        <v>5361</v>
      </c>
      <c r="D5716" s="214" t="s">
        <v>51810</v>
      </c>
      <c r="E5716" t="s">
        <v>52724</v>
      </c>
    </row>
    <row r="5717" spans="1:5" x14ac:dyDescent="0.2">
      <c r="A5717" s="214" t="s">
        <v>16024</v>
      </c>
      <c r="B5717" s="214" t="s">
        <v>16025</v>
      </c>
      <c r="C5717" s="214" t="s">
        <v>5361</v>
      </c>
      <c r="D5717" s="214" t="s">
        <v>51810</v>
      </c>
      <c r="E5717" t="s">
        <v>52724</v>
      </c>
    </row>
    <row r="5718" spans="1:5" x14ac:dyDescent="0.2">
      <c r="A5718" s="214" t="s">
        <v>16026</v>
      </c>
      <c r="B5718" s="214" t="s">
        <v>16027</v>
      </c>
      <c r="C5718" s="214" t="s">
        <v>5361</v>
      </c>
      <c r="D5718" s="214" t="s">
        <v>51810</v>
      </c>
      <c r="E5718" t="s">
        <v>52724</v>
      </c>
    </row>
    <row r="5719" spans="1:5" x14ac:dyDescent="0.2">
      <c r="A5719" s="214" t="s">
        <v>16028</v>
      </c>
      <c r="B5719" s="214" t="s">
        <v>16029</v>
      </c>
      <c r="C5719" s="214" t="s">
        <v>5361</v>
      </c>
      <c r="D5719" s="214" t="s">
        <v>51810</v>
      </c>
      <c r="E5719" t="s">
        <v>52724</v>
      </c>
    </row>
    <row r="5720" spans="1:5" x14ac:dyDescent="0.2">
      <c r="A5720" s="214" t="s">
        <v>16030</v>
      </c>
      <c r="B5720" s="214" t="s">
        <v>16031</v>
      </c>
      <c r="C5720" s="214" t="s">
        <v>5361</v>
      </c>
      <c r="D5720" s="214" t="s">
        <v>51810</v>
      </c>
      <c r="E5720" t="s">
        <v>52724</v>
      </c>
    </row>
    <row r="5721" spans="1:5" x14ac:dyDescent="0.2">
      <c r="A5721" s="214" t="s">
        <v>16036</v>
      </c>
      <c r="B5721" s="214" t="s">
        <v>16037</v>
      </c>
      <c r="C5721" s="214" t="s">
        <v>5361</v>
      </c>
      <c r="D5721" s="214" t="s">
        <v>51810</v>
      </c>
      <c r="E5721" t="s">
        <v>52724</v>
      </c>
    </row>
    <row r="5722" spans="1:5" x14ac:dyDescent="0.2">
      <c r="A5722" s="214" t="s">
        <v>29948</v>
      </c>
      <c r="B5722" s="214" t="s">
        <v>29949</v>
      </c>
      <c r="C5722" s="214" t="s">
        <v>5361</v>
      </c>
      <c r="D5722" s="214" t="s">
        <v>51810</v>
      </c>
      <c r="E5722" t="s">
        <v>52724</v>
      </c>
    </row>
    <row r="5723" spans="1:5" x14ac:dyDescent="0.2">
      <c r="A5723" s="214" t="s">
        <v>9530</v>
      </c>
      <c r="B5723" s="214" t="s">
        <v>9550</v>
      </c>
      <c r="C5723" s="214" t="s">
        <v>5361</v>
      </c>
      <c r="D5723" s="214" t="s">
        <v>51810</v>
      </c>
      <c r="E5723" t="s">
        <v>52724</v>
      </c>
    </row>
    <row r="5724" spans="1:5" x14ac:dyDescent="0.2">
      <c r="A5724" s="214" t="s">
        <v>9531</v>
      </c>
      <c r="B5724" s="214" t="s">
        <v>9551</v>
      </c>
      <c r="C5724" s="214" t="s">
        <v>5361</v>
      </c>
      <c r="D5724" s="214" t="s">
        <v>51810</v>
      </c>
      <c r="E5724" t="s">
        <v>52724</v>
      </c>
    </row>
    <row r="5725" spans="1:5" x14ac:dyDescent="0.2">
      <c r="A5725" s="214" t="s">
        <v>10357</v>
      </c>
      <c r="B5725" s="214" t="s">
        <v>10358</v>
      </c>
      <c r="C5725" s="214" t="s">
        <v>5361</v>
      </c>
      <c r="D5725" s="214" t="s">
        <v>51810</v>
      </c>
      <c r="E5725" t="s">
        <v>52724</v>
      </c>
    </row>
    <row r="5726" spans="1:5" x14ac:dyDescent="0.2">
      <c r="A5726" s="214" t="s">
        <v>6065</v>
      </c>
      <c r="B5726" s="214" t="s">
        <v>6066</v>
      </c>
      <c r="C5726" s="214" t="s">
        <v>5361</v>
      </c>
      <c r="D5726" s="214" t="s">
        <v>51810</v>
      </c>
      <c r="E5726" t="s">
        <v>52724</v>
      </c>
    </row>
    <row r="5727" spans="1:5" x14ac:dyDescent="0.2">
      <c r="A5727" s="214" t="s">
        <v>6043</v>
      </c>
      <c r="B5727" s="214" t="s">
        <v>6044</v>
      </c>
      <c r="C5727" s="214" t="s">
        <v>5361</v>
      </c>
      <c r="D5727" s="214" t="s">
        <v>51810</v>
      </c>
      <c r="E5727" t="s">
        <v>52724</v>
      </c>
    </row>
    <row r="5728" spans="1:5" x14ac:dyDescent="0.2">
      <c r="A5728" s="214" t="s">
        <v>6067</v>
      </c>
      <c r="B5728" s="214" t="s">
        <v>6068</v>
      </c>
      <c r="C5728" s="214" t="s">
        <v>5361</v>
      </c>
      <c r="D5728" s="214" t="s">
        <v>51810</v>
      </c>
      <c r="E5728" t="s">
        <v>52724</v>
      </c>
    </row>
    <row r="5729" spans="1:5" x14ac:dyDescent="0.2">
      <c r="A5729" s="214" t="s">
        <v>6047</v>
      </c>
      <c r="B5729" s="214" t="s">
        <v>6048</v>
      </c>
      <c r="C5729" s="214" t="s">
        <v>5361</v>
      </c>
      <c r="D5729" s="214" t="s">
        <v>51810</v>
      </c>
      <c r="E5729" t="s">
        <v>52724</v>
      </c>
    </row>
    <row r="5730" spans="1:5" x14ac:dyDescent="0.2">
      <c r="A5730" s="214" t="s">
        <v>6053</v>
      </c>
      <c r="B5730" s="214" t="s">
        <v>6054</v>
      </c>
      <c r="C5730" s="214" t="s">
        <v>5361</v>
      </c>
      <c r="D5730" s="214" t="s">
        <v>51810</v>
      </c>
      <c r="E5730" t="s">
        <v>52724</v>
      </c>
    </row>
    <row r="5731" spans="1:5" x14ac:dyDescent="0.2">
      <c r="A5731" s="214" t="s">
        <v>6049</v>
      </c>
      <c r="B5731" s="214" t="s">
        <v>6050</v>
      </c>
      <c r="C5731" s="214" t="s">
        <v>5361</v>
      </c>
      <c r="D5731" s="214" t="s">
        <v>51810</v>
      </c>
      <c r="E5731" t="s">
        <v>52724</v>
      </c>
    </row>
    <row r="5732" spans="1:5" x14ac:dyDescent="0.2">
      <c r="A5732" s="214" t="s">
        <v>11069</v>
      </c>
      <c r="B5732" s="214" t="s">
        <v>11070</v>
      </c>
      <c r="C5732" s="214" t="s">
        <v>5361</v>
      </c>
      <c r="D5732" s="214" t="s">
        <v>51810</v>
      </c>
      <c r="E5732" t="s">
        <v>52724</v>
      </c>
    </row>
    <row r="5733" spans="1:5" x14ac:dyDescent="0.2">
      <c r="A5733" s="214" t="s">
        <v>6051</v>
      </c>
      <c r="B5733" s="214" t="s">
        <v>6052</v>
      </c>
      <c r="C5733" s="214" t="s">
        <v>5361</v>
      </c>
      <c r="D5733" s="214" t="s">
        <v>51810</v>
      </c>
      <c r="E5733" t="s">
        <v>52724</v>
      </c>
    </row>
    <row r="5734" spans="1:5" x14ac:dyDescent="0.2">
      <c r="A5734" s="214" t="s">
        <v>6055</v>
      </c>
      <c r="B5734" s="214" t="s">
        <v>6056</v>
      </c>
      <c r="C5734" s="214" t="s">
        <v>5361</v>
      </c>
      <c r="D5734" s="214" t="s">
        <v>51810</v>
      </c>
      <c r="E5734" t="s">
        <v>52724</v>
      </c>
    </row>
    <row r="5735" spans="1:5" x14ac:dyDescent="0.2">
      <c r="A5735" s="214" t="s">
        <v>6071</v>
      </c>
      <c r="B5735" s="214" t="s">
        <v>6072</v>
      </c>
      <c r="C5735" s="214" t="s">
        <v>5361</v>
      </c>
      <c r="D5735" s="214" t="s">
        <v>51810</v>
      </c>
      <c r="E5735" t="s">
        <v>52724</v>
      </c>
    </row>
    <row r="5736" spans="1:5" x14ac:dyDescent="0.2">
      <c r="A5736" s="214" t="s">
        <v>6057</v>
      </c>
      <c r="B5736" s="214" t="s">
        <v>6058</v>
      </c>
      <c r="C5736" s="214" t="s">
        <v>5361</v>
      </c>
      <c r="D5736" s="214" t="s">
        <v>51810</v>
      </c>
      <c r="E5736" t="s">
        <v>52724</v>
      </c>
    </row>
    <row r="5737" spans="1:5" x14ac:dyDescent="0.2">
      <c r="A5737" s="214" t="s">
        <v>6069</v>
      </c>
      <c r="B5737" s="214" t="s">
        <v>6070</v>
      </c>
      <c r="C5737" s="214" t="s">
        <v>5361</v>
      </c>
      <c r="D5737" s="214" t="s">
        <v>51810</v>
      </c>
      <c r="E5737" t="s">
        <v>52724</v>
      </c>
    </row>
    <row r="5738" spans="1:5" x14ac:dyDescent="0.2">
      <c r="A5738" s="214" t="s">
        <v>6059</v>
      </c>
      <c r="B5738" s="214" t="s">
        <v>6060</v>
      </c>
      <c r="C5738" s="214" t="s">
        <v>5361</v>
      </c>
      <c r="D5738" s="214" t="s">
        <v>51810</v>
      </c>
      <c r="E5738" t="s">
        <v>52724</v>
      </c>
    </row>
    <row r="5739" spans="1:5" x14ac:dyDescent="0.2">
      <c r="A5739" s="214" t="s">
        <v>6061</v>
      </c>
      <c r="B5739" s="214" t="s">
        <v>6062</v>
      </c>
      <c r="C5739" s="214" t="s">
        <v>5361</v>
      </c>
      <c r="D5739" s="214" t="s">
        <v>51810</v>
      </c>
      <c r="E5739" t="s">
        <v>52724</v>
      </c>
    </row>
    <row r="5740" spans="1:5" x14ac:dyDescent="0.2">
      <c r="A5740" s="214" t="s">
        <v>6063</v>
      </c>
      <c r="B5740" s="214" t="s">
        <v>6064</v>
      </c>
      <c r="C5740" s="214" t="s">
        <v>5361</v>
      </c>
      <c r="D5740" s="214" t="s">
        <v>51810</v>
      </c>
      <c r="E5740" t="s">
        <v>52724</v>
      </c>
    </row>
    <row r="5741" spans="1:5" x14ac:dyDescent="0.2">
      <c r="A5741" s="214" t="s">
        <v>9532</v>
      </c>
      <c r="B5741" s="214" t="s">
        <v>9552</v>
      </c>
      <c r="C5741" s="214" t="s">
        <v>5361</v>
      </c>
      <c r="D5741" s="214" t="s">
        <v>51810</v>
      </c>
      <c r="E5741" t="s">
        <v>52724</v>
      </c>
    </row>
    <row r="5742" spans="1:5" x14ac:dyDescent="0.2">
      <c r="A5742" s="214" t="s">
        <v>6036</v>
      </c>
      <c r="B5742" s="214" t="s">
        <v>6037</v>
      </c>
      <c r="C5742" s="214" t="s">
        <v>5361</v>
      </c>
      <c r="D5742" s="214" t="s">
        <v>51810</v>
      </c>
      <c r="E5742" t="s">
        <v>52724</v>
      </c>
    </row>
    <row r="5743" spans="1:5" x14ac:dyDescent="0.2">
      <c r="A5743" s="214" t="s">
        <v>6034</v>
      </c>
      <c r="B5743" s="214" t="s">
        <v>6035</v>
      </c>
      <c r="C5743" s="214" t="s">
        <v>5361</v>
      </c>
      <c r="D5743" s="214" t="s">
        <v>51810</v>
      </c>
      <c r="E5743" t="s">
        <v>52724</v>
      </c>
    </row>
    <row r="5744" spans="1:5" x14ac:dyDescent="0.2">
      <c r="A5744" s="214" t="s">
        <v>6022</v>
      </c>
      <c r="B5744" s="214" t="s">
        <v>6023</v>
      </c>
      <c r="C5744" s="214" t="s">
        <v>5361</v>
      </c>
      <c r="D5744" s="214" t="s">
        <v>51810</v>
      </c>
      <c r="E5744" t="s">
        <v>52724</v>
      </c>
    </row>
    <row r="5745" spans="1:5" x14ac:dyDescent="0.2">
      <c r="A5745" s="214" t="s">
        <v>5826</v>
      </c>
      <c r="B5745" s="214" t="s">
        <v>5827</v>
      </c>
      <c r="C5745" s="214" t="s">
        <v>5361</v>
      </c>
      <c r="D5745" s="214" t="s">
        <v>51810</v>
      </c>
      <c r="E5745" t="s">
        <v>52724</v>
      </c>
    </row>
    <row r="5746" spans="1:5" x14ac:dyDescent="0.2">
      <c r="A5746" s="214" t="s">
        <v>5824</v>
      </c>
      <c r="B5746" s="214" t="s">
        <v>5825</v>
      </c>
      <c r="C5746" s="214" t="s">
        <v>5361</v>
      </c>
      <c r="D5746" s="214" t="s">
        <v>51810</v>
      </c>
      <c r="E5746" t="s">
        <v>52724</v>
      </c>
    </row>
    <row r="5747" spans="1:5" x14ac:dyDescent="0.2">
      <c r="A5747" s="214" t="s">
        <v>5804</v>
      </c>
      <c r="B5747" s="214" t="s">
        <v>5805</v>
      </c>
      <c r="C5747" s="214" t="s">
        <v>5361</v>
      </c>
      <c r="D5747" s="214" t="s">
        <v>51810</v>
      </c>
      <c r="E5747" t="s">
        <v>52724</v>
      </c>
    </row>
    <row r="5748" spans="1:5" x14ac:dyDescent="0.2">
      <c r="A5748" s="214" t="s">
        <v>5798</v>
      </c>
      <c r="B5748" s="214" t="s">
        <v>5799</v>
      </c>
      <c r="C5748" s="214" t="s">
        <v>5361</v>
      </c>
      <c r="D5748" s="214" t="s">
        <v>51810</v>
      </c>
      <c r="E5748" t="s">
        <v>52724</v>
      </c>
    </row>
    <row r="5749" spans="1:5" x14ac:dyDescent="0.2">
      <c r="A5749" s="214" t="s">
        <v>5796</v>
      </c>
      <c r="B5749" s="214" t="s">
        <v>5797</v>
      </c>
      <c r="C5749" s="214" t="s">
        <v>5361</v>
      </c>
      <c r="D5749" s="214" t="s">
        <v>51810</v>
      </c>
      <c r="E5749" t="s">
        <v>52724</v>
      </c>
    </row>
    <row r="5750" spans="1:5" x14ac:dyDescent="0.2">
      <c r="A5750" s="214" t="s">
        <v>5800</v>
      </c>
      <c r="B5750" s="214" t="s">
        <v>5801</v>
      </c>
      <c r="C5750" s="214" t="s">
        <v>5361</v>
      </c>
      <c r="D5750" s="214" t="s">
        <v>51810</v>
      </c>
      <c r="E5750" t="s">
        <v>52724</v>
      </c>
    </row>
    <row r="5751" spans="1:5" x14ac:dyDescent="0.2">
      <c r="A5751" s="214" t="s">
        <v>29930</v>
      </c>
      <c r="B5751" s="214" t="s">
        <v>29931</v>
      </c>
      <c r="C5751" s="214" t="s">
        <v>5361</v>
      </c>
      <c r="D5751" s="214" t="s">
        <v>51810</v>
      </c>
      <c r="E5751" t="s">
        <v>52724</v>
      </c>
    </row>
    <row r="5752" spans="1:5" x14ac:dyDescent="0.2">
      <c r="A5752" s="214" t="s">
        <v>9534</v>
      </c>
      <c r="B5752" s="214" t="s">
        <v>9554</v>
      </c>
      <c r="C5752" s="214" t="s">
        <v>5361</v>
      </c>
      <c r="D5752" s="214" t="s">
        <v>51810</v>
      </c>
      <c r="E5752" t="s">
        <v>52724</v>
      </c>
    </row>
    <row r="5753" spans="1:5" x14ac:dyDescent="0.2">
      <c r="A5753" s="214" t="s">
        <v>9535</v>
      </c>
      <c r="B5753" s="214" t="s">
        <v>9555</v>
      </c>
      <c r="C5753" s="214" t="s">
        <v>5361</v>
      </c>
      <c r="D5753" s="214" t="s">
        <v>51810</v>
      </c>
      <c r="E5753" t="s">
        <v>52724</v>
      </c>
    </row>
    <row r="5754" spans="1:5" x14ac:dyDescent="0.2">
      <c r="A5754" s="214" t="s">
        <v>9536</v>
      </c>
      <c r="B5754" s="214" t="s">
        <v>9556</v>
      </c>
      <c r="C5754" s="214" t="s">
        <v>5361</v>
      </c>
      <c r="D5754" s="214" t="s">
        <v>51810</v>
      </c>
      <c r="E5754" t="s">
        <v>52724</v>
      </c>
    </row>
    <row r="5755" spans="1:5" x14ac:dyDescent="0.2">
      <c r="A5755" s="214" t="s">
        <v>5810</v>
      </c>
      <c r="B5755" s="214" t="s">
        <v>41119</v>
      </c>
      <c r="C5755" s="214" t="s">
        <v>5361</v>
      </c>
      <c r="D5755" s="214" t="s">
        <v>51810</v>
      </c>
      <c r="E5755" t="s">
        <v>52724</v>
      </c>
    </row>
    <row r="5756" spans="1:5" x14ac:dyDescent="0.2">
      <c r="A5756" s="214" t="s">
        <v>5808</v>
      </c>
      <c r="B5756" s="214" t="s">
        <v>41118</v>
      </c>
      <c r="C5756" s="214" t="s">
        <v>5361</v>
      </c>
      <c r="D5756" s="214" t="s">
        <v>51810</v>
      </c>
      <c r="E5756" t="s">
        <v>52724</v>
      </c>
    </row>
    <row r="5757" spans="1:5" x14ac:dyDescent="0.2">
      <c r="A5757" s="214" t="s">
        <v>5806</v>
      </c>
      <c r="B5757" s="214" t="s">
        <v>41117</v>
      </c>
      <c r="C5757" s="214" t="s">
        <v>5361</v>
      </c>
      <c r="D5757" s="214" t="s">
        <v>51810</v>
      </c>
      <c r="E5757" t="s">
        <v>52724</v>
      </c>
    </row>
    <row r="5758" spans="1:5" x14ac:dyDescent="0.2">
      <c r="A5758" s="214" t="s">
        <v>5834</v>
      </c>
      <c r="B5758" s="214" t="s">
        <v>5835</v>
      </c>
      <c r="C5758" s="214" t="s">
        <v>5361</v>
      </c>
      <c r="D5758" s="214" t="s">
        <v>51810</v>
      </c>
      <c r="E5758" t="s">
        <v>52724</v>
      </c>
    </row>
    <row r="5759" spans="1:5" x14ac:dyDescent="0.2">
      <c r="A5759" s="214" t="s">
        <v>5822</v>
      </c>
      <c r="B5759" s="214" t="s">
        <v>5823</v>
      </c>
      <c r="C5759" s="214" t="s">
        <v>5361</v>
      </c>
      <c r="D5759" s="214" t="s">
        <v>51810</v>
      </c>
      <c r="E5759" t="s">
        <v>52724</v>
      </c>
    </row>
    <row r="5760" spans="1:5" x14ac:dyDescent="0.2">
      <c r="A5760" s="214" t="s">
        <v>5820</v>
      </c>
      <c r="B5760" s="214" t="s">
        <v>5821</v>
      </c>
      <c r="C5760" s="214" t="s">
        <v>5361</v>
      </c>
      <c r="D5760" s="214" t="s">
        <v>51810</v>
      </c>
      <c r="E5760" t="s">
        <v>52724</v>
      </c>
    </row>
    <row r="5761" spans="1:5" x14ac:dyDescent="0.2">
      <c r="A5761" s="214" t="s">
        <v>5790</v>
      </c>
      <c r="B5761" s="214" t="s">
        <v>5791</v>
      </c>
      <c r="C5761" s="214" t="s">
        <v>5361</v>
      </c>
      <c r="D5761" s="214" t="s">
        <v>51810</v>
      </c>
      <c r="E5761" t="s">
        <v>52724</v>
      </c>
    </row>
    <row r="5762" spans="1:5" x14ac:dyDescent="0.2">
      <c r="A5762" s="214" t="s">
        <v>5792</v>
      </c>
      <c r="B5762" s="214" t="s">
        <v>5793</v>
      </c>
      <c r="C5762" s="214" t="s">
        <v>5361</v>
      </c>
      <c r="D5762" s="214" t="s">
        <v>51810</v>
      </c>
      <c r="E5762" t="s">
        <v>52724</v>
      </c>
    </row>
    <row r="5763" spans="1:5" x14ac:dyDescent="0.2">
      <c r="A5763" s="214" t="s">
        <v>5788</v>
      </c>
      <c r="B5763" s="214" t="s">
        <v>5789</v>
      </c>
      <c r="C5763" s="214" t="s">
        <v>5361</v>
      </c>
      <c r="D5763" s="214" t="s">
        <v>51810</v>
      </c>
      <c r="E5763" t="s">
        <v>52724</v>
      </c>
    </row>
    <row r="5764" spans="1:5" x14ac:dyDescent="0.2">
      <c r="A5764" s="214" t="s">
        <v>5838</v>
      </c>
      <c r="B5764" s="214" t="s">
        <v>5839</v>
      </c>
      <c r="C5764" s="214" t="s">
        <v>5361</v>
      </c>
      <c r="D5764" s="214" t="s">
        <v>51810</v>
      </c>
      <c r="E5764" t="s">
        <v>52724</v>
      </c>
    </row>
    <row r="5765" spans="1:5" x14ac:dyDescent="0.2">
      <c r="A5765" s="214" t="s">
        <v>5830</v>
      </c>
      <c r="B5765" s="214" t="s">
        <v>5831</v>
      </c>
      <c r="C5765" s="214" t="s">
        <v>5361</v>
      </c>
      <c r="D5765" s="214" t="s">
        <v>51810</v>
      </c>
      <c r="E5765" t="s">
        <v>52724</v>
      </c>
    </row>
    <row r="5766" spans="1:5" x14ac:dyDescent="0.2">
      <c r="A5766" s="214" t="s">
        <v>5832</v>
      </c>
      <c r="B5766" s="214" t="s">
        <v>5833</v>
      </c>
      <c r="C5766" s="214" t="s">
        <v>5361</v>
      </c>
      <c r="D5766" s="214" t="s">
        <v>51810</v>
      </c>
      <c r="E5766" t="s">
        <v>52724</v>
      </c>
    </row>
    <row r="5767" spans="1:5" x14ac:dyDescent="0.2">
      <c r="A5767" s="214" t="s">
        <v>5828</v>
      </c>
      <c r="B5767" s="214" t="s">
        <v>5829</v>
      </c>
      <c r="C5767" s="214" t="s">
        <v>5361</v>
      </c>
      <c r="D5767" s="214" t="s">
        <v>51810</v>
      </c>
      <c r="E5767" t="s">
        <v>52724</v>
      </c>
    </row>
    <row r="5768" spans="1:5" x14ac:dyDescent="0.2">
      <c r="A5768" s="214" t="s">
        <v>15265</v>
      </c>
      <c r="B5768" s="214" t="s">
        <v>5814</v>
      </c>
      <c r="C5768" s="214" t="s">
        <v>5361</v>
      </c>
      <c r="D5768" s="214" t="s">
        <v>51810</v>
      </c>
      <c r="E5768" t="s">
        <v>52724</v>
      </c>
    </row>
    <row r="5769" spans="1:5" x14ac:dyDescent="0.2">
      <c r="A5769" s="214" t="s">
        <v>15264</v>
      </c>
      <c r="B5769" s="214" t="s">
        <v>5813</v>
      </c>
      <c r="C5769" s="214" t="s">
        <v>5361</v>
      </c>
      <c r="D5769" s="214" t="s">
        <v>51810</v>
      </c>
      <c r="E5769" t="s">
        <v>52724</v>
      </c>
    </row>
    <row r="5770" spans="1:5" x14ac:dyDescent="0.2">
      <c r="A5770" s="214" t="s">
        <v>15266</v>
      </c>
      <c r="B5770" s="214" t="s">
        <v>5815</v>
      </c>
      <c r="C5770" s="214" t="s">
        <v>5361</v>
      </c>
      <c r="D5770" s="214" t="s">
        <v>51810</v>
      </c>
      <c r="E5770" t="s">
        <v>52724</v>
      </c>
    </row>
    <row r="5771" spans="1:5" x14ac:dyDescent="0.2">
      <c r="A5771" s="214" t="s">
        <v>15263</v>
      </c>
      <c r="B5771" s="214" t="s">
        <v>5812</v>
      </c>
      <c r="C5771" s="214" t="s">
        <v>5361</v>
      </c>
      <c r="D5771" s="214" t="s">
        <v>51810</v>
      </c>
      <c r="E5771" t="s">
        <v>52724</v>
      </c>
    </row>
    <row r="5772" spans="1:5" x14ac:dyDescent="0.2">
      <c r="A5772" s="214" t="s">
        <v>27616</v>
      </c>
      <c r="B5772" s="214" t="s">
        <v>16001</v>
      </c>
      <c r="C5772" s="214" t="s">
        <v>5361</v>
      </c>
      <c r="D5772" s="214" t="s">
        <v>51810</v>
      </c>
      <c r="E5772" t="s">
        <v>52724</v>
      </c>
    </row>
    <row r="5773" spans="1:5" x14ac:dyDescent="0.2">
      <c r="A5773" s="214" t="s">
        <v>12096</v>
      </c>
      <c r="B5773" s="214" t="s">
        <v>12097</v>
      </c>
      <c r="C5773" s="214" t="s">
        <v>5361</v>
      </c>
      <c r="D5773" s="214" t="s">
        <v>51810</v>
      </c>
      <c r="E5773" t="s">
        <v>52724</v>
      </c>
    </row>
    <row r="5774" spans="1:5" x14ac:dyDescent="0.2">
      <c r="A5774" s="214" t="s">
        <v>12090</v>
      </c>
      <c r="B5774" s="214" t="s">
        <v>12091</v>
      </c>
      <c r="C5774" s="214" t="s">
        <v>5361</v>
      </c>
      <c r="D5774" s="214" t="s">
        <v>51810</v>
      </c>
      <c r="E5774" t="s">
        <v>52724</v>
      </c>
    </row>
    <row r="5775" spans="1:5" x14ac:dyDescent="0.2">
      <c r="A5775" s="214" t="s">
        <v>12092</v>
      </c>
      <c r="B5775" s="214" t="s">
        <v>12093</v>
      </c>
      <c r="C5775" s="214" t="s">
        <v>5361</v>
      </c>
      <c r="D5775" s="214" t="s">
        <v>51810</v>
      </c>
      <c r="E5775" t="s">
        <v>52724</v>
      </c>
    </row>
    <row r="5776" spans="1:5" x14ac:dyDescent="0.2">
      <c r="A5776" s="214" t="s">
        <v>32530</v>
      </c>
      <c r="B5776" s="214" t="s">
        <v>32531</v>
      </c>
      <c r="C5776" s="214" t="s">
        <v>5361</v>
      </c>
      <c r="D5776" s="214" t="s">
        <v>51810</v>
      </c>
      <c r="E5776" t="s">
        <v>52724</v>
      </c>
    </row>
    <row r="5777" spans="1:5" x14ac:dyDescent="0.2">
      <c r="A5777" s="214" t="s">
        <v>12086</v>
      </c>
      <c r="B5777" s="214" t="s">
        <v>12087</v>
      </c>
      <c r="C5777" s="214" t="s">
        <v>5361</v>
      </c>
      <c r="D5777" s="214" t="s">
        <v>51810</v>
      </c>
      <c r="E5777" t="s">
        <v>52724</v>
      </c>
    </row>
    <row r="5778" spans="1:5" x14ac:dyDescent="0.2">
      <c r="A5778" s="214" t="s">
        <v>24994</v>
      </c>
      <c r="B5778" s="214" t="s">
        <v>24995</v>
      </c>
      <c r="C5778" s="214" t="s">
        <v>5361</v>
      </c>
      <c r="D5778" s="214" t="s">
        <v>51810</v>
      </c>
      <c r="E5778" t="s">
        <v>52724</v>
      </c>
    </row>
    <row r="5779" spans="1:5" x14ac:dyDescent="0.2">
      <c r="A5779" s="214" t="s">
        <v>27618</v>
      </c>
      <c r="B5779" s="214" t="s">
        <v>16002</v>
      </c>
      <c r="C5779" s="214" t="s">
        <v>5361</v>
      </c>
      <c r="D5779" s="214" t="s">
        <v>51810</v>
      </c>
      <c r="E5779" t="s">
        <v>52724</v>
      </c>
    </row>
    <row r="5780" spans="1:5" x14ac:dyDescent="0.2">
      <c r="A5780" s="214" t="s">
        <v>16004</v>
      </c>
      <c r="B5780" s="214" t="s">
        <v>16005</v>
      </c>
      <c r="C5780" s="214" t="s">
        <v>5361</v>
      </c>
      <c r="D5780" s="214" t="s">
        <v>51810</v>
      </c>
      <c r="E5780" t="s">
        <v>52724</v>
      </c>
    </row>
    <row r="5781" spans="1:5" x14ac:dyDescent="0.2">
      <c r="A5781" s="214" t="s">
        <v>16006</v>
      </c>
      <c r="B5781" s="214" t="s">
        <v>16007</v>
      </c>
      <c r="C5781" s="214" t="s">
        <v>5361</v>
      </c>
      <c r="D5781" s="214" t="s">
        <v>51810</v>
      </c>
      <c r="E5781" t="s">
        <v>52724</v>
      </c>
    </row>
    <row r="5782" spans="1:5" x14ac:dyDescent="0.2">
      <c r="A5782" s="214" t="s">
        <v>6024</v>
      </c>
      <c r="B5782" s="214" t="s">
        <v>6025</v>
      </c>
      <c r="C5782" s="214" t="s">
        <v>5361</v>
      </c>
      <c r="D5782" s="214" t="s">
        <v>51810</v>
      </c>
      <c r="E5782" t="s">
        <v>52724</v>
      </c>
    </row>
    <row r="5783" spans="1:5" x14ac:dyDescent="0.2">
      <c r="A5783" s="214" t="s">
        <v>12114</v>
      </c>
      <c r="B5783" s="214" t="s">
        <v>12115</v>
      </c>
      <c r="C5783" s="214" t="s">
        <v>5361</v>
      </c>
      <c r="D5783" s="214" t="s">
        <v>51810</v>
      </c>
      <c r="E5783" t="s">
        <v>52724</v>
      </c>
    </row>
    <row r="5784" spans="1:5" x14ac:dyDescent="0.2">
      <c r="A5784" s="214" t="s">
        <v>12116</v>
      </c>
      <c r="B5784" s="214" t="s">
        <v>12117</v>
      </c>
      <c r="C5784" s="214" t="s">
        <v>5361</v>
      </c>
      <c r="D5784" s="214" t="s">
        <v>51810</v>
      </c>
      <c r="E5784" t="s">
        <v>52724</v>
      </c>
    </row>
    <row r="5785" spans="1:5" x14ac:dyDescent="0.2">
      <c r="A5785" s="214" t="s">
        <v>12120</v>
      </c>
      <c r="B5785" s="214" t="s">
        <v>12121</v>
      </c>
      <c r="C5785" s="214" t="s">
        <v>5361</v>
      </c>
      <c r="D5785" s="214" t="s">
        <v>51810</v>
      </c>
      <c r="E5785" t="s">
        <v>52724</v>
      </c>
    </row>
    <row r="5786" spans="1:5" x14ac:dyDescent="0.2">
      <c r="A5786" s="214" t="s">
        <v>25000</v>
      </c>
      <c r="B5786" s="214" t="s">
        <v>25001</v>
      </c>
      <c r="C5786" s="214" t="s">
        <v>5361</v>
      </c>
      <c r="D5786" s="214" t="s">
        <v>51810</v>
      </c>
      <c r="E5786" t="s">
        <v>52724</v>
      </c>
    </row>
    <row r="5787" spans="1:5" x14ac:dyDescent="0.2">
      <c r="A5787" s="214" t="s">
        <v>25784</v>
      </c>
      <c r="B5787" s="214" t="s">
        <v>25785</v>
      </c>
      <c r="C5787" s="214" t="s">
        <v>5361</v>
      </c>
      <c r="D5787" s="214" t="s">
        <v>51810</v>
      </c>
      <c r="E5787" t="s">
        <v>52724</v>
      </c>
    </row>
    <row r="5788" spans="1:5" x14ac:dyDescent="0.2">
      <c r="A5788" s="214" t="s">
        <v>26144</v>
      </c>
      <c r="B5788" s="214" t="s">
        <v>26145</v>
      </c>
      <c r="C5788" s="214" t="s">
        <v>5361</v>
      </c>
      <c r="D5788" s="214" t="s">
        <v>51810</v>
      </c>
      <c r="E5788" t="s">
        <v>52724</v>
      </c>
    </row>
    <row r="5789" spans="1:5" x14ac:dyDescent="0.2">
      <c r="A5789" s="214" t="s">
        <v>28684</v>
      </c>
      <c r="B5789" s="214" t="s">
        <v>28685</v>
      </c>
      <c r="C5789" s="214" t="s">
        <v>5361</v>
      </c>
      <c r="D5789" s="214" t="s">
        <v>51810</v>
      </c>
      <c r="E5789" t="s">
        <v>52724</v>
      </c>
    </row>
    <row r="5790" spans="1:5" x14ac:dyDescent="0.2">
      <c r="A5790" s="214" t="s">
        <v>29936</v>
      </c>
      <c r="B5790" s="214" t="s">
        <v>29937</v>
      </c>
      <c r="C5790" s="214" t="s">
        <v>5361</v>
      </c>
      <c r="D5790" s="214" t="s">
        <v>51810</v>
      </c>
      <c r="E5790" t="s">
        <v>52724</v>
      </c>
    </row>
    <row r="5791" spans="1:5" x14ac:dyDescent="0.2">
      <c r="A5791" s="214" t="s">
        <v>29932</v>
      </c>
      <c r="B5791" s="214" t="s">
        <v>29933</v>
      </c>
      <c r="C5791" s="214" t="s">
        <v>5361</v>
      </c>
      <c r="D5791" s="214" t="s">
        <v>51810</v>
      </c>
      <c r="E5791" t="s">
        <v>52724</v>
      </c>
    </row>
    <row r="5792" spans="1:5" x14ac:dyDescent="0.2">
      <c r="A5792" s="214" t="s">
        <v>29926</v>
      </c>
      <c r="B5792" s="214" t="s">
        <v>29927</v>
      </c>
      <c r="C5792" s="214" t="s">
        <v>5361</v>
      </c>
      <c r="D5792" s="214" t="s">
        <v>51810</v>
      </c>
      <c r="E5792" t="s">
        <v>52724</v>
      </c>
    </row>
    <row r="5793" spans="1:5" x14ac:dyDescent="0.2">
      <c r="A5793" s="214" t="s">
        <v>28680</v>
      </c>
      <c r="B5793" s="214" t="s">
        <v>28681</v>
      </c>
      <c r="C5793" s="214" t="s">
        <v>5361</v>
      </c>
      <c r="D5793" s="214" t="s">
        <v>51810</v>
      </c>
      <c r="E5793" t="s">
        <v>52724</v>
      </c>
    </row>
    <row r="5794" spans="1:5" x14ac:dyDescent="0.2">
      <c r="A5794" s="214" t="s">
        <v>5874</v>
      </c>
      <c r="B5794" s="214" t="s">
        <v>5875</v>
      </c>
      <c r="C5794" s="214" t="s">
        <v>5361</v>
      </c>
      <c r="D5794" s="214" t="s">
        <v>51810</v>
      </c>
      <c r="E5794" t="s">
        <v>52724</v>
      </c>
    </row>
    <row r="5795" spans="1:5" x14ac:dyDescent="0.2">
      <c r="A5795" s="214" t="s">
        <v>5866</v>
      </c>
      <c r="B5795" s="214" t="s">
        <v>5867</v>
      </c>
      <c r="C5795" s="214" t="s">
        <v>5361</v>
      </c>
      <c r="D5795" s="214" t="s">
        <v>51810</v>
      </c>
      <c r="E5795" t="s">
        <v>52724</v>
      </c>
    </row>
    <row r="5796" spans="1:5" x14ac:dyDescent="0.2">
      <c r="A5796" s="214" t="s">
        <v>5864</v>
      </c>
      <c r="B5796" s="214" t="s">
        <v>5865</v>
      </c>
      <c r="C5796" s="214" t="s">
        <v>5361</v>
      </c>
      <c r="D5796" s="214" t="s">
        <v>51810</v>
      </c>
      <c r="E5796" t="s">
        <v>52724</v>
      </c>
    </row>
    <row r="5797" spans="1:5" x14ac:dyDescent="0.2">
      <c r="A5797" s="214" t="s">
        <v>5872</v>
      </c>
      <c r="B5797" s="214" t="s">
        <v>5873</v>
      </c>
      <c r="C5797" s="214" t="s">
        <v>5361</v>
      </c>
      <c r="D5797" s="214" t="s">
        <v>51810</v>
      </c>
      <c r="E5797" t="s">
        <v>52724</v>
      </c>
    </row>
    <row r="5798" spans="1:5" x14ac:dyDescent="0.2">
      <c r="A5798" s="214" t="s">
        <v>5868</v>
      </c>
      <c r="B5798" s="214" t="s">
        <v>5869</v>
      </c>
      <c r="C5798" s="214" t="s">
        <v>5361</v>
      </c>
      <c r="D5798" s="214" t="s">
        <v>51810</v>
      </c>
      <c r="E5798" t="s">
        <v>52724</v>
      </c>
    </row>
    <row r="5799" spans="1:5" x14ac:dyDescent="0.2">
      <c r="A5799" s="214" t="s">
        <v>12100</v>
      </c>
      <c r="B5799" s="214" t="s">
        <v>12101</v>
      </c>
      <c r="C5799" s="214" t="s">
        <v>5361</v>
      </c>
      <c r="D5799" s="214" t="s">
        <v>51810</v>
      </c>
      <c r="E5799" t="s">
        <v>52724</v>
      </c>
    </row>
    <row r="5800" spans="1:5" x14ac:dyDescent="0.2">
      <c r="A5800" s="214" t="s">
        <v>5816</v>
      </c>
      <c r="B5800" s="214" t="s">
        <v>5817</v>
      </c>
      <c r="C5800" s="214" t="s">
        <v>5361</v>
      </c>
      <c r="D5800" s="214" t="s">
        <v>51810</v>
      </c>
      <c r="E5800" t="s">
        <v>52724</v>
      </c>
    </row>
    <row r="5801" spans="1:5" x14ac:dyDescent="0.2">
      <c r="A5801" s="214" t="s">
        <v>5982</v>
      </c>
      <c r="B5801" s="214" t="s">
        <v>5983</v>
      </c>
      <c r="C5801" s="214" t="s">
        <v>5361</v>
      </c>
      <c r="D5801" s="214" t="s">
        <v>51810</v>
      </c>
      <c r="E5801" t="s">
        <v>52724</v>
      </c>
    </row>
    <row r="5802" spans="1:5" x14ac:dyDescent="0.2">
      <c r="A5802" s="214" t="s">
        <v>5984</v>
      </c>
      <c r="B5802" s="214" t="s">
        <v>5985</v>
      </c>
      <c r="C5802" s="214" t="s">
        <v>5361</v>
      </c>
      <c r="D5802" s="214" t="s">
        <v>51810</v>
      </c>
      <c r="E5802" t="s">
        <v>52724</v>
      </c>
    </row>
    <row r="5803" spans="1:5" x14ac:dyDescent="0.2">
      <c r="A5803" s="214" t="s">
        <v>5980</v>
      </c>
      <c r="B5803" s="214" t="s">
        <v>5981</v>
      </c>
      <c r="C5803" s="214" t="s">
        <v>5361</v>
      </c>
      <c r="D5803" s="214" t="s">
        <v>51810</v>
      </c>
      <c r="E5803" t="s">
        <v>52724</v>
      </c>
    </row>
    <row r="5804" spans="1:5" x14ac:dyDescent="0.2">
      <c r="A5804" s="214" t="s">
        <v>5842</v>
      </c>
      <c r="B5804" s="214" t="s">
        <v>5843</v>
      </c>
      <c r="C5804" s="214" t="s">
        <v>5361</v>
      </c>
      <c r="D5804" s="214" t="s">
        <v>51810</v>
      </c>
      <c r="E5804" t="s">
        <v>52724</v>
      </c>
    </row>
    <row r="5805" spans="1:5" x14ac:dyDescent="0.2">
      <c r="A5805" s="214" t="s">
        <v>5840</v>
      </c>
      <c r="B5805" s="214" t="s">
        <v>5841</v>
      </c>
      <c r="C5805" s="214" t="s">
        <v>5361</v>
      </c>
      <c r="D5805" s="214" t="s">
        <v>51810</v>
      </c>
      <c r="E5805" t="s">
        <v>52724</v>
      </c>
    </row>
    <row r="5806" spans="1:5" x14ac:dyDescent="0.2">
      <c r="A5806" s="214" t="s">
        <v>32415</v>
      </c>
      <c r="B5806" s="214" t="s">
        <v>32416</v>
      </c>
      <c r="C5806" s="214" t="s">
        <v>5361</v>
      </c>
      <c r="D5806" s="214" t="s">
        <v>51810</v>
      </c>
      <c r="E5806" t="s">
        <v>52724</v>
      </c>
    </row>
    <row r="5807" spans="1:5" x14ac:dyDescent="0.2">
      <c r="A5807" s="214" t="s">
        <v>17359</v>
      </c>
      <c r="B5807" s="214" t="s">
        <v>17360</v>
      </c>
      <c r="C5807" s="214" t="s">
        <v>7631</v>
      </c>
      <c r="D5807" s="214" t="s">
        <v>51810</v>
      </c>
      <c r="E5807" t="s">
        <v>52724</v>
      </c>
    </row>
    <row r="5808" spans="1:5" x14ac:dyDescent="0.2">
      <c r="A5808" s="214" t="s">
        <v>48281</v>
      </c>
      <c r="B5808" s="214" t="s">
        <v>48282</v>
      </c>
      <c r="C5808" s="214" t="s">
        <v>15353</v>
      </c>
      <c r="D5808" s="214" t="s">
        <v>51810</v>
      </c>
      <c r="E5808" t="s">
        <v>52724</v>
      </c>
    </row>
    <row r="5809" spans="1:5" x14ac:dyDescent="0.2">
      <c r="A5809" s="214" t="s">
        <v>48279</v>
      </c>
      <c r="B5809" s="214" t="s">
        <v>48280</v>
      </c>
      <c r="C5809" s="214" t="s">
        <v>15353</v>
      </c>
      <c r="D5809" s="214" t="s">
        <v>51810</v>
      </c>
      <c r="E5809" t="s">
        <v>52724</v>
      </c>
    </row>
    <row r="5810" spans="1:5" x14ac:dyDescent="0.2">
      <c r="A5810" s="214" t="s">
        <v>48277</v>
      </c>
      <c r="B5810" s="214" t="s">
        <v>48278</v>
      </c>
      <c r="C5810" s="214" t="s">
        <v>15353</v>
      </c>
      <c r="D5810" s="214" t="s">
        <v>51810</v>
      </c>
      <c r="E5810" t="s">
        <v>52724</v>
      </c>
    </row>
    <row r="5811" spans="1:5" x14ac:dyDescent="0.2">
      <c r="A5811" s="214" t="s">
        <v>10259</v>
      </c>
      <c r="B5811" s="214" t="s">
        <v>10260</v>
      </c>
      <c r="C5811" s="214" t="s">
        <v>51821</v>
      </c>
      <c r="D5811" s="214" t="s">
        <v>51810</v>
      </c>
      <c r="E5811" t="s">
        <v>52724</v>
      </c>
    </row>
    <row r="5812" spans="1:5" x14ac:dyDescent="0.2">
      <c r="A5812" s="214" t="s">
        <v>10261</v>
      </c>
      <c r="B5812" s="214" t="s">
        <v>10262</v>
      </c>
      <c r="C5812" s="214" t="s">
        <v>51821</v>
      </c>
      <c r="D5812" s="214" t="s">
        <v>51810</v>
      </c>
      <c r="E5812" t="s">
        <v>52724</v>
      </c>
    </row>
    <row r="5813" spans="1:5" x14ac:dyDescent="0.2">
      <c r="A5813" s="214" t="s">
        <v>15936</v>
      </c>
      <c r="B5813" s="214" t="s">
        <v>15937</v>
      </c>
      <c r="C5813" s="214" t="s">
        <v>51821</v>
      </c>
      <c r="D5813" s="214" t="s">
        <v>51810</v>
      </c>
      <c r="E5813" t="s">
        <v>52724</v>
      </c>
    </row>
    <row r="5814" spans="1:5" x14ac:dyDescent="0.2">
      <c r="A5814" s="214" t="s">
        <v>20302</v>
      </c>
      <c r="B5814" s="214" t="s">
        <v>20303</v>
      </c>
      <c r="C5814" s="214" t="s">
        <v>51821</v>
      </c>
      <c r="D5814" s="214" t="s">
        <v>51810</v>
      </c>
      <c r="E5814" t="s">
        <v>52724</v>
      </c>
    </row>
    <row r="5815" spans="1:5" x14ac:dyDescent="0.2">
      <c r="A5815" s="214" t="s">
        <v>10269</v>
      </c>
      <c r="B5815" s="214" t="s">
        <v>10270</v>
      </c>
      <c r="C5815" s="214" t="s">
        <v>51821</v>
      </c>
      <c r="D5815" s="214" t="s">
        <v>51810</v>
      </c>
      <c r="E5815" t="s">
        <v>52724</v>
      </c>
    </row>
    <row r="5816" spans="1:5" x14ac:dyDescent="0.2">
      <c r="A5816" s="214" t="s">
        <v>15228</v>
      </c>
      <c r="B5816" s="214" t="s">
        <v>40468</v>
      </c>
      <c r="C5816" s="214" t="s">
        <v>7611</v>
      </c>
      <c r="D5816" s="214" t="s">
        <v>51810</v>
      </c>
      <c r="E5816" t="s">
        <v>52724</v>
      </c>
    </row>
    <row r="5817" spans="1:5" x14ac:dyDescent="0.2">
      <c r="A5817" s="214" t="s">
        <v>15224</v>
      </c>
      <c r="B5817" s="214" t="s">
        <v>40463</v>
      </c>
      <c r="C5817" s="214" t="s">
        <v>7611</v>
      </c>
      <c r="D5817" s="214" t="s">
        <v>51810</v>
      </c>
      <c r="E5817" t="s">
        <v>52724</v>
      </c>
    </row>
    <row r="5818" spans="1:5" x14ac:dyDescent="0.2">
      <c r="A5818" s="214" t="s">
        <v>15227</v>
      </c>
      <c r="B5818" s="214" t="s">
        <v>40467</v>
      </c>
      <c r="C5818" s="214" t="s">
        <v>7611</v>
      </c>
      <c r="D5818" s="214" t="s">
        <v>51810</v>
      </c>
      <c r="E5818" t="s">
        <v>52724</v>
      </c>
    </row>
    <row r="5819" spans="1:5" x14ac:dyDescent="0.2">
      <c r="A5819" s="214" t="s">
        <v>13134</v>
      </c>
      <c r="B5819" s="214" t="s">
        <v>47033</v>
      </c>
      <c r="C5819" s="214" t="s">
        <v>13065</v>
      </c>
      <c r="D5819" s="214" t="s">
        <v>51810</v>
      </c>
      <c r="E5819" t="s">
        <v>52724</v>
      </c>
    </row>
    <row r="5820" spans="1:5" x14ac:dyDescent="0.2">
      <c r="A5820" s="214" t="s">
        <v>13147</v>
      </c>
      <c r="B5820" s="214" t="s">
        <v>13148</v>
      </c>
      <c r="C5820" s="214" t="s">
        <v>13065</v>
      </c>
      <c r="D5820" s="214" t="s">
        <v>51810</v>
      </c>
      <c r="E5820" t="s">
        <v>52724</v>
      </c>
    </row>
    <row r="5821" spans="1:5" x14ac:dyDescent="0.2">
      <c r="A5821" s="214" t="s">
        <v>7777</v>
      </c>
      <c r="B5821" s="214" t="s">
        <v>7778</v>
      </c>
      <c r="C5821" s="214" t="s">
        <v>7645</v>
      </c>
      <c r="D5821" s="214" t="s">
        <v>51810</v>
      </c>
      <c r="E5821" t="s">
        <v>52724</v>
      </c>
    </row>
    <row r="5822" spans="1:5" x14ac:dyDescent="0.2">
      <c r="A5822" s="214" t="s">
        <v>7779</v>
      </c>
      <c r="B5822" s="214" t="s">
        <v>7780</v>
      </c>
      <c r="C5822" s="214" t="s">
        <v>7645</v>
      </c>
      <c r="D5822" s="214" t="s">
        <v>51810</v>
      </c>
      <c r="E5822" t="s">
        <v>52724</v>
      </c>
    </row>
    <row r="5823" spans="1:5" x14ac:dyDescent="0.2">
      <c r="A5823" s="214" t="s">
        <v>7781</v>
      </c>
      <c r="B5823" s="214" t="s">
        <v>7782</v>
      </c>
      <c r="C5823" s="214" t="s">
        <v>7645</v>
      </c>
      <c r="D5823" s="214" t="s">
        <v>51810</v>
      </c>
      <c r="E5823" t="s">
        <v>52724</v>
      </c>
    </row>
    <row r="5824" spans="1:5" x14ac:dyDescent="0.2">
      <c r="A5824" s="214" t="s">
        <v>7783</v>
      </c>
      <c r="B5824" s="214" t="s">
        <v>7784</v>
      </c>
      <c r="C5824" s="214" t="s">
        <v>7645</v>
      </c>
      <c r="D5824" s="214" t="s">
        <v>51810</v>
      </c>
      <c r="E5824" t="s">
        <v>52724</v>
      </c>
    </row>
    <row r="5825" spans="1:5" x14ac:dyDescent="0.2">
      <c r="A5825" s="214" t="s">
        <v>7785</v>
      </c>
      <c r="B5825" s="214" t="s">
        <v>7786</v>
      </c>
      <c r="C5825" s="214" t="s">
        <v>7645</v>
      </c>
      <c r="D5825" s="214" t="s">
        <v>51810</v>
      </c>
      <c r="E5825" t="s">
        <v>52724</v>
      </c>
    </row>
    <row r="5826" spans="1:5" x14ac:dyDescent="0.2">
      <c r="A5826" s="214" t="s">
        <v>5281</v>
      </c>
      <c r="B5826" s="214" t="s">
        <v>5282</v>
      </c>
      <c r="C5826" s="214" t="s">
        <v>5039</v>
      </c>
      <c r="D5826" s="214" t="s">
        <v>51810</v>
      </c>
      <c r="E5826" t="s">
        <v>52724</v>
      </c>
    </row>
    <row r="5827" spans="1:5" x14ac:dyDescent="0.2">
      <c r="A5827" s="214" t="s">
        <v>5287</v>
      </c>
      <c r="B5827" s="214" t="s">
        <v>5288</v>
      </c>
      <c r="C5827" s="214" t="s">
        <v>5039</v>
      </c>
      <c r="D5827" s="214" t="s">
        <v>51810</v>
      </c>
      <c r="E5827" t="s">
        <v>52724</v>
      </c>
    </row>
    <row r="5828" spans="1:5" x14ac:dyDescent="0.2">
      <c r="A5828" s="214" t="s">
        <v>5297</v>
      </c>
      <c r="B5828" s="214" t="s">
        <v>5298</v>
      </c>
      <c r="C5828" s="214" t="s">
        <v>5039</v>
      </c>
      <c r="D5828" s="214" t="s">
        <v>51810</v>
      </c>
      <c r="E5828" t="s">
        <v>52724</v>
      </c>
    </row>
    <row r="5829" spans="1:5" x14ac:dyDescent="0.2">
      <c r="A5829" s="214" t="s">
        <v>5291</v>
      </c>
      <c r="B5829" s="214" t="s">
        <v>5292</v>
      </c>
      <c r="C5829" s="214" t="s">
        <v>5039</v>
      </c>
      <c r="D5829" s="214" t="s">
        <v>51810</v>
      </c>
      <c r="E5829" t="s">
        <v>52724</v>
      </c>
    </row>
    <row r="5830" spans="1:5" x14ac:dyDescent="0.2">
      <c r="A5830" s="214" t="s">
        <v>5283</v>
      </c>
      <c r="B5830" s="214" t="s">
        <v>5284</v>
      </c>
      <c r="C5830" s="214" t="s">
        <v>5039</v>
      </c>
      <c r="D5830" s="214" t="s">
        <v>51810</v>
      </c>
      <c r="E5830" t="s">
        <v>52724</v>
      </c>
    </row>
    <row r="5831" spans="1:5" x14ac:dyDescent="0.2">
      <c r="A5831" s="214" t="s">
        <v>5295</v>
      </c>
      <c r="B5831" s="214" t="s">
        <v>5296</v>
      </c>
      <c r="C5831" s="214" t="s">
        <v>5039</v>
      </c>
      <c r="D5831" s="214" t="s">
        <v>51810</v>
      </c>
      <c r="E5831" t="s">
        <v>52724</v>
      </c>
    </row>
    <row r="5832" spans="1:5" x14ac:dyDescent="0.2">
      <c r="A5832" s="214" t="s">
        <v>5289</v>
      </c>
      <c r="B5832" s="214" t="s">
        <v>5290</v>
      </c>
      <c r="C5832" s="214" t="s">
        <v>5039</v>
      </c>
      <c r="D5832" s="214" t="s">
        <v>51810</v>
      </c>
      <c r="E5832" t="s">
        <v>52724</v>
      </c>
    </row>
    <row r="5833" spans="1:5" x14ac:dyDescent="0.2">
      <c r="A5833" s="214" t="s">
        <v>5301</v>
      </c>
      <c r="B5833" s="214" t="s">
        <v>5302</v>
      </c>
      <c r="C5833" s="214" t="s">
        <v>5039</v>
      </c>
      <c r="D5833" s="214" t="s">
        <v>51810</v>
      </c>
      <c r="E5833" t="s">
        <v>52724</v>
      </c>
    </row>
    <row r="5834" spans="1:5" x14ac:dyDescent="0.2">
      <c r="A5834" s="214" t="s">
        <v>8155</v>
      </c>
      <c r="B5834" s="214" t="s">
        <v>8156</v>
      </c>
      <c r="C5834" s="214" t="s">
        <v>8148</v>
      </c>
      <c r="D5834" s="214" t="s">
        <v>51810</v>
      </c>
      <c r="E5834" t="s">
        <v>52724</v>
      </c>
    </row>
    <row r="5835" spans="1:5" x14ac:dyDescent="0.2">
      <c r="A5835" s="214" t="s">
        <v>8153</v>
      </c>
      <c r="B5835" s="214" t="s">
        <v>8154</v>
      </c>
      <c r="C5835" s="214" t="s">
        <v>8148</v>
      </c>
      <c r="D5835" s="214" t="s">
        <v>51810</v>
      </c>
      <c r="E5835" t="s">
        <v>52724</v>
      </c>
    </row>
    <row r="5836" spans="1:5" x14ac:dyDescent="0.2">
      <c r="A5836" s="214" t="s">
        <v>8159</v>
      </c>
      <c r="B5836" s="214" t="s">
        <v>8160</v>
      </c>
      <c r="C5836" s="214" t="s">
        <v>8148</v>
      </c>
      <c r="D5836" s="214" t="s">
        <v>51810</v>
      </c>
      <c r="E5836" t="s">
        <v>52724</v>
      </c>
    </row>
    <row r="5837" spans="1:5" x14ac:dyDescent="0.2">
      <c r="A5837" s="214" t="s">
        <v>8157</v>
      </c>
      <c r="B5837" s="214" t="s">
        <v>8158</v>
      </c>
      <c r="C5837" s="214" t="s">
        <v>8148</v>
      </c>
      <c r="D5837" s="214" t="s">
        <v>51810</v>
      </c>
      <c r="E5837" t="s">
        <v>52724</v>
      </c>
    </row>
    <row r="5838" spans="1:5" x14ac:dyDescent="0.2">
      <c r="A5838" s="214" t="s">
        <v>8163</v>
      </c>
      <c r="B5838" s="214" t="s">
        <v>8164</v>
      </c>
      <c r="C5838" s="214" t="s">
        <v>8148</v>
      </c>
      <c r="D5838" s="214" t="s">
        <v>51810</v>
      </c>
      <c r="E5838" t="s">
        <v>52724</v>
      </c>
    </row>
    <row r="5839" spans="1:5" x14ac:dyDescent="0.2">
      <c r="A5839" s="214" t="s">
        <v>8161</v>
      </c>
      <c r="B5839" s="214" t="s">
        <v>8162</v>
      </c>
      <c r="C5839" s="214" t="s">
        <v>8148</v>
      </c>
      <c r="D5839" s="214" t="s">
        <v>51810</v>
      </c>
      <c r="E5839" t="s">
        <v>52724</v>
      </c>
    </row>
    <row r="5840" spans="1:5" x14ac:dyDescent="0.2">
      <c r="A5840" s="214" t="s">
        <v>8167</v>
      </c>
      <c r="B5840" s="214" t="s">
        <v>8168</v>
      </c>
      <c r="C5840" s="214" t="s">
        <v>8148</v>
      </c>
      <c r="D5840" s="214" t="s">
        <v>51810</v>
      </c>
      <c r="E5840" t="s">
        <v>52724</v>
      </c>
    </row>
    <row r="5841" spans="1:5" x14ac:dyDescent="0.2">
      <c r="A5841" s="214" t="s">
        <v>8165</v>
      </c>
      <c r="B5841" s="214" t="s">
        <v>8166</v>
      </c>
      <c r="C5841" s="214" t="s">
        <v>8148</v>
      </c>
      <c r="D5841" s="214" t="s">
        <v>51810</v>
      </c>
      <c r="E5841" t="s">
        <v>52724</v>
      </c>
    </row>
    <row r="5842" spans="1:5" x14ac:dyDescent="0.2">
      <c r="A5842" s="214" t="s">
        <v>8171</v>
      </c>
      <c r="B5842" s="214" t="s">
        <v>8172</v>
      </c>
      <c r="C5842" s="214" t="s">
        <v>8148</v>
      </c>
      <c r="D5842" s="214" t="s">
        <v>51810</v>
      </c>
      <c r="E5842" t="s">
        <v>52724</v>
      </c>
    </row>
    <row r="5843" spans="1:5" x14ac:dyDescent="0.2">
      <c r="A5843" s="214" t="s">
        <v>8169</v>
      </c>
      <c r="B5843" s="214" t="s">
        <v>8170</v>
      </c>
      <c r="C5843" s="214" t="s">
        <v>8148</v>
      </c>
      <c r="D5843" s="214" t="s">
        <v>51810</v>
      </c>
      <c r="E5843" t="s">
        <v>52724</v>
      </c>
    </row>
    <row r="5844" spans="1:5" x14ac:dyDescent="0.2">
      <c r="A5844" s="214" t="s">
        <v>8175</v>
      </c>
      <c r="B5844" s="214" t="s">
        <v>8176</v>
      </c>
      <c r="C5844" s="214" t="s">
        <v>8148</v>
      </c>
      <c r="D5844" s="214" t="s">
        <v>51810</v>
      </c>
      <c r="E5844" t="s">
        <v>52724</v>
      </c>
    </row>
    <row r="5845" spans="1:5" x14ac:dyDescent="0.2">
      <c r="A5845" s="214" t="s">
        <v>8173</v>
      </c>
      <c r="B5845" s="214" t="s">
        <v>8174</v>
      </c>
      <c r="C5845" s="214" t="s">
        <v>8148</v>
      </c>
      <c r="D5845" s="214" t="s">
        <v>51810</v>
      </c>
      <c r="E5845" t="s">
        <v>52724</v>
      </c>
    </row>
    <row r="5846" spans="1:5" x14ac:dyDescent="0.2">
      <c r="A5846" s="214" t="s">
        <v>8151</v>
      </c>
      <c r="B5846" s="214" t="s">
        <v>8152</v>
      </c>
      <c r="C5846" s="214" t="s">
        <v>8148</v>
      </c>
      <c r="D5846" s="214" t="s">
        <v>51810</v>
      </c>
      <c r="E5846" t="s">
        <v>52724</v>
      </c>
    </row>
    <row r="5847" spans="1:5" x14ac:dyDescent="0.2">
      <c r="A5847" s="214" t="s">
        <v>8149</v>
      </c>
      <c r="B5847" s="214" t="s">
        <v>8150</v>
      </c>
      <c r="C5847" s="214" t="s">
        <v>8148</v>
      </c>
      <c r="D5847" s="214" t="s">
        <v>51810</v>
      </c>
      <c r="E5847" t="s">
        <v>52724</v>
      </c>
    </row>
    <row r="5848" spans="1:5" x14ac:dyDescent="0.2">
      <c r="A5848" s="214" t="s">
        <v>8179</v>
      </c>
      <c r="B5848" s="214" t="s">
        <v>8180</v>
      </c>
      <c r="C5848" s="214" t="s">
        <v>8148</v>
      </c>
      <c r="D5848" s="214" t="s">
        <v>51810</v>
      </c>
      <c r="E5848" t="s">
        <v>52724</v>
      </c>
    </row>
    <row r="5849" spans="1:5" x14ac:dyDescent="0.2">
      <c r="A5849" s="214" t="s">
        <v>8177</v>
      </c>
      <c r="B5849" s="214" t="s">
        <v>8178</v>
      </c>
      <c r="C5849" s="214" t="s">
        <v>8148</v>
      </c>
      <c r="D5849" s="214" t="s">
        <v>51810</v>
      </c>
      <c r="E5849" t="s">
        <v>52724</v>
      </c>
    </row>
    <row r="5850" spans="1:5" x14ac:dyDescent="0.2">
      <c r="A5850" s="214" t="s">
        <v>8183</v>
      </c>
      <c r="B5850" s="214" t="s">
        <v>8184</v>
      </c>
      <c r="C5850" s="214" t="s">
        <v>8148</v>
      </c>
      <c r="D5850" s="214" t="s">
        <v>51810</v>
      </c>
      <c r="E5850" t="s">
        <v>52724</v>
      </c>
    </row>
    <row r="5851" spans="1:5" x14ac:dyDescent="0.2">
      <c r="A5851" s="214" t="s">
        <v>8181</v>
      </c>
      <c r="B5851" s="214" t="s">
        <v>8182</v>
      </c>
      <c r="C5851" s="214" t="s">
        <v>8148</v>
      </c>
      <c r="D5851" s="214" t="s">
        <v>51810</v>
      </c>
      <c r="E5851" t="s">
        <v>52724</v>
      </c>
    </row>
    <row r="5852" spans="1:5" x14ac:dyDescent="0.2">
      <c r="A5852" s="214" t="s">
        <v>8187</v>
      </c>
      <c r="B5852" s="214" t="s">
        <v>8188</v>
      </c>
      <c r="C5852" s="214" t="s">
        <v>8148</v>
      </c>
      <c r="D5852" s="214" t="s">
        <v>51810</v>
      </c>
      <c r="E5852" t="s">
        <v>52724</v>
      </c>
    </row>
    <row r="5853" spans="1:5" x14ac:dyDescent="0.2">
      <c r="A5853" s="214" t="s">
        <v>8185</v>
      </c>
      <c r="B5853" s="214" t="s">
        <v>8186</v>
      </c>
      <c r="C5853" s="214" t="s">
        <v>8148</v>
      </c>
      <c r="D5853" s="214" t="s">
        <v>51810</v>
      </c>
      <c r="E5853" t="s">
        <v>52724</v>
      </c>
    </row>
    <row r="5854" spans="1:5" x14ac:dyDescent="0.2">
      <c r="A5854" s="214" t="s">
        <v>8191</v>
      </c>
      <c r="B5854" s="214" t="s">
        <v>8192</v>
      </c>
      <c r="C5854" s="214" t="s">
        <v>8148</v>
      </c>
      <c r="D5854" s="214" t="s">
        <v>51810</v>
      </c>
      <c r="E5854" t="s">
        <v>52724</v>
      </c>
    </row>
    <row r="5855" spans="1:5" x14ac:dyDescent="0.2">
      <c r="A5855" s="214" t="s">
        <v>8189</v>
      </c>
      <c r="B5855" s="214" t="s">
        <v>8190</v>
      </c>
      <c r="C5855" s="214" t="s">
        <v>8148</v>
      </c>
      <c r="D5855" s="214" t="s">
        <v>51810</v>
      </c>
      <c r="E5855" t="s">
        <v>52724</v>
      </c>
    </row>
    <row r="5856" spans="1:5" x14ac:dyDescent="0.2">
      <c r="A5856" s="214" t="s">
        <v>48871</v>
      </c>
      <c r="B5856" s="214" t="s">
        <v>48872</v>
      </c>
      <c r="C5856" s="214" t="s">
        <v>26613</v>
      </c>
      <c r="D5856" s="214" t="s">
        <v>51810</v>
      </c>
      <c r="E5856" t="s">
        <v>52724</v>
      </c>
    </row>
    <row r="5857" spans="1:5" x14ac:dyDescent="0.2">
      <c r="A5857" s="214" t="s">
        <v>26696</v>
      </c>
      <c r="B5857" s="214" t="s">
        <v>26697</v>
      </c>
      <c r="C5857" s="214" t="s">
        <v>26613</v>
      </c>
      <c r="D5857" s="214" t="s">
        <v>51810</v>
      </c>
      <c r="E5857" t="s">
        <v>52724</v>
      </c>
    </row>
    <row r="5858" spans="1:5" x14ac:dyDescent="0.2">
      <c r="A5858" s="214" t="s">
        <v>26698</v>
      </c>
      <c r="B5858" s="214" t="s">
        <v>26699</v>
      </c>
      <c r="C5858" s="214" t="s">
        <v>26613</v>
      </c>
      <c r="D5858" s="214" t="s">
        <v>51810</v>
      </c>
      <c r="E5858" t="s">
        <v>52724</v>
      </c>
    </row>
    <row r="5859" spans="1:5" x14ac:dyDescent="0.2">
      <c r="A5859" s="214" t="s">
        <v>26826</v>
      </c>
      <c r="B5859" s="214" t="s">
        <v>26827</v>
      </c>
      <c r="C5859" s="214" t="s">
        <v>26613</v>
      </c>
      <c r="D5859" s="214" t="s">
        <v>51810</v>
      </c>
      <c r="E5859" t="s">
        <v>52724</v>
      </c>
    </row>
    <row r="5860" spans="1:5" x14ac:dyDescent="0.2">
      <c r="A5860" s="214" t="s">
        <v>37126</v>
      </c>
      <c r="B5860" s="214" t="s">
        <v>43580</v>
      </c>
      <c r="C5860" s="214" t="s">
        <v>26613</v>
      </c>
      <c r="D5860" s="214" t="s">
        <v>51810</v>
      </c>
      <c r="E5860" t="s">
        <v>52724</v>
      </c>
    </row>
    <row r="5861" spans="1:5" x14ac:dyDescent="0.2">
      <c r="A5861" s="214" t="s">
        <v>26788</v>
      </c>
      <c r="B5861" s="214" t="s">
        <v>26789</v>
      </c>
      <c r="C5861" s="214" t="s">
        <v>26613</v>
      </c>
      <c r="D5861" s="214" t="s">
        <v>51810</v>
      </c>
      <c r="E5861" t="s">
        <v>52724</v>
      </c>
    </row>
    <row r="5862" spans="1:5" x14ac:dyDescent="0.2">
      <c r="A5862" s="214" t="s">
        <v>26812</v>
      </c>
      <c r="B5862" s="214" t="s">
        <v>26813</v>
      </c>
      <c r="C5862" s="214" t="s">
        <v>26613</v>
      </c>
      <c r="D5862" s="214" t="s">
        <v>51810</v>
      </c>
      <c r="E5862" t="s">
        <v>52724</v>
      </c>
    </row>
    <row r="5863" spans="1:5" x14ac:dyDescent="0.2">
      <c r="A5863" s="214" t="s">
        <v>26814</v>
      </c>
      <c r="B5863" s="214" t="s">
        <v>26815</v>
      </c>
      <c r="C5863" s="214" t="s">
        <v>26613</v>
      </c>
      <c r="D5863" s="214" t="s">
        <v>51810</v>
      </c>
      <c r="E5863" t="s">
        <v>52724</v>
      </c>
    </row>
    <row r="5864" spans="1:5" x14ac:dyDescent="0.2">
      <c r="A5864" s="214" t="s">
        <v>26816</v>
      </c>
      <c r="B5864" s="214" t="s">
        <v>26817</v>
      </c>
      <c r="C5864" s="214" t="s">
        <v>26613</v>
      </c>
      <c r="D5864" s="214" t="s">
        <v>51810</v>
      </c>
      <c r="E5864" t="s">
        <v>52724</v>
      </c>
    </row>
    <row r="5865" spans="1:5" x14ac:dyDescent="0.2">
      <c r="A5865" s="214" t="s">
        <v>26810</v>
      </c>
      <c r="B5865" s="214" t="s">
        <v>26811</v>
      </c>
      <c r="C5865" s="214" t="s">
        <v>26613</v>
      </c>
      <c r="D5865" s="214" t="s">
        <v>51810</v>
      </c>
      <c r="E5865" t="s">
        <v>52724</v>
      </c>
    </row>
    <row r="5866" spans="1:5" x14ac:dyDescent="0.2">
      <c r="A5866" s="214" t="s">
        <v>26804</v>
      </c>
      <c r="B5866" s="214" t="s">
        <v>26805</v>
      </c>
      <c r="C5866" s="214" t="s">
        <v>26613</v>
      </c>
      <c r="D5866" s="214" t="s">
        <v>51810</v>
      </c>
      <c r="E5866" t="s">
        <v>52724</v>
      </c>
    </row>
    <row r="5867" spans="1:5" x14ac:dyDescent="0.2">
      <c r="A5867" s="214" t="s">
        <v>26808</v>
      </c>
      <c r="B5867" s="214" t="s">
        <v>26809</v>
      </c>
      <c r="C5867" s="214" t="s">
        <v>26613</v>
      </c>
      <c r="D5867" s="214" t="s">
        <v>51810</v>
      </c>
      <c r="E5867" t="s">
        <v>52724</v>
      </c>
    </row>
    <row r="5868" spans="1:5" x14ac:dyDescent="0.2">
      <c r="A5868" s="214" t="s">
        <v>26802</v>
      </c>
      <c r="B5868" s="214" t="s">
        <v>26803</v>
      </c>
      <c r="C5868" s="214" t="s">
        <v>26613</v>
      </c>
      <c r="D5868" s="214" t="s">
        <v>51810</v>
      </c>
      <c r="E5868" t="s">
        <v>52724</v>
      </c>
    </row>
    <row r="5869" spans="1:5" x14ac:dyDescent="0.2">
      <c r="A5869" s="214" t="s">
        <v>26766</v>
      </c>
      <c r="B5869" s="214" t="s">
        <v>26767</v>
      </c>
      <c r="C5869" s="214" t="s">
        <v>26613</v>
      </c>
      <c r="D5869" s="214" t="s">
        <v>51810</v>
      </c>
      <c r="E5869" t="s">
        <v>52724</v>
      </c>
    </row>
    <row r="5870" spans="1:5" x14ac:dyDescent="0.2">
      <c r="A5870" s="214" t="s">
        <v>26770</v>
      </c>
      <c r="B5870" s="214" t="s">
        <v>26771</v>
      </c>
      <c r="C5870" s="214" t="s">
        <v>26613</v>
      </c>
      <c r="D5870" s="214" t="s">
        <v>51810</v>
      </c>
      <c r="E5870" t="s">
        <v>52724</v>
      </c>
    </row>
    <row r="5871" spans="1:5" x14ac:dyDescent="0.2">
      <c r="A5871" s="214" t="s">
        <v>26772</v>
      </c>
      <c r="B5871" s="214" t="s">
        <v>26773</v>
      </c>
      <c r="C5871" s="214" t="s">
        <v>26613</v>
      </c>
      <c r="D5871" s="214" t="s">
        <v>51810</v>
      </c>
      <c r="E5871" t="s">
        <v>52724</v>
      </c>
    </row>
    <row r="5872" spans="1:5" x14ac:dyDescent="0.2">
      <c r="A5872" s="214" t="s">
        <v>26762</v>
      </c>
      <c r="B5872" s="214" t="s">
        <v>26763</v>
      </c>
      <c r="C5872" s="214" t="s">
        <v>26613</v>
      </c>
      <c r="D5872" s="214" t="s">
        <v>51810</v>
      </c>
      <c r="E5872" t="s">
        <v>52724</v>
      </c>
    </row>
    <row r="5873" spans="1:5" x14ac:dyDescent="0.2">
      <c r="A5873" s="214" t="s">
        <v>26764</v>
      </c>
      <c r="B5873" s="214" t="s">
        <v>26765</v>
      </c>
      <c r="C5873" s="214" t="s">
        <v>26613</v>
      </c>
      <c r="D5873" s="214" t="s">
        <v>51810</v>
      </c>
      <c r="E5873" t="s">
        <v>52724</v>
      </c>
    </row>
    <row r="5874" spans="1:5" x14ac:dyDescent="0.2">
      <c r="A5874" s="214" t="s">
        <v>26798</v>
      </c>
      <c r="B5874" s="214" t="s">
        <v>26799</v>
      </c>
      <c r="C5874" s="214" t="s">
        <v>26613</v>
      </c>
      <c r="D5874" s="214" t="s">
        <v>51810</v>
      </c>
      <c r="E5874" t="s">
        <v>52724</v>
      </c>
    </row>
    <row r="5875" spans="1:5" x14ac:dyDescent="0.2">
      <c r="A5875" s="214" t="s">
        <v>26800</v>
      </c>
      <c r="B5875" s="214" t="s">
        <v>26801</v>
      </c>
      <c r="C5875" s="214" t="s">
        <v>26613</v>
      </c>
      <c r="D5875" s="214" t="s">
        <v>51810</v>
      </c>
      <c r="E5875" t="s">
        <v>52724</v>
      </c>
    </row>
    <row r="5876" spans="1:5" x14ac:dyDescent="0.2">
      <c r="A5876" s="214" t="s">
        <v>26780</v>
      </c>
      <c r="B5876" s="214" t="s">
        <v>26781</v>
      </c>
      <c r="C5876" s="214" t="s">
        <v>26613</v>
      </c>
      <c r="D5876" s="214" t="s">
        <v>51810</v>
      </c>
      <c r="E5876" t="s">
        <v>52724</v>
      </c>
    </row>
    <row r="5877" spans="1:5" x14ac:dyDescent="0.2">
      <c r="A5877" s="214" t="s">
        <v>26782</v>
      </c>
      <c r="B5877" s="214" t="s">
        <v>26783</v>
      </c>
      <c r="C5877" s="214" t="s">
        <v>26613</v>
      </c>
      <c r="D5877" s="214" t="s">
        <v>51810</v>
      </c>
      <c r="E5877" t="s">
        <v>52724</v>
      </c>
    </row>
    <row r="5878" spans="1:5" x14ac:dyDescent="0.2">
      <c r="A5878" s="214" t="s">
        <v>26736</v>
      </c>
      <c r="B5878" s="214" t="s">
        <v>50228</v>
      </c>
      <c r="C5878" s="214" t="s">
        <v>26613</v>
      </c>
      <c r="D5878" s="214" t="s">
        <v>51810</v>
      </c>
      <c r="E5878" t="s">
        <v>52724</v>
      </c>
    </row>
    <row r="5879" spans="1:5" x14ac:dyDescent="0.2">
      <c r="A5879" s="214" t="s">
        <v>26738</v>
      </c>
      <c r="B5879" s="214" t="s">
        <v>50230</v>
      </c>
      <c r="C5879" s="214" t="s">
        <v>26613</v>
      </c>
      <c r="D5879" s="214" t="s">
        <v>51810</v>
      </c>
      <c r="E5879" t="s">
        <v>52724</v>
      </c>
    </row>
    <row r="5880" spans="1:5" x14ac:dyDescent="0.2">
      <c r="A5880" s="214" t="s">
        <v>26739</v>
      </c>
      <c r="B5880" s="214" t="s">
        <v>50231</v>
      </c>
      <c r="C5880" s="214" t="s">
        <v>26613</v>
      </c>
      <c r="D5880" s="214" t="s">
        <v>51810</v>
      </c>
      <c r="E5880" t="s">
        <v>52724</v>
      </c>
    </row>
    <row r="5881" spans="1:5" x14ac:dyDescent="0.2">
      <c r="A5881" s="214" t="s">
        <v>26794</v>
      </c>
      <c r="B5881" s="214" t="s">
        <v>26795</v>
      </c>
      <c r="C5881" s="214" t="s">
        <v>26613</v>
      </c>
      <c r="D5881" s="214" t="s">
        <v>51810</v>
      </c>
      <c r="E5881" t="s">
        <v>52724</v>
      </c>
    </row>
    <row r="5882" spans="1:5" x14ac:dyDescent="0.2">
      <c r="A5882" s="214" t="s">
        <v>26754</v>
      </c>
      <c r="B5882" s="214" t="s">
        <v>26755</v>
      </c>
      <c r="C5882" s="214" t="s">
        <v>26613</v>
      </c>
      <c r="D5882" s="214" t="s">
        <v>51810</v>
      </c>
      <c r="E5882" t="s">
        <v>52724</v>
      </c>
    </row>
    <row r="5883" spans="1:5" x14ac:dyDescent="0.2">
      <c r="A5883" s="214" t="s">
        <v>26758</v>
      </c>
      <c r="B5883" s="214" t="s">
        <v>26759</v>
      </c>
      <c r="C5883" s="214" t="s">
        <v>26613</v>
      </c>
      <c r="D5883" s="214" t="s">
        <v>51810</v>
      </c>
      <c r="E5883" t="s">
        <v>52724</v>
      </c>
    </row>
    <row r="5884" spans="1:5" x14ac:dyDescent="0.2">
      <c r="A5884" s="214" t="s">
        <v>26744</v>
      </c>
      <c r="B5884" s="214" t="s">
        <v>26745</v>
      </c>
      <c r="C5884" s="214" t="s">
        <v>26613</v>
      </c>
      <c r="D5884" s="214" t="s">
        <v>51810</v>
      </c>
      <c r="E5884" t="s">
        <v>52724</v>
      </c>
    </row>
    <row r="5885" spans="1:5" x14ac:dyDescent="0.2">
      <c r="A5885" s="214" t="s">
        <v>48869</v>
      </c>
      <c r="B5885" s="214" t="s">
        <v>48870</v>
      </c>
      <c r="C5885" s="214" t="s">
        <v>26613</v>
      </c>
      <c r="D5885" s="214" t="s">
        <v>51810</v>
      </c>
      <c r="E5885" t="s">
        <v>52724</v>
      </c>
    </row>
    <row r="5886" spans="1:5" x14ac:dyDescent="0.2">
      <c r="A5886" s="214" t="s">
        <v>26752</v>
      </c>
      <c r="B5886" s="214" t="s">
        <v>26753</v>
      </c>
      <c r="C5886" s="214" t="s">
        <v>26613</v>
      </c>
      <c r="D5886" s="214" t="s">
        <v>51810</v>
      </c>
      <c r="E5886" t="s">
        <v>52724</v>
      </c>
    </row>
    <row r="5887" spans="1:5" x14ac:dyDescent="0.2">
      <c r="A5887" s="214" t="s">
        <v>26620</v>
      </c>
      <c r="B5887" s="214" t="s">
        <v>26621</v>
      </c>
      <c r="C5887" s="214" t="s">
        <v>26613</v>
      </c>
      <c r="D5887" s="214" t="s">
        <v>51810</v>
      </c>
      <c r="E5887" t="s">
        <v>52724</v>
      </c>
    </row>
    <row r="5888" spans="1:5" x14ac:dyDescent="0.2">
      <c r="A5888" s="214" t="s">
        <v>26622</v>
      </c>
      <c r="B5888" s="214" t="s">
        <v>26623</v>
      </c>
      <c r="C5888" s="214" t="s">
        <v>26613</v>
      </c>
      <c r="D5888" s="214" t="s">
        <v>51810</v>
      </c>
      <c r="E5888" t="s">
        <v>52724</v>
      </c>
    </row>
    <row r="5889" spans="1:5" x14ac:dyDescent="0.2">
      <c r="A5889" s="214" t="s">
        <v>26624</v>
      </c>
      <c r="B5889" s="214" t="s">
        <v>26625</v>
      </c>
      <c r="C5889" s="214" t="s">
        <v>26613</v>
      </c>
      <c r="D5889" s="214" t="s">
        <v>51810</v>
      </c>
      <c r="E5889" t="s">
        <v>52724</v>
      </c>
    </row>
    <row r="5890" spans="1:5" x14ac:dyDescent="0.2">
      <c r="A5890" s="214" t="s">
        <v>26626</v>
      </c>
      <c r="B5890" s="214" t="s">
        <v>26627</v>
      </c>
      <c r="C5890" s="214" t="s">
        <v>26613</v>
      </c>
      <c r="D5890" s="214" t="s">
        <v>51810</v>
      </c>
      <c r="E5890" t="s">
        <v>52724</v>
      </c>
    </row>
    <row r="5891" spans="1:5" x14ac:dyDescent="0.2">
      <c r="A5891" s="214" t="s">
        <v>48865</v>
      </c>
      <c r="B5891" s="214" t="s">
        <v>48866</v>
      </c>
      <c r="C5891" s="214" t="s">
        <v>26613</v>
      </c>
      <c r="D5891" s="214" t="s">
        <v>51810</v>
      </c>
      <c r="E5891" t="s">
        <v>52724</v>
      </c>
    </row>
    <row r="5892" spans="1:5" x14ac:dyDescent="0.2">
      <c r="A5892" s="214" t="s">
        <v>37120</v>
      </c>
      <c r="B5892" s="214" t="s">
        <v>37121</v>
      </c>
      <c r="C5892" s="214" t="s">
        <v>26613</v>
      </c>
      <c r="D5892" s="214" t="s">
        <v>51810</v>
      </c>
      <c r="E5892" t="s">
        <v>52724</v>
      </c>
    </row>
    <row r="5893" spans="1:5" x14ac:dyDescent="0.2">
      <c r="A5893" s="214" t="s">
        <v>26704</v>
      </c>
      <c r="B5893" s="214" t="s">
        <v>26705</v>
      </c>
      <c r="C5893" s="214" t="s">
        <v>26613</v>
      </c>
      <c r="D5893" s="214" t="s">
        <v>51810</v>
      </c>
      <c r="E5893" t="s">
        <v>52724</v>
      </c>
    </row>
    <row r="5894" spans="1:5" x14ac:dyDescent="0.2">
      <c r="A5894" s="214" t="s">
        <v>37129</v>
      </c>
      <c r="B5894" s="214" t="s">
        <v>37130</v>
      </c>
      <c r="C5894" s="214" t="s">
        <v>26613</v>
      </c>
      <c r="D5894" s="214" t="s">
        <v>51810</v>
      </c>
      <c r="E5894" t="s">
        <v>52724</v>
      </c>
    </row>
    <row r="5895" spans="1:5" x14ac:dyDescent="0.2">
      <c r="A5895" s="214" t="s">
        <v>26708</v>
      </c>
      <c r="B5895" s="214" t="s">
        <v>50234</v>
      </c>
      <c r="C5895" s="214" t="s">
        <v>26613</v>
      </c>
      <c r="D5895" s="214" t="s">
        <v>51810</v>
      </c>
      <c r="E5895" t="s">
        <v>52724</v>
      </c>
    </row>
    <row r="5896" spans="1:5" x14ac:dyDescent="0.2">
      <c r="A5896" s="214" t="s">
        <v>26709</v>
      </c>
      <c r="B5896" s="214" t="s">
        <v>50235</v>
      </c>
      <c r="C5896" s="214" t="s">
        <v>26613</v>
      </c>
      <c r="D5896" s="214" t="s">
        <v>51810</v>
      </c>
      <c r="E5896" t="s">
        <v>52724</v>
      </c>
    </row>
    <row r="5897" spans="1:5" x14ac:dyDescent="0.2">
      <c r="A5897" s="214" t="s">
        <v>26710</v>
      </c>
      <c r="B5897" s="214" t="s">
        <v>26711</v>
      </c>
      <c r="C5897" s="214" t="s">
        <v>26613</v>
      </c>
      <c r="D5897" s="214" t="s">
        <v>51810</v>
      </c>
      <c r="E5897" t="s">
        <v>52724</v>
      </c>
    </row>
    <row r="5898" spans="1:5" x14ac:dyDescent="0.2">
      <c r="A5898" s="214" t="s">
        <v>48863</v>
      </c>
      <c r="B5898" s="214" t="s">
        <v>48864</v>
      </c>
      <c r="C5898" s="214" t="s">
        <v>26613</v>
      </c>
      <c r="D5898" s="214" t="s">
        <v>51810</v>
      </c>
      <c r="E5898" t="s">
        <v>52724</v>
      </c>
    </row>
    <row r="5899" spans="1:5" x14ac:dyDescent="0.2">
      <c r="A5899" s="214" t="s">
        <v>26672</v>
      </c>
      <c r="B5899" s="214" t="s">
        <v>26673</v>
      </c>
      <c r="C5899" s="214" t="s">
        <v>26613</v>
      </c>
      <c r="D5899" s="214" t="s">
        <v>51810</v>
      </c>
      <c r="E5899" t="s">
        <v>52724</v>
      </c>
    </row>
    <row r="5900" spans="1:5" x14ac:dyDescent="0.2">
      <c r="A5900" s="214" t="s">
        <v>26674</v>
      </c>
      <c r="B5900" s="214" t="s">
        <v>26675</v>
      </c>
      <c r="C5900" s="214" t="s">
        <v>26613</v>
      </c>
      <c r="D5900" s="214" t="s">
        <v>51810</v>
      </c>
      <c r="E5900" t="s">
        <v>52724</v>
      </c>
    </row>
    <row r="5901" spans="1:5" x14ac:dyDescent="0.2">
      <c r="A5901" s="214" t="s">
        <v>26670</v>
      </c>
      <c r="B5901" s="214" t="s">
        <v>26671</v>
      </c>
      <c r="C5901" s="214" t="s">
        <v>26613</v>
      </c>
      <c r="D5901" s="214" t="s">
        <v>51810</v>
      </c>
      <c r="E5901" t="s">
        <v>52724</v>
      </c>
    </row>
    <row r="5902" spans="1:5" x14ac:dyDescent="0.2">
      <c r="A5902" s="214" t="s">
        <v>26680</v>
      </c>
      <c r="B5902" s="214" t="s">
        <v>26681</v>
      </c>
      <c r="C5902" s="214" t="s">
        <v>26613</v>
      </c>
      <c r="D5902" s="214" t="s">
        <v>51810</v>
      </c>
      <c r="E5902" t="s">
        <v>52724</v>
      </c>
    </row>
    <row r="5903" spans="1:5" x14ac:dyDescent="0.2">
      <c r="A5903" s="214" t="s">
        <v>26684</v>
      </c>
      <c r="B5903" s="214" t="s">
        <v>26685</v>
      </c>
      <c r="C5903" s="214" t="s">
        <v>26613</v>
      </c>
      <c r="D5903" s="214" t="s">
        <v>51810</v>
      </c>
      <c r="E5903" t="s">
        <v>52724</v>
      </c>
    </row>
    <row r="5904" spans="1:5" x14ac:dyDescent="0.2">
      <c r="A5904" s="214" t="s">
        <v>37108</v>
      </c>
      <c r="B5904" s="214" t="s">
        <v>37109</v>
      </c>
      <c r="C5904" s="214" t="s">
        <v>26613</v>
      </c>
      <c r="D5904" s="214" t="s">
        <v>51810</v>
      </c>
      <c r="E5904" t="s">
        <v>52724</v>
      </c>
    </row>
    <row r="5905" spans="1:5" x14ac:dyDescent="0.2">
      <c r="A5905" s="214" t="s">
        <v>26820</v>
      </c>
      <c r="B5905" s="214" t="s">
        <v>26821</v>
      </c>
      <c r="C5905" s="214" t="s">
        <v>26613</v>
      </c>
      <c r="D5905" s="214" t="s">
        <v>51810</v>
      </c>
      <c r="E5905" t="s">
        <v>52724</v>
      </c>
    </row>
    <row r="5906" spans="1:5" x14ac:dyDescent="0.2">
      <c r="A5906" s="214" t="s">
        <v>26818</v>
      </c>
      <c r="B5906" s="214" t="s">
        <v>26819</v>
      </c>
      <c r="C5906" s="214" t="s">
        <v>26613</v>
      </c>
      <c r="D5906" s="214" t="s">
        <v>51810</v>
      </c>
      <c r="E5906" t="s">
        <v>52724</v>
      </c>
    </row>
    <row r="5907" spans="1:5" x14ac:dyDescent="0.2">
      <c r="A5907" s="214" t="s">
        <v>37135</v>
      </c>
      <c r="B5907" s="214" t="s">
        <v>37136</v>
      </c>
      <c r="C5907" s="214" t="s">
        <v>26613</v>
      </c>
      <c r="D5907" s="214" t="s">
        <v>51810</v>
      </c>
      <c r="E5907" t="s">
        <v>52724</v>
      </c>
    </row>
    <row r="5908" spans="1:5" x14ac:dyDescent="0.2">
      <c r="A5908" s="214" t="s">
        <v>26630</v>
      </c>
      <c r="B5908" s="214" t="s">
        <v>27600</v>
      </c>
      <c r="C5908" s="214" t="s">
        <v>26613</v>
      </c>
      <c r="D5908" s="214" t="s">
        <v>51810</v>
      </c>
      <c r="E5908" t="s">
        <v>52724</v>
      </c>
    </row>
    <row r="5909" spans="1:5" x14ac:dyDescent="0.2">
      <c r="A5909" s="214" t="s">
        <v>26633</v>
      </c>
      <c r="B5909" s="214" t="s">
        <v>26634</v>
      </c>
      <c r="C5909" s="214" t="s">
        <v>26613</v>
      </c>
      <c r="D5909" s="214" t="s">
        <v>51810</v>
      </c>
      <c r="E5909" t="s">
        <v>52724</v>
      </c>
    </row>
    <row r="5910" spans="1:5" x14ac:dyDescent="0.2">
      <c r="A5910" s="214" t="s">
        <v>26632</v>
      </c>
      <c r="B5910" s="214" t="s">
        <v>26631</v>
      </c>
      <c r="C5910" s="214" t="s">
        <v>26613</v>
      </c>
      <c r="D5910" s="214" t="s">
        <v>51810</v>
      </c>
      <c r="E5910" t="s">
        <v>52724</v>
      </c>
    </row>
    <row r="5911" spans="1:5" x14ac:dyDescent="0.2">
      <c r="A5911" s="214" t="s">
        <v>26635</v>
      </c>
      <c r="B5911" s="214" t="s">
        <v>26634</v>
      </c>
      <c r="C5911" s="214" t="s">
        <v>26613</v>
      </c>
      <c r="D5911" s="214" t="s">
        <v>51810</v>
      </c>
      <c r="E5911" t="s">
        <v>52724</v>
      </c>
    </row>
    <row r="5912" spans="1:5" x14ac:dyDescent="0.2">
      <c r="A5912" s="214" t="s">
        <v>26664</v>
      </c>
      <c r="B5912" s="214" t="s">
        <v>26665</v>
      </c>
      <c r="C5912" s="214" t="s">
        <v>26613</v>
      </c>
      <c r="D5912" s="214" t="s">
        <v>51810</v>
      </c>
      <c r="E5912" t="s">
        <v>52724</v>
      </c>
    </row>
    <row r="5913" spans="1:5" x14ac:dyDescent="0.2">
      <c r="A5913" s="214" t="s">
        <v>26660</v>
      </c>
      <c r="B5913" s="214" t="s">
        <v>26661</v>
      </c>
      <c r="C5913" s="214" t="s">
        <v>26613</v>
      </c>
      <c r="D5913" s="214" t="s">
        <v>51810</v>
      </c>
      <c r="E5913" t="s">
        <v>52724</v>
      </c>
    </row>
    <row r="5914" spans="1:5" x14ac:dyDescent="0.2">
      <c r="A5914" s="214" t="s">
        <v>26662</v>
      </c>
      <c r="B5914" s="214" t="s">
        <v>26663</v>
      </c>
      <c r="C5914" s="214" t="s">
        <v>26613</v>
      </c>
      <c r="D5914" s="214" t="s">
        <v>51810</v>
      </c>
      <c r="E5914" t="s">
        <v>52724</v>
      </c>
    </row>
    <row r="5915" spans="1:5" x14ac:dyDescent="0.2">
      <c r="A5915" s="214" t="s">
        <v>26668</v>
      </c>
      <c r="B5915" s="214" t="s">
        <v>26669</v>
      </c>
      <c r="C5915" s="214" t="s">
        <v>26613</v>
      </c>
      <c r="D5915" s="214" t="s">
        <v>51810</v>
      </c>
      <c r="E5915" t="s">
        <v>52724</v>
      </c>
    </row>
    <row r="5916" spans="1:5" x14ac:dyDescent="0.2">
      <c r="A5916" s="214" t="s">
        <v>26614</v>
      </c>
      <c r="B5916" s="214" t="s">
        <v>26615</v>
      </c>
      <c r="C5916" s="214" t="s">
        <v>26613</v>
      </c>
      <c r="D5916" s="214" t="s">
        <v>51810</v>
      </c>
      <c r="E5916" t="s">
        <v>52724</v>
      </c>
    </row>
    <row r="5917" spans="1:5" x14ac:dyDescent="0.2">
      <c r="A5917" s="214" t="s">
        <v>26618</v>
      </c>
      <c r="B5917" s="214" t="s">
        <v>26619</v>
      </c>
      <c r="C5917" s="214" t="s">
        <v>26613</v>
      </c>
      <c r="D5917" s="214" t="s">
        <v>51810</v>
      </c>
      <c r="E5917" t="s">
        <v>52724</v>
      </c>
    </row>
    <row r="5918" spans="1:5" x14ac:dyDescent="0.2">
      <c r="A5918" s="214" t="s">
        <v>26616</v>
      </c>
      <c r="B5918" s="214" t="s">
        <v>26617</v>
      </c>
      <c r="C5918" s="214" t="s">
        <v>26613</v>
      </c>
      <c r="D5918" s="214" t="s">
        <v>51810</v>
      </c>
      <c r="E5918" t="s">
        <v>52724</v>
      </c>
    </row>
    <row r="5919" spans="1:5" x14ac:dyDescent="0.2">
      <c r="A5919" s="214" t="s">
        <v>37094</v>
      </c>
      <c r="B5919" s="214" t="s">
        <v>37095</v>
      </c>
      <c r="C5919" s="214" t="s">
        <v>26613</v>
      </c>
      <c r="D5919" s="214" t="s">
        <v>51810</v>
      </c>
      <c r="E5919" t="s">
        <v>52724</v>
      </c>
    </row>
    <row r="5920" spans="1:5" x14ac:dyDescent="0.2">
      <c r="A5920" s="214" t="s">
        <v>37090</v>
      </c>
      <c r="B5920" s="214" t="s">
        <v>37091</v>
      </c>
      <c r="C5920" s="214" t="s">
        <v>26613</v>
      </c>
      <c r="D5920" s="214" t="s">
        <v>51810</v>
      </c>
      <c r="E5920" t="s">
        <v>52724</v>
      </c>
    </row>
    <row r="5921" spans="1:5" x14ac:dyDescent="0.2">
      <c r="A5921" s="214" t="s">
        <v>26834</v>
      </c>
      <c r="B5921" s="214" t="s">
        <v>26835</v>
      </c>
      <c r="C5921" s="214" t="s">
        <v>26613</v>
      </c>
      <c r="D5921" s="214" t="s">
        <v>51810</v>
      </c>
      <c r="E5921" t="s">
        <v>52724</v>
      </c>
    </row>
    <row r="5922" spans="1:5" x14ac:dyDescent="0.2">
      <c r="A5922" s="214" t="s">
        <v>26836</v>
      </c>
      <c r="B5922" s="214" t="s">
        <v>26837</v>
      </c>
      <c r="C5922" s="214" t="s">
        <v>26613</v>
      </c>
      <c r="D5922" s="214" t="s">
        <v>51810</v>
      </c>
      <c r="E5922" t="s">
        <v>52724</v>
      </c>
    </row>
    <row r="5923" spans="1:5" x14ac:dyDescent="0.2">
      <c r="A5923" s="214" t="s">
        <v>26838</v>
      </c>
      <c r="B5923" s="214" t="s">
        <v>26839</v>
      </c>
      <c r="C5923" s="214" t="s">
        <v>26613</v>
      </c>
      <c r="D5923" s="214" t="s">
        <v>51810</v>
      </c>
      <c r="E5923" t="s">
        <v>52724</v>
      </c>
    </row>
    <row r="5924" spans="1:5" x14ac:dyDescent="0.2">
      <c r="A5924" s="214" t="s">
        <v>48879</v>
      </c>
      <c r="B5924" s="214" t="s">
        <v>48880</v>
      </c>
      <c r="C5924" s="214" t="s">
        <v>26613</v>
      </c>
      <c r="D5924" s="214" t="s">
        <v>51810</v>
      </c>
      <c r="E5924" t="s">
        <v>52724</v>
      </c>
    </row>
    <row r="5925" spans="1:5" x14ac:dyDescent="0.2">
      <c r="A5925" s="214" t="s">
        <v>26853</v>
      </c>
      <c r="B5925" s="214" t="s">
        <v>26854</v>
      </c>
      <c r="C5925" s="214" t="s">
        <v>26613</v>
      </c>
      <c r="D5925" s="214" t="s">
        <v>51810</v>
      </c>
      <c r="E5925" t="s">
        <v>52724</v>
      </c>
    </row>
    <row r="5926" spans="1:5" x14ac:dyDescent="0.2">
      <c r="A5926" s="214" t="s">
        <v>48881</v>
      </c>
      <c r="B5926" s="214" t="s">
        <v>48882</v>
      </c>
      <c r="C5926" s="214" t="s">
        <v>26613</v>
      </c>
      <c r="D5926" s="214" t="s">
        <v>51810</v>
      </c>
      <c r="E5926" t="s">
        <v>52724</v>
      </c>
    </row>
    <row r="5927" spans="1:5" x14ac:dyDescent="0.2">
      <c r="A5927" s="214" t="s">
        <v>26844</v>
      </c>
      <c r="B5927" s="214" t="s">
        <v>26845</v>
      </c>
      <c r="C5927" s="214" t="s">
        <v>26613</v>
      </c>
      <c r="D5927" s="214" t="s">
        <v>51810</v>
      </c>
      <c r="E5927" t="s">
        <v>52724</v>
      </c>
    </row>
    <row r="5928" spans="1:5" x14ac:dyDescent="0.2">
      <c r="A5928" s="214" t="s">
        <v>26846</v>
      </c>
      <c r="B5928" s="214" t="s">
        <v>27601</v>
      </c>
      <c r="C5928" s="214" t="s">
        <v>26613</v>
      </c>
      <c r="D5928" s="214" t="s">
        <v>51810</v>
      </c>
      <c r="E5928" t="s">
        <v>52724</v>
      </c>
    </row>
    <row r="5929" spans="1:5" x14ac:dyDescent="0.2">
      <c r="A5929" s="214" t="s">
        <v>26848</v>
      </c>
      <c r="B5929" s="214" t="s">
        <v>26847</v>
      </c>
      <c r="C5929" s="214" t="s">
        <v>26613</v>
      </c>
      <c r="D5929" s="214" t="s">
        <v>51810</v>
      </c>
      <c r="E5929" t="s">
        <v>52724</v>
      </c>
    </row>
    <row r="5930" spans="1:5" x14ac:dyDescent="0.2">
      <c r="A5930" s="214" t="s">
        <v>48883</v>
      </c>
      <c r="B5930" s="214" t="s">
        <v>26850</v>
      </c>
      <c r="C5930" s="214" t="s">
        <v>26613</v>
      </c>
      <c r="D5930" s="214" t="s">
        <v>51810</v>
      </c>
      <c r="E5930" t="s">
        <v>52724</v>
      </c>
    </row>
    <row r="5931" spans="1:5" x14ac:dyDescent="0.2">
      <c r="A5931" s="214" t="s">
        <v>26855</v>
      </c>
      <c r="B5931" s="214" t="s">
        <v>26856</v>
      </c>
      <c r="C5931" s="214" t="s">
        <v>26613</v>
      </c>
      <c r="D5931" s="214" t="s">
        <v>51810</v>
      </c>
      <c r="E5931" t="s">
        <v>52724</v>
      </c>
    </row>
    <row r="5932" spans="1:5" x14ac:dyDescent="0.2">
      <c r="A5932" s="214" t="s">
        <v>26857</v>
      </c>
      <c r="B5932" s="214" t="s">
        <v>26858</v>
      </c>
      <c r="C5932" s="214" t="s">
        <v>26613</v>
      </c>
      <c r="D5932" s="214" t="s">
        <v>51810</v>
      </c>
      <c r="E5932" t="s">
        <v>52724</v>
      </c>
    </row>
    <row r="5933" spans="1:5" x14ac:dyDescent="0.2">
      <c r="A5933" s="214" t="s">
        <v>26851</v>
      </c>
      <c r="B5933" s="214" t="s">
        <v>26852</v>
      </c>
      <c r="C5933" s="214" t="s">
        <v>26613</v>
      </c>
      <c r="D5933" s="214" t="s">
        <v>51810</v>
      </c>
      <c r="E5933" t="s">
        <v>52724</v>
      </c>
    </row>
    <row r="5934" spans="1:5" x14ac:dyDescent="0.2">
      <c r="A5934" s="214" t="s">
        <v>37131</v>
      </c>
      <c r="B5934" s="214" t="s">
        <v>37132</v>
      </c>
      <c r="C5934" s="214" t="s">
        <v>26613</v>
      </c>
      <c r="D5934" s="214" t="s">
        <v>51810</v>
      </c>
      <c r="E5934" t="s">
        <v>52724</v>
      </c>
    </row>
    <row r="5935" spans="1:5" x14ac:dyDescent="0.2">
      <c r="A5935" s="214" t="s">
        <v>37114</v>
      </c>
      <c r="B5935" s="214" t="s">
        <v>37115</v>
      </c>
      <c r="C5935" s="214" t="s">
        <v>26613</v>
      </c>
      <c r="D5935" s="214" t="s">
        <v>51810</v>
      </c>
      <c r="E5935" t="s">
        <v>52724</v>
      </c>
    </row>
    <row r="5936" spans="1:5" x14ac:dyDescent="0.2">
      <c r="A5936" s="214" t="s">
        <v>37133</v>
      </c>
      <c r="B5936" s="214" t="s">
        <v>37134</v>
      </c>
      <c r="C5936" s="214" t="s">
        <v>26613</v>
      </c>
      <c r="D5936" s="214" t="s">
        <v>51810</v>
      </c>
      <c r="E5936" t="s">
        <v>52724</v>
      </c>
    </row>
    <row r="5937" spans="1:5" x14ac:dyDescent="0.2">
      <c r="A5937" s="214" t="s">
        <v>37122</v>
      </c>
      <c r="B5937" s="214" t="s">
        <v>37123</v>
      </c>
      <c r="C5937" s="214" t="s">
        <v>26613</v>
      </c>
      <c r="D5937" s="214" t="s">
        <v>51810</v>
      </c>
      <c r="E5937" t="s">
        <v>52724</v>
      </c>
    </row>
    <row r="5938" spans="1:5" x14ac:dyDescent="0.2">
      <c r="A5938" s="214" t="s">
        <v>48873</v>
      </c>
      <c r="B5938" s="214" t="s">
        <v>48874</v>
      </c>
      <c r="C5938" s="214" t="s">
        <v>26613</v>
      </c>
      <c r="D5938" s="214" t="s">
        <v>51810</v>
      </c>
      <c r="E5938" t="s">
        <v>52724</v>
      </c>
    </row>
    <row r="5939" spans="1:5" x14ac:dyDescent="0.2">
      <c r="A5939" s="214" t="s">
        <v>37086</v>
      </c>
      <c r="B5939" s="214" t="s">
        <v>37087</v>
      </c>
      <c r="C5939" s="214" t="s">
        <v>26613</v>
      </c>
      <c r="D5939" s="214" t="s">
        <v>51810</v>
      </c>
      <c r="E5939" t="s">
        <v>52724</v>
      </c>
    </row>
    <row r="5940" spans="1:5" x14ac:dyDescent="0.2">
      <c r="A5940" s="214" t="s">
        <v>37116</v>
      </c>
      <c r="B5940" s="214" t="s">
        <v>37117</v>
      </c>
      <c r="C5940" s="214" t="s">
        <v>26613</v>
      </c>
      <c r="D5940" s="214" t="s">
        <v>51810</v>
      </c>
      <c r="E5940" t="s">
        <v>52724</v>
      </c>
    </row>
    <row r="5941" spans="1:5" x14ac:dyDescent="0.2">
      <c r="A5941" s="214" t="s">
        <v>37102</v>
      </c>
      <c r="B5941" s="214" t="s">
        <v>37103</v>
      </c>
      <c r="C5941" s="214" t="s">
        <v>26613</v>
      </c>
      <c r="D5941" s="214" t="s">
        <v>51810</v>
      </c>
      <c r="E5941" t="s">
        <v>52724</v>
      </c>
    </row>
    <row r="5942" spans="1:5" x14ac:dyDescent="0.2">
      <c r="A5942" s="214" t="s">
        <v>37098</v>
      </c>
      <c r="B5942" s="214" t="s">
        <v>37099</v>
      </c>
      <c r="C5942" s="214" t="s">
        <v>26613</v>
      </c>
      <c r="D5942" s="214" t="s">
        <v>51810</v>
      </c>
      <c r="E5942" t="s">
        <v>52724</v>
      </c>
    </row>
    <row r="5943" spans="1:5" x14ac:dyDescent="0.2">
      <c r="A5943" s="214" t="s">
        <v>37100</v>
      </c>
      <c r="B5943" s="214" t="s">
        <v>37101</v>
      </c>
      <c r="C5943" s="214" t="s">
        <v>26613</v>
      </c>
      <c r="D5943" s="214" t="s">
        <v>51810</v>
      </c>
      <c r="E5943" t="s">
        <v>52724</v>
      </c>
    </row>
    <row r="5944" spans="1:5" x14ac:dyDescent="0.2">
      <c r="A5944" s="214" t="s">
        <v>27459</v>
      </c>
      <c r="B5944" s="214" t="s">
        <v>47625</v>
      </c>
      <c r="C5944" s="214" t="s">
        <v>6675</v>
      </c>
      <c r="D5944" s="214" t="s">
        <v>51810</v>
      </c>
      <c r="E5944" t="s">
        <v>52724</v>
      </c>
    </row>
    <row r="5945" spans="1:5" x14ac:dyDescent="0.2">
      <c r="A5945" s="214" t="s">
        <v>6917</v>
      </c>
      <c r="B5945" s="214" t="s">
        <v>6918</v>
      </c>
      <c r="C5945" s="214" t="s">
        <v>6675</v>
      </c>
      <c r="D5945" s="214" t="s">
        <v>51810</v>
      </c>
      <c r="E5945" t="s">
        <v>52724</v>
      </c>
    </row>
    <row r="5946" spans="1:5" x14ac:dyDescent="0.2">
      <c r="A5946" s="214" t="s">
        <v>6907</v>
      </c>
      <c r="B5946" s="214" t="s">
        <v>6908</v>
      </c>
      <c r="C5946" s="214" t="s">
        <v>6675</v>
      </c>
      <c r="D5946" s="214" t="s">
        <v>51810</v>
      </c>
      <c r="E5946" t="s">
        <v>52724</v>
      </c>
    </row>
    <row r="5947" spans="1:5" x14ac:dyDescent="0.2">
      <c r="A5947" s="214" t="s">
        <v>6933</v>
      </c>
      <c r="B5947" s="214" t="s">
        <v>6934</v>
      </c>
      <c r="C5947" s="214" t="s">
        <v>6675</v>
      </c>
      <c r="D5947" s="214" t="s">
        <v>51810</v>
      </c>
      <c r="E5947" t="s">
        <v>52724</v>
      </c>
    </row>
    <row r="5948" spans="1:5" x14ac:dyDescent="0.2">
      <c r="A5948" s="214" t="s">
        <v>6909</v>
      </c>
      <c r="B5948" s="214" t="s">
        <v>6910</v>
      </c>
      <c r="C5948" s="214" t="s">
        <v>6675</v>
      </c>
      <c r="D5948" s="214" t="s">
        <v>51810</v>
      </c>
      <c r="E5948" t="s">
        <v>52724</v>
      </c>
    </row>
    <row r="5949" spans="1:5" x14ac:dyDescent="0.2">
      <c r="A5949" s="214" t="s">
        <v>6931</v>
      </c>
      <c r="B5949" s="214" t="s">
        <v>6932</v>
      </c>
      <c r="C5949" s="214" t="s">
        <v>6675</v>
      </c>
      <c r="D5949" s="214" t="s">
        <v>51810</v>
      </c>
      <c r="E5949" t="s">
        <v>52724</v>
      </c>
    </row>
    <row r="5950" spans="1:5" x14ac:dyDescent="0.2">
      <c r="A5950" s="214" t="s">
        <v>6921</v>
      </c>
      <c r="B5950" s="214" t="s">
        <v>6922</v>
      </c>
      <c r="C5950" s="214" t="s">
        <v>6675</v>
      </c>
      <c r="D5950" s="214" t="s">
        <v>51810</v>
      </c>
      <c r="E5950" t="s">
        <v>52724</v>
      </c>
    </row>
    <row r="5951" spans="1:5" x14ac:dyDescent="0.2">
      <c r="A5951" s="214" t="s">
        <v>6923</v>
      </c>
      <c r="B5951" s="214" t="s">
        <v>6924</v>
      </c>
      <c r="C5951" s="214" t="s">
        <v>6675</v>
      </c>
      <c r="D5951" s="214" t="s">
        <v>51810</v>
      </c>
      <c r="E5951" t="s">
        <v>52724</v>
      </c>
    </row>
    <row r="5952" spans="1:5" x14ac:dyDescent="0.2">
      <c r="A5952" s="214" t="s">
        <v>6927</v>
      </c>
      <c r="B5952" s="214" t="s">
        <v>6928</v>
      </c>
      <c r="C5952" s="214" t="s">
        <v>6675</v>
      </c>
      <c r="D5952" s="214" t="s">
        <v>51810</v>
      </c>
      <c r="E5952" t="s">
        <v>52724</v>
      </c>
    </row>
    <row r="5953" spans="1:5" x14ac:dyDescent="0.2">
      <c r="A5953" s="214" t="s">
        <v>6767</v>
      </c>
      <c r="B5953" s="214" t="s">
        <v>6768</v>
      </c>
      <c r="C5953" s="214" t="s">
        <v>6675</v>
      </c>
      <c r="D5953" s="214" t="s">
        <v>51810</v>
      </c>
      <c r="E5953" t="s">
        <v>52724</v>
      </c>
    </row>
    <row r="5954" spans="1:5" x14ac:dyDescent="0.2">
      <c r="A5954" s="214" t="s">
        <v>6819</v>
      </c>
      <c r="B5954" s="214" t="s">
        <v>42232</v>
      </c>
      <c r="C5954" s="214" t="s">
        <v>6675</v>
      </c>
      <c r="D5954" s="214" t="s">
        <v>51810</v>
      </c>
      <c r="E5954" t="s">
        <v>52724</v>
      </c>
    </row>
    <row r="5955" spans="1:5" x14ac:dyDescent="0.2">
      <c r="A5955" s="214" t="s">
        <v>6815</v>
      </c>
      <c r="B5955" s="214" t="s">
        <v>42230</v>
      </c>
      <c r="C5955" s="214" t="s">
        <v>6675</v>
      </c>
      <c r="D5955" s="214" t="s">
        <v>51810</v>
      </c>
      <c r="E5955" t="s">
        <v>52724</v>
      </c>
    </row>
    <row r="5956" spans="1:5" x14ac:dyDescent="0.2">
      <c r="A5956" s="214" t="s">
        <v>6817</v>
      </c>
      <c r="B5956" s="214" t="s">
        <v>42231</v>
      </c>
      <c r="C5956" s="214" t="s">
        <v>6675</v>
      </c>
      <c r="D5956" s="214" t="s">
        <v>51810</v>
      </c>
      <c r="E5956" t="s">
        <v>52724</v>
      </c>
    </row>
    <row r="5957" spans="1:5" x14ac:dyDescent="0.2">
      <c r="A5957" s="214" t="s">
        <v>6793</v>
      </c>
      <c r="B5957" s="214" t="s">
        <v>42219</v>
      </c>
      <c r="C5957" s="214" t="s">
        <v>6675</v>
      </c>
      <c r="D5957" s="214" t="s">
        <v>51810</v>
      </c>
      <c r="E5957" t="s">
        <v>52724</v>
      </c>
    </row>
    <row r="5958" spans="1:5" x14ac:dyDescent="0.2">
      <c r="A5958" s="214" t="s">
        <v>6789</v>
      </c>
      <c r="B5958" s="214" t="s">
        <v>42217</v>
      </c>
      <c r="C5958" s="214" t="s">
        <v>6675</v>
      </c>
      <c r="D5958" s="214" t="s">
        <v>51810</v>
      </c>
      <c r="E5958" t="s">
        <v>52724</v>
      </c>
    </row>
    <row r="5959" spans="1:5" x14ac:dyDescent="0.2">
      <c r="A5959" s="214" t="s">
        <v>6799</v>
      </c>
      <c r="B5959" s="214" t="s">
        <v>42222</v>
      </c>
      <c r="C5959" s="214" t="s">
        <v>6675</v>
      </c>
      <c r="D5959" s="214" t="s">
        <v>51810</v>
      </c>
      <c r="E5959" t="s">
        <v>52724</v>
      </c>
    </row>
    <row r="5960" spans="1:5" x14ac:dyDescent="0.2">
      <c r="A5960" s="214" t="s">
        <v>6795</v>
      </c>
      <c r="B5960" s="214" t="s">
        <v>42220</v>
      </c>
      <c r="C5960" s="214" t="s">
        <v>6675</v>
      </c>
      <c r="D5960" s="214" t="s">
        <v>51810</v>
      </c>
      <c r="E5960" t="s">
        <v>52724</v>
      </c>
    </row>
    <row r="5961" spans="1:5" x14ac:dyDescent="0.2">
      <c r="A5961" s="214" t="s">
        <v>6805</v>
      </c>
      <c r="B5961" s="214" t="s">
        <v>42225</v>
      </c>
      <c r="C5961" s="214" t="s">
        <v>6675</v>
      </c>
      <c r="D5961" s="214" t="s">
        <v>51810</v>
      </c>
      <c r="E5961" t="s">
        <v>52724</v>
      </c>
    </row>
    <row r="5962" spans="1:5" x14ac:dyDescent="0.2">
      <c r="A5962" s="214" t="s">
        <v>6803</v>
      </c>
      <c r="B5962" s="214" t="s">
        <v>42224</v>
      </c>
      <c r="C5962" s="214" t="s">
        <v>6675</v>
      </c>
      <c r="D5962" s="214" t="s">
        <v>51810</v>
      </c>
      <c r="E5962" t="s">
        <v>52724</v>
      </c>
    </row>
    <row r="5963" spans="1:5" x14ac:dyDescent="0.2">
      <c r="A5963" s="214" t="s">
        <v>6801</v>
      </c>
      <c r="B5963" s="214" t="s">
        <v>42223</v>
      </c>
      <c r="C5963" s="214" t="s">
        <v>6675</v>
      </c>
      <c r="D5963" s="214" t="s">
        <v>51810</v>
      </c>
      <c r="E5963" t="s">
        <v>52724</v>
      </c>
    </row>
    <row r="5964" spans="1:5" x14ac:dyDescent="0.2">
      <c r="A5964" s="214" t="s">
        <v>6761</v>
      </c>
      <c r="B5964" s="214" t="s">
        <v>6762</v>
      </c>
      <c r="C5964" s="214" t="s">
        <v>6675</v>
      </c>
      <c r="D5964" s="214" t="s">
        <v>51810</v>
      </c>
      <c r="E5964" t="s">
        <v>52724</v>
      </c>
    </row>
    <row r="5965" spans="1:5" x14ac:dyDescent="0.2">
      <c r="A5965" s="214" t="s">
        <v>6771</v>
      </c>
      <c r="B5965" s="214" t="s">
        <v>6772</v>
      </c>
      <c r="C5965" s="214" t="s">
        <v>6675</v>
      </c>
      <c r="D5965" s="214" t="s">
        <v>51810</v>
      </c>
      <c r="E5965" t="s">
        <v>52724</v>
      </c>
    </row>
    <row r="5966" spans="1:5" x14ac:dyDescent="0.2">
      <c r="A5966" s="214" t="s">
        <v>6773</v>
      </c>
      <c r="B5966" s="214" t="s">
        <v>6774</v>
      </c>
      <c r="C5966" s="214" t="s">
        <v>6675</v>
      </c>
      <c r="D5966" s="214" t="s">
        <v>51810</v>
      </c>
      <c r="E5966" t="s">
        <v>52724</v>
      </c>
    </row>
    <row r="5967" spans="1:5" x14ac:dyDescent="0.2">
      <c r="A5967" s="214" t="s">
        <v>6777</v>
      </c>
      <c r="B5967" s="214" t="s">
        <v>6778</v>
      </c>
      <c r="C5967" s="214" t="s">
        <v>6675</v>
      </c>
      <c r="D5967" s="214" t="s">
        <v>51810</v>
      </c>
      <c r="E5967" t="s">
        <v>52724</v>
      </c>
    </row>
    <row r="5968" spans="1:5" x14ac:dyDescent="0.2">
      <c r="A5968" s="214" t="s">
        <v>6779</v>
      </c>
      <c r="B5968" s="214" t="s">
        <v>6780</v>
      </c>
      <c r="C5968" s="214" t="s">
        <v>6675</v>
      </c>
      <c r="D5968" s="214" t="s">
        <v>51810</v>
      </c>
      <c r="E5968" t="s">
        <v>52724</v>
      </c>
    </row>
    <row r="5969" spans="1:5" x14ac:dyDescent="0.2">
      <c r="A5969" s="214" t="s">
        <v>34364</v>
      </c>
      <c r="B5969" s="214" t="s">
        <v>34365</v>
      </c>
      <c r="C5969" s="214" t="s">
        <v>6675</v>
      </c>
      <c r="D5969" s="214" t="s">
        <v>51810</v>
      </c>
      <c r="E5969" t="s">
        <v>52724</v>
      </c>
    </row>
    <row r="5970" spans="1:5" x14ac:dyDescent="0.2">
      <c r="A5970" s="214" t="s">
        <v>34366</v>
      </c>
      <c r="B5970" s="214" t="s">
        <v>34367</v>
      </c>
      <c r="C5970" s="214" t="s">
        <v>6675</v>
      </c>
      <c r="D5970" s="214" t="s">
        <v>51810</v>
      </c>
      <c r="E5970" t="s">
        <v>52724</v>
      </c>
    </row>
    <row r="5971" spans="1:5" x14ac:dyDescent="0.2">
      <c r="A5971" s="214" t="s">
        <v>34362</v>
      </c>
      <c r="B5971" s="214" t="s">
        <v>34363</v>
      </c>
      <c r="C5971" s="214" t="s">
        <v>6675</v>
      </c>
      <c r="D5971" s="214" t="s">
        <v>51810</v>
      </c>
      <c r="E5971" t="s">
        <v>52724</v>
      </c>
    </row>
    <row r="5972" spans="1:5" x14ac:dyDescent="0.2">
      <c r="A5972" s="214" t="s">
        <v>6809</v>
      </c>
      <c r="B5972" s="214" t="s">
        <v>42227</v>
      </c>
      <c r="C5972" s="214" t="s">
        <v>6675</v>
      </c>
      <c r="D5972" s="214" t="s">
        <v>51810</v>
      </c>
      <c r="E5972" t="s">
        <v>52724</v>
      </c>
    </row>
    <row r="5973" spans="1:5" x14ac:dyDescent="0.2">
      <c r="A5973" s="214" t="s">
        <v>6827</v>
      </c>
      <c r="B5973" s="214" t="s">
        <v>42234</v>
      </c>
      <c r="C5973" s="214" t="s">
        <v>6675</v>
      </c>
      <c r="D5973" s="214" t="s">
        <v>51810</v>
      </c>
      <c r="E5973" t="s">
        <v>52724</v>
      </c>
    </row>
    <row r="5974" spans="1:5" x14ac:dyDescent="0.2">
      <c r="A5974" s="214" t="s">
        <v>6825</v>
      </c>
      <c r="B5974" s="214" t="s">
        <v>42233</v>
      </c>
      <c r="C5974" s="214" t="s">
        <v>6675</v>
      </c>
      <c r="D5974" s="214" t="s">
        <v>51810</v>
      </c>
      <c r="E5974" t="s">
        <v>52724</v>
      </c>
    </row>
    <row r="5975" spans="1:5" x14ac:dyDescent="0.2">
      <c r="A5975" s="214" t="s">
        <v>17315</v>
      </c>
      <c r="B5975" s="214" t="s">
        <v>17316</v>
      </c>
      <c r="C5975" s="214" t="s">
        <v>7615</v>
      </c>
      <c r="D5975" s="214" t="s">
        <v>51810</v>
      </c>
      <c r="E5975" t="s">
        <v>52724</v>
      </c>
    </row>
    <row r="5976" spans="1:5" x14ac:dyDescent="0.2">
      <c r="A5976" s="214" t="s">
        <v>17309</v>
      </c>
      <c r="B5976" s="214" t="s">
        <v>17310</v>
      </c>
      <c r="C5976" s="214" t="s">
        <v>7615</v>
      </c>
      <c r="D5976" s="214" t="s">
        <v>51810</v>
      </c>
      <c r="E5976" t="s">
        <v>52724</v>
      </c>
    </row>
    <row r="5977" spans="1:5" x14ac:dyDescent="0.2">
      <c r="A5977" s="214" t="s">
        <v>20684</v>
      </c>
      <c r="B5977" s="214" t="s">
        <v>20685</v>
      </c>
      <c r="C5977" s="214" t="s">
        <v>7615</v>
      </c>
      <c r="D5977" s="214" t="s">
        <v>51810</v>
      </c>
      <c r="E5977" t="s">
        <v>52724</v>
      </c>
    </row>
    <row r="5978" spans="1:5" x14ac:dyDescent="0.2">
      <c r="A5978" s="214" t="s">
        <v>17307</v>
      </c>
      <c r="B5978" s="214" t="s">
        <v>17308</v>
      </c>
      <c r="C5978" s="214" t="s">
        <v>7615</v>
      </c>
      <c r="D5978" s="214" t="s">
        <v>51810</v>
      </c>
      <c r="E5978" t="s">
        <v>52724</v>
      </c>
    </row>
    <row r="5979" spans="1:5" x14ac:dyDescent="0.2">
      <c r="A5979" s="214" t="s">
        <v>20682</v>
      </c>
      <c r="B5979" s="214" t="s">
        <v>20683</v>
      </c>
      <c r="C5979" s="214" t="s">
        <v>7615</v>
      </c>
      <c r="D5979" s="214" t="s">
        <v>51810</v>
      </c>
      <c r="E5979" t="s">
        <v>52724</v>
      </c>
    </row>
    <row r="5980" spans="1:5" x14ac:dyDescent="0.2">
      <c r="A5980" s="214" t="s">
        <v>20678</v>
      </c>
      <c r="B5980" s="214" t="s">
        <v>20679</v>
      </c>
      <c r="C5980" s="214" t="s">
        <v>7615</v>
      </c>
      <c r="D5980" s="214" t="s">
        <v>51810</v>
      </c>
      <c r="E5980" t="s">
        <v>52724</v>
      </c>
    </row>
    <row r="5981" spans="1:5" x14ac:dyDescent="0.2">
      <c r="A5981" s="214" t="s">
        <v>20674</v>
      </c>
      <c r="B5981" s="214" t="s">
        <v>20675</v>
      </c>
      <c r="C5981" s="214" t="s">
        <v>7615</v>
      </c>
      <c r="D5981" s="214" t="s">
        <v>51810</v>
      </c>
      <c r="E5981" t="s">
        <v>52724</v>
      </c>
    </row>
    <row r="5982" spans="1:5" x14ac:dyDescent="0.2">
      <c r="A5982" s="214" t="s">
        <v>17317</v>
      </c>
      <c r="B5982" s="214" t="s">
        <v>17318</v>
      </c>
      <c r="C5982" s="214" t="s">
        <v>7615</v>
      </c>
      <c r="D5982" s="214" t="s">
        <v>51810</v>
      </c>
      <c r="E5982" t="s">
        <v>52724</v>
      </c>
    </row>
    <row r="5983" spans="1:5" x14ac:dyDescent="0.2">
      <c r="A5983" s="214" t="s">
        <v>27455</v>
      </c>
      <c r="B5983" s="214" t="s">
        <v>27456</v>
      </c>
      <c r="C5983" s="214" t="s">
        <v>7615</v>
      </c>
      <c r="D5983" s="214" t="s">
        <v>51810</v>
      </c>
      <c r="E5983" t="s">
        <v>52724</v>
      </c>
    </row>
    <row r="5984" spans="1:5" x14ac:dyDescent="0.2">
      <c r="A5984" s="214" t="s">
        <v>20680</v>
      </c>
      <c r="B5984" s="214" t="s">
        <v>20681</v>
      </c>
      <c r="C5984" s="214" t="s">
        <v>7615</v>
      </c>
      <c r="D5984" s="214" t="s">
        <v>51810</v>
      </c>
      <c r="E5984" t="s">
        <v>52724</v>
      </c>
    </row>
    <row r="5985" spans="1:5" x14ac:dyDescent="0.2">
      <c r="A5985" s="214" t="s">
        <v>16934</v>
      </c>
      <c r="B5985" s="214" t="s">
        <v>16935</v>
      </c>
      <c r="C5985" s="214" t="s">
        <v>16933</v>
      </c>
      <c r="D5985" s="214" t="s">
        <v>51810</v>
      </c>
      <c r="E5985" t="s">
        <v>52724</v>
      </c>
    </row>
    <row r="5986" spans="1:5" x14ac:dyDescent="0.2">
      <c r="A5986" s="214" t="s">
        <v>16936</v>
      </c>
      <c r="B5986" s="214" t="s">
        <v>16937</v>
      </c>
      <c r="C5986" s="214" t="s">
        <v>16933</v>
      </c>
      <c r="D5986" s="214" t="s">
        <v>51810</v>
      </c>
      <c r="E5986" t="s">
        <v>52724</v>
      </c>
    </row>
    <row r="5987" spans="1:5" x14ac:dyDescent="0.2">
      <c r="A5987" s="214" t="s">
        <v>16938</v>
      </c>
      <c r="B5987" s="214" t="s">
        <v>16939</v>
      </c>
      <c r="C5987" s="214" t="s">
        <v>16933</v>
      </c>
      <c r="D5987" s="214" t="s">
        <v>51810</v>
      </c>
      <c r="E5987" t="s">
        <v>52724</v>
      </c>
    </row>
    <row r="5988" spans="1:5" x14ac:dyDescent="0.2">
      <c r="A5988" s="214" t="s">
        <v>7981</v>
      </c>
      <c r="B5988" s="214" t="s">
        <v>7982</v>
      </c>
      <c r="C5988" s="214" t="s">
        <v>7942</v>
      </c>
      <c r="D5988" s="214" t="s">
        <v>51810</v>
      </c>
      <c r="E5988" t="s">
        <v>52724</v>
      </c>
    </row>
    <row r="5989" spans="1:5" x14ac:dyDescent="0.2">
      <c r="A5989" s="214" t="s">
        <v>31402</v>
      </c>
      <c r="B5989" s="214" t="s">
        <v>31403</v>
      </c>
      <c r="C5989" s="214" t="s">
        <v>6</v>
      </c>
      <c r="D5989" s="214" t="s">
        <v>51810</v>
      </c>
      <c r="E5989" t="s">
        <v>52724</v>
      </c>
    </row>
    <row r="5990" spans="1:5" x14ac:dyDescent="0.2">
      <c r="A5990" s="214" t="s">
        <v>31404</v>
      </c>
      <c r="B5990" s="214" t="s">
        <v>31405</v>
      </c>
      <c r="C5990" s="214" t="s">
        <v>6</v>
      </c>
      <c r="D5990" s="214" t="s">
        <v>51810</v>
      </c>
      <c r="E5990" t="s">
        <v>52724</v>
      </c>
    </row>
    <row r="5991" spans="1:5" x14ac:dyDescent="0.2">
      <c r="A5991" s="214" t="s">
        <v>31406</v>
      </c>
      <c r="B5991" s="214" t="s">
        <v>31407</v>
      </c>
      <c r="C5991" s="214" t="s">
        <v>6</v>
      </c>
      <c r="D5991" s="214" t="s">
        <v>51810</v>
      </c>
      <c r="E5991" t="s">
        <v>52724</v>
      </c>
    </row>
    <row r="5992" spans="1:5" x14ac:dyDescent="0.2">
      <c r="A5992" s="214" t="s">
        <v>31474</v>
      </c>
      <c r="B5992" s="214" t="s">
        <v>31475</v>
      </c>
      <c r="C5992" s="214" t="s">
        <v>6</v>
      </c>
      <c r="D5992" s="214" t="s">
        <v>51810</v>
      </c>
      <c r="E5992" t="s">
        <v>52724</v>
      </c>
    </row>
    <row r="5993" spans="1:5" x14ac:dyDescent="0.2">
      <c r="A5993" s="214" t="s">
        <v>7994</v>
      </c>
      <c r="B5993" s="214" t="s">
        <v>7995</v>
      </c>
      <c r="C5993" s="214" t="s">
        <v>7942</v>
      </c>
      <c r="D5993" s="214" t="s">
        <v>51810</v>
      </c>
      <c r="E5993" t="s">
        <v>52724</v>
      </c>
    </row>
    <row r="5994" spans="1:5" x14ac:dyDescent="0.2">
      <c r="A5994" s="214" t="s">
        <v>31464</v>
      </c>
      <c r="B5994" s="214" t="s">
        <v>31465</v>
      </c>
      <c r="C5994" s="214" t="s">
        <v>6</v>
      </c>
      <c r="D5994" s="214" t="s">
        <v>51810</v>
      </c>
      <c r="E5994" t="s">
        <v>52724</v>
      </c>
    </row>
    <row r="5995" spans="1:5" x14ac:dyDescent="0.2">
      <c r="A5995" s="214" t="s">
        <v>31466</v>
      </c>
      <c r="B5995" s="214" t="s">
        <v>31467</v>
      </c>
      <c r="C5995" s="214" t="s">
        <v>6</v>
      </c>
      <c r="D5995" s="214" t="s">
        <v>51810</v>
      </c>
      <c r="E5995" t="s">
        <v>52724</v>
      </c>
    </row>
    <row r="5996" spans="1:5" x14ac:dyDescent="0.2">
      <c r="A5996" s="214" t="s">
        <v>31468</v>
      </c>
      <c r="B5996" s="214" t="s">
        <v>31469</v>
      </c>
      <c r="C5996" s="214" t="s">
        <v>6</v>
      </c>
      <c r="D5996" s="214" t="s">
        <v>51810</v>
      </c>
      <c r="E5996" t="s">
        <v>52724</v>
      </c>
    </row>
    <row r="5997" spans="1:5" x14ac:dyDescent="0.2">
      <c r="A5997" s="214" t="s">
        <v>31470</v>
      </c>
      <c r="B5997" s="214" t="s">
        <v>31471</v>
      </c>
      <c r="C5997" s="214" t="s">
        <v>6</v>
      </c>
      <c r="D5997" s="214" t="s">
        <v>51810</v>
      </c>
      <c r="E5997" t="s">
        <v>52724</v>
      </c>
    </row>
    <row r="5998" spans="1:5" x14ac:dyDescent="0.2">
      <c r="A5998" s="214" t="s">
        <v>31472</v>
      </c>
      <c r="B5998" s="214" t="s">
        <v>31473</v>
      </c>
      <c r="C5998" s="214" t="s">
        <v>6</v>
      </c>
      <c r="D5998" s="214" t="s">
        <v>51810</v>
      </c>
      <c r="E5998" t="s">
        <v>52724</v>
      </c>
    </row>
    <row r="5999" spans="1:5" x14ac:dyDescent="0.2">
      <c r="A5999" s="214" t="s">
        <v>31420</v>
      </c>
      <c r="B5999" s="214" t="s">
        <v>31421</v>
      </c>
      <c r="C5999" s="214" t="s">
        <v>6</v>
      </c>
      <c r="D5999" s="214" t="s">
        <v>51810</v>
      </c>
      <c r="E5999" t="s">
        <v>52724</v>
      </c>
    </row>
    <row r="6000" spans="1:5" x14ac:dyDescent="0.2">
      <c r="A6000" s="214" t="s">
        <v>31436</v>
      </c>
      <c r="B6000" s="214" t="s">
        <v>31437</v>
      </c>
      <c r="C6000" s="214" t="s">
        <v>6</v>
      </c>
      <c r="D6000" s="214" t="s">
        <v>51810</v>
      </c>
      <c r="E6000" t="s">
        <v>52724</v>
      </c>
    </row>
    <row r="6001" spans="1:5" x14ac:dyDescent="0.2">
      <c r="A6001" s="214" t="s">
        <v>31428</v>
      </c>
      <c r="B6001" s="214" t="s">
        <v>31429</v>
      </c>
      <c r="C6001" s="214" t="s">
        <v>6</v>
      </c>
      <c r="D6001" s="214" t="s">
        <v>51810</v>
      </c>
      <c r="E6001" t="s">
        <v>52724</v>
      </c>
    </row>
    <row r="6002" spans="1:5" x14ac:dyDescent="0.2">
      <c r="A6002" s="214" t="s">
        <v>31424</v>
      </c>
      <c r="B6002" s="214" t="s">
        <v>31425</v>
      </c>
      <c r="C6002" s="214" t="s">
        <v>6</v>
      </c>
      <c r="D6002" s="214" t="s">
        <v>51810</v>
      </c>
      <c r="E6002" t="s">
        <v>52724</v>
      </c>
    </row>
    <row r="6003" spans="1:5" x14ac:dyDescent="0.2">
      <c r="A6003" s="214" t="s">
        <v>31422</v>
      </c>
      <c r="B6003" s="214" t="s">
        <v>31423</v>
      </c>
      <c r="C6003" s="214" t="s">
        <v>6</v>
      </c>
      <c r="D6003" s="214" t="s">
        <v>51810</v>
      </c>
      <c r="E6003" t="s">
        <v>52724</v>
      </c>
    </row>
    <row r="6004" spans="1:5" x14ac:dyDescent="0.2">
      <c r="A6004" s="214" t="s">
        <v>31418</v>
      </c>
      <c r="B6004" s="214" t="s">
        <v>31419</v>
      </c>
      <c r="C6004" s="214" t="s">
        <v>6</v>
      </c>
      <c r="D6004" s="214" t="s">
        <v>51810</v>
      </c>
      <c r="E6004" t="s">
        <v>52724</v>
      </c>
    </row>
    <row r="6005" spans="1:5" x14ac:dyDescent="0.2">
      <c r="A6005" s="214" t="s">
        <v>31411</v>
      </c>
      <c r="B6005" s="214" t="s">
        <v>31412</v>
      </c>
      <c r="C6005" s="214" t="s">
        <v>6</v>
      </c>
      <c r="D6005" s="214" t="s">
        <v>51810</v>
      </c>
      <c r="E6005" t="s">
        <v>52724</v>
      </c>
    </row>
    <row r="6006" spans="1:5" x14ac:dyDescent="0.2">
      <c r="A6006" s="214" t="s">
        <v>31318</v>
      </c>
      <c r="B6006" s="214" t="s">
        <v>31319</v>
      </c>
      <c r="C6006" s="214" t="s">
        <v>6</v>
      </c>
      <c r="D6006" s="214" t="s">
        <v>51810</v>
      </c>
      <c r="E6006" t="s">
        <v>52724</v>
      </c>
    </row>
    <row r="6007" spans="1:5" x14ac:dyDescent="0.2">
      <c r="A6007" s="214" t="s">
        <v>31320</v>
      </c>
      <c r="B6007" s="214" t="s">
        <v>31321</v>
      </c>
      <c r="C6007" s="214" t="s">
        <v>6</v>
      </c>
      <c r="D6007" s="214" t="s">
        <v>51810</v>
      </c>
      <c r="E6007" t="s">
        <v>52724</v>
      </c>
    </row>
    <row r="6008" spans="1:5" x14ac:dyDescent="0.2">
      <c r="A6008" s="214" t="s">
        <v>31322</v>
      </c>
      <c r="B6008" s="214" t="s">
        <v>31323</v>
      </c>
      <c r="C6008" s="214" t="s">
        <v>6</v>
      </c>
      <c r="D6008" s="214" t="s">
        <v>51810</v>
      </c>
      <c r="E6008" t="s">
        <v>52724</v>
      </c>
    </row>
    <row r="6009" spans="1:5" x14ac:dyDescent="0.2">
      <c r="A6009" s="214" t="s">
        <v>31316</v>
      </c>
      <c r="B6009" s="214" t="s">
        <v>31317</v>
      </c>
      <c r="C6009" s="214" t="s">
        <v>6</v>
      </c>
      <c r="D6009" s="214" t="s">
        <v>51810</v>
      </c>
      <c r="E6009" t="s">
        <v>52724</v>
      </c>
    </row>
    <row r="6010" spans="1:5" x14ac:dyDescent="0.2">
      <c r="A6010" s="214" t="s">
        <v>31324</v>
      </c>
      <c r="B6010" s="214" t="s">
        <v>31325</v>
      </c>
      <c r="C6010" s="214" t="s">
        <v>6</v>
      </c>
      <c r="D6010" s="214" t="s">
        <v>51810</v>
      </c>
      <c r="E6010" t="s">
        <v>52724</v>
      </c>
    </row>
    <row r="6011" spans="1:5" x14ac:dyDescent="0.2">
      <c r="A6011" s="214" t="s">
        <v>31314</v>
      </c>
      <c r="B6011" s="214" t="s">
        <v>31315</v>
      </c>
      <c r="C6011" s="214" t="s">
        <v>6</v>
      </c>
      <c r="D6011" s="214" t="s">
        <v>51810</v>
      </c>
      <c r="E6011" t="s">
        <v>52724</v>
      </c>
    </row>
    <row r="6012" spans="1:5" x14ac:dyDescent="0.2">
      <c r="A6012" s="214" t="s">
        <v>33938</v>
      </c>
      <c r="B6012" s="214" t="s">
        <v>49</v>
      </c>
      <c r="C6012" s="214" t="s">
        <v>6</v>
      </c>
      <c r="D6012" s="214" t="s">
        <v>51810</v>
      </c>
      <c r="E6012" t="s">
        <v>52724</v>
      </c>
    </row>
    <row r="6013" spans="1:5" x14ac:dyDescent="0.2">
      <c r="A6013" s="214" t="s">
        <v>34435</v>
      </c>
      <c r="B6013" s="214" t="s">
        <v>31395</v>
      </c>
      <c r="C6013" s="214" t="s">
        <v>6</v>
      </c>
      <c r="D6013" s="214" t="s">
        <v>51810</v>
      </c>
      <c r="E6013" t="s">
        <v>52724</v>
      </c>
    </row>
    <row r="6014" spans="1:5" x14ac:dyDescent="0.2">
      <c r="A6014" s="214" t="s">
        <v>31396</v>
      </c>
      <c r="B6014" s="214" t="s">
        <v>31397</v>
      </c>
      <c r="C6014" s="214" t="s">
        <v>6</v>
      </c>
      <c r="D6014" s="214" t="s">
        <v>51810</v>
      </c>
      <c r="E6014" t="s">
        <v>52724</v>
      </c>
    </row>
    <row r="6015" spans="1:5" x14ac:dyDescent="0.2">
      <c r="A6015" s="214" t="s">
        <v>31440</v>
      </c>
      <c r="B6015" s="214" t="s">
        <v>31441</v>
      </c>
      <c r="C6015" s="214" t="s">
        <v>6</v>
      </c>
      <c r="D6015" s="214" t="s">
        <v>51810</v>
      </c>
      <c r="E6015" t="s">
        <v>52724</v>
      </c>
    </row>
    <row r="6016" spans="1:5" x14ac:dyDescent="0.2">
      <c r="A6016" s="214" t="s">
        <v>31442</v>
      </c>
      <c r="B6016" s="214" t="s">
        <v>31443</v>
      </c>
      <c r="C6016" s="214" t="s">
        <v>6</v>
      </c>
      <c r="D6016" s="214" t="s">
        <v>51810</v>
      </c>
      <c r="E6016" t="s">
        <v>52724</v>
      </c>
    </row>
    <row r="6017" spans="1:5" x14ac:dyDescent="0.2">
      <c r="A6017" s="214" t="s">
        <v>33960</v>
      </c>
      <c r="B6017" s="214" t="s">
        <v>77</v>
      </c>
      <c r="C6017" s="214" t="s">
        <v>6</v>
      </c>
      <c r="D6017" s="214" t="s">
        <v>51810</v>
      </c>
      <c r="E6017" t="s">
        <v>52724</v>
      </c>
    </row>
    <row r="6018" spans="1:5" x14ac:dyDescent="0.2">
      <c r="A6018" s="214" t="s">
        <v>31444</v>
      </c>
      <c r="B6018" s="214" t="s">
        <v>31445</v>
      </c>
      <c r="C6018" s="214" t="s">
        <v>6</v>
      </c>
      <c r="D6018" s="214" t="s">
        <v>51810</v>
      </c>
      <c r="E6018" t="s">
        <v>52724</v>
      </c>
    </row>
    <row r="6019" spans="1:5" x14ac:dyDescent="0.2">
      <c r="A6019" s="214" t="s">
        <v>31481</v>
      </c>
      <c r="B6019" s="214" t="s">
        <v>31482</v>
      </c>
      <c r="C6019" s="214" t="s">
        <v>6</v>
      </c>
      <c r="D6019" s="214" t="s">
        <v>51810</v>
      </c>
      <c r="E6019" t="s">
        <v>52724</v>
      </c>
    </row>
    <row r="6020" spans="1:5" x14ac:dyDescent="0.2">
      <c r="A6020" s="214" t="s">
        <v>31430</v>
      </c>
      <c r="B6020" s="214" t="s">
        <v>31431</v>
      </c>
      <c r="C6020" s="214" t="s">
        <v>6</v>
      </c>
      <c r="D6020" s="214" t="s">
        <v>51810</v>
      </c>
      <c r="E6020" t="s">
        <v>52724</v>
      </c>
    </row>
    <row r="6021" spans="1:5" x14ac:dyDescent="0.2">
      <c r="A6021" s="214" t="s">
        <v>33961</v>
      </c>
      <c r="B6021" s="214" t="s">
        <v>25974</v>
      </c>
      <c r="C6021" s="214" t="s">
        <v>6</v>
      </c>
      <c r="D6021" s="214" t="s">
        <v>51810</v>
      </c>
      <c r="E6021" t="s">
        <v>52724</v>
      </c>
    </row>
    <row r="6022" spans="1:5" x14ac:dyDescent="0.2">
      <c r="A6022" s="214" t="s">
        <v>31434</v>
      </c>
      <c r="B6022" s="214" t="s">
        <v>31435</v>
      </c>
      <c r="C6022" s="214" t="s">
        <v>6</v>
      </c>
      <c r="D6022" s="214"/>
      <c r="E6022" t="s">
        <v>52724</v>
      </c>
    </row>
    <row r="6023" spans="1:5" x14ac:dyDescent="0.2">
      <c r="A6023" s="214" t="s">
        <v>31414</v>
      </c>
      <c r="B6023" s="214" t="s">
        <v>31415</v>
      </c>
      <c r="C6023" s="214" t="s">
        <v>6</v>
      </c>
      <c r="D6023" s="214" t="s">
        <v>51810</v>
      </c>
      <c r="E6023" t="s">
        <v>52724</v>
      </c>
    </row>
    <row r="6024" spans="1:5" x14ac:dyDescent="0.2">
      <c r="A6024" s="214" t="s">
        <v>31416</v>
      </c>
      <c r="B6024" s="214" t="s">
        <v>31417</v>
      </c>
      <c r="C6024" s="214" t="s">
        <v>6</v>
      </c>
      <c r="D6024" s="214" t="s">
        <v>51810</v>
      </c>
      <c r="E6024" t="s">
        <v>52724</v>
      </c>
    </row>
    <row r="6025" spans="1:5" x14ac:dyDescent="0.2">
      <c r="A6025" s="214" t="s">
        <v>31483</v>
      </c>
      <c r="B6025" s="214" t="s">
        <v>31484</v>
      </c>
      <c r="C6025" s="214" t="s">
        <v>6</v>
      </c>
      <c r="D6025" s="214" t="s">
        <v>51810</v>
      </c>
      <c r="E6025" t="s">
        <v>52724</v>
      </c>
    </row>
    <row r="6026" spans="1:5" x14ac:dyDescent="0.2">
      <c r="A6026" s="214" t="s">
        <v>7983</v>
      </c>
      <c r="B6026" s="214" t="s">
        <v>18251</v>
      </c>
      <c r="C6026" s="214" t="s">
        <v>7942</v>
      </c>
      <c r="D6026" s="214" t="s">
        <v>51810</v>
      </c>
      <c r="E6026" t="s">
        <v>52724</v>
      </c>
    </row>
    <row r="6027" spans="1:5" x14ac:dyDescent="0.2">
      <c r="A6027" s="214" t="s">
        <v>31328</v>
      </c>
      <c r="B6027" s="214" t="s">
        <v>42391</v>
      </c>
      <c r="C6027" s="214" t="s">
        <v>6</v>
      </c>
      <c r="D6027" s="214" t="s">
        <v>51810</v>
      </c>
      <c r="E6027" t="s">
        <v>52724</v>
      </c>
    </row>
    <row r="6028" spans="1:5" x14ac:dyDescent="0.2">
      <c r="A6028" s="214" t="s">
        <v>31398</v>
      </c>
      <c r="B6028" s="214" t="s">
        <v>31399</v>
      </c>
      <c r="C6028" s="214" t="s">
        <v>6</v>
      </c>
      <c r="D6028" s="214" t="s">
        <v>51810</v>
      </c>
      <c r="E6028" t="s">
        <v>52724</v>
      </c>
    </row>
    <row r="6029" spans="1:5" x14ac:dyDescent="0.2">
      <c r="A6029" s="214" t="s">
        <v>31400</v>
      </c>
      <c r="B6029" s="214" t="s">
        <v>31401</v>
      </c>
      <c r="C6029" s="214" t="s">
        <v>6</v>
      </c>
      <c r="D6029" s="214" t="s">
        <v>51810</v>
      </c>
      <c r="E6029" t="s">
        <v>52724</v>
      </c>
    </row>
    <row r="6030" spans="1:5" x14ac:dyDescent="0.2">
      <c r="A6030" s="214" t="s">
        <v>31334</v>
      </c>
      <c r="B6030" s="214" t="s">
        <v>42394</v>
      </c>
      <c r="C6030" s="214" t="s">
        <v>6</v>
      </c>
      <c r="D6030" s="214" t="s">
        <v>51810</v>
      </c>
      <c r="E6030" t="s">
        <v>52724</v>
      </c>
    </row>
    <row r="6031" spans="1:5" x14ac:dyDescent="0.2">
      <c r="A6031" s="214" t="s">
        <v>31330</v>
      </c>
      <c r="B6031" s="214" t="s">
        <v>42392</v>
      </c>
      <c r="C6031" s="214" t="s">
        <v>6</v>
      </c>
      <c r="D6031" s="214" t="s">
        <v>51810</v>
      </c>
      <c r="E6031" t="s">
        <v>52724</v>
      </c>
    </row>
    <row r="6032" spans="1:5" x14ac:dyDescent="0.2">
      <c r="A6032" s="214" t="s">
        <v>31332</v>
      </c>
      <c r="B6032" s="214" t="s">
        <v>42393</v>
      </c>
      <c r="C6032" s="214" t="s">
        <v>6</v>
      </c>
      <c r="D6032" s="214" t="s">
        <v>51810</v>
      </c>
      <c r="E6032" t="s">
        <v>52724</v>
      </c>
    </row>
    <row r="6033" spans="1:5" x14ac:dyDescent="0.2">
      <c r="A6033" s="214" t="s">
        <v>31336</v>
      </c>
      <c r="B6033" s="214" t="s">
        <v>42395</v>
      </c>
      <c r="C6033" s="214" t="s">
        <v>6</v>
      </c>
      <c r="D6033" s="214" t="s">
        <v>51810</v>
      </c>
      <c r="E6033" t="s">
        <v>52724</v>
      </c>
    </row>
    <row r="6034" spans="1:5" x14ac:dyDescent="0.2">
      <c r="A6034" s="214" t="s">
        <v>31348</v>
      </c>
      <c r="B6034" s="214" t="s">
        <v>31349</v>
      </c>
      <c r="C6034" s="214" t="s">
        <v>6</v>
      </c>
      <c r="D6034" s="214" t="s">
        <v>51810</v>
      </c>
      <c r="E6034" t="s">
        <v>52724</v>
      </c>
    </row>
    <row r="6035" spans="1:5" x14ac:dyDescent="0.2">
      <c r="A6035" s="214" t="s">
        <v>31350</v>
      </c>
      <c r="B6035" s="214" t="s">
        <v>31351</v>
      </c>
      <c r="C6035" s="214" t="s">
        <v>6</v>
      </c>
      <c r="D6035" s="214" t="s">
        <v>51810</v>
      </c>
      <c r="E6035" t="s">
        <v>52724</v>
      </c>
    </row>
    <row r="6036" spans="1:5" x14ac:dyDescent="0.2">
      <c r="A6036" s="214" t="s">
        <v>31346</v>
      </c>
      <c r="B6036" s="214" t="s">
        <v>31347</v>
      </c>
      <c r="C6036" s="214" t="s">
        <v>6</v>
      </c>
      <c r="D6036" s="214" t="s">
        <v>51810</v>
      </c>
      <c r="E6036" t="s">
        <v>52724</v>
      </c>
    </row>
    <row r="6037" spans="1:5" x14ac:dyDescent="0.2">
      <c r="A6037" s="214" t="s">
        <v>31352</v>
      </c>
      <c r="B6037" s="214" t="s">
        <v>31353</v>
      </c>
      <c r="C6037" s="214" t="s">
        <v>6</v>
      </c>
      <c r="D6037" s="214" t="s">
        <v>51810</v>
      </c>
      <c r="E6037" t="s">
        <v>52724</v>
      </c>
    </row>
    <row r="6038" spans="1:5" x14ac:dyDescent="0.2">
      <c r="A6038" s="214" t="s">
        <v>7978</v>
      </c>
      <c r="B6038" s="214" t="s">
        <v>18250</v>
      </c>
      <c r="C6038" s="214" t="s">
        <v>7942</v>
      </c>
      <c r="D6038" s="214" t="s">
        <v>51810</v>
      </c>
      <c r="E6038" t="s">
        <v>52724</v>
      </c>
    </row>
    <row r="6039" spans="1:5" x14ac:dyDescent="0.2">
      <c r="A6039" s="214" t="s">
        <v>31338</v>
      </c>
      <c r="B6039" s="214" t="s">
        <v>31339</v>
      </c>
      <c r="C6039" s="214" t="s">
        <v>6</v>
      </c>
      <c r="D6039" s="214" t="s">
        <v>51810</v>
      </c>
      <c r="E6039" t="s">
        <v>52724</v>
      </c>
    </row>
    <row r="6040" spans="1:5" x14ac:dyDescent="0.2">
      <c r="A6040" s="214" t="s">
        <v>31340</v>
      </c>
      <c r="B6040" s="214" t="s">
        <v>31341</v>
      </c>
      <c r="C6040" s="214" t="s">
        <v>6</v>
      </c>
      <c r="D6040" s="214" t="s">
        <v>51810</v>
      </c>
      <c r="E6040" t="s">
        <v>52724</v>
      </c>
    </row>
    <row r="6041" spans="1:5" x14ac:dyDescent="0.2">
      <c r="A6041" s="214" t="s">
        <v>31344</v>
      </c>
      <c r="B6041" s="214" t="s">
        <v>31345</v>
      </c>
      <c r="C6041" s="214" t="s">
        <v>6</v>
      </c>
      <c r="D6041" s="214" t="s">
        <v>51810</v>
      </c>
      <c r="E6041" t="s">
        <v>52724</v>
      </c>
    </row>
    <row r="6042" spans="1:5" x14ac:dyDescent="0.2">
      <c r="A6042" s="214" t="s">
        <v>33935</v>
      </c>
      <c r="B6042" s="214" t="s">
        <v>45</v>
      </c>
      <c r="C6042" s="214" t="s">
        <v>6</v>
      </c>
      <c r="D6042" s="214" t="s">
        <v>51810</v>
      </c>
      <c r="E6042" t="s">
        <v>52724</v>
      </c>
    </row>
    <row r="6043" spans="1:5" x14ac:dyDescent="0.2">
      <c r="A6043" s="214" t="s">
        <v>31312</v>
      </c>
      <c r="B6043" s="214" t="s">
        <v>31313</v>
      </c>
      <c r="C6043" s="214" t="s">
        <v>6</v>
      </c>
      <c r="D6043" s="214" t="s">
        <v>51810</v>
      </c>
      <c r="E6043" t="s">
        <v>52724</v>
      </c>
    </row>
    <row r="6044" spans="1:5" x14ac:dyDescent="0.2">
      <c r="A6044" s="214" t="s">
        <v>31342</v>
      </c>
      <c r="B6044" s="214" t="s">
        <v>31343</v>
      </c>
      <c r="C6044" s="214" t="s">
        <v>6</v>
      </c>
      <c r="D6044" s="214" t="s">
        <v>51810</v>
      </c>
      <c r="E6044" t="s">
        <v>52724</v>
      </c>
    </row>
    <row r="6045" spans="1:5" x14ac:dyDescent="0.2">
      <c r="A6045" s="214" t="s">
        <v>7966</v>
      </c>
      <c r="B6045" s="214" t="s">
        <v>18248</v>
      </c>
      <c r="C6045" s="214" t="s">
        <v>7942</v>
      </c>
      <c r="D6045" s="214" t="s">
        <v>51810</v>
      </c>
      <c r="E6045" t="s">
        <v>52724</v>
      </c>
    </row>
    <row r="6046" spans="1:5" x14ac:dyDescent="0.2">
      <c r="A6046" s="214" t="s">
        <v>31391</v>
      </c>
      <c r="B6046" s="214" t="s">
        <v>31392</v>
      </c>
      <c r="C6046" s="214" t="s">
        <v>6</v>
      </c>
      <c r="D6046" s="214" t="s">
        <v>51810</v>
      </c>
      <c r="E6046" t="s">
        <v>52724</v>
      </c>
    </row>
    <row r="6047" spans="1:5" x14ac:dyDescent="0.2">
      <c r="A6047" s="214" t="s">
        <v>31393</v>
      </c>
      <c r="B6047" s="214" t="s">
        <v>31394</v>
      </c>
      <c r="C6047" s="214" t="s">
        <v>6</v>
      </c>
      <c r="D6047" s="214" t="s">
        <v>51810</v>
      </c>
      <c r="E6047" t="s">
        <v>52724</v>
      </c>
    </row>
    <row r="6048" spans="1:5" x14ac:dyDescent="0.2">
      <c r="A6048" s="214" t="s">
        <v>31446</v>
      </c>
      <c r="B6048" s="214" t="s">
        <v>31447</v>
      </c>
      <c r="C6048" s="214" t="s">
        <v>6</v>
      </c>
      <c r="D6048" s="214" t="s">
        <v>51810</v>
      </c>
      <c r="E6048" t="s">
        <v>52724</v>
      </c>
    </row>
    <row r="6049" spans="1:5" x14ac:dyDescent="0.2">
      <c r="A6049" s="214" t="s">
        <v>31383</v>
      </c>
      <c r="B6049" s="214" t="s">
        <v>31384</v>
      </c>
      <c r="C6049" s="214" t="s">
        <v>6</v>
      </c>
      <c r="D6049" s="214" t="s">
        <v>51810</v>
      </c>
      <c r="E6049" t="s">
        <v>52724</v>
      </c>
    </row>
    <row r="6050" spans="1:5" x14ac:dyDescent="0.2">
      <c r="A6050" s="214" t="s">
        <v>33944</v>
      </c>
      <c r="B6050" s="214" t="s">
        <v>26147</v>
      </c>
      <c r="C6050" s="214" t="s">
        <v>6</v>
      </c>
      <c r="D6050" s="214" t="s">
        <v>51810</v>
      </c>
      <c r="E6050" t="s">
        <v>52724</v>
      </c>
    </row>
    <row r="6051" spans="1:5" x14ac:dyDescent="0.2">
      <c r="A6051" s="214" t="s">
        <v>7972</v>
      </c>
      <c r="B6051" s="214" t="s">
        <v>7973</v>
      </c>
      <c r="C6051" s="214" t="s">
        <v>7942</v>
      </c>
      <c r="D6051" s="214" t="s">
        <v>51810</v>
      </c>
      <c r="E6051" t="s">
        <v>52724</v>
      </c>
    </row>
    <row r="6052" spans="1:5" x14ac:dyDescent="0.2">
      <c r="A6052" s="214" t="s">
        <v>31385</v>
      </c>
      <c r="B6052" s="214" t="s">
        <v>31386</v>
      </c>
      <c r="C6052" s="214" t="s">
        <v>6</v>
      </c>
      <c r="D6052" s="214" t="s">
        <v>51810</v>
      </c>
      <c r="E6052" t="s">
        <v>52724</v>
      </c>
    </row>
    <row r="6053" spans="1:5" x14ac:dyDescent="0.2">
      <c r="A6053" s="214" t="s">
        <v>31387</v>
      </c>
      <c r="B6053" s="214" t="s">
        <v>31388</v>
      </c>
      <c r="C6053" s="214" t="s">
        <v>6</v>
      </c>
      <c r="D6053" s="214" t="s">
        <v>51810</v>
      </c>
      <c r="E6053" t="s">
        <v>52724</v>
      </c>
    </row>
    <row r="6054" spans="1:5" x14ac:dyDescent="0.2">
      <c r="A6054" s="214" t="s">
        <v>31389</v>
      </c>
      <c r="B6054" s="214" t="s">
        <v>31390</v>
      </c>
      <c r="C6054" s="214" t="s">
        <v>6</v>
      </c>
      <c r="D6054" s="214" t="s">
        <v>51810</v>
      </c>
      <c r="E6054" t="s">
        <v>52724</v>
      </c>
    </row>
    <row r="6055" spans="1:5" x14ac:dyDescent="0.2">
      <c r="A6055" s="214" t="s">
        <v>31374</v>
      </c>
      <c r="B6055" s="214" t="s">
        <v>31375</v>
      </c>
      <c r="C6055" s="214" t="s">
        <v>6</v>
      </c>
      <c r="D6055" s="214" t="s">
        <v>51810</v>
      </c>
      <c r="E6055" t="s">
        <v>52724</v>
      </c>
    </row>
    <row r="6056" spans="1:5" x14ac:dyDescent="0.2">
      <c r="A6056" s="214" t="s">
        <v>31379</v>
      </c>
      <c r="B6056" s="214" t="s">
        <v>31380</v>
      </c>
      <c r="C6056" s="214" t="s">
        <v>6</v>
      </c>
      <c r="D6056" s="214" t="s">
        <v>51810</v>
      </c>
      <c r="E6056" t="s">
        <v>52724</v>
      </c>
    </row>
    <row r="6057" spans="1:5" x14ac:dyDescent="0.2">
      <c r="A6057" s="214" t="s">
        <v>31368</v>
      </c>
      <c r="B6057" s="214" t="s">
        <v>31369</v>
      </c>
      <c r="C6057" s="214" t="s">
        <v>6</v>
      </c>
      <c r="D6057" s="214" t="s">
        <v>51810</v>
      </c>
      <c r="E6057" t="s">
        <v>52724</v>
      </c>
    </row>
    <row r="6058" spans="1:5" x14ac:dyDescent="0.2">
      <c r="A6058" s="214" t="s">
        <v>31364</v>
      </c>
      <c r="B6058" s="214" t="s">
        <v>31365</v>
      </c>
      <c r="C6058" s="214" t="s">
        <v>6</v>
      </c>
      <c r="D6058" s="214" t="s">
        <v>51810</v>
      </c>
      <c r="E6058" t="s">
        <v>52724</v>
      </c>
    </row>
    <row r="6059" spans="1:5" x14ac:dyDescent="0.2">
      <c r="A6059" s="214" t="s">
        <v>31370</v>
      </c>
      <c r="B6059" s="214" t="s">
        <v>31371</v>
      </c>
      <c r="C6059" s="214" t="s">
        <v>6</v>
      </c>
      <c r="D6059" s="214" t="s">
        <v>51810</v>
      </c>
      <c r="E6059" t="s">
        <v>52724</v>
      </c>
    </row>
    <row r="6060" spans="1:5" x14ac:dyDescent="0.2">
      <c r="A6060" s="214" t="s">
        <v>31372</v>
      </c>
      <c r="B6060" s="214" t="s">
        <v>31373</v>
      </c>
      <c r="C6060" s="214" t="s">
        <v>6</v>
      </c>
      <c r="D6060" s="214" t="s">
        <v>51810</v>
      </c>
      <c r="E6060" t="s">
        <v>52724</v>
      </c>
    </row>
    <row r="6061" spans="1:5" x14ac:dyDescent="0.2">
      <c r="A6061" s="214" t="s">
        <v>31354</v>
      </c>
      <c r="B6061" s="214" t="s">
        <v>31355</v>
      </c>
      <c r="C6061" s="214" t="s">
        <v>6</v>
      </c>
      <c r="D6061" s="214" t="s">
        <v>51810</v>
      </c>
      <c r="E6061" t="s">
        <v>52724</v>
      </c>
    </row>
    <row r="6062" spans="1:5" x14ac:dyDescent="0.2">
      <c r="A6062" s="214" t="s">
        <v>31356</v>
      </c>
      <c r="B6062" s="214" t="s">
        <v>31357</v>
      </c>
      <c r="C6062" s="214" t="s">
        <v>6</v>
      </c>
      <c r="D6062" s="214" t="s">
        <v>51810</v>
      </c>
      <c r="E6062" t="s">
        <v>52724</v>
      </c>
    </row>
    <row r="6063" spans="1:5" x14ac:dyDescent="0.2">
      <c r="A6063" s="214" t="s">
        <v>31358</v>
      </c>
      <c r="B6063" s="214" t="s">
        <v>31359</v>
      </c>
      <c r="C6063" s="214" t="s">
        <v>6</v>
      </c>
      <c r="D6063" s="214" t="s">
        <v>51810</v>
      </c>
      <c r="E6063" t="s">
        <v>52724</v>
      </c>
    </row>
    <row r="6064" spans="1:5" x14ac:dyDescent="0.2">
      <c r="A6064" s="214" t="s">
        <v>31360</v>
      </c>
      <c r="B6064" s="214" t="s">
        <v>31361</v>
      </c>
      <c r="C6064" s="214" t="s">
        <v>6</v>
      </c>
      <c r="D6064" s="214" t="s">
        <v>51810</v>
      </c>
      <c r="E6064" t="s">
        <v>52724</v>
      </c>
    </row>
    <row r="6065" spans="1:5" x14ac:dyDescent="0.2">
      <c r="A6065" s="214" t="s">
        <v>31362</v>
      </c>
      <c r="B6065" s="214" t="s">
        <v>31363</v>
      </c>
      <c r="C6065" s="214" t="s">
        <v>6</v>
      </c>
      <c r="D6065" s="214" t="s">
        <v>51810</v>
      </c>
      <c r="E6065" t="s">
        <v>52724</v>
      </c>
    </row>
    <row r="6066" spans="1:5" x14ac:dyDescent="0.2">
      <c r="A6066" s="214" t="s">
        <v>31326</v>
      </c>
      <c r="B6066" s="214" t="s">
        <v>31327</v>
      </c>
      <c r="C6066" s="214" t="s">
        <v>6</v>
      </c>
      <c r="D6066" s="214" t="s">
        <v>51810</v>
      </c>
      <c r="E6066" t="s">
        <v>52724</v>
      </c>
    </row>
    <row r="6067" spans="1:5" x14ac:dyDescent="0.2">
      <c r="A6067" s="214" t="s">
        <v>31535</v>
      </c>
      <c r="B6067" s="214" t="s">
        <v>31536</v>
      </c>
      <c r="C6067" s="214" t="s">
        <v>6</v>
      </c>
      <c r="D6067" s="214" t="s">
        <v>51810</v>
      </c>
      <c r="E6067" t="s">
        <v>52724</v>
      </c>
    </row>
    <row r="6068" spans="1:5" x14ac:dyDescent="0.2">
      <c r="A6068" s="214" t="s">
        <v>31537</v>
      </c>
      <c r="B6068" s="214" t="s">
        <v>31538</v>
      </c>
      <c r="C6068" s="214" t="s">
        <v>6</v>
      </c>
      <c r="D6068" s="214" t="s">
        <v>51810</v>
      </c>
      <c r="E6068" t="s">
        <v>52724</v>
      </c>
    </row>
    <row r="6069" spans="1:5" x14ac:dyDescent="0.2">
      <c r="A6069" s="214" t="s">
        <v>31539</v>
      </c>
      <c r="B6069" s="214" t="s">
        <v>31540</v>
      </c>
      <c r="C6069" s="214" t="s">
        <v>6</v>
      </c>
      <c r="D6069" s="214" t="s">
        <v>51810</v>
      </c>
      <c r="E6069" t="s">
        <v>52724</v>
      </c>
    </row>
    <row r="6070" spans="1:5" x14ac:dyDescent="0.2">
      <c r="A6070" s="214" t="s">
        <v>31927</v>
      </c>
      <c r="B6070" s="214" t="s">
        <v>31928</v>
      </c>
      <c r="C6070" s="214" t="s">
        <v>6</v>
      </c>
      <c r="D6070" s="214" t="s">
        <v>51810</v>
      </c>
      <c r="E6070" t="s">
        <v>52724</v>
      </c>
    </row>
    <row r="6071" spans="1:5" x14ac:dyDescent="0.2">
      <c r="A6071" s="214" t="s">
        <v>31975</v>
      </c>
      <c r="B6071" s="214" t="s">
        <v>31976</v>
      </c>
      <c r="C6071" s="214" t="s">
        <v>6</v>
      </c>
      <c r="D6071" s="214" t="s">
        <v>51810</v>
      </c>
      <c r="E6071" t="s">
        <v>52724</v>
      </c>
    </row>
    <row r="6072" spans="1:5" x14ac:dyDescent="0.2">
      <c r="A6072" s="214" t="s">
        <v>31957</v>
      </c>
      <c r="B6072" s="214" t="s">
        <v>31958</v>
      </c>
      <c r="C6072" s="214" t="s">
        <v>6</v>
      </c>
      <c r="D6072" s="214" t="s">
        <v>51810</v>
      </c>
      <c r="E6072" t="s">
        <v>52724</v>
      </c>
    </row>
    <row r="6073" spans="1:5" x14ac:dyDescent="0.2">
      <c r="A6073" s="214" t="s">
        <v>31931</v>
      </c>
      <c r="B6073" s="214" t="s">
        <v>31932</v>
      </c>
      <c r="C6073" s="214" t="s">
        <v>6</v>
      </c>
      <c r="D6073" s="214" t="s">
        <v>51810</v>
      </c>
      <c r="E6073" t="s">
        <v>52724</v>
      </c>
    </row>
    <row r="6074" spans="1:5" x14ac:dyDescent="0.2">
      <c r="A6074" s="214" t="s">
        <v>31929</v>
      </c>
      <c r="B6074" s="214" t="s">
        <v>31930</v>
      </c>
      <c r="C6074" s="214" t="s">
        <v>6</v>
      </c>
      <c r="D6074" s="214" t="s">
        <v>51810</v>
      </c>
      <c r="E6074" t="s">
        <v>52724</v>
      </c>
    </row>
    <row r="6075" spans="1:5" x14ac:dyDescent="0.2">
      <c r="A6075" s="214" t="s">
        <v>31945</v>
      </c>
      <c r="B6075" s="214" t="s">
        <v>31946</v>
      </c>
      <c r="C6075" s="214" t="s">
        <v>6</v>
      </c>
      <c r="D6075" s="214" t="s">
        <v>51810</v>
      </c>
      <c r="E6075" t="s">
        <v>52724</v>
      </c>
    </row>
    <row r="6076" spans="1:5" x14ac:dyDescent="0.2">
      <c r="A6076" s="214" t="s">
        <v>31947</v>
      </c>
      <c r="B6076" s="214" t="s">
        <v>31948</v>
      </c>
      <c r="C6076" s="214" t="s">
        <v>6</v>
      </c>
      <c r="D6076" s="214" t="s">
        <v>51810</v>
      </c>
      <c r="E6076" t="s">
        <v>52724</v>
      </c>
    </row>
    <row r="6077" spans="1:5" x14ac:dyDescent="0.2">
      <c r="A6077" s="214" t="s">
        <v>31941</v>
      </c>
      <c r="B6077" s="214" t="s">
        <v>31942</v>
      </c>
      <c r="C6077" s="214" t="s">
        <v>6</v>
      </c>
      <c r="D6077" s="214" t="s">
        <v>51810</v>
      </c>
      <c r="E6077" t="s">
        <v>52724</v>
      </c>
    </row>
    <row r="6078" spans="1:5" x14ac:dyDescent="0.2">
      <c r="A6078" s="214" t="s">
        <v>31935</v>
      </c>
      <c r="B6078" s="214" t="s">
        <v>31936</v>
      </c>
      <c r="C6078" s="214" t="s">
        <v>6</v>
      </c>
      <c r="D6078" s="214" t="s">
        <v>51810</v>
      </c>
      <c r="E6078" t="s">
        <v>52724</v>
      </c>
    </row>
    <row r="6079" spans="1:5" x14ac:dyDescent="0.2">
      <c r="A6079" s="214" t="s">
        <v>31937</v>
      </c>
      <c r="B6079" s="214" t="s">
        <v>31938</v>
      </c>
      <c r="C6079" s="214" t="s">
        <v>6</v>
      </c>
      <c r="D6079" s="214" t="s">
        <v>51810</v>
      </c>
      <c r="E6079" t="s">
        <v>52724</v>
      </c>
    </row>
    <row r="6080" spans="1:5" x14ac:dyDescent="0.2">
      <c r="A6080" s="214" t="s">
        <v>31943</v>
      </c>
      <c r="B6080" s="214" t="s">
        <v>31944</v>
      </c>
      <c r="C6080" s="214" t="s">
        <v>6</v>
      </c>
      <c r="D6080" s="214" t="s">
        <v>51810</v>
      </c>
      <c r="E6080" t="s">
        <v>52724</v>
      </c>
    </row>
    <row r="6081" spans="1:5" x14ac:dyDescent="0.2">
      <c r="A6081" s="214" t="s">
        <v>31939</v>
      </c>
      <c r="B6081" s="214" t="s">
        <v>31940</v>
      </c>
      <c r="C6081" s="214" t="s">
        <v>6</v>
      </c>
      <c r="D6081" s="214" t="s">
        <v>51810</v>
      </c>
      <c r="E6081" t="s">
        <v>52724</v>
      </c>
    </row>
    <row r="6082" spans="1:5" x14ac:dyDescent="0.2">
      <c r="A6082" s="214" t="s">
        <v>31977</v>
      </c>
      <c r="B6082" s="214" t="s">
        <v>31978</v>
      </c>
      <c r="C6082" s="214" t="s">
        <v>6</v>
      </c>
      <c r="D6082" s="214" t="s">
        <v>51810</v>
      </c>
      <c r="E6082" t="s">
        <v>52724</v>
      </c>
    </row>
    <row r="6083" spans="1:5" x14ac:dyDescent="0.2">
      <c r="A6083" s="214" t="s">
        <v>31979</v>
      </c>
      <c r="B6083" s="214" t="s">
        <v>31980</v>
      </c>
      <c r="C6083" s="214" t="s">
        <v>6</v>
      </c>
      <c r="D6083" s="214" t="s">
        <v>51810</v>
      </c>
      <c r="E6083" t="s">
        <v>52724</v>
      </c>
    </row>
    <row r="6084" spans="1:5" x14ac:dyDescent="0.2">
      <c r="A6084" s="214" t="s">
        <v>31981</v>
      </c>
      <c r="B6084" s="214" t="s">
        <v>31982</v>
      </c>
      <c r="C6084" s="214" t="s">
        <v>6</v>
      </c>
      <c r="D6084" s="214" t="s">
        <v>51810</v>
      </c>
      <c r="E6084" t="s">
        <v>52724</v>
      </c>
    </row>
    <row r="6085" spans="1:5" x14ac:dyDescent="0.2">
      <c r="A6085" s="214" t="s">
        <v>31969</v>
      </c>
      <c r="B6085" s="214" t="s">
        <v>31970</v>
      </c>
      <c r="C6085" s="214" t="s">
        <v>6</v>
      </c>
      <c r="D6085" s="214" t="s">
        <v>51810</v>
      </c>
      <c r="E6085" t="s">
        <v>52724</v>
      </c>
    </row>
    <row r="6086" spans="1:5" x14ac:dyDescent="0.2">
      <c r="A6086" s="214" t="s">
        <v>31971</v>
      </c>
      <c r="B6086" s="214" t="s">
        <v>31972</v>
      </c>
      <c r="C6086" s="214" t="s">
        <v>6</v>
      </c>
      <c r="D6086" s="214" t="s">
        <v>51810</v>
      </c>
      <c r="E6086" t="s">
        <v>52724</v>
      </c>
    </row>
    <row r="6087" spans="1:5" x14ac:dyDescent="0.2">
      <c r="A6087" s="214" t="s">
        <v>31965</v>
      </c>
      <c r="B6087" s="214" t="s">
        <v>31966</v>
      </c>
      <c r="C6087" s="214" t="s">
        <v>6</v>
      </c>
      <c r="D6087" s="214" t="s">
        <v>51810</v>
      </c>
      <c r="E6087" t="s">
        <v>52724</v>
      </c>
    </row>
    <row r="6088" spans="1:5" x14ac:dyDescent="0.2">
      <c r="A6088" s="214" t="s">
        <v>31973</v>
      </c>
      <c r="B6088" s="214" t="s">
        <v>31974</v>
      </c>
      <c r="C6088" s="214" t="s">
        <v>6</v>
      </c>
      <c r="D6088" s="214" t="s">
        <v>51810</v>
      </c>
      <c r="E6088" t="s">
        <v>52724</v>
      </c>
    </row>
    <row r="6089" spans="1:5" x14ac:dyDescent="0.2">
      <c r="A6089" s="214" t="s">
        <v>31967</v>
      </c>
      <c r="B6089" s="214" t="s">
        <v>31968</v>
      </c>
      <c r="C6089" s="214" t="s">
        <v>6</v>
      </c>
      <c r="D6089" s="214" t="s">
        <v>51810</v>
      </c>
      <c r="E6089" t="s">
        <v>52724</v>
      </c>
    </row>
    <row r="6090" spans="1:5" x14ac:dyDescent="0.2">
      <c r="A6090" s="214" t="s">
        <v>31963</v>
      </c>
      <c r="B6090" s="214" t="s">
        <v>31964</v>
      </c>
      <c r="C6090" s="214" t="s">
        <v>6</v>
      </c>
      <c r="D6090" s="214" t="s">
        <v>51810</v>
      </c>
      <c r="E6090" t="s">
        <v>52724</v>
      </c>
    </row>
    <row r="6091" spans="1:5" x14ac:dyDescent="0.2">
      <c r="A6091" s="214" t="s">
        <v>31961</v>
      </c>
      <c r="B6091" s="214" t="s">
        <v>31962</v>
      </c>
      <c r="C6091" s="214" t="s">
        <v>6</v>
      </c>
      <c r="D6091" s="214" t="s">
        <v>51810</v>
      </c>
      <c r="E6091" t="s">
        <v>52724</v>
      </c>
    </row>
    <row r="6092" spans="1:5" x14ac:dyDescent="0.2">
      <c r="A6092" s="214" t="s">
        <v>31953</v>
      </c>
      <c r="B6092" s="214" t="s">
        <v>31954</v>
      </c>
      <c r="C6092" s="214" t="s">
        <v>6</v>
      </c>
      <c r="D6092" s="214" t="s">
        <v>51810</v>
      </c>
      <c r="E6092" t="s">
        <v>52724</v>
      </c>
    </row>
    <row r="6093" spans="1:5" x14ac:dyDescent="0.2">
      <c r="A6093" s="214" t="s">
        <v>31955</v>
      </c>
      <c r="B6093" s="214" t="s">
        <v>31956</v>
      </c>
      <c r="C6093" s="214" t="s">
        <v>6</v>
      </c>
      <c r="D6093" s="214" t="s">
        <v>51810</v>
      </c>
      <c r="E6093" t="s">
        <v>52724</v>
      </c>
    </row>
    <row r="6094" spans="1:5" x14ac:dyDescent="0.2">
      <c r="A6094" s="214" t="s">
        <v>33997</v>
      </c>
      <c r="B6094" s="214" t="s">
        <v>26154</v>
      </c>
      <c r="C6094" s="214" t="s">
        <v>6</v>
      </c>
      <c r="D6094" s="214"/>
      <c r="E6094" t="s">
        <v>52724</v>
      </c>
    </row>
    <row r="6095" spans="1:5" x14ac:dyDescent="0.2">
      <c r="A6095" s="214" t="s">
        <v>33996</v>
      </c>
      <c r="B6095" s="214" t="s">
        <v>26153</v>
      </c>
      <c r="C6095" s="214" t="s">
        <v>6</v>
      </c>
      <c r="D6095" s="214"/>
      <c r="E6095" t="s">
        <v>52724</v>
      </c>
    </row>
    <row r="6096" spans="1:5" x14ac:dyDescent="0.2">
      <c r="A6096" s="214" t="s">
        <v>34008</v>
      </c>
      <c r="B6096" s="214" t="s">
        <v>26164</v>
      </c>
      <c r="C6096" s="214" t="s">
        <v>6</v>
      </c>
      <c r="D6096" s="214"/>
      <c r="E6096" t="s">
        <v>52724</v>
      </c>
    </row>
    <row r="6097" spans="1:5" x14ac:dyDescent="0.2">
      <c r="A6097" s="214" t="s">
        <v>34010</v>
      </c>
      <c r="B6097" s="214" t="s">
        <v>26166</v>
      </c>
      <c r="C6097" s="214" t="s">
        <v>6</v>
      </c>
      <c r="D6097" s="214"/>
      <c r="E6097" t="s">
        <v>52724</v>
      </c>
    </row>
    <row r="6098" spans="1:5" x14ac:dyDescent="0.2">
      <c r="A6098" s="214" t="s">
        <v>34009</v>
      </c>
      <c r="B6098" s="214" t="s">
        <v>26165</v>
      </c>
      <c r="C6098" s="214" t="s">
        <v>6</v>
      </c>
      <c r="D6098" s="214"/>
      <c r="E6098" t="s">
        <v>52724</v>
      </c>
    </row>
    <row r="6099" spans="1:5" x14ac:dyDescent="0.2">
      <c r="A6099" s="214" t="s">
        <v>34006</v>
      </c>
      <c r="B6099" s="214" t="s">
        <v>26162</v>
      </c>
      <c r="C6099" s="214" t="s">
        <v>6</v>
      </c>
      <c r="D6099" s="214"/>
      <c r="E6099" t="s">
        <v>52724</v>
      </c>
    </row>
    <row r="6100" spans="1:5" x14ac:dyDescent="0.2">
      <c r="A6100" s="214" t="s">
        <v>34004</v>
      </c>
      <c r="B6100" s="214" t="s">
        <v>26160</v>
      </c>
      <c r="C6100" s="214" t="s">
        <v>6</v>
      </c>
      <c r="D6100" s="214"/>
      <c r="E6100" t="s">
        <v>52724</v>
      </c>
    </row>
    <row r="6101" spans="1:5" x14ac:dyDescent="0.2">
      <c r="A6101" s="214" t="s">
        <v>34003</v>
      </c>
      <c r="B6101" s="214" t="s">
        <v>26159</v>
      </c>
      <c r="C6101" s="214" t="s">
        <v>6</v>
      </c>
      <c r="D6101" s="214"/>
      <c r="E6101" t="s">
        <v>52724</v>
      </c>
    </row>
    <row r="6102" spans="1:5" x14ac:dyDescent="0.2">
      <c r="A6102" s="214" t="s">
        <v>33999</v>
      </c>
      <c r="B6102" s="214" t="s">
        <v>25976</v>
      </c>
      <c r="C6102" s="214" t="s">
        <v>6</v>
      </c>
      <c r="D6102" s="214" t="s">
        <v>51810</v>
      </c>
      <c r="E6102" t="s">
        <v>52724</v>
      </c>
    </row>
    <row r="6103" spans="1:5" x14ac:dyDescent="0.2">
      <c r="A6103" s="214" t="s">
        <v>34000</v>
      </c>
      <c r="B6103" s="214" t="s">
        <v>26156</v>
      </c>
      <c r="C6103" s="214" t="s">
        <v>6</v>
      </c>
      <c r="D6103" s="214" t="s">
        <v>51810</v>
      </c>
      <c r="E6103" t="s">
        <v>52724</v>
      </c>
    </row>
    <row r="6104" spans="1:5" x14ac:dyDescent="0.2">
      <c r="A6104" s="214" t="s">
        <v>33991</v>
      </c>
      <c r="B6104" s="214" t="s">
        <v>26149</v>
      </c>
      <c r="C6104" s="214" t="s">
        <v>6</v>
      </c>
      <c r="D6104" s="214"/>
      <c r="E6104" t="s">
        <v>52724</v>
      </c>
    </row>
    <row r="6105" spans="1:5" x14ac:dyDescent="0.2">
      <c r="A6105" s="214" t="s">
        <v>33990</v>
      </c>
      <c r="B6105" s="214" t="s">
        <v>26148</v>
      </c>
      <c r="C6105" s="214" t="s">
        <v>6</v>
      </c>
      <c r="D6105" s="214"/>
      <c r="E6105" t="s">
        <v>52724</v>
      </c>
    </row>
    <row r="6106" spans="1:5" x14ac:dyDescent="0.2">
      <c r="A6106" s="214" t="s">
        <v>31262</v>
      </c>
      <c r="B6106" s="214" t="s">
        <v>31263</v>
      </c>
      <c r="C6106" s="214" t="s">
        <v>6</v>
      </c>
      <c r="D6106" s="214" t="s">
        <v>51810</v>
      </c>
      <c r="E6106" t="s">
        <v>52724</v>
      </c>
    </row>
    <row r="6107" spans="1:5" x14ac:dyDescent="0.2">
      <c r="A6107" s="214" t="s">
        <v>31210</v>
      </c>
      <c r="B6107" s="214" t="s">
        <v>31211</v>
      </c>
      <c r="C6107" s="214" t="s">
        <v>6</v>
      </c>
      <c r="D6107" s="214" t="s">
        <v>51810</v>
      </c>
      <c r="E6107" t="s">
        <v>52724</v>
      </c>
    </row>
    <row r="6108" spans="1:5" x14ac:dyDescent="0.2">
      <c r="A6108" s="214" t="s">
        <v>31214</v>
      </c>
      <c r="B6108" s="214" t="s">
        <v>31215</v>
      </c>
      <c r="C6108" s="214" t="s">
        <v>6</v>
      </c>
      <c r="D6108" s="214" t="s">
        <v>51810</v>
      </c>
      <c r="E6108" t="s">
        <v>52724</v>
      </c>
    </row>
    <row r="6109" spans="1:5" x14ac:dyDescent="0.2">
      <c r="A6109" s="214" t="s">
        <v>37068</v>
      </c>
      <c r="B6109" s="214" t="s">
        <v>42397</v>
      </c>
      <c r="C6109" s="214" t="s">
        <v>6</v>
      </c>
      <c r="D6109" s="214" t="s">
        <v>51810</v>
      </c>
      <c r="E6109" t="s">
        <v>52724</v>
      </c>
    </row>
    <row r="6110" spans="1:5" x14ac:dyDescent="0.2">
      <c r="A6110" s="214" t="s">
        <v>31875</v>
      </c>
      <c r="B6110" s="214" t="s">
        <v>31876</v>
      </c>
      <c r="C6110" s="214" t="s">
        <v>6</v>
      </c>
      <c r="D6110" s="214" t="s">
        <v>51810</v>
      </c>
      <c r="E6110" t="s">
        <v>52724</v>
      </c>
    </row>
    <row r="6111" spans="1:5" x14ac:dyDescent="0.2">
      <c r="A6111" s="214" t="s">
        <v>31879</v>
      </c>
      <c r="B6111" s="214" t="s">
        <v>31880</v>
      </c>
      <c r="C6111" s="214" t="s">
        <v>6</v>
      </c>
      <c r="D6111" s="214" t="s">
        <v>51810</v>
      </c>
      <c r="E6111" t="s">
        <v>52724</v>
      </c>
    </row>
    <row r="6112" spans="1:5" x14ac:dyDescent="0.2">
      <c r="A6112" s="214" t="s">
        <v>31749</v>
      </c>
      <c r="B6112" s="214" t="s">
        <v>31750</v>
      </c>
      <c r="C6112" s="214" t="s">
        <v>6</v>
      </c>
      <c r="D6112" s="214" t="s">
        <v>51810</v>
      </c>
      <c r="E6112" t="s">
        <v>52724</v>
      </c>
    </row>
    <row r="6113" spans="1:5" x14ac:dyDescent="0.2">
      <c r="A6113" s="214" t="s">
        <v>31915</v>
      </c>
      <c r="B6113" s="214" t="s">
        <v>31916</v>
      </c>
      <c r="C6113" s="214" t="s">
        <v>6</v>
      </c>
      <c r="D6113" s="214" t="s">
        <v>51810</v>
      </c>
      <c r="E6113" t="s">
        <v>52724</v>
      </c>
    </row>
    <row r="6114" spans="1:5" x14ac:dyDescent="0.2">
      <c r="A6114" s="214" t="s">
        <v>34137</v>
      </c>
      <c r="B6114" s="214" t="s">
        <v>199</v>
      </c>
      <c r="C6114" s="214" t="s">
        <v>6</v>
      </c>
      <c r="D6114" s="214" t="s">
        <v>51810</v>
      </c>
      <c r="E6114" t="s">
        <v>52724</v>
      </c>
    </row>
    <row r="6115" spans="1:5" x14ac:dyDescent="0.2">
      <c r="A6115" s="214" t="s">
        <v>34136</v>
      </c>
      <c r="B6115" s="214" t="s">
        <v>198</v>
      </c>
      <c r="C6115" s="214" t="s">
        <v>6</v>
      </c>
      <c r="D6115" s="214" t="s">
        <v>51810</v>
      </c>
      <c r="E6115" t="s">
        <v>52724</v>
      </c>
    </row>
    <row r="6116" spans="1:5" x14ac:dyDescent="0.2">
      <c r="A6116" s="214" t="s">
        <v>31493</v>
      </c>
      <c r="B6116" s="214" t="s">
        <v>31494</v>
      </c>
      <c r="C6116" s="214" t="s">
        <v>6</v>
      </c>
      <c r="D6116" s="214" t="s">
        <v>51810</v>
      </c>
      <c r="E6116" t="s">
        <v>52724</v>
      </c>
    </row>
    <row r="6117" spans="1:5" x14ac:dyDescent="0.2">
      <c r="A6117" s="214" t="s">
        <v>34173</v>
      </c>
      <c r="B6117" s="214" t="s">
        <v>225</v>
      </c>
      <c r="C6117" s="214" t="s">
        <v>6</v>
      </c>
      <c r="D6117" s="214" t="s">
        <v>51810</v>
      </c>
      <c r="E6117" t="s">
        <v>52724</v>
      </c>
    </row>
    <row r="6118" spans="1:5" x14ac:dyDescent="0.2">
      <c r="A6118" s="214" t="s">
        <v>34171</v>
      </c>
      <c r="B6118" s="214" t="s">
        <v>224</v>
      </c>
      <c r="C6118" s="214" t="s">
        <v>6</v>
      </c>
      <c r="D6118" s="214" t="s">
        <v>51810</v>
      </c>
      <c r="E6118" t="s">
        <v>52724</v>
      </c>
    </row>
    <row r="6119" spans="1:5" x14ac:dyDescent="0.2">
      <c r="A6119" s="214" t="s">
        <v>34061</v>
      </c>
      <c r="B6119" s="214" t="s">
        <v>152</v>
      </c>
      <c r="C6119" s="214" t="s">
        <v>6</v>
      </c>
      <c r="D6119" s="214" t="s">
        <v>51810</v>
      </c>
      <c r="E6119" t="s">
        <v>52724</v>
      </c>
    </row>
    <row r="6120" spans="1:5" x14ac:dyDescent="0.2">
      <c r="A6120" s="214" t="s">
        <v>34059</v>
      </c>
      <c r="B6120" s="214" t="s">
        <v>150</v>
      </c>
      <c r="C6120" s="214" t="s">
        <v>6</v>
      </c>
      <c r="D6120" s="214" t="s">
        <v>51810</v>
      </c>
      <c r="E6120" t="s">
        <v>52724</v>
      </c>
    </row>
    <row r="6121" spans="1:5" x14ac:dyDescent="0.2">
      <c r="A6121" s="214" t="s">
        <v>34221</v>
      </c>
      <c r="B6121" s="214" t="s">
        <v>277</v>
      </c>
      <c r="C6121" s="214" t="s">
        <v>6</v>
      </c>
      <c r="D6121" s="214" t="s">
        <v>51810</v>
      </c>
      <c r="E6121" t="s">
        <v>52724</v>
      </c>
    </row>
    <row r="6122" spans="1:5" x14ac:dyDescent="0.2">
      <c r="A6122" s="214" t="s">
        <v>31795</v>
      </c>
      <c r="B6122" s="214" t="s">
        <v>31796</v>
      </c>
      <c r="C6122" s="214" t="s">
        <v>6</v>
      </c>
      <c r="D6122" s="214" t="s">
        <v>51810</v>
      </c>
      <c r="E6122" t="s">
        <v>52724</v>
      </c>
    </row>
    <row r="6123" spans="1:5" x14ac:dyDescent="0.2">
      <c r="A6123" s="214" t="s">
        <v>31655</v>
      </c>
      <c r="B6123" s="214" t="s">
        <v>31656</v>
      </c>
      <c r="C6123" s="214" t="s">
        <v>6</v>
      </c>
      <c r="D6123" s="214" t="s">
        <v>51810</v>
      </c>
      <c r="E6123" t="s">
        <v>52724</v>
      </c>
    </row>
    <row r="6124" spans="1:5" x14ac:dyDescent="0.2">
      <c r="A6124" s="214" t="s">
        <v>31529</v>
      </c>
      <c r="B6124" s="214" t="s">
        <v>31530</v>
      </c>
      <c r="C6124" s="214" t="s">
        <v>6</v>
      </c>
      <c r="D6124" s="214" t="s">
        <v>51810</v>
      </c>
      <c r="E6124" t="s">
        <v>52724</v>
      </c>
    </row>
    <row r="6125" spans="1:5" x14ac:dyDescent="0.2">
      <c r="A6125" s="214" t="s">
        <v>31523</v>
      </c>
      <c r="B6125" s="214" t="s">
        <v>31524</v>
      </c>
      <c r="C6125" s="214" t="s">
        <v>6</v>
      </c>
      <c r="D6125" s="214" t="s">
        <v>51810</v>
      </c>
      <c r="E6125" t="s">
        <v>52724</v>
      </c>
    </row>
    <row r="6126" spans="1:5" x14ac:dyDescent="0.2">
      <c r="A6126" s="214" t="s">
        <v>31238</v>
      </c>
      <c r="B6126" s="214" t="s">
        <v>31239</v>
      </c>
      <c r="C6126" s="214" t="s">
        <v>6</v>
      </c>
      <c r="D6126" s="214" t="s">
        <v>51810</v>
      </c>
      <c r="E6126" t="s">
        <v>52724</v>
      </c>
    </row>
    <row r="6127" spans="1:5" x14ac:dyDescent="0.2">
      <c r="A6127" s="214" t="s">
        <v>32013</v>
      </c>
      <c r="B6127" s="214" t="s">
        <v>32014</v>
      </c>
      <c r="C6127" s="214" t="s">
        <v>6</v>
      </c>
      <c r="D6127" s="214" t="s">
        <v>51810</v>
      </c>
      <c r="E6127" t="s">
        <v>52724</v>
      </c>
    </row>
    <row r="6128" spans="1:5" x14ac:dyDescent="0.2">
      <c r="A6128" s="214" t="s">
        <v>32011</v>
      </c>
      <c r="B6128" s="214" t="s">
        <v>32012</v>
      </c>
      <c r="C6128" s="214" t="s">
        <v>6</v>
      </c>
      <c r="D6128" s="214" t="s">
        <v>51810</v>
      </c>
      <c r="E6128" t="s">
        <v>52724</v>
      </c>
    </row>
    <row r="6129" spans="1:5" x14ac:dyDescent="0.2">
      <c r="A6129" s="214" t="s">
        <v>31985</v>
      </c>
      <c r="B6129" s="214" t="s">
        <v>31986</v>
      </c>
      <c r="C6129" s="214" t="s">
        <v>6</v>
      </c>
      <c r="D6129" s="214" t="s">
        <v>51810</v>
      </c>
      <c r="E6129" t="s">
        <v>52724</v>
      </c>
    </row>
    <row r="6130" spans="1:5" x14ac:dyDescent="0.2">
      <c r="A6130" s="214" t="s">
        <v>31983</v>
      </c>
      <c r="B6130" s="214" t="s">
        <v>31984</v>
      </c>
      <c r="C6130" s="214" t="s">
        <v>6</v>
      </c>
      <c r="D6130" s="214" t="s">
        <v>51810</v>
      </c>
      <c r="E6130" t="s">
        <v>52724</v>
      </c>
    </row>
    <row r="6131" spans="1:5" x14ac:dyDescent="0.2">
      <c r="A6131" s="214" t="s">
        <v>31997</v>
      </c>
      <c r="B6131" s="214" t="s">
        <v>31998</v>
      </c>
      <c r="C6131" s="214" t="s">
        <v>6</v>
      </c>
      <c r="D6131" s="214" t="s">
        <v>51810</v>
      </c>
      <c r="E6131" t="s">
        <v>52724</v>
      </c>
    </row>
    <row r="6132" spans="1:5" x14ac:dyDescent="0.2">
      <c r="A6132" s="214" t="s">
        <v>32001</v>
      </c>
      <c r="B6132" s="214" t="s">
        <v>32002</v>
      </c>
      <c r="C6132" s="214" t="s">
        <v>6</v>
      </c>
      <c r="D6132" s="214" t="s">
        <v>51810</v>
      </c>
      <c r="E6132" t="s">
        <v>52724</v>
      </c>
    </row>
    <row r="6133" spans="1:5" x14ac:dyDescent="0.2">
      <c r="A6133" s="214" t="s">
        <v>34259</v>
      </c>
      <c r="B6133" s="214" t="s">
        <v>317</v>
      </c>
      <c r="C6133" s="214" t="s">
        <v>6</v>
      </c>
      <c r="D6133" s="214" t="s">
        <v>51810</v>
      </c>
      <c r="E6133" t="s">
        <v>52724</v>
      </c>
    </row>
    <row r="6134" spans="1:5" x14ac:dyDescent="0.2">
      <c r="A6134" s="214" t="s">
        <v>32007</v>
      </c>
      <c r="B6134" s="214" t="s">
        <v>32008</v>
      </c>
      <c r="C6134" s="214" t="s">
        <v>6</v>
      </c>
      <c r="D6134" s="214" t="s">
        <v>51810</v>
      </c>
      <c r="E6134" t="s">
        <v>52724</v>
      </c>
    </row>
    <row r="6135" spans="1:5" x14ac:dyDescent="0.2">
      <c r="A6135" s="214" t="s">
        <v>32009</v>
      </c>
      <c r="B6135" s="214" t="s">
        <v>32010</v>
      </c>
      <c r="C6135" s="214" t="s">
        <v>6</v>
      </c>
      <c r="D6135" s="214" t="s">
        <v>51810</v>
      </c>
      <c r="E6135" t="s">
        <v>52724</v>
      </c>
    </row>
    <row r="6136" spans="1:5" x14ac:dyDescent="0.2">
      <c r="A6136" s="214" t="s">
        <v>34262</v>
      </c>
      <c r="B6136" s="214" t="s">
        <v>323</v>
      </c>
      <c r="C6136" s="214" t="s">
        <v>6</v>
      </c>
      <c r="D6136" s="214" t="s">
        <v>51810</v>
      </c>
      <c r="E6136" t="s">
        <v>52724</v>
      </c>
    </row>
    <row r="6137" spans="1:5" x14ac:dyDescent="0.2">
      <c r="A6137" s="214" t="s">
        <v>31833</v>
      </c>
      <c r="B6137" s="214" t="s">
        <v>31834</v>
      </c>
      <c r="C6137" s="214" t="s">
        <v>6</v>
      </c>
      <c r="D6137" s="214" t="s">
        <v>51810</v>
      </c>
      <c r="E6137" t="s">
        <v>52724</v>
      </c>
    </row>
    <row r="6138" spans="1:5" x14ac:dyDescent="0.2">
      <c r="A6138" s="214" t="s">
        <v>43351</v>
      </c>
      <c r="B6138" s="214" t="s">
        <v>43352</v>
      </c>
      <c r="C6138" s="214" t="s">
        <v>6</v>
      </c>
      <c r="D6138" s="214" t="s">
        <v>51810</v>
      </c>
      <c r="E6138" t="s">
        <v>52724</v>
      </c>
    </row>
    <row r="6139" spans="1:5" x14ac:dyDescent="0.2">
      <c r="A6139" s="214" t="s">
        <v>31617</v>
      </c>
      <c r="B6139" s="214" t="s">
        <v>31618</v>
      </c>
      <c r="C6139" s="214" t="s">
        <v>6</v>
      </c>
      <c r="D6139" s="214" t="s">
        <v>51810</v>
      </c>
      <c r="E6139" t="s">
        <v>52724</v>
      </c>
    </row>
    <row r="6140" spans="1:5" x14ac:dyDescent="0.2">
      <c r="A6140" s="214" t="s">
        <v>31605</v>
      </c>
      <c r="B6140" s="214" t="s">
        <v>31606</v>
      </c>
      <c r="C6140" s="214" t="s">
        <v>6</v>
      </c>
      <c r="D6140" s="214" t="s">
        <v>51810</v>
      </c>
      <c r="E6140" t="s">
        <v>52724</v>
      </c>
    </row>
    <row r="6141" spans="1:5" x14ac:dyDescent="0.2">
      <c r="A6141" s="214" t="s">
        <v>31603</v>
      </c>
      <c r="B6141" s="214" t="s">
        <v>31604</v>
      </c>
      <c r="C6141" s="214" t="s">
        <v>6</v>
      </c>
      <c r="D6141" s="214" t="s">
        <v>51810</v>
      </c>
      <c r="E6141" t="s">
        <v>52724</v>
      </c>
    </row>
    <row r="6142" spans="1:5" x14ac:dyDescent="0.2">
      <c r="A6142" s="214" t="s">
        <v>32143</v>
      </c>
      <c r="B6142" s="214" t="s">
        <v>32144</v>
      </c>
      <c r="C6142" s="214" t="s">
        <v>6</v>
      </c>
      <c r="D6142" s="214" t="s">
        <v>51810</v>
      </c>
      <c r="E6142" t="s">
        <v>52724</v>
      </c>
    </row>
    <row r="6143" spans="1:5" x14ac:dyDescent="0.2">
      <c r="A6143" s="214" t="s">
        <v>34240</v>
      </c>
      <c r="B6143" s="214" t="s">
        <v>21339</v>
      </c>
      <c r="C6143" s="214" t="s">
        <v>6</v>
      </c>
      <c r="D6143" s="214" t="s">
        <v>51810</v>
      </c>
      <c r="E6143" t="s">
        <v>52724</v>
      </c>
    </row>
    <row r="6144" spans="1:5" x14ac:dyDescent="0.2">
      <c r="A6144" s="214" t="s">
        <v>31727</v>
      </c>
      <c r="B6144" s="214" t="s">
        <v>31728</v>
      </c>
      <c r="C6144" s="214" t="s">
        <v>6</v>
      </c>
      <c r="D6144" s="214" t="s">
        <v>51810</v>
      </c>
      <c r="E6144" t="s">
        <v>52724</v>
      </c>
    </row>
    <row r="6145" spans="1:5" x14ac:dyDescent="0.2">
      <c r="A6145" s="214" t="s">
        <v>31861</v>
      </c>
      <c r="B6145" s="214" t="s">
        <v>31862</v>
      </c>
      <c r="C6145" s="214" t="s">
        <v>6</v>
      </c>
      <c r="D6145" s="214" t="s">
        <v>51810</v>
      </c>
      <c r="E6145" t="s">
        <v>52724</v>
      </c>
    </row>
    <row r="6146" spans="1:5" x14ac:dyDescent="0.2">
      <c r="A6146" s="214" t="s">
        <v>31837</v>
      </c>
      <c r="B6146" s="214" t="s">
        <v>31838</v>
      </c>
      <c r="C6146" s="214" t="s">
        <v>6</v>
      </c>
      <c r="D6146" s="214" t="s">
        <v>51810</v>
      </c>
      <c r="E6146" t="s">
        <v>52724</v>
      </c>
    </row>
    <row r="6147" spans="1:5" x14ac:dyDescent="0.2">
      <c r="A6147" s="214" t="s">
        <v>43349</v>
      </c>
      <c r="B6147" s="214" t="s">
        <v>43350</v>
      </c>
      <c r="C6147" s="214" t="s">
        <v>6</v>
      </c>
      <c r="D6147" s="214" t="s">
        <v>51810</v>
      </c>
      <c r="E6147" t="s">
        <v>52724</v>
      </c>
    </row>
    <row r="6148" spans="1:5" x14ac:dyDescent="0.2">
      <c r="A6148" s="214" t="s">
        <v>31280</v>
      </c>
      <c r="B6148" s="214" t="s">
        <v>31281</v>
      </c>
      <c r="C6148" s="214" t="s">
        <v>6</v>
      </c>
      <c r="D6148" s="214" t="s">
        <v>51810</v>
      </c>
      <c r="E6148" t="s">
        <v>52724</v>
      </c>
    </row>
    <row r="6149" spans="1:5" x14ac:dyDescent="0.2">
      <c r="A6149" s="214" t="s">
        <v>31282</v>
      </c>
      <c r="B6149" s="214" t="s">
        <v>31283</v>
      </c>
      <c r="C6149" s="214" t="s">
        <v>6</v>
      </c>
      <c r="D6149" s="214" t="s">
        <v>51810</v>
      </c>
      <c r="E6149" t="s">
        <v>52724</v>
      </c>
    </row>
    <row r="6150" spans="1:5" x14ac:dyDescent="0.2">
      <c r="A6150" s="214" t="s">
        <v>31284</v>
      </c>
      <c r="B6150" s="214" t="s">
        <v>31285</v>
      </c>
      <c r="C6150" s="214" t="s">
        <v>6</v>
      </c>
      <c r="D6150" s="214" t="s">
        <v>51810</v>
      </c>
      <c r="E6150" t="s">
        <v>52724</v>
      </c>
    </row>
    <row r="6151" spans="1:5" x14ac:dyDescent="0.2">
      <c r="A6151" s="214" t="s">
        <v>31286</v>
      </c>
      <c r="B6151" s="214" t="s">
        <v>31287</v>
      </c>
      <c r="C6151" s="214" t="s">
        <v>6</v>
      </c>
      <c r="D6151" s="214" t="s">
        <v>51810</v>
      </c>
      <c r="E6151" t="s">
        <v>52724</v>
      </c>
    </row>
    <row r="6152" spans="1:5" x14ac:dyDescent="0.2">
      <c r="A6152" s="214" t="s">
        <v>31276</v>
      </c>
      <c r="B6152" s="214" t="s">
        <v>31277</v>
      </c>
      <c r="C6152" s="214" t="s">
        <v>6</v>
      </c>
      <c r="D6152" s="214" t="s">
        <v>51810</v>
      </c>
      <c r="E6152" t="s">
        <v>52724</v>
      </c>
    </row>
    <row r="6153" spans="1:5" x14ac:dyDescent="0.2">
      <c r="A6153" s="214" t="s">
        <v>31278</v>
      </c>
      <c r="B6153" s="214" t="s">
        <v>31279</v>
      </c>
      <c r="C6153" s="214" t="s">
        <v>6</v>
      </c>
      <c r="D6153" s="214" t="s">
        <v>51810</v>
      </c>
      <c r="E6153" t="s">
        <v>52724</v>
      </c>
    </row>
    <row r="6154" spans="1:5" x14ac:dyDescent="0.2">
      <c r="A6154" s="214" t="s">
        <v>31288</v>
      </c>
      <c r="B6154" s="214" t="s">
        <v>31289</v>
      </c>
      <c r="C6154" s="214" t="s">
        <v>6</v>
      </c>
      <c r="D6154" s="214" t="s">
        <v>51810</v>
      </c>
      <c r="E6154" t="s">
        <v>52724</v>
      </c>
    </row>
    <row r="6155" spans="1:5" x14ac:dyDescent="0.2">
      <c r="A6155" s="214" t="s">
        <v>31290</v>
      </c>
      <c r="B6155" s="214" t="s">
        <v>31291</v>
      </c>
      <c r="C6155" s="214" t="s">
        <v>6</v>
      </c>
      <c r="D6155" s="214" t="s">
        <v>51810</v>
      </c>
      <c r="E6155" t="s">
        <v>52724</v>
      </c>
    </row>
    <row r="6156" spans="1:5" x14ac:dyDescent="0.2">
      <c r="A6156" s="214" t="s">
        <v>31304</v>
      </c>
      <c r="B6156" s="214" t="s">
        <v>31305</v>
      </c>
      <c r="C6156" s="214" t="s">
        <v>6</v>
      </c>
      <c r="D6156" s="214" t="s">
        <v>51810</v>
      </c>
      <c r="E6156" t="s">
        <v>52724</v>
      </c>
    </row>
    <row r="6157" spans="1:5" x14ac:dyDescent="0.2">
      <c r="A6157" s="214" t="s">
        <v>31306</v>
      </c>
      <c r="B6157" s="214" t="s">
        <v>31307</v>
      </c>
      <c r="C6157" s="214" t="s">
        <v>6</v>
      </c>
      <c r="D6157" s="214" t="s">
        <v>51810</v>
      </c>
      <c r="E6157" t="s">
        <v>52724</v>
      </c>
    </row>
    <row r="6158" spans="1:5" x14ac:dyDescent="0.2">
      <c r="A6158" s="214" t="s">
        <v>31292</v>
      </c>
      <c r="B6158" s="214" t="s">
        <v>31293</v>
      </c>
      <c r="C6158" s="214" t="s">
        <v>6</v>
      </c>
      <c r="D6158" s="214" t="s">
        <v>51810</v>
      </c>
      <c r="E6158" t="s">
        <v>52724</v>
      </c>
    </row>
    <row r="6159" spans="1:5" x14ac:dyDescent="0.2">
      <c r="A6159" s="214" t="s">
        <v>31294</v>
      </c>
      <c r="B6159" s="214" t="s">
        <v>31295</v>
      </c>
      <c r="C6159" s="214" t="s">
        <v>6</v>
      </c>
      <c r="D6159" s="214" t="s">
        <v>51810</v>
      </c>
      <c r="E6159" t="s">
        <v>52724</v>
      </c>
    </row>
    <row r="6160" spans="1:5" x14ac:dyDescent="0.2">
      <c r="A6160" s="214" t="s">
        <v>31300</v>
      </c>
      <c r="B6160" s="214" t="s">
        <v>31301</v>
      </c>
      <c r="C6160" s="214" t="s">
        <v>6</v>
      </c>
      <c r="D6160" s="214" t="s">
        <v>51810</v>
      </c>
      <c r="E6160" t="s">
        <v>52724</v>
      </c>
    </row>
    <row r="6161" spans="1:5" x14ac:dyDescent="0.2">
      <c r="A6161" s="214" t="s">
        <v>31302</v>
      </c>
      <c r="B6161" s="214" t="s">
        <v>31303</v>
      </c>
      <c r="C6161" s="214" t="s">
        <v>6</v>
      </c>
      <c r="D6161" s="214" t="s">
        <v>51810</v>
      </c>
      <c r="E6161" t="s">
        <v>52724</v>
      </c>
    </row>
    <row r="6162" spans="1:5" x14ac:dyDescent="0.2">
      <c r="A6162" s="214" t="s">
        <v>31296</v>
      </c>
      <c r="B6162" s="214" t="s">
        <v>31297</v>
      </c>
      <c r="C6162" s="214" t="s">
        <v>6</v>
      </c>
      <c r="D6162" s="214" t="s">
        <v>51810</v>
      </c>
      <c r="E6162" t="s">
        <v>52724</v>
      </c>
    </row>
    <row r="6163" spans="1:5" x14ac:dyDescent="0.2">
      <c r="A6163" s="214" t="s">
        <v>31298</v>
      </c>
      <c r="B6163" s="214" t="s">
        <v>31299</v>
      </c>
      <c r="C6163" s="214" t="s">
        <v>6</v>
      </c>
      <c r="D6163" s="214" t="s">
        <v>51810</v>
      </c>
      <c r="E6163" t="s">
        <v>52724</v>
      </c>
    </row>
    <row r="6164" spans="1:5" x14ac:dyDescent="0.2">
      <c r="A6164" s="214" t="s">
        <v>31209</v>
      </c>
      <c r="B6164" s="214" t="s">
        <v>21290</v>
      </c>
      <c r="C6164" s="214" t="s">
        <v>6</v>
      </c>
      <c r="D6164" s="214" t="s">
        <v>51810</v>
      </c>
      <c r="E6164" t="s">
        <v>52724</v>
      </c>
    </row>
    <row r="6165" spans="1:5" x14ac:dyDescent="0.2">
      <c r="A6165" s="214" t="s">
        <v>52708</v>
      </c>
      <c r="B6165" s="214" t="s">
        <v>52709</v>
      </c>
      <c r="C6165" s="214" t="s">
        <v>6</v>
      </c>
      <c r="D6165" s="214" t="s">
        <v>51810</v>
      </c>
      <c r="E6165" t="s">
        <v>52724</v>
      </c>
    </row>
    <row r="6166" spans="1:5" x14ac:dyDescent="0.2">
      <c r="A6166" s="214" t="s">
        <v>31268</v>
      </c>
      <c r="B6166" s="214" t="s">
        <v>31269</v>
      </c>
      <c r="C6166" s="214" t="s">
        <v>6</v>
      </c>
      <c r="D6166" s="214" t="s">
        <v>51810</v>
      </c>
      <c r="E6166" t="s">
        <v>52724</v>
      </c>
    </row>
    <row r="6167" spans="1:5" x14ac:dyDescent="0.2">
      <c r="A6167" s="214" t="s">
        <v>31933</v>
      </c>
      <c r="B6167" s="214" t="s">
        <v>31934</v>
      </c>
      <c r="C6167" s="214" t="s">
        <v>6</v>
      </c>
      <c r="D6167" s="214" t="s">
        <v>51810</v>
      </c>
      <c r="E6167" t="s">
        <v>52724</v>
      </c>
    </row>
    <row r="6168" spans="1:5" x14ac:dyDescent="0.2">
      <c r="A6168" s="214" t="s">
        <v>31729</v>
      </c>
      <c r="B6168" s="214" t="s">
        <v>31730</v>
      </c>
      <c r="C6168" s="214" t="s">
        <v>6</v>
      </c>
      <c r="D6168" s="214" t="s">
        <v>51810</v>
      </c>
      <c r="E6168" t="s">
        <v>52724</v>
      </c>
    </row>
    <row r="6169" spans="1:5" x14ac:dyDescent="0.2">
      <c r="A6169" s="214" t="s">
        <v>31731</v>
      </c>
      <c r="B6169" s="214" t="s">
        <v>31732</v>
      </c>
      <c r="C6169" s="214" t="s">
        <v>6</v>
      </c>
      <c r="D6169" s="214" t="s">
        <v>51810</v>
      </c>
      <c r="E6169" t="s">
        <v>52724</v>
      </c>
    </row>
    <row r="6170" spans="1:5" x14ac:dyDescent="0.2">
      <c r="A6170" s="214" t="s">
        <v>31739</v>
      </c>
      <c r="B6170" s="214" t="s">
        <v>31740</v>
      </c>
      <c r="C6170" s="214" t="s">
        <v>6</v>
      </c>
      <c r="D6170" s="214" t="s">
        <v>51810</v>
      </c>
      <c r="E6170" t="s">
        <v>52724</v>
      </c>
    </row>
    <row r="6171" spans="1:5" x14ac:dyDescent="0.2">
      <c r="A6171" s="214" t="s">
        <v>31741</v>
      </c>
      <c r="B6171" s="214" t="s">
        <v>31742</v>
      </c>
      <c r="C6171" s="214" t="s">
        <v>6</v>
      </c>
      <c r="D6171" s="214" t="s">
        <v>51810</v>
      </c>
      <c r="E6171" t="s">
        <v>52724</v>
      </c>
    </row>
    <row r="6172" spans="1:5" x14ac:dyDescent="0.2">
      <c r="A6172" s="214" t="s">
        <v>31709</v>
      </c>
      <c r="B6172" s="214" t="s">
        <v>31710</v>
      </c>
      <c r="C6172" s="214" t="s">
        <v>6</v>
      </c>
      <c r="D6172" s="214" t="s">
        <v>51810</v>
      </c>
      <c r="E6172" t="s">
        <v>52724</v>
      </c>
    </row>
    <row r="6173" spans="1:5" x14ac:dyDescent="0.2">
      <c r="A6173" s="214" t="s">
        <v>31711</v>
      </c>
      <c r="B6173" s="214" t="s">
        <v>31712</v>
      </c>
      <c r="C6173" s="214" t="s">
        <v>6</v>
      </c>
      <c r="D6173" s="214" t="s">
        <v>51810</v>
      </c>
      <c r="E6173" t="s">
        <v>52724</v>
      </c>
    </row>
    <row r="6174" spans="1:5" x14ac:dyDescent="0.2">
      <c r="A6174" s="214" t="s">
        <v>31719</v>
      </c>
      <c r="B6174" s="214" t="s">
        <v>31720</v>
      </c>
      <c r="C6174" s="214" t="s">
        <v>6</v>
      </c>
      <c r="D6174" s="214" t="s">
        <v>51810</v>
      </c>
      <c r="E6174" t="s">
        <v>52724</v>
      </c>
    </row>
    <row r="6175" spans="1:5" x14ac:dyDescent="0.2">
      <c r="A6175" s="214" t="s">
        <v>31701</v>
      </c>
      <c r="B6175" s="214" t="s">
        <v>31702</v>
      </c>
      <c r="C6175" s="214" t="s">
        <v>6</v>
      </c>
      <c r="D6175" s="214" t="s">
        <v>51810</v>
      </c>
      <c r="E6175" t="s">
        <v>52724</v>
      </c>
    </row>
    <row r="6176" spans="1:5" x14ac:dyDescent="0.2">
      <c r="A6176" s="214" t="s">
        <v>31256</v>
      </c>
      <c r="B6176" s="214" t="s">
        <v>31257</v>
      </c>
      <c r="C6176" s="214" t="s">
        <v>6</v>
      </c>
      <c r="D6176" s="214" t="s">
        <v>51810</v>
      </c>
      <c r="E6176" t="s">
        <v>52724</v>
      </c>
    </row>
    <row r="6177" spans="1:5" x14ac:dyDescent="0.2">
      <c r="A6177" s="214" t="s">
        <v>33931</v>
      </c>
      <c r="B6177" s="214" t="s">
        <v>36</v>
      </c>
      <c r="C6177" s="214" t="s">
        <v>6</v>
      </c>
      <c r="D6177" s="214" t="s">
        <v>51810</v>
      </c>
      <c r="E6177" t="s">
        <v>52724</v>
      </c>
    </row>
    <row r="6178" spans="1:5" x14ac:dyDescent="0.2">
      <c r="A6178" s="214" t="s">
        <v>31258</v>
      </c>
      <c r="B6178" s="214" t="s">
        <v>31259</v>
      </c>
      <c r="C6178" s="214" t="s">
        <v>6</v>
      </c>
      <c r="D6178" s="214" t="s">
        <v>51810</v>
      </c>
      <c r="E6178" t="s">
        <v>52724</v>
      </c>
    </row>
    <row r="6179" spans="1:5" x14ac:dyDescent="0.2">
      <c r="A6179" s="214" t="s">
        <v>33932</v>
      </c>
      <c r="B6179" s="214" t="s">
        <v>37</v>
      </c>
      <c r="C6179" s="214" t="s">
        <v>6</v>
      </c>
      <c r="D6179" s="214" t="s">
        <v>51810</v>
      </c>
      <c r="E6179" t="s">
        <v>52724</v>
      </c>
    </row>
    <row r="6180" spans="1:5" x14ac:dyDescent="0.2">
      <c r="A6180" s="214" t="s">
        <v>34028</v>
      </c>
      <c r="B6180" s="214" t="s">
        <v>122</v>
      </c>
      <c r="C6180" s="214" t="s">
        <v>6</v>
      </c>
      <c r="D6180" s="214" t="s">
        <v>51810</v>
      </c>
      <c r="E6180" t="s">
        <v>52724</v>
      </c>
    </row>
    <row r="6181" spans="1:5" x14ac:dyDescent="0.2">
      <c r="A6181" s="214" t="s">
        <v>34029</v>
      </c>
      <c r="B6181" s="214" t="s">
        <v>123</v>
      </c>
      <c r="C6181" s="214" t="s">
        <v>6</v>
      </c>
      <c r="D6181" s="214" t="s">
        <v>51810</v>
      </c>
      <c r="E6181" t="s">
        <v>52724</v>
      </c>
    </row>
    <row r="6182" spans="1:5" x14ac:dyDescent="0.2">
      <c r="A6182" s="214" t="s">
        <v>34016</v>
      </c>
      <c r="B6182" s="214" t="s">
        <v>110</v>
      </c>
      <c r="C6182" s="214" t="s">
        <v>6</v>
      </c>
      <c r="D6182" s="214" t="s">
        <v>51810</v>
      </c>
      <c r="E6182" t="s">
        <v>52724</v>
      </c>
    </row>
    <row r="6183" spans="1:5" x14ac:dyDescent="0.2">
      <c r="A6183" s="214" t="s">
        <v>34017</v>
      </c>
      <c r="B6183" s="214" t="s">
        <v>111</v>
      </c>
      <c r="C6183" s="214" t="s">
        <v>6</v>
      </c>
      <c r="D6183" s="214" t="s">
        <v>51810</v>
      </c>
      <c r="E6183" t="s">
        <v>52724</v>
      </c>
    </row>
    <row r="6184" spans="1:5" x14ac:dyDescent="0.2">
      <c r="A6184" s="214" t="s">
        <v>34018</v>
      </c>
      <c r="B6184" s="214" t="s">
        <v>112</v>
      </c>
      <c r="C6184" s="214" t="s">
        <v>6</v>
      </c>
      <c r="D6184" s="214" t="s">
        <v>51810</v>
      </c>
      <c r="E6184" t="s">
        <v>52724</v>
      </c>
    </row>
    <row r="6185" spans="1:5" x14ac:dyDescent="0.2">
      <c r="A6185" s="214" t="s">
        <v>34025</v>
      </c>
      <c r="B6185" s="214" t="s">
        <v>119</v>
      </c>
      <c r="C6185" s="214" t="s">
        <v>6</v>
      </c>
      <c r="D6185" s="214" t="s">
        <v>51810</v>
      </c>
      <c r="E6185" t="s">
        <v>52724</v>
      </c>
    </row>
    <row r="6186" spans="1:5" x14ac:dyDescent="0.2">
      <c r="A6186" s="214" t="s">
        <v>31242</v>
      </c>
      <c r="B6186" s="214" t="s">
        <v>31243</v>
      </c>
      <c r="C6186" s="214" t="s">
        <v>6</v>
      </c>
      <c r="D6186" s="214" t="s">
        <v>51810</v>
      </c>
      <c r="E6186" t="s">
        <v>52724</v>
      </c>
    </row>
    <row r="6187" spans="1:5" x14ac:dyDescent="0.2">
      <c r="A6187" s="214" t="s">
        <v>31675</v>
      </c>
      <c r="B6187" s="214" t="s">
        <v>31676</v>
      </c>
      <c r="C6187" s="214" t="s">
        <v>6</v>
      </c>
      <c r="D6187" s="214" t="s">
        <v>51810</v>
      </c>
      <c r="E6187" t="s">
        <v>52724</v>
      </c>
    </row>
    <row r="6188" spans="1:5" x14ac:dyDescent="0.2">
      <c r="A6188" s="214" t="s">
        <v>31683</v>
      </c>
      <c r="B6188" s="214" t="s">
        <v>31684</v>
      </c>
      <c r="C6188" s="214" t="s">
        <v>6</v>
      </c>
      <c r="D6188" s="214" t="s">
        <v>51810</v>
      </c>
      <c r="E6188" t="s">
        <v>52724</v>
      </c>
    </row>
    <row r="6189" spans="1:5" x14ac:dyDescent="0.2">
      <c r="A6189" s="214" t="s">
        <v>12714</v>
      </c>
      <c r="B6189" s="214" t="s">
        <v>12715</v>
      </c>
      <c r="C6189" s="214" t="s">
        <v>12683</v>
      </c>
      <c r="D6189" s="214" t="s">
        <v>51810</v>
      </c>
      <c r="E6189" t="s">
        <v>52724</v>
      </c>
    </row>
    <row r="6190" spans="1:5" x14ac:dyDescent="0.2">
      <c r="A6190" s="214" t="s">
        <v>12708</v>
      </c>
      <c r="B6190" s="214" t="s">
        <v>12709</v>
      </c>
      <c r="C6190" s="214" t="s">
        <v>12683</v>
      </c>
      <c r="D6190" s="214" t="s">
        <v>51810</v>
      </c>
      <c r="E6190" t="s">
        <v>52724</v>
      </c>
    </row>
    <row r="6191" spans="1:5" x14ac:dyDescent="0.2">
      <c r="A6191" s="214" t="s">
        <v>12710</v>
      </c>
      <c r="B6191" s="214" t="s">
        <v>12711</v>
      </c>
      <c r="C6191" s="214" t="s">
        <v>12683</v>
      </c>
      <c r="D6191" s="214" t="s">
        <v>51810</v>
      </c>
      <c r="E6191" t="s">
        <v>52724</v>
      </c>
    </row>
    <row r="6192" spans="1:5" x14ac:dyDescent="0.2">
      <c r="A6192" s="214" t="s">
        <v>31693</v>
      </c>
      <c r="B6192" s="214" t="s">
        <v>31694</v>
      </c>
      <c r="C6192" s="214" t="s">
        <v>6</v>
      </c>
      <c r="D6192" s="214" t="s">
        <v>51810</v>
      </c>
      <c r="E6192" t="s">
        <v>52724</v>
      </c>
    </row>
    <row r="6193" spans="1:5" x14ac:dyDescent="0.2">
      <c r="A6193" s="214" t="s">
        <v>31697</v>
      </c>
      <c r="B6193" s="214" t="s">
        <v>31698</v>
      </c>
      <c r="C6193" s="214" t="s">
        <v>6</v>
      </c>
      <c r="D6193" s="214" t="s">
        <v>51810</v>
      </c>
      <c r="E6193" t="s">
        <v>52724</v>
      </c>
    </row>
    <row r="6194" spans="1:5" x14ac:dyDescent="0.2">
      <c r="A6194" s="214" t="s">
        <v>31921</v>
      </c>
      <c r="B6194" s="214" t="s">
        <v>31922</v>
      </c>
      <c r="C6194" s="214" t="s">
        <v>6</v>
      </c>
      <c r="D6194" s="214" t="s">
        <v>51810</v>
      </c>
      <c r="E6194" t="s">
        <v>52724</v>
      </c>
    </row>
    <row r="6195" spans="1:5" x14ac:dyDescent="0.2">
      <c r="A6195" s="214" t="s">
        <v>31458</v>
      </c>
      <c r="B6195" s="214" t="s">
        <v>31459</v>
      </c>
      <c r="C6195" s="214" t="s">
        <v>6</v>
      </c>
      <c r="D6195" s="214" t="s">
        <v>51810</v>
      </c>
      <c r="E6195" t="s">
        <v>52724</v>
      </c>
    </row>
    <row r="6196" spans="1:5" x14ac:dyDescent="0.2">
      <c r="A6196" s="214" t="s">
        <v>31452</v>
      </c>
      <c r="B6196" s="214" t="s">
        <v>31453</v>
      </c>
      <c r="C6196" s="214" t="s">
        <v>6</v>
      </c>
      <c r="D6196" s="214" t="s">
        <v>51810</v>
      </c>
      <c r="E6196" t="s">
        <v>52724</v>
      </c>
    </row>
    <row r="6197" spans="1:5" x14ac:dyDescent="0.2">
      <c r="A6197" s="214" t="s">
        <v>31454</v>
      </c>
      <c r="B6197" s="214" t="s">
        <v>31455</v>
      </c>
      <c r="C6197" s="214" t="s">
        <v>6</v>
      </c>
      <c r="D6197" s="214" t="s">
        <v>51810</v>
      </c>
      <c r="E6197" t="s">
        <v>52724</v>
      </c>
    </row>
    <row r="6198" spans="1:5" x14ac:dyDescent="0.2">
      <c r="A6198" s="214" t="s">
        <v>31460</v>
      </c>
      <c r="B6198" s="214" t="s">
        <v>31461</v>
      </c>
      <c r="C6198" s="214" t="s">
        <v>6</v>
      </c>
      <c r="D6198" s="214" t="s">
        <v>51810</v>
      </c>
      <c r="E6198" t="s">
        <v>52724</v>
      </c>
    </row>
    <row r="6199" spans="1:5" x14ac:dyDescent="0.2">
      <c r="A6199" s="214" t="s">
        <v>31462</v>
      </c>
      <c r="B6199" s="214" t="s">
        <v>31463</v>
      </c>
      <c r="C6199" s="214" t="s">
        <v>6</v>
      </c>
      <c r="D6199" s="214" t="s">
        <v>51810</v>
      </c>
      <c r="E6199" t="s">
        <v>52724</v>
      </c>
    </row>
    <row r="6200" spans="1:5" x14ac:dyDescent="0.2">
      <c r="A6200" s="214" t="s">
        <v>31456</v>
      </c>
      <c r="B6200" s="214" t="s">
        <v>31457</v>
      </c>
      <c r="C6200" s="214" t="s">
        <v>6</v>
      </c>
      <c r="D6200" s="214" t="s">
        <v>51810</v>
      </c>
      <c r="E6200" t="s">
        <v>52724</v>
      </c>
    </row>
    <row r="6201" spans="1:5" x14ac:dyDescent="0.2">
      <c r="A6201" s="214" t="s">
        <v>34158</v>
      </c>
      <c r="B6201" s="214" t="s">
        <v>15583</v>
      </c>
      <c r="C6201" s="214" t="s">
        <v>6</v>
      </c>
      <c r="D6201" s="214" t="s">
        <v>51810</v>
      </c>
      <c r="E6201" t="s">
        <v>52724</v>
      </c>
    </row>
    <row r="6202" spans="1:5" x14ac:dyDescent="0.2">
      <c r="A6202" s="214" t="s">
        <v>34160</v>
      </c>
      <c r="B6202" s="214" t="s">
        <v>15585</v>
      </c>
      <c r="C6202" s="214" t="s">
        <v>6</v>
      </c>
      <c r="D6202" s="214" t="s">
        <v>51810</v>
      </c>
      <c r="E6202" t="s">
        <v>52724</v>
      </c>
    </row>
    <row r="6203" spans="1:5" x14ac:dyDescent="0.2">
      <c r="A6203" s="214" t="s">
        <v>33086</v>
      </c>
      <c r="B6203" s="214" t="s">
        <v>29053</v>
      </c>
      <c r="C6203" s="214" t="s">
        <v>6</v>
      </c>
      <c r="D6203" s="214" t="s">
        <v>51810</v>
      </c>
      <c r="E6203" t="s">
        <v>52724</v>
      </c>
    </row>
    <row r="6204" spans="1:5" x14ac:dyDescent="0.2">
      <c r="A6204" s="214" t="s">
        <v>33087</v>
      </c>
      <c r="B6204" s="214" t="s">
        <v>29054</v>
      </c>
      <c r="C6204" s="214" t="s">
        <v>6</v>
      </c>
      <c r="D6204" s="214" t="s">
        <v>51810</v>
      </c>
      <c r="E6204" t="s">
        <v>52724</v>
      </c>
    </row>
    <row r="6205" spans="1:5" x14ac:dyDescent="0.2">
      <c r="A6205" s="214" t="s">
        <v>33088</v>
      </c>
      <c r="B6205" s="214" t="s">
        <v>29055</v>
      </c>
      <c r="C6205" s="214" t="s">
        <v>6</v>
      </c>
      <c r="D6205" s="214" t="s">
        <v>51810</v>
      </c>
      <c r="E6205" t="s">
        <v>52724</v>
      </c>
    </row>
    <row r="6206" spans="1:5" x14ac:dyDescent="0.2">
      <c r="A6206" s="214" t="s">
        <v>33082</v>
      </c>
      <c r="B6206" s="214" t="s">
        <v>29050</v>
      </c>
      <c r="C6206" s="214" t="s">
        <v>6</v>
      </c>
      <c r="D6206" s="214" t="s">
        <v>51810</v>
      </c>
      <c r="E6206" t="s">
        <v>52724</v>
      </c>
    </row>
    <row r="6207" spans="1:5" x14ac:dyDescent="0.2">
      <c r="A6207" s="214" t="s">
        <v>33083</v>
      </c>
      <c r="B6207" s="214" t="s">
        <v>29051</v>
      </c>
      <c r="C6207" s="214" t="s">
        <v>6</v>
      </c>
      <c r="D6207" s="214" t="s">
        <v>51810</v>
      </c>
      <c r="E6207" t="s">
        <v>52724</v>
      </c>
    </row>
    <row r="6208" spans="1:5" x14ac:dyDescent="0.2">
      <c r="A6208" s="214" t="s">
        <v>33084</v>
      </c>
      <c r="B6208" s="214" t="s">
        <v>29052</v>
      </c>
      <c r="C6208" s="214" t="s">
        <v>6</v>
      </c>
      <c r="D6208" s="214" t="s">
        <v>51810</v>
      </c>
      <c r="E6208" t="s">
        <v>52724</v>
      </c>
    </row>
    <row r="6209" spans="1:5" x14ac:dyDescent="0.2">
      <c r="A6209" s="214" t="s">
        <v>33094</v>
      </c>
      <c r="B6209" s="214" t="s">
        <v>29047</v>
      </c>
      <c r="C6209" s="214" t="s">
        <v>6</v>
      </c>
      <c r="D6209" s="214" t="s">
        <v>51810</v>
      </c>
      <c r="E6209" t="s">
        <v>52724</v>
      </c>
    </row>
    <row r="6210" spans="1:5" x14ac:dyDescent="0.2">
      <c r="A6210" s="214" t="s">
        <v>33095</v>
      </c>
      <c r="B6210" s="214" t="s">
        <v>29048</v>
      </c>
      <c r="C6210" s="214" t="s">
        <v>6</v>
      </c>
      <c r="D6210" s="214" t="s">
        <v>51810</v>
      </c>
      <c r="E6210" t="s">
        <v>52724</v>
      </c>
    </row>
    <row r="6211" spans="1:5" x14ac:dyDescent="0.2">
      <c r="A6211" s="214" t="s">
        <v>33096</v>
      </c>
      <c r="B6211" s="214" t="s">
        <v>29049</v>
      </c>
      <c r="C6211" s="214" t="s">
        <v>6</v>
      </c>
      <c r="D6211" s="214" t="s">
        <v>51810</v>
      </c>
      <c r="E6211" t="s">
        <v>52724</v>
      </c>
    </row>
    <row r="6212" spans="1:5" x14ac:dyDescent="0.2">
      <c r="A6212" s="214" t="s">
        <v>33077</v>
      </c>
      <c r="B6212" s="214" t="s">
        <v>29044</v>
      </c>
      <c r="C6212" s="214" t="s">
        <v>6</v>
      </c>
      <c r="D6212" s="214" t="s">
        <v>51810</v>
      </c>
      <c r="E6212" t="s">
        <v>52724</v>
      </c>
    </row>
    <row r="6213" spans="1:5" x14ac:dyDescent="0.2">
      <c r="A6213" s="214" t="s">
        <v>33078</v>
      </c>
      <c r="B6213" s="214" t="s">
        <v>29045</v>
      </c>
      <c r="C6213" s="214" t="s">
        <v>6</v>
      </c>
      <c r="D6213" s="214" t="s">
        <v>51810</v>
      </c>
      <c r="E6213" t="s">
        <v>52724</v>
      </c>
    </row>
    <row r="6214" spans="1:5" x14ac:dyDescent="0.2">
      <c r="A6214" s="214" t="s">
        <v>33079</v>
      </c>
      <c r="B6214" s="214" t="s">
        <v>29046</v>
      </c>
      <c r="C6214" s="214" t="s">
        <v>6</v>
      </c>
      <c r="D6214" s="214" t="s">
        <v>51810</v>
      </c>
      <c r="E6214" t="s">
        <v>52724</v>
      </c>
    </row>
    <row r="6215" spans="1:5" x14ac:dyDescent="0.2">
      <c r="A6215" s="214" t="s">
        <v>33089</v>
      </c>
      <c r="B6215" s="214" t="s">
        <v>31476</v>
      </c>
      <c r="C6215" s="214" t="s">
        <v>6</v>
      </c>
      <c r="D6215" s="214" t="s">
        <v>51810</v>
      </c>
      <c r="E6215" t="s">
        <v>52724</v>
      </c>
    </row>
    <row r="6216" spans="1:5" x14ac:dyDescent="0.2">
      <c r="A6216" s="214" t="s">
        <v>33091</v>
      </c>
      <c r="B6216" s="214" t="s">
        <v>31478</v>
      </c>
      <c r="C6216" s="214" t="s">
        <v>6</v>
      </c>
      <c r="D6216" s="214" t="s">
        <v>51810</v>
      </c>
      <c r="E6216" t="s">
        <v>52724</v>
      </c>
    </row>
    <row r="6217" spans="1:5" x14ac:dyDescent="0.2">
      <c r="A6217" s="214" t="s">
        <v>33080</v>
      </c>
      <c r="B6217" s="214" t="s">
        <v>31378</v>
      </c>
      <c r="C6217" s="214" t="s">
        <v>6</v>
      </c>
      <c r="D6217" s="214" t="s">
        <v>51810</v>
      </c>
      <c r="E6217" t="s">
        <v>52724</v>
      </c>
    </row>
    <row r="6218" spans="1:5" x14ac:dyDescent="0.2">
      <c r="A6218" s="214" t="s">
        <v>33092</v>
      </c>
      <c r="B6218" s="214" t="s">
        <v>31479</v>
      </c>
      <c r="C6218" s="214" t="s">
        <v>6</v>
      </c>
      <c r="D6218" s="214" t="s">
        <v>51810</v>
      </c>
      <c r="E6218" t="s">
        <v>52724</v>
      </c>
    </row>
    <row r="6219" spans="1:5" x14ac:dyDescent="0.2">
      <c r="A6219" s="214" t="s">
        <v>33093</v>
      </c>
      <c r="B6219" s="214" t="s">
        <v>31480</v>
      </c>
      <c r="C6219" s="214" t="s">
        <v>6</v>
      </c>
      <c r="D6219" s="214" t="s">
        <v>51810</v>
      </c>
      <c r="E6219" t="s">
        <v>52724</v>
      </c>
    </row>
    <row r="6220" spans="1:5" x14ac:dyDescent="0.2">
      <c r="A6220" s="214" t="s">
        <v>33081</v>
      </c>
      <c r="B6220" s="214" t="s">
        <v>31381</v>
      </c>
      <c r="C6220" s="214" t="s">
        <v>6</v>
      </c>
      <c r="D6220" s="214" t="s">
        <v>51810</v>
      </c>
      <c r="E6220" t="s">
        <v>52724</v>
      </c>
    </row>
    <row r="6221" spans="1:5" x14ac:dyDescent="0.2">
      <c r="A6221" s="214" t="s">
        <v>31681</v>
      </c>
      <c r="B6221" s="214" t="s">
        <v>31682</v>
      </c>
      <c r="C6221" s="214" t="s">
        <v>6</v>
      </c>
      <c r="D6221" s="214" t="s">
        <v>51810</v>
      </c>
      <c r="E6221" t="s">
        <v>52724</v>
      </c>
    </row>
    <row r="6222" spans="1:5" x14ac:dyDescent="0.2">
      <c r="A6222" s="214" t="s">
        <v>51823</v>
      </c>
      <c r="B6222" s="214" t="s">
        <v>51824</v>
      </c>
      <c r="C6222" s="214" t="s">
        <v>6</v>
      </c>
      <c r="D6222" s="214" t="s">
        <v>51810</v>
      </c>
      <c r="E6222" t="s">
        <v>52724</v>
      </c>
    </row>
    <row r="6223" spans="1:5" x14ac:dyDescent="0.2">
      <c r="A6223" s="214" t="s">
        <v>51825</v>
      </c>
      <c r="B6223" s="214" t="s">
        <v>51826</v>
      </c>
      <c r="C6223" s="214" t="s">
        <v>6</v>
      </c>
      <c r="D6223" s="214" t="s">
        <v>51810</v>
      </c>
      <c r="E6223" t="s">
        <v>52724</v>
      </c>
    </row>
    <row r="6224" spans="1:5" x14ac:dyDescent="0.2">
      <c r="A6224" s="214" t="s">
        <v>34197</v>
      </c>
      <c r="B6224" s="214" t="s">
        <v>257</v>
      </c>
      <c r="C6224" s="214" t="s">
        <v>6</v>
      </c>
      <c r="D6224" s="214" t="s">
        <v>51810</v>
      </c>
      <c r="E6224" t="s">
        <v>52724</v>
      </c>
    </row>
    <row r="6225" spans="1:5" x14ac:dyDescent="0.2">
      <c r="A6225" s="214" t="s">
        <v>34200</v>
      </c>
      <c r="B6225" s="214" t="s">
        <v>260</v>
      </c>
      <c r="C6225" s="214" t="s">
        <v>6</v>
      </c>
      <c r="D6225" s="214" t="s">
        <v>51810</v>
      </c>
      <c r="E6225" t="s">
        <v>52724</v>
      </c>
    </row>
    <row r="6226" spans="1:5" x14ac:dyDescent="0.2">
      <c r="A6226" s="214" t="s">
        <v>31765</v>
      </c>
      <c r="B6226" s="214" t="s">
        <v>31766</v>
      </c>
      <c r="C6226" s="214" t="s">
        <v>6</v>
      </c>
      <c r="D6226" s="214" t="s">
        <v>51810</v>
      </c>
      <c r="E6226" t="s">
        <v>52724</v>
      </c>
    </row>
    <row r="6227" spans="1:5" x14ac:dyDescent="0.2">
      <c r="A6227" s="214" t="s">
        <v>31767</v>
      </c>
      <c r="B6227" s="214" t="s">
        <v>31768</v>
      </c>
      <c r="C6227" s="214" t="s">
        <v>6</v>
      </c>
      <c r="D6227" s="214" t="s">
        <v>51810</v>
      </c>
      <c r="E6227" t="s">
        <v>52724</v>
      </c>
    </row>
    <row r="6228" spans="1:5" x14ac:dyDescent="0.2">
      <c r="A6228" s="214" t="s">
        <v>31769</v>
      </c>
      <c r="B6228" s="214" t="s">
        <v>31770</v>
      </c>
      <c r="C6228" s="214" t="s">
        <v>6</v>
      </c>
      <c r="D6228" s="214" t="s">
        <v>51810</v>
      </c>
      <c r="E6228" t="s">
        <v>52724</v>
      </c>
    </row>
    <row r="6229" spans="1:5" x14ac:dyDescent="0.2">
      <c r="A6229" s="214" t="s">
        <v>31885</v>
      </c>
      <c r="B6229" s="214" t="s">
        <v>31886</v>
      </c>
      <c r="C6229" s="214" t="s">
        <v>6</v>
      </c>
      <c r="D6229" s="214" t="s">
        <v>51810</v>
      </c>
      <c r="E6229" t="s">
        <v>52724</v>
      </c>
    </row>
    <row r="6230" spans="1:5" x14ac:dyDescent="0.2">
      <c r="A6230" s="214" t="s">
        <v>31887</v>
      </c>
      <c r="B6230" s="214" t="s">
        <v>31888</v>
      </c>
      <c r="C6230" s="214" t="s">
        <v>6</v>
      </c>
      <c r="D6230" s="214" t="s">
        <v>51810</v>
      </c>
      <c r="E6230" t="s">
        <v>52724</v>
      </c>
    </row>
    <row r="6231" spans="1:5" x14ac:dyDescent="0.2">
      <c r="A6231" s="214" t="s">
        <v>31747</v>
      </c>
      <c r="B6231" s="214" t="s">
        <v>31748</v>
      </c>
      <c r="C6231" s="214" t="s">
        <v>6</v>
      </c>
      <c r="D6231" s="214" t="s">
        <v>51810</v>
      </c>
      <c r="E6231" t="s">
        <v>52724</v>
      </c>
    </row>
    <row r="6232" spans="1:5" x14ac:dyDescent="0.2">
      <c r="A6232" s="214" t="s">
        <v>31905</v>
      </c>
      <c r="B6232" s="214" t="s">
        <v>31906</v>
      </c>
      <c r="C6232" s="214" t="s">
        <v>6</v>
      </c>
      <c r="D6232" s="214" t="s">
        <v>51810</v>
      </c>
      <c r="E6232" t="s">
        <v>52724</v>
      </c>
    </row>
    <row r="6233" spans="1:5" x14ac:dyDescent="0.2">
      <c r="A6233" s="214" t="s">
        <v>31901</v>
      </c>
      <c r="B6233" s="214" t="s">
        <v>31902</v>
      </c>
      <c r="C6233" s="214" t="s">
        <v>6</v>
      </c>
      <c r="D6233" s="214" t="s">
        <v>51810</v>
      </c>
      <c r="E6233" t="s">
        <v>52724</v>
      </c>
    </row>
    <row r="6234" spans="1:5" x14ac:dyDescent="0.2">
      <c r="A6234" s="214" t="s">
        <v>31777</v>
      </c>
      <c r="B6234" s="214" t="s">
        <v>31778</v>
      </c>
      <c r="C6234" s="214" t="s">
        <v>6</v>
      </c>
      <c r="D6234" s="214" t="s">
        <v>51810</v>
      </c>
      <c r="E6234" t="s">
        <v>52724</v>
      </c>
    </row>
    <row r="6235" spans="1:5" x14ac:dyDescent="0.2">
      <c r="A6235" s="214" t="s">
        <v>31919</v>
      </c>
      <c r="B6235" s="214" t="s">
        <v>31920</v>
      </c>
      <c r="C6235" s="214" t="s">
        <v>6</v>
      </c>
      <c r="D6235" s="214" t="s">
        <v>51810</v>
      </c>
      <c r="E6235" t="s">
        <v>52724</v>
      </c>
    </row>
    <row r="6236" spans="1:5" x14ac:dyDescent="0.2">
      <c r="A6236" s="214" t="s">
        <v>31843</v>
      </c>
      <c r="B6236" s="214" t="s">
        <v>31844</v>
      </c>
      <c r="C6236" s="214" t="s">
        <v>6</v>
      </c>
      <c r="D6236" s="214" t="s">
        <v>51810</v>
      </c>
      <c r="E6236" t="s">
        <v>52724</v>
      </c>
    </row>
    <row r="6237" spans="1:5" x14ac:dyDescent="0.2">
      <c r="A6237" s="214" t="s">
        <v>31817</v>
      </c>
      <c r="B6237" s="214" t="s">
        <v>31818</v>
      </c>
      <c r="C6237" s="214" t="s">
        <v>6</v>
      </c>
      <c r="D6237" s="214" t="s">
        <v>51810</v>
      </c>
      <c r="E6237" t="s">
        <v>52724</v>
      </c>
    </row>
    <row r="6238" spans="1:5" x14ac:dyDescent="0.2">
      <c r="A6238" s="214" t="s">
        <v>31787</v>
      </c>
      <c r="B6238" s="214" t="s">
        <v>31788</v>
      </c>
      <c r="C6238" s="214" t="s">
        <v>6</v>
      </c>
      <c r="D6238" s="214" t="s">
        <v>51810</v>
      </c>
      <c r="E6238" t="s">
        <v>52724</v>
      </c>
    </row>
    <row r="6239" spans="1:5" x14ac:dyDescent="0.2">
      <c r="A6239" s="214" t="s">
        <v>31499</v>
      </c>
      <c r="B6239" s="214" t="s">
        <v>31500</v>
      </c>
      <c r="C6239" s="214" t="s">
        <v>6</v>
      </c>
      <c r="D6239" s="214" t="s">
        <v>51810</v>
      </c>
      <c r="E6239" t="s">
        <v>52724</v>
      </c>
    </row>
    <row r="6240" spans="1:5" x14ac:dyDescent="0.2">
      <c r="A6240" s="214" t="s">
        <v>34068</v>
      </c>
      <c r="B6240" s="214" t="s">
        <v>158</v>
      </c>
      <c r="C6240" s="214" t="s">
        <v>6</v>
      </c>
      <c r="D6240" s="214" t="s">
        <v>51810</v>
      </c>
      <c r="E6240" t="s">
        <v>52724</v>
      </c>
    </row>
    <row r="6241" spans="1:5" x14ac:dyDescent="0.2">
      <c r="A6241" s="214" t="s">
        <v>31513</v>
      </c>
      <c r="B6241" s="214" t="s">
        <v>31514</v>
      </c>
      <c r="C6241" s="214" t="s">
        <v>6</v>
      </c>
      <c r="D6241" s="214" t="s">
        <v>51810</v>
      </c>
      <c r="E6241" t="s">
        <v>52724</v>
      </c>
    </row>
    <row r="6242" spans="1:5" x14ac:dyDescent="0.2">
      <c r="A6242" s="214" t="s">
        <v>31517</v>
      </c>
      <c r="B6242" s="214" t="s">
        <v>31518</v>
      </c>
      <c r="C6242" s="214" t="s">
        <v>6</v>
      </c>
      <c r="D6242" s="214" t="s">
        <v>51810</v>
      </c>
      <c r="E6242" t="s">
        <v>52724</v>
      </c>
    </row>
    <row r="6243" spans="1:5" x14ac:dyDescent="0.2">
      <c r="A6243" s="214" t="s">
        <v>31995</v>
      </c>
      <c r="B6243" s="214" t="s">
        <v>31996</v>
      </c>
      <c r="C6243" s="214" t="s">
        <v>6</v>
      </c>
      <c r="D6243" s="214" t="s">
        <v>51810</v>
      </c>
      <c r="E6243" t="s">
        <v>52724</v>
      </c>
    </row>
    <row r="6244" spans="1:5" x14ac:dyDescent="0.2">
      <c r="A6244" s="214" t="s">
        <v>34092</v>
      </c>
      <c r="B6244" s="214" t="s">
        <v>177</v>
      </c>
      <c r="C6244" s="214" t="s">
        <v>6</v>
      </c>
      <c r="D6244" s="214" t="s">
        <v>51810</v>
      </c>
      <c r="E6244" t="s">
        <v>52724</v>
      </c>
    </row>
    <row r="6245" spans="1:5" x14ac:dyDescent="0.2">
      <c r="A6245" s="214" t="s">
        <v>34079</v>
      </c>
      <c r="B6245" s="214" t="s">
        <v>166</v>
      </c>
      <c r="C6245" s="214" t="s">
        <v>6</v>
      </c>
      <c r="D6245" s="214" t="s">
        <v>51810</v>
      </c>
      <c r="E6245" t="s">
        <v>52724</v>
      </c>
    </row>
    <row r="6246" spans="1:5" x14ac:dyDescent="0.2">
      <c r="A6246" s="214" t="s">
        <v>32065</v>
      </c>
      <c r="B6246" s="214" t="s">
        <v>32066</v>
      </c>
      <c r="C6246" s="214" t="s">
        <v>6</v>
      </c>
      <c r="D6246" s="214" t="s">
        <v>51810</v>
      </c>
      <c r="E6246" t="s">
        <v>52724</v>
      </c>
    </row>
    <row r="6247" spans="1:5" x14ac:dyDescent="0.2">
      <c r="A6247" s="214" t="s">
        <v>32037</v>
      </c>
      <c r="B6247" s="214" t="s">
        <v>32038</v>
      </c>
      <c r="C6247" s="214" t="s">
        <v>6</v>
      </c>
      <c r="D6247" s="214" t="s">
        <v>51810</v>
      </c>
      <c r="E6247" t="s">
        <v>52724</v>
      </c>
    </row>
    <row r="6248" spans="1:5" x14ac:dyDescent="0.2">
      <c r="A6248" s="214" t="s">
        <v>32053</v>
      </c>
      <c r="B6248" s="214" t="s">
        <v>32054</v>
      </c>
      <c r="C6248" s="214" t="s">
        <v>6</v>
      </c>
      <c r="D6248" s="214" t="s">
        <v>51810</v>
      </c>
      <c r="E6248" t="s">
        <v>52724</v>
      </c>
    </row>
    <row r="6249" spans="1:5" x14ac:dyDescent="0.2">
      <c r="A6249" s="214" t="s">
        <v>32047</v>
      </c>
      <c r="B6249" s="214" t="s">
        <v>32048</v>
      </c>
      <c r="C6249" s="214" t="s">
        <v>6</v>
      </c>
      <c r="D6249" s="214" t="s">
        <v>51810</v>
      </c>
      <c r="E6249" t="s">
        <v>52724</v>
      </c>
    </row>
    <row r="6250" spans="1:5" x14ac:dyDescent="0.2">
      <c r="A6250" s="214" t="s">
        <v>32049</v>
      </c>
      <c r="B6250" s="214" t="s">
        <v>32050</v>
      </c>
      <c r="C6250" s="214" t="s">
        <v>6</v>
      </c>
      <c r="D6250" s="214" t="s">
        <v>51810</v>
      </c>
      <c r="E6250" t="s">
        <v>52724</v>
      </c>
    </row>
    <row r="6251" spans="1:5" x14ac:dyDescent="0.2">
      <c r="A6251" s="214" t="s">
        <v>32099</v>
      </c>
      <c r="B6251" s="214" t="s">
        <v>32100</v>
      </c>
      <c r="C6251" s="214" t="s">
        <v>6</v>
      </c>
      <c r="D6251" s="214" t="s">
        <v>51810</v>
      </c>
      <c r="E6251" t="s">
        <v>52724</v>
      </c>
    </row>
    <row r="6252" spans="1:5" x14ac:dyDescent="0.2">
      <c r="A6252" s="214" t="s">
        <v>32103</v>
      </c>
      <c r="B6252" s="214" t="s">
        <v>32104</v>
      </c>
      <c r="C6252" s="214" t="s">
        <v>6</v>
      </c>
      <c r="D6252" s="214" t="s">
        <v>51810</v>
      </c>
      <c r="E6252" t="s">
        <v>52724</v>
      </c>
    </row>
    <row r="6253" spans="1:5" x14ac:dyDescent="0.2">
      <c r="A6253" s="214" t="s">
        <v>32083</v>
      </c>
      <c r="B6253" s="214" t="s">
        <v>32084</v>
      </c>
      <c r="C6253" s="214" t="s">
        <v>6</v>
      </c>
      <c r="D6253" s="214" t="s">
        <v>51810</v>
      </c>
      <c r="E6253" t="s">
        <v>52724</v>
      </c>
    </row>
    <row r="6254" spans="1:5" x14ac:dyDescent="0.2">
      <c r="A6254" s="214" t="s">
        <v>32115</v>
      </c>
      <c r="B6254" s="214" t="s">
        <v>32116</v>
      </c>
      <c r="C6254" s="214" t="s">
        <v>6</v>
      </c>
      <c r="D6254" s="214" t="s">
        <v>51810</v>
      </c>
      <c r="E6254" t="s">
        <v>52724</v>
      </c>
    </row>
    <row r="6255" spans="1:5" x14ac:dyDescent="0.2">
      <c r="A6255" s="214" t="s">
        <v>32031</v>
      </c>
      <c r="B6255" s="214" t="s">
        <v>32032</v>
      </c>
      <c r="C6255" s="214" t="s">
        <v>6</v>
      </c>
      <c r="D6255" s="214" t="s">
        <v>51810</v>
      </c>
      <c r="E6255" t="s">
        <v>52724</v>
      </c>
    </row>
    <row r="6256" spans="1:5" x14ac:dyDescent="0.2">
      <c r="A6256" s="214" t="s">
        <v>32033</v>
      </c>
      <c r="B6256" s="214" t="s">
        <v>32034</v>
      </c>
      <c r="C6256" s="214" t="s">
        <v>6</v>
      </c>
      <c r="D6256" s="214" t="s">
        <v>51810</v>
      </c>
      <c r="E6256" t="s">
        <v>52724</v>
      </c>
    </row>
    <row r="6257" spans="1:5" x14ac:dyDescent="0.2">
      <c r="A6257" s="214" t="s">
        <v>32105</v>
      </c>
      <c r="B6257" s="214" t="s">
        <v>32106</v>
      </c>
      <c r="C6257" s="214" t="s">
        <v>6</v>
      </c>
      <c r="D6257" s="214" t="s">
        <v>51810</v>
      </c>
      <c r="E6257" t="s">
        <v>52724</v>
      </c>
    </row>
    <row r="6258" spans="1:5" x14ac:dyDescent="0.2">
      <c r="A6258" s="214" t="s">
        <v>32111</v>
      </c>
      <c r="B6258" s="214" t="s">
        <v>32112</v>
      </c>
      <c r="C6258" s="214" t="s">
        <v>6</v>
      </c>
      <c r="D6258" s="214" t="s">
        <v>51810</v>
      </c>
      <c r="E6258" t="s">
        <v>52724</v>
      </c>
    </row>
    <row r="6259" spans="1:5" x14ac:dyDescent="0.2">
      <c r="A6259" s="214" t="s">
        <v>32109</v>
      </c>
      <c r="B6259" s="214" t="s">
        <v>32110</v>
      </c>
      <c r="C6259" s="214" t="s">
        <v>6</v>
      </c>
      <c r="D6259" s="214" t="s">
        <v>51810</v>
      </c>
      <c r="E6259" t="s">
        <v>52724</v>
      </c>
    </row>
    <row r="6260" spans="1:5" x14ac:dyDescent="0.2">
      <c r="A6260" s="214" t="s">
        <v>32093</v>
      </c>
      <c r="B6260" s="214" t="s">
        <v>32094</v>
      </c>
      <c r="C6260" s="214" t="s">
        <v>6</v>
      </c>
      <c r="D6260" s="214" t="s">
        <v>51810</v>
      </c>
      <c r="E6260" t="s">
        <v>52724</v>
      </c>
    </row>
    <row r="6261" spans="1:5" x14ac:dyDescent="0.2">
      <c r="A6261" s="214" t="s">
        <v>8324</v>
      </c>
      <c r="B6261" s="214" t="s">
        <v>8325</v>
      </c>
      <c r="C6261" s="214" t="s">
        <v>8311</v>
      </c>
      <c r="D6261" s="214" t="s">
        <v>51810</v>
      </c>
      <c r="E6261" t="s">
        <v>52724</v>
      </c>
    </row>
    <row r="6262" spans="1:5" x14ac:dyDescent="0.2">
      <c r="A6262" s="214" t="s">
        <v>8314</v>
      </c>
      <c r="B6262" s="214" t="s">
        <v>8315</v>
      </c>
      <c r="C6262" s="214" t="s">
        <v>8311</v>
      </c>
      <c r="D6262" s="214" t="s">
        <v>51810</v>
      </c>
      <c r="E6262" t="s">
        <v>52724</v>
      </c>
    </row>
    <row r="6263" spans="1:5" x14ac:dyDescent="0.2">
      <c r="A6263" s="214" t="s">
        <v>31555</v>
      </c>
      <c r="B6263" s="214" t="s">
        <v>31556</v>
      </c>
      <c r="C6263" s="214" t="s">
        <v>6</v>
      </c>
      <c r="D6263" s="214" t="s">
        <v>51810</v>
      </c>
      <c r="E6263" t="s">
        <v>52724</v>
      </c>
    </row>
    <row r="6264" spans="1:5" x14ac:dyDescent="0.2">
      <c r="A6264" s="214" t="s">
        <v>31627</v>
      </c>
      <c r="B6264" s="214" t="s">
        <v>31628</v>
      </c>
      <c r="C6264" s="214" t="s">
        <v>6</v>
      </c>
      <c r="D6264" s="214" t="s">
        <v>51810</v>
      </c>
      <c r="E6264" t="s">
        <v>52724</v>
      </c>
    </row>
    <row r="6265" spans="1:5" x14ac:dyDescent="0.2">
      <c r="A6265" s="214" t="s">
        <v>31633</v>
      </c>
      <c r="B6265" s="214" t="s">
        <v>31634</v>
      </c>
      <c r="C6265" s="214" t="s">
        <v>6</v>
      </c>
      <c r="D6265" s="214" t="s">
        <v>51810</v>
      </c>
      <c r="E6265" t="s">
        <v>52724</v>
      </c>
    </row>
    <row r="6266" spans="1:5" x14ac:dyDescent="0.2">
      <c r="A6266" s="214" t="s">
        <v>31631</v>
      </c>
      <c r="B6266" s="214" t="s">
        <v>31632</v>
      </c>
      <c r="C6266" s="214" t="s">
        <v>6</v>
      </c>
      <c r="D6266" s="214" t="s">
        <v>51810</v>
      </c>
      <c r="E6266" t="s">
        <v>52724</v>
      </c>
    </row>
    <row r="6267" spans="1:5" x14ac:dyDescent="0.2">
      <c r="A6267" s="214" t="s">
        <v>31639</v>
      </c>
      <c r="B6267" s="214" t="s">
        <v>31640</v>
      </c>
      <c r="C6267" s="214" t="s">
        <v>6</v>
      </c>
      <c r="D6267" s="214" t="s">
        <v>51810</v>
      </c>
      <c r="E6267" t="s">
        <v>52724</v>
      </c>
    </row>
    <row r="6268" spans="1:5" x14ac:dyDescent="0.2">
      <c r="A6268" s="214" t="s">
        <v>31635</v>
      </c>
      <c r="B6268" s="214" t="s">
        <v>31636</v>
      </c>
      <c r="C6268" s="214" t="s">
        <v>6</v>
      </c>
      <c r="D6268" s="214" t="s">
        <v>51810</v>
      </c>
      <c r="E6268" t="s">
        <v>52724</v>
      </c>
    </row>
    <row r="6269" spans="1:5" x14ac:dyDescent="0.2">
      <c r="A6269" s="214" t="s">
        <v>31547</v>
      </c>
      <c r="B6269" s="214" t="s">
        <v>31548</v>
      </c>
      <c r="C6269" s="214" t="s">
        <v>6</v>
      </c>
      <c r="D6269" s="214" t="s">
        <v>51810</v>
      </c>
      <c r="E6269" t="s">
        <v>52724</v>
      </c>
    </row>
    <row r="6270" spans="1:5" x14ac:dyDescent="0.2">
      <c r="A6270" s="214" t="s">
        <v>31549</v>
      </c>
      <c r="B6270" s="214" t="s">
        <v>31550</v>
      </c>
      <c r="C6270" s="214" t="s">
        <v>6</v>
      </c>
      <c r="D6270" s="214" t="s">
        <v>51810</v>
      </c>
      <c r="E6270" t="s">
        <v>52724</v>
      </c>
    </row>
    <row r="6271" spans="1:5" x14ac:dyDescent="0.2">
      <c r="A6271" s="214" t="s">
        <v>31641</v>
      </c>
      <c r="B6271" s="214" t="s">
        <v>31642</v>
      </c>
      <c r="C6271" s="214" t="s">
        <v>6</v>
      </c>
      <c r="D6271" s="214" t="s">
        <v>51810</v>
      </c>
      <c r="E6271" t="s">
        <v>52724</v>
      </c>
    </row>
    <row r="6272" spans="1:5" x14ac:dyDescent="0.2">
      <c r="A6272" s="214" t="s">
        <v>34164</v>
      </c>
      <c r="B6272" s="214" t="s">
        <v>212</v>
      </c>
      <c r="C6272" s="214" t="s">
        <v>6</v>
      </c>
      <c r="D6272" s="214" t="s">
        <v>51810</v>
      </c>
      <c r="E6272" t="s">
        <v>52724</v>
      </c>
    </row>
    <row r="6273" spans="1:5" x14ac:dyDescent="0.2">
      <c r="A6273" s="214" t="s">
        <v>31649</v>
      </c>
      <c r="B6273" s="214" t="s">
        <v>31650</v>
      </c>
      <c r="C6273" s="214" t="s">
        <v>6</v>
      </c>
      <c r="D6273" s="214" t="s">
        <v>51810</v>
      </c>
      <c r="E6273" t="s">
        <v>52724</v>
      </c>
    </row>
    <row r="6274" spans="1:5" x14ac:dyDescent="0.2">
      <c r="A6274" s="214" t="s">
        <v>31651</v>
      </c>
      <c r="B6274" s="214" t="s">
        <v>31652</v>
      </c>
      <c r="C6274" s="214" t="s">
        <v>6</v>
      </c>
      <c r="D6274" s="214" t="s">
        <v>51810</v>
      </c>
      <c r="E6274" t="s">
        <v>52724</v>
      </c>
    </row>
    <row r="6275" spans="1:5" x14ac:dyDescent="0.2">
      <c r="A6275" s="214" t="s">
        <v>50236</v>
      </c>
      <c r="B6275" s="214" t="s">
        <v>50237</v>
      </c>
      <c r="C6275" s="214" t="s">
        <v>50238</v>
      </c>
      <c r="D6275" s="214" t="s">
        <v>51810</v>
      </c>
      <c r="E6275" t="s">
        <v>52724</v>
      </c>
    </row>
    <row r="6276" spans="1:5" x14ac:dyDescent="0.2">
      <c r="A6276" s="214" t="s">
        <v>50239</v>
      </c>
      <c r="B6276" s="214" t="s">
        <v>50240</v>
      </c>
      <c r="C6276" s="214" t="s">
        <v>50238</v>
      </c>
      <c r="D6276" s="214" t="s">
        <v>51810</v>
      </c>
      <c r="E6276" t="s">
        <v>52724</v>
      </c>
    </row>
    <row r="6277" spans="1:5" x14ac:dyDescent="0.2">
      <c r="A6277" s="214" t="s">
        <v>52623</v>
      </c>
      <c r="B6277" s="214" t="s">
        <v>52624</v>
      </c>
      <c r="C6277" s="214" t="s">
        <v>50238</v>
      </c>
      <c r="D6277" s="214" t="s">
        <v>51810</v>
      </c>
      <c r="E6277" t="s">
        <v>52724</v>
      </c>
    </row>
    <row r="6278" spans="1:5" x14ac:dyDescent="0.2">
      <c r="A6278" s="214" t="s">
        <v>8322</v>
      </c>
      <c r="B6278" s="214" t="s">
        <v>8323</v>
      </c>
      <c r="C6278" s="214" t="s">
        <v>8311</v>
      </c>
      <c r="D6278" s="214" t="s">
        <v>51810</v>
      </c>
      <c r="E6278" t="s">
        <v>52724</v>
      </c>
    </row>
    <row r="6279" spans="1:5" x14ac:dyDescent="0.2">
      <c r="A6279" s="214" t="s">
        <v>50241</v>
      </c>
      <c r="B6279" s="214" t="s">
        <v>50242</v>
      </c>
      <c r="C6279" s="214" t="s">
        <v>50238</v>
      </c>
      <c r="D6279" s="214" t="s">
        <v>51810</v>
      </c>
      <c r="E6279" t="s">
        <v>52724</v>
      </c>
    </row>
    <row r="6280" spans="1:5" x14ac:dyDescent="0.2">
      <c r="A6280" s="214" t="s">
        <v>32123</v>
      </c>
      <c r="B6280" s="214" t="s">
        <v>32124</v>
      </c>
      <c r="C6280" s="214" t="s">
        <v>6</v>
      </c>
      <c r="D6280" s="214" t="s">
        <v>51810</v>
      </c>
      <c r="E6280" t="s">
        <v>52724</v>
      </c>
    </row>
    <row r="6281" spans="1:5" x14ac:dyDescent="0.2">
      <c r="A6281" s="214" t="s">
        <v>31815</v>
      </c>
      <c r="B6281" s="214" t="s">
        <v>31816</v>
      </c>
      <c r="C6281" s="214" t="s">
        <v>6</v>
      </c>
      <c r="D6281" s="214" t="s">
        <v>51810</v>
      </c>
      <c r="E6281" t="s">
        <v>52724</v>
      </c>
    </row>
    <row r="6282" spans="1:5" x14ac:dyDescent="0.2">
      <c r="A6282" s="214" t="s">
        <v>31811</v>
      </c>
      <c r="B6282" s="214" t="s">
        <v>31812</v>
      </c>
      <c r="C6282" s="214" t="s">
        <v>6</v>
      </c>
      <c r="D6282" s="214" t="s">
        <v>51810</v>
      </c>
      <c r="E6282" t="s">
        <v>52724</v>
      </c>
    </row>
    <row r="6283" spans="1:5" x14ac:dyDescent="0.2">
      <c r="A6283" s="214" t="s">
        <v>31813</v>
      </c>
      <c r="B6283" s="214" t="s">
        <v>31814</v>
      </c>
      <c r="C6283" s="214" t="s">
        <v>6</v>
      </c>
      <c r="D6283" s="214" t="s">
        <v>51810</v>
      </c>
      <c r="E6283" t="s">
        <v>52724</v>
      </c>
    </row>
    <row r="6284" spans="1:5" x14ac:dyDescent="0.2">
      <c r="A6284" s="214" t="s">
        <v>31849</v>
      </c>
      <c r="B6284" s="214" t="s">
        <v>31850</v>
      </c>
      <c r="C6284" s="214" t="s">
        <v>6</v>
      </c>
      <c r="D6284" s="214" t="s">
        <v>51810</v>
      </c>
      <c r="E6284" t="s">
        <v>52724</v>
      </c>
    </row>
    <row r="6285" spans="1:5" x14ac:dyDescent="0.2">
      <c r="A6285" s="214" t="s">
        <v>31845</v>
      </c>
      <c r="B6285" s="214" t="s">
        <v>31846</v>
      </c>
      <c r="C6285" s="214" t="s">
        <v>6</v>
      </c>
      <c r="D6285" s="214" t="s">
        <v>51810</v>
      </c>
      <c r="E6285" t="s">
        <v>52724</v>
      </c>
    </row>
    <row r="6286" spans="1:5" x14ac:dyDescent="0.2">
      <c r="A6286" s="214" t="s">
        <v>31847</v>
      </c>
      <c r="B6286" s="214" t="s">
        <v>31848</v>
      </c>
      <c r="C6286" s="214" t="s">
        <v>6</v>
      </c>
      <c r="D6286" s="214" t="s">
        <v>51810</v>
      </c>
      <c r="E6286" t="s">
        <v>52724</v>
      </c>
    </row>
    <row r="6287" spans="1:5" x14ac:dyDescent="0.2">
      <c r="A6287" s="214" t="s">
        <v>31865</v>
      </c>
      <c r="B6287" s="214" t="s">
        <v>31866</v>
      </c>
      <c r="C6287" s="214" t="s">
        <v>6</v>
      </c>
      <c r="D6287" s="214" t="s">
        <v>51810</v>
      </c>
      <c r="E6287" t="s">
        <v>52724</v>
      </c>
    </row>
    <row r="6288" spans="1:5" x14ac:dyDescent="0.2">
      <c r="A6288" s="214" t="s">
        <v>31867</v>
      </c>
      <c r="B6288" s="214" t="s">
        <v>31868</v>
      </c>
      <c r="C6288" s="214" t="s">
        <v>6</v>
      </c>
      <c r="D6288" s="214" t="s">
        <v>51810</v>
      </c>
      <c r="E6288" t="s">
        <v>52724</v>
      </c>
    </row>
    <row r="6289" spans="1:5" x14ac:dyDescent="0.2">
      <c r="A6289" s="214" t="s">
        <v>31869</v>
      </c>
      <c r="B6289" s="214" t="s">
        <v>31870</v>
      </c>
      <c r="C6289" s="214" t="s">
        <v>6</v>
      </c>
      <c r="D6289" s="214" t="s">
        <v>51810</v>
      </c>
      <c r="E6289" t="s">
        <v>52724</v>
      </c>
    </row>
    <row r="6290" spans="1:5" x14ac:dyDescent="0.2">
      <c r="A6290" s="214" t="s">
        <v>31829</v>
      </c>
      <c r="B6290" s="214" t="s">
        <v>31830</v>
      </c>
      <c r="C6290" s="214" t="s">
        <v>6</v>
      </c>
      <c r="D6290" s="214" t="s">
        <v>51810</v>
      </c>
      <c r="E6290" t="s">
        <v>52724</v>
      </c>
    </row>
    <row r="6291" spans="1:5" x14ac:dyDescent="0.2">
      <c r="A6291" s="214" t="s">
        <v>31823</v>
      </c>
      <c r="B6291" s="214" t="s">
        <v>31824</v>
      </c>
      <c r="C6291" s="214" t="s">
        <v>6</v>
      </c>
      <c r="D6291" s="214" t="s">
        <v>51810</v>
      </c>
      <c r="E6291" t="s">
        <v>52724</v>
      </c>
    </row>
    <row r="6292" spans="1:5" x14ac:dyDescent="0.2">
      <c r="A6292" s="214" t="s">
        <v>31825</v>
      </c>
      <c r="B6292" s="214" t="s">
        <v>31826</v>
      </c>
      <c r="C6292" s="214" t="s">
        <v>6</v>
      </c>
      <c r="D6292" s="214" t="s">
        <v>51810</v>
      </c>
      <c r="E6292" t="s">
        <v>52724</v>
      </c>
    </row>
    <row r="6293" spans="1:5" x14ac:dyDescent="0.2">
      <c r="A6293" s="214" t="s">
        <v>31827</v>
      </c>
      <c r="B6293" s="214" t="s">
        <v>31828</v>
      </c>
      <c r="C6293" s="214" t="s">
        <v>6</v>
      </c>
      <c r="D6293" s="214" t="s">
        <v>51810</v>
      </c>
      <c r="E6293" t="s">
        <v>52724</v>
      </c>
    </row>
    <row r="6294" spans="1:5" x14ac:dyDescent="0.2">
      <c r="A6294" s="214" t="s">
        <v>31841</v>
      </c>
      <c r="B6294" s="214" t="s">
        <v>31842</v>
      </c>
      <c r="C6294" s="214" t="s">
        <v>6</v>
      </c>
      <c r="D6294" s="214" t="s">
        <v>51810</v>
      </c>
      <c r="E6294" t="s">
        <v>52724</v>
      </c>
    </row>
    <row r="6295" spans="1:5" x14ac:dyDescent="0.2">
      <c r="A6295" s="214" t="s">
        <v>31839</v>
      </c>
      <c r="B6295" s="214" t="s">
        <v>31840</v>
      </c>
      <c r="C6295" s="214" t="s">
        <v>6</v>
      </c>
      <c r="D6295" s="214" t="s">
        <v>51810</v>
      </c>
      <c r="E6295" t="s">
        <v>52724</v>
      </c>
    </row>
    <row r="6296" spans="1:5" x14ac:dyDescent="0.2">
      <c r="A6296" s="214" t="s">
        <v>32125</v>
      </c>
      <c r="B6296" s="214" t="s">
        <v>32126</v>
      </c>
      <c r="C6296" s="214" t="s">
        <v>6</v>
      </c>
      <c r="D6296" s="214" t="s">
        <v>51810</v>
      </c>
      <c r="E6296" t="s">
        <v>52724</v>
      </c>
    </row>
    <row r="6297" spans="1:5" x14ac:dyDescent="0.2">
      <c r="A6297" s="214" t="s">
        <v>31831</v>
      </c>
      <c r="B6297" s="214" t="s">
        <v>31832</v>
      </c>
      <c r="C6297" s="214" t="s">
        <v>6</v>
      </c>
      <c r="D6297" s="214" t="s">
        <v>51810</v>
      </c>
      <c r="E6297" t="s">
        <v>52724</v>
      </c>
    </row>
    <row r="6298" spans="1:5" x14ac:dyDescent="0.2">
      <c r="A6298" s="214" t="s">
        <v>31835</v>
      </c>
      <c r="B6298" s="214" t="s">
        <v>31836</v>
      </c>
      <c r="C6298" s="214" t="s">
        <v>6</v>
      </c>
      <c r="D6298" s="214" t="s">
        <v>51810</v>
      </c>
      <c r="E6298" t="s">
        <v>52724</v>
      </c>
    </row>
    <row r="6299" spans="1:5" x14ac:dyDescent="0.2">
      <c r="A6299" s="214" t="s">
        <v>8318</v>
      </c>
      <c r="B6299" s="214" t="s">
        <v>8319</v>
      </c>
      <c r="C6299" s="214" t="s">
        <v>8311</v>
      </c>
      <c r="D6299" s="214" t="s">
        <v>51810</v>
      </c>
      <c r="E6299" t="s">
        <v>52724</v>
      </c>
    </row>
    <row r="6300" spans="1:5" x14ac:dyDescent="0.2">
      <c r="A6300" s="214" t="s">
        <v>31907</v>
      </c>
      <c r="B6300" s="214" t="s">
        <v>31908</v>
      </c>
      <c r="C6300" s="214" t="s">
        <v>6</v>
      </c>
      <c r="D6300" s="214" t="s">
        <v>51810</v>
      </c>
      <c r="E6300" t="s">
        <v>52724</v>
      </c>
    </row>
    <row r="6301" spans="1:5" x14ac:dyDescent="0.2">
      <c r="A6301" s="214" t="s">
        <v>31599</v>
      </c>
      <c r="B6301" s="214" t="s">
        <v>31600</v>
      </c>
      <c r="C6301" s="214" t="s">
        <v>6</v>
      </c>
      <c r="D6301" s="214" t="s">
        <v>51810</v>
      </c>
      <c r="E6301" t="s">
        <v>52724</v>
      </c>
    </row>
    <row r="6302" spans="1:5" x14ac:dyDescent="0.2">
      <c r="A6302" s="214" t="s">
        <v>31553</v>
      </c>
      <c r="B6302" s="214" t="s">
        <v>31554</v>
      </c>
      <c r="C6302" s="214" t="s">
        <v>6</v>
      </c>
      <c r="D6302" s="214" t="s">
        <v>51810</v>
      </c>
      <c r="E6302" t="s">
        <v>52724</v>
      </c>
    </row>
    <row r="6303" spans="1:5" x14ac:dyDescent="0.2">
      <c r="A6303" s="214" t="s">
        <v>31597</v>
      </c>
      <c r="B6303" s="214" t="s">
        <v>31598</v>
      </c>
      <c r="C6303" s="214" t="s">
        <v>6</v>
      </c>
      <c r="D6303" s="214" t="s">
        <v>51810</v>
      </c>
      <c r="E6303" t="s">
        <v>52724</v>
      </c>
    </row>
    <row r="6304" spans="1:5" x14ac:dyDescent="0.2">
      <c r="A6304" s="214" t="s">
        <v>31595</v>
      </c>
      <c r="B6304" s="214" t="s">
        <v>31596</v>
      </c>
      <c r="C6304" s="214" t="s">
        <v>6</v>
      </c>
      <c r="D6304" s="214" t="s">
        <v>51810</v>
      </c>
      <c r="E6304" t="s">
        <v>52724</v>
      </c>
    </row>
    <row r="6305" spans="1:5" x14ac:dyDescent="0.2">
      <c r="A6305" s="214" t="s">
        <v>31533</v>
      </c>
      <c r="B6305" s="214" t="s">
        <v>31534</v>
      </c>
      <c r="C6305" s="214" t="s">
        <v>6</v>
      </c>
      <c r="D6305" s="214" t="s">
        <v>51810</v>
      </c>
      <c r="E6305" t="s">
        <v>52724</v>
      </c>
    </row>
    <row r="6306" spans="1:5" x14ac:dyDescent="0.2">
      <c r="A6306" s="214" t="s">
        <v>31567</v>
      </c>
      <c r="B6306" s="214" t="s">
        <v>31568</v>
      </c>
      <c r="C6306" s="214" t="s">
        <v>6</v>
      </c>
      <c r="D6306" s="214" t="s">
        <v>51810</v>
      </c>
      <c r="E6306" t="s">
        <v>52724</v>
      </c>
    </row>
    <row r="6307" spans="1:5" x14ac:dyDescent="0.2">
      <c r="A6307" s="214" t="s">
        <v>31561</v>
      </c>
      <c r="B6307" s="214" t="s">
        <v>31562</v>
      </c>
      <c r="C6307" s="214" t="s">
        <v>6</v>
      </c>
      <c r="D6307" s="214" t="s">
        <v>51810</v>
      </c>
      <c r="E6307" t="s">
        <v>52724</v>
      </c>
    </row>
    <row r="6308" spans="1:5" x14ac:dyDescent="0.2">
      <c r="A6308" s="214" t="s">
        <v>31563</v>
      </c>
      <c r="B6308" s="214" t="s">
        <v>31564</v>
      </c>
      <c r="C6308" s="214" t="s">
        <v>6</v>
      </c>
      <c r="D6308" s="214" t="s">
        <v>51810</v>
      </c>
      <c r="E6308" t="s">
        <v>52724</v>
      </c>
    </row>
    <row r="6309" spans="1:5" x14ac:dyDescent="0.2">
      <c r="A6309" s="214" t="s">
        <v>31665</v>
      </c>
      <c r="B6309" s="214" t="s">
        <v>31666</v>
      </c>
      <c r="C6309" s="214" t="s">
        <v>6</v>
      </c>
      <c r="D6309" s="214" t="s">
        <v>51810</v>
      </c>
      <c r="E6309" t="s">
        <v>52724</v>
      </c>
    </row>
    <row r="6310" spans="1:5" x14ac:dyDescent="0.2">
      <c r="A6310" s="214" t="s">
        <v>31571</v>
      </c>
      <c r="B6310" s="214" t="s">
        <v>31572</v>
      </c>
      <c r="C6310" s="214" t="s">
        <v>6</v>
      </c>
      <c r="D6310" s="214" t="s">
        <v>51810</v>
      </c>
      <c r="E6310" t="s">
        <v>52724</v>
      </c>
    </row>
    <row r="6311" spans="1:5" x14ac:dyDescent="0.2">
      <c r="A6311" s="214" t="s">
        <v>31573</v>
      </c>
      <c r="B6311" s="214" t="s">
        <v>31574</v>
      </c>
      <c r="C6311" s="214" t="s">
        <v>6</v>
      </c>
      <c r="D6311" s="214" t="s">
        <v>51810</v>
      </c>
      <c r="E6311" t="s">
        <v>52724</v>
      </c>
    </row>
    <row r="6312" spans="1:5" x14ac:dyDescent="0.2">
      <c r="A6312" s="214" t="s">
        <v>31575</v>
      </c>
      <c r="B6312" s="214" t="s">
        <v>31576</v>
      </c>
      <c r="C6312" s="214" t="s">
        <v>6</v>
      </c>
      <c r="D6312" s="214" t="s">
        <v>51810</v>
      </c>
      <c r="E6312" t="s">
        <v>52724</v>
      </c>
    </row>
    <row r="6313" spans="1:5" x14ac:dyDescent="0.2">
      <c r="A6313" s="214" t="s">
        <v>31192</v>
      </c>
      <c r="B6313" s="214" t="s">
        <v>31193</v>
      </c>
      <c r="C6313" s="214" t="s">
        <v>6</v>
      </c>
      <c r="D6313" s="214" t="s">
        <v>51810</v>
      </c>
      <c r="E6313" t="s">
        <v>52724</v>
      </c>
    </row>
    <row r="6314" spans="1:5" x14ac:dyDescent="0.2">
      <c r="A6314" s="214" t="s">
        <v>31194</v>
      </c>
      <c r="B6314" s="214" t="s">
        <v>31195</v>
      </c>
      <c r="C6314" s="214" t="s">
        <v>6</v>
      </c>
      <c r="D6314" s="214" t="s">
        <v>51810</v>
      </c>
      <c r="E6314" t="s">
        <v>52724</v>
      </c>
    </row>
    <row r="6315" spans="1:5" x14ac:dyDescent="0.2">
      <c r="A6315" s="214" t="s">
        <v>31196</v>
      </c>
      <c r="B6315" s="214" t="s">
        <v>31197</v>
      </c>
      <c r="C6315" s="214" t="s">
        <v>6</v>
      </c>
      <c r="D6315" s="214" t="s">
        <v>51810</v>
      </c>
      <c r="E6315" t="s">
        <v>52724</v>
      </c>
    </row>
    <row r="6316" spans="1:5" x14ac:dyDescent="0.2">
      <c r="A6316" s="214" t="s">
        <v>31202</v>
      </c>
      <c r="B6316" s="214" t="s">
        <v>42390</v>
      </c>
      <c r="C6316" s="214" t="s">
        <v>6</v>
      </c>
      <c r="D6316" s="214" t="s">
        <v>51810</v>
      </c>
      <c r="E6316" t="s">
        <v>52724</v>
      </c>
    </row>
    <row r="6317" spans="1:5" x14ac:dyDescent="0.2">
      <c r="A6317" s="214" t="s">
        <v>31579</v>
      </c>
      <c r="B6317" s="214" t="s">
        <v>31580</v>
      </c>
      <c r="C6317" s="214" t="s">
        <v>6</v>
      </c>
      <c r="D6317" s="214" t="s">
        <v>51810</v>
      </c>
      <c r="E6317" t="s">
        <v>52724</v>
      </c>
    </row>
    <row r="6318" spans="1:5" x14ac:dyDescent="0.2">
      <c r="A6318" s="214" t="s">
        <v>31581</v>
      </c>
      <c r="B6318" s="214" t="s">
        <v>31582</v>
      </c>
      <c r="C6318" s="214" t="s">
        <v>6</v>
      </c>
      <c r="D6318" s="214" t="s">
        <v>51810</v>
      </c>
      <c r="E6318" t="s">
        <v>52724</v>
      </c>
    </row>
    <row r="6319" spans="1:5" x14ac:dyDescent="0.2">
      <c r="A6319" s="214" t="s">
        <v>31583</v>
      </c>
      <c r="B6319" s="214" t="s">
        <v>31584</v>
      </c>
      <c r="C6319" s="214" t="s">
        <v>6</v>
      </c>
      <c r="D6319" s="214" t="s">
        <v>51810</v>
      </c>
      <c r="E6319" t="s">
        <v>52724</v>
      </c>
    </row>
    <row r="6320" spans="1:5" x14ac:dyDescent="0.2">
      <c r="A6320" s="214" t="s">
        <v>31585</v>
      </c>
      <c r="B6320" s="214" t="s">
        <v>31586</v>
      </c>
      <c r="C6320" s="214" t="s">
        <v>6</v>
      </c>
      <c r="D6320" s="214" t="s">
        <v>51810</v>
      </c>
      <c r="E6320" t="s">
        <v>52724</v>
      </c>
    </row>
    <row r="6321" spans="1:5" x14ac:dyDescent="0.2">
      <c r="A6321" s="214" t="s">
        <v>31587</v>
      </c>
      <c r="B6321" s="214" t="s">
        <v>31588</v>
      </c>
      <c r="C6321" s="214" t="s">
        <v>6</v>
      </c>
      <c r="D6321" s="214" t="s">
        <v>51810</v>
      </c>
      <c r="E6321" t="s">
        <v>52724</v>
      </c>
    </row>
    <row r="6322" spans="1:5" x14ac:dyDescent="0.2">
      <c r="A6322" s="214" t="s">
        <v>31589</v>
      </c>
      <c r="B6322" s="214" t="s">
        <v>31590</v>
      </c>
      <c r="C6322" s="214" t="s">
        <v>6</v>
      </c>
      <c r="D6322" s="214" t="s">
        <v>51810</v>
      </c>
      <c r="E6322" t="s">
        <v>52724</v>
      </c>
    </row>
    <row r="6323" spans="1:5" x14ac:dyDescent="0.2">
      <c r="A6323" s="214" t="s">
        <v>31593</v>
      </c>
      <c r="B6323" s="214" t="s">
        <v>31594</v>
      </c>
      <c r="C6323" s="214" t="s">
        <v>6</v>
      </c>
      <c r="D6323" s="214" t="s">
        <v>51810</v>
      </c>
      <c r="E6323" t="s">
        <v>52724</v>
      </c>
    </row>
    <row r="6324" spans="1:5" x14ac:dyDescent="0.2">
      <c r="A6324" s="214" t="s">
        <v>31615</v>
      </c>
      <c r="B6324" s="214" t="s">
        <v>31616</v>
      </c>
      <c r="C6324" s="214" t="s">
        <v>6</v>
      </c>
      <c r="D6324" s="214" t="s">
        <v>51810</v>
      </c>
      <c r="E6324" t="s">
        <v>52724</v>
      </c>
    </row>
    <row r="6325" spans="1:5" x14ac:dyDescent="0.2">
      <c r="A6325" s="214" t="s">
        <v>31621</v>
      </c>
      <c r="B6325" s="214" t="s">
        <v>31622</v>
      </c>
      <c r="C6325" s="214" t="s">
        <v>6</v>
      </c>
      <c r="D6325" s="214" t="s">
        <v>51810</v>
      </c>
      <c r="E6325" t="s">
        <v>52724</v>
      </c>
    </row>
    <row r="6326" spans="1:5" x14ac:dyDescent="0.2">
      <c r="A6326" s="214" t="s">
        <v>31619</v>
      </c>
      <c r="B6326" s="214" t="s">
        <v>31620</v>
      </c>
      <c r="C6326" s="214" t="s">
        <v>6</v>
      </c>
      <c r="D6326" s="214" t="s">
        <v>51810</v>
      </c>
      <c r="E6326" t="s">
        <v>52724</v>
      </c>
    </row>
    <row r="6327" spans="1:5" x14ac:dyDescent="0.2">
      <c r="A6327" s="214" t="s">
        <v>34193</v>
      </c>
      <c r="B6327" s="214" t="s">
        <v>253</v>
      </c>
      <c r="C6327" s="214" t="s">
        <v>6</v>
      </c>
      <c r="D6327" s="214" t="s">
        <v>51810</v>
      </c>
      <c r="E6327" t="s">
        <v>52724</v>
      </c>
    </row>
    <row r="6328" spans="1:5" x14ac:dyDescent="0.2">
      <c r="A6328" s="214" t="s">
        <v>8326</v>
      </c>
      <c r="B6328" s="214" t="s">
        <v>8327</v>
      </c>
      <c r="C6328" s="214" t="s">
        <v>8311</v>
      </c>
      <c r="D6328" s="214" t="s">
        <v>51810</v>
      </c>
      <c r="E6328" t="s">
        <v>52724</v>
      </c>
    </row>
    <row r="6329" spans="1:5" x14ac:dyDescent="0.2">
      <c r="A6329" s="214" t="s">
        <v>8312</v>
      </c>
      <c r="B6329" s="214" t="s">
        <v>8313</v>
      </c>
      <c r="C6329" s="214" t="s">
        <v>8311</v>
      </c>
      <c r="D6329" s="214" t="s">
        <v>51810</v>
      </c>
      <c r="E6329" t="s">
        <v>52724</v>
      </c>
    </row>
    <row r="6330" spans="1:5" x14ac:dyDescent="0.2">
      <c r="A6330" s="214" t="s">
        <v>27986</v>
      </c>
      <c r="B6330" s="214" t="s">
        <v>47047</v>
      </c>
      <c r="C6330" s="214" t="s">
        <v>12683</v>
      </c>
      <c r="D6330" s="214" t="s">
        <v>51810</v>
      </c>
      <c r="E6330" t="s">
        <v>52724</v>
      </c>
    </row>
    <row r="6331" spans="1:5" x14ac:dyDescent="0.2">
      <c r="A6331" s="214" t="s">
        <v>27981</v>
      </c>
      <c r="B6331" s="214" t="s">
        <v>26200</v>
      </c>
      <c r="C6331" s="214" t="s">
        <v>12683</v>
      </c>
      <c r="D6331" s="214" t="s">
        <v>51810</v>
      </c>
      <c r="E6331" t="s">
        <v>52724</v>
      </c>
    </row>
    <row r="6332" spans="1:5" x14ac:dyDescent="0.2">
      <c r="A6332" s="214" t="s">
        <v>27982</v>
      </c>
      <c r="B6332" s="214" t="s">
        <v>26201</v>
      </c>
      <c r="C6332" s="214" t="s">
        <v>12683</v>
      </c>
      <c r="D6332" s="214" t="s">
        <v>51810</v>
      </c>
      <c r="E6332" t="s">
        <v>52724</v>
      </c>
    </row>
    <row r="6333" spans="1:5" x14ac:dyDescent="0.2">
      <c r="A6333" s="214" t="s">
        <v>27983</v>
      </c>
      <c r="B6333" s="214" t="s">
        <v>26202</v>
      </c>
      <c r="C6333" s="214" t="s">
        <v>12683</v>
      </c>
      <c r="D6333" s="214" t="s">
        <v>51810</v>
      </c>
      <c r="E6333" t="s">
        <v>52724</v>
      </c>
    </row>
    <row r="6334" spans="1:5" x14ac:dyDescent="0.2">
      <c r="A6334" s="214" t="s">
        <v>30029</v>
      </c>
      <c r="B6334" s="214" t="s">
        <v>30030</v>
      </c>
      <c r="C6334" s="214" t="s">
        <v>12683</v>
      </c>
      <c r="D6334" s="214" t="s">
        <v>51810</v>
      </c>
      <c r="E6334" t="s">
        <v>52724</v>
      </c>
    </row>
    <row r="6335" spans="1:5" x14ac:dyDescent="0.2">
      <c r="A6335" s="214" t="s">
        <v>33025</v>
      </c>
      <c r="B6335" s="214" t="s">
        <v>33026</v>
      </c>
      <c r="C6335" s="214" t="s">
        <v>12683</v>
      </c>
      <c r="D6335" s="214" t="s">
        <v>51810</v>
      </c>
      <c r="E6335" t="s">
        <v>52724</v>
      </c>
    </row>
    <row r="6336" spans="1:5" x14ac:dyDescent="0.2">
      <c r="A6336" s="214" t="s">
        <v>30021</v>
      </c>
      <c r="B6336" s="214" t="s">
        <v>30022</v>
      </c>
      <c r="C6336" s="214" t="s">
        <v>12683</v>
      </c>
      <c r="D6336" s="214" t="s">
        <v>51810</v>
      </c>
      <c r="E6336" t="s">
        <v>52724</v>
      </c>
    </row>
    <row r="6337" spans="1:5" x14ac:dyDescent="0.2">
      <c r="A6337" s="214" t="s">
        <v>30023</v>
      </c>
      <c r="B6337" s="214" t="s">
        <v>30024</v>
      </c>
      <c r="C6337" s="214" t="s">
        <v>12683</v>
      </c>
      <c r="D6337" s="214" t="s">
        <v>51810</v>
      </c>
      <c r="E6337" t="s">
        <v>52724</v>
      </c>
    </row>
    <row r="6338" spans="1:5" x14ac:dyDescent="0.2">
      <c r="A6338" s="214" t="s">
        <v>30025</v>
      </c>
      <c r="B6338" s="214" t="s">
        <v>30026</v>
      </c>
      <c r="C6338" s="214" t="s">
        <v>12683</v>
      </c>
      <c r="D6338" s="214" t="s">
        <v>51810</v>
      </c>
      <c r="E6338" t="s">
        <v>52724</v>
      </c>
    </row>
    <row r="6339" spans="1:5" x14ac:dyDescent="0.2">
      <c r="A6339" s="214" t="s">
        <v>30027</v>
      </c>
      <c r="B6339" s="214" t="s">
        <v>30028</v>
      </c>
      <c r="C6339" s="214" t="s">
        <v>12683</v>
      </c>
      <c r="D6339" s="214" t="s">
        <v>51810</v>
      </c>
      <c r="E6339" t="s">
        <v>52724</v>
      </c>
    </row>
    <row r="6340" spans="1:5" x14ac:dyDescent="0.2">
      <c r="A6340" s="214" t="s">
        <v>40366</v>
      </c>
      <c r="B6340" s="214" t="s">
        <v>40367</v>
      </c>
      <c r="C6340" s="214" t="s">
        <v>12683</v>
      </c>
      <c r="D6340" s="214" t="s">
        <v>51810</v>
      </c>
      <c r="E6340" t="s">
        <v>52724</v>
      </c>
    </row>
    <row r="6341" spans="1:5" x14ac:dyDescent="0.2">
      <c r="A6341" s="214" t="s">
        <v>40364</v>
      </c>
      <c r="B6341" s="214" t="s">
        <v>40365</v>
      </c>
      <c r="C6341" s="214" t="s">
        <v>12683</v>
      </c>
      <c r="D6341" s="214" t="s">
        <v>51810</v>
      </c>
      <c r="E6341" t="s">
        <v>52724</v>
      </c>
    </row>
    <row r="6342" spans="1:5" x14ac:dyDescent="0.2">
      <c r="A6342" s="214" t="s">
        <v>46557</v>
      </c>
      <c r="B6342" s="214" t="s">
        <v>46558</v>
      </c>
      <c r="C6342" s="214" t="s">
        <v>12683</v>
      </c>
      <c r="D6342" s="214" t="s">
        <v>51810</v>
      </c>
      <c r="E6342" t="s">
        <v>52724</v>
      </c>
    </row>
    <row r="6343" spans="1:5" x14ac:dyDescent="0.2">
      <c r="A6343" s="214" t="s">
        <v>46559</v>
      </c>
      <c r="B6343" s="214" t="s">
        <v>46560</v>
      </c>
      <c r="C6343" s="214" t="s">
        <v>12683</v>
      </c>
      <c r="D6343" s="214" t="s">
        <v>51810</v>
      </c>
      <c r="E6343" t="s">
        <v>52724</v>
      </c>
    </row>
    <row r="6344" spans="1:5" x14ac:dyDescent="0.2">
      <c r="A6344" s="214" t="s">
        <v>46563</v>
      </c>
      <c r="B6344" s="214" t="s">
        <v>46564</v>
      </c>
      <c r="C6344" s="214" t="s">
        <v>12683</v>
      </c>
      <c r="D6344" s="214" t="s">
        <v>51810</v>
      </c>
      <c r="E6344" t="s">
        <v>52724</v>
      </c>
    </row>
    <row r="6345" spans="1:5" x14ac:dyDescent="0.2">
      <c r="A6345" s="214" t="s">
        <v>46561</v>
      </c>
      <c r="B6345" s="214" t="s">
        <v>46562</v>
      </c>
      <c r="C6345" s="214" t="s">
        <v>12683</v>
      </c>
      <c r="D6345" s="214" t="s">
        <v>51810</v>
      </c>
      <c r="E6345" t="s">
        <v>52724</v>
      </c>
    </row>
    <row r="6346" spans="1:5" x14ac:dyDescent="0.2">
      <c r="A6346" s="214" t="s">
        <v>47736</v>
      </c>
      <c r="B6346" s="214" t="s">
        <v>47737</v>
      </c>
      <c r="C6346" s="214" t="s">
        <v>47735</v>
      </c>
      <c r="D6346" s="214" t="s">
        <v>51810</v>
      </c>
      <c r="E6346" t="s">
        <v>52724</v>
      </c>
    </row>
    <row r="6347" spans="1:5" x14ac:dyDescent="0.2">
      <c r="A6347" s="214" t="s">
        <v>47738</v>
      </c>
      <c r="B6347" s="214" t="s">
        <v>47739</v>
      </c>
      <c r="C6347" s="214" t="s">
        <v>47735</v>
      </c>
      <c r="D6347" s="214" t="s">
        <v>51810</v>
      </c>
      <c r="E6347" t="s">
        <v>52724</v>
      </c>
    </row>
    <row r="6348" spans="1:5" x14ac:dyDescent="0.2">
      <c r="A6348" s="214" t="s">
        <v>47740</v>
      </c>
      <c r="B6348" s="214" t="s">
        <v>47741</v>
      </c>
      <c r="C6348" s="214" t="s">
        <v>47735</v>
      </c>
      <c r="D6348" s="214" t="s">
        <v>51810</v>
      </c>
      <c r="E6348" t="s">
        <v>52724</v>
      </c>
    </row>
    <row r="6349" spans="1:5" x14ac:dyDescent="0.2">
      <c r="A6349" s="214" t="s">
        <v>47742</v>
      </c>
      <c r="B6349" s="214" t="s">
        <v>47743</v>
      </c>
      <c r="C6349" s="214" t="s">
        <v>47735</v>
      </c>
      <c r="D6349" s="214" t="s">
        <v>51810</v>
      </c>
      <c r="E6349" t="s">
        <v>52724</v>
      </c>
    </row>
    <row r="6350" spans="1:5" x14ac:dyDescent="0.2">
      <c r="A6350" s="214" t="s">
        <v>47744</v>
      </c>
      <c r="B6350" s="214" t="s">
        <v>47745</v>
      </c>
      <c r="C6350" s="214" t="s">
        <v>47735</v>
      </c>
      <c r="D6350" s="214" t="s">
        <v>51810</v>
      </c>
      <c r="E6350" t="s">
        <v>52724</v>
      </c>
    </row>
    <row r="6351" spans="1:5" x14ac:dyDescent="0.2">
      <c r="A6351" s="214" t="s">
        <v>27984</v>
      </c>
      <c r="B6351" s="214" t="s">
        <v>26203</v>
      </c>
      <c r="C6351" s="214" t="s">
        <v>12683</v>
      </c>
      <c r="D6351" s="214" t="s">
        <v>51810</v>
      </c>
      <c r="E6351" t="s">
        <v>52724</v>
      </c>
    </row>
    <row r="6352" spans="1:5" x14ac:dyDescent="0.2">
      <c r="A6352" s="214" t="s">
        <v>28387</v>
      </c>
      <c r="B6352" s="214" t="s">
        <v>28250</v>
      </c>
      <c r="C6352" s="214" t="s">
        <v>32320</v>
      </c>
      <c r="D6352" s="214" t="s">
        <v>51810</v>
      </c>
      <c r="E6352" t="s">
        <v>52724</v>
      </c>
    </row>
    <row r="6353" spans="1:5" x14ac:dyDescent="0.2">
      <c r="A6353" s="214" t="s">
        <v>31148</v>
      </c>
      <c r="B6353" s="214" t="s">
        <v>31149</v>
      </c>
      <c r="C6353" s="214" t="s">
        <v>32320</v>
      </c>
      <c r="D6353" s="214" t="s">
        <v>51810</v>
      </c>
      <c r="E6353" t="s">
        <v>52724</v>
      </c>
    </row>
    <row r="6354" spans="1:5" x14ac:dyDescent="0.2">
      <c r="A6354" s="214" t="s">
        <v>31146</v>
      </c>
      <c r="B6354" s="214" t="s">
        <v>31147</v>
      </c>
      <c r="C6354" s="214" t="s">
        <v>32320</v>
      </c>
      <c r="D6354" s="214" t="s">
        <v>51810</v>
      </c>
      <c r="E6354" t="s">
        <v>52724</v>
      </c>
    </row>
    <row r="6355" spans="1:5" x14ac:dyDescent="0.2">
      <c r="A6355" s="214" t="s">
        <v>28405</v>
      </c>
      <c r="B6355" s="214" t="s">
        <v>28268</v>
      </c>
      <c r="C6355" s="214" t="s">
        <v>32320</v>
      </c>
      <c r="D6355" s="214" t="s">
        <v>51810</v>
      </c>
      <c r="E6355" t="s">
        <v>52724</v>
      </c>
    </row>
    <row r="6356" spans="1:5" x14ac:dyDescent="0.2">
      <c r="A6356" s="214" t="s">
        <v>28402</v>
      </c>
      <c r="B6356" s="214" t="s">
        <v>28265</v>
      </c>
      <c r="C6356" s="214" t="s">
        <v>32320</v>
      </c>
      <c r="D6356" s="214" t="s">
        <v>51810</v>
      </c>
      <c r="E6356" t="s">
        <v>52724</v>
      </c>
    </row>
    <row r="6357" spans="1:5" x14ac:dyDescent="0.2">
      <c r="A6357" s="214" t="s">
        <v>28404</v>
      </c>
      <c r="B6357" s="214" t="s">
        <v>28267</v>
      </c>
      <c r="C6357" s="214" t="s">
        <v>32320</v>
      </c>
      <c r="D6357" s="214" t="s">
        <v>51810</v>
      </c>
      <c r="E6357" t="s">
        <v>52724</v>
      </c>
    </row>
    <row r="6358" spans="1:5" x14ac:dyDescent="0.2">
      <c r="A6358" s="214" t="s">
        <v>28403</v>
      </c>
      <c r="B6358" s="214" t="s">
        <v>28266</v>
      </c>
      <c r="C6358" s="214" t="s">
        <v>32320</v>
      </c>
      <c r="D6358" s="214" t="s">
        <v>51810</v>
      </c>
      <c r="E6358" t="s">
        <v>52724</v>
      </c>
    </row>
    <row r="6359" spans="1:5" x14ac:dyDescent="0.2">
      <c r="A6359" s="214" t="s">
        <v>31140</v>
      </c>
      <c r="B6359" s="214" t="s">
        <v>31141</v>
      </c>
      <c r="C6359" s="214" t="s">
        <v>32320</v>
      </c>
      <c r="D6359" s="214" t="s">
        <v>51810</v>
      </c>
      <c r="E6359" t="s">
        <v>52724</v>
      </c>
    </row>
    <row r="6360" spans="1:5" x14ac:dyDescent="0.2">
      <c r="A6360" s="214" t="s">
        <v>37278</v>
      </c>
      <c r="B6360" s="214" t="s">
        <v>37279</v>
      </c>
      <c r="C6360" s="214" t="s">
        <v>32320</v>
      </c>
      <c r="D6360" s="214" t="s">
        <v>51810</v>
      </c>
      <c r="E6360" t="s">
        <v>52724</v>
      </c>
    </row>
    <row r="6361" spans="1:5" x14ac:dyDescent="0.2">
      <c r="A6361" s="214" t="s">
        <v>31138</v>
      </c>
      <c r="B6361" s="214" t="s">
        <v>31139</v>
      </c>
      <c r="C6361" s="214" t="s">
        <v>32320</v>
      </c>
      <c r="D6361" s="214" t="s">
        <v>51810</v>
      </c>
      <c r="E6361" t="s">
        <v>52724</v>
      </c>
    </row>
    <row r="6362" spans="1:5" x14ac:dyDescent="0.2">
      <c r="A6362" s="214" t="s">
        <v>28401</v>
      </c>
      <c r="B6362" s="214" t="s">
        <v>28264</v>
      </c>
      <c r="C6362" s="214" t="s">
        <v>32320</v>
      </c>
      <c r="D6362" s="214" t="s">
        <v>51810</v>
      </c>
      <c r="E6362" t="s">
        <v>52724</v>
      </c>
    </row>
    <row r="6363" spans="1:5" x14ac:dyDescent="0.2">
      <c r="A6363" s="214" t="s">
        <v>28400</v>
      </c>
      <c r="B6363" s="214" t="s">
        <v>28263</v>
      </c>
      <c r="C6363" s="214" t="s">
        <v>32320</v>
      </c>
      <c r="D6363" s="214" t="s">
        <v>51810</v>
      </c>
      <c r="E6363" t="s">
        <v>52724</v>
      </c>
    </row>
    <row r="6364" spans="1:5" x14ac:dyDescent="0.2">
      <c r="A6364" s="214" t="s">
        <v>28399</v>
      </c>
      <c r="B6364" s="214" t="s">
        <v>28262</v>
      </c>
      <c r="C6364" s="214" t="s">
        <v>32320</v>
      </c>
      <c r="D6364" s="214" t="s">
        <v>51810</v>
      </c>
      <c r="E6364" t="s">
        <v>52724</v>
      </c>
    </row>
    <row r="6365" spans="1:5" x14ac:dyDescent="0.2">
      <c r="A6365" s="214" t="s">
        <v>31142</v>
      </c>
      <c r="B6365" s="214" t="s">
        <v>31143</v>
      </c>
      <c r="C6365" s="214" t="s">
        <v>32320</v>
      </c>
      <c r="D6365" s="214" t="s">
        <v>51810</v>
      </c>
      <c r="E6365" t="s">
        <v>52724</v>
      </c>
    </row>
    <row r="6366" spans="1:5" x14ac:dyDescent="0.2">
      <c r="A6366" s="214" t="s">
        <v>31144</v>
      </c>
      <c r="B6366" s="214" t="s">
        <v>31145</v>
      </c>
      <c r="C6366" s="214" t="s">
        <v>32320</v>
      </c>
      <c r="D6366" s="214" t="s">
        <v>51810</v>
      </c>
      <c r="E6366" t="s">
        <v>52724</v>
      </c>
    </row>
    <row r="6367" spans="1:5" x14ac:dyDescent="0.2">
      <c r="A6367" s="214" t="s">
        <v>28364</v>
      </c>
      <c r="B6367" s="214" t="s">
        <v>28227</v>
      </c>
      <c r="C6367" s="214" t="s">
        <v>32320</v>
      </c>
      <c r="D6367" s="214" t="s">
        <v>51810</v>
      </c>
      <c r="E6367" t="s">
        <v>52724</v>
      </c>
    </row>
    <row r="6368" spans="1:5" x14ac:dyDescent="0.2">
      <c r="A6368" s="214" t="s">
        <v>28362</v>
      </c>
      <c r="B6368" s="214" t="s">
        <v>28225</v>
      </c>
      <c r="C6368" s="214" t="s">
        <v>32320</v>
      </c>
      <c r="D6368" s="214" t="s">
        <v>51810</v>
      </c>
      <c r="E6368" t="s">
        <v>52724</v>
      </c>
    </row>
    <row r="6369" spans="1:5" x14ac:dyDescent="0.2">
      <c r="A6369" s="214" t="s">
        <v>28363</v>
      </c>
      <c r="B6369" s="214" t="s">
        <v>28226</v>
      </c>
      <c r="C6369" s="214" t="s">
        <v>32320</v>
      </c>
      <c r="D6369" s="214" t="s">
        <v>51810</v>
      </c>
      <c r="E6369" t="s">
        <v>52724</v>
      </c>
    </row>
    <row r="6370" spans="1:5" x14ac:dyDescent="0.2">
      <c r="A6370" s="214" t="s">
        <v>28367</v>
      </c>
      <c r="B6370" s="214" t="s">
        <v>28230</v>
      </c>
      <c r="C6370" s="214" t="s">
        <v>32320</v>
      </c>
      <c r="D6370" s="214" t="s">
        <v>51810</v>
      </c>
      <c r="E6370" t="s">
        <v>52724</v>
      </c>
    </row>
    <row r="6371" spans="1:5" x14ac:dyDescent="0.2">
      <c r="A6371" s="214" t="s">
        <v>28365</v>
      </c>
      <c r="B6371" s="214" t="s">
        <v>28228</v>
      </c>
      <c r="C6371" s="214" t="s">
        <v>32320</v>
      </c>
      <c r="D6371" s="214" t="s">
        <v>51810</v>
      </c>
      <c r="E6371" t="s">
        <v>52724</v>
      </c>
    </row>
    <row r="6372" spans="1:5" x14ac:dyDescent="0.2">
      <c r="A6372" s="214" t="s">
        <v>28366</v>
      </c>
      <c r="B6372" s="214" t="s">
        <v>28229</v>
      </c>
      <c r="C6372" s="214" t="s">
        <v>32320</v>
      </c>
      <c r="D6372" s="214" t="s">
        <v>51810</v>
      </c>
      <c r="E6372" t="s">
        <v>52724</v>
      </c>
    </row>
    <row r="6373" spans="1:5" x14ac:dyDescent="0.2">
      <c r="A6373" s="214" t="s">
        <v>37268</v>
      </c>
      <c r="B6373" s="214" t="s">
        <v>37269</v>
      </c>
      <c r="C6373" s="214" t="s">
        <v>32320</v>
      </c>
      <c r="D6373" s="214" t="s">
        <v>51810</v>
      </c>
      <c r="E6373" t="s">
        <v>52724</v>
      </c>
    </row>
    <row r="6374" spans="1:5" x14ac:dyDescent="0.2">
      <c r="A6374" s="214" t="s">
        <v>37270</v>
      </c>
      <c r="B6374" s="214" t="s">
        <v>37271</v>
      </c>
      <c r="C6374" s="214" t="s">
        <v>32320</v>
      </c>
      <c r="D6374" s="214" t="s">
        <v>51810</v>
      </c>
      <c r="E6374" t="s">
        <v>52724</v>
      </c>
    </row>
    <row r="6375" spans="1:5" x14ac:dyDescent="0.2">
      <c r="A6375" s="214" t="s">
        <v>37264</v>
      </c>
      <c r="B6375" s="214" t="s">
        <v>37265</v>
      </c>
      <c r="C6375" s="214" t="s">
        <v>32320</v>
      </c>
      <c r="D6375" s="214" t="s">
        <v>51810</v>
      </c>
      <c r="E6375" t="s">
        <v>52724</v>
      </c>
    </row>
    <row r="6376" spans="1:5" x14ac:dyDescent="0.2">
      <c r="A6376" s="214" t="s">
        <v>37266</v>
      </c>
      <c r="B6376" s="214" t="s">
        <v>37267</v>
      </c>
      <c r="C6376" s="214" t="s">
        <v>32320</v>
      </c>
      <c r="D6376" s="214" t="s">
        <v>51810</v>
      </c>
      <c r="E6376" t="s">
        <v>52724</v>
      </c>
    </row>
    <row r="6377" spans="1:5" x14ac:dyDescent="0.2">
      <c r="A6377" s="214" t="s">
        <v>31166</v>
      </c>
      <c r="B6377" s="214" t="s">
        <v>31167</v>
      </c>
      <c r="C6377" s="214" t="s">
        <v>32320</v>
      </c>
      <c r="D6377" s="214" t="s">
        <v>51810</v>
      </c>
      <c r="E6377" t="s">
        <v>52724</v>
      </c>
    </row>
    <row r="6378" spans="1:5" x14ac:dyDescent="0.2">
      <c r="A6378" s="214" t="s">
        <v>31168</v>
      </c>
      <c r="B6378" s="214" t="s">
        <v>31169</v>
      </c>
      <c r="C6378" s="214" t="s">
        <v>32320</v>
      </c>
      <c r="D6378" s="214" t="s">
        <v>51810</v>
      </c>
      <c r="E6378" t="s">
        <v>52724</v>
      </c>
    </row>
    <row r="6379" spans="1:5" x14ac:dyDescent="0.2">
      <c r="A6379" s="214" t="s">
        <v>31152</v>
      </c>
      <c r="B6379" s="214" t="s">
        <v>31153</v>
      </c>
      <c r="C6379" s="214" t="s">
        <v>32320</v>
      </c>
      <c r="D6379" s="214" t="s">
        <v>51810</v>
      </c>
      <c r="E6379" t="s">
        <v>52724</v>
      </c>
    </row>
    <row r="6380" spans="1:5" x14ac:dyDescent="0.2">
      <c r="A6380" s="214" t="s">
        <v>28420</v>
      </c>
      <c r="B6380" s="214" t="s">
        <v>28283</v>
      </c>
      <c r="C6380" s="214" t="s">
        <v>32320</v>
      </c>
      <c r="D6380" s="214" t="s">
        <v>51810</v>
      </c>
      <c r="E6380" t="s">
        <v>52724</v>
      </c>
    </row>
    <row r="6381" spans="1:5" x14ac:dyDescent="0.2">
      <c r="A6381" s="214" t="s">
        <v>28421</v>
      </c>
      <c r="B6381" s="214" t="s">
        <v>28284</v>
      </c>
      <c r="C6381" s="214" t="s">
        <v>32320</v>
      </c>
      <c r="D6381" s="214" t="s">
        <v>51810</v>
      </c>
      <c r="E6381" t="s">
        <v>52724</v>
      </c>
    </row>
    <row r="6382" spans="1:5" x14ac:dyDescent="0.2">
      <c r="A6382" s="214" t="s">
        <v>28422</v>
      </c>
      <c r="B6382" s="214" t="s">
        <v>28285</v>
      </c>
      <c r="C6382" s="214" t="s">
        <v>32320</v>
      </c>
      <c r="D6382" s="214" t="s">
        <v>51810</v>
      </c>
      <c r="E6382" t="s">
        <v>52724</v>
      </c>
    </row>
    <row r="6383" spans="1:5" x14ac:dyDescent="0.2">
      <c r="A6383" s="214" t="s">
        <v>28398</v>
      </c>
      <c r="B6383" s="214" t="s">
        <v>28261</v>
      </c>
      <c r="C6383" s="214" t="s">
        <v>32320</v>
      </c>
      <c r="D6383" s="214" t="s">
        <v>51810</v>
      </c>
      <c r="E6383" t="s">
        <v>52724</v>
      </c>
    </row>
    <row r="6384" spans="1:5" x14ac:dyDescent="0.2">
      <c r="A6384" s="214" t="s">
        <v>31098</v>
      </c>
      <c r="B6384" s="214" t="s">
        <v>31099</v>
      </c>
      <c r="C6384" s="214" t="s">
        <v>32320</v>
      </c>
      <c r="D6384" s="214" t="s">
        <v>51810</v>
      </c>
      <c r="E6384" t="s">
        <v>52724</v>
      </c>
    </row>
    <row r="6385" spans="1:5" x14ac:dyDescent="0.2">
      <c r="A6385" s="214" t="s">
        <v>28396</v>
      </c>
      <c r="B6385" s="214" t="s">
        <v>28259</v>
      </c>
      <c r="C6385" s="214" t="s">
        <v>32320</v>
      </c>
      <c r="D6385" s="214" t="s">
        <v>51810</v>
      </c>
      <c r="E6385" t="s">
        <v>52724</v>
      </c>
    </row>
    <row r="6386" spans="1:5" x14ac:dyDescent="0.2">
      <c r="A6386" s="214" t="s">
        <v>28397</v>
      </c>
      <c r="B6386" s="214" t="s">
        <v>28260</v>
      </c>
      <c r="C6386" s="214" t="s">
        <v>32320</v>
      </c>
      <c r="D6386" s="214" t="s">
        <v>51810</v>
      </c>
      <c r="E6386" t="s">
        <v>52724</v>
      </c>
    </row>
    <row r="6387" spans="1:5" x14ac:dyDescent="0.2">
      <c r="A6387" s="214" t="s">
        <v>31130</v>
      </c>
      <c r="B6387" s="214" t="s">
        <v>31131</v>
      </c>
      <c r="C6387" s="214" t="s">
        <v>32320</v>
      </c>
      <c r="D6387" s="214" t="s">
        <v>51810</v>
      </c>
      <c r="E6387" t="s">
        <v>52724</v>
      </c>
    </row>
    <row r="6388" spans="1:5" x14ac:dyDescent="0.2">
      <c r="A6388" s="214" t="s">
        <v>31082</v>
      </c>
      <c r="B6388" s="214" t="s">
        <v>31083</v>
      </c>
      <c r="C6388" s="214" t="s">
        <v>32320</v>
      </c>
      <c r="D6388" s="214" t="s">
        <v>51810</v>
      </c>
      <c r="E6388" t="s">
        <v>52724</v>
      </c>
    </row>
    <row r="6389" spans="1:5" x14ac:dyDescent="0.2">
      <c r="A6389" s="214" t="s">
        <v>28384</v>
      </c>
      <c r="B6389" s="214" t="s">
        <v>28247</v>
      </c>
      <c r="C6389" s="214" t="s">
        <v>32320</v>
      </c>
      <c r="D6389" s="214" t="s">
        <v>51810</v>
      </c>
      <c r="E6389" t="s">
        <v>52724</v>
      </c>
    </row>
    <row r="6390" spans="1:5" x14ac:dyDescent="0.2">
      <c r="A6390" s="214" t="s">
        <v>28375</v>
      </c>
      <c r="B6390" s="214" t="s">
        <v>28238</v>
      </c>
      <c r="C6390" s="214" t="s">
        <v>32320</v>
      </c>
      <c r="D6390" s="214" t="s">
        <v>51810</v>
      </c>
      <c r="E6390" t="s">
        <v>52724</v>
      </c>
    </row>
    <row r="6391" spans="1:5" x14ac:dyDescent="0.2">
      <c r="A6391" s="214" t="s">
        <v>31118</v>
      </c>
      <c r="B6391" s="214" t="s">
        <v>31119</v>
      </c>
      <c r="C6391" s="214" t="s">
        <v>32320</v>
      </c>
      <c r="D6391" s="214" t="s">
        <v>51810</v>
      </c>
      <c r="E6391" t="s">
        <v>52724</v>
      </c>
    </row>
    <row r="6392" spans="1:5" x14ac:dyDescent="0.2">
      <c r="A6392" s="214" t="s">
        <v>28374</v>
      </c>
      <c r="B6392" s="214" t="s">
        <v>28237</v>
      </c>
      <c r="C6392" s="214" t="s">
        <v>32320</v>
      </c>
      <c r="D6392" s="214" t="s">
        <v>51810</v>
      </c>
      <c r="E6392" t="s">
        <v>52724</v>
      </c>
    </row>
    <row r="6393" spans="1:5" x14ac:dyDescent="0.2">
      <c r="A6393" s="214" t="s">
        <v>31122</v>
      </c>
      <c r="B6393" s="214" t="s">
        <v>31123</v>
      </c>
      <c r="C6393" s="214" t="s">
        <v>32320</v>
      </c>
      <c r="D6393" s="214" t="s">
        <v>51810</v>
      </c>
      <c r="E6393" t="s">
        <v>52724</v>
      </c>
    </row>
    <row r="6394" spans="1:5" x14ac:dyDescent="0.2">
      <c r="A6394" s="214" t="s">
        <v>28414</v>
      </c>
      <c r="B6394" s="214" t="s">
        <v>28277</v>
      </c>
      <c r="C6394" s="214" t="s">
        <v>32320</v>
      </c>
      <c r="D6394" s="214" t="s">
        <v>51810</v>
      </c>
      <c r="E6394" t="s">
        <v>52724</v>
      </c>
    </row>
    <row r="6395" spans="1:5" x14ac:dyDescent="0.2">
      <c r="A6395" s="214" t="s">
        <v>28415</v>
      </c>
      <c r="B6395" s="214" t="s">
        <v>28278</v>
      </c>
      <c r="C6395" s="214" t="s">
        <v>32320</v>
      </c>
      <c r="D6395" s="214" t="s">
        <v>51810</v>
      </c>
      <c r="E6395" t="s">
        <v>52724</v>
      </c>
    </row>
    <row r="6396" spans="1:5" x14ac:dyDescent="0.2">
      <c r="A6396" s="214" t="s">
        <v>28412</v>
      </c>
      <c r="B6396" s="214" t="s">
        <v>28275</v>
      </c>
      <c r="C6396" s="214" t="s">
        <v>32320</v>
      </c>
      <c r="D6396" s="214" t="s">
        <v>51810</v>
      </c>
      <c r="E6396" t="s">
        <v>52724</v>
      </c>
    </row>
    <row r="6397" spans="1:5" x14ac:dyDescent="0.2">
      <c r="A6397" s="214" t="s">
        <v>28413</v>
      </c>
      <c r="B6397" s="214" t="s">
        <v>28276</v>
      </c>
      <c r="C6397" s="214" t="s">
        <v>32320</v>
      </c>
      <c r="D6397" s="214" t="s">
        <v>51810</v>
      </c>
      <c r="E6397" t="s">
        <v>52724</v>
      </c>
    </row>
    <row r="6398" spans="1:5" x14ac:dyDescent="0.2">
      <c r="A6398" s="214" t="s">
        <v>31134</v>
      </c>
      <c r="B6398" s="214" t="s">
        <v>31135</v>
      </c>
      <c r="C6398" s="214" t="s">
        <v>32320</v>
      </c>
      <c r="D6398" s="214" t="s">
        <v>51810</v>
      </c>
      <c r="E6398" t="s">
        <v>52724</v>
      </c>
    </row>
    <row r="6399" spans="1:5" x14ac:dyDescent="0.2">
      <c r="A6399" s="214" t="s">
        <v>31136</v>
      </c>
      <c r="B6399" s="214" t="s">
        <v>31137</v>
      </c>
      <c r="C6399" s="214" t="s">
        <v>32320</v>
      </c>
      <c r="D6399" s="214" t="s">
        <v>51810</v>
      </c>
      <c r="E6399" t="s">
        <v>52724</v>
      </c>
    </row>
    <row r="6400" spans="1:5" x14ac:dyDescent="0.2">
      <c r="A6400" s="214" t="s">
        <v>31172</v>
      </c>
      <c r="B6400" s="214" t="s">
        <v>31173</v>
      </c>
      <c r="C6400" s="214" t="s">
        <v>32320</v>
      </c>
      <c r="D6400" s="214" t="s">
        <v>51810</v>
      </c>
      <c r="E6400" t="s">
        <v>52724</v>
      </c>
    </row>
    <row r="6401" spans="1:5" x14ac:dyDescent="0.2">
      <c r="A6401" s="214" t="s">
        <v>28411</v>
      </c>
      <c r="B6401" s="214" t="s">
        <v>28274</v>
      </c>
      <c r="C6401" s="214" t="s">
        <v>32320</v>
      </c>
      <c r="D6401" s="214" t="s">
        <v>51810</v>
      </c>
      <c r="E6401" t="s">
        <v>52724</v>
      </c>
    </row>
    <row r="6402" spans="1:5" x14ac:dyDescent="0.2">
      <c r="A6402" s="214" t="s">
        <v>28409</v>
      </c>
      <c r="B6402" s="214" t="s">
        <v>28272</v>
      </c>
      <c r="C6402" s="214" t="s">
        <v>32320</v>
      </c>
      <c r="D6402" s="214" t="s">
        <v>51810</v>
      </c>
      <c r="E6402" t="s">
        <v>52724</v>
      </c>
    </row>
    <row r="6403" spans="1:5" x14ac:dyDescent="0.2">
      <c r="A6403" s="214" t="s">
        <v>28410</v>
      </c>
      <c r="B6403" s="214" t="s">
        <v>28273</v>
      </c>
      <c r="C6403" s="214" t="s">
        <v>32320</v>
      </c>
      <c r="D6403" s="214" t="s">
        <v>51810</v>
      </c>
      <c r="E6403" t="s">
        <v>52724</v>
      </c>
    </row>
    <row r="6404" spans="1:5" x14ac:dyDescent="0.2">
      <c r="A6404" s="214" t="s">
        <v>47641</v>
      </c>
      <c r="B6404" s="214" t="s">
        <v>47642</v>
      </c>
      <c r="C6404" s="214" t="s">
        <v>32320</v>
      </c>
      <c r="D6404" s="214" t="s">
        <v>51810</v>
      </c>
      <c r="E6404" t="s">
        <v>52724</v>
      </c>
    </row>
    <row r="6405" spans="1:5" x14ac:dyDescent="0.2">
      <c r="A6405" s="214" t="s">
        <v>47637</v>
      </c>
      <c r="B6405" s="214" t="s">
        <v>47638</v>
      </c>
      <c r="C6405" s="214" t="s">
        <v>32320</v>
      </c>
      <c r="D6405" s="214" t="s">
        <v>51810</v>
      </c>
      <c r="E6405" t="s">
        <v>52724</v>
      </c>
    </row>
    <row r="6406" spans="1:5" x14ac:dyDescent="0.2">
      <c r="A6406" s="214" t="s">
        <v>47639</v>
      </c>
      <c r="B6406" s="214" t="s">
        <v>47640</v>
      </c>
      <c r="C6406" s="214" t="s">
        <v>32320</v>
      </c>
      <c r="D6406" s="214" t="s">
        <v>51810</v>
      </c>
      <c r="E6406" t="s">
        <v>52724</v>
      </c>
    </row>
    <row r="6407" spans="1:5" x14ac:dyDescent="0.2">
      <c r="A6407" s="214" t="s">
        <v>28408</v>
      </c>
      <c r="B6407" s="214" t="s">
        <v>28271</v>
      </c>
      <c r="C6407" s="214" t="s">
        <v>32320</v>
      </c>
      <c r="D6407" s="214" t="s">
        <v>51810</v>
      </c>
      <c r="E6407" t="s">
        <v>52724</v>
      </c>
    </row>
    <row r="6408" spans="1:5" x14ac:dyDescent="0.2">
      <c r="A6408" s="214" t="s">
        <v>37276</v>
      </c>
      <c r="B6408" s="214" t="s">
        <v>37277</v>
      </c>
      <c r="C6408" s="214" t="s">
        <v>32320</v>
      </c>
      <c r="D6408" s="214" t="s">
        <v>51810</v>
      </c>
      <c r="E6408" t="s">
        <v>52724</v>
      </c>
    </row>
    <row r="6409" spans="1:5" x14ac:dyDescent="0.2">
      <c r="A6409" s="214" t="s">
        <v>37272</v>
      </c>
      <c r="B6409" s="214" t="s">
        <v>37273</v>
      </c>
      <c r="C6409" s="214" t="s">
        <v>32320</v>
      </c>
      <c r="D6409" s="214" t="s">
        <v>51810</v>
      </c>
      <c r="E6409" t="s">
        <v>52724</v>
      </c>
    </row>
    <row r="6410" spans="1:5" x14ac:dyDescent="0.2">
      <c r="A6410" s="214" t="s">
        <v>37274</v>
      </c>
      <c r="B6410" s="214" t="s">
        <v>37275</v>
      </c>
      <c r="C6410" s="214" t="s">
        <v>32320</v>
      </c>
      <c r="D6410" s="214" t="s">
        <v>51810</v>
      </c>
      <c r="E6410" t="s">
        <v>52724</v>
      </c>
    </row>
    <row r="6411" spans="1:5" x14ac:dyDescent="0.2">
      <c r="A6411" s="214" t="s">
        <v>28392</v>
      </c>
      <c r="B6411" s="214" t="s">
        <v>28255</v>
      </c>
      <c r="C6411" s="214" t="s">
        <v>32320</v>
      </c>
      <c r="D6411" s="214" t="s">
        <v>51810</v>
      </c>
      <c r="E6411" t="s">
        <v>52724</v>
      </c>
    </row>
    <row r="6412" spans="1:5" x14ac:dyDescent="0.2">
      <c r="A6412" s="214" t="s">
        <v>31128</v>
      </c>
      <c r="B6412" s="214" t="s">
        <v>31129</v>
      </c>
      <c r="C6412" s="214" t="s">
        <v>32320</v>
      </c>
      <c r="D6412" s="214" t="s">
        <v>51810</v>
      </c>
      <c r="E6412" t="s">
        <v>52724</v>
      </c>
    </row>
    <row r="6413" spans="1:5" x14ac:dyDescent="0.2">
      <c r="A6413" s="214" t="s">
        <v>31124</v>
      </c>
      <c r="B6413" s="214" t="s">
        <v>31125</v>
      </c>
      <c r="C6413" s="214" t="s">
        <v>32320</v>
      </c>
      <c r="D6413" s="214" t="s">
        <v>51810</v>
      </c>
      <c r="E6413" t="s">
        <v>52724</v>
      </c>
    </row>
    <row r="6414" spans="1:5" x14ac:dyDescent="0.2">
      <c r="A6414" s="214" t="s">
        <v>31126</v>
      </c>
      <c r="B6414" s="214" t="s">
        <v>31127</v>
      </c>
      <c r="C6414" s="214" t="s">
        <v>32320</v>
      </c>
      <c r="D6414" s="214" t="s">
        <v>51810</v>
      </c>
      <c r="E6414" t="s">
        <v>52724</v>
      </c>
    </row>
    <row r="6415" spans="1:5" x14ac:dyDescent="0.2">
      <c r="A6415" s="214" t="s">
        <v>37212</v>
      </c>
      <c r="B6415" s="214" t="s">
        <v>37213</v>
      </c>
      <c r="C6415" s="214" t="s">
        <v>32320</v>
      </c>
      <c r="D6415" s="214" t="s">
        <v>51810</v>
      </c>
      <c r="E6415" t="s">
        <v>52724</v>
      </c>
    </row>
    <row r="6416" spans="1:5" x14ac:dyDescent="0.2">
      <c r="A6416" s="214" t="s">
        <v>37214</v>
      </c>
      <c r="B6416" s="214" t="s">
        <v>37215</v>
      </c>
      <c r="C6416" s="214" t="s">
        <v>32320</v>
      </c>
      <c r="D6416" s="214" t="s">
        <v>51810</v>
      </c>
      <c r="E6416" t="s">
        <v>52724</v>
      </c>
    </row>
    <row r="6417" spans="1:5" x14ac:dyDescent="0.2">
      <c r="A6417" s="214" t="s">
        <v>37210</v>
      </c>
      <c r="B6417" s="214" t="s">
        <v>37211</v>
      </c>
      <c r="C6417" s="214" t="s">
        <v>32320</v>
      </c>
      <c r="D6417" s="214" t="s">
        <v>51810</v>
      </c>
      <c r="E6417" t="s">
        <v>52724</v>
      </c>
    </row>
    <row r="6418" spans="1:5" x14ac:dyDescent="0.2">
      <c r="A6418" s="214" t="s">
        <v>37206</v>
      </c>
      <c r="B6418" s="214" t="s">
        <v>37207</v>
      </c>
      <c r="C6418" s="214" t="s">
        <v>32320</v>
      </c>
      <c r="D6418" s="214" t="s">
        <v>51810</v>
      </c>
      <c r="E6418" t="s">
        <v>52724</v>
      </c>
    </row>
    <row r="6419" spans="1:5" x14ac:dyDescent="0.2">
      <c r="A6419" s="214" t="s">
        <v>37208</v>
      </c>
      <c r="B6419" s="214" t="s">
        <v>37209</v>
      </c>
      <c r="C6419" s="214" t="s">
        <v>32320</v>
      </c>
      <c r="D6419" s="214" t="s">
        <v>51810</v>
      </c>
      <c r="E6419" t="s">
        <v>52724</v>
      </c>
    </row>
    <row r="6420" spans="1:5" x14ac:dyDescent="0.2">
      <c r="A6420" s="214" t="s">
        <v>37204</v>
      </c>
      <c r="B6420" s="214" t="s">
        <v>37205</v>
      </c>
      <c r="C6420" s="214" t="s">
        <v>32320</v>
      </c>
      <c r="D6420" s="214" t="s">
        <v>51810</v>
      </c>
      <c r="E6420" t="s">
        <v>52724</v>
      </c>
    </row>
    <row r="6421" spans="1:5" x14ac:dyDescent="0.2">
      <c r="A6421" s="214" t="s">
        <v>12819</v>
      </c>
      <c r="B6421" s="214" t="s">
        <v>12820</v>
      </c>
      <c r="C6421" s="214" t="s">
        <v>8311</v>
      </c>
      <c r="D6421" s="214" t="s">
        <v>51810</v>
      </c>
      <c r="E6421" t="s">
        <v>52724</v>
      </c>
    </row>
    <row r="6422" spans="1:5" x14ac:dyDescent="0.2">
      <c r="A6422" s="214" t="s">
        <v>43873</v>
      </c>
      <c r="B6422" s="214" t="s">
        <v>43874</v>
      </c>
      <c r="C6422" s="214" t="s">
        <v>32320</v>
      </c>
      <c r="D6422" s="214" t="s">
        <v>51810</v>
      </c>
      <c r="E6422" t="s">
        <v>52724</v>
      </c>
    </row>
    <row r="6423" spans="1:5" x14ac:dyDescent="0.2">
      <c r="A6423" s="214" t="s">
        <v>37000</v>
      </c>
      <c r="B6423" s="214" t="s">
        <v>37001</v>
      </c>
      <c r="C6423" s="214" t="s">
        <v>32320</v>
      </c>
      <c r="D6423" s="214" t="s">
        <v>51810</v>
      </c>
      <c r="E6423" t="s">
        <v>52724</v>
      </c>
    </row>
    <row r="6424" spans="1:5" x14ac:dyDescent="0.2">
      <c r="A6424" s="214" t="s">
        <v>28347</v>
      </c>
      <c r="B6424" s="214" t="s">
        <v>28210</v>
      </c>
      <c r="C6424" s="214" t="s">
        <v>32320</v>
      </c>
      <c r="D6424" s="214" t="s">
        <v>51810</v>
      </c>
      <c r="E6424" t="s">
        <v>52724</v>
      </c>
    </row>
    <row r="6425" spans="1:5" x14ac:dyDescent="0.2">
      <c r="A6425" s="214" t="s">
        <v>28346</v>
      </c>
      <c r="B6425" s="214" t="s">
        <v>28209</v>
      </c>
      <c r="C6425" s="214" t="s">
        <v>32320</v>
      </c>
      <c r="D6425" s="214" t="s">
        <v>51810</v>
      </c>
      <c r="E6425" t="s">
        <v>52724</v>
      </c>
    </row>
    <row r="6426" spans="1:5" x14ac:dyDescent="0.2">
      <c r="A6426" s="214" t="s">
        <v>12799</v>
      </c>
      <c r="B6426" s="214" t="s">
        <v>47039</v>
      </c>
      <c r="C6426" s="214" t="s">
        <v>8311</v>
      </c>
      <c r="D6426" s="214" t="s">
        <v>51810</v>
      </c>
      <c r="E6426" t="s">
        <v>52724</v>
      </c>
    </row>
    <row r="6427" spans="1:5" x14ac:dyDescent="0.2">
      <c r="A6427" s="214" t="s">
        <v>12800</v>
      </c>
      <c r="B6427" s="214" t="s">
        <v>47040</v>
      </c>
      <c r="C6427" s="214" t="s">
        <v>8311</v>
      </c>
      <c r="D6427" s="214" t="s">
        <v>51810</v>
      </c>
      <c r="E6427" t="s">
        <v>52724</v>
      </c>
    </row>
    <row r="6428" spans="1:5" x14ac:dyDescent="0.2">
      <c r="A6428" s="214" t="s">
        <v>12798</v>
      </c>
      <c r="B6428" s="214" t="s">
        <v>47038</v>
      </c>
      <c r="C6428" s="214" t="s">
        <v>8311</v>
      </c>
      <c r="D6428" s="214" t="s">
        <v>51810</v>
      </c>
      <c r="E6428" t="s">
        <v>52724</v>
      </c>
    </row>
    <row r="6429" spans="1:5" x14ac:dyDescent="0.2">
      <c r="A6429" s="214" t="s">
        <v>28343</v>
      </c>
      <c r="B6429" s="214" t="s">
        <v>28206</v>
      </c>
      <c r="C6429" s="214" t="s">
        <v>32320</v>
      </c>
      <c r="D6429" s="214" t="s">
        <v>51810</v>
      </c>
      <c r="E6429" t="s">
        <v>52724</v>
      </c>
    </row>
    <row r="6430" spans="1:5" x14ac:dyDescent="0.2">
      <c r="A6430" s="214" t="s">
        <v>28342</v>
      </c>
      <c r="B6430" s="214" t="s">
        <v>28205</v>
      </c>
      <c r="C6430" s="214" t="s">
        <v>32320</v>
      </c>
      <c r="D6430" s="214" t="s">
        <v>51810</v>
      </c>
      <c r="E6430" t="s">
        <v>52724</v>
      </c>
    </row>
    <row r="6431" spans="1:5" x14ac:dyDescent="0.2">
      <c r="A6431" s="214" t="s">
        <v>12801</v>
      </c>
      <c r="B6431" s="214" t="s">
        <v>47041</v>
      </c>
      <c r="C6431" s="214" t="s">
        <v>8311</v>
      </c>
      <c r="D6431" s="214" t="s">
        <v>51810</v>
      </c>
      <c r="E6431" t="s">
        <v>52724</v>
      </c>
    </row>
    <row r="6432" spans="1:5" x14ac:dyDescent="0.2">
      <c r="A6432" s="214" t="s">
        <v>28358</v>
      </c>
      <c r="B6432" s="214" t="s">
        <v>28221</v>
      </c>
      <c r="C6432" s="214" t="s">
        <v>32320</v>
      </c>
      <c r="D6432" s="214" t="s">
        <v>51810</v>
      </c>
      <c r="E6432" t="s">
        <v>52724</v>
      </c>
    </row>
    <row r="6433" spans="1:5" x14ac:dyDescent="0.2">
      <c r="A6433" s="214" t="s">
        <v>28356</v>
      </c>
      <c r="B6433" s="214" t="s">
        <v>28219</v>
      </c>
      <c r="C6433" s="214" t="s">
        <v>32320</v>
      </c>
      <c r="D6433" s="214" t="s">
        <v>51810</v>
      </c>
      <c r="E6433" t="s">
        <v>52724</v>
      </c>
    </row>
    <row r="6434" spans="1:5" x14ac:dyDescent="0.2">
      <c r="A6434" s="214" t="s">
        <v>28357</v>
      </c>
      <c r="B6434" s="214" t="s">
        <v>28220</v>
      </c>
      <c r="C6434" s="214" t="s">
        <v>32320</v>
      </c>
      <c r="D6434" s="214" t="s">
        <v>51810</v>
      </c>
      <c r="E6434" t="s">
        <v>52724</v>
      </c>
    </row>
    <row r="6435" spans="1:5" x14ac:dyDescent="0.2">
      <c r="A6435" s="214" t="s">
        <v>28345</v>
      </c>
      <c r="B6435" s="214" t="s">
        <v>28208</v>
      </c>
      <c r="C6435" s="214" t="s">
        <v>32320</v>
      </c>
      <c r="D6435" s="214" t="s">
        <v>51810</v>
      </c>
      <c r="E6435" t="s">
        <v>52724</v>
      </c>
    </row>
    <row r="6436" spans="1:5" x14ac:dyDescent="0.2">
      <c r="A6436" s="214" t="s">
        <v>28344</v>
      </c>
      <c r="B6436" s="214" t="s">
        <v>28207</v>
      </c>
      <c r="C6436" s="214" t="s">
        <v>32320</v>
      </c>
      <c r="D6436" s="214" t="s">
        <v>51810</v>
      </c>
      <c r="E6436" t="s">
        <v>52724</v>
      </c>
    </row>
    <row r="6437" spans="1:5" x14ac:dyDescent="0.2">
      <c r="A6437" s="214" t="s">
        <v>28341</v>
      </c>
      <c r="B6437" s="214" t="s">
        <v>28204</v>
      </c>
      <c r="C6437" s="214" t="s">
        <v>32320</v>
      </c>
      <c r="D6437" s="214" t="s">
        <v>51810</v>
      </c>
      <c r="E6437" t="s">
        <v>52724</v>
      </c>
    </row>
    <row r="6438" spans="1:5" x14ac:dyDescent="0.2">
      <c r="A6438" s="214" t="s">
        <v>28340</v>
      </c>
      <c r="B6438" s="214" t="s">
        <v>28203</v>
      </c>
      <c r="C6438" s="214" t="s">
        <v>32320</v>
      </c>
      <c r="D6438" s="214" t="s">
        <v>51810</v>
      </c>
      <c r="E6438" t="s">
        <v>52724</v>
      </c>
    </row>
    <row r="6439" spans="1:5" x14ac:dyDescent="0.2">
      <c r="A6439" s="214" t="s">
        <v>28355</v>
      </c>
      <c r="B6439" s="214" t="s">
        <v>28218</v>
      </c>
      <c r="C6439" s="214" t="s">
        <v>32320</v>
      </c>
      <c r="D6439" s="214" t="s">
        <v>51810</v>
      </c>
      <c r="E6439" t="s">
        <v>52724</v>
      </c>
    </row>
    <row r="6440" spans="1:5" x14ac:dyDescent="0.2">
      <c r="A6440" s="214" t="s">
        <v>28354</v>
      </c>
      <c r="B6440" s="214" t="s">
        <v>28217</v>
      </c>
      <c r="C6440" s="214" t="s">
        <v>32320</v>
      </c>
      <c r="D6440" s="214" t="s">
        <v>51810</v>
      </c>
      <c r="E6440" t="s">
        <v>52724</v>
      </c>
    </row>
    <row r="6441" spans="1:5" x14ac:dyDescent="0.2">
      <c r="A6441" s="214" t="s">
        <v>28353</v>
      </c>
      <c r="B6441" s="214" t="s">
        <v>28216</v>
      </c>
      <c r="C6441" s="214" t="s">
        <v>32320</v>
      </c>
      <c r="D6441" s="214" t="s">
        <v>51810</v>
      </c>
      <c r="E6441" t="s">
        <v>52724</v>
      </c>
    </row>
    <row r="6442" spans="1:5" x14ac:dyDescent="0.2">
      <c r="A6442" s="214" t="s">
        <v>31112</v>
      </c>
      <c r="B6442" s="214" t="s">
        <v>31113</v>
      </c>
      <c r="C6442" s="214" t="s">
        <v>32320</v>
      </c>
      <c r="D6442" s="214" t="s">
        <v>51810</v>
      </c>
      <c r="E6442" t="s">
        <v>52724</v>
      </c>
    </row>
    <row r="6443" spans="1:5" x14ac:dyDescent="0.2">
      <c r="A6443" s="214" t="s">
        <v>31106</v>
      </c>
      <c r="B6443" s="214" t="s">
        <v>31107</v>
      </c>
      <c r="C6443" s="214" t="s">
        <v>32320</v>
      </c>
      <c r="D6443" s="214" t="s">
        <v>51810</v>
      </c>
      <c r="E6443" t="s">
        <v>52724</v>
      </c>
    </row>
    <row r="6444" spans="1:5" x14ac:dyDescent="0.2">
      <c r="A6444" s="214" t="s">
        <v>31110</v>
      </c>
      <c r="B6444" s="214" t="s">
        <v>31111</v>
      </c>
      <c r="C6444" s="214" t="s">
        <v>32320</v>
      </c>
      <c r="D6444" s="214" t="s">
        <v>51810</v>
      </c>
      <c r="E6444" t="s">
        <v>52724</v>
      </c>
    </row>
    <row r="6445" spans="1:5" x14ac:dyDescent="0.2">
      <c r="A6445" s="214" t="s">
        <v>31108</v>
      </c>
      <c r="B6445" s="214" t="s">
        <v>31109</v>
      </c>
      <c r="C6445" s="214" t="s">
        <v>32320</v>
      </c>
      <c r="D6445" s="214" t="s">
        <v>51810</v>
      </c>
      <c r="E6445" t="s">
        <v>52724</v>
      </c>
    </row>
    <row r="6446" spans="1:5" x14ac:dyDescent="0.2">
      <c r="A6446" s="214" t="s">
        <v>37224</v>
      </c>
      <c r="B6446" s="214" t="s">
        <v>37225</v>
      </c>
      <c r="C6446" s="214" t="s">
        <v>32320</v>
      </c>
      <c r="D6446" s="214" t="s">
        <v>51810</v>
      </c>
      <c r="E6446" t="s">
        <v>52724</v>
      </c>
    </row>
    <row r="6447" spans="1:5" x14ac:dyDescent="0.2">
      <c r="A6447" s="214" t="s">
        <v>37202</v>
      </c>
      <c r="B6447" s="214" t="s">
        <v>37203</v>
      </c>
      <c r="C6447" s="214" t="s">
        <v>32320</v>
      </c>
      <c r="D6447" s="214" t="s">
        <v>51810</v>
      </c>
      <c r="E6447" t="s">
        <v>52724</v>
      </c>
    </row>
    <row r="6448" spans="1:5" x14ac:dyDescent="0.2">
      <c r="A6448" s="214" t="s">
        <v>37220</v>
      </c>
      <c r="B6448" s="214" t="s">
        <v>37221</v>
      </c>
      <c r="C6448" s="214" t="s">
        <v>32320</v>
      </c>
      <c r="D6448" s="214" t="s">
        <v>51810</v>
      </c>
      <c r="E6448" t="s">
        <v>52724</v>
      </c>
    </row>
    <row r="6449" spans="1:5" x14ac:dyDescent="0.2">
      <c r="A6449" s="214" t="s">
        <v>37222</v>
      </c>
      <c r="B6449" s="214" t="s">
        <v>37223</v>
      </c>
      <c r="C6449" s="214" t="s">
        <v>32320</v>
      </c>
      <c r="D6449" s="214" t="s">
        <v>51810</v>
      </c>
      <c r="E6449" t="s">
        <v>52724</v>
      </c>
    </row>
    <row r="6450" spans="1:5" x14ac:dyDescent="0.2">
      <c r="A6450" s="214" t="s">
        <v>37244</v>
      </c>
      <c r="B6450" s="214" t="s">
        <v>37245</v>
      </c>
      <c r="C6450" s="214" t="s">
        <v>32320</v>
      </c>
      <c r="D6450" s="214" t="s">
        <v>51810</v>
      </c>
      <c r="E6450" t="s">
        <v>52724</v>
      </c>
    </row>
    <row r="6451" spans="1:5" x14ac:dyDescent="0.2">
      <c r="A6451" s="214" t="s">
        <v>37246</v>
      </c>
      <c r="B6451" s="214" t="s">
        <v>37247</v>
      </c>
      <c r="C6451" s="214" t="s">
        <v>32320</v>
      </c>
      <c r="D6451" s="214" t="s">
        <v>51810</v>
      </c>
      <c r="E6451" t="s">
        <v>52724</v>
      </c>
    </row>
    <row r="6452" spans="1:5" x14ac:dyDescent="0.2">
      <c r="A6452" s="214" t="s">
        <v>37240</v>
      </c>
      <c r="B6452" s="214" t="s">
        <v>37241</v>
      </c>
      <c r="C6452" s="214" t="s">
        <v>32320</v>
      </c>
      <c r="D6452" s="214" t="s">
        <v>51810</v>
      </c>
      <c r="E6452" t="s">
        <v>52724</v>
      </c>
    </row>
    <row r="6453" spans="1:5" x14ac:dyDescent="0.2">
      <c r="A6453" s="214" t="s">
        <v>37238</v>
      </c>
      <c r="B6453" s="214" t="s">
        <v>37239</v>
      </c>
      <c r="C6453" s="214" t="s">
        <v>32320</v>
      </c>
      <c r="D6453" s="214" t="s">
        <v>51810</v>
      </c>
      <c r="E6453" t="s">
        <v>52724</v>
      </c>
    </row>
    <row r="6454" spans="1:5" x14ac:dyDescent="0.2">
      <c r="A6454" s="214" t="s">
        <v>12818</v>
      </c>
      <c r="B6454" s="214" t="s">
        <v>47042</v>
      </c>
      <c r="C6454" s="214" t="s">
        <v>8311</v>
      </c>
      <c r="D6454" s="214" t="s">
        <v>51810</v>
      </c>
      <c r="E6454" t="s">
        <v>52724</v>
      </c>
    </row>
    <row r="6455" spans="1:5" x14ac:dyDescent="0.2">
      <c r="A6455" s="214" t="s">
        <v>37260</v>
      </c>
      <c r="B6455" s="214" t="s">
        <v>37261</v>
      </c>
      <c r="C6455" s="214" t="s">
        <v>32320</v>
      </c>
      <c r="D6455" s="214" t="s">
        <v>51810</v>
      </c>
      <c r="E6455" t="s">
        <v>52724</v>
      </c>
    </row>
    <row r="6456" spans="1:5" x14ac:dyDescent="0.2">
      <c r="A6456" s="214" t="s">
        <v>37262</v>
      </c>
      <c r="B6456" s="214" t="s">
        <v>37263</v>
      </c>
      <c r="C6456" s="214" t="s">
        <v>32320</v>
      </c>
      <c r="D6456" s="214" t="s">
        <v>51810</v>
      </c>
      <c r="E6456" t="s">
        <v>52724</v>
      </c>
    </row>
    <row r="6457" spans="1:5" x14ac:dyDescent="0.2">
      <c r="A6457" s="214" t="s">
        <v>37256</v>
      </c>
      <c r="B6457" s="214" t="s">
        <v>37257</v>
      </c>
      <c r="C6457" s="214" t="s">
        <v>32320</v>
      </c>
      <c r="D6457" s="214" t="s">
        <v>51810</v>
      </c>
      <c r="E6457" t="s">
        <v>52724</v>
      </c>
    </row>
    <row r="6458" spans="1:5" x14ac:dyDescent="0.2">
      <c r="A6458" s="214" t="s">
        <v>31084</v>
      </c>
      <c r="B6458" s="214" t="s">
        <v>31085</v>
      </c>
      <c r="C6458" s="214" t="s">
        <v>32320</v>
      </c>
      <c r="D6458" s="214" t="s">
        <v>51810</v>
      </c>
      <c r="E6458" t="s">
        <v>52724</v>
      </c>
    </row>
    <row r="6459" spans="1:5" x14ac:dyDescent="0.2">
      <c r="A6459" s="214" t="s">
        <v>28378</v>
      </c>
      <c r="B6459" s="214" t="s">
        <v>28241</v>
      </c>
      <c r="C6459" s="214" t="s">
        <v>32320</v>
      </c>
      <c r="D6459" s="214" t="s">
        <v>51810</v>
      </c>
      <c r="E6459" t="s">
        <v>52724</v>
      </c>
    </row>
    <row r="6460" spans="1:5" x14ac:dyDescent="0.2">
      <c r="A6460" s="214" t="s">
        <v>28376</v>
      </c>
      <c r="B6460" s="214" t="s">
        <v>28239</v>
      </c>
      <c r="C6460" s="214" t="s">
        <v>32320</v>
      </c>
      <c r="D6460" s="214" t="s">
        <v>51810</v>
      </c>
      <c r="E6460" t="s">
        <v>52724</v>
      </c>
    </row>
    <row r="6461" spans="1:5" x14ac:dyDescent="0.2">
      <c r="A6461" s="214" t="s">
        <v>28377</v>
      </c>
      <c r="B6461" s="214" t="s">
        <v>28240</v>
      </c>
      <c r="C6461" s="214" t="s">
        <v>32320</v>
      </c>
      <c r="D6461" s="214" t="s">
        <v>51810</v>
      </c>
      <c r="E6461" t="s">
        <v>52724</v>
      </c>
    </row>
    <row r="6462" spans="1:5" x14ac:dyDescent="0.2">
      <c r="A6462" s="214" t="s">
        <v>31080</v>
      </c>
      <c r="B6462" s="214" t="s">
        <v>31081</v>
      </c>
      <c r="C6462" s="214" t="s">
        <v>32320</v>
      </c>
      <c r="D6462" s="214" t="s">
        <v>51810</v>
      </c>
      <c r="E6462" t="s">
        <v>52724</v>
      </c>
    </row>
    <row r="6463" spans="1:5" x14ac:dyDescent="0.2">
      <c r="A6463" s="214" t="s">
        <v>28370</v>
      </c>
      <c r="B6463" s="214" t="s">
        <v>28233</v>
      </c>
      <c r="C6463" s="214" t="s">
        <v>32320</v>
      </c>
      <c r="D6463" s="214" t="s">
        <v>51810</v>
      </c>
      <c r="E6463" t="s">
        <v>52724</v>
      </c>
    </row>
    <row r="6464" spans="1:5" x14ac:dyDescent="0.2">
      <c r="A6464" s="214" t="s">
        <v>28368</v>
      </c>
      <c r="B6464" s="214" t="s">
        <v>28231</v>
      </c>
      <c r="C6464" s="214" t="s">
        <v>32320</v>
      </c>
      <c r="D6464" s="214" t="s">
        <v>51810</v>
      </c>
      <c r="E6464" t="s">
        <v>52724</v>
      </c>
    </row>
    <row r="6465" spans="1:5" x14ac:dyDescent="0.2">
      <c r="A6465" s="214" t="s">
        <v>28369</v>
      </c>
      <c r="B6465" s="214" t="s">
        <v>28232</v>
      </c>
      <c r="C6465" s="214" t="s">
        <v>32320</v>
      </c>
      <c r="D6465" s="214" t="s">
        <v>51810</v>
      </c>
      <c r="E6465" t="s">
        <v>52724</v>
      </c>
    </row>
    <row r="6466" spans="1:5" x14ac:dyDescent="0.2">
      <c r="A6466" s="214" t="s">
        <v>31116</v>
      </c>
      <c r="B6466" s="214" t="s">
        <v>31117</v>
      </c>
      <c r="C6466" s="214" t="s">
        <v>32320</v>
      </c>
      <c r="D6466" s="214" t="s">
        <v>51810</v>
      </c>
      <c r="E6466" t="s">
        <v>52724</v>
      </c>
    </row>
    <row r="6467" spans="1:5" x14ac:dyDescent="0.2">
      <c r="A6467" s="214" t="s">
        <v>28382</v>
      </c>
      <c r="B6467" s="214" t="s">
        <v>28245</v>
      </c>
      <c r="C6467" s="214" t="s">
        <v>32320</v>
      </c>
      <c r="D6467" s="214" t="s">
        <v>51810</v>
      </c>
      <c r="E6467" t="s">
        <v>52724</v>
      </c>
    </row>
    <row r="6468" spans="1:5" x14ac:dyDescent="0.2">
      <c r="A6468" s="214" t="s">
        <v>28383</v>
      </c>
      <c r="B6468" s="214" t="s">
        <v>28246</v>
      </c>
      <c r="C6468" s="214" t="s">
        <v>32320</v>
      </c>
      <c r="D6468" s="214" t="s">
        <v>51810</v>
      </c>
      <c r="E6468" t="s">
        <v>52724</v>
      </c>
    </row>
    <row r="6469" spans="1:5" x14ac:dyDescent="0.2">
      <c r="A6469" s="214" t="s">
        <v>37230</v>
      </c>
      <c r="B6469" s="214" t="s">
        <v>37231</v>
      </c>
      <c r="C6469" s="214" t="s">
        <v>32320</v>
      </c>
      <c r="D6469" s="214" t="s">
        <v>51810</v>
      </c>
      <c r="E6469" t="s">
        <v>52724</v>
      </c>
    </row>
    <row r="6470" spans="1:5" x14ac:dyDescent="0.2">
      <c r="A6470" s="214" t="s">
        <v>37226</v>
      </c>
      <c r="B6470" s="214" t="s">
        <v>37227</v>
      </c>
      <c r="C6470" s="214" t="s">
        <v>32320</v>
      </c>
      <c r="D6470" s="214" t="s">
        <v>51810</v>
      </c>
      <c r="E6470" t="s">
        <v>52724</v>
      </c>
    </row>
    <row r="6471" spans="1:5" x14ac:dyDescent="0.2">
      <c r="A6471" s="214" t="s">
        <v>31184</v>
      </c>
      <c r="B6471" s="214" t="s">
        <v>31185</v>
      </c>
      <c r="C6471" s="214" t="s">
        <v>32320</v>
      </c>
      <c r="D6471" s="214" t="s">
        <v>51810</v>
      </c>
      <c r="E6471" t="s">
        <v>52724</v>
      </c>
    </row>
    <row r="6472" spans="1:5" x14ac:dyDescent="0.2">
      <c r="A6472" s="214" t="s">
        <v>28349</v>
      </c>
      <c r="B6472" s="214" t="s">
        <v>28212</v>
      </c>
      <c r="C6472" s="214" t="s">
        <v>32320</v>
      </c>
      <c r="D6472" s="214" t="s">
        <v>51810</v>
      </c>
      <c r="E6472" t="s">
        <v>52724</v>
      </c>
    </row>
    <row r="6473" spans="1:5" x14ac:dyDescent="0.2">
      <c r="A6473" s="214" t="s">
        <v>28348</v>
      </c>
      <c r="B6473" s="214" t="s">
        <v>28211</v>
      </c>
      <c r="C6473" s="214" t="s">
        <v>32320</v>
      </c>
      <c r="D6473" s="214" t="s">
        <v>51810</v>
      </c>
      <c r="E6473" t="s">
        <v>52724</v>
      </c>
    </row>
    <row r="6474" spans="1:5" x14ac:dyDescent="0.2">
      <c r="A6474" s="214" t="s">
        <v>31178</v>
      </c>
      <c r="B6474" s="214" t="s">
        <v>31179</v>
      </c>
      <c r="C6474" s="214" t="s">
        <v>32320</v>
      </c>
      <c r="D6474" s="214" t="s">
        <v>51810</v>
      </c>
      <c r="E6474" t="s">
        <v>52724</v>
      </c>
    </row>
    <row r="6475" spans="1:5" x14ac:dyDescent="0.2">
      <c r="A6475" s="214" t="s">
        <v>37298</v>
      </c>
      <c r="B6475" s="214" t="s">
        <v>37299</v>
      </c>
      <c r="C6475" s="214" t="s">
        <v>32320</v>
      </c>
      <c r="D6475" s="214" t="s">
        <v>51810</v>
      </c>
      <c r="E6475" t="s">
        <v>52724</v>
      </c>
    </row>
    <row r="6476" spans="1:5" x14ac:dyDescent="0.2">
      <c r="A6476" s="214" t="s">
        <v>37300</v>
      </c>
      <c r="B6476" s="214" t="s">
        <v>37301</v>
      </c>
      <c r="C6476" s="214" t="s">
        <v>32320</v>
      </c>
      <c r="D6476" s="214" t="s">
        <v>51810</v>
      </c>
      <c r="E6476" t="s">
        <v>52724</v>
      </c>
    </row>
    <row r="6477" spans="1:5" x14ac:dyDescent="0.2">
      <c r="A6477" s="214" t="s">
        <v>37294</v>
      </c>
      <c r="B6477" s="214" t="s">
        <v>37295</v>
      </c>
      <c r="C6477" s="214" t="s">
        <v>32320</v>
      </c>
      <c r="D6477" s="214" t="s">
        <v>51810</v>
      </c>
      <c r="E6477" t="s">
        <v>52724</v>
      </c>
    </row>
    <row r="6478" spans="1:5" x14ac:dyDescent="0.2">
      <c r="A6478" s="214" t="s">
        <v>37306</v>
      </c>
      <c r="B6478" s="214" t="s">
        <v>37307</v>
      </c>
      <c r="C6478" s="214" t="s">
        <v>32320</v>
      </c>
      <c r="D6478" s="214" t="s">
        <v>51810</v>
      </c>
      <c r="E6478" t="s">
        <v>52724</v>
      </c>
    </row>
    <row r="6479" spans="1:5" x14ac:dyDescent="0.2">
      <c r="A6479" s="214" t="s">
        <v>37308</v>
      </c>
      <c r="B6479" s="214" t="s">
        <v>37309</v>
      </c>
      <c r="C6479" s="214" t="s">
        <v>32320</v>
      </c>
      <c r="D6479" s="214" t="s">
        <v>51810</v>
      </c>
      <c r="E6479" t="s">
        <v>52724</v>
      </c>
    </row>
    <row r="6480" spans="1:5" x14ac:dyDescent="0.2">
      <c r="A6480" s="214" t="s">
        <v>37302</v>
      </c>
      <c r="B6480" s="214" t="s">
        <v>37303</v>
      </c>
      <c r="C6480" s="214" t="s">
        <v>32320</v>
      </c>
      <c r="D6480" s="214" t="s">
        <v>51810</v>
      </c>
      <c r="E6480" t="s">
        <v>52724</v>
      </c>
    </row>
    <row r="6481" spans="1:5" x14ac:dyDescent="0.2">
      <c r="A6481" s="214" t="s">
        <v>37322</v>
      </c>
      <c r="B6481" s="214" t="s">
        <v>37323</v>
      </c>
      <c r="C6481" s="214" t="s">
        <v>32320</v>
      </c>
      <c r="D6481" s="214" t="s">
        <v>51810</v>
      </c>
      <c r="E6481" t="s">
        <v>52724</v>
      </c>
    </row>
    <row r="6482" spans="1:5" x14ac:dyDescent="0.2">
      <c r="A6482" s="214" t="s">
        <v>37324</v>
      </c>
      <c r="B6482" s="214" t="s">
        <v>37325</v>
      </c>
      <c r="C6482" s="214" t="s">
        <v>32320</v>
      </c>
      <c r="D6482" s="214" t="s">
        <v>51810</v>
      </c>
      <c r="E6482" t="s">
        <v>52724</v>
      </c>
    </row>
    <row r="6483" spans="1:5" x14ac:dyDescent="0.2">
      <c r="A6483" s="214" t="s">
        <v>37318</v>
      </c>
      <c r="B6483" s="214" t="s">
        <v>37319</v>
      </c>
      <c r="C6483" s="214" t="s">
        <v>32320</v>
      </c>
      <c r="D6483" s="214" t="s">
        <v>51810</v>
      </c>
      <c r="E6483" t="s">
        <v>52724</v>
      </c>
    </row>
    <row r="6484" spans="1:5" x14ac:dyDescent="0.2">
      <c r="A6484" s="214" t="s">
        <v>37330</v>
      </c>
      <c r="B6484" s="214" t="s">
        <v>37331</v>
      </c>
      <c r="C6484" s="214" t="s">
        <v>32320</v>
      </c>
      <c r="D6484" s="214" t="s">
        <v>51810</v>
      </c>
      <c r="E6484" t="s">
        <v>52724</v>
      </c>
    </row>
    <row r="6485" spans="1:5" x14ac:dyDescent="0.2">
      <c r="A6485" s="214" t="s">
        <v>37332</v>
      </c>
      <c r="B6485" s="214" t="s">
        <v>37333</v>
      </c>
      <c r="C6485" s="214" t="s">
        <v>32320</v>
      </c>
      <c r="D6485" s="214" t="s">
        <v>51810</v>
      </c>
      <c r="E6485" t="s">
        <v>52724</v>
      </c>
    </row>
    <row r="6486" spans="1:5" x14ac:dyDescent="0.2">
      <c r="A6486" s="214" t="s">
        <v>37326</v>
      </c>
      <c r="B6486" s="214" t="s">
        <v>37327</v>
      </c>
      <c r="C6486" s="214" t="s">
        <v>32320</v>
      </c>
      <c r="D6486" s="214" t="s">
        <v>51810</v>
      </c>
      <c r="E6486" t="s">
        <v>52724</v>
      </c>
    </row>
    <row r="6487" spans="1:5" x14ac:dyDescent="0.2">
      <c r="A6487" s="214" t="s">
        <v>37006</v>
      </c>
      <c r="B6487" s="214" t="s">
        <v>37007</v>
      </c>
      <c r="C6487" s="214" t="s">
        <v>32320</v>
      </c>
      <c r="D6487" s="214" t="s">
        <v>51810</v>
      </c>
      <c r="E6487" t="s">
        <v>52724</v>
      </c>
    </row>
    <row r="6488" spans="1:5" x14ac:dyDescent="0.2">
      <c r="A6488" s="214" t="s">
        <v>37008</v>
      </c>
      <c r="B6488" s="214" t="s">
        <v>37009</v>
      </c>
      <c r="C6488" s="214" t="s">
        <v>32320</v>
      </c>
      <c r="D6488" s="214" t="s">
        <v>51810</v>
      </c>
      <c r="E6488" t="s">
        <v>52724</v>
      </c>
    </row>
    <row r="6489" spans="1:5" x14ac:dyDescent="0.2">
      <c r="A6489" s="214" t="s">
        <v>37296</v>
      </c>
      <c r="B6489" s="214" t="s">
        <v>37297</v>
      </c>
      <c r="C6489" s="214" t="s">
        <v>32320</v>
      </c>
      <c r="D6489" s="214" t="s">
        <v>51810</v>
      </c>
      <c r="E6489" t="s">
        <v>52724</v>
      </c>
    </row>
    <row r="6490" spans="1:5" x14ac:dyDescent="0.2">
      <c r="A6490" s="214" t="s">
        <v>37304</v>
      </c>
      <c r="B6490" s="214" t="s">
        <v>37305</v>
      </c>
      <c r="C6490" s="214" t="s">
        <v>32320</v>
      </c>
      <c r="D6490" s="214" t="s">
        <v>51810</v>
      </c>
      <c r="E6490" t="s">
        <v>52724</v>
      </c>
    </row>
    <row r="6491" spans="1:5" x14ac:dyDescent="0.2">
      <c r="A6491" s="214" t="s">
        <v>37320</v>
      </c>
      <c r="B6491" s="214" t="s">
        <v>37321</v>
      </c>
      <c r="C6491" s="214" t="s">
        <v>32320</v>
      </c>
      <c r="D6491" s="214" t="s">
        <v>51810</v>
      </c>
      <c r="E6491" t="s">
        <v>52724</v>
      </c>
    </row>
    <row r="6492" spans="1:5" x14ac:dyDescent="0.2">
      <c r="A6492" s="214" t="s">
        <v>37328</v>
      </c>
      <c r="B6492" s="214" t="s">
        <v>37329</v>
      </c>
      <c r="C6492" s="214" t="s">
        <v>32320</v>
      </c>
      <c r="D6492" s="214" t="s">
        <v>51810</v>
      </c>
      <c r="E6492" t="s">
        <v>52724</v>
      </c>
    </row>
    <row r="6493" spans="1:5" x14ac:dyDescent="0.2">
      <c r="A6493" s="214" t="s">
        <v>37004</v>
      </c>
      <c r="B6493" s="214" t="s">
        <v>37005</v>
      </c>
      <c r="C6493" s="214" t="s">
        <v>32320</v>
      </c>
      <c r="D6493" s="214" t="s">
        <v>51810</v>
      </c>
      <c r="E6493" t="s">
        <v>52724</v>
      </c>
    </row>
    <row r="6494" spans="1:5" x14ac:dyDescent="0.2">
      <c r="A6494" s="214" t="s">
        <v>37288</v>
      </c>
      <c r="B6494" s="214" t="s">
        <v>37289</v>
      </c>
      <c r="C6494" s="214" t="s">
        <v>32320</v>
      </c>
      <c r="D6494" s="214" t="s">
        <v>51810</v>
      </c>
      <c r="E6494" t="s">
        <v>52724</v>
      </c>
    </row>
    <row r="6495" spans="1:5" x14ac:dyDescent="0.2">
      <c r="A6495" s="214" t="s">
        <v>37312</v>
      </c>
      <c r="B6495" s="214" t="s">
        <v>37313</v>
      </c>
      <c r="C6495" s="214" t="s">
        <v>32320</v>
      </c>
      <c r="D6495" s="214" t="s">
        <v>51810</v>
      </c>
      <c r="E6495" t="s">
        <v>52724</v>
      </c>
    </row>
    <row r="6496" spans="1:5" x14ac:dyDescent="0.2">
      <c r="A6496" s="214" t="s">
        <v>37314</v>
      </c>
      <c r="B6496" s="214" t="s">
        <v>37315</v>
      </c>
      <c r="C6496" s="214" t="s">
        <v>32320</v>
      </c>
      <c r="D6496" s="214" t="s">
        <v>51810</v>
      </c>
      <c r="E6496" t="s">
        <v>52724</v>
      </c>
    </row>
    <row r="6497" spans="1:5" x14ac:dyDescent="0.2">
      <c r="A6497" s="214" t="s">
        <v>37316</v>
      </c>
      <c r="B6497" s="214" t="s">
        <v>37317</v>
      </c>
      <c r="C6497" s="214" t="s">
        <v>32320</v>
      </c>
      <c r="D6497" s="214" t="s">
        <v>51810</v>
      </c>
      <c r="E6497" t="s">
        <v>52724</v>
      </c>
    </row>
    <row r="6498" spans="1:5" x14ac:dyDescent="0.2">
      <c r="A6498" s="214" t="s">
        <v>37310</v>
      </c>
      <c r="B6498" s="214" t="s">
        <v>37311</v>
      </c>
      <c r="C6498" s="214" t="s">
        <v>32320</v>
      </c>
      <c r="D6498" s="214" t="s">
        <v>51810</v>
      </c>
      <c r="E6498" t="s">
        <v>52724</v>
      </c>
    </row>
    <row r="6499" spans="1:5" x14ac:dyDescent="0.2">
      <c r="A6499" s="214" t="s">
        <v>28361</v>
      </c>
      <c r="B6499" s="214" t="s">
        <v>28224</v>
      </c>
      <c r="C6499" s="214" t="s">
        <v>32320</v>
      </c>
      <c r="D6499" s="214" t="s">
        <v>51810</v>
      </c>
      <c r="E6499" t="s">
        <v>52724</v>
      </c>
    </row>
    <row r="6500" spans="1:5" x14ac:dyDescent="0.2">
      <c r="A6500" s="214" t="s">
        <v>28359</v>
      </c>
      <c r="B6500" s="214" t="s">
        <v>28222</v>
      </c>
      <c r="C6500" s="214" t="s">
        <v>32320</v>
      </c>
      <c r="D6500" s="214" t="s">
        <v>51810</v>
      </c>
      <c r="E6500" t="s">
        <v>52724</v>
      </c>
    </row>
    <row r="6501" spans="1:5" x14ac:dyDescent="0.2">
      <c r="A6501" s="214" t="s">
        <v>28360</v>
      </c>
      <c r="B6501" s="214" t="s">
        <v>28223</v>
      </c>
      <c r="C6501" s="214" t="s">
        <v>32320</v>
      </c>
      <c r="D6501" s="214" t="s">
        <v>51810</v>
      </c>
      <c r="E6501" t="s">
        <v>52724</v>
      </c>
    </row>
    <row r="6502" spans="1:5" x14ac:dyDescent="0.2">
      <c r="A6502" s="214" t="s">
        <v>31180</v>
      </c>
      <c r="B6502" s="214" t="s">
        <v>31181</v>
      </c>
      <c r="C6502" s="214" t="s">
        <v>32320</v>
      </c>
      <c r="D6502" s="214" t="s">
        <v>51810</v>
      </c>
      <c r="E6502" t="s">
        <v>52724</v>
      </c>
    </row>
    <row r="6503" spans="1:5" x14ac:dyDescent="0.2">
      <c r="A6503" s="214" t="s">
        <v>28351</v>
      </c>
      <c r="B6503" s="214" t="s">
        <v>28214</v>
      </c>
      <c r="C6503" s="214" t="s">
        <v>32320</v>
      </c>
      <c r="D6503" s="214" t="s">
        <v>51810</v>
      </c>
      <c r="E6503" t="s">
        <v>52724</v>
      </c>
    </row>
    <row r="6504" spans="1:5" x14ac:dyDescent="0.2">
      <c r="A6504" s="214" t="s">
        <v>28352</v>
      </c>
      <c r="B6504" s="214" t="s">
        <v>28215</v>
      </c>
      <c r="C6504" s="214" t="s">
        <v>32320</v>
      </c>
      <c r="D6504" s="214" t="s">
        <v>51810</v>
      </c>
      <c r="E6504" t="s">
        <v>52724</v>
      </c>
    </row>
    <row r="6505" spans="1:5" x14ac:dyDescent="0.2">
      <c r="A6505" s="214" t="s">
        <v>28350</v>
      </c>
      <c r="B6505" s="214" t="s">
        <v>28213</v>
      </c>
      <c r="C6505" s="214" t="s">
        <v>32320</v>
      </c>
      <c r="D6505" s="214" t="s">
        <v>51810</v>
      </c>
      <c r="E6505" t="s">
        <v>52724</v>
      </c>
    </row>
    <row r="6506" spans="1:5" x14ac:dyDescent="0.2">
      <c r="A6506" s="214" t="s">
        <v>40181</v>
      </c>
      <c r="B6506" s="214" t="s">
        <v>40182</v>
      </c>
      <c r="C6506" s="214" t="s">
        <v>32320</v>
      </c>
      <c r="D6506" s="214" t="s">
        <v>51810</v>
      </c>
      <c r="E6506" t="s">
        <v>52724</v>
      </c>
    </row>
    <row r="6507" spans="1:5" x14ac:dyDescent="0.2">
      <c r="A6507" s="214" t="s">
        <v>40183</v>
      </c>
      <c r="B6507" s="214" t="s">
        <v>40184</v>
      </c>
      <c r="C6507" s="214" t="s">
        <v>32320</v>
      </c>
      <c r="D6507" s="214" t="s">
        <v>51810</v>
      </c>
      <c r="E6507" t="s">
        <v>52724</v>
      </c>
    </row>
    <row r="6508" spans="1:5" x14ac:dyDescent="0.2">
      <c r="A6508" s="214" t="s">
        <v>40177</v>
      </c>
      <c r="B6508" s="214" t="s">
        <v>40178</v>
      </c>
      <c r="C6508" s="214" t="s">
        <v>32320</v>
      </c>
      <c r="D6508" s="214" t="s">
        <v>51810</v>
      </c>
      <c r="E6508" t="s">
        <v>52724</v>
      </c>
    </row>
    <row r="6509" spans="1:5" x14ac:dyDescent="0.2">
      <c r="A6509" s="214" t="s">
        <v>40179</v>
      </c>
      <c r="B6509" s="214" t="s">
        <v>40180</v>
      </c>
      <c r="C6509" s="214" t="s">
        <v>32320</v>
      </c>
      <c r="D6509" s="214" t="s">
        <v>51810</v>
      </c>
      <c r="E6509" t="s">
        <v>52724</v>
      </c>
    </row>
    <row r="6510" spans="1:5" x14ac:dyDescent="0.2">
      <c r="A6510" s="214" t="s">
        <v>40175</v>
      </c>
      <c r="B6510" s="214" t="s">
        <v>40176</v>
      </c>
      <c r="C6510" s="214" t="s">
        <v>32320</v>
      </c>
      <c r="D6510" s="214" t="s">
        <v>51810</v>
      </c>
      <c r="E6510" t="s">
        <v>52724</v>
      </c>
    </row>
    <row r="6511" spans="1:5" x14ac:dyDescent="0.2">
      <c r="A6511" s="214" t="s">
        <v>31086</v>
      </c>
      <c r="B6511" s="214" t="s">
        <v>31087</v>
      </c>
      <c r="C6511" s="214" t="s">
        <v>32320</v>
      </c>
      <c r="D6511" s="214" t="s">
        <v>51810</v>
      </c>
      <c r="E6511" t="s">
        <v>52724</v>
      </c>
    </row>
    <row r="6512" spans="1:5" x14ac:dyDescent="0.2">
      <c r="A6512" s="214" t="s">
        <v>28381</v>
      </c>
      <c r="B6512" s="214" t="s">
        <v>28244</v>
      </c>
      <c r="C6512" s="214" t="s">
        <v>32320</v>
      </c>
      <c r="D6512" s="214" t="s">
        <v>51810</v>
      </c>
      <c r="E6512" t="s">
        <v>52724</v>
      </c>
    </row>
    <row r="6513" spans="1:5" x14ac:dyDescent="0.2">
      <c r="A6513" s="214" t="s">
        <v>28379</v>
      </c>
      <c r="B6513" s="214" t="s">
        <v>28242</v>
      </c>
      <c r="C6513" s="214" t="s">
        <v>32320</v>
      </c>
      <c r="D6513" s="214" t="s">
        <v>51810</v>
      </c>
      <c r="E6513" t="s">
        <v>52724</v>
      </c>
    </row>
    <row r="6514" spans="1:5" x14ac:dyDescent="0.2">
      <c r="A6514" s="214" t="s">
        <v>28380</v>
      </c>
      <c r="B6514" s="214" t="s">
        <v>28243</v>
      </c>
      <c r="C6514" s="214" t="s">
        <v>32320</v>
      </c>
      <c r="D6514" s="214" t="s">
        <v>51810</v>
      </c>
      <c r="E6514" t="s">
        <v>52724</v>
      </c>
    </row>
    <row r="6515" spans="1:5" x14ac:dyDescent="0.2">
      <c r="A6515" s="214" t="s">
        <v>37252</v>
      </c>
      <c r="B6515" s="214" t="s">
        <v>37253</v>
      </c>
      <c r="C6515" s="214" t="s">
        <v>32320</v>
      </c>
      <c r="D6515" s="214" t="s">
        <v>51810</v>
      </c>
      <c r="E6515" t="s">
        <v>52724</v>
      </c>
    </row>
    <row r="6516" spans="1:5" x14ac:dyDescent="0.2">
      <c r="A6516" s="214" t="s">
        <v>37254</v>
      </c>
      <c r="B6516" s="214" t="s">
        <v>37255</v>
      </c>
      <c r="C6516" s="214" t="s">
        <v>32320</v>
      </c>
      <c r="D6516" s="214" t="s">
        <v>51810</v>
      </c>
      <c r="E6516" t="s">
        <v>52724</v>
      </c>
    </row>
    <row r="6517" spans="1:5" x14ac:dyDescent="0.2">
      <c r="A6517" s="214" t="s">
        <v>37248</v>
      </c>
      <c r="B6517" s="214" t="s">
        <v>37249</v>
      </c>
      <c r="C6517" s="214" t="s">
        <v>32320</v>
      </c>
      <c r="D6517" s="214" t="s">
        <v>51810</v>
      </c>
      <c r="E6517" t="s">
        <v>52724</v>
      </c>
    </row>
    <row r="6518" spans="1:5" x14ac:dyDescent="0.2">
      <c r="A6518" s="214" t="s">
        <v>37250</v>
      </c>
      <c r="B6518" s="214" t="s">
        <v>37251</v>
      </c>
      <c r="C6518" s="214" t="s">
        <v>32320</v>
      </c>
      <c r="D6518" s="214" t="s">
        <v>51810</v>
      </c>
      <c r="E6518" t="s">
        <v>52724</v>
      </c>
    </row>
    <row r="6519" spans="1:5" x14ac:dyDescent="0.2">
      <c r="A6519" s="214" t="s">
        <v>31104</v>
      </c>
      <c r="B6519" s="214" t="s">
        <v>31105</v>
      </c>
      <c r="C6519" s="214" t="s">
        <v>32320</v>
      </c>
      <c r="D6519" s="214" t="s">
        <v>51810</v>
      </c>
      <c r="E6519" t="s">
        <v>52724</v>
      </c>
    </row>
    <row r="6520" spans="1:5" x14ac:dyDescent="0.2">
      <c r="A6520" s="214" t="s">
        <v>31100</v>
      </c>
      <c r="B6520" s="214" t="s">
        <v>31101</v>
      </c>
      <c r="C6520" s="214" t="s">
        <v>32320</v>
      </c>
      <c r="D6520" s="214" t="s">
        <v>51810</v>
      </c>
      <c r="E6520" t="s">
        <v>52724</v>
      </c>
    </row>
    <row r="6521" spans="1:5" x14ac:dyDescent="0.2">
      <c r="A6521" s="214" t="s">
        <v>31102</v>
      </c>
      <c r="B6521" s="214" t="s">
        <v>31103</v>
      </c>
      <c r="C6521" s="214" t="s">
        <v>32320</v>
      </c>
      <c r="D6521" s="214" t="s">
        <v>51810</v>
      </c>
      <c r="E6521" t="s">
        <v>52724</v>
      </c>
    </row>
    <row r="6522" spans="1:5" x14ac:dyDescent="0.2">
      <c r="A6522" s="214" t="s">
        <v>31176</v>
      </c>
      <c r="B6522" s="214" t="s">
        <v>31177</v>
      </c>
      <c r="C6522" s="214" t="s">
        <v>32320</v>
      </c>
      <c r="D6522" s="214" t="s">
        <v>51810</v>
      </c>
      <c r="E6522" t="s">
        <v>52724</v>
      </c>
    </row>
    <row r="6523" spans="1:5" x14ac:dyDescent="0.2">
      <c r="A6523" s="214" t="s">
        <v>28419</v>
      </c>
      <c r="B6523" s="214" t="s">
        <v>28282</v>
      </c>
      <c r="C6523" s="214" t="s">
        <v>32320</v>
      </c>
      <c r="D6523" s="214" t="s">
        <v>51810</v>
      </c>
      <c r="E6523" t="s">
        <v>52724</v>
      </c>
    </row>
    <row r="6524" spans="1:5" x14ac:dyDescent="0.2">
      <c r="A6524" s="214" t="s">
        <v>28416</v>
      </c>
      <c r="B6524" s="214" t="s">
        <v>28279</v>
      </c>
      <c r="C6524" s="214" t="s">
        <v>32320</v>
      </c>
      <c r="D6524" s="214" t="s">
        <v>51810</v>
      </c>
      <c r="E6524" t="s">
        <v>52724</v>
      </c>
    </row>
    <row r="6525" spans="1:5" x14ac:dyDescent="0.2">
      <c r="A6525" s="214" t="s">
        <v>28417</v>
      </c>
      <c r="B6525" s="214" t="s">
        <v>28280</v>
      </c>
      <c r="C6525" s="214" t="s">
        <v>32320</v>
      </c>
      <c r="D6525" s="214" t="s">
        <v>51810</v>
      </c>
      <c r="E6525" t="s">
        <v>52724</v>
      </c>
    </row>
    <row r="6526" spans="1:5" x14ac:dyDescent="0.2">
      <c r="A6526" s="214" t="s">
        <v>28393</v>
      </c>
      <c r="B6526" s="214" t="s">
        <v>28256</v>
      </c>
      <c r="C6526" s="214" t="s">
        <v>32320</v>
      </c>
      <c r="D6526" s="214" t="s">
        <v>51810</v>
      </c>
      <c r="E6526" t="s">
        <v>52724</v>
      </c>
    </row>
    <row r="6527" spans="1:5" x14ac:dyDescent="0.2">
      <c r="A6527" s="214" t="s">
        <v>28394</v>
      </c>
      <c r="B6527" s="214" t="s">
        <v>28257</v>
      </c>
      <c r="C6527" s="214" t="s">
        <v>32320</v>
      </c>
      <c r="D6527" s="214" t="s">
        <v>51810</v>
      </c>
      <c r="E6527" t="s">
        <v>52724</v>
      </c>
    </row>
    <row r="6528" spans="1:5" x14ac:dyDescent="0.2">
      <c r="A6528" s="214" t="s">
        <v>28389</v>
      </c>
      <c r="B6528" s="214" t="s">
        <v>28252</v>
      </c>
      <c r="C6528" s="214" t="s">
        <v>32320</v>
      </c>
      <c r="D6528" s="214" t="s">
        <v>51810</v>
      </c>
      <c r="E6528" t="s">
        <v>52724</v>
      </c>
    </row>
    <row r="6529" spans="1:5" x14ac:dyDescent="0.2">
      <c r="A6529" s="214" t="s">
        <v>28388</v>
      </c>
      <c r="B6529" s="214" t="s">
        <v>28251</v>
      </c>
      <c r="C6529" s="214" t="s">
        <v>32320</v>
      </c>
      <c r="D6529" s="214" t="s">
        <v>51810</v>
      </c>
      <c r="E6529" t="s">
        <v>52724</v>
      </c>
    </row>
    <row r="6530" spans="1:5" x14ac:dyDescent="0.2">
      <c r="A6530" s="214" t="s">
        <v>28395</v>
      </c>
      <c r="B6530" s="214" t="s">
        <v>28258</v>
      </c>
      <c r="C6530" s="214" t="s">
        <v>32320</v>
      </c>
      <c r="D6530" s="214" t="s">
        <v>51810</v>
      </c>
      <c r="E6530" t="s">
        <v>52724</v>
      </c>
    </row>
    <row r="6531" spans="1:5" x14ac:dyDescent="0.2">
      <c r="A6531" s="214" t="s">
        <v>28390</v>
      </c>
      <c r="B6531" s="214" t="s">
        <v>28253</v>
      </c>
      <c r="C6531" s="214" t="s">
        <v>32320</v>
      </c>
      <c r="D6531" s="214" t="s">
        <v>51810</v>
      </c>
      <c r="E6531" t="s">
        <v>52724</v>
      </c>
    </row>
    <row r="6532" spans="1:5" x14ac:dyDescent="0.2">
      <c r="A6532" s="214" t="s">
        <v>28391</v>
      </c>
      <c r="B6532" s="214" t="s">
        <v>28254</v>
      </c>
      <c r="C6532" s="214" t="s">
        <v>32320</v>
      </c>
      <c r="D6532" s="214" t="s">
        <v>51810</v>
      </c>
      <c r="E6532" t="s">
        <v>52724</v>
      </c>
    </row>
    <row r="6533" spans="1:5" x14ac:dyDescent="0.2">
      <c r="A6533" s="214" t="s">
        <v>17329</v>
      </c>
      <c r="B6533" s="214" t="s">
        <v>17330</v>
      </c>
      <c r="C6533" s="214" t="s">
        <v>7615</v>
      </c>
      <c r="D6533" s="214" t="s">
        <v>51810</v>
      </c>
      <c r="E6533" t="s">
        <v>52724</v>
      </c>
    </row>
    <row r="6534" spans="1:5" x14ac:dyDescent="0.2">
      <c r="A6534" s="214" t="s">
        <v>20668</v>
      </c>
      <c r="B6534" s="214" t="s">
        <v>20669</v>
      </c>
      <c r="C6534" s="214" t="s">
        <v>7615</v>
      </c>
      <c r="D6534" s="214" t="s">
        <v>51810</v>
      </c>
      <c r="E6534" t="s">
        <v>52724</v>
      </c>
    </row>
    <row r="6535" spans="1:5" x14ac:dyDescent="0.2">
      <c r="A6535" s="214" t="s">
        <v>20666</v>
      </c>
      <c r="B6535" s="214" t="s">
        <v>20667</v>
      </c>
      <c r="C6535" s="214" t="s">
        <v>7615</v>
      </c>
      <c r="D6535" s="214" t="s">
        <v>51810</v>
      </c>
      <c r="E6535" t="s">
        <v>52724</v>
      </c>
    </row>
    <row r="6536" spans="1:5" x14ac:dyDescent="0.2">
      <c r="A6536" s="214" t="s">
        <v>17162</v>
      </c>
      <c r="B6536" s="214" t="s">
        <v>17163</v>
      </c>
      <c r="C6536" s="214" t="s">
        <v>7615</v>
      </c>
      <c r="D6536" s="214" t="s">
        <v>51810</v>
      </c>
      <c r="E6536" t="s">
        <v>52724</v>
      </c>
    </row>
    <row r="6537" spans="1:5" x14ac:dyDescent="0.2">
      <c r="A6537" s="214" t="s">
        <v>17144</v>
      </c>
      <c r="B6537" s="214" t="s">
        <v>17145</v>
      </c>
      <c r="C6537" s="214" t="s">
        <v>7615</v>
      </c>
      <c r="D6537" s="214" t="s">
        <v>51810</v>
      </c>
      <c r="E6537" t="s">
        <v>52724</v>
      </c>
    </row>
    <row r="6538" spans="1:5" x14ac:dyDescent="0.2">
      <c r="A6538" s="214" t="s">
        <v>17225</v>
      </c>
      <c r="B6538" s="214" t="s">
        <v>17226</v>
      </c>
      <c r="C6538" s="214" t="s">
        <v>7615</v>
      </c>
      <c r="D6538" s="214" t="s">
        <v>51810</v>
      </c>
      <c r="E6538" t="s">
        <v>52724</v>
      </c>
    </row>
    <row r="6539" spans="1:5" x14ac:dyDescent="0.2">
      <c r="A6539" s="214" t="s">
        <v>17104</v>
      </c>
      <c r="B6539" s="214" t="s">
        <v>17105</v>
      </c>
      <c r="C6539" s="214" t="s">
        <v>7615</v>
      </c>
      <c r="D6539" s="214" t="s">
        <v>51810</v>
      </c>
      <c r="E6539" t="s">
        <v>52724</v>
      </c>
    </row>
    <row r="6540" spans="1:5" x14ac:dyDescent="0.2">
      <c r="A6540" s="214" t="s">
        <v>17106</v>
      </c>
      <c r="B6540" s="214" t="s">
        <v>17107</v>
      </c>
      <c r="C6540" s="214" t="s">
        <v>7615</v>
      </c>
      <c r="D6540" s="214" t="s">
        <v>51810</v>
      </c>
      <c r="E6540" t="s">
        <v>52724</v>
      </c>
    </row>
    <row r="6541" spans="1:5" x14ac:dyDescent="0.2">
      <c r="A6541" s="214" t="s">
        <v>17108</v>
      </c>
      <c r="B6541" s="214" t="s">
        <v>17109</v>
      </c>
      <c r="C6541" s="214" t="s">
        <v>7615</v>
      </c>
      <c r="D6541" s="214" t="s">
        <v>51810</v>
      </c>
      <c r="E6541" t="s">
        <v>52724</v>
      </c>
    </row>
    <row r="6542" spans="1:5" x14ac:dyDescent="0.2">
      <c r="A6542" s="214" t="s">
        <v>17110</v>
      </c>
      <c r="B6542" s="214" t="s">
        <v>17111</v>
      </c>
      <c r="C6542" s="214" t="s">
        <v>7615</v>
      </c>
      <c r="D6542" s="214" t="s">
        <v>51810</v>
      </c>
      <c r="E6542" t="s">
        <v>52724</v>
      </c>
    </row>
    <row r="6543" spans="1:5" x14ac:dyDescent="0.2">
      <c r="A6543" s="214" t="s">
        <v>17088</v>
      </c>
      <c r="B6543" s="214" t="s">
        <v>17089</v>
      </c>
      <c r="C6543" s="214" t="s">
        <v>7615</v>
      </c>
      <c r="D6543" s="214" t="s">
        <v>51810</v>
      </c>
      <c r="E6543" t="s">
        <v>52724</v>
      </c>
    </row>
    <row r="6544" spans="1:5" x14ac:dyDescent="0.2">
      <c r="A6544" s="214" t="s">
        <v>20632</v>
      </c>
      <c r="B6544" s="214" t="s">
        <v>20633</v>
      </c>
      <c r="C6544" s="214" t="s">
        <v>7615</v>
      </c>
      <c r="D6544" s="214" t="s">
        <v>51810</v>
      </c>
      <c r="E6544" t="s">
        <v>52724</v>
      </c>
    </row>
    <row r="6545" spans="1:5" x14ac:dyDescent="0.2">
      <c r="A6545" s="214" t="s">
        <v>17233</v>
      </c>
      <c r="B6545" s="214" t="s">
        <v>17234</v>
      </c>
      <c r="C6545" s="214" t="s">
        <v>7615</v>
      </c>
      <c r="D6545" s="214" t="s">
        <v>51810</v>
      </c>
      <c r="E6545" t="s">
        <v>52724</v>
      </c>
    </row>
    <row r="6546" spans="1:5" x14ac:dyDescent="0.2">
      <c r="A6546" s="214" t="s">
        <v>17229</v>
      </c>
      <c r="B6546" s="214" t="s">
        <v>17230</v>
      </c>
      <c r="C6546" s="214" t="s">
        <v>7615</v>
      </c>
      <c r="D6546" s="214" t="s">
        <v>51810</v>
      </c>
      <c r="E6546" t="s">
        <v>52724</v>
      </c>
    </row>
    <row r="6547" spans="1:5" x14ac:dyDescent="0.2">
      <c r="A6547" s="214" t="s">
        <v>29975</v>
      </c>
      <c r="B6547" s="214" t="s">
        <v>29976</v>
      </c>
      <c r="C6547" s="214" t="s">
        <v>7615</v>
      </c>
      <c r="D6547" s="214" t="s">
        <v>51810</v>
      </c>
      <c r="E6547" t="s">
        <v>52724</v>
      </c>
    </row>
    <row r="6548" spans="1:5" x14ac:dyDescent="0.2">
      <c r="A6548" s="214" t="s">
        <v>20610</v>
      </c>
      <c r="B6548" s="214" t="s">
        <v>20611</v>
      </c>
      <c r="C6548" s="214" t="s">
        <v>7615</v>
      </c>
      <c r="D6548" s="214" t="s">
        <v>51810</v>
      </c>
      <c r="E6548" t="s">
        <v>52724</v>
      </c>
    </row>
    <row r="6549" spans="1:5" x14ac:dyDescent="0.2">
      <c r="A6549" s="214" t="s">
        <v>17221</v>
      </c>
      <c r="B6549" s="214" t="s">
        <v>17222</v>
      </c>
      <c r="C6549" s="214" t="s">
        <v>7615</v>
      </c>
      <c r="D6549" s="214" t="s">
        <v>51810</v>
      </c>
      <c r="E6549" t="s">
        <v>52724</v>
      </c>
    </row>
    <row r="6550" spans="1:5" x14ac:dyDescent="0.2">
      <c r="A6550" s="214" t="s">
        <v>20622</v>
      </c>
      <c r="B6550" s="214" t="s">
        <v>20623</v>
      </c>
      <c r="C6550" s="214" t="s">
        <v>7615</v>
      </c>
      <c r="D6550" s="214" t="s">
        <v>51810</v>
      </c>
      <c r="E6550" t="s">
        <v>52724</v>
      </c>
    </row>
    <row r="6551" spans="1:5" x14ac:dyDescent="0.2">
      <c r="A6551" s="214" t="s">
        <v>20642</v>
      </c>
      <c r="B6551" s="214" t="s">
        <v>20643</v>
      </c>
      <c r="C6551" s="214" t="s">
        <v>7615</v>
      </c>
      <c r="D6551" s="214" t="s">
        <v>51810</v>
      </c>
      <c r="E6551" t="s">
        <v>52724</v>
      </c>
    </row>
    <row r="6552" spans="1:5" x14ac:dyDescent="0.2">
      <c r="A6552" s="214" t="s">
        <v>20608</v>
      </c>
      <c r="B6552" s="214" t="s">
        <v>20609</v>
      </c>
      <c r="C6552" s="214" t="s">
        <v>7615</v>
      </c>
      <c r="D6552" s="214" t="s">
        <v>51810</v>
      </c>
      <c r="E6552" t="s">
        <v>52724</v>
      </c>
    </row>
    <row r="6553" spans="1:5" x14ac:dyDescent="0.2">
      <c r="A6553" s="214" t="s">
        <v>17148</v>
      </c>
      <c r="B6553" s="214" t="s">
        <v>17149</v>
      </c>
      <c r="C6553" s="214" t="s">
        <v>7615</v>
      </c>
      <c r="D6553" s="214" t="s">
        <v>51810</v>
      </c>
      <c r="E6553" t="s">
        <v>52724</v>
      </c>
    </row>
    <row r="6554" spans="1:5" x14ac:dyDescent="0.2">
      <c r="A6554" s="214" t="s">
        <v>20636</v>
      </c>
      <c r="B6554" s="214" t="s">
        <v>20637</v>
      </c>
      <c r="C6554" s="214" t="s">
        <v>7615</v>
      </c>
      <c r="D6554" s="214" t="s">
        <v>51810</v>
      </c>
      <c r="E6554" t="s">
        <v>52724</v>
      </c>
    </row>
    <row r="6555" spans="1:5" x14ac:dyDescent="0.2">
      <c r="A6555" s="214" t="s">
        <v>20646</v>
      </c>
      <c r="B6555" s="214" t="s">
        <v>20647</v>
      </c>
      <c r="C6555" s="214" t="s">
        <v>7615</v>
      </c>
      <c r="D6555" s="214" t="s">
        <v>51810</v>
      </c>
      <c r="E6555" t="s">
        <v>52724</v>
      </c>
    </row>
    <row r="6556" spans="1:5" x14ac:dyDescent="0.2">
      <c r="A6556" s="214" t="s">
        <v>17206</v>
      </c>
      <c r="B6556" s="214" t="s">
        <v>17207</v>
      </c>
      <c r="C6556" s="214" t="s">
        <v>7615</v>
      </c>
      <c r="D6556" s="214" t="s">
        <v>51810</v>
      </c>
      <c r="E6556" t="s">
        <v>52724</v>
      </c>
    </row>
    <row r="6557" spans="1:5" x14ac:dyDescent="0.2">
      <c r="A6557" s="214" t="s">
        <v>20640</v>
      </c>
      <c r="B6557" s="214" t="s">
        <v>20641</v>
      </c>
      <c r="C6557" s="214" t="s">
        <v>7615</v>
      </c>
      <c r="D6557" s="214" t="s">
        <v>51810</v>
      </c>
      <c r="E6557" t="s">
        <v>52724</v>
      </c>
    </row>
    <row r="6558" spans="1:5" x14ac:dyDescent="0.2">
      <c r="A6558" s="214" t="s">
        <v>17184</v>
      </c>
      <c r="B6558" s="214" t="s">
        <v>17185</v>
      </c>
      <c r="C6558" s="214" t="s">
        <v>7615</v>
      </c>
      <c r="D6558" s="214" t="s">
        <v>51810</v>
      </c>
      <c r="E6558" t="s">
        <v>52724</v>
      </c>
    </row>
    <row r="6559" spans="1:5" x14ac:dyDescent="0.2">
      <c r="A6559" s="214" t="s">
        <v>17219</v>
      </c>
      <c r="B6559" s="214" t="s">
        <v>17220</v>
      </c>
      <c r="C6559" s="214" t="s">
        <v>7615</v>
      </c>
      <c r="D6559" s="214" t="s">
        <v>51810</v>
      </c>
      <c r="E6559" t="s">
        <v>52724</v>
      </c>
    </row>
    <row r="6560" spans="1:5" x14ac:dyDescent="0.2">
      <c r="A6560" s="214" t="s">
        <v>17168</v>
      </c>
      <c r="B6560" s="214" t="s">
        <v>17169</v>
      </c>
      <c r="C6560" s="214" t="s">
        <v>7615</v>
      </c>
      <c r="D6560" s="214" t="s">
        <v>51810</v>
      </c>
      <c r="E6560" t="s">
        <v>52724</v>
      </c>
    </row>
    <row r="6561" spans="1:5" x14ac:dyDescent="0.2">
      <c r="A6561" s="214" t="s">
        <v>17180</v>
      </c>
      <c r="B6561" s="214" t="s">
        <v>17181</v>
      </c>
      <c r="C6561" s="214" t="s">
        <v>7615</v>
      </c>
      <c r="D6561" s="214" t="s">
        <v>51810</v>
      </c>
      <c r="E6561" t="s">
        <v>52724</v>
      </c>
    </row>
    <row r="6562" spans="1:5" x14ac:dyDescent="0.2">
      <c r="A6562" s="214" t="s">
        <v>20620</v>
      </c>
      <c r="B6562" s="214" t="s">
        <v>20621</v>
      </c>
      <c r="C6562" s="214" t="s">
        <v>7615</v>
      </c>
      <c r="D6562" s="214" t="s">
        <v>51810</v>
      </c>
      <c r="E6562" t="s">
        <v>52724</v>
      </c>
    </row>
    <row r="6563" spans="1:5" x14ac:dyDescent="0.2">
      <c r="A6563" s="214" t="s">
        <v>20606</v>
      </c>
      <c r="B6563" s="214" t="s">
        <v>20607</v>
      </c>
      <c r="C6563" s="214" t="s">
        <v>7615</v>
      </c>
      <c r="D6563" s="214" t="s">
        <v>51810</v>
      </c>
      <c r="E6563" t="s">
        <v>52724</v>
      </c>
    </row>
    <row r="6564" spans="1:5" x14ac:dyDescent="0.2">
      <c r="A6564" s="214" t="s">
        <v>17217</v>
      </c>
      <c r="B6564" s="214" t="s">
        <v>17218</v>
      </c>
      <c r="C6564" s="214" t="s">
        <v>7615</v>
      </c>
      <c r="D6564" s="214" t="s">
        <v>51810</v>
      </c>
      <c r="E6564" t="s">
        <v>52724</v>
      </c>
    </row>
    <row r="6565" spans="1:5" x14ac:dyDescent="0.2">
      <c r="A6565" s="214" t="s">
        <v>17202</v>
      </c>
      <c r="B6565" s="214" t="s">
        <v>17203</v>
      </c>
      <c r="C6565" s="214" t="s">
        <v>7615</v>
      </c>
      <c r="D6565" s="214" t="s">
        <v>51810</v>
      </c>
      <c r="E6565" t="s">
        <v>52724</v>
      </c>
    </row>
    <row r="6566" spans="1:5" x14ac:dyDescent="0.2">
      <c r="A6566" s="214" t="s">
        <v>20614</v>
      </c>
      <c r="B6566" s="214" t="s">
        <v>20615</v>
      </c>
      <c r="C6566" s="214" t="s">
        <v>7615</v>
      </c>
      <c r="D6566" s="214" t="s">
        <v>51810</v>
      </c>
      <c r="E6566" t="s">
        <v>52724</v>
      </c>
    </row>
    <row r="6567" spans="1:5" x14ac:dyDescent="0.2">
      <c r="A6567" s="214" t="s">
        <v>17200</v>
      </c>
      <c r="B6567" s="214" t="s">
        <v>17201</v>
      </c>
      <c r="C6567" s="214" t="s">
        <v>7615</v>
      </c>
      <c r="D6567" s="214" t="s">
        <v>51810</v>
      </c>
      <c r="E6567" t="s">
        <v>52724</v>
      </c>
    </row>
    <row r="6568" spans="1:5" x14ac:dyDescent="0.2">
      <c r="A6568" s="214" t="s">
        <v>17281</v>
      </c>
      <c r="B6568" s="214" t="s">
        <v>17282</v>
      </c>
      <c r="C6568" s="214" t="s">
        <v>7615</v>
      </c>
      <c r="D6568" s="214" t="s">
        <v>51810</v>
      </c>
      <c r="E6568" t="s">
        <v>52724</v>
      </c>
    </row>
    <row r="6569" spans="1:5" x14ac:dyDescent="0.2">
      <c r="A6569" s="214" t="s">
        <v>17245</v>
      </c>
      <c r="B6569" s="214" t="s">
        <v>17246</v>
      </c>
      <c r="C6569" s="214" t="s">
        <v>7615</v>
      </c>
      <c r="D6569" s="214" t="s">
        <v>51810</v>
      </c>
      <c r="E6569" t="s">
        <v>52724</v>
      </c>
    </row>
    <row r="6570" spans="1:5" x14ac:dyDescent="0.2">
      <c r="A6570" s="214" t="s">
        <v>17261</v>
      </c>
      <c r="B6570" s="214" t="s">
        <v>17262</v>
      </c>
      <c r="C6570" s="214" t="s">
        <v>7615</v>
      </c>
      <c r="D6570" s="214" t="s">
        <v>51810</v>
      </c>
      <c r="E6570" t="s">
        <v>52724</v>
      </c>
    </row>
    <row r="6571" spans="1:5" x14ac:dyDescent="0.2">
      <c r="A6571" s="214" t="s">
        <v>17283</v>
      </c>
      <c r="B6571" s="214" t="s">
        <v>17284</v>
      </c>
      <c r="C6571" s="214" t="s">
        <v>7615</v>
      </c>
      <c r="D6571" s="214" t="s">
        <v>51810</v>
      </c>
      <c r="E6571" t="s">
        <v>52724</v>
      </c>
    </row>
    <row r="6572" spans="1:5" x14ac:dyDescent="0.2">
      <c r="A6572" s="214" t="s">
        <v>47585</v>
      </c>
      <c r="B6572" s="214" t="s">
        <v>47586</v>
      </c>
      <c r="C6572" s="214" t="s">
        <v>7615</v>
      </c>
      <c r="D6572" s="214" t="s">
        <v>51810</v>
      </c>
      <c r="E6572" t="s">
        <v>52724</v>
      </c>
    </row>
    <row r="6573" spans="1:5" x14ac:dyDescent="0.2">
      <c r="A6573" s="214" t="s">
        <v>17263</v>
      </c>
      <c r="B6573" s="214" t="s">
        <v>17264</v>
      </c>
      <c r="C6573" s="214" t="s">
        <v>7615</v>
      </c>
      <c r="D6573" s="214" t="s">
        <v>51810</v>
      </c>
      <c r="E6573" t="s">
        <v>52724</v>
      </c>
    </row>
    <row r="6574" spans="1:5" x14ac:dyDescent="0.2">
      <c r="A6574" s="214" t="s">
        <v>17277</v>
      </c>
      <c r="B6574" s="214" t="s">
        <v>17278</v>
      </c>
      <c r="C6574" s="214" t="s">
        <v>7615</v>
      </c>
      <c r="D6574" s="214" t="s">
        <v>51810</v>
      </c>
      <c r="E6574" t="s">
        <v>52724</v>
      </c>
    </row>
    <row r="6575" spans="1:5" x14ac:dyDescent="0.2">
      <c r="A6575" s="214" t="s">
        <v>17295</v>
      </c>
      <c r="B6575" s="214" t="s">
        <v>17296</v>
      </c>
      <c r="C6575" s="214" t="s">
        <v>7615</v>
      </c>
      <c r="D6575" s="214" t="s">
        <v>51810</v>
      </c>
      <c r="E6575" t="s">
        <v>52724</v>
      </c>
    </row>
    <row r="6576" spans="1:5" x14ac:dyDescent="0.2">
      <c r="A6576" s="214" t="s">
        <v>17257</v>
      </c>
      <c r="B6576" s="214" t="s">
        <v>17258</v>
      </c>
      <c r="C6576" s="214" t="s">
        <v>7615</v>
      </c>
      <c r="D6576" s="214" t="s">
        <v>51810</v>
      </c>
      <c r="E6576" t="s">
        <v>52724</v>
      </c>
    </row>
    <row r="6577" spans="1:5" x14ac:dyDescent="0.2">
      <c r="A6577" s="214" t="s">
        <v>29977</v>
      </c>
      <c r="B6577" s="214" t="s">
        <v>29978</v>
      </c>
      <c r="C6577" s="214" t="s">
        <v>7615</v>
      </c>
      <c r="D6577" s="214" t="s">
        <v>51810</v>
      </c>
      <c r="E6577" t="s">
        <v>52724</v>
      </c>
    </row>
    <row r="6578" spans="1:5" x14ac:dyDescent="0.2">
      <c r="A6578" s="214" t="s">
        <v>17285</v>
      </c>
      <c r="B6578" s="214" t="s">
        <v>17286</v>
      </c>
      <c r="C6578" s="214" t="s">
        <v>7615</v>
      </c>
      <c r="D6578" s="214" t="s">
        <v>51810</v>
      </c>
      <c r="E6578" t="s">
        <v>52724</v>
      </c>
    </row>
    <row r="6579" spans="1:5" x14ac:dyDescent="0.2">
      <c r="A6579" s="214" t="s">
        <v>17301</v>
      </c>
      <c r="B6579" s="214" t="s">
        <v>17302</v>
      </c>
      <c r="C6579" s="214" t="s">
        <v>7615</v>
      </c>
      <c r="D6579" s="214" t="s">
        <v>51810</v>
      </c>
      <c r="E6579" t="s">
        <v>52724</v>
      </c>
    </row>
    <row r="6580" spans="1:5" x14ac:dyDescent="0.2">
      <c r="A6580" s="214" t="s">
        <v>17267</v>
      </c>
      <c r="B6580" s="214" t="s">
        <v>17268</v>
      </c>
      <c r="C6580" s="214" t="s">
        <v>7615</v>
      </c>
      <c r="D6580" s="214" t="s">
        <v>51810</v>
      </c>
      <c r="E6580" t="s">
        <v>52724</v>
      </c>
    </row>
    <row r="6581" spans="1:5" x14ac:dyDescent="0.2">
      <c r="A6581" s="214" t="s">
        <v>17275</v>
      </c>
      <c r="B6581" s="214" t="s">
        <v>17276</v>
      </c>
      <c r="C6581" s="214" t="s">
        <v>7615</v>
      </c>
      <c r="D6581" s="214" t="s">
        <v>51810</v>
      </c>
      <c r="E6581" t="s">
        <v>52724</v>
      </c>
    </row>
    <row r="6582" spans="1:5" x14ac:dyDescent="0.2">
      <c r="A6582" s="214" t="s">
        <v>17293</v>
      </c>
      <c r="B6582" s="214" t="s">
        <v>17294</v>
      </c>
      <c r="C6582" s="214" t="s">
        <v>7615</v>
      </c>
      <c r="D6582" s="214" t="s">
        <v>51810</v>
      </c>
      <c r="E6582" t="s">
        <v>52724</v>
      </c>
    </row>
    <row r="6583" spans="1:5" x14ac:dyDescent="0.2">
      <c r="A6583" s="214" t="s">
        <v>17255</v>
      </c>
      <c r="B6583" s="214" t="s">
        <v>17256</v>
      </c>
      <c r="C6583" s="214" t="s">
        <v>7615</v>
      </c>
      <c r="D6583" s="214" t="s">
        <v>51810</v>
      </c>
      <c r="E6583" t="s">
        <v>52724</v>
      </c>
    </row>
    <row r="6584" spans="1:5" x14ac:dyDescent="0.2">
      <c r="A6584" s="214" t="s">
        <v>17287</v>
      </c>
      <c r="B6584" s="214" t="s">
        <v>17288</v>
      </c>
      <c r="C6584" s="214" t="s">
        <v>7615</v>
      </c>
      <c r="D6584" s="214" t="s">
        <v>51810</v>
      </c>
      <c r="E6584" t="s">
        <v>52724</v>
      </c>
    </row>
    <row r="6585" spans="1:5" x14ac:dyDescent="0.2">
      <c r="A6585" s="214" t="s">
        <v>17247</v>
      </c>
      <c r="B6585" s="214" t="s">
        <v>17248</v>
      </c>
      <c r="C6585" s="214" t="s">
        <v>7615</v>
      </c>
      <c r="D6585" s="214" t="s">
        <v>51810</v>
      </c>
      <c r="E6585" t="s">
        <v>52724</v>
      </c>
    </row>
    <row r="6586" spans="1:5" x14ac:dyDescent="0.2">
      <c r="A6586" s="214" t="s">
        <v>17269</v>
      </c>
      <c r="B6586" s="214" t="s">
        <v>17270</v>
      </c>
      <c r="C6586" s="214" t="s">
        <v>7615</v>
      </c>
      <c r="D6586" s="214" t="s">
        <v>51810</v>
      </c>
      <c r="E6586" t="s">
        <v>52724</v>
      </c>
    </row>
    <row r="6587" spans="1:5" x14ac:dyDescent="0.2">
      <c r="A6587" s="214" t="s">
        <v>17289</v>
      </c>
      <c r="B6587" s="214" t="s">
        <v>17290</v>
      </c>
      <c r="C6587" s="214" t="s">
        <v>7615</v>
      </c>
      <c r="D6587" s="214" t="s">
        <v>51810</v>
      </c>
      <c r="E6587" t="s">
        <v>52724</v>
      </c>
    </row>
    <row r="6588" spans="1:5" x14ac:dyDescent="0.2">
      <c r="A6588" s="214" t="s">
        <v>17249</v>
      </c>
      <c r="B6588" s="214" t="s">
        <v>17250</v>
      </c>
      <c r="C6588" s="214" t="s">
        <v>7615</v>
      </c>
      <c r="D6588" s="214" t="s">
        <v>51810</v>
      </c>
      <c r="E6588" t="s">
        <v>52724</v>
      </c>
    </row>
    <row r="6589" spans="1:5" x14ac:dyDescent="0.2">
      <c r="A6589" s="214" t="s">
        <v>17271</v>
      </c>
      <c r="B6589" s="214" t="s">
        <v>17272</v>
      </c>
      <c r="C6589" s="214" t="s">
        <v>7615</v>
      </c>
      <c r="D6589" s="214" t="s">
        <v>51810</v>
      </c>
      <c r="E6589" t="s">
        <v>52724</v>
      </c>
    </row>
    <row r="6590" spans="1:5" x14ac:dyDescent="0.2">
      <c r="A6590" s="214" t="s">
        <v>17120</v>
      </c>
      <c r="B6590" s="214" t="s">
        <v>17121</v>
      </c>
      <c r="C6590" s="214" t="s">
        <v>7615</v>
      </c>
      <c r="D6590" s="214" t="s">
        <v>51810</v>
      </c>
      <c r="E6590" t="s">
        <v>52724</v>
      </c>
    </row>
    <row r="6591" spans="1:5" x14ac:dyDescent="0.2">
      <c r="A6591" s="214" t="s">
        <v>17122</v>
      </c>
      <c r="B6591" s="214" t="s">
        <v>17123</v>
      </c>
      <c r="C6591" s="214" t="s">
        <v>7615</v>
      </c>
      <c r="D6591" s="214" t="s">
        <v>51810</v>
      </c>
      <c r="E6591" t="s">
        <v>52724</v>
      </c>
    </row>
    <row r="6592" spans="1:5" x14ac:dyDescent="0.2">
      <c r="A6592" s="214" t="s">
        <v>20690</v>
      </c>
      <c r="B6592" s="214" t="s">
        <v>20691</v>
      </c>
      <c r="C6592" s="214" t="s">
        <v>7615</v>
      </c>
      <c r="D6592" s="214" t="s">
        <v>51810</v>
      </c>
      <c r="E6592" t="s">
        <v>52724</v>
      </c>
    </row>
    <row r="6593" spans="1:5" x14ac:dyDescent="0.2">
      <c r="A6593" s="214" t="s">
        <v>17291</v>
      </c>
      <c r="B6593" s="214" t="s">
        <v>17292</v>
      </c>
      <c r="C6593" s="214" t="s">
        <v>7615</v>
      </c>
      <c r="D6593" s="214" t="s">
        <v>51810</v>
      </c>
      <c r="E6593" t="s">
        <v>52724</v>
      </c>
    </row>
    <row r="6594" spans="1:5" x14ac:dyDescent="0.2">
      <c r="A6594" s="214" t="s">
        <v>17253</v>
      </c>
      <c r="B6594" s="214" t="s">
        <v>17254</v>
      </c>
      <c r="C6594" s="214" t="s">
        <v>7615</v>
      </c>
      <c r="D6594" s="214" t="s">
        <v>51810</v>
      </c>
      <c r="E6594" t="s">
        <v>52724</v>
      </c>
    </row>
    <row r="6595" spans="1:5" x14ac:dyDescent="0.2">
      <c r="A6595" s="214" t="s">
        <v>17182</v>
      </c>
      <c r="B6595" s="214" t="s">
        <v>17183</v>
      </c>
      <c r="C6595" s="214" t="s">
        <v>7615</v>
      </c>
      <c r="D6595" s="214" t="s">
        <v>51810</v>
      </c>
      <c r="E6595" t="s">
        <v>52724</v>
      </c>
    </row>
    <row r="6596" spans="1:5" x14ac:dyDescent="0.2">
      <c r="A6596" s="214" t="s">
        <v>17053</v>
      </c>
      <c r="B6596" s="214" t="s">
        <v>52217</v>
      </c>
      <c r="C6596" s="214" t="s">
        <v>7615</v>
      </c>
      <c r="D6596" s="214" t="s">
        <v>51810</v>
      </c>
      <c r="E6596" t="s">
        <v>52724</v>
      </c>
    </row>
    <row r="6597" spans="1:5" x14ac:dyDescent="0.2">
      <c r="A6597" s="214" t="s">
        <v>17082</v>
      </c>
      <c r="B6597" s="214" t="s">
        <v>17083</v>
      </c>
      <c r="C6597" s="214" t="s">
        <v>7615</v>
      </c>
      <c r="D6597" s="214" t="s">
        <v>51810</v>
      </c>
      <c r="E6597" t="s">
        <v>52724</v>
      </c>
    </row>
    <row r="6598" spans="1:5" x14ac:dyDescent="0.2">
      <c r="A6598" s="214" t="s">
        <v>20582</v>
      </c>
      <c r="B6598" s="214" t="s">
        <v>20583</v>
      </c>
      <c r="C6598" s="214" t="s">
        <v>7615</v>
      </c>
      <c r="D6598" s="214" t="s">
        <v>51810</v>
      </c>
      <c r="E6598" t="s">
        <v>52724</v>
      </c>
    </row>
    <row r="6599" spans="1:5" x14ac:dyDescent="0.2">
      <c r="A6599" s="214" t="s">
        <v>17299</v>
      </c>
      <c r="B6599" s="214" t="s">
        <v>17300</v>
      </c>
      <c r="C6599" s="214" t="s">
        <v>7615</v>
      </c>
      <c r="D6599" s="214" t="s">
        <v>51810</v>
      </c>
      <c r="E6599" t="s">
        <v>52724</v>
      </c>
    </row>
    <row r="6600" spans="1:5" x14ac:dyDescent="0.2">
      <c r="A6600" s="214" t="s">
        <v>17265</v>
      </c>
      <c r="B6600" s="214" t="s">
        <v>17266</v>
      </c>
      <c r="C6600" s="214" t="s">
        <v>7615</v>
      </c>
      <c r="D6600" s="214" t="s">
        <v>51810</v>
      </c>
      <c r="E6600" t="s">
        <v>52724</v>
      </c>
    </row>
    <row r="6601" spans="1:5" x14ac:dyDescent="0.2">
      <c r="A6601" s="214" t="s">
        <v>17243</v>
      </c>
      <c r="B6601" s="214" t="s">
        <v>17244</v>
      </c>
      <c r="C6601" s="214" t="s">
        <v>7615</v>
      </c>
      <c r="D6601" s="214" t="s">
        <v>51810</v>
      </c>
      <c r="E6601" t="s">
        <v>52724</v>
      </c>
    </row>
    <row r="6602" spans="1:5" x14ac:dyDescent="0.2">
      <c r="A6602" s="214" t="s">
        <v>17223</v>
      </c>
      <c r="B6602" s="214" t="s">
        <v>17224</v>
      </c>
      <c r="C6602" s="214" t="s">
        <v>7615</v>
      </c>
      <c r="D6602" s="214" t="s">
        <v>51810</v>
      </c>
      <c r="E6602" t="s">
        <v>52724</v>
      </c>
    </row>
    <row r="6603" spans="1:5" x14ac:dyDescent="0.2">
      <c r="A6603" s="214" t="s">
        <v>20634</v>
      </c>
      <c r="B6603" s="214" t="s">
        <v>20635</v>
      </c>
      <c r="C6603" s="214" t="s">
        <v>7615</v>
      </c>
      <c r="D6603" s="214" t="s">
        <v>51810</v>
      </c>
      <c r="E6603" t="s">
        <v>52724</v>
      </c>
    </row>
    <row r="6604" spans="1:5" x14ac:dyDescent="0.2">
      <c r="A6604" s="214" t="s">
        <v>20624</v>
      </c>
      <c r="B6604" s="214" t="s">
        <v>20625</v>
      </c>
      <c r="C6604" s="214" t="s">
        <v>7615</v>
      </c>
      <c r="D6604" s="214" t="s">
        <v>51810</v>
      </c>
      <c r="E6604" t="s">
        <v>52724</v>
      </c>
    </row>
    <row r="6605" spans="1:5" x14ac:dyDescent="0.2">
      <c r="A6605" s="214" t="s">
        <v>17227</v>
      </c>
      <c r="B6605" s="214" t="s">
        <v>17228</v>
      </c>
      <c r="C6605" s="214" t="s">
        <v>7615</v>
      </c>
      <c r="D6605" s="214" t="s">
        <v>51810</v>
      </c>
      <c r="E6605" t="s">
        <v>52724</v>
      </c>
    </row>
    <row r="6606" spans="1:5" x14ac:dyDescent="0.2">
      <c r="A6606" s="214" t="s">
        <v>17154</v>
      </c>
      <c r="B6606" s="214" t="s">
        <v>17155</v>
      </c>
      <c r="C6606" s="214" t="s">
        <v>7615</v>
      </c>
      <c r="D6606" s="214" t="s">
        <v>51810</v>
      </c>
      <c r="E6606" t="s">
        <v>52724</v>
      </c>
    </row>
    <row r="6607" spans="1:5" x14ac:dyDescent="0.2">
      <c r="A6607" s="214" t="s">
        <v>17241</v>
      </c>
      <c r="B6607" s="214" t="s">
        <v>17242</v>
      </c>
      <c r="C6607" s="214" t="s">
        <v>7615</v>
      </c>
      <c r="D6607" s="214" t="s">
        <v>51810</v>
      </c>
      <c r="E6607" t="s">
        <v>52724</v>
      </c>
    </row>
    <row r="6608" spans="1:5" x14ac:dyDescent="0.2">
      <c r="A6608" s="214" t="s">
        <v>20602</v>
      </c>
      <c r="B6608" s="214" t="s">
        <v>20603</v>
      </c>
      <c r="C6608" s="214" t="s">
        <v>7615</v>
      </c>
      <c r="D6608" s="214" t="s">
        <v>51810</v>
      </c>
      <c r="E6608" t="s">
        <v>52724</v>
      </c>
    </row>
    <row r="6609" spans="1:5" x14ac:dyDescent="0.2">
      <c r="A6609" s="214" t="s">
        <v>34417</v>
      </c>
      <c r="B6609" s="214" t="s">
        <v>34418</v>
      </c>
      <c r="C6609" s="214" t="s">
        <v>7615</v>
      </c>
      <c r="D6609" s="214" t="s">
        <v>51810</v>
      </c>
      <c r="E6609" t="s">
        <v>52724</v>
      </c>
    </row>
    <row r="6610" spans="1:5" x14ac:dyDescent="0.2">
      <c r="A6610" s="214" t="s">
        <v>40267</v>
      </c>
      <c r="B6610" s="214" t="s">
        <v>17212</v>
      </c>
      <c r="C6610" s="214" t="s">
        <v>7615</v>
      </c>
      <c r="D6610" s="214" t="s">
        <v>51810</v>
      </c>
      <c r="E6610" t="s">
        <v>52724</v>
      </c>
    </row>
    <row r="6611" spans="1:5" x14ac:dyDescent="0.2">
      <c r="A6611" s="214" t="s">
        <v>34415</v>
      </c>
      <c r="B6611" s="214" t="s">
        <v>34416</v>
      </c>
      <c r="C6611" s="214" t="s">
        <v>7615</v>
      </c>
      <c r="D6611" s="214" t="s">
        <v>51810</v>
      </c>
      <c r="E6611" t="s">
        <v>52724</v>
      </c>
    </row>
    <row r="6612" spans="1:5" x14ac:dyDescent="0.2">
      <c r="A6612" s="214" t="s">
        <v>34411</v>
      </c>
      <c r="B6612" s="214" t="s">
        <v>34412</v>
      </c>
      <c r="C6612" s="214" t="s">
        <v>7615</v>
      </c>
      <c r="D6612" s="214" t="s">
        <v>51810</v>
      </c>
      <c r="E6612" t="s">
        <v>52724</v>
      </c>
    </row>
    <row r="6613" spans="1:5" x14ac:dyDescent="0.2">
      <c r="A6613" s="214" t="s">
        <v>20654</v>
      </c>
      <c r="B6613" s="214" t="s">
        <v>20655</v>
      </c>
      <c r="C6613" s="214" t="s">
        <v>7615</v>
      </c>
      <c r="D6613" s="214" t="s">
        <v>51810</v>
      </c>
      <c r="E6613" t="s">
        <v>52724</v>
      </c>
    </row>
    <row r="6614" spans="1:5" x14ac:dyDescent="0.2">
      <c r="A6614" s="214" t="s">
        <v>17138</v>
      </c>
      <c r="B6614" s="214" t="s">
        <v>17139</v>
      </c>
      <c r="C6614" s="214" t="s">
        <v>7615</v>
      </c>
      <c r="D6614" s="214" t="s">
        <v>51810</v>
      </c>
      <c r="E6614" t="s">
        <v>52724</v>
      </c>
    </row>
    <row r="6615" spans="1:5" x14ac:dyDescent="0.2">
      <c r="A6615" s="214" t="s">
        <v>17068</v>
      </c>
      <c r="B6615" s="214" t="s">
        <v>17069</v>
      </c>
      <c r="C6615" s="214" t="s">
        <v>7615</v>
      </c>
      <c r="D6615" s="214" t="s">
        <v>51810</v>
      </c>
      <c r="E6615" t="s">
        <v>52724</v>
      </c>
    </row>
    <row r="6616" spans="1:5" x14ac:dyDescent="0.2">
      <c r="A6616" s="214" t="s">
        <v>17080</v>
      </c>
      <c r="B6616" s="214" t="s">
        <v>17081</v>
      </c>
      <c r="C6616" s="214" t="s">
        <v>7615</v>
      </c>
      <c r="D6616" s="214" t="s">
        <v>51810</v>
      </c>
      <c r="E6616" t="s">
        <v>52724</v>
      </c>
    </row>
    <row r="6617" spans="1:5" x14ac:dyDescent="0.2">
      <c r="A6617" s="214" t="s">
        <v>17072</v>
      </c>
      <c r="B6617" s="214" t="s">
        <v>17073</v>
      </c>
      <c r="C6617" s="214" t="s">
        <v>7615</v>
      </c>
      <c r="D6617" s="214" t="s">
        <v>51810</v>
      </c>
      <c r="E6617" t="s">
        <v>52724</v>
      </c>
    </row>
    <row r="6618" spans="1:5" x14ac:dyDescent="0.2">
      <c r="A6618" s="214" t="s">
        <v>17060</v>
      </c>
      <c r="B6618" s="214" t="s">
        <v>17061</v>
      </c>
      <c r="C6618" s="214" t="s">
        <v>7615</v>
      </c>
      <c r="D6618" s="214" t="s">
        <v>51810</v>
      </c>
      <c r="E6618" t="s">
        <v>52724</v>
      </c>
    </row>
    <row r="6619" spans="1:5" x14ac:dyDescent="0.2">
      <c r="A6619" s="214" t="s">
        <v>17094</v>
      </c>
      <c r="B6619" s="214" t="s">
        <v>17095</v>
      </c>
      <c r="C6619" s="214" t="s">
        <v>7615</v>
      </c>
      <c r="D6619" s="214" t="s">
        <v>51810</v>
      </c>
      <c r="E6619" t="s">
        <v>52724</v>
      </c>
    </row>
    <row r="6620" spans="1:5" x14ac:dyDescent="0.2">
      <c r="A6620" s="214" t="s">
        <v>27985</v>
      </c>
      <c r="B6620" s="214" t="s">
        <v>26204</v>
      </c>
      <c r="C6620" s="214" t="s">
        <v>12683</v>
      </c>
      <c r="D6620" s="214" t="s">
        <v>51810</v>
      </c>
      <c r="E6620" t="s">
        <v>52724</v>
      </c>
    </row>
    <row r="6621" spans="1:5" x14ac:dyDescent="0.2">
      <c r="A6621" s="214" t="s">
        <v>43818</v>
      </c>
      <c r="B6621" s="214" t="s">
        <v>43819</v>
      </c>
      <c r="C6621" s="214" t="s">
        <v>9147</v>
      </c>
      <c r="D6621" s="214" t="s">
        <v>51810</v>
      </c>
      <c r="E6621" t="s">
        <v>52724</v>
      </c>
    </row>
    <row r="6622" spans="1:5" x14ac:dyDescent="0.2">
      <c r="A6622" s="214" t="s">
        <v>8823</v>
      </c>
      <c r="B6622" s="214" t="s">
        <v>9003</v>
      </c>
      <c r="C6622" s="214" t="s">
        <v>9147</v>
      </c>
      <c r="D6622" s="214" t="s">
        <v>51810</v>
      </c>
      <c r="E6622" t="s">
        <v>52724</v>
      </c>
    </row>
    <row r="6623" spans="1:5" x14ac:dyDescent="0.2">
      <c r="A6623" s="214" t="s">
        <v>8820</v>
      </c>
      <c r="B6623" s="214" t="s">
        <v>9000</v>
      </c>
      <c r="C6623" s="214" t="s">
        <v>9147</v>
      </c>
      <c r="D6623" s="214" t="s">
        <v>51810</v>
      </c>
      <c r="E6623" t="s">
        <v>52724</v>
      </c>
    </row>
    <row r="6624" spans="1:5" x14ac:dyDescent="0.2">
      <c r="A6624" s="214" t="s">
        <v>8800</v>
      </c>
      <c r="B6624" s="214" t="s">
        <v>8980</v>
      </c>
      <c r="C6624" s="214" t="s">
        <v>9147</v>
      </c>
      <c r="D6624" s="214" t="s">
        <v>51810</v>
      </c>
      <c r="E6624" t="s">
        <v>52724</v>
      </c>
    </row>
    <row r="6625" spans="1:5" x14ac:dyDescent="0.2">
      <c r="A6625" s="214" t="s">
        <v>8777</v>
      </c>
      <c r="B6625" s="214" t="s">
        <v>8966</v>
      </c>
      <c r="C6625" s="214" t="s">
        <v>9147</v>
      </c>
      <c r="D6625" s="214" t="s">
        <v>51810</v>
      </c>
      <c r="E6625" t="s">
        <v>52724</v>
      </c>
    </row>
    <row r="6626" spans="1:5" x14ac:dyDescent="0.2">
      <c r="A6626" s="214" t="s">
        <v>8775</v>
      </c>
      <c r="B6626" s="214" t="s">
        <v>8964</v>
      </c>
      <c r="C6626" s="214" t="s">
        <v>9147</v>
      </c>
      <c r="D6626" s="214" t="s">
        <v>51810</v>
      </c>
      <c r="E6626" t="s">
        <v>52724</v>
      </c>
    </row>
    <row r="6627" spans="1:5" x14ac:dyDescent="0.2">
      <c r="A6627" s="214" t="s">
        <v>8776</v>
      </c>
      <c r="B6627" s="214" t="s">
        <v>8965</v>
      </c>
      <c r="C6627" s="214" t="s">
        <v>9147</v>
      </c>
      <c r="D6627" s="214" t="s">
        <v>51810</v>
      </c>
      <c r="E6627" t="s">
        <v>52724</v>
      </c>
    </row>
    <row r="6628" spans="1:5" x14ac:dyDescent="0.2">
      <c r="A6628" s="214" t="s">
        <v>8812</v>
      </c>
      <c r="B6628" s="214" t="s">
        <v>8992</v>
      </c>
      <c r="C6628" s="214" t="s">
        <v>9147</v>
      </c>
      <c r="D6628" s="214" t="s">
        <v>51810</v>
      </c>
      <c r="E6628" t="s">
        <v>52724</v>
      </c>
    </row>
    <row r="6629" spans="1:5" x14ac:dyDescent="0.2">
      <c r="A6629" s="214" t="s">
        <v>8813</v>
      </c>
      <c r="B6629" s="214" t="s">
        <v>8993</v>
      </c>
      <c r="C6629" s="214" t="s">
        <v>9147</v>
      </c>
      <c r="D6629" s="214" t="s">
        <v>51810</v>
      </c>
      <c r="E6629" t="s">
        <v>52724</v>
      </c>
    </row>
    <row r="6630" spans="1:5" x14ac:dyDescent="0.2">
      <c r="A6630" s="214" t="s">
        <v>8814</v>
      </c>
      <c r="B6630" s="214" t="s">
        <v>8994</v>
      </c>
      <c r="C6630" s="214" t="s">
        <v>9147</v>
      </c>
      <c r="D6630" s="214" t="s">
        <v>51810</v>
      </c>
      <c r="E6630" t="s">
        <v>52724</v>
      </c>
    </row>
    <row r="6631" spans="1:5" x14ac:dyDescent="0.2">
      <c r="A6631" s="214" t="s">
        <v>8815</v>
      </c>
      <c r="B6631" s="214" t="s">
        <v>8995</v>
      </c>
      <c r="C6631" s="214" t="s">
        <v>9147</v>
      </c>
      <c r="D6631" s="214" t="s">
        <v>51810</v>
      </c>
      <c r="E6631" t="s">
        <v>52724</v>
      </c>
    </row>
    <row r="6632" spans="1:5" x14ac:dyDescent="0.2">
      <c r="A6632" s="214" t="s">
        <v>8816</v>
      </c>
      <c r="B6632" s="214" t="s">
        <v>8996</v>
      </c>
      <c r="C6632" s="214" t="s">
        <v>9147</v>
      </c>
      <c r="D6632" s="214" t="s">
        <v>51810</v>
      </c>
      <c r="E6632" t="s">
        <v>52724</v>
      </c>
    </row>
    <row r="6633" spans="1:5" x14ac:dyDescent="0.2">
      <c r="A6633" s="214" t="s">
        <v>8817</v>
      </c>
      <c r="B6633" s="214" t="s">
        <v>8997</v>
      </c>
      <c r="C6633" s="214" t="s">
        <v>9147</v>
      </c>
      <c r="D6633" s="214" t="s">
        <v>51810</v>
      </c>
      <c r="E6633" t="s">
        <v>52724</v>
      </c>
    </row>
    <row r="6634" spans="1:5" x14ac:dyDescent="0.2">
      <c r="A6634" s="214" t="s">
        <v>8831</v>
      </c>
      <c r="B6634" s="214" t="s">
        <v>9010</v>
      </c>
      <c r="C6634" s="214" t="s">
        <v>9147</v>
      </c>
      <c r="D6634" s="214" t="s">
        <v>51810</v>
      </c>
      <c r="E6634" t="s">
        <v>52724</v>
      </c>
    </row>
    <row r="6635" spans="1:5" x14ac:dyDescent="0.2">
      <c r="A6635" s="214" t="s">
        <v>8779</v>
      </c>
      <c r="B6635" s="214" t="s">
        <v>32727</v>
      </c>
      <c r="C6635" s="214" t="s">
        <v>9147</v>
      </c>
      <c r="D6635" s="214" t="s">
        <v>51810</v>
      </c>
      <c r="E6635" t="s">
        <v>52724</v>
      </c>
    </row>
    <row r="6636" spans="1:5" x14ac:dyDescent="0.2">
      <c r="A6636" s="214" t="s">
        <v>8880</v>
      </c>
      <c r="B6636" s="214" t="s">
        <v>9052</v>
      </c>
      <c r="C6636" s="214" t="s">
        <v>9147</v>
      </c>
      <c r="D6636" s="214" t="s">
        <v>51810</v>
      </c>
      <c r="E6636" t="s">
        <v>52724</v>
      </c>
    </row>
    <row r="6637" spans="1:5" x14ac:dyDescent="0.2">
      <c r="A6637" s="214" t="s">
        <v>8848</v>
      </c>
      <c r="B6637" s="214" t="s">
        <v>9026</v>
      </c>
      <c r="C6637" s="214" t="s">
        <v>9147</v>
      </c>
      <c r="D6637" s="214" t="s">
        <v>51810</v>
      </c>
      <c r="E6637" t="s">
        <v>52724</v>
      </c>
    </row>
    <row r="6638" spans="1:5" x14ac:dyDescent="0.2">
      <c r="A6638" s="214" t="s">
        <v>8849</v>
      </c>
      <c r="B6638" s="214" t="s">
        <v>9027</v>
      </c>
      <c r="C6638" s="214" t="s">
        <v>9147</v>
      </c>
      <c r="D6638" s="214" t="s">
        <v>51810</v>
      </c>
      <c r="E6638" t="s">
        <v>52724</v>
      </c>
    </row>
    <row r="6639" spans="1:5" x14ac:dyDescent="0.2">
      <c r="A6639" s="214" t="s">
        <v>8850</v>
      </c>
      <c r="B6639" s="214" t="s">
        <v>9028</v>
      </c>
      <c r="C6639" s="214" t="s">
        <v>9147</v>
      </c>
      <c r="D6639" s="214" t="s">
        <v>51810</v>
      </c>
      <c r="E6639" t="s">
        <v>52724</v>
      </c>
    </row>
    <row r="6640" spans="1:5" x14ac:dyDescent="0.2">
      <c r="A6640" s="214" t="s">
        <v>8882</v>
      </c>
      <c r="B6640" s="214" t="s">
        <v>9054</v>
      </c>
      <c r="C6640" s="214" t="s">
        <v>9147</v>
      </c>
      <c r="D6640" s="214" t="s">
        <v>51810</v>
      </c>
      <c r="E6640" t="s">
        <v>52724</v>
      </c>
    </row>
    <row r="6641" spans="1:5" x14ac:dyDescent="0.2">
      <c r="A6641" s="214" t="s">
        <v>8883</v>
      </c>
      <c r="B6641" s="214" t="s">
        <v>9055</v>
      </c>
      <c r="C6641" s="214" t="s">
        <v>9147</v>
      </c>
      <c r="D6641" s="214" t="s">
        <v>51810</v>
      </c>
      <c r="E6641" t="s">
        <v>52724</v>
      </c>
    </row>
    <row r="6642" spans="1:5" x14ac:dyDescent="0.2">
      <c r="A6642" s="214" t="s">
        <v>8885</v>
      </c>
      <c r="B6642" s="214" t="s">
        <v>9057</v>
      </c>
      <c r="C6642" s="214" t="s">
        <v>9147</v>
      </c>
      <c r="D6642" s="214" t="s">
        <v>51810</v>
      </c>
      <c r="E6642" t="s">
        <v>52724</v>
      </c>
    </row>
    <row r="6643" spans="1:5" x14ac:dyDescent="0.2">
      <c r="A6643" s="214" t="s">
        <v>8895</v>
      </c>
      <c r="B6643" s="214" t="s">
        <v>9066</v>
      </c>
      <c r="C6643" s="214" t="s">
        <v>9147</v>
      </c>
      <c r="D6643" s="214" t="s">
        <v>51810</v>
      </c>
      <c r="E6643" t="s">
        <v>52724</v>
      </c>
    </row>
    <row r="6644" spans="1:5" x14ac:dyDescent="0.2">
      <c r="A6644" s="214" t="s">
        <v>8897</v>
      </c>
      <c r="B6644" s="214" t="s">
        <v>9068</v>
      </c>
      <c r="C6644" s="214" t="s">
        <v>9147</v>
      </c>
      <c r="D6644" s="214" t="s">
        <v>51810</v>
      </c>
      <c r="E6644" t="s">
        <v>52724</v>
      </c>
    </row>
    <row r="6645" spans="1:5" x14ac:dyDescent="0.2">
      <c r="A6645" s="214" t="s">
        <v>8898</v>
      </c>
      <c r="B6645" s="214" t="s">
        <v>9069</v>
      </c>
      <c r="C6645" s="214" t="s">
        <v>9147</v>
      </c>
      <c r="D6645" s="214" t="s">
        <v>51810</v>
      </c>
      <c r="E6645" t="s">
        <v>52724</v>
      </c>
    </row>
    <row r="6646" spans="1:5" x14ac:dyDescent="0.2">
      <c r="A6646" s="214" t="s">
        <v>8899</v>
      </c>
      <c r="B6646" s="214" t="s">
        <v>9070</v>
      </c>
      <c r="C6646" s="214" t="s">
        <v>9147</v>
      </c>
      <c r="D6646" s="214" t="s">
        <v>51810</v>
      </c>
      <c r="E6646" t="s">
        <v>52724</v>
      </c>
    </row>
    <row r="6647" spans="1:5" x14ac:dyDescent="0.2">
      <c r="A6647" s="214" t="s">
        <v>8805</v>
      </c>
      <c r="B6647" s="214" t="s">
        <v>8985</v>
      </c>
      <c r="C6647" s="214" t="s">
        <v>9147</v>
      </c>
      <c r="D6647" s="214" t="s">
        <v>51810</v>
      </c>
      <c r="E6647" t="s">
        <v>52724</v>
      </c>
    </row>
    <row r="6648" spans="1:5" x14ac:dyDescent="0.2">
      <c r="A6648" s="214" t="s">
        <v>8806</v>
      </c>
      <c r="B6648" s="214" t="s">
        <v>8986</v>
      </c>
      <c r="C6648" s="214" t="s">
        <v>9147</v>
      </c>
      <c r="D6648" s="214" t="s">
        <v>51810</v>
      </c>
      <c r="E6648" t="s">
        <v>52724</v>
      </c>
    </row>
    <row r="6649" spans="1:5" x14ac:dyDescent="0.2">
      <c r="A6649" s="214" t="s">
        <v>8785</v>
      </c>
      <c r="B6649" s="214" t="s">
        <v>50243</v>
      </c>
      <c r="C6649" s="214" t="s">
        <v>9147</v>
      </c>
      <c r="D6649" s="214" t="s">
        <v>51810</v>
      </c>
      <c r="E6649" t="s">
        <v>52724</v>
      </c>
    </row>
    <row r="6650" spans="1:5" x14ac:dyDescent="0.2">
      <c r="A6650" s="214" t="s">
        <v>8786</v>
      </c>
      <c r="B6650" s="214" t="s">
        <v>8972</v>
      </c>
      <c r="C6650" s="214" t="s">
        <v>9147</v>
      </c>
      <c r="D6650" s="214" t="s">
        <v>51810</v>
      </c>
      <c r="E6650" t="s">
        <v>52724</v>
      </c>
    </row>
    <row r="6651" spans="1:5" x14ac:dyDescent="0.2">
      <c r="A6651" s="214" t="s">
        <v>8887</v>
      </c>
      <c r="B6651" s="214" t="s">
        <v>9059</v>
      </c>
      <c r="C6651" s="214" t="s">
        <v>9147</v>
      </c>
      <c r="D6651" s="214" t="s">
        <v>51810</v>
      </c>
      <c r="E6651" t="s">
        <v>52724</v>
      </c>
    </row>
    <row r="6652" spans="1:5" x14ac:dyDescent="0.2">
      <c r="A6652" s="214" t="s">
        <v>8888</v>
      </c>
      <c r="B6652" s="214" t="s">
        <v>9060</v>
      </c>
      <c r="C6652" s="214" t="s">
        <v>9147</v>
      </c>
      <c r="D6652" s="214" t="s">
        <v>51810</v>
      </c>
      <c r="E6652" t="s">
        <v>52724</v>
      </c>
    </row>
    <row r="6653" spans="1:5" x14ac:dyDescent="0.2">
      <c r="A6653" s="214" t="s">
        <v>43353</v>
      </c>
      <c r="B6653" s="214" t="s">
        <v>43354</v>
      </c>
      <c r="C6653" s="214" t="s">
        <v>9147</v>
      </c>
      <c r="D6653" s="214" t="s">
        <v>51810</v>
      </c>
      <c r="E6653" t="s">
        <v>52724</v>
      </c>
    </row>
    <row r="6654" spans="1:5" x14ac:dyDescent="0.2">
      <c r="A6654" s="214" t="s">
        <v>43355</v>
      </c>
      <c r="B6654" s="214" t="s">
        <v>43356</v>
      </c>
      <c r="C6654" s="214" t="s">
        <v>9147</v>
      </c>
      <c r="D6654" s="214" t="s">
        <v>51810</v>
      </c>
      <c r="E6654" t="s">
        <v>52724</v>
      </c>
    </row>
    <row r="6655" spans="1:5" x14ac:dyDescent="0.2">
      <c r="A6655" s="214" t="s">
        <v>8843</v>
      </c>
      <c r="B6655" s="214" t="s">
        <v>9021</v>
      </c>
      <c r="C6655" s="214" t="s">
        <v>9147</v>
      </c>
      <c r="D6655" s="214" t="s">
        <v>51810</v>
      </c>
      <c r="E6655" t="s">
        <v>52724</v>
      </c>
    </row>
    <row r="6656" spans="1:5" x14ac:dyDescent="0.2">
      <c r="A6656" s="214" t="s">
        <v>8826</v>
      </c>
      <c r="B6656" s="214" t="s">
        <v>9006</v>
      </c>
      <c r="C6656" s="214" t="s">
        <v>9147</v>
      </c>
      <c r="D6656" s="214" t="s">
        <v>51810</v>
      </c>
      <c r="E6656" t="s">
        <v>52724</v>
      </c>
    </row>
    <row r="6657" spans="1:5" x14ac:dyDescent="0.2">
      <c r="A6657" s="214" t="s">
        <v>8780</v>
      </c>
      <c r="B6657" s="214" t="s">
        <v>8969</v>
      </c>
      <c r="C6657" s="214" t="s">
        <v>9147</v>
      </c>
      <c r="D6657" s="214" t="s">
        <v>51810</v>
      </c>
      <c r="E6657" t="s">
        <v>52724</v>
      </c>
    </row>
    <row r="6658" spans="1:5" x14ac:dyDescent="0.2">
      <c r="A6658" s="214" t="s">
        <v>8781</v>
      </c>
      <c r="B6658" s="214" t="s">
        <v>50244</v>
      </c>
      <c r="C6658" s="214" t="s">
        <v>9147</v>
      </c>
      <c r="D6658" s="214" t="s">
        <v>51810</v>
      </c>
      <c r="E6658" t="s">
        <v>52724</v>
      </c>
    </row>
    <row r="6659" spans="1:5" x14ac:dyDescent="0.2">
      <c r="A6659" s="214" t="s">
        <v>8788</v>
      </c>
      <c r="B6659" s="214" t="s">
        <v>32494</v>
      </c>
      <c r="C6659" s="214" t="s">
        <v>9147</v>
      </c>
      <c r="D6659" s="214" t="s">
        <v>51810</v>
      </c>
      <c r="E6659" t="s">
        <v>52724</v>
      </c>
    </row>
    <row r="6660" spans="1:5" x14ac:dyDescent="0.2">
      <c r="A6660" s="214" t="s">
        <v>8773</v>
      </c>
      <c r="B6660" s="214" t="s">
        <v>8962</v>
      </c>
      <c r="C6660" s="214" t="s">
        <v>9147</v>
      </c>
      <c r="D6660" s="214" t="s">
        <v>51810</v>
      </c>
      <c r="E6660" t="s">
        <v>52724</v>
      </c>
    </row>
    <row r="6661" spans="1:5" x14ac:dyDescent="0.2">
      <c r="A6661" s="214" t="s">
        <v>8774</v>
      </c>
      <c r="B6661" s="214" t="s">
        <v>8963</v>
      </c>
      <c r="C6661" s="214" t="s">
        <v>9147</v>
      </c>
      <c r="D6661" s="214" t="s">
        <v>51810</v>
      </c>
      <c r="E6661" t="s">
        <v>52724</v>
      </c>
    </row>
    <row r="6662" spans="1:5" x14ac:dyDescent="0.2">
      <c r="A6662" s="214" t="s">
        <v>8801</v>
      </c>
      <c r="B6662" s="214" t="s">
        <v>8981</v>
      </c>
      <c r="C6662" s="214" t="s">
        <v>9147</v>
      </c>
      <c r="D6662" s="214" t="s">
        <v>51810</v>
      </c>
      <c r="E6662" t="s">
        <v>52724</v>
      </c>
    </row>
    <row r="6663" spans="1:5" x14ac:dyDescent="0.2">
      <c r="A6663" s="214" t="s">
        <v>9168</v>
      </c>
      <c r="B6663" s="214" t="s">
        <v>9169</v>
      </c>
      <c r="C6663" s="214" t="s">
        <v>9147</v>
      </c>
      <c r="D6663" s="214" t="s">
        <v>51810</v>
      </c>
      <c r="E6663" t="s">
        <v>52724</v>
      </c>
    </row>
    <row r="6664" spans="1:5" x14ac:dyDescent="0.2">
      <c r="A6664" s="214" t="s">
        <v>8892</v>
      </c>
      <c r="B6664" s="214" t="s">
        <v>9064</v>
      </c>
      <c r="C6664" s="214" t="s">
        <v>9147</v>
      </c>
      <c r="D6664" s="214" t="s">
        <v>51810</v>
      </c>
      <c r="E6664" t="s">
        <v>52724</v>
      </c>
    </row>
    <row r="6665" spans="1:5" x14ac:dyDescent="0.2">
      <c r="A6665" s="214" t="s">
        <v>8894</v>
      </c>
      <c r="B6665" s="214" t="s">
        <v>9065</v>
      </c>
      <c r="C6665" s="214" t="s">
        <v>9147</v>
      </c>
      <c r="D6665" s="214" t="s">
        <v>51810</v>
      </c>
      <c r="E6665" t="s">
        <v>52724</v>
      </c>
    </row>
    <row r="6666" spans="1:5" x14ac:dyDescent="0.2">
      <c r="A6666" s="214" t="s">
        <v>8835</v>
      </c>
      <c r="B6666" s="214" t="s">
        <v>9013</v>
      </c>
      <c r="C6666" s="214" t="s">
        <v>9147</v>
      </c>
      <c r="D6666" s="214" t="s">
        <v>51810</v>
      </c>
      <c r="E6666" t="s">
        <v>52724</v>
      </c>
    </row>
    <row r="6667" spans="1:5" x14ac:dyDescent="0.2">
      <c r="A6667" s="214" t="s">
        <v>8836</v>
      </c>
      <c r="B6667" s="214" t="s">
        <v>9014</v>
      </c>
      <c r="C6667" s="214" t="s">
        <v>9147</v>
      </c>
      <c r="D6667" s="214" t="s">
        <v>51810</v>
      </c>
      <c r="E6667" t="s">
        <v>52724</v>
      </c>
    </row>
    <row r="6668" spans="1:5" x14ac:dyDescent="0.2">
      <c r="A6668" s="214" t="s">
        <v>8837</v>
      </c>
      <c r="B6668" s="214" t="s">
        <v>9015</v>
      </c>
      <c r="C6668" s="214" t="s">
        <v>9147</v>
      </c>
      <c r="D6668" s="214" t="s">
        <v>51810</v>
      </c>
      <c r="E6668" t="s">
        <v>52724</v>
      </c>
    </row>
    <row r="6669" spans="1:5" x14ac:dyDescent="0.2">
      <c r="A6669" s="214" t="s">
        <v>8838</v>
      </c>
      <c r="B6669" s="214" t="s">
        <v>9016</v>
      </c>
      <c r="C6669" s="214" t="s">
        <v>9147</v>
      </c>
      <c r="D6669" s="214" t="s">
        <v>51810</v>
      </c>
      <c r="E6669" t="s">
        <v>52724</v>
      </c>
    </row>
    <row r="6670" spans="1:5" x14ac:dyDescent="0.2">
      <c r="A6670" s="214" t="s">
        <v>43357</v>
      </c>
      <c r="B6670" s="214" t="s">
        <v>43358</v>
      </c>
      <c r="C6670" s="214" t="s">
        <v>9147</v>
      </c>
      <c r="D6670" s="214" t="s">
        <v>51810</v>
      </c>
      <c r="E6670" t="s">
        <v>52724</v>
      </c>
    </row>
    <row r="6671" spans="1:5" x14ac:dyDescent="0.2">
      <c r="A6671" s="214" t="s">
        <v>43359</v>
      </c>
      <c r="B6671" s="214" t="s">
        <v>43360</v>
      </c>
      <c r="C6671" s="214" t="s">
        <v>9147</v>
      </c>
      <c r="D6671" s="214" t="s">
        <v>51810</v>
      </c>
      <c r="E6671" t="s">
        <v>52724</v>
      </c>
    </row>
    <row r="6672" spans="1:5" x14ac:dyDescent="0.2">
      <c r="A6672" s="214" t="s">
        <v>43363</v>
      </c>
      <c r="B6672" s="214" t="s">
        <v>43364</v>
      </c>
      <c r="C6672" s="214" t="s">
        <v>9147</v>
      </c>
      <c r="D6672" s="214" t="s">
        <v>51810</v>
      </c>
      <c r="E6672" t="s">
        <v>52724</v>
      </c>
    </row>
    <row r="6673" spans="1:5" x14ac:dyDescent="0.2">
      <c r="A6673" s="214" t="s">
        <v>43375</v>
      </c>
      <c r="B6673" s="214" t="s">
        <v>43376</v>
      </c>
      <c r="C6673" s="214" t="s">
        <v>9147</v>
      </c>
      <c r="D6673" s="214" t="s">
        <v>51810</v>
      </c>
      <c r="E6673" t="s">
        <v>52724</v>
      </c>
    </row>
    <row r="6674" spans="1:5" x14ac:dyDescent="0.2">
      <c r="A6674" s="214" t="s">
        <v>43379</v>
      </c>
      <c r="B6674" s="214" t="s">
        <v>43380</v>
      </c>
      <c r="C6674" s="214" t="s">
        <v>9147</v>
      </c>
      <c r="D6674" s="214" t="s">
        <v>51810</v>
      </c>
      <c r="E6674" t="s">
        <v>52724</v>
      </c>
    </row>
    <row r="6675" spans="1:5" x14ac:dyDescent="0.2">
      <c r="A6675" s="214" t="s">
        <v>43377</v>
      </c>
      <c r="B6675" s="214" t="s">
        <v>43378</v>
      </c>
      <c r="C6675" s="214" t="s">
        <v>9147</v>
      </c>
      <c r="D6675" s="214" t="s">
        <v>51810</v>
      </c>
      <c r="E6675" t="s">
        <v>52724</v>
      </c>
    </row>
    <row r="6676" spans="1:5" x14ac:dyDescent="0.2">
      <c r="A6676" s="214" t="s">
        <v>43381</v>
      </c>
      <c r="B6676" s="214" t="s">
        <v>43382</v>
      </c>
      <c r="C6676" s="214" t="s">
        <v>9147</v>
      </c>
      <c r="D6676" s="214" t="s">
        <v>51810</v>
      </c>
      <c r="E6676" t="s">
        <v>52724</v>
      </c>
    </row>
    <row r="6677" spans="1:5" x14ac:dyDescent="0.2">
      <c r="A6677" s="214" t="s">
        <v>43383</v>
      </c>
      <c r="B6677" s="214" t="s">
        <v>43384</v>
      </c>
      <c r="C6677" s="214" t="s">
        <v>9147</v>
      </c>
      <c r="D6677" s="214" t="s">
        <v>51810</v>
      </c>
      <c r="E6677" t="s">
        <v>52724</v>
      </c>
    </row>
    <row r="6678" spans="1:5" x14ac:dyDescent="0.2">
      <c r="A6678" s="214" t="s">
        <v>43367</v>
      </c>
      <c r="B6678" s="214" t="s">
        <v>43368</v>
      </c>
      <c r="C6678" s="214" t="s">
        <v>9147</v>
      </c>
      <c r="D6678" s="214" t="s">
        <v>51810</v>
      </c>
      <c r="E6678" t="s">
        <v>52724</v>
      </c>
    </row>
    <row r="6679" spans="1:5" x14ac:dyDescent="0.2">
      <c r="A6679" s="214" t="s">
        <v>43369</v>
      </c>
      <c r="B6679" s="214" t="s">
        <v>43370</v>
      </c>
      <c r="C6679" s="214" t="s">
        <v>9147</v>
      </c>
      <c r="D6679" s="214" t="s">
        <v>51810</v>
      </c>
      <c r="E6679" t="s">
        <v>52724</v>
      </c>
    </row>
    <row r="6680" spans="1:5" x14ac:dyDescent="0.2">
      <c r="A6680" s="214" t="s">
        <v>43373</v>
      </c>
      <c r="B6680" s="214" t="s">
        <v>43374</v>
      </c>
      <c r="C6680" s="214" t="s">
        <v>9147</v>
      </c>
      <c r="D6680" s="214" t="s">
        <v>51810</v>
      </c>
      <c r="E6680" t="s">
        <v>52724</v>
      </c>
    </row>
    <row r="6681" spans="1:5" x14ac:dyDescent="0.2">
      <c r="A6681" s="214" t="s">
        <v>43371</v>
      </c>
      <c r="B6681" s="214" t="s">
        <v>43372</v>
      </c>
      <c r="C6681" s="214" t="s">
        <v>9147</v>
      </c>
      <c r="D6681" s="214" t="s">
        <v>51810</v>
      </c>
      <c r="E6681" t="s">
        <v>52724</v>
      </c>
    </row>
    <row r="6682" spans="1:5" x14ac:dyDescent="0.2">
      <c r="A6682" s="214" t="s">
        <v>43361</v>
      </c>
      <c r="B6682" s="214" t="s">
        <v>43362</v>
      </c>
      <c r="C6682" s="214" t="s">
        <v>9147</v>
      </c>
      <c r="D6682" s="214" t="s">
        <v>51810</v>
      </c>
      <c r="E6682" t="s">
        <v>52724</v>
      </c>
    </row>
    <row r="6683" spans="1:5" x14ac:dyDescent="0.2">
      <c r="A6683" s="214" t="s">
        <v>43440</v>
      </c>
      <c r="B6683" s="214" t="s">
        <v>43441</v>
      </c>
      <c r="C6683" s="214" t="s">
        <v>9147</v>
      </c>
      <c r="D6683" s="214" t="s">
        <v>51810</v>
      </c>
      <c r="E6683" t="s">
        <v>52724</v>
      </c>
    </row>
    <row r="6684" spans="1:5" x14ac:dyDescent="0.2">
      <c r="A6684" s="214" t="s">
        <v>8818</v>
      </c>
      <c r="B6684" s="214" t="s">
        <v>8998</v>
      </c>
      <c r="C6684" s="214" t="s">
        <v>9147</v>
      </c>
      <c r="D6684" s="214" t="s">
        <v>51810</v>
      </c>
      <c r="E6684" t="s">
        <v>52724</v>
      </c>
    </row>
    <row r="6685" spans="1:5" x14ac:dyDescent="0.2">
      <c r="A6685" s="214" t="s">
        <v>8821</v>
      </c>
      <c r="B6685" s="214" t="s">
        <v>9001</v>
      </c>
      <c r="C6685" s="214" t="s">
        <v>9147</v>
      </c>
      <c r="D6685" s="214" t="s">
        <v>51810</v>
      </c>
      <c r="E6685" t="s">
        <v>52724</v>
      </c>
    </row>
    <row r="6686" spans="1:5" x14ac:dyDescent="0.2">
      <c r="A6686" s="214" t="s">
        <v>8903</v>
      </c>
      <c r="B6686" s="214" t="s">
        <v>9074</v>
      </c>
      <c r="C6686" s="214" t="s">
        <v>9147</v>
      </c>
      <c r="D6686" s="214" t="s">
        <v>51810</v>
      </c>
      <c r="E6686" t="s">
        <v>52724</v>
      </c>
    </row>
    <row r="6687" spans="1:5" x14ac:dyDescent="0.2">
      <c r="A6687" s="214" t="s">
        <v>8904</v>
      </c>
      <c r="B6687" s="214" t="s">
        <v>9075</v>
      </c>
      <c r="C6687" s="214" t="s">
        <v>9147</v>
      </c>
      <c r="D6687" s="214" t="s">
        <v>51810</v>
      </c>
      <c r="E6687" t="s">
        <v>52724</v>
      </c>
    </row>
    <row r="6688" spans="1:5" x14ac:dyDescent="0.2">
      <c r="A6688" s="214" t="s">
        <v>8905</v>
      </c>
      <c r="B6688" s="214" t="s">
        <v>9076</v>
      </c>
      <c r="C6688" s="214" t="s">
        <v>9147</v>
      </c>
      <c r="D6688" s="214" t="s">
        <v>51810</v>
      </c>
      <c r="E6688" t="s">
        <v>52724</v>
      </c>
    </row>
    <row r="6689" spans="1:5" x14ac:dyDescent="0.2">
      <c r="A6689" s="214" t="s">
        <v>8891</v>
      </c>
      <c r="B6689" s="214" t="s">
        <v>9063</v>
      </c>
      <c r="C6689" s="214" t="s">
        <v>9147</v>
      </c>
      <c r="D6689" s="214" t="s">
        <v>51810</v>
      </c>
      <c r="E6689" t="s">
        <v>52724</v>
      </c>
    </row>
    <row r="6690" spans="1:5" x14ac:dyDescent="0.2">
      <c r="A6690" s="214" t="s">
        <v>8807</v>
      </c>
      <c r="B6690" s="214" t="s">
        <v>8987</v>
      </c>
      <c r="C6690" s="214" t="s">
        <v>9147</v>
      </c>
      <c r="D6690" s="214" t="s">
        <v>51810</v>
      </c>
      <c r="E6690" t="s">
        <v>52724</v>
      </c>
    </row>
    <row r="6691" spans="1:5" x14ac:dyDescent="0.2">
      <c r="A6691" s="214" t="s">
        <v>8808</v>
      </c>
      <c r="B6691" s="214" t="s">
        <v>8988</v>
      </c>
      <c r="C6691" s="214" t="s">
        <v>9147</v>
      </c>
      <c r="D6691" s="214" t="s">
        <v>51810</v>
      </c>
      <c r="E6691" t="s">
        <v>52724</v>
      </c>
    </row>
    <row r="6692" spans="1:5" x14ac:dyDescent="0.2">
      <c r="A6692" s="214" t="s">
        <v>8809</v>
      </c>
      <c r="B6692" s="214" t="s">
        <v>8989</v>
      </c>
      <c r="C6692" s="214" t="s">
        <v>9147</v>
      </c>
      <c r="D6692" s="214" t="s">
        <v>51810</v>
      </c>
      <c r="E6692" t="s">
        <v>52724</v>
      </c>
    </row>
    <row r="6693" spans="1:5" x14ac:dyDescent="0.2">
      <c r="A6693" s="214" t="s">
        <v>8796</v>
      </c>
      <c r="B6693" s="214" t="s">
        <v>8977</v>
      </c>
      <c r="C6693" s="214" t="s">
        <v>9147</v>
      </c>
      <c r="D6693" s="214" t="s">
        <v>51810</v>
      </c>
      <c r="E6693" t="s">
        <v>52724</v>
      </c>
    </row>
    <row r="6694" spans="1:5" x14ac:dyDescent="0.2">
      <c r="A6694" s="214" t="s">
        <v>8797</v>
      </c>
      <c r="B6694" s="214" t="s">
        <v>8978</v>
      </c>
      <c r="C6694" s="214" t="s">
        <v>9147</v>
      </c>
      <c r="D6694" s="214" t="s">
        <v>51810</v>
      </c>
      <c r="E6694" t="s">
        <v>52724</v>
      </c>
    </row>
    <row r="6695" spans="1:5" x14ac:dyDescent="0.2">
      <c r="A6695" s="214" t="s">
        <v>8798</v>
      </c>
      <c r="B6695" s="214" t="s">
        <v>32491</v>
      </c>
      <c r="C6695" s="214" t="s">
        <v>9147</v>
      </c>
      <c r="D6695" s="214" t="s">
        <v>51810</v>
      </c>
      <c r="E6695" t="s">
        <v>52724</v>
      </c>
    </row>
    <row r="6696" spans="1:5" x14ac:dyDescent="0.2">
      <c r="A6696" s="214" t="s">
        <v>8890</v>
      </c>
      <c r="B6696" s="214" t="s">
        <v>9062</v>
      </c>
      <c r="C6696" s="214" t="s">
        <v>9147</v>
      </c>
      <c r="D6696" s="214" t="s">
        <v>51810</v>
      </c>
      <c r="E6696" t="s">
        <v>52724</v>
      </c>
    </row>
    <row r="6697" spans="1:5" x14ac:dyDescent="0.2">
      <c r="A6697" s="214" t="s">
        <v>8771</v>
      </c>
      <c r="B6697" s="214" t="s">
        <v>8960</v>
      </c>
      <c r="C6697" s="214" t="s">
        <v>9147</v>
      </c>
      <c r="D6697" s="214" t="s">
        <v>51810</v>
      </c>
      <c r="E6697" t="s">
        <v>52724</v>
      </c>
    </row>
    <row r="6698" spans="1:5" x14ac:dyDescent="0.2">
      <c r="A6698" s="214" t="s">
        <v>8799</v>
      </c>
      <c r="B6698" s="214" t="s">
        <v>8979</v>
      </c>
      <c r="C6698" s="214" t="s">
        <v>9147</v>
      </c>
      <c r="D6698" s="214" t="s">
        <v>51810</v>
      </c>
      <c r="E6698" t="s">
        <v>52724</v>
      </c>
    </row>
    <row r="6699" spans="1:5" x14ac:dyDescent="0.2">
      <c r="A6699" s="214" t="s">
        <v>8854</v>
      </c>
      <c r="B6699" s="214" t="s">
        <v>9031</v>
      </c>
      <c r="C6699" s="214" t="s">
        <v>9147</v>
      </c>
      <c r="D6699" s="214" t="s">
        <v>51810</v>
      </c>
      <c r="E6699" t="s">
        <v>52724</v>
      </c>
    </row>
    <row r="6700" spans="1:5" x14ac:dyDescent="0.2">
      <c r="A6700" s="214" t="s">
        <v>8856</v>
      </c>
      <c r="B6700" s="214" t="s">
        <v>9033</v>
      </c>
      <c r="C6700" s="214" t="s">
        <v>9147</v>
      </c>
      <c r="D6700" s="214" t="s">
        <v>51810</v>
      </c>
      <c r="E6700" t="s">
        <v>52724</v>
      </c>
    </row>
    <row r="6701" spans="1:5" x14ac:dyDescent="0.2">
      <c r="A6701" s="214" t="s">
        <v>8889</v>
      </c>
      <c r="B6701" s="214" t="s">
        <v>9061</v>
      </c>
      <c r="C6701" s="214" t="s">
        <v>9147</v>
      </c>
      <c r="D6701" s="214" t="s">
        <v>51810</v>
      </c>
      <c r="E6701" t="s">
        <v>52724</v>
      </c>
    </row>
    <row r="6702" spans="1:5" x14ac:dyDescent="0.2">
      <c r="A6702" s="214" t="s">
        <v>8792</v>
      </c>
      <c r="B6702" s="214" t="s">
        <v>8976</v>
      </c>
      <c r="C6702" s="214" t="s">
        <v>9147</v>
      </c>
      <c r="D6702" s="214" t="s">
        <v>51810</v>
      </c>
      <c r="E6702" t="s">
        <v>52724</v>
      </c>
    </row>
    <row r="6703" spans="1:5" x14ac:dyDescent="0.2">
      <c r="A6703" s="214" t="s">
        <v>8794</v>
      </c>
      <c r="B6703" s="214" t="s">
        <v>32496</v>
      </c>
      <c r="C6703" s="214" t="s">
        <v>9147</v>
      </c>
      <c r="D6703" s="214" t="s">
        <v>51810</v>
      </c>
      <c r="E6703" t="s">
        <v>52724</v>
      </c>
    </row>
    <row r="6704" spans="1:5" x14ac:dyDescent="0.2">
      <c r="A6704" s="214" t="s">
        <v>8853</v>
      </c>
      <c r="B6704" s="214" t="s">
        <v>9030</v>
      </c>
      <c r="C6704" s="214" t="s">
        <v>9147</v>
      </c>
      <c r="D6704" s="214" t="s">
        <v>51810</v>
      </c>
      <c r="E6704" t="s">
        <v>52724</v>
      </c>
    </row>
    <row r="6705" spans="1:5" x14ac:dyDescent="0.2">
      <c r="A6705" s="214" t="s">
        <v>8855</v>
      </c>
      <c r="B6705" s="214" t="s">
        <v>9032</v>
      </c>
      <c r="C6705" s="214" t="s">
        <v>9147</v>
      </c>
      <c r="D6705" s="214" t="s">
        <v>51810</v>
      </c>
      <c r="E6705" t="s">
        <v>52724</v>
      </c>
    </row>
    <row r="6706" spans="1:5" x14ac:dyDescent="0.2">
      <c r="A6706" s="214" t="s">
        <v>8851</v>
      </c>
      <c r="B6706" s="214" t="s">
        <v>9029</v>
      </c>
      <c r="C6706" s="214" t="s">
        <v>9147</v>
      </c>
      <c r="D6706" s="214" t="s">
        <v>51810</v>
      </c>
      <c r="E6706" t="s">
        <v>52724</v>
      </c>
    </row>
    <row r="6707" spans="1:5" x14ac:dyDescent="0.2">
      <c r="A6707" s="214" t="s">
        <v>8784</v>
      </c>
      <c r="B6707" s="214" t="s">
        <v>8971</v>
      </c>
      <c r="C6707" s="214" t="s">
        <v>9147</v>
      </c>
      <c r="D6707" s="214" t="s">
        <v>51810</v>
      </c>
      <c r="E6707" t="s">
        <v>52724</v>
      </c>
    </row>
    <row r="6708" spans="1:5" x14ac:dyDescent="0.2">
      <c r="A6708" s="214" t="s">
        <v>8789</v>
      </c>
      <c r="B6708" s="214" t="s">
        <v>8974</v>
      </c>
      <c r="C6708" s="214" t="s">
        <v>9147</v>
      </c>
      <c r="D6708" s="214" t="s">
        <v>51810</v>
      </c>
      <c r="E6708" t="s">
        <v>52724</v>
      </c>
    </row>
    <row r="6709" spans="1:5" x14ac:dyDescent="0.2">
      <c r="A6709" s="214" t="s">
        <v>8790</v>
      </c>
      <c r="B6709" s="214" t="s">
        <v>8975</v>
      </c>
      <c r="C6709" s="214" t="s">
        <v>9147</v>
      </c>
      <c r="D6709" s="214" t="s">
        <v>51810</v>
      </c>
      <c r="E6709" t="s">
        <v>52724</v>
      </c>
    </row>
    <row r="6710" spans="1:5" x14ac:dyDescent="0.2">
      <c r="A6710" s="214" t="s">
        <v>8791</v>
      </c>
      <c r="B6710" s="214" t="s">
        <v>32495</v>
      </c>
      <c r="C6710" s="214" t="s">
        <v>9147</v>
      </c>
      <c r="D6710" s="214" t="s">
        <v>51810</v>
      </c>
      <c r="E6710" t="s">
        <v>52724</v>
      </c>
    </row>
    <row r="6711" spans="1:5" x14ac:dyDescent="0.2">
      <c r="A6711" s="214" t="s">
        <v>8793</v>
      </c>
      <c r="B6711" s="214" t="s">
        <v>50247</v>
      </c>
      <c r="C6711" s="214" t="s">
        <v>9147</v>
      </c>
      <c r="D6711" s="214" t="s">
        <v>51810</v>
      </c>
      <c r="E6711" t="s">
        <v>52724</v>
      </c>
    </row>
    <row r="6712" spans="1:5" x14ac:dyDescent="0.2">
      <c r="A6712" s="214" t="s">
        <v>8782</v>
      </c>
      <c r="B6712" s="214" t="s">
        <v>32493</v>
      </c>
      <c r="C6712" s="214" t="s">
        <v>9147</v>
      </c>
      <c r="D6712" s="214" t="s">
        <v>51810</v>
      </c>
      <c r="E6712" t="s">
        <v>52724</v>
      </c>
    </row>
    <row r="6713" spans="1:5" x14ac:dyDescent="0.2">
      <c r="A6713" s="214" t="s">
        <v>8778</v>
      </c>
      <c r="B6713" s="214" t="s">
        <v>8967</v>
      </c>
      <c r="C6713" s="214" t="s">
        <v>9147</v>
      </c>
      <c r="D6713" s="214" t="s">
        <v>51810</v>
      </c>
      <c r="E6713" t="s">
        <v>52724</v>
      </c>
    </row>
    <row r="6714" spans="1:5" x14ac:dyDescent="0.2">
      <c r="A6714" s="214" t="s">
        <v>8828</v>
      </c>
      <c r="B6714" s="214" t="s">
        <v>9008</v>
      </c>
      <c r="C6714" s="214" t="s">
        <v>9147</v>
      </c>
      <c r="D6714" s="214" t="s">
        <v>51810</v>
      </c>
      <c r="E6714" t="s">
        <v>52724</v>
      </c>
    </row>
    <row r="6715" spans="1:5" x14ac:dyDescent="0.2">
      <c r="A6715" s="214" t="s">
        <v>8829</v>
      </c>
      <c r="B6715" s="214" t="s">
        <v>9009</v>
      </c>
      <c r="C6715" s="214" t="s">
        <v>9147</v>
      </c>
      <c r="D6715" s="214" t="s">
        <v>51810</v>
      </c>
      <c r="E6715" t="s">
        <v>52724</v>
      </c>
    </row>
    <row r="6716" spans="1:5" x14ac:dyDescent="0.2">
      <c r="A6716" s="214" t="s">
        <v>8830</v>
      </c>
      <c r="B6716" s="214" t="s">
        <v>50248</v>
      </c>
      <c r="C6716" s="214" t="s">
        <v>9147</v>
      </c>
      <c r="D6716" s="214" t="s">
        <v>51810</v>
      </c>
      <c r="E6716" t="s">
        <v>52724</v>
      </c>
    </row>
    <row r="6717" spans="1:5" x14ac:dyDescent="0.2">
      <c r="A6717" s="214" t="s">
        <v>8858</v>
      </c>
      <c r="B6717" s="214" t="s">
        <v>9035</v>
      </c>
      <c r="C6717" s="214" t="s">
        <v>9147</v>
      </c>
      <c r="D6717" s="214" t="s">
        <v>51810</v>
      </c>
      <c r="E6717" t="s">
        <v>52724</v>
      </c>
    </row>
    <row r="6718" spans="1:5" x14ac:dyDescent="0.2">
      <c r="A6718" s="214" t="s">
        <v>8857</v>
      </c>
      <c r="B6718" s="214" t="s">
        <v>9034</v>
      </c>
      <c r="C6718" s="214" t="s">
        <v>9147</v>
      </c>
      <c r="D6718" s="214" t="s">
        <v>51810</v>
      </c>
      <c r="E6718" t="s">
        <v>52724</v>
      </c>
    </row>
    <row r="6719" spans="1:5" x14ac:dyDescent="0.2">
      <c r="A6719" s="214" t="s">
        <v>8783</v>
      </c>
      <c r="B6719" s="214" t="s">
        <v>8970</v>
      </c>
      <c r="C6719" s="214" t="s">
        <v>9147</v>
      </c>
      <c r="D6719" s="214" t="s">
        <v>51810</v>
      </c>
      <c r="E6719" t="s">
        <v>52724</v>
      </c>
    </row>
    <row r="6720" spans="1:5" x14ac:dyDescent="0.2">
      <c r="A6720" s="214" t="s">
        <v>8795</v>
      </c>
      <c r="B6720" s="214" t="s">
        <v>32497</v>
      </c>
      <c r="C6720" s="214" t="s">
        <v>9147</v>
      </c>
      <c r="D6720" s="214" t="s">
        <v>51810</v>
      </c>
      <c r="E6720" t="s">
        <v>52724</v>
      </c>
    </row>
    <row r="6721" spans="1:5" x14ac:dyDescent="0.2">
      <c r="A6721" s="214" t="s">
        <v>8802</v>
      </c>
      <c r="B6721" s="214" t="s">
        <v>8982</v>
      </c>
      <c r="C6721" s="214" t="s">
        <v>9147</v>
      </c>
      <c r="D6721" s="214" t="s">
        <v>51810</v>
      </c>
      <c r="E6721" t="s">
        <v>52724</v>
      </c>
    </row>
    <row r="6722" spans="1:5" x14ac:dyDescent="0.2">
      <c r="A6722" s="214" t="s">
        <v>8803</v>
      </c>
      <c r="B6722" s="214" t="s">
        <v>8983</v>
      </c>
      <c r="C6722" s="214" t="s">
        <v>9147</v>
      </c>
      <c r="D6722" s="214" t="s">
        <v>51810</v>
      </c>
      <c r="E6722" t="s">
        <v>52724</v>
      </c>
    </row>
    <row r="6723" spans="1:5" x14ac:dyDescent="0.2">
      <c r="A6723" s="214" t="s">
        <v>8804</v>
      </c>
      <c r="B6723" s="214" t="s">
        <v>8984</v>
      </c>
      <c r="C6723" s="214" t="s">
        <v>9147</v>
      </c>
      <c r="D6723" s="214" t="s">
        <v>51810</v>
      </c>
      <c r="E6723" t="s">
        <v>52724</v>
      </c>
    </row>
    <row r="6724" spans="1:5" x14ac:dyDescent="0.2">
      <c r="A6724" s="214" t="s">
        <v>8418</v>
      </c>
      <c r="B6724" s="214" t="s">
        <v>8419</v>
      </c>
      <c r="C6724" s="214" t="s">
        <v>8328</v>
      </c>
      <c r="D6724" s="214" t="s">
        <v>51810</v>
      </c>
      <c r="E6724" t="s">
        <v>52724</v>
      </c>
    </row>
    <row r="6725" spans="1:5" x14ac:dyDescent="0.2">
      <c r="A6725" s="214" t="s">
        <v>8444</v>
      </c>
      <c r="B6725" s="214" t="s">
        <v>8445</v>
      </c>
      <c r="C6725" s="214" t="s">
        <v>8328</v>
      </c>
      <c r="D6725" s="214" t="s">
        <v>51810</v>
      </c>
      <c r="E6725" t="s">
        <v>52724</v>
      </c>
    </row>
    <row r="6726" spans="1:5" x14ac:dyDescent="0.2">
      <c r="A6726" s="214" t="s">
        <v>8416</v>
      </c>
      <c r="B6726" s="214" t="s">
        <v>8417</v>
      </c>
      <c r="C6726" s="214" t="s">
        <v>8328</v>
      </c>
      <c r="D6726" s="214" t="s">
        <v>51810</v>
      </c>
      <c r="E6726" t="s">
        <v>52724</v>
      </c>
    </row>
    <row r="6727" spans="1:5" x14ac:dyDescent="0.2">
      <c r="A6727" s="214" t="s">
        <v>8458</v>
      </c>
      <c r="B6727" s="214" t="s">
        <v>8459</v>
      </c>
      <c r="C6727" s="214" t="s">
        <v>8328</v>
      </c>
      <c r="D6727" s="214" t="s">
        <v>51810</v>
      </c>
      <c r="E6727" t="s">
        <v>52724</v>
      </c>
    </row>
    <row r="6728" spans="1:5" x14ac:dyDescent="0.2">
      <c r="A6728" s="214" t="s">
        <v>8464</v>
      </c>
      <c r="B6728" s="214" t="s">
        <v>8465</v>
      </c>
      <c r="C6728" s="214" t="s">
        <v>8328</v>
      </c>
      <c r="D6728" s="214" t="s">
        <v>51810</v>
      </c>
      <c r="E6728" t="s">
        <v>52724</v>
      </c>
    </row>
    <row r="6729" spans="1:5" x14ac:dyDescent="0.2">
      <c r="A6729" s="214" t="s">
        <v>8404</v>
      </c>
      <c r="B6729" s="214" t="s">
        <v>8405</v>
      </c>
      <c r="C6729" s="214" t="s">
        <v>8328</v>
      </c>
      <c r="D6729" s="214" t="s">
        <v>51810</v>
      </c>
      <c r="E6729" t="s">
        <v>52724</v>
      </c>
    </row>
    <row r="6730" spans="1:5" x14ac:dyDescent="0.2">
      <c r="A6730" s="214" t="s">
        <v>8365</v>
      </c>
      <c r="B6730" s="214" t="s">
        <v>8366</v>
      </c>
      <c r="C6730" s="214" t="s">
        <v>8328</v>
      </c>
      <c r="D6730" s="214" t="s">
        <v>51810</v>
      </c>
      <c r="E6730" t="s">
        <v>52724</v>
      </c>
    </row>
    <row r="6731" spans="1:5" x14ac:dyDescent="0.2">
      <c r="A6731" s="214" t="s">
        <v>8480</v>
      </c>
      <c r="B6731" s="214" t="s">
        <v>8481</v>
      </c>
      <c r="C6731" s="214" t="s">
        <v>8328</v>
      </c>
      <c r="D6731" s="214" t="s">
        <v>51810</v>
      </c>
      <c r="E6731" t="s">
        <v>52724</v>
      </c>
    </row>
    <row r="6732" spans="1:5" x14ac:dyDescent="0.2">
      <c r="A6732" s="214" t="s">
        <v>24992</v>
      </c>
      <c r="B6732" s="214" t="s">
        <v>50249</v>
      </c>
      <c r="C6732" s="214" t="s">
        <v>24826</v>
      </c>
      <c r="D6732" s="214" t="s">
        <v>51810</v>
      </c>
      <c r="E6732" t="s">
        <v>52724</v>
      </c>
    </row>
    <row r="6733" spans="1:5" x14ac:dyDescent="0.2">
      <c r="A6733" s="214" t="s">
        <v>24993</v>
      </c>
      <c r="B6733" s="214" t="s">
        <v>50894</v>
      </c>
      <c r="C6733" s="214" t="s">
        <v>24826</v>
      </c>
      <c r="D6733" s="214" t="s">
        <v>51810</v>
      </c>
      <c r="E6733" t="s">
        <v>52724</v>
      </c>
    </row>
    <row r="6734" spans="1:5" x14ac:dyDescent="0.2">
      <c r="A6734" s="214" t="s">
        <v>24991</v>
      </c>
      <c r="B6734" s="214" t="s">
        <v>50930</v>
      </c>
      <c r="C6734" s="214" t="s">
        <v>24826</v>
      </c>
      <c r="D6734" s="214" t="s">
        <v>51810</v>
      </c>
      <c r="E6734" t="s">
        <v>52724</v>
      </c>
    </row>
    <row r="6735" spans="1:5" x14ac:dyDescent="0.2">
      <c r="A6735" s="214" t="s">
        <v>37057</v>
      </c>
      <c r="B6735" s="214" t="s">
        <v>47004</v>
      </c>
      <c r="C6735" s="214" t="s">
        <v>37054</v>
      </c>
      <c r="D6735" s="214" t="s">
        <v>51810</v>
      </c>
      <c r="E6735" t="s">
        <v>52724</v>
      </c>
    </row>
    <row r="6736" spans="1:5" x14ac:dyDescent="0.2">
      <c r="A6736" s="214" t="s">
        <v>27545</v>
      </c>
      <c r="B6736" s="214" t="s">
        <v>50250</v>
      </c>
      <c r="C6736" s="214" t="s">
        <v>27471</v>
      </c>
      <c r="D6736" s="214" t="s">
        <v>51810</v>
      </c>
      <c r="E6736" t="s">
        <v>52724</v>
      </c>
    </row>
    <row r="6737" spans="1:5" x14ac:dyDescent="0.2">
      <c r="A6737" s="214" t="s">
        <v>29542</v>
      </c>
      <c r="B6737" s="214" t="s">
        <v>29543</v>
      </c>
      <c r="C6737" s="214" t="s">
        <v>51566</v>
      </c>
      <c r="D6737" s="214" t="s">
        <v>51810</v>
      </c>
      <c r="E6737" t="s">
        <v>52724</v>
      </c>
    </row>
    <row r="6738" spans="1:5" x14ac:dyDescent="0.2">
      <c r="A6738" s="214" t="s">
        <v>29544</v>
      </c>
      <c r="B6738" s="214" t="s">
        <v>29545</v>
      </c>
      <c r="C6738" s="214" t="s">
        <v>51566</v>
      </c>
      <c r="D6738" s="214" t="s">
        <v>51810</v>
      </c>
      <c r="E6738" t="s">
        <v>52724</v>
      </c>
    </row>
    <row r="6739" spans="1:5" x14ac:dyDescent="0.2">
      <c r="A6739" s="214" t="s">
        <v>29548</v>
      </c>
      <c r="B6739" s="214" t="s">
        <v>29549</v>
      </c>
      <c r="C6739" s="214" t="s">
        <v>51566</v>
      </c>
      <c r="D6739" s="214" t="s">
        <v>51810</v>
      </c>
      <c r="E6739" t="s">
        <v>52724</v>
      </c>
    </row>
    <row r="6740" spans="1:5" x14ac:dyDescent="0.2">
      <c r="A6740" s="214" t="s">
        <v>29552</v>
      </c>
      <c r="B6740" s="214" t="s">
        <v>29553</v>
      </c>
      <c r="C6740" s="214" t="s">
        <v>51566</v>
      </c>
      <c r="D6740" s="214" t="s">
        <v>51810</v>
      </c>
      <c r="E6740" t="s">
        <v>52724</v>
      </c>
    </row>
    <row r="6741" spans="1:5" x14ac:dyDescent="0.2">
      <c r="A6741" s="214" t="s">
        <v>36359</v>
      </c>
      <c r="B6741" s="214" t="s">
        <v>36360</v>
      </c>
      <c r="C6741" s="214" t="s">
        <v>51566</v>
      </c>
      <c r="D6741" s="214" t="s">
        <v>51810</v>
      </c>
      <c r="E6741" t="s">
        <v>52724</v>
      </c>
    </row>
    <row r="6742" spans="1:5" x14ac:dyDescent="0.2">
      <c r="A6742" s="214" t="s">
        <v>29538</v>
      </c>
      <c r="B6742" s="214" t="s">
        <v>29539</v>
      </c>
      <c r="C6742" s="214" t="s">
        <v>51566</v>
      </c>
      <c r="D6742" s="214" t="s">
        <v>51810</v>
      </c>
      <c r="E6742" t="s">
        <v>52724</v>
      </c>
    </row>
    <row r="6743" spans="1:5" x14ac:dyDescent="0.2">
      <c r="A6743" s="214" t="s">
        <v>36361</v>
      </c>
      <c r="B6743" s="214" t="s">
        <v>36362</v>
      </c>
      <c r="C6743" s="214" t="s">
        <v>51566</v>
      </c>
      <c r="D6743" s="214" t="s">
        <v>51810</v>
      </c>
      <c r="E6743" t="s">
        <v>52724</v>
      </c>
    </row>
    <row r="6744" spans="1:5" x14ac:dyDescent="0.2">
      <c r="A6744" s="214" t="s">
        <v>29540</v>
      </c>
      <c r="B6744" s="214" t="s">
        <v>29541</v>
      </c>
      <c r="C6744" s="214" t="s">
        <v>51566</v>
      </c>
      <c r="D6744" s="214" t="s">
        <v>51810</v>
      </c>
      <c r="E6744" t="s">
        <v>52724</v>
      </c>
    </row>
    <row r="6745" spans="1:5" x14ac:dyDescent="0.2">
      <c r="A6745" s="214" t="s">
        <v>29550</v>
      </c>
      <c r="B6745" s="214" t="s">
        <v>29551</v>
      </c>
      <c r="C6745" s="214" t="s">
        <v>51566</v>
      </c>
      <c r="D6745" s="214" t="s">
        <v>51810</v>
      </c>
      <c r="E6745" t="s">
        <v>52724</v>
      </c>
    </row>
    <row r="6746" spans="1:5" x14ac:dyDescent="0.2">
      <c r="A6746" s="214" t="s">
        <v>29546</v>
      </c>
      <c r="B6746" s="214" t="s">
        <v>29547</v>
      </c>
      <c r="C6746" s="214" t="s">
        <v>51566</v>
      </c>
      <c r="D6746" s="214" t="s">
        <v>51810</v>
      </c>
      <c r="E6746" t="s">
        <v>52724</v>
      </c>
    </row>
    <row r="6747" spans="1:5" x14ac:dyDescent="0.2">
      <c r="A6747" s="214" t="s">
        <v>36448</v>
      </c>
      <c r="B6747" s="214" t="s">
        <v>36449</v>
      </c>
      <c r="C6747" s="214" t="s">
        <v>51566</v>
      </c>
      <c r="D6747" s="214" t="s">
        <v>51810</v>
      </c>
      <c r="E6747" t="s">
        <v>52724</v>
      </c>
    </row>
    <row r="6748" spans="1:5" x14ac:dyDescent="0.2">
      <c r="A6748" s="214" t="s">
        <v>36423</v>
      </c>
      <c r="B6748" s="214" t="s">
        <v>36424</v>
      </c>
      <c r="C6748" s="214" t="s">
        <v>51566</v>
      </c>
      <c r="D6748" s="214" t="s">
        <v>51810</v>
      </c>
      <c r="E6748" t="s">
        <v>52724</v>
      </c>
    </row>
    <row r="6749" spans="1:5" x14ac:dyDescent="0.2">
      <c r="A6749" s="214" t="s">
        <v>36425</v>
      </c>
      <c r="B6749" s="214" t="s">
        <v>36426</v>
      </c>
      <c r="C6749" s="214" t="s">
        <v>51566</v>
      </c>
      <c r="D6749" s="214" t="s">
        <v>51810</v>
      </c>
      <c r="E6749" t="s">
        <v>52724</v>
      </c>
    </row>
    <row r="6750" spans="1:5" x14ac:dyDescent="0.2">
      <c r="A6750" s="214" t="s">
        <v>36427</v>
      </c>
      <c r="B6750" s="214" t="s">
        <v>36428</v>
      </c>
      <c r="C6750" s="214" t="s">
        <v>51566</v>
      </c>
      <c r="D6750" s="214" t="s">
        <v>51810</v>
      </c>
      <c r="E6750" t="s">
        <v>52724</v>
      </c>
    </row>
    <row r="6751" spans="1:5" x14ac:dyDescent="0.2">
      <c r="A6751" s="214" t="s">
        <v>36429</v>
      </c>
      <c r="B6751" s="214" t="s">
        <v>36430</v>
      </c>
      <c r="C6751" s="214" t="s">
        <v>51566</v>
      </c>
      <c r="D6751" s="214" t="s">
        <v>51810</v>
      </c>
      <c r="E6751" t="s">
        <v>52724</v>
      </c>
    </row>
    <row r="6752" spans="1:5" x14ac:dyDescent="0.2">
      <c r="A6752" s="214" t="s">
        <v>36431</v>
      </c>
      <c r="B6752" s="214" t="s">
        <v>36432</v>
      </c>
      <c r="C6752" s="214" t="s">
        <v>51566</v>
      </c>
      <c r="D6752" s="214" t="s">
        <v>51810</v>
      </c>
      <c r="E6752" t="s">
        <v>52724</v>
      </c>
    </row>
    <row r="6753" spans="1:5" x14ac:dyDescent="0.2">
      <c r="A6753" s="214" t="s">
        <v>36433</v>
      </c>
      <c r="B6753" s="214" t="s">
        <v>36434</v>
      </c>
      <c r="C6753" s="214" t="s">
        <v>51566</v>
      </c>
      <c r="D6753" s="214" t="s">
        <v>51810</v>
      </c>
      <c r="E6753" t="s">
        <v>52724</v>
      </c>
    </row>
    <row r="6754" spans="1:5" x14ac:dyDescent="0.2">
      <c r="A6754" s="214" t="s">
        <v>36444</v>
      </c>
      <c r="B6754" s="214" t="s">
        <v>36445</v>
      </c>
      <c r="C6754" s="214" t="s">
        <v>51566</v>
      </c>
      <c r="D6754" s="214" t="s">
        <v>51810</v>
      </c>
      <c r="E6754" t="s">
        <v>52724</v>
      </c>
    </row>
    <row r="6755" spans="1:5" x14ac:dyDescent="0.2">
      <c r="A6755" s="214" t="s">
        <v>36446</v>
      </c>
      <c r="B6755" s="214" t="s">
        <v>36447</v>
      </c>
      <c r="C6755" s="214" t="s">
        <v>51566</v>
      </c>
      <c r="D6755" s="214" t="s">
        <v>51810</v>
      </c>
      <c r="E6755" t="s">
        <v>52724</v>
      </c>
    </row>
    <row r="6756" spans="1:5" x14ac:dyDescent="0.2">
      <c r="A6756" s="214" t="s">
        <v>36441</v>
      </c>
      <c r="B6756" s="214" t="s">
        <v>50251</v>
      </c>
      <c r="C6756" s="214" t="s">
        <v>51566</v>
      </c>
      <c r="D6756" s="214" t="s">
        <v>51810</v>
      </c>
      <c r="E6756" t="s">
        <v>52724</v>
      </c>
    </row>
    <row r="6757" spans="1:5" x14ac:dyDescent="0.2">
      <c r="A6757" s="214" t="s">
        <v>36442</v>
      </c>
      <c r="B6757" s="214" t="s">
        <v>36443</v>
      </c>
      <c r="C6757" s="214" t="s">
        <v>51566</v>
      </c>
      <c r="D6757" s="214" t="s">
        <v>51810</v>
      </c>
      <c r="E6757" t="s">
        <v>52724</v>
      </c>
    </row>
    <row r="6758" spans="1:5" x14ac:dyDescent="0.2">
      <c r="A6758" s="214" t="s">
        <v>36481</v>
      </c>
      <c r="B6758" s="214" t="s">
        <v>36482</v>
      </c>
      <c r="C6758" s="214" t="s">
        <v>51566</v>
      </c>
      <c r="D6758" s="214" t="s">
        <v>51810</v>
      </c>
      <c r="E6758" t="s">
        <v>52724</v>
      </c>
    </row>
    <row r="6759" spans="1:5" x14ac:dyDescent="0.2">
      <c r="A6759" s="214" t="s">
        <v>36489</v>
      </c>
      <c r="B6759" s="214" t="s">
        <v>36490</v>
      </c>
      <c r="C6759" s="214" t="s">
        <v>51566</v>
      </c>
      <c r="D6759" s="214" t="s">
        <v>51810</v>
      </c>
      <c r="E6759" t="s">
        <v>52724</v>
      </c>
    </row>
    <row r="6760" spans="1:5" x14ac:dyDescent="0.2">
      <c r="A6760" s="214" t="s">
        <v>36491</v>
      </c>
      <c r="B6760" s="214" t="s">
        <v>36492</v>
      </c>
      <c r="C6760" s="214" t="s">
        <v>51566</v>
      </c>
      <c r="D6760" s="214" t="s">
        <v>51810</v>
      </c>
      <c r="E6760" t="s">
        <v>52724</v>
      </c>
    </row>
    <row r="6761" spans="1:5" x14ac:dyDescent="0.2">
      <c r="A6761" s="214" t="s">
        <v>36465</v>
      </c>
      <c r="B6761" s="214" t="s">
        <v>36466</v>
      </c>
      <c r="C6761" s="214" t="s">
        <v>51566</v>
      </c>
      <c r="D6761" s="214" t="s">
        <v>51810</v>
      </c>
      <c r="E6761" t="s">
        <v>52724</v>
      </c>
    </row>
    <row r="6762" spans="1:5" x14ac:dyDescent="0.2">
      <c r="A6762" s="214" t="s">
        <v>36493</v>
      </c>
      <c r="B6762" s="214" t="s">
        <v>36494</v>
      </c>
      <c r="C6762" s="214" t="s">
        <v>51566</v>
      </c>
      <c r="D6762" s="214" t="s">
        <v>51810</v>
      </c>
      <c r="E6762" t="s">
        <v>52724</v>
      </c>
    </row>
    <row r="6763" spans="1:5" x14ac:dyDescent="0.2">
      <c r="A6763" s="214" t="s">
        <v>36469</v>
      </c>
      <c r="B6763" s="214" t="s">
        <v>36470</v>
      </c>
      <c r="C6763" s="214" t="s">
        <v>51566</v>
      </c>
      <c r="D6763" s="214" t="s">
        <v>51810</v>
      </c>
      <c r="E6763" t="s">
        <v>52724</v>
      </c>
    </row>
    <row r="6764" spans="1:5" x14ac:dyDescent="0.2">
      <c r="A6764" s="214" t="s">
        <v>36473</v>
      </c>
      <c r="B6764" s="214" t="s">
        <v>36474</v>
      </c>
      <c r="C6764" s="214" t="s">
        <v>51566</v>
      </c>
      <c r="D6764" s="214" t="s">
        <v>51810</v>
      </c>
      <c r="E6764" t="s">
        <v>52724</v>
      </c>
    </row>
    <row r="6765" spans="1:5" x14ac:dyDescent="0.2">
      <c r="A6765" s="214" t="s">
        <v>36479</v>
      </c>
      <c r="B6765" s="214" t="s">
        <v>36480</v>
      </c>
      <c r="C6765" s="214" t="s">
        <v>51566</v>
      </c>
      <c r="D6765" s="214" t="s">
        <v>51810</v>
      </c>
      <c r="E6765" t="s">
        <v>52724</v>
      </c>
    </row>
    <row r="6766" spans="1:5" x14ac:dyDescent="0.2">
      <c r="A6766" s="214" t="s">
        <v>36483</v>
      </c>
      <c r="B6766" s="214" t="s">
        <v>36484</v>
      </c>
      <c r="C6766" s="214" t="s">
        <v>51566</v>
      </c>
      <c r="D6766" s="214" t="s">
        <v>51810</v>
      </c>
      <c r="E6766" t="s">
        <v>52724</v>
      </c>
    </row>
    <row r="6767" spans="1:5" x14ac:dyDescent="0.2">
      <c r="A6767" s="214" t="s">
        <v>36485</v>
      </c>
      <c r="B6767" s="214" t="s">
        <v>36486</v>
      </c>
      <c r="C6767" s="214" t="s">
        <v>51566</v>
      </c>
      <c r="D6767" s="214" t="s">
        <v>51810</v>
      </c>
      <c r="E6767" t="s">
        <v>52724</v>
      </c>
    </row>
    <row r="6768" spans="1:5" x14ac:dyDescent="0.2">
      <c r="A6768" s="214" t="s">
        <v>36487</v>
      </c>
      <c r="B6768" s="214" t="s">
        <v>36488</v>
      </c>
      <c r="C6768" s="214" t="s">
        <v>51566</v>
      </c>
      <c r="D6768" s="214" t="s">
        <v>51810</v>
      </c>
      <c r="E6768" t="s">
        <v>52724</v>
      </c>
    </row>
    <row r="6769" spans="1:5" x14ac:dyDescent="0.2">
      <c r="A6769" s="214" t="s">
        <v>36460</v>
      </c>
      <c r="B6769" s="214" t="s">
        <v>36461</v>
      </c>
      <c r="C6769" s="214" t="s">
        <v>51566</v>
      </c>
      <c r="D6769" s="214" t="s">
        <v>51810</v>
      </c>
      <c r="E6769" t="s">
        <v>52724</v>
      </c>
    </row>
    <row r="6770" spans="1:5" x14ac:dyDescent="0.2">
      <c r="A6770" s="214" t="s">
        <v>36462</v>
      </c>
      <c r="B6770" s="214" t="s">
        <v>36463</v>
      </c>
      <c r="C6770" s="214" t="s">
        <v>51566</v>
      </c>
      <c r="D6770" s="214" t="s">
        <v>51810</v>
      </c>
      <c r="E6770" t="s">
        <v>52724</v>
      </c>
    </row>
    <row r="6771" spans="1:5" x14ac:dyDescent="0.2">
      <c r="A6771" s="214" t="s">
        <v>36435</v>
      </c>
      <c r="B6771" s="214" t="s">
        <v>36436</v>
      </c>
      <c r="C6771" s="214" t="s">
        <v>51566</v>
      </c>
      <c r="D6771" s="214" t="s">
        <v>51810</v>
      </c>
      <c r="E6771" t="s">
        <v>52724</v>
      </c>
    </row>
    <row r="6772" spans="1:5" x14ac:dyDescent="0.2">
      <c r="A6772" s="214" t="s">
        <v>36464</v>
      </c>
      <c r="B6772" s="214" t="s">
        <v>47051</v>
      </c>
      <c r="C6772" s="214" t="s">
        <v>51566</v>
      </c>
      <c r="D6772" s="214" t="s">
        <v>51810</v>
      </c>
      <c r="E6772" t="s">
        <v>52724</v>
      </c>
    </row>
    <row r="6773" spans="1:5" x14ac:dyDescent="0.2">
      <c r="A6773" s="214" t="s">
        <v>36467</v>
      </c>
      <c r="B6773" s="214" t="s">
        <v>36468</v>
      </c>
      <c r="C6773" s="214" t="s">
        <v>51566</v>
      </c>
      <c r="D6773" s="214" t="s">
        <v>51810</v>
      </c>
      <c r="E6773" t="s">
        <v>52724</v>
      </c>
    </row>
    <row r="6774" spans="1:5" x14ac:dyDescent="0.2">
      <c r="A6774" s="214" t="s">
        <v>36437</v>
      </c>
      <c r="B6774" s="214" t="s">
        <v>36438</v>
      </c>
      <c r="C6774" s="214" t="s">
        <v>51566</v>
      </c>
      <c r="D6774" s="214" t="s">
        <v>51810</v>
      </c>
      <c r="E6774" t="s">
        <v>52724</v>
      </c>
    </row>
    <row r="6775" spans="1:5" x14ac:dyDescent="0.2">
      <c r="A6775" s="214" t="s">
        <v>36471</v>
      </c>
      <c r="B6775" s="214" t="s">
        <v>36472</v>
      </c>
      <c r="C6775" s="214" t="s">
        <v>51566</v>
      </c>
      <c r="D6775" s="214" t="s">
        <v>51810</v>
      </c>
      <c r="E6775" t="s">
        <v>52724</v>
      </c>
    </row>
    <row r="6776" spans="1:5" x14ac:dyDescent="0.2">
      <c r="A6776" s="214" t="s">
        <v>36439</v>
      </c>
      <c r="B6776" s="214" t="s">
        <v>36440</v>
      </c>
      <c r="C6776" s="214" t="s">
        <v>51566</v>
      </c>
      <c r="D6776" s="214" t="s">
        <v>51810</v>
      </c>
      <c r="E6776" t="s">
        <v>52724</v>
      </c>
    </row>
    <row r="6777" spans="1:5" x14ac:dyDescent="0.2">
      <c r="A6777" s="214" t="s">
        <v>36475</v>
      </c>
      <c r="B6777" s="214" t="s">
        <v>36476</v>
      </c>
      <c r="C6777" s="214" t="s">
        <v>51566</v>
      </c>
      <c r="D6777" s="214" t="s">
        <v>51810</v>
      </c>
      <c r="E6777" t="s">
        <v>52724</v>
      </c>
    </row>
    <row r="6778" spans="1:5" x14ac:dyDescent="0.2">
      <c r="A6778" s="214" t="s">
        <v>36791</v>
      </c>
      <c r="B6778" s="214" t="s">
        <v>36792</v>
      </c>
      <c r="C6778" s="214" t="s">
        <v>51566</v>
      </c>
      <c r="D6778" s="214" t="s">
        <v>51810</v>
      </c>
      <c r="E6778" t="s">
        <v>52724</v>
      </c>
    </row>
    <row r="6779" spans="1:5" x14ac:dyDescent="0.2">
      <c r="A6779" s="214" t="s">
        <v>36501</v>
      </c>
      <c r="B6779" s="214" t="s">
        <v>50252</v>
      </c>
      <c r="C6779" s="214" t="s">
        <v>51566</v>
      </c>
      <c r="D6779" s="214" t="s">
        <v>51810</v>
      </c>
      <c r="E6779" t="s">
        <v>52724</v>
      </c>
    </row>
    <row r="6780" spans="1:5" x14ac:dyDescent="0.2">
      <c r="A6780" s="214" t="s">
        <v>36502</v>
      </c>
      <c r="B6780" s="214" t="s">
        <v>50252</v>
      </c>
      <c r="C6780" s="214" t="s">
        <v>51566</v>
      </c>
      <c r="D6780" s="214" t="s">
        <v>51810</v>
      </c>
      <c r="E6780" t="s">
        <v>52724</v>
      </c>
    </row>
    <row r="6781" spans="1:5" x14ac:dyDescent="0.2">
      <c r="A6781" s="214" t="s">
        <v>36504</v>
      </c>
      <c r="B6781" s="214" t="s">
        <v>50252</v>
      </c>
      <c r="C6781" s="214" t="s">
        <v>51566</v>
      </c>
      <c r="D6781" s="214" t="s">
        <v>51810</v>
      </c>
      <c r="E6781" t="s">
        <v>52724</v>
      </c>
    </row>
    <row r="6782" spans="1:5" x14ac:dyDescent="0.2">
      <c r="A6782" s="214" t="s">
        <v>36542</v>
      </c>
      <c r="B6782" s="214" t="s">
        <v>36543</v>
      </c>
      <c r="C6782" s="214" t="s">
        <v>51566</v>
      </c>
      <c r="D6782" s="214" t="s">
        <v>51810</v>
      </c>
      <c r="E6782" t="s">
        <v>52724</v>
      </c>
    </row>
    <row r="6783" spans="1:5" x14ac:dyDescent="0.2">
      <c r="A6783" s="214" t="s">
        <v>36544</v>
      </c>
      <c r="B6783" s="214" t="s">
        <v>36545</v>
      </c>
      <c r="C6783" s="214" t="s">
        <v>51566</v>
      </c>
      <c r="D6783" s="214" t="s">
        <v>51810</v>
      </c>
      <c r="E6783" t="s">
        <v>52724</v>
      </c>
    </row>
    <row r="6784" spans="1:5" x14ac:dyDescent="0.2">
      <c r="A6784" s="214" t="s">
        <v>36356</v>
      </c>
      <c r="B6784" s="214" t="s">
        <v>36357</v>
      </c>
      <c r="C6784" s="214" t="s">
        <v>51566</v>
      </c>
      <c r="D6784" s="214" t="s">
        <v>51810</v>
      </c>
      <c r="E6784" t="s">
        <v>52724</v>
      </c>
    </row>
    <row r="6785" spans="1:5" x14ac:dyDescent="0.2">
      <c r="A6785" s="214" t="s">
        <v>36524</v>
      </c>
      <c r="B6785" s="214" t="s">
        <v>36525</v>
      </c>
      <c r="C6785" s="214" t="s">
        <v>51566</v>
      </c>
      <c r="D6785" s="214" t="s">
        <v>51810</v>
      </c>
      <c r="E6785" t="s">
        <v>52724</v>
      </c>
    </row>
    <row r="6786" spans="1:5" x14ac:dyDescent="0.2">
      <c r="A6786" s="214" t="s">
        <v>36526</v>
      </c>
      <c r="B6786" s="214" t="s">
        <v>36527</v>
      </c>
      <c r="C6786" s="214" t="s">
        <v>51566</v>
      </c>
      <c r="D6786" s="214" t="s">
        <v>51810</v>
      </c>
      <c r="E6786" t="s">
        <v>52724</v>
      </c>
    </row>
    <row r="6787" spans="1:5" x14ac:dyDescent="0.2">
      <c r="A6787" s="214" t="s">
        <v>36528</v>
      </c>
      <c r="B6787" s="214" t="s">
        <v>36529</v>
      </c>
      <c r="C6787" s="214" t="s">
        <v>51566</v>
      </c>
      <c r="D6787" s="214" t="s">
        <v>51810</v>
      </c>
      <c r="E6787" t="s">
        <v>52724</v>
      </c>
    </row>
    <row r="6788" spans="1:5" x14ac:dyDescent="0.2">
      <c r="A6788" s="214" t="s">
        <v>36530</v>
      </c>
      <c r="B6788" s="214" t="s">
        <v>36531</v>
      </c>
      <c r="C6788" s="214" t="s">
        <v>51566</v>
      </c>
      <c r="D6788" s="214" t="s">
        <v>51810</v>
      </c>
      <c r="E6788" t="s">
        <v>52724</v>
      </c>
    </row>
    <row r="6789" spans="1:5" x14ac:dyDescent="0.2">
      <c r="A6789" s="214" t="s">
        <v>36536</v>
      </c>
      <c r="B6789" s="214" t="s">
        <v>36537</v>
      </c>
      <c r="C6789" s="214" t="s">
        <v>51566</v>
      </c>
      <c r="D6789" s="214" t="s">
        <v>51810</v>
      </c>
      <c r="E6789" t="s">
        <v>52724</v>
      </c>
    </row>
    <row r="6790" spans="1:5" x14ac:dyDescent="0.2">
      <c r="A6790" s="214" t="s">
        <v>36538</v>
      </c>
      <c r="B6790" s="214" t="s">
        <v>36539</v>
      </c>
      <c r="C6790" s="214" t="s">
        <v>51566</v>
      </c>
      <c r="D6790" s="214" t="s">
        <v>51810</v>
      </c>
      <c r="E6790" t="s">
        <v>52724</v>
      </c>
    </row>
    <row r="6791" spans="1:5" x14ac:dyDescent="0.2">
      <c r="A6791" s="214" t="s">
        <v>36770</v>
      </c>
      <c r="B6791" s="214" t="s">
        <v>50253</v>
      </c>
      <c r="C6791" s="214" t="s">
        <v>51566</v>
      </c>
      <c r="D6791" s="214" t="s">
        <v>51810</v>
      </c>
      <c r="E6791" t="s">
        <v>52724</v>
      </c>
    </row>
    <row r="6792" spans="1:5" x14ac:dyDescent="0.2">
      <c r="A6792" s="214" t="s">
        <v>36944</v>
      </c>
      <c r="B6792" s="214" t="s">
        <v>50254</v>
      </c>
      <c r="C6792" s="214" t="s">
        <v>51566</v>
      </c>
      <c r="D6792" s="214" t="s">
        <v>51810</v>
      </c>
      <c r="E6792" t="s">
        <v>52724</v>
      </c>
    </row>
    <row r="6793" spans="1:5" x14ac:dyDescent="0.2">
      <c r="A6793" s="214" t="s">
        <v>36943</v>
      </c>
      <c r="B6793" s="214" t="s">
        <v>50255</v>
      </c>
      <c r="C6793" s="214" t="s">
        <v>51566</v>
      </c>
      <c r="D6793" s="214" t="s">
        <v>51810</v>
      </c>
      <c r="E6793" t="s">
        <v>52724</v>
      </c>
    </row>
    <row r="6794" spans="1:5" x14ac:dyDescent="0.2">
      <c r="A6794" s="214" t="s">
        <v>36912</v>
      </c>
      <c r="B6794" s="214" t="s">
        <v>36913</v>
      </c>
      <c r="C6794" s="214" t="s">
        <v>51566</v>
      </c>
      <c r="D6794" s="214" t="s">
        <v>51810</v>
      </c>
      <c r="E6794" t="s">
        <v>52724</v>
      </c>
    </row>
    <row r="6795" spans="1:5" x14ac:dyDescent="0.2">
      <c r="A6795" s="214" t="s">
        <v>36947</v>
      </c>
      <c r="B6795" s="214" t="s">
        <v>36948</v>
      </c>
      <c r="C6795" s="214" t="s">
        <v>51566</v>
      </c>
      <c r="D6795" s="214" t="s">
        <v>51810</v>
      </c>
      <c r="E6795" t="s">
        <v>52724</v>
      </c>
    </row>
    <row r="6796" spans="1:5" x14ac:dyDescent="0.2">
      <c r="A6796" s="214" t="s">
        <v>36949</v>
      </c>
      <c r="B6796" s="214" t="s">
        <v>36950</v>
      </c>
      <c r="C6796" s="214" t="s">
        <v>51566</v>
      </c>
      <c r="D6796" s="214" t="s">
        <v>51810</v>
      </c>
      <c r="E6796" t="s">
        <v>52724</v>
      </c>
    </row>
    <row r="6797" spans="1:5" x14ac:dyDescent="0.2">
      <c r="A6797" s="214" t="s">
        <v>36941</v>
      </c>
      <c r="B6797" s="214" t="s">
        <v>36942</v>
      </c>
      <c r="C6797" s="214" t="s">
        <v>51566</v>
      </c>
      <c r="D6797" s="214" t="s">
        <v>51810</v>
      </c>
      <c r="E6797" t="s">
        <v>52724</v>
      </c>
    </row>
    <row r="6798" spans="1:5" x14ac:dyDescent="0.2">
      <c r="A6798" s="214" t="s">
        <v>36945</v>
      </c>
      <c r="B6798" s="214" t="s">
        <v>36946</v>
      </c>
      <c r="C6798" s="214" t="s">
        <v>51566</v>
      </c>
      <c r="D6798" s="214" t="s">
        <v>51810</v>
      </c>
      <c r="E6798" t="s">
        <v>52724</v>
      </c>
    </row>
    <row r="6799" spans="1:5" x14ac:dyDescent="0.2">
      <c r="A6799" s="214" t="s">
        <v>29747</v>
      </c>
      <c r="B6799" s="214" t="s">
        <v>29748</v>
      </c>
      <c r="C6799" s="214" t="s">
        <v>51566</v>
      </c>
      <c r="D6799" s="214" t="s">
        <v>51810</v>
      </c>
      <c r="E6799" t="s">
        <v>52724</v>
      </c>
    </row>
    <row r="6800" spans="1:5" x14ac:dyDescent="0.2">
      <c r="A6800" s="214" t="s">
        <v>29751</v>
      </c>
      <c r="B6800" s="214" t="s">
        <v>29752</v>
      </c>
      <c r="C6800" s="214" t="s">
        <v>51566</v>
      </c>
      <c r="D6800" s="214" t="s">
        <v>51810</v>
      </c>
      <c r="E6800" t="s">
        <v>52724</v>
      </c>
    </row>
    <row r="6801" spans="1:5" x14ac:dyDescent="0.2">
      <c r="A6801" s="214" t="s">
        <v>29620</v>
      </c>
      <c r="B6801" s="214" t="s">
        <v>29621</v>
      </c>
      <c r="C6801" s="214" t="s">
        <v>51566</v>
      </c>
      <c r="D6801" s="214" t="s">
        <v>51810</v>
      </c>
      <c r="E6801" t="s">
        <v>52724</v>
      </c>
    </row>
    <row r="6802" spans="1:5" x14ac:dyDescent="0.2">
      <c r="A6802" s="214" t="s">
        <v>29624</v>
      </c>
      <c r="B6802" s="214" t="s">
        <v>29625</v>
      </c>
      <c r="C6802" s="214" t="s">
        <v>51566</v>
      </c>
      <c r="D6802" s="214" t="s">
        <v>51810</v>
      </c>
      <c r="E6802" t="s">
        <v>52724</v>
      </c>
    </row>
    <row r="6803" spans="1:5" x14ac:dyDescent="0.2">
      <c r="A6803" s="214" t="s">
        <v>29630</v>
      </c>
      <c r="B6803" s="214" t="s">
        <v>29631</v>
      </c>
      <c r="C6803" s="214" t="s">
        <v>51566</v>
      </c>
      <c r="D6803" s="214" t="s">
        <v>51810</v>
      </c>
      <c r="E6803" t="s">
        <v>52724</v>
      </c>
    </row>
    <row r="6804" spans="1:5" x14ac:dyDescent="0.2">
      <c r="A6804" s="214" t="s">
        <v>29626</v>
      </c>
      <c r="B6804" s="214" t="s">
        <v>29627</v>
      </c>
      <c r="C6804" s="214" t="s">
        <v>51566</v>
      </c>
      <c r="D6804" s="214" t="s">
        <v>51810</v>
      </c>
      <c r="E6804" t="s">
        <v>52724</v>
      </c>
    </row>
    <row r="6805" spans="1:5" x14ac:dyDescent="0.2">
      <c r="A6805" s="214" t="s">
        <v>29628</v>
      </c>
      <c r="B6805" s="214" t="s">
        <v>29629</v>
      </c>
      <c r="C6805" s="214" t="s">
        <v>51566</v>
      </c>
      <c r="D6805" s="214" t="s">
        <v>51810</v>
      </c>
      <c r="E6805" t="s">
        <v>52724</v>
      </c>
    </row>
    <row r="6806" spans="1:5" x14ac:dyDescent="0.2">
      <c r="A6806" s="214" t="s">
        <v>29622</v>
      </c>
      <c r="B6806" s="214" t="s">
        <v>29623</v>
      </c>
      <c r="C6806" s="214" t="s">
        <v>51566</v>
      </c>
      <c r="D6806" s="214" t="s">
        <v>51810</v>
      </c>
      <c r="E6806" t="s">
        <v>52724</v>
      </c>
    </row>
    <row r="6807" spans="1:5" x14ac:dyDescent="0.2">
      <c r="A6807" s="214" t="s">
        <v>36815</v>
      </c>
      <c r="B6807" s="214" t="s">
        <v>36816</v>
      </c>
      <c r="C6807" s="214" t="s">
        <v>51566</v>
      </c>
      <c r="D6807" s="214" t="s">
        <v>51810</v>
      </c>
      <c r="E6807" t="s">
        <v>52724</v>
      </c>
    </row>
    <row r="6808" spans="1:5" x14ac:dyDescent="0.2">
      <c r="A6808" s="214" t="s">
        <v>36823</v>
      </c>
      <c r="B6808" s="214" t="s">
        <v>36824</v>
      </c>
      <c r="C6808" s="214" t="s">
        <v>51566</v>
      </c>
      <c r="D6808" s="214" t="s">
        <v>51810</v>
      </c>
      <c r="E6808" t="s">
        <v>52724</v>
      </c>
    </row>
    <row r="6809" spans="1:5" x14ac:dyDescent="0.2">
      <c r="A6809" s="214" t="s">
        <v>36813</v>
      </c>
      <c r="B6809" s="214" t="s">
        <v>36814</v>
      </c>
      <c r="C6809" s="214" t="s">
        <v>51566</v>
      </c>
      <c r="D6809" s="214" t="s">
        <v>51810</v>
      </c>
      <c r="E6809" t="s">
        <v>52724</v>
      </c>
    </row>
    <row r="6810" spans="1:5" x14ac:dyDescent="0.2">
      <c r="A6810" s="214" t="s">
        <v>36505</v>
      </c>
      <c r="B6810" s="214" t="s">
        <v>36506</v>
      </c>
      <c r="C6810" s="214" t="s">
        <v>51566</v>
      </c>
      <c r="D6810" s="214" t="s">
        <v>51810</v>
      </c>
      <c r="E6810" t="s">
        <v>52724</v>
      </c>
    </row>
    <row r="6811" spans="1:5" x14ac:dyDescent="0.2">
      <c r="A6811" s="214" t="s">
        <v>36728</v>
      </c>
      <c r="B6811" s="214" t="s">
        <v>36729</v>
      </c>
      <c r="C6811" s="214" t="s">
        <v>51566</v>
      </c>
      <c r="D6811" s="214" t="s">
        <v>51810</v>
      </c>
      <c r="E6811" t="s">
        <v>52724</v>
      </c>
    </row>
    <row r="6812" spans="1:5" x14ac:dyDescent="0.2">
      <c r="A6812" s="214" t="s">
        <v>36730</v>
      </c>
      <c r="B6812" s="214" t="s">
        <v>36731</v>
      </c>
      <c r="C6812" s="214" t="s">
        <v>51566</v>
      </c>
      <c r="D6812" s="214" t="s">
        <v>51810</v>
      </c>
      <c r="E6812" t="s">
        <v>52724</v>
      </c>
    </row>
    <row r="6813" spans="1:5" x14ac:dyDescent="0.2">
      <c r="A6813" s="214" t="s">
        <v>36732</v>
      </c>
      <c r="B6813" s="214" t="s">
        <v>36733</v>
      </c>
      <c r="C6813" s="214" t="s">
        <v>51566</v>
      </c>
      <c r="D6813" s="214" t="s">
        <v>51810</v>
      </c>
      <c r="E6813" t="s">
        <v>52724</v>
      </c>
    </row>
    <row r="6814" spans="1:5" x14ac:dyDescent="0.2">
      <c r="A6814" s="214" t="s">
        <v>36734</v>
      </c>
      <c r="B6814" s="214" t="s">
        <v>36735</v>
      </c>
      <c r="C6814" s="214" t="s">
        <v>51566</v>
      </c>
      <c r="D6814" s="214" t="s">
        <v>51810</v>
      </c>
      <c r="E6814" t="s">
        <v>52724</v>
      </c>
    </row>
    <row r="6815" spans="1:5" x14ac:dyDescent="0.2">
      <c r="A6815" s="214" t="s">
        <v>36736</v>
      </c>
      <c r="B6815" s="214" t="s">
        <v>36737</v>
      </c>
      <c r="C6815" s="214" t="s">
        <v>51566</v>
      </c>
      <c r="D6815" s="214" t="s">
        <v>51810</v>
      </c>
      <c r="E6815" t="s">
        <v>52724</v>
      </c>
    </row>
    <row r="6816" spans="1:5" x14ac:dyDescent="0.2">
      <c r="A6816" s="214" t="s">
        <v>36738</v>
      </c>
      <c r="B6816" s="214" t="s">
        <v>36739</v>
      </c>
      <c r="C6816" s="214" t="s">
        <v>51566</v>
      </c>
      <c r="D6816" s="214" t="s">
        <v>51810</v>
      </c>
      <c r="E6816" t="s">
        <v>52724</v>
      </c>
    </row>
    <row r="6817" spans="1:5" x14ac:dyDescent="0.2">
      <c r="A6817" s="214" t="s">
        <v>36740</v>
      </c>
      <c r="B6817" s="214" t="s">
        <v>36741</v>
      </c>
      <c r="C6817" s="214" t="s">
        <v>51566</v>
      </c>
      <c r="D6817" s="214" t="s">
        <v>51810</v>
      </c>
      <c r="E6817" t="s">
        <v>52724</v>
      </c>
    </row>
    <row r="6818" spans="1:5" x14ac:dyDescent="0.2">
      <c r="A6818" s="214" t="s">
        <v>36742</v>
      </c>
      <c r="B6818" s="214" t="s">
        <v>36743</v>
      </c>
      <c r="C6818" s="214" t="s">
        <v>51566</v>
      </c>
      <c r="D6818" s="214" t="s">
        <v>51810</v>
      </c>
      <c r="E6818" t="s">
        <v>52724</v>
      </c>
    </row>
    <row r="6819" spans="1:5" x14ac:dyDescent="0.2">
      <c r="A6819" s="214" t="s">
        <v>36744</v>
      </c>
      <c r="B6819" s="214" t="s">
        <v>36745</v>
      </c>
      <c r="C6819" s="214" t="s">
        <v>51566</v>
      </c>
      <c r="D6819" s="214" t="s">
        <v>51810</v>
      </c>
      <c r="E6819" t="s">
        <v>52724</v>
      </c>
    </row>
    <row r="6820" spans="1:5" x14ac:dyDescent="0.2">
      <c r="A6820" s="214" t="s">
        <v>36694</v>
      </c>
      <c r="B6820" s="214" t="s">
        <v>42429</v>
      </c>
      <c r="C6820" s="214" t="s">
        <v>51566</v>
      </c>
      <c r="D6820" s="214" t="s">
        <v>51810</v>
      </c>
      <c r="E6820" t="s">
        <v>52724</v>
      </c>
    </row>
    <row r="6821" spans="1:5" x14ac:dyDescent="0.2">
      <c r="A6821" s="214" t="s">
        <v>36695</v>
      </c>
      <c r="B6821" s="214" t="s">
        <v>42430</v>
      </c>
      <c r="C6821" s="214" t="s">
        <v>51566</v>
      </c>
      <c r="D6821" s="214" t="s">
        <v>51810</v>
      </c>
      <c r="E6821" t="s">
        <v>52724</v>
      </c>
    </row>
    <row r="6822" spans="1:5" x14ac:dyDescent="0.2">
      <c r="A6822" s="214" t="s">
        <v>36696</v>
      </c>
      <c r="B6822" s="214" t="s">
        <v>42431</v>
      </c>
      <c r="C6822" s="214" t="s">
        <v>51566</v>
      </c>
      <c r="D6822" s="214" t="s">
        <v>51810</v>
      </c>
      <c r="E6822" t="s">
        <v>52724</v>
      </c>
    </row>
    <row r="6823" spans="1:5" x14ac:dyDescent="0.2">
      <c r="A6823" s="214" t="s">
        <v>36711</v>
      </c>
      <c r="B6823" s="214" t="s">
        <v>36712</v>
      </c>
      <c r="C6823" s="214" t="s">
        <v>51566</v>
      </c>
      <c r="D6823" s="214" t="s">
        <v>51810</v>
      </c>
      <c r="E6823" t="s">
        <v>52724</v>
      </c>
    </row>
    <row r="6824" spans="1:5" x14ac:dyDescent="0.2">
      <c r="A6824" s="214" t="s">
        <v>29793</v>
      </c>
      <c r="B6824" s="214" t="s">
        <v>29794</v>
      </c>
      <c r="C6824" s="214" t="s">
        <v>51566</v>
      </c>
      <c r="D6824" s="214" t="s">
        <v>51810</v>
      </c>
      <c r="E6824" t="s">
        <v>52724</v>
      </c>
    </row>
    <row r="6825" spans="1:5" x14ac:dyDescent="0.2">
      <c r="A6825" s="214" t="s">
        <v>36713</v>
      </c>
      <c r="B6825" s="214" t="s">
        <v>36714</v>
      </c>
      <c r="C6825" s="214" t="s">
        <v>51566</v>
      </c>
      <c r="D6825" s="214" t="s">
        <v>51810</v>
      </c>
      <c r="E6825" t="s">
        <v>52724</v>
      </c>
    </row>
    <row r="6826" spans="1:5" x14ac:dyDescent="0.2">
      <c r="A6826" s="214" t="s">
        <v>36715</v>
      </c>
      <c r="B6826" s="214" t="s">
        <v>36716</v>
      </c>
      <c r="C6826" s="214" t="s">
        <v>51566</v>
      </c>
      <c r="D6826" s="214" t="s">
        <v>51810</v>
      </c>
      <c r="E6826" t="s">
        <v>52724</v>
      </c>
    </row>
    <row r="6827" spans="1:5" x14ac:dyDescent="0.2">
      <c r="A6827" s="214" t="s">
        <v>36717</v>
      </c>
      <c r="B6827" s="214" t="s">
        <v>47054</v>
      </c>
      <c r="C6827" s="214" t="s">
        <v>51566</v>
      </c>
      <c r="D6827" s="214" t="s">
        <v>51810</v>
      </c>
      <c r="E6827" t="s">
        <v>52724</v>
      </c>
    </row>
    <row r="6828" spans="1:5" x14ac:dyDescent="0.2">
      <c r="A6828" s="214" t="s">
        <v>36718</v>
      </c>
      <c r="B6828" s="214" t="s">
        <v>50256</v>
      </c>
      <c r="C6828" s="214" t="s">
        <v>51566</v>
      </c>
      <c r="D6828" s="214" t="s">
        <v>51810</v>
      </c>
      <c r="E6828" t="s">
        <v>52724</v>
      </c>
    </row>
    <row r="6829" spans="1:5" x14ac:dyDescent="0.2">
      <c r="A6829" s="214" t="s">
        <v>36719</v>
      </c>
      <c r="B6829" s="214" t="s">
        <v>47055</v>
      </c>
      <c r="C6829" s="214" t="s">
        <v>51566</v>
      </c>
      <c r="D6829" s="214" t="s">
        <v>51810</v>
      </c>
      <c r="E6829" t="s">
        <v>52724</v>
      </c>
    </row>
    <row r="6830" spans="1:5" x14ac:dyDescent="0.2">
      <c r="A6830" s="214" t="s">
        <v>36720</v>
      </c>
      <c r="B6830" s="214" t="s">
        <v>50257</v>
      </c>
      <c r="C6830" s="214" t="s">
        <v>51566</v>
      </c>
      <c r="D6830" s="214" t="s">
        <v>51810</v>
      </c>
      <c r="E6830" t="s">
        <v>52724</v>
      </c>
    </row>
    <row r="6831" spans="1:5" x14ac:dyDescent="0.2">
      <c r="A6831" s="214" t="s">
        <v>36811</v>
      </c>
      <c r="B6831" s="214" t="s">
        <v>36812</v>
      </c>
      <c r="C6831" s="214" t="s">
        <v>51566</v>
      </c>
      <c r="D6831" s="214" t="s">
        <v>51810</v>
      </c>
      <c r="E6831" t="s">
        <v>52724</v>
      </c>
    </row>
    <row r="6832" spans="1:5" x14ac:dyDescent="0.2">
      <c r="A6832" s="214" t="s">
        <v>36721</v>
      </c>
      <c r="B6832" s="214" t="s">
        <v>36722</v>
      </c>
      <c r="C6832" s="214" t="s">
        <v>51566</v>
      </c>
      <c r="D6832" s="214" t="s">
        <v>51810</v>
      </c>
      <c r="E6832" t="s">
        <v>52724</v>
      </c>
    </row>
    <row r="6833" spans="1:5" x14ac:dyDescent="0.2">
      <c r="A6833" s="214" t="s">
        <v>36707</v>
      </c>
      <c r="B6833" s="214" t="s">
        <v>36708</v>
      </c>
      <c r="C6833" s="214" t="s">
        <v>51566</v>
      </c>
      <c r="D6833" s="214" t="s">
        <v>51810</v>
      </c>
      <c r="E6833" t="s">
        <v>52724</v>
      </c>
    </row>
    <row r="6834" spans="1:5" x14ac:dyDescent="0.2">
      <c r="A6834" s="214" t="s">
        <v>29795</v>
      </c>
      <c r="B6834" s="214" t="s">
        <v>29796</v>
      </c>
      <c r="C6834" s="214" t="s">
        <v>51566</v>
      </c>
      <c r="D6834" s="214" t="s">
        <v>51810</v>
      </c>
      <c r="E6834" t="s">
        <v>52724</v>
      </c>
    </row>
    <row r="6835" spans="1:5" x14ac:dyDescent="0.2">
      <c r="A6835" s="214" t="s">
        <v>36709</v>
      </c>
      <c r="B6835" s="214" t="s">
        <v>36710</v>
      </c>
      <c r="C6835" s="214" t="s">
        <v>51566</v>
      </c>
      <c r="D6835" s="214" t="s">
        <v>51810</v>
      </c>
      <c r="E6835" t="s">
        <v>52724</v>
      </c>
    </row>
    <row r="6836" spans="1:5" x14ac:dyDescent="0.2">
      <c r="A6836" s="214" t="s">
        <v>36556</v>
      </c>
      <c r="B6836" s="214" t="s">
        <v>36557</v>
      </c>
      <c r="C6836" s="214" t="s">
        <v>51566</v>
      </c>
      <c r="D6836" s="214" t="s">
        <v>51810</v>
      </c>
      <c r="E6836" t="s">
        <v>52724</v>
      </c>
    </row>
    <row r="6837" spans="1:5" x14ac:dyDescent="0.2">
      <c r="A6837" s="214" t="s">
        <v>36568</v>
      </c>
      <c r="B6837" s="214" t="s">
        <v>36569</v>
      </c>
      <c r="C6837" s="214" t="s">
        <v>51566</v>
      </c>
      <c r="D6837" s="214" t="s">
        <v>51810</v>
      </c>
      <c r="E6837" t="s">
        <v>52724</v>
      </c>
    </row>
    <row r="6838" spans="1:5" x14ac:dyDescent="0.2">
      <c r="A6838" s="214" t="s">
        <v>36564</v>
      </c>
      <c r="B6838" s="214" t="s">
        <v>36565</v>
      </c>
      <c r="C6838" s="214" t="s">
        <v>51566</v>
      </c>
      <c r="D6838" s="214" t="s">
        <v>51810</v>
      </c>
      <c r="E6838" t="s">
        <v>52724</v>
      </c>
    </row>
    <row r="6839" spans="1:5" x14ac:dyDescent="0.2">
      <c r="A6839" s="214" t="s">
        <v>36572</v>
      </c>
      <c r="B6839" s="214" t="s">
        <v>36573</v>
      </c>
      <c r="C6839" s="214" t="s">
        <v>51566</v>
      </c>
      <c r="D6839" s="214" t="s">
        <v>51810</v>
      </c>
      <c r="E6839" t="s">
        <v>52724</v>
      </c>
    </row>
    <row r="6840" spans="1:5" x14ac:dyDescent="0.2">
      <c r="A6840" s="214" t="s">
        <v>36697</v>
      </c>
      <c r="B6840" s="214" t="s">
        <v>36698</v>
      </c>
      <c r="C6840" s="214" t="s">
        <v>51566</v>
      </c>
      <c r="D6840" s="214" t="s">
        <v>51810</v>
      </c>
      <c r="E6840" t="s">
        <v>52724</v>
      </c>
    </row>
    <row r="6841" spans="1:5" x14ac:dyDescent="0.2">
      <c r="A6841" s="214" t="s">
        <v>36906</v>
      </c>
      <c r="B6841" s="214" t="s">
        <v>36907</v>
      </c>
      <c r="C6841" s="214" t="s">
        <v>51566</v>
      </c>
      <c r="D6841" s="214" t="s">
        <v>51810</v>
      </c>
      <c r="E6841" t="s">
        <v>52724</v>
      </c>
    </row>
    <row r="6842" spans="1:5" x14ac:dyDescent="0.2">
      <c r="A6842" s="214" t="s">
        <v>29556</v>
      </c>
      <c r="B6842" s="214" t="s">
        <v>29557</v>
      </c>
      <c r="C6842" s="214" t="s">
        <v>51566</v>
      </c>
      <c r="D6842" s="214" t="s">
        <v>51810</v>
      </c>
      <c r="E6842" t="s">
        <v>52724</v>
      </c>
    </row>
    <row r="6843" spans="1:5" x14ac:dyDescent="0.2">
      <c r="A6843" s="214" t="s">
        <v>29562</v>
      </c>
      <c r="B6843" s="214" t="s">
        <v>29563</v>
      </c>
      <c r="C6843" s="214" t="s">
        <v>51566</v>
      </c>
      <c r="D6843" s="214" t="s">
        <v>51810</v>
      </c>
      <c r="E6843" t="s">
        <v>52724</v>
      </c>
    </row>
    <row r="6844" spans="1:5" x14ac:dyDescent="0.2">
      <c r="A6844" s="214" t="s">
        <v>29560</v>
      </c>
      <c r="B6844" s="214" t="s">
        <v>29561</v>
      </c>
      <c r="C6844" s="214" t="s">
        <v>51566</v>
      </c>
      <c r="D6844" s="214" t="s">
        <v>51810</v>
      </c>
      <c r="E6844" t="s">
        <v>52724</v>
      </c>
    </row>
    <row r="6845" spans="1:5" x14ac:dyDescent="0.2">
      <c r="A6845" s="214" t="s">
        <v>29558</v>
      </c>
      <c r="B6845" s="214" t="s">
        <v>29559</v>
      </c>
      <c r="C6845" s="214" t="s">
        <v>51566</v>
      </c>
      <c r="D6845" s="214" t="s">
        <v>51810</v>
      </c>
      <c r="E6845" t="s">
        <v>52724</v>
      </c>
    </row>
    <row r="6846" spans="1:5" x14ac:dyDescent="0.2">
      <c r="A6846" s="214" t="s">
        <v>29534</v>
      </c>
      <c r="B6846" s="214" t="s">
        <v>29535</v>
      </c>
      <c r="C6846" s="214" t="s">
        <v>51566</v>
      </c>
      <c r="D6846" s="214" t="s">
        <v>51810</v>
      </c>
      <c r="E6846" t="s">
        <v>52724</v>
      </c>
    </row>
    <row r="6847" spans="1:5" x14ac:dyDescent="0.2">
      <c r="A6847" s="214" t="s">
        <v>36358</v>
      </c>
      <c r="B6847" s="214" t="s">
        <v>29537</v>
      </c>
      <c r="C6847" s="214" t="s">
        <v>51566</v>
      </c>
      <c r="D6847" s="214" t="s">
        <v>51810</v>
      </c>
      <c r="E6847" t="s">
        <v>52724</v>
      </c>
    </row>
    <row r="6848" spans="1:5" x14ac:dyDescent="0.2">
      <c r="A6848" s="214" t="s">
        <v>36930</v>
      </c>
      <c r="B6848" s="214" t="s">
        <v>36931</v>
      </c>
      <c r="C6848" s="214" t="s">
        <v>51566</v>
      </c>
      <c r="D6848" s="214" t="s">
        <v>51810</v>
      </c>
      <c r="E6848" t="s">
        <v>52724</v>
      </c>
    </row>
    <row r="6849" spans="1:5" x14ac:dyDescent="0.2">
      <c r="A6849" s="214" t="s">
        <v>36924</v>
      </c>
      <c r="B6849" s="214" t="s">
        <v>36921</v>
      </c>
      <c r="C6849" s="214" t="s">
        <v>51566</v>
      </c>
      <c r="D6849" s="214" t="s">
        <v>51810</v>
      </c>
      <c r="E6849" t="s">
        <v>52724</v>
      </c>
    </row>
    <row r="6850" spans="1:5" x14ac:dyDescent="0.2">
      <c r="A6850" s="214" t="s">
        <v>36933</v>
      </c>
      <c r="B6850" s="214" t="s">
        <v>36934</v>
      </c>
      <c r="C6850" s="214" t="s">
        <v>51566</v>
      </c>
      <c r="D6850" s="214" t="s">
        <v>51810</v>
      </c>
      <c r="E6850" t="s">
        <v>52724</v>
      </c>
    </row>
    <row r="6851" spans="1:5" x14ac:dyDescent="0.2">
      <c r="A6851" s="214" t="s">
        <v>36920</v>
      </c>
      <c r="B6851" s="214" t="s">
        <v>36921</v>
      </c>
      <c r="C6851" s="214" t="s">
        <v>51566</v>
      </c>
      <c r="D6851" s="214" t="s">
        <v>51810</v>
      </c>
      <c r="E6851" t="s">
        <v>52724</v>
      </c>
    </row>
    <row r="6852" spans="1:5" x14ac:dyDescent="0.2">
      <c r="A6852" s="214" t="s">
        <v>36935</v>
      </c>
      <c r="B6852" s="214" t="s">
        <v>36936</v>
      </c>
      <c r="C6852" s="214" t="s">
        <v>51566</v>
      </c>
      <c r="D6852" s="214" t="s">
        <v>51810</v>
      </c>
      <c r="E6852" t="s">
        <v>52724</v>
      </c>
    </row>
    <row r="6853" spans="1:5" x14ac:dyDescent="0.2">
      <c r="A6853" s="214" t="s">
        <v>36925</v>
      </c>
      <c r="B6853" s="214" t="s">
        <v>36926</v>
      </c>
      <c r="C6853" s="214" t="s">
        <v>51566</v>
      </c>
      <c r="D6853" s="214" t="s">
        <v>51810</v>
      </c>
      <c r="E6853" t="s">
        <v>52724</v>
      </c>
    </row>
    <row r="6854" spans="1:5" x14ac:dyDescent="0.2">
      <c r="A6854" s="214" t="s">
        <v>36922</v>
      </c>
      <c r="B6854" s="214" t="s">
        <v>36921</v>
      </c>
      <c r="C6854" s="214" t="s">
        <v>51566</v>
      </c>
      <c r="D6854" s="214" t="s">
        <v>51810</v>
      </c>
      <c r="E6854" t="s">
        <v>52724</v>
      </c>
    </row>
    <row r="6855" spans="1:5" x14ac:dyDescent="0.2">
      <c r="A6855" s="214" t="s">
        <v>36914</v>
      </c>
      <c r="B6855" s="214" t="s">
        <v>36915</v>
      </c>
      <c r="C6855" s="214" t="s">
        <v>51566</v>
      </c>
      <c r="D6855" s="214" t="s">
        <v>51810</v>
      </c>
      <c r="E6855" t="s">
        <v>52724</v>
      </c>
    </row>
    <row r="6856" spans="1:5" x14ac:dyDescent="0.2">
      <c r="A6856" s="214" t="s">
        <v>36937</v>
      </c>
      <c r="B6856" s="214" t="s">
        <v>36938</v>
      </c>
      <c r="C6856" s="214" t="s">
        <v>51566</v>
      </c>
      <c r="D6856" s="214" t="s">
        <v>51810</v>
      </c>
      <c r="E6856" t="s">
        <v>52724</v>
      </c>
    </row>
    <row r="6857" spans="1:5" x14ac:dyDescent="0.2">
      <c r="A6857" s="214" t="s">
        <v>36928</v>
      </c>
      <c r="B6857" s="214" t="s">
        <v>36929</v>
      </c>
      <c r="C6857" s="214" t="s">
        <v>51566</v>
      </c>
      <c r="D6857" s="214" t="s">
        <v>51810</v>
      </c>
      <c r="E6857" t="s">
        <v>52724</v>
      </c>
    </row>
    <row r="6858" spans="1:5" x14ac:dyDescent="0.2">
      <c r="A6858" s="214" t="s">
        <v>36916</v>
      </c>
      <c r="B6858" s="214" t="s">
        <v>36917</v>
      </c>
      <c r="C6858" s="214" t="s">
        <v>51566</v>
      </c>
      <c r="D6858" s="214" t="s">
        <v>51810</v>
      </c>
      <c r="E6858" t="s">
        <v>52724</v>
      </c>
    </row>
    <row r="6859" spans="1:5" x14ac:dyDescent="0.2">
      <c r="A6859" s="214" t="s">
        <v>36918</v>
      </c>
      <c r="B6859" s="214" t="s">
        <v>36919</v>
      </c>
      <c r="C6859" s="214" t="s">
        <v>51566</v>
      </c>
      <c r="D6859" s="214" t="s">
        <v>51810</v>
      </c>
      <c r="E6859" t="s">
        <v>52724</v>
      </c>
    </row>
    <row r="6860" spans="1:5" x14ac:dyDescent="0.2">
      <c r="A6860" s="214" t="s">
        <v>36927</v>
      </c>
      <c r="B6860" s="214" t="s">
        <v>50258</v>
      </c>
      <c r="C6860" s="214" t="s">
        <v>51566</v>
      </c>
      <c r="D6860" s="214" t="s">
        <v>51810</v>
      </c>
      <c r="E6860" t="s">
        <v>52724</v>
      </c>
    </row>
    <row r="6861" spans="1:5" x14ac:dyDescent="0.2">
      <c r="A6861" s="214" t="s">
        <v>36923</v>
      </c>
      <c r="B6861" s="214" t="s">
        <v>36921</v>
      </c>
      <c r="C6861" s="214" t="s">
        <v>51566</v>
      </c>
      <c r="D6861" s="214" t="s">
        <v>51810</v>
      </c>
      <c r="E6861" t="s">
        <v>52724</v>
      </c>
    </row>
    <row r="6862" spans="1:5" x14ac:dyDescent="0.2">
      <c r="A6862" s="214" t="s">
        <v>36932</v>
      </c>
      <c r="B6862" s="214" t="s">
        <v>50259</v>
      </c>
      <c r="C6862" s="214" t="s">
        <v>51566</v>
      </c>
      <c r="D6862" s="214" t="s">
        <v>51810</v>
      </c>
      <c r="E6862" t="s">
        <v>52724</v>
      </c>
    </row>
    <row r="6863" spans="1:5" x14ac:dyDescent="0.2">
      <c r="A6863" s="214" t="s">
        <v>36365</v>
      </c>
      <c r="B6863" s="214" t="s">
        <v>36366</v>
      </c>
      <c r="C6863" s="214" t="s">
        <v>51566</v>
      </c>
      <c r="D6863" s="214" t="s">
        <v>51810</v>
      </c>
      <c r="E6863" t="s">
        <v>52724</v>
      </c>
    </row>
    <row r="6864" spans="1:5" x14ac:dyDescent="0.2">
      <c r="A6864" s="214" t="s">
        <v>36369</v>
      </c>
      <c r="B6864" s="214" t="s">
        <v>36370</v>
      </c>
      <c r="C6864" s="214" t="s">
        <v>51566</v>
      </c>
      <c r="D6864" s="214" t="s">
        <v>51810</v>
      </c>
      <c r="E6864" t="s">
        <v>52724</v>
      </c>
    </row>
    <row r="6865" spans="1:5" x14ac:dyDescent="0.2">
      <c r="A6865" s="214" t="s">
        <v>36910</v>
      </c>
      <c r="B6865" s="214" t="s">
        <v>36911</v>
      </c>
      <c r="C6865" s="214" t="s">
        <v>51566</v>
      </c>
      <c r="D6865" s="214" t="s">
        <v>51810</v>
      </c>
      <c r="E6865" t="s">
        <v>52724</v>
      </c>
    </row>
    <row r="6866" spans="1:5" x14ac:dyDescent="0.2">
      <c r="A6866" s="214" t="s">
        <v>36908</v>
      </c>
      <c r="B6866" s="214" t="s">
        <v>36909</v>
      </c>
      <c r="C6866" s="214" t="s">
        <v>51566</v>
      </c>
      <c r="D6866" s="214" t="s">
        <v>51810</v>
      </c>
      <c r="E6866" t="s">
        <v>52724</v>
      </c>
    </row>
    <row r="6867" spans="1:5" x14ac:dyDescent="0.2">
      <c r="A6867" s="214" t="s">
        <v>36703</v>
      </c>
      <c r="B6867" s="214" t="s">
        <v>36704</v>
      </c>
      <c r="C6867" s="214" t="s">
        <v>51566</v>
      </c>
      <c r="D6867" s="214" t="s">
        <v>51810</v>
      </c>
      <c r="E6867" t="s">
        <v>52724</v>
      </c>
    </row>
    <row r="6868" spans="1:5" x14ac:dyDescent="0.2">
      <c r="A6868" s="214" t="s">
        <v>36699</v>
      </c>
      <c r="B6868" s="214" t="s">
        <v>36700</v>
      </c>
      <c r="C6868" s="214" t="s">
        <v>51566</v>
      </c>
      <c r="D6868" s="214" t="s">
        <v>51810</v>
      </c>
      <c r="E6868" t="s">
        <v>52724</v>
      </c>
    </row>
    <row r="6869" spans="1:5" x14ac:dyDescent="0.2">
      <c r="A6869" s="214" t="s">
        <v>36705</v>
      </c>
      <c r="B6869" s="214" t="s">
        <v>36706</v>
      </c>
      <c r="C6869" s="214" t="s">
        <v>51566</v>
      </c>
      <c r="D6869" s="214" t="s">
        <v>51810</v>
      </c>
      <c r="E6869" t="s">
        <v>52724</v>
      </c>
    </row>
    <row r="6870" spans="1:5" x14ac:dyDescent="0.2">
      <c r="A6870" s="214" t="s">
        <v>36701</v>
      </c>
      <c r="B6870" s="214" t="s">
        <v>36702</v>
      </c>
      <c r="C6870" s="214" t="s">
        <v>51566</v>
      </c>
      <c r="D6870" s="214" t="s">
        <v>51810</v>
      </c>
      <c r="E6870" t="s">
        <v>52724</v>
      </c>
    </row>
    <row r="6871" spans="1:5" x14ac:dyDescent="0.2">
      <c r="A6871" s="214" t="s">
        <v>29576</v>
      </c>
      <c r="B6871" s="214" t="s">
        <v>29577</v>
      </c>
      <c r="C6871" s="214" t="s">
        <v>51566</v>
      </c>
      <c r="D6871" s="214" t="s">
        <v>51810</v>
      </c>
      <c r="E6871" t="s">
        <v>52724</v>
      </c>
    </row>
    <row r="6872" spans="1:5" x14ac:dyDescent="0.2">
      <c r="A6872" s="214" t="s">
        <v>29578</v>
      </c>
      <c r="B6872" s="214" t="s">
        <v>36379</v>
      </c>
      <c r="C6872" s="214" t="s">
        <v>51566</v>
      </c>
      <c r="D6872" s="214" t="s">
        <v>51810</v>
      </c>
      <c r="E6872" t="s">
        <v>52724</v>
      </c>
    </row>
    <row r="6873" spans="1:5" x14ac:dyDescent="0.2">
      <c r="A6873" s="214" t="s">
        <v>29579</v>
      </c>
      <c r="B6873" s="214" t="s">
        <v>29580</v>
      </c>
      <c r="C6873" s="214" t="s">
        <v>51566</v>
      </c>
      <c r="D6873" s="214" t="s">
        <v>51810</v>
      </c>
      <c r="E6873" t="s">
        <v>52724</v>
      </c>
    </row>
    <row r="6874" spans="1:5" x14ac:dyDescent="0.2">
      <c r="A6874" s="214" t="s">
        <v>29581</v>
      </c>
      <c r="B6874" s="214" t="s">
        <v>29582</v>
      </c>
      <c r="C6874" s="214" t="s">
        <v>51566</v>
      </c>
      <c r="D6874" s="214" t="s">
        <v>51810</v>
      </c>
      <c r="E6874" t="s">
        <v>52724</v>
      </c>
    </row>
    <row r="6875" spans="1:5" x14ac:dyDescent="0.2">
      <c r="A6875" s="214" t="s">
        <v>29585</v>
      </c>
      <c r="B6875" s="214" t="s">
        <v>29586</v>
      </c>
      <c r="C6875" s="214" t="s">
        <v>51566</v>
      </c>
      <c r="D6875" s="214" t="s">
        <v>51810</v>
      </c>
      <c r="E6875" t="s">
        <v>52724</v>
      </c>
    </row>
    <row r="6876" spans="1:5" x14ac:dyDescent="0.2">
      <c r="A6876" s="214" t="s">
        <v>29587</v>
      </c>
      <c r="B6876" s="214" t="s">
        <v>29588</v>
      </c>
      <c r="C6876" s="214" t="s">
        <v>51566</v>
      </c>
      <c r="D6876" s="214" t="s">
        <v>51810</v>
      </c>
      <c r="E6876" t="s">
        <v>52724</v>
      </c>
    </row>
    <row r="6877" spans="1:5" x14ac:dyDescent="0.2">
      <c r="A6877" s="214" t="s">
        <v>29672</v>
      </c>
      <c r="B6877" s="214" t="s">
        <v>29673</v>
      </c>
      <c r="C6877" s="214" t="s">
        <v>51566</v>
      </c>
      <c r="D6877" s="214" t="s">
        <v>51810</v>
      </c>
      <c r="E6877" t="s">
        <v>52724</v>
      </c>
    </row>
    <row r="6878" spans="1:5" x14ac:dyDescent="0.2">
      <c r="A6878" s="214" t="s">
        <v>29652</v>
      </c>
      <c r="B6878" s="214" t="s">
        <v>29653</v>
      </c>
      <c r="C6878" s="214" t="s">
        <v>51566</v>
      </c>
      <c r="D6878" s="214" t="s">
        <v>51810</v>
      </c>
      <c r="E6878" t="s">
        <v>52724</v>
      </c>
    </row>
    <row r="6879" spans="1:5" x14ac:dyDescent="0.2">
      <c r="A6879" s="214" t="s">
        <v>29656</v>
      </c>
      <c r="B6879" s="214" t="s">
        <v>29657</v>
      </c>
      <c r="C6879" s="214" t="s">
        <v>51566</v>
      </c>
      <c r="D6879" s="214" t="s">
        <v>51810</v>
      </c>
      <c r="E6879" t="s">
        <v>52724</v>
      </c>
    </row>
    <row r="6880" spans="1:5" x14ac:dyDescent="0.2">
      <c r="A6880" s="214" t="s">
        <v>36726</v>
      </c>
      <c r="B6880" s="214" t="s">
        <v>36727</v>
      </c>
      <c r="C6880" s="214" t="s">
        <v>51566</v>
      </c>
      <c r="D6880" s="214" t="s">
        <v>51810</v>
      </c>
      <c r="E6880" t="s">
        <v>52724</v>
      </c>
    </row>
    <row r="6881" spans="1:5" x14ac:dyDescent="0.2">
      <c r="A6881" s="214" t="s">
        <v>29654</v>
      </c>
      <c r="B6881" s="214" t="s">
        <v>29655</v>
      </c>
      <c r="C6881" s="214" t="s">
        <v>51566</v>
      </c>
      <c r="D6881" s="214" t="s">
        <v>51810</v>
      </c>
      <c r="E6881" t="s">
        <v>52724</v>
      </c>
    </row>
    <row r="6882" spans="1:5" x14ac:dyDescent="0.2">
      <c r="A6882" s="214" t="s">
        <v>29674</v>
      </c>
      <c r="B6882" s="214" t="s">
        <v>29675</v>
      </c>
      <c r="C6882" s="214" t="s">
        <v>51566</v>
      </c>
      <c r="D6882" s="214" t="s">
        <v>51810</v>
      </c>
      <c r="E6882" t="s">
        <v>52724</v>
      </c>
    </row>
    <row r="6883" spans="1:5" x14ac:dyDescent="0.2">
      <c r="A6883" s="214" t="s">
        <v>29658</v>
      </c>
      <c r="B6883" s="214" t="s">
        <v>29659</v>
      </c>
      <c r="C6883" s="214" t="s">
        <v>51566</v>
      </c>
      <c r="D6883" s="214" t="s">
        <v>51810</v>
      </c>
      <c r="E6883" t="s">
        <v>52724</v>
      </c>
    </row>
    <row r="6884" spans="1:5" x14ac:dyDescent="0.2">
      <c r="A6884" s="214" t="s">
        <v>29676</v>
      </c>
      <c r="B6884" s="214" t="s">
        <v>29677</v>
      </c>
      <c r="C6884" s="214" t="s">
        <v>51566</v>
      </c>
      <c r="D6884" s="214" t="s">
        <v>51810</v>
      </c>
      <c r="E6884" t="s">
        <v>52724</v>
      </c>
    </row>
    <row r="6885" spans="1:5" x14ac:dyDescent="0.2">
      <c r="A6885" s="214" t="s">
        <v>29660</v>
      </c>
      <c r="B6885" s="214" t="s">
        <v>29661</v>
      </c>
      <c r="C6885" s="214" t="s">
        <v>51566</v>
      </c>
      <c r="D6885" s="214" t="s">
        <v>51810</v>
      </c>
      <c r="E6885" t="s">
        <v>52724</v>
      </c>
    </row>
    <row r="6886" spans="1:5" x14ac:dyDescent="0.2">
      <c r="A6886" s="214" t="s">
        <v>29678</v>
      </c>
      <c r="B6886" s="214" t="s">
        <v>29679</v>
      </c>
      <c r="C6886" s="214" t="s">
        <v>51566</v>
      </c>
      <c r="D6886" s="214" t="s">
        <v>51810</v>
      </c>
      <c r="E6886" t="s">
        <v>52724</v>
      </c>
    </row>
    <row r="6887" spans="1:5" x14ac:dyDescent="0.2">
      <c r="A6887" s="214" t="s">
        <v>29662</v>
      </c>
      <c r="B6887" s="214" t="s">
        <v>29663</v>
      </c>
      <c r="C6887" s="214" t="s">
        <v>51566</v>
      </c>
      <c r="D6887" s="214" t="s">
        <v>51810</v>
      </c>
      <c r="E6887" t="s">
        <v>52724</v>
      </c>
    </row>
    <row r="6888" spans="1:5" x14ac:dyDescent="0.2">
      <c r="A6888" s="214" t="s">
        <v>29680</v>
      </c>
      <c r="B6888" s="214" t="s">
        <v>29681</v>
      </c>
      <c r="C6888" s="214" t="s">
        <v>51566</v>
      </c>
      <c r="D6888" s="214" t="s">
        <v>51810</v>
      </c>
      <c r="E6888" t="s">
        <v>52724</v>
      </c>
    </row>
    <row r="6889" spans="1:5" x14ac:dyDescent="0.2">
      <c r="A6889" s="214" t="s">
        <v>29664</v>
      </c>
      <c r="B6889" s="214" t="s">
        <v>29665</v>
      </c>
      <c r="C6889" s="214" t="s">
        <v>51566</v>
      </c>
      <c r="D6889" s="214" t="s">
        <v>51810</v>
      </c>
      <c r="E6889" t="s">
        <v>52724</v>
      </c>
    </row>
    <row r="6890" spans="1:5" x14ac:dyDescent="0.2">
      <c r="A6890" s="214" t="s">
        <v>29682</v>
      </c>
      <c r="B6890" s="214" t="s">
        <v>29683</v>
      </c>
      <c r="C6890" s="214" t="s">
        <v>51566</v>
      </c>
      <c r="D6890" s="214" t="s">
        <v>51810</v>
      </c>
      <c r="E6890" t="s">
        <v>52724</v>
      </c>
    </row>
    <row r="6891" spans="1:5" x14ac:dyDescent="0.2">
      <c r="A6891" s="214" t="s">
        <v>29666</v>
      </c>
      <c r="B6891" s="214" t="s">
        <v>29667</v>
      </c>
      <c r="C6891" s="214" t="s">
        <v>51566</v>
      </c>
      <c r="D6891" s="214" t="s">
        <v>51810</v>
      </c>
      <c r="E6891" t="s">
        <v>52724</v>
      </c>
    </row>
    <row r="6892" spans="1:5" x14ac:dyDescent="0.2">
      <c r="A6892" s="214" t="s">
        <v>29684</v>
      </c>
      <c r="B6892" s="214" t="s">
        <v>29685</v>
      </c>
      <c r="C6892" s="214" t="s">
        <v>51566</v>
      </c>
      <c r="D6892" s="214" t="s">
        <v>51810</v>
      </c>
      <c r="E6892" t="s">
        <v>52724</v>
      </c>
    </row>
    <row r="6893" spans="1:5" x14ac:dyDescent="0.2">
      <c r="A6893" s="214" t="s">
        <v>29668</v>
      </c>
      <c r="B6893" s="214" t="s">
        <v>29669</v>
      </c>
      <c r="C6893" s="214" t="s">
        <v>51566</v>
      </c>
      <c r="D6893" s="214" t="s">
        <v>51810</v>
      </c>
      <c r="E6893" t="s">
        <v>52724</v>
      </c>
    </row>
    <row r="6894" spans="1:5" x14ac:dyDescent="0.2">
      <c r="A6894" s="214" t="s">
        <v>29686</v>
      </c>
      <c r="B6894" s="214" t="s">
        <v>29687</v>
      </c>
      <c r="C6894" s="214" t="s">
        <v>51566</v>
      </c>
      <c r="D6894" s="214" t="s">
        <v>51810</v>
      </c>
      <c r="E6894" t="s">
        <v>52724</v>
      </c>
    </row>
    <row r="6895" spans="1:5" x14ac:dyDescent="0.2">
      <c r="A6895" s="214" t="s">
        <v>29670</v>
      </c>
      <c r="B6895" s="214" t="s">
        <v>29671</v>
      </c>
      <c r="C6895" s="214" t="s">
        <v>51566</v>
      </c>
      <c r="D6895" s="214" t="s">
        <v>51810</v>
      </c>
      <c r="E6895" t="s">
        <v>52724</v>
      </c>
    </row>
    <row r="6896" spans="1:5" x14ac:dyDescent="0.2">
      <c r="A6896" s="214" t="s">
        <v>29688</v>
      </c>
      <c r="B6896" s="214" t="s">
        <v>29689</v>
      </c>
      <c r="C6896" s="214" t="s">
        <v>51566</v>
      </c>
      <c r="D6896" s="214" t="s">
        <v>51810</v>
      </c>
      <c r="E6896" t="s">
        <v>52724</v>
      </c>
    </row>
    <row r="6897" spans="1:5" x14ac:dyDescent="0.2">
      <c r="A6897" s="214" t="s">
        <v>36951</v>
      </c>
      <c r="B6897" s="214" t="s">
        <v>36952</v>
      </c>
      <c r="C6897" s="214" t="s">
        <v>51566</v>
      </c>
      <c r="D6897" s="214" t="s">
        <v>51810</v>
      </c>
      <c r="E6897" t="s">
        <v>52724</v>
      </c>
    </row>
    <row r="6898" spans="1:5" x14ac:dyDescent="0.2">
      <c r="A6898" s="214" t="s">
        <v>36953</v>
      </c>
      <c r="B6898" s="214" t="s">
        <v>36954</v>
      </c>
      <c r="C6898" s="214" t="s">
        <v>51566</v>
      </c>
      <c r="D6898" s="214" t="s">
        <v>51810</v>
      </c>
      <c r="E6898" t="s">
        <v>52724</v>
      </c>
    </row>
    <row r="6899" spans="1:5" x14ac:dyDescent="0.2">
      <c r="A6899" s="214" t="s">
        <v>36956</v>
      </c>
      <c r="B6899" s="214" t="s">
        <v>36957</v>
      </c>
      <c r="C6899" s="214" t="s">
        <v>51566</v>
      </c>
      <c r="D6899" s="214" t="s">
        <v>51810</v>
      </c>
      <c r="E6899" t="s">
        <v>52724</v>
      </c>
    </row>
    <row r="6900" spans="1:5" x14ac:dyDescent="0.2">
      <c r="A6900" s="214" t="s">
        <v>36960</v>
      </c>
      <c r="B6900" s="214" t="s">
        <v>36961</v>
      </c>
      <c r="C6900" s="214" t="s">
        <v>51566</v>
      </c>
      <c r="D6900" s="214" t="s">
        <v>51810</v>
      </c>
      <c r="E6900" t="s">
        <v>52724</v>
      </c>
    </row>
    <row r="6901" spans="1:5" x14ac:dyDescent="0.2">
      <c r="A6901" s="214" t="s">
        <v>36955</v>
      </c>
      <c r="B6901" s="214" t="s">
        <v>50260</v>
      </c>
      <c r="C6901" s="214" t="s">
        <v>51566</v>
      </c>
      <c r="D6901" s="214" t="s">
        <v>51810</v>
      </c>
      <c r="E6901" t="s">
        <v>52724</v>
      </c>
    </row>
    <row r="6902" spans="1:5" x14ac:dyDescent="0.2">
      <c r="A6902" s="214" t="s">
        <v>36962</v>
      </c>
      <c r="B6902" s="214" t="s">
        <v>36963</v>
      </c>
      <c r="C6902" s="214" t="s">
        <v>51566</v>
      </c>
      <c r="D6902" s="214" t="s">
        <v>51810</v>
      </c>
      <c r="E6902" t="s">
        <v>52724</v>
      </c>
    </row>
    <row r="6903" spans="1:5" x14ac:dyDescent="0.2">
      <c r="A6903" s="214" t="s">
        <v>36958</v>
      </c>
      <c r="B6903" s="214" t="s">
        <v>36959</v>
      </c>
      <c r="C6903" s="214" t="s">
        <v>51566</v>
      </c>
      <c r="D6903" s="214" t="s">
        <v>51810</v>
      </c>
      <c r="E6903" t="s">
        <v>52724</v>
      </c>
    </row>
    <row r="6904" spans="1:5" x14ac:dyDescent="0.2">
      <c r="A6904" s="214" t="s">
        <v>29783</v>
      </c>
      <c r="B6904" s="214" t="s">
        <v>29784</v>
      </c>
      <c r="C6904" s="214" t="s">
        <v>51566</v>
      </c>
      <c r="D6904" s="214" t="s">
        <v>51810</v>
      </c>
      <c r="E6904" t="s">
        <v>52724</v>
      </c>
    </row>
    <row r="6905" spans="1:5" x14ac:dyDescent="0.2">
      <c r="A6905" s="214" t="s">
        <v>29785</v>
      </c>
      <c r="B6905" s="214" t="s">
        <v>29786</v>
      </c>
      <c r="C6905" s="214" t="s">
        <v>51566</v>
      </c>
      <c r="D6905" s="214" t="s">
        <v>51810</v>
      </c>
      <c r="E6905" t="s">
        <v>52724</v>
      </c>
    </row>
    <row r="6906" spans="1:5" x14ac:dyDescent="0.2">
      <c r="A6906" s="214" t="s">
        <v>29787</v>
      </c>
      <c r="B6906" s="214" t="s">
        <v>29788</v>
      </c>
      <c r="C6906" s="214" t="s">
        <v>51566</v>
      </c>
      <c r="D6906" s="214" t="s">
        <v>51810</v>
      </c>
      <c r="E6906" t="s">
        <v>52724</v>
      </c>
    </row>
    <row r="6907" spans="1:5" x14ac:dyDescent="0.2">
      <c r="A6907" s="214" t="s">
        <v>29789</v>
      </c>
      <c r="B6907" s="214" t="s">
        <v>29790</v>
      </c>
      <c r="C6907" s="214" t="s">
        <v>51566</v>
      </c>
      <c r="D6907" s="214" t="s">
        <v>51810</v>
      </c>
      <c r="E6907" t="s">
        <v>52724</v>
      </c>
    </row>
    <row r="6908" spans="1:5" x14ac:dyDescent="0.2">
      <c r="A6908" s="214" t="s">
        <v>29604</v>
      </c>
      <c r="B6908" s="214" t="s">
        <v>29605</v>
      </c>
      <c r="C6908" s="214" t="s">
        <v>51566</v>
      </c>
      <c r="D6908" s="214" t="s">
        <v>51810</v>
      </c>
      <c r="E6908" t="s">
        <v>52724</v>
      </c>
    </row>
    <row r="6909" spans="1:5" x14ac:dyDescent="0.2">
      <c r="A6909" s="214" t="s">
        <v>29610</v>
      </c>
      <c r="B6909" s="214" t="s">
        <v>29611</v>
      </c>
      <c r="C6909" s="214" t="s">
        <v>51566</v>
      </c>
      <c r="D6909" s="214" t="s">
        <v>51810</v>
      </c>
      <c r="E6909" t="s">
        <v>52724</v>
      </c>
    </row>
    <row r="6910" spans="1:5" x14ac:dyDescent="0.2">
      <c r="A6910" s="214" t="s">
        <v>29612</v>
      </c>
      <c r="B6910" s="214" t="s">
        <v>29613</v>
      </c>
      <c r="C6910" s="214" t="s">
        <v>51566</v>
      </c>
      <c r="D6910" s="214" t="s">
        <v>51810</v>
      </c>
      <c r="E6910" t="s">
        <v>52724</v>
      </c>
    </row>
    <row r="6911" spans="1:5" x14ac:dyDescent="0.2">
      <c r="A6911" s="214" t="s">
        <v>29614</v>
      </c>
      <c r="B6911" s="214" t="s">
        <v>29615</v>
      </c>
      <c r="C6911" s="214" t="s">
        <v>51566</v>
      </c>
      <c r="D6911" s="214" t="s">
        <v>51810</v>
      </c>
      <c r="E6911" t="s">
        <v>52724</v>
      </c>
    </row>
    <row r="6912" spans="1:5" x14ac:dyDescent="0.2">
      <c r="A6912" s="214" t="s">
        <v>29616</v>
      </c>
      <c r="B6912" s="214" t="s">
        <v>29617</v>
      </c>
      <c r="C6912" s="214" t="s">
        <v>51566</v>
      </c>
      <c r="D6912" s="214" t="s">
        <v>51810</v>
      </c>
      <c r="E6912" t="s">
        <v>52724</v>
      </c>
    </row>
    <row r="6913" spans="1:5" x14ac:dyDescent="0.2">
      <c r="A6913" s="214" t="s">
        <v>29618</v>
      </c>
      <c r="B6913" s="214" t="s">
        <v>29619</v>
      </c>
      <c r="C6913" s="214" t="s">
        <v>51566</v>
      </c>
      <c r="D6913" s="214" t="s">
        <v>51810</v>
      </c>
      <c r="E6913" t="s">
        <v>52724</v>
      </c>
    </row>
    <row r="6914" spans="1:5" x14ac:dyDescent="0.2">
      <c r="A6914" s="214" t="s">
        <v>36603</v>
      </c>
      <c r="B6914" s="214" t="s">
        <v>36604</v>
      </c>
      <c r="C6914" s="214" t="s">
        <v>51566</v>
      </c>
      <c r="D6914" s="214" t="s">
        <v>51810</v>
      </c>
      <c r="E6914" t="s">
        <v>52724</v>
      </c>
    </row>
    <row r="6915" spans="1:5" x14ac:dyDescent="0.2">
      <c r="A6915" s="214" t="s">
        <v>36605</v>
      </c>
      <c r="B6915" s="214" t="s">
        <v>36606</v>
      </c>
      <c r="C6915" s="214" t="s">
        <v>51566</v>
      </c>
      <c r="D6915" s="214" t="s">
        <v>51810</v>
      </c>
      <c r="E6915" t="s">
        <v>52724</v>
      </c>
    </row>
    <row r="6916" spans="1:5" x14ac:dyDescent="0.2">
      <c r="A6916" s="214" t="s">
        <v>36607</v>
      </c>
      <c r="B6916" s="214" t="s">
        <v>36608</v>
      </c>
      <c r="C6916" s="214" t="s">
        <v>51566</v>
      </c>
      <c r="D6916" s="214" t="s">
        <v>51810</v>
      </c>
      <c r="E6916" t="s">
        <v>52724</v>
      </c>
    </row>
    <row r="6917" spans="1:5" x14ac:dyDescent="0.2">
      <c r="A6917" s="214" t="s">
        <v>36609</v>
      </c>
      <c r="B6917" s="214" t="s">
        <v>36610</v>
      </c>
      <c r="C6917" s="214" t="s">
        <v>51566</v>
      </c>
      <c r="D6917" s="214" t="s">
        <v>51810</v>
      </c>
      <c r="E6917" t="s">
        <v>52724</v>
      </c>
    </row>
    <row r="6918" spans="1:5" x14ac:dyDescent="0.2">
      <c r="A6918" s="214" t="s">
        <v>29600</v>
      </c>
      <c r="B6918" s="214" t="s">
        <v>29601</v>
      </c>
      <c r="C6918" s="214" t="s">
        <v>51566</v>
      </c>
      <c r="D6918" s="214" t="s">
        <v>51810</v>
      </c>
      <c r="E6918" t="s">
        <v>52724</v>
      </c>
    </row>
    <row r="6919" spans="1:5" x14ac:dyDescent="0.2">
      <c r="A6919" s="214" t="s">
        <v>29598</v>
      </c>
      <c r="B6919" s="214" t="s">
        <v>29599</v>
      </c>
      <c r="C6919" s="214" t="s">
        <v>51566</v>
      </c>
      <c r="D6919" s="214" t="s">
        <v>51810</v>
      </c>
      <c r="E6919" t="s">
        <v>52724</v>
      </c>
    </row>
    <row r="6920" spans="1:5" x14ac:dyDescent="0.2">
      <c r="A6920" s="214" t="s">
        <v>36397</v>
      </c>
      <c r="B6920" s="214" t="s">
        <v>36398</v>
      </c>
      <c r="C6920" s="214" t="s">
        <v>51566</v>
      </c>
      <c r="D6920" s="214" t="s">
        <v>51810</v>
      </c>
      <c r="E6920" t="s">
        <v>52724</v>
      </c>
    </row>
    <row r="6921" spans="1:5" x14ac:dyDescent="0.2">
      <c r="A6921" s="214" t="s">
        <v>36399</v>
      </c>
      <c r="B6921" s="214" t="s">
        <v>36400</v>
      </c>
      <c r="C6921" s="214" t="s">
        <v>51566</v>
      </c>
      <c r="D6921" s="214" t="s">
        <v>51810</v>
      </c>
      <c r="E6921" t="s">
        <v>52724</v>
      </c>
    </row>
    <row r="6922" spans="1:5" x14ac:dyDescent="0.2">
      <c r="A6922" s="214" t="s">
        <v>36401</v>
      </c>
      <c r="B6922" s="214" t="s">
        <v>50911</v>
      </c>
      <c r="C6922" s="214" t="s">
        <v>51566</v>
      </c>
      <c r="D6922" s="214" t="s">
        <v>51810</v>
      </c>
      <c r="E6922" t="s">
        <v>52724</v>
      </c>
    </row>
    <row r="6923" spans="1:5" x14ac:dyDescent="0.2">
      <c r="A6923" s="214" t="s">
        <v>36402</v>
      </c>
      <c r="B6923" s="214" t="s">
        <v>50261</v>
      </c>
      <c r="C6923" s="214" t="s">
        <v>51566</v>
      </c>
      <c r="D6923" s="214" t="s">
        <v>51810</v>
      </c>
      <c r="E6923" t="s">
        <v>52724</v>
      </c>
    </row>
    <row r="6924" spans="1:5" x14ac:dyDescent="0.2">
      <c r="A6924" s="214" t="s">
        <v>36827</v>
      </c>
      <c r="B6924" s="214" t="s">
        <v>36828</v>
      </c>
      <c r="C6924" s="214" t="s">
        <v>51566</v>
      </c>
      <c r="D6924" s="214" t="s">
        <v>51810</v>
      </c>
      <c r="E6924" t="s">
        <v>52724</v>
      </c>
    </row>
    <row r="6925" spans="1:5" x14ac:dyDescent="0.2">
      <c r="A6925" s="214" t="s">
        <v>36371</v>
      </c>
      <c r="B6925" s="214" t="s">
        <v>36372</v>
      </c>
      <c r="C6925" s="214" t="s">
        <v>51566</v>
      </c>
      <c r="D6925" s="214" t="s">
        <v>51810</v>
      </c>
      <c r="E6925" t="s">
        <v>52724</v>
      </c>
    </row>
    <row r="6926" spans="1:5" x14ac:dyDescent="0.2">
      <c r="A6926" s="214" t="s">
        <v>29554</v>
      </c>
      <c r="B6926" s="214" t="s">
        <v>29555</v>
      </c>
      <c r="C6926" s="214" t="s">
        <v>51566</v>
      </c>
      <c r="D6926" s="214" t="s">
        <v>51810</v>
      </c>
      <c r="E6926" t="s">
        <v>52724</v>
      </c>
    </row>
    <row r="6927" spans="1:5" x14ac:dyDescent="0.2">
      <c r="A6927" s="214" t="s">
        <v>36367</v>
      </c>
      <c r="B6927" s="214" t="s">
        <v>36368</v>
      </c>
      <c r="C6927" s="214" t="s">
        <v>51566</v>
      </c>
      <c r="D6927" s="214" t="s">
        <v>51810</v>
      </c>
      <c r="E6927" t="s">
        <v>52724</v>
      </c>
    </row>
    <row r="6928" spans="1:5" x14ac:dyDescent="0.2">
      <c r="A6928" s="214" t="s">
        <v>33291</v>
      </c>
      <c r="B6928" s="214" t="s">
        <v>43876</v>
      </c>
      <c r="C6928" s="214" t="s">
        <v>51566</v>
      </c>
      <c r="D6928" s="214" t="s">
        <v>51810</v>
      </c>
      <c r="E6928" t="s">
        <v>52724</v>
      </c>
    </row>
    <row r="6929" spans="1:5" x14ac:dyDescent="0.2">
      <c r="A6929" s="214" t="s">
        <v>33292</v>
      </c>
      <c r="B6929" s="214" t="s">
        <v>33293</v>
      </c>
      <c r="C6929" s="214" t="s">
        <v>51566</v>
      </c>
      <c r="D6929" s="214" t="s">
        <v>51810</v>
      </c>
      <c r="E6929" t="s">
        <v>52724</v>
      </c>
    </row>
    <row r="6930" spans="1:5" x14ac:dyDescent="0.2">
      <c r="A6930" s="214" t="s">
        <v>36833</v>
      </c>
      <c r="B6930" s="214" t="s">
        <v>36834</v>
      </c>
      <c r="C6930" s="214" t="s">
        <v>51566</v>
      </c>
      <c r="D6930" s="214" t="s">
        <v>51810</v>
      </c>
      <c r="E6930" t="s">
        <v>52724</v>
      </c>
    </row>
    <row r="6931" spans="1:5" x14ac:dyDescent="0.2">
      <c r="A6931" s="214" t="s">
        <v>36831</v>
      </c>
      <c r="B6931" s="214" t="s">
        <v>36832</v>
      </c>
      <c r="C6931" s="214" t="s">
        <v>51566</v>
      </c>
      <c r="D6931" s="214" t="s">
        <v>51810</v>
      </c>
      <c r="E6931" t="s">
        <v>52724</v>
      </c>
    </row>
    <row r="6932" spans="1:5" x14ac:dyDescent="0.2">
      <c r="A6932" s="214" t="s">
        <v>36841</v>
      </c>
      <c r="B6932" s="214" t="s">
        <v>36842</v>
      </c>
      <c r="C6932" s="214" t="s">
        <v>51566</v>
      </c>
      <c r="D6932" s="214" t="s">
        <v>51810</v>
      </c>
      <c r="E6932" t="s">
        <v>52724</v>
      </c>
    </row>
    <row r="6933" spans="1:5" x14ac:dyDescent="0.2">
      <c r="A6933" s="214" t="s">
        <v>36839</v>
      </c>
      <c r="B6933" s="214" t="s">
        <v>36840</v>
      </c>
      <c r="C6933" s="214" t="s">
        <v>51566</v>
      </c>
      <c r="D6933" s="214" t="s">
        <v>51810</v>
      </c>
      <c r="E6933" t="s">
        <v>52724</v>
      </c>
    </row>
    <row r="6934" spans="1:5" x14ac:dyDescent="0.2">
      <c r="A6934" s="214" t="s">
        <v>36845</v>
      </c>
      <c r="B6934" s="214" t="s">
        <v>36846</v>
      </c>
      <c r="C6934" s="214" t="s">
        <v>51566</v>
      </c>
      <c r="D6934" s="214" t="s">
        <v>51810</v>
      </c>
      <c r="E6934" t="s">
        <v>52724</v>
      </c>
    </row>
    <row r="6935" spans="1:5" x14ac:dyDescent="0.2">
      <c r="A6935" s="214" t="s">
        <v>36849</v>
      </c>
      <c r="B6935" s="214" t="s">
        <v>36850</v>
      </c>
      <c r="C6935" s="214" t="s">
        <v>51566</v>
      </c>
      <c r="D6935" s="214" t="s">
        <v>51810</v>
      </c>
      <c r="E6935" t="s">
        <v>52724</v>
      </c>
    </row>
    <row r="6936" spans="1:5" x14ac:dyDescent="0.2">
      <c r="A6936" s="214" t="s">
        <v>36843</v>
      </c>
      <c r="B6936" s="214" t="s">
        <v>36844</v>
      </c>
      <c r="C6936" s="214" t="s">
        <v>51566</v>
      </c>
      <c r="D6936" s="214" t="s">
        <v>51810</v>
      </c>
      <c r="E6936" t="s">
        <v>52724</v>
      </c>
    </row>
    <row r="6937" spans="1:5" x14ac:dyDescent="0.2">
      <c r="A6937" s="214" t="s">
        <v>36847</v>
      </c>
      <c r="B6937" s="214" t="s">
        <v>36848</v>
      </c>
      <c r="C6937" s="214" t="s">
        <v>51566</v>
      </c>
      <c r="D6937" s="214" t="s">
        <v>51810</v>
      </c>
      <c r="E6937" t="s">
        <v>52724</v>
      </c>
    </row>
    <row r="6938" spans="1:5" x14ac:dyDescent="0.2">
      <c r="A6938" s="214" t="s">
        <v>36837</v>
      </c>
      <c r="B6938" s="214" t="s">
        <v>36838</v>
      </c>
      <c r="C6938" s="214" t="s">
        <v>51566</v>
      </c>
      <c r="D6938" s="214" t="s">
        <v>51810</v>
      </c>
      <c r="E6938" t="s">
        <v>52724</v>
      </c>
    </row>
    <row r="6939" spans="1:5" x14ac:dyDescent="0.2">
      <c r="A6939" s="214" t="s">
        <v>36835</v>
      </c>
      <c r="B6939" s="214" t="s">
        <v>36836</v>
      </c>
      <c r="C6939" s="214" t="s">
        <v>51566</v>
      </c>
      <c r="D6939" s="214" t="s">
        <v>51810</v>
      </c>
      <c r="E6939" t="s">
        <v>52724</v>
      </c>
    </row>
    <row r="6940" spans="1:5" x14ac:dyDescent="0.2">
      <c r="A6940" s="214" t="s">
        <v>36762</v>
      </c>
      <c r="B6940" s="214" t="s">
        <v>36763</v>
      </c>
      <c r="C6940" s="214" t="s">
        <v>51566</v>
      </c>
      <c r="D6940" s="214" t="s">
        <v>51810</v>
      </c>
      <c r="E6940" t="s">
        <v>52724</v>
      </c>
    </row>
    <row r="6941" spans="1:5" x14ac:dyDescent="0.2">
      <c r="A6941" s="214" t="s">
        <v>36746</v>
      </c>
      <c r="B6941" s="214" t="s">
        <v>36747</v>
      </c>
      <c r="C6941" s="214" t="s">
        <v>51566</v>
      </c>
      <c r="D6941" s="214" t="s">
        <v>51810</v>
      </c>
      <c r="E6941" t="s">
        <v>52724</v>
      </c>
    </row>
    <row r="6942" spans="1:5" x14ac:dyDescent="0.2">
      <c r="A6942" s="214" t="s">
        <v>36773</v>
      </c>
      <c r="B6942" s="214" t="s">
        <v>36774</v>
      </c>
      <c r="C6942" s="214" t="s">
        <v>51566</v>
      </c>
      <c r="D6942" s="214" t="s">
        <v>51810</v>
      </c>
      <c r="E6942" t="s">
        <v>52724</v>
      </c>
    </row>
    <row r="6943" spans="1:5" x14ac:dyDescent="0.2">
      <c r="A6943" s="214" t="s">
        <v>36799</v>
      </c>
      <c r="B6943" s="214" t="s">
        <v>36800</v>
      </c>
      <c r="C6943" s="214" t="s">
        <v>51566</v>
      </c>
      <c r="D6943" s="214" t="s">
        <v>51810</v>
      </c>
      <c r="E6943" t="s">
        <v>52724</v>
      </c>
    </row>
    <row r="6944" spans="1:5" x14ac:dyDescent="0.2">
      <c r="A6944" s="214" t="s">
        <v>36796</v>
      </c>
      <c r="B6944" s="214" t="s">
        <v>50262</v>
      </c>
      <c r="C6944" s="214" t="s">
        <v>51566</v>
      </c>
      <c r="D6944" s="214" t="s">
        <v>51810</v>
      </c>
      <c r="E6944" t="s">
        <v>52724</v>
      </c>
    </row>
    <row r="6945" spans="1:5" x14ac:dyDescent="0.2">
      <c r="A6945" s="214" t="s">
        <v>36797</v>
      </c>
      <c r="B6945" s="214" t="s">
        <v>36798</v>
      </c>
      <c r="C6945" s="214" t="s">
        <v>51566</v>
      </c>
      <c r="D6945" s="214" t="s">
        <v>51810</v>
      </c>
      <c r="E6945" t="s">
        <v>52724</v>
      </c>
    </row>
    <row r="6946" spans="1:5" x14ac:dyDescent="0.2">
      <c r="A6946" s="214" t="s">
        <v>36801</v>
      </c>
      <c r="B6946" s="214" t="s">
        <v>36802</v>
      </c>
      <c r="C6946" s="214" t="s">
        <v>51566</v>
      </c>
      <c r="D6946" s="214" t="s">
        <v>51810</v>
      </c>
      <c r="E6946" t="s">
        <v>52724</v>
      </c>
    </row>
    <row r="6947" spans="1:5" x14ac:dyDescent="0.2">
      <c r="A6947" s="214" t="s">
        <v>36803</v>
      </c>
      <c r="B6947" s="214" t="s">
        <v>36804</v>
      </c>
      <c r="C6947" s="214" t="s">
        <v>51566</v>
      </c>
      <c r="D6947" s="214" t="s">
        <v>51810</v>
      </c>
      <c r="E6947" t="s">
        <v>52724</v>
      </c>
    </row>
    <row r="6948" spans="1:5" x14ac:dyDescent="0.2">
      <c r="A6948" s="214" t="s">
        <v>29636</v>
      </c>
      <c r="B6948" s="214" t="s">
        <v>29637</v>
      </c>
      <c r="C6948" s="214" t="s">
        <v>51566</v>
      </c>
      <c r="D6948" s="214" t="s">
        <v>51810</v>
      </c>
      <c r="E6948" t="s">
        <v>52724</v>
      </c>
    </row>
    <row r="6949" spans="1:5" x14ac:dyDescent="0.2">
      <c r="A6949" s="214" t="s">
        <v>29756</v>
      </c>
      <c r="B6949" s="214" t="s">
        <v>29757</v>
      </c>
      <c r="C6949" s="214" t="s">
        <v>51566</v>
      </c>
      <c r="D6949" s="214" t="s">
        <v>51810</v>
      </c>
      <c r="E6949" t="s">
        <v>52724</v>
      </c>
    </row>
    <row r="6950" spans="1:5" x14ac:dyDescent="0.2">
      <c r="A6950" s="214" t="s">
        <v>29769</v>
      </c>
      <c r="B6950" s="214" t="s">
        <v>29770</v>
      </c>
      <c r="C6950" s="214" t="s">
        <v>51566</v>
      </c>
      <c r="D6950" s="214" t="s">
        <v>51810</v>
      </c>
      <c r="E6950" t="s">
        <v>52724</v>
      </c>
    </row>
    <row r="6951" spans="1:5" x14ac:dyDescent="0.2">
      <c r="A6951" s="214" t="s">
        <v>29638</v>
      </c>
      <c r="B6951" s="214" t="s">
        <v>50263</v>
      </c>
      <c r="C6951" s="214" t="s">
        <v>51566</v>
      </c>
      <c r="D6951" s="214" t="s">
        <v>51810</v>
      </c>
      <c r="E6951" t="s">
        <v>52724</v>
      </c>
    </row>
    <row r="6952" spans="1:5" x14ac:dyDescent="0.2">
      <c r="A6952" s="214" t="s">
        <v>29639</v>
      </c>
      <c r="B6952" s="214" t="s">
        <v>29640</v>
      </c>
      <c r="C6952" s="214" t="s">
        <v>51566</v>
      </c>
      <c r="D6952" s="214" t="s">
        <v>51810</v>
      </c>
      <c r="E6952" t="s">
        <v>52724</v>
      </c>
    </row>
    <row r="6953" spans="1:5" x14ac:dyDescent="0.2">
      <c r="A6953" s="214" t="s">
        <v>29641</v>
      </c>
      <c r="B6953" s="214" t="s">
        <v>29642</v>
      </c>
      <c r="C6953" s="214" t="s">
        <v>51566</v>
      </c>
      <c r="D6953" s="214" t="s">
        <v>51810</v>
      </c>
      <c r="E6953" t="s">
        <v>52724</v>
      </c>
    </row>
    <row r="6954" spans="1:5" x14ac:dyDescent="0.2">
      <c r="A6954" s="214" t="s">
        <v>29643</v>
      </c>
      <c r="B6954" s="214" t="s">
        <v>29644</v>
      </c>
      <c r="C6954" s="214" t="s">
        <v>51566</v>
      </c>
      <c r="D6954" s="214" t="s">
        <v>51810</v>
      </c>
      <c r="E6954" t="s">
        <v>52724</v>
      </c>
    </row>
    <row r="6955" spans="1:5" x14ac:dyDescent="0.2">
      <c r="A6955" s="214" t="s">
        <v>29758</v>
      </c>
      <c r="B6955" s="214" t="s">
        <v>29759</v>
      </c>
      <c r="C6955" s="214" t="s">
        <v>51566</v>
      </c>
      <c r="D6955" s="214" t="s">
        <v>51810</v>
      </c>
      <c r="E6955" t="s">
        <v>52724</v>
      </c>
    </row>
    <row r="6956" spans="1:5" x14ac:dyDescent="0.2">
      <c r="A6956" s="214" t="s">
        <v>29760</v>
      </c>
      <c r="B6956" s="214" t="s">
        <v>29759</v>
      </c>
      <c r="C6956" s="214" t="s">
        <v>51566</v>
      </c>
      <c r="D6956" s="214" t="s">
        <v>51810</v>
      </c>
      <c r="E6956" t="s">
        <v>52724</v>
      </c>
    </row>
    <row r="6957" spans="1:5" x14ac:dyDescent="0.2">
      <c r="A6957" s="214" t="s">
        <v>29648</v>
      </c>
      <c r="B6957" s="214" t="s">
        <v>29649</v>
      </c>
      <c r="C6957" s="214" t="s">
        <v>51566</v>
      </c>
      <c r="D6957" s="214" t="s">
        <v>51810</v>
      </c>
      <c r="E6957" t="s">
        <v>52724</v>
      </c>
    </row>
    <row r="6958" spans="1:5" x14ac:dyDescent="0.2">
      <c r="A6958" s="214" t="s">
        <v>29645</v>
      </c>
      <c r="B6958" s="214" t="s">
        <v>29646</v>
      </c>
      <c r="C6958" s="214" t="s">
        <v>51566</v>
      </c>
      <c r="D6958" s="214" t="s">
        <v>51810</v>
      </c>
      <c r="E6958" t="s">
        <v>52724</v>
      </c>
    </row>
    <row r="6959" spans="1:5" x14ac:dyDescent="0.2">
      <c r="A6959" s="214" t="s">
        <v>29773</v>
      </c>
      <c r="B6959" s="214" t="s">
        <v>29774</v>
      </c>
      <c r="C6959" s="214" t="s">
        <v>51566</v>
      </c>
      <c r="D6959" s="214" t="s">
        <v>51810</v>
      </c>
      <c r="E6959" t="s">
        <v>52724</v>
      </c>
    </row>
    <row r="6960" spans="1:5" x14ac:dyDescent="0.2">
      <c r="A6960" s="214" t="s">
        <v>29632</v>
      </c>
      <c r="B6960" s="214" t="s">
        <v>29633</v>
      </c>
      <c r="C6960" s="214" t="s">
        <v>51566</v>
      </c>
      <c r="D6960" s="214" t="s">
        <v>51810</v>
      </c>
      <c r="E6960" t="s">
        <v>52724</v>
      </c>
    </row>
    <row r="6961" spans="1:5" x14ac:dyDescent="0.2">
      <c r="A6961" s="214" t="s">
        <v>29650</v>
      </c>
      <c r="B6961" s="214" t="s">
        <v>29651</v>
      </c>
      <c r="C6961" s="214" t="s">
        <v>51566</v>
      </c>
      <c r="D6961" s="214" t="s">
        <v>51810</v>
      </c>
      <c r="E6961" t="s">
        <v>52724</v>
      </c>
    </row>
    <row r="6962" spans="1:5" x14ac:dyDescent="0.2">
      <c r="A6962" s="214" t="s">
        <v>29634</v>
      </c>
      <c r="B6962" s="214" t="s">
        <v>29635</v>
      </c>
      <c r="C6962" s="214" t="s">
        <v>51566</v>
      </c>
      <c r="D6962" s="214" t="s">
        <v>51810</v>
      </c>
      <c r="E6962" t="s">
        <v>52724</v>
      </c>
    </row>
    <row r="6963" spans="1:5" x14ac:dyDescent="0.2">
      <c r="A6963" s="214" t="s">
        <v>29761</v>
      </c>
      <c r="B6963" s="214" t="s">
        <v>29762</v>
      </c>
      <c r="C6963" s="214" t="s">
        <v>51566</v>
      </c>
      <c r="D6963" s="214" t="s">
        <v>51810</v>
      </c>
      <c r="E6963" t="s">
        <v>52724</v>
      </c>
    </row>
    <row r="6964" spans="1:5" x14ac:dyDescent="0.2">
      <c r="A6964" s="214" t="s">
        <v>29777</v>
      </c>
      <c r="B6964" s="214" t="s">
        <v>29778</v>
      </c>
      <c r="C6964" s="214" t="s">
        <v>51566</v>
      </c>
      <c r="D6964" s="214" t="s">
        <v>51810</v>
      </c>
      <c r="E6964" t="s">
        <v>52724</v>
      </c>
    </row>
    <row r="6965" spans="1:5" x14ac:dyDescent="0.2">
      <c r="A6965" s="214" t="s">
        <v>29763</v>
      </c>
      <c r="B6965" s="214" t="s">
        <v>29764</v>
      </c>
      <c r="C6965" s="214" t="s">
        <v>51566</v>
      </c>
      <c r="D6965" s="214" t="s">
        <v>51810</v>
      </c>
      <c r="E6965" t="s">
        <v>52724</v>
      </c>
    </row>
    <row r="6966" spans="1:5" x14ac:dyDescent="0.2">
      <c r="A6966" s="214" t="s">
        <v>29765</v>
      </c>
      <c r="B6966" s="214" t="s">
        <v>29766</v>
      </c>
      <c r="C6966" s="214" t="s">
        <v>51566</v>
      </c>
      <c r="D6966" s="214" t="s">
        <v>51810</v>
      </c>
      <c r="E6966" t="s">
        <v>52724</v>
      </c>
    </row>
    <row r="6967" spans="1:5" x14ac:dyDescent="0.2">
      <c r="A6967" s="214" t="s">
        <v>36388</v>
      </c>
      <c r="B6967" s="214" t="s">
        <v>36389</v>
      </c>
      <c r="C6967" s="214" t="s">
        <v>51566</v>
      </c>
      <c r="D6967" s="214" t="s">
        <v>51810</v>
      </c>
      <c r="E6967" t="s">
        <v>52724</v>
      </c>
    </row>
    <row r="6968" spans="1:5" x14ac:dyDescent="0.2">
      <c r="A6968" s="214" t="s">
        <v>36392</v>
      </c>
      <c r="B6968" s="214" t="s">
        <v>36393</v>
      </c>
      <c r="C6968" s="214" t="s">
        <v>51566</v>
      </c>
      <c r="D6968" s="214" t="s">
        <v>51810</v>
      </c>
      <c r="E6968" t="s">
        <v>52724</v>
      </c>
    </row>
    <row r="6969" spans="1:5" x14ac:dyDescent="0.2">
      <c r="A6969" s="214" t="s">
        <v>36373</v>
      </c>
      <c r="B6969" s="214" t="s">
        <v>50264</v>
      </c>
      <c r="C6969" s="214" t="s">
        <v>51566</v>
      </c>
      <c r="D6969" s="214" t="s">
        <v>51810</v>
      </c>
      <c r="E6969" t="s">
        <v>52724</v>
      </c>
    </row>
    <row r="6970" spans="1:5" x14ac:dyDescent="0.2">
      <c r="A6970" s="214" t="s">
        <v>36376</v>
      </c>
      <c r="B6970" s="214" t="s">
        <v>50265</v>
      </c>
      <c r="C6970" s="214" t="s">
        <v>51566</v>
      </c>
      <c r="D6970" s="214" t="s">
        <v>51810</v>
      </c>
      <c r="E6970" t="s">
        <v>52724</v>
      </c>
    </row>
    <row r="6971" spans="1:5" x14ac:dyDescent="0.2">
      <c r="A6971" s="214" t="s">
        <v>36380</v>
      </c>
      <c r="B6971" s="214" t="s">
        <v>50266</v>
      </c>
      <c r="C6971" s="214" t="s">
        <v>51566</v>
      </c>
      <c r="D6971" s="214" t="s">
        <v>51810</v>
      </c>
      <c r="E6971" t="s">
        <v>52724</v>
      </c>
    </row>
    <row r="6972" spans="1:5" x14ac:dyDescent="0.2">
      <c r="A6972" s="214" t="s">
        <v>36381</v>
      </c>
      <c r="B6972" s="214" t="s">
        <v>36382</v>
      </c>
      <c r="C6972" s="214" t="s">
        <v>51566</v>
      </c>
      <c r="D6972" s="214" t="s">
        <v>51810</v>
      </c>
      <c r="E6972" t="s">
        <v>52724</v>
      </c>
    </row>
    <row r="6973" spans="1:5" x14ac:dyDescent="0.2">
      <c r="A6973" s="214" t="s">
        <v>36383</v>
      </c>
      <c r="B6973" s="214" t="s">
        <v>50989</v>
      </c>
      <c r="C6973" s="214" t="s">
        <v>51566</v>
      </c>
      <c r="D6973" s="214" t="s">
        <v>51810</v>
      </c>
      <c r="E6973" t="s">
        <v>52724</v>
      </c>
    </row>
    <row r="6974" spans="1:5" x14ac:dyDescent="0.2">
      <c r="A6974" s="214" t="s">
        <v>36384</v>
      </c>
      <c r="B6974" s="214" t="s">
        <v>36385</v>
      </c>
      <c r="C6974" s="214" t="s">
        <v>51566</v>
      </c>
      <c r="D6974" s="214" t="s">
        <v>51810</v>
      </c>
      <c r="E6974" t="s">
        <v>52724</v>
      </c>
    </row>
    <row r="6975" spans="1:5" x14ac:dyDescent="0.2">
      <c r="A6975" s="214" t="s">
        <v>36395</v>
      </c>
      <c r="B6975" s="214" t="s">
        <v>36396</v>
      </c>
      <c r="C6975" s="214" t="s">
        <v>51566</v>
      </c>
      <c r="D6975" s="214" t="s">
        <v>51810</v>
      </c>
      <c r="E6975" t="s">
        <v>52724</v>
      </c>
    </row>
    <row r="6976" spans="1:5" x14ac:dyDescent="0.2">
      <c r="A6976" s="214" t="s">
        <v>36756</v>
      </c>
      <c r="B6976" s="214" t="s">
        <v>36757</v>
      </c>
      <c r="C6976" s="214" t="s">
        <v>51566</v>
      </c>
      <c r="D6976" s="214" t="s">
        <v>51810</v>
      </c>
      <c r="E6976" t="s">
        <v>52724</v>
      </c>
    </row>
    <row r="6977" spans="1:5" x14ac:dyDescent="0.2">
      <c r="A6977" s="214" t="s">
        <v>36754</v>
      </c>
      <c r="B6977" s="214" t="s">
        <v>36755</v>
      </c>
      <c r="C6977" s="214" t="s">
        <v>51566</v>
      </c>
      <c r="D6977" s="214" t="s">
        <v>51810</v>
      </c>
      <c r="E6977" t="s">
        <v>52724</v>
      </c>
    </row>
    <row r="6978" spans="1:5" x14ac:dyDescent="0.2">
      <c r="A6978" s="214" t="s">
        <v>29815</v>
      </c>
      <c r="B6978" s="214" t="s">
        <v>29816</v>
      </c>
      <c r="C6978" s="214" t="s">
        <v>51566</v>
      </c>
      <c r="D6978" s="214" t="s">
        <v>51810</v>
      </c>
      <c r="E6978" t="s">
        <v>52724</v>
      </c>
    </row>
    <row r="6979" spans="1:5" x14ac:dyDescent="0.2">
      <c r="A6979" s="214" t="s">
        <v>29813</v>
      </c>
      <c r="B6979" s="214" t="s">
        <v>29814</v>
      </c>
      <c r="C6979" s="214" t="s">
        <v>51566</v>
      </c>
      <c r="D6979" s="214" t="s">
        <v>51810</v>
      </c>
      <c r="E6979" t="s">
        <v>52724</v>
      </c>
    </row>
    <row r="6980" spans="1:5" x14ac:dyDescent="0.2">
      <c r="A6980" s="214" t="s">
        <v>36374</v>
      </c>
      <c r="B6980" s="214" t="s">
        <v>36375</v>
      </c>
      <c r="C6980" s="214" t="s">
        <v>51566</v>
      </c>
      <c r="D6980" s="214" t="s">
        <v>51810</v>
      </c>
      <c r="E6980" t="s">
        <v>52724</v>
      </c>
    </row>
    <row r="6981" spans="1:5" x14ac:dyDescent="0.2">
      <c r="A6981" s="214" t="s">
        <v>29573</v>
      </c>
      <c r="B6981" s="214" t="s">
        <v>50268</v>
      </c>
      <c r="C6981" s="214" t="s">
        <v>51566</v>
      </c>
      <c r="D6981" s="214" t="s">
        <v>51810</v>
      </c>
      <c r="E6981" t="s">
        <v>52724</v>
      </c>
    </row>
    <row r="6982" spans="1:5" x14ac:dyDescent="0.2">
      <c r="A6982" s="214" t="s">
        <v>29574</v>
      </c>
      <c r="B6982" s="214" t="s">
        <v>29575</v>
      </c>
      <c r="C6982" s="214" t="s">
        <v>51566</v>
      </c>
      <c r="D6982" s="214" t="s">
        <v>51810</v>
      </c>
      <c r="E6982" t="s">
        <v>52724</v>
      </c>
    </row>
    <row r="6983" spans="1:5" x14ac:dyDescent="0.2">
      <c r="A6983" s="214" t="s">
        <v>36386</v>
      </c>
      <c r="B6983" s="214" t="s">
        <v>36387</v>
      </c>
      <c r="C6983" s="214" t="s">
        <v>51566</v>
      </c>
      <c r="D6983" s="214" t="s">
        <v>51810</v>
      </c>
      <c r="E6983" t="s">
        <v>52724</v>
      </c>
    </row>
    <row r="6984" spans="1:5" x14ac:dyDescent="0.2">
      <c r="A6984" s="214" t="s">
        <v>36390</v>
      </c>
      <c r="B6984" s="214" t="s">
        <v>36391</v>
      </c>
      <c r="C6984" s="214" t="s">
        <v>51566</v>
      </c>
      <c r="D6984" s="214" t="s">
        <v>51810</v>
      </c>
      <c r="E6984" t="s">
        <v>52724</v>
      </c>
    </row>
    <row r="6985" spans="1:5" x14ac:dyDescent="0.2">
      <c r="A6985" s="214" t="s">
        <v>29699</v>
      </c>
      <c r="B6985" s="214" t="s">
        <v>29700</v>
      </c>
      <c r="C6985" s="214" t="s">
        <v>51566</v>
      </c>
      <c r="D6985" s="214" t="s">
        <v>51810</v>
      </c>
      <c r="E6985" t="s">
        <v>52724</v>
      </c>
    </row>
    <row r="6986" spans="1:5" x14ac:dyDescent="0.2">
      <c r="A6986" s="214" t="s">
        <v>29720</v>
      </c>
      <c r="B6986" s="214" t="s">
        <v>29721</v>
      </c>
      <c r="C6986" s="214" t="s">
        <v>51566</v>
      </c>
      <c r="D6986" s="214" t="s">
        <v>51810</v>
      </c>
      <c r="E6986" t="s">
        <v>52724</v>
      </c>
    </row>
    <row r="6987" spans="1:5" x14ac:dyDescent="0.2">
      <c r="A6987" s="214" t="s">
        <v>29730</v>
      </c>
      <c r="B6987" s="214" t="s">
        <v>29731</v>
      </c>
      <c r="C6987" s="214" t="s">
        <v>51566</v>
      </c>
      <c r="D6987" s="214" t="s">
        <v>51810</v>
      </c>
      <c r="E6987" t="s">
        <v>52724</v>
      </c>
    </row>
    <row r="6988" spans="1:5" x14ac:dyDescent="0.2">
      <c r="A6988" s="214" t="s">
        <v>29709</v>
      </c>
      <c r="B6988" s="214" t="s">
        <v>29710</v>
      </c>
      <c r="C6988" s="214" t="s">
        <v>51566</v>
      </c>
      <c r="D6988" s="214" t="s">
        <v>51810</v>
      </c>
      <c r="E6988" t="s">
        <v>52724</v>
      </c>
    </row>
    <row r="6989" spans="1:5" x14ac:dyDescent="0.2">
      <c r="A6989" s="214" t="s">
        <v>29734</v>
      </c>
      <c r="B6989" s="214" t="s">
        <v>29735</v>
      </c>
      <c r="C6989" s="214" t="s">
        <v>51566</v>
      </c>
      <c r="D6989" s="214" t="s">
        <v>51810</v>
      </c>
      <c r="E6989" t="s">
        <v>52724</v>
      </c>
    </row>
    <row r="6990" spans="1:5" x14ac:dyDescent="0.2">
      <c r="A6990" s="214" t="s">
        <v>29713</v>
      </c>
      <c r="B6990" s="214" t="s">
        <v>50269</v>
      </c>
      <c r="C6990" s="214" t="s">
        <v>51566</v>
      </c>
      <c r="D6990" s="214" t="s">
        <v>51810</v>
      </c>
      <c r="E6990" t="s">
        <v>52724</v>
      </c>
    </row>
    <row r="6991" spans="1:5" x14ac:dyDescent="0.2">
      <c r="A6991" s="214" t="s">
        <v>29715</v>
      </c>
      <c r="B6991" s="214" t="s">
        <v>29716</v>
      </c>
      <c r="C6991" s="214" t="s">
        <v>51566</v>
      </c>
      <c r="D6991" s="214" t="s">
        <v>51810</v>
      </c>
      <c r="E6991" t="s">
        <v>52724</v>
      </c>
    </row>
    <row r="6992" spans="1:5" x14ac:dyDescent="0.2">
      <c r="A6992" s="214" t="s">
        <v>29738</v>
      </c>
      <c r="B6992" s="214" t="s">
        <v>29739</v>
      </c>
      <c r="C6992" s="214" t="s">
        <v>51566</v>
      </c>
      <c r="D6992" s="214" t="s">
        <v>51810</v>
      </c>
      <c r="E6992" t="s">
        <v>52724</v>
      </c>
    </row>
    <row r="6993" spans="1:5" x14ac:dyDescent="0.2">
      <c r="A6993" s="214" t="s">
        <v>29740</v>
      </c>
      <c r="B6993" s="214" t="s">
        <v>29741</v>
      </c>
      <c r="C6993" s="214" t="s">
        <v>51566</v>
      </c>
      <c r="D6993" s="214" t="s">
        <v>51810</v>
      </c>
      <c r="E6993" t="s">
        <v>52724</v>
      </c>
    </row>
    <row r="6994" spans="1:5" x14ac:dyDescent="0.2">
      <c r="A6994" s="214" t="s">
        <v>29717</v>
      </c>
      <c r="B6994" s="214" t="s">
        <v>29718</v>
      </c>
      <c r="C6994" s="214" t="s">
        <v>51566</v>
      </c>
      <c r="D6994" s="214" t="s">
        <v>51810</v>
      </c>
      <c r="E6994" t="s">
        <v>52724</v>
      </c>
    </row>
    <row r="6995" spans="1:5" x14ac:dyDescent="0.2">
      <c r="A6995" s="214" t="s">
        <v>29701</v>
      </c>
      <c r="B6995" s="214" t="s">
        <v>29702</v>
      </c>
      <c r="C6995" s="214" t="s">
        <v>51566</v>
      </c>
      <c r="D6995" s="214" t="s">
        <v>51810</v>
      </c>
      <c r="E6995" t="s">
        <v>52724</v>
      </c>
    </row>
    <row r="6996" spans="1:5" x14ac:dyDescent="0.2">
      <c r="A6996" s="214" t="s">
        <v>29690</v>
      </c>
      <c r="B6996" s="214" t="s">
        <v>29691</v>
      </c>
      <c r="C6996" s="214" t="s">
        <v>51566</v>
      </c>
      <c r="D6996" s="214" t="s">
        <v>51810</v>
      </c>
      <c r="E6996" t="s">
        <v>52724</v>
      </c>
    </row>
    <row r="6997" spans="1:5" x14ac:dyDescent="0.2">
      <c r="A6997" s="214" t="s">
        <v>29742</v>
      </c>
      <c r="B6997" s="214" t="s">
        <v>29743</v>
      </c>
      <c r="C6997" s="214" t="s">
        <v>51566</v>
      </c>
      <c r="D6997" s="214" t="s">
        <v>51810</v>
      </c>
      <c r="E6997" t="s">
        <v>52724</v>
      </c>
    </row>
    <row r="6998" spans="1:5" x14ac:dyDescent="0.2">
      <c r="A6998" s="214" t="s">
        <v>29692</v>
      </c>
      <c r="B6998" s="214" t="s">
        <v>29691</v>
      </c>
      <c r="C6998" s="214" t="s">
        <v>51566</v>
      </c>
      <c r="D6998" s="214" t="s">
        <v>51810</v>
      </c>
      <c r="E6998" t="s">
        <v>52724</v>
      </c>
    </row>
    <row r="6999" spans="1:5" x14ac:dyDescent="0.2">
      <c r="A6999" s="214" t="s">
        <v>29744</v>
      </c>
      <c r="B6999" s="214" t="s">
        <v>29743</v>
      </c>
      <c r="C6999" s="214" t="s">
        <v>51566</v>
      </c>
      <c r="D6999" s="214" t="s">
        <v>51810</v>
      </c>
      <c r="E6999" t="s">
        <v>52724</v>
      </c>
    </row>
    <row r="7000" spans="1:5" x14ac:dyDescent="0.2">
      <c r="A7000" s="214" t="s">
        <v>29724</v>
      </c>
      <c r="B7000" s="214" t="s">
        <v>29725</v>
      </c>
      <c r="C7000" s="214" t="s">
        <v>51566</v>
      </c>
      <c r="D7000" s="214" t="s">
        <v>51810</v>
      </c>
      <c r="E7000" t="s">
        <v>52724</v>
      </c>
    </row>
    <row r="7001" spans="1:5" x14ac:dyDescent="0.2">
      <c r="A7001" s="214" t="s">
        <v>29704</v>
      </c>
      <c r="B7001" s="214" t="s">
        <v>29705</v>
      </c>
      <c r="C7001" s="214" t="s">
        <v>51566</v>
      </c>
      <c r="D7001" s="214" t="s">
        <v>51810</v>
      </c>
      <c r="E7001" t="s">
        <v>52724</v>
      </c>
    </row>
    <row r="7002" spans="1:5" x14ac:dyDescent="0.2">
      <c r="A7002" s="214" t="s">
        <v>29726</v>
      </c>
      <c r="B7002" s="214" t="s">
        <v>29727</v>
      </c>
      <c r="C7002" s="214" t="s">
        <v>51566</v>
      </c>
      <c r="D7002" s="214" t="s">
        <v>51810</v>
      </c>
      <c r="E7002" t="s">
        <v>52724</v>
      </c>
    </row>
    <row r="7003" spans="1:5" x14ac:dyDescent="0.2">
      <c r="A7003" s="214" t="s">
        <v>29706</v>
      </c>
      <c r="B7003" s="214" t="s">
        <v>29707</v>
      </c>
      <c r="C7003" s="214" t="s">
        <v>51566</v>
      </c>
      <c r="D7003" s="214" t="s">
        <v>51810</v>
      </c>
      <c r="E7003" t="s">
        <v>52724</v>
      </c>
    </row>
    <row r="7004" spans="1:5" x14ac:dyDescent="0.2">
      <c r="A7004" s="214" t="s">
        <v>29732</v>
      </c>
      <c r="B7004" s="214" t="s">
        <v>29733</v>
      </c>
      <c r="C7004" s="214" t="s">
        <v>51566</v>
      </c>
      <c r="D7004" s="214" t="s">
        <v>51810</v>
      </c>
      <c r="E7004" t="s">
        <v>52724</v>
      </c>
    </row>
    <row r="7005" spans="1:5" x14ac:dyDescent="0.2">
      <c r="A7005" s="214" t="s">
        <v>29711</v>
      </c>
      <c r="B7005" s="214" t="s">
        <v>29712</v>
      </c>
      <c r="C7005" s="214" t="s">
        <v>51566</v>
      </c>
      <c r="D7005" s="214" t="s">
        <v>51810</v>
      </c>
      <c r="E7005" t="s">
        <v>52724</v>
      </c>
    </row>
    <row r="7006" spans="1:5" x14ac:dyDescent="0.2">
      <c r="A7006" s="214" t="s">
        <v>36523</v>
      </c>
      <c r="B7006" s="214" t="s">
        <v>50270</v>
      </c>
      <c r="C7006" s="214" t="s">
        <v>51566</v>
      </c>
      <c r="D7006" s="214" t="s">
        <v>51810</v>
      </c>
      <c r="E7006" t="s">
        <v>52724</v>
      </c>
    </row>
    <row r="7007" spans="1:5" x14ac:dyDescent="0.2">
      <c r="A7007" s="214" t="s">
        <v>36668</v>
      </c>
      <c r="B7007" s="214" t="s">
        <v>36669</v>
      </c>
      <c r="C7007" s="214" t="s">
        <v>51566</v>
      </c>
      <c r="D7007" s="214" t="s">
        <v>51810</v>
      </c>
      <c r="E7007" t="s">
        <v>52724</v>
      </c>
    </row>
    <row r="7008" spans="1:5" x14ac:dyDescent="0.2">
      <c r="A7008" s="214" t="s">
        <v>36674</v>
      </c>
      <c r="B7008" s="214" t="s">
        <v>36675</v>
      </c>
      <c r="C7008" s="214" t="s">
        <v>51566</v>
      </c>
      <c r="D7008" s="214" t="s">
        <v>51810</v>
      </c>
      <c r="E7008" t="s">
        <v>52724</v>
      </c>
    </row>
    <row r="7009" spans="1:5" x14ac:dyDescent="0.2">
      <c r="A7009" s="214" t="s">
        <v>36680</v>
      </c>
      <c r="B7009" s="214" t="s">
        <v>36681</v>
      </c>
      <c r="C7009" s="214" t="s">
        <v>51566</v>
      </c>
      <c r="D7009" s="214" t="s">
        <v>51810</v>
      </c>
      <c r="E7009" t="s">
        <v>52724</v>
      </c>
    </row>
    <row r="7010" spans="1:5" x14ac:dyDescent="0.2">
      <c r="A7010" s="214" t="s">
        <v>36690</v>
      </c>
      <c r="B7010" s="214" t="s">
        <v>36691</v>
      </c>
      <c r="C7010" s="214" t="s">
        <v>51566</v>
      </c>
      <c r="D7010" s="214" t="s">
        <v>51810</v>
      </c>
      <c r="E7010" t="s">
        <v>52724</v>
      </c>
    </row>
    <row r="7011" spans="1:5" x14ac:dyDescent="0.2">
      <c r="A7011" s="214" t="s">
        <v>36650</v>
      </c>
      <c r="B7011" s="214" t="s">
        <v>36651</v>
      </c>
      <c r="C7011" s="214" t="s">
        <v>51566</v>
      </c>
      <c r="D7011" s="214" t="s">
        <v>51810</v>
      </c>
      <c r="E7011" t="s">
        <v>52724</v>
      </c>
    </row>
    <row r="7012" spans="1:5" x14ac:dyDescent="0.2">
      <c r="A7012" s="214" t="s">
        <v>36654</v>
      </c>
      <c r="B7012" s="214" t="s">
        <v>36655</v>
      </c>
      <c r="C7012" s="214" t="s">
        <v>51566</v>
      </c>
      <c r="D7012" s="214" t="s">
        <v>51810</v>
      </c>
      <c r="E7012" t="s">
        <v>52724</v>
      </c>
    </row>
    <row r="7013" spans="1:5" x14ac:dyDescent="0.2">
      <c r="A7013" s="214" t="s">
        <v>36660</v>
      </c>
      <c r="B7013" s="214" t="s">
        <v>36661</v>
      </c>
      <c r="C7013" s="214" t="s">
        <v>51566</v>
      </c>
      <c r="D7013" s="214" t="s">
        <v>51810</v>
      </c>
      <c r="E7013" t="s">
        <v>52724</v>
      </c>
    </row>
    <row r="7014" spans="1:5" x14ac:dyDescent="0.2">
      <c r="A7014" s="214" t="s">
        <v>36664</v>
      </c>
      <c r="B7014" s="214" t="s">
        <v>36665</v>
      </c>
      <c r="C7014" s="214" t="s">
        <v>51566</v>
      </c>
      <c r="D7014" s="214" t="s">
        <v>51810</v>
      </c>
      <c r="E7014" t="s">
        <v>52724</v>
      </c>
    </row>
    <row r="7015" spans="1:5" x14ac:dyDescent="0.2">
      <c r="A7015" s="214" t="s">
        <v>36670</v>
      </c>
      <c r="B7015" s="214" t="s">
        <v>36671</v>
      </c>
      <c r="C7015" s="214" t="s">
        <v>51566</v>
      </c>
      <c r="D7015" s="214" t="s">
        <v>51810</v>
      </c>
      <c r="E7015" t="s">
        <v>52724</v>
      </c>
    </row>
    <row r="7016" spans="1:5" x14ac:dyDescent="0.2">
      <c r="A7016" s="214" t="s">
        <v>36817</v>
      </c>
      <c r="B7016" s="214" t="s">
        <v>36818</v>
      </c>
      <c r="C7016" s="214" t="s">
        <v>51566</v>
      </c>
      <c r="D7016" s="214" t="s">
        <v>51810</v>
      </c>
      <c r="E7016" t="s">
        <v>52724</v>
      </c>
    </row>
    <row r="7017" spans="1:5" x14ac:dyDescent="0.2">
      <c r="A7017" s="214" t="s">
        <v>36819</v>
      </c>
      <c r="B7017" s="214" t="s">
        <v>36820</v>
      </c>
      <c r="C7017" s="214" t="s">
        <v>51566</v>
      </c>
      <c r="D7017" s="214" t="s">
        <v>51810</v>
      </c>
      <c r="E7017" t="s">
        <v>52724</v>
      </c>
    </row>
    <row r="7018" spans="1:5" x14ac:dyDescent="0.2">
      <c r="A7018" s="214" t="s">
        <v>36821</v>
      </c>
      <c r="B7018" s="214" t="s">
        <v>36822</v>
      </c>
      <c r="C7018" s="214" t="s">
        <v>51566</v>
      </c>
      <c r="D7018" s="214" t="s">
        <v>51810</v>
      </c>
      <c r="E7018" t="s">
        <v>52724</v>
      </c>
    </row>
    <row r="7019" spans="1:5" x14ac:dyDescent="0.2">
      <c r="A7019" s="214" t="s">
        <v>29771</v>
      </c>
      <c r="B7019" s="214" t="s">
        <v>29772</v>
      </c>
      <c r="C7019" s="214" t="s">
        <v>51566</v>
      </c>
      <c r="D7019" s="214" t="s">
        <v>51810</v>
      </c>
      <c r="E7019" t="s">
        <v>52724</v>
      </c>
    </row>
    <row r="7020" spans="1:5" x14ac:dyDescent="0.2">
      <c r="A7020" s="214" t="s">
        <v>29781</v>
      </c>
      <c r="B7020" s="214" t="s">
        <v>29782</v>
      </c>
      <c r="C7020" s="214" t="s">
        <v>51566</v>
      </c>
      <c r="D7020" s="214" t="s">
        <v>51810</v>
      </c>
      <c r="E7020" t="s">
        <v>52724</v>
      </c>
    </row>
    <row r="7021" spans="1:5" x14ac:dyDescent="0.2">
      <c r="A7021" s="214" t="s">
        <v>29767</v>
      </c>
      <c r="B7021" s="214" t="s">
        <v>29768</v>
      </c>
      <c r="C7021" s="214" t="s">
        <v>51566</v>
      </c>
      <c r="D7021" s="214" t="s">
        <v>51810</v>
      </c>
      <c r="E7021" t="s">
        <v>52724</v>
      </c>
    </row>
    <row r="7022" spans="1:5" x14ac:dyDescent="0.2">
      <c r="A7022" s="214" t="s">
        <v>29775</v>
      </c>
      <c r="B7022" s="214" t="s">
        <v>29776</v>
      </c>
      <c r="C7022" s="214" t="s">
        <v>51566</v>
      </c>
      <c r="D7022" s="214" t="s">
        <v>51810</v>
      </c>
      <c r="E7022" t="s">
        <v>52724</v>
      </c>
    </row>
    <row r="7023" spans="1:5" x14ac:dyDescent="0.2">
      <c r="A7023" s="214" t="s">
        <v>29779</v>
      </c>
      <c r="B7023" s="214" t="s">
        <v>29780</v>
      </c>
      <c r="C7023" s="214" t="s">
        <v>51566</v>
      </c>
      <c r="D7023" s="214" t="s">
        <v>51810</v>
      </c>
      <c r="E7023" t="s">
        <v>52724</v>
      </c>
    </row>
    <row r="7024" spans="1:5" x14ac:dyDescent="0.2">
      <c r="A7024" s="214" t="s">
        <v>29797</v>
      </c>
      <c r="B7024" s="214" t="s">
        <v>29798</v>
      </c>
      <c r="C7024" s="214" t="s">
        <v>51566</v>
      </c>
      <c r="D7024" s="214" t="s">
        <v>51810</v>
      </c>
      <c r="E7024" t="s">
        <v>52724</v>
      </c>
    </row>
    <row r="7025" spans="1:5" x14ac:dyDescent="0.2">
      <c r="A7025" s="214" t="s">
        <v>29799</v>
      </c>
      <c r="B7025" s="214" t="s">
        <v>29800</v>
      </c>
      <c r="C7025" s="214" t="s">
        <v>51566</v>
      </c>
      <c r="D7025" s="214" t="s">
        <v>51810</v>
      </c>
      <c r="E7025" t="s">
        <v>52724</v>
      </c>
    </row>
    <row r="7026" spans="1:5" x14ac:dyDescent="0.2">
      <c r="A7026" s="214" t="s">
        <v>29801</v>
      </c>
      <c r="B7026" s="214" t="s">
        <v>29802</v>
      </c>
      <c r="C7026" s="214" t="s">
        <v>51566</v>
      </c>
      <c r="D7026" s="214" t="s">
        <v>51810</v>
      </c>
      <c r="E7026" t="s">
        <v>52724</v>
      </c>
    </row>
    <row r="7027" spans="1:5" x14ac:dyDescent="0.2">
      <c r="A7027" s="214" t="s">
        <v>36723</v>
      </c>
      <c r="B7027" s="214" t="s">
        <v>36724</v>
      </c>
      <c r="C7027" s="214" t="s">
        <v>51566</v>
      </c>
      <c r="D7027" s="214" t="s">
        <v>51810</v>
      </c>
      <c r="E7027" t="s">
        <v>52724</v>
      </c>
    </row>
    <row r="7028" spans="1:5" x14ac:dyDescent="0.2">
      <c r="A7028" s="214" t="s">
        <v>36616</v>
      </c>
      <c r="B7028" s="214" t="s">
        <v>36617</v>
      </c>
      <c r="C7028" s="214" t="s">
        <v>51566</v>
      </c>
      <c r="D7028" s="214" t="s">
        <v>51810</v>
      </c>
      <c r="E7028" t="s">
        <v>52724</v>
      </c>
    </row>
    <row r="7029" spans="1:5" x14ac:dyDescent="0.2">
      <c r="A7029" s="214" t="s">
        <v>36626</v>
      </c>
      <c r="B7029" s="214" t="s">
        <v>36627</v>
      </c>
      <c r="C7029" s="214" t="s">
        <v>51566</v>
      </c>
      <c r="D7029" s="214" t="s">
        <v>51810</v>
      </c>
      <c r="E7029" t="s">
        <v>52724</v>
      </c>
    </row>
    <row r="7030" spans="1:5" x14ac:dyDescent="0.2">
      <c r="A7030" s="214" t="s">
        <v>36630</v>
      </c>
      <c r="B7030" s="214" t="s">
        <v>36631</v>
      </c>
      <c r="C7030" s="214" t="s">
        <v>51566</v>
      </c>
      <c r="D7030" s="214" t="s">
        <v>51810</v>
      </c>
      <c r="E7030" t="s">
        <v>52724</v>
      </c>
    </row>
    <row r="7031" spans="1:5" x14ac:dyDescent="0.2">
      <c r="A7031" s="214" t="s">
        <v>29566</v>
      </c>
      <c r="B7031" s="214" t="s">
        <v>29567</v>
      </c>
      <c r="C7031" s="214" t="s">
        <v>51566</v>
      </c>
      <c r="D7031" s="214" t="s">
        <v>51810</v>
      </c>
      <c r="E7031" t="s">
        <v>52724</v>
      </c>
    </row>
    <row r="7032" spans="1:5" x14ac:dyDescent="0.2">
      <c r="A7032" s="214" t="s">
        <v>29568</v>
      </c>
      <c r="B7032" s="214" t="s">
        <v>29569</v>
      </c>
      <c r="C7032" s="214" t="s">
        <v>51566</v>
      </c>
      <c r="D7032" s="214" t="s">
        <v>51810</v>
      </c>
      <c r="E7032" t="s">
        <v>52724</v>
      </c>
    </row>
    <row r="7033" spans="1:5" x14ac:dyDescent="0.2">
      <c r="A7033" s="214" t="s">
        <v>29570</v>
      </c>
      <c r="B7033" s="214" t="s">
        <v>50271</v>
      </c>
      <c r="C7033" s="214" t="s">
        <v>51566</v>
      </c>
      <c r="D7033" s="214" t="s">
        <v>51810</v>
      </c>
      <c r="E7033" t="s">
        <v>52724</v>
      </c>
    </row>
    <row r="7034" spans="1:5" x14ac:dyDescent="0.2">
      <c r="A7034" s="214" t="s">
        <v>29571</v>
      </c>
      <c r="B7034" s="214" t="s">
        <v>29572</v>
      </c>
      <c r="C7034" s="214" t="s">
        <v>51566</v>
      </c>
      <c r="D7034" s="214" t="s">
        <v>51810</v>
      </c>
      <c r="E7034" t="s">
        <v>52724</v>
      </c>
    </row>
    <row r="7035" spans="1:5" x14ac:dyDescent="0.2">
      <c r="A7035" s="214" t="s">
        <v>29583</v>
      </c>
      <c r="B7035" s="214" t="s">
        <v>29584</v>
      </c>
      <c r="C7035" s="214" t="s">
        <v>51566</v>
      </c>
      <c r="D7035" s="214" t="s">
        <v>51810</v>
      </c>
      <c r="E7035" t="s">
        <v>52724</v>
      </c>
    </row>
    <row r="7036" spans="1:5" x14ac:dyDescent="0.2">
      <c r="A7036" s="214" t="s">
        <v>29822</v>
      </c>
      <c r="B7036" s="214" t="s">
        <v>43621</v>
      </c>
      <c r="C7036" s="214" t="s">
        <v>51566</v>
      </c>
      <c r="D7036" s="214" t="s">
        <v>51810</v>
      </c>
      <c r="E7036" t="s">
        <v>52724</v>
      </c>
    </row>
    <row r="7037" spans="1:5" x14ac:dyDescent="0.2">
      <c r="A7037" s="214" t="s">
        <v>36805</v>
      </c>
      <c r="B7037" s="214" t="s">
        <v>36806</v>
      </c>
      <c r="C7037" s="214" t="s">
        <v>51566</v>
      </c>
      <c r="D7037" s="214" t="s">
        <v>51810</v>
      </c>
      <c r="E7037" t="s">
        <v>52724</v>
      </c>
    </row>
    <row r="7038" spans="1:5" x14ac:dyDescent="0.2">
      <c r="A7038" s="214" t="s">
        <v>36807</v>
      </c>
      <c r="B7038" s="214" t="s">
        <v>36808</v>
      </c>
      <c r="C7038" s="214" t="s">
        <v>51566</v>
      </c>
      <c r="D7038" s="214" t="s">
        <v>51810</v>
      </c>
      <c r="E7038" t="s">
        <v>52724</v>
      </c>
    </row>
    <row r="7039" spans="1:5" x14ac:dyDescent="0.2">
      <c r="A7039" s="214" t="s">
        <v>29821</v>
      </c>
      <c r="B7039" s="214" t="s">
        <v>43619</v>
      </c>
      <c r="C7039" s="214" t="s">
        <v>51566</v>
      </c>
      <c r="D7039" s="214" t="s">
        <v>51810</v>
      </c>
      <c r="E7039" t="s">
        <v>52724</v>
      </c>
    </row>
    <row r="7040" spans="1:5" x14ac:dyDescent="0.2">
      <c r="A7040" s="214" t="s">
        <v>36415</v>
      </c>
      <c r="B7040" s="214" t="s">
        <v>36416</v>
      </c>
      <c r="C7040" s="214" t="s">
        <v>51566</v>
      </c>
      <c r="D7040" s="214" t="s">
        <v>51810</v>
      </c>
      <c r="E7040" t="s">
        <v>52724</v>
      </c>
    </row>
    <row r="7041" spans="1:5" x14ac:dyDescent="0.2">
      <c r="A7041" s="214" t="s">
        <v>36417</v>
      </c>
      <c r="B7041" s="214" t="s">
        <v>36418</v>
      </c>
      <c r="C7041" s="214" t="s">
        <v>51566</v>
      </c>
      <c r="D7041" s="214" t="s">
        <v>51810</v>
      </c>
      <c r="E7041" t="s">
        <v>52724</v>
      </c>
    </row>
    <row r="7042" spans="1:5" x14ac:dyDescent="0.2">
      <c r="A7042" s="214" t="s">
        <v>36419</v>
      </c>
      <c r="B7042" s="214" t="s">
        <v>36420</v>
      </c>
      <c r="C7042" s="214" t="s">
        <v>51566</v>
      </c>
      <c r="D7042" s="214" t="s">
        <v>51810</v>
      </c>
      <c r="E7042" t="s">
        <v>52724</v>
      </c>
    </row>
    <row r="7043" spans="1:5" x14ac:dyDescent="0.2">
      <c r="A7043" s="214" t="s">
        <v>36421</v>
      </c>
      <c r="B7043" s="214" t="s">
        <v>36422</v>
      </c>
      <c r="C7043" s="214" t="s">
        <v>51566</v>
      </c>
      <c r="D7043" s="214" t="s">
        <v>51810</v>
      </c>
      <c r="E7043" t="s">
        <v>52724</v>
      </c>
    </row>
    <row r="7044" spans="1:5" x14ac:dyDescent="0.2">
      <c r="A7044" s="214" t="s">
        <v>36411</v>
      </c>
      <c r="B7044" s="214" t="s">
        <v>36412</v>
      </c>
      <c r="C7044" s="214" t="s">
        <v>51566</v>
      </c>
      <c r="D7044" s="214" t="s">
        <v>51810</v>
      </c>
      <c r="E7044" t="s">
        <v>52724</v>
      </c>
    </row>
    <row r="7045" spans="1:5" x14ac:dyDescent="0.2">
      <c r="A7045" s="214" t="s">
        <v>36413</v>
      </c>
      <c r="B7045" s="214" t="s">
        <v>36414</v>
      </c>
      <c r="C7045" s="214" t="s">
        <v>51566</v>
      </c>
      <c r="D7045" s="214" t="s">
        <v>51810</v>
      </c>
      <c r="E7045" t="s">
        <v>52724</v>
      </c>
    </row>
    <row r="7046" spans="1:5" x14ac:dyDescent="0.2">
      <c r="A7046" s="214" t="s">
        <v>36407</v>
      </c>
      <c r="B7046" s="214" t="s">
        <v>36408</v>
      </c>
      <c r="C7046" s="214" t="s">
        <v>51566</v>
      </c>
      <c r="D7046" s="214" t="s">
        <v>51810</v>
      </c>
      <c r="E7046" t="s">
        <v>52724</v>
      </c>
    </row>
    <row r="7047" spans="1:5" x14ac:dyDescent="0.2">
      <c r="A7047" s="214" t="s">
        <v>36403</v>
      </c>
      <c r="B7047" s="214" t="s">
        <v>36404</v>
      </c>
      <c r="C7047" s="214" t="s">
        <v>51566</v>
      </c>
      <c r="D7047" s="214" t="s">
        <v>51810</v>
      </c>
      <c r="E7047" t="s">
        <v>52724</v>
      </c>
    </row>
    <row r="7048" spans="1:5" x14ac:dyDescent="0.2">
      <c r="A7048" s="214" t="s">
        <v>36405</v>
      </c>
      <c r="B7048" s="214" t="s">
        <v>36406</v>
      </c>
      <c r="C7048" s="214" t="s">
        <v>51566</v>
      </c>
      <c r="D7048" s="214" t="s">
        <v>51810</v>
      </c>
      <c r="E7048" t="s">
        <v>52724</v>
      </c>
    </row>
    <row r="7049" spans="1:5" x14ac:dyDescent="0.2">
      <c r="A7049" s="214" t="s">
        <v>36409</v>
      </c>
      <c r="B7049" s="214" t="s">
        <v>36410</v>
      </c>
      <c r="C7049" s="214" t="s">
        <v>51566</v>
      </c>
      <c r="D7049" s="214" t="s">
        <v>51810</v>
      </c>
      <c r="E7049" t="s">
        <v>52724</v>
      </c>
    </row>
    <row r="7050" spans="1:5" x14ac:dyDescent="0.2">
      <c r="A7050" s="214" t="s">
        <v>36853</v>
      </c>
      <c r="B7050" s="214" t="s">
        <v>36854</v>
      </c>
      <c r="C7050" s="214" t="s">
        <v>51566</v>
      </c>
      <c r="D7050" s="214" t="s">
        <v>51810</v>
      </c>
      <c r="E7050" t="s">
        <v>52724</v>
      </c>
    </row>
    <row r="7051" spans="1:5" x14ac:dyDescent="0.2">
      <c r="A7051" s="214" t="s">
        <v>36864</v>
      </c>
      <c r="B7051" s="214" t="s">
        <v>36865</v>
      </c>
      <c r="C7051" s="214" t="s">
        <v>51566</v>
      </c>
      <c r="D7051" s="214" t="s">
        <v>51810</v>
      </c>
      <c r="E7051" t="s">
        <v>52724</v>
      </c>
    </row>
    <row r="7052" spans="1:5" x14ac:dyDescent="0.2">
      <c r="A7052" s="214" t="s">
        <v>36857</v>
      </c>
      <c r="B7052" s="214" t="s">
        <v>36858</v>
      </c>
      <c r="C7052" s="214" t="s">
        <v>51566</v>
      </c>
      <c r="D7052" s="214" t="s">
        <v>51810</v>
      </c>
      <c r="E7052" t="s">
        <v>52724</v>
      </c>
    </row>
    <row r="7053" spans="1:5" x14ac:dyDescent="0.2">
      <c r="A7053" s="214" t="s">
        <v>36859</v>
      </c>
      <c r="B7053" s="214" t="s">
        <v>36860</v>
      </c>
      <c r="C7053" s="214" t="s">
        <v>51566</v>
      </c>
      <c r="D7053" s="214" t="s">
        <v>51810</v>
      </c>
      <c r="E7053" t="s">
        <v>52724</v>
      </c>
    </row>
    <row r="7054" spans="1:5" x14ac:dyDescent="0.2">
      <c r="A7054" s="214" t="s">
        <v>36861</v>
      </c>
      <c r="B7054" s="214" t="s">
        <v>36862</v>
      </c>
      <c r="C7054" s="214" t="s">
        <v>51566</v>
      </c>
      <c r="D7054" s="214" t="s">
        <v>51810</v>
      </c>
      <c r="E7054" t="s">
        <v>52724</v>
      </c>
    </row>
    <row r="7055" spans="1:5" x14ac:dyDescent="0.2">
      <c r="A7055" s="214" t="s">
        <v>36868</v>
      </c>
      <c r="B7055" s="214" t="s">
        <v>36869</v>
      </c>
      <c r="C7055" s="214" t="s">
        <v>51566</v>
      </c>
      <c r="D7055" s="214" t="s">
        <v>51810</v>
      </c>
      <c r="E7055" t="s">
        <v>52724</v>
      </c>
    </row>
    <row r="7056" spans="1:5" x14ac:dyDescent="0.2">
      <c r="A7056" s="214" t="s">
        <v>36870</v>
      </c>
      <c r="B7056" s="214" t="s">
        <v>36871</v>
      </c>
      <c r="C7056" s="214" t="s">
        <v>51566</v>
      </c>
      <c r="D7056" s="214" t="s">
        <v>51810</v>
      </c>
      <c r="E7056" t="s">
        <v>52724</v>
      </c>
    </row>
    <row r="7057" spans="1:5" x14ac:dyDescent="0.2">
      <c r="A7057" s="214" t="s">
        <v>36872</v>
      </c>
      <c r="B7057" s="214" t="s">
        <v>36873</v>
      </c>
      <c r="C7057" s="214" t="s">
        <v>51566</v>
      </c>
      <c r="D7057" s="214" t="s">
        <v>51810</v>
      </c>
      <c r="E7057" t="s">
        <v>52724</v>
      </c>
    </row>
    <row r="7058" spans="1:5" x14ac:dyDescent="0.2">
      <c r="A7058" s="214" t="s">
        <v>36866</v>
      </c>
      <c r="B7058" s="214" t="s">
        <v>36867</v>
      </c>
      <c r="C7058" s="214" t="s">
        <v>51566</v>
      </c>
      <c r="D7058" s="214" t="s">
        <v>51810</v>
      </c>
      <c r="E7058" t="s">
        <v>52724</v>
      </c>
    </row>
    <row r="7059" spans="1:5" x14ac:dyDescent="0.2">
      <c r="A7059" s="214" t="s">
        <v>36876</v>
      </c>
      <c r="B7059" s="214" t="s">
        <v>36877</v>
      </c>
      <c r="C7059" s="214" t="s">
        <v>51566</v>
      </c>
      <c r="D7059" s="214" t="s">
        <v>51810</v>
      </c>
      <c r="E7059" t="s">
        <v>52724</v>
      </c>
    </row>
    <row r="7060" spans="1:5" x14ac:dyDescent="0.2">
      <c r="A7060" s="214" t="s">
        <v>36878</v>
      </c>
      <c r="B7060" s="214" t="s">
        <v>36879</v>
      </c>
      <c r="C7060" s="214" t="s">
        <v>51566</v>
      </c>
      <c r="D7060" s="214" t="s">
        <v>51810</v>
      </c>
      <c r="E7060" t="s">
        <v>52724</v>
      </c>
    </row>
    <row r="7061" spans="1:5" x14ac:dyDescent="0.2">
      <c r="A7061" s="214" t="s">
        <v>36880</v>
      </c>
      <c r="B7061" s="214" t="s">
        <v>36881</v>
      </c>
      <c r="C7061" s="214" t="s">
        <v>51566</v>
      </c>
      <c r="D7061" s="214" t="s">
        <v>51810</v>
      </c>
      <c r="E7061" t="s">
        <v>52724</v>
      </c>
    </row>
    <row r="7062" spans="1:5" x14ac:dyDescent="0.2">
      <c r="A7062" s="214" t="s">
        <v>36874</v>
      </c>
      <c r="B7062" s="214" t="s">
        <v>36875</v>
      </c>
      <c r="C7062" s="214" t="s">
        <v>51566</v>
      </c>
      <c r="D7062" s="214" t="s">
        <v>51810</v>
      </c>
      <c r="E7062" t="s">
        <v>52724</v>
      </c>
    </row>
    <row r="7063" spans="1:5" x14ac:dyDescent="0.2">
      <c r="A7063" s="214" t="s">
        <v>36884</v>
      </c>
      <c r="B7063" s="214" t="s">
        <v>36885</v>
      </c>
      <c r="C7063" s="214" t="s">
        <v>51566</v>
      </c>
      <c r="D7063" s="214" t="s">
        <v>51810</v>
      </c>
      <c r="E7063" t="s">
        <v>52724</v>
      </c>
    </row>
    <row r="7064" spans="1:5" x14ac:dyDescent="0.2">
      <c r="A7064" s="214" t="s">
        <v>36888</v>
      </c>
      <c r="B7064" s="214" t="s">
        <v>36889</v>
      </c>
      <c r="C7064" s="214" t="s">
        <v>51566</v>
      </c>
      <c r="D7064" s="214" t="s">
        <v>51810</v>
      </c>
      <c r="E7064" t="s">
        <v>52724</v>
      </c>
    </row>
    <row r="7065" spans="1:5" x14ac:dyDescent="0.2">
      <c r="A7065" s="214" t="s">
        <v>36892</v>
      </c>
      <c r="B7065" s="214" t="s">
        <v>36893</v>
      </c>
      <c r="C7065" s="214" t="s">
        <v>51566</v>
      </c>
      <c r="D7065" s="214" t="s">
        <v>51810</v>
      </c>
      <c r="E7065" t="s">
        <v>52724</v>
      </c>
    </row>
    <row r="7066" spans="1:5" x14ac:dyDescent="0.2">
      <c r="A7066" s="214" t="s">
        <v>36894</v>
      </c>
      <c r="B7066" s="214" t="s">
        <v>36895</v>
      </c>
      <c r="C7066" s="214" t="s">
        <v>51566</v>
      </c>
      <c r="D7066" s="214" t="s">
        <v>51810</v>
      </c>
      <c r="E7066" t="s">
        <v>52724</v>
      </c>
    </row>
    <row r="7067" spans="1:5" x14ac:dyDescent="0.2">
      <c r="A7067" s="214" t="s">
        <v>36896</v>
      </c>
      <c r="B7067" s="214" t="s">
        <v>36897</v>
      </c>
      <c r="C7067" s="214" t="s">
        <v>51566</v>
      </c>
      <c r="D7067" s="214" t="s">
        <v>51810</v>
      </c>
      <c r="E7067" t="s">
        <v>52724</v>
      </c>
    </row>
    <row r="7068" spans="1:5" x14ac:dyDescent="0.2">
      <c r="A7068" s="214" t="s">
        <v>36890</v>
      </c>
      <c r="B7068" s="214" t="s">
        <v>36891</v>
      </c>
      <c r="C7068" s="214" t="s">
        <v>51566</v>
      </c>
      <c r="D7068" s="214" t="s">
        <v>51810</v>
      </c>
      <c r="E7068" t="s">
        <v>52724</v>
      </c>
    </row>
    <row r="7069" spans="1:5" x14ac:dyDescent="0.2">
      <c r="A7069" s="214" t="s">
        <v>36900</v>
      </c>
      <c r="B7069" s="214" t="s">
        <v>36901</v>
      </c>
      <c r="C7069" s="214" t="s">
        <v>51566</v>
      </c>
      <c r="D7069" s="214" t="s">
        <v>51810</v>
      </c>
      <c r="E7069" t="s">
        <v>52724</v>
      </c>
    </row>
    <row r="7070" spans="1:5" x14ac:dyDescent="0.2">
      <c r="A7070" s="214" t="s">
        <v>36902</v>
      </c>
      <c r="B7070" s="214" t="s">
        <v>36903</v>
      </c>
      <c r="C7070" s="214" t="s">
        <v>51566</v>
      </c>
      <c r="D7070" s="214" t="s">
        <v>51810</v>
      </c>
      <c r="E7070" t="s">
        <v>52724</v>
      </c>
    </row>
    <row r="7071" spans="1:5" x14ac:dyDescent="0.2">
      <c r="A7071" s="214" t="s">
        <v>36904</v>
      </c>
      <c r="B7071" s="214" t="s">
        <v>36905</v>
      </c>
      <c r="C7071" s="214" t="s">
        <v>51566</v>
      </c>
      <c r="D7071" s="214" t="s">
        <v>51810</v>
      </c>
      <c r="E7071" t="s">
        <v>52724</v>
      </c>
    </row>
    <row r="7072" spans="1:5" x14ac:dyDescent="0.2">
      <c r="A7072" s="214" t="s">
        <v>36898</v>
      </c>
      <c r="B7072" s="214" t="s">
        <v>36899</v>
      </c>
      <c r="C7072" s="214" t="s">
        <v>51566</v>
      </c>
      <c r="D7072" s="214" t="s">
        <v>51810</v>
      </c>
      <c r="E7072" t="s">
        <v>52724</v>
      </c>
    </row>
    <row r="7073" spans="1:5" x14ac:dyDescent="0.2">
      <c r="A7073" s="214" t="s">
        <v>36554</v>
      </c>
      <c r="B7073" s="214" t="s">
        <v>36555</v>
      </c>
      <c r="C7073" s="214" t="s">
        <v>51566</v>
      </c>
      <c r="D7073" s="214" t="s">
        <v>51810</v>
      </c>
      <c r="E7073" t="s">
        <v>52724</v>
      </c>
    </row>
    <row r="7074" spans="1:5" x14ac:dyDescent="0.2">
      <c r="A7074" s="214" t="s">
        <v>36558</v>
      </c>
      <c r="B7074" s="214" t="s">
        <v>36559</v>
      </c>
      <c r="C7074" s="214" t="s">
        <v>51566</v>
      </c>
      <c r="D7074" s="214" t="s">
        <v>51810</v>
      </c>
      <c r="E7074" t="s">
        <v>52724</v>
      </c>
    </row>
    <row r="7075" spans="1:5" x14ac:dyDescent="0.2">
      <c r="A7075" s="214" t="s">
        <v>36566</v>
      </c>
      <c r="B7075" s="214" t="s">
        <v>36567</v>
      </c>
      <c r="C7075" s="214" t="s">
        <v>51566</v>
      </c>
      <c r="D7075" s="214" t="s">
        <v>51810</v>
      </c>
      <c r="E7075" t="s">
        <v>52724</v>
      </c>
    </row>
    <row r="7076" spans="1:5" x14ac:dyDescent="0.2">
      <c r="A7076" s="214" t="s">
        <v>36552</v>
      </c>
      <c r="B7076" s="214" t="s">
        <v>36553</v>
      </c>
      <c r="C7076" s="214" t="s">
        <v>51566</v>
      </c>
      <c r="D7076" s="214" t="s">
        <v>51810</v>
      </c>
      <c r="E7076" t="s">
        <v>52724</v>
      </c>
    </row>
    <row r="7077" spans="1:5" x14ac:dyDescent="0.2">
      <c r="A7077" s="214" t="s">
        <v>36562</v>
      </c>
      <c r="B7077" s="214" t="s">
        <v>36563</v>
      </c>
      <c r="C7077" s="214" t="s">
        <v>51566</v>
      </c>
      <c r="D7077" s="214" t="s">
        <v>51810</v>
      </c>
      <c r="E7077" t="s">
        <v>52724</v>
      </c>
    </row>
    <row r="7078" spans="1:5" x14ac:dyDescent="0.2">
      <c r="A7078" s="214" t="s">
        <v>36560</v>
      </c>
      <c r="B7078" s="214" t="s">
        <v>36561</v>
      </c>
      <c r="C7078" s="214" t="s">
        <v>51566</v>
      </c>
      <c r="D7078" s="214" t="s">
        <v>51810</v>
      </c>
      <c r="E7078" t="s">
        <v>52724</v>
      </c>
    </row>
    <row r="7079" spans="1:5" x14ac:dyDescent="0.2">
      <c r="A7079" s="214" t="s">
        <v>36570</v>
      </c>
      <c r="B7079" s="214" t="s">
        <v>36571</v>
      </c>
      <c r="C7079" s="214" t="s">
        <v>51566</v>
      </c>
      <c r="D7079" s="214" t="s">
        <v>51810</v>
      </c>
      <c r="E7079" t="s">
        <v>52724</v>
      </c>
    </row>
    <row r="7080" spans="1:5" x14ac:dyDescent="0.2">
      <c r="A7080" s="214" t="s">
        <v>36509</v>
      </c>
      <c r="B7080" s="214" t="s">
        <v>36510</v>
      </c>
      <c r="C7080" s="214" t="s">
        <v>51566</v>
      </c>
      <c r="D7080" s="214" t="s">
        <v>51810</v>
      </c>
      <c r="E7080" t="s">
        <v>52724</v>
      </c>
    </row>
    <row r="7081" spans="1:5" x14ac:dyDescent="0.2">
      <c r="A7081" s="214" t="s">
        <v>29589</v>
      </c>
      <c r="B7081" s="214" t="s">
        <v>29590</v>
      </c>
      <c r="C7081" s="214" t="s">
        <v>51566</v>
      </c>
      <c r="D7081" s="214" t="s">
        <v>51810</v>
      </c>
      <c r="E7081" t="s">
        <v>52724</v>
      </c>
    </row>
    <row r="7082" spans="1:5" x14ac:dyDescent="0.2">
      <c r="A7082" s="214" t="s">
        <v>36766</v>
      </c>
      <c r="B7082" s="214" t="s">
        <v>36767</v>
      </c>
      <c r="C7082" s="214" t="s">
        <v>51566</v>
      </c>
      <c r="D7082" s="214" t="s">
        <v>51810</v>
      </c>
      <c r="E7082" t="s">
        <v>52724</v>
      </c>
    </row>
    <row r="7083" spans="1:5" x14ac:dyDescent="0.2">
      <c r="A7083" s="214" t="s">
        <v>36648</v>
      </c>
      <c r="B7083" s="214" t="s">
        <v>36649</v>
      </c>
      <c r="C7083" s="214" t="s">
        <v>51566</v>
      </c>
      <c r="D7083" s="214" t="s">
        <v>51810</v>
      </c>
      <c r="E7083" t="s">
        <v>52724</v>
      </c>
    </row>
    <row r="7084" spans="1:5" x14ac:dyDescent="0.2">
      <c r="A7084" s="214" t="s">
        <v>36652</v>
      </c>
      <c r="B7084" s="214" t="s">
        <v>36653</v>
      </c>
      <c r="C7084" s="214" t="s">
        <v>51566</v>
      </c>
      <c r="D7084" s="214" t="s">
        <v>51810</v>
      </c>
      <c r="E7084" t="s">
        <v>52724</v>
      </c>
    </row>
    <row r="7085" spans="1:5" x14ac:dyDescent="0.2">
      <c r="A7085" s="214" t="s">
        <v>32730</v>
      </c>
      <c r="B7085" s="214" t="s">
        <v>36641</v>
      </c>
      <c r="C7085" s="214" t="s">
        <v>51566</v>
      </c>
      <c r="D7085" s="214" t="s">
        <v>51810</v>
      </c>
      <c r="E7085" t="s">
        <v>52724</v>
      </c>
    </row>
    <row r="7086" spans="1:5" x14ac:dyDescent="0.2">
      <c r="A7086" s="214" t="s">
        <v>36666</v>
      </c>
      <c r="B7086" s="214" t="s">
        <v>36667</v>
      </c>
      <c r="C7086" s="214" t="s">
        <v>51566</v>
      </c>
      <c r="D7086" s="214" t="s">
        <v>51810</v>
      </c>
      <c r="E7086" t="s">
        <v>52724</v>
      </c>
    </row>
    <row r="7087" spans="1:5" x14ac:dyDescent="0.2">
      <c r="A7087" s="214" t="s">
        <v>36672</v>
      </c>
      <c r="B7087" s="214" t="s">
        <v>36673</v>
      </c>
      <c r="C7087" s="214" t="s">
        <v>51566</v>
      </c>
      <c r="D7087" s="214" t="s">
        <v>51810</v>
      </c>
      <c r="E7087" t="s">
        <v>52724</v>
      </c>
    </row>
    <row r="7088" spans="1:5" x14ac:dyDescent="0.2">
      <c r="A7088" s="214" t="s">
        <v>36676</v>
      </c>
      <c r="B7088" s="214" t="s">
        <v>36677</v>
      </c>
      <c r="C7088" s="214" t="s">
        <v>51566</v>
      </c>
      <c r="D7088" s="214" t="s">
        <v>51810</v>
      </c>
      <c r="E7088" t="s">
        <v>52724</v>
      </c>
    </row>
    <row r="7089" spans="1:5" x14ac:dyDescent="0.2">
      <c r="A7089" s="214" t="s">
        <v>36682</v>
      </c>
      <c r="B7089" s="214" t="s">
        <v>36683</v>
      </c>
      <c r="C7089" s="214" t="s">
        <v>51566</v>
      </c>
      <c r="D7089" s="214" t="s">
        <v>51810</v>
      </c>
      <c r="E7089" t="s">
        <v>52724</v>
      </c>
    </row>
    <row r="7090" spans="1:5" x14ac:dyDescent="0.2">
      <c r="A7090" s="214" t="s">
        <v>36686</v>
      </c>
      <c r="B7090" s="214" t="s">
        <v>36687</v>
      </c>
      <c r="C7090" s="214" t="s">
        <v>51566</v>
      </c>
      <c r="D7090" s="214" t="s">
        <v>51810</v>
      </c>
      <c r="E7090" t="s">
        <v>52724</v>
      </c>
    </row>
    <row r="7091" spans="1:5" x14ac:dyDescent="0.2">
      <c r="A7091" s="214" t="s">
        <v>36692</v>
      </c>
      <c r="B7091" s="214" t="s">
        <v>36693</v>
      </c>
      <c r="C7091" s="214" t="s">
        <v>51566</v>
      </c>
      <c r="D7091" s="214" t="s">
        <v>51810</v>
      </c>
      <c r="E7091" t="s">
        <v>52724</v>
      </c>
    </row>
    <row r="7092" spans="1:5" x14ac:dyDescent="0.2">
      <c r="A7092" s="214" t="s">
        <v>36748</v>
      </c>
      <c r="B7092" s="214" t="s">
        <v>36749</v>
      </c>
      <c r="C7092" s="214" t="s">
        <v>51566</v>
      </c>
      <c r="D7092" s="214" t="s">
        <v>51810</v>
      </c>
      <c r="E7092" t="s">
        <v>52724</v>
      </c>
    </row>
    <row r="7093" spans="1:5" x14ac:dyDescent="0.2">
      <c r="A7093" s="214" t="s">
        <v>36548</v>
      </c>
      <c r="B7093" s="214" t="s">
        <v>36549</v>
      </c>
      <c r="C7093" s="214" t="s">
        <v>51566</v>
      </c>
      <c r="D7093" s="214" t="s">
        <v>51810</v>
      </c>
      <c r="E7093" t="s">
        <v>52724</v>
      </c>
    </row>
    <row r="7094" spans="1:5" x14ac:dyDescent="0.2">
      <c r="A7094" s="214" t="s">
        <v>36550</v>
      </c>
      <c r="B7094" s="214" t="s">
        <v>36551</v>
      </c>
      <c r="C7094" s="214" t="s">
        <v>51566</v>
      </c>
      <c r="D7094" s="214" t="s">
        <v>51810</v>
      </c>
      <c r="E7094" t="s">
        <v>52724</v>
      </c>
    </row>
    <row r="7095" spans="1:5" x14ac:dyDescent="0.2">
      <c r="A7095" s="214" t="s">
        <v>36507</v>
      </c>
      <c r="B7095" s="214" t="s">
        <v>36508</v>
      </c>
      <c r="C7095" s="214" t="s">
        <v>51566</v>
      </c>
      <c r="D7095" s="214" t="s">
        <v>51810</v>
      </c>
      <c r="E7095" t="s">
        <v>52724</v>
      </c>
    </row>
    <row r="7096" spans="1:5" x14ac:dyDescent="0.2">
      <c r="A7096" s="214" t="s">
        <v>36546</v>
      </c>
      <c r="B7096" s="214" t="s">
        <v>36547</v>
      </c>
      <c r="C7096" s="214" t="s">
        <v>51566</v>
      </c>
      <c r="D7096" s="214" t="s">
        <v>51810</v>
      </c>
      <c r="E7096" t="s">
        <v>52724</v>
      </c>
    </row>
    <row r="7097" spans="1:5" x14ac:dyDescent="0.2">
      <c r="A7097" s="214" t="s">
        <v>36499</v>
      </c>
      <c r="B7097" s="214" t="s">
        <v>36500</v>
      </c>
      <c r="C7097" s="214" t="s">
        <v>51566</v>
      </c>
      <c r="D7097" s="214" t="s">
        <v>51810</v>
      </c>
      <c r="E7097" t="s">
        <v>52724</v>
      </c>
    </row>
    <row r="7098" spans="1:5" x14ac:dyDescent="0.2">
      <c r="A7098" s="214" t="s">
        <v>36497</v>
      </c>
      <c r="B7098" s="214" t="s">
        <v>36498</v>
      </c>
      <c r="C7098" s="214" t="s">
        <v>51566</v>
      </c>
      <c r="D7098" s="214" t="s">
        <v>51810</v>
      </c>
      <c r="E7098" t="s">
        <v>52724</v>
      </c>
    </row>
    <row r="7099" spans="1:5" x14ac:dyDescent="0.2">
      <c r="A7099" s="214" t="s">
        <v>36495</v>
      </c>
      <c r="B7099" s="214" t="s">
        <v>36496</v>
      </c>
      <c r="C7099" s="214" t="s">
        <v>51566</v>
      </c>
      <c r="D7099" s="214" t="s">
        <v>51810</v>
      </c>
      <c r="E7099" t="s">
        <v>52724</v>
      </c>
    </row>
    <row r="7100" spans="1:5" x14ac:dyDescent="0.2">
      <c r="A7100" s="214" t="s">
        <v>36511</v>
      </c>
      <c r="B7100" s="214" t="s">
        <v>36512</v>
      </c>
      <c r="C7100" s="214" t="s">
        <v>51566</v>
      </c>
      <c r="D7100" s="214" t="s">
        <v>51810</v>
      </c>
      <c r="E7100" t="s">
        <v>52724</v>
      </c>
    </row>
    <row r="7101" spans="1:5" x14ac:dyDescent="0.2">
      <c r="A7101" s="214" t="s">
        <v>36519</v>
      </c>
      <c r="B7101" s="214" t="s">
        <v>36520</v>
      </c>
      <c r="C7101" s="214" t="s">
        <v>51566</v>
      </c>
      <c r="D7101" s="214" t="s">
        <v>51810</v>
      </c>
      <c r="E7101" t="s">
        <v>52724</v>
      </c>
    </row>
    <row r="7102" spans="1:5" x14ac:dyDescent="0.2">
      <c r="A7102" s="214" t="s">
        <v>36781</v>
      </c>
      <c r="B7102" s="214" t="s">
        <v>36782</v>
      </c>
      <c r="C7102" s="214" t="s">
        <v>51566</v>
      </c>
      <c r="D7102" s="214" t="s">
        <v>51810</v>
      </c>
      <c r="E7102" t="s">
        <v>52724</v>
      </c>
    </row>
    <row r="7103" spans="1:5" x14ac:dyDescent="0.2">
      <c r="A7103" s="214" t="s">
        <v>36783</v>
      </c>
      <c r="B7103" s="214" t="s">
        <v>36784</v>
      </c>
      <c r="C7103" s="214" t="s">
        <v>51566</v>
      </c>
      <c r="D7103" s="214" t="s">
        <v>51810</v>
      </c>
      <c r="E7103" t="s">
        <v>52724</v>
      </c>
    </row>
    <row r="7104" spans="1:5" x14ac:dyDescent="0.2">
      <c r="A7104" s="214" t="s">
        <v>36779</v>
      </c>
      <c r="B7104" s="214" t="s">
        <v>36780</v>
      </c>
      <c r="C7104" s="214" t="s">
        <v>51566</v>
      </c>
      <c r="D7104" s="214" t="s">
        <v>51810</v>
      </c>
      <c r="E7104" t="s">
        <v>52724</v>
      </c>
    </row>
    <row r="7105" spans="1:5" x14ac:dyDescent="0.2">
      <c r="A7105" s="214" t="s">
        <v>36777</v>
      </c>
      <c r="B7105" s="214" t="s">
        <v>36778</v>
      </c>
      <c r="C7105" s="214" t="s">
        <v>51566</v>
      </c>
      <c r="D7105" s="214" t="s">
        <v>51810</v>
      </c>
      <c r="E7105" t="s">
        <v>52724</v>
      </c>
    </row>
    <row r="7106" spans="1:5" x14ac:dyDescent="0.2">
      <c r="A7106" s="214" t="s">
        <v>36775</v>
      </c>
      <c r="B7106" s="214" t="s">
        <v>36776</v>
      </c>
      <c r="C7106" s="214" t="s">
        <v>51566</v>
      </c>
      <c r="D7106" s="214" t="s">
        <v>51810</v>
      </c>
      <c r="E7106" t="s">
        <v>52724</v>
      </c>
    </row>
    <row r="7107" spans="1:5" x14ac:dyDescent="0.2">
      <c r="A7107" s="214" t="s">
        <v>36785</v>
      </c>
      <c r="B7107" s="214" t="s">
        <v>36786</v>
      </c>
      <c r="C7107" s="214" t="s">
        <v>51566</v>
      </c>
      <c r="D7107" s="214" t="s">
        <v>51810</v>
      </c>
      <c r="E7107" t="s">
        <v>52724</v>
      </c>
    </row>
    <row r="7108" spans="1:5" x14ac:dyDescent="0.2">
      <c r="A7108" s="214" t="s">
        <v>36789</v>
      </c>
      <c r="B7108" s="214" t="s">
        <v>36790</v>
      </c>
      <c r="C7108" s="214" t="s">
        <v>51566</v>
      </c>
      <c r="D7108" s="214" t="s">
        <v>51810</v>
      </c>
      <c r="E7108" t="s">
        <v>52724</v>
      </c>
    </row>
    <row r="7109" spans="1:5" x14ac:dyDescent="0.2">
      <c r="A7109" s="214" t="s">
        <v>36575</v>
      </c>
      <c r="B7109" s="214" t="s">
        <v>34834</v>
      </c>
      <c r="C7109" s="214" t="s">
        <v>51566</v>
      </c>
      <c r="D7109" s="214" t="s">
        <v>51810</v>
      </c>
      <c r="E7109" t="s">
        <v>52724</v>
      </c>
    </row>
    <row r="7110" spans="1:5" x14ac:dyDescent="0.2">
      <c r="A7110" s="214" t="s">
        <v>36574</v>
      </c>
      <c r="B7110" s="214" t="s">
        <v>34832</v>
      </c>
      <c r="C7110" s="214" t="s">
        <v>51566</v>
      </c>
      <c r="D7110" s="214" t="s">
        <v>51810</v>
      </c>
      <c r="E7110" t="s">
        <v>52724</v>
      </c>
    </row>
    <row r="7111" spans="1:5" x14ac:dyDescent="0.2">
      <c r="A7111" s="214" t="s">
        <v>36634</v>
      </c>
      <c r="B7111" s="214" t="s">
        <v>36635</v>
      </c>
      <c r="C7111" s="214" t="s">
        <v>51566</v>
      </c>
      <c r="D7111" s="214" t="s">
        <v>51810</v>
      </c>
      <c r="E7111" t="s">
        <v>52724</v>
      </c>
    </row>
    <row r="7112" spans="1:5" x14ac:dyDescent="0.2">
      <c r="A7112" s="214" t="s">
        <v>36636</v>
      </c>
      <c r="B7112" s="214" t="s">
        <v>47053</v>
      </c>
      <c r="C7112" s="214" t="s">
        <v>51566</v>
      </c>
      <c r="D7112" s="214" t="s">
        <v>51810</v>
      </c>
      <c r="E7112" t="s">
        <v>52724</v>
      </c>
    </row>
    <row r="7113" spans="1:5" x14ac:dyDescent="0.2">
      <c r="A7113" s="214" t="s">
        <v>36637</v>
      </c>
      <c r="B7113" s="214" t="s">
        <v>36638</v>
      </c>
      <c r="C7113" s="214" t="s">
        <v>51566</v>
      </c>
      <c r="D7113" s="214" t="s">
        <v>51810</v>
      </c>
      <c r="E7113" t="s">
        <v>52724</v>
      </c>
    </row>
    <row r="7114" spans="1:5" x14ac:dyDescent="0.2">
      <c r="A7114" s="214" t="s">
        <v>36639</v>
      </c>
      <c r="B7114" s="214" t="s">
        <v>36640</v>
      </c>
      <c r="C7114" s="214" t="s">
        <v>51566</v>
      </c>
      <c r="D7114" s="214" t="s">
        <v>51810</v>
      </c>
      <c r="E7114" t="s">
        <v>52724</v>
      </c>
    </row>
    <row r="7115" spans="1:5" x14ac:dyDescent="0.2">
      <c r="A7115" s="214" t="s">
        <v>29564</v>
      </c>
      <c r="B7115" s="214" t="s">
        <v>29565</v>
      </c>
      <c r="C7115" s="214" t="s">
        <v>51566</v>
      </c>
      <c r="D7115" s="214" t="s">
        <v>51810</v>
      </c>
      <c r="E7115" t="s">
        <v>52724</v>
      </c>
    </row>
    <row r="7116" spans="1:5" x14ac:dyDescent="0.2">
      <c r="A7116" s="214" t="s">
        <v>29528</v>
      </c>
      <c r="B7116" s="214" t="s">
        <v>29529</v>
      </c>
      <c r="C7116" s="214" t="s">
        <v>51566</v>
      </c>
      <c r="D7116" s="214" t="s">
        <v>51810</v>
      </c>
      <c r="E7116" t="s">
        <v>52724</v>
      </c>
    </row>
    <row r="7117" spans="1:5" x14ac:dyDescent="0.2">
      <c r="A7117" s="214" t="s">
        <v>29530</v>
      </c>
      <c r="B7117" s="214" t="s">
        <v>29531</v>
      </c>
      <c r="C7117" s="214" t="s">
        <v>51566</v>
      </c>
      <c r="D7117" s="214" t="s">
        <v>51810</v>
      </c>
      <c r="E7117" t="s">
        <v>52724</v>
      </c>
    </row>
    <row r="7118" spans="1:5" x14ac:dyDescent="0.2">
      <c r="A7118" s="214" t="s">
        <v>29532</v>
      </c>
      <c r="B7118" s="214" t="s">
        <v>29533</v>
      </c>
      <c r="C7118" s="214" t="s">
        <v>51566</v>
      </c>
      <c r="D7118" s="214" t="s">
        <v>51810</v>
      </c>
      <c r="E7118" t="s">
        <v>52724</v>
      </c>
    </row>
    <row r="7119" spans="1:5" x14ac:dyDescent="0.2">
      <c r="A7119" s="214" t="s">
        <v>29536</v>
      </c>
      <c r="B7119" s="214" t="s">
        <v>29537</v>
      </c>
      <c r="C7119" s="214" t="s">
        <v>51566</v>
      </c>
      <c r="D7119" s="214" t="s">
        <v>51810</v>
      </c>
      <c r="E7119" t="s">
        <v>52724</v>
      </c>
    </row>
    <row r="7120" spans="1:5" x14ac:dyDescent="0.2">
      <c r="A7120" s="214" t="s">
        <v>29522</v>
      </c>
      <c r="B7120" s="214" t="s">
        <v>29523</v>
      </c>
      <c r="C7120" s="214" t="s">
        <v>51566</v>
      </c>
      <c r="D7120" s="214" t="s">
        <v>51810</v>
      </c>
      <c r="E7120" t="s">
        <v>52724</v>
      </c>
    </row>
    <row r="7121" spans="1:5" x14ac:dyDescent="0.2">
      <c r="A7121" s="214" t="s">
        <v>36599</v>
      </c>
      <c r="B7121" s="214" t="s">
        <v>36600</v>
      </c>
      <c r="C7121" s="214" t="s">
        <v>51566</v>
      </c>
      <c r="D7121" s="214" t="s">
        <v>51810</v>
      </c>
      <c r="E7121" t="s">
        <v>52724</v>
      </c>
    </row>
    <row r="7122" spans="1:5" x14ac:dyDescent="0.2">
      <c r="A7122" s="214" t="s">
        <v>36587</v>
      </c>
      <c r="B7122" s="214" t="s">
        <v>36588</v>
      </c>
      <c r="C7122" s="214" t="s">
        <v>51566</v>
      </c>
      <c r="D7122" s="214" t="s">
        <v>51810</v>
      </c>
      <c r="E7122" t="s">
        <v>52724</v>
      </c>
    </row>
    <row r="7123" spans="1:5" x14ac:dyDescent="0.2">
      <c r="A7123" s="214" t="s">
        <v>36581</v>
      </c>
      <c r="B7123" s="214" t="s">
        <v>36582</v>
      </c>
      <c r="C7123" s="214" t="s">
        <v>51566</v>
      </c>
      <c r="D7123" s="214" t="s">
        <v>51810</v>
      </c>
      <c r="E7123" t="s">
        <v>52724</v>
      </c>
    </row>
    <row r="7124" spans="1:5" x14ac:dyDescent="0.2">
      <c r="A7124" s="214" t="s">
        <v>43322</v>
      </c>
      <c r="B7124" s="214" t="s">
        <v>43323</v>
      </c>
      <c r="C7124" s="214" t="s">
        <v>51566</v>
      </c>
      <c r="D7124" s="214" t="s">
        <v>51810</v>
      </c>
      <c r="E7124" t="s">
        <v>52724</v>
      </c>
    </row>
    <row r="7125" spans="1:5" x14ac:dyDescent="0.2">
      <c r="A7125" s="214" t="s">
        <v>36583</v>
      </c>
      <c r="B7125" s="214" t="s">
        <v>36584</v>
      </c>
      <c r="C7125" s="214" t="s">
        <v>51566</v>
      </c>
      <c r="D7125" s="214" t="s">
        <v>51810</v>
      </c>
      <c r="E7125" t="s">
        <v>52724</v>
      </c>
    </row>
    <row r="7126" spans="1:5" x14ac:dyDescent="0.2">
      <c r="A7126" s="214" t="s">
        <v>29745</v>
      </c>
      <c r="B7126" s="214" t="s">
        <v>29746</v>
      </c>
      <c r="C7126" s="214" t="s">
        <v>51566</v>
      </c>
      <c r="D7126" s="214" t="s">
        <v>51810</v>
      </c>
      <c r="E7126" t="s">
        <v>52724</v>
      </c>
    </row>
    <row r="7127" spans="1:5" x14ac:dyDescent="0.2">
      <c r="A7127" s="214" t="s">
        <v>16971</v>
      </c>
      <c r="B7127" s="214" t="s">
        <v>16972</v>
      </c>
      <c r="C7127" s="214" t="s">
        <v>7615</v>
      </c>
      <c r="D7127" s="214" t="s">
        <v>51810</v>
      </c>
      <c r="E7127" t="s">
        <v>52724</v>
      </c>
    </row>
    <row r="7128" spans="1:5" x14ac:dyDescent="0.2">
      <c r="A7128" s="214" t="s">
        <v>7625</v>
      </c>
      <c r="B7128" s="214" t="s">
        <v>42816</v>
      </c>
      <c r="C7128" s="214" t="s">
        <v>7615</v>
      </c>
      <c r="D7128" s="214" t="s">
        <v>51810</v>
      </c>
      <c r="E7128" t="s">
        <v>52724</v>
      </c>
    </row>
    <row r="7129" spans="1:5" x14ac:dyDescent="0.2">
      <c r="A7129" s="214" t="s">
        <v>7627</v>
      </c>
      <c r="B7129" s="214" t="s">
        <v>42818</v>
      </c>
      <c r="C7129" s="214" t="s">
        <v>7615</v>
      </c>
      <c r="D7129" s="214" t="s">
        <v>51810</v>
      </c>
      <c r="E7129" t="s">
        <v>52724</v>
      </c>
    </row>
    <row r="7130" spans="1:5" x14ac:dyDescent="0.2">
      <c r="A7130" s="214" t="s">
        <v>7620</v>
      </c>
      <c r="B7130" s="214" t="s">
        <v>42811</v>
      </c>
      <c r="C7130" s="214" t="s">
        <v>7615</v>
      </c>
      <c r="D7130" s="214" t="s">
        <v>51810</v>
      </c>
      <c r="E7130" t="s">
        <v>52724</v>
      </c>
    </row>
    <row r="7131" spans="1:5" x14ac:dyDescent="0.2">
      <c r="A7131" s="214" t="s">
        <v>7619</v>
      </c>
      <c r="B7131" s="214" t="s">
        <v>42810</v>
      </c>
      <c r="C7131" s="214" t="s">
        <v>7615</v>
      </c>
      <c r="D7131" s="214" t="s">
        <v>51810</v>
      </c>
      <c r="E7131" t="s">
        <v>52724</v>
      </c>
    </row>
    <row r="7132" spans="1:5" x14ac:dyDescent="0.2">
      <c r="A7132" s="214" t="s">
        <v>7617</v>
      </c>
      <c r="B7132" s="214" t="s">
        <v>42808</v>
      </c>
      <c r="C7132" s="214" t="s">
        <v>7615</v>
      </c>
      <c r="D7132" s="214" t="s">
        <v>51810</v>
      </c>
      <c r="E7132" t="s">
        <v>52724</v>
      </c>
    </row>
    <row r="7133" spans="1:5" x14ac:dyDescent="0.2">
      <c r="A7133" s="214" t="s">
        <v>33027</v>
      </c>
      <c r="B7133" s="214" t="s">
        <v>33028</v>
      </c>
      <c r="C7133" s="214" t="s">
        <v>12683</v>
      </c>
      <c r="D7133" s="214" t="s">
        <v>51810</v>
      </c>
      <c r="E7133" t="s">
        <v>52724</v>
      </c>
    </row>
    <row r="7134" spans="1:5" x14ac:dyDescent="0.2">
      <c r="A7134" s="214" t="s">
        <v>29109</v>
      </c>
      <c r="B7134" s="214" t="s">
        <v>29110</v>
      </c>
      <c r="C7134" s="214" t="s">
        <v>12683</v>
      </c>
      <c r="D7134" s="214" t="s">
        <v>51810</v>
      </c>
      <c r="E7134" t="s">
        <v>52724</v>
      </c>
    </row>
    <row r="7135" spans="1:5" x14ac:dyDescent="0.2">
      <c r="A7135" s="214" t="s">
        <v>30035</v>
      </c>
      <c r="B7135" s="214" t="s">
        <v>30036</v>
      </c>
      <c r="C7135" s="214" t="s">
        <v>12683</v>
      </c>
      <c r="D7135" s="214" t="s">
        <v>51810</v>
      </c>
      <c r="E7135" t="s">
        <v>52724</v>
      </c>
    </row>
    <row r="7136" spans="1:5" x14ac:dyDescent="0.2">
      <c r="A7136" s="214" t="s">
        <v>29106</v>
      </c>
      <c r="B7136" s="214" t="s">
        <v>42424</v>
      </c>
      <c r="C7136" s="214" t="s">
        <v>12683</v>
      </c>
      <c r="D7136" s="214" t="s">
        <v>51810</v>
      </c>
      <c r="E7136" t="s">
        <v>52724</v>
      </c>
    </row>
    <row r="7137" spans="1:5" x14ac:dyDescent="0.2">
      <c r="A7137" s="214" t="s">
        <v>29105</v>
      </c>
      <c r="B7137" s="214" t="s">
        <v>47044</v>
      </c>
      <c r="C7137" s="214" t="s">
        <v>12683</v>
      </c>
      <c r="D7137" s="214" t="s">
        <v>51810</v>
      </c>
      <c r="E7137" t="s">
        <v>52724</v>
      </c>
    </row>
    <row r="7138" spans="1:5" x14ac:dyDescent="0.2">
      <c r="A7138" s="214" t="s">
        <v>30033</v>
      </c>
      <c r="B7138" s="214" t="s">
        <v>30034</v>
      </c>
      <c r="C7138" s="214" t="s">
        <v>12683</v>
      </c>
      <c r="D7138" s="214" t="s">
        <v>51810</v>
      </c>
      <c r="E7138" t="s">
        <v>52724</v>
      </c>
    </row>
    <row r="7139" spans="1:5" x14ac:dyDescent="0.2">
      <c r="A7139" s="214" t="s">
        <v>29107</v>
      </c>
      <c r="B7139" s="214" t="s">
        <v>29108</v>
      </c>
      <c r="C7139" s="214" t="s">
        <v>12683</v>
      </c>
      <c r="D7139" s="214" t="s">
        <v>51810</v>
      </c>
      <c r="E7139" t="s">
        <v>52724</v>
      </c>
    </row>
    <row r="7140" spans="1:5" x14ac:dyDescent="0.2">
      <c r="A7140" s="214" t="s">
        <v>30031</v>
      </c>
      <c r="B7140" s="214" t="s">
        <v>30032</v>
      </c>
      <c r="C7140" s="214" t="s">
        <v>12683</v>
      </c>
      <c r="D7140" s="214" t="s">
        <v>51810</v>
      </c>
      <c r="E7140" t="s">
        <v>52724</v>
      </c>
    </row>
    <row r="7141" spans="1:5" x14ac:dyDescent="0.2">
      <c r="A7141" s="214" t="s">
        <v>29104</v>
      </c>
      <c r="B7141" s="214" t="s">
        <v>47043</v>
      </c>
      <c r="C7141" s="214" t="s">
        <v>12683</v>
      </c>
      <c r="D7141" s="214" t="s">
        <v>51810</v>
      </c>
      <c r="E7141" t="s">
        <v>52724</v>
      </c>
    </row>
    <row r="7142" spans="1:5" x14ac:dyDescent="0.2">
      <c r="A7142" s="214" t="s">
        <v>40356</v>
      </c>
      <c r="B7142" s="214" t="s">
        <v>40357</v>
      </c>
      <c r="C7142" s="214" t="s">
        <v>12683</v>
      </c>
      <c r="D7142" s="214" t="s">
        <v>51810</v>
      </c>
      <c r="E7142" t="s">
        <v>52724</v>
      </c>
    </row>
    <row r="7143" spans="1:5" x14ac:dyDescent="0.2">
      <c r="A7143" s="214" t="s">
        <v>40354</v>
      </c>
      <c r="B7143" s="214" t="s">
        <v>40355</v>
      </c>
      <c r="C7143" s="214" t="s">
        <v>12683</v>
      </c>
      <c r="D7143" s="214" t="s">
        <v>51810</v>
      </c>
      <c r="E7143" t="s">
        <v>52724</v>
      </c>
    </row>
    <row r="7144" spans="1:5" x14ac:dyDescent="0.2">
      <c r="A7144" s="214" t="s">
        <v>46547</v>
      </c>
      <c r="B7144" s="214" t="s">
        <v>46548</v>
      </c>
      <c r="C7144" s="214" t="s">
        <v>12683</v>
      </c>
      <c r="D7144" s="214" t="s">
        <v>51810</v>
      </c>
      <c r="E7144" t="s">
        <v>52724</v>
      </c>
    </row>
    <row r="7145" spans="1:5" x14ac:dyDescent="0.2">
      <c r="A7145" s="214" t="s">
        <v>47529</v>
      </c>
      <c r="B7145" s="214" t="s">
        <v>47530</v>
      </c>
      <c r="C7145" s="214" t="s">
        <v>12683</v>
      </c>
      <c r="D7145" s="214" t="s">
        <v>51810</v>
      </c>
      <c r="E7145" t="s">
        <v>52724</v>
      </c>
    </row>
    <row r="7146" spans="1:5" x14ac:dyDescent="0.2">
      <c r="A7146" s="214" t="s">
        <v>50274</v>
      </c>
      <c r="B7146" s="214" t="s">
        <v>50275</v>
      </c>
      <c r="C7146" s="214" t="s">
        <v>12683</v>
      </c>
      <c r="D7146" s="214" t="s">
        <v>51810</v>
      </c>
      <c r="E7146" t="s">
        <v>52724</v>
      </c>
    </row>
    <row r="7147" spans="1:5" x14ac:dyDescent="0.2">
      <c r="A7147" s="214" t="s">
        <v>46541</v>
      </c>
      <c r="B7147" s="214" t="s">
        <v>46542</v>
      </c>
      <c r="C7147" s="214" t="s">
        <v>12683</v>
      </c>
      <c r="D7147" s="214" t="s">
        <v>51810</v>
      </c>
      <c r="E7147" t="s">
        <v>52724</v>
      </c>
    </row>
    <row r="7148" spans="1:5" x14ac:dyDescent="0.2">
      <c r="A7148" s="214" t="s">
        <v>47527</v>
      </c>
      <c r="B7148" s="214" t="s">
        <v>47528</v>
      </c>
      <c r="C7148" s="214" t="s">
        <v>12683</v>
      </c>
      <c r="D7148" s="214" t="s">
        <v>51810</v>
      </c>
      <c r="E7148" t="s">
        <v>52724</v>
      </c>
    </row>
    <row r="7149" spans="1:5" x14ac:dyDescent="0.2">
      <c r="A7149" s="214" t="s">
        <v>46545</v>
      </c>
      <c r="B7149" s="214" t="s">
        <v>46546</v>
      </c>
      <c r="C7149" s="214" t="s">
        <v>12683</v>
      </c>
      <c r="D7149" s="214" t="s">
        <v>51810</v>
      </c>
      <c r="E7149" t="s">
        <v>52724</v>
      </c>
    </row>
    <row r="7150" spans="1:5" x14ac:dyDescent="0.2">
      <c r="A7150" s="214" t="s">
        <v>46543</v>
      </c>
      <c r="B7150" s="214" t="s">
        <v>46544</v>
      </c>
      <c r="C7150" s="214" t="s">
        <v>12683</v>
      </c>
      <c r="D7150" s="214" t="s">
        <v>51810</v>
      </c>
      <c r="E7150" t="s">
        <v>52724</v>
      </c>
    </row>
    <row r="7151" spans="1:5" x14ac:dyDescent="0.2">
      <c r="A7151" s="214" t="s">
        <v>27975</v>
      </c>
      <c r="B7151" s="214" t="s">
        <v>25804</v>
      </c>
      <c r="C7151" s="214" t="s">
        <v>25803</v>
      </c>
      <c r="D7151" s="214" t="s">
        <v>51810</v>
      </c>
      <c r="E7151" t="s">
        <v>52724</v>
      </c>
    </row>
    <row r="7152" spans="1:5" x14ac:dyDescent="0.2">
      <c r="A7152" s="214" t="s">
        <v>27976</v>
      </c>
      <c r="B7152" s="214" t="s">
        <v>25805</v>
      </c>
      <c r="C7152" s="214" t="s">
        <v>25803</v>
      </c>
      <c r="D7152" s="214" t="s">
        <v>51810</v>
      </c>
      <c r="E7152" t="s">
        <v>52724</v>
      </c>
    </row>
    <row r="7153" spans="1:5" x14ac:dyDescent="0.2">
      <c r="A7153" s="214" t="s">
        <v>27977</v>
      </c>
      <c r="B7153" s="214" t="s">
        <v>25806</v>
      </c>
      <c r="C7153" s="214" t="s">
        <v>25803</v>
      </c>
      <c r="D7153" s="214" t="s">
        <v>51810</v>
      </c>
      <c r="E7153" t="s">
        <v>52724</v>
      </c>
    </row>
    <row r="7154" spans="1:5" x14ac:dyDescent="0.2">
      <c r="A7154" s="214" t="s">
        <v>27978</v>
      </c>
      <c r="B7154" s="214" t="s">
        <v>25807</v>
      </c>
      <c r="C7154" s="214" t="s">
        <v>25803</v>
      </c>
      <c r="D7154" s="214" t="s">
        <v>51810</v>
      </c>
      <c r="E7154" t="s">
        <v>52724</v>
      </c>
    </row>
    <row r="7155" spans="1:5" x14ac:dyDescent="0.2">
      <c r="A7155" s="214" t="s">
        <v>30037</v>
      </c>
      <c r="B7155" s="214" t="s">
        <v>30038</v>
      </c>
      <c r="C7155" s="214" t="s">
        <v>12683</v>
      </c>
      <c r="D7155" s="214" t="s">
        <v>51810</v>
      </c>
      <c r="E7155" t="s">
        <v>52724</v>
      </c>
    </row>
    <row r="7156" spans="1:5" x14ac:dyDescent="0.2">
      <c r="A7156" s="214" t="s">
        <v>30045</v>
      </c>
      <c r="B7156" s="214" t="s">
        <v>30046</v>
      </c>
      <c r="C7156" s="214" t="s">
        <v>12683</v>
      </c>
      <c r="D7156" s="214" t="s">
        <v>51810</v>
      </c>
      <c r="E7156" t="s">
        <v>52724</v>
      </c>
    </row>
    <row r="7157" spans="1:5" x14ac:dyDescent="0.2">
      <c r="A7157" s="214" t="s">
        <v>30047</v>
      </c>
      <c r="B7157" s="214" t="s">
        <v>30048</v>
      </c>
      <c r="C7157" s="214" t="s">
        <v>12683</v>
      </c>
      <c r="D7157" s="214" t="s">
        <v>51810</v>
      </c>
      <c r="E7157" t="s">
        <v>52724</v>
      </c>
    </row>
    <row r="7158" spans="1:5" x14ac:dyDescent="0.2">
      <c r="A7158" s="214" t="s">
        <v>30053</v>
      </c>
      <c r="B7158" s="214" t="s">
        <v>30054</v>
      </c>
      <c r="C7158" s="214" t="s">
        <v>12683</v>
      </c>
      <c r="D7158" s="214" t="s">
        <v>51810</v>
      </c>
      <c r="E7158" t="s">
        <v>52724</v>
      </c>
    </row>
    <row r="7159" spans="1:5" x14ac:dyDescent="0.2">
      <c r="A7159" s="214" t="s">
        <v>30043</v>
      </c>
      <c r="B7159" s="214" t="s">
        <v>30044</v>
      </c>
      <c r="C7159" s="214" t="s">
        <v>12683</v>
      </c>
      <c r="D7159" s="214" t="s">
        <v>51810</v>
      </c>
      <c r="E7159" t="s">
        <v>52724</v>
      </c>
    </row>
    <row r="7160" spans="1:5" x14ac:dyDescent="0.2">
      <c r="A7160" s="214" t="s">
        <v>30049</v>
      </c>
      <c r="B7160" s="214" t="s">
        <v>30050</v>
      </c>
      <c r="C7160" s="214" t="s">
        <v>12683</v>
      </c>
      <c r="D7160" s="214" t="s">
        <v>51810</v>
      </c>
      <c r="E7160" t="s">
        <v>52724</v>
      </c>
    </row>
    <row r="7161" spans="1:5" x14ac:dyDescent="0.2">
      <c r="A7161" s="214" t="s">
        <v>30051</v>
      </c>
      <c r="B7161" s="214" t="s">
        <v>30052</v>
      </c>
      <c r="C7161" s="214" t="s">
        <v>12683</v>
      </c>
      <c r="D7161" s="214" t="s">
        <v>51810</v>
      </c>
      <c r="E7161" t="s">
        <v>52724</v>
      </c>
    </row>
    <row r="7162" spans="1:5" x14ac:dyDescent="0.2">
      <c r="A7162" s="214" t="s">
        <v>30055</v>
      </c>
      <c r="B7162" s="214" t="s">
        <v>30056</v>
      </c>
      <c r="C7162" s="214" t="s">
        <v>12683</v>
      </c>
      <c r="D7162" s="214" t="s">
        <v>51810</v>
      </c>
      <c r="E7162" t="s">
        <v>52724</v>
      </c>
    </row>
    <row r="7163" spans="1:5" x14ac:dyDescent="0.2">
      <c r="A7163" s="214" t="s">
        <v>30039</v>
      </c>
      <c r="B7163" s="214" t="s">
        <v>30040</v>
      </c>
      <c r="C7163" s="214" t="s">
        <v>12683</v>
      </c>
      <c r="D7163" s="214" t="s">
        <v>51810</v>
      </c>
      <c r="E7163" t="s">
        <v>52724</v>
      </c>
    </row>
    <row r="7164" spans="1:5" x14ac:dyDescent="0.2">
      <c r="A7164" s="214" t="s">
        <v>30041</v>
      </c>
      <c r="B7164" s="214" t="s">
        <v>30042</v>
      </c>
      <c r="C7164" s="214" t="s">
        <v>12683</v>
      </c>
      <c r="D7164" s="214" t="s">
        <v>51810</v>
      </c>
      <c r="E7164" t="s">
        <v>52724</v>
      </c>
    </row>
    <row r="7165" spans="1:5" x14ac:dyDescent="0.2">
      <c r="A7165" s="214" t="s">
        <v>46555</v>
      </c>
      <c r="B7165" s="214" t="s">
        <v>46556</v>
      </c>
      <c r="C7165" s="214" t="s">
        <v>12683</v>
      </c>
      <c r="D7165" s="214" t="s">
        <v>51810</v>
      </c>
      <c r="E7165" t="s">
        <v>52724</v>
      </c>
    </row>
    <row r="7166" spans="1:5" x14ac:dyDescent="0.2">
      <c r="A7166" s="214" t="s">
        <v>27987</v>
      </c>
      <c r="B7166" s="214" t="s">
        <v>26205</v>
      </c>
      <c r="C7166" s="214" t="s">
        <v>12683</v>
      </c>
      <c r="D7166" s="214" t="s">
        <v>51810</v>
      </c>
      <c r="E7166" t="s">
        <v>52724</v>
      </c>
    </row>
    <row r="7167" spans="1:5" x14ac:dyDescent="0.2">
      <c r="A7167" s="214" t="s">
        <v>33888</v>
      </c>
      <c r="B7167" s="214" t="s">
        <v>33889</v>
      </c>
      <c r="C7167" s="214" t="s">
        <v>12683</v>
      </c>
      <c r="D7167" s="214" t="s">
        <v>51810</v>
      </c>
      <c r="E7167" t="s">
        <v>52724</v>
      </c>
    </row>
    <row r="7168" spans="1:5" x14ac:dyDescent="0.2">
      <c r="A7168" s="214" t="s">
        <v>33890</v>
      </c>
      <c r="B7168" s="214" t="s">
        <v>33891</v>
      </c>
      <c r="C7168" s="214" t="s">
        <v>12683</v>
      </c>
      <c r="D7168" s="214" t="s">
        <v>51810</v>
      </c>
      <c r="E7168" t="s">
        <v>52724</v>
      </c>
    </row>
    <row r="7169" spans="1:5" x14ac:dyDescent="0.2">
      <c r="A7169" s="214" t="s">
        <v>32754</v>
      </c>
      <c r="B7169" s="214" t="s">
        <v>47048</v>
      </c>
      <c r="C7169" s="214" t="s">
        <v>12683</v>
      </c>
      <c r="D7169" s="214" t="s">
        <v>51810</v>
      </c>
      <c r="E7169" t="s">
        <v>52724</v>
      </c>
    </row>
    <row r="7170" spans="1:5" x14ac:dyDescent="0.2">
      <c r="A7170" s="214" t="s">
        <v>33892</v>
      </c>
      <c r="B7170" s="214" t="s">
        <v>33893</v>
      </c>
      <c r="C7170" s="214" t="s">
        <v>12683</v>
      </c>
      <c r="D7170" s="214" t="s">
        <v>51810</v>
      </c>
      <c r="E7170" t="s">
        <v>52724</v>
      </c>
    </row>
    <row r="7171" spans="1:5" x14ac:dyDescent="0.2">
      <c r="A7171" s="214" t="s">
        <v>33894</v>
      </c>
      <c r="B7171" s="214" t="s">
        <v>33895</v>
      </c>
      <c r="C7171" s="214" t="s">
        <v>12683</v>
      </c>
      <c r="D7171" s="214" t="s">
        <v>51810</v>
      </c>
      <c r="E7171" t="s">
        <v>52724</v>
      </c>
    </row>
    <row r="7172" spans="1:5" x14ac:dyDescent="0.2">
      <c r="A7172" s="214" t="s">
        <v>46565</v>
      </c>
      <c r="B7172" s="214" t="s">
        <v>46566</v>
      </c>
      <c r="C7172" s="214" t="s">
        <v>12683</v>
      </c>
      <c r="D7172" s="214" t="s">
        <v>51810</v>
      </c>
      <c r="E7172" t="s">
        <v>52724</v>
      </c>
    </row>
    <row r="7173" spans="1:5" x14ac:dyDescent="0.2">
      <c r="A7173" s="214" t="s">
        <v>46567</v>
      </c>
      <c r="B7173" s="214" t="s">
        <v>46568</v>
      </c>
      <c r="C7173" s="214" t="s">
        <v>12683</v>
      </c>
      <c r="D7173" s="214" t="s">
        <v>51810</v>
      </c>
      <c r="E7173" t="s">
        <v>52724</v>
      </c>
    </row>
    <row r="7174" spans="1:5" x14ac:dyDescent="0.2">
      <c r="A7174" s="214" t="s">
        <v>25808</v>
      </c>
      <c r="B7174" s="214" t="s">
        <v>25809</v>
      </c>
      <c r="C7174" s="214" t="s">
        <v>25803</v>
      </c>
      <c r="D7174" s="214" t="s">
        <v>51810</v>
      </c>
      <c r="E7174" t="s">
        <v>52724</v>
      </c>
    </row>
    <row r="7175" spans="1:5" x14ac:dyDescent="0.2">
      <c r="A7175" s="214" t="s">
        <v>25810</v>
      </c>
      <c r="B7175" s="214" t="s">
        <v>25811</v>
      </c>
      <c r="C7175" s="214" t="s">
        <v>25803</v>
      </c>
      <c r="D7175" s="214" t="s">
        <v>51810</v>
      </c>
      <c r="E7175" t="s">
        <v>52724</v>
      </c>
    </row>
    <row r="7176" spans="1:5" x14ac:dyDescent="0.2">
      <c r="A7176" s="214" t="s">
        <v>25812</v>
      </c>
      <c r="B7176" s="214" t="s">
        <v>25813</v>
      </c>
      <c r="C7176" s="214" t="s">
        <v>25803</v>
      </c>
      <c r="D7176" s="214" t="s">
        <v>51810</v>
      </c>
      <c r="E7176" t="s">
        <v>52724</v>
      </c>
    </row>
    <row r="7177" spans="1:5" x14ac:dyDescent="0.2">
      <c r="A7177" s="214" t="s">
        <v>25814</v>
      </c>
      <c r="B7177" s="214" t="s">
        <v>25815</v>
      </c>
      <c r="C7177" s="214" t="s">
        <v>25803</v>
      </c>
      <c r="D7177" s="214" t="s">
        <v>51810</v>
      </c>
      <c r="E7177" t="s">
        <v>52724</v>
      </c>
    </row>
    <row r="7178" spans="1:5" x14ac:dyDescent="0.2">
      <c r="A7178" s="214" t="s">
        <v>27954</v>
      </c>
      <c r="B7178" s="214" t="s">
        <v>25822</v>
      </c>
      <c r="C7178" s="214" t="s">
        <v>25803</v>
      </c>
      <c r="D7178" s="214" t="s">
        <v>51810</v>
      </c>
      <c r="E7178" t="s">
        <v>52724</v>
      </c>
    </row>
    <row r="7179" spans="1:5" x14ac:dyDescent="0.2">
      <c r="A7179" s="214" t="s">
        <v>27979</v>
      </c>
      <c r="B7179" s="214" t="s">
        <v>33710</v>
      </c>
      <c r="C7179" s="214" t="s">
        <v>12683</v>
      </c>
      <c r="D7179" s="214" t="s">
        <v>51810</v>
      </c>
      <c r="E7179" t="s">
        <v>52724</v>
      </c>
    </row>
    <row r="7180" spans="1:5" x14ac:dyDescent="0.2">
      <c r="A7180" s="214" t="s">
        <v>25823</v>
      </c>
      <c r="B7180" s="214" t="s">
        <v>25824</v>
      </c>
      <c r="C7180" s="214" t="s">
        <v>25803</v>
      </c>
      <c r="D7180" s="214" t="s">
        <v>51810</v>
      </c>
      <c r="E7180" t="s">
        <v>52724</v>
      </c>
    </row>
    <row r="7181" spans="1:5" x14ac:dyDescent="0.2">
      <c r="A7181" s="214" t="s">
        <v>25825</v>
      </c>
      <c r="B7181" s="214" t="s">
        <v>25826</v>
      </c>
      <c r="C7181" s="214" t="s">
        <v>25803</v>
      </c>
      <c r="D7181" s="214" t="s">
        <v>51810</v>
      </c>
      <c r="E7181" t="s">
        <v>52724</v>
      </c>
    </row>
    <row r="7182" spans="1:5" x14ac:dyDescent="0.2">
      <c r="A7182" s="214" t="s">
        <v>25827</v>
      </c>
      <c r="B7182" s="214" t="s">
        <v>25828</v>
      </c>
      <c r="C7182" s="214" t="s">
        <v>25803</v>
      </c>
      <c r="D7182" s="214" t="s">
        <v>51810</v>
      </c>
      <c r="E7182" t="s">
        <v>52724</v>
      </c>
    </row>
    <row r="7183" spans="1:5" x14ac:dyDescent="0.2">
      <c r="A7183" s="214" t="s">
        <v>27980</v>
      </c>
      <c r="B7183" s="214" t="s">
        <v>50276</v>
      </c>
      <c r="C7183" s="214" t="s">
        <v>25803</v>
      </c>
      <c r="D7183" s="214" t="s">
        <v>51810</v>
      </c>
      <c r="E7183" t="s">
        <v>52724</v>
      </c>
    </row>
    <row r="7184" spans="1:5" x14ac:dyDescent="0.2">
      <c r="A7184" s="214" t="s">
        <v>26185</v>
      </c>
      <c r="B7184" s="214" t="s">
        <v>50277</v>
      </c>
      <c r="C7184" s="214" t="s">
        <v>25803</v>
      </c>
      <c r="D7184" s="214" t="s">
        <v>51810</v>
      </c>
      <c r="E7184" t="s">
        <v>52724</v>
      </c>
    </row>
    <row r="7185" spans="1:5" x14ac:dyDescent="0.2">
      <c r="A7185" s="214" t="s">
        <v>26194</v>
      </c>
      <c r="B7185" s="214" t="s">
        <v>26195</v>
      </c>
      <c r="C7185" s="214" t="s">
        <v>12683</v>
      </c>
      <c r="D7185" s="214" t="s">
        <v>51810</v>
      </c>
      <c r="E7185" t="s">
        <v>52724</v>
      </c>
    </row>
    <row r="7186" spans="1:5" x14ac:dyDescent="0.2">
      <c r="A7186" s="214" t="s">
        <v>26190</v>
      </c>
      <c r="B7186" s="214" t="s">
        <v>26191</v>
      </c>
      <c r="C7186" s="214" t="s">
        <v>12683</v>
      </c>
      <c r="D7186" s="214" t="s">
        <v>51810</v>
      </c>
      <c r="E7186" t="s">
        <v>52724</v>
      </c>
    </row>
    <row r="7187" spans="1:5" x14ac:dyDescent="0.2">
      <c r="A7187" s="214" t="s">
        <v>14283</v>
      </c>
      <c r="B7187" s="214" t="s">
        <v>14284</v>
      </c>
      <c r="C7187" s="214" t="s">
        <v>14139</v>
      </c>
      <c r="D7187" s="214" t="s">
        <v>51810</v>
      </c>
      <c r="E7187" t="s">
        <v>52724</v>
      </c>
    </row>
    <row r="7188" spans="1:5" x14ac:dyDescent="0.2">
      <c r="A7188" s="214" t="s">
        <v>14271</v>
      </c>
      <c r="B7188" s="214" t="s">
        <v>14272</v>
      </c>
      <c r="C7188" s="214" t="s">
        <v>14139</v>
      </c>
      <c r="D7188" s="214" t="s">
        <v>51810</v>
      </c>
      <c r="E7188" t="s">
        <v>52724</v>
      </c>
    </row>
    <row r="7189" spans="1:5" x14ac:dyDescent="0.2">
      <c r="A7189" s="214" t="s">
        <v>12692</v>
      </c>
      <c r="B7189" s="214" t="s">
        <v>12693</v>
      </c>
      <c r="C7189" s="214" t="s">
        <v>12683</v>
      </c>
      <c r="D7189" s="214" t="s">
        <v>51810</v>
      </c>
      <c r="E7189" t="s">
        <v>52724</v>
      </c>
    </row>
    <row r="7190" spans="1:5" x14ac:dyDescent="0.2">
      <c r="A7190" s="214" t="s">
        <v>12700</v>
      </c>
      <c r="B7190" s="214" t="s">
        <v>12701</v>
      </c>
      <c r="C7190" s="214" t="s">
        <v>12683</v>
      </c>
      <c r="D7190" s="214" t="s">
        <v>51810</v>
      </c>
      <c r="E7190" t="s">
        <v>52724</v>
      </c>
    </row>
    <row r="7191" spans="1:5" x14ac:dyDescent="0.2">
      <c r="A7191" s="214" t="s">
        <v>12684</v>
      </c>
      <c r="B7191" s="214" t="s">
        <v>12685</v>
      </c>
      <c r="C7191" s="214" t="s">
        <v>12683</v>
      </c>
      <c r="D7191" s="214" t="s">
        <v>51810</v>
      </c>
      <c r="E7191" t="s">
        <v>52724</v>
      </c>
    </row>
    <row r="7192" spans="1:5" x14ac:dyDescent="0.2">
      <c r="A7192" s="214" t="s">
        <v>21677</v>
      </c>
      <c r="B7192" s="214" t="s">
        <v>47045</v>
      </c>
      <c r="C7192" s="214" t="s">
        <v>12683</v>
      </c>
      <c r="D7192" s="214" t="s">
        <v>51810</v>
      </c>
      <c r="E7192" t="s">
        <v>52724</v>
      </c>
    </row>
    <row r="7193" spans="1:5" x14ac:dyDescent="0.2">
      <c r="A7193" s="214" t="s">
        <v>12694</v>
      </c>
      <c r="B7193" s="214" t="s">
        <v>12695</v>
      </c>
      <c r="C7193" s="214" t="s">
        <v>12683</v>
      </c>
      <c r="D7193" s="214" t="s">
        <v>51810</v>
      </c>
      <c r="E7193" t="s">
        <v>52724</v>
      </c>
    </row>
    <row r="7194" spans="1:5" x14ac:dyDescent="0.2">
      <c r="A7194" s="214" t="s">
        <v>12702</v>
      </c>
      <c r="B7194" s="214" t="s">
        <v>12703</v>
      </c>
      <c r="C7194" s="214" t="s">
        <v>12683</v>
      </c>
      <c r="D7194" s="214" t="s">
        <v>51810</v>
      </c>
      <c r="E7194" t="s">
        <v>52724</v>
      </c>
    </row>
    <row r="7195" spans="1:5" x14ac:dyDescent="0.2">
      <c r="A7195" s="214" t="s">
        <v>12686</v>
      </c>
      <c r="B7195" s="214" t="s">
        <v>12687</v>
      </c>
      <c r="C7195" s="214" t="s">
        <v>12683</v>
      </c>
      <c r="D7195" s="214" t="s">
        <v>51810</v>
      </c>
      <c r="E7195" t="s">
        <v>52724</v>
      </c>
    </row>
    <row r="7196" spans="1:5" x14ac:dyDescent="0.2">
      <c r="A7196" s="214" t="s">
        <v>21678</v>
      </c>
      <c r="B7196" s="214" t="s">
        <v>21679</v>
      </c>
      <c r="C7196" s="214" t="s">
        <v>12683</v>
      </c>
      <c r="D7196" s="214" t="s">
        <v>51810</v>
      </c>
      <c r="E7196" t="s">
        <v>52724</v>
      </c>
    </row>
    <row r="7197" spans="1:5" x14ac:dyDescent="0.2">
      <c r="A7197" s="214" t="s">
        <v>12696</v>
      </c>
      <c r="B7197" s="214" t="s">
        <v>12697</v>
      </c>
      <c r="C7197" s="214" t="s">
        <v>12683</v>
      </c>
      <c r="D7197" s="214" t="s">
        <v>51810</v>
      </c>
      <c r="E7197" t="s">
        <v>52724</v>
      </c>
    </row>
    <row r="7198" spans="1:5" x14ac:dyDescent="0.2">
      <c r="A7198" s="214" t="s">
        <v>12704</v>
      </c>
      <c r="B7198" s="214" t="s">
        <v>12705</v>
      </c>
      <c r="C7198" s="214" t="s">
        <v>12683</v>
      </c>
      <c r="D7198" s="214" t="s">
        <v>51810</v>
      </c>
      <c r="E7198" t="s">
        <v>52724</v>
      </c>
    </row>
    <row r="7199" spans="1:5" x14ac:dyDescent="0.2">
      <c r="A7199" s="214" t="s">
        <v>12688</v>
      </c>
      <c r="B7199" s="214" t="s">
        <v>12689</v>
      </c>
      <c r="C7199" s="214" t="s">
        <v>12683</v>
      </c>
      <c r="D7199" s="214" t="s">
        <v>51810</v>
      </c>
      <c r="E7199" t="s">
        <v>52724</v>
      </c>
    </row>
    <row r="7200" spans="1:5" x14ac:dyDescent="0.2">
      <c r="A7200" s="214" t="s">
        <v>21680</v>
      </c>
      <c r="B7200" s="214" t="s">
        <v>21681</v>
      </c>
      <c r="C7200" s="214" t="s">
        <v>12683</v>
      </c>
      <c r="D7200" s="214" t="s">
        <v>51810</v>
      </c>
      <c r="E7200" t="s">
        <v>52724</v>
      </c>
    </row>
    <row r="7201" spans="1:5" x14ac:dyDescent="0.2">
      <c r="A7201" s="214" t="s">
        <v>12698</v>
      </c>
      <c r="B7201" s="214" t="s">
        <v>12699</v>
      </c>
      <c r="C7201" s="214" t="s">
        <v>12683</v>
      </c>
      <c r="D7201" s="214" t="s">
        <v>51810</v>
      </c>
      <c r="E7201" t="s">
        <v>52724</v>
      </c>
    </row>
    <row r="7202" spans="1:5" x14ac:dyDescent="0.2">
      <c r="A7202" s="214" t="s">
        <v>12706</v>
      </c>
      <c r="B7202" s="214" t="s">
        <v>12707</v>
      </c>
      <c r="C7202" s="214" t="s">
        <v>12683</v>
      </c>
      <c r="D7202" s="214" t="s">
        <v>51810</v>
      </c>
      <c r="E7202" t="s">
        <v>52724</v>
      </c>
    </row>
    <row r="7203" spans="1:5" x14ac:dyDescent="0.2">
      <c r="A7203" s="214" t="s">
        <v>12690</v>
      </c>
      <c r="B7203" s="214" t="s">
        <v>12691</v>
      </c>
      <c r="C7203" s="214" t="s">
        <v>12683</v>
      </c>
      <c r="D7203" s="214" t="s">
        <v>51810</v>
      </c>
      <c r="E7203" t="s">
        <v>52724</v>
      </c>
    </row>
    <row r="7204" spans="1:5" x14ac:dyDescent="0.2">
      <c r="A7204" s="214" t="s">
        <v>21682</v>
      </c>
      <c r="B7204" s="214" t="s">
        <v>21683</v>
      </c>
      <c r="C7204" s="214" t="s">
        <v>12683</v>
      </c>
      <c r="D7204" s="214" t="s">
        <v>51810</v>
      </c>
      <c r="E7204" t="s">
        <v>52724</v>
      </c>
    </row>
    <row r="7205" spans="1:5" x14ac:dyDescent="0.2">
      <c r="A7205" s="214" t="s">
        <v>7382</v>
      </c>
      <c r="B7205" s="214" t="s">
        <v>7383</v>
      </c>
      <c r="C7205" s="214" t="s">
        <v>7345</v>
      </c>
      <c r="D7205" s="214" t="s">
        <v>51810</v>
      </c>
      <c r="E7205" t="s">
        <v>52724</v>
      </c>
    </row>
    <row r="7206" spans="1:5" x14ac:dyDescent="0.2">
      <c r="A7206" s="214" t="s">
        <v>7384</v>
      </c>
      <c r="B7206" s="214" t="s">
        <v>7385</v>
      </c>
      <c r="C7206" s="214" t="s">
        <v>7345</v>
      </c>
      <c r="D7206" s="214" t="s">
        <v>51810</v>
      </c>
      <c r="E7206" t="s">
        <v>52724</v>
      </c>
    </row>
    <row r="7207" spans="1:5" x14ac:dyDescent="0.2">
      <c r="A7207" s="214" t="s">
        <v>7388</v>
      </c>
      <c r="B7207" s="214" t="s">
        <v>7389</v>
      </c>
      <c r="C7207" s="214" t="s">
        <v>7345</v>
      </c>
      <c r="D7207" s="214" t="s">
        <v>51810</v>
      </c>
      <c r="E7207" t="s">
        <v>52724</v>
      </c>
    </row>
    <row r="7208" spans="1:5" x14ac:dyDescent="0.2">
      <c r="A7208" s="214" t="s">
        <v>7390</v>
      </c>
      <c r="B7208" s="214" t="s">
        <v>7391</v>
      </c>
      <c r="C7208" s="214" t="s">
        <v>7345</v>
      </c>
      <c r="D7208" s="214" t="s">
        <v>51810</v>
      </c>
      <c r="E7208" t="s">
        <v>52724</v>
      </c>
    </row>
    <row r="7209" spans="1:5" x14ac:dyDescent="0.2">
      <c r="A7209" s="214" t="s">
        <v>1423</v>
      </c>
      <c r="B7209" s="214" t="s">
        <v>1424</v>
      </c>
      <c r="C7209" s="214" t="s">
        <v>407</v>
      </c>
      <c r="D7209" s="214" t="s">
        <v>51810</v>
      </c>
      <c r="E7209" t="s">
        <v>52724</v>
      </c>
    </row>
    <row r="7210" spans="1:5" x14ac:dyDescent="0.2">
      <c r="A7210" s="214" t="s">
        <v>1415</v>
      </c>
      <c r="B7210" s="214" t="s">
        <v>1416</v>
      </c>
      <c r="C7210" s="214" t="s">
        <v>407</v>
      </c>
      <c r="D7210" s="214" t="s">
        <v>51810</v>
      </c>
      <c r="E7210" t="s">
        <v>52724</v>
      </c>
    </row>
    <row r="7211" spans="1:5" x14ac:dyDescent="0.2">
      <c r="A7211" s="214" t="s">
        <v>1336</v>
      </c>
      <c r="B7211" s="214" t="s">
        <v>1337</v>
      </c>
      <c r="C7211" s="214" t="s">
        <v>407</v>
      </c>
      <c r="D7211" s="214" t="s">
        <v>51810</v>
      </c>
      <c r="E7211" t="s">
        <v>52724</v>
      </c>
    </row>
    <row r="7212" spans="1:5" x14ac:dyDescent="0.2">
      <c r="A7212" s="214" t="s">
        <v>682</v>
      </c>
      <c r="B7212" s="214" t="s">
        <v>683</v>
      </c>
      <c r="C7212" s="214" t="s">
        <v>407</v>
      </c>
      <c r="D7212" s="214" t="s">
        <v>51810</v>
      </c>
      <c r="E7212" t="s">
        <v>52724</v>
      </c>
    </row>
    <row r="7213" spans="1:5" x14ac:dyDescent="0.2">
      <c r="A7213" s="214" t="s">
        <v>1088</v>
      </c>
      <c r="B7213" s="214" t="s">
        <v>1089</v>
      </c>
      <c r="C7213" s="214" t="s">
        <v>407</v>
      </c>
      <c r="D7213" s="214" t="s">
        <v>51810</v>
      </c>
      <c r="E7213" t="s">
        <v>52724</v>
      </c>
    </row>
    <row r="7214" spans="1:5" x14ac:dyDescent="0.2">
      <c r="A7214" s="214" t="s">
        <v>652</v>
      </c>
      <c r="B7214" s="214" t="s">
        <v>653</v>
      </c>
      <c r="C7214" s="214" t="s">
        <v>407</v>
      </c>
      <c r="D7214" s="214" t="s">
        <v>51810</v>
      </c>
      <c r="E7214" t="s">
        <v>52724</v>
      </c>
    </row>
    <row r="7215" spans="1:5" x14ac:dyDescent="0.2">
      <c r="A7215" s="214" t="s">
        <v>791</v>
      </c>
      <c r="B7215" s="214" t="s">
        <v>792</v>
      </c>
      <c r="C7215" s="214" t="s">
        <v>407</v>
      </c>
      <c r="D7215" s="214" t="s">
        <v>51810</v>
      </c>
      <c r="E7215" t="s">
        <v>52724</v>
      </c>
    </row>
    <row r="7216" spans="1:5" x14ac:dyDescent="0.2">
      <c r="A7216" s="214" t="s">
        <v>1364</v>
      </c>
      <c r="B7216" s="214" t="s">
        <v>1365</v>
      </c>
      <c r="C7216" s="214" t="s">
        <v>407</v>
      </c>
      <c r="D7216" s="214" t="s">
        <v>51810</v>
      </c>
      <c r="E7216" t="s">
        <v>52724</v>
      </c>
    </row>
    <row r="7217" spans="1:5" x14ac:dyDescent="0.2">
      <c r="A7217" s="214" t="s">
        <v>1399</v>
      </c>
      <c r="B7217" s="214" t="s">
        <v>1400</v>
      </c>
      <c r="C7217" s="214" t="s">
        <v>407</v>
      </c>
      <c r="D7217" s="214" t="s">
        <v>51810</v>
      </c>
      <c r="E7217" t="s">
        <v>52724</v>
      </c>
    </row>
    <row r="7218" spans="1:5" x14ac:dyDescent="0.2">
      <c r="A7218" s="214" t="s">
        <v>771</v>
      </c>
      <c r="B7218" s="214" t="s">
        <v>772</v>
      </c>
      <c r="C7218" s="214" t="s">
        <v>407</v>
      </c>
      <c r="D7218" s="214" t="s">
        <v>51810</v>
      </c>
      <c r="E7218" t="s">
        <v>52724</v>
      </c>
    </row>
    <row r="7219" spans="1:5" x14ac:dyDescent="0.2">
      <c r="A7219" s="214" t="s">
        <v>700</v>
      </c>
      <c r="B7219" s="214" t="s">
        <v>701</v>
      </c>
      <c r="C7219" s="214" t="s">
        <v>407</v>
      </c>
      <c r="D7219" s="214" t="s">
        <v>51810</v>
      </c>
      <c r="E7219" t="s">
        <v>52724</v>
      </c>
    </row>
    <row r="7220" spans="1:5" x14ac:dyDescent="0.2">
      <c r="A7220" s="214" t="s">
        <v>900</v>
      </c>
      <c r="B7220" s="214" t="s">
        <v>901</v>
      </c>
      <c r="C7220" s="214" t="s">
        <v>407</v>
      </c>
      <c r="D7220" s="214" t="s">
        <v>51810</v>
      </c>
      <c r="E7220" t="s">
        <v>52724</v>
      </c>
    </row>
    <row r="7221" spans="1:5" x14ac:dyDescent="0.2">
      <c r="A7221" s="214" t="s">
        <v>1270</v>
      </c>
      <c r="B7221" s="214" t="s">
        <v>1271</v>
      </c>
      <c r="C7221" s="214" t="s">
        <v>407</v>
      </c>
      <c r="D7221" s="214" t="s">
        <v>51810</v>
      </c>
      <c r="E7221" t="s">
        <v>52724</v>
      </c>
    </row>
    <row r="7222" spans="1:5" x14ac:dyDescent="0.2">
      <c r="A7222" s="214" t="s">
        <v>1272</v>
      </c>
      <c r="B7222" s="214" t="s">
        <v>1273</v>
      </c>
      <c r="C7222" s="214" t="s">
        <v>407</v>
      </c>
      <c r="D7222" s="214" t="s">
        <v>51810</v>
      </c>
      <c r="E7222" t="s">
        <v>52724</v>
      </c>
    </row>
    <row r="7223" spans="1:5" x14ac:dyDescent="0.2">
      <c r="A7223" s="214" t="s">
        <v>1176</v>
      </c>
      <c r="B7223" s="214" t="s">
        <v>1177</v>
      </c>
      <c r="C7223" s="214" t="s">
        <v>407</v>
      </c>
      <c r="D7223" s="214" t="s">
        <v>51810</v>
      </c>
      <c r="E7223" t="s">
        <v>52724</v>
      </c>
    </row>
    <row r="7224" spans="1:5" x14ac:dyDescent="0.2">
      <c r="A7224" s="214" t="s">
        <v>1180</v>
      </c>
      <c r="B7224" s="214" t="s">
        <v>1181</v>
      </c>
      <c r="C7224" s="214" t="s">
        <v>407</v>
      </c>
      <c r="D7224" s="214" t="s">
        <v>51810</v>
      </c>
      <c r="E7224" t="s">
        <v>52724</v>
      </c>
    </row>
    <row r="7225" spans="1:5" x14ac:dyDescent="0.2">
      <c r="A7225" s="214" t="s">
        <v>1184</v>
      </c>
      <c r="B7225" s="214" t="s">
        <v>1185</v>
      </c>
      <c r="C7225" s="214" t="s">
        <v>407</v>
      </c>
      <c r="D7225" s="214" t="s">
        <v>51810</v>
      </c>
      <c r="E7225" t="s">
        <v>52724</v>
      </c>
    </row>
    <row r="7226" spans="1:5" x14ac:dyDescent="0.2">
      <c r="A7226" s="214" t="s">
        <v>1170</v>
      </c>
      <c r="B7226" s="214" t="s">
        <v>1171</v>
      </c>
      <c r="C7226" s="214" t="s">
        <v>407</v>
      </c>
      <c r="D7226" s="214" t="s">
        <v>51810</v>
      </c>
      <c r="E7226" t="s">
        <v>52724</v>
      </c>
    </row>
    <row r="7227" spans="1:5" x14ac:dyDescent="0.2">
      <c r="A7227" s="214" t="s">
        <v>789</v>
      </c>
      <c r="B7227" s="214" t="s">
        <v>790</v>
      </c>
      <c r="C7227" s="214" t="s">
        <v>407</v>
      </c>
      <c r="D7227" s="214" t="s">
        <v>51810</v>
      </c>
      <c r="E7227" t="s">
        <v>52724</v>
      </c>
    </row>
    <row r="7228" spans="1:5" x14ac:dyDescent="0.2">
      <c r="A7228" s="214" t="s">
        <v>745</v>
      </c>
      <c r="B7228" s="214" t="s">
        <v>746</v>
      </c>
      <c r="C7228" s="214" t="s">
        <v>407</v>
      </c>
      <c r="D7228" s="214" t="s">
        <v>51810</v>
      </c>
      <c r="E7228" t="s">
        <v>52724</v>
      </c>
    </row>
    <row r="7229" spans="1:5" x14ac:dyDescent="0.2">
      <c r="A7229" s="214" t="s">
        <v>1366</v>
      </c>
      <c r="B7229" s="214" t="s">
        <v>1367</v>
      </c>
      <c r="C7229" s="214" t="s">
        <v>407</v>
      </c>
      <c r="D7229" s="214" t="s">
        <v>51810</v>
      </c>
      <c r="E7229" t="s">
        <v>52724</v>
      </c>
    </row>
    <row r="7230" spans="1:5" x14ac:dyDescent="0.2">
      <c r="A7230" s="214" t="s">
        <v>1407</v>
      </c>
      <c r="B7230" s="214" t="s">
        <v>1408</v>
      </c>
      <c r="C7230" s="214" t="s">
        <v>407</v>
      </c>
      <c r="D7230" s="214" t="s">
        <v>51810</v>
      </c>
      <c r="E7230" t="s">
        <v>52724</v>
      </c>
    </row>
    <row r="7231" spans="1:5" x14ac:dyDescent="0.2">
      <c r="A7231" s="214" t="s">
        <v>781</v>
      </c>
      <c r="B7231" s="214" t="s">
        <v>782</v>
      </c>
      <c r="C7231" s="214" t="s">
        <v>407</v>
      </c>
      <c r="D7231" s="214" t="s">
        <v>51810</v>
      </c>
      <c r="E7231" t="s">
        <v>52724</v>
      </c>
    </row>
    <row r="7232" spans="1:5" x14ac:dyDescent="0.2">
      <c r="A7232" s="214" t="s">
        <v>779</v>
      </c>
      <c r="B7232" s="214" t="s">
        <v>780</v>
      </c>
      <c r="C7232" s="214" t="s">
        <v>407</v>
      </c>
      <c r="D7232" s="214" t="s">
        <v>51810</v>
      </c>
      <c r="E7232" t="s">
        <v>52724</v>
      </c>
    </row>
    <row r="7233" spans="1:5" x14ac:dyDescent="0.2">
      <c r="A7233" s="214" t="s">
        <v>785</v>
      </c>
      <c r="B7233" s="214" t="s">
        <v>786</v>
      </c>
      <c r="C7233" s="214" t="s">
        <v>407</v>
      </c>
      <c r="D7233" s="214" t="s">
        <v>51810</v>
      </c>
      <c r="E7233" t="s">
        <v>52724</v>
      </c>
    </row>
    <row r="7234" spans="1:5" x14ac:dyDescent="0.2">
      <c r="A7234" s="214" t="s">
        <v>537</v>
      </c>
      <c r="B7234" s="214" t="s">
        <v>538</v>
      </c>
      <c r="C7234" s="214" t="s">
        <v>407</v>
      </c>
      <c r="D7234" s="214" t="s">
        <v>51810</v>
      </c>
      <c r="E7234" t="s">
        <v>52724</v>
      </c>
    </row>
    <row r="7235" spans="1:5" x14ac:dyDescent="0.2">
      <c r="A7235" s="214" t="s">
        <v>556</v>
      </c>
      <c r="B7235" s="214" t="s">
        <v>557</v>
      </c>
      <c r="C7235" s="214" t="s">
        <v>407</v>
      </c>
      <c r="D7235" s="214" t="s">
        <v>51810</v>
      </c>
      <c r="E7235" t="s">
        <v>52724</v>
      </c>
    </row>
    <row r="7236" spans="1:5" x14ac:dyDescent="0.2">
      <c r="A7236" s="214" t="s">
        <v>1083</v>
      </c>
      <c r="B7236" s="214" t="s">
        <v>1084</v>
      </c>
      <c r="C7236" s="214" t="s">
        <v>407</v>
      </c>
      <c r="D7236" s="214" t="s">
        <v>51810</v>
      </c>
      <c r="E7236" t="s">
        <v>52724</v>
      </c>
    </row>
    <row r="7237" spans="1:5" x14ac:dyDescent="0.2">
      <c r="A7237" s="214" t="s">
        <v>908</v>
      </c>
      <c r="B7237" s="214" t="s">
        <v>909</v>
      </c>
      <c r="C7237" s="214" t="s">
        <v>407</v>
      </c>
      <c r="D7237" s="214" t="s">
        <v>51810</v>
      </c>
      <c r="E7237" t="s">
        <v>52724</v>
      </c>
    </row>
    <row r="7238" spans="1:5" x14ac:dyDescent="0.2">
      <c r="A7238" s="214" t="s">
        <v>904</v>
      </c>
      <c r="B7238" s="214" t="s">
        <v>905</v>
      </c>
      <c r="C7238" s="214" t="s">
        <v>407</v>
      </c>
      <c r="D7238" s="214" t="s">
        <v>51810</v>
      </c>
      <c r="E7238" t="s">
        <v>52724</v>
      </c>
    </row>
    <row r="7239" spans="1:5" x14ac:dyDescent="0.2">
      <c r="A7239" s="214" t="s">
        <v>910</v>
      </c>
      <c r="B7239" s="214" t="s">
        <v>911</v>
      </c>
      <c r="C7239" s="214" t="s">
        <v>407</v>
      </c>
      <c r="D7239" s="214" t="s">
        <v>51810</v>
      </c>
      <c r="E7239" t="s">
        <v>52724</v>
      </c>
    </row>
    <row r="7240" spans="1:5" x14ac:dyDescent="0.2">
      <c r="A7240" s="214" t="s">
        <v>894</v>
      </c>
      <c r="B7240" s="214" t="s">
        <v>895</v>
      </c>
      <c r="C7240" s="214" t="s">
        <v>407</v>
      </c>
      <c r="D7240" s="214" t="s">
        <v>51810</v>
      </c>
      <c r="E7240" t="s">
        <v>52724</v>
      </c>
    </row>
    <row r="7241" spans="1:5" x14ac:dyDescent="0.2">
      <c r="A7241" s="214" t="s">
        <v>751</v>
      </c>
      <c r="B7241" s="214" t="s">
        <v>752</v>
      </c>
      <c r="C7241" s="214" t="s">
        <v>407</v>
      </c>
      <c r="D7241" s="214" t="s">
        <v>51810</v>
      </c>
      <c r="E7241" t="s">
        <v>52724</v>
      </c>
    </row>
    <row r="7242" spans="1:5" x14ac:dyDescent="0.2">
      <c r="A7242" s="214" t="s">
        <v>811</v>
      </c>
      <c r="B7242" s="214" t="s">
        <v>812</v>
      </c>
      <c r="C7242" s="214" t="s">
        <v>407</v>
      </c>
      <c r="D7242" s="214" t="s">
        <v>51810</v>
      </c>
      <c r="E7242" t="s">
        <v>52724</v>
      </c>
    </row>
    <row r="7243" spans="1:5" x14ac:dyDescent="0.2">
      <c r="A7243" s="214" t="s">
        <v>803</v>
      </c>
      <c r="B7243" s="214" t="s">
        <v>804</v>
      </c>
      <c r="C7243" s="214" t="s">
        <v>407</v>
      </c>
      <c r="D7243" s="214" t="s">
        <v>51810</v>
      </c>
      <c r="E7243" t="s">
        <v>52724</v>
      </c>
    </row>
    <row r="7244" spans="1:5" x14ac:dyDescent="0.2">
      <c r="A7244" s="214" t="s">
        <v>1301</v>
      </c>
      <c r="B7244" s="214" t="s">
        <v>1302</v>
      </c>
      <c r="C7244" s="214" t="s">
        <v>407</v>
      </c>
      <c r="D7244" s="214" t="s">
        <v>51810</v>
      </c>
      <c r="E7244" t="s">
        <v>52724</v>
      </c>
    </row>
    <row r="7245" spans="1:5" x14ac:dyDescent="0.2">
      <c r="A7245" s="214" t="s">
        <v>777</v>
      </c>
      <c r="B7245" s="214" t="s">
        <v>778</v>
      </c>
      <c r="C7245" s="214" t="s">
        <v>407</v>
      </c>
      <c r="D7245" s="214" t="s">
        <v>51810</v>
      </c>
      <c r="E7245" t="s">
        <v>52724</v>
      </c>
    </row>
    <row r="7246" spans="1:5" x14ac:dyDescent="0.2">
      <c r="A7246" s="214" t="s">
        <v>775</v>
      </c>
      <c r="B7246" s="214" t="s">
        <v>776</v>
      </c>
      <c r="C7246" s="214" t="s">
        <v>407</v>
      </c>
      <c r="D7246" s="214" t="s">
        <v>51810</v>
      </c>
      <c r="E7246" t="s">
        <v>52724</v>
      </c>
    </row>
    <row r="7247" spans="1:5" x14ac:dyDescent="0.2">
      <c r="A7247" s="214" t="s">
        <v>767</v>
      </c>
      <c r="B7247" s="214" t="s">
        <v>768</v>
      </c>
      <c r="C7247" s="214" t="s">
        <v>407</v>
      </c>
      <c r="D7247" s="214" t="s">
        <v>51810</v>
      </c>
      <c r="E7247" t="s">
        <v>52724</v>
      </c>
    </row>
    <row r="7248" spans="1:5" x14ac:dyDescent="0.2">
      <c r="A7248" s="214" t="s">
        <v>835</v>
      </c>
      <c r="B7248" s="214" t="s">
        <v>836</v>
      </c>
      <c r="C7248" s="214" t="s">
        <v>407</v>
      </c>
      <c r="D7248" s="214" t="s">
        <v>51810</v>
      </c>
      <c r="E7248" t="s">
        <v>52724</v>
      </c>
    </row>
    <row r="7249" spans="1:5" x14ac:dyDescent="0.2">
      <c r="A7249" s="214" t="s">
        <v>656</v>
      </c>
      <c r="B7249" s="214" t="s">
        <v>657</v>
      </c>
      <c r="C7249" s="214" t="s">
        <v>407</v>
      </c>
      <c r="D7249" s="214" t="s">
        <v>51810</v>
      </c>
      <c r="E7249" t="s">
        <v>52724</v>
      </c>
    </row>
    <row r="7250" spans="1:5" x14ac:dyDescent="0.2">
      <c r="A7250" s="214" t="s">
        <v>698</v>
      </c>
      <c r="B7250" s="214" t="s">
        <v>699</v>
      </c>
      <c r="C7250" s="214" t="s">
        <v>407</v>
      </c>
      <c r="D7250" s="214" t="s">
        <v>51810</v>
      </c>
      <c r="E7250" t="s">
        <v>52724</v>
      </c>
    </row>
    <row r="7251" spans="1:5" x14ac:dyDescent="0.2">
      <c r="A7251" s="214" t="s">
        <v>708</v>
      </c>
      <c r="B7251" s="214" t="s">
        <v>709</v>
      </c>
      <c r="C7251" s="214" t="s">
        <v>407</v>
      </c>
      <c r="D7251" s="214" t="s">
        <v>51810</v>
      </c>
      <c r="E7251" t="s">
        <v>52724</v>
      </c>
    </row>
    <row r="7252" spans="1:5" x14ac:dyDescent="0.2">
      <c r="A7252" s="214" t="s">
        <v>722</v>
      </c>
      <c r="B7252" s="214" t="s">
        <v>723</v>
      </c>
      <c r="C7252" s="214" t="s">
        <v>407</v>
      </c>
      <c r="D7252" s="214" t="s">
        <v>51810</v>
      </c>
      <c r="E7252" t="s">
        <v>52724</v>
      </c>
    </row>
    <row r="7253" spans="1:5" x14ac:dyDescent="0.2">
      <c r="A7253" s="214" t="s">
        <v>1311</v>
      </c>
      <c r="B7253" s="214" t="s">
        <v>1312</v>
      </c>
      <c r="C7253" s="214" t="s">
        <v>407</v>
      </c>
      <c r="D7253" s="214" t="s">
        <v>51810</v>
      </c>
      <c r="E7253" t="s">
        <v>52724</v>
      </c>
    </row>
    <row r="7254" spans="1:5" x14ac:dyDescent="0.2">
      <c r="A7254" s="214" t="s">
        <v>1378</v>
      </c>
      <c r="B7254" s="214" t="s">
        <v>1379</v>
      </c>
      <c r="C7254" s="214" t="s">
        <v>407</v>
      </c>
      <c r="D7254" s="214" t="s">
        <v>51810</v>
      </c>
      <c r="E7254" t="s">
        <v>52724</v>
      </c>
    </row>
    <row r="7255" spans="1:5" x14ac:dyDescent="0.2">
      <c r="A7255" s="214" t="s">
        <v>1374</v>
      </c>
      <c r="B7255" s="214" t="s">
        <v>1375</v>
      </c>
      <c r="C7255" s="214" t="s">
        <v>407</v>
      </c>
      <c r="D7255" s="214" t="s">
        <v>51810</v>
      </c>
      <c r="E7255" t="s">
        <v>52724</v>
      </c>
    </row>
    <row r="7256" spans="1:5" x14ac:dyDescent="0.2">
      <c r="A7256" s="214" t="s">
        <v>548</v>
      </c>
      <c r="B7256" s="214" t="s">
        <v>549</v>
      </c>
      <c r="C7256" s="214" t="s">
        <v>407</v>
      </c>
      <c r="D7256" s="214" t="s">
        <v>51810</v>
      </c>
      <c r="E7256" t="s">
        <v>52724</v>
      </c>
    </row>
    <row r="7257" spans="1:5" x14ac:dyDescent="0.2">
      <c r="A7257" s="214" t="s">
        <v>1098</v>
      </c>
      <c r="B7257" s="214" t="s">
        <v>1099</v>
      </c>
      <c r="C7257" s="214" t="s">
        <v>407</v>
      </c>
      <c r="D7257" s="214" t="s">
        <v>51810</v>
      </c>
      <c r="E7257" t="s">
        <v>52724</v>
      </c>
    </row>
    <row r="7258" spans="1:5" x14ac:dyDescent="0.2">
      <c r="A7258" s="214" t="s">
        <v>797</v>
      </c>
      <c r="B7258" s="214" t="s">
        <v>798</v>
      </c>
      <c r="C7258" s="214" t="s">
        <v>407</v>
      </c>
      <c r="D7258" s="214" t="s">
        <v>51810</v>
      </c>
      <c r="E7258" t="s">
        <v>52724</v>
      </c>
    </row>
    <row r="7259" spans="1:5" x14ac:dyDescent="0.2">
      <c r="A7259" s="214" t="s">
        <v>795</v>
      </c>
      <c r="B7259" s="214" t="s">
        <v>796</v>
      </c>
      <c r="C7259" s="214" t="s">
        <v>407</v>
      </c>
      <c r="D7259" s="214" t="s">
        <v>51810</v>
      </c>
      <c r="E7259" t="s">
        <v>52724</v>
      </c>
    </row>
    <row r="7260" spans="1:5" x14ac:dyDescent="0.2">
      <c r="A7260" s="214" t="s">
        <v>799</v>
      </c>
      <c r="B7260" s="214" t="s">
        <v>800</v>
      </c>
      <c r="C7260" s="214" t="s">
        <v>407</v>
      </c>
      <c r="D7260" s="214" t="s">
        <v>51810</v>
      </c>
      <c r="E7260" t="s">
        <v>52724</v>
      </c>
    </row>
    <row r="7261" spans="1:5" x14ac:dyDescent="0.2">
      <c r="A7261" s="214" t="s">
        <v>930</v>
      </c>
      <c r="B7261" s="214" t="s">
        <v>931</v>
      </c>
      <c r="C7261" s="214" t="s">
        <v>407</v>
      </c>
      <c r="D7261" s="214" t="s">
        <v>51810</v>
      </c>
      <c r="E7261" t="s">
        <v>52724</v>
      </c>
    </row>
    <row r="7262" spans="1:5" x14ac:dyDescent="0.2">
      <c r="A7262" s="214" t="s">
        <v>928</v>
      </c>
      <c r="B7262" s="214" t="s">
        <v>929</v>
      </c>
      <c r="C7262" s="214" t="s">
        <v>407</v>
      </c>
      <c r="D7262" s="214" t="s">
        <v>51810</v>
      </c>
      <c r="E7262" t="s">
        <v>52724</v>
      </c>
    </row>
    <row r="7263" spans="1:5" x14ac:dyDescent="0.2">
      <c r="A7263" s="214" t="s">
        <v>934</v>
      </c>
      <c r="B7263" s="214" t="s">
        <v>935</v>
      </c>
      <c r="C7263" s="214" t="s">
        <v>407</v>
      </c>
      <c r="D7263" s="214" t="s">
        <v>51810</v>
      </c>
      <c r="E7263" t="s">
        <v>52724</v>
      </c>
    </row>
    <row r="7264" spans="1:5" x14ac:dyDescent="0.2">
      <c r="A7264" s="214" t="s">
        <v>495</v>
      </c>
      <c r="B7264" s="214" t="s">
        <v>496</v>
      </c>
      <c r="C7264" s="214" t="s">
        <v>407</v>
      </c>
      <c r="D7264" s="214" t="s">
        <v>51810</v>
      </c>
      <c r="E7264" t="s">
        <v>52724</v>
      </c>
    </row>
    <row r="7265" spans="1:5" x14ac:dyDescent="0.2">
      <c r="A7265" s="214" t="s">
        <v>479</v>
      </c>
      <c r="B7265" s="214" t="s">
        <v>480</v>
      </c>
      <c r="C7265" s="214" t="s">
        <v>407</v>
      </c>
      <c r="D7265" s="214" t="s">
        <v>51810</v>
      </c>
      <c r="E7265" t="s">
        <v>52724</v>
      </c>
    </row>
    <row r="7266" spans="1:5" x14ac:dyDescent="0.2">
      <c r="A7266" s="214" t="s">
        <v>483</v>
      </c>
      <c r="B7266" s="214" t="s">
        <v>484</v>
      </c>
      <c r="C7266" s="214" t="s">
        <v>407</v>
      </c>
      <c r="D7266" s="214" t="s">
        <v>51810</v>
      </c>
      <c r="E7266" t="s">
        <v>52724</v>
      </c>
    </row>
    <row r="7267" spans="1:5" x14ac:dyDescent="0.2">
      <c r="A7267" s="214" t="s">
        <v>487</v>
      </c>
      <c r="B7267" s="214" t="s">
        <v>488</v>
      </c>
      <c r="C7267" s="214" t="s">
        <v>407</v>
      </c>
      <c r="D7267" s="214" t="s">
        <v>51810</v>
      </c>
      <c r="E7267" t="s">
        <v>52724</v>
      </c>
    </row>
    <row r="7268" spans="1:5" x14ac:dyDescent="0.2">
      <c r="A7268" s="214" t="s">
        <v>491</v>
      </c>
      <c r="B7268" s="214" t="s">
        <v>492</v>
      </c>
      <c r="C7268" s="214" t="s">
        <v>407</v>
      </c>
      <c r="D7268" s="214" t="s">
        <v>51810</v>
      </c>
      <c r="E7268" t="s">
        <v>52724</v>
      </c>
    </row>
    <row r="7269" spans="1:5" x14ac:dyDescent="0.2">
      <c r="A7269" s="214" t="s">
        <v>1427</v>
      </c>
      <c r="B7269" s="214" t="s">
        <v>1428</v>
      </c>
      <c r="C7269" s="214" t="s">
        <v>407</v>
      </c>
      <c r="D7269" s="214" t="s">
        <v>51810</v>
      </c>
      <c r="E7269" t="s">
        <v>52724</v>
      </c>
    </row>
    <row r="7270" spans="1:5" x14ac:dyDescent="0.2">
      <c r="A7270" s="214" t="s">
        <v>1419</v>
      </c>
      <c r="B7270" s="214" t="s">
        <v>1420</v>
      </c>
      <c r="C7270" s="214" t="s">
        <v>407</v>
      </c>
      <c r="D7270" s="214" t="s">
        <v>51810</v>
      </c>
      <c r="E7270" t="s">
        <v>52724</v>
      </c>
    </row>
    <row r="7271" spans="1:5" x14ac:dyDescent="0.2">
      <c r="A7271" s="214" t="s">
        <v>529</v>
      </c>
      <c r="B7271" s="214" t="s">
        <v>530</v>
      </c>
      <c r="C7271" s="214" t="s">
        <v>407</v>
      </c>
      <c r="D7271" s="214" t="s">
        <v>51810</v>
      </c>
      <c r="E7271" t="s">
        <v>52724</v>
      </c>
    </row>
    <row r="7272" spans="1:5" x14ac:dyDescent="0.2">
      <c r="A7272" s="214" t="s">
        <v>739</v>
      </c>
      <c r="B7272" s="214" t="s">
        <v>740</v>
      </c>
      <c r="C7272" s="214" t="s">
        <v>407</v>
      </c>
      <c r="D7272" s="214" t="s">
        <v>51810</v>
      </c>
      <c r="E7272" t="s">
        <v>52724</v>
      </c>
    </row>
    <row r="7273" spans="1:5" x14ac:dyDescent="0.2">
      <c r="A7273" s="214" t="s">
        <v>1039</v>
      </c>
      <c r="B7273" s="214" t="s">
        <v>1040</v>
      </c>
      <c r="C7273" s="214" t="s">
        <v>407</v>
      </c>
      <c r="D7273" s="214" t="s">
        <v>51810</v>
      </c>
      <c r="E7273" t="s">
        <v>52724</v>
      </c>
    </row>
    <row r="7274" spans="1:5" x14ac:dyDescent="0.2">
      <c r="A7274" s="214" t="s">
        <v>1346</v>
      </c>
      <c r="B7274" s="214" t="s">
        <v>1347</v>
      </c>
      <c r="C7274" s="214" t="s">
        <v>407</v>
      </c>
      <c r="D7274" s="214" t="s">
        <v>51810</v>
      </c>
      <c r="E7274" t="s">
        <v>52724</v>
      </c>
    </row>
    <row r="7275" spans="1:5" x14ac:dyDescent="0.2">
      <c r="A7275" s="214" t="s">
        <v>837</v>
      </c>
      <c r="B7275" s="214" t="s">
        <v>838</v>
      </c>
      <c r="C7275" s="214" t="s">
        <v>407</v>
      </c>
      <c r="D7275" s="214" t="s">
        <v>51810</v>
      </c>
      <c r="E7275" t="s">
        <v>52724</v>
      </c>
    </row>
    <row r="7276" spans="1:5" x14ac:dyDescent="0.2">
      <c r="A7276" s="214" t="s">
        <v>827</v>
      </c>
      <c r="B7276" s="214" t="s">
        <v>828</v>
      </c>
      <c r="C7276" s="214" t="s">
        <v>407</v>
      </c>
      <c r="D7276" s="214" t="s">
        <v>51810</v>
      </c>
      <c r="E7276" t="s">
        <v>52724</v>
      </c>
    </row>
    <row r="7277" spans="1:5" x14ac:dyDescent="0.2">
      <c r="A7277" s="214" t="s">
        <v>726</v>
      </c>
      <c r="B7277" s="214" t="s">
        <v>727</v>
      </c>
      <c r="C7277" s="214" t="s">
        <v>407</v>
      </c>
      <c r="D7277" s="214" t="s">
        <v>51810</v>
      </c>
      <c r="E7277" t="s">
        <v>52724</v>
      </c>
    </row>
    <row r="7278" spans="1:5" x14ac:dyDescent="0.2">
      <c r="A7278" s="214" t="s">
        <v>9348</v>
      </c>
      <c r="B7278" s="214" t="s">
        <v>728</v>
      </c>
      <c r="C7278" s="214" t="s">
        <v>407</v>
      </c>
      <c r="D7278" s="214" t="s">
        <v>51810</v>
      </c>
      <c r="E7278" t="s">
        <v>52724</v>
      </c>
    </row>
    <row r="7279" spans="1:5" x14ac:dyDescent="0.2">
      <c r="A7279" s="214" t="s">
        <v>1372</v>
      </c>
      <c r="B7279" s="214" t="s">
        <v>1373</v>
      </c>
      <c r="C7279" s="214" t="s">
        <v>407</v>
      </c>
      <c r="D7279" s="214" t="s">
        <v>51810</v>
      </c>
      <c r="E7279" t="s">
        <v>52724</v>
      </c>
    </row>
    <row r="7280" spans="1:5" x14ac:dyDescent="0.2">
      <c r="A7280" s="214" t="s">
        <v>906</v>
      </c>
      <c r="B7280" s="214" t="s">
        <v>907</v>
      </c>
      <c r="C7280" s="214" t="s">
        <v>407</v>
      </c>
      <c r="D7280" s="214" t="s">
        <v>51810</v>
      </c>
      <c r="E7280" t="s">
        <v>52724</v>
      </c>
    </row>
    <row r="7281" spans="1:5" x14ac:dyDescent="0.2">
      <c r="A7281" s="214" t="s">
        <v>932</v>
      </c>
      <c r="B7281" s="214" t="s">
        <v>933</v>
      </c>
      <c r="C7281" s="214" t="s">
        <v>407</v>
      </c>
      <c r="D7281" s="214" t="s">
        <v>51810</v>
      </c>
      <c r="E7281" t="s">
        <v>52724</v>
      </c>
    </row>
    <row r="7282" spans="1:5" x14ac:dyDescent="0.2">
      <c r="A7282" s="214" t="s">
        <v>793</v>
      </c>
      <c r="B7282" s="214" t="s">
        <v>794</v>
      </c>
      <c r="C7282" s="214" t="s">
        <v>407</v>
      </c>
      <c r="D7282" s="214" t="s">
        <v>51810</v>
      </c>
      <c r="E7282" t="s">
        <v>52724</v>
      </c>
    </row>
    <row r="7283" spans="1:5" x14ac:dyDescent="0.2">
      <c r="A7283" s="214" t="s">
        <v>783</v>
      </c>
      <c r="B7283" s="214" t="s">
        <v>784</v>
      </c>
      <c r="C7283" s="214" t="s">
        <v>407</v>
      </c>
      <c r="D7283" s="214" t="s">
        <v>51810</v>
      </c>
      <c r="E7283" t="s">
        <v>52724</v>
      </c>
    </row>
    <row r="7284" spans="1:5" x14ac:dyDescent="0.2">
      <c r="A7284" s="214" t="s">
        <v>26959</v>
      </c>
      <c r="B7284" s="214" t="s">
        <v>26960</v>
      </c>
      <c r="C7284" s="214" t="s">
        <v>407</v>
      </c>
      <c r="D7284" s="214" t="s">
        <v>51810</v>
      </c>
      <c r="E7284" t="s">
        <v>52724</v>
      </c>
    </row>
    <row r="7285" spans="1:5" x14ac:dyDescent="0.2">
      <c r="A7285" s="214" t="s">
        <v>26961</v>
      </c>
      <c r="B7285" s="214" t="s">
        <v>26962</v>
      </c>
      <c r="C7285" s="214" t="s">
        <v>407</v>
      </c>
      <c r="D7285" s="214" t="s">
        <v>51810</v>
      </c>
      <c r="E7285" t="s">
        <v>52724</v>
      </c>
    </row>
    <row r="7286" spans="1:5" x14ac:dyDescent="0.2">
      <c r="A7286" s="214" t="s">
        <v>26963</v>
      </c>
      <c r="B7286" s="214" t="s">
        <v>26964</v>
      </c>
      <c r="C7286" s="214" t="s">
        <v>407</v>
      </c>
      <c r="D7286" s="214" t="s">
        <v>51810</v>
      </c>
      <c r="E7286" t="s">
        <v>52724</v>
      </c>
    </row>
    <row r="7287" spans="1:5" x14ac:dyDescent="0.2">
      <c r="A7287" s="214" t="s">
        <v>914</v>
      </c>
      <c r="B7287" s="214" t="s">
        <v>915</v>
      </c>
      <c r="C7287" s="214" t="s">
        <v>407</v>
      </c>
      <c r="D7287" s="214" t="s">
        <v>51810</v>
      </c>
      <c r="E7287" t="s">
        <v>52724</v>
      </c>
    </row>
    <row r="7288" spans="1:5" x14ac:dyDescent="0.2">
      <c r="A7288" s="214" t="s">
        <v>1232</v>
      </c>
      <c r="B7288" s="214" t="s">
        <v>1233</v>
      </c>
      <c r="C7288" s="214" t="s">
        <v>407</v>
      </c>
      <c r="D7288" s="214" t="s">
        <v>51810</v>
      </c>
      <c r="E7288" t="s">
        <v>52724</v>
      </c>
    </row>
    <row r="7289" spans="1:5" x14ac:dyDescent="0.2">
      <c r="A7289" s="214" t="s">
        <v>841</v>
      </c>
      <c r="B7289" s="214" t="s">
        <v>842</v>
      </c>
      <c r="C7289" s="214" t="s">
        <v>407</v>
      </c>
      <c r="D7289" s="214" t="s">
        <v>51810</v>
      </c>
      <c r="E7289" t="s">
        <v>52724</v>
      </c>
    </row>
    <row r="7290" spans="1:5" x14ac:dyDescent="0.2">
      <c r="A7290" s="214" t="s">
        <v>1421</v>
      </c>
      <c r="B7290" s="214" t="s">
        <v>1422</v>
      </c>
      <c r="C7290" s="214" t="s">
        <v>407</v>
      </c>
      <c r="D7290" s="214" t="s">
        <v>51810</v>
      </c>
      <c r="E7290" t="s">
        <v>52724</v>
      </c>
    </row>
    <row r="7291" spans="1:5" x14ac:dyDescent="0.2">
      <c r="A7291" s="214" t="s">
        <v>1413</v>
      </c>
      <c r="B7291" s="214" t="s">
        <v>1414</v>
      </c>
      <c r="C7291" s="214" t="s">
        <v>407</v>
      </c>
      <c r="D7291" s="214" t="s">
        <v>51810</v>
      </c>
      <c r="E7291" t="s">
        <v>52724</v>
      </c>
    </row>
    <row r="7292" spans="1:5" x14ac:dyDescent="0.2">
      <c r="A7292" s="214" t="s">
        <v>1401</v>
      </c>
      <c r="B7292" s="214" t="s">
        <v>1402</v>
      </c>
      <c r="C7292" s="214" t="s">
        <v>407</v>
      </c>
      <c r="D7292" s="214" t="s">
        <v>51810</v>
      </c>
      <c r="E7292" t="s">
        <v>52724</v>
      </c>
    </row>
    <row r="7293" spans="1:5" x14ac:dyDescent="0.2">
      <c r="A7293" s="214" t="s">
        <v>845</v>
      </c>
      <c r="B7293" s="214" t="s">
        <v>846</v>
      </c>
      <c r="C7293" s="214" t="s">
        <v>407</v>
      </c>
      <c r="D7293" s="214" t="s">
        <v>51810</v>
      </c>
      <c r="E7293" t="s">
        <v>52724</v>
      </c>
    </row>
    <row r="7294" spans="1:5" x14ac:dyDescent="0.2">
      <c r="A7294" s="214" t="s">
        <v>724</v>
      </c>
      <c r="B7294" s="214" t="s">
        <v>725</v>
      </c>
      <c r="C7294" s="214" t="s">
        <v>407</v>
      </c>
      <c r="D7294" s="214" t="s">
        <v>51810</v>
      </c>
      <c r="E7294" t="s">
        <v>52724</v>
      </c>
    </row>
    <row r="7295" spans="1:5" x14ac:dyDescent="0.2">
      <c r="A7295" s="214" t="s">
        <v>979</v>
      </c>
      <c r="B7295" s="214" t="s">
        <v>980</v>
      </c>
      <c r="C7295" s="214" t="s">
        <v>407</v>
      </c>
      <c r="D7295" s="214" t="s">
        <v>51810</v>
      </c>
      <c r="E7295" t="s">
        <v>52724</v>
      </c>
    </row>
    <row r="7296" spans="1:5" x14ac:dyDescent="0.2">
      <c r="A7296" s="214" t="s">
        <v>1132</v>
      </c>
      <c r="B7296" s="214" t="s">
        <v>1133</v>
      </c>
      <c r="C7296" s="214" t="s">
        <v>407</v>
      </c>
      <c r="D7296" s="214" t="s">
        <v>51810</v>
      </c>
      <c r="E7296" t="s">
        <v>52724</v>
      </c>
    </row>
    <row r="7297" spans="1:5" x14ac:dyDescent="0.2">
      <c r="A7297" s="214" t="s">
        <v>741</v>
      </c>
      <c r="B7297" s="214" t="s">
        <v>742</v>
      </c>
      <c r="C7297" s="214" t="s">
        <v>407</v>
      </c>
      <c r="D7297" s="214" t="s">
        <v>51810</v>
      </c>
      <c r="E7297" t="s">
        <v>52724</v>
      </c>
    </row>
    <row r="7298" spans="1:5" x14ac:dyDescent="0.2">
      <c r="A7298" s="214" t="s">
        <v>1317</v>
      </c>
      <c r="B7298" s="214" t="s">
        <v>1318</v>
      </c>
      <c r="C7298" s="214" t="s">
        <v>407</v>
      </c>
      <c r="D7298" s="214" t="s">
        <v>51810</v>
      </c>
      <c r="E7298" t="s">
        <v>52724</v>
      </c>
    </row>
    <row r="7299" spans="1:5" x14ac:dyDescent="0.2">
      <c r="A7299" s="214" t="s">
        <v>1315</v>
      </c>
      <c r="B7299" s="214" t="s">
        <v>1316</v>
      </c>
      <c r="C7299" s="214" t="s">
        <v>407</v>
      </c>
      <c r="D7299" s="214" t="s">
        <v>51810</v>
      </c>
      <c r="E7299" t="s">
        <v>52724</v>
      </c>
    </row>
    <row r="7300" spans="1:5" x14ac:dyDescent="0.2">
      <c r="A7300" s="214" t="s">
        <v>1344</v>
      </c>
      <c r="B7300" s="214" t="s">
        <v>1345</v>
      </c>
      <c r="C7300" s="214" t="s">
        <v>407</v>
      </c>
      <c r="D7300" s="214" t="s">
        <v>51810</v>
      </c>
      <c r="E7300" t="s">
        <v>52724</v>
      </c>
    </row>
    <row r="7301" spans="1:5" x14ac:dyDescent="0.2">
      <c r="A7301" s="214" t="s">
        <v>33870</v>
      </c>
      <c r="B7301" s="214" t="s">
        <v>33871</v>
      </c>
      <c r="C7301" s="214" t="s">
        <v>407</v>
      </c>
      <c r="D7301" s="214" t="s">
        <v>51810</v>
      </c>
      <c r="E7301" t="s">
        <v>52724</v>
      </c>
    </row>
    <row r="7302" spans="1:5" x14ac:dyDescent="0.2">
      <c r="A7302" s="214" t="s">
        <v>1395</v>
      </c>
      <c r="B7302" s="214" t="s">
        <v>1396</v>
      </c>
      <c r="C7302" s="214" t="s">
        <v>407</v>
      </c>
      <c r="D7302" s="214" t="s">
        <v>51810</v>
      </c>
      <c r="E7302" t="s">
        <v>52724</v>
      </c>
    </row>
    <row r="7303" spans="1:5" x14ac:dyDescent="0.2">
      <c r="A7303" s="214" t="s">
        <v>1411</v>
      </c>
      <c r="B7303" s="214" t="s">
        <v>1412</v>
      </c>
      <c r="C7303" s="214" t="s">
        <v>407</v>
      </c>
      <c r="D7303" s="214" t="s">
        <v>51810</v>
      </c>
      <c r="E7303" t="s">
        <v>52724</v>
      </c>
    </row>
    <row r="7304" spans="1:5" x14ac:dyDescent="0.2">
      <c r="A7304" s="214" t="s">
        <v>1403</v>
      </c>
      <c r="B7304" s="214" t="s">
        <v>1404</v>
      </c>
      <c r="C7304" s="214" t="s">
        <v>407</v>
      </c>
      <c r="D7304" s="214" t="s">
        <v>51810</v>
      </c>
      <c r="E7304" t="s">
        <v>52724</v>
      </c>
    </row>
    <row r="7305" spans="1:5" x14ac:dyDescent="0.2">
      <c r="A7305" s="214" t="s">
        <v>1382</v>
      </c>
      <c r="B7305" s="214" t="s">
        <v>1383</v>
      </c>
      <c r="C7305" s="214" t="s">
        <v>407</v>
      </c>
      <c r="D7305" s="214" t="s">
        <v>51810</v>
      </c>
      <c r="E7305" t="s">
        <v>52724</v>
      </c>
    </row>
    <row r="7306" spans="1:5" x14ac:dyDescent="0.2">
      <c r="A7306" s="214" t="s">
        <v>1385</v>
      </c>
      <c r="B7306" s="214" t="s">
        <v>1386</v>
      </c>
      <c r="C7306" s="214" t="s">
        <v>407</v>
      </c>
      <c r="D7306" s="214" t="s">
        <v>51810</v>
      </c>
      <c r="E7306" t="s">
        <v>52724</v>
      </c>
    </row>
    <row r="7307" spans="1:5" x14ac:dyDescent="0.2">
      <c r="A7307" s="214" t="s">
        <v>1376</v>
      </c>
      <c r="B7307" s="214" t="s">
        <v>1377</v>
      </c>
      <c r="C7307" s="214" t="s">
        <v>407</v>
      </c>
      <c r="D7307" s="214" t="s">
        <v>51810</v>
      </c>
      <c r="E7307" t="s">
        <v>52724</v>
      </c>
    </row>
    <row r="7308" spans="1:5" x14ac:dyDescent="0.2">
      <c r="A7308" s="214" t="s">
        <v>1338</v>
      </c>
      <c r="B7308" s="214" t="s">
        <v>1339</v>
      </c>
      <c r="C7308" s="214" t="s">
        <v>407</v>
      </c>
      <c r="D7308" s="214" t="s">
        <v>51810</v>
      </c>
      <c r="E7308" t="s">
        <v>52724</v>
      </c>
    </row>
    <row r="7309" spans="1:5" x14ac:dyDescent="0.2">
      <c r="A7309" s="214" t="s">
        <v>1354</v>
      </c>
      <c r="B7309" s="214" t="s">
        <v>1355</v>
      </c>
      <c r="C7309" s="214" t="s">
        <v>407</v>
      </c>
      <c r="D7309" s="214" t="s">
        <v>51810</v>
      </c>
      <c r="E7309" t="s">
        <v>52724</v>
      </c>
    </row>
    <row r="7310" spans="1:5" x14ac:dyDescent="0.2">
      <c r="A7310" s="214" t="s">
        <v>1358</v>
      </c>
      <c r="B7310" s="214" t="s">
        <v>1359</v>
      </c>
      <c r="C7310" s="214" t="s">
        <v>407</v>
      </c>
      <c r="D7310" s="214" t="s">
        <v>51810</v>
      </c>
      <c r="E7310" t="s">
        <v>52724</v>
      </c>
    </row>
    <row r="7311" spans="1:5" x14ac:dyDescent="0.2">
      <c r="A7311" s="214" t="s">
        <v>1350</v>
      </c>
      <c r="B7311" s="214" t="s">
        <v>1351</v>
      </c>
      <c r="C7311" s="214" t="s">
        <v>407</v>
      </c>
      <c r="D7311" s="214" t="s">
        <v>51810</v>
      </c>
      <c r="E7311" t="s">
        <v>52724</v>
      </c>
    </row>
    <row r="7312" spans="1:5" x14ac:dyDescent="0.2">
      <c r="A7312" s="214" t="s">
        <v>1362</v>
      </c>
      <c r="B7312" s="214" t="s">
        <v>1363</v>
      </c>
      <c r="C7312" s="214" t="s">
        <v>407</v>
      </c>
      <c r="D7312" s="214" t="s">
        <v>51810</v>
      </c>
      <c r="E7312" t="s">
        <v>52724</v>
      </c>
    </row>
    <row r="7313" spans="1:5" x14ac:dyDescent="0.2">
      <c r="A7313" s="214" t="s">
        <v>1370</v>
      </c>
      <c r="B7313" s="214" t="s">
        <v>1371</v>
      </c>
      <c r="C7313" s="214" t="s">
        <v>407</v>
      </c>
      <c r="D7313" s="214" t="s">
        <v>51810</v>
      </c>
      <c r="E7313" t="s">
        <v>52724</v>
      </c>
    </row>
    <row r="7314" spans="1:5" x14ac:dyDescent="0.2">
      <c r="A7314" s="214" t="s">
        <v>642</v>
      </c>
      <c r="B7314" s="214" t="s">
        <v>643</v>
      </c>
      <c r="C7314" s="214" t="s">
        <v>407</v>
      </c>
      <c r="D7314" s="214" t="s">
        <v>51810</v>
      </c>
      <c r="E7314" t="s">
        <v>52724</v>
      </c>
    </row>
    <row r="7315" spans="1:5" x14ac:dyDescent="0.2">
      <c r="A7315" s="214" t="s">
        <v>442</v>
      </c>
      <c r="B7315" s="214" t="s">
        <v>443</v>
      </c>
      <c r="C7315" s="214" t="s">
        <v>407</v>
      </c>
      <c r="D7315" s="214" t="s">
        <v>51810</v>
      </c>
      <c r="E7315" t="s">
        <v>52724</v>
      </c>
    </row>
    <row r="7316" spans="1:5" x14ac:dyDescent="0.2">
      <c r="A7316" s="214" t="s">
        <v>1360</v>
      </c>
      <c r="B7316" s="214" t="s">
        <v>1361</v>
      </c>
      <c r="C7316" s="214" t="s">
        <v>407</v>
      </c>
      <c r="D7316" s="214" t="s">
        <v>51810</v>
      </c>
      <c r="E7316" t="s">
        <v>52724</v>
      </c>
    </row>
    <row r="7317" spans="1:5" x14ac:dyDescent="0.2">
      <c r="A7317" s="214" t="s">
        <v>1248</v>
      </c>
      <c r="B7317" s="214" t="s">
        <v>1249</v>
      </c>
      <c r="C7317" s="214" t="s">
        <v>407</v>
      </c>
      <c r="D7317" s="214" t="s">
        <v>51810</v>
      </c>
      <c r="E7317" t="s">
        <v>52724</v>
      </c>
    </row>
    <row r="7318" spans="1:5" x14ac:dyDescent="0.2">
      <c r="A7318" s="214" t="s">
        <v>1236</v>
      </c>
      <c r="B7318" s="214" t="s">
        <v>1237</v>
      </c>
      <c r="C7318" s="214" t="s">
        <v>407</v>
      </c>
      <c r="D7318" s="214" t="s">
        <v>51810</v>
      </c>
      <c r="E7318" t="s">
        <v>52724</v>
      </c>
    </row>
    <row r="7319" spans="1:5" x14ac:dyDescent="0.2">
      <c r="A7319" s="214" t="s">
        <v>1053</v>
      </c>
      <c r="B7319" s="214" t="s">
        <v>1054</v>
      </c>
      <c r="C7319" s="214" t="s">
        <v>407</v>
      </c>
      <c r="D7319" s="214" t="s">
        <v>51810</v>
      </c>
      <c r="E7319" t="s">
        <v>52724</v>
      </c>
    </row>
    <row r="7320" spans="1:5" x14ac:dyDescent="0.2">
      <c r="A7320" s="214" t="s">
        <v>1172</v>
      </c>
      <c r="B7320" s="214" t="s">
        <v>1173</v>
      </c>
      <c r="C7320" s="214" t="s">
        <v>407</v>
      </c>
      <c r="D7320" s="214" t="s">
        <v>51810</v>
      </c>
      <c r="E7320" t="s">
        <v>52724</v>
      </c>
    </row>
    <row r="7321" spans="1:5" x14ac:dyDescent="0.2">
      <c r="A7321" s="214" t="s">
        <v>1266</v>
      </c>
      <c r="B7321" s="214" t="s">
        <v>1267</v>
      </c>
      <c r="C7321" s="214" t="s">
        <v>407</v>
      </c>
      <c r="D7321" s="214" t="s">
        <v>51810</v>
      </c>
      <c r="E7321" t="s">
        <v>52724</v>
      </c>
    </row>
    <row r="7322" spans="1:5" x14ac:dyDescent="0.2">
      <c r="A7322" s="214" t="s">
        <v>1260</v>
      </c>
      <c r="B7322" s="214" t="s">
        <v>1261</v>
      </c>
      <c r="C7322" s="214" t="s">
        <v>407</v>
      </c>
      <c r="D7322" s="214" t="s">
        <v>51810</v>
      </c>
      <c r="E7322" t="s">
        <v>52724</v>
      </c>
    </row>
    <row r="7323" spans="1:5" x14ac:dyDescent="0.2">
      <c r="A7323" s="214" t="s">
        <v>755</v>
      </c>
      <c r="B7323" s="214" t="s">
        <v>756</v>
      </c>
      <c r="C7323" s="214" t="s">
        <v>407</v>
      </c>
      <c r="D7323" s="214" t="s">
        <v>51810</v>
      </c>
      <c r="E7323" t="s">
        <v>52724</v>
      </c>
    </row>
    <row r="7324" spans="1:5" x14ac:dyDescent="0.2">
      <c r="A7324" s="214" t="s">
        <v>757</v>
      </c>
      <c r="B7324" s="214" t="s">
        <v>758</v>
      </c>
      <c r="C7324" s="214" t="s">
        <v>407</v>
      </c>
      <c r="D7324" s="214" t="s">
        <v>51810</v>
      </c>
      <c r="E7324" t="s">
        <v>52724</v>
      </c>
    </row>
    <row r="7325" spans="1:5" x14ac:dyDescent="0.2">
      <c r="A7325" s="214" t="s">
        <v>716</v>
      </c>
      <c r="B7325" s="214" t="s">
        <v>717</v>
      </c>
      <c r="C7325" s="214" t="s">
        <v>407</v>
      </c>
      <c r="D7325" s="214" t="s">
        <v>51810</v>
      </c>
      <c r="E7325" t="s">
        <v>52724</v>
      </c>
    </row>
    <row r="7326" spans="1:5" x14ac:dyDescent="0.2">
      <c r="A7326" s="214" t="s">
        <v>1293</v>
      </c>
      <c r="B7326" s="214" t="s">
        <v>1294</v>
      </c>
      <c r="C7326" s="214" t="s">
        <v>407</v>
      </c>
      <c r="D7326" s="214" t="s">
        <v>51810</v>
      </c>
      <c r="E7326" t="s">
        <v>52724</v>
      </c>
    </row>
    <row r="7327" spans="1:5" x14ac:dyDescent="0.2">
      <c r="A7327" s="214" t="s">
        <v>50278</v>
      </c>
      <c r="B7327" s="214" t="s">
        <v>50279</v>
      </c>
      <c r="C7327" s="214" t="s">
        <v>407</v>
      </c>
      <c r="D7327" s="214" t="s">
        <v>51810</v>
      </c>
      <c r="E7327" t="s">
        <v>52724</v>
      </c>
    </row>
    <row r="7328" spans="1:5" x14ac:dyDescent="0.2">
      <c r="A7328" s="214" t="s">
        <v>1160</v>
      </c>
      <c r="B7328" s="214" t="s">
        <v>1161</v>
      </c>
      <c r="C7328" s="214" t="s">
        <v>407</v>
      </c>
      <c r="D7328" s="214" t="s">
        <v>51810</v>
      </c>
      <c r="E7328" t="s">
        <v>52724</v>
      </c>
    </row>
    <row r="7329" spans="1:5" x14ac:dyDescent="0.2">
      <c r="A7329" s="214" t="s">
        <v>29974</v>
      </c>
      <c r="B7329" s="214" t="s">
        <v>1137</v>
      </c>
      <c r="C7329" s="214" t="s">
        <v>407</v>
      </c>
      <c r="D7329" s="214" t="s">
        <v>51810</v>
      </c>
      <c r="E7329" t="s">
        <v>52724</v>
      </c>
    </row>
    <row r="7330" spans="1:5" x14ac:dyDescent="0.2">
      <c r="A7330" s="214" t="s">
        <v>29123</v>
      </c>
      <c r="B7330" s="214" t="s">
        <v>1134</v>
      </c>
      <c r="C7330" s="214" t="s">
        <v>407</v>
      </c>
      <c r="D7330" s="214" t="s">
        <v>51810</v>
      </c>
      <c r="E7330" t="s">
        <v>52724</v>
      </c>
    </row>
    <row r="7331" spans="1:5" x14ac:dyDescent="0.2">
      <c r="A7331" s="214" t="s">
        <v>731</v>
      </c>
      <c r="B7331" s="214" t="s">
        <v>732</v>
      </c>
      <c r="C7331" s="214" t="s">
        <v>407</v>
      </c>
      <c r="D7331" s="214" t="s">
        <v>51810</v>
      </c>
      <c r="E7331" t="s">
        <v>52724</v>
      </c>
    </row>
    <row r="7332" spans="1:5" x14ac:dyDescent="0.2">
      <c r="A7332" s="214" t="s">
        <v>729</v>
      </c>
      <c r="B7332" s="214" t="s">
        <v>730</v>
      </c>
      <c r="C7332" s="214" t="s">
        <v>407</v>
      </c>
      <c r="D7332" s="214" t="s">
        <v>51810</v>
      </c>
      <c r="E7332" t="s">
        <v>52724</v>
      </c>
    </row>
    <row r="7333" spans="1:5" x14ac:dyDescent="0.2">
      <c r="A7333" s="214" t="s">
        <v>733</v>
      </c>
      <c r="B7333" s="214" t="s">
        <v>734</v>
      </c>
      <c r="C7333" s="214" t="s">
        <v>407</v>
      </c>
      <c r="D7333" s="214" t="s">
        <v>51810</v>
      </c>
      <c r="E7333" t="s">
        <v>52724</v>
      </c>
    </row>
    <row r="7334" spans="1:5" x14ac:dyDescent="0.2">
      <c r="A7334" s="214" t="s">
        <v>646</v>
      </c>
      <c r="B7334" s="214" t="s">
        <v>647</v>
      </c>
      <c r="C7334" s="214" t="s">
        <v>407</v>
      </c>
      <c r="D7334" s="214" t="s">
        <v>51810</v>
      </c>
      <c r="E7334" t="s">
        <v>52724</v>
      </c>
    </row>
    <row r="7335" spans="1:5" x14ac:dyDescent="0.2">
      <c r="A7335" s="214" t="s">
        <v>644</v>
      </c>
      <c r="B7335" s="214" t="s">
        <v>645</v>
      </c>
      <c r="C7335" s="214" t="s">
        <v>407</v>
      </c>
      <c r="D7335" s="214" t="s">
        <v>51810</v>
      </c>
      <c r="E7335" t="s">
        <v>52724</v>
      </c>
    </row>
    <row r="7336" spans="1:5" x14ac:dyDescent="0.2">
      <c r="A7336" s="214" t="s">
        <v>552</v>
      </c>
      <c r="B7336" s="214" t="s">
        <v>553</v>
      </c>
      <c r="C7336" s="214" t="s">
        <v>407</v>
      </c>
      <c r="D7336" s="214" t="s">
        <v>51810</v>
      </c>
      <c r="E7336" t="s">
        <v>52724</v>
      </c>
    </row>
    <row r="7337" spans="1:5" x14ac:dyDescent="0.2">
      <c r="A7337" s="214" t="s">
        <v>1334</v>
      </c>
      <c r="B7337" s="214" t="s">
        <v>1335</v>
      </c>
      <c r="C7337" s="214" t="s">
        <v>407</v>
      </c>
      <c r="D7337" s="214" t="s">
        <v>51810</v>
      </c>
      <c r="E7337" t="s">
        <v>52724</v>
      </c>
    </row>
    <row r="7338" spans="1:5" x14ac:dyDescent="0.2">
      <c r="A7338" s="214" t="s">
        <v>1380</v>
      </c>
      <c r="B7338" s="214" t="s">
        <v>1381</v>
      </c>
      <c r="C7338" s="214" t="s">
        <v>407</v>
      </c>
      <c r="D7338" s="214" t="s">
        <v>51810</v>
      </c>
      <c r="E7338" t="s">
        <v>52724</v>
      </c>
    </row>
    <row r="7339" spans="1:5" x14ac:dyDescent="0.2">
      <c r="A7339" s="214" t="s">
        <v>1204</v>
      </c>
      <c r="B7339" s="214" t="s">
        <v>1205</v>
      </c>
      <c r="C7339" s="214" t="s">
        <v>407</v>
      </c>
      <c r="D7339" s="214" t="s">
        <v>51810</v>
      </c>
      <c r="E7339" t="s">
        <v>52724</v>
      </c>
    </row>
    <row r="7340" spans="1:5" x14ac:dyDescent="0.2">
      <c r="A7340" s="214" t="s">
        <v>1166</v>
      </c>
      <c r="B7340" s="214" t="s">
        <v>1167</v>
      </c>
      <c r="C7340" s="214" t="s">
        <v>407</v>
      </c>
      <c r="D7340" s="214" t="s">
        <v>51810</v>
      </c>
      <c r="E7340" t="s">
        <v>52724</v>
      </c>
    </row>
    <row r="7341" spans="1:5" x14ac:dyDescent="0.2">
      <c r="A7341" s="214" t="s">
        <v>1168</v>
      </c>
      <c r="B7341" s="214" t="s">
        <v>1169</v>
      </c>
      <c r="C7341" s="214" t="s">
        <v>407</v>
      </c>
      <c r="D7341" s="214" t="s">
        <v>51810</v>
      </c>
      <c r="E7341" t="s">
        <v>52724</v>
      </c>
    </row>
    <row r="7342" spans="1:5" x14ac:dyDescent="0.2">
      <c r="A7342" s="214" t="s">
        <v>10620</v>
      </c>
      <c r="B7342" s="214" t="s">
        <v>10621</v>
      </c>
      <c r="C7342" s="214" t="s">
        <v>407</v>
      </c>
      <c r="D7342" s="214" t="s">
        <v>51810</v>
      </c>
      <c r="E7342" t="s">
        <v>52724</v>
      </c>
    </row>
    <row r="7343" spans="1:5" x14ac:dyDescent="0.2">
      <c r="A7343" s="214" t="s">
        <v>672</v>
      </c>
      <c r="B7343" s="214" t="s">
        <v>673</v>
      </c>
      <c r="C7343" s="214" t="s">
        <v>407</v>
      </c>
      <c r="D7343" s="214" t="s">
        <v>51810</v>
      </c>
      <c r="E7343" t="s">
        <v>52724</v>
      </c>
    </row>
    <row r="7344" spans="1:5" x14ac:dyDescent="0.2">
      <c r="A7344" s="214" t="s">
        <v>924</v>
      </c>
      <c r="B7344" s="214" t="s">
        <v>925</v>
      </c>
      <c r="C7344" s="214" t="s">
        <v>407</v>
      </c>
      <c r="D7344" s="214" t="s">
        <v>51810</v>
      </c>
      <c r="E7344" t="s">
        <v>52724</v>
      </c>
    </row>
    <row r="7345" spans="1:5" x14ac:dyDescent="0.2">
      <c r="A7345" s="214" t="s">
        <v>684</v>
      </c>
      <c r="B7345" s="214" t="s">
        <v>685</v>
      </c>
      <c r="C7345" s="214" t="s">
        <v>407</v>
      </c>
      <c r="D7345" s="214" t="s">
        <v>51810</v>
      </c>
      <c r="E7345" t="s">
        <v>52724</v>
      </c>
    </row>
    <row r="7346" spans="1:5" x14ac:dyDescent="0.2">
      <c r="A7346" s="214" t="s">
        <v>694</v>
      </c>
      <c r="B7346" s="214" t="s">
        <v>695</v>
      </c>
      <c r="C7346" s="214" t="s">
        <v>407</v>
      </c>
      <c r="D7346" s="214" t="s">
        <v>51810</v>
      </c>
      <c r="E7346" t="s">
        <v>52724</v>
      </c>
    </row>
    <row r="7347" spans="1:5" x14ac:dyDescent="0.2">
      <c r="A7347" s="214" t="s">
        <v>571</v>
      </c>
      <c r="B7347" s="214" t="s">
        <v>572</v>
      </c>
      <c r="C7347" s="214" t="s">
        <v>407</v>
      </c>
      <c r="D7347" s="214" t="s">
        <v>51810</v>
      </c>
      <c r="E7347" t="s">
        <v>52724</v>
      </c>
    </row>
    <row r="7348" spans="1:5" x14ac:dyDescent="0.2">
      <c r="A7348" s="214" t="s">
        <v>1397</v>
      </c>
      <c r="B7348" s="214" t="s">
        <v>1398</v>
      </c>
      <c r="C7348" s="214" t="s">
        <v>407</v>
      </c>
      <c r="D7348" s="214" t="s">
        <v>51810</v>
      </c>
      <c r="E7348" t="s">
        <v>52724</v>
      </c>
    </row>
    <row r="7349" spans="1:5" x14ac:dyDescent="0.2">
      <c r="A7349" s="214" t="s">
        <v>765</v>
      </c>
      <c r="B7349" s="214" t="s">
        <v>766</v>
      </c>
      <c r="C7349" s="214" t="s">
        <v>407</v>
      </c>
      <c r="D7349" s="214" t="s">
        <v>51810</v>
      </c>
      <c r="E7349" t="s">
        <v>52724</v>
      </c>
    </row>
    <row r="7350" spans="1:5" x14ac:dyDescent="0.2">
      <c r="A7350" s="214" t="s">
        <v>872</v>
      </c>
      <c r="B7350" s="214" t="s">
        <v>873</v>
      </c>
      <c r="C7350" s="214" t="s">
        <v>407</v>
      </c>
      <c r="D7350" s="214" t="s">
        <v>51810</v>
      </c>
      <c r="E7350" t="s">
        <v>52724</v>
      </c>
    </row>
    <row r="7351" spans="1:5" x14ac:dyDescent="0.2">
      <c r="A7351" s="214" t="s">
        <v>815</v>
      </c>
      <c r="B7351" s="214" t="s">
        <v>816</v>
      </c>
      <c r="C7351" s="214" t="s">
        <v>407</v>
      </c>
      <c r="D7351" s="214" t="s">
        <v>51810</v>
      </c>
      <c r="E7351" t="s">
        <v>52724</v>
      </c>
    </row>
    <row r="7352" spans="1:5" x14ac:dyDescent="0.2">
      <c r="A7352" s="214" t="s">
        <v>916</v>
      </c>
      <c r="B7352" s="214" t="s">
        <v>917</v>
      </c>
      <c r="C7352" s="214" t="s">
        <v>407</v>
      </c>
      <c r="D7352" s="214" t="s">
        <v>51810</v>
      </c>
      <c r="E7352" t="s">
        <v>52724</v>
      </c>
    </row>
    <row r="7353" spans="1:5" x14ac:dyDescent="0.2">
      <c r="A7353" s="214" t="s">
        <v>839</v>
      </c>
      <c r="B7353" s="214" t="s">
        <v>840</v>
      </c>
      <c r="C7353" s="214" t="s">
        <v>407</v>
      </c>
      <c r="D7353" s="214" t="s">
        <v>51810</v>
      </c>
      <c r="E7353" t="s">
        <v>52724</v>
      </c>
    </row>
    <row r="7354" spans="1:5" x14ac:dyDescent="0.2">
      <c r="A7354" s="214" t="s">
        <v>696</v>
      </c>
      <c r="B7354" s="214" t="s">
        <v>697</v>
      </c>
      <c r="C7354" s="214" t="s">
        <v>407</v>
      </c>
      <c r="D7354" s="214" t="s">
        <v>51810</v>
      </c>
      <c r="E7354" t="s">
        <v>52724</v>
      </c>
    </row>
    <row r="7355" spans="1:5" x14ac:dyDescent="0.2">
      <c r="A7355" s="214" t="s">
        <v>690</v>
      </c>
      <c r="B7355" s="214" t="s">
        <v>691</v>
      </c>
      <c r="C7355" s="214" t="s">
        <v>407</v>
      </c>
      <c r="D7355" s="214" t="s">
        <v>51810</v>
      </c>
      <c r="E7355" t="s">
        <v>52724</v>
      </c>
    </row>
    <row r="7356" spans="1:5" x14ac:dyDescent="0.2">
      <c r="A7356" s="214" t="s">
        <v>1313</v>
      </c>
      <c r="B7356" s="214" t="s">
        <v>1314</v>
      </c>
      <c r="C7356" s="214" t="s">
        <v>407</v>
      </c>
      <c r="D7356" s="214" t="s">
        <v>51810</v>
      </c>
      <c r="E7356" t="s">
        <v>52724</v>
      </c>
    </row>
    <row r="7357" spans="1:5" x14ac:dyDescent="0.2">
      <c r="A7357" s="214" t="s">
        <v>1323</v>
      </c>
      <c r="B7357" s="214" t="s">
        <v>1324</v>
      </c>
      <c r="C7357" s="214" t="s">
        <v>407</v>
      </c>
      <c r="D7357" s="214" t="s">
        <v>51810</v>
      </c>
      <c r="E7357" t="s">
        <v>52724</v>
      </c>
    </row>
    <row r="7358" spans="1:5" x14ac:dyDescent="0.2">
      <c r="A7358" s="214" t="s">
        <v>1291</v>
      </c>
      <c r="B7358" s="214" t="s">
        <v>1292</v>
      </c>
      <c r="C7358" s="214" t="s">
        <v>407</v>
      </c>
      <c r="D7358" s="214" t="s">
        <v>51810</v>
      </c>
      <c r="E7358" t="s">
        <v>52724</v>
      </c>
    </row>
    <row r="7359" spans="1:5" x14ac:dyDescent="0.2">
      <c r="A7359" s="214" t="s">
        <v>16950</v>
      </c>
      <c r="B7359" s="214" t="s">
        <v>16951</v>
      </c>
      <c r="C7359" s="214" t="s">
        <v>407</v>
      </c>
      <c r="D7359" s="214" t="s">
        <v>51810</v>
      </c>
      <c r="E7359" t="s">
        <v>52724</v>
      </c>
    </row>
    <row r="7360" spans="1:5" x14ac:dyDescent="0.2">
      <c r="A7360" s="214" t="s">
        <v>938</v>
      </c>
      <c r="B7360" s="214" t="s">
        <v>939</v>
      </c>
      <c r="C7360" s="214" t="s">
        <v>407</v>
      </c>
      <c r="D7360" s="214" t="s">
        <v>51810</v>
      </c>
      <c r="E7360" t="s">
        <v>52724</v>
      </c>
    </row>
    <row r="7361" spans="1:5" x14ac:dyDescent="0.2">
      <c r="A7361" s="214" t="s">
        <v>870</v>
      </c>
      <c r="B7361" s="214" t="s">
        <v>871</v>
      </c>
      <c r="C7361" s="214" t="s">
        <v>407</v>
      </c>
      <c r="D7361" s="214" t="s">
        <v>51810</v>
      </c>
      <c r="E7361" t="s">
        <v>52724</v>
      </c>
    </row>
    <row r="7362" spans="1:5" x14ac:dyDescent="0.2">
      <c r="A7362" s="214" t="s">
        <v>874</v>
      </c>
      <c r="B7362" s="214" t="s">
        <v>875</v>
      </c>
      <c r="C7362" s="214" t="s">
        <v>407</v>
      </c>
      <c r="D7362" s="214" t="s">
        <v>51810</v>
      </c>
      <c r="E7362" t="s">
        <v>52724</v>
      </c>
    </row>
    <row r="7363" spans="1:5" x14ac:dyDescent="0.2">
      <c r="A7363" s="214" t="s">
        <v>876</v>
      </c>
      <c r="B7363" s="214" t="s">
        <v>877</v>
      </c>
      <c r="C7363" s="214" t="s">
        <v>407</v>
      </c>
      <c r="D7363" s="214" t="s">
        <v>51810</v>
      </c>
      <c r="E7363" t="s">
        <v>52724</v>
      </c>
    </row>
    <row r="7364" spans="1:5" x14ac:dyDescent="0.2">
      <c r="A7364" s="214" t="s">
        <v>868</v>
      </c>
      <c r="B7364" s="214" t="s">
        <v>869</v>
      </c>
      <c r="C7364" s="214" t="s">
        <v>407</v>
      </c>
      <c r="D7364" s="214" t="s">
        <v>51810</v>
      </c>
      <c r="E7364" t="s">
        <v>52724</v>
      </c>
    </row>
    <row r="7365" spans="1:5" x14ac:dyDescent="0.2">
      <c r="A7365" s="214" t="s">
        <v>821</v>
      </c>
      <c r="B7365" s="214" t="s">
        <v>822</v>
      </c>
      <c r="C7365" s="214" t="s">
        <v>407</v>
      </c>
      <c r="D7365" s="214" t="s">
        <v>51810</v>
      </c>
      <c r="E7365" t="s">
        <v>52724</v>
      </c>
    </row>
    <row r="7366" spans="1:5" x14ac:dyDescent="0.2">
      <c r="A7366" s="214" t="s">
        <v>823</v>
      </c>
      <c r="B7366" s="214" t="s">
        <v>824</v>
      </c>
      <c r="C7366" s="214" t="s">
        <v>407</v>
      </c>
      <c r="D7366" s="214" t="s">
        <v>51810</v>
      </c>
      <c r="E7366" t="s">
        <v>52724</v>
      </c>
    </row>
    <row r="7367" spans="1:5" x14ac:dyDescent="0.2">
      <c r="A7367" s="214" t="s">
        <v>817</v>
      </c>
      <c r="B7367" s="214" t="s">
        <v>818</v>
      </c>
      <c r="C7367" s="214" t="s">
        <v>407</v>
      </c>
      <c r="D7367" s="214" t="s">
        <v>51810</v>
      </c>
      <c r="E7367" t="s">
        <v>52724</v>
      </c>
    </row>
    <row r="7368" spans="1:5" x14ac:dyDescent="0.2">
      <c r="A7368" s="214" t="s">
        <v>819</v>
      </c>
      <c r="B7368" s="214" t="s">
        <v>820</v>
      </c>
      <c r="C7368" s="214" t="s">
        <v>407</v>
      </c>
      <c r="D7368" s="214" t="s">
        <v>51810</v>
      </c>
      <c r="E7368" t="s">
        <v>52724</v>
      </c>
    </row>
    <row r="7369" spans="1:5" x14ac:dyDescent="0.2">
      <c r="A7369" s="214" t="s">
        <v>825</v>
      </c>
      <c r="B7369" s="214" t="s">
        <v>826</v>
      </c>
      <c r="C7369" s="214" t="s">
        <v>407</v>
      </c>
      <c r="D7369" s="214" t="s">
        <v>51810</v>
      </c>
      <c r="E7369" t="s">
        <v>52724</v>
      </c>
    </row>
    <row r="7370" spans="1:5" x14ac:dyDescent="0.2">
      <c r="A7370" s="214" t="s">
        <v>531</v>
      </c>
      <c r="B7370" s="214" t="s">
        <v>532</v>
      </c>
      <c r="C7370" s="214" t="s">
        <v>407</v>
      </c>
      <c r="D7370" s="214" t="s">
        <v>51810</v>
      </c>
      <c r="E7370" t="s">
        <v>52724</v>
      </c>
    </row>
    <row r="7371" spans="1:5" x14ac:dyDescent="0.2">
      <c r="A7371" s="214" t="s">
        <v>558</v>
      </c>
      <c r="B7371" s="214" t="s">
        <v>559</v>
      </c>
      <c r="C7371" s="214" t="s">
        <v>407</v>
      </c>
      <c r="D7371" s="214" t="s">
        <v>51810</v>
      </c>
      <c r="E7371" t="s">
        <v>52724</v>
      </c>
    </row>
    <row r="7372" spans="1:5" x14ac:dyDescent="0.2">
      <c r="A7372" s="214" t="s">
        <v>539</v>
      </c>
      <c r="B7372" s="214" t="s">
        <v>540</v>
      </c>
      <c r="C7372" s="214" t="s">
        <v>407</v>
      </c>
      <c r="D7372" s="214" t="s">
        <v>51810</v>
      </c>
      <c r="E7372" t="s">
        <v>52724</v>
      </c>
    </row>
    <row r="7373" spans="1:5" x14ac:dyDescent="0.2">
      <c r="A7373" s="214" t="s">
        <v>509</v>
      </c>
      <c r="B7373" s="214" t="s">
        <v>510</v>
      </c>
      <c r="C7373" s="214" t="s">
        <v>407</v>
      </c>
      <c r="D7373" s="214" t="s">
        <v>51810</v>
      </c>
      <c r="E7373" t="s">
        <v>52724</v>
      </c>
    </row>
    <row r="7374" spans="1:5" x14ac:dyDescent="0.2">
      <c r="A7374" s="214" t="s">
        <v>704</v>
      </c>
      <c r="B7374" s="214" t="s">
        <v>705</v>
      </c>
      <c r="C7374" s="214" t="s">
        <v>407</v>
      </c>
      <c r="D7374" s="214" t="s">
        <v>51810</v>
      </c>
      <c r="E7374" t="s">
        <v>52724</v>
      </c>
    </row>
    <row r="7375" spans="1:5" x14ac:dyDescent="0.2">
      <c r="A7375" s="214" t="s">
        <v>763</v>
      </c>
      <c r="B7375" s="214" t="s">
        <v>764</v>
      </c>
      <c r="C7375" s="214" t="s">
        <v>407</v>
      </c>
      <c r="D7375" s="214" t="s">
        <v>51810</v>
      </c>
      <c r="E7375" t="s">
        <v>52724</v>
      </c>
    </row>
    <row r="7376" spans="1:5" x14ac:dyDescent="0.2">
      <c r="A7376" s="214" t="s">
        <v>686</v>
      </c>
      <c r="B7376" s="214" t="s">
        <v>687</v>
      </c>
      <c r="C7376" s="214" t="s">
        <v>407</v>
      </c>
      <c r="D7376" s="214" t="s">
        <v>51810</v>
      </c>
      <c r="E7376" t="s">
        <v>52724</v>
      </c>
    </row>
    <row r="7377" spans="1:5" x14ac:dyDescent="0.2">
      <c r="A7377" s="214" t="s">
        <v>843</v>
      </c>
      <c r="B7377" s="214" t="s">
        <v>844</v>
      </c>
      <c r="C7377" s="214" t="s">
        <v>407</v>
      </c>
      <c r="D7377" s="214" t="s">
        <v>51810</v>
      </c>
      <c r="E7377" t="s">
        <v>52724</v>
      </c>
    </row>
    <row r="7378" spans="1:5" x14ac:dyDescent="0.2">
      <c r="A7378" s="214" t="s">
        <v>946</v>
      </c>
      <c r="B7378" s="214" t="s">
        <v>947</v>
      </c>
      <c r="C7378" s="214" t="s">
        <v>407</v>
      </c>
      <c r="D7378" s="214" t="s">
        <v>51810</v>
      </c>
      <c r="E7378" t="s">
        <v>52724</v>
      </c>
    </row>
    <row r="7379" spans="1:5" x14ac:dyDescent="0.2">
      <c r="A7379" s="214" t="s">
        <v>855</v>
      </c>
      <c r="B7379" s="214" t="s">
        <v>856</v>
      </c>
      <c r="C7379" s="214" t="s">
        <v>407</v>
      </c>
      <c r="D7379" s="214" t="s">
        <v>51810</v>
      </c>
      <c r="E7379" t="s">
        <v>52724</v>
      </c>
    </row>
    <row r="7380" spans="1:5" x14ac:dyDescent="0.2">
      <c r="A7380" s="214" t="s">
        <v>853</v>
      </c>
      <c r="B7380" s="214" t="s">
        <v>854</v>
      </c>
      <c r="C7380" s="214" t="s">
        <v>407</v>
      </c>
      <c r="D7380" s="214" t="s">
        <v>51810</v>
      </c>
      <c r="E7380" t="s">
        <v>52724</v>
      </c>
    </row>
    <row r="7381" spans="1:5" x14ac:dyDescent="0.2">
      <c r="A7381" s="214" t="s">
        <v>902</v>
      </c>
      <c r="B7381" s="214" t="s">
        <v>903</v>
      </c>
      <c r="C7381" s="214" t="s">
        <v>407</v>
      </c>
      <c r="D7381" s="214" t="s">
        <v>51810</v>
      </c>
      <c r="E7381" t="s">
        <v>52724</v>
      </c>
    </row>
    <row r="7382" spans="1:5" x14ac:dyDescent="0.2">
      <c r="A7382" s="214" t="s">
        <v>710</v>
      </c>
      <c r="B7382" s="214" t="s">
        <v>711</v>
      </c>
      <c r="C7382" s="214" t="s">
        <v>407</v>
      </c>
      <c r="D7382" s="214" t="s">
        <v>51810</v>
      </c>
      <c r="E7382" t="s">
        <v>52724</v>
      </c>
    </row>
    <row r="7383" spans="1:5" x14ac:dyDescent="0.2">
      <c r="A7383" s="214" t="s">
        <v>688</v>
      </c>
      <c r="B7383" s="214" t="s">
        <v>689</v>
      </c>
      <c r="C7383" s="214" t="s">
        <v>407</v>
      </c>
      <c r="D7383" s="214" t="s">
        <v>51810</v>
      </c>
      <c r="E7383" t="s">
        <v>52724</v>
      </c>
    </row>
    <row r="7384" spans="1:5" x14ac:dyDescent="0.2">
      <c r="A7384" s="214" t="s">
        <v>714</v>
      </c>
      <c r="B7384" s="214" t="s">
        <v>715</v>
      </c>
      <c r="C7384" s="214" t="s">
        <v>407</v>
      </c>
      <c r="D7384" s="214" t="s">
        <v>51810</v>
      </c>
      <c r="E7384" t="s">
        <v>52724</v>
      </c>
    </row>
    <row r="7385" spans="1:5" x14ac:dyDescent="0.2">
      <c r="A7385" s="214" t="s">
        <v>749</v>
      </c>
      <c r="B7385" s="214" t="s">
        <v>750</v>
      </c>
      <c r="C7385" s="214" t="s">
        <v>407</v>
      </c>
      <c r="D7385" s="214" t="s">
        <v>51810</v>
      </c>
      <c r="E7385" t="s">
        <v>52724</v>
      </c>
    </row>
    <row r="7386" spans="1:5" x14ac:dyDescent="0.2">
      <c r="A7386" s="214" t="s">
        <v>674</v>
      </c>
      <c r="B7386" s="214" t="s">
        <v>675</v>
      </c>
      <c r="C7386" s="214" t="s">
        <v>407</v>
      </c>
      <c r="D7386" s="214" t="s">
        <v>51810</v>
      </c>
      <c r="E7386" t="s">
        <v>52724</v>
      </c>
    </row>
    <row r="7387" spans="1:5" x14ac:dyDescent="0.2">
      <c r="A7387" s="214" t="s">
        <v>10451</v>
      </c>
      <c r="B7387" s="214" t="s">
        <v>679</v>
      </c>
      <c r="C7387" s="214" t="s">
        <v>407</v>
      </c>
      <c r="D7387" s="214" t="s">
        <v>51810</v>
      </c>
      <c r="E7387" t="s">
        <v>52724</v>
      </c>
    </row>
    <row r="7388" spans="1:5" x14ac:dyDescent="0.2">
      <c r="A7388" s="214" t="s">
        <v>680</v>
      </c>
      <c r="B7388" s="214" t="s">
        <v>681</v>
      </c>
      <c r="C7388" s="214" t="s">
        <v>407</v>
      </c>
      <c r="D7388" s="214" t="s">
        <v>51810</v>
      </c>
      <c r="E7388" t="s">
        <v>52724</v>
      </c>
    </row>
    <row r="7389" spans="1:5" x14ac:dyDescent="0.2">
      <c r="A7389" s="214" t="s">
        <v>670</v>
      </c>
      <c r="B7389" s="214" t="s">
        <v>671</v>
      </c>
      <c r="C7389" s="214" t="s">
        <v>407</v>
      </c>
      <c r="D7389" s="214" t="s">
        <v>51810</v>
      </c>
      <c r="E7389" t="s">
        <v>52724</v>
      </c>
    </row>
    <row r="7390" spans="1:5" x14ac:dyDescent="0.2">
      <c r="A7390" s="214" t="s">
        <v>1303</v>
      </c>
      <c r="B7390" s="214" t="s">
        <v>1304</v>
      </c>
      <c r="C7390" s="214" t="s">
        <v>407</v>
      </c>
      <c r="D7390" s="214" t="s">
        <v>51810</v>
      </c>
      <c r="E7390" t="s">
        <v>52724</v>
      </c>
    </row>
    <row r="7391" spans="1:5" x14ac:dyDescent="0.2">
      <c r="A7391" s="214" t="s">
        <v>898</v>
      </c>
      <c r="B7391" s="214" t="s">
        <v>899</v>
      </c>
      <c r="C7391" s="214" t="s">
        <v>407</v>
      </c>
      <c r="D7391" s="214" t="s">
        <v>51810</v>
      </c>
      <c r="E7391" t="s">
        <v>52724</v>
      </c>
    </row>
    <row r="7392" spans="1:5" x14ac:dyDescent="0.2">
      <c r="A7392" s="214" t="s">
        <v>926</v>
      </c>
      <c r="B7392" s="214" t="s">
        <v>927</v>
      </c>
      <c r="C7392" s="214" t="s">
        <v>407</v>
      </c>
      <c r="D7392" s="214" t="s">
        <v>51810</v>
      </c>
      <c r="E7392" t="s">
        <v>52724</v>
      </c>
    </row>
    <row r="7393" spans="1:5" x14ac:dyDescent="0.2">
      <c r="A7393" s="214" t="s">
        <v>833</v>
      </c>
      <c r="B7393" s="214" t="s">
        <v>834</v>
      </c>
      <c r="C7393" s="214" t="s">
        <v>407</v>
      </c>
      <c r="D7393" s="214" t="s">
        <v>51810</v>
      </c>
      <c r="E7393" t="s">
        <v>52724</v>
      </c>
    </row>
    <row r="7394" spans="1:5" x14ac:dyDescent="0.2">
      <c r="A7394" s="214" t="s">
        <v>831</v>
      </c>
      <c r="B7394" s="214" t="s">
        <v>832</v>
      </c>
      <c r="C7394" s="214" t="s">
        <v>407</v>
      </c>
      <c r="D7394" s="214" t="s">
        <v>51810</v>
      </c>
      <c r="E7394" t="s">
        <v>52724</v>
      </c>
    </row>
    <row r="7395" spans="1:5" x14ac:dyDescent="0.2">
      <c r="A7395" s="214" t="s">
        <v>829</v>
      </c>
      <c r="B7395" s="214" t="s">
        <v>830</v>
      </c>
      <c r="C7395" s="214" t="s">
        <v>407</v>
      </c>
      <c r="D7395" s="214" t="s">
        <v>51810</v>
      </c>
      <c r="E7395" t="s">
        <v>52724</v>
      </c>
    </row>
    <row r="7396" spans="1:5" x14ac:dyDescent="0.2">
      <c r="A7396" s="214" t="s">
        <v>849</v>
      </c>
      <c r="B7396" s="214" t="s">
        <v>850</v>
      </c>
      <c r="C7396" s="214" t="s">
        <v>407</v>
      </c>
      <c r="D7396" s="214" t="s">
        <v>51810</v>
      </c>
      <c r="E7396" t="s">
        <v>52724</v>
      </c>
    </row>
    <row r="7397" spans="1:5" x14ac:dyDescent="0.2">
      <c r="A7397" s="214" t="s">
        <v>702</v>
      </c>
      <c r="B7397" s="214" t="s">
        <v>703</v>
      </c>
      <c r="C7397" s="214" t="s">
        <v>407</v>
      </c>
      <c r="D7397" s="214" t="s">
        <v>51810</v>
      </c>
      <c r="E7397" t="s">
        <v>52724</v>
      </c>
    </row>
    <row r="7398" spans="1:5" x14ac:dyDescent="0.2">
      <c r="A7398" s="214" t="s">
        <v>1305</v>
      </c>
      <c r="B7398" s="214" t="s">
        <v>1306</v>
      </c>
      <c r="C7398" s="214" t="s">
        <v>407</v>
      </c>
      <c r="D7398" s="214" t="s">
        <v>51810</v>
      </c>
      <c r="E7398" t="s">
        <v>52724</v>
      </c>
    </row>
    <row r="7399" spans="1:5" x14ac:dyDescent="0.2">
      <c r="A7399" s="214" t="s">
        <v>851</v>
      </c>
      <c r="B7399" s="214" t="s">
        <v>852</v>
      </c>
      <c r="C7399" s="214" t="s">
        <v>407</v>
      </c>
      <c r="D7399" s="214" t="s">
        <v>51810</v>
      </c>
      <c r="E7399" t="s">
        <v>52724</v>
      </c>
    </row>
    <row r="7400" spans="1:5" x14ac:dyDescent="0.2">
      <c r="A7400" s="214" t="s">
        <v>922</v>
      </c>
      <c r="B7400" s="214" t="s">
        <v>923</v>
      </c>
      <c r="C7400" s="214" t="s">
        <v>407</v>
      </c>
      <c r="D7400" s="214" t="s">
        <v>51810</v>
      </c>
      <c r="E7400" t="s">
        <v>52724</v>
      </c>
    </row>
    <row r="7401" spans="1:5" x14ac:dyDescent="0.2">
      <c r="A7401" s="214" t="s">
        <v>720</v>
      </c>
      <c r="B7401" s="214" t="s">
        <v>721</v>
      </c>
      <c r="C7401" s="214" t="s">
        <v>407</v>
      </c>
      <c r="D7401" s="214" t="s">
        <v>51810</v>
      </c>
      <c r="E7401" t="s">
        <v>52724</v>
      </c>
    </row>
    <row r="7402" spans="1:5" x14ac:dyDescent="0.2">
      <c r="A7402" s="214" t="s">
        <v>892</v>
      </c>
      <c r="B7402" s="214" t="s">
        <v>893</v>
      </c>
      <c r="C7402" s="214" t="s">
        <v>407</v>
      </c>
      <c r="D7402" s="214" t="s">
        <v>51810</v>
      </c>
      <c r="E7402" t="s">
        <v>52724</v>
      </c>
    </row>
    <row r="7403" spans="1:5" x14ac:dyDescent="0.2">
      <c r="A7403" s="214" t="s">
        <v>920</v>
      </c>
      <c r="B7403" s="214" t="s">
        <v>921</v>
      </c>
      <c r="C7403" s="214" t="s">
        <v>407</v>
      </c>
      <c r="D7403" s="214" t="s">
        <v>51810</v>
      </c>
      <c r="E7403" t="s">
        <v>52724</v>
      </c>
    </row>
    <row r="7404" spans="1:5" x14ac:dyDescent="0.2">
      <c r="A7404" s="214" t="s">
        <v>809</v>
      </c>
      <c r="B7404" s="214" t="s">
        <v>810</v>
      </c>
      <c r="C7404" s="214" t="s">
        <v>407</v>
      </c>
      <c r="D7404" s="214" t="s">
        <v>51810</v>
      </c>
      <c r="E7404" t="s">
        <v>52724</v>
      </c>
    </row>
    <row r="7405" spans="1:5" x14ac:dyDescent="0.2">
      <c r="A7405" s="214" t="s">
        <v>936</v>
      </c>
      <c r="B7405" s="214" t="s">
        <v>937</v>
      </c>
      <c r="C7405" s="214" t="s">
        <v>407</v>
      </c>
      <c r="D7405" s="214" t="s">
        <v>51810</v>
      </c>
      <c r="E7405" t="s">
        <v>52724</v>
      </c>
    </row>
    <row r="7406" spans="1:5" x14ac:dyDescent="0.2">
      <c r="A7406" s="214" t="s">
        <v>801</v>
      </c>
      <c r="B7406" s="214" t="s">
        <v>802</v>
      </c>
      <c r="C7406" s="214" t="s">
        <v>407</v>
      </c>
      <c r="D7406" s="214" t="s">
        <v>51810</v>
      </c>
      <c r="E7406" t="s">
        <v>52724</v>
      </c>
    </row>
    <row r="7407" spans="1:5" x14ac:dyDescent="0.2">
      <c r="A7407" s="214" t="s">
        <v>912</v>
      </c>
      <c r="B7407" s="214" t="s">
        <v>25782</v>
      </c>
      <c r="C7407" s="214" t="s">
        <v>407</v>
      </c>
      <c r="D7407" s="214" t="s">
        <v>51810</v>
      </c>
      <c r="E7407" t="s">
        <v>52724</v>
      </c>
    </row>
    <row r="7408" spans="1:5" x14ac:dyDescent="0.2">
      <c r="A7408" s="214" t="s">
        <v>787</v>
      </c>
      <c r="B7408" s="214" t="s">
        <v>788</v>
      </c>
      <c r="C7408" s="214" t="s">
        <v>407</v>
      </c>
      <c r="D7408" s="214" t="s">
        <v>51810</v>
      </c>
      <c r="E7408" t="s">
        <v>52724</v>
      </c>
    </row>
    <row r="7409" spans="1:5" x14ac:dyDescent="0.2">
      <c r="A7409" s="214" t="s">
        <v>1409</v>
      </c>
      <c r="B7409" s="214" t="s">
        <v>1410</v>
      </c>
      <c r="C7409" s="214" t="s">
        <v>407</v>
      </c>
      <c r="D7409" s="214" t="s">
        <v>51810</v>
      </c>
      <c r="E7409" t="s">
        <v>52724</v>
      </c>
    </row>
    <row r="7410" spans="1:5" x14ac:dyDescent="0.2">
      <c r="A7410" s="214" t="s">
        <v>624</v>
      </c>
      <c r="B7410" s="214" t="s">
        <v>625</v>
      </c>
      <c r="C7410" s="214" t="s">
        <v>407</v>
      </c>
      <c r="D7410" s="214" t="s">
        <v>51810</v>
      </c>
      <c r="E7410" t="s">
        <v>52724</v>
      </c>
    </row>
    <row r="7411" spans="1:5" x14ac:dyDescent="0.2">
      <c r="A7411" s="214" t="s">
        <v>626</v>
      </c>
      <c r="B7411" s="214" t="s">
        <v>627</v>
      </c>
      <c r="C7411" s="214" t="s">
        <v>407</v>
      </c>
      <c r="D7411" s="214" t="s">
        <v>51810</v>
      </c>
      <c r="E7411" t="s">
        <v>52724</v>
      </c>
    </row>
    <row r="7412" spans="1:5" x14ac:dyDescent="0.2">
      <c r="A7412" s="214" t="s">
        <v>692</v>
      </c>
      <c r="B7412" s="214" t="s">
        <v>693</v>
      </c>
      <c r="C7412" s="214" t="s">
        <v>407</v>
      </c>
      <c r="D7412" s="214" t="s">
        <v>51810</v>
      </c>
      <c r="E7412" t="s">
        <v>52724</v>
      </c>
    </row>
    <row r="7413" spans="1:5" x14ac:dyDescent="0.2">
      <c r="A7413" s="214" t="s">
        <v>434</v>
      </c>
      <c r="B7413" s="214" t="s">
        <v>435</v>
      </c>
      <c r="C7413" s="214" t="s">
        <v>407</v>
      </c>
      <c r="D7413" s="214" t="s">
        <v>51810</v>
      </c>
      <c r="E7413" t="s">
        <v>52724</v>
      </c>
    </row>
    <row r="7414" spans="1:5" x14ac:dyDescent="0.2">
      <c r="A7414" s="214" t="s">
        <v>444</v>
      </c>
      <c r="B7414" s="214" t="s">
        <v>445</v>
      </c>
      <c r="C7414" s="214" t="s">
        <v>407</v>
      </c>
      <c r="D7414" s="214" t="s">
        <v>51810</v>
      </c>
      <c r="E7414" t="s">
        <v>52724</v>
      </c>
    </row>
    <row r="7415" spans="1:5" x14ac:dyDescent="0.2">
      <c r="A7415" s="214" t="s">
        <v>497</v>
      </c>
      <c r="B7415" s="214" t="s">
        <v>498</v>
      </c>
      <c r="C7415" s="214" t="s">
        <v>407</v>
      </c>
      <c r="D7415" s="214" t="s">
        <v>51810</v>
      </c>
      <c r="E7415" t="s">
        <v>52724</v>
      </c>
    </row>
    <row r="7416" spans="1:5" x14ac:dyDescent="0.2">
      <c r="A7416" s="214" t="s">
        <v>485</v>
      </c>
      <c r="B7416" s="214" t="s">
        <v>486</v>
      </c>
      <c r="C7416" s="214" t="s">
        <v>407</v>
      </c>
      <c r="D7416" s="214" t="s">
        <v>51810</v>
      </c>
      <c r="E7416" t="s">
        <v>52724</v>
      </c>
    </row>
    <row r="7417" spans="1:5" x14ac:dyDescent="0.2">
      <c r="A7417" s="214" t="s">
        <v>481</v>
      </c>
      <c r="B7417" s="214" t="s">
        <v>482</v>
      </c>
      <c r="C7417" s="214" t="s">
        <v>407</v>
      </c>
      <c r="D7417" s="214" t="s">
        <v>51810</v>
      </c>
      <c r="E7417" t="s">
        <v>52724</v>
      </c>
    </row>
    <row r="7418" spans="1:5" x14ac:dyDescent="0.2">
      <c r="A7418" s="214" t="s">
        <v>489</v>
      </c>
      <c r="B7418" s="214" t="s">
        <v>490</v>
      </c>
      <c r="C7418" s="214" t="s">
        <v>407</v>
      </c>
      <c r="D7418" s="214" t="s">
        <v>51810</v>
      </c>
      <c r="E7418" t="s">
        <v>52724</v>
      </c>
    </row>
    <row r="7419" spans="1:5" x14ac:dyDescent="0.2">
      <c r="A7419" s="214" t="s">
        <v>493</v>
      </c>
      <c r="B7419" s="214" t="s">
        <v>494</v>
      </c>
      <c r="C7419" s="214" t="s">
        <v>407</v>
      </c>
      <c r="D7419" s="214" t="s">
        <v>51810</v>
      </c>
      <c r="E7419" t="s">
        <v>52724</v>
      </c>
    </row>
    <row r="7420" spans="1:5" x14ac:dyDescent="0.2">
      <c r="A7420" s="214" t="s">
        <v>25726</v>
      </c>
      <c r="B7420" s="214" t="s">
        <v>25727</v>
      </c>
      <c r="C7420" s="214" t="s">
        <v>407</v>
      </c>
      <c r="D7420" s="214" t="s">
        <v>51810</v>
      </c>
      <c r="E7420" t="s">
        <v>52724</v>
      </c>
    </row>
    <row r="7421" spans="1:5" x14ac:dyDescent="0.2">
      <c r="A7421" s="214" t="s">
        <v>944</v>
      </c>
      <c r="B7421" s="214" t="s">
        <v>945</v>
      </c>
      <c r="C7421" s="214" t="s">
        <v>407</v>
      </c>
      <c r="D7421" s="214" t="s">
        <v>51810</v>
      </c>
      <c r="E7421" t="s">
        <v>52724</v>
      </c>
    </row>
    <row r="7422" spans="1:5" x14ac:dyDescent="0.2">
      <c r="A7422" s="214" t="s">
        <v>964</v>
      </c>
      <c r="B7422" s="214" t="s">
        <v>965</v>
      </c>
      <c r="C7422" s="214" t="s">
        <v>407</v>
      </c>
      <c r="D7422" s="214" t="s">
        <v>51810</v>
      </c>
      <c r="E7422" t="s">
        <v>52724</v>
      </c>
    </row>
    <row r="7423" spans="1:5" x14ac:dyDescent="0.2">
      <c r="A7423" s="214" t="s">
        <v>1019</v>
      </c>
      <c r="B7423" s="214" t="s">
        <v>1020</v>
      </c>
      <c r="C7423" s="214" t="s">
        <v>407</v>
      </c>
      <c r="D7423" s="214" t="s">
        <v>51810</v>
      </c>
      <c r="E7423" t="s">
        <v>52724</v>
      </c>
    </row>
    <row r="7424" spans="1:5" x14ac:dyDescent="0.2">
      <c r="A7424" s="214" t="s">
        <v>25162</v>
      </c>
      <c r="B7424" s="214" t="s">
        <v>25163</v>
      </c>
      <c r="C7424" s="214" t="s">
        <v>407</v>
      </c>
      <c r="D7424" s="214" t="s">
        <v>51810</v>
      </c>
      <c r="E7424" t="s">
        <v>52724</v>
      </c>
    </row>
    <row r="7425" spans="1:5" x14ac:dyDescent="0.2">
      <c r="A7425" s="214" t="s">
        <v>896</v>
      </c>
      <c r="B7425" s="214" t="s">
        <v>897</v>
      </c>
      <c r="C7425" s="214" t="s">
        <v>407</v>
      </c>
      <c r="D7425" s="214" t="s">
        <v>51810</v>
      </c>
      <c r="E7425" t="s">
        <v>52724</v>
      </c>
    </row>
    <row r="7426" spans="1:5" x14ac:dyDescent="0.2">
      <c r="A7426" s="214" t="s">
        <v>10616</v>
      </c>
      <c r="B7426" s="214" t="s">
        <v>10617</v>
      </c>
      <c r="C7426" s="214" t="s">
        <v>407</v>
      </c>
      <c r="D7426" s="214" t="s">
        <v>51810</v>
      </c>
      <c r="E7426" t="s">
        <v>52724</v>
      </c>
    </row>
    <row r="7427" spans="1:5" x14ac:dyDescent="0.2">
      <c r="A7427" s="214" t="s">
        <v>12419</v>
      </c>
      <c r="B7427" s="214" t="s">
        <v>1384</v>
      </c>
      <c r="C7427" s="214" t="s">
        <v>407</v>
      </c>
      <c r="D7427" s="214" t="s">
        <v>51810</v>
      </c>
      <c r="E7427" t="s">
        <v>52724</v>
      </c>
    </row>
    <row r="7428" spans="1:5" x14ac:dyDescent="0.2">
      <c r="A7428" s="214" t="s">
        <v>1356</v>
      </c>
      <c r="B7428" s="214" t="s">
        <v>1357</v>
      </c>
      <c r="C7428" s="214" t="s">
        <v>407</v>
      </c>
      <c r="D7428" s="214" t="s">
        <v>51810</v>
      </c>
      <c r="E7428" t="s">
        <v>52724</v>
      </c>
    </row>
    <row r="7429" spans="1:5" x14ac:dyDescent="0.2">
      <c r="A7429" s="214" t="s">
        <v>11222</v>
      </c>
      <c r="B7429" s="214" t="s">
        <v>11223</v>
      </c>
      <c r="C7429" s="214" t="s">
        <v>407</v>
      </c>
      <c r="D7429" s="214" t="s">
        <v>51810</v>
      </c>
      <c r="E7429" t="s">
        <v>52724</v>
      </c>
    </row>
    <row r="7430" spans="1:5" x14ac:dyDescent="0.2">
      <c r="A7430" s="214" t="s">
        <v>1077</v>
      </c>
      <c r="B7430" s="214" t="s">
        <v>1078</v>
      </c>
      <c r="C7430" s="214" t="s">
        <v>407</v>
      </c>
      <c r="D7430" s="214" t="s">
        <v>51810</v>
      </c>
      <c r="E7430" t="s">
        <v>52724</v>
      </c>
    </row>
    <row r="7431" spans="1:5" x14ac:dyDescent="0.2">
      <c r="A7431" s="214" t="s">
        <v>1102</v>
      </c>
      <c r="B7431" s="214" t="s">
        <v>1103</v>
      </c>
      <c r="C7431" s="214" t="s">
        <v>407</v>
      </c>
      <c r="D7431" s="214" t="s">
        <v>51810</v>
      </c>
      <c r="E7431" t="s">
        <v>52724</v>
      </c>
    </row>
    <row r="7432" spans="1:5" x14ac:dyDescent="0.2">
      <c r="A7432" s="214" t="s">
        <v>438</v>
      </c>
      <c r="B7432" s="214" t="s">
        <v>42432</v>
      </c>
      <c r="C7432" s="214" t="s">
        <v>407</v>
      </c>
      <c r="D7432" s="214" t="s">
        <v>51810</v>
      </c>
      <c r="E7432" t="s">
        <v>52724</v>
      </c>
    </row>
    <row r="7433" spans="1:5" x14ac:dyDescent="0.2">
      <c r="A7433" s="214" t="s">
        <v>1090</v>
      </c>
      <c r="B7433" s="214" t="s">
        <v>1091</v>
      </c>
      <c r="C7433" s="214" t="s">
        <v>407</v>
      </c>
      <c r="D7433" s="214" t="s">
        <v>51810</v>
      </c>
      <c r="E7433" t="s">
        <v>52724</v>
      </c>
    </row>
    <row r="7434" spans="1:5" x14ac:dyDescent="0.2">
      <c r="A7434" s="214" t="s">
        <v>952</v>
      </c>
      <c r="B7434" s="214" t="s">
        <v>953</v>
      </c>
      <c r="C7434" s="214" t="s">
        <v>407</v>
      </c>
      <c r="D7434" s="214" t="s">
        <v>51810</v>
      </c>
      <c r="E7434" t="s">
        <v>52724</v>
      </c>
    </row>
    <row r="7435" spans="1:5" x14ac:dyDescent="0.2">
      <c r="A7435" s="214" t="s">
        <v>954</v>
      </c>
      <c r="B7435" s="214" t="s">
        <v>955</v>
      </c>
      <c r="C7435" s="214" t="s">
        <v>407</v>
      </c>
      <c r="D7435" s="214" t="s">
        <v>51810</v>
      </c>
      <c r="E7435" t="s">
        <v>52724</v>
      </c>
    </row>
    <row r="7436" spans="1:5" x14ac:dyDescent="0.2">
      <c r="A7436" s="214" t="s">
        <v>10283</v>
      </c>
      <c r="B7436" s="214" t="s">
        <v>10284</v>
      </c>
      <c r="C7436" s="214" t="s">
        <v>407</v>
      </c>
      <c r="D7436" s="214" t="s">
        <v>51810</v>
      </c>
      <c r="E7436" t="s">
        <v>52724</v>
      </c>
    </row>
    <row r="7437" spans="1:5" x14ac:dyDescent="0.2">
      <c r="A7437" s="214" t="s">
        <v>47543</v>
      </c>
      <c r="B7437" s="214" t="s">
        <v>47544</v>
      </c>
      <c r="C7437" s="214" t="s">
        <v>407</v>
      </c>
      <c r="D7437" s="214" t="s">
        <v>51810</v>
      </c>
      <c r="E7437" t="s">
        <v>52724</v>
      </c>
    </row>
    <row r="7438" spans="1:5" x14ac:dyDescent="0.2">
      <c r="A7438" s="214" t="s">
        <v>9349</v>
      </c>
      <c r="B7438" s="214" t="s">
        <v>9566</v>
      </c>
      <c r="C7438" s="214" t="s">
        <v>407</v>
      </c>
      <c r="D7438" s="214" t="s">
        <v>51810</v>
      </c>
      <c r="E7438" t="s">
        <v>52724</v>
      </c>
    </row>
    <row r="7439" spans="1:5" x14ac:dyDescent="0.2">
      <c r="A7439" s="214" t="s">
        <v>666</v>
      </c>
      <c r="B7439" s="214" t="s">
        <v>667</v>
      </c>
      <c r="C7439" s="214" t="s">
        <v>407</v>
      </c>
      <c r="D7439" s="214" t="s">
        <v>51810</v>
      </c>
      <c r="E7439" t="s">
        <v>52724</v>
      </c>
    </row>
    <row r="7440" spans="1:5" x14ac:dyDescent="0.2">
      <c r="A7440" s="214" t="s">
        <v>668</v>
      </c>
      <c r="B7440" s="214" t="s">
        <v>669</v>
      </c>
      <c r="C7440" s="214" t="s">
        <v>407</v>
      </c>
      <c r="D7440" s="214" t="s">
        <v>51810</v>
      </c>
      <c r="E7440" t="s">
        <v>52724</v>
      </c>
    </row>
    <row r="7441" spans="1:5" x14ac:dyDescent="0.2">
      <c r="A7441" s="214" t="s">
        <v>1319</v>
      </c>
      <c r="B7441" s="214" t="s">
        <v>1320</v>
      </c>
      <c r="C7441" s="214" t="s">
        <v>407</v>
      </c>
      <c r="D7441" s="214" t="s">
        <v>51810</v>
      </c>
      <c r="E7441" t="s">
        <v>52724</v>
      </c>
    </row>
    <row r="7442" spans="1:5" x14ac:dyDescent="0.2">
      <c r="A7442" s="214" t="s">
        <v>1321</v>
      </c>
      <c r="B7442" s="214" t="s">
        <v>1322</v>
      </c>
      <c r="C7442" s="214" t="s">
        <v>407</v>
      </c>
      <c r="D7442" s="214" t="s">
        <v>51810</v>
      </c>
      <c r="E7442" t="s">
        <v>52724</v>
      </c>
    </row>
    <row r="7443" spans="1:5" x14ac:dyDescent="0.2">
      <c r="A7443" s="214" t="s">
        <v>761</v>
      </c>
      <c r="B7443" s="214" t="s">
        <v>762</v>
      </c>
      <c r="C7443" s="214" t="s">
        <v>407</v>
      </c>
      <c r="D7443" s="214" t="s">
        <v>51810</v>
      </c>
      <c r="E7443" t="s">
        <v>52724</v>
      </c>
    </row>
    <row r="7444" spans="1:5" x14ac:dyDescent="0.2">
      <c r="A7444" s="214" t="s">
        <v>759</v>
      </c>
      <c r="B7444" s="214" t="s">
        <v>760</v>
      </c>
      <c r="C7444" s="214" t="s">
        <v>407</v>
      </c>
      <c r="D7444" s="214" t="s">
        <v>51810</v>
      </c>
      <c r="E7444" t="s">
        <v>52724</v>
      </c>
    </row>
    <row r="7445" spans="1:5" x14ac:dyDescent="0.2">
      <c r="A7445" s="214" t="s">
        <v>12615</v>
      </c>
      <c r="B7445" s="214" t="s">
        <v>12616</v>
      </c>
      <c r="C7445" s="214" t="s">
        <v>407</v>
      </c>
      <c r="D7445" s="214" t="s">
        <v>51810</v>
      </c>
      <c r="E7445" t="s">
        <v>52724</v>
      </c>
    </row>
    <row r="7446" spans="1:5" x14ac:dyDescent="0.2">
      <c r="A7446" s="214" t="s">
        <v>12617</v>
      </c>
      <c r="B7446" s="214" t="s">
        <v>12618</v>
      </c>
      <c r="C7446" s="214" t="s">
        <v>407</v>
      </c>
      <c r="D7446" s="214" t="s">
        <v>51810</v>
      </c>
      <c r="E7446" t="s">
        <v>52724</v>
      </c>
    </row>
    <row r="7447" spans="1:5" x14ac:dyDescent="0.2">
      <c r="A7447" s="214" t="s">
        <v>12621</v>
      </c>
      <c r="B7447" s="214" t="s">
        <v>12622</v>
      </c>
      <c r="C7447" s="214" t="s">
        <v>407</v>
      </c>
      <c r="D7447" s="214" t="s">
        <v>51810</v>
      </c>
      <c r="E7447" t="s">
        <v>52724</v>
      </c>
    </row>
    <row r="7448" spans="1:5" x14ac:dyDescent="0.2">
      <c r="A7448" s="214" t="s">
        <v>12623</v>
      </c>
      <c r="B7448" s="214" t="s">
        <v>12624</v>
      </c>
      <c r="C7448" s="214" t="s">
        <v>407</v>
      </c>
      <c r="D7448" s="214" t="s">
        <v>51810</v>
      </c>
      <c r="E7448" t="s">
        <v>52724</v>
      </c>
    </row>
    <row r="7449" spans="1:5" x14ac:dyDescent="0.2">
      <c r="A7449" s="214" t="s">
        <v>12619</v>
      </c>
      <c r="B7449" s="214" t="s">
        <v>12620</v>
      </c>
      <c r="C7449" s="214" t="s">
        <v>407</v>
      </c>
      <c r="D7449" s="214" t="s">
        <v>51810</v>
      </c>
      <c r="E7449" t="s">
        <v>52724</v>
      </c>
    </row>
    <row r="7450" spans="1:5" x14ac:dyDescent="0.2">
      <c r="A7450" s="214" t="s">
        <v>12625</v>
      </c>
      <c r="B7450" s="214" t="s">
        <v>12626</v>
      </c>
      <c r="C7450" s="214" t="s">
        <v>407</v>
      </c>
      <c r="D7450" s="214" t="s">
        <v>51810</v>
      </c>
      <c r="E7450" t="s">
        <v>52724</v>
      </c>
    </row>
    <row r="7451" spans="1:5" x14ac:dyDescent="0.2">
      <c r="A7451" s="214" t="s">
        <v>12603</v>
      </c>
      <c r="B7451" s="214" t="s">
        <v>12604</v>
      </c>
      <c r="C7451" s="214" t="s">
        <v>407</v>
      </c>
      <c r="D7451" s="214" t="s">
        <v>51810</v>
      </c>
      <c r="E7451" t="s">
        <v>52724</v>
      </c>
    </row>
    <row r="7452" spans="1:5" x14ac:dyDescent="0.2">
      <c r="A7452" s="214" t="s">
        <v>12605</v>
      </c>
      <c r="B7452" s="214" t="s">
        <v>12606</v>
      </c>
      <c r="C7452" s="214" t="s">
        <v>407</v>
      </c>
      <c r="D7452" s="214" t="s">
        <v>51810</v>
      </c>
      <c r="E7452" t="s">
        <v>52724</v>
      </c>
    </row>
    <row r="7453" spans="1:5" x14ac:dyDescent="0.2">
      <c r="A7453" s="214" t="s">
        <v>12611</v>
      </c>
      <c r="B7453" s="214" t="s">
        <v>12612</v>
      </c>
      <c r="C7453" s="214" t="s">
        <v>407</v>
      </c>
      <c r="D7453" s="214" t="s">
        <v>51810</v>
      </c>
      <c r="E7453" t="s">
        <v>52724</v>
      </c>
    </row>
    <row r="7454" spans="1:5" x14ac:dyDescent="0.2">
      <c r="A7454" s="214" t="s">
        <v>12607</v>
      </c>
      <c r="B7454" s="214" t="s">
        <v>12608</v>
      </c>
      <c r="C7454" s="214" t="s">
        <v>407</v>
      </c>
      <c r="D7454" s="214" t="s">
        <v>51810</v>
      </c>
      <c r="E7454" t="s">
        <v>52724</v>
      </c>
    </row>
    <row r="7455" spans="1:5" x14ac:dyDescent="0.2">
      <c r="A7455" s="214" t="s">
        <v>12613</v>
      </c>
      <c r="B7455" s="214" t="s">
        <v>12614</v>
      </c>
      <c r="C7455" s="214" t="s">
        <v>407</v>
      </c>
      <c r="D7455" s="214" t="s">
        <v>51810</v>
      </c>
      <c r="E7455" t="s">
        <v>52724</v>
      </c>
    </row>
    <row r="7456" spans="1:5" x14ac:dyDescent="0.2">
      <c r="A7456" s="214" t="s">
        <v>12591</v>
      </c>
      <c r="B7456" s="214" t="s">
        <v>12592</v>
      </c>
      <c r="C7456" s="214" t="s">
        <v>407</v>
      </c>
      <c r="D7456" s="214" t="s">
        <v>51810</v>
      </c>
      <c r="E7456" t="s">
        <v>52724</v>
      </c>
    </row>
    <row r="7457" spans="1:5" x14ac:dyDescent="0.2">
      <c r="A7457" s="214" t="s">
        <v>12593</v>
      </c>
      <c r="B7457" s="214" t="s">
        <v>12594</v>
      </c>
      <c r="C7457" s="214" t="s">
        <v>407</v>
      </c>
      <c r="D7457" s="214" t="s">
        <v>51810</v>
      </c>
      <c r="E7457" t="s">
        <v>52724</v>
      </c>
    </row>
    <row r="7458" spans="1:5" x14ac:dyDescent="0.2">
      <c r="A7458" s="214" t="s">
        <v>12597</v>
      </c>
      <c r="B7458" s="214" t="s">
        <v>12598</v>
      </c>
      <c r="C7458" s="214" t="s">
        <v>407</v>
      </c>
      <c r="D7458" s="214" t="s">
        <v>51810</v>
      </c>
      <c r="E7458" t="s">
        <v>52724</v>
      </c>
    </row>
    <row r="7459" spans="1:5" x14ac:dyDescent="0.2">
      <c r="A7459" s="214" t="s">
        <v>12599</v>
      </c>
      <c r="B7459" s="214" t="s">
        <v>12600</v>
      </c>
      <c r="C7459" s="214" t="s">
        <v>407</v>
      </c>
      <c r="D7459" s="214" t="s">
        <v>51810</v>
      </c>
      <c r="E7459" t="s">
        <v>52724</v>
      </c>
    </row>
    <row r="7460" spans="1:5" x14ac:dyDescent="0.2">
      <c r="A7460" s="214" t="s">
        <v>12601</v>
      </c>
      <c r="B7460" s="214" t="s">
        <v>12602</v>
      </c>
      <c r="C7460" s="214" t="s">
        <v>407</v>
      </c>
      <c r="D7460" s="214" t="s">
        <v>51810</v>
      </c>
      <c r="E7460" t="s">
        <v>52724</v>
      </c>
    </row>
    <row r="7461" spans="1:5" x14ac:dyDescent="0.2">
      <c r="A7461" s="214" t="s">
        <v>12609</v>
      </c>
      <c r="B7461" s="214" t="s">
        <v>12610</v>
      </c>
      <c r="C7461" s="214" t="s">
        <v>407</v>
      </c>
      <c r="D7461" s="214" t="s">
        <v>51810</v>
      </c>
      <c r="E7461" t="s">
        <v>52724</v>
      </c>
    </row>
    <row r="7462" spans="1:5" x14ac:dyDescent="0.2">
      <c r="A7462" s="214" t="s">
        <v>12595</v>
      </c>
      <c r="B7462" s="214" t="s">
        <v>12596</v>
      </c>
      <c r="C7462" s="214" t="s">
        <v>407</v>
      </c>
      <c r="D7462" s="214" t="s">
        <v>51810</v>
      </c>
      <c r="E7462" t="s">
        <v>52724</v>
      </c>
    </row>
    <row r="7463" spans="1:5" x14ac:dyDescent="0.2">
      <c r="A7463" s="214" t="s">
        <v>25659</v>
      </c>
      <c r="B7463" s="214" t="s">
        <v>867</v>
      </c>
      <c r="C7463" s="214" t="s">
        <v>407</v>
      </c>
      <c r="D7463" s="214" t="s">
        <v>51810</v>
      </c>
      <c r="E7463" t="s">
        <v>52724</v>
      </c>
    </row>
    <row r="7464" spans="1:5" x14ac:dyDescent="0.2">
      <c r="A7464" s="214" t="s">
        <v>26951</v>
      </c>
      <c r="B7464" s="214" t="s">
        <v>866</v>
      </c>
      <c r="C7464" s="214" t="s">
        <v>407</v>
      </c>
      <c r="D7464" s="214" t="s">
        <v>51810</v>
      </c>
      <c r="E7464" t="s">
        <v>52724</v>
      </c>
    </row>
    <row r="7465" spans="1:5" x14ac:dyDescent="0.2">
      <c r="A7465" s="214" t="s">
        <v>40210</v>
      </c>
      <c r="B7465" s="214" t="s">
        <v>863</v>
      </c>
      <c r="C7465" s="214" t="s">
        <v>407</v>
      </c>
      <c r="D7465" s="214" t="s">
        <v>51810</v>
      </c>
      <c r="E7465" t="s">
        <v>52724</v>
      </c>
    </row>
    <row r="7466" spans="1:5" x14ac:dyDescent="0.2">
      <c r="A7466" s="214" t="s">
        <v>13229</v>
      </c>
      <c r="B7466" s="214" t="s">
        <v>13230</v>
      </c>
      <c r="C7466" s="214" t="s">
        <v>407</v>
      </c>
      <c r="D7466" s="214" t="s">
        <v>51810</v>
      </c>
      <c r="E7466" t="s">
        <v>52724</v>
      </c>
    </row>
    <row r="7467" spans="1:5" x14ac:dyDescent="0.2">
      <c r="A7467" s="214" t="s">
        <v>25178</v>
      </c>
      <c r="B7467" s="214" t="s">
        <v>25179</v>
      </c>
      <c r="C7467" s="214" t="s">
        <v>407</v>
      </c>
      <c r="D7467" s="214" t="s">
        <v>51810</v>
      </c>
      <c r="E7467" t="s">
        <v>52724</v>
      </c>
    </row>
    <row r="7468" spans="1:5" x14ac:dyDescent="0.2">
      <c r="A7468" s="214" t="s">
        <v>25180</v>
      </c>
      <c r="B7468" s="214" t="s">
        <v>25181</v>
      </c>
      <c r="C7468" s="214" t="s">
        <v>407</v>
      </c>
      <c r="D7468" s="214" t="s">
        <v>51810</v>
      </c>
      <c r="E7468" t="s">
        <v>52724</v>
      </c>
    </row>
    <row r="7469" spans="1:5" x14ac:dyDescent="0.2">
      <c r="A7469" s="214" t="s">
        <v>25170</v>
      </c>
      <c r="B7469" s="214" t="s">
        <v>25171</v>
      </c>
      <c r="C7469" s="214" t="s">
        <v>407</v>
      </c>
      <c r="D7469" s="214" t="s">
        <v>51810</v>
      </c>
      <c r="E7469" t="s">
        <v>52724</v>
      </c>
    </row>
    <row r="7470" spans="1:5" x14ac:dyDescent="0.2">
      <c r="A7470" s="214" t="s">
        <v>25172</v>
      </c>
      <c r="B7470" s="214" t="s">
        <v>25173</v>
      </c>
      <c r="C7470" s="214" t="s">
        <v>407</v>
      </c>
      <c r="D7470" s="214" t="s">
        <v>51810</v>
      </c>
      <c r="E7470" t="s">
        <v>52724</v>
      </c>
    </row>
    <row r="7471" spans="1:5" x14ac:dyDescent="0.2">
      <c r="A7471" s="214" t="s">
        <v>25168</v>
      </c>
      <c r="B7471" s="214" t="s">
        <v>25169</v>
      </c>
      <c r="C7471" s="214" t="s">
        <v>407</v>
      </c>
      <c r="D7471" s="214" t="s">
        <v>51810</v>
      </c>
      <c r="E7471" t="s">
        <v>52724</v>
      </c>
    </row>
    <row r="7472" spans="1:5" x14ac:dyDescent="0.2">
      <c r="A7472" s="214" t="s">
        <v>25160</v>
      </c>
      <c r="B7472" s="214" t="s">
        <v>25161</v>
      </c>
      <c r="C7472" s="214" t="s">
        <v>407</v>
      </c>
      <c r="D7472" s="214" t="s">
        <v>51810</v>
      </c>
      <c r="E7472" t="s">
        <v>52724</v>
      </c>
    </row>
    <row r="7473" spans="1:5" x14ac:dyDescent="0.2">
      <c r="A7473" s="214" t="s">
        <v>25186</v>
      </c>
      <c r="B7473" s="214" t="s">
        <v>25187</v>
      </c>
      <c r="C7473" s="214" t="s">
        <v>407</v>
      </c>
      <c r="D7473" s="214" t="s">
        <v>51810</v>
      </c>
      <c r="E7473" t="s">
        <v>52724</v>
      </c>
    </row>
    <row r="7474" spans="1:5" x14ac:dyDescent="0.2">
      <c r="A7474" s="214" t="s">
        <v>25184</v>
      </c>
      <c r="B7474" s="214" t="s">
        <v>25185</v>
      </c>
      <c r="C7474" s="214" t="s">
        <v>407</v>
      </c>
      <c r="D7474" s="214" t="s">
        <v>51810</v>
      </c>
      <c r="E7474" t="s">
        <v>52724</v>
      </c>
    </row>
    <row r="7475" spans="1:5" x14ac:dyDescent="0.2">
      <c r="A7475" s="214" t="s">
        <v>16113</v>
      </c>
      <c r="B7475" s="214" t="s">
        <v>16114</v>
      </c>
      <c r="C7475" s="214" t="s">
        <v>407</v>
      </c>
      <c r="D7475" s="214" t="s">
        <v>51810</v>
      </c>
      <c r="E7475" t="s">
        <v>52724</v>
      </c>
    </row>
    <row r="7476" spans="1:5" x14ac:dyDescent="0.2">
      <c r="A7476" s="214" t="s">
        <v>25174</v>
      </c>
      <c r="B7476" s="214" t="s">
        <v>25175</v>
      </c>
      <c r="C7476" s="214" t="s">
        <v>407</v>
      </c>
      <c r="D7476" s="214" t="s">
        <v>51810</v>
      </c>
      <c r="E7476" t="s">
        <v>52724</v>
      </c>
    </row>
    <row r="7477" spans="1:5" x14ac:dyDescent="0.2">
      <c r="A7477" s="214" t="s">
        <v>25164</v>
      </c>
      <c r="B7477" s="214" t="s">
        <v>25165</v>
      </c>
      <c r="C7477" s="214" t="s">
        <v>407</v>
      </c>
      <c r="D7477" s="214" t="s">
        <v>51810</v>
      </c>
      <c r="E7477" t="s">
        <v>52724</v>
      </c>
    </row>
    <row r="7478" spans="1:5" x14ac:dyDescent="0.2">
      <c r="A7478" s="214" t="s">
        <v>26949</v>
      </c>
      <c r="B7478" s="214" t="s">
        <v>26950</v>
      </c>
      <c r="C7478" s="214" t="s">
        <v>407</v>
      </c>
      <c r="D7478" s="214" t="s">
        <v>51810</v>
      </c>
      <c r="E7478" t="s">
        <v>52724</v>
      </c>
    </row>
    <row r="7479" spans="1:5" x14ac:dyDescent="0.2">
      <c r="A7479" s="214" t="s">
        <v>26083</v>
      </c>
      <c r="B7479" s="214" t="s">
        <v>26084</v>
      </c>
      <c r="C7479" s="214" t="s">
        <v>407</v>
      </c>
      <c r="D7479" s="214" t="s">
        <v>51810</v>
      </c>
      <c r="E7479" t="s">
        <v>52724</v>
      </c>
    </row>
    <row r="7480" spans="1:5" x14ac:dyDescent="0.2">
      <c r="A7480" s="214" t="s">
        <v>26085</v>
      </c>
      <c r="B7480" s="214" t="s">
        <v>26086</v>
      </c>
      <c r="C7480" s="214" t="s">
        <v>407</v>
      </c>
      <c r="D7480" s="214" t="s">
        <v>51810</v>
      </c>
      <c r="E7480" t="s">
        <v>52724</v>
      </c>
    </row>
    <row r="7481" spans="1:5" x14ac:dyDescent="0.2">
      <c r="A7481" s="214" t="s">
        <v>26087</v>
      </c>
      <c r="B7481" s="214" t="s">
        <v>26088</v>
      </c>
      <c r="C7481" s="214" t="s">
        <v>407</v>
      </c>
      <c r="D7481" s="214" t="s">
        <v>51810</v>
      </c>
      <c r="E7481" t="s">
        <v>52724</v>
      </c>
    </row>
    <row r="7482" spans="1:5" x14ac:dyDescent="0.2">
      <c r="A7482" s="214" t="s">
        <v>25837</v>
      </c>
      <c r="B7482" s="214" t="s">
        <v>25847</v>
      </c>
      <c r="C7482" s="214" t="s">
        <v>407</v>
      </c>
      <c r="D7482" s="214" t="s">
        <v>51810</v>
      </c>
      <c r="E7482" t="s">
        <v>52724</v>
      </c>
    </row>
    <row r="7483" spans="1:5" x14ac:dyDescent="0.2">
      <c r="A7483" s="214" t="s">
        <v>25838</v>
      </c>
      <c r="B7483" s="214" t="s">
        <v>25848</v>
      </c>
      <c r="C7483" s="214" t="s">
        <v>407</v>
      </c>
      <c r="D7483" s="214" t="s">
        <v>51810</v>
      </c>
      <c r="E7483" t="s">
        <v>52724</v>
      </c>
    </row>
    <row r="7484" spans="1:5" x14ac:dyDescent="0.2">
      <c r="A7484" s="214" t="s">
        <v>25839</v>
      </c>
      <c r="B7484" s="214" t="s">
        <v>25849</v>
      </c>
      <c r="C7484" s="214" t="s">
        <v>407</v>
      </c>
      <c r="D7484" s="214" t="s">
        <v>51810</v>
      </c>
      <c r="E7484" t="s">
        <v>52724</v>
      </c>
    </row>
    <row r="7485" spans="1:5" x14ac:dyDescent="0.2">
      <c r="A7485" s="214" t="s">
        <v>26953</v>
      </c>
      <c r="B7485" s="214" t="s">
        <v>26954</v>
      </c>
      <c r="C7485" s="214" t="s">
        <v>407</v>
      </c>
      <c r="D7485" s="214" t="s">
        <v>51810</v>
      </c>
      <c r="E7485" t="s">
        <v>52724</v>
      </c>
    </row>
    <row r="7486" spans="1:5" x14ac:dyDescent="0.2">
      <c r="A7486" s="214" t="s">
        <v>27435</v>
      </c>
      <c r="B7486" s="214" t="s">
        <v>27436</v>
      </c>
      <c r="C7486" s="214" t="s">
        <v>407</v>
      </c>
      <c r="D7486" s="214" t="s">
        <v>51810</v>
      </c>
      <c r="E7486" t="s">
        <v>52724</v>
      </c>
    </row>
    <row r="7487" spans="1:5" x14ac:dyDescent="0.2">
      <c r="A7487" s="214" t="s">
        <v>28945</v>
      </c>
      <c r="B7487" s="214" t="s">
        <v>28946</v>
      </c>
      <c r="C7487" s="214" t="s">
        <v>407</v>
      </c>
      <c r="D7487" s="214" t="s">
        <v>51810</v>
      </c>
      <c r="E7487" t="s">
        <v>52724</v>
      </c>
    </row>
    <row r="7488" spans="1:5" x14ac:dyDescent="0.2">
      <c r="A7488" s="214" t="s">
        <v>28981</v>
      </c>
      <c r="B7488" s="214" t="s">
        <v>28982</v>
      </c>
      <c r="C7488" s="214" t="s">
        <v>407</v>
      </c>
      <c r="D7488" s="214" t="s">
        <v>51810</v>
      </c>
      <c r="E7488" t="s">
        <v>52724</v>
      </c>
    </row>
    <row r="7489" spans="1:5" x14ac:dyDescent="0.2">
      <c r="A7489" s="214" t="s">
        <v>28975</v>
      </c>
      <c r="B7489" s="214" t="s">
        <v>28976</v>
      </c>
      <c r="C7489" s="214" t="s">
        <v>407</v>
      </c>
      <c r="D7489" s="214" t="s">
        <v>51810</v>
      </c>
      <c r="E7489" t="s">
        <v>52724</v>
      </c>
    </row>
    <row r="7490" spans="1:5" x14ac:dyDescent="0.2">
      <c r="A7490" s="214" t="s">
        <v>32332</v>
      </c>
      <c r="B7490" s="214" t="s">
        <v>32404</v>
      </c>
      <c r="C7490" s="214" t="s">
        <v>407</v>
      </c>
      <c r="D7490" s="214" t="s">
        <v>51810</v>
      </c>
      <c r="E7490" t="s">
        <v>52724</v>
      </c>
    </row>
    <row r="7491" spans="1:5" x14ac:dyDescent="0.2">
      <c r="A7491" s="214" t="s">
        <v>32333</v>
      </c>
      <c r="B7491" s="214" t="s">
        <v>32405</v>
      </c>
      <c r="C7491" s="214" t="s">
        <v>407</v>
      </c>
      <c r="D7491" s="214" t="s">
        <v>51810</v>
      </c>
      <c r="E7491" t="s">
        <v>52724</v>
      </c>
    </row>
    <row r="7492" spans="1:5" x14ac:dyDescent="0.2">
      <c r="A7492" s="214" t="s">
        <v>37069</v>
      </c>
      <c r="B7492" s="214" t="s">
        <v>1085</v>
      </c>
      <c r="C7492" s="214" t="s">
        <v>407</v>
      </c>
      <c r="D7492" s="214" t="s">
        <v>51810</v>
      </c>
      <c r="E7492" t="s">
        <v>52724</v>
      </c>
    </row>
    <row r="7493" spans="1:5" x14ac:dyDescent="0.2">
      <c r="A7493" s="214" t="s">
        <v>34370</v>
      </c>
      <c r="B7493" s="214" t="s">
        <v>34371</v>
      </c>
      <c r="C7493" s="214" t="s">
        <v>407</v>
      </c>
      <c r="D7493" s="214" t="s">
        <v>51810</v>
      </c>
      <c r="E7493" t="s">
        <v>52724</v>
      </c>
    </row>
    <row r="7494" spans="1:5" x14ac:dyDescent="0.2">
      <c r="A7494" s="214" t="s">
        <v>34369</v>
      </c>
      <c r="B7494" s="214" t="s">
        <v>1105</v>
      </c>
      <c r="C7494" s="214" t="s">
        <v>407</v>
      </c>
      <c r="D7494" s="214" t="s">
        <v>51810</v>
      </c>
      <c r="E7494" t="s">
        <v>52724</v>
      </c>
    </row>
    <row r="7495" spans="1:5" x14ac:dyDescent="0.2">
      <c r="A7495" s="214" t="s">
        <v>34372</v>
      </c>
      <c r="B7495" s="214" t="s">
        <v>34410</v>
      </c>
      <c r="C7495" s="214" t="s">
        <v>407</v>
      </c>
      <c r="D7495" s="214" t="s">
        <v>51810</v>
      </c>
      <c r="E7495" t="s">
        <v>52724</v>
      </c>
    </row>
    <row r="7496" spans="1:5" x14ac:dyDescent="0.2">
      <c r="A7496" s="214" t="s">
        <v>34368</v>
      </c>
      <c r="B7496" s="214" t="s">
        <v>1101</v>
      </c>
      <c r="C7496" s="214" t="s">
        <v>407</v>
      </c>
      <c r="D7496" s="214" t="s">
        <v>51810</v>
      </c>
      <c r="E7496" t="s">
        <v>52724</v>
      </c>
    </row>
    <row r="7497" spans="1:5" x14ac:dyDescent="0.2">
      <c r="A7497" s="214" t="s">
        <v>47593</v>
      </c>
      <c r="B7497" s="214" t="s">
        <v>47594</v>
      </c>
      <c r="C7497" s="214" t="s">
        <v>407</v>
      </c>
      <c r="D7497" s="214" t="s">
        <v>51810</v>
      </c>
      <c r="E7497" t="s">
        <v>52724</v>
      </c>
    </row>
    <row r="7498" spans="1:5" x14ac:dyDescent="0.2">
      <c r="A7498" s="214" t="s">
        <v>47590</v>
      </c>
      <c r="B7498" s="214" t="s">
        <v>47591</v>
      </c>
      <c r="C7498" s="214" t="s">
        <v>407</v>
      </c>
      <c r="D7498" s="214" t="s">
        <v>51810</v>
      </c>
      <c r="E7498" t="s">
        <v>52724</v>
      </c>
    </row>
    <row r="7499" spans="1:5" x14ac:dyDescent="0.2">
      <c r="A7499" s="214" t="s">
        <v>47587</v>
      </c>
      <c r="B7499" s="214" t="s">
        <v>47592</v>
      </c>
      <c r="C7499" s="214" t="s">
        <v>407</v>
      </c>
      <c r="D7499" s="214" t="s">
        <v>51810</v>
      </c>
      <c r="E7499" t="s">
        <v>52724</v>
      </c>
    </row>
    <row r="7500" spans="1:5" x14ac:dyDescent="0.2">
      <c r="A7500" s="214" t="s">
        <v>47597</v>
      </c>
      <c r="B7500" s="214" t="s">
        <v>47598</v>
      </c>
      <c r="C7500" s="214" t="s">
        <v>407</v>
      </c>
      <c r="D7500" s="214" t="s">
        <v>51810</v>
      </c>
      <c r="E7500" t="s">
        <v>52724</v>
      </c>
    </row>
    <row r="7501" spans="1:5" x14ac:dyDescent="0.2">
      <c r="A7501" s="214" t="s">
        <v>47605</v>
      </c>
      <c r="B7501" s="214" t="s">
        <v>47606</v>
      </c>
      <c r="C7501" s="214" t="s">
        <v>407</v>
      </c>
      <c r="D7501" s="214" t="s">
        <v>51810</v>
      </c>
      <c r="E7501" t="s">
        <v>52724</v>
      </c>
    </row>
    <row r="7502" spans="1:5" x14ac:dyDescent="0.2">
      <c r="A7502" s="214" t="s">
        <v>47595</v>
      </c>
      <c r="B7502" s="214" t="s">
        <v>47596</v>
      </c>
      <c r="C7502" s="214" t="s">
        <v>407</v>
      </c>
      <c r="D7502" s="214" t="s">
        <v>51810</v>
      </c>
      <c r="E7502" t="s">
        <v>52724</v>
      </c>
    </row>
    <row r="7503" spans="1:5" x14ac:dyDescent="0.2">
      <c r="A7503" s="214" t="s">
        <v>499</v>
      </c>
      <c r="B7503" s="214" t="s">
        <v>500</v>
      </c>
      <c r="C7503" s="214" t="s">
        <v>407</v>
      </c>
      <c r="D7503" s="214" t="s">
        <v>51810</v>
      </c>
      <c r="E7503" t="s">
        <v>52724</v>
      </c>
    </row>
    <row r="7504" spans="1:5" x14ac:dyDescent="0.2">
      <c r="A7504" s="214" t="s">
        <v>501</v>
      </c>
      <c r="B7504" s="214" t="s">
        <v>502</v>
      </c>
      <c r="C7504" s="214" t="s">
        <v>407</v>
      </c>
      <c r="D7504" s="214" t="s">
        <v>51810</v>
      </c>
      <c r="E7504" t="s">
        <v>52724</v>
      </c>
    </row>
    <row r="7505" spans="1:5" x14ac:dyDescent="0.2">
      <c r="A7505" s="214" t="s">
        <v>503</v>
      </c>
      <c r="B7505" s="214" t="s">
        <v>504</v>
      </c>
      <c r="C7505" s="214" t="s">
        <v>407</v>
      </c>
      <c r="D7505" s="214" t="s">
        <v>51810</v>
      </c>
      <c r="E7505" t="s">
        <v>52724</v>
      </c>
    </row>
    <row r="7506" spans="1:5" x14ac:dyDescent="0.2">
      <c r="A7506" s="214" t="s">
        <v>505</v>
      </c>
      <c r="B7506" s="214" t="s">
        <v>506</v>
      </c>
      <c r="C7506" s="214" t="s">
        <v>407</v>
      </c>
      <c r="D7506" s="214" t="s">
        <v>51810</v>
      </c>
      <c r="E7506" t="s">
        <v>52724</v>
      </c>
    </row>
    <row r="7507" spans="1:5" x14ac:dyDescent="0.2">
      <c r="A7507" s="214" t="s">
        <v>507</v>
      </c>
      <c r="B7507" s="214" t="s">
        <v>508</v>
      </c>
      <c r="C7507" s="214" t="s">
        <v>407</v>
      </c>
      <c r="D7507" s="214" t="s">
        <v>51810</v>
      </c>
      <c r="E7507" t="s">
        <v>52724</v>
      </c>
    </row>
    <row r="7508" spans="1:5" x14ac:dyDescent="0.2">
      <c r="A7508" s="214" t="s">
        <v>1043</v>
      </c>
      <c r="B7508" s="214" t="s">
        <v>1044</v>
      </c>
      <c r="C7508" s="214" t="s">
        <v>407</v>
      </c>
      <c r="D7508" s="214" t="s">
        <v>51810</v>
      </c>
      <c r="E7508" t="s">
        <v>52724</v>
      </c>
    </row>
    <row r="7509" spans="1:5" x14ac:dyDescent="0.2">
      <c r="A7509" s="214" t="s">
        <v>1045</v>
      </c>
      <c r="B7509" s="214" t="s">
        <v>1046</v>
      </c>
      <c r="C7509" s="214" t="s">
        <v>407</v>
      </c>
      <c r="D7509" s="214" t="s">
        <v>51810</v>
      </c>
      <c r="E7509" t="s">
        <v>52724</v>
      </c>
    </row>
    <row r="7510" spans="1:5" x14ac:dyDescent="0.2">
      <c r="A7510" s="214" t="s">
        <v>1033</v>
      </c>
      <c r="B7510" s="214" t="s">
        <v>1034</v>
      </c>
      <c r="C7510" s="214" t="s">
        <v>407</v>
      </c>
      <c r="D7510" s="214" t="s">
        <v>51810</v>
      </c>
      <c r="E7510" t="s">
        <v>52724</v>
      </c>
    </row>
    <row r="7511" spans="1:5" x14ac:dyDescent="0.2">
      <c r="A7511" s="214" t="s">
        <v>1035</v>
      </c>
      <c r="B7511" s="214" t="s">
        <v>1036</v>
      </c>
      <c r="C7511" s="214" t="s">
        <v>407</v>
      </c>
      <c r="D7511" s="214" t="s">
        <v>51810</v>
      </c>
      <c r="E7511" t="s">
        <v>52724</v>
      </c>
    </row>
    <row r="7512" spans="1:5" x14ac:dyDescent="0.2">
      <c r="A7512" s="214" t="s">
        <v>1037</v>
      </c>
      <c r="B7512" s="214" t="s">
        <v>1038</v>
      </c>
      <c r="C7512" s="214" t="s">
        <v>407</v>
      </c>
      <c r="D7512" s="214" t="s">
        <v>51810</v>
      </c>
      <c r="E7512" t="s">
        <v>52724</v>
      </c>
    </row>
    <row r="7513" spans="1:5" x14ac:dyDescent="0.2">
      <c r="A7513" s="214" t="s">
        <v>1041</v>
      </c>
      <c r="B7513" s="214" t="s">
        <v>1042</v>
      </c>
      <c r="C7513" s="214" t="s">
        <v>407</v>
      </c>
      <c r="D7513" s="214" t="s">
        <v>51810</v>
      </c>
      <c r="E7513" t="s">
        <v>52724</v>
      </c>
    </row>
    <row r="7514" spans="1:5" x14ac:dyDescent="0.2">
      <c r="A7514" s="214" t="s">
        <v>50280</v>
      </c>
      <c r="B7514" s="214" t="s">
        <v>50281</v>
      </c>
      <c r="C7514" s="214" t="s">
        <v>407</v>
      </c>
      <c r="D7514" s="214" t="s">
        <v>51810</v>
      </c>
      <c r="E7514" t="s">
        <v>52724</v>
      </c>
    </row>
    <row r="7515" spans="1:5" x14ac:dyDescent="0.2">
      <c r="A7515" s="214" t="s">
        <v>1238</v>
      </c>
      <c r="B7515" s="214" t="s">
        <v>1239</v>
      </c>
      <c r="C7515" s="214" t="s">
        <v>407</v>
      </c>
      <c r="D7515" s="214" t="s">
        <v>51810</v>
      </c>
      <c r="E7515" t="s">
        <v>52724</v>
      </c>
    </row>
    <row r="7516" spans="1:5" x14ac:dyDescent="0.2">
      <c r="A7516" s="214" t="s">
        <v>1240</v>
      </c>
      <c r="B7516" s="214" t="s">
        <v>1241</v>
      </c>
      <c r="C7516" s="214" t="s">
        <v>407</v>
      </c>
      <c r="D7516" s="214" t="s">
        <v>51810</v>
      </c>
      <c r="E7516" t="s">
        <v>52724</v>
      </c>
    </row>
    <row r="7517" spans="1:5" x14ac:dyDescent="0.2">
      <c r="A7517" s="214" t="s">
        <v>1242</v>
      </c>
      <c r="B7517" s="214" t="s">
        <v>1243</v>
      </c>
      <c r="C7517" s="214" t="s">
        <v>407</v>
      </c>
      <c r="D7517" s="214" t="s">
        <v>51810</v>
      </c>
      <c r="E7517" t="s">
        <v>52724</v>
      </c>
    </row>
    <row r="7518" spans="1:5" x14ac:dyDescent="0.2">
      <c r="A7518" s="214" t="s">
        <v>1234</v>
      </c>
      <c r="B7518" s="214" t="s">
        <v>1235</v>
      </c>
      <c r="C7518" s="214" t="s">
        <v>407</v>
      </c>
      <c r="D7518" s="214" t="s">
        <v>51810</v>
      </c>
      <c r="E7518" t="s">
        <v>52724</v>
      </c>
    </row>
    <row r="7519" spans="1:5" x14ac:dyDescent="0.2">
      <c r="A7519" s="214" t="s">
        <v>1252</v>
      </c>
      <c r="B7519" s="214" t="s">
        <v>1253</v>
      </c>
      <c r="C7519" s="214" t="s">
        <v>407</v>
      </c>
      <c r="D7519" s="214" t="s">
        <v>51810</v>
      </c>
      <c r="E7519" t="s">
        <v>52724</v>
      </c>
    </row>
    <row r="7520" spans="1:5" x14ac:dyDescent="0.2">
      <c r="A7520" s="214" t="s">
        <v>1174</v>
      </c>
      <c r="B7520" s="214" t="s">
        <v>1175</v>
      </c>
      <c r="C7520" s="214" t="s">
        <v>407</v>
      </c>
      <c r="D7520" s="214" t="s">
        <v>51810</v>
      </c>
      <c r="E7520" t="s">
        <v>52724</v>
      </c>
    </row>
    <row r="7521" spans="1:5" x14ac:dyDescent="0.2">
      <c r="A7521" s="214" t="s">
        <v>676</v>
      </c>
      <c r="B7521" s="214" t="s">
        <v>677</v>
      </c>
      <c r="C7521" s="214" t="s">
        <v>407</v>
      </c>
      <c r="D7521" s="214" t="s">
        <v>51810</v>
      </c>
      <c r="E7521" t="s">
        <v>52724</v>
      </c>
    </row>
    <row r="7522" spans="1:5" x14ac:dyDescent="0.2">
      <c r="A7522" s="214" t="s">
        <v>773</v>
      </c>
      <c r="B7522" s="214" t="s">
        <v>774</v>
      </c>
      <c r="C7522" s="214" t="s">
        <v>407</v>
      </c>
      <c r="D7522" s="214" t="s">
        <v>51810</v>
      </c>
      <c r="E7522" t="s">
        <v>52724</v>
      </c>
    </row>
    <row r="7523" spans="1:5" x14ac:dyDescent="0.2">
      <c r="A7523" s="214" t="s">
        <v>1061</v>
      </c>
      <c r="B7523" s="214" t="s">
        <v>1062</v>
      </c>
      <c r="C7523" s="214" t="s">
        <v>407</v>
      </c>
      <c r="D7523" s="214" t="s">
        <v>51810</v>
      </c>
      <c r="E7523" t="s">
        <v>52724</v>
      </c>
    </row>
    <row r="7524" spans="1:5" x14ac:dyDescent="0.2">
      <c r="A7524" s="214" t="s">
        <v>985</v>
      </c>
      <c r="B7524" s="214" t="s">
        <v>986</v>
      </c>
      <c r="C7524" s="214" t="s">
        <v>407</v>
      </c>
      <c r="D7524" s="214" t="s">
        <v>51810</v>
      </c>
      <c r="E7524" t="s">
        <v>52724</v>
      </c>
    </row>
    <row r="7525" spans="1:5" x14ac:dyDescent="0.2">
      <c r="A7525" s="214" t="s">
        <v>987</v>
      </c>
      <c r="B7525" s="214" t="s">
        <v>988</v>
      </c>
      <c r="C7525" s="214" t="s">
        <v>407</v>
      </c>
      <c r="D7525" s="214" t="s">
        <v>51810</v>
      </c>
      <c r="E7525" t="s">
        <v>52724</v>
      </c>
    </row>
    <row r="7526" spans="1:5" x14ac:dyDescent="0.2">
      <c r="A7526" s="214" t="s">
        <v>989</v>
      </c>
      <c r="B7526" s="214" t="s">
        <v>990</v>
      </c>
      <c r="C7526" s="214" t="s">
        <v>407</v>
      </c>
      <c r="D7526" s="214" t="s">
        <v>51810</v>
      </c>
      <c r="E7526" t="s">
        <v>52724</v>
      </c>
    </row>
    <row r="7527" spans="1:5" x14ac:dyDescent="0.2">
      <c r="A7527" s="214" t="s">
        <v>997</v>
      </c>
      <c r="B7527" s="214" t="s">
        <v>998</v>
      </c>
      <c r="C7527" s="214" t="s">
        <v>407</v>
      </c>
      <c r="D7527" s="214" t="s">
        <v>51810</v>
      </c>
      <c r="E7527" t="s">
        <v>52724</v>
      </c>
    </row>
    <row r="7528" spans="1:5" x14ac:dyDescent="0.2">
      <c r="A7528" s="214" t="s">
        <v>743</v>
      </c>
      <c r="B7528" s="214" t="s">
        <v>744</v>
      </c>
      <c r="C7528" s="214" t="s">
        <v>407</v>
      </c>
      <c r="D7528" s="214" t="s">
        <v>51810</v>
      </c>
      <c r="E7528" t="s">
        <v>52724</v>
      </c>
    </row>
    <row r="7529" spans="1:5" x14ac:dyDescent="0.2">
      <c r="A7529" s="214" t="s">
        <v>1065</v>
      </c>
      <c r="B7529" s="214" t="s">
        <v>1066</v>
      </c>
      <c r="C7529" s="214" t="s">
        <v>407</v>
      </c>
      <c r="D7529" s="214" t="s">
        <v>51810</v>
      </c>
      <c r="E7529" t="s">
        <v>52724</v>
      </c>
    </row>
    <row r="7530" spans="1:5" x14ac:dyDescent="0.2">
      <c r="A7530" s="214" t="s">
        <v>25655</v>
      </c>
      <c r="B7530" s="214" t="s">
        <v>25656</v>
      </c>
      <c r="C7530" s="214" t="s">
        <v>407</v>
      </c>
      <c r="D7530" s="214" t="s">
        <v>51810</v>
      </c>
      <c r="E7530" t="s">
        <v>52724</v>
      </c>
    </row>
    <row r="7531" spans="1:5" x14ac:dyDescent="0.2">
      <c r="A7531" s="214" t="s">
        <v>563</v>
      </c>
      <c r="B7531" s="214" t="s">
        <v>564</v>
      </c>
      <c r="C7531" s="214" t="s">
        <v>407</v>
      </c>
      <c r="D7531" s="214" t="s">
        <v>51810</v>
      </c>
      <c r="E7531" t="s">
        <v>52724</v>
      </c>
    </row>
    <row r="7532" spans="1:5" x14ac:dyDescent="0.2">
      <c r="A7532" s="214" t="s">
        <v>1063</v>
      </c>
      <c r="B7532" s="214" t="s">
        <v>1064</v>
      </c>
      <c r="C7532" s="214" t="s">
        <v>407</v>
      </c>
      <c r="D7532" s="214" t="s">
        <v>51810</v>
      </c>
      <c r="E7532" t="s">
        <v>52724</v>
      </c>
    </row>
    <row r="7533" spans="1:5" x14ac:dyDescent="0.2">
      <c r="A7533" s="214" t="s">
        <v>857</v>
      </c>
      <c r="B7533" s="214" t="s">
        <v>858</v>
      </c>
      <c r="C7533" s="214" t="s">
        <v>407</v>
      </c>
      <c r="D7533" s="214" t="s">
        <v>51810</v>
      </c>
      <c r="E7533" t="s">
        <v>52724</v>
      </c>
    </row>
    <row r="7534" spans="1:5" x14ac:dyDescent="0.2">
      <c r="A7534" s="214" t="s">
        <v>861</v>
      </c>
      <c r="B7534" s="214" t="s">
        <v>862</v>
      </c>
      <c r="C7534" s="214" t="s">
        <v>407</v>
      </c>
      <c r="D7534" s="214" t="s">
        <v>51810</v>
      </c>
      <c r="E7534" t="s">
        <v>52724</v>
      </c>
    </row>
    <row r="7535" spans="1:5" x14ac:dyDescent="0.2">
      <c r="A7535" s="214" t="s">
        <v>859</v>
      </c>
      <c r="B7535" s="214" t="s">
        <v>860</v>
      </c>
      <c r="C7535" s="214" t="s">
        <v>407</v>
      </c>
      <c r="D7535" s="214" t="s">
        <v>51810</v>
      </c>
      <c r="E7535" t="s">
        <v>52724</v>
      </c>
    </row>
    <row r="7536" spans="1:5" x14ac:dyDescent="0.2">
      <c r="A7536" s="214" t="s">
        <v>1368</v>
      </c>
      <c r="B7536" s="214" t="s">
        <v>1369</v>
      </c>
      <c r="C7536" s="214" t="s">
        <v>407</v>
      </c>
      <c r="D7536" s="214" t="s">
        <v>51810</v>
      </c>
      <c r="E7536" t="s">
        <v>52724</v>
      </c>
    </row>
    <row r="7537" spans="1:5" x14ac:dyDescent="0.2">
      <c r="A7537" s="214" t="s">
        <v>654</v>
      </c>
      <c r="B7537" s="214" t="s">
        <v>655</v>
      </c>
      <c r="C7537" s="214" t="s">
        <v>407</v>
      </c>
      <c r="D7537" s="214" t="s">
        <v>51810</v>
      </c>
      <c r="E7537" t="s">
        <v>52724</v>
      </c>
    </row>
    <row r="7538" spans="1:5" x14ac:dyDescent="0.2">
      <c r="A7538" s="214" t="s">
        <v>1389</v>
      </c>
      <c r="B7538" s="214" t="s">
        <v>1390</v>
      </c>
      <c r="C7538" s="214" t="s">
        <v>407</v>
      </c>
      <c r="D7538" s="214" t="s">
        <v>51810</v>
      </c>
      <c r="E7538" t="s">
        <v>52724</v>
      </c>
    </row>
    <row r="7539" spans="1:5" x14ac:dyDescent="0.2">
      <c r="A7539" s="214" t="s">
        <v>753</v>
      </c>
      <c r="B7539" s="214" t="s">
        <v>754</v>
      </c>
      <c r="C7539" s="214" t="s">
        <v>407</v>
      </c>
      <c r="D7539" s="214" t="s">
        <v>51810</v>
      </c>
      <c r="E7539" t="s">
        <v>52724</v>
      </c>
    </row>
    <row r="7540" spans="1:5" x14ac:dyDescent="0.2">
      <c r="A7540" s="214" t="s">
        <v>1405</v>
      </c>
      <c r="B7540" s="214" t="s">
        <v>1406</v>
      </c>
      <c r="C7540" s="214" t="s">
        <v>407</v>
      </c>
      <c r="D7540" s="214" t="s">
        <v>51810</v>
      </c>
      <c r="E7540" t="s">
        <v>52724</v>
      </c>
    </row>
    <row r="7541" spans="1:5" x14ac:dyDescent="0.2">
      <c r="A7541" s="214" t="s">
        <v>1086</v>
      </c>
      <c r="B7541" s="214" t="s">
        <v>1087</v>
      </c>
      <c r="C7541" s="214" t="s">
        <v>407</v>
      </c>
      <c r="D7541" s="214" t="s">
        <v>51810</v>
      </c>
      <c r="E7541" t="s">
        <v>52724</v>
      </c>
    </row>
    <row r="7542" spans="1:5" x14ac:dyDescent="0.2">
      <c r="A7542" s="214" t="s">
        <v>1025</v>
      </c>
      <c r="B7542" s="214" t="s">
        <v>1026</v>
      </c>
      <c r="C7542" s="214" t="s">
        <v>407</v>
      </c>
      <c r="D7542" s="214" t="s">
        <v>51810</v>
      </c>
      <c r="E7542" t="s">
        <v>52724</v>
      </c>
    </row>
    <row r="7543" spans="1:5" x14ac:dyDescent="0.2">
      <c r="A7543" s="214" t="s">
        <v>735</v>
      </c>
      <c r="B7543" s="214" t="s">
        <v>736</v>
      </c>
      <c r="C7543" s="214" t="s">
        <v>407</v>
      </c>
      <c r="D7543" s="214" t="s">
        <v>51810</v>
      </c>
      <c r="E7543" t="s">
        <v>52724</v>
      </c>
    </row>
    <row r="7544" spans="1:5" x14ac:dyDescent="0.2">
      <c r="A7544" s="214" t="s">
        <v>737</v>
      </c>
      <c r="B7544" s="214" t="s">
        <v>738</v>
      </c>
      <c r="C7544" s="214" t="s">
        <v>407</v>
      </c>
      <c r="D7544" s="214" t="s">
        <v>51810</v>
      </c>
      <c r="E7544" t="s">
        <v>52724</v>
      </c>
    </row>
    <row r="7545" spans="1:5" x14ac:dyDescent="0.2">
      <c r="A7545" s="214" t="s">
        <v>1417</v>
      </c>
      <c r="B7545" s="214" t="s">
        <v>1418</v>
      </c>
      <c r="C7545" s="214" t="s">
        <v>407</v>
      </c>
      <c r="D7545" s="214" t="s">
        <v>51810</v>
      </c>
      <c r="E7545" t="s">
        <v>52724</v>
      </c>
    </row>
    <row r="7546" spans="1:5" x14ac:dyDescent="0.2">
      <c r="A7546" s="214" t="s">
        <v>1425</v>
      </c>
      <c r="B7546" s="214" t="s">
        <v>1426</v>
      </c>
      <c r="C7546" s="214" t="s">
        <v>407</v>
      </c>
      <c r="D7546" s="214" t="s">
        <v>51810</v>
      </c>
      <c r="E7546" t="s">
        <v>52724</v>
      </c>
    </row>
    <row r="7547" spans="1:5" x14ac:dyDescent="0.2">
      <c r="A7547" s="214" t="s">
        <v>1309</v>
      </c>
      <c r="B7547" s="214" t="s">
        <v>1310</v>
      </c>
      <c r="C7547" s="214" t="s">
        <v>407</v>
      </c>
      <c r="D7547" s="214" t="s">
        <v>51810</v>
      </c>
      <c r="E7547" t="s">
        <v>52724</v>
      </c>
    </row>
    <row r="7548" spans="1:5" x14ac:dyDescent="0.2">
      <c r="A7548" s="214" t="s">
        <v>25176</v>
      </c>
      <c r="B7548" s="214" t="s">
        <v>25177</v>
      </c>
      <c r="C7548" s="214" t="s">
        <v>407</v>
      </c>
      <c r="D7548" s="214" t="s">
        <v>51810</v>
      </c>
      <c r="E7548" t="s">
        <v>52724</v>
      </c>
    </row>
    <row r="7549" spans="1:5" x14ac:dyDescent="0.2">
      <c r="A7549" s="214" t="s">
        <v>1352</v>
      </c>
      <c r="B7549" s="214" t="s">
        <v>1353</v>
      </c>
      <c r="C7549" s="214" t="s">
        <v>407</v>
      </c>
      <c r="D7549" s="214" t="s">
        <v>51810</v>
      </c>
      <c r="E7549" t="s">
        <v>52724</v>
      </c>
    </row>
    <row r="7550" spans="1:5" x14ac:dyDescent="0.2">
      <c r="A7550" s="214" t="s">
        <v>658</v>
      </c>
      <c r="B7550" s="214" t="s">
        <v>659</v>
      </c>
      <c r="C7550" s="214" t="s">
        <v>407</v>
      </c>
      <c r="D7550" s="214" t="s">
        <v>51810</v>
      </c>
      <c r="E7550" t="s">
        <v>52724</v>
      </c>
    </row>
    <row r="7551" spans="1:5" x14ac:dyDescent="0.2">
      <c r="A7551" s="214" t="s">
        <v>1348</v>
      </c>
      <c r="B7551" s="214" t="s">
        <v>1349</v>
      </c>
      <c r="C7551" s="214" t="s">
        <v>407</v>
      </c>
      <c r="D7551" s="214" t="s">
        <v>51810</v>
      </c>
      <c r="E7551" t="s">
        <v>52724</v>
      </c>
    </row>
    <row r="7552" spans="1:5" x14ac:dyDescent="0.2">
      <c r="A7552" s="214" t="s">
        <v>664</v>
      </c>
      <c r="B7552" s="214" t="s">
        <v>665</v>
      </c>
      <c r="C7552" s="214" t="s">
        <v>407</v>
      </c>
      <c r="D7552" s="214" t="s">
        <v>51810</v>
      </c>
      <c r="E7552" t="s">
        <v>52724</v>
      </c>
    </row>
    <row r="7553" spans="1:5" x14ac:dyDescent="0.2">
      <c r="A7553" s="214" t="s">
        <v>1342</v>
      </c>
      <c r="B7553" s="214" t="s">
        <v>1343</v>
      </c>
      <c r="C7553" s="214" t="s">
        <v>407</v>
      </c>
      <c r="D7553" s="214" t="s">
        <v>51810</v>
      </c>
      <c r="E7553" t="s">
        <v>52724</v>
      </c>
    </row>
    <row r="7554" spans="1:5" x14ac:dyDescent="0.2">
      <c r="A7554" s="214" t="s">
        <v>712</v>
      </c>
      <c r="B7554" s="214" t="s">
        <v>713</v>
      </c>
      <c r="C7554" s="214" t="s">
        <v>407</v>
      </c>
      <c r="D7554" s="214" t="s">
        <v>51810</v>
      </c>
      <c r="E7554" t="s">
        <v>52724</v>
      </c>
    </row>
    <row r="7555" spans="1:5" x14ac:dyDescent="0.2">
      <c r="A7555" s="214" t="s">
        <v>1307</v>
      </c>
      <c r="B7555" s="214" t="s">
        <v>1308</v>
      </c>
      <c r="C7555" s="214" t="s">
        <v>407</v>
      </c>
      <c r="D7555" s="214" t="s">
        <v>51810</v>
      </c>
      <c r="E7555" t="s">
        <v>52724</v>
      </c>
    </row>
    <row r="7556" spans="1:5" x14ac:dyDescent="0.2">
      <c r="A7556" s="214" t="s">
        <v>991</v>
      </c>
      <c r="B7556" s="214" t="s">
        <v>992</v>
      </c>
      <c r="C7556" s="214" t="s">
        <v>407</v>
      </c>
      <c r="D7556" s="214" t="s">
        <v>51810</v>
      </c>
      <c r="E7556" t="s">
        <v>52724</v>
      </c>
    </row>
    <row r="7557" spans="1:5" x14ac:dyDescent="0.2">
      <c r="A7557" s="214" t="s">
        <v>993</v>
      </c>
      <c r="B7557" s="214" t="s">
        <v>994</v>
      </c>
      <c r="C7557" s="214" t="s">
        <v>407</v>
      </c>
      <c r="D7557" s="214" t="s">
        <v>51810</v>
      </c>
      <c r="E7557" t="s">
        <v>52724</v>
      </c>
    </row>
    <row r="7558" spans="1:5" x14ac:dyDescent="0.2">
      <c r="A7558" s="214" t="s">
        <v>995</v>
      </c>
      <c r="B7558" s="214" t="s">
        <v>996</v>
      </c>
      <c r="C7558" s="214" t="s">
        <v>407</v>
      </c>
      <c r="D7558" s="214" t="s">
        <v>51810</v>
      </c>
      <c r="E7558" t="s">
        <v>52724</v>
      </c>
    </row>
    <row r="7559" spans="1:5" x14ac:dyDescent="0.2">
      <c r="A7559" s="214" t="s">
        <v>882</v>
      </c>
      <c r="B7559" s="214" t="s">
        <v>883</v>
      </c>
      <c r="C7559" s="214" t="s">
        <v>407</v>
      </c>
      <c r="D7559" s="214" t="s">
        <v>51810</v>
      </c>
      <c r="E7559" t="s">
        <v>52724</v>
      </c>
    </row>
    <row r="7560" spans="1:5" x14ac:dyDescent="0.2">
      <c r="A7560" s="214" t="s">
        <v>890</v>
      </c>
      <c r="B7560" s="214" t="s">
        <v>891</v>
      </c>
      <c r="C7560" s="214" t="s">
        <v>407</v>
      </c>
      <c r="D7560" s="214" t="s">
        <v>51810</v>
      </c>
      <c r="E7560" t="s">
        <v>52724</v>
      </c>
    </row>
    <row r="7561" spans="1:5" x14ac:dyDescent="0.2">
      <c r="A7561" s="214" t="s">
        <v>888</v>
      </c>
      <c r="B7561" s="214" t="s">
        <v>889</v>
      </c>
      <c r="C7561" s="214" t="s">
        <v>407</v>
      </c>
      <c r="D7561" s="214" t="s">
        <v>51810</v>
      </c>
      <c r="E7561" t="s">
        <v>52724</v>
      </c>
    </row>
    <row r="7562" spans="1:5" x14ac:dyDescent="0.2">
      <c r="A7562" s="214" t="s">
        <v>511</v>
      </c>
      <c r="B7562" s="214" t="s">
        <v>512</v>
      </c>
      <c r="C7562" s="214" t="s">
        <v>407</v>
      </c>
      <c r="D7562" s="214" t="s">
        <v>51810</v>
      </c>
      <c r="E7562" t="s">
        <v>52724</v>
      </c>
    </row>
    <row r="7563" spans="1:5" x14ac:dyDescent="0.2">
      <c r="A7563" s="214" t="s">
        <v>513</v>
      </c>
      <c r="B7563" s="214" t="s">
        <v>514</v>
      </c>
      <c r="C7563" s="214" t="s">
        <v>407</v>
      </c>
      <c r="D7563" s="214" t="s">
        <v>51810</v>
      </c>
      <c r="E7563" t="s">
        <v>52724</v>
      </c>
    </row>
    <row r="7564" spans="1:5" x14ac:dyDescent="0.2">
      <c r="A7564" s="214" t="s">
        <v>718</v>
      </c>
      <c r="B7564" s="214" t="s">
        <v>719</v>
      </c>
      <c r="C7564" s="214" t="s">
        <v>407</v>
      </c>
      <c r="D7564" s="214" t="s">
        <v>51810</v>
      </c>
      <c r="E7564" t="s">
        <v>52724</v>
      </c>
    </row>
    <row r="7565" spans="1:5" x14ac:dyDescent="0.2">
      <c r="A7565" s="214" t="s">
        <v>706</v>
      </c>
      <c r="B7565" s="214" t="s">
        <v>707</v>
      </c>
      <c r="C7565" s="214" t="s">
        <v>407</v>
      </c>
      <c r="D7565" s="214" t="s">
        <v>51810</v>
      </c>
      <c r="E7565" t="s">
        <v>52724</v>
      </c>
    </row>
    <row r="7566" spans="1:5" x14ac:dyDescent="0.2">
      <c r="A7566" s="214" t="s">
        <v>807</v>
      </c>
      <c r="B7566" s="214" t="s">
        <v>808</v>
      </c>
      <c r="C7566" s="214" t="s">
        <v>407</v>
      </c>
      <c r="D7566" s="214" t="s">
        <v>51810</v>
      </c>
      <c r="E7566" t="s">
        <v>52724</v>
      </c>
    </row>
    <row r="7567" spans="1:5" x14ac:dyDescent="0.2">
      <c r="A7567" s="214" t="s">
        <v>886</v>
      </c>
      <c r="B7567" s="214" t="s">
        <v>887</v>
      </c>
      <c r="C7567" s="214" t="s">
        <v>407</v>
      </c>
      <c r="D7567" s="214" t="s">
        <v>51810</v>
      </c>
      <c r="E7567" t="s">
        <v>52724</v>
      </c>
    </row>
    <row r="7568" spans="1:5" x14ac:dyDescent="0.2">
      <c r="A7568" s="214" t="s">
        <v>999</v>
      </c>
      <c r="B7568" s="214" t="s">
        <v>1000</v>
      </c>
      <c r="C7568" s="214" t="s">
        <v>407</v>
      </c>
      <c r="D7568" s="214" t="s">
        <v>51810</v>
      </c>
      <c r="E7568" t="s">
        <v>52724</v>
      </c>
    </row>
    <row r="7569" spans="1:5" x14ac:dyDescent="0.2">
      <c r="A7569" s="214" t="s">
        <v>813</v>
      </c>
      <c r="B7569" s="214" t="s">
        <v>814</v>
      </c>
      <c r="C7569" s="214" t="s">
        <v>407</v>
      </c>
      <c r="D7569" s="214" t="s">
        <v>51810</v>
      </c>
      <c r="E7569" t="s">
        <v>52724</v>
      </c>
    </row>
    <row r="7570" spans="1:5" x14ac:dyDescent="0.2">
      <c r="A7570" s="214" t="s">
        <v>878</v>
      </c>
      <c r="B7570" s="214" t="s">
        <v>879</v>
      </c>
      <c r="C7570" s="214" t="s">
        <v>407</v>
      </c>
      <c r="D7570" s="214" t="s">
        <v>51810</v>
      </c>
      <c r="E7570" t="s">
        <v>52724</v>
      </c>
    </row>
    <row r="7571" spans="1:5" x14ac:dyDescent="0.2">
      <c r="A7571" s="214" t="s">
        <v>880</v>
      </c>
      <c r="B7571" s="214" t="s">
        <v>881</v>
      </c>
      <c r="C7571" s="214" t="s">
        <v>407</v>
      </c>
      <c r="D7571" s="214" t="s">
        <v>51810</v>
      </c>
      <c r="E7571" t="s">
        <v>52724</v>
      </c>
    </row>
    <row r="7572" spans="1:5" x14ac:dyDescent="0.2">
      <c r="A7572" s="214" t="s">
        <v>847</v>
      </c>
      <c r="B7572" s="214" t="s">
        <v>848</v>
      </c>
      <c r="C7572" s="214" t="s">
        <v>407</v>
      </c>
      <c r="D7572" s="214" t="s">
        <v>51810</v>
      </c>
      <c r="E7572" t="s">
        <v>52724</v>
      </c>
    </row>
    <row r="7573" spans="1:5" x14ac:dyDescent="0.2">
      <c r="A7573" s="214" t="s">
        <v>16954</v>
      </c>
      <c r="B7573" s="214" t="s">
        <v>16955</v>
      </c>
      <c r="C7573" s="214" t="s">
        <v>407</v>
      </c>
      <c r="D7573" s="214" t="s">
        <v>51810</v>
      </c>
      <c r="E7573" t="s">
        <v>52724</v>
      </c>
    </row>
    <row r="7574" spans="1:5" x14ac:dyDescent="0.2">
      <c r="A7574" s="214" t="s">
        <v>940</v>
      </c>
      <c r="B7574" s="214" t="s">
        <v>941</v>
      </c>
      <c r="C7574" s="214" t="s">
        <v>407</v>
      </c>
      <c r="D7574" s="214" t="s">
        <v>51810</v>
      </c>
      <c r="E7574" t="s">
        <v>52724</v>
      </c>
    </row>
    <row r="7575" spans="1:5" x14ac:dyDescent="0.2">
      <c r="A7575" s="214" t="s">
        <v>769</v>
      </c>
      <c r="B7575" s="214" t="s">
        <v>770</v>
      </c>
      <c r="C7575" s="214" t="s">
        <v>407</v>
      </c>
      <c r="D7575" s="214" t="s">
        <v>51810</v>
      </c>
      <c r="E7575" t="s">
        <v>52724</v>
      </c>
    </row>
    <row r="7576" spans="1:5" x14ac:dyDescent="0.2">
      <c r="A7576" s="214" t="s">
        <v>805</v>
      </c>
      <c r="B7576" s="214" t="s">
        <v>806</v>
      </c>
      <c r="C7576" s="214" t="s">
        <v>407</v>
      </c>
      <c r="D7576" s="214" t="s">
        <v>51810</v>
      </c>
      <c r="E7576" t="s">
        <v>52724</v>
      </c>
    </row>
    <row r="7577" spans="1:5" x14ac:dyDescent="0.2">
      <c r="A7577" s="214" t="s">
        <v>884</v>
      </c>
      <c r="B7577" s="214" t="s">
        <v>885</v>
      </c>
      <c r="C7577" s="214" t="s">
        <v>407</v>
      </c>
      <c r="D7577" s="214" t="s">
        <v>51810</v>
      </c>
      <c r="E7577" t="s">
        <v>52724</v>
      </c>
    </row>
    <row r="7578" spans="1:5" x14ac:dyDescent="0.2">
      <c r="A7578" s="214" t="s">
        <v>918</v>
      </c>
      <c r="B7578" s="214" t="s">
        <v>919</v>
      </c>
      <c r="C7578" s="214" t="s">
        <v>407</v>
      </c>
      <c r="D7578" s="214" t="s">
        <v>51810</v>
      </c>
      <c r="E7578" t="s">
        <v>52724</v>
      </c>
    </row>
    <row r="7579" spans="1:5" x14ac:dyDescent="0.2">
      <c r="A7579" s="214" t="s">
        <v>535</v>
      </c>
      <c r="B7579" s="214" t="s">
        <v>536</v>
      </c>
      <c r="C7579" s="214" t="s">
        <v>407</v>
      </c>
      <c r="D7579" s="214" t="s">
        <v>51810</v>
      </c>
      <c r="E7579" t="s">
        <v>52724</v>
      </c>
    </row>
    <row r="7580" spans="1:5" x14ac:dyDescent="0.2">
      <c r="A7580" s="214" t="s">
        <v>33017</v>
      </c>
      <c r="B7580" s="214" t="s">
        <v>33018</v>
      </c>
      <c r="C7580" s="214" t="s">
        <v>25803</v>
      </c>
      <c r="D7580" s="214" t="s">
        <v>51810</v>
      </c>
      <c r="E7580" t="s">
        <v>52724</v>
      </c>
    </row>
    <row r="7581" spans="1:5" x14ac:dyDescent="0.2">
      <c r="A7581" s="214" t="s">
        <v>33019</v>
      </c>
      <c r="B7581" s="214" t="s">
        <v>33020</v>
      </c>
      <c r="C7581" s="214" t="s">
        <v>25803</v>
      </c>
      <c r="D7581" s="214" t="s">
        <v>51810</v>
      </c>
      <c r="E7581" t="s">
        <v>52724</v>
      </c>
    </row>
    <row r="7582" spans="1:5" x14ac:dyDescent="0.2">
      <c r="A7582" s="214" t="s">
        <v>33021</v>
      </c>
      <c r="B7582" s="214" t="s">
        <v>33022</v>
      </c>
      <c r="C7582" s="214" t="s">
        <v>25803</v>
      </c>
      <c r="D7582" s="214" t="s">
        <v>51810</v>
      </c>
      <c r="E7582" t="s">
        <v>52724</v>
      </c>
    </row>
    <row r="7583" spans="1:5" x14ac:dyDescent="0.2">
      <c r="A7583" s="214" t="s">
        <v>30014</v>
      </c>
      <c r="B7583" s="214" t="s">
        <v>30015</v>
      </c>
      <c r="C7583" s="214" t="s">
        <v>25803</v>
      </c>
      <c r="D7583" s="214" t="s">
        <v>51810</v>
      </c>
      <c r="E7583" t="s">
        <v>52724</v>
      </c>
    </row>
    <row r="7584" spans="1:5" x14ac:dyDescent="0.2">
      <c r="A7584" s="214" t="s">
        <v>30016</v>
      </c>
      <c r="B7584" s="214" t="s">
        <v>30017</v>
      </c>
      <c r="C7584" s="214" t="s">
        <v>25803</v>
      </c>
      <c r="D7584" s="214" t="s">
        <v>51810</v>
      </c>
      <c r="E7584" t="s">
        <v>52724</v>
      </c>
    </row>
    <row r="7585" spans="1:5" x14ac:dyDescent="0.2">
      <c r="A7585" s="214" t="s">
        <v>30018</v>
      </c>
      <c r="B7585" s="214" t="s">
        <v>30019</v>
      </c>
      <c r="C7585" s="214" t="s">
        <v>25803</v>
      </c>
      <c r="D7585" s="214" t="s">
        <v>51810</v>
      </c>
      <c r="E7585" t="s">
        <v>52724</v>
      </c>
    </row>
    <row r="7586" spans="1:5" x14ac:dyDescent="0.2">
      <c r="A7586" s="214" t="s">
        <v>44628</v>
      </c>
      <c r="B7586" s="214" t="s">
        <v>44629</v>
      </c>
      <c r="C7586" s="214" t="s">
        <v>25803</v>
      </c>
      <c r="D7586" s="214" t="s">
        <v>51810</v>
      </c>
      <c r="E7586" t="s">
        <v>52724</v>
      </c>
    </row>
    <row r="7587" spans="1:5" x14ac:dyDescent="0.2">
      <c r="A7587" s="214" t="s">
        <v>33023</v>
      </c>
      <c r="B7587" s="214" t="s">
        <v>33024</v>
      </c>
      <c r="C7587" s="214" t="s">
        <v>25803</v>
      </c>
      <c r="D7587" s="214" t="s">
        <v>51810</v>
      </c>
      <c r="E7587" t="s">
        <v>52724</v>
      </c>
    </row>
    <row r="7588" spans="1:5" x14ac:dyDescent="0.2">
      <c r="A7588" s="214" t="s">
        <v>43613</v>
      </c>
      <c r="B7588" s="214" t="s">
        <v>43614</v>
      </c>
      <c r="C7588" s="214" t="s">
        <v>52726</v>
      </c>
      <c r="D7588" s="214" t="s">
        <v>51810</v>
      </c>
      <c r="E7588" t="s">
        <v>52724</v>
      </c>
    </row>
    <row r="7589" spans="1:5" x14ac:dyDescent="0.2">
      <c r="A7589" s="214" t="s">
        <v>12832</v>
      </c>
      <c r="B7589" s="214" t="s">
        <v>12833</v>
      </c>
      <c r="C7589" s="214" t="s">
        <v>7516</v>
      </c>
      <c r="D7589" s="214" t="s">
        <v>51810</v>
      </c>
      <c r="E7589" t="s">
        <v>52724</v>
      </c>
    </row>
    <row r="7590" spans="1:5" x14ac:dyDescent="0.2">
      <c r="A7590" s="214" t="s">
        <v>12831</v>
      </c>
      <c r="B7590" s="214" t="s">
        <v>47057</v>
      </c>
      <c r="C7590" s="214" t="s">
        <v>7516</v>
      </c>
      <c r="D7590" s="214" t="s">
        <v>51810</v>
      </c>
      <c r="E7590" t="s">
        <v>52724</v>
      </c>
    </row>
    <row r="7591" spans="1:5" x14ac:dyDescent="0.2">
      <c r="A7591" s="214" t="s">
        <v>12838</v>
      </c>
      <c r="B7591" s="214" t="s">
        <v>12839</v>
      </c>
      <c r="C7591" s="214" t="s">
        <v>7516</v>
      </c>
      <c r="D7591" s="214" t="s">
        <v>51810</v>
      </c>
      <c r="E7591" t="s">
        <v>52724</v>
      </c>
    </row>
    <row r="7592" spans="1:5" x14ac:dyDescent="0.2">
      <c r="A7592" s="214" t="s">
        <v>16168</v>
      </c>
      <c r="B7592" s="214" t="s">
        <v>40503</v>
      </c>
      <c r="C7592" s="214" t="s">
        <v>7611</v>
      </c>
      <c r="D7592" s="214" t="s">
        <v>51810</v>
      </c>
      <c r="E7592" t="s">
        <v>52724</v>
      </c>
    </row>
    <row r="7593" spans="1:5" x14ac:dyDescent="0.2">
      <c r="A7593" s="214" t="s">
        <v>16171</v>
      </c>
      <c r="B7593" s="214" t="s">
        <v>40506</v>
      </c>
      <c r="C7593" s="214" t="s">
        <v>7611</v>
      </c>
      <c r="D7593" s="214" t="s">
        <v>51810</v>
      </c>
      <c r="E7593" t="s">
        <v>52724</v>
      </c>
    </row>
    <row r="7594" spans="1:5" x14ac:dyDescent="0.2">
      <c r="A7594" s="214" t="s">
        <v>4595</v>
      </c>
      <c r="B7594" s="214" t="s">
        <v>47098</v>
      </c>
      <c r="C7594" s="214" t="s">
        <v>4441</v>
      </c>
      <c r="D7594" s="214" t="s">
        <v>51810</v>
      </c>
      <c r="E7594" t="s">
        <v>52724</v>
      </c>
    </row>
    <row r="7595" spans="1:5" x14ac:dyDescent="0.2">
      <c r="A7595" s="214" t="s">
        <v>20492</v>
      </c>
      <c r="B7595" s="214" t="s">
        <v>42758</v>
      </c>
      <c r="C7595" s="214" t="s">
        <v>4441</v>
      </c>
      <c r="D7595" s="214" t="s">
        <v>51810</v>
      </c>
      <c r="E7595" t="s">
        <v>52724</v>
      </c>
    </row>
    <row r="7596" spans="1:5" x14ac:dyDescent="0.2">
      <c r="A7596" s="214" t="s">
        <v>25834</v>
      </c>
      <c r="B7596" s="214" t="s">
        <v>51015</v>
      </c>
      <c r="C7596" s="214" t="s">
        <v>25977</v>
      </c>
      <c r="D7596" s="214" t="s">
        <v>51810</v>
      </c>
      <c r="E7596" t="s">
        <v>52724</v>
      </c>
    </row>
    <row r="7597" spans="1:5" x14ac:dyDescent="0.2">
      <c r="A7597" s="214" t="s">
        <v>4546</v>
      </c>
      <c r="B7597" s="214" t="s">
        <v>47087</v>
      </c>
      <c r="C7597" s="214" t="s">
        <v>4441</v>
      </c>
      <c r="D7597" s="214" t="s">
        <v>51810</v>
      </c>
      <c r="E7597" t="s">
        <v>52724</v>
      </c>
    </row>
    <row r="7598" spans="1:5" x14ac:dyDescent="0.2">
      <c r="A7598" s="214" t="s">
        <v>4545</v>
      </c>
      <c r="B7598" s="214" t="s">
        <v>42702</v>
      </c>
      <c r="C7598" s="214" t="s">
        <v>4441</v>
      </c>
      <c r="D7598" s="214" t="s">
        <v>51810</v>
      </c>
      <c r="E7598" t="s">
        <v>52724</v>
      </c>
    </row>
    <row r="7599" spans="1:5" x14ac:dyDescent="0.2">
      <c r="A7599" s="214" t="s">
        <v>4551</v>
      </c>
      <c r="B7599" s="214" t="s">
        <v>47089</v>
      </c>
      <c r="C7599" s="214" t="s">
        <v>4441</v>
      </c>
      <c r="D7599" s="214" t="s">
        <v>51810</v>
      </c>
      <c r="E7599" t="s">
        <v>52724</v>
      </c>
    </row>
    <row r="7600" spans="1:5" x14ac:dyDescent="0.2">
      <c r="A7600" s="214" t="s">
        <v>4552</v>
      </c>
      <c r="B7600" s="214" t="s">
        <v>47090</v>
      </c>
      <c r="C7600" s="214" t="s">
        <v>4441</v>
      </c>
      <c r="D7600" s="214" t="s">
        <v>51810</v>
      </c>
      <c r="E7600" t="s">
        <v>52724</v>
      </c>
    </row>
    <row r="7601" spans="1:5" x14ac:dyDescent="0.2">
      <c r="A7601" s="214" t="s">
        <v>20424</v>
      </c>
      <c r="B7601" s="214" t="s">
        <v>47074</v>
      </c>
      <c r="C7601" s="214" t="s">
        <v>4441</v>
      </c>
      <c r="D7601" s="214" t="s">
        <v>51810</v>
      </c>
      <c r="E7601" t="s">
        <v>52724</v>
      </c>
    </row>
    <row r="7602" spans="1:5" x14ac:dyDescent="0.2">
      <c r="A7602" s="214" t="s">
        <v>4526</v>
      </c>
      <c r="B7602" s="214" t="s">
        <v>47073</v>
      </c>
      <c r="C7602" s="214" t="s">
        <v>4441</v>
      </c>
      <c r="D7602" s="214" t="s">
        <v>51810</v>
      </c>
      <c r="E7602" t="s">
        <v>52724</v>
      </c>
    </row>
    <row r="7603" spans="1:5" x14ac:dyDescent="0.2">
      <c r="A7603" s="214" t="s">
        <v>4528</v>
      </c>
      <c r="B7603" s="214" t="s">
        <v>47075</v>
      </c>
      <c r="C7603" s="214" t="s">
        <v>4441</v>
      </c>
      <c r="D7603" s="214" t="s">
        <v>51810</v>
      </c>
      <c r="E7603" t="s">
        <v>52724</v>
      </c>
    </row>
    <row r="7604" spans="1:5" x14ac:dyDescent="0.2">
      <c r="A7604" s="214" t="s">
        <v>4553</v>
      </c>
      <c r="B7604" s="214" t="s">
        <v>47092</v>
      </c>
      <c r="C7604" s="214" t="s">
        <v>4441</v>
      </c>
      <c r="D7604" s="214" t="s">
        <v>51810</v>
      </c>
      <c r="E7604" t="s">
        <v>52724</v>
      </c>
    </row>
    <row r="7605" spans="1:5" x14ac:dyDescent="0.2">
      <c r="A7605" s="214" t="s">
        <v>20435</v>
      </c>
      <c r="B7605" s="214" t="s">
        <v>47080</v>
      </c>
      <c r="C7605" s="214" t="s">
        <v>4441</v>
      </c>
      <c r="D7605" s="214" t="s">
        <v>51810</v>
      </c>
      <c r="E7605" t="s">
        <v>52724</v>
      </c>
    </row>
    <row r="7606" spans="1:5" x14ac:dyDescent="0.2">
      <c r="A7606" s="214" t="s">
        <v>20431</v>
      </c>
      <c r="B7606" s="214" t="s">
        <v>47079</v>
      </c>
      <c r="C7606" s="214" t="s">
        <v>4441</v>
      </c>
      <c r="D7606" s="214" t="s">
        <v>51810</v>
      </c>
      <c r="E7606" t="s">
        <v>52724</v>
      </c>
    </row>
    <row r="7607" spans="1:5" x14ac:dyDescent="0.2">
      <c r="A7607" s="214" t="s">
        <v>20430</v>
      </c>
      <c r="B7607" s="214" t="s">
        <v>47078</v>
      </c>
      <c r="C7607" s="214" t="s">
        <v>4441</v>
      </c>
      <c r="D7607" s="214" t="s">
        <v>51810</v>
      </c>
      <c r="E7607" t="s">
        <v>52724</v>
      </c>
    </row>
    <row r="7608" spans="1:5" x14ac:dyDescent="0.2">
      <c r="A7608" s="214" t="s">
        <v>4529</v>
      </c>
      <c r="B7608" s="214" t="s">
        <v>47081</v>
      </c>
      <c r="C7608" s="214" t="s">
        <v>4441</v>
      </c>
      <c r="D7608" s="214" t="s">
        <v>51810</v>
      </c>
      <c r="E7608" t="s">
        <v>52724</v>
      </c>
    </row>
    <row r="7609" spans="1:5" x14ac:dyDescent="0.2">
      <c r="A7609" s="214" t="s">
        <v>4535</v>
      </c>
      <c r="B7609" s="214" t="s">
        <v>47084</v>
      </c>
      <c r="C7609" s="214" t="s">
        <v>4441</v>
      </c>
      <c r="D7609" s="214" t="s">
        <v>51810</v>
      </c>
      <c r="E7609" t="s">
        <v>52724</v>
      </c>
    </row>
    <row r="7610" spans="1:5" x14ac:dyDescent="0.2">
      <c r="A7610" s="214" t="s">
        <v>4532</v>
      </c>
      <c r="B7610" s="214" t="s">
        <v>47083</v>
      </c>
      <c r="C7610" s="214" t="s">
        <v>4441</v>
      </c>
      <c r="D7610" s="214" t="s">
        <v>51810</v>
      </c>
      <c r="E7610" t="s">
        <v>52724</v>
      </c>
    </row>
    <row r="7611" spans="1:5" x14ac:dyDescent="0.2">
      <c r="A7611" s="214" t="s">
        <v>4531</v>
      </c>
      <c r="B7611" s="214" t="s">
        <v>47082</v>
      </c>
      <c r="C7611" s="214" t="s">
        <v>4441</v>
      </c>
      <c r="D7611" s="214" t="s">
        <v>51810</v>
      </c>
      <c r="E7611" t="s">
        <v>52724</v>
      </c>
    </row>
    <row r="7612" spans="1:5" x14ac:dyDescent="0.2">
      <c r="A7612" s="214" t="s">
        <v>4536</v>
      </c>
      <c r="B7612" s="214" t="s">
        <v>47085</v>
      </c>
      <c r="C7612" s="214" t="s">
        <v>4441</v>
      </c>
      <c r="D7612" s="214" t="s">
        <v>51810</v>
      </c>
      <c r="E7612" t="s">
        <v>52724</v>
      </c>
    </row>
    <row r="7613" spans="1:5" x14ac:dyDescent="0.2">
      <c r="A7613" s="214" t="s">
        <v>16966</v>
      </c>
      <c r="B7613" s="214" t="s">
        <v>47071</v>
      </c>
      <c r="C7613" s="214" t="s">
        <v>4441</v>
      </c>
      <c r="D7613" s="214" t="s">
        <v>51810</v>
      </c>
      <c r="E7613" t="s">
        <v>52724</v>
      </c>
    </row>
    <row r="7614" spans="1:5" x14ac:dyDescent="0.2">
      <c r="A7614" s="214" t="s">
        <v>4522</v>
      </c>
      <c r="B7614" s="214" t="s">
        <v>47070</v>
      </c>
      <c r="C7614" s="214" t="s">
        <v>4441</v>
      </c>
      <c r="D7614" s="214" t="s">
        <v>51810</v>
      </c>
      <c r="E7614" t="s">
        <v>52724</v>
      </c>
    </row>
    <row r="7615" spans="1:5" x14ac:dyDescent="0.2">
      <c r="A7615" s="214" t="s">
        <v>4521</v>
      </c>
      <c r="B7615" s="214" t="s">
        <v>47069</v>
      </c>
      <c r="C7615" s="214" t="s">
        <v>4441</v>
      </c>
      <c r="D7615" s="214" t="s">
        <v>51810</v>
      </c>
      <c r="E7615" t="s">
        <v>52724</v>
      </c>
    </row>
    <row r="7616" spans="1:5" x14ac:dyDescent="0.2">
      <c r="A7616" s="214" t="s">
        <v>4518</v>
      </c>
      <c r="B7616" s="214" t="s">
        <v>47068</v>
      </c>
      <c r="C7616" s="214" t="s">
        <v>4441</v>
      </c>
      <c r="D7616" s="214" t="s">
        <v>51810</v>
      </c>
      <c r="E7616" t="s">
        <v>52724</v>
      </c>
    </row>
    <row r="7617" spans="1:5" x14ac:dyDescent="0.2">
      <c r="A7617" s="214" t="s">
        <v>20408</v>
      </c>
      <c r="B7617" s="214" t="s">
        <v>42642</v>
      </c>
      <c r="C7617" s="214" t="s">
        <v>4441</v>
      </c>
      <c r="D7617" s="214" t="s">
        <v>51810</v>
      </c>
      <c r="E7617" t="s">
        <v>52724</v>
      </c>
    </row>
    <row r="7618" spans="1:5" x14ac:dyDescent="0.2">
      <c r="A7618" s="214" t="s">
        <v>4564</v>
      </c>
      <c r="B7618" s="214" t="s">
        <v>42727</v>
      </c>
      <c r="C7618" s="214" t="s">
        <v>4441</v>
      </c>
      <c r="D7618" s="214" t="s">
        <v>51810</v>
      </c>
      <c r="E7618" t="s">
        <v>52724</v>
      </c>
    </row>
    <row r="7619" spans="1:5" x14ac:dyDescent="0.2">
      <c r="A7619" s="214" t="s">
        <v>4569</v>
      </c>
      <c r="B7619" s="214" t="s">
        <v>47096</v>
      </c>
      <c r="C7619" s="214" t="s">
        <v>4441</v>
      </c>
      <c r="D7619" s="214" t="s">
        <v>51810</v>
      </c>
      <c r="E7619" t="s">
        <v>52724</v>
      </c>
    </row>
    <row r="7620" spans="1:5" x14ac:dyDescent="0.2">
      <c r="A7620" s="214" t="s">
        <v>21365</v>
      </c>
      <c r="B7620" s="214" t="s">
        <v>42671</v>
      </c>
      <c r="C7620" s="214" t="s">
        <v>4441</v>
      </c>
      <c r="D7620" s="214" t="s">
        <v>51810</v>
      </c>
      <c r="E7620" t="s">
        <v>52724</v>
      </c>
    </row>
    <row r="7621" spans="1:5" x14ac:dyDescent="0.2">
      <c r="A7621" s="214" t="s">
        <v>14720</v>
      </c>
      <c r="B7621" s="214" t="s">
        <v>47077</v>
      </c>
      <c r="C7621" s="214" t="s">
        <v>4441</v>
      </c>
      <c r="D7621" s="214" t="s">
        <v>51810</v>
      </c>
      <c r="E7621" t="s">
        <v>52724</v>
      </c>
    </row>
    <row r="7622" spans="1:5" x14ac:dyDescent="0.2">
      <c r="A7622" s="214" t="s">
        <v>33902</v>
      </c>
      <c r="B7622" s="214" t="s">
        <v>47091</v>
      </c>
      <c r="C7622" s="214" t="s">
        <v>4441</v>
      </c>
      <c r="D7622" s="214" t="s">
        <v>51810</v>
      </c>
      <c r="E7622" t="s">
        <v>52724</v>
      </c>
    </row>
    <row r="7623" spans="1:5" x14ac:dyDescent="0.2">
      <c r="A7623" s="214" t="s">
        <v>4480</v>
      </c>
      <c r="B7623" s="214" t="s">
        <v>42598</v>
      </c>
      <c r="C7623" s="214" t="s">
        <v>4441</v>
      </c>
      <c r="D7623" s="214" t="s">
        <v>51810</v>
      </c>
      <c r="E7623" t="s">
        <v>52724</v>
      </c>
    </row>
    <row r="7624" spans="1:5" x14ac:dyDescent="0.2">
      <c r="A7624" s="214" t="s">
        <v>4481</v>
      </c>
      <c r="B7624" s="214" t="s">
        <v>42599</v>
      </c>
      <c r="C7624" s="214" t="s">
        <v>4441</v>
      </c>
      <c r="D7624" s="214" t="s">
        <v>51810</v>
      </c>
      <c r="E7624" t="s">
        <v>52724</v>
      </c>
    </row>
    <row r="7625" spans="1:5" x14ac:dyDescent="0.2">
      <c r="A7625" s="214" t="s">
        <v>13349</v>
      </c>
      <c r="B7625" s="214" t="s">
        <v>42595</v>
      </c>
      <c r="C7625" s="214" t="s">
        <v>4441</v>
      </c>
      <c r="D7625" s="214" t="s">
        <v>51810</v>
      </c>
      <c r="E7625" t="s">
        <v>52724</v>
      </c>
    </row>
    <row r="7626" spans="1:5" x14ac:dyDescent="0.2">
      <c r="A7626" s="214" t="s">
        <v>4467</v>
      </c>
      <c r="B7626" s="214" t="s">
        <v>42572</v>
      </c>
      <c r="C7626" s="214" t="s">
        <v>4441</v>
      </c>
      <c r="D7626" s="214" t="s">
        <v>51810</v>
      </c>
      <c r="E7626" t="s">
        <v>52724</v>
      </c>
    </row>
    <row r="7627" spans="1:5" x14ac:dyDescent="0.2">
      <c r="A7627" s="214" t="s">
        <v>4468</v>
      </c>
      <c r="B7627" s="214" t="s">
        <v>42573</v>
      </c>
      <c r="C7627" s="214" t="s">
        <v>4441</v>
      </c>
      <c r="D7627" s="214" t="s">
        <v>51810</v>
      </c>
      <c r="E7627" t="s">
        <v>52724</v>
      </c>
    </row>
    <row r="7628" spans="1:5" x14ac:dyDescent="0.2">
      <c r="A7628" s="214" t="s">
        <v>4492</v>
      </c>
      <c r="B7628" s="214" t="s">
        <v>42614</v>
      </c>
      <c r="C7628" s="214" t="s">
        <v>4441</v>
      </c>
      <c r="D7628" s="214" t="s">
        <v>51810</v>
      </c>
      <c r="E7628" t="s">
        <v>52724</v>
      </c>
    </row>
    <row r="7629" spans="1:5" x14ac:dyDescent="0.2">
      <c r="A7629" s="214" t="s">
        <v>44602</v>
      </c>
      <c r="B7629" s="214" t="s">
        <v>44603</v>
      </c>
      <c r="C7629" s="214" t="s">
        <v>4441</v>
      </c>
      <c r="D7629" s="214" t="s">
        <v>51810</v>
      </c>
      <c r="E7629" t="s">
        <v>52724</v>
      </c>
    </row>
    <row r="7630" spans="1:5" x14ac:dyDescent="0.2">
      <c r="A7630" s="214" t="s">
        <v>4486</v>
      </c>
      <c r="B7630" s="214" t="s">
        <v>42604</v>
      </c>
      <c r="C7630" s="214" t="s">
        <v>4441</v>
      </c>
      <c r="D7630" s="214" t="s">
        <v>51810</v>
      </c>
      <c r="E7630" t="s">
        <v>52724</v>
      </c>
    </row>
    <row r="7631" spans="1:5" x14ac:dyDescent="0.2">
      <c r="A7631" s="214" t="s">
        <v>4485</v>
      </c>
      <c r="B7631" s="214" t="s">
        <v>42603</v>
      </c>
      <c r="C7631" s="214" t="s">
        <v>4441</v>
      </c>
      <c r="D7631" s="214" t="s">
        <v>51810</v>
      </c>
      <c r="E7631" t="s">
        <v>52724</v>
      </c>
    </row>
    <row r="7632" spans="1:5" x14ac:dyDescent="0.2">
      <c r="A7632" s="214" t="s">
        <v>36966</v>
      </c>
      <c r="B7632" s="214" t="s">
        <v>42550</v>
      </c>
      <c r="C7632" s="214" t="s">
        <v>4441</v>
      </c>
      <c r="D7632" s="214" t="s">
        <v>51810</v>
      </c>
      <c r="E7632" t="s">
        <v>52724</v>
      </c>
    </row>
    <row r="7633" spans="1:5" x14ac:dyDescent="0.2">
      <c r="A7633" s="214" t="s">
        <v>4442</v>
      </c>
      <c r="B7633" s="214" t="s">
        <v>42519</v>
      </c>
      <c r="C7633" s="214" t="s">
        <v>4441</v>
      </c>
      <c r="D7633" s="214" t="s">
        <v>51810</v>
      </c>
      <c r="E7633" t="s">
        <v>52724</v>
      </c>
    </row>
    <row r="7634" spans="1:5" x14ac:dyDescent="0.2">
      <c r="A7634" s="214" t="s">
        <v>4503</v>
      </c>
      <c r="B7634" s="214" t="s">
        <v>42624</v>
      </c>
      <c r="C7634" s="214" t="s">
        <v>4441</v>
      </c>
      <c r="D7634" s="214" t="s">
        <v>51810</v>
      </c>
      <c r="E7634" t="s">
        <v>52724</v>
      </c>
    </row>
    <row r="7635" spans="1:5" x14ac:dyDescent="0.2">
      <c r="A7635" s="214" t="s">
        <v>4506</v>
      </c>
      <c r="B7635" s="214" t="s">
        <v>42627</v>
      </c>
      <c r="C7635" s="214" t="s">
        <v>4441</v>
      </c>
      <c r="D7635" s="214" t="s">
        <v>51810</v>
      </c>
      <c r="E7635" t="s">
        <v>52724</v>
      </c>
    </row>
    <row r="7636" spans="1:5" x14ac:dyDescent="0.2">
      <c r="A7636" s="214" t="s">
        <v>4507</v>
      </c>
      <c r="B7636" s="214" t="s">
        <v>47067</v>
      </c>
      <c r="C7636" s="214" t="s">
        <v>4441</v>
      </c>
      <c r="D7636" s="214" t="s">
        <v>51810</v>
      </c>
      <c r="E7636" t="s">
        <v>52724</v>
      </c>
    </row>
    <row r="7637" spans="1:5" x14ac:dyDescent="0.2">
      <c r="A7637" s="214" t="s">
        <v>11318</v>
      </c>
      <c r="B7637" s="214" t="s">
        <v>42786</v>
      </c>
      <c r="C7637" s="214" t="s">
        <v>4441</v>
      </c>
      <c r="D7637" s="214" t="s">
        <v>51810</v>
      </c>
      <c r="E7637" t="s">
        <v>52724</v>
      </c>
    </row>
    <row r="7638" spans="1:5" x14ac:dyDescent="0.2">
      <c r="A7638" s="214" t="s">
        <v>34436</v>
      </c>
      <c r="B7638" s="214" t="s">
        <v>42555</v>
      </c>
      <c r="C7638" s="214" t="s">
        <v>4441</v>
      </c>
      <c r="D7638" s="214" t="s">
        <v>51810</v>
      </c>
      <c r="E7638" t="s">
        <v>52724</v>
      </c>
    </row>
    <row r="7639" spans="1:5" x14ac:dyDescent="0.2">
      <c r="A7639" s="214" t="s">
        <v>34437</v>
      </c>
      <c r="B7639" s="214" t="s">
        <v>42556</v>
      </c>
      <c r="C7639" s="214" t="s">
        <v>4441</v>
      </c>
      <c r="D7639" s="214" t="s">
        <v>51810</v>
      </c>
      <c r="E7639" t="s">
        <v>52724</v>
      </c>
    </row>
    <row r="7640" spans="1:5" x14ac:dyDescent="0.2">
      <c r="A7640" s="214" t="s">
        <v>26424</v>
      </c>
      <c r="B7640" s="214" t="s">
        <v>42554</v>
      </c>
      <c r="C7640" s="214" t="s">
        <v>4441</v>
      </c>
      <c r="D7640" s="214" t="s">
        <v>51810</v>
      </c>
      <c r="E7640" t="s">
        <v>52724</v>
      </c>
    </row>
    <row r="7641" spans="1:5" x14ac:dyDescent="0.2">
      <c r="A7641" s="214" t="s">
        <v>29095</v>
      </c>
      <c r="B7641" s="214" t="s">
        <v>42553</v>
      </c>
      <c r="C7641" s="214" t="s">
        <v>4441</v>
      </c>
      <c r="D7641" s="214" t="s">
        <v>51810</v>
      </c>
      <c r="E7641" t="s">
        <v>52724</v>
      </c>
    </row>
    <row r="7642" spans="1:5" x14ac:dyDescent="0.2">
      <c r="A7642" s="214" t="s">
        <v>24910</v>
      </c>
      <c r="B7642" s="214" t="s">
        <v>50954</v>
      </c>
      <c r="C7642" s="214" t="s">
        <v>24826</v>
      </c>
      <c r="D7642" s="214" t="s">
        <v>51810</v>
      </c>
      <c r="E7642" t="s">
        <v>52724</v>
      </c>
    </row>
    <row r="7643" spans="1:5" x14ac:dyDescent="0.2">
      <c r="A7643" s="214" t="s">
        <v>10940</v>
      </c>
      <c r="B7643" s="214" t="s">
        <v>10941</v>
      </c>
      <c r="C7643" s="214" t="s">
        <v>10879</v>
      </c>
      <c r="D7643" s="214" t="s">
        <v>51810</v>
      </c>
      <c r="E7643" t="s">
        <v>52724</v>
      </c>
    </row>
    <row r="7644" spans="1:5" x14ac:dyDescent="0.2">
      <c r="A7644" s="214" t="s">
        <v>10951</v>
      </c>
      <c r="B7644" s="214" t="s">
        <v>47101</v>
      </c>
      <c r="C7644" s="214" t="s">
        <v>10879</v>
      </c>
      <c r="D7644" s="214" t="s">
        <v>51810</v>
      </c>
      <c r="E7644" t="s">
        <v>52724</v>
      </c>
    </row>
    <row r="7645" spans="1:5" x14ac:dyDescent="0.2">
      <c r="A7645" s="214" t="s">
        <v>15360</v>
      </c>
      <c r="B7645" s="214" t="s">
        <v>15361</v>
      </c>
      <c r="C7645" s="214" t="s">
        <v>15353</v>
      </c>
      <c r="D7645" s="214" t="s">
        <v>51810</v>
      </c>
      <c r="E7645" t="s">
        <v>52724</v>
      </c>
    </row>
    <row r="7646" spans="1:5" x14ac:dyDescent="0.2">
      <c r="A7646" s="214" t="s">
        <v>15358</v>
      </c>
      <c r="B7646" s="214" t="s">
        <v>15359</v>
      </c>
      <c r="C7646" s="214" t="s">
        <v>15353</v>
      </c>
      <c r="D7646" s="214" t="s">
        <v>51810</v>
      </c>
      <c r="E7646" t="s">
        <v>52724</v>
      </c>
    </row>
    <row r="7647" spans="1:5" x14ac:dyDescent="0.2">
      <c r="A7647" s="214" t="s">
        <v>15366</v>
      </c>
      <c r="B7647" s="214" t="s">
        <v>15367</v>
      </c>
      <c r="C7647" s="214" t="s">
        <v>15353</v>
      </c>
      <c r="D7647" s="214" t="s">
        <v>51810</v>
      </c>
      <c r="E7647" t="s">
        <v>52724</v>
      </c>
    </row>
    <row r="7648" spans="1:5" x14ac:dyDescent="0.2">
      <c r="A7648" s="214" t="s">
        <v>15364</v>
      </c>
      <c r="B7648" s="214" t="s">
        <v>15365</v>
      </c>
      <c r="C7648" s="214" t="s">
        <v>15353</v>
      </c>
      <c r="D7648" s="214" t="s">
        <v>51810</v>
      </c>
      <c r="E7648" t="s">
        <v>52724</v>
      </c>
    </row>
    <row r="7649" spans="1:5" x14ac:dyDescent="0.2">
      <c r="A7649" s="214" t="s">
        <v>15362</v>
      </c>
      <c r="B7649" s="214" t="s">
        <v>15363</v>
      </c>
      <c r="C7649" s="214" t="s">
        <v>15353</v>
      </c>
      <c r="D7649" s="214" t="s">
        <v>51810</v>
      </c>
      <c r="E7649" t="s">
        <v>52724</v>
      </c>
    </row>
    <row r="7650" spans="1:5" x14ac:dyDescent="0.2">
      <c r="A7650" s="214" t="s">
        <v>15372</v>
      </c>
      <c r="B7650" s="214" t="s">
        <v>15373</v>
      </c>
      <c r="C7650" s="214" t="s">
        <v>15353</v>
      </c>
      <c r="D7650" s="214" t="s">
        <v>51810</v>
      </c>
      <c r="E7650" t="s">
        <v>52724</v>
      </c>
    </row>
    <row r="7651" spans="1:5" x14ac:dyDescent="0.2">
      <c r="A7651" s="214" t="s">
        <v>15370</v>
      </c>
      <c r="B7651" s="214" t="s">
        <v>15371</v>
      </c>
      <c r="C7651" s="214" t="s">
        <v>15353</v>
      </c>
      <c r="D7651" s="214" t="s">
        <v>51810</v>
      </c>
      <c r="E7651" t="s">
        <v>52724</v>
      </c>
    </row>
    <row r="7652" spans="1:5" x14ac:dyDescent="0.2">
      <c r="A7652" s="214" t="s">
        <v>15368</v>
      </c>
      <c r="B7652" s="214" t="s">
        <v>15369</v>
      </c>
      <c r="C7652" s="214" t="s">
        <v>15353</v>
      </c>
      <c r="D7652" s="214" t="s">
        <v>51810</v>
      </c>
      <c r="E7652" t="s">
        <v>52724</v>
      </c>
    </row>
    <row r="7653" spans="1:5" x14ac:dyDescent="0.2">
      <c r="A7653" s="214" t="s">
        <v>15378</v>
      </c>
      <c r="B7653" s="214" t="s">
        <v>15379</v>
      </c>
      <c r="C7653" s="214" t="s">
        <v>15353</v>
      </c>
      <c r="D7653" s="214" t="s">
        <v>51810</v>
      </c>
      <c r="E7653" t="s">
        <v>52724</v>
      </c>
    </row>
    <row r="7654" spans="1:5" x14ac:dyDescent="0.2">
      <c r="A7654" s="214" t="s">
        <v>15376</v>
      </c>
      <c r="B7654" s="214" t="s">
        <v>15377</v>
      </c>
      <c r="C7654" s="214" t="s">
        <v>15353</v>
      </c>
      <c r="D7654" s="214" t="s">
        <v>51810</v>
      </c>
      <c r="E7654" t="s">
        <v>52724</v>
      </c>
    </row>
    <row r="7655" spans="1:5" x14ac:dyDescent="0.2">
      <c r="A7655" s="214" t="s">
        <v>15374</v>
      </c>
      <c r="B7655" s="214" t="s">
        <v>15375</v>
      </c>
      <c r="C7655" s="214" t="s">
        <v>15353</v>
      </c>
      <c r="D7655" s="214" t="s">
        <v>51810</v>
      </c>
      <c r="E7655" t="s">
        <v>52724</v>
      </c>
    </row>
    <row r="7656" spans="1:5" x14ac:dyDescent="0.2">
      <c r="A7656" s="214" t="s">
        <v>15388</v>
      </c>
      <c r="B7656" s="214" t="s">
        <v>15389</v>
      </c>
      <c r="C7656" s="214" t="s">
        <v>15353</v>
      </c>
      <c r="D7656" s="214" t="s">
        <v>51810</v>
      </c>
      <c r="E7656" t="s">
        <v>52724</v>
      </c>
    </row>
    <row r="7657" spans="1:5" x14ac:dyDescent="0.2">
      <c r="A7657" s="214" t="s">
        <v>15380</v>
      </c>
      <c r="B7657" s="214" t="s">
        <v>15381</v>
      </c>
      <c r="C7657" s="214" t="s">
        <v>15353</v>
      </c>
      <c r="D7657" s="214" t="s">
        <v>51810</v>
      </c>
      <c r="E7657" t="s">
        <v>52724</v>
      </c>
    </row>
    <row r="7658" spans="1:5" x14ac:dyDescent="0.2">
      <c r="A7658" s="214" t="s">
        <v>15386</v>
      </c>
      <c r="B7658" s="214" t="s">
        <v>15387</v>
      </c>
      <c r="C7658" s="214" t="s">
        <v>15353</v>
      </c>
      <c r="D7658" s="214" t="s">
        <v>51810</v>
      </c>
      <c r="E7658" t="s">
        <v>52724</v>
      </c>
    </row>
    <row r="7659" spans="1:5" x14ac:dyDescent="0.2">
      <c r="A7659" s="214" t="s">
        <v>15382</v>
      </c>
      <c r="B7659" s="214" t="s">
        <v>15383</v>
      </c>
      <c r="C7659" s="214" t="s">
        <v>15353</v>
      </c>
      <c r="D7659" s="214" t="s">
        <v>51810</v>
      </c>
      <c r="E7659" t="s">
        <v>52724</v>
      </c>
    </row>
    <row r="7660" spans="1:5" x14ac:dyDescent="0.2">
      <c r="A7660" s="214" t="s">
        <v>21421</v>
      </c>
      <c r="B7660" s="214" t="s">
        <v>21422</v>
      </c>
      <c r="C7660" s="214" t="s">
        <v>15353</v>
      </c>
      <c r="D7660" s="214" t="s">
        <v>51810</v>
      </c>
      <c r="E7660" t="s">
        <v>52724</v>
      </c>
    </row>
    <row r="7661" spans="1:5" x14ac:dyDescent="0.2">
      <c r="A7661" s="214" t="s">
        <v>21423</v>
      </c>
      <c r="B7661" s="214" t="s">
        <v>21424</v>
      </c>
      <c r="C7661" s="214" t="s">
        <v>15353</v>
      </c>
      <c r="D7661" s="214" t="s">
        <v>51810</v>
      </c>
      <c r="E7661" t="s">
        <v>52724</v>
      </c>
    </row>
    <row r="7662" spans="1:5" x14ac:dyDescent="0.2">
      <c r="A7662" s="214" t="s">
        <v>21425</v>
      </c>
      <c r="B7662" s="214" t="s">
        <v>21426</v>
      </c>
      <c r="C7662" s="214" t="s">
        <v>15353</v>
      </c>
      <c r="D7662" s="214" t="s">
        <v>51810</v>
      </c>
      <c r="E7662" t="s">
        <v>52724</v>
      </c>
    </row>
    <row r="7663" spans="1:5" x14ac:dyDescent="0.2">
      <c r="A7663" s="214" t="s">
        <v>21427</v>
      </c>
      <c r="B7663" s="214" t="s">
        <v>21428</v>
      </c>
      <c r="C7663" s="214" t="s">
        <v>15353</v>
      </c>
      <c r="D7663" s="214" t="s">
        <v>51810</v>
      </c>
      <c r="E7663" t="s">
        <v>52724</v>
      </c>
    </row>
    <row r="7664" spans="1:5" x14ac:dyDescent="0.2">
      <c r="A7664" s="214" t="s">
        <v>15413</v>
      </c>
      <c r="B7664" s="214" t="s">
        <v>15414</v>
      </c>
      <c r="C7664" s="214" t="s">
        <v>15353</v>
      </c>
      <c r="D7664" s="214" t="s">
        <v>51810</v>
      </c>
      <c r="E7664" t="s">
        <v>52724</v>
      </c>
    </row>
    <row r="7665" spans="1:5" x14ac:dyDescent="0.2">
      <c r="A7665" s="214" t="s">
        <v>15415</v>
      </c>
      <c r="B7665" s="214" t="s">
        <v>15416</v>
      </c>
      <c r="C7665" s="214" t="s">
        <v>15353</v>
      </c>
      <c r="D7665" s="214" t="s">
        <v>51810</v>
      </c>
      <c r="E7665" t="s">
        <v>52724</v>
      </c>
    </row>
    <row r="7666" spans="1:5" x14ac:dyDescent="0.2">
      <c r="A7666" s="214" t="s">
        <v>15417</v>
      </c>
      <c r="B7666" s="214" t="s">
        <v>15418</v>
      </c>
      <c r="C7666" s="214" t="s">
        <v>15353</v>
      </c>
      <c r="D7666" s="214" t="s">
        <v>51810</v>
      </c>
      <c r="E7666" t="s">
        <v>52724</v>
      </c>
    </row>
    <row r="7667" spans="1:5" x14ac:dyDescent="0.2">
      <c r="A7667" s="214" t="s">
        <v>15419</v>
      </c>
      <c r="B7667" s="214" t="s">
        <v>15420</v>
      </c>
      <c r="C7667" s="214" t="s">
        <v>15353</v>
      </c>
      <c r="D7667" s="214" t="s">
        <v>51810</v>
      </c>
      <c r="E7667" t="s">
        <v>52724</v>
      </c>
    </row>
    <row r="7668" spans="1:5" x14ac:dyDescent="0.2">
      <c r="A7668" s="214" t="s">
        <v>15390</v>
      </c>
      <c r="B7668" s="214" t="s">
        <v>15391</v>
      </c>
      <c r="C7668" s="214" t="s">
        <v>15353</v>
      </c>
      <c r="D7668" s="214" t="s">
        <v>51810</v>
      </c>
      <c r="E7668" t="s">
        <v>52724</v>
      </c>
    </row>
    <row r="7669" spans="1:5" x14ac:dyDescent="0.2">
      <c r="A7669" s="214" t="s">
        <v>15356</v>
      </c>
      <c r="B7669" s="214" t="s">
        <v>15357</v>
      </c>
      <c r="C7669" s="214" t="s">
        <v>15353</v>
      </c>
      <c r="D7669" s="214" t="s">
        <v>51810</v>
      </c>
      <c r="E7669" t="s">
        <v>52724</v>
      </c>
    </row>
    <row r="7670" spans="1:5" x14ac:dyDescent="0.2">
      <c r="A7670" s="214" t="s">
        <v>15354</v>
      </c>
      <c r="B7670" s="214" t="s">
        <v>15355</v>
      </c>
      <c r="C7670" s="214" t="s">
        <v>15353</v>
      </c>
      <c r="D7670" s="214" t="s">
        <v>51810</v>
      </c>
      <c r="E7670" t="s">
        <v>52724</v>
      </c>
    </row>
    <row r="7671" spans="1:5" x14ac:dyDescent="0.2">
      <c r="A7671" s="214" t="s">
        <v>21104</v>
      </c>
      <c r="B7671" s="214" t="s">
        <v>21105</v>
      </c>
      <c r="C7671" s="214" t="s">
        <v>15353</v>
      </c>
      <c r="D7671" s="214" t="s">
        <v>51810</v>
      </c>
      <c r="E7671" t="s">
        <v>52724</v>
      </c>
    </row>
    <row r="7672" spans="1:5" x14ac:dyDescent="0.2">
      <c r="A7672" s="214" t="s">
        <v>15394</v>
      </c>
      <c r="B7672" s="214" t="s">
        <v>15395</v>
      </c>
      <c r="C7672" s="214" t="s">
        <v>15353</v>
      </c>
      <c r="D7672" s="214" t="s">
        <v>51810</v>
      </c>
      <c r="E7672" t="s">
        <v>52724</v>
      </c>
    </row>
    <row r="7673" spans="1:5" x14ac:dyDescent="0.2">
      <c r="A7673" s="214" t="s">
        <v>15399</v>
      </c>
      <c r="B7673" s="214" t="s">
        <v>47103</v>
      </c>
      <c r="C7673" s="214" t="s">
        <v>15353</v>
      </c>
      <c r="D7673" s="214" t="s">
        <v>51810</v>
      </c>
      <c r="E7673" t="s">
        <v>52724</v>
      </c>
    </row>
    <row r="7674" spans="1:5" x14ac:dyDescent="0.2">
      <c r="A7674" s="214" t="s">
        <v>15398</v>
      </c>
      <c r="B7674" s="214" t="s">
        <v>47102</v>
      </c>
      <c r="C7674" s="214" t="s">
        <v>15353</v>
      </c>
      <c r="D7674" s="214" t="s">
        <v>51810</v>
      </c>
      <c r="E7674" t="s">
        <v>52724</v>
      </c>
    </row>
    <row r="7675" spans="1:5" x14ac:dyDescent="0.2">
      <c r="A7675" s="214" t="s">
        <v>27769</v>
      </c>
      <c r="B7675" s="214" t="s">
        <v>27770</v>
      </c>
      <c r="C7675" s="214" t="s">
        <v>15353</v>
      </c>
      <c r="D7675" s="214" t="s">
        <v>51810</v>
      </c>
      <c r="E7675" t="s">
        <v>52724</v>
      </c>
    </row>
    <row r="7676" spans="1:5" x14ac:dyDescent="0.2">
      <c r="A7676" s="214" t="s">
        <v>27763</v>
      </c>
      <c r="B7676" s="214" t="s">
        <v>27764</v>
      </c>
      <c r="C7676" s="214" t="s">
        <v>15353</v>
      </c>
      <c r="D7676" s="214" t="s">
        <v>51810</v>
      </c>
      <c r="E7676" t="s">
        <v>52724</v>
      </c>
    </row>
    <row r="7677" spans="1:5" x14ac:dyDescent="0.2">
      <c r="A7677" s="214" t="s">
        <v>27767</v>
      </c>
      <c r="B7677" s="214" t="s">
        <v>27768</v>
      </c>
      <c r="C7677" s="214" t="s">
        <v>15353</v>
      </c>
      <c r="D7677" s="214" t="s">
        <v>51810</v>
      </c>
      <c r="E7677" t="s">
        <v>52724</v>
      </c>
    </row>
    <row r="7678" spans="1:5" x14ac:dyDescent="0.2">
      <c r="A7678" s="214" t="s">
        <v>27916</v>
      </c>
      <c r="B7678" s="214" t="s">
        <v>27917</v>
      </c>
      <c r="C7678" s="214" t="s">
        <v>15353</v>
      </c>
      <c r="D7678" s="214" t="s">
        <v>51810</v>
      </c>
      <c r="E7678" t="s">
        <v>52724</v>
      </c>
    </row>
    <row r="7679" spans="1:5" x14ac:dyDescent="0.2">
      <c r="A7679" s="214" t="s">
        <v>27912</v>
      </c>
      <c r="B7679" s="214" t="s">
        <v>27913</v>
      </c>
      <c r="C7679" s="214" t="s">
        <v>15353</v>
      </c>
      <c r="D7679" s="214" t="s">
        <v>51810</v>
      </c>
      <c r="E7679" t="s">
        <v>52724</v>
      </c>
    </row>
    <row r="7680" spans="1:5" x14ac:dyDescent="0.2">
      <c r="A7680" s="214" t="s">
        <v>21385</v>
      </c>
      <c r="B7680" s="214" t="s">
        <v>21386</v>
      </c>
      <c r="C7680" s="214" t="s">
        <v>15353</v>
      </c>
      <c r="D7680" s="214" t="s">
        <v>51810</v>
      </c>
      <c r="E7680" t="s">
        <v>52724</v>
      </c>
    </row>
    <row r="7681" spans="1:5" x14ac:dyDescent="0.2">
      <c r="A7681" s="214" t="s">
        <v>21387</v>
      </c>
      <c r="B7681" s="214" t="s">
        <v>21388</v>
      </c>
      <c r="C7681" s="214" t="s">
        <v>15353</v>
      </c>
      <c r="D7681" s="214" t="s">
        <v>51810</v>
      </c>
      <c r="E7681" t="s">
        <v>52724</v>
      </c>
    </row>
    <row r="7682" spans="1:5" x14ac:dyDescent="0.2">
      <c r="A7682" s="214" t="s">
        <v>21395</v>
      </c>
      <c r="B7682" s="214" t="s">
        <v>21396</v>
      </c>
      <c r="C7682" s="214" t="s">
        <v>15353</v>
      </c>
      <c r="D7682" s="214" t="s">
        <v>51810</v>
      </c>
      <c r="E7682" t="s">
        <v>52724</v>
      </c>
    </row>
    <row r="7683" spans="1:5" x14ac:dyDescent="0.2">
      <c r="A7683" s="214" t="s">
        <v>21389</v>
      </c>
      <c r="B7683" s="214" t="s">
        <v>21390</v>
      </c>
      <c r="C7683" s="214" t="s">
        <v>15353</v>
      </c>
      <c r="D7683" s="214" t="s">
        <v>51810</v>
      </c>
      <c r="E7683" t="s">
        <v>52724</v>
      </c>
    </row>
    <row r="7684" spans="1:5" x14ac:dyDescent="0.2">
      <c r="A7684" s="214" t="s">
        <v>21393</v>
      </c>
      <c r="B7684" s="214" t="s">
        <v>21394</v>
      </c>
      <c r="C7684" s="214" t="s">
        <v>15353</v>
      </c>
      <c r="D7684" s="214" t="s">
        <v>51810</v>
      </c>
      <c r="E7684" t="s">
        <v>52724</v>
      </c>
    </row>
    <row r="7685" spans="1:5" x14ac:dyDescent="0.2">
      <c r="A7685" s="214" t="s">
        <v>21391</v>
      </c>
      <c r="B7685" s="214" t="s">
        <v>21392</v>
      </c>
      <c r="C7685" s="214" t="s">
        <v>15353</v>
      </c>
      <c r="D7685" s="214" t="s">
        <v>51810</v>
      </c>
      <c r="E7685" t="s">
        <v>52724</v>
      </c>
    </row>
    <row r="7686" spans="1:5" x14ac:dyDescent="0.2">
      <c r="A7686" s="214" t="s">
        <v>21397</v>
      </c>
      <c r="B7686" s="214" t="s">
        <v>21398</v>
      </c>
      <c r="C7686" s="214" t="s">
        <v>15353</v>
      </c>
      <c r="D7686" s="214" t="s">
        <v>51810</v>
      </c>
      <c r="E7686" t="s">
        <v>52724</v>
      </c>
    </row>
    <row r="7687" spans="1:5" x14ac:dyDescent="0.2">
      <c r="A7687" s="214" t="s">
        <v>21383</v>
      </c>
      <c r="B7687" s="214" t="s">
        <v>21384</v>
      </c>
      <c r="C7687" s="214" t="s">
        <v>15353</v>
      </c>
      <c r="D7687" s="214" t="s">
        <v>51810</v>
      </c>
      <c r="E7687" t="s">
        <v>52724</v>
      </c>
    </row>
    <row r="7688" spans="1:5" x14ac:dyDescent="0.2">
      <c r="A7688" s="214" t="s">
        <v>15945</v>
      </c>
      <c r="B7688" s="214" t="s">
        <v>15405</v>
      </c>
      <c r="C7688" s="214" t="s">
        <v>15353</v>
      </c>
      <c r="D7688" s="214" t="s">
        <v>51810</v>
      </c>
      <c r="E7688" t="s">
        <v>52724</v>
      </c>
    </row>
    <row r="7689" spans="1:5" x14ac:dyDescent="0.2">
      <c r="A7689" s="214" t="s">
        <v>15946</v>
      </c>
      <c r="B7689" s="214" t="s">
        <v>15412</v>
      </c>
      <c r="C7689" s="214" t="s">
        <v>15353</v>
      </c>
      <c r="D7689" s="214" t="s">
        <v>51810</v>
      </c>
      <c r="E7689" t="s">
        <v>52724</v>
      </c>
    </row>
    <row r="7690" spans="1:5" x14ac:dyDescent="0.2">
      <c r="A7690" s="214" t="s">
        <v>15944</v>
      </c>
      <c r="B7690" s="214" t="s">
        <v>15404</v>
      </c>
      <c r="C7690" s="214" t="s">
        <v>15353</v>
      </c>
      <c r="D7690" s="214" t="s">
        <v>51810</v>
      </c>
      <c r="E7690" t="s">
        <v>52724</v>
      </c>
    </row>
    <row r="7691" spans="1:5" x14ac:dyDescent="0.2">
      <c r="A7691" s="214" t="s">
        <v>15940</v>
      </c>
      <c r="B7691" s="214" t="s">
        <v>15400</v>
      </c>
      <c r="C7691" s="214" t="s">
        <v>15353</v>
      </c>
      <c r="D7691" s="214" t="s">
        <v>51810</v>
      </c>
      <c r="E7691" t="s">
        <v>52724</v>
      </c>
    </row>
    <row r="7692" spans="1:5" x14ac:dyDescent="0.2">
      <c r="A7692" s="214" t="s">
        <v>15941</v>
      </c>
      <c r="B7692" s="214" t="s">
        <v>15401</v>
      </c>
      <c r="C7692" s="214" t="s">
        <v>15353</v>
      </c>
      <c r="D7692" s="214" t="s">
        <v>51810</v>
      </c>
      <c r="E7692" t="s">
        <v>52724</v>
      </c>
    </row>
    <row r="7693" spans="1:5" x14ac:dyDescent="0.2">
      <c r="A7693" s="214" t="s">
        <v>15943</v>
      </c>
      <c r="B7693" s="214" t="s">
        <v>15403</v>
      </c>
      <c r="C7693" s="214" t="s">
        <v>15353</v>
      </c>
      <c r="D7693" s="214" t="s">
        <v>51810</v>
      </c>
      <c r="E7693" t="s">
        <v>52724</v>
      </c>
    </row>
    <row r="7694" spans="1:5" x14ac:dyDescent="0.2">
      <c r="A7694" s="214" t="s">
        <v>15942</v>
      </c>
      <c r="B7694" s="214" t="s">
        <v>15402</v>
      </c>
      <c r="C7694" s="214" t="s">
        <v>15353</v>
      </c>
      <c r="D7694" s="214" t="s">
        <v>51810</v>
      </c>
      <c r="E7694" t="s">
        <v>52724</v>
      </c>
    </row>
    <row r="7695" spans="1:5" x14ac:dyDescent="0.2">
      <c r="A7695" s="214" t="s">
        <v>21377</v>
      </c>
      <c r="B7695" s="214" t="s">
        <v>21378</v>
      </c>
      <c r="C7695" s="214" t="s">
        <v>15353</v>
      </c>
      <c r="D7695" s="214" t="s">
        <v>51810</v>
      </c>
      <c r="E7695" t="s">
        <v>52724</v>
      </c>
    </row>
    <row r="7696" spans="1:5" x14ac:dyDescent="0.2">
      <c r="A7696" s="214" t="s">
        <v>21374</v>
      </c>
      <c r="B7696" s="214" t="s">
        <v>50941</v>
      </c>
      <c r="C7696" s="214" t="s">
        <v>15353</v>
      </c>
      <c r="D7696" s="214" t="s">
        <v>51810</v>
      </c>
      <c r="E7696" t="s">
        <v>52724</v>
      </c>
    </row>
    <row r="7697" spans="1:5" x14ac:dyDescent="0.2">
      <c r="A7697" s="214" t="s">
        <v>21379</v>
      </c>
      <c r="B7697" s="214" t="s">
        <v>21380</v>
      </c>
      <c r="C7697" s="214" t="s">
        <v>15353</v>
      </c>
      <c r="D7697" s="214" t="s">
        <v>51810</v>
      </c>
      <c r="E7697" t="s">
        <v>52724</v>
      </c>
    </row>
    <row r="7698" spans="1:5" x14ac:dyDescent="0.2">
      <c r="A7698" s="214" t="s">
        <v>21375</v>
      </c>
      <c r="B7698" s="214" t="s">
        <v>50984</v>
      </c>
      <c r="C7698" s="214" t="s">
        <v>15353</v>
      </c>
      <c r="D7698" s="214" t="s">
        <v>51810</v>
      </c>
      <c r="E7698" t="s">
        <v>52724</v>
      </c>
    </row>
    <row r="7699" spans="1:5" x14ac:dyDescent="0.2">
      <c r="A7699" s="214" t="s">
        <v>21381</v>
      </c>
      <c r="B7699" s="214" t="s">
        <v>21382</v>
      </c>
      <c r="C7699" s="214" t="s">
        <v>15353</v>
      </c>
      <c r="D7699" s="214" t="s">
        <v>51810</v>
      </c>
      <c r="E7699" t="s">
        <v>52724</v>
      </c>
    </row>
    <row r="7700" spans="1:5" x14ac:dyDescent="0.2">
      <c r="A7700" s="214" t="s">
        <v>21366</v>
      </c>
      <c r="B7700" s="214" t="s">
        <v>21367</v>
      </c>
      <c r="C7700" s="214" t="s">
        <v>15353</v>
      </c>
      <c r="D7700" s="214" t="s">
        <v>51810</v>
      </c>
      <c r="E7700" t="s">
        <v>52724</v>
      </c>
    </row>
    <row r="7701" spans="1:5" x14ac:dyDescent="0.2">
      <c r="A7701" s="214" t="s">
        <v>21376</v>
      </c>
      <c r="B7701" s="214" t="s">
        <v>50977</v>
      </c>
      <c r="C7701" s="214" t="s">
        <v>15353</v>
      </c>
      <c r="D7701" s="214" t="s">
        <v>51810</v>
      </c>
      <c r="E7701" t="s">
        <v>52724</v>
      </c>
    </row>
    <row r="7702" spans="1:5" x14ac:dyDescent="0.2">
      <c r="A7702" s="214" t="s">
        <v>21368</v>
      </c>
      <c r="B7702" s="214" t="s">
        <v>50997</v>
      </c>
      <c r="C7702" s="214" t="s">
        <v>15353</v>
      </c>
      <c r="D7702" s="214" t="s">
        <v>51810</v>
      </c>
      <c r="E7702" t="s">
        <v>52724</v>
      </c>
    </row>
    <row r="7703" spans="1:5" x14ac:dyDescent="0.2">
      <c r="A7703" s="214" t="s">
        <v>27914</v>
      </c>
      <c r="B7703" s="214" t="s">
        <v>27915</v>
      </c>
      <c r="C7703" s="214" t="s">
        <v>15353</v>
      </c>
      <c r="D7703" s="214" t="s">
        <v>51810</v>
      </c>
      <c r="E7703" t="s">
        <v>52724</v>
      </c>
    </row>
    <row r="7704" spans="1:5" x14ac:dyDescent="0.2">
      <c r="A7704" s="214" t="s">
        <v>21399</v>
      </c>
      <c r="B7704" s="214" t="s">
        <v>21400</v>
      </c>
      <c r="C7704" s="214" t="s">
        <v>15353</v>
      </c>
      <c r="D7704" s="214" t="s">
        <v>51810</v>
      </c>
      <c r="E7704" t="s">
        <v>52724</v>
      </c>
    </row>
    <row r="7705" spans="1:5" x14ac:dyDescent="0.2">
      <c r="A7705" s="214" t="s">
        <v>21401</v>
      </c>
      <c r="B7705" s="214" t="s">
        <v>21402</v>
      </c>
      <c r="C7705" s="214" t="s">
        <v>15353</v>
      </c>
      <c r="D7705" s="214" t="s">
        <v>51810</v>
      </c>
      <c r="E7705" t="s">
        <v>52724</v>
      </c>
    </row>
    <row r="7706" spans="1:5" x14ac:dyDescent="0.2">
      <c r="A7706" s="214" t="s">
        <v>21403</v>
      </c>
      <c r="B7706" s="214" t="s">
        <v>21404</v>
      </c>
      <c r="C7706" s="214" t="s">
        <v>15353</v>
      </c>
      <c r="D7706" s="214" t="s">
        <v>51810</v>
      </c>
      <c r="E7706" t="s">
        <v>52724</v>
      </c>
    </row>
    <row r="7707" spans="1:5" x14ac:dyDescent="0.2">
      <c r="A7707" s="214" t="s">
        <v>21405</v>
      </c>
      <c r="B7707" s="214" t="s">
        <v>21406</v>
      </c>
      <c r="C7707" s="214" t="s">
        <v>15353</v>
      </c>
      <c r="D7707" s="214" t="s">
        <v>51810</v>
      </c>
      <c r="E7707" t="s">
        <v>52724</v>
      </c>
    </row>
    <row r="7708" spans="1:5" x14ac:dyDescent="0.2">
      <c r="A7708" s="214" t="s">
        <v>27759</v>
      </c>
      <c r="B7708" s="214" t="s">
        <v>27760</v>
      </c>
      <c r="C7708" s="214" t="s">
        <v>15353</v>
      </c>
      <c r="D7708" s="214" t="s">
        <v>51810</v>
      </c>
      <c r="E7708" t="s">
        <v>52724</v>
      </c>
    </row>
    <row r="7709" spans="1:5" x14ac:dyDescent="0.2">
      <c r="A7709" s="214" t="s">
        <v>27755</v>
      </c>
      <c r="B7709" s="214" t="s">
        <v>27756</v>
      </c>
      <c r="C7709" s="214" t="s">
        <v>15353</v>
      </c>
      <c r="D7709" s="214" t="s">
        <v>51810</v>
      </c>
      <c r="E7709" t="s">
        <v>52724</v>
      </c>
    </row>
    <row r="7710" spans="1:5" x14ac:dyDescent="0.2">
      <c r="A7710" s="214" t="s">
        <v>27761</v>
      </c>
      <c r="B7710" s="214" t="s">
        <v>27762</v>
      </c>
      <c r="C7710" s="214" t="s">
        <v>15353</v>
      </c>
      <c r="D7710" s="214" t="s">
        <v>51810</v>
      </c>
      <c r="E7710" t="s">
        <v>52724</v>
      </c>
    </row>
    <row r="7711" spans="1:5" x14ac:dyDescent="0.2">
      <c r="A7711" s="214" t="s">
        <v>27757</v>
      </c>
      <c r="B7711" s="214" t="s">
        <v>27758</v>
      </c>
      <c r="C7711" s="214" t="s">
        <v>15353</v>
      </c>
      <c r="D7711" s="214" t="s">
        <v>51810</v>
      </c>
      <c r="E7711" t="s">
        <v>52724</v>
      </c>
    </row>
    <row r="7712" spans="1:5" x14ac:dyDescent="0.2">
      <c r="A7712" s="214" t="s">
        <v>27753</v>
      </c>
      <c r="B7712" s="214" t="s">
        <v>27754</v>
      </c>
      <c r="C7712" s="214" t="s">
        <v>15353</v>
      </c>
      <c r="D7712" s="214" t="s">
        <v>51810</v>
      </c>
      <c r="E7712" t="s">
        <v>52724</v>
      </c>
    </row>
    <row r="7713" spans="1:5" x14ac:dyDescent="0.2">
      <c r="A7713" s="214" t="s">
        <v>21407</v>
      </c>
      <c r="B7713" s="214" t="s">
        <v>21408</v>
      </c>
      <c r="C7713" s="214" t="s">
        <v>15353</v>
      </c>
      <c r="D7713" s="214" t="s">
        <v>51810</v>
      </c>
      <c r="E7713" t="s">
        <v>52724</v>
      </c>
    </row>
    <row r="7714" spans="1:5" x14ac:dyDescent="0.2">
      <c r="A7714" s="214" t="s">
        <v>21413</v>
      </c>
      <c r="B7714" s="214" t="s">
        <v>21414</v>
      </c>
      <c r="C7714" s="214" t="s">
        <v>15353</v>
      </c>
      <c r="D7714" s="214" t="s">
        <v>51810</v>
      </c>
      <c r="E7714" t="s">
        <v>52724</v>
      </c>
    </row>
    <row r="7715" spans="1:5" x14ac:dyDescent="0.2">
      <c r="A7715" s="214" t="s">
        <v>21415</v>
      </c>
      <c r="B7715" s="214" t="s">
        <v>21416</v>
      </c>
      <c r="C7715" s="214" t="s">
        <v>15353</v>
      </c>
      <c r="D7715" s="214" t="s">
        <v>51810</v>
      </c>
      <c r="E7715" t="s">
        <v>52724</v>
      </c>
    </row>
    <row r="7716" spans="1:5" x14ac:dyDescent="0.2">
      <c r="A7716" s="214" t="s">
        <v>21417</v>
      </c>
      <c r="B7716" s="214" t="s">
        <v>21418</v>
      </c>
      <c r="C7716" s="214" t="s">
        <v>15353</v>
      </c>
      <c r="D7716" s="214" t="s">
        <v>51810</v>
      </c>
      <c r="E7716" t="s">
        <v>52724</v>
      </c>
    </row>
    <row r="7717" spans="1:5" x14ac:dyDescent="0.2">
      <c r="A7717" s="214" t="s">
        <v>21419</v>
      </c>
      <c r="B7717" s="214" t="s">
        <v>21420</v>
      </c>
      <c r="C7717" s="214" t="s">
        <v>15353</v>
      </c>
      <c r="D7717" s="214" t="s">
        <v>51810</v>
      </c>
      <c r="E7717" t="s">
        <v>52724</v>
      </c>
    </row>
    <row r="7718" spans="1:5" x14ac:dyDescent="0.2">
      <c r="A7718" s="214" t="s">
        <v>27910</v>
      </c>
      <c r="B7718" s="214" t="s">
        <v>27911</v>
      </c>
      <c r="C7718" s="214" t="s">
        <v>15353</v>
      </c>
      <c r="D7718" s="214" t="s">
        <v>51810</v>
      </c>
      <c r="E7718" t="s">
        <v>52724</v>
      </c>
    </row>
    <row r="7719" spans="1:5" x14ac:dyDescent="0.2">
      <c r="A7719" s="214" t="s">
        <v>27922</v>
      </c>
      <c r="B7719" s="214" t="s">
        <v>27923</v>
      </c>
      <c r="C7719" s="214" t="s">
        <v>15353</v>
      </c>
      <c r="D7719" s="214" t="s">
        <v>51810</v>
      </c>
      <c r="E7719" t="s">
        <v>52724</v>
      </c>
    </row>
    <row r="7720" spans="1:5" x14ac:dyDescent="0.2">
      <c r="A7720" s="214" t="s">
        <v>18068</v>
      </c>
      <c r="B7720" s="214" t="s">
        <v>18069</v>
      </c>
      <c r="C7720" s="214" t="s">
        <v>14839</v>
      </c>
      <c r="D7720" s="214" t="s">
        <v>51810</v>
      </c>
      <c r="E7720" t="s">
        <v>52724</v>
      </c>
    </row>
    <row r="7721" spans="1:5" x14ac:dyDescent="0.2">
      <c r="A7721" s="214" t="s">
        <v>18070</v>
      </c>
      <c r="B7721" s="214" t="s">
        <v>18071</v>
      </c>
      <c r="C7721" s="214" t="s">
        <v>14839</v>
      </c>
      <c r="D7721" s="214" t="s">
        <v>51810</v>
      </c>
      <c r="E7721" t="s">
        <v>52724</v>
      </c>
    </row>
    <row r="7722" spans="1:5" x14ac:dyDescent="0.2">
      <c r="A7722" s="214" t="s">
        <v>27648</v>
      </c>
      <c r="B7722" s="214" t="s">
        <v>27649</v>
      </c>
      <c r="C7722" s="214" t="s">
        <v>14839</v>
      </c>
      <c r="D7722" s="214" t="s">
        <v>51810</v>
      </c>
      <c r="E7722" t="s">
        <v>52724</v>
      </c>
    </row>
    <row r="7723" spans="1:5" x14ac:dyDescent="0.2">
      <c r="A7723" s="214" t="s">
        <v>27650</v>
      </c>
      <c r="B7723" s="214" t="s">
        <v>27651</v>
      </c>
      <c r="C7723" s="214" t="s">
        <v>14839</v>
      </c>
      <c r="D7723" s="214" t="s">
        <v>51810</v>
      </c>
      <c r="E7723" t="s">
        <v>52724</v>
      </c>
    </row>
    <row r="7724" spans="1:5" x14ac:dyDescent="0.2">
      <c r="A7724" s="214" t="s">
        <v>27652</v>
      </c>
      <c r="B7724" s="214" t="s">
        <v>27653</v>
      </c>
      <c r="C7724" s="214" t="s">
        <v>14839</v>
      </c>
      <c r="D7724" s="214" t="s">
        <v>51810</v>
      </c>
      <c r="E7724" t="s">
        <v>52724</v>
      </c>
    </row>
    <row r="7725" spans="1:5" x14ac:dyDescent="0.2">
      <c r="A7725" s="214" t="s">
        <v>40322</v>
      </c>
      <c r="B7725" s="214" t="s">
        <v>40323</v>
      </c>
      <c r="C7725" s="214" t="s">
        <v>14839</v>
      </c>
      <c r="D7725" s="214" t="s">
        <v>51810</v>
      </c>
      <c r="E7725" t="s">
        <v>52724</v>
      </c>
    </row>
    <row r="7726" spans="1:5" x14ac:dyDescent="0.2">
      <c r="A7726" s="214" t="s">
        <v>14303</v>
      </c>
      <c r="B7726" s="214" t="s">
        <v>14304</v>
      </c>
      <c r="C7726" s="214" t="s">
        <v>14139</v>
      </c>
      <c r="D7726" s="214" t="s">
        <v>51810</v>
      </c>
      <c r="E7726" t="s">
        <v>52724</v>
      </c>
    </row>
    <row r="7727" spans="1:5" x14ac:dyDescent="0.2">
      <c r="A7727" s="214" t="s">
        <v>14371</v>
      </c>
      <c r="B7727" s="214" t="s">
        <v>14372</v>
      </c>
      <c r="C7727" s="214" t="s">
        <v>14139</v>
      </c>
      <c r="D7727" s="214" t="s">
        <v>51810</v>
      </c>
      <c r="E7727" t="s">
        <v>52724</v>
      </c>
    </row>
    <row r="7728" spans="1:5" x14ac:dyDescent="0.2">
      <c r="A7728" s="214" t="s">
        <v>14461</v>
      </c>
      <c r="B7728" s="214" t="s">
        <v>14462</v>
      </c>
      <c r="C7728" s="214" t="s">
        <v>14139</v>
      </c>
      <c r="D7728" s="214" t="s">
        <v>51810</v>
      </c>
      <c r="E7728" t="s">
        <v>52724</v>
      </c>
    </row>
    <row r="7729" spans="1:5" x14ac:dyDescent="0.2">
      <c r="A7729" s="214" t="s">
        <v>14439</v>
      </c>
      <c r="B7729" s="214" t="s">
        <v>14440</v>
      </c>
      <c r="C7729" s="214" t="s">
        <v>14139</v>
      </c>
      <c r="D7729" s="214" t="s">
        <v>51810</v>
      </c>
      <c r="E7729" t="s">
        <v>52724</v>
      </c>
    </row>
    <row r="7730" spans="1:5" x14ac:dyDescent="0.2">
      <c r="A7730" s="214" t="s">
        <v>14377</v>
      </c>
      <c r="B7730" s="214" t="s">
        <v>14378</v>
      </c>
      <c r="C7730" s="214" t="s">
        <v>14139</v>
      </c>
      <c r="D7730" s="214" t="s">
        <v>51810</v>
      </c>
      <c r="E7730" t="s">
        <v>52724</v>
      </c>
    </row>
    <row r="7731" spans="1:5" x14ac:dyDescent="0.2">
      <c r="A7731" s="214" t="s">
        <v>14453</v>
      </c>
      <c r="B7731" s="214" t="s">
        <v>25274</v>
      </c>
      <c r="C7731" s="214" t="s">
        <v>14139</v>
      </c>
      <c r="D7731" s="214" t="s">
        <v>51810</v>
      </c>
      <c r="E7731" t="s">
        <v>52724</v>
      </c>
    </row>
    <row r="7732" spans="1:5" x14ac:dyDescent="0.2">
      <c r="A7732" s="214" t="s">
        <v>14355</v>
      </c>
      <c r="B7732" s="214" t="s">
        <v>14356</v>
      </c>
      <c r="C7732" s="214" t="s">
        <v>14139</v>
      </c>
      <c r="D7732" s="214" t="s">
        <v>51810</v>
      </c>
      <c r="E7732" t="s">
        <v>52724</v>
      </c>
    </row>
    <row r="7733" spans="1:5" x14ac:dyDescent="0.2">
      <c r="A7733" s="214" t="s">
        <v>14449</v>
      </c>
      <c r="B7733" s="214" t="s">
        <v>25272</v>
      </c>
      <c r="C7733" s="214" t="s">
        <v>14139</v>
      </c>
      <c r="D7733" s="214" t="s">
        <v>51810</v>
      </c>
      <c r="E7733" t="s">
        <v>52724</v>
      </c>
    </row>
    <row r="7734" spans="1:5" x14ac:dyDescent="0.2">
      <c r="A7734" s="214" t="s">
        <v>14451</v>
      </c>
      <c r="B7734" s="214" t="s">
        <v>25273</v>
      </c>
      <c r="C7734" s="214" t="s">
        <v>14139</v>
      </c>
      <c r="D7734" s="214" t="s">
        <v>51810</v>
      </c>
      <c r="E7734" t="s">
        <v>52724</v>
      </c>
    </row>
    <row r="7735" spans="1:5" x14ac:dyDescent="0.2">
      <c r="A7735" s="214" t="s">
        <v>14373</v>
      </c>
      <c r="B7735" s="214" t="s">
        <v>14374</v>
      </c>
      <c r="C7735" s="214" t="s">
        <v>14139</v>
      </c>
      <c r="D7735" s="214" t="s">
        <v>51810</v>
      </c>
      <c r="E7735" t="s">
        <v>52724</v>
      </c>
    </row>
    <row r="7736" spans="1:5" x14ac:dyDescent="0.2">
      <c r="A7736" s="214" t="s">
        <v>14309</v>
      </c>
      <c r="B7736" s="214" t="s">
        <v>14310</v>
      </c>
      <c r="C7736" s="214" t="s">
        <v>14139</v>
      </c>
      <c r="D7736" s="214" t="s">
        <v>51810</v>
      </c>
      <c r="E7736" t="s">
        <v>52724</v>
      </c>
    </row>
    <row r="7737" spans="1:5" x14ac:dyDescent="0.2">
      <c r="A7737" s="214" t="s">
        <v>14315</v>
      </c>
      <c r="B7737" s="214" t="s">
        <v>14316</v>
      </c>
      <c r="C7737" s="214" t="s">
        <v>14139</v>
      </c>
      <c r="D7737" s="214" t="s">
        <v>51810</v>
      </c>
      <c r="E7737" t="s">
        <v>52724</v>
      </c>
    </row>
    <row r="7738" spans="1:5" x14ac:dyDescent="0.2">
      <c r="A7738" s="214" t="s">
        <v>14435</v>
      </c>
      <c r="B7738" s="214" t="s">
        <v>14436</v>
      </c>
      <c r="C7738" s="214" t="s">
        <v>14139</v>
      </c>
      <c r="D7738" s="214" t="s">
        <v>51810</v>
      </c>
      <c r="E7738" t="s">
        <v>52724</v>
      </c>
    </row>
    <row r="7739" spans="1:5" x14ac:dyDescent="0.2">
      <c r="A7739" s="214" t="s">
        <v>14437</v>
      </c>
      <c r="B7739" s="214" t="s">
        <v>14438</v>
      </c>
      <c r="C7739" s="214" t="s">
        <v>14139</v>
      </c>
      <c r="D7739" s="214" t="s">
        <v>51810</v>
      </c>
      <c r="E7739" t="s">
        <v>52724</v>
      </c>
    </row>
    <row r="7740" spans="1:5" x14ac:dyDescent="0.2">
      <c r="A7740" s="214" t="s">
        <v>14477</v>
      </c>
      <c r="B7740" s="214" t="s">
        <v>14478</v>
      </c>
      <c r="C7740" s="214" t="s">
        <v>14139</v>
      </c>
      <c r="D7740" s="214" t="s">
        <v>51810</v>
      </c>
      <c r="E7740" t="s">
        <v>52724</v>
      </c>
    </row>
    <row r="7741" spans="1:5" x14ac:dyDescent="0.2">
      <c r="A7741" s="214" t="s">
        <v>14479</v>
      </c>
      <c r="B7741" s="214" t="s">
        <v>14480</v>
      </c>
      <c r="C7741" s="214" t="s">
        <v>14139</v>
      </c>
      <c r="D7741" s="214" t="s">
        <v>51810</v>
      </c>
      <c r="E7741" t="s">
        <v>52724</v>
      </c>
    </row>
    <row r="7742" spans="1:5" x14ac:dyDescent="0.2">
      <c r="A7742" s="214" t="s">
        <v>14475</v>
      </c>
      <c r="B7742" s="214" t="s">
        <v>14476</v>
      </c>
      <c r="C7742" s="214" t="s">
        <v>14139</v>
      </c>
      <c r="D7742" s="214" t="s">
        <v>51810</v>
      </c>
      <c r="E7742" t="s">
        <v>52724</v>
      </c>
    </row>
    <row r="7743" spans="1:5" x14ac:dyDescent="0.2">
      <c r="A7743" s="214" t="s">
        <v>14363</v>
      </c>
      <c r="B7743" s="214" t="s">
        <v>14364</v>
      </c>
      <c r="C7743" s="214" t="s">
        <v>14139</v>
      </c>
      <c r="D7743" s="214" t="s">
        <v>51810</v>
      </c>
      <c r="E7743" t="s">
        <v>52724</v>
      </c>
    </row>
    <row r="7744" spans="1:5" x14ac:dyDescent="0.2">
      <c r="A7744" s="214" t="s">
        <v>14365</v>
      </c>
      <c r="B7744" s="214" t="s">
        <v>14366</v>
      </c>
      <c r="C7744" s="214" t="s">
        <v>14139</v>
      </c>
      <c r="D7744" s="214" t="s">
        <v>51810</v>
      </c>
      <c r="E7744" t="s">
        <v>52724</v>
      </c>
    </row>
    <row r="7745" spans="1:5" x14ac:dyDescent="0.2">
      <c r="A7745" s="214" t="s">
        <v>14367</v>
      </c>
      <c r="B7745" s="214" t="s">
        <v>14368</v>
      </c>
      <c r="C7745" s="214" t="s">
        <v>14139</v>
      </c>
      <c r="D7745" s="214" t="s">
        <v>51810</v>
      </c>
      <c r="E7745" t="s">
        <v>52724</v>
      </c>
    </row>
    <row r="7746" spans="1:5" x14ac:dyDescent="0.2">
      <c r="A7746" s="214" t="s">
        <v>14471</v>
      </c>
      <c r="B7746" s="214" t="s">
        <v>14472</v>
      </c>
      <c r="C7746" s="214" t="s">
        <v>14139</v>
      </c>
      <c r="D7746" s="214" t="s">
        <v>51810</v>
      </c>
      <c r="E7746" t="s">
        <v>52724</v>
      </c>
    </row>
    <row r="7747" spans="1:5" x14ac:dyDescent="0.2">
      <c r="A7747" s="214" t="s">
        <v>14473</v>
      </c>
      <c r="B7747" s="214" t="s">
        <v>14474</v>
      </c>
      <c r="C7747" s="214" t="s">
        <v>14139</v>
      </c>
      <c r="D7747" s="214" t="s">
        <v>51810</v>
      </c>
      <c r="E7747" t="s">
        <v>52724</v>
      </c>
    </row>
    <row r="7748" spans="1:5" x14ac:dyDescent="0.2">
      <c r="A7748" s="214" t="s">
        <v>14455</v>
      </c>
      <c r="B7748" s="214" t="s">
        <v>14456</v>
      </c>
      <c r="C7748" s="214" t="s">
        <v>14139</v>
      </c>
      <c r="D7748" s="214" t="s">
        <v>51810</v>
      </c>
      <c r="E7748" t="s">
        <v>52724</v>
      </c>
    </row>
    <row r="7749" spans="1:5" x14ac:dyDescent="0.2">
      <c r="A7749" s="214" t="s">
        <v>14463</v>
      </c>
      <c r="B7749" s="214" t="s">
        <v>14464</v>
      </c>
      <c r="C7749" s="214" t="s">
        <v>14139</v>
      </c>
      <c r="D7749" s="214" t="s">
        <v>51810</v>
      </c>
      <c r="E7749" t="s">
        <v>52724</v>
      </c>
    </row>
    <row r="7750" spans="1:5" x14ac:dyDescent="0.2">
      <c r="A7750" s="214" t="s">
        <v>14445</v>
      </c>
      <c r="B7750" s="214" t="s">
        <v>14446</v>
      </c>
      <c r="C7750" s="214" t="s">
        <v>14139</v>
      </c>
      <c r="D7750" s="214" t="s">
        <v>51810</v>
      </c>
      <c r="E7750" t="s">
        <v>52724</v>
      </c>
    </row>
    <row r="7751" spans="1:5" x14ac:dyDescent="0.2">
      <c r="A7751" s="214" t="s">
        <v>14447</v>
      </c>
      <c r="B7751" s="214" t="s">
        <v>14448</v>
      </c>
      <c r="C7751" s="214" t="s">
        <v>14139</v>
      </c>
      <c r="D7751" s="214" t="s">
        <v>51810</v>
      </c>
      <c r="E7751" t="s">
        <v>52724</v>
      </c>
    </row>
    <row r="7752" spans="1:5" x14ac:dyDescent="0.2">
      <c r="A7752" s="214" t="s">
        <v>14329</v>
      </c>
      <c r="B7752" s="214" t="s">
        <v>14330</v>
      </c>
      <c r="C7752" s="214" t="s">
        <v>14139</v>
      </c>
      <c r="D7752" s="214" t="s">
        <v>51810</v>
      </c>
      <c r="E7752" t="s">
        <v>52724</v>
      </c>
    </row>
    <row r="7753" spans="1:5" x14ac:dyDescent="0.2">
      <c r="A7753" s="214" t="s">
        <v>14469</v>
      </c>
      <c r="B7753" s="214" t="s">
        <v>14470</v>
      </c>
      <c r="C7753" s="214" t="s">
        <v>14139</v>
      </c>
      <c r="D7753" s="214" t="s">
        <v>51810</v>
      </c>
      <c r="E7753" t="s">
        <v>52724</v>
      </c>
    </row>
    <row r="7754" spans="1:5" x14ac:dyDescent="0.2">
      <c r="A7754" s="214" t="s">
        <v>40374</v>
      </c>
      <c r="B7754" s="214" t="s">
        <v>40375</v>
      </c>
      <c r="C7754" s="214" t="s">
        <v>14139</v>
      </c>
      <c r="D7754" s="214" t="s">
        <v>51810</v>
      </c>
      <c r="E7754" t="s">
        <v>52724</v>
      </c>
    </row>
    <row r="7755" spans="1:5" x14ac:dyDescent="0.2">
      <c r="A7755" s="214" t="s">
        <v>17345</v>
      </c>
      <c r="B7755" s="214" t="s">
        <v>17346</v>
      </c>
      <c r="C7755" s="214" t="s">
        <v>7631</v>
      </c>
      <c r="D7755" s="214" t="s">
        <v>51810</v>
      </c>
      <c r="E7755" t="s">
        <v>52724</v>
      </c>
    </row>
    <row r="7756" spans="1:5" x14ac:dyDescent="0.2">
      <c r="A7756" s="214" t="s">
        <v>17455</v>
      </c>
      <c r="B7756" s="214" t="s">
        <v>17456</v>
      </c>
      <c r="C7756" s="214" t="s">
        <v>7631</v>
      </c>
      <c r="D7756" s="214" t="s">
        <v>51810</v>
      </c>
      <c r="E7756" t="s">
        <v>52724</v>
      </c>
    </row>
    <row r="7757" spans="1:5" x14ac:dyDescent="0.2">
      <c r="A7757" s="214" t="s">
        <v>17383</v>
      </c>
      <c r="B7757" s="214" t="s">
        <v>17384</v>
      </c>
      <c r="C7757" s="214" t="s">
        <v>7631</v>
      </c>
      <c r="D7757" s="214" t="s">
        <v>51810</v>
      </c>
      <c r="E7757" t="s">
        <v>52724</v>
      </c>
    </row>
    <row r="7758" spans="1:5" x14ac:dyDescent="0.2">
      <c r="A7758" s="214" t="s">
        <v>17357</v>
      </c>
      <c r="B7758" s="214" t="s">
        <v>17358</v>
      </c>
      <c r="C7758" s="214" t="s">
        <v>7631</v>
      </c>
      <c r="D7758" s="214" t="s">
        <v>51810</v>
      </c>
      <c r="E7758" t="s">
        <v>52724</v>
      </c>
    </row>
    <row r="7759" spans="1:5" x14ac:dyDescent="0.2">
      <c r="A7759" s="214" t="s">
        <v>17353</v>
      </c>
      <c r="B7759" s="214" t="s">
        <v>17354</v>
      </c>
      <c r="C7759" s="214" t="s">
        <v>7631</v>
      </c>
      <c r="D7759" s="214" t="s">
        <v>51810</v>
      </c>
      <c r="E7759" t="s">
        <v>52724</v>
      </c>
    </row>
    <row r="7760" spans="1:5" x14ac:dyDescent="0.2">
      <c r="A7760" s="214" t="s">
        <v>17397</v>
      </c>
      <c r="B7760" s="214" t="s">
        <v>17398</v>
      </c>
      <c r="C7760" s="214" t="s">
        <v>7631</v>
      </c>
      <c r="D7760" s="214" t="s">
        <v>51810</v>
      </c>
      <c r="E7760" t="s">
        <v>52724</v>
      </c>
    </row>
    <row r="7761" spans="1:5" x14ac:dyDescent="0.2">
      <c r="A7761" s="214" t="s">
        <v>17399</v>
      </c>
      <c r="B7761" s="214" t="s">
        <v>17400</v>
      </c>
      <c r="C7761" s="214" t="s">
        <v>7631</v>
      </c>
      <c r="D7761" s="214" t="s">
        <v>51810</v>
      </c>
      <c r="E7761" t="s">
        <v>52724</v>
      </c>
    </row>
    <row r="7762" spans="1:5" x14ac:dyDescent="0.2">
      <c r="A7762" s="214" t="s">
        <v>14327</v>
      </c>
      <c r="B7762" s="214" t="s">
        <v>14328</v>
      </c>
      <c r="C7762" s="214" t="s">
        <v>14139</v>
      </c>
      <c r="D7762" s="214" t="s">
        <v>51810</v>
      </c>
      <c r="E7762" t="s">
        <v>52724</v>
      </c>
    </row>
    <row r="7763" spans="1:5" x14ac:dyDescent="0.2">
      <c r="A7763" s="214" t="s">
        <v>14319</v>
      </c>
      <c r="B7763" s="214" t="s">
        <v>14320</v>
      </c>
      <c r="C7763" s="214" t="s">
        <v>14139</v>
      </c>
      <c r="D7763" s="214" t="s">
        <v>51810</v>
      </c>
      <c r="E7763" t="s">
        <v>52724</v>
      </c>
    </row>
    <row r="7764" spans="1:5" x14ac:dyDescent="0.2">
      <c r="A7764" s="214" t="s">
        <v>14335</v>
      </c>
      <c r="B7764" s="214" t="s">
        <v>14336</v>
      </c>
      <c r="C7764" s="214" t="s">
        <v>14139</v>
      </c>
      <c r="D7764" s="214" t="s">
        <v>51810</v>
      </c>
      <c r="E7764" t="s">
        <v>52724</v>
      </c>
    </row>
    <row r="7765" spans="1:5" x14ac:dyDescent="0.2">
      <c r="A7765" s="214" t="s">
        <v>14243</v>
      </c>
      <c r="B7765" s="214" t="s">
        <v>14244</v>
      </c>
      <c r="C7765" s="214" t="s">
        <v>14139</v>
      </c>
      <c r="D7765" s="214" t="s">
        <v>51810</v>
      </c>
      <c r="E7765" t="s">
        <v>52724</v>
      </c>
    </row>
    <row r="7766" spans="1:5" x14ac:dyDescent="0.2">
      <c r="A7766" s="214" t="s">
        <v>14245</v>
      </c>
      <c r="B7766" s="214" t="s">
        <v>14246</v>
      </c>
      <c r="C7766" s="214" t="s">
        <v>14139</v>
      </c>
      <c r="D7766" s="214" t="s">
        <v>51810</v>
      </c>
      <c r="E7766" t="s">
        <v>52724</v>
      </c>
    </row>
    <row r="7767" spans="1:5" x14ac:dyDescent="0.2">
      <c r="A7767" s="214" t="s">
        <v>52718</v>
      </c>
      <c r="B7767" s="214" t="s">
        <v>52719</v>
      </c>
      <c r="C7767" s="214" t="s">
        <v>52722</v>
      </c>
      <c r="D7767" s="214" t="s">
        <v>51810</v>
      </c>
      <c r="E7767" t="s">
        <v>52724</v>
      </c>
    </row>
    <row r="7768" spans="1:5" x14ac:dyDescent="0.2">
      <c r="A7768" s="214" t="s">
        <v>52720</v>
      </c>
      <c r="B7768" s="214" t="s">
        <v>52721</v>
      </c>
      <c r="C7768" s="214" t="s">
        <v>52722</v>
      </c>
      <c r="D7768" s="214" t="s">
        <v>51810</v>
      </c>
      <c r="E7768" t="s">
        <v>52724</v>
      </c>
    </row>
    <row r="7769" spans="1:5" x14ac:dyDescent="0.2">
      <c r="A7769" s="214" t="s">
        <v>9249</v>
      </c>
      <c r="B7769" s="214" t="s">
        <v>42906</v>
      </c>
      <c r="C7769" s="214" t="s">
        <v>9323</v>
      </c>
      <c r="D7769" s="214" t="s">
        <v>51810</v>
      </c>
      <c r="E7769" t="s">
        <v>52724</v>
      </c>
    </row>
    <row r="7770" spans="1:5" x14ac:dyDescent="0.2">
      <c r="A7770" s="214" t="s">
        <v>8926</v>
      </c>
      <c r="B7770" s="214" t="s">
        <v>42917</v>
      </c>
      <c r="C7770" s="214" t="s">
        <v>9323</v>
      </c>
      <c r="D7770" s="214" t="s">
        <v>51810</v>
      </c>
      <c r="E7770" t="s">
        <v>52724</v>
      </c>
    </row>
    <row r="7771" spans="1:5" x14ac:dyDescent="0.2">
      <c r="A7771" s="214" t="s">
        <v>9197</v>
      </c>
      <c r="B7771" s="214" t="s">
        <v>42918</v>
      </c>
      <c r="C7771" s="214" t="s">
        <v>9323</v>
      </c>
      <c r="D7771" s="214" t="s">
        <v>51810</v>
      </c>
      <c r="E7771" t="s">
        <v>52724</v>
      </c>
    </row>
    <row r="7772" spans="1:5" x14ac:dyDescent="0.2">
      <c r="A7772" s="214" t="s">
        <v>9200</v>
      </c>
      <c r="B7772" s="214" t="s">
        <v>42922</v>
      </c>
      <c r="C7772" s="214" t="s">
        <v>9323</v>
      </c>
      <c r="D7772" s="214" t="s">
        <v>51810</v>
      </c>
      <c r="E7772" t="s">
        <v>52724</v>
      </c>
    </row>
    <row r="7773" spans="1:5" x14ac:dyDescent="0.2">
      <c r="A7773" s="214" t="s">
        <v>8930</v>
      </c>
      <c r="B7773" s="214" t="s">
        <v>50285</v>
      </c>
      <c r="C7773" s="214" t="s">
        <v>9323</v>
      </c>
      <c r="D7773" s="214" t="s">
        <v>51810</v>
      </c>
      <c r="E7773" t="s">
        <v>52724</v>
      </c>
    </row>
    <row r="7774" spans="1:5" x14ac:dyDescent="0.2">
      <c r="A7774" s="214" t="s">
        <v>8955</v>
      </c>
      <c r="B7774" s="214" t="s">
        <v>42909</v>
      </c>
      <c r="C7774" s="214" t="s">
        <v>9323</v>
      </c>
      <c r="D7774" s="214" t="s">
        <v>51810</v>
      </c>
      <c r="E7774" t="s">
        <v>52724</v>
      </c>
    </row>
    <row r="7775" spans="1:5" x14ac:dyDescent="0.2">
      <c r="A7775" s="214" t="s">
        <v>9203</v>
      </c>
      <c r="B7775" s="214" t="s">
        <v>42855</v>
      </c>
      <c r="C7775" s="214" t="s">
        <v>9323</v>
      </c>
      <c r="D7775" s="214" t="s">
        <v>51810</v>
      </c>
      <c r="E7775" t="s">
        <v>52724</v>
      </c>
    </row>
    <row r="7776" spans="1:5" x14ac:dyDescent="0.2">
      <c r="A7776" s="214" t="s">
        <v>9204</v>
      </c>
      <c r="B7776" s="214" t="s">
        <v>42856</v>
      </c>
      <c r="C7776" s="214" t="s">
        <v>9323</v>
      </c>
      <c r="D7776" s="214" t="s">
        <v>51810</v>
      </c>
      <c r="E7776" t="s">
        <v>52724</v>
      </c>
    </row>
    <row r="7777" spans="1:5" x14ac:dyDescent="0.2">
      <c r="A7777" s="214" t="s">
        <v>9206</v>
      </c>
      <c r="B7777" s="214" t="s">
        <v>42858</v>
      </c>
      <c r="C7777" s="214" t="s">
        <v>9323</v>
      </c>
      <c r="D7777" s="214" t="s">
        <v>51810</v>
      </c>
      <c r="E7777" t="s">
        <v>52724</v>
      </c>
    </row>
    <row r="7778" spans="1:5" x14ac:dyDescent="0.2">
      <c r="A7778" s="214" t="s">
        <v>9205</v>
      </c>
      <c r="B7778" s="214" t="s">
        <v>42857</v>
      </c>
      <c r="C7778" s="214" t="s">
        <v>9323</v>
      </c>
      <c r="D7778" s="214" t="s">
        <v>51810</v>
      </c>
      <c r="E7778" t="s">
        <v>52724</v>
      </c>
    </row>
    <row r="7779" spans="1:5" x14ac:dyDescent="0.2">
      <c r="A7779" s="214" t="s">
        <v>9234</v>
      </c>
      <c r="B7779" s="214" t="s">
        <v>42891</v>
      </c>
      <c r="C7779" s="214" t="s">
        <v>9323</v>
      </c>
      <c r="D7779" s="214" t="s">
        <v>51810</v>
      </c>
      <c r="E7779" t="s">
        <v>52724</v>
      </c>
    </row>
    <row r="7780" spans="1:5" x14ac:dyDescent="0.2">
      <c r="A7780" s="214" t="s">
        <v>37170</v>
      </c>
      <c r="B7780" s="214" t="s">
        <v>50286</v>
      </c>
      <c r="C7780" s="214" t="s">
        <v>25443</v>
      </c>
      <c r="D7780" s="214" t="s">
        <v>51810</v>
      </c>
      <c r="E7780" t="s">
        <v>52724</v>
      </c>
    </row>
    <row r="7781" spans="1:5" x14ac:dyDescent="0.2">
      <c r="A7781" s="214" t="s">
        <v>37169</v>
      </c>
      <c r="B7781" s="214" t="s">
        <v>50289</v>
      </c>
      <c r="C7781" s="214" t="s">
        <v>25443</v>
      </c>
      <c r="D7781" s="214" t="s">
        <v>51810</v>
      </c>
      <c r="E7781" t="s">
        <v>52724</v>
      </c>
    </row>
    <row r="7782" spans="1:5" x14ac:dyDescent="0.2">
      <c r="A7782" s="214" t="s">
        <v>25386</v>
      </c>
      <c r="B7782" s="214" t="s">
        <v>25428</v>
      </c>
      <c r="C7782" s="214" t="s">
        <v>11228</v>
      </c>
      <c r="D7782" s="214" t="s">
        <v>51810</v>
      </c>
      <c r="E7782" t="s">
        <v>52724</v>
      </c>
    </row>
    <row r="7783" spans="1:5" x14ac:dyDescent="0.2">
      <c r="A7783" s="214" t="s">
        <v>25387</v>
      </c>
      <c r="B7783" s="214" t="s">
        <v>50290</v>
      </c>
      <c r="C7783" s="214" t="s">
        <v>11228</v>
      </c>
      <c r="D7783" s="214" t="s">
        <v>51810</v>
      </c>
      <c r="E7783" t="s">
        <v>52724</v>
      </c>
    </row>
    <row r="7784" spans="1:5" x14ac:dyDescent="0.2">
      <c r="A7784" s="214" t="s">
        <v>25388</v>
      </c>
      <c r="B7784" s="214" t="s">
        <v>25429</v>
      </c>
      <c r="C7784" s="214" t="s">
        <v>11228</v>
      </c>
      <c r="D7784" s="214" t="s">
        <v>51810</v>
      </c>
      <c r="E7784" t="s">
        <v>52724</v>
      </c>
    </row>
    <row r="7785" spans="1:5" x14ac:dyDescent="0.2">
      <c r="A7785" s="214" t="s">
        <v>25389</v>
      </c>
      <c r="B7785" s="214" t="s">
        <v>25430</v>
      </c>
      <c r="C7785" s="214" t="s">
        <v>11228</v>
      </c>
      <c r="D7785" s="214" t="s">
        <v>51810</v>
      </c>
      <c r="E7785" t="s">
        <v>52724</v>
      </c>
    </row>
    <row r="7786" spans="1:5" x14ac:dyDescent="0.2">
      <c r="A7786" s="214" t="s">
        <v>25390</v>
      </c>
      <c r="B7786" s="214" t="s">
        <v>50291</v>
      </c>
      <c r="C7786" s="214" t="s">
        <v>11228</v>
      </c>
      <c r="D7786" s="214" t="s">
        <v>51810</v>
      </c>
      <c r="E7786" t="s">
        <v>52724</v>
      </c>
    </row>
    <row r="7787" spans="1:5" x14ac:dyDescent="0.2">
      <c r="A7787" s="214" t="s">
        <v>25363</v>
      </c>
      <c r="B7787" s="214" t="s">
        <v>42944</v>
      </c>
      <c r="C7787" s="214" t="s">
        <v>11228</v>
      </c>
      <c r="D7787" s="214" t="s">
        <v>51810</v>
      </c>
      <c r="E7787" t="s">
        <v>52724</v>
      </c>
    </row>
    <row r="7788" spans="1:5" x14ac:dyDescent="0.2">
      <c r="A7788" s="214" t="s">
        <v>25364</v>
      </c>
      <c r="B7788" s="214" t="s">
        <v>42945</v>
      </c>
      <c r="C7788" s="214" t="s">
        <v>11228</v>
      </c>
      <c r="D7788" s="214" t="s">
        <v>51810</v>
      </c>
      <c r="E7788" t="s">
        <v>52724</v>
      </c>
    </row>
    <row r="7789" spans="1:5" x14ac:dyDescent="0.2">
      <c r="A7789" s="214" t="s">
        <v>25379</v>
      </c>
      <c r="B7789" s="214" t="s">
        <v>42969</v>
      </c>
      <c r="C7789" s="214" t="s">
        <v>11228</v>
      </c>
      <c r="D7789" s="214" t="s">
        <v>51810</v>
      </c>
      <c r="E7789" t="s">
        <v>52724</v>
      </c>
    </row>
    <row r="7790" spans="1:5" x14ac:dyDescent="0.2">
      <c r="A7790" s="214" t="s">
        <v>25380</v>
      </c>
      <c r="B7790" s="214" t="s">
        <v>42970</v>
      </c>
      <c r="C7790" s="214" t="s">
        <v>11228</v>
      </c>
      <c r="D7790" s="214" t="s">
        <v>51810</v>
      </c>
      <c r="E7790" t="s">
        <v>52724</v>
      </c>
    </row>
    <row r="7791" spans="1:5" x14ac:dyDescent="0.2">
      <c r="A7791" s="214" t="s">
        <v>25375</v>
      </c>
      <c r="B7791" s="214" t="s">
        <v>42958</v>
      </c>
      <c r="C7791" s="214" t="s">
        <v>11228</v>
      </c>
      <c r="D7791" s="214" t="s">
        <v>51810</v>
      </c>
      <c r="E7791" t="s">
        <v>52724</v>
      </c>
    </row>
    <row r="7792" spans="1:5" x14ac:dyDescent="0.2">
      <c r="A7792" s="214" t="s">
        <v>25369</v>
      </c>
      <c r="B7792" s="214" t="s">
        <v>51552</v>
      </c>
      <c r="C7792" s="214" t="s">
        <v>11228</v>
      </c>
      <c r="D7792" s="214" t="s">
        <v>51810</v>
      </c>
      <c r="E7792" t="s">
        <v>52724</v>
      </c>
    </row>
    <row r="7793" spans="1:5" x14ac:dyDescent="0.2">
      <c r="A7793" s="214" t="s">
        <v>25376</v>
      </c>
      <c r="B7793" s="214" t="s">
        <v>42962</v>
      </c>
      <c r="C7793" s="214" t="s">
        <v>11228</v>
      </c>
      <c r="D7793" s="214" t="s">
        <v>51810</v>
      </c>
      <c r="E7793" t="s">
        <v>52724</v>
      </c>
    </row>
    <row r="7794" spans="1:5" x14ac:dyDescent="0.2">
      <c r="A7794" s="214" t="s">
        <v>25362</v>
      </c>
      <c r="B7794" s="214" t="s">
        <v>51511</v>
      </c>
      <c r="C7794" s="214" t="s">
        <v>11228</v>
      </c>
      <c r="D7794" s="214" t="s">
        <v>51810</v>
      </c>
      <c r="E7794" t="s">
        <v>52724</v>
      </c>
    </row>
    <row r="7795" spans="1:5" x14ac:dyDescent="0.2">
      <c r="A7795" s="214" t="s">
        <v>25372</v>
      </c>
      <c r="B7795" s="214" t="s">
        <v>42953</v>
      </c>
      <c r="C7795" s="214" t="s">
        <v>11228</v>
      </c>
      <c r="D7795" s="214" t="s">
        <v>51810</v>
      </c>
      <c r="E7795" t="s">
        <v>52724</v>
      </c>
    </row>
    <row r="7796" spans="1:5" x14ac:dyDescent="0.2">
      <c r="A7796" s="214" t="s">
        <v>25377</v>
      </c>
      <c r="B7796" s="214" t="s">
        <v>42965</v>
      </c>
      <c r="C7796" s="214" t="s">
        <v>11228</v>
      </c>
      <c r="D7796" s="214" t="s">
        <v>51810</v>
      </c>
      <c r="E7796" t="s">
        <v>52724</v>
      </c>
    </row>
    <row r="7797" spans="1:5" x14ac:dyDescent="0.2">
      <c r="A7797" s="214" t="s">
        <v>25378</v>
      </c>
      <c r="B7797" s="214" t="s">
        <v>42966</v>
      </c>
      <c r="C7797" s="214" t="s">
        <v>11228</v>
      </c>
      <c r="D7797" s="214" t="s">
        <v>51810</v>
      </c>
      <c r="E7797" t="s">
        <v>52724</v>
      </c>
    </row>
    <row r="7798" spans="1:5" x14ac:dyDescent="0.2">
      <c r="A7798" s="214" t="s">
        <v>25383</v>
      </c>
      <c r="B7798" s="214" t="s">
        <v>51515</v>
      </c>
      <c r="C7798" s="214" t="s">
        <v>11228</v>
      </c>
      <c r="D7798" s="214" t="s">
        <v>51810</v>
      </c>
      <c r="E7798" t="s">
        <v>52724</v>
      </c>
    </row>
    <row r="7799" spans="1:5" x14ac:dyDescent="0.2">
      <c r="A7799" s="214" t="s">
        <v>25384</v>
      </c>
      <c r="B7799" s="214" t="s">
        <v>42973</v>
      </c>
      <c r="C7799" s="214" t="s">
        <v>11228</v>
      </c>
      <c r="D7799" s="214" t="s">
        <v>51810</v>
      </c>
      <c r="E7799" t="s">
        <v>52724</v>
      </c>
    </row>
    <row r="7800" spans="1:5" x14ac:dyDescent="0.2">
      <c r="A7800" s="214" t="s">
        <v>25367</v>
      </c>
      <c r="B7800" s="214" t="s">
        <v>42948</v>
      </c>
      <c r="C7800" s="214" t="s">
        <v>11228</v>
      </c>
      <c r="D7800" s="214" t="s">
        <v>51810</v>
      </c>
      <c r="E7800" t="s">
        <v>52724</v>
      </c>
    </row>
    <row r="7801" spans="1:5" x14ac:dyDescent="0.2">
      <c r="A7801" s="214" t="s">
        <v>25368</v>
      </c>
      <c r="B7801" s="214" t="s">
        <v>42949</v>
      </c>
      <c r="C7801" s="214" t="s">
        <v>11228</v>
      </c>
      <c r="D7801" s="214" t="s">
        <v>51810</v>
      </c>
      <c r="E7801" t="s">
        <v>52724</v>
      </c>
    </row>
    <row r="7802" spans="1:5" x14ac:dyDescent="0.2">
      <c r="A7802" s="214" t="s">
        <v>25359</v>
      </c>
      <c r="B7802" s="214" t="s">
        <v>42938</v>
      </c>
      <c r="C7802" s="214" t="s">
        <v>11228</v>
      </c>
      <c r="D7802" s="214" t="s">
        <v>51810</v>
      </c>
      <c r="E7802" t="s">
        <v>52724</v>
      </c>
    </row>
    <row r="7803" spans="1:5" x14ac:dyDescent="0.2">
      <c r="A7803" s="214" t="s">
        <v>25360</v>
      </c>
      <c r="B7803" s="214" t="s">
        <v>42939</v>
      </c>
      <c r="C7803" s="214" t="s">
        <v>11228</v>
      </c>
      <c r="D7803" s="214" t="s">
        <v>51810</v>
      </c>
      <c r="E7803" t="s">
        <v>52724</v>
      </c>
    </row>
    <row r="7804" spans="1:5" x14ac:dyDescent="0.2">
      <c r="A7804" s="214" t="s">
        <v>25394</v>
      </c>
      <c r="B7804" s="214" t="s">
        <v>43101</v>
      </c>
      <c r="C7804" s="214" t="s">
        <v>25443</v>
      </c>
      <c r="D7804" s="214" t="s">
        <v>51810</v>
      </c>
      <c r="E7804" t="s">
        <v>52724</v>
      </c>
    </row>
    <row r="7805" spans="1:5" x14ac:dyDescent="0.2">
      <c r="A7805" s="214" t="s">
        <v>25392</v>
      </c>
      <c r="B7805" s="214" t="s">
        <v>43099</v>
      </c>
      <c r="C7805" s="214" t="s">
        <v>25443</v>
      </c>
      <c r="D7805" s="214" t="s">
        <v>51810</v>
      </c>
      <c r="E7805" t="s">
        <v>52724</v>
      </c>
    </row>
    <row r="7806" spans="1:5" x14ac:dyDescent="0.2">
      <c r="A7806" s="214" t="s">
        <v>25393</v>
      </c>
      <c r="B7806" s="214" t="s">
        <v>43100</v>
      </c>
      <c r="C7806" s="214" t="s">
        <v>25443</v>
      </c>
      <c r="D7806" s="214" t="s">
        <v>51810</v>
      </c>
      <c r="E7806" t="s">
        <v>52724</v>
      </c>
    </row>
    <row r="7807" spans="1:5" x14ac:dyDescent="0.2">
      <c r="A7807" s="214" t="s">
        <v>25446</v>
      </c>
      <c r="B7807" s="214" t="s">
        <v>43497</v>
      </c>
      <c r="C7807" s="214" t="s">
        <v>25443</v>
      </c>
      <c r="D7807" s="214"/>
      <c r="E7807" t="s">
        <v>52724</v>
      </c>
    </row>
    <row r="7808" spans="1:5" x14ac:dyDescent="0.2">
      <c r="A7808" s="214" t="s">
        <v>25398</v>
      </c>
      <c r="B7808" s="214" t="s">
        <v>43105</v>
      </c>
      <c r="C7808" s="214" t="s">
        <v>25443</v>
      </c>
      <c r="D7808" s="214" t="s">
        <v>51810</v>
      </c>
      <c r="E7808" t="s">
        <v>52724</v>
      </c>
    </row>
    <row r="7809" spans="1:5" x14ac:dyDescent="0.2">
      <c r="A7809" s="214" t="s">
        <v>25445</v>
      </c>
      <c r="B7809" s="214" t="s">
        <v>43496</v>
      </c>
      <c r="C7809" s="214" t="s">
        <v>25443</v>
      </c>
      <c r="D7809" s="214"/>
      <c r="E7809" t="s">
        <v>52724</v>
      </c>
    </row>
    <row r="7810" spans="1:5" x14ac:dyDescent="0.2">
      <c r="A7810" s="214" t="s">
        <v>25397</v>
      </c>
      <c r="B7810" s="214" t="s">
        <v>43104</v>
      </c>
      <c r="C7810" s="214" t="s">
        <v>25443</v>
      </c>
      <c r="D7810" s="214" t="s">
        <v>51810</v>
      </c>
      <c r="E7810" t="s">
        <v>52724</v>
      </c>
    </row>
    <row r="7811" spans="1:5" x14ac:dyDescent="0.2">
      <c r="A7811" s="214" t="s">
        <v>25396</v>
      </c>
      <c r="B7811" s="214" t="s">
        <v>43103</v>
      </c>
      <c r="C7811" s="214" t="s">
        <v>25443</v>
      </c>
      <c r="D7811" s="214" t="s">
        <v>51810</v>
      </c>
      <c r="E7811" t="s">
        <v>52724</v>
      </c>
    </row>
    <row r="7812" spans="1:5" x14ac:dyDescent="0.2">
      <c r="A7812" s="214" t="s">
        <v>25450</v>
      </c>
      <c r="B7812" s="214" t="s">
        <v>50294</v>
      </c>
      <c r="C7812" s="214" t="s">
        <v>25443</v>
      </c>
      <c r="D7812" s="214" t="s">
        <v>51810</v>
      </c>
      <c r="E7812" t="s">
        <v>52724</v>
      </c>
    </row>
    <row r="7813" spans="1:5" x14ac:dyDescent="0.2">
      <c r="A7813" s="214" t="s">
        <v>25352</v>
      </c>
      <c r="B7813" s="214" t="s">
        <v>43086</v>
      </c>
      <c r="C7813" s="214" t="s">
        <v>25443</v>
      </c>
      <c r="D7813" s="214" t="s">
        <v>51810</v>
      </c>
      <c r="E7813" t="s">
        <v>52724</v>
      </c>
    </row>
    <row r="7814" spans="1:5" x14ac:dyDescent="0.2">
      <c r="A7814" s="214" t="s">
        <v>25373</v>
      </c>
      <c r="B7814" s="214" t="s">
        <v>42955</v>
      </c>
      <c r="C7814" s="214" t="s">
        <v>11228</v>
      </c>
      <c r="D7814" s="214" t="s">
        <v>51810</v>
      </c>
      <c r="E7814" t="s">
        <v>52724</v>
      </c>
    </row>
    <row r="7815" spans="1:5" x14ac:dyDescent="0.2">
      <c r="A7815" s="214" t="s">
        <v>25374</v>
      </c>
      <c r="B7815" s="214" t="s">
        <v>42956</v>
      </c>
      <c r="C7815" s="214" t="s">
        <v>11228</v>
      </c>
      <c r="D7815" s="214" t="s">
        <v>51810</v>
      </c>
      <c r="E7815" t="s">
        <v>52724</v>
      </c>
    </row>
    <row r="7816" spans="1:5" x14ac:dyDescent="0.2">
      <c r="A7816" s="214" t="s">
        <v>25370</v>
      </c>
      <c r="B7816" s="214" t="s">
        <v>42952</v>
      </c>
      <c r="C7816" s="214" t="s">
        <v>11228</v>
      </c>
      <c r="D7816" s="214" t="s">
        <v>51810</v>
      </c>
      <c r="E7816" t="s">
        <v>52724</v>
      </c>
    </row>
    <row r="7817" spans="1:5" x14ac:dyDescent="0.2">
      <c r="A7817" s="214" t="s">
        <v>25371</v>
      </c>
      <c r="B7817" s="214" t="s">
        <v>42954</v>
      </c>
      <c r="C7817" s="214" t="s">
        <v>11228</v>
      </c>
      <c r="D7817" s="214" t="s">
        <v>51810</v>
      </c>
      <c r="E7817" t="s">
        <v>52724</v>
      </c>
    </row>
    <row r="7818" spans="1:5" x14ac:dyDescent="0.2">
      <c r="A7818" s="214" t="s">
        <v>25401</v>
      </c>
      <c r="B7818" s="214" t="s">
        <v>51506</v>
      </c>
      <c r="C7818" s="214" t="s">
        <v>11228</v>
      </c>
      <c r="D7818" s="214" t="s">
        <v>51810</v>
      </c>
      <c r="E7818" t="s">
        <v>52724</v>
      </c>
    </row>
    <row r="7819" spans="1:5" x14ac:dyDescent="0.2">
      <c r="A7819" s="214" t="s">
        <v>25385</v>
      </c>
      <c r="B7819" s="214" t="s">
        <v>51503</v>
      </c>
      <c r="C7819" s="214" t="s">
        <v>11228</v>
      </c>
      <c r="D7819" s="214" t="s">
        <v>51810</v>
      </c>
      <c r="E7819" t="s">
        <v>52724</v>
      </c>
    </row>
    <row r="7820" spans="1:5" x14ac:dyDescent="0.2">
      <c r="A7820" s="214" t="s">
        <v>25439</v>
      </c>
      <c r="B7820" s="214" t="s">
        <v>42994</v>
      </c>
      <c r="C7820" s="214" t="s">
        <v>11228</v>
      </c>
      <c r="D7820" s="214" t="s">
        <v>51810</v>
      </c>
      <c r="E7820" t="s">
        <v>52724</v>
      </c>
    </row>
    <row r="7821" spans="1:5" x14ac:dyDescent="0.2">
      <c r="A7821" s="214" t="s">
        <v>25440</v>
      </c>
      <c r="B7821" s="214" t="s">
        <v>42995</v>
      </c>
      <c r="C7821" s="214" t="s">
        <v>11228</v>
      </c>
      <c r="D7821" s="214" t="s">
        <v>51810</v>
      </c>
      <c r="E7821" t="s">
        <v>52724</v>
      </c>
    </row>
    <row r="7822" spans="1:5" x14ac:dyDescent="0.2">
      <c r="A7822" s="214" t="s">
        <v>25402</v>
      </c>
      <c r="B7822" s="214" t="s">
        <v>42993</v>
      </c>
      <c r="C7822" s="214" t="s">
        <v>11228</v>
      </c>
      <c r="D7822" s="214" t="s">
        <v>51810</v>
      </c>
      <c r="E7822" t="s">
        <v>52724</v>
      </c>
    </row>
    <row r="7823" spans="1:5" x14ac:dyDescent="0.2">
      <c r="A7823" s="214" t="s">
        <v>25395</v>
      </c>
      <c r="B7823" s="214" t="s">
        <v>26434</v>
      </c>
      <c r="C7823" s="214" t="s">
        <v>25443</v>
      </c>
      <c r="D7823" s="214" t="s">
        <v>51810</v>
      </c>
      <c r="E7823" t="s">
        <v>52724</v>
      </c>
    </row>
    <row r="7824" spans="1:5" x14ac:dyDescent="0.2">
      <c r="A7824" s="214" t="s">
        <v>25400</v>
      </c>
      <c r="B7824" s="214" t="s">
        <v>43098</v>
      </c>
      <c r="C7824" s="214" t="s">
        <v>25443</v>
      </c>
      <c r="D7824" s="214" t="s">
        <v>51810</v>
      </c>
      <c r="E7824" t="s">
        <v>52724</v>
      </c>
    </row>
    <row r="7825" spans="1:5" x14ac:dyDescent="0.2">
      <c r="A7825" s="214" t="s">
        <v>25399</v>
      </c>
      <c r="B7825" s="214" t="s">
        <v>43102</v>
      </c>
      <c r="C7825" s="214" t="s">
        <v>25443</v>
      </c>
      <c r="D7825" s="214" t="s">
        <v>51810</v>
      </c>
      <c r="E7825" t="s">
        <v>52724</v>
      </c>
    </row>
    <row r="7826" spans="1:5" x14ac:dyDescent="0.2">
      <c r="A7826" s="214" t="s">
        <v>25391</v>
      </c>
      <c r="B7826" s="214" t="s">
        <v>50295</v>
      </c>
      <c r="C7826" s="214" t="s">
        <v>25443</v>
      </c>
      <c r="D7826" s="214" t="s">
        <v>51810</v>
      </c>
      <c r="E7826" t="s">
        <v>52724</v>
      </c>
    </row>
    <row r="7827" spans="1:5" x14ac:dyDescent="0.2">
      <c r="A7827" s="214" t="s">
        <v>29979</v>
      </c>
      <c r="B7827" s="214" t="s">
        <v>47247</v>
      </c>
      <c r="C7827" s="214" t="s">
        <v>25443</v>
      </c>
      <c r="D7827" s="214" t="s">
        <v>51810</v>
      </c>
      <c r="E7827" t="s">
        <v>52724</v>
      </c>
    </row>
    <row r="7828" spans="1:5" x14ac:dyDescent="0.2">
      <c r="A7828" s="214" t="s">
        <v>25449</v>
      </c>
      <c r="B7828" s="214" t="s">
        <v>47259</v>
      </c>
      <c r="C7828" s="214" t="s">
        <v>25443</v>
      </c>
      <c r="D7828" s="214" t="s">
        <v>51810</v>
      </c>
      <c r="E7828" t="s">
        <v>52724</v>
      </c>
    </row>
    <row r="7829" spans="1:5" x14ac:dyDescent="0.2">
      <c r="A7829" s="214" t="s">
        <v>26431</v>
      </c>
      <c r="B7829" s="214" t="s">
        <v>26432</v>
      </c>
      <c r="C7829" s="214" t="s">
        <v>25443</v>
      </c>
      <c r="D7829" s="214"/>
      <c r="E7829" t="s">
        <v>52724</v>
      </c>
    </row>
    <row r="7830" spans="1:5" x14ac:dyDescent="0.2">
      <c r="A7830" s="214" t="s">
        <v>29143</v>
      </c>
      <c r="B7830" s="214" t="s">
        <v>47190</v>
      </c>
      <c r="C7830" s="214" t="s">
        <v>11228</v>
      </c>
      <c r="D7830" s="214" t="s">
        <v>51810</v>
      </c>
      <c r="E7830" t="s">
        <v>52724</v>
      </c>
    </row>
    <row r="7831" spans="1:5" x14ac:dyDescent="0.2">
      <c r="A7831" s="214" t="s">
        <v>29140</v>
      </c>
      <c r="B7831" s="214" t="s">
        <v>42976</v>
      </c>
      <c r="C7831" s="214" t="s">
        <v>11228</v>
      </c>
      <c r="D7831" s="214" t="s">
        <v>51810</v>
      </c>
      <c r="E7831" t="s">
        <v>52724</v>
      </c>
    </row>
    <row r="7832" spans="1:5" x14ac:dyDescent="0.2">
      <c r="A7832" s="214" t="s">
        <v>29138</v>
      </c>
      <c r="B7832" s="214" t="s">
        <v>42975</v>
      </c>
      <c r="C7832" s="214" t="s">
        <v>11228</v>
      </c>
      <c r="D7832" s="214"/>
      <c r="E7832" t="s">
        <v>52724</v>
      </c>
    </row>
    <row r="7833" spans="1:5" x14ac:dyDescent="0.2">
      <c r="A7833" s="214" t="s">
        <v>29142</v>
      </c>
      <c r="B7833" s="214" t="s">
        <v>42977</v>
      </c>
      <c r="C7833" s="214" t="s">
        <v>11228</v>
      </c>
      <c r="D7833" s="214"/>
      <c r="E7833" t="s">
        <v>52724</v>
      </c>
    </row>
    <row r="7834" spans="1:5" x14ac:dyDescent="0.2">
      <c r="A7834" s="214" t="s">
        <v>29146</v>
      </c>
      <c r="B7834" s="214" t="s">
        <v>47235</v>
      </c>
      <c r="C7834" s="214" t="s">
        <v>11228</v>
      </c>
      <c r="D7834" s="214" t="s">
        <v>51810</v>
      </c>
      <c r="E7834" t="s">
        <v>52724</v>
      </c>
    </row>
    <row r="7835" spans="1:5" x14ac:dyDescent="0.2">
      <c r="A7835" s="214" t="s">
        <v>29163</v>
      </c>
      <c r="B7835" s="214" t="s">
        <v>47230</v>
      </c>
      <c r="C7835" s="214" t="s">
        <v>11228</v>
      </c>
      <c r="D7835" s="214" t="s">
        <v>51810</v>
      </c>
      <c r="E7835" t="s">
        <v>52724</v>
      </c>
    </row>
    <row r="7836" spans="1:5" x14ac:dyDescent="0.2">
      <c r="A7836" s="214" t="s">
        <v>29164</v>
      </c>
      <c r="B7836" s="214" t="s">
        <v>47232</v>
      </c>
      <c r="C7836" s="214" t="s">
        <v>11228</v>
      </c>
      <c r="D7836" s="214" t="s">
        <v>51810</v>
      </c>
      <c r="E7836" t="s">
        <v>52724</v>
      </c>
    </row>
    <row r="7837" spans="1:5" x14ac:dyDescent="0.2">
      <c r="A7837" s="214" t="s">
        <v>29131</v>
      </c>
      <c r="B7837" s="214" t="s">
        <v>42943</v>
      </c>
      <c r="C7837" s="214" t="s">
        <v>11228</v>
      </c>
      <c r="D7837" s="214" t="s">
        <v>51810</v>
      </c>
      <c r="E7837" t="s">
        <v>52724</v>
      </c>
    </row>
    <row r="7838" spans="1:5" x14ac:dyDescent="0.2">
      <c r="A7838" s="214" t="s">
        <v>29124</v>
      </c>
      <c r="B7838" s="214" t="s">
        <v>42934</v>
      </c>
      <c r="C7838" s="214" t="s">
        <v>11228</v>
      </c>
      <c r="D7838" s="214"/>
      <c r="E7838" t="s">
        <v>52724</v>
      </c>
    </row>
    <row r="7839" spans="1:5" x14ac:dyDescent="0.2">
      <c r="A7839" s="214" t="s">
        <v>29125</v>
      </c>
      <c r="B7839" s="214" t="s">
        <v>42935</v>
      </c>
      <c r="C7839" s="214" t="s">
        <v>11228</v>
      </c>
      <c r="D7839" s="214" t="s">
        <v>51810</v>
      </c>
      <c r="E7839" t="s">
        <v>52724</v>
      </c>
    </row>
    <row r="7840" spans="1:5" x14ac:dyDescent="0.2">
      <c r="A7840" s="214" t="s">
        <v>29128</v>
      </c>
      <c r="B7840" s="214" t="s">
        <v>42936</v>
      </c>
      <c r="C7840" s="214" t="s">
        <v>11228</v>
      </c>
      <c r="D7840" s="214"/>
      <c r="E7840" t="s">
        <v>52724</v>
      </c>
    </row>
    <row r="7841" spans="1:5" x14ac:dyDescent="0.2">
      <c r="A7841" s="214" t="s">
        <v>29129</v>
      </c>
      <c r="B7841" s="214" t="s">
        <v>42937</v>
      </c>
      <c r="C7841" s="214" t="s">
        <v>11228</v>
      </c>
      <c r="D7841" s="214"/>
      <c r="E7841" t="s">
        <v>52724</v>
      </c>
    </row>
    <row r="7842" spans="1:5" x14ac:dyDescent="0.2">
      <c r="A7842" s="214" t="s">
        <v>48142</v>
      </c>
      <c r="B7842" s="214" t="s">
        <v>48143</v>
      </c>
      <c r="C7842" s="214" t="s">
        <v>25443</v>
      </c>
      <c r="D7842" s="214" t="s">
        <v>51810</v>
      </c>
      <c r="E7842" t="s">
        <v>52724</v>
      </c>
    </row>
    <row r="7843" spans="1:5" x14ac:dyDescent="0.2">
      <c r="A7843" s="214" t="s">
        <v>43251</v>
      </c>
      <c r="B7843" s="214" t="s">
        <v>43252</v>
      </c>
      <c r="C7843" s="214" t="s">
        <v>11228</v>
      </c>
      <c r="D7843" s="214" t="s">
        <v>51810</v>
      </c>
      <c r="E7843" t="s">
        <v>52724</v>
      </c>
    </row>
    <row r="7844" spans="1:5" x14ac:dyDescent="0.2">
      <c r="A7844" s="214" t="s">
        <v>43238</v>
      </c>
      <c r="B7844" s="214" t="s">
        <v>43239</v>
      </c>
      <c r="C7844" s="214" t="s">
        <v>11228</v>
      </c>
      <c r="D7844" s="214"/>
      <c r="E7844" t="s">
        <v>52724</v>
      </c>
    </row>
    <row r="7845" spans="1:5" x14ac:dyDescent="0.2">
      <c r="A7845" s="214" t="s">
        <v>43507</v>
      </c>
      <c r="B7845" s="214" t="s">
        <v>47261</v>
      </c>
      <c r="C7845" s="214" t="s">
        <v>25443</v>
      </c>
      <c r="D7845" s="214"/>
      <c r="E7845" t="s">
        <v>52724</v>
      </c>
    </row>
    <row r="7846" spans="1:5" x14ac:dyDescent="0.2">
      <c r="A7846" s="214" t="s">
        <v>43498</v>
      </c>
      <c r="B7846" s="214" t="s">
        <v>43499</v>
      </c>
      <c r="C7846" s="214" t="s">
        <v>25443</v>
      </c>
      <c r="D7846" s="214"/>
      <c r="E7846" t="s">
        <v>52724</v>
      </c>
    </row>
    <row r="7847" spans="1:5" x14ac:dyDescent="0.2">
      <c r="A7847" s="214" t="s">
        <v>48110</v>
      </c>
      <c r="B7847" s="214" t="s">
        <v>48111</v>
      </c>
      <c r="C7847" s="214" t="s">
        <v>11228</v>
      </c>
      <c r="D7847" s="214" t="s">
        <v>51810</v>
      </c>
      <c r="E7847" t="s">
        <v>52724</v>
      </c>
    </row>
    <row r="7848" spans="1:5" x14ac:dyDescent="0.2">
      <c r="A7848" s="214" t="s">
        <v>48130</v>
      </c>
      <c r="B7848" s="214" t="s">
        <v>48131</v>
      </c>
      <c r="C7848" s="214" t="s">
        <v>25443</v>
      </c>
      <c r="D7848" s="214"/>
      <c r="E7848" t="s">
        <v>52724</v>
      </c>
    </row>
    <row r="7849" spans="1:5" x14ac:dyDescent="0.2">
      <c r="A7849" s="214" t="s">
        <v>48136</v>
      </c>
      <c r="B7849" s="214" t="s">
        <v>48137</v>
      </c>
      <c r="C7849" s="214" t="s">
        <v>25443</v>
      </c>
      <c r="D7849" s="214" t="s">
        <v>51810</v>
      </c>
      <c r="E7849" t="s">
        <v>52724</v>
      </c>
    </row>
    <row r="7850" spans="1:5" x14ac:dyDescent="0.2">
      <c r="A7850" s="214" t="s">
        <v>48134</v>
      </c>
      <c r="B7850" s="214" t="s">
        <v>48135</v>
      </c>
      <c r="C7850" s="214" t="s">
        <v>25443</v>
      </c>
      <c r="D7850" s="214" t="s">
        <v>51810</v>
      </c>
      <c r="E7850" t="s">
        <v>52724</v>
      </c>
    </row>
    <row r="7851" spans="1:5" x14ac:dyDescent="0.2">
      <c r="A7851" s="214" t="s">
        <v>48132</v>
      </c>
      <c r="B7851" s="214" t="s">
        <v>48133</v>
      </c>
      <c r="C7851" s="214" t="s">
        <v>25443</v>
      </c>
      <c r="D7851" s="214" t="s">
        <v>51810</v>
      </c>
      <c r="E7851" t="s">
        <v>52724</v>
      </c>
    </row>
    <row r="7852" spans="1:5" x14ac:dyDescent="0.2">
      <c r="A7852" s="214" t="s">
        <v>26919</v>
      </c>
      <c r="B7852" s="214" t="s">
        <v>26974</v>
      </c>
      <c r="C7852" s="214" t="s">
        <v>6085</v>
      </c>
      <c r="D7852" s="214" t="s">
        <v>51810</v>
      </c>
      <c r="E7852" t="s">
        <v>52724</v>
      </c>
    </row>
    <row r="7853" spans="1:5" x14ac:dyDescent="0.2">
      <c r="A7853" s="214" t="s">
        <v>14590</v>
      </c>
      <c r="B7853" s="214" t="s">
        <v>10326</v>
      </c>
      <c r="C7853" s="214" t="s">
        <v>10285</v>
      </c>
      <c r="D7853" s="214" t="s">
        <v>51810</v>
      </c>
      <c r="E7853" t="s">
        <v>52724</v>
      </c>
    </row>
    <row r="7854" spans="1:5" x14ac:dyDescent="0.2">
      <c r="A7854" s="214" t="s">
        <v>10337</v>
      </c>
      <c r="B7854" s="214" t="s">
        <v>26932</v>
      </c>
      <c r="C7854" s="214" t="s">
        <v>10285</v>
      </c>
      <c r="D7854" s="214" t="s">
        <v>51810</v>
      </c>
      <c r="E7854" t="s">
        <v>52724</v>
      </c>
    </row>
    <row r="7855" spans="1:5" x14ac:dyDescent="0.2">
      <c r="A7855" s="214" t="s">
        <v>14595</v>
      </c>
      <c r="B7855" s="214" t="s">
        <v>10330</v>
      </c>
      <c r="C7855" s="214" t="s">
        <v>10285</v>
      </c>
      <c r="D7855" s="214" t="s">
        <v>51810</v>
      </c>
      <c r="E7855" t="s">
        <v>52724</v>
      </c>
    </row>
    <row r="7856" spans="1:5" x14ac:dyDescent="0.2">
      <c r="A7856" s="214" t="s">
        <v>10332</v>
      </c>
      <c r="B7856" s="214" t="s">
        <v>26928</v>
      </c>
      <c r="C7856" s="214" t="s">
        <v>10285</v>
      </c>
      <c r="D7856" s="214" t="s">
        <v>51810</v>
      </c>
      <c r="E7856" t="s">
        <v>52724</v>
      </c>
    </row>
    <row r="7857" spans="1:5" x14ac:dyDescent="0.2">
      <c r="A7857" s="214" t="s">
        <v>21223</v>
      </c>
      <c r="B7857" s="214" t="s">
        <v>21224</v>
      </c>
      <c r="C7857" s="214" t="s">
        <v>10285</v>
      </c>
      <c r="D7857" s="214" t="s">
        <v>51810</v>
      </c>
      <c r="E7857" t="s">
        <v>52724</v>
      </c>
    </row>
    <row r="7858" spans="1:5" x14ac:dyDescent="0.2">
      <c r="A7858" s="214" t="s">
        <v>10333</v>
      </c>
      <c r="B7858" s="214" t="s">
        <v>26929</v>
      </c>
      <c r="C7858" s="214" t="s">
        <v>10285</v>
      </c>
      <c r="D7858" s="214" t="s">
        <v>51810</v>
      </c>
      <c r="E7858" t="s">
        <v>52724</v>
      </c>
    </row>
    <row r="7859" spans="1:5" x14ac:dyDescent="0.2">
      <c r="A7859" s="214" t="s">
        <v>10334</v>
      </c>
      <c r="B7859" s="214" t="s">
        <v>26930</v>
      </c>
      <c r="C7859" s="214" t="s">
        <v>10285</v>
      </c>
      <c r="D7859" s="214" t="s">
        <v>51810</v>
      </c>
      <c r="E7859" t="s">
        <v>52724</v>
      </c>
    </row>
    <row r="7860" spans="1:5" x14ac:dyDescent="0.2">
      <c r="A7860" s="214" t="s">
        <v>10335</v>
      </c>
      <c r="B7860" s="214" t="s">
        <v>26931</v>
      </c>
      <c r="C7860" s="214" t="s">
        <v>10285</v>
      </c>
      <c r="D7860" s="214" t="s">
        <v>51810</v>
      </c>
      <c r="E7860" t="s">
        <v>52724</v>
      </c>
    </row>
    <row r="7861" spans="1:5" x14ac:dyDescent="0.2">
      <c r="A7861" s="214" t="s">
        <v>21238</v>
      </c>
      <c r="B7861" s="214" t="s">
        <v>21239</v>
      </c>
      <c r="C7861" s="214" t="s">
        <v>10285</v>
      </c>
      <c r="D7861" s="214" t="s">
        <v>51810</v>
      </c>
      <c r="E7861" t="s">
        <v>52724</v>
      </c>
    </row>
    <row r="7862" spans="1:5" x14ac:dyDescent="0.2">
      <c r="A7862" s="214" t="s">
        <v>21245</v>
      </c>
      <c r="B7862" s="214" t="s">
        <v>21246</v>
      </c>
      <c r="C7862" s="214" t="s">
        <v>10285</v>
      </c>
      <c r="D7862" s="214" t="s">
        <v>51810</v>
      </c>
      <c r="E7862" t="s">
        <v>52724</v>
      </c>
    </row>
    <row r="7863" spans="1:5" x14ac:dyDescent="0.2">
      <c r="A7863" s="214" t="s">
        <v>14618</v>
      </c>
      <c r="B7863" s="214" t="s">
        <v>14619</v>
      </c>
      <c r="C7863" s="214" t="s">
        <v>10285</v>
      </c>
      <c r="D7863" s="214" t="s">
        <v>51810</v>
      </c>
      <c r="E7863" t="s">
        <v>52724</v>
      </c>
    </row>
    <row r="7864" spans="1:5" x14ac:dyDescent="0.2">
      <c r="A7864" s="214" t="s">
        <v>14633</v>
      </c>
      <c r="B7864" s="214" t="s">
        <v>14634</v>
      </c>
      <c r="C7864" s="214" t="s">
        <v>10285</v>
      </c>
      <c r="D7864" s="214" t="s">
        <v>51810</v>
      </c>
      <c r="E7864" t="s">
        <v>52724</v>
      </c>
    </row>
    <row r="7865" spans="1:5" x14ac:dyDescent="0.2">
      <c r="A7865" s="214" t="s">
        <v>14638</v>
      </c>
      <c r="B7865" s="214" t="s">
        <v>14639</v>
      </c>
      <c r="C7865" s="214" t="s">
        <v>10285</v>
      </c>
      <c r="D7865" s="214" t="s">
        <v>51810</v>
      </c>
      <c r="E7865" t="s">
        <v>52724</v>
      </c>
    </row>
    <row r="7866" spans="1:5" x14ac:dyDescent="0.2">
      <c r="A7866" s="214" t="s">
        <v>21266</v>
      </c>
      <c r="B7866" s="214" t="s">
        <v>21267</v>
      </c>
      <c r="C7866" s="214" t="s">
        <v>10285</v>
      </c>
      <c r="D7866" s="214" t="s">
        <v>51810</v>
      </c>
      <c r="E7866" t="s">
        <v>52724</v>
      </c>
    </row>
    <row r="7867" spans="1:5" x14ac:dyDescent="0.2">
      <c r="A7867" s="214" t="s">
        <v>14623</v>
      </c>
      <c r="B7867" s="214" t="s">
        <v>14624</v>
      </c>
      <c r="C7867" s="214" t="s">
        <v>10285</v>
      </c>
      <c r="D7867" s="214" t="s">
        <v>51810</v>
      </c>
      <c r="E7867" t="s">
        <v>52724</v>
      </c>
    </row>
    <row r="7868" spans="1:5" x14ac:dyDescent="0.2">
      <c r="A7868" s="214" t="s">
        <v>14628</v>
      </c>
      <c r="B7868" s="214" t="s">
        <v>14629</v>
      </c>
      <c r="C7868" s="214" t="s">
        <v>10285</v>
      </c>
      <c r="D7868" s="214" t="s">
        <v>51810</v>
      </c>
      <c r="E7868" t="s">
        <v>52724</v>
      </c>
    </row>
    <row r="7869" spans="1:5" x14ac:dyDescent="0.2">
      <c r="A7869" s="214" t="s">
        <v>14554</v>
      </c>
      <c r="B7869" s="214" t="s">
        <v>14555</v>
      </c>
      <c r="C7869" s="214" t="s">
        <v>10285</v>
      </c>
      <c r="D7869" s="214" t="s">
        <v>51810</v>
      </c>
      <c r="E7869" t="s">
        <v>52724</v>
      </c>
    </row>
    <row r="7870" spans="1:5" x14ac:dyDescent="0.2">
      <c r="A7870" s="214" t="s">
        <v>14565</v>
      </c>
      <c r="B7870" s="214" t="s">
        <v>50945</v>
      </c>
      <c r="C7870" s="214" t="s">
        <v>10285</v>
      </c>
      <c r="D7870" s="214" t="s">
        <v>51810</v>
      </c>
      <c r="E7870" t="s">
        <v>52724</v>
      </c>
    </row>
    <row r="7871" spans="1:5" x14ac:dyDescent="0.2">
      <c r="A7871" s="214" t="s">
        <v>10344</v>
      </c>
      <c r="B7871" s="214" t="s">
        <v>10345</v>
      </c>
      <c r="C7871" s="214" t="s">
        <v>10285</v>
      </c>
      <c r="D7871" s="214" t="s">
        <v>51810</v>
      </c>
      <c r="E7871" t="s">
        <v>52724</v>
      </c>
    </row>
    <row r="7872" spans="1:5" x14ac:dyDescent="0.2">
      <c r="A7872" s="214" t="s">
        <v>10347</v>
      </c>
      <c r="B7872" s="214" t="s">
        <v>10348</v>
      </c>
      <c r="C7872" s="214" t="s">
        <v>10285</v>
      </c>
      <c r="D7872" s="214" t="s">
        <v>51810</v>
      </c>
      <c r="E7872" t="s">
        <v>52724</v>
      </c>
    </row>
    <row r="7873" spans="1:5" x14ac:dyDescent="0.2">
      <c r="A7873" s="214" t="s">
        <v>10350</v>
      </c>
      <c r="B7873" s="214" t="s">
        <v>10351</v>
      </c>
      <c r="C7873" s="214" t="s">
        <v>10285</v>
      </c>
      <c r="D7873" s="214" t="s">
        <v>51810</v>
      </c>
      <c r="E7873" t="s">
        <v>52724</v>
      </c>
    </row>
    <row r="7874" spans="1:5" x14ac:dyDescent="0.2">
      <c r="A7874" s="214" t="s">
        <v>10287</v>
      </c>
      <c r="B7874" s="214" t="s">
        <v>10288</v>
      </c>
      <c r="C7874" s="214" t="s">
        <v>10285</v>
      </c>
      <c r="D7874" s="214" t="s">
        <v>51810</v>
      </c>
      <c r="E7874" t="s">
        <v>52724</v>
      </c>
    </row>
    <row r="7875" spans="1:5" x14ac:dyDescent="0.2">
      <c r="A7875" s="214" t="s">
        <v>21253</v>
      </c>
      <c r="B7875" s="214" t="s">
        <v>21254</v>
      </c>
      <c r="C7875" s="214" t="s">
        <v>10285</v>
      </c>
      <c r="D7875" s="214" t="s">
        <v>51810</v>
      </c>
      <c r="E7875" t="s">
        <v>52724</v>
      </c>
    </row>
    <row r="7876" spans="1:5" x14ac:dyDescent="0.2">
      <c r="A7876" s="214" t="s">
        <v>10328</v>
      </c>
      <c r="B7876" s="214" t="s">
        <v>10329</v>
      </c>
      <c r="C7876" s="214" t="s">
        <v>10285</v>
      </c>
      <c r="D7876" s="214" t="s">
        <v>51810</v>
      </c>
      <c r="E7876" t="s">
        <v>52724</v>
      </c>
    </row>
    <row r="7877" spans="1:5" x14ac:dyDescent="0.2">
      <c r="A7877" s="214" t="s">
        <v>10316</v>
      </c>
      <c r="B7877" s="214" t="s">
        <v>10317</v>
      </c>
      <c r="C7877" s="214" t="s">
        <v>10285</v>
      </c>
      <c r="D7877" s="214" t="s">
        <v>51810</v>
      </c>
      <c r="E7877" t="s">
        <v>52724</v>
      </c>
    </row>
    <row r="7878" spans="1:5" x14ac:dyDescent="0.2">
      <c r="A7878" s="214" t="s">
        <v>10339</v>
      </c>
      <c r="B7878" s="214" t="s">
        <v>21194</v>
      </c>
      <c r="C7878" s="214" t="s">
        <v>10285</v>
      </c>
      <c r="D7878" s="214" t="s">
        <v>51810</v>
      </c>
      <c r="E7878" t="s">
        <v>52724</v>
      </c>
    </row>
    <row r="7879" spans="1:5" x14ac:dyDescent="0.2">
      <c r="A7879" s="214" t="s">
        <v>10479</v>
      </c>
      <c r="B7879" s="214" t="s">
        <v>51020</v>
      </c>
      <c r="C7879" s="214" t="s">
        <v>10285</v>
      </c>
      <c r="D7879" s="214" t="s">
        <v>51810</v>
      </c>
      <c r="E7879" t="s">
        <v>52724</v>
      </c>
    </row>
    <row r="7880" spans="1:5" x14ac:dyDescent="0.2">
      <c r="A7880" s="214" t="s">
        <v>10471</v>
      </c>
      <c r="B7880" s="214" t="s">
        <v>10472</v>
      </c>
      <c r="C7880" s="214" t="s">
        <v>10285</v>
      </c>
      <c r="D7880" s="214" t="s">
        <v>51810</v>
      </c>
      <c r="E7880" t="s">
        <v>52724</v>
      </c>
    </row>
    <row r="7881" spans="1:5" x14ac:dyDescent="0.2">
      <c r="A7881" s="214" t="s">
        <v>10468</v>
      </c>
      <c r="B7881" s="214" t="s">
        <v>10469</v>
      </c>
      <c r="C7881" s="214" t="s">
        <v>10285</v>
      </c>
      <c r="D7881" s="214" t="s">
        <v>51810</v>
      </c>
      <c r="E7881" t="s">
        <v>52724</v>
      </c>
    </row>
    <row r="7882" spans="1:5" x14ac:dyDescent="0.2">
      <c r="A7882" s="214" t="s">
        <v>10474</v>
      </c>
      <c r="B7882" s="214" t="s">
        <v>10475</v>
      </c>
      <c r="C7882" s="214" t="s">
        <v>10285</v>
      </c>
      <c r="D7882" s="214" t="s">
        <v>51810</v>
      </c>
      <c r="E7882" t="s">
        <v>52724</v>
      </c>
    </row>
    <row r="7883" spans="1:5" x14ac:dyDescent="0.2">
      <c r="A7883" s="214" t="s">
        <v>10462</v>
      </c>
      <c r="B7883" s="214" t="s">
        <v>10463</v>
      </c>
      <c r="C7883" s="214" t="s">
        <v>10285</v>
      </c>
      <c r="D7883" s="214" t="s">
        <v>51810</v>
      </c>
      <c r="E7883" t="s">
        <v>52724</v>
      </c>
    </row>
    <row r="7884" spans="1:5" x14ac:dyDescent="0.2">
      <c r="A7884" s="214" t="s">
        <v>10459</v>
      </c>
      <c r="B7884" s="214" t="s">
        <v>10460</v>
      </c>
      <c r="C7884" s="214" t="s">
        <v>10285</v>
      </c>
      <c r="D7884" s="214" t="s">
        <v>51810</v>
      </c>
      <c r="E7884" t="s">
        <v>52724</v>
      </c>
    </row>
    <row r="7885" spans="1:5" x14ac:dyDescent="0.2">
      <c r="A7885" s="214" t="s">
        <v>10477</v>
      </c>
      <c r="B7885" s="214" t="s">
        <v>10478</v>
      </c>
      <c r="C7885" s="214" t="s">
        <v>10285</v>
      </c>
      <c r="D7885" s="214" t="s">
        <v>51810</v>
      </c>
      <c r="E7885" t="s">
        <v>52724</v>
      </c>
    </row>
    <row r="7886" spans="1:5" x14ac:dyDescent="0.2">
      <c r="A7886" s="214" t="s">
        <v>10465</v>
      </c>
      <c r="B7886" s="214" t="s">
        <v>10466</v>
      </c>
      <c r="C7886" s="214" t="s">
        <v>10285</v>
      </c>
      <c r="D7886" s="214" t="s">
        <v>51810</v>
      </c>
      <c r="E7886" t="s">
        <v>52724</v>
      </c>
    </row>
    <row r="7887" spans="1:5" x14ac:dyDescent="0.2">
      <c r="A7887" s="214" t="s">
        <v>14561</v>
      </c>
      <c r="B7887" s="214" t="s">
        <v>14562</v>
      </c>
      <c r="C7887" s="214" t="s">
        <v>10285</v>
      </c>
      <c r="D7887" s="214" t="s">
        <v>51810</v>
      </c>
      <c r="E7887" t="s">
        <v>52724</v>
      </c>
    </row>
    <row r="7888" spans="1:5" x14ac:dyDescent="0.2">
      <c r="A7888" s="214" t="s">
        <v>14567</v>
      </c>
      <c r="B7888" s="214" t="s">
        <v>14568</v>
      </c>
      <c r="C7888" s="214" t="s">
        <v>10285</v>
      </c>
      <c r="D7888" s="214" t="s">
        <v>51810</v>
      </c>
      <c r="E7888" t="s">
        <v>52724</v>
      </c>
    </row>
    <row r="7889" spans="1:5" x14ac:dyDescent="0.2">
      <c r="A7889" s="214" t="s">
        <v>14558</v>
      </c>
      <c r="B7889" s="214" t="s">
        <v>14559</v>
      </c>
      <c r="C7889" s="214" t="s">
        <v>10285</v>
      </c>
      <c r="D7889" s="214" t="s">
        <v>51810</v>
      </c>
      <c r="E7889" t="s">
        <v>52724</v>
      </c>
    </row>
    <row r="7890" spans="1:5" x14ac:dyDescent="0.2">
      <c r="A7890" s="214" t="s">
        <v>14574</v>
      </c>
      <c r="B7890" s="214" t="s">
        <v>14575</v>
      </c>
      <c r="C7890" s="214" t="s">
        <v>10285</v>
      </c>
      <c r="D7890" s="214" t="s">
        <v>51810</v>
      </c>
      <c r="E7890" t="s">
        <v>52724</v>
      </c>
    </row>
    <row r="7891" spans="1:5" x14ac:dyDescent="0.2">
      <c r="A7891" s="214" t="s">
        <v>14571</v>
      </c>
      <c r="B7891" s="214" t="s">
        <v>14572</v>
      </c>
      <c r="C7891" s="214" t="s">
        <v>10285</v>
      </c>
      <c r="D7891" s="214" t="s">
        <v>51810</v>
      </c>
      <c r="E7891" t="s">
        <v>52724</v>
      </c>
    </row>
    <row r="7892" spans="1:5" x14ac:dyDescent="0.2">
      <c r="A7892" s="214" t="s">
        <v>14586</v>
      </c>
      <c r="B7892" s="214" t="s">
        <v>14587</v>
      </c>
      <c r="C7892" s="214" t="s">
        <v>10285</v>
      </c>
      <c r="D7892" s="214" t="s">
        <v>51810</v>
      </c>
      <c r="E7892" t="s">
        <v>52724</v>
      </c>
    </row>
    <row r="7893" spans="1:5" x14ac:dyDescent="0.2">
      <c r="A7893" s="214" t="s">
        <v>14616</v>
      </c>
      <c r="B7893" s="214" t="s">
        <v>14617</v>
      </c>
      <c r="C7893" s="214" t="s">
        <v>10285</v>
      </c>
      <c r="D7893" s="214" t="s">
        <v>51810</v>
      </c>
      <c r="E7893" t="s">
        <v>52724</v>
      </c>
    </row>
    <row r="7894" spans="1:5" x14ac:dyDescent="0.2">
      <c r="A7894" s="214" t="s">
        <v>14631</v>
      </c>
      <c r="B7894" s="214" t="s">
        <v>14632</v>
      </c>
      <c r="C7894" s="214" t="s">
        <v>10285</v>
      </c>
      <c r="D7894" s="214" t="s">
        <v>51810</v>
      </c>
      <c r="E7894" t="s">
        <v>52724</v>
      </c>
    </row>
    <row r="7895" spans="1:5" x14ac:dyDescent="0.2">
      <c r="A7895" s="214" t="s">
        <v>14636</v>
      </c>
      <c r="B7895" s="214" t="s">
        <v>14637</v>
      </c>
      <c r="C7895" s="214" t="s">
        <v>10285</v>
      </c>
      <c r="D7895" s="214" t="s">
        <v>51810</v>
      </c>
      <c r="E7895" t="s">
        <v>52724</v>
      </c>
    </row>
    <row r="7896" spans="1:5" x14ac:dyDescent="0.2">
      <c r="A7896" s="214" t="s">
        <v>14607</v>
      </c>
      <c r="B7896" s="214" t="s">
        <v>14608</v>
      </c>
      <c r="C7896" s="214" t="s">
        <v>10285</v>
      </c>
      <c r="D7896" s="214" t="s">
        <v>51810</v>
      </c>
      <c r="E7896" t="s">
        <v>52724</v>
      </c>
    </row>
    <row r="7897" spans="1:5" x14ac:dyDescent="0.2">
      <c r="A7897" s="214" t="s">
        <v>14621</v>
      </c>
      <c r="B7897" s="214" t="s">
        <v>14622</v>
      </c>
      <c r="C7897" s="214" t="s">
        <v>10285</v>
      </c>
      <c r="D7897" s="214" t="s">
        <v>51810</v>
      </c>
      <c r="E7897" t="s">
        <v>52724</v>
      </c>
    </row>
    <row r="7898" spans="1:5" x14ac:dyDescent="0.2">
      <c r="A7898" s="214" t="s">
        <v>14626</v>
      </c>
      <c r="B7898" s="214" t="s">
        <v>14627</v>
      </c>
      <c r="C7898" s="214" t="s">
        <v>10285</v>
      </c>
      <c r="D7898" s="214" t="s">
        <v>51810</v>
      </c>
      <c r="E7898" t="s">
        <v>52724</v>
      </c>
    </row>
    <row r="7899" spans="1:5" x14ac:dyDescent="0.2">
      <c r="A7899" s="214" t="s">
        <v>14551</v>
      </c>
      <c r="B7899" s="214" t="s">
        <v>14552</v>
      </c>
      <c r="C7899" s="214" t="s">
        <v>10285</v>
      </c>
      <c r="D7899" s="214" t="s">
        <v>51810</v>
      </c>
      <c r="E7899" t="s">
        <v>52724</v>
      </c>
    </row>
    <row r="7900" spans="1:5" x14ac:dyDescent="0.2">
      <c r="A7900" s="214" t="s">
        <v>14596</v>
      </c>
      <c r="B7900" s="214" t="s">
        <v>14597</v>
      </c>
      <c r="C7900" s="214" t="s">
        <v>10285</v>
      </c>
      <c r="D7900" s="214" t="s">
        <v>51810</v>
      </c>
      <c r="E7900" t="s">
        <v>52724</v>
      </c>
    </row>
    <row r="7901" spans="1:5" x14ac:dyDescent="0.2">
      <c r="A7901" s="214" t="s">
        <v>14598</v>
      </c>
      <c r="B7901" s="214" t="s">
        <v>14599</v>
      </c>
      <c r="C7901" s="214" t="s">
        <v>10285</v>
      </c>
      <c r="D7901" s="214" t="s">
        <v>51810</v>
      </c>
      <c r="E7901" t="s">
        <v>52724</v>
      </c>
    </row>
    <row r="7902" spans="1:5" x14ac:dyDescent="0.2">
      <c r="A7902" s="214" t="s">
        <v>14600</v>
      </c>
      <c r="B7902" s="214" t="s">
        <v>14601</v>
      </c>
      <c r="C7902" s="214" t="s">
        <v>10285</v>
      </c>
      <c r="D7902" s="214" t="s">
        <v>51810</v>
      </c>
      <c r="E7902" t="s">
        <v>52724</v>
      </c>
    </row>
    <row r="7903" spans="1:5" x14ac:dyDescent="0.2">
      <c r="A7903" s="214" t="s">
        <v>21236</v>
      </c>
      <c r="B7903" s="214" t="s">
        <v>21237</v>
      </c>
      <c r="C7903" s="214" t="s">
        <v>10285</v>
      </c>
      <c r="D7903" s="214" t="s">
        <v>51810</v>
      </c>
      <c r="E7903" t="s">
        <v>52724</v>
      </c>
    </row>
    <row r="7904" spans="1:5" x14ac:dyDescent="0.2">
      <c r="A7904" s="214" t="s">
        <v>21243</v>
      </c>
      <c r="B7904" s="214" t="s">
        <v>21244</v>
      </c>
      <c r="C7904" s="214" t="s">
        <v>10285</v>
      </c>
      <c r="D7904" s="214" t="s">
        <v>51810</v>
      </c>
      <c r="E7904" t="s">
        <v>52724</v>
      </c>
    </row>
    <row r="7905" spans="1:5" x14ac:dyDescent="0.2">
      <c r="A7905" s="214" t="s">
        <v>14588</v>
      </c>
      <c r="B7905" s="214" t="s">
        <v>14589</v>
      </c>
      <c r="C7905" s="214" t="s">
        <v>10285</v>
      </c>
      <c r="D7905" s="214" t="s">
        <v>51810</v>
      </c>
      <c r="E7905" t="s">
        <v>52724</v>
      </c>
    </row>
    <row r="7906" spans="1:5" x14ac:dyDescent="0.2">
      <c r="A7906" s="214" t="s">
        <v>21251</v>
      </c>
      <c r="B7906" s="214" t="s">
        <v>21252</v>
      </c>
      <c r="C7906" s="214" t="s">
        <v>10285</v>
      </c>
      <c r="D7906" s="214" t="s">
        <v>51810</v>
      </c>
      <c r="E7906" t="s">
        <v>52724</v>
      </c>
    </row>
    <row r="7907" spans="1:5" x14ac:dyDescent="0.2">
      <c r="A7907" s="214" t="s">
        <v>14591</v>
      </c>
      <c r="B7907" s="214" t="s">
        <v>14592</v>
      </c>
      <c r="C7907" s="214" t="s">
        <v>10285</v>
      </c>
      <c r="D7907" s="214" t="s">
        <v>51810</v>
      </c>
      <c r="E7907" t="s">
        <v>52724</v>
      </c>
    </row>
    <row r="7908" spans="1:5" x14ac:dyDescent="0.2">
      <c r="A7908" s="214" t="s">
        <v>14593</v>
      </c>
      <c r="B7908" s="214" t="s">
        <v>14594</v>
      </c>
      <c r="C7908" s="214" t="s">
        <v>10285</v>
      </c>
      <c r="D7908" s="214" t="s">
        <v>51810</v>
      </c>
      <c r="E7908" t="s">
        <v>52724</v>
      </c>
    </row>
    <row r="7909" spans="1:5" x14ac:dyDescent="0.2">
      <c r="A7909" s="214" t="s">
        <v>21268</v>
      </c>
      <c r="B7909" s="214" t="s">
        <v>21269</v>
      </c>
      <c r="C7909" s="214" t="s">
        <v>10285</v>
      </c>
      <c r="D7909" s="214" t="s">
        <v>51810</v>
      </c>
      <c r="E7909" t="s">
        <v>52724</v>
      </c>
    </row>
    <row r="7910" spans="1:5" x14ac:dyDescent="0.2">
      <c r="A7910" s="214" t="s">
        <v>14609</v>
      </c>
      <c r="B7910" s="214" t="s">
        <v>14610</v>
      </c>
      <c r="C7910" s="214" t="s">
        <v>10285</v>
      </c>
      <c r="D7910" s="214" t="s">
        <v>51810</v>
      </c>
      <c r="E7910" t="s">
        <v>52724</v>
      </c>
    </row>
    <row r="7911" spans="1:5" x14ac:dyDescent="0.2">
      <c r="A7911" s="214" t="s">
        <v>14794</v>
      </c>
      <c r="B7911" s="214" t="s">
        <v>14795</v>
      </c>
      <c r="C7911" s="214" t="s">
        <v>10285</v>
      </c>
      <c r="D7911" s="214" t="s">
        <v>51810</v>
      </c>
      <c r="E7911" t="s">
        <v>52724</v>
      </c>
    </row>
    <row r="7912" spans="1:5" x14ac:dyDescent="0.2">
      <c r="A7912" s="214" t="s">
        <v>21196</v>
      </c>
      <c r="B7912" s="214" t="s">
        <v>21197</v>
      </c>
      <c r="C7912" s="214" t="s">
        <v>10285</v>
      </c>
      <c r="D7912" s="214" t="s">
        <v>51810</v>
      </c>
      <c r="E7912" t="s">
        <v>52724</v>
      </c>
    </row>
    <row r="7913" spans="1:5" x14ac:dyDescent="0.2">
      <c r="A7913" s="214" t="s">
        <v>14725</v>
      </c>
      <c r="B7913" s="214" t="s">
        <v>14726</v>
      </c>
      <c r="C7913" s="214" t="s">
        <v>10285</v>
      </c>
      <c r="D7913" s="214" t="s">
        <v>51810</v>
      </c>
      <c r="E7913" t="s">
        <v>52724</v>
      </c>
    </row>
    <row r="7914" spans="1:5" x14ac:dyDescent="0.2">
      <c r="A7914" s="214" t="s">
        <v>27959</v>
      </c>
      <c r="B7914" s="214" t="s">
        <v>27960</v>
      </c>
      <c r="C7914" s="214" t="s">
        <v>10285</v>
      </c>
      <c r="D7914" s="214" t="s">
        <v>51810</v>
      </c>
      <c r="E7914" t="s">
        <v>52724</v>
      </c>
    </row>
    <row r="7915" spans="1:5" x14ac:dyDescent="0.2">
      <c r="A7915" s="214" t="s">
        <v>32742</v>
      </c>
      <c r="B7915" s="214" t="s">
        <v>32743</v>
      </c>
      <c r="C7915" s="214" t="s">
        <v>10285</v>
      </c>
      <c r="D7915" s="214" t="s">
        <v>51810</v>
      </c>
      <c r="E7915" t="s">
        <v>52724</v>
      </c>
    </row>
    <row r="7916" spans="1:5" x14ac:dyDescent="0.2">
      <c r="A7916" s="214" t="s">
        <v>15867</v>
      </c>
      <c r="B7916" s="214" t="s">
        <v>15868</v>
      </c>
      <c r="C7916" s="214" t="s">
        <v>14839</v>
      </c>
      <c r="D7916" s="214" t="s">
        <v>51810</v>
      </c>
      <c r="E7916" t="s">
        <v>52724</v>
      </c>
    </row>
    <row r="7917" spans="1:5" x14ac:dyDescent="0.2">
      <c r="A7917" s="214" t="s">
        <v>15869</v>
      </c>
      <c r="B7917" s="214" t="s">
        <v>15870</v>
      </c>
      <c r="C7917" s="214" t="s">
        <v>14839</v>
      </c>
      <c r="D7917" s="214" t="s">
        <v>51810</v>
      </c>
      <c r="E7917" t="s">
        <v>52724</v>
      </c>
    </row>
    <row r="7918" spans="1:5" x14ac:dyDescent="0.2">
      <c r="A7918" s="214" t="s">
        <v>15871</v>
      </c>
      <c r="B7918" s="214" t="s">
        <v>15872</v>
      </c>
      <c r="C7918" s="214" t="s">
        <v>14839</v>
      </c>
      <c r="D7918" s="214" t="s">
        <v>51810</v>
      </c>
      <c r="E7918" t="s">
        <v>52724</v>
      </c>
    </row>
    <row r="7919" spans="1:5" x14ac:dyDescent="0.2">
      <c r="A7919" s="214" t="s">
        <v>15873</v>
      </c>
      <c r="B7919" s="214" t="s">
        <v>15874</v>
      </c>
      <c r="C7919" s="214" t="s">
        <v>14839</v>
      </c>
      <c r="D7919" s="214" t="s">
        <v>51810</v>
      </c>
      <c r="E7919" t="s">
        <v>52724</v>
      </c>
    </row>
    <row r="7920" spans="1:5" x14ac:dyDescent="0.2">
      <c r="A7920" s="214" t="s">
        <v>15055</v>
      </c>
      <c r="B7920" s="214" t="s">
        <v>15056</v>
      </c>
      <c r="C7920" s="214" t="s">
        <v>14839</v>
      </c>
      <c r="D7920" s="214" t="s">
        <v>51810</v>
      </c>
      <c r="E7920" t="s">
        <v>52724</v>
      </c>
    </row>
    <row r="7921" spans="1:5" x14ac:dyDescent="0.2">
      <c r="A7921" s="214" t="s">
        <v>15059</v>
      </c>
      <c r="B7921" s="214" t="s">
        <v>15060</v>
      </c>
      <c r="C7921" s="214" t="s">
        <v>14839</v>
      </c>
      <c r="D7921" s="214" t="s">
        <v>51810</v>
      </c>
      <c r="E7921" t="s">
        <v>52724</v>
      </c>
    </row>
    <row r="7922" spans="1:5" x14ac:dyDescent="0.2">
      <c r="A7922" s="214" t="s">
        <v>15057</v>
      </c>
      <c r="B7922" s="214" t="s">
        <v>15058</v>
      </c>
      <c r="C7922" s="214" t="s">
        <v>14839</v>
      </c>
      <c r="D7922" s="214" t="s">
        <v>51810</v>
      </c>
      <c r="E7922" t="s">
        <v>52724</v>
      </c>
    </row>
    <row r="7923" spans="1:5" x14ac:dyDescent="0.2">
      <c r="A7923" s="214" t="s">
        <v>15061</v>
      </c>
      <c r="B7923" s="214" t="s">
        <v>15062</v>
      </c>
      <c r="C7923" s="214" t="s">
        <v>14839</v>
      </c>
      <c r="D7923" s="214" t="s">
        <v>51810</v>
      </c>
      <c r="E7923" t="s">
        <v>52724</v>
      </c>
    </row>
    <row r="7924" spans="1:5" x14ac:dyDescent="0.2">
      <c r="A7924" s="214" t="s">
        <v>15047</v>
      </c>
      <c r="B7924" s="214" t="s">
        <v>15048</v>
      </c>
      <c r="C7924" s="214" t="s">
        <v>14839</v>
      </c>
      <c r="D7924" s="214" t="s">
        <v>51810</v>
      </c>
      <c r="E7924" t="s">
        <v>52724</v>
      </c>
    </row>
    <row r="7925" spans="1:5" x14ac:dyDescent="0.2">
      <c r="A7925" s="214" t="s">
        <v>15049</v>
      </c>
      <c r="B7925" s="214" t="s">
        <v>15050</v>
      </c>
      <c r="C7925" s="214" t="s">
        <v>14839</v>
      </c>
      <c r="D7925" s="214" t="s">
        <v>51810</v>
      </c>
      <c r="E7925" t="s">
        <v>52724</v>
      </c>
    </row>
    <row r="7926" spans="1:5" x14ac:dyDescent="0.2">
      <c r="A7926" s="214" t="s">
        <v>15051</v>
      </c>
      <c r="B7926" s="214" t="s">
        <v>15052</v>
      </c>
      <c r="C7926" s="214" t="s">
        <v>14839</v>
      </c>
      <c r="D7926" s="214" t="s">
        <v>51810</v>
      </c>
      <c r="E7926" t="s">
        <v>52724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theme="5"/>
    <outlinePr summaryBelow="0" summaryRight="0"/>
    <pageSetUpPr autoPageBreaks="0"/>
  </sheetPr>
  <dimension ref="A1:G1042"/>
  <sheetViews>
    <sheetView workbookViewId="0">
      <selection activeCell="E33" sqref="E33"/>
    </sheetView>
  </sheetViews>
  <sheetFormatPr defaultColWidth="10.5" defaultRowHeight="11.45" customHeight="1" x14ac:dyDescent="0.2"/>
  <cols>
    <col min="1" max="1" width="10.83203125" style="45" bestFit="1" customWidth="1"/>
    <col min="2" max="2" width="101.33203125" style="45" bestFit="1" customWidth="1"/>
    <col min="3" max="3" width="15.83203125" style="44" customWidth="1"/>
    <col min="4" max="4" width="20.83203125" style="48" customWidth="1"/>
    <col min="5" max="5" width="11.5" style="44" customWidth="1"/>
    <col min="6" max="6" width="0.1640625" style="44" customWidth="1"/>
    <col min="7" max="16384" width="10.5" style="44"/>
  </cols>
  <sheetData>
    <row r="1" spans="1:7" ht="20.25" customHeight="1" x14ac:dyDescent="0.2">
      <c r="A1" s="227" t="s">
        <v>8715</v>
      </c>
      <c r="B1" s="227"/>
      <c r="C1" s="228" t="s">
        <v>8720</v>
      </c>
      <c r="D1" s="229"/>
      <c r="E1" s="229"/>
    </row>
    <row r="2" spans="1:7" s="45" customFormat="1" ht="33" customHeight="1" x14ac:dyDescent="0.2">
      <c r="C2" s="167" t="s">
        <v>3782</v>
      </c>
      <c r="D2" s="230">
        <f>SUM(F:F)</f>
        <v>0</v>
      </c>
      <c r="E2" s="231"/>
      <c r="F2" s="44"/>
      <c r="G2" s="44"/>
    </row>
    <row r="3" spans="1:7" ht="15.75" customHeight="1" x14ac:dyDescent="0.2">
      <c r="A3" s="47" t="s">
        <v>2</v>
      </c>
      <c r="B3" s="47" t="s">
        <v>3</v>
      </c>
      <c r="C3" s="47" t="s">
        <v>8539</v>
      </c>
      <c r="D3" s="49" t="s">
        <v>1</v>
      </c>
      <c r="E3" s="47" t="s">
        <v>3781</v>
      </c>
    </row>
    <row r="4" spans="1:7" ht="12.75" customHeight="1" x14ac:dyDescent="0.2">
      <c r="A4" s="51" t="s">
        <v>8532</v>
      </c>
      <c r="B4" s="51"/>
      <c r="C4" s="32"/>
      <c r="D4" s="50" t="str">
        <f>IFERROR(VLOOKUP(A:A,Цены!A:C,3,0),"")</f>
        <v/>
      </c>
      <c r="E4" s="32"/>
      <c r="F4" s="44">
        <f t="shared" ref="F4:F36" si="0">IFERROR(D4*E4,0)</f>
        <v>0</v>
      </c>
      <c r="G4" s="46"/>
    </row>
    <row r="5" spans="1:7" ht="12.75" customHeight="1" x14ac:dyDescent="0.2">
      <c r="A5" s="52"/>
      <c r="B5" s="53" t="s">
        <v>7</v>
      </c>
      <c r="C5" s="32" t="str">
        <f>IF(A5&gt;0,IFERROR(VLOOKUP(A:A,Остатки!A:D,4,FALSE),"Нет"),"")</f>
        <v/>
      </c>
      <c r="D5" s="50" t="str">
        <f>IFERROR(VLOOKUP(A:A,Цены!A:C,3,0),"")</f>
        <v/>
      </c>
      <c r="E5" s="32"/>
      <c r="F5" s="44">
        <f t="shared" si="0"/>
        <v>0</v>
      </c>
      <c r="G5" s="46"/>
    </row>
    <row r="6" spans="1:7" ht="12.75" customHeight="1" x14ac:dyDescent="0.2">
      <c r="A6" s="52"/>
      <c r="B6" s="54" t="s">
        <v>8</v>
      </c>
      <c r="C6" s="32" t="str">
        <f>IF(A6&gt;0,IFERROR(VLOOKUP(A:A,Остатки!A:D,4,FALSE),"Нет"),"")</f>
        <v/>
      </c>
      <c r="D6" s="50" t="str">
        <f>IFERROR(VLOOKUP(A:A,Цены!A:C,3,0),"")</f>
        <v/>
      </c>
      <c r="E6" s="32"/>
      <c r="F6" s="44">
        <f t="shared" si="0"/>
        <v>0</v>
      </c>
      <c r="G6" s="46"/>
    </row>
    <row r="7" spans="1:7" ht="12.75" x14ac:dyDescent="0.2">
      <c r="A7" s="52"/>
      <c r="B7" s="55" t="s">
        <v>9</v>
      </c>
      <c r="C7" s="32" t="str">
        <f>IF(A7&gt;0,IFERROR(VLOOKUP(A:A,Остатки!A:D,4,FALSE),"Нет"),"")</f>
        <v/>
      </c>
      <c r="D7" s="50" t="str">
        <f>IFERROR(VLOOKUP(A:A,Цены!A:C,3,0),"")</f>
        <v/>
      </c>
      <c r="E7" s="32"/>
      <c r="F7" s="44">
        <f t="shared" si="0"/>
        <v>0</v>
      </c>
    </row>
    <row r="8" spans="1:7" ht="12.75" x14ac:dyDescent="0.2">
      <c r="A8" s="52" t="s">
        <v>33909</v>
      </c>
      <c r="B8" s="56" t="s">
        <v>10</v>
      </c>
      <c r="C8" s="32" t="str">
        <f>IF(A8&gt;0,IFERROR(VLOOKUP(A:A,Остатки!A:D,4,FALSE),"Нет"),"")</f>
        <v>Нет</v>
      </c>
      <c r="D8" s="50">
        <f>IFERROR(VLOOKUP(A:A,Цены!A:C,3,0),"")</f>
        <v>18812.169999999998</v>
      </c>
      <c r="E8" s="32"/>
      <c r="F8" s="44">
        <f t="shared" si="0"/>
        <v>0</v>
      </c>
    </row>
    <row r="9" spans="1:7" ht="12.75" x14ac:dyDescent="0.2">
      <c r="A9" s="52" t="s">
        <v>33910</v>
      </c>
      <c r="B9" s="56" t="s">
        <v>11</v>
      </c>
      <c r="C9" s="32" t="str">
        <f>IF(A9&gt;0,IFERROR(VLOOKUP(A:A,Остатки!A:D,4,FALSE),"Нет"),"")</f>
        <v>Нет</v>
      </c>
      <c r="D9" s="50">
        <f>IFERROR(VLOOKUP(A:A,Цены!A:C,3,0),"")</f>
        <v>22572.55</v>
      </c>
      <c r="E9" s="32"/>
      <c r="F9" s="44">
        <f t="shared" si="0"/>
        <v>0</v>
      </c>
    </row>
    <row r="10" spans="1:7" ht="12.75" x14ac:dyDescent="0.2">
      <c r="A10" s="52" t="s">
        <v>33912</v>
      </c>
      <c r="B10" s="56" t="s">
        <v>12</v>
      </c>
      <c r="C10" s="32" t="str">
        <f>IF(A10&gt;0,IFERROR(VLOOKUP(A:A,Остатки!A:D,4,FALSE),"Нет"),"")</f>
        <v>Нет</v>
      </c>
      <c r="D10" s="50">
        <f>IFERROR(VLOOKUP(A:A,Цены!A:C,3,0),"")</f>
        <v>17936.099999999999</v>
      </c>
      <c r="E10" s="32"/>
      <c r="F10" s="44">
        <f t="shared" si="0"/>
        <v>0</v>
      </c>
    </row>
    <row r="11" spans="1:7" ht="12.75" x14ac:dyDescent="0.2">
      <c r="A11" s="52" t="s">
        <v>33911</v>
      </c>
      <c r="B11" s="56" t="s">
        <v>13</v>
      </c>
      <c r="C11" s="32" t="str">
        <f>IF(A11&gt;0,IFERROR(VLOOKUP(A:A,Остатки!A:D,4,FALSE),"Нет"),"")</f>
        <v>Нет</v>
      </c>
      <c r="D11" s="50">
        <f>IFERROR(VLOOKUP(A:A,Цены!A:C,3,0),"")</f>
        <v>41780.980000000003</v>
      </c>
      <c r="E11" s="32"/>
      <c r="F11" s="44">
        <f t="shared" si="0"/>
        <v>0</v>
      </c>
    </row>
    <row r="12" spans="1:7" ht="12.75" x14ac:dyDescent="0.2">
      <c r="A12" s="52" t="s">
        <v>33913</v>
      </c>
      <c r="B12" s="56" t="s">
        <v>14</v>
      </c>
      <c r="C12" s="32" t="str">
        <f>IF(A12&gt;0,IFERROR(VLOOKUP(A:A,Остатки!A:D,4,FALSE),"Нет"),"")</f>
        <v>Нет</v>
      </c>
      <c r="D12" s="50">
        <f>IFERROR(VLOOKUP(A:A,Цены!A:C,3,0),"")</f>
        <v>235.58</v>
      </c>
      <c r="E12" s="32"/>
      <c r="F12" s="44">
        <f t="shared" si="0"/>
        <v>0</v>
      </c>
    </row>
    <row r="13" spans="1:7" ht="12.75" x14ac:dyDescent="0.2">
      <c r="A13" s="52" t="s">
        <v>33914</v>
      </c>
      <c r="B13" s="56" t="s">
        <v>15</v>
      </c>
      <c r="C13" s="32" t="str">
        <f>IF(A13&gt;0,IFERROR(VLOOKUP(A:A,Остатки!A:D,4,FALSE),"Нет"),"")</f>
        <v>Нет</v>
      </c>
      <c r="D13" s="50">
        <f>IFERROR(VLOOKUP(A:A,Цены!A:C,3,0),"")</f>
        <v>13109.29</v>
      </c>
      <c r="E13" s="32"/>
      <c r="F13" s="44">
        <f t="shared" si="0"/>
        <v>0</v>
      </c>
    </row>
    <row r="14" spans="1:7" ht="12.75" x14ac:dyDescent="0.2">
      <c r="A14" s="52" t="s">
        <v>33915</v>
      </c>
      <c r="B14" s="56" t="s">
        <v>16</v>
      </c>
      <c r="C14" s="32" t="str">
        <f>IF(A14&gt;0,IFERROR(VLOOKUP(A:A,Остатки!A:D,4,FALSE),"Нет"),"")</f>
        <v>Нет</v>
      </c>
      <c r="D14" s="50">
        <f>IFERROR(VLOOKUP(A:A,Цены!A:C,3,0),"")</f>
        <v>8129.34</v>
      </c>
      <c r="E14" s="32"/>
      <c r="F14" s="44">
        <f t="shared" si="0"/>
        <v>0</v>
      </c>
    </row>
    <row r="15" spans="1:7" ht="25.5" x14ac:dyDescent="0.2">
      <c r="A15" s="52" t="s">
        <v>31186</v>
      </c>
      <c r="B15" s="56" t="s">
        <v>31187</v>
      </c>
      <c r="C15" s="32" t="str">
        <f>IF(A15&gt;0,IFERROR(VLOOKUP(A:A,Остатки!A:D,4,FALSE),"Нет"),"")</f>
        <v>Нет</v>
      </c>
      <c r="D15" s="50">
        <f>IFERROR(VLOOKUP(A:A,Цены!A:C,3,0),"")</f>
        <v>16311.6</v>
      </c>
      <c r="E15" s="32"/>
      <c r="F15" s="44">
        <f t="shared" si="0"/>
        <v>0</v>
      </c>
    </row>
    <row r="16" spans="1:7" ht="12.75" x14ac:dyDescent="0.2">
      <c r="A16" s="52"/>
      <c r="B16" s="54" t="s">
        <v>17</v>
      </c>
      <c r="C16" s="32" t="str">
        <f>IF(A16&gt;0,IFERROR(VLOOKUP(A:A,Остатки!A:D,4,FALSE),"Нет"),"")</f>
        <v/>
      </c>
      <c r="D16" s="50" t="str">
        <f>IFERROR(VLOOKUP(A:A,Цены!A:C,3,0),"")</f>
        <v/>
      </c>
      <c r="E16" s="32"/>
      <c r="F16" s="44">
        <f t="shared" si="0"/>
        <v>0</v>
      </c>
    </row>
    <row r="17" spans="1:6" ht="12.75" x14ac:dyDescent="0.2">
      <c r="A17" s="52"/>
      <c r="B17" s="55" t="s">
        <v>18</v>
      </c>
      <c r="C17" s="32" t="str">
        <f>IF(A17&gt;0,IFERROR(VLOOKUP(A:A,Остатки!A:D,4,FALSE),"Нет"),"")</f>
        <v/>
      </c>
      <c r="D17" s="50" t="str">
        <f>IFERROR(VLOOKUP(A:A,Цены!A:C,3,0),"")</f>
        <v/>
      </c>
      <c r="E17" s="32"/>
      <c r="F17" s="44">
        <f t="shared" si="0"/>
        <v>0</v>
      </c>
    </row>
    <row r="18" spans="1:6" ht="12.75" x14ac:dyDescent="0.2">
      <c r="A18" s="52" t="s">
        <v>31188</v>
      </c>
      <c r="B18" s="56" t="s">
        <v>31189</v>
      </c>
      <c r="C18" s="32" t="str">
        <f>IF(A18&gt;0,IFERROR(VLOOKUP(A:A,Остатки!A:D,4,FALSE),"Нет"),"")</f>
        <v>Нет</v>
      </c>
      <c r="D18" s="50">
        <f>IFERROR(VLOOKUP(A:A,Цены!A:C,3,0),"")</f>
        <v>379.8</v>
      </c>
      <c r="E18" s="32"/>
      <c r="F18" s="44">
        <f t="shared" si="0"/>
        <v>0</v>
      </c>
    </row>
    <row r="19" spans="1:6" ht="12.75" x14ac:dyDescent="0.2">
      <c r="A19" s="52" t="s">
        <v>31190</v>
      </c>
      <c r="B19" s="56" t="s">
        <v>31191</v>
      </c>
      <c r="C19" s="32" t="str">
        <f>IF(A19&gt;0,IFERROR(VLOOKUP(A:A,Остатки!A:D,4,FALSE),"Нет"),"")</f>
        <v>Нет</v>
      </c>
      <c r="D19" s="50">
        <f>IFERROR(VLOOKUP(A:A,Цены!A:C,3,0),"")</f>
        <v>468.9</v>
      </c>
      <c r="E19" s="32"/>
      <c r="F19" s="44">
        <f t="shared" si="0"/>
        <v>0</v>
      </c>
    </row>
    <row r="20" spans="1:6" ht="12.75" x14ac:dyDescent="0.2">
      <c r="A20" s="52"/>
      <c r="B20" s="55" t="s">
        <v>19</v>
      </c>
      <c r="C20" s="32" t="str">
        <f>IF(A20&gt;0,IFERROR(VLOOKUP(A:A,Остатки!A:D,4,FALSE),"Нет"),"")</f>
        <v/>
      </c>
      <c r="D20" s="50" t="str">
        <f>IFERROR(VLOOKUP(A:A,Цены!A:C,3,0),"")</f>
        <v/>
      </c>
      <c r="E20" s="32"/>
      <c r="F20" s="44">
        <f t="shared" si="0"/>
        <v>0</v>
      </c>
    </row>
    <row r="21" spans="1:6" ht="12.75" x14ac:dyDescent="0.2">
      <c r="A21" s="52" t="s">
        <v>31192</v>
      </c>
      <c r="B21" s="56" t="s">
        <v>31193</v>
      </c>
      <c r="C21" s="32" t="str">
        <f>IF(A21&gt;0,IFERROR(VLOOKUP(A:A,Остатки!A:D,4,FALSE),"Нет"),"")</f>
        <v>В наличии</v>
      </c>
      <c r="D21" s="50">
        <f>IFERROR(VLOOKUP(A:A,Цены!A:C,3,0),"")</f>
        <v>1601.28</v>
      </c>
      <c r="E21" s="32"/>
      <c r="F21" s="44">
        <f t="shared" si="0"/>
        <v>0</v>
      </c>
    </row>
    <row r="22" spans="1:6" ht="12.75" x14ac:dyDescent="0.2">
      <c r="A22" s="52" t="s">
        <v>31194</v>
      </c>
      <c r="B22" s="56" t="s">
        <v>31195</v>
      </c>
      <c r="C22" s="32" t="str">
        <f>IF(A22&gt;0,IFERROR(VLOOKUP(A:A,Остатки!A:D,4,FALSE),"Нет"),"")</f>
        <v>В наличии</v>
      </c>
      <c r="D22" s="50">
        <f>IFERROR(VLOOKUP(A:A,Цены!A:C,3,0),"")</f>
        <v>2622.72</v>
      </c>
      <c r="E22" s="32"/>
      <c r="F22" s="44">
        <f t="shared" si="0"/>
        <v>0</v>
      </c>
    </row>
    <row r="23" spans="1:6" ht="12.75" x14ac:dyDescent="0.2">
      <c r="A23" s="52" t="s">
        <v>31196</v>
      </c>
      <c r="B23" s="56" t="s">
        <v>31197</v>
      </c>
      <c r="C23" s="32" t="str">
        <f>IF(A23&gt;0,IFERROR(VLOOKUP(A:A,Остатки!A:D,4,FALSE),"Нет"),"")</f>
        <v>В наличии</v>
      </c>
      <c r="D23" s="50">
        <f>IFERROR(VLOOKUP(A:A,Цены!A:C,3,0),"")</f>
        <v>4152.96</v>
      </c>
      <c r="E23" s="32"/>
      <c r="F23" s="44">
        <f t="shared" si="0"/>
        <v>0</v>
      </c>
    </row>
    <row r="24" spans="1:6" ht="12.75" x14ac:dyDescent="0.2">
      <c r="A24" s="52"/>
      <c r="B24" s="55" t="s">
        <v>20</v>
      </c>
      <c r="C24" s="32" t="str">
        <f>IF(A24&gt;0,IFERROR(VLOOKUP(A:A,Остатки!A:D,4,FALSE),"Нет"),"")</f>
        <v/>
      </c>
      <c r="D24" s="50" t="str">
        <f>IFERROR(VLOOKUP(A:A,Цены!A:C,3,0),"")</f>
        <v/>
      </c>
      <c r="E24" s="32"/>
      <c r="F24" s="44">
        <f t="shared" si="0"/>
        <v>0</v>
      </c>
    </row>
    <row r="25" spans="1:6" ht="12.75" x14ac:dyDescent="0.2">
      <c r="A25" s="52" t="s">
        <v>31198</v>
      </c>
      <c r="B25" s="56" t="s">
        <v>31199</v>
      </c>
      <c r="C25" s="32" t="str">
        <f>IF(A25&gt;0,IFERROR(VLOOKUP(A:A,Остатки!A:D,4,FALSE),"Нет"),"")</f>
        <v>Нет</v>
      </c>
      <c r="D25" s="50">
        <f>IFERROR(VLOOKUP(A:A,Цены!A:C,3,0),"")</f>
        <v>281.7</v>
      </c>
      <c r="E25" s="32"/>
      <c r="F25" s="44">
        <f t="shared" si="0"/>
        <v>0</v>
      </c>
    </row>
    <row r="26" spans="1:6" ht="12.75" x14ac:dyDescent="0.2">
      <c r="A26" s="52" t="s">
        <v>31200</v>
      </c>
      <c r="B26" s="56" t="s">
        <v>31201</v>
      </c>
      <c r="C26" s="32" t="str">
        <f>IF(A26&gt;0,IFERROR(VLOOKUP(A:A,Остатки!A:D,4,FALSE),"Нет"),"")</f>
        <v>Нет</v>
      </c>
      <c r="D26" s="50">
        <f>IFERROR(VLOOKUP(A:A,Цены!A:C,3,0),"")</f>
        <v>441</v>
      </c>
      <c r="E26" s="32"/>
      <c r="F26" s="44">
        <f t="shared" si="0"/>
        <v>0</v>
      </c>
    </row>
    <row r="27" spans="1:6" ht="12.75" x14ac:dyDescent="0.2">
      <c r="A27" s="52" t="s">
        <v>31202</v>
      </c>
      <c r="B27" s="56" t="s">
        <v>31203</v>
      </c>
      <c r="C27" s="32" t="str">
        <f>IF(A27&gt;0,IFERROR(VLOOKUP(A:A,Остатки!A:D,4,FALSE),"Нет"),"")</f>
        <v>В наличии</v>
      </c>
      <c r="D27" s="50">
        <f>IFERROR(VLOOKUP(A:A,Цены!A:C,3,0),"")</f>
        <v>588.6</v>
      </c>
      <c r="E27" s="32"/>
      <c r="F27" s="44">
        <f t="shared" si="0"/>
        <v>0</v>
      </c>
    </row>
    <row r="28" spans="1:6" ht="12.75" x14ac:dyDescent="0.2">
      <c r="A28" s="52" t="s">
        <v>31204</v>
      </c>
      <c r="B28" s="56" t="s">
        <v>31205</v>
      </c>
      <c r="C28" s="32" t="str">
        <f>IF(A28&gt;0,IFERROR(VLOOKUP(A:A,Остатки!A:D,4,FALSE),"Нет"),"")</f>
        <v>Нет</v>
      </c>
      <c r="D28" s="50">
        <f>IFERROR(VLOOKUP(A:A,Цены!A:C,3,0),"")</f>
        <v>732.48</v>
      </c>
      <c r="E28" s="32"/>
      <c r="F28" s="44">
        <f t="shared" si="0"/>
        <v>0</v>
      </c>
    </row>
    <row r="29" spans="1:6" ht="12.75" x14ac:dyDescent="0.2">
      <c r="A29" s="52" t="s">
        <v>31206</v>
      </c>
      <c r="B29" s="56" t="s">
        <v>31207</v>
      </c>
      <c r="C29" s="32" t="str">
        <f>IF(A29&gt;0,IFERROR(VLOOKUP(A:A,Остатки!A:D,4,FALSE),"Нет"),"")</f>
        <v>Нет</v>
      </c>
      <c r="D29" s="50">
        <f>IFERROR(VLOOKUP(A:A,Цены!A:C,3,0),"")</f>
        <v>403.2</v>
      </c>
      <c r="E29" s="32"/>
      <c r="F29" s="44">
        <f t="shared" si="0"/>
        <v>0</v>
      </c>
    </row>
    <row r="30" spans="1:6" ht="12.75" x14ac:dyDescent="0.2">
      <c r="A30" s="52"/>
      <c r="B30" s="54" t="s">
        <v>21</v>
      </c>
      <c r="C30" s="32" t="str">
        <f>IF(A30&gt;0,IFERROR(VLOOKUP(A:A,Остатки!A:D,4,FALSE),"Нет"),"")</f>
        <v/>
      </c>
      <c r="D30" s="50" t="str">
        <f>IFERROR(VLOOKUP(A:A,Цены!A:C,3,0),"")</f>
        <v/>
      </c>
      <c r="E30" s="32"/>
      <c r="F30" s="44">
        <f t="shared" si="0"/>
        <v>0</v>
      </c>
    </row>
    <row r="31" spans="1:6" ht="12.75" x14ac:dyDescent="0.2">
      <c r="A31" s="52"/>
      <c r="B31" s="55" t="s">
        <v>22</v>
      </c>
      <c r="C31" s="32" t="str">
        <f>IF(A31&gt;0,IFERROR(VLOOKUP(A:A,Остатки!A:D,4,FALSE),"Нет"),"")</f>
        <v/>
      </c>
      <c r="D31" s="50" t="str">
        <f>IFERROR(VLOOKUP(A:A,Цены!A:C,3,0),"")</f>
        <v/>
      </c>
      <c r="E31" s="32"/>
      <c r="F31" s="44">
        <f t="shared" si="0"/>
        <v>0</v>
      </c>
    </row>
    <row r="32" spans="1:6" ht="12.75" x14ac:dyDescent="0.2">
      <c r="A32" s="52" t="s">
        <v>33916</v>
      </c>
      <c r="B32" s="56" t="s">
        <v>12416</v>
      </c>
      <c r="C32" s="32" t="str">
        <f>IF(A32&gt;0,IFERROR(VLOOKUP(A:A,Остатки!A:D,4,FALSE),"Нет"),"")</f>
        <v>Нет</v>
      </c>
      <c r="D32" s="50">
        <f>IFERROR(VLOOKUP(A:A,Цены!A:C,3,0),"")</f>
        <v>487.16</v>
      </c>
      <c r="E32" s="32"/>
      <c r="F32" s="44">
        <f t="shared" si="0"/>
        <v>0</v>
      </c>
    </row>
    <row r="33" spans="1:6" ht="12.75" x14ac:dyDescent="0.2">
      <c r="A33" s="52" t="s">
        <v>33917</v>
      </c>
      <c r="B33" s="56" t="s">
        <v>26486</v>
      </c>
      <c r="C33" s="32" t="str">
        <f>IF(A33&gt;0,IFERROR(VLOOKUP(A:A,Остатки!A:D,4,FALSE),"Нет"),"")</f>
        <v>Нет</v>
      </c>
      <c r="D33" s="50">
        <f>IFERROR(VLOOKUP(A:A,Цены!A:C,3,0),"")</f>
        <v>2268.1</v>
      </c>
      <c r="E33" s="32"/>
      <c r="F33" s="44">
        <f t="shared" si="0"/>
        <v>0</v>
      </c>
    </row>
    <row r="34" spans="1:6" ht="12.75" x14ac:dyDescent="0.2">
      <c r="A34" s="52" t="s">
        <v>52708</v>
      </c>
      <c r="B34" s="56" t="s">
        <v>52709</v>
      </c>
      <c r="C34" s="32" t="str">
        <f>IF(A34&gt;0,IFERROR(VLOOKUP(A:A,Остатки!A:D,4,FALSE),"Нет"),"")</f>
        <v>В наличии</v>
      </c>
      <c r="D34" s="50" t="str">
        <f>IFERROR(VLOOKUP(A:A,Цены!A:C,3,0),"")</f>
        <v/>
      </c>
      <c r="E34" s="32"/>
      <c r="F34" s="44">
        <f t="shared" si="0"/>
        <v>0</v>
      </c>
    </row>
    <row r="35" spans="1:6" ht="12.75" x14ac:dyDescent="0.2">
      <c r="A35" s="52" t="s">
        <v>31208</v>
      </c>
      <c r="B35" s="56" t="s">
        <v>21289</v>
      </c>
      <c r="C35" s="32" t="str">
        <f>IF(A35&gt;0,IFERROR(VLOOKUP(A:A,Остатки!A:D,4,FALSE),"Нет"),"")</f>
        <v>Нет</v>
      </c>
      <c r="D35" s="50">
        <f>IFERROR(VLOOKUP(A:A,Цены!A:C,3,0),"")</f>
        <v>835.2</v>
      </c>
      <c r="E35" s="32"/>
      <c r="F35" s="44">
        <f t="shared" si="0"/>
        <v>0</v>
      </c>
    </row>
    <row r="36" spans="1:6" ht="12.75" x14ac:dyDescent="0.2">
      <c r="A36" s="52" t="s">
        <v>31209</v>
      </c>
      <c r="B36" s="56" t="s">
        <v>21290</v>
      </c>
      <c r="C36" s="32" t="str">
        <f>IF(A36&gt;0,IFERROR(VLOOKUP(A:A,Остатки!A:D,4,FALSE),"Нет"),"")</f>
        <v>В наличии</v>
      </c>
      <c r="D36" s="50">
        <f>IFERROR(VLOOKUP(A:A,Цены!A:C,3,0),"")</f>
        <v>682.56</v>
      </c>
      <c r="E36" s="32"/>
      <c r="F36" s="44">
        <f t="shared" si="0"/>
        <v>0</v>
      </c>
    </row>
    <row r="37" spans="1:6" ht="12.75" x14ac:dyDescent="0.2">
      <c r="A37" s="52" t="s">
        <v>31210</v>
      </c>
      <c r="B37" s="56" t="s">
        <v>31211</v>
      </c>
      <c r="C37" s="32" t="str">
        <f>IF(A37&gt;0,IFERROR(VLOOKUP(A:A,Остатки!A:D,4,FALSE),"Нет"),"")</f>
        <v>В наличии</v>
      </c>
      <c r="D37" s="50">
        <f>IFERROR(VLOOKUP(A:A,Цены!A:C,3,0),"")</f>
        <v>263.08999999999997</v>
      </c>
      <c r="E37" s="32"/>
      <c r="F37" s="44">
        <f t="shared" ref="F37:F62" si="1">IFERROR(D37*E37,0)</f>
        <v>0</v>
      </c>
    </row>
    <row r="38" spans="1:6" ht="12.75" x14ac:dyDescent="0.2">
      <c r="A38" s="52" t="s">
        <v>31212</v>
      </c>
      <c r="B38" s="56" t="s">
        <v>31213</v>
      </c>
      <c r="C38" s="32" t="str">
        <f>IF(A38&gt;0,IFERROR(VLOOKUP(A:A,Остатки!A:D,4,FALSE),"Нет"),"")</f>
        <v>Нет</v>
      </c>
      <c r="D38" s="50">
        <f>IFERROR(VLOOKUP(A:A,Цены!A:C,3,0),"")</f>
        <v>396.15</v>
      </c>
      <c r="E38" s="32"/>
      <c r="F38" s="44">
        <f t="shared" si="1"/>
        <v>0</v>
      </c>
    </row>
    <row r="39" spans="1:6" ht="12.75" x14ac:dyDescent="0.2">
      <c r="A39" s="52" t="s">
        <v>31214</v>
      </c>
      <c r="B39" s="56" t="s">
        <v>31215</v>
      </c>
      <c r="C39" s="32" t="str">
        <f>IF(A39&gt;0,IFERROR(VLOOKUP(A:A,Остатки!A:D,4,FALSE),"Нет"),"")</f>
        <v>В наличии</v>
      </c>
      <c r="D39" s="50">
        <f>IFERROR(VLOOKUP(A:A,Цены!A:C,3,0),"")</f>
        <v>861.86</v>
      </c>
      <c r="E39" s="32"/>
      <c r="F39" s="44">
        <f t="shared" si="1"/>
        <v>0</v>
      </c>
    </row>
    <row r="40" spans="1:6" ht="12.75" x14ac:dyDescent="0.2">
      <c r="A40" s="52" t="s">
        <v>31216</v>
      </c>
      <c r="B40" s="56" t="s">
        <v>31217</v>
      </c>
      <c r="C40" s="32" t="str">
        <f>IF(A40&gt;0,IFERROR(VLOOKUP(A:A,Остатки!A:D,4,FALSE),"Нет"),"")</f>
        <v>Нет</v>
      </c>
      <c r="D40" s="50">
        <f>IFERROR(VLOOKUP(A:A,Цены!A:C,3,0),"")</f>
        <v>3012.3</v>
      </c>
      <c r="E40" s="32"/>
      <c r="F40" s="44">
        <f t="shared" si="1"/>
        <v>0</v>
      </c>
    </row>
    <row r="41" spans="1:6" ht="12.75" x14ac:dyDescent="0.2">
      <c r="A41" s="52" t="s">
        <v>31218</v>
      </c>
      <c r="B41" s="56" t="s">
        <v>31219</v>
      </c>
      <c r="C41" s="32" t="str">
        <f>IF(A41&gt;0,IFERROR(VLOOKUP(A:A,Остатки!A:D,4,FALSE),"Нет"),"")</f>
        <v>Нет</v>
      </c>
      <c r="D41" s="50">
        <f>IFERROR(VLOOKUP(A:A,Цены!A:C,3,0),"")</f>
        <v>1590.67</v>
      </c>
      <c r="E41" s="32"/>
      <c r="F41" s="44">
        <f t="shared" si="1"/>
        <v>0</v>
      </c>
    </row>
    <row r="42" spans="1:6" ht="12.75" x14ac:dyDescent="0.2">
      <c r="A42" s="52" t="s">
        <v>31220</v>
      </c>
      <c r="B42" s="56" t="s">
        <v>31221</v>
      </c>
      <c r="C42" s="32" t="str">
        <f>IF(A42&gt;0,IFERROR(VLOOKUP(A:A,Остатки!A:D,4,FALSE),"Нет"),"")</f>
        <v>Нет</v>
      </c>
      <c r="D42" s="50">
        <f>IFERROR(VLOOKUP(A:A,Цены!A:C,3,0),"")</f>
        <v>238.5</v>
      </c>
      <c r="E42" s="32"/>
      <c r="F42" s="44">
        <f t="shared" si="1"/>
        <v>0</v>
      </c>
    </row>
    <row r="43" spans="1:6" ht="12.75" x14ac:dyDescent="0.2">
      <c r="A43" s="52" t="s">
        <v>31222</v>
      </c>
      <c r="B43" s="56" t="s">
        <v>31223</v>
      </c>
      <c r="C43" s="32" t="str">
        <f>IF(A43&gt;0,IFERROR(VLOOKUP(A:A,Остатки!A:D,4,FALSE),"Нет"),"")</f>
        <v>Нет</v>
      </c>
      <c r="D43" s="50">
        <f>IFERROR(VLOOKUP(A:A,Цены!A:C,3,0),"")</f>
        <v>267.3</v>
      </c>
      <c r="E43" s="32"/>
      <c r="F43" s="44">
        <f t="shared" si="1"/>
        <v>0</v>
      </c>
    </row>
    <row r="44" spans="1:6" ht="12.75" x14ac:dyDescent="0.2">
      <c r="A44" s="52" t="s">
        <v>31224</v>
      </c>
      <c r="B44" s="56" t="s">
        <v>31225</v>
      </c>
      <c r="C44" s="32" t="str">
        <f>IF(A44&gt;0,IFERROR(VLOOKUP(A:A,Остатки!A:D,4,FALSE),"Нет"),"")</f>
        <v>Нет</v>
      </c>
      <c r="D44" s="50">
        <f>IFERROR(VLOOKUP(A:A,Цены!A:C,3,0),"")</f>
        <v>328.5</v>
      </c>
      <c r="E44" s="32"/>
      <c r="F44" s="44">
        <f t="shared" si="1"/>
        <v>0</v>
      </c>
    </row>
    <row r="45" spans="1:6" ht="12.75" x14ac:dyDescent="0.2">
      <c r="A45" s="52" t="s">
        <v>31226</v>
      </c>
      <c r="B45" s="56" t="s">
        <v>31227</v>
      </c>
      <c r="C45" s="32" t="str">
        <f>IF(A45&gt;0,IFERROR(VLOOKUP(A:A,Остатки!A:D,4,FALSE),"Нет"),"")</f>
        <v>Нет</v>
      </c>
      <c r="D45" s="50">
        <f>IFERROR(VLOOKUP(A:A,Цены!A:C,3,0),"")</f>
        <v>486.88</v>
      </c>
      <c r="E45" s="32"/>
      <c r="F45" s="44">
        <f t="shared" si="1"/>
        <v>0</v>
      </c>
    </row>
    <row r="46" spans="1:6" ht="12.75" x14ac:dyDescent="0.2">
      <c r="A46" s="52" t="s">
        <v>31228</v>
      </c>
      <c r="B46" s="56" t="s">
        <v>31229</v>
      </c>
      <c r="C46" s="32" t="str">
        <f>IF(A46&gt;0,IFERROR(VLOOKUP(A:A,Остатки!A:D,4,FALSE),"Нет"),"")</f>
        <v>Нет</v>
      </c>
      <c r="D46" s="50">
        <f>IFERROR(VLOOKUP(A:A,Цены!A:C,3,0),"")</f>
        <v>898.15</v>
      </c>
      <c r="E46" s="32"/>
      <c r="F46" s="44">
        <f t="shared" si="1"/>
        <v>0</v>
      </c>
    </row>
    <row r="47" spans="1:6" ht="12.75" x14ac:dyDescent="0.2">
      <c r="A47" s="52" t="s">
        <v>31230</v>
      </c>
      <c r="B47" s="56" t="s">
        <v>31231</v>
      </c>
      <c r="C47" s="32" t="str">
        <f>IF(A47&gt;0,IFERROR(VLOOKUP(A:A,Остатки!A:D,4,FALSE),"Нет"),"")</f>
        <v>Нет</v>
      </c>
      <c r="D47" s="50">
        <f>IFERROR(VLOOKUP(A:A,Цены!A:C,3,0),"")</f>
        <v>1790.25</v>
      </c>
      <c r="E47" s="32"/>
      <c r="F47" s="44">
        <f t="shared" si="1"/>
        <v>0</v>
      </c>
    </row>
    <row r="48" spans="1:6" ht="12.75" x14ac:dyDescent="0.2">
      <c r="A48" s="52" t="s">
        <v>31232</v>
      </c>
      <c r="B48" s="56" t="s">
        <v>31233</v>
      </c>
      <c r="C48" s="32" t="str">
        <f>IF(A48&gt;0,IFERROR(VLOOKUP(A:A,Остатки!A:D,4,FALSE),"Нет"),"")</f>
        <v>Нет</v>
      </c>
      <c r="D48" s="50">
        <f>IFERROR(VLOOKUP(A:A,Цены!A:C,3,0),"")</f>
        <v>7471.8</v>
      </c>
      <c r="E48" s="32"/>
      <c r="F48" s="44">
        <f t="shared" si="1"/>
        <v>0</v>
      </c>
    </row>
    <row r="49" spans="1:6" ht="12.75" x14ac:dyDescent="0.2">
      <c r="A49" s="52" t="s">
        <v>31234</v>
      </c>
      <c r="B49" s="56" t="s">
        <v>31235</v>
      </c>
      <c r="C49" s="32" t="str">
        <f>IF(A49&gt;0,IFERROR(VLOOKUP(A:A,Остатки!A:D,4,FALSE),"Нет"),"")</f>
        <v>Нет</v>
      </c>
      <c r="D49" s="50">
        <f>IFERROR(VLOOKUP(A:A,Цены!A:C,3,0),"")</f>
        <v>3160.16</v>
      </c>
      <c r="E49" s="32"/>
      <c r="F49" s="44">
        <f t="shared" si="1"/>
        <v>0</v>
      </c>
    </row>
    <row r="50" spans="1:6" ht="12.75" x14ac:dyDescent="0.2">
      <c r="A50" s="52" t="s">
        <v>31236</v>
      </c>
      <c r="B50" s="56" t="s">
        <v>31237</v>
      </c>
      <c r="C50" s="32" t="str">
        <f>IF(A50&gt;0,IFERROR(VLOOKUP(A:A,Остатки!A:D,4,FALSE),"Нет"),"")</f>
        <v>Нет</v>
      </c>
      <c r="D50" s="50">
        <f>IFERROR(VLOOKUP(A:A,Цены!A:C,3,0),"")</f>
        <v>13994.1</v>
      </c>
      <c r="E50" s="32"/>
      <c r="F50" s="44">
        <f t="shared" si="1"/>
        <v>0</v>
      </c>
    </row>
    <row r="51" spans="1:6" ht="12.75" x14ac:dyDescent="0.2">
      <c r="A51" s="52" t="s">
        <v>31238</v>
      </c>
      <c r="B51" s="56" t="s">
        <v>31239</v>
      </c>
      <c r="C51" s="32" t="str">
        <f>IF(A51&gt;0,IFERROR(VLOOKUP(A:A,Остатки!A:D,4,FALSE),"Нет"),"")</f>
        <v>В наличии</v>
      </c>
      <c r="D51" s="50">
        <f>IFERROR(VLOOKUP(A:A,Цены!A:C,3,0),"")</f>
        <v>547.36</v>
      </c>
      <c r="E51" s="32"/>
      <c r="F51" s="44">
        <f t="shared" si="1"/>
        <v>0</v>
      </c>
    </row>
    <row r="52" spans="1:6" ht="12.75" x14ac:dyDescent="0.2">
      <c r="A52" s="52" t="s">
        <v>31240</v>
      </c>
      <c r="B52" s="56" t="s">
        <v>31241</v>
      </c>
      <c r="C52" s="32" t="str">
        <f>IF(A52&gt;0,IFERROR(VLOOKUP(A:A,Остатки!A:D,4,FALSE),"Нет"),"")</f>
        <v>Нет</v>
      </c>
      <c r="D52" s="50">
        <f>IFERROR(VLOOKUP(A:A,Цены!A:C,3,0),"")</f>
        <v>9133.2000000000007</v>
      </c>
      <c r="E52" s="32"/>
      <c r="F52" s="44">
        <f t="shared" si="1"/>
        <v>0</v>
      </c>
    </row>
    <row r="53" spans="1:6" ht="12.75" x14ac:dyDescent="0.2">
      <c r="A53" s="52" t="s">
        <v>31242</v>
      </c>
      <c r="B53" s="56" t="s">
        <v>31243</v>
      </c>
      <c r="C53" s="32" t="str">
        <f>IF(A53&gt;0,IFERROR(VLOOKUP(A:A,Остатки!A:D,4,FALSE),"Нет"),"")</f>
        <v>В наличии</v>
      </c>
      <c r="D53" s="50">
        <f>IFERROR(VLOOKUP(A:A,Цены!A:C,3,0),"")</f>
        <v>596.70000000000005</v>
      </c>
      <c r="E53" s="32"/>
      <c r="F53" s="44">
        <f t="shared" si="1"/>
        <v>0</v>
      </c>
    </row>
    <row r="54" spans="1:6" ht="12.75" x14ac:dyDescent="0.2">
      <c r="A54" s="52" t="s">
        <v>31244</v>
      </c>
      <c r="B54" s="56" t="s">
        <v>31245</v>
      </c>
      <c r="C54" s="32" t="str">
        <f>IF(A54&gt;0,IFERROR(VLOOKUP(A:A,Остатки!A:D,4,FALSE),"Нет"),"")</f>
        <v>Нет</v>
      </c>
      <c r="D54" s="50">
        <f>IFERROR(VLOOKUP(A:A,Цены!A:C,3,0),"")</f>
        <v>486</v>
      </c>
      <c r="E54" s="32"/>
      <c r="F54" s="44">
        <f t="shared" si="1"/>
        <v>0</v>
      </c>
    </row>
    <row r="55" spans="1:6" ht="12.75" x14ac:dyDescent="0.2">
      <c r="A55" s="52" t="s">
        <v>31246</v>
      </c>
      <c r="B55" s="56" t="s">
        <v>31247</v>
      </c>
      <c r="C55" s="32" t="str">
        <f>IF(A55&gt;0,IFERROR(VLOOKUP(A:A,Остатки!A:D,4,FALSE),"Нет"),"")</f>
        <v>Нет</v>
      </c>
      <c r="D55" s="50">
        <f>IFERROR(VLOOKUP(A:A,Цены!A:C,3,0),"")</f>
        <v>258.3</v>
      </c>
      <c r="E55" s="32"/>
      <c r="F55" s="44">
        <f t="shared" si="1"/>
        <v>0</v>
      </c>
    </row>
    <row r="56" spans="1:6" ht="12.75" x14ac:dyDescent="0.2">
      <c r="A56" s="52" t="s">
        <v>31248</v>
      </c>
      <c r="B56" s="56" t="s">
        <v>31249</v>
      </c>
      <c r="C56" s="32" t="str">
        <f>IF(A56&gt;0,IFERROR(VLOOKUP(A:A,Остатки!A:D,4,FALSE),"Нет"),"")</f>
        <v>Нет</v>
      </c>
      <c r="D56" s="50">
        <f>IFERROR(VLOOKUP(A:A,Цены!A:C,3,0),"")</f>
        <v>460.8</v>
      </c>
      <c r="E56" s="32"/>
      <c r="F56" s="44">
        <f t="shared" si="1"/>
        <v>0</v>
      </c>
    </row>
    <row r="57" spans="1:6" ht="12.75" x14ac:dyDescent="0.2">
      <c r="A57" s="52" t="s">
        <v>31250</v>
      </c>
      <c r="B57" s="56" t="s">
        <v>31251</v>
      </c>
      <c r="C57" s="32" t="str">
        <f>IF(A57&gt;0,IFERROR(VLOOKUP(A:A,Остатки!A:D,4,FALSE),"Нет"),"")</f>
        <v>Нет</v>
      </c>
      <c r="D57" s="50">
        <f>IFERROR(VLOOKUP(A:A,Цены!A:C,3,0),"")</f>
        <v>941.4</v>
      </c>
      <c r="E57" s="32"/>
      <c r="F57" s="44">
        <f t="shared" si="1"/>
        <v>0</v>
      </c>
    </row>
    <row r="58" spans="1:6" ht="12.75" x14ac:dyDescent="0.2">
      <c r="A58" s="52" t="s">
        <v>31252</v>
      </c>
      <c r="B58" s="56" t="s">
        <v>31253</v>
      </c>
      <c r="C58" s="32" t="str">
        <f>IF(A58&gt;0,IFERROR(VLOOKUP(A:A,Остатки!A:D,4,FALSE),"Нет"),"")</f>
        <v>Нет</v>
      </c>
      <c r="D58" s="50">
        <f>IFERROR(VLOOKUP(A:A,Цены!A:C,3,0),"")</f>
        <v>1551.6</v>
      </c>
      <c r="E58" s="32"/>
      <c r="F58" s="44">
        <f t="shared" si="1"/>
        <v>0</v>
      </c>
    </row>
    <row r="59" spans="1:6" ht="12.75" x14ac:dyDescent="0.2">
      <c r="A59" s="52" t="s">
        <v>31254</v>
      </c>
      <c r="B59" s="56" t="s">
        <v>31255</v>
      </c>
      <c r="C59" s="32" t="str">
        <f>IF(A59&gt;0,IFERROR(VLOOKUP(A:A,Остатки!A:D,4,FALSE),"Нет"),"")</f>
        <v>Нет</v>
      </c>
      <c r="D59" s="50">
        <f>IFERROR(VLOOKUP(A:A,Цены!A:C,3,0),"")</f>
        <v>558.72</v>
      </c>
      <c r="E59" s="32"/>
      <c r="F59" s="44">
        <f t="shared" si="1"/>
        <v>0</v>
      </c>
    </row>
    <row r="60" spans="1:6" ht="12.75" x14ac:dyDescent="0.2">
      <c r="A60" s="52" t="s">
        <v>31256</v>
      </c>
      <c r="B60" s="56" t="s">
        <v>31257</v>
      </c>
      <c r="C60" s="32" t="str">
        <f>IF(A60&gt;0,IFERROR(VLOOKUP(A:A,Остатки!A:D,4,FALSE),"Нет"),"")</f>
        <v>В наличии</v>
      </c>
      <c r="D60" s="50">
        <f>IFERROR(VLOOKUP(A:A,Цены!A:C,3,0),"")</f>
        <v>529.21</v>
      </c>
      <c r="E60" s="32"/>
      <c r="F60" s="44">
        <f t="shared" si="1"/>
        <v>0</v>
      </c>
    </row>
    <row r="61" spans="1:6" ht="12.75" x14ac:dyDescent="0.2">
      <c r="A61" s="52" t="s">
        <v>31258</v>
      </c>
      <c r="B61" s="56" t="s">
        <v>31259</v>
      </c>
      <c r="C61" s="32" t="str">
        <f>IF(A61&gt;0,IFERROR(VLOOKUP(A:A,Остатки!A:D,4,FALSE),"Нет"),"")</f>
        <v>В наличии</v>
      </c>
      <c r="D61" s="50">
        <f>IFERROR(VLOOKUP(A:A,Цены!A:C,3,0),"")</f>
        <v>1131.01</v>
      </c>
      <c r="E61" s="32"/>
      <c r="F61" s="44">
        <f t="shared" si="1"/>
        <v>0</v>
      </c>
    </row>
    <row r="62" spans="1:6" ht="12.75" x14ac:dyDescent="0.2">
      <c r="A62" s="52" t="s">
        <v>31260</v>
      </c>
      <c r="B62" s="56" t="s">
        <v>31261</v>
      </c>
      <c r="C62" s="32" t="str">
        <f>IF(A62&gt;0,IFERROR(VLOOKUP(A:A,Остатки!A:D,4,FALSE),"Нет"),"")</f>
        <v>Нет</v>
      </c>
      <c r="D62" s="50">
        <f>IFERROR(VLOOKUP(A:A,Цены!A:C,3,0),"")</f>
        <v>450.59</v>
      </c>
      <c r="E62" s="32"/>
      <c r="F62" s="44">
        <f t="shared" si="1"/>
        <v>0</v>
      </c>
    </row>
    <row r="63" spans="1:6" ht="12.75" x14ac:dyDescent="0.2">
      <c r="A63" s="52" t="s">
        <v>31262</v>
      </c>
      <c r="B63" s="56" t="s">
        <v>31263</v>
      </c>
      <c r="C63" s="32" t="str">
        <f>IF(A63&gt;0,IFERROR(VLOOKUP(A:A,Остатки!A:D,4,FALSE),"Нет"),"")</f>
        <v>В наличии</v>
      </c>
      <c r="D63" s="50">
        <f>IFERROR(VLOOKUP(A:A,Цены!A:C,3,0),"")</f>
        <v>1127.98</v>
      </c>
      <c r="E63" s="32"/>
      <c r="F63" s="44">
        <f t="shared" ref="F63:F126" si="2">IFERROR(D63*E63,0)</f>
        <v>0</v>
      </c>
    </row>
    <row r="64" spans="1:6" ht="12.75" x14ac:dyDescent="0.2">
      <c r="A64" s="52" t="s">
        <v>31264</v>
      </c>
      <c r="B64" s="56" t="s">
        <v>31265</v>
      </c>
      <c r="C64" s="32" t="str">
        <f>IF(A64&gt;0,IFERROR(VLOOKUP(A:A,Остатки!A:D,4,FALSE),"Нет"),"")</f>
        <v>Нет</v>
      </c>
      <c r="D64" s="50">
        <f>IFERROR(VLOOKUP(A:A,Цены!A:C,3,0),"")</f>
        <v>296.36</v>
      </c>
      <c r="E64" s="32"/>
      <c r="F64" s="44">
        <f t="shared" si="2"/>
        <v>0</v>
      </c>
    </row>
    <row r="65" spans="1:6" ht="12.75" x14ac:dyDescent="0.2">
      <c r="A65" s="52" t="s">
        <v>31266</v>
      </c>
      <c r="B65" s="56" t="s">
        <v>31267</v>
      </c>
      <c r="C65" s="32" t="str">
        <f>IF(A65&gt;0,IFERROR(VLOOKUP(A:A,Остатки!A:D,4,FALSE),"Нет"),"")</f>
        <v>Нет</v>
      </c>
      <c r="D65" s="50">
        <f>IFERROR(VLOOKUP(A:A,Цены!A:C,3,0),"")</f>
        <v>1838.64</v>
      </c>
      <c r="E65" s="32"/>
      <c r="F65" s="44">
        <f t="shared" si="2"/>
        <v>0</v>
      </c>
    </row>
    <row r="66" spans="1:6" ht="12.75" x14ac:dyDescent="0.2">
      <c r="A66" s="52" t="s">
        <v>31268</v>
      </c>
      <c r="B66" s="56" t="s">
        <v>31269</v>
      </c>
      <c r="C66" s="32" t="str">
        <f>IF(A66&gt;0,IFERROR(VLOOKUP(A:A,Остатки!A:D,4,FALSE),"Нет"),"")</f>
        <v>В наличии</v>
      </c>
      <c r="D66" s="50">
        <f>IFERROR(VLOOKUP(A:A,Цены!A:C,3,0),"")</f>
        <v>491.52</v>
      </c>
      <c r="E66" s="32"/>
      <c r="F66" s="44">
        <f t="shared" si="2"/>
        <v>0</v>
      </c>
    </row>
    <row r="67" spans="1:6" ht="12.75" x14ac:dyDescent="0.2">
      <c r="A67" s="52" t="s">
        <v>33918</v>
      </c>
      <c r="B67" s="56" t="s">
        <v>23</v>
      </c>
      <c r="C67" s="32" t="str">
        <f>IF(A67&gt;0,IFERROR(VLOOKUP(A:A,Остатки!A:D,4,FALSE),"Нет"),"")</f>
        <v>Нет</v>
      </c>
      <c r="D67" s="50">
        <f>IFERROR(VLOOKUP(A:A,Цены!A:C,3,0),"")</f>
        <v>403.35</v>
      </c>
      <c r="E67" s="32"/>
      <c r="F67" s="44">
        <f t="shared" si="2"/>
        <v>0</v>
      </c>
    </row>
    <row r="68" spans="1:6" ht="12.75" x14ac:dyDescent="0.2">
      <c r="A68" s="52" t="s">
        <v>33919</v>
      </c>
      <c r="B68" s="56" t="s">
        <v>24</v>
      </c>
      <c r="C68" s="32" t="str">
        <f>IF(A68&gt;0,IFERROR(VLOOKUP(A:A,Остатки!A:D,4,FALSE),"Нет"),"")</f>
        <v>Нет</v>
      </c>
      <c r="D68" s="50">
        <f>IFERROR(VLOOKUP(A:A,Цены!A:C,3,0),"")</f>
        <v>4090.77</v>
      </c>
      <c r="E68" s="32"/>
      <c r="F68" s="44">
        <f t="shared" si="2"/>
        <v>0</v>
      </c>
    </row>
    <row r="69" spans="1:6" ht="12.75" x14ac:dyDescent="0.2">
      <c r="A69" s="52" t="s">
        <v>33920</v>
      </c>
      <c r="B69" s="56" t="s">
        <v>25</v>
      </c>
      <c r="C69" s="32" t="str">
        <f>IF(A69&gt;0,IFERROR(VLOOKUP(A:A,Остатки!A:D,4,FALSE),"Нет"),"")</f>
        <v>Нет</v>
      </c>
      <c r="D69" s="50">
        <f>IFERROR(VLOOKUP(A:A,Цены!A:C,3,0),"")</f>
        <v>718.38</v>
      </c>
      <c r="E69" s="32"/>
      <c r="F69" s="44">
        <f t="shared" si="2"/>
        <v>0</v>
      </c>
    </row>
    <row r="70" spans="1:6" ht="12.75" x14ac:dyDescent="0.2">
      <c r="A70" s="52" t="s">
        <v>33921</v>
      </c>
      <c r="B70" s="56" t="s">
        <v>26</v>
      </c>
      <c r="C70" s="32" t="str">
        <f>IF(A70&gt;0,IFERROR(VLOOKUP(A:A,Остатки!A:D,4,FALSE),"Нет"),"")</f>
        <v>Нет</v>
      </c>
      <c r="D70" s="50">
        <f>IFERROR(VLOOKUP(A:A,Цены!A:C,3,0),"")</f>
        <v>361.8</v>
      </c>
      <c r="E70" s="32"/>
      <c r="F70" s="44">
        <f t="shared" si="2"/>
        <v>0</v>
      </c>
    </row>
    <row r="71" spans="1:6" ht="12.75" x14ac:dyDescent="0.2">
      <c r="A71" s="52" t="s">
        <v>33922</v>
      </c>
      <c r="B71" s="56" t="s">
        <v>27</v>
      </c>
      <c r="C71" s="32" t="str">
        <f>IF(A71&gt;0,IFERROR(VLOOKUP(A:A,Остатки!A:D,4,FALSE),"Нет"),"")</f>
        <v>Нет</v>
      </c>
      <c r="D71" s="50">
        <f>IFERROR(VLOOKUP(A:A,Цены!A:C,3,0),"")</f>
        <v>842.63</v>
      </c>
      <c r="E71" s="32"/>
      <c r="F71" s="44">
        <f t="shared" si="2"/>
        <v>0</v>
      </c>
    </row>
    <row r="72" spans="1:6" ht="12.75" x14ac:dyDescent="0.2">
      <c r="A72" s="52" t="s">
        <v>33923</v>
      </c>
      <c r="B72" s="56" t="s">
        <v>28</v>
      </c>
      <c r="C72" s="32" t="str">
        <f>IF(A72&gt;0,IFERROR(VLOOKUP(A:A,Остатки!A:D,4,FALSE),"Нет"),"")</f>
        <v>Нет</v>
      </c>
      <c r="D72" s="50">
        <f>IFERROR(VLOOKUP(A:A,Цены!A:C,3,0),"")</f>
        <v>2961.84</v>
      </c>
      <c r="E72" s="32"/>
      <c r="F72" s="44">
        <f t="shared" si="2"/>
        <v>0</v>
      </c>
    </row>
    <row r="73" spans="1:6" ht="12.75" x14ac:dyDescent="0.2">
      <c r="A73" s="52" t="s">
        <v>33924</v>
      </c>
      <c r="B73" s="56" t="s">
        <v>29</v>
      </c>
      <c r="C73" s="32" t="str">
        <f>IF(A73&gt;0,IFERROR(VLOOKUP(A:A,Остатки!A:D,4,FALSE),"Нет"),"")</f>
        <v>Нет</v>
      </c>
      <c r="D73" s="50">
        <f>IFERROR(VLOOKUP(A:A,Цены!A:C,3,0),"")</f>
        <v>1146.3499999999999</v>
      </c>
      <c r="E73" s="32"/>
      <c r="F73" s="44">
        <f t="shared" si="2"/>
        <v>0</v>
      </c>
    </row>
    <row r="74" spans="1:6" ht="12.75" x14ac:dyDescent="0.2">
      <c r="A74" s="52" t="s">
        <v>33925</v>
      </c>
      <c r="B74" s="56" t="s">
        <v>30</v>
      </c>
      <c r="C74" s="32" t="str">
        <f>IF(A74&gt;0,IFERROR(VLOOKUP(A:A,Остатки!A:D,4,FALSE),"Нет"),"")</f>
        <v>Нет</v>
      </c>
      <c r="D74" s="50">
        <f>IFERROR(VLOOKUP(A:A,Цены!A:C,3,0),"")</f>
        <v>999.9</v>
      </c>
      <c r="E74" s="32"/>
      <c r="F74" s="44">
        <f t="shared" si="2"/>
        <v>0</v>
      </c>
    </row>
    <row r="75" spans="1:6" ht="12.75" x14ac:dyDescent="0.2">
      <c r="A75" s="52" t="s">
        <v>33926</v>
      </c>
      <c r="B75" s="56" t="s">
        <v>31</v>
      </c>
      <c r="C75" s="32" t="str">
        <f>IF(A75&gt;0,IFERROR(VLOOKUP(A:A,Остатки!A:D,4,FALSE),"Нет"),"")</f>
        <v>Нет</v>
      </c>
      <c r="D75" s="50">
        <f>IFERROR(VLOOKUP(A:A,Цены!A:C,3,0),"")</f>
        <v>4003.78</v>
      </c>
      <c r="E75" s="32"/>
      <c r="F75" s="44">
        <f t="shared" si="2"/>
        <v>0</v>
      </c>
    </row>
    <row r="76" spans="1:6" ht="12.75" x14ac:dyDescent="0.2">
      <c r="A76" s="52" t="s">
        <v>33927</v>
      </c>
      <c r="B76" s="56" t="s">
        <v>32</v>
      </c>
      <c r="C76" s="32" t="str">
        <f>IF(A76&gt;0,IFERROR(VLOOKUP(A:A,Остатки!A:D,4,FALSE),"Нет"),"")</f>
        <v>Нет</v>
      </c>
      <c r="D76" s="50">
        <f>IFERROR(VLOOKUP(A:A,Цены!A:C,3,0),"")</f>
        <v>1811.7</v>
      </c>
      <c r="E76" s="32"/>
      <c r="F76" s="44">
        <f t="shared" si="2"/>
        <v>0</v>
      </c>
    </row>
    <row r="77" spans="1:6" ht="12.75" x14ac:dyDescent="0.2">
      <c r="A77" s="52" t="s">
        <v>33928</v>
      </c>
      <c r="B77" s="56" t="s">
        <v>33</v>
      </c>
      <c r="C77" s="32" t="str">
        <f>IF(A77&gt;0,IFERROR(VLOOKUP(A:A,Остатки!A:D,4,FALSE),"Нет"),"")</f>
        <v>Нет</v>
      </c>
      <c r="D77" s="50">
        <f>IFERROR(VLOOKUP(A:A,Цены!A:C,3,0),"")</f>
        <v>37.01</v>
      </c>
      <c r="E77" s="32"/>
      <c r="F77" s="44">
        <f t="shared" si="2"/>
        <v>0</v>
      </c>
    </row>
    <row r="78" spans="1:6" ht="12.75" x14ac:dyDescent="0.2">
      <c r="A78" s="52" t="s">
        <v>33929</v>
      </c>
      <c r="B78" s="56" t="s">
        <v>34</v>
      </c>
      <c r="C78" s="32" t="str">
        <f>IF(A78&gt;0,IFERROR(VLOOKUP(A:A,Остатки!A:D,4,FALSE),"Нет"),"")</f>
        <v>Нет</v>
      </c>
      <c r="D78" s="50">
        <f>IFERROR(VLOOKUP(A:A,Цены!A:C,3,0),"")</f>
        <v>4344.16</v>
      </c>
      <c r="E78" s="32"/>
      <c r="F78" s="44">
        <f t="shared" si="2"/>
        <v>0</v>
      </c>
    </row>
    <row r="79" spans="1:6" ht="12.75" x14ac:dyDescent="0.2">
      <c r="A79" s="52" t="s">
        <v>33930</v>
      </c>
      <c r="B79" s="56" t="s">
        <v>35</v>
      </c>
      <c r="C79" s="32" t="str">
        <f>IF(A79&gt;0,IFERROR(VLOOKUP(A:A,Остатки!A:D,4,FALSE),"Нет"),"")</f>
        <v>Нет</v>
      </c>
      <c r="D79" s="50">
        <f>IFERROR(VLOOKUP(A:A,Цены!A:C,3,0),"")</f>
        <v>1899.12</v>
      </c>
      <c r="E79" s="32"/>
      <c r="F79" s="44">
        <f t="shared" si="2"/>
        <v>0</v>
      </c>
    </row>
    <row r="80" spans="1:6" ht="12.75" x14ac:dyDescent="0.2">
      <c r="A80" s="52" t="s">
        <v>33931</v>
      </c>
      <c r="B80" s="56" t="s">
        <v>36</v>
      </c>
      <c r="C80" s="32" t="str">
        <f>IF(A80&gt;0,IFERROR(VLOOKUP(A:A,Остатки!A:D,4,FALSE),"Нет"),"")</f>
        <v>В наличии</v>
      </c>
      <c r="D80" s="50">
        <f>IFERROR(VLOOKUP(A:A,Цены!A:C,3,0),"")</f>
        <v>314.5</v>
      </c>
      <c r="E80" s="32"/>
      <c r="F80" s="44">
        <f t="shared" si="2"/>
        <v>0</v>
      </c>
    </row>
    <row r="81" spans="1:6" ht="12.75" x14ac:dyDescent="0.2">
      <c r="A81" s="52" t="s">
        <v>33932</v>
      </c>
      <c r="B81" s="56" t="s">
        <v>37</v>
      </c>
      <c r="C81" s="32" t="str">
        <f>IF(A81&gt;0,IFERROR(VLOOKUP(A:A,Остатки!A:D,4,FALSE),"Нет"),"")</f>
        <v>В наличии</v>
      </c>
      <c r="D81" s="50">
        <f>IFERROR(VLOOKUP(A:A,Цены!A:C,3,0),"")</f>
        <v>883.03</v>
      </c>
      <c r="E81" s="32"/>
      <c r="F81" s="44">
        <f t="shared" si="2"/>
        <v>0</v>
      </c>
    </row>
    <row r="82" spans="1:6" ht="12.75" x14ac:dyDescent="0.2">
      <c r="A82" s="52"/>
      <c r="B82" s="55" t="s">
        <v>38</v>
      </c>
      <c r="C82" s="32" t="str">
        <f>IF(A82&gt;0,IFERROR(VLOOKUP(A:A,Остатки!A:D,4,FALSE),"Нет"),"")</f>
        <v/>
      </c>
      <c r="D82" s="50" t="str">
        <f>IFERROR(VLOOKUP(A:A,Цены!A:C,3,0),"")</f>
        <v/>
      </c>
      <c r="E82" s="32"/>
      <c r="F82" s="44">
        <f t="shared" si="2"/>
        <v>0</v>
      </c>
    </row>
    <row r="83" spans="1:6" ht="12.75" x14ac:dyDescent="0.2">
      <c r="A83" s="52" t="s">
        <v>31270</v>
      </c>
      <c r="B83" s="56" t="s">
        <v>31271</v>
      </c>
      <c r="C83" s="32" t="str">
        <f>IF(A83&gt;0,IFERROR(VLOOKUP(A:A,Остатки!A:D,4,FALSE),"Нет"),"")</f>
        <v>Нет</v>
      </c>
      <c r="D83" s="50">
        <f>IFERROR(VLOOKUP(A:A,Цены!A:C,3,0),"")</f>
        <v>334.8</v>
      </c>
      <c r="E83" s="32"/>
      <c r="F83" s="44">
        <f t="shared" si="2"/>
        <v>0</v>
      </c>
    </row>
    <row r="84" spans="1:6" ht="12.75" x14ac:dyDescent="0.2">
      <c r="A84" s="52" t="s">
        <v>31272</v>
      </c>
      <c r="B84" s="56" t="s">
        <v>31273</v>
      </c>
      <c r="C84" s="32" t="str">
        <f>IF(A84&gt;0,IFERROR(VLOOKUP(A:A,Остатки!A:D,4,FALSE),"Нет"),"")</f>
        <v>Нет</v>
      </c>
      <c r="D84" s="50">
        <f>IFERROR(VLOOKUP(A:A,Цены!A:C,3,0),"")</f>
        <v>683.1</v>
      </c>
      <c r="E84" s="32"/>
      <c r="F84" s="44">
        <f t="shared" si="2"/>
        <v>0</v>
      </c>
    </row>
    <row r="85" spans="1:6" ht="12.75" x14ac:dyDescent="0.2">
      <c r="A85" s="52" t="s">
        <v>31274</v>
      </c>
      <c r="B85" s="56" t="s">
        <v>31275</v>
      </c>
      <c r="C85" s="32" t="str">
        <f>IF(A85&gt;0,IFERROR(VLOOKUP(A:A,Остатки!A:D,4,FALSE),"Нет"),"")</f>
        <v>Нет</v>
      </c>
      <c r="D85" s="50">
        <f>IFERROR(VLOOKUP(A:A,Цены!A:C,3,0),"")</f>
        <v>900</v>
      </c>
      <c r="E85" s="32"/>
      <c r="F85" s="44">
        <f t="shared" si="2"/>
        <v>0</v>
      </c>
    </row>
    <row r="86" spans="1:6" ht="12.75" x14ac:dyDescent="0.2">
      <c r="A86" s="52"/>
      <c r="B86" s="54" t="s">
        <v>1628</v>
      </c>
      <c r="C86" s="32" t="str">
        <f>IF(A86&gt;0,IFERROR(VLOOKUP(A:A,Остатки!A:D,4,FALSE),"Нет"),"")</f>
        <v/>
      </c>
      <c r="D86" s="50" t="str">
        <f>IFERROR(VLOOKUP(A:A,Цены!A:C,3,0),"")</f>
        <v/>
      </c>
      <c r="E86" s="32"/>
      <c r="F86" s="44">
        <f t="shared" si="2"/>
        <v>0</v>
      </c>
    </row>
    <row r="87" spans="1:6" ht="12.75" x14ac:dyDescent="0.2">
      <c r="A87" s="52"/>
      <c r="B87" s="55" t="s">
        <v>6758</v>
      </c>
      <c r="C87" s="32" t="str">
        <f>IF(A87&gt;0,IFERROR(VLOOKUP(A:A,Остатки!A:D,4,FALSE),"Нет"),"")</f>
        <v/>
      </c>
      <c r="D87" s="50" t="str">
        <f>IFERROR(VLOOKUP(A:A,Цены!A:C,3,0),"")</f>
        <v/>
      </c>
      <c r="E87" s="32"/>
      <c r="F87" s="44">
        <f t="shared" si="2"/>
        <v>0</v>
      </c>
    </row>
    <row r="88" spans="1:6" ht="12.75" x14ac:dyDescent="0.2">
      <c r="A88" s="52" t="s">
        <v>31276</v>
      </c>
      <c r="B88" s="56" t="s">
        <v>31277</v>
      </c>
      <c r="C88" s="32" t="str">
        <f>IF(A88&gt;0,IFERROR(VLOOKUP(A:A,Остатки!A:D,4,FALSE),"Нет"),"")</f>
        <v>В наличии</v>
      </c>
      <c r="D88" s="50">
        <f>IFERROR(VLOOKUP(A:A,Цены!A:C,3,0),"")</f>
        <v>1975.68</v>
      </c>
      <c r="E88" s="32"/>
      <c r="F88" s="44">
        <f t="shared" si="2"/>
        <v>0</v>
      </c>
    </row>
    <row r="89" spans="1:6" ht="12.75" x14ac:dyDescent="0.2">
      <c r="A89" s="52" t="s">
        <v>31278</v>
      </c>
      <c r="B89" s="56" t="s">
        <v>31279</v>
      </c>
      <c r="C89" s="32" t="str">
        <f>IF(A89&gt;0,IFERROR(VLOOKUP(A:A,Остатки!A:D,4,FALSE),"Нет"),"")</f>
        <v>В наличии</v>
      </c>
      <c r="D89" s="50">
        <f>IFERROR(VLOOKUP(A:A,Цены!A:C,3,0),"")</f>
        <v>4491.84</v>
      </c>
      <c r="E89" s="32"/>
      <c r="F89" s="44">
        <f t="shared" si="2"/>
        <v>0</v>
      </c>
    </row>
    <row r="90" spans="1:6" ht="12.75" x14ac:dyDescent="0.2">
      <c r="A90" s="52" t="s">
        <v>31280</v>
      </c>
      <c r="B90" s="56" t="s">
        <v>31281</v>
      </c>
      <c r="C90" s="32" t="str">
        <f>IF(A90&gt;0,IFERROR(VLOOKUP(A:A,Остатки!A:D,4,FALSE),"Нет"),"")</f>
        <v>В наличии</v>
      </c>
      <c r="D90" s="50">
        <f>IFERROR(VLOOKUP(A:A,Цены!A:C,3,0),"")</f>
        <v>2389.44</v>
      </c>
      <c r="E90" s="32"/>
      <c r="F90" s="44">
        <f t="shared" si="2"/>
        <v>0</v>
      </c>
    </row>
    <row r="91" spans="1:6" ht="12.75" x14ac:dyDescent="0.2">
      <c r="A91" s="52" t="s">
        <v>31282</v>
      </c>
      <c r="B91" s="56" t="s">
        <v>31283</v>
      </c>
      <c r="C91" s="32" t="str">
        <f>IF(A91&gt;0,IFERROR(VLOOKUP(A:A,Остатки!A:D,4,FALSE),"Нет"),"")</f>
        <v>В наличии</v>
      </c>
      <c r="D91" s="50">
        <f>IFERROR(VLOOKUP(A:A,Цены!A:C,3,0),"")</f>
        <v>3754.56</v>
      </c>
      <c r="E91" s="32"/>
      <c r="F91" s="44">
        <f t="shared" si="2"/>
        <v>0</v>
      </c>
    </row>
    <row r="92" spans="1:6" ht="12.75" x14ac:dyDescent="0.2">
      <c r="A92" s="52" t="s">
        <v>31284</v>
      </c>
      <c r="B92" s="56" t="s">
        <v>31285</v>
      </c>
      <c r="C92" s="32" t="str">
        <f>IF(A92&gt;0,IFERROR(VLOOKUP(A:A,Остатки!A:D,4,FALSE),"Нет"),"")</f>
        <v>В наличии</v>
      </c>
      <c r="D92" s="50">
        <f>IFERROR(VLOOKUP(A:A,Цены!A:C,3,0),"")</f>
        <v>2038.08</v>
      </c>
      <c r="E92" s="32"/>
      <c r="F92" s="44">
        <f t="shared" si="2"/>
        <v>0</v>
      </c>
    </row>
    <row r="93" spans="1:6" ht="12.75" x14ac:dyDescent="0.2">
      <c r="A93" s="52" t="s">
        <v>31286</v>
      </c>
      <c r="B93" s="56" t="s">
        <v>31287</v>
      </c>
      <c r="C93" s="32" t="str">
        <f>IF(A93&gt;0,IFERROR(VLOOKUP(A:A,Остатки!A:D,4,FALSE),"Нет"),"")</f>
        <v>В наличии</v>
      </c>
      <c r="D93" s="50">
        <f>IFERROR(VLOOKUP(A:A,Цены!A:C,3,0),"")</f>
        <v>3537.6</v>
      </c>
      <c r="E93" s="32"/>
      <c r="F93" s="44">
        <f t="shared" si="2"/>
        <v>0</v>
      </c>
    </row>
    <row r="94" spans="1:6" ht="12.75" x14ac:dyDescent="0.2">
      <c r="A94" s="52" t="s">
        <v>31288</v>
      </c>
      <c r="B94" s="56" t="s">
        <v>31289</v>
      </c>
      <c r="C94" s="32" t="str">
        <f>IF(A94&gt;0,IFERROR(VLOOKUP(A:A,Остатки!A:D,4,FALSE),"Нет"),"")</f>
        <v>В наличии</v>
      </c>
      <c r="D94" s="50">
        <f>IFERROR(VLOOKUP(A:A,Цены!A:C,3,0),"")</f>
        <v>2101.44</v>
      </c>
      <c r="E94" s="32"/>
      <c r="F94" s="44">
        <f t="shared" si="2"/>
        <v>0</v>
      </c>
    </row>
    <row r="95" spans="1:6" ht="12.75" x14ac:dyDescent="0.2">
      <c r="A95" s="52" t="s">
        <v>31290</v>
      </c>
      <c r="B95" s="56" t="s">
        <v>31291</v>
      </c>
      <c r="C95" s="32" t="str">
        <f>IF(A95&gt;0,IFERROR(VLOOKUP(A:A,Остатки!A:D,4,FALSE),"Нет"),"")</f>
        <v>В наличии</v>
      </c>
      <c r="D95" s="50">
        <f>IFERROR(VLOOKUP(A:A,Цены!A:C,3,0),"")</f>
        <v>4488</v>
      </c>
      <c r="E95" s="32"/>
      <c r="F95" s="44">
        <f t="shared" si="2"/>
        <v>0</v>
      </c>
    </row>
    <row r="96" spans="1:6" ht="12.75" x14ac:dyDescent="0.2">
      <c r="A96" s="52"/>
      <c r="B96" s="55" t="s">
        <v>1629</v>
      </c>
      <c r="C96" s="32" t="str">
        <f>IF(A96&gt;0,IFERROR(VLOOKUP(A:A,Остатки!A:D,4,FALSE),"Нет"),"")</f>
        <v/>
      </c>
      <c r="D96" s="50" t="str">
        <f>IFERROR(VLOOKUP(A:A,Цены!A:C,3,0),"")</f>
        <v/>
      </c>
      <c r="E96" s="32"/>
      <c r="F96" s="44">
        <f t="shared" si="2"/>
        <v>0</v>
      </c>
    </row>
    <row r="97" spans="1:6" ht="25.5" x14ac:dyDescent="0.2">
      <c r="A97" s="52" t="s">
        <v>31292</v>
      </c>
      <c r="B97" s="56" t="s">
        <v>31293</v>
      </c>
      <c r="C97" s="32" t="str">
        <f>IF(A97&gt;0,IFERROR(VLOOKUP(A:A,Остатки!A:D,4,FALSE),"Нет"),"")</f>
        <v>В наличии</v>
      </c>
      <c r="D97" s="50">
        <f>IFERROR(VLOOKUP(A:A,Цены!A:C,3,0),"")</f>
        <v>2251.1999999999998</v>
      </c>
      <c r="E97" s="32"/>
      <c r="F97" s="44">
        <f t="shared" si="2"/>
        <v>0</v>
      </c>
    </row>
    <row r="98" spans="1:6" ht="25.5" x14ac:dyDescent="0.2">
      <c r="A98" s="52" t="s">
        <v>31294</v>
      </c>
      <c r="B98" s="56" t="s">
        <v>31295</v>
      </c>
      <c r="C98" s="32" t="str">
        <f>IF(A98&gt;0,IFERROR(VLOOKUP(A:A,Остатки!A:D,4,FALSE),"Нет"),"")</f>
        <v>В наличии</v>
      </c>
      <c r="D98" s="50">
        <f>IFERROR(VLOOKUP(A:A,Цены!A:C,3,0),"")</f>
        <v>4464.96</v>
      </c>
      <c r="E98" s="32"/>
      <c r="F98" s="44">
        <f t="shared" si="2"/>
        <v>0</v>
      </c>
    </row>
    <row r="99" spans="1:6" ht="12.75" x14ac:dyDescent="0.2">
      <c r="A99" s="52" t="s">
        <v>31296</v>
      </c>
      <c r="B99" s="56" t="s">
        <v>31297</v>
      </c>
      <c r="C99" s="32" t="str">
        <f>IF(A99&gt;0,IFERROR(VLOOKUP(A:A,Остатки!A:D,4,FALSE),"Нет"),"")</f>
        <v>В наличии</v>
      </c>
      <c r="D99" s="50">
        <f>IFERROR(VLOOKUP(A:A,Цены!A:C,3,0),"")</f>
        <v>1670.4</v>
      </c>
      <c r="E99" s="32"/>
      <c r="F99" s="44">
        <f t="shared" si="2"/>
        <v>0</v>
      </c>
    </row>
    <row r="100" spans="1:6" ht="12.75" x14ac:dyDescent="0.2">
      <c r="A100" s="52" t="s">
        <v>31298</v>
      </c>
      <c r="B100" s="56" t="s">
        <v>31299</v>
      </c>
      <c r="C100" s="32" t="str">
        <f>IF(A100&gt;0,IFERROR(VLOOKUP(A:A,Остатки!A:D,4,FALSE),"Нет"),"")</f>
        <v>В наличии</v>
      </c>
      <c r="D100" s="50">
        <f>IFERROR(VLOOKUP(A:A,Цены!A:C,3,0),"")</f>
        <v>2771.52</v>
      </c>
      <c r="E100" s="32"/>
      <c r="F100" s="44">
        <f t="shared" si="2"/>
        <v>0</v>
      </c>
    </row>
    <row r="101" spans="1:6" ht="12.75" x14ac:dyDescent="0.2">
      <c r="A101" s="52" t="s">
        <v>31300</v>
      </c>
      <c r="B101" s="56" t="s">
        <v>31301</v>
      </c>
      <c r="C101" s="32" t="str">
        <f>IF(A101&gt;0,IFERROR(VLOOKUP(A:A,Остатки!A:D,4,FALSE),"Нет"),"")</f>
        <v>В наличии</v>
      </c>
      <c r="D101" s="50">
        <f>IFERROR(VLOOKUP(A:A,Цены!A:C,3,0),"")</f>
        <v>2133.12</v>
      </c>
      <c r="E101" s="32"/>
      <c r="F101" s="44">
        <f t="shared" si="2"/>
        <v>0</v>
      </c>
    </row>
    <row r="102" spans="1:6" ht="12.75" x14ac:dyDescent="0.2">
      <c r="A102" s="52" t="s">
        <v>31302</v>
      </c>
      <c r="B102" s="56" t="s">
        <v>31303</v>
      </c>
      <c r="C102" s="32" t="str">
        <f>IF(A102&gt;0,IFERROR(VLOOKUP(A:A,Остатки!A:D,4,FALSE),"Нет"),"")</f>
        <v>В наличии</v>
      </c>
      <c r="D102" s="50">
        <f>IFERROR(VLOOKUP(A:A,Цены!A:C,3,0),"")</f>
        <v>3624.96</v>
      </c>
      <c r="E102" s="32"/>
      <c r="F102" s="44">
        <f t="shared" si="2"/>
        <v>0</v>
      </c>
    </row>
    <row r="103" spans="1:6" ht="12.75" x14ac:dyDescent="0.2">
      <c r="A103" s="52" t="s">
        <v>31304</v>
      </c>
      <c r="B103" s="56" t="s">
        <v>31305</v>
      </c>
      <c r="C103" s="32" t="str">
        <f>IF(A103&gt;0,IFERROR(VLOOKUP(A:A,Остатки!A:D,4,FALSE),"Нет"),"")</f>
        <v>В наличии</v>
      </c>
      <c r="D103" s="50">
        <f>IFERROR(VLOOKUP(A:A,Цены!A:C,3,0),"")</f>
        <v>2393.2800000000002</v>
      </c>
      <c r="E103" s="32"/>
      <c r="F103" s="44">
        <f t="shared" si="2"/>
        <v>0</v>
      </c>
    </row>
    <row r="104" spans="1:6" ht="12.75" x14ac:dyDescent="0.2">
      <c r="A104" s="52" t="s">
        <v>31306</v>
      </c>
      <c r="B104" s="56" t="s">
        <v>31307</v>
      </c>
      <c r="C104" s="32" t="str">
        <f>IF(A104&gt;0,IFERROR(VLOOKUP(A:A,Остатки!A:D,4,FALSE),"Нет"),"")</f>
        <v>В наличии</v>
      </c>
      <c r="D104" s="50">
        <f>IFERROR(VLOOKUP(A:A,Цены!A:C,3,0),"")</f>
        <v>3725.76</v>
      </c>
      <c r="E104" s="32"/>
      <c r="F104" s="44">
        <f t="shared" si="2"/>
        <v>0</v>
      </c>
    </row>
    <row r="105" spans="1:6" ht="12.75" x14ac:dyDescent="0.2">
      <c r="A105" s="52"/>
      <c r="B105" s="54" t="s">
        <v>39</v>
      </c>
      <c r="C105" s="32" t="str">
        <f>IF(A105&gt;0,IFERROR(VLOOKUP(A:A,Остатки!A:D,4,FALSE),"Нет"),"")</f>
        <v/>
      </c>
      <c r="D105" s="50" t="str">
        <f>IFERROR(VLOOKUP(A:A,Цены!A:C,3,0),"")</f>
        <v/>
      </c>
      <c r="E105" s="32"/>
      <c r="F105" s="44">
        <f t="shared" si="2"/>
        <v>0</v>
      </c>
    </row>
    <row r="106" spans="1:6" ht="12.75" x14ac:dyDescent="0.2">
      <c r="A106" s="52"/>
      <c r="B106" s="55" t="s">
        <v>40</v>
      </c>
      <c r="C106" s="32" t="str">
        <f>IF(A106&gt;0,IFERROR(VLOOKUP(A:A,Остатки!A:D,4,FALSE),"Нет"),"")</f>
        <v/>
      </c>
      <c r="D106" s="50" t="str">
        <f>IFERROR(VLOOKUP(A:A,Цены!A:C,3,0),"")</f>
        <v/>
      </c>
      <c r="E106" s="32"/>
      <c r="F106" s="44">
        <f t="shared" si="2"/>
        <v>0</v>
      </c>
    </row>
    <row r="107" spans="1:6" ht="12.75" x14ac:dyDescent="0.2">
      <c r="A107" s="52" t="s">
        <v>33933</v>
      </c>
      <c r="B107" s="56" t="s">
        <v>41</v>
      </c>
      <c r="C107" s="32" t="str">
        <f>IF(A107&gt;0,IFERROR(VLOOKUP(A:A,Остатки!A:D,4,FALSE),"Нет"),"")</f>
        <v>Нет</v>
      </c>
      <c r="D107" s="50">
        <f>IFERROR(VLOOKUP(A:A,Цены!A:C,3,0),"")</f>
        <v>1840</v>
      </c>
      <c r="E107" s="32"/>
      <c r="F107" s="44">
        <f t="shared" si="2"/>
        <v>0</v>
      </c>
    </row>
    <row r="108" spans="1:6" ht="12.75" x14ac:dyDescent="0.2">
      <c r="A108" s="52" t="s">
        <v>33934</v>
      </c>
      <c r="B108" s="56" t="s">
        <v>42</v>
      </c>
      <c r="C108" s="32" t="str">
        <f>IF(A108&gt;0,IFERROR(VLOOKUP(A:A,Остатки!A:D,4,FALSE),"Нет"),"")</f>
        <v>Нет</v>
      </c>
      <c r="D108" s="50">
        <f>IFERROR(VLOOKUP(A:A,Цены!A:C,3,0),"")</f>
        <v>500</v>
      </c>
      <c r="E108" s="32"/>
      <c r="F108" s="44">
        <f t="shared" si="2"/>
        <v>0</v>
      </c>
    </row>
    <row r="109" spans="1:6" ht="12.75" x14ac:dyDescent="0.2">
      <c r="A109" s="52"/>
      <c r="B109" s="55" t="s">
        <v>43</v>
      </c>
      <c r="C109" s="32" t="str">
        <f>IF(A109&gt;0,IFERROR(VLOOKUP(A:A,Остатки!A:D,4,FALSE),"Нет"),"")</f>
        <v/>
      </c>
      <c r="D109" s="50" t="str">
        <f>IFERROR(VLOOKUP(A:A,Цены!A:C,3,0),"")</f>
        <v/>
      </c>
      <c r="E109" s="32"/>
      <c r="F109" s="44">
        <f t="shared" si="2"/>
        <v>0</v>
      </c>
    </row>
    <row r="110" spans="1:6" ht="12.75" x14ac:dyDescent="0.2">
      <c r="A110" s="52" t="s">
        <v>31308</v>
      </c>
      <c r="B110" s="56" t="s">
        <v>31309</v>
      </c>
      <c r="C110" s="32" t="str">
        <f>IF(A110&gt;0,IFERROR(VLOOKUP(A:A,Остатки!A:D,4,FALSE),"Нет"),"")</f>
        <v>Нет</v>
      </c>
      <c r="D110" s="50">
        <f>IFERROR(VLOOKUP(A:A,Цены!A:C,3,0),"")</f>
        <v>548.1</v>
      </c>
      <c r="E110" s="32"/>
      <c r="F110" s="44">
        <f t="shared" si="2"/>
        <v>0</v>
      </c>
    </row>
    <row r="111" spans="1:6" ht="12.75" x14ac:dyDescent="0.2">
      <c r="A111" s="52" t="s">
        <v>31310</v>
      </c>
      <c r="B111" s="56" t="s">
        <v>31311</v>
      </c>
      <c r="C111" s="32" t="str">
        <f>IF(A111&gt;0,IFERROR(VLOOKUP(A:A,Остатки!A:D,4,FALSE),"Нет"),"")</f>
        <v>Нет</v>
      </c>
      <c r="D111" s="50">
        <f>IFERROR(VLOOKUP(A:A,Цены!A:C,3,0),"")</f>
        <v>84.6</v>
      </c>
      <c r="E111" s="32"/>
      <c r="F111" s="44">
        <f t="shared" si="2"/>
        <v>0</v>
      </c>
    </row>
    <row r="112" spans="1:6" ht="12.75" x14ac:dyDescent="0.2">
      <c r="A112" s="52"/>
      <c r="B112" s="55" t="s">
        <v>44</v>
      </c>
      <c r="C112" s="32" t="str">
        <f>IF(A112&gt;0,IFERROR(VLOOKUP(A:A,Остатки!A:D,4,FALSE),"Нет"),"")</f>
        <v/>
      </c>
      <c r="D112" s="50" t="str">
        <f>IFERROR(VLOOKUP(A:A,Цены!A:C,3,0),"")</f>
        <v/>
      </c>
      <c r="E112" s="32"/>
      <c r="F112" s="44">
        <f t="shared" si="2"/>
        <v>0</v>
      </c>
    </row>
    <row r="113" spans="1:6" ht="12.75" x14ac:dyDescent="0.2">
      <c r="A113" s="52" t="s">
        <v>33935</v>
      </c>
      <c r="B113" s="56" t="s">
        <v>45</v>
      </c>
      <c r="C113" s="32" t="str">
        <f>IF(A113&gt;0,IFERROR(VLOOKUP(A:A,Остатки!A:D,4,FALSE),"Нет"),"")</f>
        <v>В наличии</v>
      </c>
      <c r="D113" s="50">
        <f>IFERROR(VLOOKUP(A:A,Цены!A:C,3,0),"")</f>
        <v>446.4</v>
      </c>
      <c r="E113" s="32"/>
      <c r="F113" s="44">
        <f t="shared" si="2"/>
        <v>0</v>
      </c>
    </row>
    <row r="114" spans="1:6" ht="12.75" x14ac:dyDescent="0.2">
      <c r="A114" s="52" t="s">
        <v>31312</v>
      </c>
      <c r="B114" s="56" t="s">
        <v>31313</v>
      </c>
      <c r="C114" s="32" t="str">
        <f>IF(A114&gt;0,IFERROR(VLOOKUP(A:A,Остатки!A:D,4,FALSE),"Нет"),"")</f>
        <v>В наличии</v>
      </c>
      <c r="D114" s="50">
        <f>IFERROR(VLOOKUP(A:A,Цены!A:C,3,0),"")</f>
        <v>449.28</v>
      </c>
      <c r="E114" s="32"/>
      <c r="F114" s="44">
        <f t="shared" si="2"/>
        <v>0</v>
      </c>
    </row>
    <row r="115" spans="1:6" ht="12.75" x14ac:dyDescent="0.2">
      <c r="A115" s="52"/>
      <c r="B115" s="55" t="s">
        <v>46</v>
      </c>
      <c r="C115" s="32" t="str">
        <f>IF(A115&gt;0,IFERROR(VLOOKUP(A:A,Остатки!A:D,4,FALSE),"Нет"),"")</f>
        <v/>
      </c>
      <c r="D115" s="50" t="str">
        <f>IFERROR(VLOOKUP(A:A,Цены!A:C,3,0),"")</f>
        <v/>
      </c>
      <c r="E115" s="32"/>
      <c r="F115" s="44">
        <f t="shared" si="2"/>
        <v>0</v>
      </c>
    </row>
    <row r="116" spans="1:6" ht="12.75" x14ac:dyDescent="0.2">
      <c r="A116" s="52" t="s">
        <v>33936</v>
      </c>
      <c r="B116" s="56" t="s">
        <v>47</v>
      </c>
      <c r="C116" s="32" t="str">
        <f>IF(A116&gt;0,IFERROR(VLOOKUP(A:A,Остатки!A:D,4,FALSE),"Нет"),"")</f>
        <v>Нет</v>
      </c>
      <c r="D116" s="50">
        <f>IFERROR(VLOOKUP(A:A,Цены!A:C,3,0),"")</f>
        <v>256.74</v>
      </c>
      <c r="E116" s="32"/>
      <c r="F116" s="44">
        <f t="shared" si="2"/>
        <v>0</v>
      </c>
    </row>
    <row r="117" spans="1:6" ht="12.75" x14ac:dyDescent="0.2">
      <c r="A117" s="52" t="s">
        <v>33937</v>
      </c>
      <c r="B117" s="56" t="s">
        <v>48</v>
      </c>
      <c r="C117" s="32" t="str">
        <f>IF(A117&gt;0,IFERROR(VLOOKUP(A:A,Остатки!A:D,4,FALSE),"Нет"),"")</f>
        <v>Нет</v>
      </c>
      <c r="D117" s="50">
        <f>IFERROR(VLOOKUP(A:A,Цены!A:C,3,0),"")</f>
        <v>452.79</v>
      </c>
      <c r="E117" s="32"/>
      <c r="F117" s="44">
        <f t="shared" si="2"/>
        <v>0</v>
      </c>
    </row>
    <row r="118" spans="1:6" ht="12.75" x14ac:dyDescent="0.2">
      <c r="A118" s="52" t="s">
        <v>33938</v>
      </c>
      <c r="B118" s="56" t="s">
        <v>49</v>
      </c>
      <c r="C118" s="32" t="str">
        <f>IF(A118&gt;0,IFERROR(VLOOKUP(A:A,Остатки!A:D,4,FALSE),"Нет"),"")</f>
        <v>В наличии</v>
      </c>
      <c r="D118" s="50">
        <f>IFERROR(VLOOKUP(A:A,Цены!A:C,3,0),"")</f>
        <v>452.79</v>
      </c>
      <c r="E118" s="32"/>
      <c r="F118" s="44">
        <f t="shared" si="2"/>
        <v>0</v>
      </c>
    </row>
    <row r="119" spans="1:6" ht="12.75" x14ac:dyDescent="0.2">
      <c r="A119" s="52" t="s">
        <v>31314</v>
      </c>
      <c r="B119" s="56" t="s">
        <v>31315</v>
      </c>
      <c r="C119" s="32" t="str">
        <f>IF(A119&gt;0,IFERROR(VLOOKUP(A:A,Остатки!A:D,4,FALSE),"Нет"),"")</f>
        <v>В наличии</v>
      </c>
      <c r="D119" s="50">
        <f>IFERROR(VLOOKUP(A:A,Цены!A:C,3,0),"")</f>
        <v>380.16</v>
      </c>
      <c r="E119" s="32"/>
      <c r="F119" s="44">
        <f t="shared" si="2"/>
        <v>0</v>
      </c>
    </row>
    <row r="120" spans="1:6" ht="12.75" x14ac:dyDescent="0.2">
      <c r="A120" s="52" t="s">
        <v>31316</v>
      </c>
      <c r="B120" s="56" t="s">
        <v>31317</v>
      </c>
      <c r="C120" s="32" t="str">
        <f>IF(A120&gt;0,IFERROR(VLOOKUP(A:A,Остатки!A:D,4,FALSE),"Нет"),"")</f>
        <v>В наличии</v>
      </c>
      <c r="D120" s="50">
        <f>IFERROR(VLOOKUP(A:A,Цены!A:C,3,0),"")</f>
        <v>73.92</v>
      </c>
      <c r="E120" s="32"/>
      <c r="F120" s="44">
        <f t="shared" si="2"/>
        <v>0</v>
      </c>
    </row>
    <row r="121" spans="1:6" ht="12.75" x14ac:dyDescent="0.2">
      <c r="A121" s="52" t="s">
        <v>31318</v>
      </c>
      <c r="B121" s="56" t="s">
        <v>31319</v>
      </c>
      <c r="C121" s="32" t="str">
        <f>IF(A121&gt;0,IFERROR(VLOOKUP(A:A,Остатки!A:D,4,FALSE),"Нет"),"")</f>
        <v>В наличии</v>
      </c>
      <c r="D121" s="50">
        <f>IFERROR(VLOOKUP(A:A,Цены!A:C,3,0),"")</f>
        <v>382.08</v>
      </c>
      <c r="E121" s="32"/>
      <c r="F121" s="44">
        <f t="shared" si="2"/>
        <v>0</v>
      </c>
    </row>
    <row r="122" spans="1:6" ht="12.75" x14ac:dyDescent="0.2">
      <c r="A122" s="52" t="s">
        <v>31320</v>
      </c>
      <c r="B122" s="56" t="s">
        <v>31321</v>
      </c>
      <c r="C122" s="32" t="str">
        <f>IF(A122&gt;0,IFERROR(VLOOKUP(A:A,Остатки!A:D,4,FALSE),"Нет"),"")</f>
        <v>В наличии</v>
      </c>
      <c r="D122" s="50">
        <f>IFERROR(VLOOKUP(A:A,Цены!A:C,3,0),"")</f>
        <v>772.8</v>
      </c>
      <c r="E122" s="32"/>
      <c r="F122" s="44">
        <f t="shared" si="2"/>
        <v>0</v>
      </c>
    </row>
    <row r="123" spans="1:6" ht="12.75" x14ac:dyDescent="0.2">
      <c r="A123" s="52" t="s">
        <v>31322</v>
      </c>
      <c r="B123" s="56" t="s">
        <v>31323</v>
      </c>
      <c r="C123" s="32" t="str">
        <f>IF(A123&gt;0,IFERROR(VLOOKUP(A:A,Остатки!A:D,4,FALSE),"Нет"),"")</f>
        <v>В наличии</v>
      </c>
      <c r="D123" s="50">
        <f>IFERROR(VLOOKUP(A:A,Цены!A:C,3,0),"")</f>
        <v>1876.8</v>
      </c>
      <c r="E123" s="32"/>
      <c r="F123" s="44">
        <f t="shared" si="2"/>
        <v>0</v>
      </c>
    </row>
    <row r="124" spans="1:6" ht="12.75" x14ac:dyDescent="0.2">
      <c r="A124" s="52" t="s">
        <v>31324</v>
      </c>
      <c r="B124" s="56" t="s">
        <v>31325</v>
      </c>
      <c r="C124" s="32" t="str">
        <f>IF(A124&gt;0,IFERROR(VLOOKUP(A:A,Остатки!A:D,4,FALSE),"Нет"),"")</f>
        <v>В наличии</v>
      </c>
      <c r="D124" s="50">
        <f>IFERROR(VLOOKUP(A:A,Цены!A:C,3,0),"")</f>
        <v>6926.4</v>
      </c>
      <c r="E124" s="32"/>
      <c r="F124" s="44">
        <f t="shared" si="2"/>
        <v>0</v>
      </c>
    </row>
    <row r="125" spans="1:6" ht="12.75" x14ac:dyDescent="0.2">
      <c r="A125" s="52"/>
      <c r="B125" s="55" t="s">
        <v>50</v>
      </c>
      <c r="C125" s="32" t="str">
        <f>IF(A125&gt;0,IFERROR(VLOOKUP(A:A,Остатки!A:D,4,FALSE),"Нет"),"")</f>
        <v/>
      </c>
      <c r="D125" s="50" t="str">
        <f>IFERROR(VLOOKUP(A:A,Цены!A:C,3,0),"")</f>
        <v/>
      </c>
      <c r="E125" s="32"/>
      <c r="F125" s="44">
        <f t="shared" si="2"/>
        <v>0</v>
      </c>
    </row>
    <row r="126" spans="1:6" ht="12.75" x14ac:dyDescent="0.2">
      <c r="A126" s="52" t="s">
        <v>33939</v>
      </c>
      <c r="B126" s="56" t="s">
        <v>51</v>
      </c>
      <c r="C126" s="32" t="str">
        <f>IF(A126&gt;0,IFERROR(VLOOKUP(A:A,Остатки!A:D,4,FALSE),"Нет"),"")</f>
        <v>Нет</v>
      </c>
      <c r="D126" s="50">
        <f>IFERROR(VLOOKUP(A:A,Цены!A:C,3,0),"")</f>
        <v>602.67999999999995</v>
      </c>
      <c r="E126" s="32"/>
      <c r="F126" s="44">
        <f t="shared" si="2"/>
        <v>0</v>
      </c>
    </row>
    <row r="127" spans="1:6" ht="12.75" x14ac:dyDescent="0.2">
      <c r="A127" s="52" t="s">
        <v>33940</v>
      </c>
      <c r="B127" s="56" t="s">
        <v>52</v>
      </c>
      <c r="C127" s="32" t="str">
        <f>IF(A127&gt;0,IFERROR(VLOOKUP(A:A,Остатки!A:D,4,FALSE),"Нет"),"")</f>
        <v>Нет</v>
      </c>
      <c r="D127" s="50">
        <f>IFERROR(VLOOKUP(A:A,Цены!A:C,3,0),"")</f>
        <v>5593.22</v>
      </c>
      <c r="E127" s="32"/>
      <c r="F127" s="44">
        <f t="shared" ref="F127:F190" si="3">IFERROR(D127*E127,0)</f>
        <v>0</v>
      </c>
    </row>
    <row r="128" spans="1:6" ht="12.75" x14ac:dyDescent="0.2">
      <c r="A128" s="52" t="s">
        <v>31326</v>
      </c>
      <c r="B128" s="56" t="s">
        <v>31327</v>
      </c>
      <c r="C128" s="32" t="str">
        <f>IF(A128&gt;0,IFERROR(VLOOKUP(A:A,Остатки!A:D,4,FALSE),"Нет"),"")</f>
        <v>В наличии</v>
      </c>
      <c r="D128" s="50">
        <f>IFERROR(VLOOKUP(A:A,Цены!A:C,3,0),"")</f>
        <v>277.44</v>
      </c>
      <c r="E128" s="32"/>
      <c r="F128" s="44">
        <f t="shared" si="3"/>
        <v>0</v>
      </c>
    </row>
    <row r="129" spans="1:6" ht="12.75" x14ac:dyDescent="0.2">
      <c r="A129" s="52" t="s">
        <v>31328</v>
      </c>
      <c r="B129" s="56" t="s">
        <v>31329</v>
      </c>
      <c r="C129" s="32" t="str">
        <f>IF(A129&gt;0,IFERROR(VLOOKUP(A:A,Остатки!A:D,4,FALSE),"Нет"),"")</f>
        <v>В наличии</v>
      </c>
      <c r="D129" s="50">
        <f>IFERROR(VLOOKUP(A:A,Цены!A:C,3,0),"")</f>
        <v>1132.8</v>
      </c>
      <c r="E129" s="32"/>
      <c r="F129" s="44">
        <f t="shared" si="3"/>
        <v>0</v>
      </c>
    </row>
    <row r="130" spans="1:6" ht="12.75" x14ac:dyDescent="0.2">
      <c r="A130" s="52" t="s">
        <v>31330</v>
      </c>
      <c r="B130" s="56" t="s">
        <v>31331</v>
      </c>
      <c r="C130" s="32" t="str">
        <f>IF(A130&gt;0,IFERROR(VLOOKUP(A:A,Остатки!A:D,4,FALSE),"Нет"),"")</f>
        <v>В наличии</v>
      </c>
      <c r="D130" s="50">
        <f>IFERROR(VLOOKUP(A:A,Цены!A:C,3,0),"")</f>
        <v>384.96</v>
      </c>
      <c r="E130" s="32"/>
      <c r="F130" s="44">
        <f t="shared" si="3"/>
        <v>0</v>
      </c>
    </row>
    <row r="131" spans="1:6" ht="12.75" x14ac:dyDescent="0.2">
      <c r="A131" s="52" t="s">
        <v>31332</v>
      </c>
      <c r="B131" s="56" t="s">
        <v>31333</v>
      </c>
      <c r="C131" s="32" t="str">
        <f>IF(A131&gt;0,IFERROR(VLOOKUP(A:A,Остатки!A:D,4,FALSE),"Нет"),"")</f>
        <v>В наличии</v>
      </c>
      <c r="D131" s="50">
        <f>IFERROR(VLOOKUP(A:A,Цены!A:C,3,0),"")</f>
        <v>744.96</v>
      </c>
      <c r="E131" s="32"/>
      <c r="F131" s="44">
        <f t="shared" si="3"/>
        <v>0</v>
      </c>
    </row>
    <row r="132" spans="1:6" ht="12.75" x14ac:dyDescent="0.2">
      <c r="A132" s="52" t="s">
        <v>31334</v>
      </c>
      <c r="B132" s="56" t="s">
        <v>31335</v>
      </c>
      <c r="C132" s="32" t="str">
        <f>IF(A132&gt;0,IFERROR(VLOOKUP(A:A,Остатки!A:D,4,FALSE),"Нет"),"")</f>
        <v>В наличии</v>
      </c>
      <c r="D132" s="50">
        <f>IFERROR(VLOOKUP(A:A,Цены!A:C,3,0),"")</f>
        <v>2080.3200000000002</v>
      </c>
      <c r="E132" s="32"/>
      <c r="F132" s="44">
        <f t="shared" si="3"/>
        <v>0</v>
      </c>
    </row>
    <row r="133" spans="1:6" ht="12.75" x14ac:dyDescent="0.2">
      <c r="A133" s="52" t="s">
        <v>31336</v>
      </c>
      <c r="B133" s="56" t="s">
        <v>31337</v>
      </c>
      <c r="C133" s="32" t="str">
        <f>IF(A133&gt;0,IFERROR(VLOOKUP(A:A,Остатки!A:D,4,FALSE),"Нет"),"")</f>
        <v>В наличии</v>
      </c>
      <c r="D133" s="50">
        <f>IFERROR(VLOOKUP(A:A,Цены!A:C,3,0),"")</f>
        <v>110.4</v>
      </c>
      <c r="E133" s="32"/>
      <c r="F133" s="44">
        <f t="shared" si="3"/>
        <v>0</v>
      </c>
    </row>
    <row r="134" spans="1:6" ht="12.75" x14ac:dyDescent="0.2">
      <c r="A134" s="52" t="s">
        <v>32133</v>
      </c>
      <c r="B134" s="56" t="s">
        <v>32134</v>
      </c>
      <c r="C134" s="32" t="str">
        <f>IF(A134&gt;0,IFERROR(VLOOKUP(A:A,Остатки!A:D,4,FALSE),"Нет"),"")</f>
        <v>Нет</v>
      </c>
      <c r="D134" s="50">
        <f>IFERROR(VLOOKUP(A:A,Цены!A:C,3,0),"")</f>
        <v>3112.32</v>
      </c>
      <c r="E134" s="32"/>
      <c r="F134" s="44">
        <f t="shared" si="3"/>
        <v>0</v>
      </c>
    </row>
    <row r="135" spans="1:6" ht="12.75" x14ac:dyDescent="0.2">
      <c r="A135" s="52" t="s">
        <v>31338</v>
      </c>
      <c r="B135" s="56" t="s">
        <v>31339</v>
      </c>
      <c r="C135" s="32" t="str">
        <f>IF(A135&gt;0,IFERROR(VLOOKUP(A:A,Остатки!A:D,4,FALSE),"Нет"),"")</f>
        <v>В наличии</v>
      </c>
      <c r="D135" s="50">
        <f>IFERROR(VLOOKUP(A:A,Цены!A:C,3,0),"")</f>
        <v>278.39999999999998</v>
      </c>
      <c r="E135" s="32"/>
      <c r="F135" s="44">
        <f t="shared" si="3"/>
        <v>0</v>
      </c>
    </row>
    <row r="136" spans="1:6" ht="12.75" x14ac:dyDescent="0.2">
      <c r="A136" s="52" t="s">
        <v>31340</v>
      </c>
      <c r="B136" s="56" t="s">
        <v>31341</v>
      </c>
      <c r="C136" s="32" t="str">
        <f>IF(A136&gt;0,IFERROR(VLOOKUP(A:A,Остатки!A:D,4,FALSE),"Нет"),"")</f>
        <v>В наличии</v>
      </c>
      <c r="D136" s="50">
        <f>IFERROR(VLOOKUP(A:A,Цены!A:C,3,0),"")</f>
        <v>558.72</v>
      </c>
      <c r="E136" s="32"/>
      <c r="F136" s="44">
        <f t="shared" si="3"/>
        <v>0</v>
      </c>
    </row>
    <row r="137" spans="1:6" ht="12.75" x14ac:dyDescent="0.2">
      <c r="A137" s="52" t="s">
        <v>31342</v>
      </c>
      <c r="B137" s="56" t="s">
        <v>31343</v>
      </c>
      <c r="C137" s="32" t="str">
        <f>IF(A137&gt;0,IFERROR(VLOOKUP(A:A,Остатки!A:D,4,FALSE),"Нет"),"")</f>
        <v>В наличии</v>
      </c>
      <c r="D137" s="50">
        <f>IFERROR(VLOOKUP(A:A,Цены!A:C,3,0),"")</f>
        <v>8635.2000000000007</v>
      </c>
      <c r="E137" s="32"/>
      <c r="F137" s="44">
        <f t="shared" si="3"/>
        <v>0</v>
      </c>
    </row>
    <row r="138" spans="1:6" ht="12.75" x14ac:dyDescent="0.2">
      <c r="A138" s="52" t="s">
        <v>31344</v>
      </c>
      <c r="B138" s="56" t="s">
        <v>31345</v>
      </c>
      <c r="C138" s="32" t="str">
        <f>IF(A138&gt;0,IFERROR(VLOOKUP(A:A,Остатки!A:D,4,FALSE),"Нет"),"")</f>
        <v>В наличии</v>
      </c>
      <c r="D138" s="50">
        <f>IFERROR(VLOOKUP(A:A,Цены!A:C,3,0),"")</f>
        <v>1257.5999999999999</v>
      </c>
      <c r="E138" s="32"/>
      <c r="F138" s="44">
        <f t="shared" si="3"/>
        <v>0</v>
      </c>
    </row>
    <row r="139" spans="1:6" ht="12.75" x14ac:dyDescent="0.2">
      <c r="A139" s="52" t="s">
        <v>31346</v>
      </c>
      <c r="B139" s="56" t="s">
        <v>31347</v>
      </c>
      <c r="C139" s="32" t="str">
        <f>IF(A139&gt;0,IFERROR(VLOOKUP(A:A,Остатки!A:D,4,FALSE),"Нет"),"")</f>
        <v>В наличии</v>
      </c>
      <c r="D139" s="50">
        <f>IFERROR(VLOOKUP(A:A,Цены!A:C,3,0),"")</f>
        <v>137.28</v>
      </c>
      <c r="E139" s="32"/>
      <c r="F139" s="44">
        <f t="shared" si="3"/>
        <v>0</v>
      </c>
    </row>
    <row r="140" spans="1:6" ht="12.75" x14ac:dyDescent="0.2">
      <c r="A140" s="52" t="s">
        <v>31348</v>
      </c>
      <c r="B140" s="56" t="s">
        <v>31349</v>
      </c>
      <c r="C140" s="32" t="str">
        <f>IF(A140&gt;0,IFERROR(VLOOKUP(A:A,Остатки!A:D,4,FALSE),"Нет"),"")</f>
        <v>В наличии</v>
      </c>
      <c r="D140" s="50">
        <f>IFERROR(VLOOKUP(A:A,Цены!A:C,3,0),"")</f>
        <v>427.2</v>
      </c>
      <c r="E140" s="32"/>
      <c r="F140" s="44">
        <f t="shared" si="3"/>
        <v>0</v>
      </c>
    </row>
    <row r="141" spans="1:6" ht="12.75" x14ac:dyDescent="0.2">
      <c r="A141" s="52" t="s">
        <v>31350</v>
      </c>
      <c r="B141" s="56" t="s">
        <v>31351</v>
      </c>
      <c r="C141" s="32" t="str">
        <f>IF(A141&gt;0,IFERROR(VLOOKUP(A:A,Остатки!A:D,4,FALSE),"Нет"),"")</f>
        <v>В наличии</v>
      </c>
      <c r="D141" s="50">
        <f>IFERROR(VLOOKUP(A:A,Цены!A:C,3,0),"")</f>
        <v>753.6</v>
      </c>
      <c r="E141" s="32"/>
      <c r="F141" s="44">
        <f t="shared" si="3"/>
        <v>0</v>
      </c>
    </row>
    <row r="142" spans="1:6" ht="12.75" x14ac:dyDescent="0.2">
      <c r="A142" s="52" t="s">
        <v>31352</v>
      </c>
      <c r="B142" s="56" t="s">
        <v>31353</v>
      </c>
      <c r="C142" s="32" t="str">
        <f>IF(A142&gt;0,IFERROR(VLOOKUP(A:A,Остатки!A:D,4,FALSE),"Нет"),"")</f>
        <v>В наличии</v>
      </c>
      <c r="D142" s="50">
        <f>IFERROR(VLOOKUP(A:A,Цены!A:C,3,0),"")</f>
        <v>1961.28</v>
      </c>
      <c r="E142" s="32"/>
      <c r="F142" s="44">
        <f t="shared" si="3"/>
        <v>0</v>
      </c>
    </row>
    <row r="143" spans="1:6" ht="12.75" x14ac:dyDescent="0.2">
      <c r="A143" s="52"/>
      <c r="B143" s="55" t="s">
        <v>53</v>
      </c>
      <c r="C143" s="32" t="str">
        <f>IF(A143&gt;0,IFERROR(VLOOKUP(A:A,Остатки!A:D,4,FALSE),"Нет"),"")</f>
        <v/>
      </c>
      <c r="D143" s="50" t="str">
        <f>IFERROR(VLOOKUP(A:A,Цены!A:C,3,0),"")</f>
        <v/>
      </c>
      <c r="E143" s="32"/>
      <c r="F143" s="44">
        <f t="shared" si="3"/>
        <v>0</v>
      </c>
    </row>
    <row r="144" spans="1:6" ht="12.75" x14ac:dyDescent="0.2">
      <c r="A144" s="52" t="s">
        <v>33941</v>
      </c>
      <c r="B144" s="56" t="s">
        <v>54</v>
      </c>
      <c r="C144" s="32" t="str">
        <f>IF(A144&gt;0,IFERROR(VLOOKUP(A:A,Остатки!A:D,4,FALSE),"Нет"),"")</f>
        <v>Нет</v>
      </c>
      <c r="D144" s="50">
        <f>IFERROR(VLOOKUP(A:A,Цены!A:C,3,0),"")</f>
        <v>2962.85</v>
      </c>
      <c r="E144" s="32"/>
      <c r="F144" s="44">
        <f t="shared" si="3"/>
        <v>0</v>
      </c>
    </row>
    <row r="145" spans="1:6" ht="12.75" x14ac:dyDescent="0.2">
      <c r="A145" s="52" t="s">
        <v>33942</v>
      </c>
      <c r="B145" s="56" t="s">
        <v>55</v>
      </c>
      <c r="C145" s="32" t="str">
        <f>IF(A145&gt;0,IFERROR(VLOOKUP(A:A,Остатки!A:D,4,FALSE),"Нет"),"")</f>
        <v>Нет</v>
      </c>
      <c r="D145" s="50">
        <f>IFERROR(VLOOKUP(A:A,Цены!A:C,3,0),"")</f>
        <v>121.07</v>
      </c>
      <c r="E145" s="32"/>
      <c r="F145" s="44">
        <f t="shared" si="3"/>
        <v>0</v>
      </c>
    </row>
    <row r="146" spans="1:6" ht="12.75" x14ac:dyDescent="0.2">
      <c r="A146" s="52" t="s">
        <v>33943</v>
      </c>
      <c r="B146" s="56" t="s">
        <v>56</v>
      </c>
      <c r="C146" s="32" t="str">
        <f>IF(A146&gt;0,IFERROR(VLOOKUP(A:A,Остатки!A:D,4,FALSE),"Нет"),"")</f>
        <v>Нет</v>
      </c>
      <c r="D146" s="50">
        <f>IFERROR(VLOOKUP(A:A,Цены!A:C,3,0),"")</f>
        <v>243.9</v>
      </c>
      <c r="E146" s="32"/>
      <c r="F146" s="44">
        <f t="shared" si="3"/>
        <v>0</v>
      </c>
    </row>
    <row r="147" spans="1:6" ht="25.5" x14ac:dyDescent="0.2">
      <c r="A147" s="52" t="s">
        <v>31354</v>
      </c>
      <c r="B147" s="56" t="s">
        <v>31355</v>
      </c>
      <c r="C147" s="32" t="str">
        <f>IF(A147&gt;0,IFERROR(VLOOKUP(A:A,Остатки!A:D,4,FALSE),"Нет"),"")</f>
        <v>В наличии</v>
      </c>
      <c r="D147" s="50">
        <f>IFERROR(VLOOKUP(A:A,Цены!A:C,3,0),"")</f>
        <v>117.12</v>
      </c>
      <c r="E147" s="32"/>
      <c r="F147" s="44">
        <f t="shared" si="3"/>
        <v>0</v>
      </c>
    </row>
    <row r="148" spans="1:6" ht="25.5" x14ac:dyDescent="0.2">
      <c r="A148" s="52" t="s">
        <v>31356</v>
      </c>
      <c r="B148" s="56" t="s">
        <v>31357</v>
      </c>
      <c r="C148" s="32" t="str">
        <f>IF(A148&gt;0,IFERROR(VLOOKUP(A:A,Остатки!A:D,4,FALSE),"Нет"),"")</f>
        <v>В наличии</v>
      </c>
      <c r="D148" s="50">
        <f>IFERROR(VLOOKUP(A:A,Цены!A:C,3,0),"")</f>
        <v>177.6</v>
      </c>
      <c r="E148" s="32"/>
      <c r="F148" s="44">
        <f t="shared" si="3"/>
        <v>0</v>
      </c>
    </row>
    <row r="149" spans="1:6" ht="25.5" x14ac:dyDescent="0.2">
      <c r="A149" s="52" t="s">
        <v>31358</v>
      </c>
      <c r="B149" s="56" t="s">
        <v>31359</v>
      </c>
      <c r="C149" s="32" t="str">
        <f>IF(A149&gt;0,IFERROR(VLOOKUP(A:A,Остатки!A:D,4,FALSE),"Нет"),"")</f>
        <v>В наличии</v>
      </c>
      <c r="D149" s="50">
        <f>IFERROR(VLOOKUP(A:A,Цены!A:C,3,0),"")</f>
        <v>411.84</v>
      </c>
      <c r="E149" s="32"/>
      <c r="F149" s="44">
        <f t="shared" si="3"/>
        <v>0</v>
      </c>
    </row>
    <row r="150" spans="1:6" ht="25.5" x14ac:dyDescent="0.2">
      <c r="A150" s="52" t="s">
        <v>31360</v>
      </c>
      <c r="B150" s="56" t="s">
        <v>31361</v>
      </c>
      <c r="C150" s="32" t="str">
        <f>IF(A150&gt;0,IFERROR(VLOOKUP(A:A,Остатки!A:D,4,FALSE),"Нет"),"")</f>
        <v>В наличии</v>
      </c>
      <c r="D150" s="50">
        <f>IFERROR(VLOOKUP(A:A,Цены!A:C,3,0),"")</f>
        <v>996.48</v>
      </c>
      <c r="E150" s="32"/>
      <c r="F150" s="44">
        <f t="shared" si="3"/>
        <v>0</v>
      </c>
    </row>
    <row r="151" spans="1:6" ht="25.5" x14ac:dyDescent="0.2">
      <c r="A151" s="52" t="s">
        <v>31362</v>
      </c>
      <c r="B151" s="56" t="s">
        <v>31363</v>
      </c>
      <c r="C151" s="32" t="str">
        <f>IF(A151&gt;0,IFERROR(VLOOKUP(A:A,Остатки!A:D,4,FALSE),"Нет"),"")</f>
        <v>В наличии</v>
      </c>
      <c r="D151" s="50">
        <f>IFERROR(VLOOKUP(A:A,Цены!A:C,3,0),"")</f>
        <v>5390.4</v>
      </c>
      <c r="E151" s="32"/>
      <c r="F151" s="44">
        <f t="shared" si="3"/>
        <v>0</v>
      </c>
    </row>
    <row r="152" spans="1:6" ht="12.75" x14ac:dyDescent="0.2">
      <c r="A152" s="52" t="s">
        <v>31364</v>
      </c>
      <c r="B152" s="56" t="s">
        <v>31365</v>
      </c>
      <c r="C152" s="32" t="str">
        <f>IF(A152&gt;0,IFERROR(VLOOKUP(A:A,Остатки!A:D,4,FALSE),"Нет"),"")</f>
        <v>В наличии</v>
      </c>
      <c r="D152" s="50">
        <f>IFERROR(VLOOKUP(A:A,Цены!A:C,3,0),"")</f>
        <v>138.24</v>
      </c>
      <c r="E152" s="32"/>
      <c r="F152" s="44">
        <f t="shared" si="3"/>
        <v>0</v>
      </c>
    </row>
    <row r="153" spans="1:6" ht="12.75" x14ac:dyDescent="0.2">
      <c r="A153" s="52" t="s">
        <v>31366</v>
      </c>
      <c r="B153" s="56" t="s">
        <v>31367</v>
      </c>
      <c r="C153" s="32" t="str">
        <f>IF(A153&gt;0,IFERROR(VLOOKUP(A:A,Остатки!A:D,4,FALSE),"Нет"),"")</f>
        <v>Нет</v>
      </c>
      <c r="D153" s="50">
        <f>IFERROR(VLOOKUP(A:A,Цены!A:C,3,0),"")</f>
        <v>180.48</v>
      </c>
      <c r="E153" s="32"/>
      <c r="F153" s="44">
        <f t="shared" si="3"/>
        <v>0</v>
      </c>
    </row>
    <row r="154" spans="1:6" ht="12.75" x14ac:dyDescent="0.2">
      <c r="A154" s="52" t="s">
        <v>31368</v>
      </c>
      <c r="B154" s="56" t="s">
        <v>31369</v>
      </c>
      <c r="C154" s="32" t="str">
        <f>IF(A154&gt;0,IFERROR(VLOOKUP(A:A,Остатки!A:D,4,FALSE),"Нет"),"")</f>
        <v>В наличии</v>
      </c>
      <c r="D154" s="50">
        <f>IFERROR(VLOOKUP(A:A,Цены!A:C,3,0),"")</f>
        <v>384.96</v>
      </c>
      <c r="E154" s="32"/>
      <c r="F154" s="44">
        <f t="shared" si="3"/>
        <v>0</v>
      </c>
    </row>
    <row r="155" spans="1:6" ht="12.75" x14ac:dyDescent="0.2">
      <c r="A155" s="52" t="s">
        <v>31370</v>
      </c>
      <c r="B155" s="56" t="s">
        <v>31371</v>
      </c>
      <c r="C155" s="32" t="str">
        <f>IF(A155&gt;0,IFERROR(VLOOKUP(A:A,Остатки!A:D,4,FALSE),"Нет"),"")</f>
        <v>В наличии</v>
      </c>
      <c r="D155" s="50">
        <f>IFERROR(VLOOKUP(A:A,Цены!A:C,3,0),"")</f>
        <v>1090.56</v>
      </c>
      <c r="E155" s="32"/>
      <c r="F155" s="44">
        <f t="shared" si="3"/>
        <v>0</v>
      </c>
    </row>
    <row r="156" spans="1:6" ht="12.75" x14ac:dyDescent="0.2">
      <c r="A156" s="52" t="s">
        <v>31372</v>
      </c>
      <c r="B156" s="56" t="s">
        <v>31373</v>
      </c>
      <c r="C156" s="32" t="str">
        <f>IF(A156&gt;0,IFERROR(VLOOKUP(A:A,Остатки!A:D,4,FALSE),"Нет"),"")</f>
        <v>В наличии</v>
      </c>
      <c r="D156" s="50">
        <f>IFERROR(VLOOKUP(A:A,Цены!A:C,3,0),"")</f>
        <v>3742.08</v>
      </c>
      <c r="E156" s="32"/>
      <c r="F156" s="44">
        <f t="shared" si="3"/>
        <v>0</v>
      </c>
    </row>
    <row r="157" spans="1:6" ht="12.75" x14ac:dyDescent="0.2">
      <c r="A157" s="52" t="s">
        <v>31374</v>
      </c>
      <c r="B157" s="56" t="s">
        <v>31375</v>
      </c>
      <c r="C157" s="32" t="str">
        <f>IF(A157&gt;0,IFERROR(VLOOKUP(A:A,Остатки!A:D,4,FALSE),"Нет"),"")</f>
        <v>В наличии</v>
      </c>
      <c r="D157" s="50">
        <f>IFERROR(VLOOKUP(A:A,Цены!A:C,3,0),"")</f>
        <v>95.04</v>
      </c>
      <c r="E157" s="32"/>
      <c r="F157" s="44">
        <f t="shared" si="3"/>
        <v>0</v>
      </c>
    </row>
    <row r="158" spans="1:6" ht="12.75" x14ac:dyDescent="0.2">
      <c r="A158" s="52" t="s">
        <v>31376</v>
      </c>
      <c r="B158" s="56" t="s">
        <v>31377</v>
      </c>
      <c r="C158" s="32" t="str">
        <f>IF(A158&gt;0,IFERROR(VLOOKUP(A:A,Остатки!A:D,4,FALSE),"Нет"),"")</f>
        <v>Нет</v>
      </c>
      <c r="D158" s="50">
        <f>IFERROR(VLOOKUP(A:A,Цены!A:C,3,0),"")</f>
        <v>730.8</v>
      </c>
      <c r="E158" s="32"/>
      <c r="F158" s="44">
        <f t="shared" si="3"/>
        <v>0</v>
      </c>
    </row>
    <row r="159" spans="1:6" ht="12.75" x14ac:dyDescent="0.2">
      <c r="A159" s="52" t="s">
        <v>33077</v>
      </c>
      <c r="B159" s="56" t="s">
        <v>29044</v>
      </c>
      <c r="C159" s="32" t="str">
        <f>IF(A159&gt;0,IFERROR(VLOOKUP(A:A,Остатки!A:D,4,FALSE),"Нет"),"")</f>
        <v>В наличии</v>
      </c>
      <c r="D159" s="50">
        <f>IFERROR(VLOOKUP(A:A,Цены!A:C,3,0),"")</f>
        <v>164.16</v>
      </c>
      <c r="E159" s="32"/>
      <c r="F159" s="44">
        <f t="shared" si="3"/>
        <v>0</v>
      </c>
    </row>
    <row r="160" spans="1:6" ht="12.75" x14ac:dyDescent="0.2">
      <c r="A160" s="52" t="s">
        <v>33078</v>
      </c>
      <c r="B160" s="56" t="s">
        <v>29045</v>
      </c>
      <c r="C160" s="32" t="str">
        <f>IF(A160&gt;0,IFERROR(VLOOKUP(A:A,Остатки!A:D,4,FALSE),"Нет"),"")</f>
        <v>В наличии</v>
      </c>
      <c r="D160" s="50">
        <f>IFERROR(VLOOKUP(A:A,Цены!A:C,3,0),"")</f>
        <v>356.16</v>
      </c>
      <c r="E160" s="32"/>
      <c r="F160" s="44">
        <f t="shared" si="3"/>
        <v>0</v>
      </c>
    </row>
    <row r="161" spans="1:6" ht="12.75" x14ac:dyDescent="0.2">
      <c r="A161" s="52" t="s">
        <v>33079</v>
      </c>
      <c r="B161" s="56" t="s">
        <v>29046</v>
      </c>
      <c r="C161" s="32" t="str">
        <f>IF(A161&gt;0,IFERROR(VLOOKUP(A:A,Остатки!A:D,4,FALSE),"Нет"),"")</f>
        <v>В наличии</v>
      </c>
      <c r="D161" s="50">
        <f>IFERROR(VLOOKUP(A:A,Цены!A:C,3,0),"")</f>
        <v>956.16</v>
      </c>
      <c r="E161" s="32"/>
      <c r="F161" s="44">
        <f t="shared" si="3"/>
        <v>0</v>
      </c>
    </row>
    <row r="162" spans="1:6" ht="12.75" x14ac:dyDescent="0.2">
      <c r="A162" s="52" t="s">
        <v>33080</v>
      </c>
      <c r="B162" s="56" t="s">
        <v>31378</v>
      </c>
      <c r="C162" s="32" t="str">
        <f>IF(A162&gt;0,IFERROR(VLOOKUP(A:A,Остатки!A:D,4,FALSE),"Нет"),"")</f>
        <v>В наличии</v>
      </c>
      <c r="D162" s="50">
        <f>IFERROR(VLOOKUP(A:A,Цены!A:C,3,0),"")</f>
        <v>5028.4799999999996</v>
      </c>
      <c r="E162" s="32"/>
      <c r="F162" s="44">
        <f t="shared" si="3"/>
        <v>0</v>
      </c>
    </row>
    <row r="163" spans="1:6" ht="12.75" x14ac:dyDescent="0.2">
      <c r="A163" s="52" t="s">
        <v>31379</v>
      </c>
      <c r="B163" s="56" t="s">
        <v>31380</v>
      </c>
      <c r="C163" s="32" t="str">
        <f>IF(A163&gt;0,IFERROR(VLOOKUP(A:A,Остатки!A:D,4,FALSE),"Нет"),"")</f>
        <v>В наличии</v>
      </c>
      <c r="D163" s="50">
        <f>IFERROR(VLOOKUP(A:A,Цены!A:C,3,0),"")</f>
        <v>68.16</v>
      </c>
      <c r="E163" s="32"/>
      <c r="F163" s="44">
        <f t="shared" si="3"/>
        <v>0</v>
      </c>
    </row>
    <row r="164" spans="1:6" ht="12.75" x14ac:dyDescent="0.2">
      <c r="A164" s="52" t="s">
        <v>33081</v>
      </c>
      <c r="B164" s="56" t="s">
        <v>31381</v>
      </c>
      <c r="C164" s="32" t="str">
        <f>IF(A164&gt;0,IFERROR(VLOOKUP(A:A,Остатки!A:D,4,FALSE),"Нет"),"")</f>
        <v>В наличии</v>
      </c>
      <c r="D164" s="50">
        <f>IFERROR(VLOOKUP(A:A,Цены!A:C,3,0),"")</f>
        <v>9285.1200000000008</v>
      </c>
      <c r="E164" s="32"/>
      <c r="F164" s="44">
        <f t="shared" si="3"/>
        <v>0</v>
      </c>
    </row>
    <row r="165" spans="1:6" ht="12.75" x14ac:dyDescent="0.2">
      <c r="A165" s="52"/>
      <c r="B165" s="55" t="s">
        <v>31382</v>
      </c>
      <c r="C165" s="32" t="str">
        <f>IF(A165&gt;0,IFERROR(VLOOKUP(A:A,Остатки!A:D,4,FALSE),"Нет"),"")</f>
        <v/>
      </c>
      <c r="D165" s="50" t="str">
        <f>IFERROR(VLOOKUP(A:A,Цены!A:C,3,0),"")</f>
        <v/>
      </c>
      <c r="E165" s="32"/>
      <c r="F165" s="44">
        <f t="shared" si="3"/>
        <v>0</v>
      </c>
    </row>
    <row r="166" spans="1:6" ht="12.75" x14ac:dyDescent="0.2">
      <c r="A166" s="52" t="s">
        <v>33944</v>
      </c>
      <c r="B166" s="56" t="s">
        <v>26147</v>
      </c>
      <c r="C166" s="32" t="str">
        <f>IF(A166&gt;0,IFERROR(VLOOKUP(A:A,Остатки!A:D,4,FALSE),"Нет"),"")</f>
        <v>В наличии</v>
      </c>
      <c r="D166" s="50">
        <f>IFERROR(VLOOKUP(A:A,Цены!A:C,3,0),"")</f>
        <v>208.32</v>
      </c>
      <c r="E166" s="32"/>
      <c r="F166" s="44">
        <f t="shared" si="3"/>
        <v>0</v>
      </c>
    </row>
    <row r="167" spans="1:6" ht="12.75" x14ac:dyDescent="0.2">
      <c r="A167" s="52" t="s">
        <v>33945</v>
      </c>
      <c r="B167" s="56" t="s">
        <v>58</v>
      </c>
      <c r="C167" s="32" t="str">
        <f>IF(A167&gt;0,IFERROR(VLOOKUP(A:A,Остатки!A:D,4,FALSE),"Нет"),"")</f>
        <v>Нет</v>
      </c>
      <c r="D167" s="50">
        <f>IFERROR(VLOOKUP(A:A,Цены!A:C,3,0),"")</f>
        <v>3786.27</v>
      </c>
      <c r="E167" s="32"/>
      <c r="F167" s="44">
        <f t="shared" si="3"/>
        <v>0</v>
      </c>
    </row>
    <row r="168" spans="1:6" ht="12.75" x14ac:dyDescent="0.2">
      <c r="A168" s="52" t="s">
        <v>31383</v>
      </c>
      <c r="B168" s="56" t="s">
        <v>31384</v>
      </c>
      <c r="C168" s="32" t="str">
        <f>IF(A168&gt;0,IFERROR(VLOOKUP(A:A,Остатки!A:D,4,FALSE),"Нет"),"")</f>
        <v>В наличии</v>
      </c>
      <c r="D168" s="50">
        <f>IFERROR(VLOOKUP(A:A,Цены!A:C,3,0),"")</f>
        <v>313.92</v>
      </c>
      <c r="E168" s="32"/>
      <c r="F168" s="44">
        <f t="shared" si="3"/>
        <v>0</v>
      </c>
    </row>
    <row r="169" spans="1:6" ht="12.75" x14ac:dyDescent="0.2">
      <c r="A169" s="52" t="s">
        <v>31385</v>
      </c>
      <c r="B169" s="56" t="s">
        <v>31386</v>
      </c>
      <c r="C169" s="32" t="str">
        <f>IF(A169&gt;0,IFERROR(VLOOKUP(A:A,Остатки!A:D,4,FALSE),"Нет"),"")</f>
        <v>В наличии</v>
      </c>
      <c r="D169" s="50">
        <f>IFERROR(VLOOKUP(A:A,Цены!A:C,3,0),"")</f>
        <v>288</v>
      </c>
      <c r="E169" s="32"/>
      <c r="F169" s="44">
        <f t="shared" si="3"/>
        <v>0</v>
      </c>
    </row>
    <row r="170" spans="1:6" ht="12.75" x14ac:dyDescent="0.2">
      <c r="A170" s="52" t="s">
        <v>31387</v>
      </c>
      <c r="B170" s="56" t="s">
        <v>31388</v>
      </c>
      <c r="C170" s="32" t="str">
        <f>IF(A170&gt;0,IFERROR(VLOOKUP(A:A,Остатки!A:D,4,FALSE),"Нет"),"")</f>
        <v>В наличии</v>
      </c>
      <c r="D170" s="50">
        <f>IFERROR(VLOOKUP(A:A,Цены!A:C,3,0),"")</f>
        <v>447.36</v>
      </c>
      <c r="E170" s="32"/>
      <c r="F170" s="44">
        <f t="shared" si="3"/>
        <v>0</v>
      </c>
    </row>
    <row r="171" spans="1:6" ht="12.75" x14ac:dyDescent="0.2">
      <c r="A171" s="52" t="s">
        <v>31389</v>
      </c>
      <c r="B171" s="56" t="s">
        <v>31390</v>
      </c>
      <c r="C171" s="32" t="str">
        <f>IF(A171&gt;0,IFERROR(VLOOKUP(A:A,Остатки!A:D,4,FALSE),"Нет"),"")</f>
        <v>В наличии</v>
      </c>
      <c r="D171" s="50">
        <f>IFERROR(VLOOKUP(A:A,Цены!A:C,3,0),"")</f>
        <v>5791.68</v>
      </c>
      <c r="E171" s="32"/>
      <c r="F171" s="44">
        <f t="shared" si="3"/>
        <v>0</v>
      </c>
    </row>
    <row r="172" spans="1:6" ht="12.75" x14ac:dyDescent="0.2">
      <c r="A172" s="52" t="s">
        <v>31391</v>
      </c>
      <c r="B172" s="56" t="s">
        <v>31392</v>
      </c>
      <c r="C172" s="32" t="str">
        <f>IF(A172&gt;0,IFERROR(VLOOKUP(A:A,Остатки!A:D,4,FALSE),"Нет"),"")</f>
        <v>В наличии</v>
      </c>
      <c r="D172" s="50">
        <f>IFERROR(VLOOKUP(A:A,Цены!A:C,3,0),"")</f>
        <v>325.44</v>
      </c>
      <c r="E172" s="32"/>
      <c r="F172" s="44">
        <f t="shared" si="3"/>
        <v>0</v>
      </c>
    </row>
    <row r="173" spans="1:6" ht="12.75" x14ac:dyDescent="0.2">
      <c r="A173" s="52" t="s">
        <v>31393</v>
      </c>
      <c r="B173" s="56" t="s">
        <v>31394</v>
      </c>
      <c r="C173" s="32" t="str">
        <f>IF(A173&gt;0,IFERROR(VLOOKUP(A:A,Остатки!A:D,4,FALSE),"Нет"),"")</f>
        <v>В наличии</v>
      </c>
      <c r="D173" s="50">
        <f>IFERROR(VLOOKUP(A:A,Цены!A:C,3,0),"")</f>
        <v>538.55999999999995</v>
      </c>
      <c r="E173" s="32"/>
      <c r="F173" s="44">
        <f t="shared" si="3"/>
        <v>0</v>
      </c>
    </row>
    <row r="174" spans="1:6" ht="12.75" x14ac:dyDescent="0.2">
      <c r="A174" s="52"/>
      <c r="B174" s="55" t="s">
        <v>59</v>
      </c>
      <c r="C174" s="32" t="str">
        <f>IF(A174&gt;0,IFERROR(VLOOKUP(A:A,Остатки!A:D,4,FALSE),"Нет"),"")</f>
        <v/>
      </c>
      <c r="D174" s="50" t="str">
        <f>IFERROR(VLOOKUP(A:A,Цены!A:C,3,0),"")</f>
        <v/>
      </c>
      <c r="E174" s="32"/>
      <c r="F174" s="44">
        <f t="shared" si="3"/>
        <v>0</v>
      </c>
    </row>
    <row r="175" spans="1:6" ht="12.75" x14ac:dyDescent="0.2">
      <c r="A175" s="52" t="s">
        <v>33946</v>
      </c>
      <c r="B175" s="56" t="s">
        <v>60</v>
      </c>
      <c r="C175" s="32" t="str">
        <f>IF(A175&gt;0,IFERROR(VLOOKUP(A:A,Остатки!A:D,4,FALSE),"Нет"),"")</f>
        <v>Нет</v>
      </c>
      <c r="D175" s="50">
        <f>IFERROR(VLOOKUP(A:A,Цены!A:C,3,0),"")</f>
        <v>1123.98</v>
      </c>
      <c r="E175" s="32"/>
      <c r="F175" s="44">
        <f t="shared" si="3"/>
        <v>0</v>
      </c>
    </row>
    <row r="176" spans="1:6" ht="12.75" x14ac:dyDescent="0.2">
      <c r="A176" s="52" t="s">
        <v>33947</v>
      </c>
      <c r="B176" s="56" t="s">
        <v>61</v>
      </c>
      <c r="C176" s="32" t="str">
        <f>IF(A176&gt;0,IFERROR(VLOOKUP(A:A,Остатки!A:D,4,FALSE),"Нет"),"")</f>
        <v>Нет</v>
      </c>
      <c r="D176" s="50">
        <f>IFERROR(VLOOKUP(A:A,Цены!A:C,3,0),"")</f>
        <v>443.51</v>
      </c>
      <c r="E176" s="32"/>
      <c r="F176" s="44">
        <f t="shared" si="3"/>
        <v>0</v>
      </c>
    </row>
    <row r="177" spans="1:6" ht="12.75" x14ac:dyDescent="0.2">
      <c r="A177" s="52" t="s">
        <v>33948</v>
      </c>
      <c r="B177" s="56" t="s">
        <v>62</v>
      </c>
      <c r="C177" s="32" t="str">
        <f>IF(A177&gt;0,IFERROR(VLOOKUP(A:A,Остатки!A:D,4,FALSE),"Нет"),"")</f>
        <v>Нет</v>
      </c>
      <c r="D177" s="50">
        <f>IFERROR(VLOOKUP(A:A,Цены!A:C,3,0),"")</f>
        <v>294.2</v>
      </c>
      <c r="E177" s="32"/>
      <c r="F177" s="44">
        <f t="shared" si="3"/>
        <v>0</v>
      </c>
    </row>
    <row r="178" spans="1:6" ht="12.75" x14ac:dyDescent="0.2">
      <c r="A178" s="52" t="s">
        <v>33949</v>
      </c>
      <c r="B178" s="56" t="s">
        <v>63</v>
      </c>
      <c r="C178" s="32" t="str">
        <f>IF(A178&gt;0,IFERROR(VLOOKUP(A:A,Остатки!A:D,4,FALSE),"Нет"),"")</f>
        <v>Нет</v>
      </c>
      <c r="D178" s="50">
        <f>IFERROR(VLOOKUP(A:A,Цены!A:C,3,0),"")</f>
        <v>115.05</v>
      </c>
      <c r="E178" s="32"/>
      <c r="F178" s="44">
        <f t="shared" si="3"/>
        <v>0</v>
      </c>
    </row>
    <row r="179" spans="1:6" ht="12.75" x14ac:dyDescent="0.2">
      <c r="A179" s="52" t="s">
        <v>33950</v>
      </c>
      <c r="B179" s="56" t="s">
        <v>64</v>
      </c>
      <c r="C179" s="32" t="str">
        <f>IF(A179&gt;0,IFERROR(VLOOKUP(A:A,Остатки!A:D,4,FALSE),"Нет"),"")</f>
        <v>Нет</v>
      </c>
      <c r="D179" s="50">
        <f>IFERROR(VLOOKUP(A:A,Цены!A:C,3,0),"")</f>
        <v>296.02</v>
      </c>
      <c r="E179" s="32"/>
      <c r="F179" s="44">
        <f t="shared" si="3"/>
        <v>0</v>
      </c>
    </row>
    <row r="180" spans="1:6" ht="12.75" x14ac:dyDescent="0.2">
      <c r="A180" s="52" t="s">
        <v>33951</v>
      </c>
      <c r="B180" s="56" t="s">
        <v>65</v>
      </c>
      <c r="C180" s="32" t="str">
        <f>IF(A180&gt;0,IFERROR(VLOOKUP(A:A,Остатки!A:D,4,FALSE),"Нет"),"")</f>
        <v>Нет</v>
      </c>
      <c r="D180" s="50">
        <f>IFERROR(VLOOKUP(A:A,Цены!A:C,3,0),"")</f>
        <v>617.83000000000004</v>
      </c>
      <c r="E180" s="32"/>
      <c r="F180" s="44">
        <f t="shared" si="3"/>
        <v>0</v>
      </c>
    </row>
    <row r="181" spans="1:6" ht="12.75" x14ac:dyDescent="0.2">
      <c r="A181" s="52" t="s">
        <v>33952</v>
      </c>
      <c r="B181" s="56" t="s">
        <v>66</v>
      </c>
      <c r="C181" s="32" t="str">
        <f>IF(A181&gt;0,IFERROR(VLOOKUP(A:A,Остатки!A:D,4,FALSE),"Нет"),"")</f>
        <v>Нет</v>
      </c>
      <c r="D181" s="50">
        <f>IFERROR(VLOOKUP(A:A,Цены!A:C,3,0),"")</f>
        <v>6250.8</v>
      </c>
      <c r="E181" s="32"/>
      <c r="F181" s="44">
        <f t="shared" si="3"/>
        <v>0</v>
      </c>
    </row>
    <row r="182" spans="1:6" ht="12.75" x14ac:dyDescent="0.2">
      <c r="A182" s="52" t="s">
        <v>34435</v>
      </c>
      <c r="B182" s="56" t="s">
        <v>31395</v>
      </c>
      <c r="C182" s="32" t="str">
        <f>IF(A182&gt;0,IFERROR(VLOOKUP(A:A,Остатки!A:D,4,FALSE),"Нет"),"")</f>
        <v>В наличии</v>
      </c>
      <c r="D182" s="50">
        <f>IFERROR(VLOOKUP(A:A,Цены!A:C,3,0),"")</f>
        <v>2724.48</v>
      </c>
      <c r="E182" s="32"/>
      <c r="F182" s="44">
        <f t="shared" si="3"/>
        <v>0</v>
      </c>
    </row>
    <row r="183" spans="1:6" ht="12.75" x14ac:dyDescent="0.2">
      <c r="A183" s="52" t="s">
        <v>31396</v>
      </c>
      <c r="B183" s="56" t="s">
        <v>31397</v>
      </c>
      <c r="C183" s="32" t="str">
        <f>IF(A183&gt;0,IFERROR(VLOOKUP(A:A,Остатки!A:D,4,FALSE),"Нет"),"")</f>
        <v>В наличии</v>
      </c>
      <c r="D183" s="50">
        <f>IFERROR(VLOOKUP(A:A,Цены!A:C,3,0),"")</f>
        <v>890.88</v>
      </c>
      <c r="E183" s="32"/>
      <c r="F183" s="44">
        <f t="shared" si="3"/>
        <v>0</v>
      </c>
    </row>
    <row r="184" spans="1:6" ht="25.5" x14ac:dyDescent="0.2">
      <c r="A184" s="52" t="s">
        <v>31398</v>
      </c>
      <c r="B184" s="56" t="s">
        <v>31399</v>
      </c>
      <c r="C184" s="32" t="str">
        <f>IF(A184&gt;0,IFERROR(VLOOKUP(A:A,Остатки!A:D,4,FALSE),"Нет"),"")</f>
        <v>В наличии</v>
      </c>
      <c r="D184" s="50">
        <f>IFERROR(VLOOKUP(A:A,Цены!A:C,3,0),"")</f>
        <v>657</v>
      </c>
      <c r="E184" s="32"/>
      <c r="F184" s="44">
        <f t="shared" si="3"/>
        <v>0</v>
      </c>
    </row>
    <row r="185" spans="1:6" ht="25.5" x14ac:dyDescent="0.2">
      <c r="A185" s="52" t="s">
        <v>31400</v>
      </c>
      <c r="B185" s="56" t="s">
        <v>31401</v>
      </c>
      <c r="C185" s="32" t="str">
        <f>IF(A185&gt;0,IFERROR(VLOOKUP(A:A,Остатки!A:D,4,FALSE),"Нет"),"")</f>
        <v>В наличии</v>
      </c>
      <c r="D185" s="50">
        <f>IFERROR(VLOOKUP(A:A,Цены!A:C,3,0),"")</f>
        <v>1155.8399999999999</v>
      </c>
      <c r="E185" s="32"/>
      <c r="F185" s="44">
        <f t="shared" si="3"/>
        <v>0</v>
      </c>
    </row>
    <row r="186" spans="1:6" ht="12.75" x14ac:dyDescent="0.2">
      <c r="A186" s="52"/>
      <c r="B186" s="55" t="s">
        <v>67</v>
      </c>
      <c r="C186" s="32" t="str">
        <f>IF(A186&gt;0,IFERROR(VLOOKUP(A:A,Остатки!A:D,4,FALSE),"Нет"),"")</f>
        <v/>
      </c>
      <c r="D186" s="50" t="str">
        <f>IFERROR(VLOOKUP(A:A,Цены!A:C,3,0),"")</f>
        <v/>
      </c>
      <c r="E186" s="32"/>
      <c r="F186" s="44">
        <f t="shared" si="3"/>
        <v>0</v>
      </c>
    </row>
    <row r="187" spans="1:6" ht="12.75" x14ac:dyDescent="0.2">
      <c r="A187" s="52" t="s">
        <v>31402</v>
      </c>
      <c r="B187" s="56" t="s">
        <v>31403</v>
      </c>
      <c r="C187" s="32" t="str">
        <f>IF(A187&gt;0,IFERROR(VLOOKUP(A:A,Остатки!A:D,4,FALSE),"Нет"),"")</f>
        <v>В наличии</v>
      </c>
      <c r="D187" s="50">
        <f>IFERROR(VLOOKUP(A:A,Цены!A:C,3,0),"")</f>
        <v>189.12</v>
      </c>
      <c r="E187" s="32"/>
      <c r="F187" s="44">
        <f t="shared" si="3"/>
        <v>0</v>
      </c>
    </row>
    <row r="188" spans="1:6" ht="12.75" x14ac:dyDescent="0.2">
      <c r="A188" s="52" t="s">
        <v>31404</v>
      </c>
      <c r="B188" s="56" t="s">
        <v>31405</v>
      </c>
      <c r="C188" s="32" t="str">
        <f>IF(A188&gt;0,IFERROR(VLOOKUP(A:A,Остатки!A:D,4,FALSE),"Нет"),"")</f>
        <v>В наличии</v>
      </c>
      <c r="D188" s="50">
        <f>IFERROR(VLOOKUP(A:A,Цены!A:C,3,0),"")</f>
        <v>307.2</v>
      </c>
      <c r="E188" s="32"/>
      <c r="F188" s="44">
        <f t="shared" si="3"/>
        <v>0</v>
      </c>
    </row>
    <row r="189" spans="1:6" ht="12.75" x14ac:dyDescent="0.2">
      <c r="A189" s="52" t="s">
        <v>31406</v>
      </c>
      <c r="B189" s="56" t="s">
        <v>31407</v>
      </c>
      <c r="C189" s="32" t="str">
        <f>IF(A189&gt;0,IFERROR(VLOOKUP(A:A,Остатки!A:D,4,FALSE),"Нет"),"")</f>
        <v>В наличии</v>
      </c>
      <c r="D189" s="50">
        <f>IFERROR(VLOOKUP(A:A,Цены!A:C,3,0),"")</f>
        <v>501.12</v>
      </c>
      <c r="E189" s="32"/>
      <c r="F189" s="44">
        <f t="shared" si="3"/>
        <v>0</v>
      </c>
    </row>
    <row r="190" spans="1:6" ht="12.75" x14ac:dyDescent="0.2">
      <c r="A190" s="52"/>
      <c r="B190" s="55" t="s">
        <v>68</v>
      </c>
      <c r="C190" s="32" t="str">
        <f>IF(A190&gt;0,IFERROR(VLOOKUP(A:A,Остатки!A:D,4,FALSE),"Нет"),"")</f>
        <v/>
      </c>
      <c r="D190" s="50" t="str">
        <f>IFERROR(VLOOKUP(A:A,Цены!A:C,3,0),"")</f>
        <v/>
      </c>
      <c r="E190" s="32"/>
      <c r="F190" s="44">
        <f t="shared" si="3"/>
        <v>0</v>
      </c>
    </row>
    <row r="191" spans="1:6" ht="12.75" x14ac:dyDescent="0.2">
      <c r="A191" s="52" t="s">
        <v>33953</v>
      </c>
      <c r="B191" s="56" t="s">
        <v>69</v>
      </c>
      <c r="C191" s="32" t="str">
        <f>IF(A191&gt;0,IFERROR(VLOOKUP(A:A,Остатки!A:D,4,FALSE),"Нет"),"")</f>
        <v>Нет</v>
      </c>
      <c r="D191" s="50">
        <f>IFERROR(VLOOKUP(A:A,Цены!A:C,3,0),"")</f>
        <v>4000.22</v>
      </c>
      <c r="E191" s="32"/>
      <c r="F191" s="44">
        <f t="shared" ref="F191:F254" si="4">IFERROR(D191*E191,0)</f>
        <v>0</v>
      </c>
    </row>
    <row r="192" spans="1:6" ht="12.75" x14ac:dyDescent="0.2">
      <c r="A192" s="52" t="s">
        <v>33954</v>
      </c>
      <c r="B192" s="56" t="s">
        <v>70</v>
      </c>
      <c r="C192" s="32" t="str">
        <f>IF(A192&gt;0,IFERROR(VLOOKUP(A:A,Остатки!A:D,4,FALSE),"Нет"),"")</f>
        <v>Нет</v>
      </c>
      <c r="D192" s="50">
        <f>IFERROR(VLOOKUP(A:A,Цены!A:C,3,0),"")</f>
        <v>1161.55</v>
      </c>
      <c r="E192" s="32"/>
      <c r="F192" s="44">
        <f t="shared" si="4"/>
        <v>0</v>
      </c>
    </row>
    <row r="193" spans="1:6" ht="12.75" x14ac:dyDescent="0.2">
      <c r="A193" s="52" t="s">
        <v>33955</v>
      </c>
      <c r="B193" s="56" t="s">
        <v>71</v>
      </c>
      <c r="C193" s="32" t="str">
        <f>IF(A193&gt;0,IFERROR(VLOOKUP(A:A,Остатки!A:D,4,FALSE),"Нет"),"")</f>
        <v>Нет</v>
      </c>
      <c r="D193" s="50">
        <f>IFERROR(VLOOKUP(A:A,Цены!A:C,3,0),"")</f>
        <v>385.2</v>
      </c>
      <c r="E193" s="32"/>
      <c r="F193" s="44">
        <f t="shared" si="4"/>
        <v>0</v>
      </c>
    </row>
    <row r="194" spans="1:6" ht="12.75" x14ac:dyDescent="0.2">
      <c r="A194" s="52" t="s">
        <v>33094</v>
      </c>
      <c r="B194" s="56" t="s">
        <v>29047</v>
      </c>
      <c r="C194" s="32" t="str">
        <f>IF(A194&gt;0,IFERROR(VLOOKUP(A:A,Остатки!A:D,4,FALSE),"Нет"),"")</f>
        <v>В наличии</v>
      </c>
      <c r="D194" s="50">
        <f>IFERROR(VLOOKUP(A:A,Цены!A:C,3,0),"")</f>
        <v>258.24</v>
      </c>
      <c r="E194" s="32"/>
      <c r="F194" s="44">
        <f t="shared" si="4"/>
        <v>0</v>
      </c>
    </row>
    <row r="195" spans="1:6" ht="12.75" x14ac:dyDescent="0.2">
      <c r="A195" s="52" t="s">
        <v>33095</v>
      </c>
      <c r="B195" s="56" t="s">
        <v>29048</v>
      </c>
      <c r="C195" s="32" t="str">
        <f>IF(A195&gt;0,IFERROR(VLOOKUP(A:A,Остатки!A:D,4,FALSE),"Нет"),"")</f>
        <v>В наличии</v>
      </c>
      <c r="D195" s="50">
        <f>IFERROR(VLOOKUP(A:A,Цены!A:C,3,0),"")</f>
        <v>568.32000000000005</v>
      </c>
      <c r="E195" s="32"/>
      <c r="F195" s="44">
        <f t="shared" si="4"/>
        <v>0</v>
      </c>
    </row>
    <row r="196" spans="1:6" ht="12.75" x14ac:dyDescent="0.2">
      <c r="A196" s="52" t="s">
        <v>33096</v>
      </c>
      <c r="B196" s="56" t="s">
        <v>29049</v>
      </c>
      <c r="C196" s="32" t="str">
        <f>IF(A196&gt;0,IFERROR(VLOOKUP(A:A,Остатки!A:D,4,FALSE),"Нет"),"")</f>
        <v>В наличии</v>
      </c>
      <c r="D196" s="50">
        <f>IFERROR(VLOOKUP(A:A,Цены!A:C,3,0),"")</f>
        <v>1501.44</v>
      </c>
      <c r="E196" s="32"/>
      <c r="F196" s="44">
        <f t="shared" si="4"/>
        <v>0</v>
      </c>
    </row>
    <row r="197" spans="1:6" ht="12.75" x14ac:dyDescent="0.2">
      <c r="A197" s="52" t="s">
        <v>33097</v>
      </c>
      <c r="B197" s="56" t="s">
        <v>31408</v>
      </c>
      <c r="C197" s="32" t="str">
        <f>IF(A197&gt;0,IFERROR(VLOOKUP(A:A,Остатки!A:D,4,FALSE),"Нет"),"")</f>
        <v>Нет</v>
      </c>
      <c r="D197" s="50">
        <f>IFERROR(VLOOKUP(A:A,Цены!A:C,3,0),"")</f>
        <v>5533.44</v>
      </c>
      <c r="E197" s="32"/>
      <c r="F197" s="44">
        <f t="shared" si="4"/>
        <v>0</v>
      </c>
    </row>
    <row r="198" spans="1:6" ht="12.75" x14ac:dyDescent="0.2">
      <c r="A198" s="52"/>
      <c r="B198" s="55" t="s">
        <v>72</v>
      </c>
      <c r="C198" s="32" t="str">
        <f>IF(A198&gt;0,IFERROR(VLOOKUP(A:A,Остатки!A:D,4,FALSE),"Нет"),"")</f>
        <v/>
      </c>
      <c r="D198" s="50" t="str">
        <f>IFERROR(VLOOKUP(A:A,Цены!A:C,3,0),"")</f>
        <v/>
      </c>
      <c r="E198" s="32"/>
      <c r="F198" s="44">
        <f t="shared" si="4"/>
        <v>0</v>
      </c>
    </row>
    <row r="199" spans="1:6" ht="12.75" x14ac:dyDescent="0.2">
      <c r="A199" s="52" t="s">
        <v>33956</v>
      </c>
      <c r="B199" s="56" t="s">
        <v>73</v>
      </c>
      <c r="C199" s="32" t="str">
        <f>IF(A199&gt;0,IFERROR(VLOOKUP(A:A,Остатки!A:D,4,FALSE),"Нет"),"")</f>
        <v>Нет</v>
      </c>
      <c r="D199" s="50">
        <f>IFERROR(VLOOKUP(A:A,Цены!A:C,3,0),"")</f>
        <v>179.1</v>
      </c>
      <c r="E199" s="32"/>
      <c r="F199" s="44">
        <f t="shared" si="4"/>
        <v>0</v>
      </c>
    </row>
    <row r="200" spans="1:6" ht="12.75" x14ac:dyDescent="0.2">
      <c r="A200" s="52" t="s">
        <v>33957</v>
      </c>
      <c r="B200" s="56" t="s">
        <v>74</v>
      </c>
      <c r="C200" s="32" t="str">
        <f>IF(A200&gt;0,IFERROR(VLOOKUP(A:A,Остатки!A:D,4,FALSE),"Нет"),"")</f>
        <v>Нет</v>
      </c>
      <c r="D200" s="50">
        <f>IFERROR(VLOOKUP(A:A,Цены!A:C,3,0),"")</f>
        <v>1132.32</v>
      </c>
      <c r="E200" s="32"/>
      <c r="F200" s="44">
        <f t="shared" si="4"/>
        <v>0</v>
      </c>
    </row>
    <row r="201" spans="1:6" ht="12.75" x14ac:dyDescent="0.2">
      <c r="A201" s="52" t="s">
        <v>33958</v>
      </c>
      <c r="B201" s="56" t="s">
        <v>75</v>
      </c>
      <c r="C201" s="32" t="str">
        <f>IF(A201&gt;0,IFERROR(VLOOKUP(A:A,Остатки!A:D,4,FALSE),"Нет"),"")</f>
        <v>Нет</v>
      </c>
      <c r="D201" s="50">
        <f>IFERROR(VLOOKUP(A:A,Цены!A:C,3,0),"")</f>
        <v>384.3</v>
      </c>
      <c r="E201" s="32"/>
      <c r="F201" s="44">
        <f t="shared" si="4"/>
        <v>0</v>
      </c>
    </row>
    <row r="202" spans="1:6" ht="25.5" x14ac:dyDescent="0.2">
      <c r="A202" s="52" t="s">
        <v>31409</v>
      </c>
      <c r="B202" s="56" t="s">
        <v>31410</v>
      </c>
      <c r="C202" s="32" t="str">
        <f>IF(A202&gt;0,IFERROR(VLOOKUP(A:A,Остатки!A:D,4,FALSE),"Нет"),"")</f>
        <v>Нет</v>
      </c>
      <c r="D202" s="50">
        <f>IFERROR(VLOOKUP(A:A,Цены!A:C,3,0),"")</f>
        <v>4012.44</v>
      </c>
      <c r="E202" s="32"/>
      <c r="F202" s="44">
        <f t="shared" si="4"/>
        <v>0</v>
      </c>
    </row>
    <row r="203" spans="1:6" ht="25.5" x14ac:dyDescent="0.2">
      <c r="A203" s="52" t="s">
        <v>33082</v>
      </c>
      <c r="B203" s="56" t="s">
        <v>29050</v>
      </c>
      <c r="C203" s="32" t="str">
        <f>IF(A203&gt;0,IFERROR(VLOOKUP(A:A,Остатки!A:D,4,FALSE),"Нет"),"")</f>
        <v>В наличии</v>
      </c>
      <c r="D203" s="50">
        <f>IFERROR(VLOOKUP(A:A,Цены!A:C,3,0),"")</f>
        <v>258.24</v>
      </c>
      <c r="E203" s="32"/>
      <c r="F203" s="44">
        <f t="shared" si="4"/>
        <v>0</v>
      </c>
    </row>
    <row r="204" spans="1:6" ht="25.5" x14ac:dyDescent="0.2">
      <c r="A204" s="52" t="s">
        <v>33083</v>
      </c>
      <c r="B204" s="56" t="s">
        <v>29051</v>
      </c>
      <c r="C204" s="32" t="str">
        <f>IF(A204&gt;0,IFERROR(VLOOKUP(A:A,Остатки!A:D,4,FALSE),"Нет"),"")</f>
        <v>В наличии</v>
      </c>
      <c r="D204" s="50">
        <f>IFERROR(VLOOKUP(A:A,Цены!A:C,3,0),"")</f>
        <v>528.96</v>
      </c>
      <c r="E204" s="32"/>
      <c r="F204" s="44">
        <f t="shared" si="4"/>
        <v>0</v>
      </c>
    </row>
    <row r="205" spans="1:6" ht="25.5" x14ac:dyDescent="0.2">
      <c r="A205" s="52" t="s">
        <v>31411</v>
      </c>
      <c r="B205" s="56" t="s">
        <v>31412</v>
      </c>
      <c r="C205" s="32" t="str">
        <f>IF(A205&gt;0,IFERROR(VLOOKUP(A:A,Остатки!A:D,4,FALSE),"Нет"),"")</f>
        <v>В наличии</v>
      </c>
      <c r="D205" s="50">
        <f>IFERROR(VLOOKUP(A:A,Цены!A:C,3,0),"")</f>
        <v>80.64</v>
      </c>
      <c r="E205" s="32"/>
      <c r="F205" s="44">
        <f t="shared" si="4"/>
        <v>0</v>
      </c>
    </row>
    <row r="206" spans="1:6" ht="25.5" x14ac:dyDescent="0.2">
      <c r="A206" s="52" t="s">
        <v>33084</v>
      </c>
      <c r="B206" s="56" t="s">
        <v>29052</v>
      </c>
      <c r="C206" s="32" t="str">
        <f>IF(A206&gt;0,IFERROR(VLOOKUP(A:A,Остатки!A:D,4,FALSE),"Нет"),"")</f>
        <v>В наличии</v>
      </c>
      <c r="D206" s="50">
        <f>IFERROR(VLOOKUP(A:A,Цены!A:C,3,0),"")</f>
        <v>1560.96</v>
      </c>
      <c r="E206" s="32"/>
      <c r="F206" s="44">
        <f t="shared" si="4"/>
        <v>0</v>
      </c>
    </row>
    <row r="207" spans="1:6" ht="25.5" x14ac:dyDescent="0.2">
      <c r="A207" s="52" t="s">
        <v>33085</v>
      </c>
      <c r="B207" s="56" t="s">
        <v>31413</v>
      </c>
      <c r="C207" s="32" t="str">
        <f>IF(A207&gt;0,IFERROR(VLOOKUP(A:A,Остатки!A:D,4,FALSE),"Нет"),"")</f>
        <v>Нет</v>
      </c>
      <c r="D207" s="50">
        <f>IFERROR(VLOOKUP(A:A,Цены!A:C,3,0),"")</f>
        <v>5423.04</v>
      </c>
      <c r="E207" s="32"/>
      <c r="F207" s="44">
        <f t="shared" si="4"/>
        <v>0</v>
      </c>
    </row>
    <row r="208" spans="1:6" ht="12.75" x14ac:dyDescent="0.2">
      <c r="A208" s="52"/>
      <c r="B208" s="55" t="s">
        <v>76</v>
      </c>
      <c r="C208" s="32" t="str">
        <f>IF(A208&gt;0,IFERROR(VLOOKUP(A:A,Остатки!A:D,4,FALSE),"Нет"),"")</f>
        <v/>
      </c>
      <c r="D208" s="50" t="str">
        <f>IFERROR(VLOOKUP(A:A,Цены!A:C,3,0),"")</f>
        <v/>
      </c>
      <c r="E208" s="32"/>
      <c r="F208" s="44">
        <f t="shared" si="4"/>
        <v>0</v>
      </c>
    </row>
    <row r="209" spans="1:6" ht="12.75" x14ac:dyDescent="0.2">
      <c r="A209" s="52" t="s">
        <v>33959</v>
      </c>
      <c r="B209" s="56" t="s">
        <v>21291</v>
      </c>
      <c r="C209" s="32" t="str">
        <f>IF(A209&gt;0,IFERROR(VLOOKUP(A:A,Остатки!A:D,4,FALSE),"Нет"),"")</f>
        <v>Нет</v>
      </c>
      <c r="D209" s="50">
        <f>IFERROR(VLOOKUP(A:A,Цены!A:C,3,0),"")</f>
        <v>5070.67</v>
      </c>
      <c r="E209" s="32"/>
      <c r="F209" s="44">
        <f t="shared" si="4"/>
        <v>0</v>
      </c>
    </row>
    <row r="210" spans="1:6" ht="12.75" x14ac:dyDescent="0.2">
      <c r="A210" s="52" t="s">
        <v>33960</v>
      </c>
      <c r="B210" s="56" t="s">
        <v>77</v>
      </c>
      <c r="C210" s="32" t="str">
        <f>IF(A210&gt;0,IFERROR(VLOOKUP(A:A,Остатки!A:D,4,FALSE),"Нет"),"")</f>
        <v>В наличии</v>
      </c>
      <c r="D210" s="50">
        <f>IFERROR(VLOOKUP(A:A,Цены!A:C,3,0),"")</f>
        <v>218.68</v>
      </c>
      <c r="E210" s="32"/>
      <c r="F210" s="44">
        <f t="shared" si="4"/>
        <v>0</v>
      </c>
    </row>
    <row r="211" spans="1:6" ht="12.75" x14ac:dyDescent="0.2">
      <c r="A211" s="52" t="s">
        <v>33961</v>
      </c>
      <c r="B211" s="56" t="s">
        <v>25974</v>
      </c>
      <c r="C211" s="32" t="str">
        <f>IF(A211&gt;0,IFERROR(VLOOKUP(A:A,Остатки!A:D,4,FALSE),"Нет"),"")</f>
        <v>В наличии</v>
      </c>
      <c r="D211" s="50">
        <f>IFERROR(VLOOKUP(A:A,Цены!A:C,3,0),"")</f>
        <v>356.16</v>
      </c>
      <c r="E211" s="32"/>
      <c r="F211" s="44">
        <f t="shared" si="4"/>
        <v>0</v>
      </c>
    </row>
    <row r="212" spans="1:6" ht="12.75" x14ac:dyDescent="0.2">
      <c r="A212" s="52" t="s">
        <v>33962</v>
      </c>
      <c r="B212" s="56" t="s">
        <v>78</v>
      </c>
      <c r="C212" s="32" t="str">
        <f>IF(A212&gt;0,IFERROR(VLOOKUP(A:A,Остатки!A:D,4,FALSE),"Нет"),"")</f>
        <v>Нет</v>
      </c>
      <c r="D212" s="50">
        <f>IFERROR(VLOOKUP(A:A,Цены!A:C,3,0),"")</f>
        <v>91.18</v>
      </c>
      <c r="E212" s="32"/>
      <c r="F212" s="44">
        <f t="shared" si="4"/>
        <v>0</v>
      </c>
    </row>
    <row r="213" spans="1:6" ht="12.75" x14ac:dyDescent="0.2">
      <c r="A213" s="52" t="s">
        <v>31414</v>
      </c>
      <c r="B213" s="56" t="s">
        <v>31415</v>
      </c>
      <c r="C213" s="32" t="str">
        <f>IF(A213&gt;0,IFERROR(VLOOKUP(A:A,Остатки!A:D,4,FALSE),"Нет"),"")</f>
        <v>В наличии</v>
      </c>
      <c r="D213" s="50">
        <f>IFERROR(VLOOKUP(A:A,Цены!A:C,3,0),"")</f>
        <v>539.52</v>
      </c>
      <c r="E213" s="32"/>
      <c r="F213" s="44">
        <f t="shared" si="4"/>
        <v>0</v>
      </c>
    </row>
    <row r="214" spans="1:6" ht="12.75" x14ac:dyDescent="0.2">
      <c r="A214" s="52" t="s">
        <v>31416</v>
      </c>
      <c r="B214" s="56" t="s">
        <v>31417</v>
      </c>
      <c r="C214" s="32" t="str">
        <f>IF(A214&gt;0,IFERROR(VLOOKUP(A:A,Остатки!A:D,4,FALSE),"Нет"),"")</f>
        <v>В наличии</v>
      </c>
      <c r="D214" s="50">
        <f>IFERROR(VLOOKUP(A:A,Цены!A:C,3,0),"")</f>
        <v>1536</v>
      </c>
      <c r="E214" s="32"/>
      <c r="F214" s="44">
        <f t="shared" si="4"/>
        <v>0</v>
      </c>
    </row>
    <row r="215" spans="1:6" ht="12.75" x14ac:dyDescent="0.2">
      <c r="A215" s="52" t="s">
        <v>31418</v>
      </c>
      <c r="B215" s="56" t="s">
        <v>31419</v>
      </c>
      <c r="C215" s="32" t="str">
        <f>IF(A215&gt;0,IFERROR(VLOOKUP(A:A,Остатки!A:D,4,FALSE),"Нет"),"")</f>
        <v>В наличии</v>
      </c>
      <c r="D215" s="50">
        <f>IFERROR(VLOOKUP(A:A,Цены!A:C,3,0),"")</f>
        <v>611.52</v>
      </c>
      <c r="E215" s="32"/>
      <c r="F215" s="44">
        <f t="shared" si="4"/>
        <v>0</v>
      </c>
    </row>
    <row r="216" spans="1:6" ht="12.75" x14ac:dyDescent="0.2">
      <c r="A216" s="52" t="s">
        <v>31420</v>
      </c>
      <c r="B216" s="56" t="s">
        <v>31421</v>
      </c>
      <c r="C216" s="32" t="str">
        <f>IF(A216&gt;0,IFERROR(VLOOKUP(A:A,Остатки!A:D,4,FALSE),"Нет"),"")</f>
        <v>В наличии</v>
      </c>
      <c r="D216" s="50">
        <f>IFERROR(VLOOKUP(A:A,Цены!A:C,3,0),"")</f>
        <v>1370.88</v>
      </c>
      <c r="E216" s="32"/>
      <c r="F216" s="44">
        <f t="shared" si="4"/>
        <v>0</v>
      </c>
    </row>
    <row r="217" spans="1:6" ht="12.75" x14ac:dyDescent="0.2">
      <c r="A217" s="52" t="s">
        <v>31422</v>
      </c>
      <c r="B217" s="56" t="s">
        <v>31423</v>
      </c>
      <c r="C217" s="32" t="str">
        <f>IF(A217&gt;0,IFERROR(VLOOKUP(A:A,Остатки!A:D,4,FALSE),"Нет"),"")</f>
        <v>В наличии</v>
      </c>
      <c r="D217" s="50">
        <f>IFERROR(VLOOKUP(A:A,Цены!A:C,3,0),"")</f>
        <v>5052.4799999999996</v>
      </c>
      <c r="E217" s="32"/>
      <c r="F217" s="44">
        <f t="shared" si="4"/>
        <v>0</v>
      </c>
    </row>
    <row r="218" spans="1:6" ht="12.75" x14ac:dyDescent="0.2">
      <c r="A218" s="52" t="s">
        <v>31424</v>
      </c>
      <c r="B218" s="56" t="s">
        <v>31425</v>
      </c>
      <c r="C218" s="32" t="str">
        <f>IF(A218&gt;0,IFERROR(VLOOKUP(A:A,Остатки!A:D,4,FALSE),"Нет"),"")</f>
        <v>В наличии</v>
      </c>
      <c r="D218" s="50">
        <f>IFERROR(VLOOKUP(A:A,Цены!A:C,3,0),"")</f>
        <v>7407.36</v>
      </c>
      <c r="E218" s="32"/>
      <c r="F218" s="44">
        <f t="shared" si="4"/>
        <v>0</v>
      </c>
    </row>
    <row r="219" spans="1:6" ht="12.75" x14ac:dyDescent="0.2">
      <c r="A219" s="52" t="s">
        <v>31426</v>
      </c>
      <c r="B219" s="56" t="s">
        <v>31427</v>
      </c>
      <c r="C219" s="32" t="str">
        <f>IF(A219&gt;0,IFERROR(VLOOKUP(A:A,Остатки!A:D,4,FALSE),"Нет"),"")</f>
        <v>Нет</v>
      </c>
      <c r="D219" s="50">
        <f>IFERROR(VLOOKUP(A:A,Цены!A:C,3,0),"")</f>
        <v>1685.7</v>
      </c>
      <c r="E219" s="32"/>
      <c r="F219" s="44">
        <f t="shared" si="4"/>
        <v>0</v>
      </c>
    </row>
    <row r="220" spans="1:6" ht="12.75" x14ac:dyDescent="0.2">
      <c r="A220" s="52" t="s">
        <v>31428</v>
      </c>
      <c r="B220" s="56" t="s">
        <v>31429</v>
      </c>
      <c r="C220" s="32" t="str">
        <f>IF(A220&gt;0,IFERROR(VLOOKUP(A:A,Остатки!A:D,4,FALSE),"Нет"),"")</f>
        <v>В наличии</v>
      </c>
      <c r="D220" s="50">
        <f>IFERROR(VLOOKUP(A:A,Цены!A:C,3,0),"")</f>
        <v>3319.68</v>
      </c>
      <c r="E220" s="32"/>
      <c r="F220" s="44">
        <f t="shared" si="4"/>
        <v>0</v>
      </c>
    </row>
    <row r="221" spans="1:6" ht="12.75" x14ac:dyDescent="0.2">
      <c r="A221" s="52" t="s">
        <v>31430</v>
      </c>
      <c r="B221" s="56" t="s">
        <v>31431</v>
      </c>
      <c r="C221" s="32" t="str">
        <f>IF(A221&gt;0,IFERROR(VLOOKUP(A:A,Остатки!A:D,4,FALSE),"Нет"),"")</f>
        <v>В наличии</v>
      </c>
      <c r="D221" s="50">
        <f>IFERROR(VLOOKUP(A:A,Цены!A:C,3,0),"")</f>
        <v>109.44</v>
      </c>
      <c r="E221" s="32"/>
      <c r="F221" s="44">
        <f t="shared" si="4"/>
        <v>0</v>
      </c>
    </row>
    <row r="222" spans="1:6" ht="12.75" x14ac:dyDescent="0.2">
      <c r="A222" s="52" t="s">
        <v>31432</v>
      </c>
      <c r="B222" s="56" t="s">
        <v>31433</v>
      </c>
      <c r="C222" s="32" t="str">
        <f>IF(A222&gt;0,IFERROR(VLOOKUP(A:A,Остатки!A:D,4,FALSE),"Нет"),"")</f>
        <v>Нет</v>
      </c>
      <c r="D222" s="50">
        <f>IFERROR(VLOOKUP(A:A,Цены!A:C,3,0),"")</f>
        <v>696.96</v>
      </c>
      <c r="E222" s="32"/>
      <c r="F222" s="44">
        <f t="shared" si="4"/>
        <v>0</v>
      </c>
    </row>
    <row r="223" spans="1:6" ht="12.75" x14ac:dyDescent="0.2">
      <c r="A223" s="52" t="s">
        <v>31434</v>
      </c>
      <c r="B223" s="56" t="s">
        <v>31435</v>
      </c>
      <c r="C223" s="32">
        <f>IF(A223&gt;0,IFERROR(VLOOKUP(A:A,Остатки!A:D,4,FALSE),"Нет"),"")</f>
        <v>0</v>
      </c>
      <c r="D223" s="50">
        <f>IFERROR(VLOOKUP(A:A,Цены!A:C,3,0),"")</f>
        <v>1562.88</v>
      </c>
      <c r="E223" s="32"/>
      <c r="F223" s="44">
        <f t="shared" si="4"/>
        <v>0</v>
      </c>
    </row>
    <row r="224" spans="1:6" ht="12.75" x14ac:dyDescent="0.2">
      <c r="A224" s="52" t="s">
        <v>31436</v>
      </c>
      <c r="B224" s="56" t="s">
        <v>31437</v>
      </c>
      <c r="C224" s="32" t="str">
        <f>IF(A224&gt;0,IFERROR(VLOOKUP(A:A,Остатки!A:D,4,FALSE),"Нет"),"")</f>
        <v>В наличии</v>
      </c>
      <c r="D224" s="50">
        <f>IFERROR(VLOOKUP(A:A,Цены!A:C,3,0),"")</f>
        <v>1911.36</v>
      </c>
      <c r="E224" s="32"/>
      <c r="F224" s="44">
        <f t="shared" si="4"/>
        <v>0</v>
      </c>
    </row>
    <row r="225" spans="1:6" ht="12.75" x14ac:dyDescent="0.2">
      <c r="A225" s="52" t="s">
        <v>31438</v>
      </c>
      <c r="B225" s="56" t="s">
        <v>31439</v>
      </c>
      <c r="C225" s="32" t="str">
        <f>IF(A225&gt;0,IFERROR(VLOOKUP(A:A,Остатки!A:D,4,FALSE),"Нет"),"")</f>
        <v>Нет</v>
      </c>
      <c r="D225" s="50">
        <f>IFERROR(VLOOKUP(A:A,Цены!A:C,3,0),"")</f>
        <v>3755.52</v>
      </c>
      <c r="E225" s="32"/>
      <c r="F225" s="44">
        <f t="shared" si="4"/>
        <v>0</v>
      </c>
    </row>
    <row r="226" spans="1:6" ht="12.75" x14ac:dyDescent="0.2">
      <c r="A226" s="52" t="s">
        <v>31440</v>
      </c>
      <c r="B226" s="56" t="s">
        <v>31441</v>
      </c>
      <c r="C226" s="32" t="str">
        <f>IF(A226&gt;0,IFERROR(VLOOKUP(A:A,Остатки!A:D,4,FALSE),"Нет"),"")</f>
        <v>В наличии</v>
      </c>
      <c r="D226" s="50">
        <f>IFERROR(VLOOKUP(A:A,Цены!A:C,3,0),"")</f>
        <v>73.92</v>
      </c>
      <c r="E226" s="32"/>
      <c r="F226" s="44">
        <f t="shared" si="4"/>
        <v>0</v>
      </c>
    </row>
    <row r="227" spans="1:6" ht="12.75" x14ac:dyDescent="0.2">
      <c r="A227" s="52" t="s">
        <v>31442</v>
      </c>
      <c r="B227" s="56" t="s">
        <v>31443</v>
      </c>
      <c r="C227" s="32" t="str">
        <f>IF(A227&gt;0,IFERROR(VLOOKUP(A:A,Остатки!A:D,4,FALSE),"Нет"),"")</f>
        <v>В наличии</v>
      </c>
      <c r="D227" s="50">
        <f>IFERROR(VLOOKUP(A:A,Цены!A:C,3,0),"")</f>
        <v>655.68</v>
      </c>
      <c r="E227" s="32"/>
      <c r="F227" s="44">
        <f t="shared" si="4"/>
        <v>0</v>
      </c>
    </row>
    <row r="228" spans="1:6" ht="12.75" x14ac:dyDescent="0.2">
      <c r="A228" s="52" t="s">
        <v>31444</v>
      </c>
      <c r="B228" s="56" t="s">
        <v>31445</v>
      </c>
      <c r="C228" s="32" t="str">
        <f>IF(A228&gt;0,IFERROR(VLOOKUP(A:A,Остатки!A:D,4,FALSE),"Нет"),"")</f>
        <v>В наличии</v>
      </c>
      <c r="D228" s="50">
        <f>IFERROR(VLOOKUP(A:A,Цены!A:C,3,0),"")</f>
        <v>1593.6</v>
      </c>
      <c r="E228" s="32"/>
      <c r="F228" s="44">
        <f t="shared" si="4"/>
        <v>0</v>
      </c>
    </row>
    <row r="229" spans="1:6" ht="12.75" x14ac:dyDescent="0.2">
      <c r="A229" s="52"/>
      <c r="B229" s="55" t="s">
        <v>79</v>
      </c>
      <c r="C229" s="32" t="str">
        <f>IF(A229&gt;0,IFERROR(VLOOKUP(A:A,Остатки!A:D,4,FALSE),"Нет"),"")</f>
        <v/>
      </c>
      <c r="D229" s="50" t="str">
        <f>IFERROR(VLOOKUP(A:A,Цены!A:C,3,0),"")</f>
        <v/>
      </c>
      <c r="E229" s="32"/>
      <c r="F229" s="44">
        <f t="shared" si="4"/>
        <v>0</v>
      </c>
    </row>
    <row r="230" spans="1:6" ht="12.75" x14ac:dyDescent="0.2">
      <c r="A230" s="52" t="s">
        <v>33963</v>
      </c>
      <c r="B230" s="56" t="s">
        <v>13343</v>
      </c>
      <c r="C230" s="32" t="str">
        <f>IF(A230&gt;0,IFERROR(VLOOKUP(A:A,Остатки!A:D,4,FALSE),"Нет"),"")</f>
        <v>Нет</v>
      </c>
      <c r="D230" s="50">
        <f>IFERROR(VLOOKUP(A:A,Цены!A:C,3,0),"")</f>
        <v>14.54</v>
      </c>
      <c r="E230" s="32"/>
      <c r="F230" s="44">
        <f t="shared" si="4"/>
        <v>0</v>
      </c>
    </row>
    <row r="231" spans="1:6" ht="12.75" x14ac:dyDescent="0.2">
      <c r="A231" s="52" t="s">
        <v>33964</v>
      </c>
      <c r="B231" s="56" t="s">
        <v>80</v>
      </c>
      <c r="C231" s="32" t="str">
        <f>IF(A231&gt;0,IFERROR(VLOOKUP(A:A,Остатки!A:D,4,FALSE),"Нет"),"")</f>
        <v>Нет</v>
      </c>
      <c r="D231" s="50">
        <f>IFERROR(VLOOKUP(A:A,Цены!A:C,3,0),"")</f>
        <v>292.22000000000003</v>
      </c>
      <c r="E231" s="32"/>
      <c r="F231" s="44">
        <f t="shared" si="4"/>
        <v>0</v>
      </c>
    </row>
    <row r="232" spans="1:6" ht="12.75" x14ac:dyDescent="0.2">
      <c r="A232" s="52" t="s">
        <v>33965</v>
      </c>
      <c r="B232" s="56" t="s">
        <v>81</v>
      </c>
      <c r="C232" s="32" t="str">
        <f>IF(A232&gt;0,IFERROR(VLOOKUP(A:A,Остатки!A:D,4,FALSE),"Нет"),"")</f>
        <v>Нет</v>
      </c>
      <c r="D232" s="50">
        <f>IFERROR(VLOOKUP(A:A,Цены!A:C,3,0),"")</f>
        <v>180</v>
      </c>
      <c r="E232" s="32"/>
      <c r="F232" s="44">
        <f t="shared" si="4"/>
        <v>0</v>
      </c>
    </row>
    <row r="233" spans="1:6" ht="12.75" x14ac:dyDescent="0.2">
      <c r="A233" s="52" t="s">
        <v>33966</v>
      </c>
      <c r="B233" s="56" t="s">
        <v>82</v>
      </c>
      <c r="C233" s="32" t="str">
        <f>IF(A233&gt;0,IFERROR(VLOOKUP(A:A,Остатки!A:D,4,FALSE),"Нет"),"")</f>
        <v>Нет</v>
      </c>
      <c r="D233" s="50">
        <f>IFERROR(VLOOKUP(A:A,Цены!A:C,3,0),"")</f>
        <v>348.57</v>
      </c>
      <c r="E233" s="32"/>
      <c r="F233" s="44">
        <f t="shared" si="4"/>
        <v>0</v>
      </c>
    </row>
    <row r="234" spans="1:6" ht="12.75" x14ac:dyDescent="0.2">
      <c r="A234" s="52" t="s">
        <v>33967</v>
      </c>
      <c r="B234" s="56" t="s">
        <v>83</v>
      </c>
      <c r="C234" s="32" t="str">
        <f>IF(A234&gt;0,IFERROR(VLOOKUP(A:A,Остатки!A:D,4,FALSE),"Нет"),"")</f>
        <v>Нет</v>
      </c>
      <c r="D234" s="50">
        <f>IFERROR(VLOOKUP(A:A,Цены!A:C,3,0),"")</f>
        <v>3786.27</v>
      </c>
      <c r="E234" s="32"/>
      <c r="F234" s="44">
        <f t="shared" si="4"/>
        <v>0</v>
      </c>
    </row>
    <row r="235" spans="1:6" ht="12.75" x14ac:dyDescent="0.2">
      <c r="A235" s="52" t="s">
        <v>33968</v>
      </c>
      <c r="B235" s="56" t="s">
        <v>84</v>
      </c>
      <c r="C235" s="32" t="str">
        <f>IF(A235&gt;0,IFERROR(VLOOKUP(A:A,Остатки!A:D,4,FALSE),"Нет"),"")</f>
        <v>Нет</v>
      </c>
      <c r="D235" s="50">
        <f>IFERROR(VLOOKUP(A:A,Цены!A:C,3,0),"")</f>
        <v>3880</v>
      </c>
      <c r="E235" s="32"/>
      <c r="F235" s="44">
        <f t="shared" si="4"/>
        <v>0</v>
      </c>
    </row>
    <row r="236" spans="1:6" ht="12.75" x14ac:dyDescent="0.2">
      <c r="A236" s="52" t="s">
        <v>33969</v>
      </c>
      <c r="B236" s="56" t="s">
        <v>85</v>
      </c>
      <c r="C236" s="32" t="str">
        <f>IF(A236&gt;0,IFERROR(VLOOKUP(A:A,Остатки!A:D,4,FALSE),"Нет"),"")</f>
        <v>Нет</v>
      </c>
      <c r="D236" s="50">
        <f>IFERROR(VLOOKUP(A:A,Цены!A:C,3,0),"")</f>
        <v>194.34</v>
      </c>
      <c r="E236" s="32"/>
      <c r="F236" s="44">
        <f t="shared" si="4"/>
        <v>0</v>
      </c>
    </row>
    <row r="237" spans="1:6" ht="12.75" x14ac:dyDescent="0.2">
      <c r="A237" s="52" t="s">
        <v>33970</v>
      </c>
      <c r="B237" s="56" t="s">
        <v>86</v>
      </c>
      <c r="C237" s="32" t="str">
        <f>IF(A237&gt;0,IFERROR(VLOOKUP(A:A,Остатки!A:D,4,FALSE),"Нет"),"")</f>
        <v>Нет</v>
      </c>
      <c r="D237" s="50">
        <f>IFERROR(VLOOKUP(A:A,Цены!A:C,3,0),"")</f>
        <v>807.3</v>
      </c>
      <c r="E237" s="32"/>
      <c r="F237" s="44">
        <f t="shared" si="4"/>
        <v>0</v>
      </c>
    </row>
    <row r="238" spans="1:6" ht="12.75" x14ac:dyDescent="0.2">
      <c r="A238" s="52" t="s">
        <v>33971</v>
      </c>
      <c r="B238" s="56" t="s">
        <v>87</v>
      </c>
      <c r="C238" s="32" t="str">
        <f>IF(A238&gt;0,IFERROR(VLOOKUP(A:A,Остатки!A:D,4,FALSE),"Нет"),"")</f>
        <v>Нет</v>
      </c>
      <c r="D238" s="50">
        <f>IFERROR(VLOOKUP(A:A,Цены!A:C,3,0),"")</f>
        <v>835.95</v>
      </c>
      <c r="E238" s="32"/>
      <c r="F238" s="44">
        <f t="shared" si="4"/>
        <v>0</v>
      </c>
    </row>
    <row r="239" spans="1:6" ht="12.75" x14ac:dyDescent="0.2">
      <c r="A239" s="52" t="s">
        <v>33972</v>
      </c>
      <c r="B239" s="56" t="s">
        <v>88</v>
      </c>
      <c r="C239" s="32" t="str">
        <f>IF(A239&gt;0,IFERROR(VLOOKUP(A:A,Остатки!A:D,4,FALSE),"Нет"),"")</f>
        <v>Нет</v>
      </c>
      <c r="D239" s="50">
        <f>IFERROR(VLOOKUP(A:A,Цены!A:C,3,0),"")</f>
        <v>6540.41</v>
      </c>
      <c r="E239" s="32"/>
      <c r="F239" s="44">
        <f t="shared" si="4"/>
        <v>0</v>
      </c>
    </row>
    <row r="240" spans="1:6" ht="12.75" x14ac:dyDescent="0.2">
      <c r="A240" s="52" t="s">
        <v>33973</v>
      </c>
      <c r="B240" s="56" t="s">
        <v>89</v>
      </c>
      <c r="C240" s="32" t="str">
        <f>IF(A240&gt;0,IFERROR(VLOOKUP(A:A,Остатки!A:D,4,FALSE),"Нет"),"")</f>
        <v>Нет</v>
      </c>
      <c r="D240" s="50">
        <f>IFERROR(VLOOKUP(A:A,Цены!A:C,3,0),"")</f>
        <v>6750</v>
      </c>
      <c r="E240" s="32"/>
      <c r="F240" s="44">
        <f t="shared" si="4"/>
        <v>0</v>
      </c>
    </row>
    <row r="241" spans="1:6" ht="12.75" x14ac:dyDescent="0.2">
      <c r="A241" s="52" t="s">
        <v>33974</v>
      </c>
      <c r="B241" s="56" t="s">
        <v>90</v>
      </c>
      <c r="C241" s="32" t="str">
        <f>IF(A241&gt;0,IFERROR(VLOOKUP(A:A,Остатки!A:D,4,FALSE),"Нет"),"")</f>
        <v>Нет</v>
      </c>
      <c r="D241" s="50">
        <f>IFERROR(VLOOKUP(A:A,Цены!A:C,3,0),"")</f>
        <v>305.77</v>
      </c>
      <c r="E241" s="32"/>
      <c r="F241" s="44">
        <f t="shared" si="4"/>
        <v>0</v>
      </c>
    </row>
    <row r="242" spans="1:6" ht="12.75" x14ac:dyDescent="0.2">
      <c r="A242" s="52" t="s">
        <v>31446</v>
      </c>
      <c r="B242" s="56" t="s">
        <v>31447</v>
      </c>
      <c r="C242" s="32" t="str">
        <f>IF(A242&gt;0,IFERROR(VLOOKUP(A:A,Остатки!A:D,4,FALSE),"Нет"),"")</f>
        <v>В наличии</v>
      </c>
      <c r="D242" s="50">
        <f>IFERROR(VLOOKUP(A:A,Цены!A:C,3,0),"")</f>
        <v>193.92</v>
      </c>
      <c r="E242" s="32"/>
      <c r="F242" s="44">
        <f t="shared" si="4"/>
        <v>0</v>
      </c>
    </row>
    <row r="243" spans="1:6" ht="12.75" x14ac:dyDescent="0.2">
      <c r="A243" s="52" t="s">
        <v>31448</v>
      </c>
      <c r="B243" s="56" t="s">
        <v>31449</v>
      </c>
      <c r="C243" s="32" t="str">
        <f>IF(A243&gt;0,IFERROR(VLOOKUP(A:A,Остатки!A:D,4,FALSE),"Нет"),"")</f>
        <v>Нет</v>
      </c>
      <c r="D243" s="50">
        <f>IFERROR(VLOOKUP(A:A,Цены!A:C,3,0),"")</f>
        <v>391.5</v>
      </c>
      <c r="E243" s="32"/>
      <c r="F243" s="44">
        <f t="shared" si="4"/>
        <v>0</v>
      </c>
    </row>
    <row r="244" spans="1:6" ht="12.75" x14ac:dyDescent="0.2">
      <c r="A244" s="52" t="s">
        <v>31450</v>
      </c>
      <c r="B244" s="56" t="s">
        <v>31451</v>
      </c>
      <c r="C244" s="32" t="str">
        <f>IF(A244&gt;0,IFERROR(VLOOKUP(A:A,Остатки!A:D,4,FALSE),"Нет"),"")</f>
        <v>Нет</v>
      </c>
      <c r="D244" s="50">
        <f>IFERROR(VLOOKUP(A:A,Цены!A:C,3,0),"")</f>
        <v>750.6</v>
      </c>
      <c r="E244" s="32"/>
      <c r="F244" s="44">
        <f t="shared" si="4"/>
        <v>0</v>
      </c>
    </row>
    <row r="245" spans="1:6" ht="12.75" x14ac:dyDescent="0.2">
      <c r="A245" s="52" t="s">
        <v>31452</v>
      </c>
      <c r="B245" s="56" t="s">
        <v>31453</v>
      </c>
      <c r="C245" s="32" t="str">
        <f>IF(A245&gt;0,IFERROR(VLOOKUP(A:A,Остатки!A:D,4,FALSE),"Нет"),"")</f>
        <v>В наличии</v>
      </c>
      <c r="D245" s="50">
        <f>IFERROR(VLOOKUP(A:A,Цены!A:C,3,0),"")</f>
        <v>919.68</v>
      </c>
      <c r="E245" s="32"/>
      <c r="F245" s="44">
        <f t="shared" si="4"/>
        <v>0</v>
      </c>
    </row>
    <row r="246" spans="1:6" ht="12.75" x14ac:dyDescent="0.2">
      <c r="A246" s="52" t="s">
        <v>31454</v>
      </c>
      <c r="B246" s="56" t="s">
        <v>31455</v>
      </c>
      <c r="C246" s="32" t="str">
        <f>IF(A246&gt;0,IFERROR(VLOOKUP(A:A,Остатки!A:D,4,FALSE),"Нет"),"")</f>
        <v>В наличии</v>
      </c>
      <c r="D246" s="50">
        <f>IFERROR(VLOOKUP(A:A,Цены!A:C,3,0),"")</f>
        <v>2570.88</v>
      </c>
      <c r="E246" s="32"/>
      <c r="F246" s="44">
        <f t="shared" si="4"/>
        <v>0</v>
      </c>
    </row>
    <row r="247" spans="1:6" ht="12.75" x14ac:dyDescent="0.2">
      <c r="A247" s="52" t="s">
        <v>31456</v>
      </c>
      <c r="B247" s="56" t="s">
        <v>31457</v>
      </c>
      <c r="C247" s="32" t="str">
        <f>IF(A247&gt;0,IFERROR(VLOOKUP(A:A,Остатки!A:D,4,FALSE),"Нет"),"")</f>
        <v>В наличии</v>
      </c>
      <c r="D247" s="50">
        <f>IFERROR(VLOOKUP(A:A,Цены!A:C,3,0),"")</f>
        <v>11460.48</v>
      </c>
      <c r="E247" s="32"/>
      <c r="F247" s="44">
        <f t="shared" si="4"/>
        <v>0</v>
      </c>
    </row>
    <row r="248" spans="1:6" ht="12.75" x14ac:dyDescent="0.2">
      <c r="A248" s="52" t="s">
        <v>31458</v>
      </c>
      <c r="B248" s="56" t="s">
        <v>31459</v>
      </c>
      <c r="C248" s="32" t="str">
        <f>IF(A248&gt;0,IFERROR(VLOOKUP(A:A,Остатки!A:D,4,FALSE),"Нет"),"")</f>
        <v>В наличии</v>
      </c>
      <c r="D248" s="50">
        <f>IFERROR(VLOOKUP(A:A,Цены!A:C,3,0),"")</f>
        <v>920.64</v>
      </c>
      <c r="E248" s="32"/>
      <c r="F248" s="44">
        <f t="shared" si="4"/>
        <v>0</v>
      </c>
    </row>
    <row r="249" spans="1:6" ht="12.75" x14ac:dyDescent="0.2">
      <c r="A249" s="52" t="s">
        <v>31460</v>
      </c>
      <c r="B249" s="56" t="s">
        <v>31461</v>
      </c>
      <c r="C249" s="32" t="str">
        <f>IF(A249&gt;0,IFERROR(VLOOKUP(A:A,Остатки!A:D,4,FALSE),"Нет"),"")</f>
        <v>В наличии</v>
      </c>
      <c r="D249" s="50">
        <f>IFERROR(VLOOKUP(A:A,Цены!A:C,3,0),"")</f>
        <v>2324.16</v>
      </c>
      <c r="E249" s="32"/>
      <c r="F249" s="44">
        <f t="shared" si="4"/>
        <v>0</v>
      </c>
    </row>
    <row r="250" spans="1:6" ht="12.75" x14ac:dyDescent="0.2">
      <c r="A250" s="52" t="s">
        <v>31462</v>
      </c>
      <c r="B250" s="56" t="s">
        <v>31463</v>
      </c>
      <c r="C250" s="32" t="str">
        <f>IF(A250&gt;0,IFERROR(VLOOKUP(A:A,Остатки!A:D,4,FALSE),"Нет"),"")</f>
        <v>В наличии</v>
      </c>
      <c r="D250" s="50">
        <f>IFERROR(VLOOKUP(A:A,Цены!A:C,3,0),"")</f>
        <v>10753.92</v>
      </c>
      <c r="E250" s="32"/>
      <c r="F250" s="44">
        <f t="shared" si="4"/>
        <v>0</v>
      </c>
    </row>
    <row r="251" spans="1:6" ht="12.75" x14ac:dyDescent="0.2">
      <c r="A251" s="52" t="s">
        <v>31464</v>
      </c>
      <c r="B251" s="56" t="s">
        <v>31465</v>
      </c>
      <c r="C251" s="32" t="str">
        <f>IF(A251&gt;0,IFERROR(VLOOKUP(A:A,Остатки!A:D,4,FALSE),"Нет"),"")</f>
        <v>В наличии</v>
      </c>
      <c r="D251" s="50">
        <f>IFERROR(VLOOKUP(A:A,Цены!A:C,3,0),"")</f>
        <v>86.4</v>
      </c>
      <c r="E251" s="32"/>
      <c r="F251" s="44">
        <f t="shared" si="4"/>
        <v>0</v>
      </c>
    </row>
    <row r="252" spans="1:6" ht="12.75" x14ac:dyDescent="0.2">
      <c r="A252" s="52" t="s">
        <v>31466</v>
      </c>
      <c r="B252" s="56" t="s">
        <v>31467</v>
      </c>
      <c r="C252" s="32" t="str">
        <f>IF(A252&gt;0,IFERROR(VLOOKUP(A:A,Остатки!A:D,4,FALSE),"Нет"),"")</f>
        <v>В наличии</v>
      </c>
      <c r="D252" s="50">
        <f>IFERROR(VLOOKUP(A:A,Цены!A:C,3,0),"")</f>
        <v>246.17</v>
      </c>
      <c r="E252" s="32"/>
      <c r="F252" s="44">
        <f t="shared" si="4"/>
        <v>0</v>
      </c>
    </row>
    <row r="253" spans="1:6" ht="12.75" x14ac:dyDescent="0.2">
      <c r="A253" s="52" t="s">
        <v>31468</v>
      </c>
      <c r="B253" s="56" t="s">
        <v>31469</v>
      </c>
      <c r="C253" s="32" t="str">
        <f>IF(A253&gt;0,IFERROR(VLOOKUP(A:A,Остатки!A:D,4,FALSE),"Нет"),"")</f>
        <v>В наличии</v>
      </c>
      <c r="D253" s="50">
        <f>IFERROR(VLOOKUP(A:A,Цены!A:C,3,0),"")</f>
        <v>476.16</v>
      </c>
      <c r="E253" s="32"/>
      <c r="F253" s="44">
        <f t="shared" si="4"/>
        <v>0</v>
      </c>
    </row>
    <row r="254" spans="1:6" ht="12.75" x14ac:dyDescent="0.2">
      <c r="A254" s="52" t="s">
        <v>31470</v>
      </c>
      <c r="B254" s="56" t="s">
        <v>31471</v>
      </c>
      <c r="C254" s="32" t="str">
        <f>IF(A254&gt;0,IFERROR(VLOOKUP(A:A,Остатки!A:D,4,FALSE),"Нет"),"")</f>
        <v>В наличии</v>
      </c>
      <c r="D254" s="50">
        <f>IFERROR(VLOOKUP(A:A,Цены!A:C,3,0),"")</f>
        <v>1298.8800000000001</v>
      </c>
      <c r="E254" s="32"/>
      <c r="F254" s="44">
        <f t="shared" si="4"/>
        <v>0</v>
      </c>
    </row>
    <row r="255" spans="1:6" ht="12.75" x14ac:dyDescent="0.2">
      <c r="A255" s="52" t="s">
        <v>31472</v>
      </c>
      <c r="B255" s="56" t="s">
        <v>31473</v>
      </c>
      <c r="C255" s="32" t="str">
        <f>IF(A255&gt;0,IFERROR(VLOOKUP(A:A,Остатки!A:D,4,FALSE),"Нет"),"")</f>
        <v>В наличии</v>
      </c>
      <c r="D255" s="50">
        <f>IFERROR(VLOOKUP(A:A,Цены!A:C,3,0),"")</f>
        <v>6697.92</v>
      </c>
      <c r="E255" s="32"/>
      <c r="F255" s="44">
        <f t="shared" ref="F255:F318" si="5">IFERROR(D255*E255,0)</f>
        <v>0</v>
      </c>
    </row>
    <row r="256" spans="1:6" ht="12.75" x14ac:dyDescent="0.2">
      <c r="A256" s="52" t="s">
        <v>33086</v>
      </c>
      <c r="B256" s="56" t="s">
        <v>29053</v>
      </c>
      <c r="C256" s="32" t="str">
        <f>IF(A256&gt;0,IFERROR(VLOOKUP(A:A,Остатки!A:D,4,FALSE),"Нет"),"")</f>
        <v>В наличии</v>
      </c>
      <c r="D256" s="50">
        <f>IFERROR(VLOOKUP(A:A,Цены!A:C,3,0),"")</f>
        <v>206.4</v>
      </c>
      <c r="E256" s="32"/>
      <c r="F256" s="44">
        <f t="shared" si="5"/>
        <v>0</v>
      </c>
    </row>
    <row r="257" spans="1:6" ht="12.75" x14ac:dyDescent="0.2">
      <c r="A257" s="52" t="s">
        <v>31474</v>
      </c>
      <c r="B257" s="56" t="s">
        <v>31475</v>
      </c>
      <c r="C257" s="32" t="str">
        <f>IF(A257&gt;0,IFERROR(VLOOKUP(A:A,Остатки!A:D,4,FALSE),"Нет"),"")</f>
        <v>В наличии</v>
      </c>
      <c r="D257" s="50">
        <f>IFERROR(VLOOKUP(A:A,Цены!A:C,3,0),"")</f>
        <v>72.959999999999994</v>
      </c>
      <c r="E257" s="32"/>
      <c r="F257" s="44">
        <f t="shared" si="5"/>
        <v>0</v>
      </c>
    </row>
    <row r="258" spans="1:6" ht="12.75" x14ac:dyDescent="0.2">
      <c r="A258" s="52" t="s">
        <v>33087</v>
      </c>
      <c r="B258" s="56" t="s">
        <v>29054</v>
      </c>
      <c r="C258" s="32" t="str">
        <f>IF(A258&gt;0,IFERROR(VLOOKUP(A:A,Остатки!A:D,4,FALSE),"Нет"),"")</f>
        <v>В наличии</v>
      </c>
      <c r="D258" s="50">
        <f>IFERROR(VLOOKUP(A:A,Цены!A:C,3,0),"")</f>
        <v>422.4</v>
      </c>
      <c r="E258" s="32"/>
      <c r="F258" s="44">
        <f t="shared" si="5"/>
        <v>0</v>
      </c>
    </row>
    <row r="259" spans="1:6" ht="12.75" x14ac:dyDescent="0.2">
      <c r="A259" s="52" t="s">
        <v>33088</v>
      </c>
      <c r="B259" s="56" t="s">
        <v>29055</v>
      </c>
      <c r="C259" s="32" t="str">
        <f>IF(A259&gt;0,IFERROR(VLOOKUP(A:A,Остатки!A:D,4,FALSE),"Нет"),"")</f>
        <v>В наличии</v>
      </c>
      <c r="D259" s="50">
        <f>IFERROR(VLOOKUP(A:A,Цены!A:C,3,0),"")</f>
        <v>1192.32</v>
      </c>
      <c r="E259" s="32"/>
      <c r="F259" s="44">
        <f t="shared" si="5"/>
        <v>0</v>
      </c>
    </row>
    <row r="260" spans="1:6" ht="25.5" x14ac:dyDescent="0.2">
      <c r="A260" s="52" t="s">
        <v>33089</v>
      </c>
      <c r="B260" s="56" t="s">
        <v>31476</v>
      </c>
      <c r="C260" s="32" t="str">
        <f>IF(A260&gt;0,IFERROR(VLOOKUP(A:A,Остатки!A:D,4,FALSE),"Нет"),"")</f>
        <v>В наличии</v>
      </c>
      <c r="D260" s="50">
        <f>IFERROR(VLOOKUP(A:A,Цены!A:C,3,0),"")</f>
        <v>1192.32</v>
      </c>
      <c r="E260" s="32"/>
      <c r="F260" s="44">
        <f t="shared" si="5"/>
        <v>0</v>
      </c>
    </row>
    <row r="261" spans="1:6" ht="12.75" x14ac:dyDescent="0.2">
      <c r="A261" s="52" t="s">
        <v>33090</v>
      </c>
      <c r="B261" s="56" t="s">
        <v>31477</v>
      </c>
      <c r="C261" s="32" t="str">
        <f>IF(A261&gt;0,IFERROR(VLOOKUP(A:A,Остатки!A:D,4,FALSE),"Нет"),"")</f>
        <v>Нет</v>
      </c>
      <c r="D261" s="50">
        <f>IFERROR(VLOOKUP(A:A,Цены!A:C,3,0),"")</f>
        <v>5012.1000000000004</v>
      </c>
      <c r="E261" s="32"/>
      <c r="F261" s="44">
        <f t="shared" si="5"/>
        <v>0</v>
      </c>
    </row>
    <row r="262" spans="1:6" ht="25.5" x14ac:dyDescent="0.2">
      <c r="A262" s="52" t="s">
        <v>33091</v>
      </c>
      <c r="B262" s="56" t="s">
        <v>31478</v>
      </c>
      <c r="C262" s="32" t="str">
        <f>IF(A262&gt;0,IFERROR(VLOOKUP(A:A,Остатки!A:D,4,FALSE),"Нет"),"")</f>
        <v>В наличии</v>
      </c>
      <c r="D262" s="50">
        <f>IFERROR(VLOOKUP(A:A,Цены!A:C,3,0),"")</f>
        <v>5346.24</v>
      </c>
      <c r="E262" s="32"/>
      <c r="F262" s="44">
        <f t="shared" si="5"/>
        <v>0</v>
      </c>
    </row>
    <row r="263" spans="1:6" ht="12.75" x14ac:dyDescent="0.2">
      <c r="A263" s="52" t="s">
        <v>33092</v>
      </c>
      <c r="B263" s="56" t="s">
        <v>31479</v>
      </c>
      <c r="C263" s="32" t="str">
        <f>IF(A263&gt;0,IFERROR(VLOOKUP(A:A,Остатки!A:D,4,FALSE),"Нет"),"")</f>
        <v>В наличии</v>
      </c>
      <c r="D263" s="50">
        <f>IFERROR(VLOOKUP(A:A,Цены!A:C,3,0),"")</f>
        <v>10249.92</v>
      </c>
      <c r="E263" s="32"/>
      <c r="F263" s="44">
        <f t="shared" si="5"/>
        <v>0</v>
      </c>
    </row>
    <row r="264" spans="1:6" ht="25.5" x14ac:dyDescent="0.2">
      <c r="A264" s="52" t="s">
        <v>33093</v>
      </c>
      <c r="B264" s="56" t="s">
        <v>31480</v>
      </c>
      <c r="C264" s="32" t="str">
        <f>IF(A264&gt;0,IFERROR(VLOOKUP(A:A,Остатки!A:D,4,FALSE),"Нет"),"")</f>
        <v>В наличии</v>
      </c>
      <c r="D264" s="50">
        <f>IFERROR(VLOOKUP(A:A,Цены!A:C,3,0),"")</f>
        <v>10249.92</v>
      </c>
      <c r="E264" s="32"/>
      <c r="F264" s="44">
        <f t="shared" si="5"/>
        <v>0</v>
      </c>
    </row>
    <row r="265" spans="1:6" ht="12.75" x14ac:dyDescent="0.2">
      <c r="A265" s="52"/>
      <c r="B265" s="55" t="s">
        <v>91</v>
      </c>
      <c r="C265" s="32" t="str">
        <f>IF(A265&gt;0,IFERROR(VLOOKUP(A:A,Остатки!A:D,4,FALSE),"Нет"),"")</f>
        <v/>
      </c>
      <c r="D265" s="50" t="str">
        <f>IFERROR(VLOOKUP(A:A,Цены!A:C,3,0),"")</f>
        <v/>
      </c>
      <c r="E265" s="32"/>
      <c r="F265" s="44">
        <f t="shared" si="5"/>
        <v>0</v>
      </c>
    </row>
    <row r="266" spans="1:6" ht="12.75" x14ac:dyDescent="0.2">
      <c r="A266" s="52" t="s">
        <v>33975</v>
      </c>
      <c r="B266" s="56" t="s">
        <v>13237</v>
      </c>
      <c r="C266" s="32" t="str">
        <f>IF(A266&gt;0,IFERROR(VLOOKUP(A:A,Остатки!A:D,4,FALSE),"Нет"),"")</f>
        <v>Нет</v>
      </c>
      <c r="D266" s="50">
        <f>IFERROR(VLOOKUP(A:A,Цены!A:C,3,0),"")</f>
        <v>231.2</v>
      </c>
      <c r="E266" s="32"/>
      <c r="F266" s="44">
        <f t="shared" si="5"/>
        <v>0</v>
      </c>
    </row>
    <row r="267" spans="1:6" ht="12.75" x14ac:dyDescent="0.2">
      <c r="A267" s="52" t="s">
        <v>33976</v>
      </c>
      <c r="B267" s="56" t="s">
        <v>13238</v>
      </c>
      <c r="C267" s="32" t="str">
        <f>IF(A267&gt;0,IFERROR(VLOOKUP(A:A,Остатки!A:D,4,FALSE),"Нет"),"")</f>
        <v>Нет</v>
      </c>
      <c r="D267" s="50">
        <f>IFERROR(VLOOKUP(A:A,Цены!A:C,3,0),"")</f>
        <v>231.2</v>
      </c>
      <c r="E267" s="32"/>
      <c r="F267" s="44">
        <f t="shared" si="5"/>
        <v>0</v>
      </c>
    </row>
    <row r="268" spans="1:6" ht="12.75" x14ac:dyDescent="0.2">
      <c r="A268" s="52" t="s">
        <v>33977</v>
      </c>
      <c r="B268" s="56" t="s">
        <v>92</v>
      </c>
      <c r="C268" s="32" t="str">
        <f>IF(A268&gt;0,IFERROR(VLOOKUP(A:A,Остатки!A:D,4,FALSE),"Нет"),"")</f>
        <v>Нет</v>
      </c>
      <c r="D268" s="50">
        <f>IFERROR(VLOOKUP(A:A,Цены!A:C,3,0),"")</f>
        <v>228.41</v>
      </c>
      <c r="E268" s="32"/>
      <c r="F268" s="44">
        <f t="shared" si="5"/>
        <v>0</v>
      </c>
    </row>
    <row r="269" spans="1:6" ht="12.75" x14ac:dyDescent="0.2">
      <c r="A269" s="52" t="s">
        <v>33978</v>
      </c>
      <c r="B269" s="56" t="s">
        <v>93</v>
      </c>
      <c r="C269" s="32" t="str">
        <f>IF(A269&gt;0,IFERROR(VLOOKUP(A:A,Остатки!A:D,4,FALSE),"Нет"),"")</f>
        <v>Нет</v>
      </c>
      <c r="D269" s="50">
        <f>IFERROR(VLOOKUP(A:A,Цены!A:C,3,0),"")</f>
        <v>354.63</v>
      </c>
      <c r="E269" s="32"/>
      <c r="F269" s="44">
        <f t="shared" si="5"/>
        <v>0</v>
      </c>
    </row>
    <row r="270" spans="1:6" ht="12.75" x14ac:dyDescent="0.2">
      <c r="A270" s="52" t="s">
        <v>33979</v>
      </c>
      <c r="B270" s="56" t="s">
        <v>94</v>
      </c>
      <c r="C270" s="32" t="str">
        <f>IF(A270&gt;0,IFERROR(VLOOKUP(A:A,Остатки!A:D,4,FALSE),"Нет"),"")</f>
        <v>Нет</v>
      </c>
      <c r="D270" s="50">
        <f>IFERROR(VLOOKUP(A:A,Цены!A:C,3,0),"")</f>
        <v>191.03</v>
      </c>
      <c r="E270" s="32"/>
      <c r="F270" s="44">
        <f t="shared" si="5"/>
        <v>0</v>
      </c>
    </row>
    <row r="271" spans="1:6" ht="12.75" x14ac:dyDescent="0.2">
      <c r="A271" s="52" t="s">
        <v>33980</v>
      </c>
      <c r="B271" s="56" t="s">
        <v>95</v>
      </c>
      <c r="C271" s="32" t="str">
        <f>IF(A271&gt;0,IFERROR(VLOOKUP(A:A,Остатки!A:D,4,FALSE),"Нет"),"")</f>
        <v>Нет</v>
      </c>
      <c r="D271" s="50">
        <f>IFERROR(VLOOKUP(A:A,Цены!A:C,3,0),"")</f>
        <v>346.44</v>
      </c>
      <c r="E271" s="32"/>
      <c r="F271" s="44">
        <f t="shared" si="5"/>
        <v>0</v>
      </c>
    </row>
    <row r="272" spans="1:6" ht="12.75" x14ac:dyDescent="0.2">
      <c r="A272" s="52" t="s">
        <v>33981</v>
      </c>
      <c r="B272" s="56" t="s">
        <v>96</v>
      </c>
      <c r="C272" s="32" t="str">
        <f>IF(A272&gt;0,IFERROR(VLOOKUP(A:A,Остатки!A:D,4,FALSE),"Нет"),"")</f>
        <v>Нет</v>
      </c>
      <c r="D272" s="50">
        <f>IFERROR(VLOOKUP(A:A,Цены!A:C,3,0),"")</f>
        <v>314.58999999999997</v>
      </c>
      <c r="E272" s="32"/>
      <c r="F272" s="44">
        <f t="shared" si="5"/>
        <v>0</v>
      </c>
    </row>
    <row r="273" spans="1:6" ht="12.75" x14ac:dyDescent="0.2">
      <c r="A273" s="52" t="s">
        <v>33982</v>
      </c>
      <c r="B273" s="56" t="s">
        <v>97</v>
      </c>
      <c r="C273" s="32" t="str">
        <f>IF(A273&gt;0,IFERROR(VLOOKUP(A:A,Остатки!A:D,4,FALSE),"Нет"),"")</f>
        <v>Нет</v>
      </c>
      <c r="D273" s="50">
        <f>IFERROR(VLOOKUP(A:A,Цены!A:C,3,0),"")</f>
        <v>237.16</v>
      </c>
      <c r="E273" s="32"/>
      <c r="F273" s="44">
        <f t="shared" si="5"/>
        <v>0</v>
      </c>
    </row>
    <row r="274" spans="1:6" ht="12.75" x14ac:dyDescent="0.2">
      <c r="A274" s="52" t="s">
        <v>33983</v>
      </c>
      <c r="B274" s="56" t="s">
        <v>98</v>
      </c>
      <c r="C274" s="32" t="str">
        <f>IF(A274&gt;0,IFERROR(VLOOKUP(A:A,Остатки!A:D,4,FALSE),"Нет"),"")</f>
        <v>Нет</v>
      </c>
      <c r="D274" s="50">
        <f>IFERROR(VLOOKUP(A:A,Цены!A:C,3,0),"")</f>
        <v>206.11</v>
      </c>
      <c r="E274" s="32"/>
      <c r="F274" s="44">
        <f t="shared" si="5"/>
        <v>0</v>
      </c>
    </row>
    <row r="275" spans="1:6" ht="12.75" x14ac:dyDescent="0.2">
      <c r="A275" s="52" t="s">
        <v>33984</v>
      </c>
      <c r="B275" s="56" t="s">
        <v>99</v>
      </c>
      <c r="C275" s="32" t="str">
        <f>IF(A275&gt;0,IFERROR(VLOOKUP(A:A,Остатки!A:D,4,FALSE),"Нет"),"")</f>
        <v>Нет</v>
      </c>
      <c r="D275" s="50">
        <f>IFERROR(VLOOKUP(A:A,Цены!A:C,3,0),"")</f>
        <v>440.6</v>
      </c>
      <c r="E275" s="32"/>
      <c r="F275" s="44">
        <f t="shared" si="5"/>
        <v>0</v>
      </c>
    </row>
    <row r="276" spans="1:6" ht="12.75" x14ac:dyDescent="0.2">
      <c r="A276" s="52" t="s">
        <v>33985</v>
      </c>
      <c r="B276" s="56" t="s">
        <v>13239</v>
      </c>
      <c r="C276" s="32" t="str">
        <f>IF(A276&gt;0,IFERROR(VLOOKUP(A:A,Остатки!A:D,4,FALSE),"Нет"),"")</f>
        <v>Нет</v>
      </c>
      <c r="D276" s="50">
        <f>IFERROR(VLOOKUP(A:A,Цены!A:C,3,0),"")</f>
        <v>231.2</v>
      </c>
      <c r="E276" s="32"/>
      <c r="F276" s="44">
        <f t="shared" si="5"/>
        <v>0</v>
      </c>
    </row>
    <row r="277" spans="1:6" ht="12.75" x14ac:dyDescent="0.2">
      <c r="A277" s="52" t="s">
        <v>33986</v>
      </c>
      <c r="B277" s="56" t="s">
        <v>100</v>
      </c>
      <c r="C277" s="32" t="str">
        <f>IF(A277&gt;0,IFERROR(VLOOKUP(A:A,Остатки!A:D,4,FALSE),"Нет"),"")</f>
        <v>Нет</v>
      </c>
      <c r="D277" s="50">
        <f>IFERROR(VLOOKUP(A:A,Цены!A:C,3,0),"")</f>
        <v>5105.22</v>
      </c>
      <c r="E277" s="32"/>
      <c r="F277" s="44">
        <f t="shared" si="5"/>
        <v>0</v>
      </c>
    </row>
    <row r="278" spans="1:6" ht="12.75" x14ac:dyDescent="0.2">
      <c r="A278" s="52" t="s">
        <v>33987</v>
      </c>
      <c r="B278" s="56" t="s">
        <v>101</v>
      </c>
      <c r="C278" s="32" t="str">
        <f>IF(A278&gt;0,IFERROR(VLOOKUP(A:A,Остатки!A:D,4,FALSE),"Нет"),"")</f>
        <v>Нет</v>
      </c>
      <c r="D278" s="50">
        <f>IFERROR(VLOOKUP(A:A,Цены!A:C,3,0),"")</f>
        <v>513.89</v>
      </c>
      <c r="E278" s="32"/>
      <c r="F278" s="44">
        <f t="shared" si="5"/>
        <v>0</v>
      </c>
    </row>
    <row r="279" spans="1:6" ht="12.75" x14ac:dyDescent="0.2">
      <c r="A279" s="52" t="s">
        <v>33988</v>
      </c>
      <c r="B279" s="56" t="s">
        <v>102</v>
      </c>
      <c r="C279" s="32" t="str">
        <f>IF(A279&gt;0,IFERROR(VLOOKUP(A:A,Остатки!A:D,4,FALSE),"Нет"),"")</f>
        <v>Нет</v>
      </c>
      <c r="D279" s="50">
        <f>IFERROR(VLOOKUP(A:A,Цены!A:C,3,0),"")</f>
        <v>523.32000000000005</v>
      </c>
      <c r="E279" s="32"/>
      <c r="F279" s="44">
        <f t="shared" si="5"/>
        <v>0</v>
      </c>
    </row>
    <row r="280" spans="1:6" ht="12.75" x14ac:dyDescent="0.2">
      <c r="A280" s="52" t="s">
        <v>31481</v>
      </c>
      <c r="B280" s="56" t="s">
        <v>31482</v>
      </c>
      <c r="C280" s="32" t="str">
        <f>IF(A280&gt;0,IFERROR(VLOOKUP(A:A,Остатки!A:D,4,FALSE),"Нет"),"")</f>
        <v>В наличии</v>
      </c>
      <c r="D280" s="50">
        <f>IFERROR(VLOOKUP(A:A,Цены!A:C,3,0),"")</f>
        <v>1606.08</v>
      </c>
      <c r="E280" s="32"/>
      <c r="F280" s="44">
        <f t="shared" si="5"/>
        <v>0</v>
      </c>
    </row>
    <row r="281" spans="1:6" ht="12.75" x14ac:dyDescent="0.2">
      <c r="A281" s="52" t="s">
        <v>31483</v>
      </c>
      <c r="B281" s="56" t="s">
        <v>31484</v>
      </c>
      <c r="C281" s="32" t="str">
        <f>IF(A281&gt;0,IFERROR(VLOOKUP(A:A,Остатки!A:D,4,FALSE),"Нет"),"")</f>
        <v>В наличии</v>
      </c>
      <c r="D281" s="50">
        <f>IFERROR(VLOOKUP(A:A,Цены!A:C,3,0),"")</f>
        <v>262.08</v>
      </c>
      <c r="E281" s="32"/>
      <c r="F281" s="44">
        <f t="shared" si="5"/>
        <v>0</v>
      </c>
    </row>
    <row r="282" spans="1:6" ht="12.75" x14ac:dyDescent="0.2">
      <c r="A282" s="52"/>
      <c r="B282" s="54" t="s">
        <v>103</v>
      </c>
      <c r="C282" s="32" t="str">
        <f>IF(A282&gt;0,IFERROR(VLOOKUP(A:A,Остатки!A:D,4,FALSE),"Нет"),"")</f>
        <v/>
      </c>
      <c r="D282" s="50" t="str">
        <f>IFERROR(VLOOKUP(A:A,Цены!A:C,3,0),"")</f>
        <v/>
      </c>
      <c r="E282" s="32"/>
      <c r="F282" s="44">
        <f t="shared" si="5"/>
        <v>0</v>
      </c>
    </row>
    <row r="283" spans="1:6" ht="12.75" x14ac:dyDescent="0.2">
      <c r="A283" s="52" t="s">
        <v>33689</v>
      </c>
      <c r="B283" s="57" t="s">
        <v>33695</v>
      </c>
      <c r="C283" s="32" t="str">
        <f>IF(A283&gt;0,IFERROR(VLOOKUP(A:A,Остатки!A:D,4,FALSE),"Нет"),"")</f>
        <v>Нет</v>
      </c>
      <c r="D283" s="50">
        <f>IFERROR(VLOOKUP(A:A,Цены!A:C,3,0),"")</f>
        <v>740</v>
      </c>
      <c r="E283" s="32"/>
      <c r="F283" s="44">
        <f t="shared" si="5"/>
        <v>0</v>
      </c>
    </row>
    <row r="284" spans="1:6" ht="12.75" x14ac:dyDescent="0.2">
      <c r="A284" s="52" t="s">
        <v>33690</v>
      </c>
      <c r="B284" s="57" t="s">
        <v>33696</v>
      </c>
      <c r="C284" s="32" t="str">
        <f>IF(A284&gt;0,IFERROR(VLOOKUP(A:A,Остатки!A:D,4,FALSE),"Нет"),"")</f>
        <v>Нет</v>
      </c>
      <c r="D284" s="50">
        <f>IFERROR(VLOOKUP(A:A,Цены!A:C,3,0),"")</f>
        <v>580</v>
      </c>
      <c r="E284" s="32"/>
      <c r="F284" s="44">
        <f t="shared" si="5"/>
        <v>0</v>
      </c>
    </row>
    <row r="285" spans="1:6" ht="12.75" x14ac:dyDescent="0.2">
      <c r="A285" s="52" t="s">
        <v>33691</v>
      </c>
      <c r="B285" s="57" t="s">
        <v>33697</v>
      </c>
      <c r="C285" s="32" t="str">
        <f>IF(A285&gt;0,IFERROR(VLOOKUP(A:A,Остатки!A:D,4,FALSE),"Нет"),"")</f>
        <v>Нет</v>
      </c>
      <c r="D285" s="50">
        <f>IFERROR(VLOOKUP(A:A,Цены!A:C,3,0),"")</f>
        <v>580</v>
      </c>
      <c r="E285" s="32"/>
      <c r="F285" s="44">
        <f t="shared" si="5"/>
        <v>0</v>
      </c>
    </row>
    <row r="286" spans="1:6" ht="12.75" x14ac:dyDescent="0.2">
      <c r="A286" s="52" t="s">
        <v>33692</v>
      </c>
      <c r="B286" s="57" t="s">
        <v>33698</v>
      </c>
      <c r="C286" s="32" t="str">
        <f>IF(A286&gt;0,IFERROR(VLOOKUP(A:A,Остатки!A:D,4,FALSE),"Нет"),"")</f>
        <v>Нет</v>
      </c>
      <c r="D286" s="50">
        <f>IFERROR(VLOOKUP(A:A,Цены!A:C,3,0),"")</f>
        <v>580</v>
      </c>
      <c r="E286" s="32"/>
      <c r="F286" s="44">
        <f t="shared" si="5"/>
        <v>0</v>
      </c>
    </row>
    <row r="287" spans="1:6" ht="12.75" x14ac:dyDescent="0.2">
      <c r="A287" s="52" t="s">
        <v>33693</v>
      </c>
      <c r="B287" s="57" t="s">
        <v>33699</v>
      </c>
      <c r="C287" s="32" t="str">
        <f>IF(A287&gt;0,IFERROR(VLOOKUP(A:A,Остатки!A:D,4,FALSE),"Нет"),"")</f>
        <v>Нет</v>
      </c>
      <c r="D287" s="50">
        <f>IFERROR(VLOOKUP(A:A,Цены!A:C,3,0),"")</f>
        <v>580</v>
      </c>
      <c r="E287" s="32"/>
      <c r="F287" s="44">
        <f t="shared" si="5"/>
        <v>0</v>
      </c>
    </row>
    <row r="288" spans="1:6" ht="12.75" x14ac:dyDescent="0.2">
      <c r="A288" s="52" t="s">
        <v>33989</v>
      </c>
      <c r="B288" s="57" t="s">
        <v>104</v>
      </c>
      <c r="C288" s="32" t="str">
        <f>IF(A288&gt;0,IFERROR(VLOOKUP(A:A,Остатки!A:D,4,FALSE),"Нет"),"")</f>
        <v>Нет</v>
      </c>
      <c r="D288" s="50">
        <f>IFERROR(VLOOKUP(A:A,Цены!A:C,3,0),"")</f>
        <v>374.49</v>
      </c>
      <c r="E288" s="32"/>
      <c r="F288" s="44">
        <f t="shared" si="5"/>
        <v>0</v>
      </c>
    </row>
    <row r="289" spans="1:6" ht="12.75" x14ac:dyDescent="0.2">
      <c r="A289" s="52" t="s">
        <v>33990</v>
      </c>
      <c r="B289" s="57" t="s">
        <v>26148</v>
      </c>
      <c r="C289" s="32">
        <f>IF(A289&gt;0,IFERROR(VLOOKUP(A:A,Остатки!A:D,4,FALSE),"Нет"),"")</f>
        <v>0</v>
      </c>
      <c r="D289" s="50">
        <v>1170</v>
      </c>
      <c r="E289" s="32"/>
      <c r="F289" s="44">
        <f t="shared" si="5"/>
        <v>0</v>
      </c>
    </row>
    <row r="290" spans="1:6" ht="12.75" x14ac:dyDescent="0.2">
      <c r="A290" s="52" t="s">
        <v>33991</v>
      </c>
      <c r="B290" s="57" t="s">
        <v>26149</v>
      </c>
      <c r="C290" s="32">
        <f>IF(A290&gt;0,IFERROR(VLOOKUP(A:A,Остатки!A:D,4,FALSE),"Нет"),"")</f>
        <v>0</v>
      </c>
      <c r="D290" s="50">
        <v>650</v>
      </c>
      <c r="E290" s="32"/>
      <c r="F290" s="44">
        <f t="shared" si="5"/>
        <v>0</v>
      </c>
    </row>
    <row r="291" spans="1:6" ht="12.75" x14ac:dyDescent="0.2">
      <c r="A291" s="52" t="s">
        <v>33992</v>
      </c>
      <c r="B291" s="57" t="s">
        <v>26150</v>
      </c>
      <c r="C291" s="32" t="str">
        <f>IF(A291&gt;0,IFERROR(VLOOKUP(A:A,Остатки!A:D,4,FALSE),"Нет"),"")</f>
        <v>Нет</v>
      </c>
      <c r="D291" s="50">
        <v>4339</v>
      </c>
      <c r="E291" s="32"/>
      <c r="F291" s="44">
        <f t="shared" si="5"/>
        <v>0</v>
      </c>
    </row>
    <row r="292" spans="1:6" ht="12.75" x14ac:dyDescent="0.2">
      <c r="A292" s="52" t="s">
        <v>33993</v>
      </c>
      <c r="B292" s="57" t="s">
        <v>25975</v>
      </c>
      <c r="C292" s="32" t="str">
        <f>IF(A292&gt;0,IFERROR(VLOOKUP(A:A,Остатки!A:D,4,FALSE),"Нет"),"")</f>
        <v>Нет</v>
      </c>
      <c r="D292" s="50">
        <v>4339</v>
      </c>
      <c r="E292" s="32"/>
      <c r="F292" s="44">
        <f t="shared" si="5"/>
        <v>0</v>
      </c>
    </row>
    <row r="293" spans="1:6" ht="12.75" x14ac:dyDescent="0.2">
      <c r="A293" s="52" t="s">
        <v>33994</v>
      </c>
      <c r="B293" s="57" t="s">
        <v>26151</v>
      </c>
      <c r="C293" s="32" t="str">
        <f>IF(A293&gt;0,IFERROR(VLOOKUP(A:A,Остатки!A:D,4,FALSE),"Нет"),"")</f>
        <v>Нет</v>
      </c>
      <c r="D293" s="50">
        <v>1666</v>
      </c>
      <c r="E293" s="32"/>
      <c r="F293" s="44">
        <f t="shared" si="5"/>
        <v>0</v>
      </c>
    </row>
    <row r="294" spans="1:6" ht="12.75" x14ac:dyDescent="0.2">
      <c r="A294" s="52" t="s">
        <v>33995</v>
      </c>
      <c r="B294" s="57" t="s">
        <v>26152</v>
      </c>
      <c r="C294" s="32" t="str">
        <f>IF(A294&gt;0,IFERROR(VLOOKUP(A:A,Остатки!A:D,4,FALSE),"Нет"),"")</f>
        <v>Нет</v>
      </c>
      <c r="D294" s="50">
        <v>832</v>
      </c>
      <c r="E294" s="32"/>
      <c r="F294" s="44">
        <f t="shared" si="5"/>
        <v>0</v>
      </c>
    </row>
    <row r="295" spans="1:6" ht="12.75" x14ac:dyDescent="0.2">
      <c r="A295" s="52" t="s">
        <v>33996</v>
      </c>
      <c r="B295" s="57" t="s">
        <v>26153</v>
      </c>
      <c r="C295" s="32">
        <f>IF(A295&gt;0,IFERROR(VLOOKUP(A:A,Остатки!A:D,4,FALSE),"Нет"),"")</f>
        <v>0</v>
      </c>
      <c r="D295" s="50">
        <v>1131</v>
      </c>
      <c r="E295" s="32"/>
      <c r="F295" s="44">
        <f t="shared" si="5"/>
        <v>0</v>
      </c>
    </row>
    <row r="296" spans="1:6" ht="12.75" x14ac:dyDescent="0.2">
      <c r="A296" s="52" t="s">
        <v>33997</v>
      </c>
      <c r="B296" s="57" t="s">
        <v>26154</v>
      </c>
      <c r="C296" s="32">
        <f>IF(A296&gt;0,IFERROR(VLOOKUP(A:A,Остатки!A:D,4,FALSE),"Нет"),"")</f>
        <v>0</v>
      </c>
      <c r="D296" s="50">
        <v>641</v>
      </c>
      <c r="E296" s="32"/>
      <c r="F296" s="44">
        <f t="shared" si="5"/>
        <v>0</v>
      </c>
    </row>
    <row r="297" spans="1:6" ht="12.75" x14ac:dyDescent="0.2">
      <c r="A297" s="52" t="s">
        <v>33998</v>
      </c>
      <c r="B297" s="57" t="s">
        <v>26155</v>
      </c>
      <c r="C297" s="32" t="str">
        <f>IF(A297&gt;0,IFERROR(VLOOKUP(A:A,Остатки!A:D,4,FALSE),"Нет"),"")</f>
        <v>Нет</v>
      </c>
      <c r="D297" s="50">
        <v>4339</v>
      </c>
      <c r="E297" s="32"/>
      <c r="F297" s="44">
        <f t="shared" si="5"/>
        <v>0</v>
      </c>
    </row>
    <row r="298" spans="1:6" ht="12.75" x14ac:dyDescent="0.2">
      <c r="A298" s="52" t="s">
        <v>33999</v>
      </c>
      <c r="B298" s="57" t="s">
        <v>25976</v>
      </c>
      <c r="C298" s="32" t="str">
        <f>IF(A298&gt;0,IFERROR(VLOOKUP(A:A,Остатки!A:D,4,FALSE),"Нет"),"")</f>
        <v>В наличии</v>
      </c>
      <c r="D298" s="50">
        <f>IFERROR(VLOOKUP(A:A,Цены!A:C,3,0),"")</f>
        <v>722.75</v>
      </c>
      <c r="E298" s="32"/>
      <c r="F298" s="44">
        <f t="shared" si="5"/>
        <v>0</v>
      </c>
    </row>
    <row r="299" spans="1:6" ht="12.75" x14ac:dyDescent="0.2">
      <c r="A299" s="52" t="s">
        <v>34000</v>
      </c>
      <c r="B299" s="57" t="s">
        <v>26156</v>
      </c>
      <c r="C299" s="32" t="str">
        <f>IF(A299&gt;0,IFERROR(VLOOKUP(A:A,Остатки!A:D,4,FALSE),"Нет"),"")</f>
        <v>В наличии</v>
      </c>
      <c r="D299" s="50">
        <f>IFERROR(VLOOKUP(A:A,Цены!A:C,3,0),"")</f>
        <v>5742.73</v>
      </c>
      <c r="E299" s="32"/>
      <c r="F299" s="44">
        <f t="shared" si="5"/>
        <v>0</v>
      </c>
    </row>
    <row r="300" spans="1:6" ht="12.75" x14ac:dyDescent="0.2">
      <c r="A300" s="52" t="s">
        <v>34001</v>
      </c>
      <c r="B300" s="57" t="s">
        <v>26157</v>
      </c>
      <c r="C300" s="32" t="str">
        <f>IF(A300&gt;0,IFERROR(VLOOKUP(A:A,Остатки!A:D,4,FALSE),"Нет"),"")</f>
        <v>Нет</v>
      </c>
      <c r="D300" s="50">
        <v>0</v>
      </c>
      <c r="E300" s="32"/>
      <c r="F300" s="44">
        <f t="shared" si="5"/>
        <v>0</v>
      </c>
    </row>
    <row r="301" spans="1:6" ht="12.75" x14ac:dyDescent="0.2">
      <c r="A301" s="52" t="s">
        <v>34002</v>
      </c>
      <c r="B301" s="57" t="s">
        <v>26158</v>
      </c>
      <c r="C301" s="32" t="str">
        <f>IF(A301&gt;0,IFERROR(VLOOKUP(A:A,Остатки!A:D,4,FALSE),"Нет"),"")</f>
        <v>Нет</v>
      </c>
      <c r="D301" s="50">
        <v>0</v>
      </c>
      <c r="E301" s="32"/>
      <c r="F301" s="44">
        <f t="shared" si="5"/>
        <v>0</v>
      </c>
    </row>
    <row r="302" spans="1:6" ht="12.75" x14ac:dyDescent="0.2">
      <c r="A302" s="52" t="s">
        <v>34003</v>
      </c>
      <c r="B302" s="57" t="s">
        <v>26159</v>
      </c>
      <c r="C302" s="32">
        <f>IF(A302&gt;0,IFERROR(VLOOKUP(A:A,Остатки!A:D,4,FALSE),"Нет"),"")</f>
        <v>0</v>
      </c>
      <c r="D302" s="50">
        <v>1131</v>
      </c>
      <c r="E302" s="32"/>
      <c r="F302" s="44">
        <f t="shared" si="5"/>
        <v>0</v>
      </c>
    </row>
    <row r="303" spans="1:6" ht="12.75" x14ac:dyDescent="0.2">
      <c r="A303" s="52" t="s">
        <v>34004</v>
      </c>
      <c r="B303" s="57" t="s">
        <v>26160</v>
      </c>
      <c r="C303" s="32">
        <f>IF(A303&gt;0,IFERROR(VLOOKUP(A:A,Остатки!A:D,4,FALSE),"Нет"),"")</f>
        <v>0</v>
      </c>
      <c r="D303" s="50">
        <v>650</v>
      </c>
      <c r="E303" s="32"/>
      <c r="F303" s="44">
        <f t="shared" si="5"/>
        <v>0</v>
      </c>
    </row>
    <row r="304" spans="1:6" ht="12.75" x14ac:dyDescent="0.2">
      <c r="A304" s="52" t="s">
        <v>34005</v>
      </c>
      <c r="B304" s="57" t="s">
        <v>26161</v>
      </c>
      <c r="C304" s="32" t="str">
        <f>IF(A304&gt;0,IFERROR(VLOOKUP(A:A,Остатки!A:D,4,FALSE),"Нет"),"")</f>
        <v>Нет</v>
      </c>
      <c r="D304" s="50">
        <v>4339</v>
      </c>
      <c r="E304" s="32"/>
      <c r="F304" s="44">
        <f t="shared" si="5"/>
        <v>0</v>
      </c>
    </row>
    <row r="305" spans="1:6" ht="12.75" x14ac:dyDescent="0.2">
      <c r="A305" s="52" t="s">
        <v>34006</v>
      </c>
      <c r="B305" s="57" t="s">
        <v>26162</v>
      </c>
      <c r="C305" s="32">
        <f>IF(A305&gt;0,IFERROR(VLOOKUP(A:A,Остатки!A:D,4,FALSE),"Нет"),"")</f>
        <v>0</v>
      </c>
      <c r="D305" s="50">
        <v>1503</v>
      </c>
      <c r="E305" s="32"/>
      <c r="F305" s="44">
        <f t="shared" si="5"/>
        <v>0</v>
      </c>
    </row>
    <row r="306" spans="1:6" ht="12.75" x14ac:dyDescent="0.2">
      <c r="A306" s="52" t="s">
        <v>34007</v>
      </c>
      <c r="B306" s="57" t="s">
        <v>26163</v>
      </c>
      <c r="C306" s="32" t="str">
        <f>IF(A306&gt;0,IFERROR(VLOOKUP(A:A,Остатки!A:D,4,FALSE),"Нет"),"")</f>
        <v>Нет</v>
      </c>
      <c r="D306" s="50">
        <v>4019</v>
      </c>
      <c r="E306" s="32"/>
      <c r="F306" s="44">
        <f t="shared" si="5"/>
        <v>0</v>
      </c>
    </row>
    <row r="307" spans="1:6" ht="12.75" x14ac:dyDescent="0.2">
      <c r="A307" s="52" t="s">
        <v>34008</v>
      </c>
      <c r="B307" s="57" t="s">
        <v>26164</v>
      </c>
      <c r="C307" s="32">
        <f>IF(A307&gt;0,IFERROR(VLOOKUP(A:A,Остатки!A:D,4,FALSE),"Нет"),"")</f>
        <v>0</v>
      </c>
      <c r="D307" s="50">
        <v>0</v>
      </c>
      <c r="E307" s="32"/>
      <c r="F307" s="44">
        <f t="shared" si="5"/>
        <v>0</v>
      </c>
    </row>
    <row r="308" spans="1:6" ht="12.75" x14ac:dyDescent="0.2">
      <c r="A308" s="52" t="s">
        <v>34009</v>
      </c>
      <c r="B308" s="57" t="s">
        <v>26165</v>
      </c>
      <c r="C308" s="32">
        <f>IF(A308&gt;0,IFERROR(VLOOKUP(A:A,Остатки!A:D,4,FALSE),"Нет"),"")</f>
        <v>0</v>
      </c>
      <c r="D308" s="50">
        <v>3275</v>
      </c>
      <c r="E308" s="32"/>
      <c r="F308" s="44">
        <f t="shared" si="5"/>
        <v>0</v>
      </c>
    </row>
    <row r="309" spans="1:6" ht="12.75" x14ac:dyDescent="0.2">
      <c r="A309" s="52" t="s">
        <v>34010</v>
      </c>
      <c r="B309" s="57" t="s">
        <v>26166</v>
      </c>
      <c r="C309" s="32">
        <f>IF(A309&gt;0,IFERROR(VLOOKUP(A:A,Остатки!A:D,4,FALSE),"Нет"),"")</f>
        <v>0</v>
      </c>
      <c r="D309" s="50">
        <v>1309</v>
      </c>
      <c r="E309" s="32"/>
      <c r="F309" s="44">
        <f t="shared" si="5"/>
        <v>0</v>
      </c>
    </row>
    <row r="310" spans="1:6" ht="12.75" x14ac:dyDescent="0.2">
      <c r="A310" s="52" t="s">
        <v>34011</v>
      </c>
      <c r="B310" s="57" t="s">
        <v>26167</v>
      </c>
      <c r="C310" s="32" t="str">
        <f>IF(A310&gt;0,IFERROR(VLOOKUP(A:A,Остатки!A:D,4,FALSE),"Нет"),"")</f>
        <v>Нет</v>
      </c>
      <c r="D310" s="50">
        <v>3662</v>
      </c>
      <c r="E310" s="32"/>
      <c r="F310" s="44">
        <f t="shared" si="5"/>
        <v>0</v>
      </c>
    </row>
    <row r="311" spans="1:6" ht="12.75" x14ac:dyDescent="0.2">
      <c r="A311" s="52" t="s">
        <v>34012</v>
      </c>
      <c r="B311" s="57" t="s">
        <v>26168</v>
      </c>
      <c r="C311" s="32" t="str">
        <f>IF(A311&gt;0,IFERROR(VLOOKUP(A:A,Остатки!A:D,4,FALSE),"Нет"),"")</f>
        <v>Нет</v>
      </c>
      <c r="D311" s="50">
        <v>1406</v>
      </c>
      <c r="E311" s="32"/>
      <c r="F311" s="44">
        <f t="shared" si="5"/>
        <v>0</v>
      </c>
    </row>
    <row r="312" spans="1:6" ht="12.75" x14ac:dyDescent="0.2">
      <c r="A312" s="52"/>
      <c r="B312" s="54" t="s">
        <v>105</v>
      </c>
      <c r="C312" s="32" t="str">
        <f>IF(A312&gt;0,IFERROR(VLOOKUP(A:A,Остатки!A:D,4,FALSE),"Нет"),"")</f>
        <v/>
      </c>
      <c r="D312" s="50" t="str">
        <f>IFERROR(VLOOKUP(A:A,Цены!A:C,3,0),"")</f>
        <v/>
      </c>
      <c r="E312" s="32"/>
      <c r="F312" s="44">
        <f t="shared" si="5"/>
        <v>0</v>
      </c>
    </row>
    <row r="313" spans="1:6" ht="12.75" x14ac:dyDescent="0.2">
      <c r="A313" s="52"/>
      <c r="B313" s="55" t="s">
        <v>106</v>
      </c>
      <c r="C313" s="32" t="str">
        <f>IF(A313&gt;0,IFERROR(VLOOKUP(A:A,Остатки!A:D,4,FALSE),"Нет"),"")</f>
        <v/>
      </c>
      <c r="D313" s="50" t="str">
        <f>IFERROR(VLOOKUP(A:A,Цены!A:C,3,0),"")</f>
        <v/>
      </c>
      <c r="E313" s="32"/>
      <c r="F313" s="44">
        <f t="shared" si="5"/>
        <v>0</v>
      </c>
    </row>
    <row r="314" spans="1:6" ht="12.75" x14ac:dyDescent="0.2">
      <c r="A314" s="52" t="s">
        <v>31485</v>
      </c>
      <c r="B314" s="56" t="s">
        <v>31486</v>
      </c>
      <c r="C314" s="32" t="str">
        <f>IF(A314&gt;0,IFERROR(VLOOKUP(A:A,Остатки!A:D,4,FALSE),"Нет"),"")</f>
        <v>Нет</v>
      </c>
      <c r="D314" s="50">
        <f>IFERROR(VLOOKUP(A:A,Цены!A:C,3,0),"")</f>
        <v>2622.6</v>
      </c>
      <c r="E314" s="32"/>
      <c r="F314" s="44">
        <f t="shared" si="5"/>
        <v>0</v>
      </c>
    </row>
    <row r="315" spans="1:6" ht="12.75" x14ac:dyDescent="0.2">
      <c r="A315" s="52" t="s">
        <v>34013</v>
      </c>
      <c r="B315" s="56" t="s">
        <v>107</v>
      </c>
      <c r="C315" s="32" t="str">
        <f>IF(A315&gt;0,IFERROR(VLOOKUP(A:A,Остатки!A:D,4,FALSE),"Нет"),"")</f>
        <v>Нет</v>
      </c>
      <c r="D315" s="50">
        <f>IFERROR(VLOOKUP(A:A,Цены!A:C,3,0),"")</f>
        <v>400.89</v>
      </c>
      <c r="E315" s="32"/>
      <c r="F315" s="44">
        <f t="shared" si="5"/>
        <v>0</v>
      </c>
    </row>
    <row r="316" spans="1:6" ht="12.75" x14ac:dyDescent="0.2">
      <c r="A316" s="52" t="s">
        <v>34014</v>
      </c>
      <c r="B316" s="56" t="s">
        <v>108</v>
      </c>
      <c r="C316" s="32" t="str">
        <f>IF(A316&gt;0,IFERROR(VLOOKUP(A:A,Остатки!A:D,4,FALSE),"Нет"),"")</f>
        <v>Нет</v>
      </c>
      <c r="D316" s="50">
        <f>IFERROR(VLOOKUP(A:A,Цены!A:C,3,0),"")</f>
        <v>2153.81</v>
      </c>
      <c r="E316" s="32"/>
      <c r="F316" s="44">
        <f t="shared" si="5"/>
        <v>0</v>
      </c>
    </row>
    <row r="317" spans="1:6" ht="12.75" x14ac:dyDescent="0.2">
      <c r="A317" s="52" t="s">
        <v>34015</v>
      </c>
      <c r="B317" s="56" t="s">
        <v>109</v>
      </c>
      <c r="C317" s="32" t="str">
        <f>IF(A317&gt;0,IFERROR(VLOOKUP(A:A,Остатки!A:D,4,FALSE),"Нет"),"")</f>
        <v>Нет</v>
      </c>
      <c r="D317" s="50">
        <f>IFERROR(VLOOKUP(A:A,Цены!A:C,3,0),"")</f>
        <v>965.54</v>
      </c>
      <c r="E317" s="32"/>
      <c r="F317" s="44">
        <f t="shared" si="5"/>
        <v>0</v>
      </c>
    </row>
    <row r="318" spans="1:6" ht="12.75" x14ac:dyDescent="0.2">
      <c r="A318" s="52" t="s">
        <v>34016</v>
      </c>
      <c r="B318" s="56" t="s">
        <v>110</v>
      </c>
      <c r="C318" s="32" t="str">
        <f>IF(A318&gt;0,IFERROR(VLOOKUP(A:A,Остатки!A:D,4,FALSE),"Нет"),"")</f>
        <v>В наличии</v>
      </c>
      <c r="D318" s="50">
        <f>IFERROR(VLOOKUP(A:A,Цены!A:C,3,0),"")</f>
        <v>4195.2700000000004</v>
      </c>
      <c r="E318" s="32"/>
      <c r="F318" s="44">
        <f t="shared" si="5"/>
        <v>0</v>
      </c>
    </row>
    <row r="319" spans="1:6" ht="12.75" x14ac:dyDescent="0.2">
      <c r="A319" s="52" t="s">
        <v>34017</v>
      </c>
      <c r="B319" s="56" t="s">
        <v>111</v>
      </c>
      <c r="C319" s="32" t="str">
        <f>IF(A319&gt;0,IFERROR(VLOOKUP(A:A,Остатки!A:D,4,FALSE),"Нет"),"")</f>
        <v>В наличии</v>
      </c>
      <c r="D319" s="50">
        <f>IFERROR(VLOOKUP(A:A,Цены!A:C,3,0),"")</f>
        <v>242.88</v>
      </c>
      <c r="E319" s="32"/>
      <c r="F319" s="44">
        <f t="shared" ref="F319:F382" si="6">IFERROR(D319*E319,0)</f>
        <v>0</v>
      </c>
    </row>
    <row r="320" spans="1:6" ht="12.75" x14ac:dyDescent="0.2">
      <c r="A320" s="52" t="s">
        <v>34018</v>
      </c>
      <c r="B320" s="56" t="s">
        <v>112</v>
      </c>
      <c r="C320" s="32" t="str">
        <f>IF(A320&gt;0,IFERROR(VLOOKUP(A:A,Остатки!A:D,4,FALSE),"Нет"),"")</f>
        <v>В наличии</v>
      </c>
      <c r="D320" s="50">
        <f>IFERROR(VLOOKUP(A:A,Цены!A:C,3,0),"")</f>
        <v>965.54</v>
      </c>
      <c r="E320" s="32"/>
      <c r="F320" s="44">
        <f t="shared" si="6"/>
        <v>0</v>
      </c>
    </row>
    <row r="321" spans="1:6" ht="12.75" x14ac:dyDescent="0.2">
      <c r="A321" s="52" t="s">
        <v>34019</v>
      </c>
      <c r="B321" s="56" t="s">
        <v>113</v>
      </c>
      <c r="C321" s="32" t="str">
        <f>IF(A321&gt;0,IFERROR(VLOOKUP(A:A,Остатки!A:D,4,FALSE),"Нет"),"")</f>
        <v>Нет</v>
      </c>
      <c r="D321" s="50">
        <f>IFERROR(VLOOKUP(A:A,Цены!A:C,3,0),"")</f>
        <v>387.67</v>
      </c>
      <c r="E321" s="32"/>
      <c r="F321" s="44">
        <f t="shared" si="6"/>
        <v>0</v>
      </c>
    </row>
    <row r="322" spans="1:6" ht="12.75" x14ac:dyDescent="0.2">
      <c r="A322" s="52" t="s">
        <v>34020</v>
      </c>
      <c r="B322" s="56" t="s">
        <v>114</v>
      </c>
      <c r="C322" s="32" t="str">
        <f>IF(A322&gt;0,IFERROR(VLOOKUP(A:A,Остатки!A:D,4,FALSE),"Нет"),"")</f>
        <v>Нет</v>
      </c>
      <c r="D322" s="50">
        <f>IFERROR(VLOOKUP(A:A,Цены!A:C,3,0),"")</f>
        <v>965.54</v>
      </c>
      <c r="E322" s="32"/>
      <c r="F322" s="44">
        <f t="shared" si="6"/>
        <v>0</v>
      </c>
    </row>
    <row r="323" spans="1:6" ht="12.75" x14ac:dyDescent="0.2">
      <c r="A323" s="52" t="s">
        <v>34021</v>
      </c>
      <c r="B323" s="56" t="s">
        <v>115</v>
      </c>
      <c r="C323" s="32" t="str">
        <f>IF(A323&gt;0,IFERROR(VLOOKUP(A:A,Остатки!A:D,4,FALSE),"Нет"),"")</f>
        <v>Нет</v>
      </c>
      <c r="D323" s="50">
        <f>IFERROR(VLOOKUP(A:A,Цены!A:C,3,0),"")</f>
        <v>291.48</v>
      </c>
      <c r="E323" s="32"/>
      <c r="F323" s="44">
        <f t="shared" si="6"/>
        <v>0</v>
      </c>
    </row>
    <row r="324" spans="1:6" ht="12.75" x14ac:dyDescent="0.2">
      <c r="A324" s="52" t="s">
        <v>34022</v>
      </c>
      <c r="B324" s="56" t="s">
        <v>116</v>
      </c>
      <c r="C324" s="32" t="str">
        <f>IF(A324&gt;0,IFERROR(VLOOKUP(A:A,Остатки!A:D,4,FALSE),"Нет"),"")</f>
        <v>Нет</v>
      </c>
      <c r="D324" s="50">
        <f>IFERROR(VLOOKUP(A:A,Цены!A:C,3,0),"")</f>
        <v>965.54</v>
      </c>
      <c r="E324" s="32"/>
      <c r="F324" s="44">
        <f t="shared" si="6"/>
        <v>0</v>
      </c>
    </row>
    <row r="325" spans="1:6" ht="12.75" x14ac:dyDescent="0.2">
      <c r="A325" s="52" t="s">
        <v>34023</v>
      </c>
      <c r="B325" s="56" t="s">
        <v>117</v>
      </c>
      <c r="C325" s="32" t="str">
        <f>IF(A325&gt;0,IFERROR(VLOOKUP(A:A,Остатки!A:D,4,FALSE),"Нет"),"")</f>
        <v>Нет</v>
      </c>
      <c r="D325" s="50">
        <f>IFERROR(VLOOKUP(A:A,Цены!A:C,3,0),"")</f>
        <v>424.5</v>
      </c>
      <c r="E325" s="32"/>
      <c r="F325" s="44">
        <f t="shared" si="6"/>
        <v>0</v>
      </c>
    </row>
    <row r="326" spans="1:6" ht="12.75" x14ac:dyDescent="0.2">
      <c r="A326" s="52" t="s">
        <v>34024</v>
      </c>
      <c r="B326" s="56" t="s">
        <v>118</v>
      </c>
      <c r="C326" s="32" t="str">
        <f>IF(A326&gt;0,IFERROR(VLOOKUP(A:A,Остатки!A:D,4,FALSE),"Нет"),"")</f>
        <v>Нет</v>
      </c>
      <c r="D326" s="50">
        <f>IFERROR(VLOOKUP(A:A,Цены!A:C,3,0),"")</f>
        <v>947.49</v>
      </c>
      <c r="E326" s="32"/>
      <c r="F326" s="44">
        <f t="shared" si="6"/>
        <v>0</v>
      </c>
    </row>
    <row r="327" spans="1:6" ht="12.75" x14ac:dyDescent="0.2">
      <c r="A327" s="52" t="s">
        <v>34025</v>
      </c>
      <c r="B327" s="56" t="s">
        <v>119</v>
      </c>
      <c r="C327" s="32" t="str">
        <f>IF(A327&gt;0,IFERROR(VLOOKUP(A:A,Остатки!A:D,4,FALSE),"Нет"),"")</f>
        <v>В наличии</v>
      </c>
      <c r="D327" s="50">
        <f>IFERROR(VLOOKUP(A:A,Цены!A:C,3,0),"")</f>
        <v>4195.2700000000004</v>
      </c>
      <c r="E327" s="32"/>
      <c r="F327" s="44">
        <f t="shared" si="6"/>
        <v>0</v>
      </c>
    </row>
    <row r="328" spans="1:6" ht="12.75" x14ac:dyDescent="0.2">
      <c r="A328" s="52" t="s">
        <v>34026</v>
      </c>
      <c r="B328" s="56" t="s">
        <v>120</v>
      </c>
      <c r="C328" s="32" t="str">
        <f>IF(A328&gt;0,IFERROR(VLOOKUP(A:A,Остатки!A:D,4,FALSE),"Нет"),"")</f>
        <v>Нет</v>
      </c>
      <c r="D328" s="50">
        <f>IFERROR(VLOOKUP(A:A,Цены!A:C,3,0),"")</f>
        <v>400.89</v>
      </c>
      <c r="E328" s="32"/>
      <c r="F328" s="44">
        <f t="shared" si="6"/>
        <v>0</v>
      </c>
    </row>
    <row r="329" spans="1:6" ht="12.75" x14ac:dyDescent="0.2">
      <c r="A329" s="52" t="s">
        <v>34027</v>
      </c>
      <c r="B329" s="56" t="s">
        <v>121</v>
      </c>
      <c r="C329" s="32" t="str">
        <f>IF(A329&gt;0,IFERROR(VLOOKUP(A:A,Остатки!A:D,4,FALSE),"Нет"),"")</f>
        <v>Нет</v>
      </c>
      <c r="D329" s="50">
        <f>IFERROR(VLOOKUP(A:A,Цены!A:C,3,0),"")</f>
        <v>2153.81</v>
      </c>
      <c r="E329" s="32"/>
      <c r="F329" s="44">
        <f t="shared" si="6"/>
        <v>0</v>
      </c>
    </row>
    <row r="330" spans="1:6" ht="12.75" x14ac:dyDescent="0.2">
      <c r="A330" s="52" t="s">
        <v>34028</v>
      </c>
      <c r="B330" s="56" t="s">
        <v>122</v>
      </c>
      <c r="C330" s="32" t="str">
        <f>IF(A330&gt;0,IFERROR(VLOOKUP(A:A,Остатки!A:D,4,FALSE),"Нет"),"")</f>
        <v>В наличии</v>
      </c>
      <c r="D330" s="50">
        <f>IFERROR(VLOOKUP(A:A,Цены!A:C,3,0),"")</f>
        <v>965.54</v>
      </c>
      <c r="E330" s="32"/>
      <c r="F330" s="44">
        <f t="shared" si="6"/>
        <v>0</v>
      </c>
    </row>
    <row r="331" spans="1:6" ht="12.75" x14ac:dyDescent="0.2">
      <c r="A331" s="52" t="s">
        <v>34029</v>
      </c>
      <c r="B331" s="56" t="s">
        <v>123</v>
      </c>
      <c r="C331" s="32" t="str">
        <f>IF(A331&gt;0,IFERROR(VLOOKUP(A:A,Остатки!A:D,4,FALSE),"Нет"),"")</f>
        <v>В наличии</v>
      </c>
      <c r="D331" s="50">
        <f>IFERROR(VLOOKUP(A:A,Цены!A:C,3,0),"")</f>
        <v>4195.2700000000004</v>
      </c>
      <c r="E331" s="32"/>
      <c r="F331" s="44">
        <f t="shared" si="6"/>
        <v>0</v>
      </c>
    </row>
    <row r="332" spans="1:6" ht="12.75" x14ac:dyDescent="0.2">
      <c r="A332" s="52" t="s">
        <v>34030</v>
      </c>
      <c r="B332" s="56" t="s">
        <v>124</v>
      </c>
      <c r="C332" s="32" t="str">
        <f>IF(A332&gt;0,IFERROR(VLOOKUP(A:A,Остатки!A:D,4,FALSE),"Нет"),"")</f>
        <v>Нет</v>
      </c>
      <c r="D332" s="50">
        <f>IFERROR(VLOOKUP(A:A,Цены!A:C,3,0),"")</f>
        <v>123.26</v>
      </c>
      <c r="E332" s="32"/>
      <c r="F332" s="44">
        <f t="shared" si="6"/>
        <v>0</v>
      </c>
    </row>
    <row r="333" spans="1:6" ht="12.75" x14ac:dyDescent="0.2">
      <c r="A333" s="52" t="s">
        <v>34031</v>
      </c>
      <c r="B333" s="56" t="s">
        <v>125</v>
      </c>
      <c r="C333" s="32" t="str">
        <f>IF(A333&gt;0,IFERROR(VLOOKUP(A:A,Остатки!A:D,4,FALSE),"Нет"),"")</f>
        <v>Нет</v>
      </c>
      <c r="D333" s="50">
        <f>IFERROR(VLOOKUP(A:A,Цены!A:C,3,0),"")</f>
        <v>308.5</v>
      </c>
      <c r="E333" s="32"/>
      <c r="F333" s="44">
        <f t="shared" si="6"/>
        <v>0</v>
      </c>
    </row>
    <row r="334" spans="1:6" ht="12.75" x14ac:dyDescent="0.2">
      <c r="A334" s="52" t="s">
        <v>34032</v>
      </c>
      <c r="B334" s="56" t="s">
        <v>126</v>
      </c>
      <c r="C334" s="32" t="str">
        <f>IF(A334&gt;0,IFERROR(VLOOKUP(A:A,Остатки!A:D,4,FALSE),"Нет"),"")</f>
        <v>Нет</v>
      </c>
      <c r="D334" s="50">
        <f>IFERROR(VLOOKUP(A:A,Цены!A:C,3,0),"")</f>
        <v>797.62</v>
      </c>
      <c r="E334" s="32"/>
      <c r="F334" s="44">
        <f t="shared" si="6"/>
        <v>0</v>
      </c>
    </row>
    <row r="335" spans="1:6" ht="12.75" x14ac:dyDescent="0.2">
      <c r="A335" s="52"/>
      <c r="B335" s="55" t="s">
        <v>3783</v>
      </c>
      <c r="C335" s="32" t="str">
        <f>IF(A335&gt;0,IFERROR(VLOOKUP(A:A,Остатки!A:D,4,FALSE),"Нет"),"")</f>
        <v/>
      </c>
      <c r="D335" s="50" t="str">
        <f>IFERROR(VLOOKUP(A:A,Цены!A:C,3,0),"")</f>
        <v/>
      </c>
      <c r="E335" s="32"/>
      <c r="F335" s="44">
        <f t="shared" si="6"/>
        <v>0</v>
      </c>
    </row>
    <row r="336" spans="1:6" ht="12.75" x14ac:dyDescent="0.2">
      <c r="A336" s="52" t="s">
        <v>34033</v>
      </c>
      <c r="B336" s="56" t="s">
        <v>21292</v>
      </c>
      <c r="C336" s="32" t="str">
        <f>IF(A336&gt;0,IFERROR(VLOOKUP(A:A,Остатки!A:D,4,FALSE),"Нет"),"")</f>
        <v>Нет</v>
      </c>
      <c r="D336" s="50">
        <f>IFERROR(VLOOKUP(A:A,Цены!A:C,3,0),"")</f>
        <v>1095.6400000000001</v>
      </c>
      <c r="E336" s="32"/>
      <c r="F336" s="44">
        <f t="shared" si="6"/>
        <v>0</v>
      </c>
    </row>
    <row r="337" spans="1:6" ht="12.75" x14ac:dyDescent="0.2">
      <c r="A337" s="52"/>
      <c r="B337" s="55" t="s">
        <v>127</v>
      </c>
      <c r="C337" s="32" t="str">
        <f>IF(A337&gt;0,IFERROR(VLOOKUP(A:A,Остатки!A:D,4,FALSE),"Нет"),"")</f>
        <v/>
      </c>
      <c r="D337" s="50" t="str">
        <f>IFERROR(VLOOKUP(A:A,Цены!A:C,3,0),"")</f>
        <v/>
      </c>
      <c r="E337" s="32"/>
      <c r="F337" s="44">
        <f t="shared" si="6"/>
        <v>0</v>
      </c>
    </row>
    <row r="338" spans="1:6" ht="12.75" x14ac:dyDescent="0.2">
      <c r="A338" s="52" t="s">
        <v>34034</v>
      </c>
      <c r="B338" s="56" t="s">
        <v>128</v>
      </c>
      <c r="C338" s="32" t="str">
        <f>IF(A338&gt;0,IFERROR(VLOOKUP(A:A,Остатки!A:D,4,FALSE),"Нет"),"")</f>
        <v>Нет</v>
      </c>
      <c r="D338" s="50">
        <f>IFERROR(VLOOKUP(A:A,Цены!A:C,3,0),"")</f>
        <v>604.55999999999995</v>
      </c>
      <c r="E338" s="32"/>
      <c r="F338" s="44">
        <f t="shared" si="6"/>
        <v>0</v>
      </c>
    </row>
    <row r="339" spans="1:6" ht="12.75" x14ac:dyDescent="0.2">
      <c r="A339" s="52" t="s">
        <v>34035</v>
      </c>
      <c r="B339" s="56" t="s">
        <v>129</v>
      </c>
      <c r="C339" s="32" t="str">
        <f>IF(A339&gt;0,IFERROR(VLOOKUP(A:A,Остатки!A:D,4,FALSE),"Нет"),"")</f>
        <v>Нет</v>
      </c>
      <c r="D339" s="50">
        <f>IFERROR(VLOOKUP(A:A,Цены!A:C,3,0),"")</f>
        <v>604.55999999999995</v>
      </c>
      <c r="E339" s="32"/>
      <c r="F339" s="44">
        <f t="shared" si="6"/>
        <v>0</v>
      </c>
    </row>
    <row r="340" spans="1:6" ht="12.75" x14ac:dyDescent="0.2">
      <c r="A340" s="52" t="s">
        <v>31487</v>
      </c>
      <c r="B340" s="56" t="s">
        <v>31488</v>
      </c>
      <c r="C340" s="32" t="str">
        <f>IF(A340&gt;0,IFERROR(VLOOKUP(A:A,Остатки!A:D,4,FALSE),"Нет"),"")</f>
        <v>Нет</v>
      </c>
      <c r="D340" s="50">
        <f>IFERROR(VLOOKUP(A:A,Цены!A:C,3,0),"")</f>
        <v>901.8</v>
      </c>
      <c r="E340" s="32"/>
      <c r="F340" s="44">
        <f t="shared" si="6"/>
        <v>0</v>
      </c>
    </row>
    <row r="341" spans="1:6" ht="12.75" x14ac:dyDescent="0.2">
      <c r="A341" s="52" t="s">
        <v>31489</v>
      </c>
      <c r="B341" s="56" t="s">
        <v>31490</v>
      </c>
      <c r="C341" s="32" t="str">
        <f>IF(A341&gt;0,IFERROR(VLOOKUP(A:A,Остатки!A:D,4,FALSE),"Нет"),"")</f>
        <v>Нет</v>
      </c>
      <c r="D341" s="50">
        <f>IFERROR(VLOOKUP(A:A,Цены!A:C,3,0),"")</f>
        <v>5118.3</v>
      </c>
      <c r="E341" s="32"/>
      <c r="F341" s="44">
        <f t="shared" si="6"/>
        <v>0</v>
      </c>
    </row>
    <row r="342" spans="1:6" ht="12.75" x14ac:dyDescent="0.2">
      <c r="A342" s="52" t="s">
        <v>31491</v>
      </c>
      <c r="B342" s="56" t="s">
        <v>31492</v>
      </c>
      <c r="C342" s="32" t="str">
        <f>IF(A342&gt;0,IFERROR(VLOOKUP(A:A,Остатки!A:D,4,FALSE),"Нет"),"")</f>
        <v>Нет</v>
      </c>
      <c r="D342" s="50">
        <f>IFERROR(VLOOKUP(A:A,Цены!A:C,3,0),"")</f>
        <v>4327.2</v>
      </c>
      <c r="E342" s="32"/>
      <c r="F342" s="44">
        <f t="shared" si="6"/>
        <v>0</v>
      </c>
    </row>
    <row r="343" spans="1:6" ht="12.75" x14ac:dyDescent="0.2">
      <c r="A343" s="52" t="s">
        <v>34036</v>
      </c>
      <c r="B343" s="56" t="s">
        <v>130</v>
      </c>
      <c r="C343" s="32" t="str">
        <f>IF(A343&gt;0,IFERROR(VLOOKUP(A:A,Остатки!A:D,4,FALSE),"Нет"),"")</f>
        <v>Нет</v>
      </c>
      <c r="D343" s="50">
        <f>IFERROR(VLOOKUP(A:A,Цены!A:C,3,0),"")</f>
        <v>7280.04</v>
      </c>
      <c r="E343" s="32"/>
      <c r="F343" s="44">
        <f t="shared" si="6"/>
        <v>0</v>
      </c>
    </row>
    <row r="344" spans="1:6" ht="12.75" x14ac:dyDescent="0.2">
      <c r="A344" s="52" t="s">
        <v>34037</v>
      </c>
      <c r="B344" s="56" t="s">
        <v>131</v>
      </c>
      <c r="C344" s="32" t="str">
        <f>IF(A344&gt;0,IFERROR(VLOOKUP(A:A,Остатки!A:D,4,FALSE),"Нет"),"")</f>
        <v>Нет</v>
      </c>
      <c r="D344" s="50">
        <f>IFERROR(VLOOKUP(A:A,Цены!A:C,3,0),"")</f>
        <v>8507.8799999999992</v>
      </c>
      <c r="E344" s="32"/>
      <c r="F344" s="44">
        <f t="shared" si="6"/>
        <v>0</v>
      </c>
    </row>
    <row r="345" spans="1:6" ht="12.75" x14ac:dyDescent="0.2">
      <c r="A345" s="52" t="s">
        <v>34038</v>
      </c>
      <c r="B345" s="56" t="s">
        <v>132</v>
      </c>
      <c r="C345" s="32" t="str">
        <f>IF(A345&gt;0,IFERROR(VLOOKUP(A:A,Остатки!A:D,4,FALSE),"Нет"),"")</f>
        <v>Нет</v>
      </c>
      <c r="D345" s="50">
        <f>IFERROR(VLOOKUP(A:A,Цены!A:C,3,0),"")</f>
        <v>7462.13</v>
      </c>
      <c r="E345" s="32"/>
      <c r="F345" s="44">
        <f t="shared" si="6"/>
        <v>0</v>
      </c>
    </row>
    <row r="346" spans="1:6" ht="12.75" x14ac:dyDescent="0.2">
      <c r="A346" s="52" t="s">
        <v>34039</v>
      </c>
      <c r="B346" s="56" t="s">
        <v>133</v>
      </c>
      <c r="C346" s="32" t="str">
        <f>IF(A346&gt;0,IFERROR(VLOOKUP(A:A,Остатки!A:D,4,FALSE),"Нет"),"")</f>
        <v>Нет</v>
      </c>
      <c r="D346" s="50">
        <f>IFERROR(VLOOKUP(A:A,Цены!A:C,3,0),"")</f>
        <v>261.74</v>
      </c>
      <c r="E346" s="32"/>
      <c r="F346" s="44">
        <f t="shared" si="6"/>
        <v>0</v>
      </c>
    </row>
    <row r="347" spans="1:6" ht="12.75" x14ac:dyDescent="0.2">
      <c r="A347" s="52" t="s">
        <v>34040</v>
      </c>
      <c r="B347" s="56" t="s">
        <v>134</v>
      </c>
      <c r="C347" s="32" t="str">
        <f>IF(A347&gt;0,IFERROR(VLOOKUP(A:A,Остатки!A:D,4,FALSE),"Нет"),"")</f>
        <v>Нет</v>
      </c>
      <c r="D347" s="50">
        <f>IFERROR(VLOOKUP(A:A,Цены!A:C,3,0),"")</f>
        <v>732.19</v>
      </c>
      <c r="E347" s="32"/>
      <c r="F347" s="44">
        <f t="shared" si="6"/>
        <v>0</v>
      </c>
    </row>
    <row r="348" spans="1:6" ht="12.75" x14ac:dyDescent="0.2">
      <c r="A348" s="52"/>
      <c r="B348" s="55" t="s">
        <v>135</v>
      </c>
      <c r="C348" s="32" t="str">
        <f>IF(A348&gt;0,IFERROR(VLOOKUP(A:A,Остатки!A:D,4,FALSE),"Нет"),"")</f>
        <v/>
      </c>
      <c r="D348" s="50" t="str">
        <f>IFERROR(VLOOKUP(A:A,Цены!A:C,3,0),"")</f>
        <v/>
      </c>
      <c r="E348" s="32"/>
      <c r="F348" s="44">
        <f t="shared" si="6"/>
        <v>0</v>
      </c>
    </row>
    <row r="349" spans="1:6" ht="12.75" x14ac:dyDescent="0.2">
      <c r="A349" s="52" t="s">
        <v>34041</v>
      </c>
      <c r="B349" s="56" t="s">
        <v>136</v>
      </c>
      <c r="C349" s="32" t="str">
        <f>IF(A349&gt;0,IFERROR(VLOOKUP(A:A,Остатки!A:D,4,FALSE),"Нет"),"")</f>
        <v>Нет</v>
      </c>
      <c r="D349" s="50">
        <f>IFERROR(VLOOKUP(A:A,Цены!A:C,3,0),"")</f>
        <v>664.2</v>
      </c>
      <c r="E349" s="32"/>
      <c r="F349" s="44">
        <f t="shared" si="6"/>
        <v>0</v>
      </c>
    </row>
    <row r="350" spans="1:6" ht="12.75" x14ac:dyDescent="0.2">
      <c r="A350" s="52" t="s">
        <v>34042</v>
      </c>
      <c r="B350" s="56" t="s">
        <v>137</v>
      </c>
      <c r="C350" s="32" t="str">
        <f>IF(A350&gt;0,IFERROR(VLOOKUP(A:A,Остатки!A:D,4,FALSE),"Нет"),"")</f>
        <v>Нет</v>
      </c>
      <c r="D350" s="50">
        <f>IFERROR(VLOOKUP(A:A,Цены!A:C,3,0),"")</f>
        <v>4494.5</v>
      </c>
      <c r="E350" s="32"/>
      <c r="F350" s="44">
        <f t="shared" si="6"/>
        <v>0</v>
      </c>
    </row>
    <row r="351" spans="1:6" ht="12.75" x14ac:dyDescent="0.2">
      <c r="A351" s="52" t="s">
        <v>34043</v>
      </c>
      <c r="B351" s="56" t="s">
        <v>138</v>
      </c>
      <c r="C351" s="32" t="str">
        <f>IF(A351&gt;0,IFERROR(VLOOKUP(A:A,Остатки!A:D,4,FALSE),"Нет"),"")</f>
        <v>Нет</v>
      </c>
      <c r="D351" s="50">
        <f>IFERROR(VLOOKUP(A:A,Цены!A:C,3,0),"")</f>
        <v>1287</v>
      </c>
      <c r="E351" s="32"/>
      <c r="F351" s="44">
        <f t="shared" si="6"/>
        <v>0</v>
      </c>
    </row>
    <row r="352" spans="1:6" ht="12.75" x14ac:dyDescent="0.2">
      <c r="A352" s="52" t="s">
        <v>34044</v>
      </c>
      <c r="B352" s="56" t="s">
        <v>139</v>
      </c>
      <c r="C352" s="32" t="str">
        <f>IF(A352&gt;0,IFERROR(VLOOKUP(A:A,Остатки!A:D,4,FALSE),"Нет"),"")</f>
        <v>Нет</v>
      </c>
      <c r="D352" s="50">
        <f>IFERROR(VLOOKUP(A:A,Цены!A:C,3,0),"")</f>
        <v>700.2</v>
      </c>
      <c r="E352" s="32"/>
      <c r="F352" s="44">
        <f t="shared" si="6"/>
        <v>0</v>
      </c>
    </row>
    <row r="353" spans="1:6" ht="12.75" x14ac:dyDescent="0.2">
      <c r="A353" s="52" t="s">
        <v>34045</v>
      </c>
      <c r="B353" s="56" t="s">
        <v>140</v>
      </c>
      <c r="C353" s="32" t="str">
        <f>IF(A353&gt;0,IFERROR(VLOOKUP(A:A,Остатки!A:D,4,FALSE),"Нет"),"")</f>
        <v>Нет</v>
      </c>
      <c r="D353" s="50">
        <f>IFERROR(VLOOKUP(A:A,Цены!A:C,3,0),"")</f>
        <v>4849.3500000000004</v>
      </c>
      <c r="E353" s="32"/>
      <c r="F353" s="44">
        <f t="shared" si="6"/>
        <v>0</v>
      </c>
    </row>
    <row r="354" spans="1:6" ht="12.75" x14ac:dyDescent="0.2">
      <c r="A354" s="52" t="s">
        <v>34046</v>
      </c>
      <c r="B354" s="56" t="s">
        <v>141</v>
      </c>
      <c r="C354" s="32" t="str">
        <f>IF(A354&gt;0,IFERROR(VLOOKUP(A:A,Остатки!A:D,4,FALSE),"Нет"),"")</f>
        <v>Нет</v>
      </c>
      <c r="D354" s="50">
        <f>IFERROR(VLOOKUP(A:A,Цены!A:C,3,0),"")</f>
        <v>1377</v>
      </c>
      <c r="E354" s="32"/>
      <c r="F354" s="44">
        <f t="shared" si="6"/>
        <v>0</v>
      </c>
    </row>
    <row r="355" spans="1:6" ht="12.75" x14ac:dyDescent="0.2">
      <c r="A355" s="52"/>
      <c r="B355" s="54" t="s">
        <v>142</v>
      </c>
      <c r="C355" s="32" t="str">
        <f>IF(A355&gt;0,IFERROR(VLOOKUP(A:A,Остатки!A:D,4,FALSE),"Нет"),"")</f>
        <v/>
      </c>
      <c r="D355" s="50" t="str">
        <f>IFERROR(VLOOKUP(A:A,Цены!A:C,3,0),"")</f>
        <v/>
      </c>
      <c r="E355" s="32"/>
      <c r="F355" s="44">
        <f t="shared" si="6"/>
        <v>0</v>
      </c>
    </row>
    <row r="356" spans="1:6" ht="12.75" x14ac:dyDescent="0.2">
      <c r="A356" s="52"/>
      <c r="B356" s="55" t="s">
        <v>143</v>
      </c>
      <c r="C356" s="32" t="str">
        <f>IF(A356&gt;0,IFERROR(VLOOKUP(A:A,Остатки!A:D,4,FALSE),"Нет"),"")</f>
        <v/>
      </c>
      <c r="D356" s="50" t="str">
        <f>IFERROR(VLOOKUP(A:A,Цены!A:C,3,0),"")</f>
        <v/>
      </c>
      <c r="E356" s="32"/>
      <c r="F356" s="44">
        <f t="shared" si="6"/>
        <v>0</v>
      </c>
    </row>
    <row r="357" spans="1:6" ht="12.75" x14ac:dyDescent="0.2">
      <c r="A357" s="52" t="s">
        <v>34047</v>
      </c>
      <c r="B357" s="56" t="s">
        <v>15565</v>
      </c>
      <c r="C357" s="32" t="str">
        <f>IF(A357&gt;0,IFERROR(VLOOKUP(A:A,Остатки!A:D,4,FALSE),"Нет"),"")</f>
        <v>Нет</v>
      </c>
      <c r="D357" s="50">
        <f>IFERROR(VLOOKUP(A:A,Цены!A:C,3,0),"")</f>
        <v>2841.54</v>
      </c>
      <c r="E357" s="32"/>
      <c r="F357" s="44">
        <f t="shared" si="6"/>
        <v>0</v>
      </c>
    </row>
    <row r="358" spans="1:6" ht="12.75" x14ac:dyDescent="0.2">
      <c r="A358" s="52" t="s">
        <v>34048</v>
      </c>
      <c r="B358" s="56" t="s">
        <v>21293</v>
      </c>
      <c r="C358" s="32" t="str">
        <f>IF(A358&gt;0,IFERROR(VLOOKUP(A:A,Остатки!A:D,4,FALSE),"Нет"),"")</f>
        <v>Нет</v>
      </c>
      <c r="D358" s="50">
        <f>IFERROR(VLOOKUP(A:A,Цены!A:C,3,0),"")</f>
        <v>2832.32</v>
      </c>
      <c r="E358" s="32"/>
      <c r="F358" s="44">
        <f t="shared" si="6"/>
        <v>0</v>
      </c>
    </row>
    <row r="359" spans="1:6" ht="12.75" x14ac:dyDescent="0.2">
      <c r="A359" s="52" t="s">
        <v>34049</v>
      </c>
      <c r="B359" s="56" t="s">
        <v>11249</v>
      </c>
      <c r="C359" s="32" t="str">
        <f>IF(A359&gt;0,IFERROR(VLOOKUP(A:A,Остатки!A:D,4,FALSE),"Нет"),"")</f>
        <v>Нет</v>
      </c>
      <c r="D359" s="50">
        <f>IFERROR(VLOOKUP(A:A,Цены!A:C,3,0),"")</f>
        <v>1832.39</v>
      </c>
      <c r="E359" s="32"/>
      <c r="F359" s="44">
        <f t="shared" si="6"/>
        <v>0</v>
      </c>
    </row>
    <row r="360" spans="1:6" ht="12.75" x14ac:dyDescent="0.2">
      <c r="A360" s="52" t="s">
        <v>34050</v>
      </c>
      <c r="B360" s="56" t="s">
        <v>11250</v>
      </c>
      <c r="C360" s="32" t="str">
        <f>IF(A360&gt;0,IFERROR(VLOOKUP(A:A,Остатки!A:D,4,FALSE),"Нет"),"")</f>
        <v>Нет</v>
      </c>
      <c r="D360" s="50">
        <f>IFERROR(VLOOKUP(A:A,Цены!A:C,3,0),"")</f>
        <v>1832.39</v>
      </c>
      <c r="E360" s="32"/>
      <c r="F360" s="44">
        <f t="shared" si="6"/>
        <v>0</v>
      </c>
    </row>
    <row r="361" spans="1:6" ht="12.75" x14ac:dyDescent="0.2">
      <c r="A361" s="52" t="s">
        <v>34051</v>
      </c>
      <c r="B361" s="56" t="s">
        <v>144</v>
      </c>
      <c r="C361" s="32" t="str">
        <f>IF(A361&gt;0,IFERROR(VLOOKUP(A:A,Остатки!A:D,4,FALSE),"Нет"),"")</f>
        <v>Нет</v>
      </c>
      <c r="D361" s="50">
        <f>IFERROR(VLOOKUP(A:A,Цены!A:C,3,0),"")</f>
        <v>483.26</v>
      </c>
      <c r="E361" s="32"/>
      <c r="F361" s="44">
        <f t="shared" si="6"/>
        <v>0</v>
      </c>
    </row>
    <row r="362" spans="1:6" ht="12.75" x14ac:dyDescent="0.2">
      <c r="A362" s="52" t="s">
        <v>34052</v>
      </c>
      <c r="B362" s="56" t="s">
        <v>21294</v>
      </c>
      <c r="C362" s="32" t="str">
        <f>IF(A362&gt;0,IFERROR(VLOOKUP(A:A,Остатки!A:D,4,FALSE),"Нет"),"")</f>
        <v>Нет</v>
      </c>
      <c r="D362" s="50">
        <f>IFERROR(VLOOKUP(A:A,Цены!A:C,3,0),"")</f>
        <v>361.13</v>
      </c>
      <c r="E362" s="32"/>
      <c r="F362" s="44">
        <f t="shared" si="6"/>
        <v>0</v>
      </c>
    </row>
    <row r="363" spans="1:6" ht="12.75" x14ac:dyDescent="0.2">
      <c r="A363" s="52" t="s">
        <v>34053</v>
      </c>
      <c r="B363" s="56" t="s">
        <v>21295</v>
      </c>
      <c r="C363" s="32" t="str">
        <f>IF(A363&gt;0,IFERROR(VLOOKUP(A:A,Остатки!A:D,4,FALSE),"Нет"),"")</f>
        <v>Нет</v>
      </c>
      <c r="D363" s="50">
        <f>IFERROR(VLOOKUP(A:A,Цены!A:C,3,0),"")</f>
        <v>352.84</v>
      </c>
      <c r="E363" s="32"/>
      <c r="F363" s="44">
        <f t="shared" si="6"/>
        <v>0</v>
      </c>
    </row>
    <row r="364" spans="1:6" ht="12.75" x14ac:dyDescent="0.2">
      <c r="A364" s="52" t="s">
        <v>34054</v>
      </c>
      <c r="B364" s="56" t="s">
        <v>21296</v>
      </c>
      <c r="C364" s="32" t="str">
        <f>IF(A364&gt;0,IFERROR(VLOOKUP(A:A,Остатки!A:D,4,FALSE),"Нет"),"")</f>
        <v>Нет</v>
      </c>
      <c r="D364" s="50">
        <f>IFERROR(VLOOKUP(A:A,Цены!A:C,3,0),"")</f>
        <v>352.84</v>
      </c>
      <c r="E364" s="32"/>
      <c r="F364" s="44">
        <f t="shared" si="6"/>
        <v>0</v>
      </c>
    </row>
    <row r="365" spans="1:6" ht="12.75" x14ac:dyDescent="0.2">
      <c r="A365" s="52" t="s">
        <v>34055</v>
      </c>
      <c r="B365" s="56" t="s">
        <v>145</v>
      </c>
      <c r="C365" s="32" t="str">
        <f>IF(A365&gt;0,IFERROR(VLOOKUP(A:A,Остатки!A:D,4,FALSE),"Нет"),"")</f>
        <v>Нет</v>
      </c>
      <c r="D365" s="50">
        <f>IFERROR(VLOOKUP(A:A,Цены!A:C,3,0),"")</f>
        <v>328.03</v>
      </c>
      <c r="E365" s="32"/>
      <c r="F365" s="44">
        <f t="shared" si="6"/>
        <v>0</v>
      </c>
    </row>
    <row r="366" spans="1:6" ht="12.75" x14ac:dyDescent="0.2">
      <c r="A366" s="52" t="s">
        <v>34056</v>
      </c>
      <c r="B366" s="56" t="s">
        <v>146</v>
      </c>
      <c r="C366" s="32" t="str">
        <f>IF(A366&gt;0,IFERROR(VLOOKUP(A:A,Остатки!A:D,4,FALSE),"Нет"),"")</f>
        <v>Нет</v>
      </c>
      <c r="D366" s="50">
        <f>IFERROR(VLOOKUP(A:A,Цены!A:C,3,0),"")</f>
        <v>3359.75</v>
      </c>
      <c r="E366" s="32"/>
      <c r="F366" s="44">
        <f t="shared" si="6"/>
        <v>0</v>
      </c>
    </row>
    <row r="367" spans="1:6" ht="12.75" x14ac:dyDescent="0.2">
      <c r="A367" s="52" t="s">
        <v>34057</v>
      </c>
      <c r="B367" s="56" t="s">
        <v>147</v>
      </c>
      <c r="C367" s="32" t="str">
        <f>IF(A367&gt;0,IFERROR(VLOOKUP(A:A,Остатки!A:D,4,FALSE),"Нет"),"")</f>
        <v>Нет</v>
      </c>
      <c r="D367" s="50">
        <f>IFERROR(VLOOKUP(A:A,Цены!A:C,3,0),"")</f>
        <v>339.95</v>
      </c>
      <c r="E367" s="32"/>
      <c r="F367" s="44">
        <f t="shared" si="6"/>
        <v>0</v>
      </c>
    </row>
    <row r="368" spans="1:6" ht="12.75" x14ac:dyDescent="0.2">
      <c r="A368" s="52" t="s">
        <v>34058</v>
      </c>
      <c r="B368" s="56" t="s">
        <v>148</v>
      </c>
      <c r="C368" s="32" t="str">
        <f>IF(A368&gt;0,IFERROR(VLOOKUP(A:A,Остатки!A:D,4,FALSE),"Нет"),"")</f>
        <v>Нет</v>
      </c>
      <c r="D368" s="50">
        <f>IFERROR(VLOOKUP(A:A,Цены!A:C,3,0),"")</f>
        <v>371.23</v>
      </c>
      <c r="E368" s="32"/>
      <c r="F368" s="44">
        <f t="shared" si="6"/>
        <v>0</v>
      </c>
    </row>
    <row r="369" spans="1:6" ht="12.75" x14ac:dyDescent="0.2">
      <c r="A369" s="52" t="s">
        <v>31493</v>
      </c>
      <c r="B369" s="56" t="s">
        <v>31494</v>
      </c>
      <c r="C369" s="32" t="str">
        <f>IF(A369&gt;0,IFERROR(VLOOKUP(A:A,Остатки!A:D,4,FALSE),"Нет"),"")</f>
        <v>В наличии</v>
      </c>
      <c r="D369" s="50">
        <f>IFERROR(VLOOKUP(A:A,Цены!A:C,3,0),"")</f>
        <v>616.5</v>
      </c>
      <c r="E369" s="32"/>
      <c r="F369" s="44">
        <f t="shared" si="6"/>
        <v>0</v>
      </c>
    </row>
    <row r="370" spans="1:6" ht="12.75" x14ac:dyDescent="0.2">
      <c r="A370" s="52" t="s">
        <v>31495</v>
      </c>
      <c r="B370" s="56" t="s">
        <v>31496</v>
      </c>
      <c r="C370" s="32" t="str">
        <f>IF(A370&gt;0,IFERROR(VLOOKUP(A:A,Остатки!A:D,4,FALSE),"Нет"),"")</f>
        <v>Нет</v>
      </c>
      <c r="D370" s="50">
        <f>IFERROR(VLOOKUP(A:A,Цены!A:C,3,0),"")</f>
        <v>2687.4</v>
      </c>
      <c r="E370" s="32"/>
      <c r="F370" s="44">
        <f t="shared" si="6"/>
        <v>0</v>
      </c>
    </row>
    <row r="371" spans="1:6" ht="12.75" x14ac:dyDescent="0.2">
      <c r="A371" s="52"/>
      <c r="B371" s="55" t="s">
        <v>149</v>
      </c>
      <c r="C371" s="32" t="str">
        <f>IF(A371&gt;0,IFERROR(VLOOKUP(A:A,Остатки!A:D,4,FALSE),"Нет"),"")</f>
        <v/>
      </c>
      <c r="D371" s="50" t="str">
        <f>IFERROR(VLOOKUP(A:A,Цены!A:C,3,0),"")</f>
        <v/>
      </c>
      <c r="E371" s="32"/>
      <c r="F371" s="44">
        <f t="shared" si="6"/>
        <v>0</v>
      </c>
    </row>
    <row r="372" spans="1:6" ht="12.75" x14ac:dyDescent="0.2">
      <c r="A372" s="52" t="s">
        <v>34059</v>
      </c>
      <c r="B372" s="56" t="s">
        <v>150</v>
      </c>
      <c r="C372" s="32" t="str">
        <f>IF(A372&gt;0,IFERROR(VLOOKUP(A:A,Остатки!A:D,4,FALSE),"Нет"),"")</f>
        <v>В наличии</v>
      </c>
      <c r="D372" s="50">
        <f>IFERROR(VLOOKUP(A:A,Цены!A:C,3,0),"")</f>
        <v>1338.29</v>
      </c>
      <c r="E372" s="32"/>
      <c r="F372" s="44">
        <f t="shared" si="6"/>
        <v>0</v>
      </c>
    </row>
    <row r="373" spans="1:6" ht="12.75" x14ac:dyDescent="0.2">
      <c r="A373" s="52" t="s">
        <v>34060</v>
      </c>
      <c r="B373" s="56" t="s">
        <v>151</v>
      </c>
      <c r="C373" s="32" t="str">
        <f>IF(A373&gt;0,IFERROR(VLOOKUP(A:A,Остатки!A:D,4,FALSE),"Нет"),"")</f>
        <v>Нет</v>
      </c>
      <c r="D373" s="50">
        <f>IFERROR(VLOOKUP(A:A,Цены!A:C,3,0),"")</f>
        <v>1586.49</v>
      </c>
      <c r="E373" s="32"/>
      <c r="F373" s="44">
        <f t="shared" si="6"/>
        <v>0</v>
      </c>
    </row>
    <row r="374" spans="1:6" ht="12.75" x14ac:dyDescent="0.2">
      <c r="A374" s="52" t="s">
        <v>34061</v>
      </c>
      <c r="B374" s="56" t="s">
        <v>152</v>
      </c>
      <c r="C374" s="32" t="str">
        <f>IF(A374&gt;0,IFERROR(VLOOKUP(A:A,Остатки!A:D,4,FALSE),"Нет"),"")</f>
        <v>В наличии</v>
      </c>
      <c r="D374" s="50">
        <f>IFERROR(VLOOKUP(A:A,Цены!A:C,3,0),"")</f>
        <v>2035.8</v>
      </c>
      <c r="E374" s="32"/>
      <c r="F374" s="44">
        <f t="shared" si="6"/>
        <v>0</v>
      </c>
    </row>
    <row r="375" spans="1:6" ht="12.75" x14ac:dyDescent="0.2">
      <c r="A375" s="52" t="s">
        <v>34062</v>
      </c>
      <c r="B375" s="56" t="s">
        <v>26485</v>
      </c>
      <c r="C375" s="32" t="str">
        <f>IF(A375&gt;0,IFERROR(VLOOKUP(A:A,Остатки!A:D,4,FALSE),"Нет"),"")</f>
        <v>Нет</v>
      </c>
      <c r="D375" s="50">
        <f>IFERROR(VLOOKUP(A:A,Цены!A:C,3,0),"")</f>
        <v>1220.4000000000001</v>
      </c>
      <c r="E375" s="32"/>
      <c r="F375" s="44">
        <f t="shared" si="6"/>
        <v>0</v>
      </c>
    </row>
    <row r="376" spans="1:6" ht="12.75" x14ac:dyDescent="0.2">
      <c r="A376" s="52" t="s">
        <v>34063</v>
      </c>
      <c r="B376" s="56" t="s">
        <v>153</v>
      </c>
      <c r="C376" s="32" t="str">
        <f>IF(A376&gt;0,IFERROR(VLOOKUP(A:A,Остатки!A:D,4,FALSE),"Нет"),"")</f>
        <v>Нет</v>
      </c>
      <c r="D376" s="50">
        <f>IFERROR(VLOOKUP(A:A,Цены!A:C,3,0),"")</f>
        <v>1030.5</v>
      </c>
      <c r="E376" s="32"/>
      <c r="F376" s="44">
        <f t="shared" si="6"/>
        <v>0</v>
      </c>
    </row>
    <row r="377" spans="1:6" ht="12.75" x14ac:dyDescent="0.2">
      <c r="A377" s="52" t="s">
        <v>34064</v>
      </c>
      <c r="B377" s="56" t="s">
        <v>154</v>
      </c>
      <c r="C377" s="32" t="str">
        <f>IF(A377&gt;0,IFERROR(VLOOKUP(A:A,Остатки!A:D,4,FALSE),"Нет"),"")</f>
        <v>Нет</v>
      </c>
      <c r="D377" s="50">
        <f>IFERROR(VLOOKUP(A:A,Цены!A:C,3,0),"")</f>
        <v>1080.9000000000001</v>
      </c>
      <c r="E377" s="32"/>
      <c r="F377" s="44">
        <f t="shared" si="6"/>
        <v>0</v>
      </c>
    </row>
    <row r="378" spans="1:6" ht="12.75" x14ac:dyDescent="0.2">
      <c r="A378" s="52" t="s">
        <v>34065</v>
      </c>
      <c r="B378" s="56" t="s">
        <v>155</v>
      </c>
      <c r="C378" s="32" t="str">
        <f>IF(A378&gt;0,IFERROR(VLOOKUP(A:A,Остатки!A:D,4,FALSE),"Нет"),"")</f>
        <v>Нет</v>
      </c>
      <c r="D378" s="50">
        <f>IFERROR(VLOOKUP(A:A,Цены!A:C,3,0),"")</f>
        <v>468.9</v>
      </c>
      <c r="E378" s="32"/>
      <c r="F378" s="44">
        <f t="shared" si="6"/>
        <v>0</v>
      </c>
    </row>
    <row r="379" spans="1:6" ht="12.75" x14ac:dyDescent="0.2">
      <c r="A379" s="52" t="s">
        <v>34066</v>
      </c>
      <c r="B379" s="56" t="s">
        <v>156</v>
      </c>
      <c r="C379" s="32" t="str">
        <f>IF(A379&gt;0,IFERROR(VLOOKUP(A:A,Остатки!A:D,4,FALSE),"Нет"),"")</f>
        <v>Нет</v>
      </c>
      <c r="D379" s="50">
        <f>IFERROR(VLOOKUP(A:A,Цены!A:C,3,0),"")</f>
        <v>1162.8</v>
      </c>
      <c r="E379" s="32"/>
      <c r="F379" s="44">
        <f t="shared" si="6"/>
        <v>0</v>
      </c>
    </row>
    <row r="380" spans="1:6" ht="12.75" x14ac:dyDescent="0.2">
      <c r="A380" s="52" t="s">
        <v>34067</v>
      </c>
      <c r="B380" s="56" t="s">
        <v>157</v>
      </c>
      <c r="C380" s="32" t="str">
        <f>IF(A380&gt;0,IFERROR(VLOOKUP(A:A,Остатки!A:D,4,FALSE),"Нет"),"")</f>
        <v>Нет</v>
      </c>
      <c r="D380" s="50">
        <f>IFERROR(VLOOKUP(A:A,Цены!A:C,3,0),"")</f>
        <v>1117.8</v>
      </c>
      <c r="E380" s="32"/>
      <c r="F380" s="44">
        <f t="shared" si="6"/>
        <v>0</v>
      </c>
    </row>
    <row r="381" spans="1:6" ht="12.75" x14ac:dyDescent="0.2">
      <c r="A381" s="52" t="s">
        <v>34068</v>
      </c>
      <c r="B381" s="56" t="s">
        <v>158</v>
      </c>
      <c r="C381" s="32" t="str">
        <f>IF(A381&gt;0,IFERROR(VLOOKUP(A:A,Остатки!A:D,4,FALSE),"Нет"),"")</f>
        <v>В наличии</v>
      </c>
      <c r="D381" s="50">
        <f>IFERROR(VLOOKUP(A:A,Цены!A:C,3,0),"")</f>
        <v>1854.29</v>
      </c>
      <c r="E381" s="32"/>
      <c r="F381" s="44">
        <f t="shared" si="6"/>
        <v>0</v>
      </c>
    </row>
    <row r="382" spans="1:6" ht="12.75" x14ac:dyDescent="0.2">
      <c r="A382" s="52" t="s">
        <v>34069</v>
      </c>
      <c r="B382" s="56" t="s">
        <v>26169</v>
      </c>
      <c r="C382" s="32" t="str">
        <f>IF(A382&gt;0,IFERROR(VLOOKUP(A:A,Остатки!A:D,4,FALSE),"Нет"),"")</f>
        <v>Нет</v>
      </c>
      <c r="D382" s="50">
        <f>IFERROR(VLOOKUP(A:A,Цены!A:C,3,0),"")</f>
        <v>788.73</v>
      </c>
      <c r="E382" s="32"/>
      <c r="F382" s="44">
        <f t="shared" si="6"/>
        <v>0</v>
      </c>
    </row>
    <row r="383" spans="1:6" ht="12.75" x14ac:dyDescent="0.2">
      <c r="A383" s="52" t="s">
        <v>34070</v>
      </c>
      <c r="B383" s="56" t="s">
        <v>26170</v>
      </c>
      <c r="C383" s="32" t="str">
        <f>IF(A383&gt;0,IFERROR(VLOOKUP(A:A,Остатки!A:D,4,FALSE),"Нет"),"")</f>
        <v>Нет</v>
      </c>
      <c r="D383" s="50">
        <f>IFERROR(VLOOKUP(A:A,Цены!A:C,3,0),"")</f>
        <v>890.35</v>
      </c>
      <c r="E383" s="32"/>
      <c r="F383" s="44">
        <f t="shared" ref="F383:F446" si="7">IFERROR(D383*E383,0)</f>
        <v>0</v>
      </c>
    </row>
    <row r="384" spans="1:6" ht="12.75" x14ac:dyDescent="0.2">
      <c r="A384" s="52" t="s">
        <v>34071</v>
      </c>
      <c r="B384" s="56" t="s">
        <v>159</v>
      </c>
      <c r="C384" s="32" t="str">
        <f>IF(A384&gt;0,IFERROR(VLOOKUP(A:A,Остатки!A:D,4,FALSE),"Нет"),"")</f>
        <v>Нет</v>
      </c>
      <c r="D384" s="50">
        <f>IFERROR(VLOOKUP(A:A,Цены!A:C,3,0),"")</f>
        <v>1018.93</v>
      </c>
      <c r="E384" s="32"/>
      <c r="F384" s="44">
        <f t="shared" si="7"/>
        <v>0</v>
      </c>
    </row>
    <row r="385" spans="1:6" ht="12.75" x14ac:dyDescent="0.2">
      <c r="A385" s="52" t="s">
        <v>34072</v>
      </c>
      <c r="B385" s="56" t="s">
        <v>26171</v>
      </c>
      <c r="C385" s="32" t="str">
        <f>IF(A385&gt;0,IFERROR(VLOOKUP(A:A,Остатки!A:D,4,FALSE),"Нет"),"")</f>
        <v>Нет</v>
      </c>
      <c r="D385" s="50">
        <f>IFERROR(VLOOKUP(A:A,Цены!A:C,3,0),"")</f>
        <v>864</v>
      </c>
      <c r="E385" s="32"/>
      <c r="F385" s="44">
        <f t="shared" si="7"/>
        <v>0</v>
      </c>
    </row>
    <row r="386" spans="1:6" ht="12.75" x14ac:dyDescent="0.2">
      <c r="A386" s="52" t="s">
        <v>34073</v>
      </c>
      <c r="B386" s="56" t="s">
        <v>160</v>
      </c>
      <c r="C386" s="32" t="str">
        <f>IF(A386&gt;0,IFERROR(VLOOKUP(A:A,Остатки!A:D,4,FALSE),"Нет"),"")</f>
        <v>Нет</v>
      </c>
      <c r="D386" s="50">
        <f>IFERROR(VLOOKUP(A:A,Цены!A:C,3,0),"")</f>
        <v>1003.5</v>
      </c>
      <c r="E386" s="32"/>
      <c r="F386" s="44">
        <f t="shared" si="7"/>
        <v>0</v>
      </c>
    </row>
    <row r="387" spans="1:6" ht="12.75" x14ac:dyDescent="0.2">
      <c r="A387" s="52" t="s">
        <v>34074</v>
      </c>
      <c r="B387" s="56" t="s">
        <v>161</v>
      </c>
      <c r="C387" s="32" t="str">
        <f>IF(A387&gt;0,IFERROR(VLOOKUP(A:A,Остатки!A:D,4,FALSE),"Нет"),"")</f>
        <v>Нет</v>
      </c>
      <c r="D387" s="50">
        <f>IFERROR(VLOOKUP(A:A,Цены!A:C,3,0),"")</f>
        <v>2035.27</v>
      </c>
      <c r="E387" s="32"/>
      <c r="F387" s="44">
        <f t="shared" si="7"/>
        <v>0</v>
      </c>
    </row>
    <row r="388" spans="1:6" ht="12.75" x14ac:dyDescent="0.2">
      <c r="A388" s="52" t="s">
        <v>34075</v>
      </c>
      <c r="B388" s="56" t="s">
        <v>162</v>
      </c>
      <c r="C388" s="32" t="str">
        <f>IF(A388&gt;0,IFERROR(VLOOKUP(A:A,Остатки!A:D,4,FALSE),"Нет"),"")</f>
        <v>Нет</v>
      </c>
      <c r="D388" s="50">
        <f>IFERROR(VLOOKUP(A:A,Цены!A:C,3,0),"")</f>
        <v>1416.49</v>
      </c>
      <c r="E388" s="32"/>
      <c r="F388" s="44">
        <f t="shared" si="7"/>
        <v>0</v>
      </c>
    </row>
    <row r="389" spans="1:6" ht="12.75" x14ac:dyDescent="0.2">
      <c r="A389" s="52" t="s">
        <v>34076</v>
      </c>
      <c r="B389" s="56" t="s">
        <v>163</v>
      </c>
      <c r="C389" s="32" t="str">
        <f>IF(A389&gt;0,IFERROR(VLOOKUP(A:A,Остатки!A:D,4,FALSE),"Нет"),"")</f>
        <v>Нет</v>
      </c>
      <c r="D389" s="50">
        <f>IFERROR(VLOOKUP(A:A,Цены!A:C,3,0),"")</f>
        <v>1591.55</v>
      </c>
      <c r="E389" s="32"/>
      <c r="F389" s="44">
        <f t="shared" si="7"/>
        <v>0</v>
      </c>
    </row>
    <row r="390" spans="1:6" ht="12.75" x14ac:dyDescent="0.2">
      <c r="A390" s="52" t="s">
        <v>34077</v>
      </c>
      <c r="B390" s="56" t="s">
        <v>164</v>
      </c>
      <c r="C390" s="32" t="str">
        <f>IF(A390&gt;0,IFERROR(VLOOKUP(A:A,Остатки!A:D,4,FALSE),"Нет"),"")</f>
        <v>Нет</v>
      </c>
      <c r="D390" s="50">
        <f>IFERROR(VLOOKUP(A:A,Цены!A:C,3,0),"")</f>
        <v>1150.1500000000001</v>
      </c>
      <c r="E390" s="32"/>
      <c r="F390" s="44">
        <f t="shared" si="7"/>
        <v>0</v>
      </c>
    </row>
    <row r="391" spans="1:6" ht="12.75" x14ac:dyDescent="0.2">
      <c r="A391" s="52" t="s">
        <v>34078</v>
      </c>
      <c r="B391" s="56" t="s">
        <v>165</v>
      </c>
      <c r="C391" s="32" t="str">
        <f>IF(A391&gt;0,IFERROR(VLOOKUP(A:A,Остатки!A:D,4,FALSE),"Нет"),"")</f>
        <v>Нет</v>
      </c>
      <c r="D391" s="50">
        <f>IFERROR(VLOOKUP(A:A,Цены!A:C,3,0),"")</f>
        <v>1122.3</v>
      </c>
      <c r="E391" s="32"/>
      <c r="F391" s="44">
        <f t="shared" si="7"/>
        <v>0</v>
      </c>
    </row>
    <row r="392" spans="1:6" ht="12.75" x14ac:dyDescent="0.2">
      <c r="A392" s="52" t="s">
        <v>34079</v>
      </c>
      <c r="B392" s="56" t="s">
        <v>166</v>
      </c>
      <c r="C392" s="32" t="str">
        <f>IF(A392&gt;0,IFERROR(VLOOKUP(A:A,Остатки!A:D,4,FALSE),"Нет"),"")</f>
        <v>В наличии</v>
      </c>
      <c r="D392" s="50">
        <f>IFERROR(VLOOKUP(A:A,Цены!A:C,3,0),"")</f>
        <v>1253.7</v>
      </c>
      <c r="E392" s="32"/>
      <c r="F392" s="44">
        <f t="shared" si="7"/>
        <v>0</v>
      </c>
    </row>
    <row r="393" spans="1:6" ht="12.75" x14ac:dyDescent="0.2">
      <c r="A393" s="52" t="s">
        <v>34080</v>
      </c>
      <c r="B393" s="56" t="s">
        <v>167</v>
      </c>
      <c r="C393" s="32" t="str">
        <f>IF(A393&gt;0,IFERROR(VLOOKUP(A:A,Остатки!A:D,4,FALSE),"Нет"),"")</f>
        <v>Нет</v>
      </c>
      <c r="D393" s="50">
        <f>IFERROR(VLOOKUP(A:A,Цены!A:C,3,0),"")</f>
        <v>1242</v>
      </c>
      <c r="E393" s="32"/>
      <c r="F393" s="44">
        <f t="shared" si="7"/>
        <v>0</v>
      </c>
    </row>
    <row r="394" spans="1:6" ht="12.75" x14ac:dyDescent="0.2">
      <c r="A394" s="52" t="s">
        <v>34081</v>
      </c>
      <c r="B394" s="56" t="s">
        <v>168</v>
      </c>
      <c r="C394" s="32" t="str">
        <f>IF(A394&gt;0,IFERROR(VLOOKUP(A:A,Остатки!A:D,4,FALSE),"Нет"),"")</f>
        <v>Нет</v>
      </c>
      <c r="D394" s="50">
        <f>IFERROR(VLOOKUP(A:A,Цены!A:C,3,0),"")</f>
        <v>1247.1099999999999</v>
      </c>
      <c r="E394" s="32"/>
      <c r="F394" s="44">
        <f t="shared" si="7"/>
        <v>0</v>
      </c>
    </row>
    <row r="395" spans="1:6" ht="12.75" x14ac:dyDescent="0.2">
      <c r="A395" s="52" t="s">
        <v>34082</v>
      </c>
      <c r="B395" s="56" t="s">
        <v>169</v>
      </c>
      <c r="C395" s="32" t="str">
        <f>IF(A395&gt;0,IFERROR(VLOOKUP(A:A,Остатки!A:D,4,FALSE),"Нет"),"")</f>
        <v>Нет</v>
      </c>
      <c r="D395" s="50">
        <f>IFERROR(VLOOKUP(A:A,Цены!A:C,3,0),"")</f>
        <v>1955.73</v>
      </c>
      <c r="E395" s="32"/>
      <c r="F395" s="44">
        <f t="shared" si="7"/>
        <v>0</v>
      </c>
    </row>
    <row r="396" spans="1:6" ht="12.75" x14ac:dyDescent="0.2">
      <c r="A396" s="52" t="s">
        <v>34083</v>
      </c>
      <c r="B396" s="56" t="s">
        <v>170</v>
      </c>
      <c r="C396" s="32" t="str">
        <f>IF(A396&gt;0,IFERROR(VLOOKUP(A:A,Остатки!A:D,4,FALSE),"Нет"),"")</f>
        <v>Нет</v>
      </c>
      <c r="D396" s="50">
        <f>IFERROR(VLOOKUP(A:A,Цены!A:C,3,0),"")</f>
        <v>1529.95</v>
      </c>
      <c r="E396" s="32"/>
      <c r="F396" s="44">
        <f t="shared" si="7"/>
        <v>0</v>
      </c>
    </row>
    <row r="397" spans="1:6" ht="12.75" x14ac:dyDescent="0.2">
      <c r="A397" s="52" t="s">
        <v>34084</v>
      </c>
      <c r="B397" s="56" t="s">
        <v>171</v>
      </c>
      <c r="C397" s="32" t="str">
        <f>IF(A397&gt;0,IFERROR(VLOOKUP(A:A,Остатки!A:D,4,FALSE),"Нет"),"")</f>
        <v>Нет</v>
      </c>
      <c r="D397" s="50">
        <f>IFERROR(VLOOKUP(A:A,Цены!A:C,3,0),"")</f>
        <v>914.2</v>
      </c>
      <c r="E397" s="32"/>
      <c r="F397" s="44">
        <f t="shared" si="7"/>
        <v>0</v>
      </c>
    </row>
    <row r="398" spans="1:6" ht="12.75" x14ac:dyDescent="0.2">
      <c r="A398" s="52" t="s">
        <v>34085</v>
      </c>
      <c r="B398" s="56" t="s">
        <v>172</v>
      </c>
      <c r="C398" s="32" t="str">
        <f>IF(A398&gt;0,IFERROR(VLOOKUP(A:A,Остатки!A:D,4,FALSE),"Нет"),"")</f>
        <v>Нет</v>
      </c>
      <c r="D398" s="50">
        <f>IFERROR(VLOOKUP(A:A,Цены!A:C,3,0),"")</f>
        <v>975.88</v>
      </c>
      <c r="E398" s="32"/>
      <c r="F398" s="44">
        <f t="shared" si="7"/>
        <v>0</v>
      </c>
    </row>
    <row r="399" spans="1:6" ht="12.75" x14ac:dyDescent="0.2">
      <c r="A399" s="52" t="s">
        <v>34086</v>
      </c>
      <c r="B399" s="56" t="s">
        <v>26172</v>
      </c>
      <c r="C399" s="32" t="str">
        <f>IF(A399&gt;0,IFERROR(VLOOKUP(A:A,Остатки!A:D,4,FALSE),"Нет"),"")</f>
        <v>Нет</v>
      </c>
      <c r="D399" s="50">
        <f>IFERROR(VLOOKUP(A:A,Цены!A:C,3,0),"")</f>
        <v>902.72</v>
      </c>
      <c r="E399" s="32"/>
      <c r="F399" s="44">
        <f t="shared" si="7"/>
        <v>0</v>
      </c>
    </row>
    <row r="400" spans="1:6" ht="12.75" x14ac:dyDescent="0.2">
      <c r="A400" s="52" t="s">
        <v>34087</v>
      </c>
      <c r="B400" s="56" t="s">
        <v>173</v>
      </c>
      <c r="C400" s="32" t="str">
        <f>IF(A400&gt;0,IFERROR(VLOOKUP(A:A,Остатки!A:D,4,FALSE),"Нет"),"")</f>
        <v>Нет</v>
      </c>
      <c r="D400" s="50">
        <f>IFERROR(VLOOKUP(A:A,Цены!A:C,3,0),"")</f>
        <v>1068.4100000000001</v>
      </c>
      <c r="E400" s="32"/>
      <c r="F400" s="44">
        <f t="shared" si="7"/>
        <v>0</v>
      </c>
    </row>
    <row r="401" spans="1:6" ht="12.75" x14ac:dyDescent="0.2">
      <c r="A401" s="52" t="s">
        <v>34088</v>
      </c>
      <c r="B401" s="56" t="s">
        <v>174</v>
      </c>
      <c r="C401" s="32" t="str">
        <f>IF(A401&gt;0,IFERROR(VLOOKUP(A:A,Остатки!A:D,4,FALSE),"Нет"),"")</f>
        <v>Нет</v>
      </c>
      <c r="D401" s="50">
        <f>IFERROR(VLOOKUP(A:A,Цены!A:C,3,0),"")</f>
        <v>1071.9000000000001</v>
      </c>
      <c r="E401" s="32"/>
      <c r="F401" s="44">
        <f t="shared" si="7"/>
        <v>0</v>
      </c>
    </row>
    <row r="402" spans="1:6" ht="12.75" x14ac:dyDescent="0.2">
      <c r="A402" s="52" t="s">
        <v>34089</v>
      </c>
      <c r="B402" s="56" t="s">
        <v>175</v>
      </c>
      <c r="C402" s="32" t="str">
        <f>IF(A402&gt;0,IFERROR(VLOOKUP(A:A,Остатки!A:D,4,FALSE),"Нет"),"")</f>
        <v>Нет</v>
      </c>
      <c r="D402" s="50">
        <f>IFERROR(VLOOKUP(A:A,Цены!A:C,3,0),"")</f>
        <v>1109.7</v>
      </c>
      <c r="E402" s="32"/>
      <c r="F402" s="44">
        <f t="shared" si="7"/>
        <v>0</v>
      </c>
    </row>
    <row r="403" spans="1:6" ht="12.75" x14ac:dyDescent="0.2">
      <c r="A403" s="52" t="s">
        <v>34090</v>
      </c>
      <c r="B403" s="56" t="s">
        <v>26173</v>
      </c>
      <c r="C403" s="32" t="str">
        <f>IF(A403&gt;0,IFERROR(VLOOKUP(A:A,Остатки!A:D,4,FALSE),"Нет"),"")</f>
        <v>Нет</v>
      </c>
      <c r="D403" s="50">
        <f>IFERROR(VLOOKUP(A:A,Цены!A:C,3,0),"")</f>
        <v>1054</v>
      </c>
      <c r="E403" s="32"/>
      <c r="F403" s="44">
        <f t="shared" si="7"/>
        <v>0</v>
      </c>
    </row>
    <row r="404" spans="1:6" ht="12.75" x14ac:dyDescent="0.2">
      <c r="A404" s="52" t="s">
        <v>34091</v>
      </c>
      <c r="B404" s="56" t="s">
        <v>176</v>
      </c>
      <c r="C404" s="32" t="str">
        <f>IF(A404&gt;0,IFERROR(VLOOKUP(A:A,Остатки!A:D,4,FALSE),"Нет"),"")</f>
        <v>Нет</v>
      </c>
      <c r="D404" s="50">
        <f>IFERROR(VLOOKUP(A:A,Цены!A:C,3,0),"")</f>
        <v>1004.4</v>
      </c>
      <c r="E404" s="32"/>
      <c r="F404" s="44">
        <f t="shared" si="7"/>
        <v>0</v>
      </c>
    </row>
    <row r="405" spans="1:6" ht="12.75" x14ac:dyDescent="0.2">
      <c r="A405" s="52" t="s">
        <v>34092</v>
      </c>
      <c r="B405" s="56" t="s">
        <v>177</v>
      </c>
      <c r="C405" s="32" t="str">
        <f>IF(A405&gt;0,IFERROR(VLOOKUP(A:A,Остатки!A:D,4,FALSE),"Нет"),"")</f>
        <v>В наличии</v>
      </c>
      <c r="D405" s="50">
        <f>IFERROR(VLOOKUP(A:A,Цены!A:C,3,0),"")</f>
        <v>1148.4000000000001</v>
      </c>
      <c r="E405" s="32"/>
      <c r="F405" s="44">
        <f t="shared" si="7"/>
        <v>0</v>
      </c>
    </row>
    <row r="406" spans="1:6" ht="12.75" x14ac:dyDescent="0.2">
      <c r="A406" s="52" t="s">
        <v>34093</v>
      </c>
      <c r="B406" s="56" t="s">
        <v>178</v>
      </c>
      <c r="C406" s="32" t="str">
        <f>IF(A406&gt;0,IFERROR(VLOOKUP(A:A,Остатки!A:D,4,FALSE),"Нет"),"")</f>
        <v>Нет</v>
      </c>
      <c r="D406" s="50">
        <f>IFERROR(VLOOKUP(A:A,Цены!A:C,3,0),"")</f>
        <v>1193.8800000000001</v>
      </c>
      <c r="E406" s="32"/>
      <c r="F406" s="44">
        <f t="shared" si="7"/>
        <v>0</v>
      </c>
    </row>
    <row r="407" spans="1:6" ht="12.75" x14ac:dyDescent="0.2">
      <c r="A407" s="52" t="s">
        <v>34094</v>
      </c>
      <c r="B407" s="56" t="s">
        <v>25664</v>
      </c>
      <c r="C407" s="32" t="str">
        <f>IF(A407&gt;0,IFERROR(VLOOKUP(A:A,Остатки!A:D,4,FALSE),"Нет"),"")</f>
        <v>Нет</v>
      </c>
      <c r="D407" s="50">
        <f>IFERROR(VLOOKUP(A:A,Цены!A:C,3,0),"")</f>
        <v>1173.5999999999999</v>
      </c>
      <c r="E407" s="32"/>
      <c r="F407" s="44">
        <f t="shared" si="7"/>
        <v>0</v>
      </c>
    </row>
    <row r="408" spans="1:6" ht="12.75" x14ac:dyDescent="0.2">
      <c r="A408" s="52" t="s">
        <v>34095</v>
      </c>
      <c r="B408" s="56" t="s">
        <v>179</v>
      </c>
      <c r="C408" s="32" t="str">
        <f>IF(A408&gt;0,IFERROR(VLOOKUP(A:A,Остатки!A:D,4,FALSE),"Нет"),"")</f>
        <v>Нет</v>
      </c>
      <c r="D408" s="50">
        <f>IFERROR(VLOOKUP(A:A,Цены!A:C,3,0),"")</f>
        <v>1224.9000000000001</v>
      </c>
      <c r="E408" s="32"/>
      <c r="F408" s="44">
        <f t="shared" si="7"/>
        <v>0</v>
      </c>
    </row>
    <row r="409" spans="1:6" ht="12.75" x14ac:dyDescent="0.2">
      <c r="A409" s="52" t="s">
        <v>31497</v>
      </c>
      <c r="B409" s="56" t="s">
        <v>31498</v>
      </c>
      <c r="C409" s="32" t="str">
        <f>IF(A409&gt;0,IFERROR(VLOOKUP(A:A,Остатки!A:D,4,FALSE),"Нет"),"")</f>
        <v>Нет</v>
      </c>
      <c r="D409" s="50">
        <f>IFERROR(VLOOKUP(A:A,Цены!A:C,3,0),"")</f>
        <v>1763.73</v>
      </c>
      <c r="E409" s="32"/>
      <c r="F409" s="44">
        <f t="shared" si="7"/>
        <v>0</v>
      </c>
    </row>
    <row r="410" spans="1:6" ht="12.75" x14ac:dyDescent="0.2">
      <c r="A410" s="52" t="s">
        <v>31499</v>
      </c>
      <c r="B410" s="56" t="s">
        <v>31500</v>
      </c>
      <c r="C410" s="32" t="str">
        <f>IF(A410&gt;0,IFERROR(VLOOKUP(A:A,Остатки!A:D,4,FALSE),"Нет"),"")</f>
        <v>В наличии</v>
      </c>
      <c r="D410" s="50">
        <f>IFERROR(VLOOKUP(A:A,Цены!A:C,3,0),"")</f>
        <v>1492.2</v>
      </c>
      <c r="E410" s="32"/>
      <c r="F410" s="44">
        <f t="shared" si="7"/>
        <v>0</v>
      </c>
    </row>
    <row r="411" spans="1:6" ht="12.75" x14ac:dyDescent="0.2">
      <c r="A411" s="52" t="s">
        <v>31501</v>
      </c>
      <c r="B411" s="56" t="s">
        <v>31502</v>
      </c>
      <c r="C411" s="32" t="str">
        <f>IF(A411&gt;0,IFERROR(VLOOKUP(A:A,Остатки!A:D,4,FALSE),"Нет"),"")</f>
        <v>Нет</v>
      </c>
      <c r="D411" s="50">
        <f>IFERROR(VLOOKUP(A:A,Цены!A:C,3,0),"")</f>
        <v>1532.04</v>
      </c>
      <c r="E411" s="32"/>
      <c r="F411" s="44">
        <f t="shared" si="7"/>
        <v>0</v>
      </c>
    </row>
    <row r="412" spans="1:6" ht="12.75" x14ac:dyDescent="0.2">
      <c r="A412" s="52" t="s">
        <v>31503</v>
      </c>
      <c r="B412" s="56" t="s">
        <v>31504</v>
      </c>
      <c r="C412" s="32" t="str">
        <f>IF(A412&gt;0,IFERROR(VLOOKUP(A:A,Остатки!A:D,4,FALSE),"Нет"),"")</f>
        <v>Нет</v>
      </c>
      <c r="D412" s="50">
        <f>IFERROR(VLOOKUP(A:A,Цены!A:C,3,0),"")</f>
        <v>1777.29</v>
      </c>
      <c r="E412" s="32"/>
      <c r="F412" s="44">
        <f t="shared" si="7"/>
        <v>0</v>
      </c>
    </row>
    <row r="413" spans="1:6" ht="12.75" x14ac:dyDescent="0.2">
      <c r="A413" s="52" t="s">
        <v>31505</v>
      </c>
      <c r="B413" s="56" t="s">
        <v>31506</v>
      </c>
      <c r="C413" s="32" t="str">
        <f>IF(A413&gt;0,IFERROR(VLOOKUP(A:A,Остатки!A:D,4,FALSE),"Нет"),"")</f>
        <v>Нет</v>
      </c>
      <c r="D413" s="50">
        <f>IFERROR(VLOOKUP(A:A,Цены!A:C,3,0),"")</f>
        <v>2043</v>
      </c>
      <c r="E413" s="32"/>
      <c r="F413" s="44">
        <f t="shared" si="7"/>
        <v>0</v>
      </c>
    </row>
    <row r="414" spans="1:6" ht="12.75" x14ac:dyDescent="0.2">
      <c r="A414" s="52" t="s">
        <v>31507</v>
      </c>
      <c r="B414" s="56" t="s">
        <v>31508</v>
      </c>
      <c r="C414" s="32" t="str">
        <f>IF(A414&gt;0,IFERROR(VLOOKUP(A:A,Остатки!A:D,4,FALSE),"Нет"),"")</f>
        <v>Нет</v>
      </c>
      <c r="D414" s="50">
        <f>IFERROR(VLOOKUP(A:A,Цены!A:C,3,0),"")</f>
        <v>1492.2</v>
      </c>
      <c r="E414" s="32"/>
      <c r="F414" s="44">
        <f t="shared" si="7"/>
        <v>0</v>
      </c>
    </row>
    <row r="415" spans="1:6" ht="12.75" x14ac:dyDescent="0.2">
      <c r="A415" s="52" t="s">
        <v>31509</v>
      </c>
      <c r="B415" s="56" t="s">
        <v>31510</v>
      </c>
      <c r="C415" s="32" t="str">
        <f>IF(A415&gt;0,IFERROR(VLOOKUP(A:A,Остатки!A:D,4,FALSE),"Нет"),"")</f>
        <v>Нет</v>
      </c>
      <c r="D415" s="50">
        <f>IFERROR(VLOOKUP(A:A,Цены!A:C,3,0),"")</f>
        <v>1575.9</v>
      </c>
      <c r="E415" s="32"/>
      <c r="F415" s="44">
        <f t="shared" si="7"/>
        <v>0</v>
      </c>
    </row>
    <row r="416" spans="1:6" ht="12.75" x14ac:dyDescent="0.2">
      <c r="A416" s="52" t="s">
        <v>31511</v>
      </c>
      <c r="B416" s="56" t="s">
        <v>31512</v>
      </c>
      <c r="C416" s="32" t="str">
        <f>IF(A416&gt;0,IFERROR(VLOOKUP(A:A,Остатки!A:D,4,FALSE),"Нет"),"")</f>
        <v>Нет</v>
      </c>
      <c r="D416" s="50">
        <f>IFERROR(VLOOKUP(A:A,Цены!A:C,3,0),"")</f>
        <v>1532.04</v>
      </c>
      <c r="E416" s="32"/>
      <c r="F416" s="44">
        <f t="shared" si="7"/>
        <v>0</v>
      </c>
    </row>
    <row r="417" spans="1:6" ht="12.75" x14ac:dyDescent="0.2">
      <c r="A417" s="52" t="s">
        <v>31513</v>
      </c>
      <c r="B417" s="56" t="s">
        <v>31514</v>
      </c>
      <c r="C417" s="32" t="str">
        <f>IF(A417&gt;0,IFERROR(VLOOKUP(A:A,Остатки!A:D,4,FALSE),"Нет"),"")</f>
        <v>В наличии</v>
      </c>
      <c r="D417" s="50">
        <f>IFERROR(VLOOKUP(A:A,Цены!A:C,3,0),"")</f>
        <v>1892.7</v>
      </c>
      <c r="E417" s="32"/>
      <c r="F417" s="44">
        <f t="shared" si="7"/>
        <v>0</v>
      </c>
    </row>
    <row r="418" spans="1:6" ht="12.75" x14ac:dyDescent="0.2">
      <c r="A418" s="52" t="s">
        <v>31515</v>
      </c>
      <c r="B418" s="56" t="s">
        <v>31516</v>
      </c>
      <c r="C418" s="32" t="str">
        <f>IF(A418&gt;0,IFERROR(VLOOKUP(A:A,Остатки!A:D,4,FALSE),"Нет"),"")</f>
        <v>Нет</v>
      </c>
      <c r="D418" s="50">
        <f>IFERROR(VLOOKUP(A:A,Цены!A:C,3,0),"")</f>
        <v>1777.2</v>
      </c>
      <c r="E418" s="32"/>
      <c r="F418" s="44">
        <f t="shared" si="7"/>
        <v>0</v>
      </c>
    </row>
    <row r="419" spans="1:6" ht="12.75" x14ac:dyDescent="0.2">
      <c r="A419" s="52" t="s">
        <v>31517</v>
      </c>
      <c r="B419" s="56" t="s">
        <v>31518</v>
      </c>
      <c r="C419" s="32" t="str">
        <f>IF(A419&gt;0,IFERROR(VLOOKUP(A:A,Остатки!A:D,4,FALSE),"Нет"),"")</f>
        <v>В наличии</v>
      </c>
      <c r="D419" s="50">
        <f>IFERROR(VLOOKUP(A:A,Цены!A:C,3,0),"")</f>
        <v>2043</v>
      </c>
      <c r="E419" s="32"/>
      <c r="F419" s="44">
        <f t="shared" si="7"/>
        <v>0</v>
      </c>
    </row>
    <row r="420" spans="1:6" ht="12.75" x14ac:dyDescent="0.2">
      <c r="A420" s="52" t="s">
        <v>31519</v>
      </c>
      <c r="B420" s="56" t="s">
        <v>31520</v>
      </c>
      <c r="C420" s="32" t="str">
        <f>IF(A420&gt;0,IFERROR(VLOOKUP(A:A,Остатки!A:D,4,FALSE),"Нет"),"")</f>
        <v>Нет</v>
      </c>
      <c r="D420" s="50">
        <f>IFERROR(VLOOKUP(A:A,Цены!A:C,3,0),"")</f>
        <v>1336.88</v>
      </c>
      <c r="E420" s="32"/>
      <c r="F420" s="44">
        <f t="shared" si="7"/>
        <v>0</v>
      </c>
    </row>
    <row r="421" spans="1:6" ht="12.75" x14ac:dyDescent="0.2">
      <c r="A421" s="52" t="s">
        <v>31521</v>
      </c>
      <c r="B421" s="56" t="s">
        <v>31522</v>
      </c>
      <c r="C421" s="32" t="str">
        <f>IF(A421&gt;0,IFERROR(VLOOKUP(A:A,Остатки!A:D,4,FALSE),"Нет"),"")</f>
        <v>Нет</v>
      </c>
      <c r="D421" s="50">
        <f>IFERROR(VLOOKUP(A:A,Цены!A:C,3,0),"")</f>
        <v>1307.58</v>
      </c>
      <c r="E421" s="32"/>
      <c r="F421" s="44">
        <f t="shared" si="7"/>
        <v>0</v>
      </c>
    </row>
    <row r="422" spans="1:6" ht="12.75" x14ac:dyDescent="0.2">
      <c r="A422" s="52"/>
      <c r="B422" s="55" t="s">
        <v>180</v>
      </c>
      <c r="C422" s="32" t="str">
        <f>IF(A422&gt;0,IFERROR(VLOOKUP(A:A,Остатки!A:D,4,FALSE),"Нет"),"")</f>
        <v/>
      </c>
      <c r="D422" s="50" t="str">
        <f>IFERROR(VLOOKUP(A:A,Цены!A:C,3,0),"")</f>
        <v/>
      </c>
      <c r="E422" s="32"/>
      <c r="F422" s="44">
        <f t="shared" si="7"/>
        <v>0</v>
      </c>
    </row>
    <row r="423" spans="1:6" ht="12.75" x14ac:dyDescent="0.2">
      <c r="A423" s="52" t="s">
        <v>34096</v>
      </c>
      <c r="B423" s="56" t="s">
        <v>181</v>
      </c>
      <c r="C423" s="32" t="str">
        <f>IF(A423&gt;0,IFERROR(VLOOKUP(A:A,Остатки!A:D,4,FALSE),"Нет"),"")</f>
        <v>Нет</v>
      </c>
      <c r="D423" s="50">
        <f>IFERROR(VLOOKUP(A:A,Цены!A:C,3,0),"")</f>
        <v>161.28</v>
      </c>
      <c r="E423" s="32"/>
      <c r="F423" s="44">
        <f t="shared" si="7"/>
        <v>0</v>
      </c>
    </row>
    <row r="424" spans="1:6" ht="12.75" x14ac:dyDescent="0.2">
      <c r="A424" s="52" t="s">
        <v>34097</v>
      </c>
      <c r="B424" s="56" t="s">
        <v>25665</v>
      </c>
      <c r="C424" s="32" t="str">
        <f>IF(A424&gt;0,IFERROR(VLOOKUP(A:A,Остатки!A:D,4,FALSE),"Нет"),"")</f>
        <v>Нет</v>
      </c>
      <c r="D424" s="50">
        <f>IFERROR(VLOOKUP(A:A,Цены!A:C,3,0),"")</f>
        <v>353.97</v>
      </c>
      <c r="E424" s="32"/>
      <c r="F424" s="44">
        <f t="shared" si="7"/>
        <v>0</v>
      </c>
    </row>
    <row r="425" spans="1:6" ht="12.75" x14ac:dyDescent="0.2">
      <c r="A425" s="52" t="s">
        <v>34098</v>
      </c>
      <c r="B425" s="56" t="s">
        <v>182</v>
      </c>
      <c r="C425" s="32" t="str">
        <f>IF(A425&gt;0,IFERROR(VLOOKUP(A:A,Остатки!A:D,4,FALSE),"Нет"),"")</f>
        <v>Нет</v>
      </c>
      <c r="D425" s="50">
        <f>IFERROR(VLOOKUP(A:A,Цены!A:C,3,0),"")</f>
        <v>393.27</v>
      </c>
      <c r="E425" s="32"/>
      <c r="F425" s="44">
        <f t="shared" si="7"/>
        <v>0</v>
      </c>
    </row>
    <row r="426" spans="1:6" ht="12.75" x14ac:dyDescent="0.2">
      <c r="A426" s="52" t="s">
        <v>31523</v>
      </c>
      <c r="B426" s="56" t="s">
        <v>31524</v>
      </c>
      <c r="C426" s="32" t="str">
        <f>IF(A426&gt;0,IFERROR(VLOOKUP(A:A,Остатки!A:D,4,FALSE),"Нет"),"")</f>
        <v>В наличии</v>
      </c>
      <c r="D426" s="50">
        <f>IFERROR(VLOOKUP(A:A,Цены!A:C,3,0),"")</f>
        <v>4101.12</v>
      </c>
      <c r="E426" s="32"/>
      <c r="F426" s="44">
        <f t="shared" si="7"/>
        <v>0</v>
      </c>
    </row>
    <row r="427" spans="1:6" ht="12.75" x14ac:dyDescent="0.2">
      <c r="A427" s="52"/>
      <c r="B427" s="55" t="s">
        <v>183</v>
      </c>
      <c r="C427" s="32" t="str">
        <f>IF(A427&gt;0,IFERROR(VLOOKUP(A:A,Остатки!A:D,4,FALSE),"Нет"),"")</f>
        <v/>
      </c>
      <c r="D427" s="50" t="str">
        <f>IFERROR(VLOOKUP(A:A,Цены!A:C,3,0),"")</f>
        <v/>
      </c>
      <c r="E427" s="32"/>
      <c r="F427" s="44">
        <f t="shared" si="7"/>
        <v>0</v>
      </c>
    </row>
    <row r="428" spans="1:6" ht="12.75" x14ac:dyDescent="0.2">
      <c r="A428" s="52" t="s">
        <v>34099</v>
      </c>
      <c r="B428" s="56" t="s">
        <v>21297</v>
      </c>
      <c r="C428" s="32" t="str">
        <f>IF(A428&gt;0,IFERROR(VLOOKUP(A:A,Остатки!A:D,4,FALSE),"Нет"),"")</f>
        <v>Нет</v>
      </c>
      <c r="D428" s="50">
        <f>IFERROR(VLOOKUP(A:A,Цены!A:C,3,0),"")</f>
        <v>4355</v>
      </c>
      <c r="E428" s="32"/>
      <c r="F428" s="44">
        <f t="shared" si="7"/>
        <v>0</v>
      </c>
    </row>
    <row r="429" spans="1:6" ht="12.75" x14ac:dyDescent="0.2">
      <c r="A429" s="52" t="s">
        <v>34100</v>
      </c>
      <c r="B429" s="56" t="s">
        <v>21298</v>
      </c>
      <c r="C429" s="32" t="str">
        <f>IF(A429&gt;0,IFERROR(VLOOKUP(A:A,Остатки!A:D,4,FALSE),"Нет"),"")</f>
        <v>Нет</v>
      </c>
      <c r="D429" s="50">
        <f>IFERROR(VLOOKUP(A:A,Цены!A:C,3,0),"")</f>
        <v>4355</v>
      </c>
      <c r="E429" s="32"/>
      <c r="F429" s="44">
        <f t="shared" si="7"/>
        <v>0</v>
      </c>
    </row>
    <row r="430" spans="1:6" ht="12.75" x14ac:dyDescent="0.2">
      <c r="A430" s="52" t="s">
        <v>34101</v>
      </c>
      <c r="B430" s="56" t="s">
        <v>21299</v>
      </c>
      <c r="C430" s="32" t="str">
        <f>IF(A430&gt;0,IFERROR(VLOOKUP(A:A,Остатки!A:D,4,FALSE),"Нет"),"")</f>
        <v>Нет</v>
      </c>
      <c r="D430" s="50">
        <f>IFERROR(VLOOKUP(A:A,Цены!A:C,3,0),"")</f>
        <v>5022.6000000000004</v>
      </c>
      <c r="E430" s="32"/>
      <c r="F430" s="44">
        <f t="shared" si="7"/>
        <v>0</v>
      </c>
    </row>
    <row r="431" spans="1:6" ht="12.75" x14ac:dyDescent="0.2">
      <c r="A431" s="52" t="s">
        <v>34102</v>
      </c>
      <c r="B431" s="56" t="s">
        <v>21300</v>
      </c>
      <c r="C431" s="32" t="str">
        <f>IF(A431&gt;0,IFERROR(VLOOKUP(A:A,Остатки!A:D,4,FALSE),"Нет"),"")</f>
        <v>Нет</v>
      </c>
      <c r="D431" s="50">
        <f>IFERROR(VLOOKUP(A:A,Цены!A:C,3,0),"")</f>
        <v>5022.6000000000004</v>
      </c>
      <c r="E431" s="32"/>
      <c r="F431" s="44">
        <f t="shared" si="7"/>
        <v>0</v>
      </c>
    </row>
    <row r="432" spans="1:6" ht="12.75" x14ac:dyDescent="0.2">
      <c r="A432" s="52" t="s">
        <v>34103</v>
      </c>
      <c r="B432" s="56" t="s">
        <v>21301</v>
      </c>
      <c r="C432" s="32" t="str">
        <f>IF(A432&gt;0,IFERROR(VLOOKUP(A:A,Остатки!A:D,4,FALSE),"Нет"),"")</f>
        <v>Нет</v>
      </c>
      <c r="D432" s="50">
        <f>IFERROR(VLOOKUP(A:A,Цены!A:C,3,0),"")</f>
        <v>3604.61</v>
      </c>
      <c r="E432" s="32"/>
      <c r="F432" s="44">
        <f t="shared" si="7"/>
        <v>0</v>
      </c>
    </row>
    <row r="433" spans="1:6" ht="12.75" x14ac:dyDescent="0.2">
      <c r="A433" s="52" t="s">
        <v>34104</v>
      </c>
      <c r="B433" s="56" t="s">
        <v>21302</v>
      </c>
      <c r="C433" s="32" t="str">
        <f>IF(A433&gt;0,IFERROR(VLOOKUP(A:A,Остатки!A:D,4,FALSE),"Нет"),"")</f>
        <v>Нет</v>
      </c>
      <c r="D433" s="50">
        <f>IFERROR(VLOOKUP(A:A,Цены!A:C,3,0),"")</f>
        <v>3604.61</v>
      </c>
      <c r="E433" s="32"/>
      <c r="F433" s="44">
        <f t="shared" si="7"/>
        <v>0</v>
      </c>
    </row>
    <row r="434" spans="1:6" ht="12.75" x14ac:dyDescent="0.2">
      <c r="A434" s="52" t="s">
        <v>34105</v>
      </c>
      <c r="B434" s="56" t="s">
        <v>21303</v>
      </c>
      <c r="C434" s="32" t="str">
        <f>IF(A434&gt;0,IFERROR(VLOOKUP(A:A,Остатки!A:D,4,FALSE),"Нет"),"")</f>
        <v>Нет</v>
      </c>
      <c r="D434" s="50">
        <f>IFERROR(VLOOKUP(A:A,Цены!A:C,3,0),"")</f>
        <v>3499.86</v>
      </c>
      <c r="E434" s="32"/>
      <c r="F434" s="44">
        <f t="shared" si="7"/>
        <v>0</v>
      </c>
    </row>
    <row r="435" spans="1:6" ht="12.75" x14ac:dyDescent="0.2">
      <c r="A435" s="52" t="s">
        <v>34106</v>
      </c>
      <c r="B435" s="56" t="s">
        <v>21304</v>
      </c>
      <c r="C435" s="32" t="str">
        <f>IF(A435&gt;0,IFERROR(VLOOKUP(A:A,Остатки!A:D,4,FALSE),"Нет"),"")</f>
        <v>Нет</v>
      </c>
      <c r="D435" s="50">
        <f>IFERROR(VLOOKUP(A:A,Цены!A:C,3,0),"")</f>
        <v>3913.09</v>
      </c>
      <c r="E435" s="32"/>
      <c r="F435" s="44">
        <f t="shared" si="7"/>
        <v>0</v>
      </c>
    </row>
    <row r="436" spans="1:6" ht="12.75" x14ac:dyDescent="0.2">
      <c r="A436" s="52" t="s">
        <v>34107</v>
      </c>
      <c r="B436" s="56" t="s">
        <v>184</v>
      </c>
      <c r="C436" s="32" t="str">
        <f>IF(A436&gt;0,IFERROR(VLOOKUP(A:A,Остатки!A:D,4,FALSE),"Нет"),"")</f>
        <v>Нет</v>
      </c>
      <c r="D436" s="50">
        <f>IFERROR(VLOOKUP(A:A,Цены!A:C,3,0),"")</f>
        <v>1469.84</v>
      </c>
      <c r="E436" s="32"/>
      <c r="F436" s="44">
        <f t="shared" si="7"/>
        <v>0</v>
      </c>
    </row>
    <row r="437" spans="1:6" ht="12.75" x14ac:dyDescent="0.2">
      <c r="A437" s="52" t="s">
        <v>34108</v>
      </c>
      <c r="B437" s="56" t="s">
        <v>185</v>
      </c>
      <c r="C437" s="32" t="str">
        <f>IF(A437&gt;0,IFERROR(VLOOKUP(A:A,Остатки!A:D,4,FALSE),"Нет"),"")</f>
        <v>Нет</v>
      </c>
      <c r="D437" s="50">
        <f>IFERROR(VLOOKUP(A:A,Цены!A:C,3,0),"")</f>
        <v>1688.8</v>
      </c>
      <c r="E437" s="32"/>
      <c r="F437" s="44">
        <f t="shared" si="7"/>
        <v>0</v>
      </c>
    </row>
    <row r="438" spans="1:6" ht="12.75" x14ac:dyDescent="0.2">
      <c r="A438" s="52" t="s">
        <v>34109</v>
      </c>
      <c r="B438" s="56" t="s">
        <v>21305</v>
      </c>
      <c r="C438" s="32" t="str">
        <f>IF(A438&gt;0,IFERROR(VLOOKUP(A:A,Остатки!A:D,4,FALSE),"Нет"),"")</f>
        <v>Нет</v>
      </c>
      <c r="D438" s="50">
        <f>IFERROR(VLOOKUP(A:A,Цены!A:C,3,0),"")</f>
        <v>2737.79</v>
      </c>
      <c r="E438" s="32"/>
      <c r="F438" s="44">
        <f t="shared" si="7"/>
        <v>0</v>
      </c>
    </row>
    <row r="439" spans="1:6" ht="12.75" x14ac:dyDescent="0.2">
      <c r="A439" s="52" t="s">
        <v>34110</v>
      </c>
      <c r="B439" s="56" t="s">
        <v>186</v>
      </c>
      <c r="C439" s="32" t="str">
        <f>IF(A439&gt;0,IFERROR(VLOOKUP(A:A,Остатки!A:D,4,FALSE),"Нет"),"")</f>
        <v>Нет</v>
      </c>
      <c r="D439" s="50">
        <f>IFERROR(VLOOKUP(A:A,Цены!A:C,3,0),"")</f>
        <v>2398.16</v>
      </c>
      <c r="E439" s="32"/>
      <c r="F439" s="44">
        <f t="shared" si="7"/>
        <v>0</v>
      </c>
    </row>
    <row r="440" spans="1:6" ht="12.75" x14ac:dyDescent="0.2">
      <c r="A440" s="52" t="s">
        <v>34111</v>
      </c>
      <c r="B440" s="56" t="s">
        <v>187</v>
      </c>
      <c r="C440" s="32" t="str">
        <f>IF(A440&gt;0,IFERROR(VLOOKUP(A:A,Остатки!A:D,4,FALSE),"Нет"),"")</f>
        <v>Нет</v>
      </c>
      <c r="D440" s="50">
        <f>IFERROR(VLOOKUP(A:A,Цены!A:C,3,0),"")</f>
        <v>3375.11</v>
      </c>
      <c r="E440" s="32"/>
      <c r="F440" s="44">
        <f t="shared" si="7"/>
        <v>0</v>
      </c>
    </row>
    <row r="441" spans="1:6" ht="12.75" x14ac:dyDescent="0.2">
      <c r="A441" s="52" t="s">
        <v>34112</v>
      </c>
      <c r="B441" s="56" t="s">
        <v>21306</v>
      </c>
      <c r="C441" s="32" t="str">
        <f>IF(A441&gt;0,IFERROR(VLOOKUP(A:A,Остатки!A:D,4,FALSE),"Нет"),"")</f>
        <v>Нет</v>
      </c>
      <c r="D441" s="50">
        <f>IFERROR(VLOOKUP(A:A,Цены!A:C,3,0),"")</f>
        <v>3932.45</v>
      </c>
      <c r="E441" s="32"/>
      <c r="F441" s="44">
        <f t="shared" si="7"/>
        <v>0</v>
      </c>
    </row>
    <row r="442" spans="1:6" ht="12.75" x14ac:dyDescent="0.2">
      <c r="A442" s="52" t="s">
        <v>34113</v>
      </c>
      <c r="B442" s="56" t="s">
        <v>21307</v>
      </c>
      <c r="C442" s="32" t="str">
        <f>IF(A442&gt;0,IFERROR(VLOOKUP(A:A,Остатки!A:D,4,FALSE),"Нет"),"")</f>
        <v>Нет</v>
      </c>
      <c r="D442" s="50">
        <f>IFERROR(VLOOKUP(A:A,Цены!A:C,3,0),"")</f>
        <v>2961.8</v>
      </c>
      <c r="E442" s="32"/>
      <c r="F442" s="44">
        <f t="shared" si="7"/>
        <v>0</v>
      </c>
    </row>
    <row r="443" spans="1:6" ht="12.75" x14ac:dyDescent="0.2">
      <c r="A443" s="52" t="s">
        <v>34114</v>
      </c>
      <c r="B443" s="56" t="s">
        <v>188</v>
      </c>
      <c r="C443" s="32" t="str">
        <f>IF(A443&gt;0,IFERROR(VLOOKUP(A:A,Остатки!A:D,4,FALSE),"Нет"),"")</f>
        <v>Нет</v>
      </c>
      <c r="D443" s="50">
        <f>IFERROR(VLOOKUP(A:A,Цены!A:C,3,0),"")</f>
        <v>2989.45</v>
      </c>
      <c r="E443" s="32"/>
      <c r="F443" s="44">
        <f t="shared" si="7"/>
        <v>0</v>
      </c>
    </row>
    <row r="444" spans="1:6" ht="12.75" x14ac:dyDescent="0.2">
      <c r="A444" s="52" t="s">
        <v>34115</v>
      </c>
      <c r="B444" s="56" t="s">
        <v>189</v>
      </c>
      <c r="C444" s="32" t="str">
        <f>IF(A444&gt;0,IFERROR(VLOOKUP(A:A,Остатки!A:D,4,FALSE),"Нет"),"")</f>
        <v>Нет</v>
      </c>
      <c r="D444" s="50">
        <f>IFERROR(VLOOKUP(A:A,Цены!A:C,3,0),"")</f>
        <v>3554.32</v>
      </c>
      <c r="E444" s="32"/>
      <c r="F444" s="44">
        <f t="shared" si="7"/>
        <v>0</v>
      </c>
    </row>
    <row r="445" spans="1:6" ht="12.75" x14ac:dyDescent="0.2">
      <c r="A445" s="52" t="s">
        <v>34116</v>
      </c>
      <c r="B445" s="56" t="s">
        <v>21308</v>
      </c>
      <c r="C445" s="32" t="str">
        <f>IF(A445&gt;0,IFERROR(VLOOKUP(A:A,Остатки!A:D,4,FALSE),"Нет"),"")</f>
        <v>Нет</v>
      </c>
      <c r="D445" s="50">
        <f>IFERROR(VLOOKUP(A:A,Цены!A:C,3,0),"")</f>
        <v>4192.41</v>
      </c>
      <c r="E445" s="32"/>
      <c r="F445" s="44">
        <f t="shared" si="7"/>
        <v>0</v>
      </c>
    </row>
    <row r="446" spans="1:6" ht="12.75" x14ac:dyDescent="0.2">
      <c r="A446" s="52" t="s">
        <v>34117</v>
      </c>
      <c r="B446" s="56" t="s">
        <v>21309</v>
      </c>
      <c r="C446" s="32" t="str">
        <f>IF(A446&gt;0,IFERROR(VLOOKUP(A:A,Остатки!A:D,4,FALSE),"Нет"),"")</f>
        <v>Нет</v>
      </c>
      <c r="D446" s="50">
        <f>IFERROR(VLOOKUP(A:A,Цены!A:C,3,0),"")</f>
        <v>1805.85</v>
      </c>
      <c r="E446" s="32"/>
      <c r="F446" s="44">
        <f t="shared" si="7"/>
        <v>0</v>
      </c>
    </row>
    <row r="447" spans="1:6" ht="12.75" x14ac:dyDescent="0.2">
      <c r="A447" s="52" t="s">
        <v>34118</v>
      </c>
      <c r="B447" s="56" t="s">
        <v>21310</v>
      </c>
      <c r="C447" s="32" t="str">
        <f>IF(A447&gt;0,IFERROR(VLOOKUP(A:A,Остатки!A:D,4,FALSE),"Нет"),"")</f>
        <v>Нет</v>
      </c>
      <c r="D447" s="50">
        <f>IFERROR(VLOOKUP(A:A,Цены!A:C,3,0),"")</f>
        <v>2285.64</v>
      </c>
      <c r="E447" s="32"/>
      <c r="F447" s="44">
        <f t="shared" ref="F447:F510" si="8">IFERROR(D447*E447,0)</f>
        <v>0</v>
      </c>
    </row>
    <row r="448" spans="1:6" ht="12.75" x14ac:dyDescent="0.2">
      <c r="A448" s="52" t="s">
        <v>34119</v>
      </c>
      <c r="B448" s="56" t="s">
        <v>21311</v>
      </c>
      <c r="C448" s="32" t="str">
        <f>IF(A448&gt;0,IFERROR(VLOOKUP(A:A,Остатки!A:D,4,FALSE),"Нет"),"")</f>
        <v>Нет</v>
      </c>
      <c r="D448" s="50">
        <f>IFERROR(VLOOKUP(A:A,Цены!A:C,3,0),"")</f>
        <v>2983.93</v>
      </c>
      <c r="E448" s="32"/>
      <c r="F448" s="44">
        <f t="shared" si="8"/>
        <v>0</v>
      </c>
    </row>
    <row r="449" spans="1:6" ht="12.75" x14ac:dyDescent="0.2">
      <c r="A449" s="52" t="s">
        <v>34120</v>
      </c>
      <c r="B449" s="56" t="s">
        <v>21312</v>
      </c>
      <c r="C449" s="32" t="str">
        <f>IF(A449&gt;0,IFERROR(VLOOKUP(A:A,Остатки!A:D,4,FALSE),"Нет"),"")</f>
        <v>Нет</v>
      </c>
      <c r="D449" s="50">
        <f>IFERROR(VLOOKUP(A:A,Цены!A:C,3,0),"")</f>
        <v>3290.87</v>
      </c>
      <c r="E449" s="32"/>
      <c r="F449" s="44">
        <f t="shared" si="8"/>
        <v>0</v>
      </c>
    </row>
    <row r="450" spans="1:6" ht="12.75" x14ac:dyDescent="0.2">
      <c r="A450" s="52" t="s">
        <v>34121</v>
      </c>
      <c r="B450" s="56" t="s">
        <v>21313</v>
      </c>
      <c r="C450" s="32" t="str">
        <f>IF(A450&gt;0,IFERROR(VLOOKUP(A:A,Остатки!A:D,4,FALSE),"Нет"),"")</f>
        <v>Нет</v>
      </c>
      <c r="D450" s="50">
        <f>IFERROR(VLOOKUP(A:A,Цены!A:C,3,0),"")</f>
        <v>3816.32</v>
      </c>
      <c r="E450" s="32"/>
      <c r="F450" s="44">
        <f t="shared" si="8"/>
        <v>0</v>
      </c>
    </row>
    <row r="451" spans="1:6" ht="12.75" x14ac:dyDescent="0.2">
      <c r="A451" s="52" t="s">
        <v>34122</v>
      </c>
      <c r="B451" s="56" t="s">
        <v>21314</v>
      </c>
      <c r="C451" s="32" t="str">
        <f>IF(A451&gt;0,IFERROR(VLOOKUP(A:A,Остатки!A:D,4,FALSE),"Нет"),"")</f>
        <v>Нет</v>
      </c>
      <c r="D451" s="50">
        <f>IFERROR(VLOOKUP(A:A,Цены!A:C,3,0),"")</f>
        <v>3792.8</v>
      </c>
      <c r="E451" s="32"/>
      <c r="F451" s="44">
        <f t="shared" si="8"/>
        <v>0</v>
      </c>
    </row>
    <row r="452" spans="1:6" ht="12.75" x14ac:dyDescent="0.2">
      <c r="A452" s="52" t="s">
        <v>34123</v>
      </c>
      <c r="B452" s="56" t="s">
        <v>21315</v>
      </c>
      <c r="C452" s="32" t="str">
        <f>IF(A452&gt;0,IFERROR(VLOOKUP(A:A,Остатки!A:D,4,FALSE),"Нет"),"")</f>
        <v>Нет</v>
      </c>
      <c r="D452" s="50">
        <f>IFERROR(VLOOKUP(A:A,Цены!A:C,3,0),"")</f>
        <v>1424.21</v>
      </c>
      <c r="E452" s="32"/>
      <c r="F452" s="44">
        <f t="shared" si="8"/>
        <v>0</v>
      </c>
    </row>
    <row r="453" spans="1:6" ht="12.75" x14ac:dyDescent="0.2">
      <c r="A453" s="52" t="s">
        <v>34124</v>
      </c>
      <c r="B453" s="56" t="s">
        <v>21316</v>
      </c>
      <c r="C453" s="32" t="str">
        <f>IF(A453&gt;0,IFERROR(VLOOKUP(A:A,Остатки!A:D,4,FALSE),"Нет"),"")</f>
        <v>Нет</v>
      </c>
      <c r="D453" s="50">
        <f>IFERROR(VLOOKUP(A:A,Цены!A:C,3,0),"")</f>
        <v>1819.66</v>
      </c>
      <c r="E453" s="32"/>
      <c r="F453" s="44">
        <f t="shared" si="8"/>
        <v>0</v>
      </c>
    </row>
    <row r="454" spans="1:6" ht="12.75" x14ac:dyDescent="0.2">
      <c r="A454" s="52" t="s">
        <v>34125</v>
      </c>
      <c r="B454" s="56" t="s">
        <v>21317</v>
      </c>
      <c r="C454" s="32" t="str">
        <f>IF(A454&gt;0,IFERROR(VLOOKUP(A:A,Остатки!A:D,4,FALSE),"Нет"),"")</f>
        <v>Нет</v>
      </c>
      <c r="D454" s="50">
        <f>IFERROR(VLOOKUP(A:A,Цены!A:C,3,0),"")</f>
        <v>2390.7399999999998</v>
      </c>
      <c r="E454" s="32"/>
      <c r="F454" s="44">
        <f t="shared" si="8"/>
        <v>0</v>
      </c>
    </row>
    <row r="455" spans="1:6" ht="12.75" x14ac:dyDescent="0.2">
      <c r="A455" s="52" t="s">
        <v>34126</v>
      </c>
      <c r="B455" s="56" t="s">
        <v>21318</v>
      </c>
      <c r="C455" s="32" t="str">
        <f>IF(A455&gt;0,IFERROR(VLOOKUP(A:A,Остатки!A:D,4,FALSE),"Нет"),"")</f>
        <v>Нет</v>
      </c>
      <c r="D455" s="50">
        <f>IFERROR(VLOOKUP(A:A,Цены!A:C,3,0),"")</f>
        <v>2870.52</v>
      </c>
      <c r="E455" s="32"/>
      <c r="F455" s="44">
        <f t="shared" si="8"/>
        <v>0</v>
      </c>
    </row>
    <row r="456" spans="1:6" ht="12.75" x14ac:dyDescent="0.2">
      <c r="A456" s="52" t="s">
        <v>34127</v>
      </c>
      <c r="B456" s="56" t="s">
        <v>21319</v>
      </c>
      <c r="C456" s="32" t="str">
        <f>IF(A456&gt;0,IFERROR(VLOOKUP(A:A,Остатки!A:D,4,FALSE),"Нет"),"")</f>
        <v>Нет</v>
      </c>
      <c r="D456" s="50">
        <f>IFERROR(VLOOKUP(A:A,Цены!A:C,3,0),"")</f>
        <v>3348.94</v>
      </c>
      <c r="E456" s="32"/>
      <c r="F456" s="44">
        <f t="shared" si="8"/>
        <v>0</v>
      </c>
    </row>
    <row r="457" spans="1:6" ht="12.75" x14ac:dyDescent="0.2">
      <c r="A457" s="52" t="s">
        <v>34128</v>
      </c>
      <c r="B457" s="56" t="s">
        <v>21320</v>
      </c>
      <c r="C457" s="32" t="str">
        <f>IF(A457&gt;0,IFERROR(VLOOKUP(A:A,Остатки!A:D,4,FALSE),"Нет"),"")</f>
        <v>Нет</v>
      </c>
      <c r="D457" s="50">
        <f>IFERROR(VLOOKUP(A:A,Цены!A:C,3,0),"")</f>
        <v>4207.63</v>
      </c>
      <c r="E457" s="32"/>
      <c r="F457" s="44">
        <f t="shared" si="8"/>
        <v>0</v>
      </c>
    </row>
    <row r="458" spans="1:6" ht="12.75" x14ac:dyDescent="0.2">
      <c r="A458" s="52" t="s">
        <v>34129</v>
      </c>
      <c r="B458" s="56" t="s">
        <v>21321</v>
      </c>
      <c r="C458" s="32" t="str">
        <f>IF(A458&gt;0,IFERROR(VLOOKUP(A:A,Остатки!A:D,4,FALSE),"Нет"),"")</f>
        <v>Нет</v>
      </c>
      <c r="D458" s="50">
        <f>IFERROR(VLOOKUP(A:A,Цены!A:C,3,0),"")</f>
        <v>2882.97</v>
      </c>
      <c r="E458" s="32"/>
      <c r="F458" s="44">
        <f t="shared" si="8"/>
        <v>0</v>
      </c>
    </row>
    <row r="459" spans="1:6" ht="12.75" x14ac:dyDescent="0.2">
      <c r="A459" s="52" t="s">
        <v>34130</v>
      </c>
      <c r="B459" s="56" t="s">
        <v>190</v>
      </c>
      <c r="C459" s="32" t="str">
        <f>IF(A459&gt;0,IFERROR(VLOOKUP(A:A,Остатки!A:D,4,FALSE),"Нет"),"")</f>
        <v>Нет</v>
      </c>
      <c r="D459" s="50">
        <f>IFERROR(VLOOKUP(A:A,Цены!A:C,3,0),"")</f>
        <v>2859.46</v>
      </c>
      <c r="E459" s="32"/>
      <c r="F459" s="44">
        <f t="shared" si="8"/>
        <v>0</v>
      </c>
    </row>
    <row r="460" spans="1:6" ht="12.75" x14ac:dyDescent="0.2">
      <c r="A460" s="52" t="s">
        <v>34131</v>
      </c>
      <c r="B460" s="56" t="s">
        <v>191</v>
      </c>
      <c r="C460" s="32" t="str">
        <f>IF(A460&gt;0,IFERROR(VLOOKUP(A:A,Остатки!A:D,4,FALSE),"Нет"),"")</f>
        <v>Нет</v>
      </c>
      <c r="D460" s="50">
        <f>IFERROR(VLOOKUP(A:A,Цены!A:C,3,0),"")</f>
        <v>3554.32</v>
      </c>
      <c r="E460" s="32"/>
      <c r="F460" s="44">
        <f t="shared" si="8"/>
        <v>0</v>
      </c>
    </row>
    <row r="461" spans="1:6" ht="12.75" x14ac:dyDescent="0.2">
      <c r="A461" s="52" t="s">
        <v>31525</v>
      </c>
      <c r="B461" s="56" t="s">
        <v>31526</v>
      </c>
      <c r="C461" s="32" t="str">
        <f>IF(A461&gt;0,IFERROR(VLOOKUP(A:A,Остатки!A:D,4,FALSE),"Нет"),"")</f>
        <v>Нет</v>
      </c>
      <c r="D461" s="50">
        <f>IFERROR(VLOOKUP(A:A,Цены!A:C,3,0),"")</f>
        <v>2185.84</v>
      </c>
      <c r="E461" s="32"/>
      <c r="F461" s="44">
        <f t="shared" si="8"/>
        <v>0</v>
      </c>
    </row>
    <row r="462" spans="1:6" ht="12.75" x14ac:dyDescent="0.2">
      <c r="A462" s="52" t="s">
        <v>31527</v>
      </c>
      <c r="B462" s="56" t="s">
        <v>31528</v>
      </c>
      <c r="C462" s="32" t="str">
        <f>IF(A462&gt;0,IFERROR(VLOOKUP(A:A,Остатки!A:D,4,FALSE),"Нет"),"")</f>
        <v>Нет</v>
      </c>
      <c r="D462" s="50">
        <f>IFERROR(VLOOKUP(A:A,Цены!A:C,3,0),"")</f>
        <v>3849.3</v>
      </c>
      <c r="E462" s="32"/>
      <c r="F462" s="44">
        <f t="shared" si="8"/>
        <v>0</v>
      </c>
    </row>
    <row r="463" spans="1:6" ht="12.75" x14ac:dyDescent="0.2">
      <c r="A463" s="52" t="s">
        <v>31529</v>
      </c>
      <c r="B463" s="56" t="s">
        <v>31530</v>
      </c>
      <c r="C463" s="32" t="str">
        <f>IF(A463&gt;0,IFERROR(VLOOKUP(A:A,Остатки!A:D,4,FALSE),"Нет"),"")</f>
        <v>В наличии</v>
      </c>
      <c r="D463" s="50">
        <f>IFERROR(VLOOKUP(A:A,Цены!A:C,3,0),"")</f>
        <v>2934.9</v>
      </c>
      <c r="E463" s="32"/>
      <c r="F463" s="44">
        <f t="shared" si="8"/>
        <v>0</v>
      </c>
    </row>
    <row r="464" spans="1:6" ht="12.75" x14ac:dyDescent="0.2">
      <c r="A464" s="52" t="s">
        <v>31531</v>
      </c>
      <c r="B464" s="56" t="s">
        <v>31532</v>
      </c>
      <c r="C464" s="32" t="str">
        <f>IF(A464&gt;0,IFERROR(VLOOKUP(A:A,Остатки!A:D,4,FALSE),"Нет"),"")</f>
        <v>Нет</v>
      </c>
      <c r="D464" s="50">
        <f>IFERROR(VLOOKUP(A:A,Цены!A:C,3,0),"")</f>
        <v>3680.1</v>
      </c>
      <c r="E464" s="32"/>
      <c r="F464" s="44">
        <f t="shared" si="8"/>
        <v>0</v>
      </c>
    </row>
    <row r="465" spans="1:6" ht="12.75" x14ac:dyDescent="0.2">
      <c r="A465" s="52"/>
      <c r="B465" s="54" t="s">
        <v>192</v>
      </c>
      <c r="C465" s="32" t="str">
        <f>IF(A465&gt;0,IFERROR(VLOOKUP(A:A,Остатки!A:D,4,FALSE),"Нет"),"")</f>
        <v/>
      </c>
      <c r="D465" s="50" t="str">
        <f>IFERROR(VLOOKUP(A:A,Цены!A:C,3,0),"")</f>
        <v/>
      </c>
      <c r="E465" s="32"/>
      <c r="F465" s="44">
        <f t="shared" si="8"/>
        <v>0</v>
      </c>
    </row>
    <row r="466" spans="1:6" ht="12.75" x14ac:dyDescent="0.2">
      <c r="A466" s="52" t="s">
        <v>31533</v>
      </c>
      <c r="B466" s="57" t="s">
        <v>31534</v>
      </c>
      <c r="C466" s="32" t="str">
        <f>IF(A466&gt;0,IFERROR(VLOOKUP(A:A,Остатки!A:D,4,FALSE),"Нет"),"")</f>
        <v>В наличии</v>
      </c>
      <c r="D466" s="50">
        <f>IFERROR(VLOOKUP(A:A,Цены!A:C,3,0),"")</f>
        <v>712.32</v>
      </c>
      <c r="E466" s="32"/>
      <c r="F466" s="44">
        <f t="shared" si="8"/>
        <v>0</v>
      </c>
    </row>
    <row r="467" spans="1:6" ht="12.75" x14ac:dyDescent="0.2">
      <c r="A467" s="52" t="s">
        <v>31535</v>
      </c>
      <c r="B467" s="57" t="s">
        <v>31536</v>
      </c>
      <c r="C467" s="32" t="str">
        <f>IF(A467&gt;0,IFERROR(VLOOKUP(A:A,Остатки!A:D,4,FALSE),"Нет"),"")</f>
        <v>В наличии</v>
      </c>
      <c r="D467" s="50">
        <f>IFERROR(VLOOKUP(A:A,Цены!A:C,3,0),"")</f>
        <v>8.64</v>
      </c>
      <c r="E467" s="32"/>
      <c r="F467" s="44">
        <f t="shared" si="8"/>
        <v>0</v>
      </c>
    </row>
    <row r="468" spans="1:6" ht="12.75" x14ac:dyDescent="0.2">
      <c r="A468" s="52" t="s">
        <v>31537</v>
      </c>
      <c r="B468" s="57" t="s">
        <v>31538</v>
      </c>
      <c r="C468" s="32" t="str">
        <f>IF(A468&gt;0,IFERROR(VLOOKUP(A:A,Остатки!A:D,4,FALSE),"Нет"),"")</f>
        <v>В наличии</v>
      </c>
      <c r="D468" s="50">
        <f>IFERROR(VLOOKUP(A:A,Цены!A:C,3,0),"")</f>
        <v>11.52</v>
      </c>
      <c r="E468" s="32"/>
      <c r="F468" s="44">
        <f t="shared" si="8"/>
        <v>0</v>
      </c>
    </row>
    <row r="469" spans="1:6" ht="12.75" x14ac:dyDescent="0.2">
      <c r="A469" s="52" t="s">
        <v>31539</v>
      </c>
      <c r="B469" s="57" t="s">
        <v>31540</v>
      </c>
      <c r="C469" s="32" t="str">
        <f>IF(A469&gt;0,IFERROR(VLOOKUP(A:A,Остатки!A:D,4,FALSE),"Нет"),"")</f>
        <v>В наличии</v>
      </c>
      <c r="D469" s="50">
        <f>IFERROR(VLOOKUP(A:A,Цены!A:C,3,0),"")</f>
        <v>76.8</v>
      </c>
      <c r="E469" s="32"/>
      <c r="F469" s="44">
        <f t="shared" si="8"/>
        <v>0</v>
      </c>
    </row>
    <row r="470" spans="1:6" ht="12.75" x14ac:dyDescent="0.2">
      <c r="A470" s="52"/>
      <c r="B470" s="54" t="s">
        <v>193</v>
      </c>
      <c r="C470" s="32" t="str">
        <f>IF(A470&gt;0,IFERROR(VLOOKUP(A:A,Остатки!A:D,4,FALSE),"Нет"),"")</f>
        <v/>
      </c>
      <c r="D470" s="50" t="str">
        <f>IFERROR(VLOOKUP(A:A,Цены!A:C,3,0),"")</f>
        <v/>
      </c>
      <c r="E470" s="32"/>
      <c r="F470" s="44">
        <f t="shared" si="8"/>
        <v>0</v>
      </c>
    </row>
    <row r="471" spans="1:6" ht="12.75" x14ac:dyDescent="0.2">
      <c r="A471" s="52"/>
      <c r="B471" s="55" t="s">
        <v>194</v>
      </c>
      <c r="C471" s="32" t="str">
        <f>IF(A471&gt;0,IFERROR(VLOOKUP(A:A,Остатки!A:D,4,FALSE),"Нет"),"")</f>
        <v/>
      </c>
      <c r="D471" s="50" t="str">
        <f>IFERROR(VLOOKUP(A:A,Цены!A:C,3,0),"")</f>
        <v/>
      </c>
      <c r="E471" s="32"/>
      <c r="F471" s="44">
        <f t="shared" si="8"/>
        <v>0</v>
      </c>
    </row>
    <row r="472" spans="1:6" ht="12.75" x14ac:dyDescent="0.2">
      <c r="A472" s="52" t="s">
        <v>34132</v>
      </c>
      <c r="B472" s="56" t="s">
        <v>195</v>
      </c>
      <c r="C472" s="32" t="str">
        <f>IF(A472&gt;0,IFERROR(VLOOKUP(A:A,Остатки!A:D,4,FALSE),"Нет"),"")</f>
        <v>Нет</v>
      </c>
      <c r="D472" s="50">
        <f>IFERROR(VLOOKUP(A:A,Цены!A:C,3,0),"")</f>
        <v>381.7</v>
      </c>
      <c r="E472" s="32"/>
      <c r="F472" s="44">
        <f t="shared" si="8"/>
        <v>0</v>
      </c>
    </row>
    <row r="473" spans="1:6" ht="12.75" x14ac:dyDescent="0.2">
      <c r="A473" s="52" t="s">
        <v>31541</v>
      </c>
      <c r="B473" s="56" t="s">
        <v>31542</v>
      </c>
      <c r="C473" s="32" t="str">
        <f>IF(A473&gt;0,IFERROR(VLOOKUP(A:A,Остатки!A:D,4,FALSE),"Нет"),"")</f>
        <v>Нет</v>
      </c>
      <c r="D473" s="50">
        <f>IFERROR(VLOOKUP(A:A,Цены!A:C,3,0),"")</f>
        <v>2577.6</v>
      </c>
      <c r="E473" s="32"/>
      <c r="F473" s="44">
        <f t="shared" si="8"/>
        <v>0</v>
      </c>
    </row>
    <row r="474" spans="1:6" ht="12.75" x14ac:dyDescent="0.2">
      <c r="A474" s="52" t="s">
        <v>31543</v>
      </c>
      <c r="B474" s="56" t="s">
        <v>31544</v>
      </c>
      <c r="C474" s="32" t="str">
        <f>IF(A474&gt;0,IFERROR(VLOOKUP(A:A,Остатки!A:D,4,FALSE),"Нет"),"")</f>
        <v>Нет</v>
      </c>
      <c r="D474" s="50">
        <f>IFERROR(VLOOKUP(A:A,Цены!A:C,3,0),"")</f>
        <v>351</v>
      </c>
      <c r="E474" s="32"/>
      <c r="F474" s="44">
        <f t="shared" si="8"/>
        <v>0</v>
      </c>
    </row>
    <row r="475" spans="1:6" ht="12.75" x14ac:dyDescent="0.2">
      <c r="A475" s="52" t="s">
        <v>31545</v>
      </c>
      <c r="B475" s="56" t="s">
        <v>31546</v>
      </c>
      <c r="C475" s="32" t="str">
        <f>IF(A475&gt;0,IFERROR(VLOOKUP(A:A,Остатки!A:D,4,FALSE),"Нет"),"")</f>
        <v>Нет</v>
      </c>
      <c r="D475" s="50">
        <f>IFERROR(VLOOKUP(A:A,Цены!A:C,3,0),"")</f>
        <v>147.6</v>
      </c>
      <c r="E475" s="32"/>
      <c r="F475" s="44">
        <f t="shared" si="8"/>
        <v>0</v>
      </c>
    </row>
    <row r="476" spans="1:6" ht="12.75" x14ac:dyDescent="0.2">
      <c r="A476" s="52"/>
      <c r="B476" s="55" t="s">
        <v>196</v>
      </c>
      <c r="C476" s="32" t="str">
        <f>IF(A476&gt;0,IFERROR(VLOOKUP(A:A,Остатки!A:D,4,FALSE),"Нет"),"")</f>
        <v/>
      </c>
      <c r="D476" s="50" t="str">
        <f>IFERROR(VLOOKUP(A:A,Цены!A:C,3,0),"")</f>
        <v/>
      </c>
      <c r="E476" s="32"/>
      <c r="F476" s="44">
        <f t="shared" si="8"/>
        <v>0</v>
      </c>
    </row>
    <row r="477" spans="1:6" ht="12.75" x14ac:dyDescent="0.2">
      <c r="A477" s="52" t="s">
        <v>31547</v>
      </c>
      <c r="B477" s="56" t="s">
        <v>31548</v>
      </c>
      <c r="C477" s="32" t="str">
        <f>IF(A477&gt;0,IFERROR(VLOOKUP(A:A,Остатки!A:D,4,FALSE),"Нет"),"")</f>
        <v>В наличии</v>
      </c>
      <c r="D477" s="50">
        <f>IFERROR(VLOOKUP(A:A,Цены!A:C,3,0),"")</f>
        <v>2126.4</v>
      </c>
      <c r="E477" s="32"/>
      <c r="F477" s="44">
        <f t="shared" si="8"/>
        <v>0</v>
      </c>
    </row>
    <row r="478" spans="1:6" ht="12.75" x14ac:dyDescent="0.2">
      <c r="A478" s="52" t="s">
        <v>31549</v>
      </c>
      <c r="B478" s="56" t="s">
        <v>31550</v>
      </c>
      <c r="C478" s="32" t="str">
        <f>IF(A478&gt;0,IFERROR(VLOOKUP(A:A,Остатки!A:D,4,FALSE),"Нет"),"")</f>
        <v>В наличии</v>
      </c>
      <c r="D478" s="50">
        <f>IFERROR(VLOOKUP(A:A,Цены!A:C,3,0),"")</f>
        <v>1237.44</v>
      </c>
      <c r="E478" s="32"/>
      <c r="F478" s="44">
        <f t="shared" si="8"/>
        <v>0</v>
      </c>
    </row>
    <row r="479" spans="1:6" ht="12.75" x14ac:dyDescent="0.2">
      <c r="A479" s="52"/>
      <c r="B479" s="55" t="s">
        <v>197</v>
      </c>
      <c r="C479" s="32" t="str">
        <f>IF(A479&gt;0,IFERROR(VLOOKUP(A:A,Остатки!A:D,4,FALSE),"Нет"),"")</f>
        <v/>
      </c>
      <c r="D479" s="50" t="str">
        <f>IFERROR(VLOOKUP(A:A,Цены!A:C,3,0),"")</f>
        <v/>
      </c>
      <c r="E479" s="32"/>
      <c r="F479" s="44">
        <f t="shared" si="8"/>
        <v>0</v>
      </c>
    </row>
    <row r="480" spans="1:6" ht="12.75" x14ac:dyDescent="0.2">
      <c r="A480" s="52" t="s">
        <v>34133</v>
      </c>
      <c r="B480" s="56" t="s">
        <v>15566</v>
      </c>
      <c r="C480" s="32" t="str">
        <f>IF(A480&gt;0,IFERROR(VLOOKUP(A:A,Остатки!A:D,4,FALSE),"Нет"),"")</f>
        <v>Нет</v>
      </c>
      <c r="D480" s="50">
        <f>IFERROR(VLOOKUP(A:A,Цены!A:C,3,0),"")</f>
        <v>233.57</v>
      </c>
      <c r="E480" s="32"/>
      <c r="F480" s="44">
        <f t="shared" si="8"/>
        <v>0</v>
      </c>
    </row>
    <row r="481" spans="1:6" ht="12.75" x14ac:dyDescent="0.2">
      <c r="A481" s="52" t="s">
        <v>34134</v>
      </c>
      <c r="B481" s="56" t="s">
        <v>15567</v>
      </c>
      <c r="C481" s="32" t="str">
        <f>IF(A481&gt;0,IFERROR(VLOOKUP(A:A,Остатки!A:D,4,FALSE),"Нет"),"")</f>
        <v>Нет</v>
      </c>
      <c r="D481" s="50">
        <f>IFERROR(VLOOKUP(A:A,Цены!A:C,3,0),"")</f>
        <v>241.87</v>
      </c>
      <c r="E481" s="32"/>
      <c r="F481" s="44">
        <f t="shared" si="8"/>
        <v>0</v>
      </c>
    </row>
    <row r="482" spans="1:6" ht="12.75" x14ac:dyDescent="0.2">
      <c r="A482" s="52" t="s">
        <v>34135</v>
      </c>
      <c r="B482" s="56" t="s">
        <v>15568</v>
      </c>
      <c r="C482" s="32" t="str">
        <f>IF(A482&gt;0,IFERROR(VLOOKUP(A:A,Остатки!A:D,4,FALSE),"Нет"),"")</f>
        <v>Нет</v>
      </c>
      <c r="D482" s="50">
        <f>IFERROR(VLOOKUP(A:A,Цены!A:C,3,0),"")</f>
        <v>236.89</v>
      </c>
      <c r="E482" s="32"/>
      <c r="F482" s="44">
        <f t="shared" si="8"/>
        <v>0</v>
      </c>
    </row>
    <row r="483" spans="1:6" ht="12.75" x14ac:dyDescent="0.2">
      <c r="A483" s="52" t="s">
        <v>34136</v>
      </c>
      <c r="B483" s="56" t="s">
        <v>198</v>
      </c>
      <c r="C483" s="32" t="str">
        <f>IF(A483&gt;0,IFERROR(VLOOKUP(A:A,Остатки!A:D,4,FALSE),"Нет"),"")</f>
        <v>В наличии</v>
      </c>
      <c r="D483" s="50">
        <f>IFERROR(VLOOKUP(A:A,Цены!A:C,3,0),"")</f>
        <v>541.22</v>
      </c>
      <c r="E483" s="32"/>
      <c r="F483" s="44">
        <f t="shared" si="8"/>
        <v>0</v>
      </c>
    </row>
    <row r="484" spans="1:6" ht="12.75" x14ac:dyDescent="0.2">
      <c r="A484" s="52" t="s">
        <v>34137</v>
      </c>
      <c r="B484" s="56" t="s">
        <v>199</v>
      </c>
      <c r="C484" s="32" t="str">
        <f>IF(A484&gt;0,IFERROR(VLOOKUP(A:A,Остатки!A:D,4,FALSE),"Нет"),"")</f>
        <v>В наличии</v>
      </c>
      <c r="D484" s="50">
        <f>IFERROR(VLOOKUP(A:A,Цены!A:C,3,0),"")</f>
        <v>541.22</v>
      </c>
      <c r="E484" s="32"/>
      <c r="F484" s="44">
        <f t="shared" si="8"/>
        <v>0</v>
      </c>
    </row>
    <row r="485" spans="1:6" ht="12.75" x14ac:dyDescent="0.2">
      <c r="A485" s="52" t="s">
        <v>34138</v>
      </c>
      <c r="B485" s="56" t="s">
        <v>200</v>
      </c>
      <c r="C485" s="32" t="str">
        <f>IF(A485&gt;0,IFERROR(VLOOKUP(A:A,Остатки!A:D,4,FALSE),"Нет"),"")</f>
        <v>Нет</v>
      </c>
      <c r="D485" s="50">
        <f>IFERROR(VLOOKUP(A:A,Цены!A:C,3,0),"")</f>
        <v>435.68</v>
      </c>
      <c r="E485" s="32"/>
      <c r="F485" s="44">
        <f t="shared" si="8"/>
        <v>0</v>
      </c>
    </row>
    <row r="486" spans="1:6" ht="12.75" x14ac:dyDescent="0.2">
      <c r="A486" s="52" t="s">
        <v>34139</v>
      </c>
      <c r="B486" s="56" t="s">
        <v>15569</v>
      </c>
      <c r="C486" s="32" t="str">
        <f>IF(A486&gt;0,IFERROR(VLOOKUP(A:A,Остатки!A:D,4,FALSE),"Нет"),"")</f>
        <v>Нет</v>
      </c>
      <c r="D486" s="50">
        <f>IFERROR(VLOOKUP(A:A,Цены!A:C,3,0),"")</f>
        <v>279.95999999999998</v>
      </c>
      <c r="E486" s="32"/>
      <c r="F486" s="44">
        <f t="shared" si="8"/>
        <v>0</v>
      </c>
    </row>
    <row r="487" spans="1:6" ht="12.75" x14ac:dyDescent="0.2">
      <c r="A487" s="52" t="s">
        <v>34140</v>
      </c>
      <c r="B487" s="56" t="s">
        <v>15570</v>
      </c>
      <c r="C487" s="32" t="str">
        <f>IF(A487&gt;0,IFERROR(VLOOKUP(A:A,Остатки!A:D,4,FALSE),"Нет"),"")</f>
        <v>Нет</v>
      </c>
      <c r="D487" s="50">
        <f>IFERROR(VLOOKUP(A:A,Цены!A:C,3,0),"")</f>
        <v>279.95999999999998</v>
      </c>
      <c r="E487" s="32"/>
      <c r="F487" s="44">
        <f t="shared" si="8"/>
        <v>0</v>
      </c>
    </row>
    <row r="488" spans="1:6" ht="12.75" x14ac:dyDescent="0.2">
      <c r="A488" s="52" t="s">
        <v>31551</v>
      </c>
      <c r="B488" s="56" t="s">
        <v>31552</v>
      </c>
      <c r="C488" s="32" t="str">
        <f>IF(A488&gt;0,IFERROR(VLOOKUP(A:A,Остатки!A:D,4,FALSE),"Нет"),"")</f>
        <v>Нет</v>
      </c>
      <c r="D488" s="50">
        <f>IFERROR(VLOOKUP(A:A,Цены!A:C,3,0),"")</f>
        <v>8006.4</v>
      </c>
      <c r="E488" s="32"/>
      <c r="F488" s="44">
        <f t="shared" si="8"/>
        <v>0</v>
      </c>
    </row>
    <row r="489" spans="1:6" ht="12.75" x14ac:dyDescent="0.2">
      <c r="A489" s="52" t="s">
        <v>31553</v>
      </c>
      <c r="B489" s="56" t="s">
        <v>31554</v>
      </c>
      <c r="C489" s="32" t="str">
        <f>IF(A489&gt;0,IFERROR(VLOOKUP(A:A,Остатки!A:D,4,FALSE),"Нет"),"")</f>
        <v>В наличии</v>
      </c>
      <c r="D489" s="50">
        <f>IFERROR(VLOOKUP(A:A,Цены!A:C,3,0),"")</f>
        <v>363.84</v>
      </c>
      <c r="E489" s="32"/>
      <c r="F489" s="44">
        <f t="shared" si="8"/>
        <v>0</v>
      </c>
    </row>
    <row r="490" spans="1:6" ht="12.75" x14ac:dyDescent="0.2">
      <c r="A490" s="52" t="s">
        <v>31555</v>
      </c>
      <c r="B490" s="56" t="s">
        <v>31556</v>
      </c>
      <c r="C490" s="32" t="str">
        <f>IF(A490&gt;0,IFERROR(VLOOKUP(A:A,Остатки!A:D,4,FALSE),"Нет"),"")</f>
        <v>В наличии</v>
      </c>
      <c r="D490" s="50">
        <f>IFERROR(VLOOKUP(A:A,Цены!A:C,3,0),"")</f>
        <v>558.72</v>
      </c>
      <c r="E490" s="32"/>
      <c r="F490" s="44">
        <f t="shared" si="8"/>
        <v>0</v>
      </c>
    </row>
    <row r="491" spans="1:6" ht="12.75" x14ac:dyDescent="0.2">
      <c r="A491" s="52" t="s">
        <v>31557</v>
      </c>
      <c r="B491" s="56" t="s">
        <v>31558</v>
      </c>
      <c r="C491" s="32" t="str">
        <f>IF(A491&gt;0,IFERROR(VLOOKUP(A:A,Остатки!A:D,4,FALSE),"Нет"),"")</f>
        <v>Нет</v>
      </c>
      <c r="D491" s="50">
        <f>IFERROR(VLOOKUP(A:A,Цены!A:C,3,0),"")</f>
        <v>423</v>
      </c>
      <c r="E491" s="32"/>
      <c r="F491" s="44">
        <f t="shared" si="8"/>
        <v>0</v>
      </c>
    </row>
    <row r="492" spans="1:6" ht="12.75" x14ac:dyDescent="0.2">
      <c r="A492" s="52" t="s">
        <v>31559</v>
      </c>
      <c r="B492" s="56" t="s">
        <v>31560</v>
      </c>
      <c r="C492" s="32" t="str">
        <f>IF(A492&gt;0,IFERROR(VLOOKUP(A:A,Остатки!A:D,4,FALSE),"Нет"),"")</f>
        <v>Нет</v>
      </c>
      <c r="D492" s="50">
        <f>IFERROR(VLOOKUP(A:A,Цены!A:C,3,0),"")</f>
        <v>557.1</v>
      </c>
      <c r="E492" s="32"/>
      <c r="F492" s="44">
        <f t="shared" si="8"/>
        <v>0</v>
      </c>
    </row>
    <row r="493" spans="1:6" ht="12.75" x14ac:dyDescent="0.2">
      <c r="A493" s="52" t="s">
        <v>31561</v>
      </c>
      <c r="B493" s="56" t="s">
        <v>31562</v>
      </c>
      <c r="C493" s="32" t="str">
        <f>IF(A493&gt;0,IFERROR(VLOOKUP(A:A,Остатки!A:D,4,FALSE),"Нет"),"")</f>
        <v>В наличии</v>
      </c>
      <c r="D493" s="50">
        <f>IFERROR(VLOOKUP(A:A,Цены!A:C,3,0),"")</f>
        <v>844.2</v>
      </c>
      <c r="E493" s="32"/>
      <c r="F493" s="44">
        <f t="shared" si="8"/>
        <v>0</v>
      </c>
    </row>
    <row r="494" spans="1:6" ht="12.75" x14ac:dyDescent="0.2">
      <c r="A494" s="52" t="s">
        <v>31563</v>
      </c>
      <c r="B494" s="56" t="s">
        <v>31564</v>
      </c>
      <c r="C494" s="32" t="str">
        <f>IF(A494&gt;0,IFERROR(VLOOKUP(A:A,Остатки!A:D,4,FALSE),"Нет"),"")</f>
        <v>В наличии</v>
      </c>
      <c r="D494" s="50">
        <f>IFERROR(VLOOKUP(A:A,Цены!A:C,3,0),"")</f>
        <v>1026</v>
      </c>
      <c r="E494" s="32"/>
      <c r="F494" s="44">
        <f t="shared" si="8"/>
        <v>0</v>
      </c>
    </row>
    <row r="495" spans="1:6" ht="12.75" x14ac:dyDescent="0.2">
      <c r="A495" s="52" t="s">
        <v>31565</v>
      </c>
      <c r="B495" s="56" t="s">
        <v>31566</v>
      </c>
      <c r="C495" s="32" t="str">
        <f>IF(A495&gt;0,IFERROR(VLOOKUP(A:A,Остатки!A:D,4,FALSE),"Нет"),"")</f>
        <v>Нет</v>
      </c>
      <c r="D495" s="50">
        <f>IFERROR(VLOOKUP(A:A,Цены!A:C,3,0),"")</f>
        <v>6857.1</v>
      </c>
      <c r="E495" s="32"/>
      <c r="F495" s="44">
        <f t="shared" si="8"/>
        <v>0</v>
      </c>
    </row>
    <row r="496" spans="1:6" ht="12.75" x14ac:dyDescent="0.2">
      <c r="A496" s="52" t="s">
        <v>31567</v>
      </c>
      <c r="B496" s="56" t="s">
        <v>31568</v>
      </c>
      <c r="C496" s="32" t="str">
        <f>IF(A496&gt;0,IFERROR(VLOOKUP(A:A,Остатки!A:D,4,FALSE),"Нет"),"")</f>
        <v>В наличии</v>
      </c>
      <c r="D496" s="50">
        <f>IFERROR(VLOOKUP(A:A,Цены!A:C,3,0),"")</f>
        <v>1296</v>
      </c>
      <c r="E496" s="32"/>
      <c r="F496" s="44">
        <f t="shared" si="8"/>
        <v>0</v>
      </c>
    </row>
    <row r="497" spans="1:6" ht="12.75" x14ac:dyDescent="0.2">
      <c r="A497" s="52" t="s">
        <v>31569</v>
      </c>
      <c r="B497" s="56" t="s">
        <v>31570</v>
      </c>
      <c r="C497" s="32" t="str">
        <f>IF(A497&gt;0,IFERROR(VLOOKUP(A:A,Остатки!A:D,4,FALSE),"Нет"),"")</f>
        <v>Нет</v>
      </c>
      <c r="D497" s="50">
        <f>IFERROR(VLOOKUP(A:A,Цены!A:C,3,0),"")</f>
        <v>2844.9</v>
      </c>
      <c r="E497" s="32"/>
      <c r="F497" s="44">
        <f t="shared" si="8"/>
        <v>0</v>
      </c>
    </row>
    <row r="498" spans="1:6" ht="12.75" x14ac:dyDescent="0.2">
      <c r="A498" s="52" t="s">
        <v>31571</v>
      </c>
      <c r="B498" s="56" t="s">
        <v>31572</v>
      </c>
      <c r="C498" s="32" t="str">
        <f>IF(A498&gt;0,IFERROR(VLOOKUP(A:A,Остатки!A:D,4,FALSE),"Нет"),"")</f>
        <v>В наличии</v>
      </c>
      <c r="D498" s="50">
        <f>IFERROR(VLOOKUP(A:A,Цены!A:C,3,0),"")</f>
        <v>276.48</v>
      </c>
      <c r="E498" s="32"/>
      <c r="F498" s="44">
        <f t="shared" si="8"/>
        <v>0</v>
      </c>
    </row>
    <row r="499" spans="1:6" ht="12.75" x14ac:dyDescent="0.2">
      <c r="A499" s="52" t="s">
        <v>31573</v>
      </c>
      <c r="B499" s="56" t="s">
        <v>31574</v>
      </c>
      <c r="C499" s="32" t="str">
        <f>IF(A499&gt;0,IFERROR(VLOOKUP(A:A,Остатки!A:D,4,FALSE),"Нет"),"")</f>
        <v>В наличии</v>
      </c>
      <c r="D499" s="50">
        <f>IFERROR(VLOOKUP(A:A,Цены!A:C,3,0),"")</f>
        <v>258.24</v>
      </c>
      <c r="E499" s="32"/>
      <c r="F499" s="44">
        <f t="shared" si="8"/>
        <v>0</v>
      </c>
    </row>
    <row r="500" spans="1:6" ht="12.75" x14ac:dyDescent="0.2">
      <c r="A500" s="52" t="s">
        <v>31575</v>
      </c>
      <c r="B500" s="56" t="s">
        <v>31576</v>
      </c>
      <c r="C500" s="32" t="str">
        <f>IF(A500&gt;0,IFERROR(VLOOKUP(A:A,Остатки!A:D,4,FALSE),"Нет"),"")</f>
        <v>В наличии</v>
      </c>
      <c r="D500" s="50">
        <f>IFERROR(VLOOKUP(A:A,Цены!A:C,3,0),"")</f>
        <v>307.2</v>
      </c>
      <c r="E500" s="32"/>
      <c r="F500" s="44">
        <f t="shared" si="8"/>
        <v>0</v>
      </c>
    </row>
    <row r="501" spans="1:6" ht="12.75" x14ac:dyDescent="0.2">
      <c r="A501" s="52" t="s">
        <v>31577</v>
      </c>
      <c r="B501" s="56" t="s">
        <v>31578</v>
      </c>
      <c r="C501" s="32" t="str">
        <f>IF(A501&gt;0,IFERROR(VLOOKUP(A:A,Остатки!A:D,4,FALSE),"Нет"),"")</f>
        <v>Нет</v>
      </c>
      <c r="D501" s="50">
        <f>IFERROR(VLOOKUP(A:A,Цены!A:C,3,0),"")</f>
        <v>357.3</v>
      </c>
      <c r="E501" s="32"/>
      <c r="F501" s="44">
        <f t="shared" si="8"/>
        <v>0</v>
      </c>
    </row>
    <row r="502" spans="1:6" ht="12.75" x14ac:dyDescent="0.2">
      <c r="A502" s="52" t="s">
        <v>34141</v>
      </c>
      <c r="B502" s="56" t="s">
        <v>15571</v>
      </c>
      <c r="C502" s="32" t="str">
        <f>IF(A502&gt;0,IFERROR(VLOOKUP(A:A,Остатки!A:D,4,FALSE),"Нет"),"")</f>
        <v>Нет</v>
      </c>
      <c r="D502" s="50">
        <f>IFERROR(VLOOKUP(A:A,Цены!A:C,3,0),"")</f>
        <v>243.51</v>
      </c>
      <c r="E502" s="32"/>
      <c r="F502" s="44">
        <f t="shared" si="8"/>
        <v>0</v>
      </c>
    </row>
    <row r="503" spans="1:6" ht="12.75" x14ac:dyDescent="0.2">
      <c r="A503" s="52" t="s">
        <v>34142</v>
      </c>
      <c r="B503" s="56" t="s">
        <v>25666</v>
      </c>
      <c r="C503" s="32" t="str">
        <f>IF(A503&gt;0,IFERROR(VLOOKUP(A:A,Остатки!A:D,4,FALSE),"Нет"),"")</f>
        <v>Нет</v>
      </c>
      <c r="D503" s="50">
        <f>IFERROR(VLOOKUP(A:A,Цены!A:C,3,0),"")</f>
        <v>10135.76</v>
      </c>
      <c r="E503" s="32"/>
      <c r="F503" s="44">
        <f t="shared" si="8"/>
        <v>0</v>
      </c>
    </row>
    <row r="504" spans="1:6" ht="12.75" x14ac:dyDescent="0.2">
      <c r="A504" s="52"/>
      <c r="B504" s="55" t="s">
        <v>201</v>
      </c>
      <c r="C504" s="32" t="str">
        <f>IF(A504&gt;0,IFERROR(VLOOKUP(A:A,Остатки!A:D,4,FALSE),"Нет"),"")</f>
        <v/>
      </c>
      <c r="D504" s="50" t="str">
        <f>IFERROR(VLOOKUP(A:A,Цены!A:C,3,0),"")</f>
        <v/>
      </c>
      <c r="E504" s="32"/>
      <c r="F504" s="44">
        <f t="shared" si="8"/>
        <v>0</v>
      </c>
    </row>
    <row r="505" spans="1:6" ht="12.75" x14ac:dyDescent="0.2">
      <c r="A505" s="52" t="s">
        <v>31579</v>
      </c>
      <c r="B505" s="56" t="s">
        <v>31580</v>
      </c>
      <c r="C505" s="32" t="str">
        <f>IF(A505&gt;0,IFERROR(VLOOKUP(A:A,Остатки!A:D,4,FALSE),"Нет"),"")</f>
        <v>В наличии</v>
      </c>
      <c r="D505" s="50">
        <f>IFERROR(VLOOKUP(A:A,Цены!A:C,3,0),"")</f>
        <v>168</v>
      </c>
      <c r="E505" s="32"/>
      <c r="F505" s="44">
        <f t="shared" si="8"/>
        <v>0</v>
      </c>
    </row>
    <row r="506" spans="1:6" ht="12.75" x14ac:dyDescent="0.2">
      <c r="A506" s="52" t="s">
        <v>31581</v>
      </c>
      <c r="B506" s="56" t="s">
        <v>31582</v>
      </c>
      <c r="C506" s="32" t="str">
        <f>IF(A506&gt;0,IFERROR(VLOOKUP(A:A,Остатки!A:D,4,FALSE),"Нет"),"")</f>
        <v>В наличии</v>
      </c>
      <c r="D506" s="50">
        <f>IFERROR(VLOOKUP(A:A,Цены!A:C,3,0),"")</f>
        <v>174.72</v>
      </c>
      <c r="E506" s="32"/>
      <c r="F506" s="44">
        <f t="shared" si="8"/>
        <v>0</v>
      </c>
    </row>
    <row r="507" spans="1:6" ht="12.75" x14ac:dyDescent="0.2">
      <c r="A507" s="52" t="s">
        <v>31583</v>
      </c>
      <c r="B507" s="56" t="s">
        <v>31584</v>
      </c>
      <c r="C507" s="32" t="str">
        <f>IF(A507&gt;0,IFERROR(VLOOKUP(A:A,Остатки!A:D,4,FALSE),"Нет"),"")</f>
        <v>В наличии</v>
      </c>
      <c r="D507" s="50">
        <f>IFERROR(VLOOKUP(A:A,Цены!A:C,3,0),"")</f>
        <v>213.12</v>
      </c>
      <c r="E507" s="32"/>
      <c r="F507" s="44">
        <f t="shared" si="8"/>
        <v>0</v>
      </c>
    </row>
    <row r="508" spans="1:6" ht="12.75" x14ac:dyDescent="0.2">
      <c r="A508" s="52" t="s">
        <v>31585</v>
      </c>
      <c r="B508" s="56" t="s">
        <v>31586</v>
      </c>
      <c r="C508" s="32" t="str">
        <f>IF(A508&gt;0,IFERROR(VLOOKUP(A:A,Остатки!A:D,4,FALSE),"Нет"),"")</f>
        <v>В наличии</v>
      </c>
      <c r="D508" s="50">
        <f>IFERROR(VLOOKUP(A:A,Цены!A:C,3,0),"")</f>
        <v>374.4</v>
      </c>
      <c r="E508" s="32"/>
      <c r="F508" s="44">
        <f t="shared" si="8"/>
        <v>0</v>
      </c>
    </row>
    <row r="509" spans="1:6" ht="12.75" x14ac:dyDescent="0.2">
      <c r="A509" s="52" t="s">
        <v>31587</v>
      </c>
      <c r="B509" s="56" t="s">
        <v>31588</v>
      </c>
      <c r="C509" s="32" t="str">
        <f>IF(A509&gt;0,IFERROR(VLOOKUP(A:A,Остатки!A:D,4,FALSE),"Нет"),"")</f>
        <v>В наличии</v>
      </c>
      <c r="D509" s="50">
        <f>IFERROR(VLOOKUP(A:A,Цены!A:C,3,0),"")</f>
        <v>235.2</v>
      </c>
      <c r="E509" s="32"/>
      <c r="F509" s="44">
        <f t="shared" si="8"/>
        <v>0</v>
      </c>
    </row>
    <row r="510" spans="1:6" ht="12.75" x14ac:dyDescent="0.2">
      <c r="A510" s="52" t="s">
        <v>31589</v>
      </c>
      <c r="B510" s="56" t="s">
        <v>31590</v>
      </c>
      <c r="C510" s="32" t="str">
        <f>IF(A510&gt;0,IFERROR(VLOOKUP(A:A,Остатки!A:D,4,FALSE),"Нет"),"")</f>
        <v>В наличии</v>
      </c>
      <c r="D510" s="50">
        <f>IFERROR(VLOOKUP(A:A,Цены!A:C,3,0),"")</f>
        <v>272.64</v>
      </c>
      <c r="E510" s="32"/>
      <c r="F510" s="44">
        <f t="shared" si="8"/>
        <v>0</v>
      </c>
    </row>
    <row r="511" spans="1:6" ht="12.75" x14ac:dyDescent="0.2">
      <c r="A511" s="52" t="s">
        <v>31591</v>
      </c>
      <c r="B511" s="56" t="s">
        <v>31592</v>
      </c>
      <c r="C511" s="32" t="str">
        <f>IF(A511&gt;0,IFERROR(VLOOKUP(A:A,Остатки!A:D,4,FALSE),"Нет"),"")</f>
        <v>Нет</v>
      </c>
      <c r="D511" s="50">
        <f>IFERROR(VLOOKUP(A:A,Цены!A:C,3,0),"")</f>
        <v>297.60000000000002</v>
      </c>
      <c r="E511" s="32"/>
      <c r="F511" s="44">
        <f t="shared" ref="F511:F574" si="9">IFERROR(D511*E511,0)</f>
        <v>0</v>
      </c>
    </row>
    <row r="512" spans="1:6" ht="12.75" x14ac:dyDescent="0.2">
      <c r="A512" s="52" t="s">
        <v>31593</v>
      </c>
      <c r="B512" s="56" t="s">
        <v>31594</v>
      </c>
      <c r="C512" s="32" t="str">
        <f>IF(A512&gt;0,IFERROR(VLOOKUP(A:A,Остатки!A:D,4,FALSE),"Нет"),"")</f>
        <v>В наличии</v>
      </c>
      <c r="D512" s="50">
        <f>IFERROR(VLOOKUP(A:A,Цены!A:C,3,0),"")</f>
        <v>436.8</v>
      </c>
      <c r="E512" s="32"/>
      <c r="F512" s="44">
        <f t="shared" si="9"/>
        <v>0</v>
      </c>
    </row>
    <row r="513" spans="1:6" ht="12.75" x14ac:dyDescent="0.2">
      <c r="A513" s="52"/>
      <c r="B513" s="55" t="s">
        <v>202</v>
      </c>
      <c r="C513" s="32" t="str">
        <f>IF(A513&gt;0,IFERROR(VLOOKUP(A:A,Остатки!A:D,4,FALSE),"Нет"),"")</f>
        <v/>
      </c>
      <c r="D513" s="50" t="str">
        <f>IFERROR(VLOOKUP(A:A,Цены!A:C,3,0),"")</f>
        <v/>
      </c>
      <c r="E513" s="32"/>
      <c r="F513" s="44">
        <f t="shared" si="9"/>
        <v>0</v>
      </c>
    </row>
    <row r="514" spans="1:6" ht="12.75" x14ac:dyDescent="0.2">
      <c r="A514" s="52" t="s">
        <v>31595</v>
      </c>
      <c r="B514" s="56" t="s">
        <v>31596</v>
      </c>
      <c r="C514" s="32" t="str">
        <f>IF(A514&gt;0,IFERROR(VLOOKUP(A:A,Остатки!A:D,4,FALSE),"Нет"),"")</f>
        <v>В наличии</v>
      </c>
      <c r="D514" s="50">
        <f>IFERROR(VLOOKUP(A:A,Цены!A:C,3,0),"")</f>
        <v>972.48</v>
      </c>
      <c r="E514" s="32"/>
      <c r="F514" s="44">
        <f t="shared" si="9"/>
        <v>0</v>
      </c>
    </row>
    <row r="515" spans="1:6" ht="12.75" x14ac:dyDescent="0.2">
      <c r="A515" s="52" t="s">
        <v>31597</v>
      </c>
      <c r="B515" s="56" t="s">
        <v>31598</v>
      </c>
      <c r="C515" s="32" t="str">
        <f>IF(A515&gt;0,IFERROR(VLOOKUP(A:A,Остатки!A:D,4,FALSE),"Нет"),"")</f>
        <v>В наличии</v>
      </c>
      <c r="D515" s="50">
        <f>IFERROR(VLOOKUP(A:A,Цены!A:C,3,0),"")</f>
        <v>849.6</v>
      </c>
      <c r="E515" s="32"/>
      <c r="F515" s="44">
        <f t="shared" si="9"/>
        <v>0</v>
      </c>
    </row>
    <row r="516" spans="1:6" ht="12.75" x14ac:dyDescent="0.2">
      <c r="A516" s="52" t="s">
        <v>31599</v>
      </c>
      <c r="B516" s="56" t="s">
        <v>31600</v>
      </c>
      <c r="C516" s="32" t="str">
        <f>IF(A516&gt;0,IFERROR(VLOOKUP(A:A,Остатки!A:D,4,FALSE),"Нет"),"")</f>
        <v>В наличии</v>
      </c>
      <c r="D516" s="50">
        <f>IFERROR(VLOOKUP(A:A,Цены!A:C,3,0),"")</f>
        <v>1120.32</v>
      </c>
      <c r="E516" s="32"/>
      <c r="F516" s="44">
        <f t="shared" si="9"/>
        <v>0</v>
      </c>
    </row>
    <row r="517" spans="1:6" ht="12.75" x14ac:dyDescent="0.2">
      <c r="A517" s="52"/>
      <c r="B517" s="55" t="s">
        <v>203</v>
      </c>
      <c r="C517" s="32" t="str">
        <f>IF(A517&gt;0,IFERROR(VLOOKUP(A:A,Остатки!A:D,4,FALSE),"Нет"),"")</f>
        <v/>
      </c>
      <c r="D517" s="50" t="str">
        <f>IFERROR(VLOOKUP(A:A,Цены!A:C,3,0),"")</f>
        <v/>
      </c>
      <c r="E517" s="32"/>
      <c r="F517" s="44">
        <f t="shared" si="9"/>
        <v>0</v>
      </c>
    </row>
    <row r="518" spans="1:6" ht="12.75" x14ac:dyDescent="0.2">
      <c r="A518" s="52" t="s">
        <v>34143</v>
      </c>
      <c r="B518" s="56" t="s">
        <v>204</v>
      </c>
      <c r="C518" s="32" t="str">
        <f>IF(A518&gt;0,IFERROR(VLOOKUP(A:A,Остатки!A:D,4,FALSE),"Нет"),"")</f>
        <v>Нет</v>
      </c>
      <c r="D518" s="50">
        <f>IFERROR(VLOOKUP(A:A,Цены!A:C,3,0),"")</f>
        <v>449.96</v>
      </c>
      <c r="E518" s="32"/>
      <c r="F518" s="44">
        <f t="shared" si="9"/>
        <v>0</v>
      </c>
    </row>
    <row r="519" spans="1:6" ht="12.75" x14ac:dyDescent="0.2">
      <c r="A519" s="52" t="s">
        <v>31601</v>
      </c>
      <c r="B519" s="56" t="s">
        <v>31602</v>
      </c>
      <c r="C519" s="32" t="str">
        <f>IF(A519&gt;0,IFERROR(VLOOKUP(A:A,Остатки!A:D,4,FALSE),"Нет"),"")</f>
        <v>Нет</v>
      </c>
      <c r="D519" s="50">
        <f>IFERROR(VLOOKUP(A:A,Цены!A:C,3,0),"")</f>
        <v>1122.3</v>
      </c>
      <c r="E519" s="32"/>
      <c r="F519" s="44">
        <f t="shared" si="9"/>
        <v>0</v>
      </c>
    </row>
    <row r="520" spans="1:6" ht="12.75" x14ac:dyDescent="0.2">
      <c r="A520" s="52" t="s">
        <v>31603</v>
      </c>
      <c r="B520" s="56" t="s">
        <v>31604</v>
      </c>
      <c r="C520" s="32" t="str">
        <f>IF(A520&gt;0,IFERROR(VLOOKUP(A:A,Остатки!A:D,4,FALSE),"Нет"),"")</f>
        <v>В наличии</v>
      </c>
      <c r="D520" s="50">
        <f>IFERROR(VLOOKUP(A:A,Цены!A:C,3,0),"")</f>
        <v>380.16</v>
      </c>
      <c r="E520" s="32"/>
      <c r="F520" s="44">
        <f t="shared" si="9"/>
        <v>0</v>
      </c>
    </row>
    <row r="521" spans="1:6" ht="12.75" x14ac:dyDescent="0.2">
      <c r="A521" s="52" t="s">
        <v>31605</v>
      </c>
      <c r="B521" s="56" t="s">
        <v>31606</v>
      </c>
      <c r="C521" s="32" t="str">
        <f>IF(A521&gt;0,IFERROR(VLOOKUP(A:A,Остатки!A:D,4,FALSE),"Нет"),"")</f>
        <v>В наличии</v>
      </c>
      <c r="D521" s="50">
        <f>IFERROR(VLOOKUP(A:A,Цены!A:C,3,0),"")</f>
        <v>364.8</v>
      </c>
      <c r="E521" s="32"/>
      <c r="F521" s="44">
        <f t="shared" si="9"/>
        <v>0</v>
      </c>
    </row>
    <row r="522" spans="1:6" ht="12.75" x14ac:dyDescent="0.2">
      <c r="A522" s="52" t="s">
        <v>31607</v>
      </c>
      <c r="B522" s="56" t="s">
        <v>31608</v>
      </c>
      <c r="C522" s="32" t="str">
        <f>IF(A522&gt;0,IFERROR(VLOOKUP(A:A,Остатки!A:D,4,FALSE),"Нет"),"")</f>
        <v>Нет</v>
      </c>
      <c r="D522" s="50">
        <f>IFERROR(VLOOKUP(A:A,Цены!A:C,3,0),"")</f>
        <v>967.68</v>
      </c>
      <c r="E522" s="32"/>
      <c r="F522" s="44">
        <f t="shared" si="9"/>
        <v>0</v>
      </c>
    </row>
    <row r="523" spans="1:6" ht="12.75" x14ac:dyDescent="0.2">
      <c r="A523" s="52" t="s">
        <v>31609</v>
      </c>
      <c r="B523" s="56" t="s">
        <v>31610</v>
      </c>
      <c r="C523" s="32" t="str">
        <f>IF(A523&gt;0,IFERROR(VLOOKUP(A:A,Остатки!A:D,4,FALSE),"Нет"),"")</f>
        <v>Нет</v>
      </c>
      <c r="D523" s="50">
        <f>IFERROR(VLOOKUP(A:A,Цены!A:C,3,0),"")</f>
        <v>1289.7</v>
      </c>
      <c r="E523" s="32"/>
      <c r="F523" s="44">
        <f t="shared" si="9"/>
        <v>0</v>
      </c>
    </row>
    <row r="524" spans="1:6" ht="12.75" x14ac:dyDescent="0.2">
      <c r="A524" s="52" t="s">
        <v>31611</v>
      </c>
      <c r="B524" s="56" t="s">
        <v>31612</v>
      </c>
      <c r="C524" s="32" t="str">
        <f>IF(A524&gt;0,IFERROR(VLOOKUP(A:A,Остатки!A:D,4,FALSE),"Нет"),"")</f>
        <v>Нет</v>
      </c>
      <c r="D524" s="50">
        <f>IFERROR(VLOOKUP(A:A,Цены!A:C,3,0),"")</f>
        <v>1654.2</v>
      </c>
      <c r="E524" s="32"/>
      <c r="F524" s="44">
        <f t="shared" si="9"/>
        <v>0</v>
      </c>
    </row>
    <row r="525" spans="1:6" ht="12.75" x14ac:dyDescent="0.2">
      <c r="A525" s="52" t="s">
        <v>31613</v>
      </c>
      <c r="B525" s="56" t="s">
        <v>31614</v>
      </c>
      <c r="C525" s="32" t="str">
        <f>IF(A525&gt;0,IFERROR(VLOOKUP(A:A,Остатки!A:D,4,FALSE),"Нет"),"")</f>
        <v>Нет</v>
      </c>
      <c r="D525" s="50">
        <f>IFERROR(VLOOKUP(A:A,Цены!A:C,3,0),"")</f>
        <v>1291.5</v>
      </c>
      <c r="E525" s="32"/>
      <c r="F525" s="44">
        <f t="shared" si="9"/>
        <v>0</v>
      </c>
    </row>
    <row r="526" spans="1:6" ht="12.75" x14ac:dyDescent="0.2">
      <c r="A526" s="52" t="s">
        <v>31615</v>
      </c>
      <c r="B526" s="56" t="s">
        <v>31616</v>
      </c>
      <c r="C526" s="32" t="str">
        <f>IF(A526&gt;0,IFERROR(VLOOKUP(A:A,Остатки!A:D,4,FALSE),"Нет"),"")</f>
        <v>В наличии</v>
      </c>
      <c r="D526" s="50">
        <f>IFERROR(VLOOKUP(A:A,Цены!A:C,3,0),"")</f>
        <v>1138.56</v>
      </c>
      <c r="E526" s="32"/>
      <c r="F526" s="44">
        <f t="shared" si="9"/>
        <v>0</v>
      </c>
    </row>
    <row r="527" spans="1:6" ht="12.75" x14ac:dyDescent="0.2">
      <c r="A527" s="52" t="s">
        <v>31617</v>
      </c>
      <c r="B527" s="56" t="s">
        <v>31618</v>
      </c>
      <c r="C527" s="32" t="str">
        <f>IF(A527&gt;0,IFERROR(VLOOKUP(A:A,Остатки!A:D,4,FALSE),"Нет"),"")</f>
        <v>В наличии</v>
      </c>
      <c r="D527" s="50">
        <f>IFERROR(VLOOKUP(A:A,Цены!A:C,3,0),"")</f>
        <v>1311.36</v>
      </c>
      <c r="E527" s="32"/>
      <c r="F527" s="44">
        <f t="shared" si="9"/>
        <v>0</v>
      </c>
    </row>
    <row r="528" spans="1:6" ht="12.75" x14ac:dyDescent="0.2">
      <c r="A528" s="52" t="s">
        <v>34144</v>
      </c>
      <c r="B528" s="56" t="s">
        <v>21322</v>
      </c>
      <c r="C528" s="32" t="str">
        <f>IF(A528&gt;0,IFERROR(VLOOKUP(A:A,Остатки!A:D,4,FALSE),"Нет"),"")</f>
        <v>Нет</v>
      </c>
      <c r="D528" s="50">
        <f>IFERROR(VLOOKUP(A:A,Цены!A:C,3,0),"")</f>
        <v>162.44</v>
      </c>
      <c r="E528" s="32"/>
      <c r="F528" s="44">
        <f t="shared" si="9"/>
        <v>0</v>
      </c>
    </row>
    <row r="529" spans="1:6" ht="12.75" x14ac:dyDescent="0.2">
      <c r="A529" s="52" t="s">
        <v>34145</v>
      </c>
      <c r="B529" s="56" t="s">
        <v>21323</v>
      </c>
      <c r="C529" s="32" t="str">
        <f>IF(A529&gt;0,IFERROR(VLOOKUP(A:A,Остатки!A:D,4,FALSE),"Нет"),"")</f>
        <v>Нет</v>
      </c>
      <c r="D529" s="50">
        <f>IFERROR(VLOOKUP(A:A,Цены!A:C,3,0),"")</f>
        <v>162.44</v>
      </c>
      <c r="E529" s="32"/>
      <c r="F529" s="44">
        <f t="shared" si="9"/>
        <v>0</v>
      </c>
    </row>
    <row r="530" spans="1:6" ht="12.75" x14ac:dyDescent="0.2">
      <c r="A530" s="52" t="s">
        <v>34146</v>
      </c>
      <c r="B530" s="56" t="s">
        <v>21324</v>
      </c>
      <c r="C530" s="32" t="str">
        <f>IF(A530&gt;0,IFERROR(VLOOKUP(A:A,Остатки!A:D,4,FALSE),"Нет"),"")</f>
        <v>Нет</v>
      </c>
      <c r="D530" s="50">
        <f>IFERROR(VLOOKUP(A:A,Цены!A:C,3,0),"")</f>
        <v>2626.56</v>
      </c>
      <c r="E530" s="32"/>
      <c r="F530" s="44">
        <f t="shared" si="9"/>
        <v>0</v>
      </c>
    </row>
    <row r="531" spans="1:6" ht="12.75" x14ac:dyDescent="0.2">
      <c r="A531" s="52"/>
      <c r="B531" s="55" t="s">
        <v>205</v>
      </c>
      <c r="C531" s="32" t="str">
        <f>IF(A531&gt;0,IFERROR(VLOOKUP(A:A,Остатки!A:D,4,FALSE),"Нет"),"")</f>
        <v/>
      </c>
      <c r="D531" s="50" t="str">
        <f>IFERROR(VLOOKUP(A:A,Цены!A:C,3,0),"")</f>
        <v/>
      </c>
      <c r="E531" s="32"/>
      <c r="F531" s="44">
        <f t="shared" si="9"/>
        <v>0</v>
      </c>
    </row>
    <row r="532" spans="1:6" ht="12.75" x14ac:dyDescent="0.2">
      <c r="A532" s="52" t="s">
        <v>31619</v>
      </c>
      <c r="B532" s="56" t="s">
        <v>31620</v>
      </c>
      <c r="C532" s="32" t="str">
        <f>IF(A532&gt;0,IFERROR(VLOOKUP(A:A,Остатки!A:D,4,FALSE),"Нет"),"")</f>
        <v>В наличии</v>
      </c>
      <c r="D532" s="50">
        <f>IFERROR(VLOOKUP(A:A,Цены!A:C,3,0),"")</f>
        <v>405.9</v>
      </c>
      <c r="E532" s="32"/>
      <c r="F532" s="44">
        <f t="shared" si="9"/>
        <v>0</v>
      </c>
    </row>
    <row r="533" spans="1:6" ht="12.75" x14ac:dyDescent="0.2">
      <c r="A533" s="52" t="s">
        <v>31621</v>
      </c>
      <c r="B533" s="56" t="s">
        <v>31622</v>
      </c>
      <c r="C533" s="32" t="str">
        <f>IF(A533&gt;0,IFERROR(VLOOKUP(A:A,Остатки!A:D,4,FALSE),"Нет"),"")</f>
        <v>В наличии</v>
      </c>
      <c r="D533" s="50">
        <f>IFERROR(VLOOKUP(A:A,Цены!A:C,3,0),"")</f>
        <v>169.2</v>
      </c>
      <c r="E533" s="32"/>
      <c r="F533" s="44">
        <f t="shared" si="9"/>
        <v>0</v>
      </c>
    </row>
    <row r="534" spans="1:6" ht="12.75" x14ac:dyDescent="0.2">
      <c r="A534" s="52"/>
      <c r="B534" s="55" t="s">
        <v>206</v>
      </c>
      <c r="C534" s="32" t="str">
        <f>IF(A534&gt;0,IFERROR(VLOOKUP(A:A,Остатки!A:D,4,FALSE),"Нет"),"")</f>
        <v/>
      </c>
      <c r="D534" s="50" t="str">
        <f>IFERROR(VLOOKUP(A:A,Цены!A:C,3,0),"")</f>
        <v/>
      </c>
      <c r="E534" s="32"/>
      <c r="F534" s="44">
        <f t="shared" si="9"/>
        <v>0</v>
      </c>
    </row>
    <row r="535" spans="1:6" ht="25.5" x14ac:dyDescent="0.2">
      <c r="A535" s="52" t="s">
        <v>31623</v>
      </c>
      <c r="B535" s="56" t="s">
        <v>31624</v>
      </c>
      <c r="C535" s="32" t="str">
        <f>IF(A535&gt;0,IFERROR(VLOOKUP(A:A,Остатки!A:D,4,FALSE),"Нет"),"")</f>
        <v>Нет</v>
      </c>
      <c r="D535" s="50">
        <f>IFERROR(VLOOKUP(A:A,Цены!A:C,3,0),"")</f>
        <v>2805.3</v>
      </c>
      <c r="E535" s="32"/>
      <c r="F535" s="44">
        <f t="shared" si="9"/>
        <v>0</v>
      </c>
    </row>
    <row r="536" spans="1:6" ht="25.5" x14ac:dyDescent="0.2">
      <c r="A536" s="52" t="s">
        <v>31625</v>
      </c>
      <c r="B536" s="56" t="s">
        <v>31626</v>
      </c>
      <c r="C536" s="32" t="str">
        <f>IF(A536&gt;0,IFERROR(VLOOKUP(A:A,Остатки!A:D,4,FALSE),"Нет"),"")</f>
        <v>Нет</v>
      </c>
      <c r="D536" s="50">
        <f>IFERROR(VLOOKUP(A:A,Цены!A:C,3,0),"")</f>
        <v>3134.7</v>
      </c>
      <c r="E536" s="32"/>
      <c r="F536" s="44">
        <f t="shared" si="9"/>
        <v>0</v>
      </c>
    </row>
    <row r="537" spans="1:6" ht="12.75" x14ac:dyDescent="0.2">
      <c r="A537" s="52" t="s">
        <v>31627</v>
      </c>
      <c r="B537" s="56" t="s">
        <v>31628</v>
      </c>
      <c r="C537" s="32" t="str">
        <f>IF(A537&gt;0,IFERROR(VLOOKUP(A:A,Остатки!A:D,4,FALSE),"Нет"),"")</f>
        <v>В наличии</v>
      </c>
      <c r="D537" s="50">
        <f>IFERROR(VLOOKUP(A:A,Цены!A:C,3,0),"")</f>
        <v>572.16</v>
      </c>
      <c r="E537" s="32"/>
      <c r="F537" s="44">
        <f t="shared" si="9"/>
        <v>0</v>
      </c>
    </row>
    <row r="538" spans="1:6" ht="12.75" x14ac:dyDescent="0.2">
      <c r="A538" s="52" t="s">
        <v>31629</v>
      </c>
      <c r="B538" s="56" t="s">
        <v>31630</v>
      </c>
      <c r="C538" s="32" t="str">
        <f>IF(A538&gt;0,IFERROR(VLOOKUP(A:A,Остатки!A:D,4,FALSE),"Нет"),"")</f>
        <v>Нет</v>
      </c>
      <c r="D538" s="50">
        <f>IFERROR(VLOOKUP(A:A,Цены!A:C,3,0),"")</f>
        <v>306</v>
      </c>
      <c r="E538" s="32"/>
      <c r="F538" s="44">
        <f t="shared" si="9"/>
        <v>0</v>
      </c>
    </row>
    <row r="539" spans="1:6" ht="12.75" x14ac:dyDescent="0.2">
      <c r="A539" s="52" t="s">
        <v>31631</v>
      </c>
      <c r="B539" s="56" t="s">
        <v>31632</v>
      </c>
      <c r="C539" s="32" t="str">
        <f>IF(A539&gt;0,IFERROR(VLOOKUP(A:A,Остатки!A:D,4,FALSE),"Нет"),"")</f>
        <v>В наличии</v>
      </c>
      <c r="D539" s="50">
        <f>IFERROR(VLOOKUP(A:A,Цены!A:C,3,0),"")</f>
        <v>307.8</v>
      </c>
      <c r="E539" s="32"/>
      <c r="F539" s="44">
        <f t="shared" si="9"/>
        <v>0</v>
      </c>
    </row>
    <row r="540" spans="1:6" ht="12.75" x14ac:dyDescent="0.2">
      <c r="A540" s="52" t="s">
        <v>31633</v>
      </c>
      <c r="B540" s="56" t="s">
        <v>31634</v>
      </c>
      <c r="C540" s="32" t="str">
        <f>IF(A540&gt;0,IFERROR(VLOOKUP(A:A,Остатки!A:D,4,FALSE),"Нет"),"")</f>
        <v>В наличии</v>
      </c>
      <c r="D540" s="50">
        <f>IFERROR(VLOOKUP(A:A,Цены!A:C,3,0),"")</f>
        <v>1585.92</v>
      </c>
      <c r="E540" s="32"/>
      <c r="F540" s="44">
        <f t="shared" si="9"/>
        <v>0</v>
      </c>
    </row>
    <row r="541" spans="1:6" ht="12.75" x14ac:dyDescent="0.2">
      <c r="A541" s="52" t="s">
        <v>34147</v>
      </c>
      <c r="B541" s="56" t="s">
        <v>15572</v>
      </c>
      <c r="C541" s="32" t="str">
        <f>IF(A541&gt;0,IFERROR(VLOOKUP(A:A,Остатки!A:D,4,FALSE),"Нет"),"")</f>
        <v>Нет</v>
      </c>
      <c r="D541" s="50">
        <f>IFERROR(VLOOKUP(A:A,Цены!A:C,3,0),"")</f>
        <v>291.55</v>
      </c>
      <c r="E541" s="32"/>
      <c r="F541" s="44">
        <f t="shared" si="9"/>
        <v>0</v>
      </c>
    </row>
    <row r="542" spans="1:6" ht="12.75" x14ac:dyDescent="0.2">
      <c r="A542" s="52" t="s">
        <v>34148</v>
      </c>
      <c r="B542" s="56" t="s">
        <v>15573</v>
      </c>
      <c r="C542" s="32" t="str">
        <f>IF(A542&gt;0,IFERROR(VLOOKUP(A:A,Остатки!A:D,4,FALSE),"Нет"),"")</f>
        <v>Нет</v>
      </c>
      <c r="D542" s="50">
        <f>IFERROR(VLOOKUP(A:A,Цены!A:C,3,0),"")</f>
        <v>4590.24</v>
      </c>
      <c r="E542" s="32"/>
      <c r="F542" s="44">
        <f t="shared" si="9"/>
        <v>0</v>
      </c>
    </row>
    <row r="543" spans="1:6" ht="12.75" x14ac:dyDescent="0.2">
      <c r="A543" s="52" t="s">
        <v>34149</v>
      </c>
      <c r="B543" s="56" t="s">
        <v>15574</v>
      </c>
      <c r="C543" s="32" t="str">
        <f>IF(A543&gt;0,IFERROR(VLOOKUP(A:A,Остатки!A:D,4,FALSE),"Нет"),"")</f>
        <v>Нет</v>
      </c>
      <c r="D543" s="50">
        <f>IFERROR(VLOOKUP(A:A,Цены!A:C,3,0),"")</f>
        <v>291.55</v>
      </c>
      <c r="E543" s="32"/>
      <c r="F543" s="44">
        <f t="shared" si="9"/>
        <v>0</v>
      </c>
    </row>
    <row r="544" spans="1:6" ht="12.75" x14ac:dyDescent="0.2">
      <c r="A544" s="52" t="s">
        <v>34150</v>
      </c>
      <c r="B544" s="56" t="s">
        <v>15575</v>
      </c>
      <c r="C544" s="32" t="str">
        <f>IF(A544&gt;0,IFERROR(VLOOKUP(A:A,Остатки!A:D,4,FALSE),"Нет"),"")</f>
        <v>Нет</v>
      </c>
      <c r="D544" s="50">
        <f>IFERROR(VLOOKUP(A:A,Цены!A:C,3,0),"")</f>
        <v>4590.24</v>
      </c>
      <c r="E544" s="32"/>
      <c r="F544" s="44">
        <f t="shared" si="9"/>
        <v>0</v>
      </c>
    </row>
    <row r="545" spans="1:6" ht="12.75" x14ac:dyDescent="0.2">
      <c r="A545" s="52" t="s">
        <v>34151</v>
      </c>
      <c r="B545" s="56" t="s">
        <v>15576</v>
      </c>
      <c r="C545" s="32" t="str">
        <f>IF(A545&gt;0,IFERROR(VLOOKUP(A:A,Остатки!A:D,4,FALSE),"Нет"),"")</f>
        <v>Нет</v>
      </c>
      <c r="D545" s="50">
        <f>IFERROR(VLOOKUP(A:A,Цены!A:C,3,0),"")</f>
        <v>447.27</v>
      </c>
      <c r="E545" s="32"/>
      <c r="F545" s="44">
        <f t="shared" si="9"/>
        <v>0</v>
      </c>
    </row>
    <row r="546" spans="1:6" ht="12.75" x14ac:dyDescent="0.2">
      <c r="A546" s="52" t="s">
        <v>34152</v>
      </c>
      <c r="B546" s="56" t="s">
        <v>15577</v>
      </c>
      <c r="C546" s="32" t="str">
        <f>IF(A546&gt;0,IFERROR(VLOOKUP(A:A,Остатки!A:D,4,FALSE),"Нет"),"")</f>
        <v>Нет</v>
      </c>
      <c r="D546" s="50">
        <f>IFERROR(VLOOKUP(A:A,Цены!A:C,3,0),"")</f>
        <v>4172.79</v>
      </c>
      <c r="E546" s="32"/>
      <c r="F546" s="44">
        <f t="shared" si="9"/>
        <v>0</v>
      </c>
    </row>
    <row r="547" spans="1:6" ht="12.75" x14ac:dyDescent="0.2">
      <c r="A547" s="52" t="s">
        <v>34153</v>
      </c>
      <c r="B547" s="56" t="s">
        <v>15578</v>
      </c>
      <c r="C547" s="32" t="str">
        <f>IF(A547&gt;0,IFERROR(VLOOKUP(A:A,Остатки!A:D,4,FALSE),"Нет"),"")</f>
        <v>Нет</v>
      </c>
      <c r="D547" s="50">
        <f>IFERROR(VLOOKUP(A:A,Цены!A:C,3,0),"")</f>
        <v>447.27</v>
      </c>
      <c r="E547" s="32"/>
      <c r="F547" s="44">
        <f t="shared" si="9"/>
        <v>0</v>
      </c>
    </row>
    <row r="548" spans="1:6" ht="12.75" x14ac:dyDescent="0.2">
      <c r="A548" s="52" t="s">
        <v>34154</v>
      </c>
      <c r="B548" s="56" t="s">
        <v>15579</v>
      </c>
      <c r="C548" s="32" t="str">
        <f>IF(A548&gt;0,IFERROR(VLOOKUP(A:A,Остатки!A:D,4,FALSE),"Нет"),"")</f>
        <v>Нет</v>
      </c>
      <c r="D548" s="50">
        <f>IFERROR(VLOOKUP(A:A,Цены!A:C,3,0),"")</f>
        <v>4172.79</v>
      </c>
      <c r="E548" s="32"/>
      <c r="F548" s="44">
        <f t="shared" si="9"/>
        <v>0</v>
      </c>
    </row>
    <row r="549" spans="1:6" ht="12.75" x14ac:dyDescent="0.2">
      <c r="A549" s="52" t="s">
        <v>34155</v>
      </c>
      <c r="B549" s="56" t="s">
        <v>15580</v>
      </c>
      <c r="C549" s="32" t="str">
        <f>IF(A549&gt;0,IFERROR(VLOOKUP(A:A,Остатки!A:D,4,FALSE),"Нет"),"")</f>
        <v>Нет</v>
      </c>
      <c r="D549" s="50">
        <f>IFERROR(VLOOKUP(A:A,Цены!A:C,3,0),"")</f>
        <v>4903.3100000000004</v>
      </c>
      <c r="E549" s="32"/>
      <c r="F549" s="44">
        <f t="shared" si="9"/>
        <v>0</v>
      </c>
    </row>
    <row r="550" spans="1:6" ht="12.75" x14ac:dyDescent="0.2">
      <c r="A550" s="52" t="s">
        <v>34156</v>
      </c>
      <c r="B550" s="56" t="s">
        <v>15581</v>
      </c>
      <c r="C550" s="32" t="str">
        <f>IF(A550&gt;0,IFERROR(VLOOKUP(A:A,Остатки!A:D,4,FALSE),"Нет"),"")</f>
        <v>Нет</v>
      </c>
      <c r="D550" s="50">
        <f>IFERROR(VLOOKUP(A:A,Цены!A:C,3,0),"")</f>
        <v>4903.3100000000004</v>
      </c>
      <c r="E550" s="32"/>
      <c r="F550" s="44">
        <f t="shared" si="9"/>
        <v>0</v>
      </c>
    </row>
    <row r="551" spans="1:6" ht="12.75" x14ac:dyDescent="0.2">
      <c r="A551" s="52" t="s">
        <v>34157</v>
      </c>
      <c r="B551" s="56" t="s">
        <v>15582</v>
      </c>
      <c r="C551" s="32" t="str">
        <f>IF(A551&gt;0,IFERROR(VLOOKUP(A:A,Остатки!A:D,4,FALSE),"Нет"),"")</f>
        <v>Нет</v>
      </c>
      <c r="D551" s="50">
        <f>IFERROR(VLOOKUP(A:A,Цены!A:C,3,0),"")</f>
        <v>207.07</v>
      </c>
      <c r="E551" s="32"/>
      <c r="F551" s="44">
        <f t="shared" si="9"/>
        <v>0</v>
      </c>
    </row>
    <row r="552" spans="1:6" ht="12.75" x14ac:dyDescent="0.2">
      <c r="A552" s="52" t="s">
        <v>34158</v>
      </c>
      <c r="B552" s="56" t="s">
        <v>15583</v>
      </c>
      <c r="C552" s="32" t="str">
        <f>IF(A552&gt;0,IFERROR(VLOOKUP(A:A,Остатки!A:D,4,FALSE),"Нет"),"")</f>
        <v>В наличии</v>
      </c>
      <c r="D552" s="50">
        <f>IFERROR(VLOOKUP(A:A,Цены!A:C,3,0),"")</f>
        <v>3859.71</v>
      </c>
      <c r="E552" s="32"/>
      <c r="F552" s="44">
        <f t="shared" si="9"/>
        <v>0</v>
      </c>
    </row>
    <row r="553" spans="1:6" ht="12.75" x14ac:dyDescent="0.2">
      <c r="A553" s="52" t="s">
        <v>34159</v>
      </c>
      <c r="B553" s="56" t="s">
        <v>15584</v>
      </c>
      <c r="C553" s="32" t="str">
        <f>IF(A553&gt;0,IFERROR(VLOOKUP(A:A,Остатки!A:D,4,FALSE),"Нет"),"")</f>
        <v>Нет</v>
      </c>
      <c r="D553" s="50">
        <f>IFERROR(VLOOKUP(A:A,Цены!A:C,3,0),"")</f>
        <v>207.07</v>
      </c>
      <c r="E553" s="32"/>
      <c r="F553" s="44">
        <f t="shared" si="9"/>
        <v>0</v>
      </c>
    </row>
    <row r="554" spans="1:6" ht="12.75" x14ac:dyDescent="0.2">
      <c r="A554" s="52" t="s">
        <v>34160</v>
      </c>
      <c r="B554" s="56" t="s">
        <v>15585</v>
      </c>
      <c r="C554" s="32" t="str">
        <f>IF(A554&gt;0,IFERROR(VLOOKUP(A:A,Остатки!A:D,4,FALSE),"Нет"),"")</f>
        <v>В наличии</v>
      </c>
      <c r="D554" s="50">
        <f>IFERROR(VLOOKUP(A:A,Цены!A:C,3,0),"")</f>
        <v>3859.71</v>
      </c>
      <c r="E554" s="32"/>
      <c r="F554" s="44">
        <f t="shared" si="9"/>
        <v>0</v>
      </c>
    </row>
    <row r="555" spans="1:6" ht="12.75" x14ac:dyDescent="0.2">
      <c r="A555" s="52" t="s">
        <v>34161</v>
      </c>
      <c r="B555" s="56" t="s">
        <v>207</v>
      </c>
      <c r="C555" s="32" t="str">
        <f>IF(A555&gt;0,IFERROR(VLOOKUP(A:A,Остатки!A:D,4,FALSE),"Нет"),"")</f>
        <v>Нет</v>
      </c>
      <c r="D555" s="50">
        <f>IFERROR(VLOOKUP(A:A,Цены!A:C,3,0),"")</f>
        <v>1421.99</v>
      </c>
      <c r="E555" s="32"/>
      <c r="F555" s="44">
        <f t="shared" si="9"/>
        <v>0</v>
      </c>
    </row>
    <row r="556" spans="1:6" ht="12.75" x14ac:dyDescent="0.2">
      <c r="A556" s="52" t="s">
        <v>34162</v>
      </c>
      <c r="B556" s="56" t="s">
        <v>208</v>
      </c>
      <c r="C556" s="32" t="str">
        <f>IF(A556&gt;0,IFERROR(VLOOKUP(A:A,Остатки!A:D,4,FALSE),"Нет"),"")</f>
        <v>Нет</v>
      </c>
      <c r="D556" s="50">
        <f>IFERROR(VLOOKUP(A:A,Цены!A:C,3,0),"")</f>
        <v>10941.82</v>
      </c>
      <c r="E556" s="32"/>
      <c r="F556" s="44">
        <f t="shared" si="9"/>
        <v>0</v>
      </c>
    </row>
    <row r="557" spans="1:6" ht="12.75" x14ac:dyDescent="0.2">
      <c r="A557" s="52"/>
      <c r="B557" s="54" t="s">
        <v>209</v>
      </c>
      <c r="C557" s="32" t="str">
        <f>IF(A557&gt;0,IFERROR(VLOOKUP(A:A,Остатки!A:D,4,FALSE),"Нет"),"")</f>
        <v/>
      </c>
      <c r="D557" s="50" t="str">
        <f>IFERROR(VLOOKUP(A:A,Цены!A:C,3,0),"")</f>
        <v/>
      </c>
      <c r="E557" s="32"/>
      <c r="F557" s="44">
        <f t="shared" si="9"/>
        <v>0</v>
      </c>
    </row>
    <row r="558" spans="1:6" ht="12.75" x14ac:dyDescent="0.2">
      <c r="A558" s="52"/>
      <c r="B558" s="55" t="s">
        <v>210</v>
      </c>
      <c r="C558" s="32" t="str">
        <f>IF(A558&gt;0,IFERROR(VLOOKUP(A:A,Остатки!A:D,4,FALSE),"Нет"),"")</f>
        <v/>
      </c>
      <c r="D558" s="50" t="str">
        <f>IFERROR(VLOOKUP(A:A,Цены!A:C,3,0),"")</f>
        <v/>
      </c>
      <c r="E558" s="32"/>
      <c r="F558" s="44">
        <f t="shared" si="9"/>
        <v>0</v>
      </c>
    </row>
    <row r="559" spans="1:6" ht="12.75" x14ac:dyDescent="0.2">
      <c r="A559" s="52" t="s">
        <v>34163</v>
      </c>
      <c r="B559" s="56" t="s">
        <v>12417</v>
      </c>
      <c r="C559" s="32" t="str">
        <f>IF(A559&gt;0,IFERROR(VLOOKUP(A:A,Остатки!A:D,4,FALSE),"Нет"),"")</f>
        <v>Нет</v>
      </c>
      <c r="D559" s="50">
        <f>IFERROR(VLOOKUP(A:A,Цены!A:C,3,0),"")</f>
        <v>6065.65</v>
      </c>
      <c r="E559" s="32"/>
      <c r="F559" s="44">
        <f t="shared" si="9"/>
        <v>0</v>
      </c>
    </row>
    <row r="560" spans="1:6" ht="12.75" x14ac:dyDescent="0.2">
      <c r="A560" s="52" t="s">
        <v>31635</v>
      </c>
      <c r="B560" s="56" t="s">
        <v>31636</v>
      </c>
      <c r="C560" s="32" t="str">
        <f>IF(A560&gt;0,IFERROR(VLOOKUP(A:A,Остатки!A:D,4,FALSE),"Нет"),"")</f>
        <v>В наличии</v>
      </c>
      <c r="D560" s="50">
        <f>IFERROR(VLOOKUP(A:A,Цены!A:C,3,0),"")</f>
        <v>10395.84</v>
      </c>
      <c r="E560" s="32"/>
      <c r="F560" s="44">
        <f t="shared" si="9"/>
        <v>0</v>
      </c>
    </row>
    <row r="561" spans="1:6" ht="12.75" x14ac:dyDescent="0.2">
      <c r="A561" s="52" t="s">
        <v>31637</v>
      </c>
      <c r="B561" s="56" t="s">
        <v>31638</v>
      </c>
      <c r="C561" s="32" t="str">
        <f>IF(A561&gt;0,IFERROR(VLOOKUP(A:A,Остатки!A:D,4,FALSE),"Нет"),"")</f>
        <v>Нет</v>
      </c>
      <c r="D561" s="50">
        <f>IFERROR(VLOOKUP(A:A,Цены!A:C,3,0),"")</f>
        <v>17381.7</v>
      </c>
      <c r="E561" s="32"/>
      <c r="F561" s="44">
        <f t="shared" si="9"/>
        <v>0</v>
      </c>
    </row>
    <row r="562" spans="1:6" ht="12.75" x14ac:dyDescent="0.2">
      <c r="A562" s="52" t="s">
        <v>31639</v>
      </c>
      <c r="B562" s="56" t="s">
        <v>31640</v>
      </c>
      <c r="C562" s="32" t="str">
        <f>IF(A562&gt;0,IFERROR(VLOOKUP(A:A,Остатки!A:D,4,FALSE),"Нет"),"")</f>
        <v>В наличии</v>
      </c>
      <c r="D562" s="50">
        <f>IFERROR(VLOOKUP(A:A,Цены!A:C,3,0),"")</f>
        <v>9204.48</v>
      </c>
      <c r="E562" s="32"/>
      <c r="F562" s="44">
        <f t="shared" si="9"/>
        <v>0</v>
      </c>
    </row>
    <row r="563" spans="1:6" ht="12.75" x14ac:dyDescent="0.2">
      <c r="A563" s="52"/>
      <c r="B563" s="55" t="s">
        <v>211</v>
      </c>
      <c r="C563" s="32" t="str">
        <f>IF(A563&gt;0,IFERROR(VLOOKUP(A:A,Остатки!A:D,4,FALSE),"Нет"),"")</f>
        <v/>
      </c>
      <c r="D563" s="50" t="str">
        <f>IFERROR(VLOOKUP(A:A,Цены!A:C,3,0),"")</f>
        <v/>
      </c>
      <c r="E563" s="32"/>
      <c r="F563" s="44">
        <f t="shared" si="9"/>
        <v>0</v>
      </c>
    </row>
    <row r="564" spans="1:6" ht="12.75" x14ac:dyDescent="0.2">
      <c r="A564" s="52" t="s">
        <v>34164</v>
      </c>
      <c r="B564" s="56" t="s">
        <v>212</v>
      </c>
      <c r="C564" s="32" t="str">
        <f>IF(A564&gt;0,IFERROR(VLOOKUP(A:A,Остатки!A:D,4,FALSE),"Нет"),"")</f>
        <v>В наличии</v>
      </c>
      <c r="D564" s="50">
        <f>IFERROR(VLOOKUP(A:A,Цены!A:C,3,0),"")</f>
        <v>639.42999999999995</v>
      </c>
      <c r="E564" s="32"/>
      <c r="F564" s="44">
        <f t="shared" si="9"/>
        <v>0</v>
      </c>
    </row>
    <row r="565" spans="1:6" ht="12.75" x14ac:dyDescent="0.2">
      <c r="A565" s="52" t="s">
        <v>31641</v>
      </c>
      <c r="B565" s="56" t="s">
        <v>31642</v>
      </c>
      <c r="C565" s="32" t="str">
        <f>IF(A565&gt;0,IFERROR(VLOOKUP(A:A,Остатки!A:D,4,FALSE),"Нет"),"")</f>
        <v>В наличии</v>
      </c>
      <c r="D565" s="50">
        <f>IFERROR(VLOOKUP(A:A,Цены!A:C,3,0),"")</f>
        <v>2205.12</v>
      </c>
      <c r="E565" s="32"/>
      <c r="F565" s="44">
        <f t="shared" si="9"/>
        <v>0</v>
      </c>
    </row>
    <row r="566" spans="1:6" ht="12.75" x14ac:dyDescent="0.2">
      <c r="A566" s="52" t="s">
        <v>31643</v>
      </c>
      <c r="B566" s="56" t="s">
        <v>31644</v>
      </c>
      <c r="C566" s="32" t="str">
        <f>IF(A566&gt;0,IFERROR(VLOOKUP(A:A,Остатки!A:D,4,FALSE),"Нет"),"")</f>
        <v>Нет</v>
      </c>
      <c r="D566" s="50">
        <f>IFERROR(VLOOKUP(A:A,Цены!A:C,3,0),"")</f>
        <v>3388.5</v>
      </c>
      <c r="E566" s="32"/>
      <c r="F566" s="44">
        <f t="shared" si="9"/>
        <v>0</v>
      </c>
    </row>
    <row r="567" spans="1:6" ht="12.75" x14ac:dyDescent="0.2">
      <c r="A567" s="52" t="s">
        <v>31645</v>
      </c>
      <c r="B567" s="56" t="s">
        <v>31646</v>
      </c>
      <c r="C567" s="32" t="str">
        <f>IF(A567&gt;0,IFERROR(VLOOKUP(A:A,Остатки!A:D,4,FALSE),"Нет"),"")</f>
        <v>Нет</v>
      </c>
      <c r="D567" s="50">
        <f>IFERROR(VLOOKUP(A:A,Цены!A:C,3,0),"")</f>
        <v>3128.79</v>
      </c>
      <c r="E567" s="32"/>
      <c r="F567" s="44">
        <f t="shared" si="9"/>
        <v>0</v>
      </c>
    </row>
    <row r="568" spans="1:6" ht="12.75" x14ac:dyDescent="0.2">
      <c r="A568" s="52"/>
      <c r="B568" s="55" t="s">
        <v>213</v>
      </c>
      <c r="C568" s="32" t="str">
        <f>IF(A568&gt;0,IFERROR(VLOOKUP(A:A,Остатки!A:D,4,FALSE),"Нет"),"")</f>
        <v/>
      </c>
      <c r="D568" s="50" t="str">
        <f>IFERROR(VLOOKUP(A:A,Цены!A:C,3,0),"")</f>
        <v/>
      </c>
      <c r="E568" s="32"/>
      <c r="F568" s="44">
        <f t="shared" si="9"/>
        <v>0</v>
      </c>
    </row>
    <row r="569" spans="1:6" ht="12.75" x14ac:dyDescent="0.2">
      <c r="A569" s="52" t="s">
        <v>34165</v>
      </c>
      <c r="B569" s="56" t="s">
        <v>214</v>
      </c>
      <c r="C569" s="32" t="str">
        <f>IF(A569&gt;0,IFERROR(VLOOKUP(A:A,Остатки!A:D,4,FALSE),"Нет"),"")</f>
        <v>Нет</v>
      </c>
      <c r="D569" s="50">
        <f>IFERROR(VLOOKUP(A:A,Цены!A:C,3,0),"")</f>
        <v>922.91</v>
      </c>
      <c r="E569" s="32"/>
      <c r="F569" s="44">
        <f t="shared" si="9"/>
        <v>0</v>
      </c>
    </row>
    <row r="570" spans="1:6" ht="12.75" x14ac:dyDescent="0.2">
      <c r="A570" s="52" t="s">
        <v>34166</v>
      </c>
      <c r="B570" s="56" t="s">
        <v>215</v>
      </c>
      <c r="C570" s="32" t="str">
        <f>IF(A570&gt;0,IFERROR(VLOOKUP(A:A,Остатки!A:D,4,FALSE),"Нет"),"")</f>
        <v>Нет</v>
      </c>
      <c r="D570" s="50">
        <f>IFERROR(VLOOKUP(A:A,Цены!A:C,3,0),"")</f>
        <v>180.33</v>
      </c>
      <c r="E570" s="32"/>
      <c r="F570" s="44">
        <f t="shared" si="9"/>
        <v>0</v>
      </c>
    </row>
    <row r="571" spans="1:6" ht="12.75" x14ac:dyDescent="0.2">
      <c r="A571" s="52" t="s">
        <v>34167</v>
      </c>
      <c r="B571" s="56" t="s">
        <v>216</v>
      </c>
      <c r="C571" s="32" t="str">
        <f>IF(A571&gt;0,IFERROR(VLOOKUP(A:A,Остатки!A:D,4,FALSE),"Нет"),"")</f>
        <v>Нет</v>
      </c>
      <c r="D571" s="50">
        <f>IFERROR(VLOOKUP(A:A,Цены!A:C,3,0),"")</f>
        <v>35.83</v>
      </c>
      <c r="E571" s="32"/>
      <c r="F571" s="44">
        <f t="shared" si="9"/>
        <v>0</v>
      </c>
    </row>
    <row r="572" spans="1:6" ht="12.75" x14ac:dyDescent="0.2">
      <c r="A572" s="52"/>
      <c r="B572" s="55" t="s">
        <v>217</v>
      </c>
      <c r="C572" s="32" t="str">
        <f>IF(A572&gt;0,IFERROR(VLOOKUP(A:A,Остатки!A:D,4,FALSE),"Нет"),"")</f>
        <v/>
      </c>
      <c r="D572" s="50" t="str">
        <f>IFERROR(VLOOKUP(A:A,Цены!A:C,3,0),"")</f>
        <v/>
      </c>
      <c r="E572" s="32"/>
      <c r="F572" s="44">
        <f t="shared" si="9"/>
        <v>0</v>
      </c>
    </row>
    <row r="573" spans="1:6" ht="12.75" x14ac:dyDescent="0.2">
      <c r="A573" s="52" t="s">
        <v>34168</v>
      </c>
      <c r="B573" s="56" t="s">
        <v>218</v>
      </c>
      <c r="C573" s="32" t="str">
        <f>IF(A573&gt;0,IFERROR(VLOOKUP(A:A,Остатки!A:D,4,FALSE),"Нет"),"")</f>
        <v>Нет</v>
      </c>
      <c r="D573" s="50">
        <f>IFERROR(VLOOKUP(A:A,Цены!A:C,3,0),"")</f>
        <v>202.45</v>
      </c>
      <c r="E573" s="32"/>
      <c r="F573" s="44">
        <f t="shared" si="9"/>
        <v>0</v>
      </c>
    </row>
    <row r="574" spans="1:6" ht="12.75" x14ac:dyDescent="0.2">
      <c r="A574" s="52" t="s">
        <v>34169</v>
      </c>
      <c r="B574" s="56" t="s">
        <v>219</v>
      </c>
      <c r="C574" s="32" t="str">
        <f>IF(A574&gt;0,IFERROR(VLOOKUP(A:A,Остатки!A:D,4,FALSE),"Нет"),"")</f>
        <v>Нет</v>
      </c>
      <c r="D574" s="50">
        <f>IFERROR(VLOOKUP(A:A,Цены!A:C,3,0),"")</f>
        <v>202.45</v>
      </c>
      <c r="E574" s="32"/>
      <c r="F574" s="44">
        <f t="shared" si="9"/>
        <v>0</v>
      </c>
    </row>
    <row r="575" spans="1:6" ht="12.75" x14ac:dyDescent="0.2">
      <c r="A575" s="52" t="s">
        <v>31647</v>
      </c>
      <c r="B575" s="56" t="s">
        <v>31648</v>
      </c>
      <c r="C575" s="32" t="str">
        <f>IF(A575&gt;0,IFERROR(VLOOKUP(A:A,Остатки!A:D,4,FALSE),"Нет"),"")</f>
        <v>Нет</v>
      </c>
      <c r="D575" s="50">
        <f>IFERROR(VLOOKUP(A:A,Цены!A:C,3,0),"")</f>
        <v>15679.42</v>
      </c>
      <c r="E575" s="32"/>
      <c r="F575" s="44">
        <f t="shared" ref="F575:F638" si="10">IFERROR(D575*E575,0)</f>
        <v>0</v>
      </c>
    </row>
    <row r="576" spans="1:6" ht="12.75" x14ac:dyDescent="0.2">
      <c r="A576" s="52" t="s">
        <v>34170</v>
      </c>
      <c r="B576" s="56" t="s">
        <v>220</v>
      </c>
      <c r="C576" s="32" t="str">
        <f>IF(A576&gt;0,IFERROR(VLOOKUP(A:A,Остатки!A:D,4,FALSE),"Нет"),"")</f>
        <v>Нет</v>
      </c>
      <c r="D576" s="50">
        <f>IFERROR(VLOOKUP(A:A,Цены!A:C,3,0),"")</f>
        <v>24782.66</v>
      </c>
      <c r="E576" s="32"/>
      <c r="F576" s="44">
        <f t="shared" si="10"/>
        <v>0</v>
      </c>
    </row>
    <row r="577" spans="1:6" ht="12.75" x14ac:dyDescent="0.2">
      <c r="A577" s="52"/>
      <c r="B577" s="55" t="s">
        <v>221</v>
      </c>
      <c r="C577" s="32" t="str">
        <f>IF(A577&gt;0,IFERROR(VLOOKUP(A:A,Остатки!A:D,4,FALSE),"Нет"),"")</f>
        <v/>
      </c>
      <c r="D577" s="50" t="str">
        <f>IFERROR(VLOOKUP(A:A,Цены!A:C,3,0),"")</f>
        <v/>
      </c>
      <c r="E577" s="32"/>
      <c r="F577" s="44">
        <f t="shared" si="10"/>
        <v>0</v>
      </c>
    </row>
    <row r="578" spans="1:6" ht="12.75" x14ac:dyDescent="0.2">
      <c r="A578" s="52" t="s">
        <v>31649</v>
      </c>
      <c r="B578" s="56" t="s">
        <v>31650</v>
      </c>
      <c r="C578" s="32" t="str">
        <f>IF(A578&gt;0,IFERROR(VLOOKUP(A:A,Остатки!A:D,4,FALSE),"Нет"),"")</f>
        <v>В наличии</v>
      </c>
      <c r="D578" s="50">
        <f>IFERROR(VLOOKUP(A:A,Цены!A:C,3,0),"")</f>
        <v>30558.720000000001</v>
      </c>
      <c r="E578" s="32"/>
      <c r="F578" s="44">
        <f t="shared" si="10"/>
        <v>0</v>
      </c>
    </row>
    <row r="579" spans="1:6" ht="12.75" x14ac:dyDescent="0.2">
      <c r="A579" s="52"/>
      <c r="B579" s="54" t="s">
        <v>222</v>
      </c>
      <c r="C579" s="32" t="str">
        <f>IF(A579&gt;0,IFERROR(VLOOKUP(A:A,Остатки!A:D,4,FALSE),"Нет"),"")</f>
        <v/>
      </c>
      <c r="D579" s="50" t="str">
        <f>IFERROR(VLOOKUP(A:A,Цены!A:C,3,0),"")</f>
        <v/>
      </c>
      <c r="E579" s="32"/>
      <c r="F579" s="44">
        <f t="shared" si="10"/>
        <v>0</v>
      </c>
    </row>
    <row r="580" spans="1:6" ht="12.75" x14ac:dyDescent="0.2">
      <c r="A580" s="52"/>
      <c r="B580" s="55" t="s">
        <v>223</v>
      </c>
      <c r="C580" s="32" t="str">
        <f>IF(A580&gt;0,IFERROR(VLOOKUP(A:A,Остатки!A:D,4,FALSE),"Нет"),"")</f>
        <v/>
      </c>
      <c r="D580" s="50" t="str">
        <f>IFERROR(VLOOKUP(A:A,Цены!A:C,3,0),"")</f>
        <v/>
      </c>
      <c r="E580" s="32"/>
      <c r="F580" s="44">
        <f t="shared" si="10"/>
        <v>0</v>
      </c>
    </row>
    <row r="581" spans="1:6" ht="12.75" x14ac:dyDescent="0.2">
      <c r="A581" s="52" t="s">
        <v>34171</v>
      </c>
      <c r="B581" s="56" t="s">
        <v>224</v>
      </c>
      <c r="C581" s="32" t="str">
        <f>IF(A581&gt;0,IFERROR(VLOOKUP(A:A,Остатки!A:D,4,FALSE),"Нет"),"")</f>
        <v>В наличии</v>
      </c>
      <c r="D581" s="50">
        <f>IFERROR(VLOOKUP(A:A,Цены!A:C,3,0),"")</f>
        <v>1587.75</v>
      </c>
      <c r="E581" s="32"/>
      <c r="F581" s="44">
        <f t="shared" si="10"/>
        <v>0</v>
      </c>
    </row>
    <row r="582" spans="1:6" ht="12.75" x14ac:dyDescent="0.2">
      <c r="A582" s="52" t="s">
        <v>34172</v>
      </c>
      <c r="B582" s="56" t="s">
        <v>11251</v>
      </c>
      <c r="C582" s="32" t="str">
        <f>IF(A582&gt;0,IFERROR(VLOOKUP(A:A,Остатки!A:D,4,FALSE),"Нет"),"")</f>
        <v>Нет</v>
      </c>
      <c r="D582" s="50">
        <f>IFERROR(VLOOKUP(A:A,Цены!A:C,3,0),"")</f>
        <v>250.48</v>
      </c>
      <c r="E582" s="32"/>
      <c r="F582" s="44">
        <f t="shared" si="10"/>
        <v>0</v>
      </c>
    </row>
    <row r="583" spans="1:6" ht="12.75" x14ac:dyDescent="0.2">
      <c r="A583" s="52" t="s">
        <v>34173</v>
      </c>
      <c r="B583" s="56" t="s">
        <v>225</v>
      </c>
      <c r="C583" s="32" t="str">
        <f>IF(A583&gt;0,IFERROR(VLOOKUP(A:A,Остатки!A:D,4,FALSE),"Нет"),"")</f>
        <v>В наличии</v>
      </c>
      <c r="D583" s="50">
        <f>IFERROR(VLOOKUP(A:A,Цены!A:C,3,0),"")</f>
        <v>2476.38</v>
      </c>
      <c r="E583" s="32"/>
      <c r="F583" s="44">
        <f t="shared" si="10"/>
        <v>0</v>
      </c>
    </row>
    <row r="584" spans="1:6" ht="12.75" x14ac:dyDescent="0.2">
      <c r="A584" s="52" t="s">
        <v>34174</v>
      </c>
      <c r="B584" s="56" t="s">
        <v>226</v>
      </c>
      <c r="C584" s="32" t="str">
        <f>IF(A584&gt;0,IFERROR(VLOOKUP(A:A,Остатки!A:D,4,FALSE),"Нет"),"")</f>
        <v>Нет</v>
      </c>
      <c r="D584" s="50">
        <f>IFERROR(VLOOKUP(A:A,Цены!A:C,3,0),"")</f>
        <v>1122.04</v>
      </c>
      <c r="E584" s="32"/>
      <c r="F584" s="44">
        <f t="shared" si="10"/>
        <v>0</v>
      </c>
    </row>
    <row r="585" spans="1:6" ht="12.75" x14ac:dyDescent="0.2">
      <c r="A585" s="52"/>
      <c r="B585" s="55" t="s">
        <v>227</v>
      </c>
      <c r="C585" s="32" t="str">
        <f>IF(A585&gt;0,IFERROR(VLOOKUP(A:A,Остатки!A:D,4,FALSE),"Нет"),"")</f>
        <v/>
      </c>
      <c r="D585" s="50" t="str">
        <f>IFERROR(VLOOKUP(A:A,Цены!A:C,3,0),"")</f>
        <v/>
      </c>
      <c r="E585" s="32"/>
      <c r="F585" s="44">
        <f t="shared" si="10"/>
        <v>0</v>
      </c>
    </row>
    <row r="586" spans="1:6" ht="12.75" x14ac:dyDescent="0.2">
      <c r="A586" s="52" t="s">
        <v>34175</v>
      </c>
      <c r="B586" s="56" t="s">
        <v>228</v>
      </c>
      <c r="C586" s="32" t="str">
        <f>IF(A586&gt;0,IFERROR(VLOOKUP(A:A,Остатки!A:D,4,FALSE),"Нет"),"")</f>
        <v>Нет</v>
      </c>
      <c r="D586" s="50">
        <f>IFERROR(VLOOKUP(A:A,Цены!A:C,3,0),"")</f>
        <v>24083.1</v>
      </c>
      <c r="E586" s="32"/>
      <c r="F586" s="44">
        <f t="shared" si="10"/>
        <v>0</v>
      </c>
    </row>
    <row r="587" spans="1:6" ht="12.75" x14ac:dyDescent="0.2">
      <c r="A587" s="52" t="s">
        <v>34176</v>
      </c>
      <c r="B587" s="56" t="s">
        <v>229</v>
      </c>
      <c r="C587" s="32" t="str">
        <f>IF(A587&gt;0,IFERROR(VLOOKUP(A:A,Остатки!A:D,4,FALSE),"Нет"),"")</f>
        <v>Нет</v>
      </c>
      <c r="D587" s="50">
        <f>IFERROR(VLOOKUP(A:A,Цены!A:C,3,0),"")</f>
        <v>10448.049999999999</v>
      </c>
      <c r="E587" s="32"/>
      <c r="F587" s="44">
        <f t="shared" si="10"/>
        <v>0</v>
      </c>
    </row>
    <row r="588" spans="1:6" ht="12.75" x14ac:dyDescent="0.2">
      <c r="A588" s="52" t="s">
        <v>34177</v>
      </c>
      <c r="B588" s="56" t="s">
        <v>230</v>
      </c>
      <c r="C588" s="32" t="str">
        <f>IF(A588&gt;0,IFERROR(VLOOKUP(A:A,Остатки!A:D,4,FALSE),"Нет"),"")</f>
        <v>Нет</v>
      </c>
      <c r="D588" s="50">
        <f>IFERROR(VLOOKUP(A:A,Цены!A:C,3,0),"")</f>
        <v>14491.09</v>
      </c>
      <c r="E588" s="32"/>
      <c r="F588" s="44">
        <f t="shared" si="10"/>
        <v>0</v>
      </c>
    </row>
    <row r="589" spans="1:6" ht="12.75" x14ac:dyDescent="0.2">
      <c r="A589" s="52" t="s">
        <v>34178</v>
      </c>
      <c r="B589" s="56" t="s">
        <v>231</v>
      </c>
      <c r="C589" s="32" t="str">
        <f>IF(A589&gt;0,IFERROR(VLOOKUP(A:A,Остатки!A:D,4,FALSE),"Нет"),"")</f>
        <v>Нет</v>
      </c>
      <c r="D589" s="50">
        <f>IFERROR(VLOOKUP(A:A,Цены!A:C,3,0),"")</f>
        <v>14457.6</v>
      </c>
      <c r="E589" s="32"/>
      <c r="F589" s="44">
        <f t="shared" si="10"/>
        <v>0</v>
      </c>
    </row>
    <row r="590" spans="1:6" ht="12.75" x14ac:dyDescent="0.2">
      <c r="A590" s="52" t="s">
        <v>34179</v>
      </c>
      <c r="B590" s="56" t="s">
        <v>12418</v>
      </c>
      <c r="C590" s="32" t="str">
        <f>IF(A590&gt;0,IFERROR(VLOOKUP(A:A,Остатки!A:D,4,FALSE),"Нет"),"")</f>
        <v>Нет</v>
      </c>
      <c r="D590" s="50">
        <f>IFERROR(VLOOKUP(A:A,Цены!A:C,3,0),"")</f>
        <v>4937.7</v>
      </c>
      <c r="E590" s="32"/>
      <c r="F590" s="44">
        <f t="shared" si="10"/>
        <v>0</v>
      </c>
    </row>
    <row r="591" spans="1:6" ht="12.75" x14ac:dyDescent="0.2">
      <c r="A591" s="52"/>
      <c r="B591" s="55" t="s">
        <v>232</v>
      </c>
      <c r="C591" s="32" t="str">
        <f>IF(A591&gt;0,IFERROR(VLOOKUP(A:A,Остатки!A:D,4,FALSE),"Нет"),"")</f>
        <v/>
      </c>
      <c r="D591" s="50" t="str">
        <f>IFERROR(VLOOKUP(A:A,Цены!A:C,3,0),"")</f>
        <v/>
      </c>
      <c r="E591" s="32"/>
      <c r="F591" s="44">
        <f t="shared" si="10"/>
        <v>0</v>
      </c>
    </row>
    <row r="592" spans="1:6" ht="12.75" x14ac:dyDescent="0.2">
      <c r="A592" s="52" t="s">
        <v>31651</v>
      </c>
      <c r="B592" s="56" t="s">
        <v>31652</v>
      </c>
      <c r="C592" s="32" t="str">
        <f>IF(A592&gt;0,IFERROR(VLOOKUP(A:A,Остатки!A:D,4,FALSE),"Нет"),"")</f>
        <v>В наличии</v>
      </c>
      <c r="D592" s="50">
        <f>IFERROR(VLOOKUP(A:A,Цены!A:C,3,0),"")</f>
        <v>4847.04</v>
      </c>
      <c r="E592" s="32"/>
      <c r="F592" s="44">
        <f t="shared" si="10"/>
        <v>0</v>
      </c>
    </row>
    <row r="593" spans="1:6" ht="12.75" x14ac:dyDescent="0.2">
      <c r="A593" s="52" t="s">
        <v>31653</v>
      </c>
      <c r="B593" s="56" t="s">
        <v>31654</v>
      </c>
      <c r="C593" s="32" t="str">
        <f>IF(A593&gt;0,IFERROR(VLOOKUP(A:A,Остатки!A:D,4,FALSE),"Нет"),"")</f>
        <v>Нет</v>
      </c>
      <c r="D593" s="50">
        <f>IFERROR(VLOOKUP(A:A,Цены!A:C,3,0),"")</f>
        <v>2591.1</v>
      </c>
      <c r="E593" s="32"/>
      <c r="F593" s="44">
        <f t="shared" si="10"/>
        <v>0</v>
      </c>
    </row>
    <row r="594" spans="1:6" ht="12.75" x14ac:dyDescent="0.2">
      <c r="A594" s="52" t="s">
        <v>34180</v>
      </c>
      <c r="B594" s="56" t="s">
        <v>233</v>
      </c>
      <c r="C594" s="32" t="str">
        <f>IF(A594&gt;0,IFERROR(VLOOKUP(A:A,Остатки!A:D,4,FALSE),"Нет"),"")</f>
        <v>Нет</v>
      </c>
      <c r="D594" s="50">
        <f>IFERROR(VLOOKUP(A:A,Цены!A:C,3,0),"")</f>
        <v>3351.65</v>
      </c>
      <c r="E594" s="32"/>
      <c r="F594" s="44">
        <f t="shared" si="10"/>
        <v>0</v>
      </c>
    </row>
    <row r="595" spans="1:6" ht="12.75" x14ac:dyDescent="0.2">
      <c r="A595" s="52"/>
      <c r="B595" s="54" t="s">
        <v>234</v>
      </c>
      <c r="C595" s="32" t="str">
        <f>IF(A595&gt;0,IFERROR(VLOOKUP(A:A,Остатки!A:D,4,FALSE),"Нет"),"")</f>
        <v/>
      </c>
      <c r="D595" s="50" t="str">
        <f>IFERROR(VLOOKUP(A:A,Цены!A:C,3,0),"")</f>
        <v/>
      </c>
      <c r="E595" s="32"/>
      <c r="F595" s="44">
        <f t="shared" si="10"/>
        <v>0</v>
      </c>
    </row>
    <row r="596" spans="1:6" ht="12.75" x14ac:dyDescent="0.2">
      <c r="A596" s="52"/>
      <c r="B596" s="55" t="s">
        <v>235</v>
      </c>
      <c r="C596" s="32" t="str">
        <f>IF(A596&gt;0,IFERROR(VLOOKUP(A:A,Остатки!A:D,4,FALSE),"Нет"),"")</f>
        <v/>
      </c>
      <c r="D596" s="50" t="str">
        <f>IFERROR(VLOOKUP(A:A,Цены!A:C,3,0),"")</f>
        <v/>
      </c>
      <c r="E596" s="32"/>
      <c r="F596" s="44">
        <f t="shared" si="10"/>
        <v>0</v>
      </c>
    </row>
    <row r="597" spans="1:6" ht="12.75" x14ac:dyDescent="0.2">
      <c r="A597" s="52" t="s">
        <v>34181</v>
      </c>
      <c r="B597" s="56" t="s">
        <v>236</v>
      </c>
      <c r="C597" s="32" t="str">
        <f>IF(A597&gt;0,IFERROR(VLOOKUP(A:A,Остатки!A:D,4,FALSE),"Нет"),"")</f>
        <v>Нет</v>
      </c>
      <c r="D597" s="50">
        <f>IFERROR(VLOOKUP(A:A,Цены!A:C,3,0),"")</f>
        <v>9455.19</v>
      </c>
      <c r="E597" s="32"/>
      <c r="F597" s="44">
        <f t="shared" si="10"/>
        <v>0</v>
      </c>
    </row>
    <row r="598" spans="1:6" ht="12.75" x14ac:dyDescent="0.2">
      <c r="A598" s="52"/>
      <c r="B598" s="55" t="s">
        <v>237</v>
      </c>
      <c r="C598" s="32" t="str">
        <f>IF(A598&gt;0,IFERROR(VLOOKUP(A:A,Остатки!A:D,4,FALSE),"Нет"),"")</f>
        <v/>
      </c>
      <c r="D598" s="50" t="str">
        <f>IFERROR(VLOOKUP(A:A,Цены!A:C,3,0),"")</f>
        <v/>
      </c>
      <c r="E598" s="32"/>
      <c r="F598" s="44">
        <f t="shared" si="10"/>
        <v>0</v>
      </c>
    </row>
    <row r="599" spans="1:6" ht="12.75" x14ac:dyDescent="0.2">
      <c r="A599" s="52" t="s">
        <v>31655</v>
      </c>
      <c r="B599" s="56" t="s">
        <v>31656</v>
      </c>
      <c r="C599" s="32" t="str">
        <f>IF(A599&gt;0,IFERROR(VLOOKUP(A:A,Остатки!A:D,4,FALSE),"Нет"),"")</f>
        <v>В наличии</v>
      </c>
      <c r="D599" s="50">
        <f>IFERROR(VLOOKUP(A:A,Цены!A:C,3,0),"")</f>
        <v>717.12</v>
      </c>
      <c r="E599" s="32"/>
      <c r="F599" s="44">
        <f t="shared" si="10"/>
        <v>0</v>
      </c>
    </row>
    <row r="600" spans="1:6" ht="12.75" x14ac:dyDescent="0.2">
      <c r="A600" s="52" t="s">
        <v>31657</v>
      </c>
      <c r="B600" s="56" t="s">
        <v>31658</v>
      </c>
      <c r="C600" s="32" t="str">
        <f>IF(A600&gt;0,IFERROR(VLOOKUP(A:A,Остатки!A:D,4,FALSE),"Нет"),"")</f>
        <v>Нет</v>
      </c>
      <c r="D600" s="50">
        <f>IFERROR(VLOOKUP(A:A,Цены!A:C,3,0),"")</f>
        <v>385.2</v>
      </c>
      <c r="E600" s="32"/>
      <c r="F600" s="44">
        <f t="shared" si="10"/>
        <v>0</v>
      </c>
    </row>
    <row r="601" spans="1:6" ht="12.75" x14ac:dyDescent="0.2">
      <c r="A601" s="52"/>
      <c r="B601" s="55" t="s">
        <v>238</v>
      </c>
      <c r="C601" s="32" t="str">
        <f>IF(A601&gt;0,IFERROR(VLOOKUP(A:A,Остатки!A:D,4,FALSE),"Нет"),"")</f>
        <v/>
      </c>
      <c r="D601" s="50" t="str">
        <f>IFERROR(VLOOKUP(A:A,Цены!A:C,3,0),"")</f>
        <v/>
      </c>
      <c r="E601" s="32"/>
      <c r="F601" s="44">
        <f t="shared" si="10"/>
        <v>0</v>
      </c>
    </row>
    <row r="602" spans="1:6" ht="12.75" x14ac:dyDescent="0.2">
      <c r="A602" s="52" t="s">
        <v>34182</v>
      </c>
      <c r="B602" s="56" t="s">
        <v>239</v>
      </c>
      <c r="C602" s="32" t="str">
        <f>IF(A602&gt;0,IFERROR(VLOOKUP(A:A,Остатки!A:D,4,FALSE),"Нет"),"")</f>
        <v>Нет</v>
      </c>
      <c r="D602" s="50">
        <f>IFERROR(VLOOKUP(A:A,Цены!A:C,3,0),"")</f>
        <v>1542.37</v>
      </c>
      <c r="E602" s="32"/>
      <c r="F602" s="44">
        <f t="shared" si="10"/>
        <v>0</v>
      </c>
    </row>
    <row r="603" spans="1:6" ht="12.75" x14ac:dyDescent="0.2">
      <c r="A603" s="52" t="s">
        <v>34183</v>
      </c>
      <c r="B603" s="56" t="s">
        <v>240</v>
      </c>
      <c r="C603" s="32" t="str">
        <f>IF(A603&gt;0,IFERROR(VLOOKUP(A:A,Остатки!A:D,4,FALSE),"Нет"),"")</f>
        <v>Нет</v>
      </c>
      <c r="D603" s="50">
        <f>IFERROR(VLOOKUP(A:A,Цены!A:C,3,0),"")</f>
        <v>1545.42</v>
      </c>
      <c r="E603" s="32"/>
      <c r="F603" s="44">
        <f t="shared" si="10"/>
        <v>0</v>
      </c>
    </row>
    <row r="604" spans="1:6" ht="12.75" x14ac:dyDescent="0.2">
      <c r="A604" s="52" t="s">
        <v>34184</v>
      </c>
      <c r="B604" s="56" t="s">
        <v>241</v>
      </c>
      <c r="C604" s="32" t="str">
        <f>IF(A604&gt;0,IFERROR(VLOOKUP(A:A,Остатки!A:D,4,FALSE),"Нет"),"")</f>
        <v>Нет</v>
      </c>
      <c r="D604" s="50">
        <f>IFERROR(VLOOKUP(A:A,Цены!A:C,3,0),"")</f>
        <v>1963</v>
      </c>
      <c r="E604" s="32"/>
      <c r="F604" s="44">
        <f t="shared" si="10"/>
        <v>0</v>
      </c>
    </row>
    <row r="605" spans="1:6" ht="12.75" x14ac:dyDescent="0.2">
      <c r="A605" s="52" t="s">
        <v>34185</v>
      </c>
      <c r="B605" s="56" t="s">
        <v>242</v>
      </c>
      <c r="C605" s="32" t="str">
        <f>IF(A605&gt;0,IFERROR(VLOOKUP(A:A,Остатки!A:D,4,FALSE),"Нет"),"")</f>
        <v>Нет</v>
      </c>
      <c r="D605" s="50">
        <f>IFERROR(VLOOKUP(A:A,Цены!A:C,3,0),"")</f>
        <v>900</v>
      </c>
      <c r="E605" s="32"/>
      <c r="F605" s="44">
        <f t="shared" si="10"/>
        <v>0</v>
      </c>
    </row>
    <row r="606" spans="1:6" ht="12.75" x14ac:dyDescent="0.2">
      <c r="A606" s="52" t="s">
        <v>34186</v>
      </c>
      <c r="B606" s="56" t="s">
        <v>243</v>
      </c>
      <c r="C606" s="32" t="str">
        <f>IF(A606&gt;0,IFERROR(VLOOKUP(A:A,Остатки!A:D,4,FALSE),"Нет"),"")</f>
        <v>Нет</v>
      </c>
      <c r="D606" s="50">
        <f>IFERROR(VLOOKUP(A:A,Цены!A:C,3,0),"")</f>
        <v>1966.04</v>
      </c>
      <c r="E606" s="32"/>
      <c r="F606" s="44">
        <f t="shared" si="10"/>
        <v>0</v>
      </c>
    </row>
    <row r="607" spans="1:6" ht="12.75" x14ac:dyDescent="0.2">
      <c r="A607" s="52" t="s">
        <v>34187</v>
      </c>
      <c r="B607" s="56" t="s">
        <v>244</v>
      </c>
      <c r="C607" s="32" t="str">
        <f>IF(A607&gt;0,IFERROR(VLOOKUP(A:A,Остатки!A:D,4,FALSE),"Нет"),"")</f>
        <v>Нет</v>
      </c>
      <c r="D607" s="50">
        <f>IFERROR(VLOOKUP(A:A,Цены!A:C,3,0),"")</f>
        <v>1377.9</v>
      </c>
      <c r="E607" s="32"/>
      <c r="F607" s="44">
        <f t="shared" si="10"/>
        <v>0</v>
      </c>
    </row>
    <row r="608" spans="1:6" ht="12.75" x14ac:dyDescent="0.2">
      <c r="A608" s="52" t="s">
        <v>31659</v>
      </c>
      <c r="B608" s="56" t="s">
        <v>31660</v>
      </c>
      <c r="C608" s="32" t="str">
        <f>IF(A608&gt;0,IFERROR(VLOOKUP(A:A,Остатки!A:D,4,FALSE),"Нет"),"")</f>
        <v>Нет</v>
      </c>
      <c r="D608" s="50">
        <f>IFERROR(VLOOKUP(A:A,Цены!A:C,3,0),"")</f>
        <v>2925.9</v>
      </c>
      <c r="E608" s="32"/>
      <c r="F608" s="44">
        <f t="shared" si="10"/>
        <v>0</v>
      </c>
    </row>
    <row r="609" spans="1:6" ht="12.75" x14ac:dyDescent="0.2">
      <c r="A609" s="52" t="s">
        <v>31661</v>
      </c>
      <c r="B609" s="56" t="s">
        <v>31662</v>
      </c>
      <c r="C609" s="32" t="str">
        <f>IF(A609&gt;0,IFERROR(VLOOKUP(A:A,Остатки!A:D,4,FALSE),"Нет"),"")</f>
        <v>Нет</v>
      </c>
      <c r="D609" s="50">
        <f>IFERROR(VLOOKUP(A:A,Цены!A:C,3,0),"")</f>
        <v>2988.9</v>
      </c>
      <c r="E609" s="32"/>
      <c r="F609" s="44">
        <f t="shared" si="10"/>
        <v>0</v>
      </c>
    </row>
    <row r="610" spans="1:6" ht="12.75" x14ac:dyDescent="0.2">
      <c r="A610" s="52" t="s">
        <v>31663</v>
      </c>
      <c r="B610" s="56" t="s">
        <v>31664</v>
      </c>
      <c r="C610" s="32" t="str">
        <f>IF(A610&gt;0,IFERROR(VLOOKUP(A:A,Остатки!A:D,4,FALSE),"Нет"),"")</f>
        <v>Нет</v>
      </c>
      <c r="D610" s="50">
        <f>IFERROR(VLOOKUP(A:A,Цены!A:C,3,0),"")</f>
        <v>2943</v>
      </c>
      <c r="E610" s="32"/>
      <c r="F610" s="44">
        <f t="shared" si="10"/>
        <v>0</v>
      </c>
    </row>
    <row r="611" spans="1:6" ht="12.75" x14ac:dyDescent="0.2">
      <c r="A611" s="52" t="s">
        <v>31665</v>
      </c>
      <c r="B611" s="56" t="s">
        <v>31666</v>
      </c>
      <c r="C611" s="32" t="str">
        <f>IF(A611&gt;0,IFERROR(VLOOKUP(A:A,Остатки!A:D,4,FALSE),"Нет"),"")</f>
        <v>В наличии</v>
      </c>
      <c r="D611" s="50">
        <f>IFERROR(VLOOKUP(A:A,Цены!A:C,3,0),"")</f>
        <v>3600</v>
      </c>
      <c r="E611" s="32"/>
      <c r="F611" s="44">
        <f t="shared" si="10"/>
        <v>0</v>
      </c>
    </row>
    <row r="612" spans="1:6" ht="12.75" x14ac:dyDescent="0.2">
      <c r="A612" s="52" t="s">
        <v>31667</v>
      </c>
      <c r="B612" s="56" t="s">
        <v>31668</v>
      </c>
      <c r="C612" s="32" t="str">
        <f>IF(A612&gt;0,IFERROR(VLOOKUP(A:A,Остатки!A:D,4,FALSE),"Нет"),"")</f>
        <v>Нет</v>
      </c>
      <c r="D612" s="50">
        <f>IFERROR(VLOOKUP(A:A,Цены!A:C,3,0),"")</f>
        <v>3105</v>
      </c>
      <c r="E612" s="32"/>
      <c r="F612" s="44">
        <f t="shared" si="10"/>
        <v>0</v>
      </c>
    </row>
    <row r="613" spans="1:6" ht="12.75" x14ac:dyDescent="0.2">
      <c r="A613" s="52" t="s">
        <v>31669</v>
      </c>
      <c r="B613" s="56" t="s">
        <v>31670</v>
      </c>
      <c r="C613" s="32" t="str">
        <f>IF(A613&gt;0,IFERROR(VLOOKUP(A:A,Остатки!A:D,4,FALSE),"Нет"),"")</f>
        <v>Нет</v>
      </c>
      <c r="D613" s="50">
        <f>IFERROR(VLOOKUP(A:A,Цены!A:C,3,0),"")</f>
        <v>3105</v>
      </c>
      <c r="E613" s="32"/>
      <c r="F613" s="44">
        <f t="shared" si="10"/>
        <v>0</v>
      </c>
    </row>
    <row r="614" spans="1:6" ht="12.75" x14ac:dyDescent="0.2">
      <c r="A614" s="52" t="s">
        <v>31671</v>
      </c>
      <c r="B614" s="56" t="s">
        <v>31672</v>
      </c>
      <c r="C614" s="32" t="str">
        <f>IF(A614&gt;0,IFERROR(VLOOKUP(A:A,Остатки!A:D,4,FALSE),"Нет"),"")</f>
        <v>Нет</v>
      </c>
      <c r="D614" s="50">
        <f>IFERROR(VLOOKUP(A:A,Цены!A:C,3,0),"")</f>
        <v>3160.8</v>
      </c>
      <c r="E614" s="32"/>
      <c r="F614" s="44">
        <f t="shared" si="10"/>
        <v>0</v>
      </c>
    </row>
    <row r="615" spans="1:6" ht="12.75" x14ac:dyDescent="0.2">
      <c r="A615" s="52"/>
      <c r="B615" s="54" t="s">
        <v>245</v>
      </c>
      <c r="C615" s="32" t="str">
        <f>IF(A615&gt;0,IFERROR(VLOOKUP(A:A,Остатки!A:D,4,FALSE),"Нет"),"")</f>
        <v/>
      </c>
      <c r="D615" s="50" t="str">
        <f>IFERROR(VLOOKUP(A:A,Цены!A:C,3,0),"")</f>
        <v/>
      </c>
      <c r="E615" s="32"/>
      <c r="F615" s="44">
        <f t="shared" si="10"/>
        <v>0</v>
      </c>
    </row>
    <row r="616" spans="1:6" ht="12.75" x14ac:dyDescent="0.2">
      <c r="A616" s="52"/>
      <c r="B616" s="55" t="s">
        <v>246</v>
      </c>
      <c r="C616" s="32" t="str">
        <f>IF(A616&gt;0,IFERROR(VLOOKUP(A:A,Остатки!A:D,4,FALSE),"Нет"),"")</f>
        <v/>
      </c>
      <c r="D616" s="50" t="str">
        <f>IFERROR(VLOOKUP(A:A,Цены!A:C,3,0),"")</f>
        <v/>
      </c>
      <c r="E616" s="32"/>
      <c r="F616" s="44">
        <f t="shared" si="10"/>
        <v>0</v>
      </c>
    </row>
    <row r="617" spans="1:6" ht="12.75" x14ac:dyDescent="0.2">
      <c r="A617" s="52" t="s">
        <v>34188</v>
      </c>
      <c r="B617" s="56" t="s">
        <v>247</v>
      </c>
      <c r="C617" s="32" t="str">
        <f>IF(A617&gt;0,IFERROR(VLOOKUP(A:A,Остатки!A:D,4,FALSE),"Нет"),"")</f>
        <v>Нет</v>
      </c>
      <c r="D617" s="50">
        <f>IFERROR(VLOOKUP(A:A,Цены!A:C,3,0),"")</f>
        <v>5515.5</v>
      </c>
      <c r="E617" s="32"/>
      <c r="F617" s="44">
        <f t="shared" si="10"/>
        <v>0</v>
      </c>
    </row>
    <row r="618" spans="1:6" ht="12.75" x14ac:dyDescent="0.2">
      <c r="A618" s="52" t="s">
        <v>34189</v>
      </c>
      <c r="B618" s="56" t="s">
        <v>248</v>
      </c>
      <c r="C618" s="32" t="str">
        <f>IF(A618&gt;0,IFERROR(VLOOKUP(A:A,Остатки!A:D,4,FALSE),"Нет"),"")</f>
        <v>Нет</v>
      </c>
      <c r="D618" s="50">
        <f>IFERROR(VLOOKUP(A:A,Цены!A:C,3,0),"")</f>
        <v>4838.21</v>
      </c>
      <c r="E618" s="32"/>
      <c r="F618" s="44">
        <f t="shared" si="10"/>
        <v>0</v>
      </c>
    </row>
    <row r="619" spans="1:6" ht="12.75" x14ac:dyDescent="0.2">
      <c r="A619" s="52" t="s">
        <v>34190</v>
      </c>
      <c r="B619" s="56" t="s">
        <v>249</v>
      </c>
      <c r="C619" s="32" t="str">
        <f>IF(A619&gt;0,IFERROR(VLOOKUP(A:A,Остатки!A:D,4,FALSE),"Нет"),"")</f>
        <v>Нет</v>
      </c>
      <c r="D619" s="50">
        <f>IFERROR(VLOOKUP(A:A,Цены!A:C,3,0),"")</f>
        <v>4594.6899999999996</v>
      </c>
      <c r="E619" s="32"/>
      <c r="F619" s="44">
        <f t="shared" si="10"/>
        <v>0</v>
      </c>
    </row>
    <row r="620" spans="1:6" ht="25.5" x14ac:dyDescent="0.2">
      <c r="A620" s="52" t="s">
        <v>31673</v>
      </c>
      <c r="B620" s="56" t="s">
        <v>31674</v>
      </c>
      <c r="C620" s="32" t="str">
        <f>IF(A620&gt;0,IFERROR(VLOOKUP(A:A,Остатки!A:D,4,FALSE),"Нет"),"")</f>
        <v>Нет</v>
      </c>
      <c r="D620" s="50">
        <f>IFERROR(VLOOKUP(A:A,Цены!A:C,3,0),"")</f>
        <v>10882.81</v>
      </c>
      <c r="E620" s="32"/>
      <c r="F620" s="44">
        <f t="shared" si="10"/>
        <v>0</v>
      </c>
    </row>
    <row r="621" spans="1:6" ht="12.75" x14ac:dyDescent="0.2">
      <c r="A621" s="52" t="s">
        <v>31675</v>
      </c>
      <c r="B621" s="56" t="s">
        <v>31676</v>
      </c>
      <c r="C621" s="32" t="str">
        <f>IF(A621&gt;0,IFERROR(VLOOKUP(A:A,Остатки!A:D,4,FALSE),"Нет"),"")</f>
        <v>В наличии</v>
      </c>
      <c r="D621" s="50">
        <f>IFERROR(VLOOKUP(A:A,Цены!A:C,3,0),"")</f>
        <v>3174.85</v>
      </c>
      <c r="E621" s="32"/>
      <c r="F621" s="44">
        <f t="shared" si="10"/>
        <v>0</v>
      </c>
    </row>
    <row r="622" spans="1:6" ht="12.75" x14ac:dyDescent="0.2">
      <c r="A622" s="52"/>
      <c r="B622" s="55" t="s">
        <v>250</v>
      </c>
      <c r="C622" s="32" t="str">
        <f>IF(A622&gt;0,IFERROR(VLOOKUP(A:A,Остатки!A:D,4,FALSE),"Нет"),"")</f>
        <v/>
      </c>
      <c r="D622" s="50" t="str">
        <f>IFERROR(VLOOKUP(A:A,Цены!A:C,3,0),"")</f>
        <v/>
      </c>
      <c r="E622" s="32"/>
      <c r="F622" s="44">
        <f t="shared" si="10"/>
        <v>0</v>
      </c>
    </row>
    <row r="623" spans="1:6" ht="12.75" x14ac:dyDescent="0.2">
      <c r="A623" s="52" t="s">
        <v>34191</v>
      </c>
      <c r="B623" s="56" t="s">
        <v>251</v>
      </c>
      <c r="C623" s="32" t="str">
        <f>IF(A623&gt;0,IFERROR(VLOOKUP(A:A,Остатки!A:D,4,FALSE),"Нет"),"")</f>
        <v>Нет</v>
      </c>
      <c r="D623" s="50">
        <f>IFERROR(VLOOKUP(A:A,Цены!A:C,3,0),"")</f>
        <v>224.93</v>
      </c>
      <c r="E623" s="32"/>
      <c r="F623" s="44">
        <f t="shared" si="10"/>
        <v>0</v>
      </c>
    </row>
    <row r="624" spans="1:6" ht="12.75" x14ac:dyDescent="0.2">
      <c r="A624" s="52" t="s">
        <v>34192</v>
      </c>
      <c r="B624" s="56" t="s">
        <v>252</v>
      </c>
      <c r="C624" s="32" t="str">
        <f>IF(A624&gt;0,IFERROR(VLOOKUP(A:A,Остатки!A:D,4,FALSE),"Нет"),"")</f>
        <v>Нет</v>
      </c>
      <c r="D624" s="50">
        <f>IFERROR(VLOOKUP(A:A,Цены!A:C,3,0),"")</f>
        <v>229.29</v>
      </c>
      <c r="E624" s="32"/>
      <c r="F624" s="44">
        <f t="shared" si="10"/>
        <v>0</v>
      </c>
    </row>
    <row r="625" spans="1:6" ht="12.75" x14ac:dyDescent="0.2">
      <c r="A625" s="52" t="s">
        <v>34193</v>
      </c>
      <c r="B625" s="56" t="s">
        <v>253</v>
      </c>
      <c r="C625" s="32" t="str">
        <f>IF(A625&gt;0,IFERROR(VLOOKUP(A:A,Остатки!A:D,4,FALSE),"Нет"),"")</f>
        <v>В наличии</v>
      </c>
      <c r="D625" s="50">
        <f>IFERROR(VLOOKUP(A:A,Цены!A:C,3,0),"")</f>
        <v>233.63</v>
      </c>
      <c r="E625" s="32"/>
      <c r="F625" s="44">
        <f t="shared" si="10"/>
        <v>0</v>
      </c>
    </row>
    <row r="626" spans="1:6" ht="12.75" x14ac:dyDescent="0.2">
      <c r="A626" s="52" t="s">
        <v>34194</v>
      </c>
      <c r="B626" s="56" t="s">
        <v>254</v>
      </c>
      <c r="C626" s="32" t="str">
        <f>IF(A626&gt;0,IFERROR(VLOOKUP(A:A,Остатки!A:D,4,FALSE),"Нет"),"")</f>
        <v>Нет</v>
      </c>
      <c r="D626" s="50">
        <f>IFERROR(VLOOKUP(A:A,Цены!A:C,3,0),"")</f>
        <v>231.2</v>
      </c>
      <c r="E626" s="32"/>
      <c r="F626" s="44">
        <f t="shared" si="10"/>
        <v>0</v>
      </c>
    </row>
    <row r="627" spans="1:6" ht="12.75" x14ac:dyDescent="0.2">
      <c r="A627" s="52" t="s">
        <v>31677</v>
      </c>
      <c r="B627" s="56" t="s">
        <v>31678</v>
      </c>
      <c r="C627" s="32" t="str">
        <f>IF(A627&gt;0,IFERROR(VLOOKUP(A:A,Остатки!A:D,4,FALSE),"Нет"),"")</f>
        <v>Нет</v>
      </c>
      <c r="D627" s="50">
        <f>IFERROR(VLOOKUP(A:A,Цены!A:C,3,0),"")</f>
        <v>567</v>
      </c>
      <c r="E627" s="32"/>
      <c r="F627" s="44">
        <f t="shared" si="10"/>
        <v>0</v>
      </c>
    </row>
    <row r="628" spans="1:6" ht="12.75" x14ac:dyDescent="0.2">
      <c r="A628" s="52" t="s">
        <v>34195</v>
      </c>
      <c r="B628" s="56" t="s">
        <v>25667</v>
      </c>
      <c r="C628" s="32" t="str">
        <f>IF(A628&gt;0,IFERROR(VLOOKUP(A:A,Остатки!A:D,4,FALSE),"Нет"),"")</f>
        <v>Нет</v>
      </c>
      <c r="D628" s="50">
        <f>IFERROR(VLOOKUP(A:A,Цены!A:C,3,0),"")</f>
        <v>372.26</v>
      </c>
      <c r="E628" s="32"/>
      <c r="F628" s="44">
        <f t="shared" si="10"/>
        <v>0</v>
      </c>
    </row>
    <row r="629" spans="1:6" ht="12.75" x14ac:dyDescent="0.2">
      <c r="A629" s="52"/>
      <c r="B629" s="55" t="s">
        <v>255</v>
      </c>
      <c r="C629" s="32" t="str">
        <f>IF(A629&gt;0,IFERROR(VLOOKUP(A:A,Остатки!A:D,4,FALSE),"Нет"),"")</f>
        <v/>
      </c>
      <c r="D629" s="50" t="str">
        <f>IFERROR(VLOOKUP(A:A,Цены!A:C,3,0),"")</f>
        <v/>
      </c>
      <c r="E629" s="32"/>
      <c r="F629" s="44">
        <f t="shared" si="10"/>
        <v>0</v>
      </c>
    </row>
    <row r="630" spans="1:6" ht="12.75" x14ac:dyDescent="0.2">
      <c r="A630" s="52" t="s">
        <v>31679</v>
      </c>
      <c r="B630" s="56" t="s">
        <v>31680</v>
      </c>
      <c r="C630" s="32" t="str">
        <f>IF(A630&gt;0,IFERROR(VLOOKUP(A:A,Остатки!A:D,4,FALSE),"Нет"),"")</f>
        <v>Нет</v>
      </c>
      <c r="D630" s="50">
        <f>IFERROR(VLOOKUP(A:A,Цены!A:C,3,0),"")</f>
        <v>654.29999999999995</v>
      </c>
      <c r="E630" s="32"/>
      <c r="F630" s="44">
        <f t="shared" si="10"/>
        <v>0</v>
      </c>
    </row>
    <row r="631" spans="1:6" ht="12.75" x14ac:dyDescent="0.2">
      <c r="A631" s="52" t="s">
        <v>31681</v>
      </c>
      <c r="B631" s="56" t="s">
        <v>31682</v>
      </c>
      <c r="C631" s="32" t="str">
        <f>IF(A631&gt;0,IFERROR(VLOOKUP(A:A,Остатки!A:D,4,FALSE),"Нет"),"")</f>
        <v>В наличии</v>
      </c>
      <c r="D631" s="50">
        <f>IFERROR(VLOOKUP(A:A,Цены!A:C,3,0),"")</f>
        <v>1866.58</v>
      </c>
      <c r="E631" s="32"/>
      <c r="F631" s="44">
        <f t="shared" si="10"/>
        <v>0</v>
      </c>
    </row>
    <row r="632" spans="1:6" ht="12.75" x14ac:dyDescent="0.2">
      <c r="A632" s="52" t="s">
        <v>31683</v>
      </c>
      <c r="B632" s="56" t="s">
        <v>31684</v>
      </c>
      <c r="C632" s="32" t="str">
        <f>IF(A632&gt;0,IFERROR(VLOOKUP(A:A,Остатки!A:D,4,FALSE),"Нет"),"")</f>
        <v>В наличии</v>
      </c>
      <c r="D632" s="50">
        <f>IFERROR(VLOOKUP(A:A,Цены!A:C,3,0),"")</f>
        <v>680.52</v>
      </c>
      <c r="E632" s="32"/>
      <c r="F632" s="44">
        <f t="shared" si="10"/>
        <v>0</v>
      </c>
    </row>
    <row r="633" spans="1:6" ht="12.75" x14ac:dyDescent="0.2">
      <c r="A633" s="52" t="s">
        <v>31685</v>
      </c>
      <c r="B633" s="56" t="s">
        <v>31686</v>
      </c>
      <c r="C633" s="32" t="str">
        <f>IF(A633&gt;0,IFERROR(VLOOKUP(A:A,Остатки!A:D,4,FALSE),"Нет"),"")</f>
        <v>Нет</v>
      </c>
      <c r="D633" s="50">
        <f>IFERROR(VLOOKUP(A:A,Цены!A:C,3,0),"")</f>
        <v>680.52</v>
      </c>
      <c r="E633" s="32"/>
      <c r="F633" s="44">
        <f t="shared" si="10"/>
        <v>0</v>
      </c>
    </row>
    <row r="634" spans="1:6" ht="12.75" x14ac:dyDescent="0.2">
      <c r="A634" s="52" t="s">
        <v>31687</v>
      </c>
      <c r="B634" s="56" t="s">
        <v>31688</v>
      </c>
      <c r="C634" s="32" t="str">
        <f>IF(A634&gt;0,IFERROR(VLOOKUP(A:A,Остатки!A:D,4,FALSE),"Нет"),"")</f>
        <v>Нет</v>
      </c>
      <c r="D634" s="50">
        <f>IFERROR(VLOOKUP(A:A,Цены!A:C,3,0),"")</f>
        <v>1324.94</v>
      </c>
      <c r="E634" s="32"/>
      <c r="F634" s="44">
        <f t="shared" si="10"/>
        <v>0</v>
      </c>
    </row>
    <row r="635" spans="1:6" ht="12.75" x14ac:dyDescent="0.2">
      <c r="A635" s="52" t="s">
        <v>31689</v>
      </c>
      <c r="B635" s="56" t="s">
        <v>31690</v>
      </c>
      <c r="C635" s="32" t="str">
        <f>IF(A635&gt;0,IFERROR(VLOOKUP(A:A,Остатки!A:D,4,FALSE),"Нет"),"")</f>
        <v>Нет</v>
      </c>
      <c r="D635" s="50">
        <f>IFERROR(VLOOKUP(A:A,Цены!A:C,3,0),"")</f>
        <v>1013.84</v>
      </c>
      <c r="E635" s="32"/>
      <c r="F635" s="44">
        <f t="shared" si="10"/>
        <v>0</v>
      </c>
    </row>
    <row r="636" spans="1:6" ht="12.75" x14ac:dyDescent="0.2">
      <c r="A636" s="52" t="s">
        <v>31691</v>
      </c>
      <c r="B636" s="56" t="s">
        <v>31692</v>
      </c>
      <c r="C636" s="32" t="str">
        <f>IF(A636&gt;0,IFERROR(VLOOKUP(A:A,Остатки!A:D,4,FALSE),"Нет"),"")</f>
        <v>Нет</v>
      </c>
      <c r="D636" s="50">
        <f>IFERROR(VLOOKUP(A:A,Цены!A:C,3,0),"")</f>
        <v>1199.94</v>
      </c>
      <c r="E636" s="32"/>
      <c r="F636" s="44">
        <f t="shared" si="10"/>
        <v>0</v>
      </c>
    </row>
    <row r="637" spans="1:6" ht="12.75" x14ac:dyDescent="0.2">
      <c r="A637" s="52" t="s">
        <v>31693</v>
      </c>
      <c r="B637" s="56" t="s">
        <v>31694</v>
      </c>
      <c r="C637" s="32" t="str">
        <f>IF(A637&gt;0,IFERROR(VLOOKUP(A:A,Остатки!A:D,4,FALSE),"Нет"),"")</f>
        <v>В наличии</v>
      </c>
      <c r="D637" s="50">
        <f>IFERROR(VLOOKUP(A:A,Цены!A:C,3,0),"")</f>
        <v>711.08</v>
      </c>
      <c r="E637" s="32"/>
      <c r="F637" s="44">
        <f t="shared" si="10"/>
        <v>0</v>
      </c>
    </row>
    <row r="638" spans="1:6" ht="12.75" x14ac:dyDescent="0.2">
      <c r="A638" s="52" t="s">
        <v>31695</v>
      </c>
      <c r="B638" s="56" t="s">
        <v>31696</v>
      </c>
      <c r="C638" s="32" t="str">
        <f>IF(A638&gt;0,IFERROR(VLOOKUP(A:A,Остатки!A:D,4,FALSE),"Нет"),"")</f>
        <v>Нет</v>
      </c>
      <c r="D638" s="50">
        <f>IFERROR(VLOOKUP(A:A,Цены!A:C,3,0),"")</f>
        <v>1313.83</v>
      </c>
      <c r="E638" s="32"/>
      <c r="F638" s="44">
        <f t="shared" si="10"/>
        <v>0</v>
      </c>
    </row>
    <row r="639" spans="1:6" ht="12.75" x14ac:dyDescent="0.2">
      <c r="A639" s="52" t="s">
        <v>31697</v>
      </c>
      <c r="B639" s="56" t="s">
        <v>31698</v>
      </c>
      <c r="C639" s="32" t="str">
        <f>IF(A639&gt;0,IFERROR(VLOOKUP(A:A,Остатки!A:D,4,FALSE),"Нет"),"")</f>
        <v>В наличии</v>
      </c>
      <c r="D639" s="50">
        <f>IFERROR(VLOOKUP(A:A,Цены!A:C,3,0),"")</f>
        <v>1272.1600000000001</v>
      </c>
      <c r="E639" s="32"/>
      <c r="F639" s="44">
        <f t="shared" ref="F639:F702" si="11">IFERROR(D639*E639,0)</f>
        <v>0</v>
      </c>
    </row>
    <row r="640" spans="1:6" ht="25.5" x14ac:dyDescent="0.2">
      <c r="A640" s="52" t="s">
        <v>31699</v>
      </c>
      <c r="B640" s="56" t="s">
        <v>31700</v>
      </c>
      <c r="C640" s="32" t="str">
        <f>IF(A640&gt;0,IFERROR(VLOOKUP(A:A,Остатки!A:D,4,FALSE),"Нет"),"")</f>
        <v>Нет</v>
      </c>
      <c r="D640" s="50">
        <f>IFERROR(VLOOKUP(A:A,Цены!A:C,3,0),"")</f>
        <v>1555.2</v>
      </c>
      <c r="E640" s="32"/>
      <c r="F640" s="44">
        <f t="shared" si="11"/>
        <v>0</v>
      </c>
    </row>
    <row r="641" spans="1:6" ht="12.75" x14ac:dyDescent="0.2">
      <c r="A641" s="52" t="s">
        <v>34196</v>
      </c>
      <c r="B641" s="56" t="s">
        <v>256</v>
      </c>
      <c r="C641" s="32" t="str">
        <f>IF(A641&gt;0,IFERROR(VLOOKUP(A:A,Остатки!A:D,4,FALSE),"Нет"),"")</f>
        <v>Нет</v>
      </c>
      <c r="D641" s="50">
        <f>IFERROR(VLOOKUP(A:A,Цены!A:C,3,0),"")</f>
        <v>554.35</v>
      </c>
      <c r="E641" s="32"/>
      <c r="F641" s="44">
        <f t="shared" si="11"/>
        <v>0</v>
      </c>
    </row>
    <row r="642" spans="1:6" ht="12.75" x14ac:dyDescent="0.2">
      <c r="A642" s="52" t="s">
        <v>34197</v>
      </c>
      <c r="B642" s="56" t="s">
        <v>257</v>
      </c>
      <c r="C642" s="32" t="str">
        <f>IF(A642&gt;0,IFERROR(VLOOKUP(A:A,Остатки!A:D,4,FALSE),"Нет"),"")</f>
        <v>В наличии</v>
      </c>
      <c r="D642" s="50">
        <f>IFERROR(VLOOKUP(A:A,Цены!A:C,3,0),"")</f>
        <v>1155.5</v>
      </c>
      <c r="E642" s="32"/>
      <c r="F642" s="44">
        <f t="shared" si="11"/>
        <v>0</v>
      </c>
    </row>
    <row r="643" spans="1:6" ht="12.75" x14ac:dyDescent="0.2">
      <c r="A643" s="52" t="s">
        <v>34198</v>
      </c>
      <c r="B643" s="56" t="s">
        <v>258</v>
      </c>
      <c r="C643" s="32" t="str">
        <f>IF(A643&gt;0,IFERROR(VLOOKUP(A:A,Остатки!A:D,4,FALSE),"Нет"),"")</f>
        <v>Нет</v>
      </c>
      <c r="D643" s="50">
        <f>IFERROR(VLOOKUP(A:A,Цены!A:C,3,0),"")</f>
        <v>1488.91</v>
      </c>
      <c r="E643" s="32"/>
      <c r="F643" s="44">
        <f t="shared" si="11"/>
        <v>0</v>
      </c>
    </row>
    <row r="644" spans="1:6" ht="12.75" x14ac:dyDescent="0.2">
      <c r="A644" s="52" t="s">
        <v>34199</v>
      </c>
      <c r="B644" s="56" t="s">
        <v>259</v>
      </c>
      <c r="C644" s="32" t="str">
        <f>IF(A644&gt;0,IFERROR(VLOOKUP(A:A,Остатки!A:D,4,FALSE),"Нет"),"")</f>
        <v>Нет</v>
      </c>
      <c r="D644" s="50">
        <f>IFERROR(VLOOKUP(A:A,Цены!A:C,3,0),"")</f>
        <v>746.1</v>
      </c>
      <c r="E644" s="32"/>
      <c r="F644" s="44">
        <f t="shared" si="11"/>
        <v>0</v>
      </c>
    </row>
    <row r="645" spans="1:6" ht="12.75" x14ac:dyDescent="0.2">
      <c r="A645" s="52" t="s">
        <v>34200</v>
      </c>
      <c r="B645" s="56" t="s">
        <v>260</v>
      </c>
      <c r="C645" s="32" t="str">
        <f>IF(A645&gt;0,IFERROR(VLOOKUP(A:A,Остатки!A:D,4,FALSE),"Нет"),"")</f>
        <v>В наличии</v>
      </c>
      <c r="D645" s="50">
        <f>IFERROR(VLOOKUP(A:A,Цены!A:C,3,0),"")</f>
        <v>1577.7</v>
      </c>
      <c r="E645" s="32"/>
      <c r="F645" s="44">
        <f t="shared" si="11"/>
        <v>0</v>
      </c>
    </row>
    <row r="646" spans="1:6" ht="12.75" x14ac:dyDescent="0.2">
      <c r="A646" s="52"/>
      <c r="B646" s="54" t="s">
        <v>261</v>
      </c>
      <c r="C646" s="32" t="str">
        <f>IF(A646&gt;0,IFERROR(VLOOKUP(A:A,Остатки!A:D,4,FALSE),"Нет"),"")</f>
        <v/>
      </c>
      <c r="D646" s="50" t="str">
        <f>IFERROR(VLOOKUP(A:A,Цены!A:C,3,0),"")</f>
        <v/>
      </c>
      <c r="E646" s="32"/>
      <c r="F646" s="44">
        <f t="shared" si="11"/>
        <v>0</v>
      </c>
    </row>
    <row r="647" spans="1:6" ht="12.75" x14ac:dyDescent="0.2">
      <c r="A647" s="52"/>
      <c r="B647" s="55" t="s">
        <v>262</v>
      </c>
      <c r="C647" s="32" t="str">
        <f>IF(A647&gt;0,IFERROR(VLOOKUP(A:A,Остатки!A:D,4,FALSE),"Нет"),"")</f>
        <v/>
      </c>
      <c r="D647" s="50" t="str">
        <f>IFERROR(VLOOKUP(A:A,Цены!A:C,3,0),"")</f>
        <v/>
      </c>
      <c r="E647" s="32"/>
      <c r="F647" s="44">
        <f t="shared" si="11"/>
        <v>0</v>
      </c>
    </row>
    <row r="648" spans="1:6" ht="12.75" x14ac:dyDescent="0.2">
      <c r="A648" s="52" t="s">
        <v>34201</v>
      </c>
      <c r="B648" s="56" t="s">
        <v>11252</v>
      </c>
      <c r="C648" s="32" t="str">
        <f>IF(A648&gt;0,IFERROR(VLOOKUP(A:A,Остатки!A:D,4,FALSE),"Нет"),"")</f>
        <v>Нет</v>
      </c>
      <c r="D648" s="50">
        <f>IFERROR(VLOOKUP(A:A,Цены!A:C,3,0),"")</f>
        <v>1946.28</v>
      </c>
      <c r="E648" s="32"/>
      <c r="F648" s="44">
        <f t="shared" si="11"/>
        <v>0</v>
      </c>
    </row>
    <row r="649" spans="1:6" ht="12.75" x14ac:dyDescent="0.2">
      <c r="A649" s="52" t="s">
        <v>31701</v>
      </c>
      <c r="B649" s="56" t="s">
        <v>31702</v>
      </c>
      <c r="C649" s="32" t="str">
        <f>IF(A649&gt;0,IFERROR(VLOOKUP(A:A,Остатки!A:D,4,FALSE),"Нет"),"")</f>
        <v>В наличии</v>
      </c>
      <c r="D649" s="50">
        <f>IFERROR(VLOOKUP(A:A,Цены!A:C,3,0),"")</f>
        <v>1215</v>
      </c>
      <c r="E649" s="32"/>
      <c r="F649" s="44">
        <f t="shared" si="11"/>
        <v>0</v>
      </c>
    </row>
    <row r="650" spans="1:6" ht="12.75" x14ac:dyDescent="0.2">
      <c r="A650" s="52" t="s">
        <v>31703</v>
      </c>
      <c r="B650" s="56" t="s">
        <v>31704</v>
      </c>
      <c r="C650" s="32" t="str">
        <f>IF(A650&gt;0,IFERROR(VLOOKUP(A:A,Остатки!A:D,4,FALSE),"Нет"),"")</f>
        <v>Нет</v>
      </c>
      <c r="D650" s="50">
        <f>IFERROR(VLOOKUP(A:A,Цены!A:C,3,0),"")</f>
        <v>1089</v>
      </c>
      <c r="E650" s="32"/>
      <c r="F650" s="44">
        <f t="shared" si="11"/>
        <v>0</v>
      </c>
    </row>
    <row r="651" spans="1:6" ht="12.75" x14ac:dyDescent="0.2">
      <c r="A651" s="52" t="s">
        <v>31705</v>
      </c>
      <c r="B651" s="56" t="s">
        <v>31706</v>
      </c>
      <c r="C651" s="32" t="str">
        <f>IF(A651&gt;0,IFERROR(VLOOKUP(A:A,Остатки!A:D,4,FALSE),"Нет"),"")</f>
        <v>Нет</v>
      </c>
      <c r="D651" s="50">
        <f>IFERROR(VLOOKUP(A:A,Цены!A:C,3,0),"")</f>
        <v>1986.3</v>
      </c>
      <c r="E651" s="32"/>
      <c r="F651" s="44">
        <f t="shared" si="11"/>
        <v>0</v>
      </c>
    </row>
    <row r="652" spans="1:6" ht="12.75" x14ac:dyDescent="0.2">
      <c r="A652" s="52" t="s">
        <v>31707</v>
      </c>
      <c r="B652" s="56" t="s">
        <v>31708</v>
      </c>
      <c r="C652" s="32" t="str">
        <f>IF(A652&gt;0,IFERROR(VLOOKUP(A:A,Остатки!A:D,4,FALSE),"Нет"),"")</f>
        <v>Нет</v>
      </c>
      <c r="D652" s="50">
        <f>IFERROR(VLOOKUP(A:A,Цены!A:C,3,0),"")</f>
        <v>3040.2</v>
      </c>
      <c r="E652" s="32"/>
      <c r="F652" s="44">
        <f t="shared" si="11"/>
        <v>0</v>
      </c>
    </row>
    <row r="653" spans="1:6" ht="12.75" x14ac:dyDescent="0.2">
      <c r="A653" s="52"/>
      <c r="B653" s="55" t="s">
        <v>263</v>
      </c>
      <c r="C653" s="32" t="str">
        <f>IF(A653&gt;0,IFERROR(VLOOKUP(A:A,Остатки!A:D,4,FALSE),"Нет"),"")</f>
        <v/>
      </c>
      <c r="D653" s="50" t="str">
        <f>IFERROR(VLOOKUP(A:A,Цены!A:C,3,0),"")</f>
        <v/>
      </c>
      <c r="E653" s="32"/>
      <c r="F653" s="44">
        <f t="shared" si="11"/>
        <v>0</v>
      </c>
    </row>
    <row r="654" spans="1:6" ht="12.75" x14ac:dyDescent="0.2">
      <c r="A654" s="52" t="s">
        <v>31709</v>
      </c>
      <c r="B654" s="56" t="s">
        <v>31710</v>
      </c>
      <c r="C654" s="32" t="str">
        <f>IF(A654&gt;0,IFERROR(VLOOKUP(A:A,Остатки!A:D,4,FALSE),"Нет"),"")</f>
        <v>В наличии</v>
      </c>
      <c r="D654" s="50">
        <f>IFERROR(VLOOKUP(A:A,Цены!A:C,3,0),"")</f>
        <v>372.48</v>
      </c>
      <c r="E654" s="32"/>
      <c r="F654" s="44">
        <f t="shared" si="11"/>
        <v>0</v>
      </c>
    </row>
    <row r="655" spans="1:6" ht="12.75" x14ac:dyDescent="0.2">
      <c r="A655" s="52" t="s">
        <v>31711</v>
      </c>
      <c r="B655" s="56" t="s">
        <v>31712</v>
      </c>
      <c r="C655" s="32" t="str">
        <f>IF(A655&gt;0,IFERROR(VLOOKUP(A:A,Остатки!A:D,4,FALSE),"Нет"),"")</f>
        <v>В наличии</v>
      </c>
      <c r="D655" s="50">
        <f>IFERROR(VLOOKUP(A:A,Цены!A:C,3,0),"")</f>
        <v>1264.32</v>
      </c>
      <c r="E655" s="32"/>
      <c r="F655" s="44">
        <f t="shared" si="11"/>
        <v>0</v>
      </c>
    </row>
    <row r="656" spans="1:6" ht="12.75" x14ac:dyDescent="0.2">
      <c r="A656" s="52" t="s">
        <v>31713</v>
      </c>
      <c r="B656" s="56" t="s">
        <v>31714</v>
      </c>
      <c r="C656" s="32" t="str">
        <f>IF(A656&gt;0,IFERROR(VLOOKUP(A:A,Остатки!A:D,4,FALSE),"Нет"),"")</f>
        <v>Нет</v>
      </c>
      <c r="D656" s="50">
        <f>IFERROR(VLOOKUP(A:A,Цены!A:C,3,0),"")</f>
        <v>1867.5</v>
      </c>
      <c r="E656" s="32"/>
      <c r="F656" s="44">
        <f t="shared" si="11"/>
        <v>0</v>
      </c>
    </row>
    <row r="657" spans="1:6" ht="12.75" x14ac:dyDescent="0.2">
      <c r="A657" s="52" t="s">
        <v>31715</v>
      </c>
      <c r="B657" s="56" t="s">
        <v>31716</v>
      </c>
      <c r="C657" s="32" t="str">
        <f>IF(A657&gt;0,IFERROR(VLOOKUP(A:A,Остатки!A:D,4,FALSE),"Нет"),"")</f>
        <v>Нет</v>
      </c>
      <c r="D657" s="50">
        <f>IFERROR(VLOOKUP(A:A,Цены!A:C,3,0),"")</f>
        <v>344.7</v>
      </c>
      <c r="E657" s="32"/>
      <c r="F657" s="44">
        <f t="shared" si="11"/>
        <v>0</v>
      </c>
    </row>
    <row r="658" spans="1:6" ht="12.75" x14ac:dyDescent="0.2">
      <c r="A658" s="52" t="s">
        <v>31717</v>
      </c>
      <c r="B658" s="56" t="s">
        <v>31718</v>
      </c>
      <c r="C658" s="32" t="str">
        <f>IF(A658&gt;0,IFERROR(VLOOKUP(A:A,Остатки!A:D,4,FALSE),"Нет"),"")</f>
        <v>Нет</v>
      </c>
      <c r="D658" s="50">
        <f>IFERROR(VLOOKUP(A:A,Цены!A:C,3,0),"")</f>
        <v>1956.6</v>
      </c>
      <c r="E658" s="32"/>
      <c r="F658" s="44">
        <f t="shared" si="11"/>
        <v>0</v>
      </c>
    </row>
    <row r="659" spans="1:6" ht="12.75" x14ac:dyDescent="0.2">
      <c r="A659" s="52" t="s">
        <v>31719</v>
      </c>
      <c r="B659" s="56" t="s">
        <v>31720</v>
      </c>
      <c r="C659" s="32" t="str">
        <f>IF(A659&gt;0,IFERROR(VLOOKUP(A:A,Остатки!A:D,4,FALSE),"Нет"),"")</f>
        <v>В наличии</v>
      </c>
      <c r="D659" s="50">
        <f>IFERROR(VLOOKUP(A:A,Цены!A:C,3,0),"")</f>
        <v>401.28</v>
      </c>
      <c r="E659" s="32"/>
      <c r="F659" s="44">
        <f t="shared" si="11"/>
        <v>0</v>
      </c>
    </row>
    <row r="660" spans="1:6" ht="12.75" x14ac:dyDescent="0.2">
      <c r="A660" s="52" t="s">
        <v>31721</v>
      </c>
      <c r="B660" s="56" t="s">
        <v>31722</v>
      </c>
      <c r="C660" s="32" t="str">
        <f>IF(A660&gt;0,IFERROR(VLOOKUP(A:A,Остатки!A:D,4,FALSE),"Нет"),"")</f>
        <v>Нет</v>
      </c>
      <c r="D660" s="50">
        <f>IFERROR(VLOOKUP(A:A,Цены!A:C,3,0),"")</f>
        <v>1078.2</v>
      </c>
      <c r="E660" s="32"/>
      <c r="F660" s="44">
        <f t="shared" si="11"/>
        <v>0</v>
      </c>
    </row>
    <row r="661" spans="1:6" ht="12.75" x14ac:dyDescent="0.2">
      <c r="A661" s="52" t="s">
        <v>31723</v>
      </c>
      <c r="B661" s="56" t="s">
        <v>31724</v>
      </c>
      <c r="C661" s="32" t="str">
        <f>IF(A661&gt;0,IFERROR(VLOOKUP(A:A,Остатки!A:D,4,FALSE),"Нет"),"")</f>
        <v>Нет</v>
      </c>
      <c r="D661" s="50">
        <f>IFERROR(VLOOKUP(A:A,Цены!A:C,3,0),"")</f>
        <v>360</v>
      </c>
      <c r="E661" s="32"/>
      <c r="F661" s="44">
        <f t="shared" si="11"/>
        <v>0</v>
      </c>
    </row>
    <row r="662" spans="1:6" ht="12.75" x14ac:dyDescent="0.2">
      <c r="A662" s="52" t="s">
        <v>31725</v>
      </c>
      <c r="B662" s="56" t="s">
        <v>31726</v>
      </c>
      <c r="C662" s="32" t="str">
        <f>IF(A662&gt;0,IFERROR(VLOOKUP(A:A,Остатки!A:D,4,FALSE),"Нет"),"")</f>
        <v>Нет</v>
      </c>
      <c r="D662" s="50">
        <f>IFERROR(VLOOKUP(A:A,Цены!A:C,3,0),"")</f>
        <v>1044</v>
      </c>
      <c r="E662" s="32"/>
      <c r="F662" s="44">
        <f t="shared" si="11"/>
        <v>0</v>
      </c>
    </row>
    <row r="663" spans="1:6" ht="12.75" x14ac:dyDescent="0.2">
      <c r="A663" s="52" t="s">
        <v>31727</v>
      </c>
      <c r="B663" s="56" t="s">
        <v>31728</v>
      </c>
      <c r="C663" s="32" t="str">
        <f>IF(A663&gt;0,IFERROR(VLOOKUP(A:A,Остатки!A:D,4,FALSE),"Нет"),"")</f>
        <v>В наличии</v>
      </c>
      <c r="D663" s="50">
        <f>IFERROR(VLOOKUP(A:A,Цены!A:C,3,0),"")</f>
        <v>278.22000000000003</v>
      </c>
      <c r="E663" s="32"/>
      <c r="F663" s="44">
        <f t="shared" si="11"/>
        <v>0</v>
      </c>
    </row>
    <row r="664" spans="1:6" ht="12.75" x14ac:dyDescent="0.2">
      <c r="A664" s="52" t="s">
        <v>31729</v>
      </c>
      <c r="B664" s="56" t="s">
        <v>31730</v>
      </c>
      <c r="C664" s="32" t="str">
        <f>IF(A664&gt;0,IFERROR(VLOOKUP(A:A,Остатки!A:D,4,FALSE),"Нет"),"")</f>
        <v>В наличии</v>
      </c>
      <c r="D664" s="50">
        <f>IFERROR(VLOOKUP(A:A,Цены!A:C,3,0),"")</f>
        <v>498.97</v>
      </c>
      <c r="E664" s="32"/>
      <c r="F664" s="44">
        <f t="shared" si="11"/>
        <v>0</v>
      </c>
    </row>
    <row r="665" spans="1:6" ht="12.75" x14ac:dyDescent="0.2">
      <c r="A665" s="52" t="s">
        <v>31731</v>
      </c>
      <c r="B665" s="56" t="s">
        <v>31732</v>
      </c>
      <c r="C665" s="32" t="str">
        <f>IF(A665&gt;0,IFERROR(VLOOKUP(A:A,Остатки!A:D,4,FALSE),"Нет"),"")</f>
        <v>В наличии</v>
      </c>
      <c r="D665" s="50">
        <f>IFERROR(VLOOKUP(A:A,Цены!A:C,3,0),"")</f>
        <v>976.78</v>
      </c>
      <c r="E665" s="32"/>
      <c r="F665" s="44">
        <f t="shared" si="11"/>
        <v>0</v>
      </c>
    </row>
    <row r="666" spans="1:6" ht="12.75" x14ac:dyDescent="0.2">
      <c r="A666" s="52" t="s">
        <v>31733</v>
      </c>
      <c r="B666" s="56" t="s">
        <v>31734</v>
      </c>
      <c r="C666" s="32" t="str">
        <f>IF(A666&gt;0,IFERROR(VLOOKUP(A:A,Остатки!A:D,4,FALSE),"Нет"),"")</f>
        <v>Нет</v>
      </c>
      <c r="D666" s="50">
        <f>IFERROR(VLOOKUP(A:A,Цены!A:C,3,0),"")</f>
        <v>1114.2</v>
      </c>
      <c r="E666" s="32"/>
      <c r="F666" s="44">
        <f t="shared" si="11"/>
        <v>0</v>
      </c>
    </row>
    <row r="667" spans="1:6" ht="12.75" x14ac:dyDescent="0.2">
      <c r="A667" s="52" t="s">
        <v>34202</v>
      </c>
      <c r="B667" s="56" t="s">
        <v>264</v>
      </c>
      <c r="C667" s="32" t="str">
        <f>IF(A667&gt;0,IFERROR(VLOOKUP(A:A,Остатки!A:D,4,FALSE),"Нет"),"")</f>
        <v>Нет</v>
      </c>
      <c r="D667" s="50">
        <f>IFERROR(VLOOKUP(A:A,Цены!A:C,3,0),"")</f>
        <v>682.19</v>
      </c>
      <c r="E667" s="32"/>
      <c r="F667" s="44">
        <f t="shared" si="11"/>
        <v>0</v>
      </c>
    </row>
    <row r="668" spans="1:6" ht="12.75" x14ac:dyDescent="0.2">
      <c r="A668" s="52" t="s">
        <v>34203</v>
      </c>
      <c r="B668" s="56" t="s">
        <v>265</v>
      </c>
      <c r="C668" s="32" t="str">
        <f>IF(A668&gt;0,IFERROR(VLOOKUP(A:A,Остатки!A:D,4,FALSE),"Нет"),"")</f>
        <v>Нет</v>
      </c>
      <c r="D668" s="50">
        <f>IFERROR(VLOOKUP(A:A,Цены!A:C,3,0),"")</f>
        <v>4914.8999999999996</v>
      </c>
      <c r="E668" s="32"/>
      <c r="F668" s="44">
        <f t="shared" si="11"/>
        <v>0</v>
      </c>
    </row>
    <row r="669" spans="1:6" ht="12.75" x14ac:dyDescent="0.2">
      <c r="A669" s="52"/>
      <c r="B669" s="55" t="s">
        <v>266</v>
      </c>
      <c r="C669" s="32" t="str">
        <f>IF(A669&gt;0,IFERROR(VLOOKUP(A:A,Остатки!A:D,4,FALSE),"Нет"),"")</f>
        <v/>
      </c>
      <c r="D669" s="50" t="str">
        <f>IFERROR(VLOOKUP(A:A,Цены!A:C,3,0),"")</f>
        <v/>
      </c>
      <c r="E669" s="32"/>
      <c r="F669" s="44">
        <f t="shared" si="11"/>
        <v>0</v>
      </c>
    </row>
    <row r="670" spans="1:6" ht="12.75" x14ac:dyDescent="0.2">
      <c r="A670" s="52" t="s">
        <v>31735</v>
      </c>
      <c r="B670" s="56" t="s">
        <v>31736</v>
      </c>
      <c r="C670" s="32" t="str">
        <f>IF(A670&gt;0,IFERROR(VLOOKUP(A:A,Остатки!A:D,4,FALSE),"Нет"),"")</f>
        <v>Нет</v>
      </c>
      <c r="D670" s="50">
        <f>IFERROR(VLOOKUP(A:A,Цены!A:C,3,0),"")</f>
        <v>2799.9</v>
      </c>
      <c r="E670" s="32"/>
      <c r="F670" s="44">
        <f t="shared" si="11"/>
        <v>0</v>
      </c>
    </row>
    <row r="671" spans="1:6" ht="12.75" x14ac:dyDescent="0.2">
      <c r="A671" s="52" t="s">
        <v>31737</v>
      </c>
      <c r="B671" s="56" t="s">
        <v>31738</v>
      </c>
      <c r="C671" s="32" t="str">
        <f>IF(A671&gt;0,IFERROR(VLOOKUP(A:A,Остатки!A:D,4,FALSE),"Нет"),"")</f>
        <v>Нет</v>
      </c>
      <c r="D671" s="50">
        <f>IFERROR(VLOOKUP(A:A,Цены!A:C,3,0),"")</f>
        <v>976.5</v>
      </c>
      <c r="E671" s="32"/>
      <c r="F671" s="44">
        <f t="shared" si="11"/>
        <v>0</v>
      </c>
    </row>
    <row r="672" spans="1:6" ht="12.75" x14ac:dyDescent="0.2">
      <c r="A672" s="52" t="s">
        <v>31739</v>
      </c>
      <c r="B672" s="56" t="s">
        <v>31740</v>
      </c>
      <c r="C672" s="32" t="str">
        <f>IF(A672&gt;0,IFERROR(VLOOKUP(A:A,Остатки!A:D,4,FALSE),"Нет"),"")</f>
        <v>В наличии</v>
      </c>
      <c r="D672" s="50">
        <f>IFERROR(VLOOKUP(A:A,Цены!A:C,3,0),"")</f>
        <v>674.37</v>
      </c>
      <c r="E672" s="32"/>
      <c r="F672" s="44">
        <f t="shared" si="11"/>
        <v>0</v>
      </c>
    </row>
    <row r="673" spans="1:6" ht="12.75" x14ac:dyDescent="0.2">
      <c r="A673" s="52" t="s">
        <v>31741</v>
      </c>
      <c r="B673" s="56" t="s">
        <v>31742</v>
      </c>
      <c r="C673" s="32" t="str">
        <f>IF(A673&gt;0,IFERROR(VLOOKUP(A:A,Остатки!A:D,4,FALSE),"Нет"),"")</f>
        <v>В наличии</v>
      </c>
      <c r="D673" s="50">
        <f>IFERROR(VLOOKUP(A:A,Цены!A:C,3,0),"")</f>
        <v>1233.82</v>
      </c>
      <c r="E673" s="32"/>
      <c r="F673" s="44">
        <f t="shared" si="11"/>
        <v>0</v>
      </c>
    </row>
    <row r="674" spans="1:6" ht="12.75" x14ac:dyDescent="0.2">
      <c r="A674" s="52"/>
      <c r="B674" s="54" t="s">
        <v>267</v>
      </c>
      <c r="C674" s="32" t="str">
        <f>IF(A674&gt;0,IFERROR(VLOOKUP(A:A,Остатки!A:D,4,FALSE),"Нет"),"")</f>
        <v/>
      </c>
      <c r="D674" s="50" t="str">
        <f>IFERROR(VLOOKUP(A:A,Цены!A:C,3,0),"")</f>
        <v/>
      </c>
      <c r="E674" s="32"/>
      <c r="F674" s="44">
        <f t="shared" si="11"/>
        <v>0</v>
      </c>
    </row>
    <row r="675" spans="1:6" ht="12.75" x14ac:dyDescent="0.2">
      <c r="A675" s="52"/>
      <c r="B675" s="55" t="s">
        <v>268</v>
      </c>
      <c r="C675" s="32" t="str">
        <f>IF(A675&gt;0,IFERROR(VLOOKUP(A:A,Остатки!A:D,4,FALSE),"Нет"),"")</f>
        <v/>
      </c>
      <c r="D675" s="50" t="str">
        <f>IFERROR(VLOOKUP(A:A,Цены!A:C,3,0),"")</f>
        <v/>
      </c>
      <c r="E675" s="32"/>
      <c r="F675" s="44">
        <f t="shared" si="11"/>
        <v>0</v>
      </c>
    </row>
    <row r="676" spans="1:6" ht="12.75" x14ac:dyDescent="0.2">
      <c r="A676" s="52" t="s">
        <v>34204</v>
      </c>
      <c r="B676" s="56" t="s">
        <v>21325</v>
      </c>
      <c r="C676" s="32" t="str">
        <f>IF(A676&gt;0,IFERROR(VLOOKUP(A:A,Остатки!A:D,4,FALSE),"Нет"),"")</f>
        <v>Нет</v>
      </c>
      <c r="D676" s="50">
        <f>IFERROR(VLOOKUP(A:A,Цены!A:C,3,0),"")</f>
        <v>2748.6</v>
      </c>
      <c r="E676" s="32"/>
      <c r="F676" s="44">
        <f t="shared" si="11"/>
        <v>0</v>
      </c>
    </row>
    <row r="677" spans="1:6" ht="12.75" x14ac:dyDescent="0.2">
      <c r="A677" s="52" t="s">
        <v>34205</v>
      </c>
      <c r="B677" s="56" t="s">
        <v>21326</v>
      </c>
      <c r="C677" s="32" t="str">
        <f>IF(A677&gt;0,IFERROR(VLOOKUP(A:A,Остатки!A:D,4,FALSE),"Нет"),"")</f>
        <v>Нет</v>
      </c>
      <c r="D677" s="50">
        <f>IFERROR(VLOOKUP(A:A,Цены!A:C,3,0),"")</f>
        <v>781.87</v>
      </c>
      <c r="E677" s="32"/>
      <c r="F677" s="44">
        <f t="shared" si="11"/>
        <v>0</v>
      </c>
    </row>
    <row r="678" spans="1:6" ht="12.75" x14ac:dyDescent="0.2">
      <c r="A678" s="52" t="s">
        <v>34206</v>
      </c>
      <c r="B678" s="56" t="s">
        <v>21327</v>
      </c>
      <c r="C678" s="32" t="str">
        <f>IF(A678&gt;0,IFERROR(VLOOKUP(A:A,Остатки!A:D,4,FALSE),"Нет"),"")</f>
        <v>Нет</v>
      </c>
      <c r="D678" s="50">
        <f>IFERROR(VLOOKUP(A:A,Цены!A:C,3,0),"")</f>
        <v>493.97</v>
      </c>
      <c r="E678" s="32"/>
      <c r="F678" s="44">
        <f t="shared" si="11"/>
        <v>0</v>
      </c>
    </row>
    <row r="679" spans="1:6" ht="12.75" x14ac:dyDescent="0.2">
      <c r="A679" s="52" t="s">
        <v>34207</v>
      </c>
      <c r="B679" s="56" t="s">
        <v>21328</v>
      </c>
      <c r="C679" s="32" t="str">
        <f>IF(A679&gt;0,IFERROR(VLOOKUP(A:A,Остатки!A:D,4,FALSE),"Нет"),"")</f>
        <v>Нет</v>
      </c>
      <c r="D679" s="50">
        <f>IFERROR(VLOOKUP(A:A,Цены!A:C,3,0),"")</f>
        <v>207.07</v>
      </c>
      <c r="E679" s="32"/>
      <c r="F679" s="44">
        <f t="shared" si="11"/>
        <v>0</v>
      </c>
    </row>
    <row r="680" spans="1:6" ht="12.75" x14ac:dyDescent="0.2">
      <c r="A680" s="52" t="s">
        <v>34208</v>
      </c>
      <c r="B680" s="56" t="s">
        <v>21329</v>
      </c>
      <c r="C680" s="32" t="str">
        <f>IF(A680&gt;0,IFERROR(VLOOKUP(A:A,Остатки!A:D,4,FALSE),"Нет"),"")</f>
        <v>Нет</v>
      </c>
      <c r="D680" s="50">
        <f>IFERROR(VLOOKUP(A:A,Цены!A:C,3,0),"")</f>
        <v>207.07</v>
      </c>
      <c r="E680" s="32"/>
      <c r="F680" s="44">
        <f t="shared" si="11"/>
        <v>0</v>
      </c>
    </row>
    <row r="681" spans="1:6" ht="25.5" x14ac:dyDescent="0.2">
      <c r="A681" s="52" t="s">
        <v>34209</v>
      </c>
      <c r="B681" s="56" t="s">
        <v>21330</v>
      </c>
      <c r="C681" s="32" t="str">
        <f>IF(A681&gt;0,IFERROR(VLOOKUP(A:A,Остатки!A:D,4,FALSE),"Нет"),"")</f>
        <v>Нет</v>
      </c>
      <c r="D681" s="50">
        <f>IFERROR(VLOOKUP(A:A,Цены!A:C,3,0),"")</f>
        <v>207.07</v>
      </c>
      <c r="E681" s="32"/>
      <c r="F681" s="44">
        <f t="shared" si="11"/>
        <v>0</v>
      </c>
    </row>
    <row r="682" spans="1:6" ht="12.75" x14ac:dyDescent="0.2">
      <c r="A682" s="52" t="s">
        <v>34210</v>
      </c>
      <c r="B682" s="56" t="s">
        <v>269</v>
      </c>
      <c r="C682" s="32" t="str">
        <f>IF(A682&gt;0,IFERROR(VLOOKUP(A:A,Остатки!A:D,4,FALSE),"Нет"),"")</f>
        <v>Нет</v>
      </c>
      <c r="D682" s="50">
        <f>IFERROR(VLOOKUP(A:A,Цены!A:C,3,0),"")</f>
        <v>207.24</v>
      </c>
      <c r="E682" s="32"/>
      <c r="F682" s="44">
        <f t="shared" si="11"/>
        <v>0</v>
      </c>
    </row>
    <row r="683" spans="1:6" ht="25.5" x14ac:dyDescent="0.2">
      <c r="A683" s="52" t="s">
        <v>34211</v>
      </c>
      <c r="B683" s="56" t="s">
        <v>21331</v>
      </c>
      <c r="C683" s="32" t="str">
        <f>IF(A683&gt;0,IFERROR(VLOOKUP(A:A,Остатки!A:D,4,FALSE),"Нет"),"")</f>
        <v>Нет</v>
      </c>
      <c r="D683" s="50">
        <f>IFERROR(VLOOKUP(A:A,Цены!A:C,3,0),"")</f>
        <v>1653.22</v>
      </c>
      <c r="E683" s="32"/>
      <c r="F683" s="44">
        <f t="shared" si="11"/>
        <v>0</v>
      </c>
    </row>
    <row r="684" spans="1:6" ht="12.75" x14ac:dyDescent="0.2">
      <c r="A684" s="52" t="s">
        <v>34212</v>
      </c>
      <c r="B684" s="56" t="s">
        <v>21332</v>
      </c>
      <c r="C684" s="32" t="str">
        <f>IF(A684&gt;0,IFERROR(VLOOKUP(A:A,Остатки!A:D,4,FALSE),"Нет"),"")</f>
        <v>Нет</v>
      </c>
      <c r="D684" s="50">
        <f>IFERROR(VLOOKUP(A:A,Цены!A:C,3,0),"")</f>
        <v>1487.56</v>
      </c>
      <c r="E684" s="32"/>
      <c r="F684" s="44">
        <f t="shared" si="11"/>
        <v>0</v>
      </c>
    </row>
    <row r="685" spans="1:6" ht="12.75" x14ac:dyDescent="0.2">
      <c r="A685" s="52" t="s">
        <v>34213</v>
      </c>
      <c r="B685" s="56" t="s">
        <v>270</v>
      </c>
      <c r="C685" s="32" t="str">
        <f>IF(A685&gt;0,IFERROR(VLOOKUP(A:A,Остатки!A:D,4,FALSE),"Нет"),"")</f>
        <v>Нет</v>
      </c>
      <c r="D685" s="50">
        <f>IFERROR(VLOOKUP(A:A,Цены!A:C,3,0),"")</f>
        <v>258.5</v>
      </c>
      <c r="E685" s="32"/>
      <c r="F685" s="44">
        <f t="shared" si="11"/>
        <v>0</v>
      </c>
    </row>
    <row r="686" spans="1:6" ht="12.75" x14ac:dyDescent="0.2">
      <c r="A686" s="52" t="s">
        <v>34214</v>
      </c>
      <c r="B686" s="56" t="s">
        <v>271</v>
      </c>
      <c r="C686" s="32" t="str">
        <f>IF(A686&gt;0,IFERROR(VLOOKUP(A:A,Остатки!A:D,4,FALSE),"Нет"),"")</f>
        <v>Нет</v>
      </c>
      <c r="D686" s="50">
        <f>IFERROR(VLOOKUP(A:A,Цены!A:C,3,0),"")</f>
        <v>291.33</v>
      </c>
      <c r="E686" s="32"/>
      <c r="F686" s="44">
        <f t="shared" si="11"/>
        <v>0</v>
      </c>
    </row>
    <row r="687" spans="1:6" ht="12.75" x14ac:dyDescent="0.2">
      <c r="A687" s="52" t="s">
        <v>34215</v>
      </c>
      <c r="B687" s="56" t="s">
        <v>272</v>
      </c>
      <c r="C687" s="32" t="str">
        <f>IF(A687&gt;0,IFERROR(VLOOKUP(A:A,Остатки!A:D,4,FALSE),"Нет"),"")</f>
        <v>Нет</v>
      </c>
      <c r="D687" s="50">
        <f>IFERROR(VLOOKUP(A:A,Цены!A:C,3,0),"")</f>
        <v>258.5</v>
      </c>
      <c r="E687" s="32"/>
      <c r="F687" s="44">
        <f t="shared" si="11"/>
        <v>0</v>
      </c>
    </row>
    <row r="688" spans="1:6" ht="12.75" x14ac:dyDescent="0.2">
      <c r="A688" s="52" t="s">
        <v>34216</v>
      </c>
      <c r="B688" s="56" t="s">
        <v>273</v>
      </c>
      <c r="C688" s="32" t="str">
        <f>IF(A688&gt;0,IFERROR(VLOOKUP(A:A,Остатки!A:D,4,FALSE),"Нет"),"")</f>
        <v>Нет</v>
      </c>
      <c r="D688" s="50">
        <f>IFERROR(VLOOKUP(A:A,Цены!A:C,3,0),"")</f>
        <v>291.33</v>
      </c>
      <c r="E688" s="32"/>
      <c r="F688" s="44">
        <f t="shared" si="11"/>
        <v>0</v>
      </c>
    </row>
    <row r="689" spans="1:6" ht="12.75" x14ac:dyDescent="0.2">
      <c r="A689" s="52" t="s">
        <v>34217</v>
      </c>
      <c r="B689" s="56" t="s">
        <v>274</v>
      </c>
      <c r="C689" s="32" t="str">
        <f>IF(A689&gt;0,IFERROR(VLOOKUP(A:A,Остатки!A:D,4,FALSE),"Нет"),"")</f>
        <v>Нет</v>
      </c>
      <c r="D689" s="50">
        <f>IFERROR(VLOOKUP(A:A,Цены!A:C,3,0),"")</f>
        <v>323.68</v>
      </c>
      <c r="E689" s="32"/>
      <c r="F689" s="44">
        <f t="shared" si="11"/>
        <v>0</v>
      </c>
    </row>
    <row r="690" spans="1:6" ht="12.75" x14ac:dyDescent="0.2">
      <c r="A690" s="52" t="s">
        <v>34218</v>
      </c>
      <c r="B690" s="56" t="s">
        <v>275</v>
      </c>
      <c r="C690" s="32" t="str">
        <f>IF(A690&gt;0,IFERROR(VLOOKUP(A:A,Остатки!A:D,4,FALSE),"Нет"),"")</f>
        <v>Нет</v>
      </c>
      <c r="D690" s="50">
        <f>IFERROR(VLOOKUP(A:A,Цены!A:C,3,0),"")</f>
        <v>258.5</v>
      </c>
      <c r="E690" s="32"/>
      <c r="F690" s="44">
        <f t="shared" si="11"/>
        <v>0</v>
      </c>
    </row>
    <row r="691" spans="1:6" ht="12.75" x14ac:dyDescent="0.2">
      <c r="A691" s="52" t="s">
        <v>34219</v>
      </c>
      <c r="B691" s="56" t="s">
        <v>276</v>
      </c>
      <c r="C691" s="32" t="str">
        <f>IF(A691&gt;0,IFERROR(VLOOKUP(A:A,Остатки!A:D,4,FALSE),"Нет"),"")</f>
        <v>Нет</v>
      </c>
      <c r="D691" s="50">
        <f>IFERROR(VLOOKUP(A:A,Цены!A:C,3,0),"")</f>
        <v>258.5</v>
      </c>
      <c r="E691" s="32"/>
      <c r="F691" s="44">
        <f t="shared" si="11"/>
        <v>0</v>
      </c>
    </row>
    <row r="692" spans="1:6" ht="12.75" x14ac:dyDescent="0.2">
      <c r="A692" s="52" t="s">
        <v>34220</v>
      </c>
      <c r="B692" s="56" t="s">
        <v>21333</v>
      </c>
      <c r="C692" s="32" t="str">
        <f>IF(A692&gt;0,IFERROR(VLOOKUP(A:A,Остатки!A:D,4,FALSE),"Нет"),"")</f>
        <v>Нет</v>
      </c>
      <c r="D692" s="50">
        <f>IFERROR(VLOOKUP(A:A,Цены!A:C,3,0),"")</f>
        <v>764.37</v>
      </c>
      <c r="E692" s="32"/>
      <c r="F692" s="44">
        <f t="shared" si="11"/>
        <v>0</v>
      </c>
    </row>
    <row r="693" spans="1:6" ht="12.75" x14ac:dyDescent="0.2">
      <c r="A693" s="52" t="s">
        <v>31743</v>
      </c>
      <c r="B693" s="56" t="s">
        <v>31744</v>
      </c>
      <c r="C693" s="32" t="str">
        <f>IF(A693&gt;0,IFERROR(VLOOKUP(A:A,Остатки!A:D,4,FALSE),"Нет"),"")</f>
        <v>Нет</v>
      </c>
      <c r="D693" s="50">
        <f>IFERROR(VLOOKUP(A:A,Цены!A:C,3,0),"")</f>
        <v>198</v>
      </c>
      <c r="E693" s="32"/>
      <c r="F693" s="44">
        <f t="shared" si="11"/>
        <v>0</v>
      </c>
    </row>
    <row r="694" spans="1:6" ht="12.75" x14ac:dyDescent="0.2">
      <c r="A694" s="52" t="s">
        <v>31745</v>
      </c>
      <c r="B694" s="56" t="s">
        <v>31746</v>
      </c>
      <c r="C694" s="32" t="str">
        <f>IF(A694&gt;0,IFERROR(VLOOKUP(A:A,Остатки!A:D,4,FALSE),"Нет"),"")</f>
        <v>Нет</v>
      </c>
      <c r="D694" s="50">
        <f>IFERROR(VLOOKUP(A:A,Цены!A:C,3,0),"")</f>
        <v>195.3</v>
      </c>
      <c r="E694" s="32"/>
      <c r="F694" s="44">
        <f t="shared" si="11"/>
        <v>0</v>
      </c>
    </row>
    <row r="695" spans="1:6" ht="12.75" x14ac:dyDescent="0.2">
      <c r="A695" s="52" t="s">
        <v>31747</v>
      </c>
      <c r="B695" s="56" t="s">
        <v>31748</v>
      </c>
      <c r="C695" s="32" t="str">
        <f>IF(A695&gt;0,IFERROR(VLOOKUP(A:A,Остатки!A:D,4,FALSE),"Нет"),"")</f>
        <v>В наличии</v>
      </c>
      <c r="D695" s="50">
        <f>IFERROR(VLOOKUP(A:A,Цены!A:C,3,0),"")</f>
        <v>388.8</v>
      </c>
      <c r="E695" s="32"/>
      <c r="F695" s="44">
        <f t="shared" si="11"/>
        <v>0</v>
      </c>
    </row>
    <row r="696" spans="1:6" ht="12.75" x14ac:dyDescent="0.2">
      <c r="A696" s="52" t="s">
        <v>31749</v>
      </c>
      <c r="B696" s="56" t="s">
        <v>31750</v>
      </c>
      <c r="C696" s="32" t="str">
        <f>IF(A696&gt;0,IFERROR(VLOOKUP(A:A,Остатки!A:D,4,FALSE),"Нет"),"")</f>
        <v>В наличии</v>
      </c>
      <c r="D696" s="50">
        <f>IFERROR(VLOOKUP(A:A,Цены!A:C,3,0),"")</f>
        <v>2282.88</v>
      </c>
      <c r="E696" s="32"/>
      <c r="F696" s="44">
        <f t="shared" si="11"/>
        <v>0</v>
      </c>
    </row>
    <row r="697" spans="1:6" ht="12.75" x14ac:dyDescent="0.2">
      <c r="A697" s="52" t="s">
        <v>31751</v>
      </c>
      <c r="B697" s="56" t="s">
        <v>31752</v>
      </c>
      <c r="C697" s="32" t="str">
        <f>IF(A697&gt;0,IFERROR(VLOOKUP(A:A,Остатки!A:D,4,FALSE),"Нет"),"")</f>
        <v>Нет</v>
      </c>
      <c r="D697" s="50">
        <f>IFERROR(VLOOKUP(A:A,Цены!A:C,3,0),"")</f>
        <v>1379.7</v>
      </c>
      <c r="E697" s="32"/>
      <c r="F697" s="44">
        <f t="shared" si="11"/>
        <v>0</v>
      </c>
    </row>
    <row r="698" spans="1:6" ht="12.75" x14ac:dyDescent="0.2">
      <c r="A698" s="52" t="s">
        <v>31753</v>
      </c>
      <c r="B698" s="56" t="s">
        <v>31754</v>
      </c>
      <c r="C698" s="32" t="str">
        <f>IF(A698&gt;0,IFERROR(VLOOKUP(A:A,Остатки!A:D,4,FALSE),"Нет"),"")</f>
        <v>Нет</v>
      </c>
      <c r="D698" s="50">
        <f>IFERROR(VLOOKUP(A:A,Цены!A:C,3,0),"")</f>
        <v>1681.2</v>
      </c>
      <c r="E698" s="32"/>
      <c r="F698" s="44">
        <f t="shared" si="11"/>
        <v>0</v>
      </c>
    </row>
    <row r="699" spans="1:6" ht="12.75" x14ac:dyDescent="0.2">
      <c r="A699" s="52" t="s">
        <v>31755</v>
      </c>
      <c r="B699" s="56" t="s">
        <v>31756</v>
      </c>
      <c r="C699" s="32" t="str">
        <f>IF(A699&gt;0,IFERROR(VLOOKUP(A:A,Остатки!A:D,4,FALSE),"Нет"),"")</f>
        <v>Нет</v>
      </c>
      <c r="D699" s="50">
        <f>IFERROR(VLOOKUP(A:A,Цены!A:C,3,0),"")</f>
        <v>2340</v>
      </c>
      <c r="E699" s="32"/>
      <c r="F699" s="44">
        <f t="shared" si="11"/>
        <v>0</v>
      </c>
    </row>
    <row r="700" spans="1:6" ht="12.75" x14ac:dyDescent="0.2">
      <c r="A700" s="52" t="s">
        <v>31757</v>
      </c>
      <c r="B700" s="56" t="s">
        <v>31758</v>
      </c>
      <c r="C700" s="32" t="str">
        <f>IF(A700&gt;0,IFERROR(VLOOKUP(A:A,Остатки!A:D,4,FALSE),"Нет"),"")</f>
        <v>Нет</v>
      </c>
      <c r="D700" s="50">
        <f>IFERROR(VLOOKUP(A:A,Цены!A:C,3,0),"")</f>
        <v>338.4</v>
      </c>
      <c r="E700" s="32"/>
      <c r="F700" s="44">
        <f t="shared" si="11"/>
        <v>0</v>
      </c>
    </row>
    <row r="701" spans="1:6" ht="12.75" x14ac:dyDescent="0.2">
      <c r="A701" s="52" t="s">
        <v>31759</v>
      </c>
      <c r="B701" s="56" t="s">
        <v>31760</v>
      </c>
      <c r="C701" s="32" t="str">
        <f>IF(A701&gt;0,IFERROR(VLOOKUP(A:A,Остатки!A:D,4,FALSE),"Нет"),"")</f>
        <v>Нет</v>
      </c>
      <c r="D701" s="50">
        <f>IFERROR(VLOOKUP(A:A,Цены!A:C,3,0),"")</f>
        <v>726.3</v>
      </c>
      <c r="E701" s="32"/>
      <c r="F701" s="44">
        <f t="shared" si="11"/>
        <v>0</v>
      </c>
    </row>
    <row r="702" spans="1:6" ht="12.75" x14ac:dyDescent="0.2">
      <c r="A702" s="52" t="s">
        <v>31761</v>
      </c>
      <c r="B702" s="56" t="s">
        <v>31762</v>
      </c>
      <c r="C702" s="32" t="str">
        <f>IF(A702&gt;0,IFERROR(VLOOKUP(A:A,Остатки!A:D,4,FALSE),"Нет"),"")</f>
        <v>Нет</v>
      </c>
      <c r="D702" s="50">
        <f>IFERROR(VLOOKUP(A:A,Цены!A:C,3,0),"")</f>
        <v>1474.2</v>
      </c>
      <c r="E702" s="32"/>
      <c r="F702" s="44">
        <f t="shared" si="11"/>
        <v>0</v>
      </c>
    </row>
    <row r="703" spans="1:6" ht="12.75" x14ac:dyDescent="0.2">
      <c r="A703" s="52" t="s">
        <v>31763</v>
      </c>
      <c r="B703" s="56" t="s">
        <v>31764</v>
      </c>
      <c r="C703" s="32" t="str">
        <f>IF(A703&gt;0,IFERROR(VLOOKUP(A:A,Остатки!A:D,4,FALSE),"Нет"),"")</f>
        <v>Нет</v>
      </c>
      <c r="D703" s="50">
        <f>IFERROR(VLOOKUP(A:A,Цены!A:C,3,0),"")</f>
        <v>323.10000000000002</v>
      </c>
      <c r="E703" s="32"/>
      <c r="F703" s="44">
        <f t="shared" ref="F703:F766" si="12">IFERROR(D703*E703,0)</f>
        <v>0</v>
      </c>
    </row>
    <row r="704" spans="1:6" ht="12.75" x14ac:dyDescent="0.2">
      <c r="A704" s="52" t="s">
        <v>31765</v>
      </c>
      <c r="B704" s="56" t="s">
        <v>31766</v>
      </c>
      <c r="C704" s="32" t="str">
        <f>IF(A704&gt;0,IFERROR(VLOOKUP(A:A,Остатки!A:D,4,FALSE),"Нет"),"")</f>
        <v>В наличии</v>
      </c>
      <c r="D704" s="50">
        <f>IFERROR(VLOOKUP(A:A,Цены!A:C,3,0),"")</f>
        <v>1560.96</v>
      </c>
      <c r="E704" s="32"/>
      <c r="F704" s="44">
        <f t="shared" si="12"/>
        <v>0</v>
      </c>
    </row>
    <row r="705" spans="1:6" ht="12.75" x14ac:dyDescent="0.2">
      <c r="A705" s="52" t="s">
        <v>31767</v>
      </c>
      <c r="B705" s="56" t="s">
        <v>31768</v>
      </c>
      <c r="C705" s="32" t="str">
        <f>IF(A705&gt;0,IFERROR(VLOOKUP(A:A,Остатки!A:D,4,FALSE),"Нет"),"")</f>
        <v>В наличии</v>
      </c>
      <c r="D705" s="50">
        <f>IFERROR(VLOOKUP(A:A,Цены!A:C,3,0),"")</f>
        <v>932.16</v>
      </c>
      <c r="E705" s="32"/>
      <c r="F705" s="44">
        <f t="shared" si="12"/>
        <v>0</v>
      </c>
    </row>
    <row r="706" spans="1:6" ht="12.75" x14ac:dyDescent="0.2">
      <c r="A706" s="52" t="s">
        <v>31769</v>
      </c>
      <c r="B706" s="56" t="s">
        <v>31770</v>
      </c>
      <c r="C706" s="32" t="str">
        <f>IF(A706&gt;0,IFERROR(VLOOKUP(A:A,Остатки!A:D,4,FALSE),"Нет"),"")</f>
        <v>В наличии</v>
      </c>
      <c r="D706" s="50">
        <f>IFERROR(VLOOKUP(A:A,Цены!A:C,3,0),"")</f>
        <v>1391.04</v>
      </c>
      <c r="E706" s="32"/>
      <c r="F706" s="44">
        <f t="shared" si="12"/>
        <v>0</v>
      </c>
    </row>
    <row r="707" spans="1:6" ht="12.75" x14ac:dyDescent="0.2">
      <c r="A707" s="52" t="s">
        <v>31771</v>
      </c>
      <c r="B707" s="56" t="s">
        <v>31772</v>
      </c>
      <c r="C707" s="32" t="str">
        <f>IF(A707&gt;0,IFERROR(VLOOKUP(A:A,Остатки!A:D,4,FALSE),"Нет"),"")</f>
        <v>Нет</v>
      </c>
      <c r="D707" s="50">
        <f>IFERROR(VLOOKUP(A:A,Цены!A:C,3,0),"")</f>
        <v>740.7</v>
      </c>
      <c r="E707" s="32"/>
      <c r="F707" s="44">
        <f t="shared" si="12"/>
        <v>0</v>
      </c>
    </row>
    <row r="708" spans="1:6" ht="12.75" x14ac:dyDescent="0.2">
      <c r="A708" s="52" t="s">
        <v>31773</v>
      </c>
      <c r="B708" s="56" t="s">
        <v>31774</v>
      </c>
      <c r="C708" s="32" t="str">
        <f>IF(A708&gt;0,IFERROR(VLOOKUP(A:A,Остатки!A:D,4,FALSE),"Нет"),"")</f>
        <v>Нет</v>
      </c>
      <c r="D708" s="50">
        <f>IFERROR(VLOOKUP(A:A,Цены!A:C,3,0),"")</f>
        <v>812.7</v>
      </c>
      <c r="E708" s="32"/>
      <c r="F708" s="44">
        <f t="shared" si="12"/>
        <v>0</v>
      </c>
    </row>
    <row r="709" spans="1:6" ht="12.75" x14ac:dyDescent="0.2">
      <c r="A709" s="52" t="s">
        <v>31775</v>
      </c>
      <c r="B709" s="56" t="s">
        <v>31776</v>
      </c>
      <c r="C709" s="32" t="str">
        <f>IF(A709&gt;0,IFERROR(VLOOKUP(A:A,Остатки!A:D,4,FALSE),"Нет"),"")</f>
        <v>Нет</v>
      </c>
      <c r="D709" s="50">
        <f>IFERROR(VLOOKUP(A:A,Цены!A:C,3,0),"")</f>
        <v>860.4</v>
      </c>
      <c r="E709" s="32"/>
      <c r="F709" s="44">
        <f t="shared" si="12"/>
        <v>0</v>
      </c>
    </row>
    <row r="710" spans="1:6" ht="12.75" x14ac:dyDescent="0.2">
      <c r="A710" s="52" t="s">
        <v>31777</v>
      </c>
      <c r="B710" s="56" t="s">
        <v>31778</v>
      </c>
      <c r="C710" s="32" t="str">
        <f>IF(A710&gt;0,IFERROR(VLOOKUP(A:A,Остатки!A:D,4,FALSE),"Нет"),"")</f>
        <v>В наличии</v>
      </c>
      <c r="D710" s="50">
        <f>IFERROR(VLOOKUP(A:A,Цены!A:C,3,0),"")</f>
        <v>411.84</v>
      </c>
      <c r="E710" s="32"/>
      <c r="F710" s="44">
        <f t="shared" si="12"/>
        <v>0</v>
      </c>
    </row>
    <row r="711" spans="1:6" ht="12.75" x14ac:dyDescent="0.2">
      <c r="A711" s="52" t="s">
        <v>31779</v>
      </c>
      <c r="B711" s="56" t="s">
        <v>31780</v>
      </c>
      <c r="C711" s="32" t="str">
        <f>IF(A711&gt;0,IFERROR(VLOOKUP(A:A,Остатки!A:D,4,FALSE),"Нет"),"")</f>
        <v>Нет</v>
      </c>
      <c r="D711" s="50">
        <f>IFERROR(VLOOKUP(A:A,Цены!A:C,3,0),"")</f>
        <v>356.4</v>
      </c>
      <c r="E711" s="32"/>
      <c r="F711" s="44">
        <f t="shared" si="12"/>
        <v>0</v>
      </c>
    </row>
    <row r="712" spans="1:6" ht="12.75" x14ac:dyDescent="0.2">
      <c r="A712" s="52" t="s">
        <v>31781</v>
      </c>
      <c r="B712" s="56" t="s">
        <v>31782</v>
      </c>
      <c r="C712" s="32" t="str">
        <f>IF(A712&gt;0,IFERROR(VLOOKUP(A:A,Остатки!A:D,4,FALSE),"Нет"),"")</f>
        <v>Нет</v>
      </c>
      <c r="D712" s="50">
        <f>IFERROR(VLOOKUP(A:A,Цены!A:C,3,0),"")</f>
        <v>751.5</v>
      </c>
      <c r="E712" s="32"/>
      <c r="F712" s="44">
        <f t="shared" si="12"/>
        <v>0</v>
      </c>
    </row>
    <row r="713" spans="1:6" ht="12.75" x14ac:dyDescent="0.2">
      <c r="A713" s="52" t="s">
        <v>31783</v>
      </c>
      <c r="B713" s="56" t="s">
        <v>31784</v>
      </c>
      <c r="C713" s="32" t="str">
        <f>IF(A713&gt;0,IFERROR(VLOOKUP(A:A,Остатки!A:D,4,FALSE),"Нет"),"")</f>
        <v>Нет</v>
      </c>
      <c r="D713" s="50">
        <f>IFERROR(VLOOKUP(A:A,Цены!A:C,3,0),"")</f>
        <v>837.9</v>
      </c>
      <c r="E713" s="32"/>
      <c r="F713" s="44">
        <f t="shared" si="12"/>
        <v>0</v>
      </c>
    </row>
    <row r="714" spans="1:6" ht="12.75" x14ac:dyDescent="0.2">
      <c r="A714" s="52" t="s">
        <v>31785</v>
      </c>
      <c r="B714" s="56" t="s">
        <v>31786</v>
      </c>
      <c r="C714" s="32" t="str">
        <f>IF(A714&gt;0,IFERROR(VLOOKUP(A:A,Остатки!A:D,4,FALSE),"Нет"),"")</f>
        <v>Нет</v>
      </c>
      <c r="D714" s="50">
        <f>IFERROR(VLOOKUP(A:A,Цены!A:C,3,0),"")</f>
        <v>1755.9</v>
      </c>
      <c r="E714" s="32"/>
      <c r="F714" s="44">
        <f t="shared" si="12"/>
        <v>0</v>
      </c>
    </row>
    <row r="715" spans="1:6" ht="12.75" x14ac:dyDescent="0.2">
      <c r="A715" s="52" t="s">
        <v>31787</v>
      </c>
      <c r="B715" s="56" t="s">
        <v>31788</v>
      </c>
      <c r="C715" s="32" t="str">
        <f>IF(A715&gt;0,IFERROR(VLOOKUP(A:A,Остатки!A:D,4,FALSE),"Нет"),"")</f>
        <v>В наличии</v>
      </c>
      <c r="D715" s="50">
        <f>IFERROR(VLOOKUP(A:A,Цены!A:C,3,0),"")</f>
        <v>778.56</v>
      </c>
      <c r="E715" s="32"/>
      <c r="F715" s="44">
        <f t="shared" si="12"/>
        <v>0</v>
      </c>
    </row>
    <row r="716" spans="1:6" ht="12.75" x14ac:dyDescent="0.2">
      <c r="A716" s="52" t="s">
        <v>31789</v>
      </c>
      <c r="B716" s="56" t="s">
        <v>31790</v>
      </c>
      <c r="C716" s="32" t="str">
        <f>IF(A716&gt;0,IFERROR(VLOOKUP(A:A,Остатки!A:D,4,FALSE),"Нет"),"")</f>
        <v>Нет</v>
      </c>
      <c r="D716" s="50">
        <f>IFERROR(VLOOKUP(A:A,Цены!A:C,3,0),"")</f>
        <v>2453.4</v>
      </c>
      <c r="E716" s="32"/>
      <c r="F716" s="44">
        <f t="shared" si="12"/>
        <v>0</v>
      </c>
    </row>
    <row r="717" spans="1:6" ht="12.75" x14ac:dyDescent="0.2">
      <c r="A717" s="52" t="s">
        <v>31791</v>
      </c>
      <c r="B717" s="56" t="s">
        <v>31792</v>
      </c>
      <c r="C717" s="32" t="str">
        <f>IF(A717&gt;0,IFERROR(VLOOKUP(A:A,Остатки!A:D,4,FALSE),"Нет"),"")</f>
        <v>Нет</v>
      </c>
      <c r="D717" s="50">
        <f>IFERROR(VLOOKUP(A:A,Цены!A:C,3,0),"")</f>
        <v>2758.5</v>
      </c>
      <c r="E717" s="32"/>
      <c r="F717" s="44">
        <f t="shared" si="12"/>
        <v>0</v>
      </c>
    </row>
    <row r="718" spans="1:6" ht="12.75" x14ac:dyDescent="0.2">
      <c r="A718" s="52" t="s">
        <v>31793</v>
      </c>
      <c r="B718" s="56" t="s">
        <v>31794</v>
      </c>
      <c r="C718" s="32" t="str">
        <f>IF(A718&gt;0,IFERROR(VLOOKUP(A:A,Остатки!A:D,4,FALSE),"Нет"),"")</f>
        <v>Нет</v>
      </c>
      <c r="D718" s="50">
        <f>IFERROR(VLOOKUP(A:A,Цены!A:C,3,0),"")</f>
        <v>4221</v>
      </c>
      <c r="E718" s="32"/>
      <c r="F718" s="44">
        <f t="shared" si="12"/>
        <v>0</v>
      </c>
    </row>
    <row r="719" spans="1:6" ht="12.75" x14ac:dyDescent="0.2">
      <c r="A719" s="52" t="s">
        <v>31795</v>
      </c>
      <c r="B719" s="56" t="s">
        <v>31796</v>
      </c>
      <c r="C719" s="32" t="str">
        <f>IF(A719&gt;0,IFERROR(VLOOKUP(A:A,Остатки!A:D,4,FALSE),"Нет"),"")</f>
        <v>В наличии</v>
      </c>
      <c r="D719" s="50">
        <f>IFERROR(VLOOKUP(A:A,Цены!A:C,3,0),"")</f>
        <v>2857.45</v>
      </c>
      <c r="E719" s="32"/>
      <c r="F719" s="44">
        <f t="shared" si="12"/>
        <v>0</v>
      </c>
    </row>
    <row r="720" spans="1:6" ht="12.75" x14ac:dyDescent="0.2">
      <c r="A720" s="52" t="s">
        <v>34221</v>
      </c>
      <c r="B720" s="56" t="s">
        <v>277</v>
      </c>
      <c r="C720" s="32" t="str">
        <f>IF(A720&gt;0,IFERROR(VLOOKUP(A:A,Остатки!A:D,4,FALSE),"Нет"),"")</f>
        <v>В наличии</v>
      </c>
      <c r="D720" s="50">
        <f>IFERROR(VLOOKUP(A:A,Цены!A:C,3,0),"")</f>
        <v>2107.04</v>
      </c>
      <c r="E720" s="32"/>
      <c r="F720" s="44">
        <f t="shared" si="12"/>
        <v>0</v>
      </c>
    </row>
    <row r="721" spans="1:6" ht="12.75" x14ac:dyDescent="0.2">
      <c r="A721" s="52" t="s">
        <v>34222</v>
      </c>
      <c r="B721" s="56" t="s">
        <v>21334</v>
      </c>
      <c r="C721" s="32" t="str">
        <f>IF(A721&gt;0,IFERROR(VLOOKUP(A:A,Остатки!A:D,4,FALSE),"Нет"),"")</f>
        <v>Нет</v>
      </c>
      <c r="D721" s="50">
        <f>IFERROR(VLOOKUP(A:A,Цены!A:C,3,0),"")</f>
        <v>1693.52</v>
      </c>
      <c r="E721" s="32"/>
      <c r="F721" s="44">
        <f t="shared" si="12"/>
        <v>0</v>
      </c>
    </row>
    <row r="722" spans="1:6" ht="12.75" x14ac:dyDescent="0.2">
      <c r="A722" s="52" t="s">
        <v>34223</v>
      </c>
      <c r="B722" s="56" t="s">
        <v>278</v>
      </c>
      <c r="C722" s="32" t="str">
        <f>IF(A722&gt;0,IFERROR(VLOOKUP(A:A,Остатки!A:D,4,FALSE),"Нет"),"")</f>
        <v>Нет</v>
      </c>
      <c r="D722" s="50">
        <f>IFERROR(VLOOKUP(A:A,Цены!A:C,3,0),"")</f>
        <v>1303.53</v>
      </c>
      <c r="E722" s="32"/>
      <c r="F722" s="44">
        <f t="shared" si="12"/>
        <v>0</v>
      </c>
    </row>
    <row r="723" spans="1:6" ht="12.75" x14ac:dyDescent="0.2">
      <c r="A723" s="52" t="s">
        <v>34224</v>
      </c>
      <c r="B723" s="56" t="s">
        <v>21335</v>
      </c>
      <c r="C723" s="32" t="str">
        <f>IF(A723&gt;0,IFERROR(VLOOKUP(A:A,Остатки!A:D,4,FALSE),"Нет"),"")</f>
        <v>Нет</v>
      </c>
      <c r="D723" s="50">
        <f>IFERROR(VLOOKUP(A:A,Цены!A:C,3,0),"")</f>
        <v>415.79</v>
      </c>
      <c r="E723" s="32"/>
      <c r="F723" s="44">
        <f t="shared" si="12"/>
        <v>0</v>
      </c>
    </row>
    <row r="724" spans="1:6" ht="12.75" x14ac:dyDescent="0.2">
      <c r="A724" s="52" t="s">
        <v>34225</v>
      </c>
      <c r="B724" s="56" t="s">
        <v>21336</v>
      </c>
      <c r="C724" s="32" t="str">
        <f>IF(A724&gt;0,IFERROR(VLOOKUP(A:A,Остатки!A:D,4,FALSE),"Нет"),"")</f>
        <v>Нет</v>
      </c>
      <c r="D724" s="50">
        <f>IFERROR(VLOOKUP(A:A,Цены!A:C,3,0),"")</f>
        <v>405.85</v>
      </c>
      <c r="E724" s="32"/>
      <c r="F724" s="44">
        <f t="shared" si="12"/>
        <v>0</v>
      </c>
    </row>
    <row r="725" spans="1:6" ht="12.75" x14ac:dyDescent="0.2">
      <c r="A725" s="52"/>
      <c r="B725" s="55" t="s">
        <v>279</v>
      </c>
      <c r="C725" s="32" t="str">
        <f>IF(A725&gt;0,IFERROR(VLOOKUP(A:A,Остатки!A:D,4,FALSE),"Нет"),"")</f>
        <v/>
      </c>
      <c r="D725" s="50" t="str">
        <f>IFERROR(VLOOKUP(A:A,Цены!A:C,3,0),"")</f>
        <v/>
      </c>
      <c r="E725" s="32"/>
      <c r="F725" s="44">
        <f t="shared" si="12"/>
        <v>0</v>
      </c>
    </row>
    <row r="726" spans="1:6" ht="12.75" x14ac:dyDescent="0.2">
      <c r="A726" s="52" t="s">
        <v>34226</v>
      </c>
      <c r="B726" s="56" t="s">
        <v>280</v>
      </c>
      <c r="C726" s="32" t="str">
        <f>IF(A726&gt;0,IFERROR(VLOOKUP(A:A,Остатки!A:D,4,FALSE),"Нет"),"")</f>
        <v>Нет</v>
      </c>
      <c r="D726" s="50">
        <f>IFERROR(VLOOKUP(A:A,Цены!A:C,3,0),"")</f>
        <v>984.4</v>
      </c>
      <c r="E726" s="32"/>
      <c r="F726" s="44">
        <f t="shared" si="12"/>
        <v>0</v>
      </c>
    </row>
    <row r="727" spans="1:6" ht="12.75" x14ac:dyDescent="0.2">
      <c r="A727" s="52" t="s">
        <v>34227</v>
      </c>
      <c r="B727" s="56" t="s">
        <v>281</v>
      </c>
      <c r="C727" s="32" t="str">
        <f>IF(A727&gt;0,IFERROR(VLOOKUP(A:A,Остатки!A:D,4,FALSE),"Нет"),"")</f>
        <v>Нет</v>
      </c>
      <c r="D727" s="50">
        <f>IFERROR(VLOOKUP(A:A,Цены!A:C,3,0),"")</f>
        <v>1336.6</v>
      </c>
      <c r="E727" s="32"/>
      <c r="F727" s="44">
        <f t="shared" si="12"/>
        <v>0</v>
      </c>
    </row>
    <row r="728" spans="1:6" ht="12.75" x14ac:dyDescent="0.2">
      <c r="A728" s="52" t="s">
        <v>34228</v>
      </c>
      <c r="B728" s="56" t="s">
        <v>282</v>
      </c>
      <c r="C728" s="32" t="str">
        <f>IF(A728&gt;0,IFERROR(VLOOKUP(A:A,Остатки!A:D,4,FALSE),"Нет"),"")</f>
        <v>Нет</v>
      </c>
      <c r="D728" s="50">
        <f>IFERROR(VLOOKUP(A:A,Цены!A:C,3,0),"")</f>
        <v>12445.1</v>
      </c>
      <c r="E728" s="32"/>
      <c r="F728" s="44">
        <f t="shared" si="12"/>
        <v>0</v>
      </c>
    </row>
    <row r="729" spans="1:6" ht="12.75" x14ac:dyDescent="0.2">
      <c r="A729" s="52" t="s">
        <v>34229</v>
      </c>
      <c r="B729" s="56" t="s">
        <v>283</v>
      </c>
      <c r="C729" s="32" t="str">
        <f>IF(A729&gt;0,IFERROR(VLOOKUP(A:A,Остатки!A:D,4,FALSE),"Нет"),"")</f>
        <v>Нет</v>
      </c>
      <c r="D729" s="50">
        <f>IFERROR(VLOOKUP(A:A,Цены!A:C,3,0),"")</f>
        <v>14934.12</v>
      </c>
      <c r="E729" s="32"/>
      <c r="F729" s="44">
        <f t="shared" si="12"/>
        <v>0</v>
      </c>
    </row>
    <row r="730" spans="1:6" ht="12.75" x14ac:dyDescent="0.2">
      <c r="A730" s="52" t="s">
        <v>34230</v>
      </c>
      <c r="B730" s="56" t="s">
        <v>284</v>
      </c>
      <c r="C730" s="32" t="str">
        <f>IF(A730&gt;0,IFERROR(VLOOKUP(A:A,Остатки!A:D,4,FALSE),"Нет"),"")</f>
        <v>Нет</v>
      </c>
      <c r="D730" s="50">
        <f>IFERROR(VLOOKUP(A:A,Цены!A:C,3,0),"")</f>
        <v>10660.47</v>
      </c>
      <c r="E730" s="32"/>
      <c r="F730" s="44">
        <f t="shared" si="12"/>
        <v>0</v>
      </c>
    </row>
    <row r="731" spans="1:6" ht="12.75" x14ac:dyDescent="0.2">
      <c r="A731" s="52" t="s">
        <v>34231</v>
      </c>
      <c r="B731" s="56" t="s">
        <v>285</v>
      </c>
      <c r="C731" s="32" t="str">
        <f>IF(A731&gt;0,IFERROR(VLOOKUP(A:A,Остатки!A:D,4,FALSE),"Нет"),"")</f>
        <v>Нет</v>
      </c>
      <c r="D731" s="50">
        <f>IFERROR(VLOOKUP(A:A,Цены!A:C,3,0),"")</f>
        <v>6485.15</v>
      </c>
      <c r="E731" s="32"/>
      <c r="F731" s="44">
        <f t="shared" si="12"/>
        <v>0</v>
      </c>
    </row>
    <row r="732" spans="1:6" ht="12.75" x14ac:dyDescent="0.2">
      <c r="A732" s="52" t="s">
        <v>34232</v>
      </c>
      <c r="B732" s="56" t="s">
        <v>286</v>
      </c>
      <c r="C732" s="32" t="str">
        <f>IF(A732&gt;0,IFERROR(VLOOKUP(A:A,Остатки!A:D,4,FALSE),"Нет"),"")</f>
        <v>Нет</v>
      </c>
      <c r="D732" s="50">
        <f>IFERROR(VLOOKUP(A:A,Цены!A:C,3,0),"")</f>
        <v>7462.06</v>
      </c>
      <c r="E732" s="32"/>
      <c r="F732" s="44">
        <f t="shared" si="12"/>
        <v>0</v>
      </c>
    </row>
    <row r="733" spans="1:6" ht="12.75" x14ac:dyDescent="0.2">
      <c r="A733" s="52" t="s">
        <v>34233</v>
      </c>
      <c r="B733" s="56" t="s">
        <v>287</v>
      </c>
      <c r="C733" s="32" t="str">
        <f>IF(A733&gt;0,IFERROR(VLOOKUP(A:A,Остатки!A:D,4,FALSE),"Нет"),"")</f>
        <v>Нет</v>
      </c>
      <c r="D733" s="50">
        <f>IFERROR(VLOOKUP(A:A,Цены!A:C,3,0),"")</f>
        <v>9326.36</v>
      </c>
      <c r="E733" s="32"/>
      <c r="F733" s="44">
        <f t="shared" si="12"/>
        <v>0</v>
      </c>
    </row>
    <row r="734" spans="1:6" ht="12.75" x14ac:dyDescent="0.2">
      <c r="A734" s="52" t="s">
        <v>34234</v>
      </c>
      <c r="B734" s="56" t="s">
        <v>288</v>
      </c>
      <c r="C734" s="32" t="str">
        <f>IF(A734&gt;0,IFERROR(VLOOKUP(A:A,Остатки!A:D,4,FALSE),"Нет"),"")</f>
        <v>Нет</v>
      </c>
      <c r="D734" s="50">
        <f>IFERROR(VLOOKUP(A:A,Цены!A:C,3,0),"")</f>
        <v>2574.91</v>
      </c>
      <c r="E734" s="32"/>
      <c r="F734" s="44">
        <f t="shared" si="12"/>
        <v>0</v>
      </c>
    </row>
    <row r="735" spans="1:6" ht="12.75" x14ac:dyDescent="0.2">
      <c r="A735" s="52" t="s">
        <v>34235</v>
      </c>
      <c r="B735" s="56" t="s">
        <v>289</v>
      </c>
      <c r="C735" s="32" t="str">
        <f>IF(A735&gt;0,IFERROR(VLOOKUP(A:A,Остатки!A:D,4,FALSE),"Нет"),"")</f>
        <v>Нет</v>
      </c>
      <c r="D735" s="50">
        <f>IFERROR(VLOOKUP(A:A,Цены!A:C,3,0),"")</f>
        <v>4045.92</v>
      </c>
      <c r="E735" s="32"/>
      <c r="F735" s="44">
        <f t="shared" si="12"/>
        <v>0</v>
      </c>
    </row>
    <row r="736" spans="1:6" ht="12.75" x14ac:dyDescent="0.2">
      <c r="A736" s="52" t="s">
        <v>34236</v>
      </c>
      <c r="B736" s="56" t="s">
        <v>290</v>
      </c>
      <c r="C736" s="32" t="str">
        <f>IF(A736&gt;0,IFERROR(VLOOKUP(A:A,Остатки!A:D,4,FALSE),"Нет"),"")</f>
        <v>Нет</v>
      </c>
      <c r="D736" s="50">
        <f>IFERROR(VLOOKUP(A:A,Цены!A:C,3,0),"")</f>
        <v>2298.61</v>
      </c>
      <c r="E736" s="32"/>
      <c r="F736" s="44">
        <f t="shared" si="12"/>
        <v>0</v>
      </c>
    </row>
    <row r="737" spans="1:6" ht="12.75" x14ac:dyDescent="0.2">
      <c r="A737" s="52" t="s">
        <v>31797</v>
      </c>
      <c r="B737" s="56" t="s">
        <v>31798</v>
      </c>
      <c r="C737" s="32" t="str">
        <f>IF(A737&gt;0,IFERROR(VLOOKUP(A:A,Остатки!A:D,4,FALSE),"Нет"),"")</f>
        <v>Нет</v>
      </c>
      <c r="D737" s="50">
        <f>IFERROR(VLOOKUP(A:A,Цены!A:C,3,0),"")</f>
        <v>1033.2</v>
      </c>
      <c r="E737" s="32"/>
      <c r="F737" s="44">
        <f t="shared" si="12"/>
        <v>0</v>
      </c>
    </row>
    <row r="738" spans="1:6" ht="12.75" x14ac:dyDescent="0.2">
      <c r="A738" s="52" t="s">
        <v>31799</v>
      </c>
      <c r="B738" s="56" t="s">
        <v>31800</v>
      </c>
      <c r="C738" s="32" t="str">
        <f>IF(A738&gt;0,IFERROR(VLOOKUP(A:A,Остатки!A:D,4,FALSE),"Нет"),"")</f>
        <v>Нет</v>
      </c>
      <c r="D738" s="50">
        <f>IFERROR(VLOOKUP(A:A,Цены!A:C,3,0),"")</f>
        <v>1409.4</v>
      </c>
      <c r="E738" s="32"/>
      <c r="F738" s="44">
        <f t="shared" si="12"/>
        <v>0</v>
      </c>
    </row>
    <row r="739" spans="1:6" ht="12.75" x14ac:dyDescent="0.2">
      <c r="A739" s="52" t="s">
        <v>31801</v>
      </c>
      <c r="B739" s="56" t="s">
        <v>31802</v>
      </c>
      <c r="C739" s="32" t="str">
        <f>IF(A739&gt;0,IFERROR(VLOOKUP(A:A,Остатки!A:D,4,FALSE),"Нет"),"")</f>
        <v>Нет</v>
      </c>
      <c r="D739" s="50">
        <f>IFERROR(VLOOKUP(A:A,Цены!A:C,3,0),"")</f>
        <v>1805.4</v>
      </c>
      <c r="E739" s="32"/>
      <c r="F739" s="44">
        <f t="shared" si="12"/>
        <v>0</v>
      </c>
    </row>
    <row r="740" spans="1:6" ht="12.75" x14ac:dyDescent="0.2">
      <c r="A740" s="52" t="s">
        <v>31803</v>
      </c>
      <c r="B740" s="56" t="s">
        <v>31804</v>
      </c>
      <c r="C740" s="32" t="str">
        <f>IF(A740&gt;0,IFERROR(VLOOKUP(A:A,Остатки!A:D,4,FALSE),"Нет"),"")</f>
        <v>Нет</v>
      </c>
      <c r="D740" s="50">
        <f>IFERROR(VLOOKUP(A:A,Цены!A:C,3,0),"")</f>
        <v>2221.1999999999998</v>
      </c>
      <c r="E740" s="32"/>
      <c r="F740" s="44">
        <f t="shared" si="12"/>
        <v>0</v>
      </c>
    </row>
    <row r="741" spans="1:6" ht="12.75" x14ac:dyDescent="0.2">
      <c r="A741" s="52" t="s">
        <v>31805</v>
      </c>
      <c r="B741" s="56" t="s">
        <v>31806</v>
      </c>
      <c r="C741" s="32" t="str">
        <f>IF(A741&gt;0,IFERROR(VLOOKUP(A:A,Остатки!A:D,4,FALSE),"Нет"),"")</f>
        <v>Нет</v>
      </c>
      <c r="D741" s="50">
        <f>IFERROR(VLOOKUP(A:A,Цены!A:C,3,0),"")</f>
        <v>3376.8</v>
      </c>
      <c r="E741" s="32"/>
      <c r="F741" s="44">
        <f t="shared" si="12"/>
        <v>0</v>
      </c>
    </row>
    <row r="742" spans="1:6" ht="12.75" x14ac:dyDescent="0.2">
      <c r="A742" s="52" t="s">
        <v>31807</v>
      </c>
      <c r="B742" s="56" t="s">
        <v>31808</v>
      </c>
      <c r="C742" s="32" t="str">
        <f>IF(A742&gt;0,IFERROR(VLOOKUP(A:A,Остатки!A:D,4,FALSE),"Нет"),"")</f>
        <v>Нет</v>
      </c>
      <c r="D742" s="50">
        <f>IFERROR(VLOOKUP(A:A,Цены!A:C,3,0),"")</f>
        <v>3754.8</v>
      </c>
      <c r="E742" s="32"/>
      <c r="F742" s="44">
        <f t="shared" si="12"/>
        <v>0</v>
      </c>
    </row>
    <row r="743" spans="1:6" ht="12.75" x14ac:dyDescent="0.2">
      <c r="A743" s="52" t="s">
        <v>31809</v>
      </c>
      <c r="B743" s="56" t="s">
        <v>31810</v>
      </c>
      <c r="C743" s="32" t="str">
        <f>IF(A743&gt;0,IFERROR(VLOOKUP(A:A,Остатки!A:D,4,FALSE),"Нет"),"")</f>
        <v>Нет</v>
      </c>
      <c r="D743" s="50">
        <f>IFERROR(VLOOKUP(A:A,Цены!A:C,3,0),"")</f>
        <v>5140.8</v>
      </c>
      <c r="E743" s="32"/>
      <c r="F743" s="44">
        <f t="shared" si="12"/>
        <v>0</v>
      </c>
    </row>
    <row r="744" spans="1:6" ht="12.75" x14ac:dyDescent="0.2">
      <c r="A744" s="52"/>
      <c r="B744" s="55" t="s">
        <v>291</v>
      </c>
      <c r="C744" s="32" t="str">
        <f>IF(A744&gt;0,IFERROR(VLOOKUP(A:A,Остатки!A:D,4,FALSE),"Нет"),"")</f>
        <v/>
      </c>
      <c r="D744" s="50" t="str">
        <f>IFERROR(VLOOKUP(A:A,Цены!A:C,3,0),"")</f>
        <v/>
      </c>
      <c r="E744" s="32"/>
      <c r="F744" s="44">
        <f t="shared" si="12"/>
        <v>0</v>
      </c>
    </row>
    <row r="745" spans="1:6" ht="12.75" x14ac:dyDescent="0.2">
      <c r="A745" s="52" t="s">
        <v>34237</v>
      </c>
      <c r="B745" s="56" t="s">
        <v>21337</v>
      </c>
      <c r="C745" s="32" t="str">
        <f>IF(A745&gt;0,IFERROR(VLOOKUP(A:A,Остатки!A:D,4,FALSE),"Нет"),"")</f>
        <v>Нет</v>
      </c>
      <c r="D745" s="50">
        <f>IFERROR(VLOOKUP(A:A,Цены!A:C,3,0),"")</f>
        <v>178.49</v>
      </c>
      <c r="E745" s="32"/>
      <c r="F745" s="44">
        <f t="shared" si="12"/>
        <v>0</v>
      </c>
    </row>
    <row r="746" spans="1:6" ht="12.75" x14ac:dyDescent="0.2">
      <c r="A746" s="52" t="s">
        <v>34238</v>
      </c>
      <c r="B746" s="56" t="s">
        <v>13240</v>
      </c>
      <c r="C746" s="32" t="str">
        <f>IF(A746&gt;0,IFERROR(VLOOKUP(A:A,Остатки!A:D,4,FALSE),"Нет"),"")</f>
        <v>Нет</v>
      </c>
      <c r="D746" s="50">
        <f>IFERROR(VLOOKUP(A:A,Цены!A:C,3,0),"")</f>
        <v>527.99</v>
      </c>
      <c r="E746" s="32"/>
      <c r="F746" s="44">
        <f t="shared" si="12"/>
        <v>0</v>
      </c>
    </row>
    <row r="747" spans="1:6" ht="12.75" x14ac:dyDescent="0.2">
      <c r="A747" s="52" t="s">
        <v>31811</v>
      </c>
      <c r="B747" s="56" t="s">
        <v>31812</v>
      </c>
      <c r="C747" s="32" t="str">
        <f>IF(A747&gt;0,IFERROR(VLOOKUP(A:A,Остатки!A:D,4,FALSE),"Нет"),"")</f>
        <v>В наличии</v>
      </c>
      <c r="D747" s="50">
        <f>IFERROR(VLOOKUP(A:A,Цены!A:C,3,0),"")</f>
        <v>3595.2</v>
      </c>
      <c r="E747" s="32"/>
      <c r="F747" s="44">
        <f t="shared" si="12"/>
        <v>0</v>
      </c>
    </row>
    <row r="748" spans="1:6" ht="12.75" x14ac:dyDescent="0.2">
      <c r="A748" s="52" t="s">
        <v>31813</v>
      </c>
      <c r="B748" s="56" t="s">
        <v>31814</v>
      </c>
      <c r="C748" s="32" t="str">
        <f>IF(A748&gt;0,IFERROR(VLOOKUP(A:A,Остатки!A:D,4,FALSE),"Нет"),"")</f>
        <v>В наличии</v>
      </c>
      <c r="D748" s="50">
        <f>IFERROR(VLOOKUP(A:A,Цены!A:C,3,0),"")</f>
        <v>2161.92</v>
      </c>
      <c r="E748" s="32"/>
      <c r="F748" s="44">
        <f t="shared" si="12"/>
        <v>0</v>
      </c>
    </row>
    <row r="749" spans="1:6" ht="12.75" x14ac:dyDescent="0.2">
      <c r="A749" s="52" t="s">
        <v>31815</v>
      </c>
      <c r="B749" s="56" t="s">
        <v>31816</v>
      </c>
      <c r="C749" s="32" t="str">
        <f>IF(A749&gt;0,IFERROR(VLOOKUP(A:A,Остатки!A:D,4,FALSE),"Нет"),"")</f>
        <v>В наличии</v>
      </c>
      <c r="D749" s="50">
        <f>IFERROR(VLOOKUP(A:A,Цены!A:C,3,0),"")</f>
        <v>667.2</v>
      </c>
      <c r="E749" s="32"/>
      <c r="F749" s="44">
        <f t="shared" si="12"/>
        <v>0</v>
      </c>
    </row>
    <row r="750" spans="1:6" ht="12.75" x14ac:dyDescent="0.2">
      <c r="A750" s="52" t="s">
        <v>31817</v>
      </c>
      <c r="B750" s="56" t="s">
        <v>31818</v>
      </c>
      <c r="C750" s="32" t="str">
        <f>IF(A750&gt;0,IFERROR(VLOOKUP(A:A,Остатки!A:D,4,FALSE),"Нет"),"")</f>
        <v>В наличии</v>
      </c>
      <c r="D750" s="50">
        <f>IFERROR(VLOOKUP(A:A,Цены!A:C,3,0),"")</f>
        <v>260.16000000000003</v>
      </c>
      <c r="E750" s="32"/>
      <c r="F750" s="44">
        <f t="shared" si="12"/>
        <v>0</v>
      </c>
    </row>
    <row r="751" spans="1:6" ht="12.75" x14ac:dyDescent="0.2">
      <c r="A751" s="52" t="s">
        <v>31819</v>
      </c>
      <c r="B751" s="56" t="s">
        <v>31820</v>
      </c>
      <c r="C751" s="32" t="str">
        <f>IF(A751&gt;0,IFERROR(VLOOKUP(A:A,Остатки!A:D,4,FALSE),"Нет"),"")</f>
        <v>Нет</v>
      </c>
      <c r="D751" s="50">
        <f>IFERROR(VLOOKUP(A:A,Цены!A:C,3,0),"")</f>
        <v>549</v>
      </c>
      <c r="E751" s="32"/>
      <c r="F751" s="44">
        <f t="shared" si="12"/>
        <v>0</v>
      </c>
    </row>
    <row r="752" spans="1:6" ht="12.75" x14ac:dyDescent="0.2">
      <c r="A752" s="52" t="s">
        <v>31821</v>
      </c>
      <c r="B752" s="56" t="s">
        <v>31822</v>
      </c>
      <c r="C752" s="32" t="str">
        <f>IF(A752&gt;0,IFERROR(VLOOKUP(A:A,Остатки!A:D,4,FALSE),"Нет"),"")</f>
        <v>Нет</v>
      </c>
      <c r="D752" s="50">
        <f>IFERROR(VLOOKUP(A:A,Цены!A:C,3,0),"")</f>
        <v>864</v>
      </c>
      <c r="E752" s="32"/>
      <c r="F752" s="44">
        <f t="shared" si="12"/>
        <v>0</v>
      </c>
    </row>
    <row r="753" spans="1:6" ht="12.75" x14ac:dyDescent="0.2">
      <c r="A753" s="52" t="s">
        <v>31823</v>
      </c>
      <c r="B753" s="56" t="s">
        <v>31824</v>
      </c>
      <c r="C753" s="32" t="str">
        <f>IF(A753&gt;0,IFERROR(VLOOKUP(A:A,Остатки!A:D,4,FALSE),"Нет"),"")</f>
        <v>В наличии</v>
      </c>
      <c r="D753" s="50">
        <f>IFERROR(VLOOKUP(A:A,Цены!A:C,3,0),"")</f>
        <v>1901.76</v>
      </c>
      <c r="E753" s="32"/>
      <c r="F753" s="44">
        <f t="shared" si="12"/>
        <v>0</v>
      </c>
    </row>
    <row r="754" spans="1:6" ht="12.75" x14ac:dyDescent="0.2">
      <c r="A754" s="52" t="s">
        <v>31825</v>
      </c>
      <c r="B754" s="56" t="s">
        <v>31826</v>
      </c>
      <c r="C754" s="32" t="str">
        <f>IF(A754&gt;0,IFERROR(VLOOKUP(A:A,Остатки!A:D,4,FALSE),"Нет"),"")</f>
        <v>В наличии</v>
      </c>
      <c r="D754" s="50">
        <f>IFERROR(VLOOKUP(A:A,Цены!A:C,3,0),"")</f>
        <v>13481.28</v>
      </c>
      <c r="E754" s="32"/>
      <c r="F754" s="44">
        <f t="shared" si="12"/>
        <v>0</v>
      </c>
    </row>
    <row r="755" spans="1:6" ht="12.75" x14ac:dyDescent="0.2">
      <c r="A755" s="52" t="s">
        <v>31827</v>
      </c>
      <c r="B755" s="56" t="s">
        <v>31828</v>
      </c>
      <c r="C755" s="32" t="str">
        <f>IF(A755&gt;0,IFERROR(VLOOKUP(A:A,Остатки!A:D,4,FALSE),"Нет"),"")</f>
        <v>В наличии</v>
      </c>
      <c r="D755" s="50">
        <f>IFERROR(VLOOKUP(A:A,Цены!A:C,3,0),"")</f>
        <v>52625.279999999999</v>
      </c>
      <c r="E755" s="32"/>
      <c r="F755" s="44">
        <f t="shared" si="12"/>
        <v>0</v>
      </c>
    </row>
    <row r="756" spans="1:6" ht="12.75" x14ac:dyDescent="0.2">
      <c r="A756" s="52" t="s">
        <v>31829</v>
      </c>
      <c r="B756" s="56" t="s">
        <v>31830</v>
      </c>
      <c r="C756" s="32" t="str">
        <f>IF(A756&gt;0,IFERROR(VLOOKUP(A:A,Остатки!A:D,4,FALSE),"Нет"),"")</f>
        <v>В наличии</v>
      </c>
      <c r="D756" s="50">
        <f>IFERROR(VLOOKUP(A:A,Цены!A:C,3,0),"")</f>
        <v>997.44</v>
      </c>
      <c r="E756" s="32"/>
      <c r="F756" s="44">
        <f t="shared" si="12"/>
        <v>0</v>
      </c>
    </row>
    <row r="757" spans="1:6" ht="12.75" x14ac:dyDescent="0.2">
      <c r="A757" s="52" t="s">
        <v>31831</v>
      </c>
      <c r="B757" s="56" t="s">
        <v>31832</v>
      </c>
      <c r="C757" s="32" t="str">
        <f>IF(A757&gt;0,IFERROR(VLOOKUP(A:A,Остатки!A:D,4,FALSE),"Нет"),"")</f>
        <v>В наличии</v>
      </c>
      <c r="D757" s="50">
        <f>IFERROR(VLOOKUP(A:A,Цены!A:C,3,0),"")</f>
        <v>1178.8800000000001</v>
      </c>
      <c r="E757" s="32"/>
      <c r="F757" s="44">
        <f t="shared" si="12"/>
        <v>0</v>
      </c>
    </row>
    <row r="758" spans="1:6" ht="12.75" x14ac:dyDescent="0.2">
      <c r="A758" s="52" t="s">
        <v>31833</v>
      </c>
      <c r="B758" s="56" t="s">
        <v>31834</v>
      </c>
      <c r="C758" s="32" t="str">
        <f>IF(A758&gt;0,IFERROR(VLOOKUP(A:A,Остатки!A:D,4,FALSE),"Нет"),"")</f>
        <v>В наличии</v>
      </c>
      <c r="D758" s="50">
        <f>IFERROR(VLOOKUP(A:A,Цены!A:C,3,0),"")</f>
        <v>351.36</v>
      </c>
      <c r="E758" s="32"/>
      <c r="F758" s="44">
        <f t="shared" si="12"/>
        <v>0</v>
      </c>
    </row>
    <row r="759" spans="1:6" ht="12.75" x14ac:dyDescent="0.2">
      <c r="A759" s="52" t="s">
        <v>31835</v>
      </c>
      <c r="B759" s="56" t="s">
        <v>31836</v>
      </c>
      <c r="C759" s="32" t="str">
        <f>IF(A759&gt;0,IFERROR(VLOOKUP(A:A,Остатки!A:D,4,FALSE),"Нет"),"")</f>
        <v>В наличии</v>
      </c>
      <c r="D759" s="50">
        <f>IFERROR(VLOOKUP(A:A,Цены!A:C,3,0),"")</f>
        <v>1294.08</v>
      </c>
      <c r="E759" s="32"/>
      <c r="F759" s="44">
        <f t="shared" si="12"/>
        <v>0</v>
      </c>
    </row>
    <row r="760" spans="1:6" ht="12.75" x14ac:dyDescent="0.2">
      <c r="A760" s="52" t="s">
        <v>31837</v>
      </c>
      <c r="B760" s="56" t="s">
        <v>31838</v>
      </c>
      <c r="C760" s="32" t="str">
        <f>IF(A760&gt;0,IFERROR(VLOOKUP(A:A,Остатки!A:D,4,FALSE),"Нет"),"")</f>
        <v>В наличии</v>
      </c>
      <c r="D760" s="50">
        <f>IFERROR(VLOOKUP(A:A,Цены!A:C,3,0),"")</f>
        <v>375.36</v>
      </c>
      <c r="E760" s="32"/>
      <c r="F760" s="44">
        <f t="shared" si="12"/>
        <v>0</v>
      </c>
    </row>
    <row r="761" spans="1:6" ht="12.75" x14ac:dyDescent="0.2">
      <c r="A761" s="52" t="s">
        <v>31839</v>
      </c>
      <c r="B761" s="56" t="s">
        <v>31840</v>
      </c>
      <c r="C761" s="32" t="str">
        <f>IF(A761&gt;0,IFERROR(VLOOKUP(A:A,Остатки!A:D,4,FALSE),"Нет"),"")</f>
        <v>В наличии</v>
      </c>
      <c r="D761" s="50">
        <f>IFERROR(VLOOKUP(A:A,Цены!A:C,3,0),"")</f>
        <v>796.8</v>
      </c>
      <c r="E761" s="32"/>
      <c r="F761" s="44">
        <f t="shared" si="12"/>
        <v>0</v>
      </c>
    </row>
    <row r="762" spans="1:6" ht="12.75" x14ac:dyDescent="0.2">
      <c r="A762" s="52" t="s">
        <v>31841</v>
      </c>
      <c r="B762" s="56" t="s">
        <v>31842</v>
      </c>
      <c r="C762" s="32" t="str">
        <f>IF(A762&gt;0,IFERROR(VLOOKUP(A:A,Остатки!A:D,4,FALSE),"Нет"),"")</f>
        <v>В наличии</v>
      </c>
      <c r="D762" s="50">
        <f>IFERROR(VLOOKUP(A:A,Цены!A:C,3,0),"")</f>
        <v>1364.16</v>
      </c>
      <c r="E762" s="32"/>
      <c r="F762" s="44">
        <f t="shared" si="12"/>
        <v>0</v>
      </c>
    </row>
    <row r="763" spans="1:6" ht="12.75" x14ac:dyDescent="0.2">
      <c r="A763" s="52" t="s">
        <v>31843</v>
      </c>
      <c r="B763" s="56" t="s">
        <v>31844</v>
      </c>
      <c r="C763" s="32" t="str">
        <f>IF(A763&gt;0,IFERROR(VLOOKUP(A:A,Остатки!A:D,4,FALSE),"Нет"),"")</f>
        <v>В наличии</v>
      </c>
      <c r="D763" s="50">
        <f>IFERROR(VLOOKUP(A:A,Цены!A:C,3,0),"")</f>
        <v>267.83999999999997</v>
      </c>
      <c r="E763" s="32"/>
      <c r="F763" s="44">
        <f t="shared" si="12"/>
        <v>0</v>
      </c>
    </row>
    <row r="764" spans="1:6" ht="12.75" x14ac:dyDescent="0.2">
      <c r="A764" s="52" t="s">
        <v>31845</v>
      </c>
      <c r="B764" s="56" t="s">
        <v>31846</v>
      </c>
      <c r="C764" s="32" t="str">
        <f>IF(A764&gt;0,IFERROR(VLOOKUP(A:A,Остатки!A:D,4,FALSE),"Нет"),"")</f>
        <v>В наличии</v>
      </c>
      <c r="D764" s="50">
        <f>IFERROR(VLOOKUP(A:A,Цены!A:C,3,0),"")</f>
        <v>516.48</v>
      </c>
      <c r="E764" s="32"/>
      <c r="F764" s="44">
        <f t="shared" si="12"/>
        <v>0</v>
      </c>
    </row>
    <row r="765" spans="1:6" ht="12.75" x14ac:dyDescent="0.2">
      <c r="A765" s="52" t="s">
        <v>31847</v>
      </c>
      <c r="B765" s="56" t="s">
        <v>31848</v>
      </c>
      <c r="C765" s="32" t="str">
        <f>IF(A765&gt;0,IFERROR(VLOOKUP(A:A,Остатки!A:D,4,FALSE),"Нет"),"")</f>
        <v>В наличии</v>
      </c>
      <c r="D765" s="50">
        <f>IFERROR(VLOOKUP(A:A,Цены!A:C,3,0),"")</f>
        <v>2714.88</v>
      </c>
      <c r="E765" s="32"/>
      <c r="F765" s="44">
        <f t="shared" si="12"/>
        <v>0</v>
      </c>
    </row>
    <row r="766" spans="1:6" ht="12.75" x14ac:dyDescent="0.2">
      <c r="A766" s="52" t="s">
        <v>31849</v>
      </c>
      <c r="B766" s="56" t="s">
        <v>31850</v>
      </c>
      <c r="C766" s="32" t="str">
        <f>IF(A766&gt;0,IFERROR(VLOOKUP(A:A,Остатки!A:D,4,FALSE),"Нет"),"")</f>
        <v>В наличии</v>
      </c>
      <c r="D766" s="50">
        <f>IFERROR(VLOOKUP(A:A,Цены!A:C,3,0),"")</f>
        <v>523.20000000000005</v>
      </c>
      <c r="E766" s="32"/>
      <c r="F766" s="44">
        <f t="shared" si="12"/>
        <v>0</v>
      </c>
    </row>
    <row r="767" spans="1:6" ht="12.75" x14ac:dyDescent="0.2">
      <c r="A767" s="52" t="s">
        <v>31851</v>
      </c>
      <c r="B767" s="56" t="s">
        <v>31852</v>
      </c>
      <c r="C767" s="32" t="str">
        <f>IF(A767&gt;0,IFERROR(VLOOKUP(A:A,Остатки!A:D,4,FALSE),"Нет"),"")</f>
        <v>Нет</v>
      </c>
      <c r="D767" s="50">
        <f>IFERROR(VLOOKUP(A:A,Цены!A:C,3,0),"")</f>
        <v>324.89999999999998</v>
      </c>
      <c r="E767" s="32"/>
      <c r="F767" s="44">
        <f t="shared" ref="F767:F830" si="13">IFERROR(D767*E767,0)</f>
        <v>0</v>
      </c>
    </row>
    <row r="768" spans="1:6" ht="12.75" x14ac:dyDescent="0.2">
      <c r="A768" s="52" t="s">
        <v>31853</v>
      </c>
      <c r="B768" s="56" t="s">
        <v>31854</v>
      </c>
      <c r="C768" s="32" t="str">
        <f>IF(A768&gt;0,IFERROR(VLOOKUP(A:A,Остатки!A:D,4,FALSE),"Нет"),"")</f>
        <v>Нет</v>
      </c>
      <c r="D768" s="50">
        <f>IFERROR(VLOOKUP(A:A,Цены!A:C,3,0),"")</f>
        <v>416.64</v>
      </c>
      <c r="E768" s="32"/>
      <c r="F768" s="44">
        <f t="shared" si="13"/>
        <v>0</v>
      </c>
    </row>
    <row r="769" spans="1:6" ht="12.75" x14ac:dyDescent="0.2">
      <c r="A769" s="52" t="s">
        <v>31855</v>
      </c>
      <c r="B769" s="56" t="s">
        <v>31856</v>
      </c>
      <c r="C769" s="32" t="str">
        <f>IF(A769&gt;0,IFERROR(VLOOKUP(A:A,Остатки!A:D,4,FALSE),"Нет"),"")</f>
        <v>Нет</v>
      </c>
      <c r="D769" s="50">
        <f>IFERROR(VLOOKUP(A:A,Цены!A:C,3,0),"")</f>
        <v>1520.1</v>
      </c>
      <c r="E769" s="32"/>
      <c r="F769" s="44">
        <f t="shared" si="13"/>
        <v>0</v>
      </c>
    </row>
    <row r="770" spans="1:6" ht="12.75" x14ac:dyDescent="0.2">
      <c r="A770" s="52" t="s">
        <v>31857</v>
      </c>
      <c r="B770" s="56" t="s">
        <v>31858</v>
      </c>
      <c r="C770" s="32" t="str">
        <f>IF(A770&gt;0,IFERROR(VLOOKUP(A:A,Остатки!A:D,4,FALSE),"Нет"),"")</f>
        <v>Нет</v>
      </c>
      <c r="D770" s="50">
        <f>IFERROR(VLOOKUP(A:A,Цены!A:C,3,0),"")</f>
        <v>316.8</v>
      </c>
      <c r="E770" s="32"/>
      <c r="F770" s="44">
        <f t="shared" si="13"/>
        <v>0</v>
      </c>
    </row>
    <row r="771" spans="1:6" ht="12.75" x14ac:dyDescent="0.2">
      <c r="A771" s="52" t="s">
        <v>31859</v>
      </c>
      <c r="B771" s="56" t="s">
        <v>31860</v>
      </c>
      <c r="C771" s="32" t="str">
        <f>IF(A771&gt;0,IFERROR(VLOOKUP(A:A,Остатки!A:D,4,FALSE),"Нет"),"")</f>
        <v>Нет</v>
      </c>
      <c r="D771" s="50">
        <f>IFERROR(VLOOKUP(A:A,Цены!A:C,3,0),"")</f>
        <v>1676.19</v>
      </c>
      <c r="E771" s="32"/>
      <c r="F771" s="44">
        <f t="shared" si="13"/>
        <v>0</v>
      </c>
    </row>
    <row r="772" spans="1:6" ht="12.75" x14ac:dyDescent="0.2">
      <c r="A772" s="52" t="s">
        <v>31861</v>
      </c>
      <c r="B772" s="56" t="s">
        <v>31862</v>
      </c>
      <c r="C772" s="32" t="str">
        <f>IF(A772&gt;0,IFERROR(VLOOKUP(A:A,Остатки!A:D,4,FALSE),"Нет"),"")</f>
        <v>В наличии</v>
      </c>
      <c r="D772" s="50">
        <f>IFERROR(VLOOKUP(A:A,Цены!A:C,3,0),"")</f>
        <v>334.61</v>
      </c>
      <c r="E772" s="32"/>
      <c r="F772" s="44">
        <f t="shared" si="13"/>
        <v>0</v>
      </c>
    </row>
    <row r="773" spans="1:6" ht="12.75" x14ac:dyDescent="0.2">
      <c r="A773" s="52" t="s">
        <v>31863</v>
      </c>
      <c r="B773" s="56" t="s">
        <v>31864</v>
      </c>
      <c r="C773" s="32" t="str">
        <f>IF(A773&gt;0,IFERROR(VLOOKUP(A:A,Остатки!A:D,4,FALSE),"Нет"),"")</f>
        <v>Нет</v>
      </c>
      <c r="D773" s="50">
        <f>IFERROR(VLOOKUP(A:A,Цены!A:C,3,0),"")</f>
        <v>895.5</v>
      </c>
      <c r="E773" s="32"/>
      <c r="F773" s="44">
        <f t="shared" si="13"/>
        <v>0</v>
      </c>
    </row>
    <row r="774" spans="1:6" ht="12.75" x14ac:dyDescent="0.2">
      <c r="A774" s="52" t="s">
        <v>31865</v>
      </c>
      <c r="B774" s="56" t="s">
        <v>31866</v>
      </c>
      <c r="C774" s="32" t="str">
        <f>IF(A774&gt;0,IFERROR(VLOOKUP(A:A,Остатки!A:D,4,FALSE),"Нет"),"")</f>
        <v>В наличии</v>
      </c>
      <c r="D774" s="50">
        <f>IFERROR(VLOOKUP(A:A,Цены!A:C,3,0),"")</f>
        <v>292.8</v>
      </c>
      <c r="E774" s="32"/>
      <c r="F774" s="44">
        <f t="shared" si="13"/>
        <v>0</v>
      </c>
    </row>
    <row r="775" spans="1:6" ht="12.75" x14ac:dyDescent="0.2">
      <c r="A775" s="52" t="s">
        <v>31867</v>
      </c>
      <c r="B775" s="56" t="s">
        <v>31868</v>
      </c>
      <c r="C775" s="32" t="str">
        <f>IF(A775&gt;0,IFERROR(VLOOKUP(A:A,Остатки!A:D,4,FALSE),"Нет"),"")</f>
        <v>В наличии</v>
      </c>
      <c r="D775" s="50">
        <f>IFERROR(VLOOKUP(A:A,Цены!A:C,3,0),"")</f>
        <v>716.16</v>
      </c>
      <c r="E775" s="32"/>
      <c r="F775" s="44">
        <f t="shared" si="13"/>
        <v>0</v>
      </c>
    </row>
    <row r="776" spans="1:6" ht="12.75" x14ac:dyDescent="0.2">
      <c r="A776" s="52" t="s">
        <v>31869</v>
      </c>
      <c r="B776" s="56" t="s">
        <v>31870</v>
      </c>
      <c r="C776" s="32" t="str">
        <f>IF(A776&gt;0,IFERROR(VLOOKUP(A:A,Остатки!A:D,4,FALSE),"Нет"),"")</f>
        <v>В наличии</v>
      </c>
      <c r="D776" s="50">
        <f>IFERROR(VLOOKUP(A:A,Цены!A:C,3,0),"")</f>
        <v>1260.48</v>
      </c>
      <c r="E776" s="32"/>
      <c r="F776" s="44">
        <f t="shared" si="13"/>
        <v>0</v>
      </c>
    </row>
    <row r="777" spans="1:6" ht="12.75" x14ac:dyDescent="0.2">
      <c r="A777" s="52"/>
      <c r="B777" s="55" t="s">
        <v>292</v>
      </c>
      <c r="C777" s="32" t="str">
        <f>IF(A777&gt;0,IFERROR(VLOOKUP(A:A,Остатки!A:D,4,FALSE),"Нет"),"")</f>
        <v/>
      </c>
      <c r="D777" s="50" t="str">
        <f>IFERROR(VLOOKUP(A:A,Цены!A:C,3,0),"")</f>
        <v/>
      </c>
      <c r="E777" s="32"/>
      <c r="F777" s="44">
        <f t="shared" si="13"/>
        <v>0</v>
      </c>
    </row>
    <row r="778" spans="1:6" ht="12.75" x14ac:dyDescent="0.2">
      <c r="A778" s="52" t="s">
        <v>34239</v>
      </c>
      <c r="B778" s="56" t="s">
        <v>21338</v>
      </c>
      <c r="C778" s="32" t="str">
        <f>IF(A778&gt;0,IFERROR(VLOOKUP(A:A,Остатки!A:D,4,FALSE),"Нет"),"")</f>
        <v>Нет</v>
      </c>
      <c r="D778" s="50">
        <f>IFERROR(VLOOKUP(A:A,Цены!A:C,3,0),"")</f>
        <v>28613.7</v>
      </c>
      <c r="E778" s="32"/>
      <c r="F778" s="44">
        <f t="shared" si="13"/>
        <v>0</v>
      </c>
    </row>
    <row r="779" spans="1:6" ht="12.75" x14ac:dyDescent="0.2">
      <c r="A779" s="52" t="s">
        <v>34240</v>
      </c>
      <c r="B779" s="56" t="s">
        <v>21339</v>
      </c>
      <c r="C779" s="32" t="str">
        <f>IF(A779&gt;0,IFERROR(VLOOKUP(A:A,Остатки!A:D,4,FALSE),"Нет"),"")</f>
        <v>В наличии</v>
      </c>
      <c r="D779" s="50">
        <f>IFERROR(VLOOKUP(A:A,Цены!A:C,3,0),"")</f>
        <v>26444.16</v>
      </c>
      <c r="E779" s="32"/>
      <c r="F779" s="44">
        <f t="shared" si="13"/>
        <v>0</v>
      </c>
    </row>
    <row r="780" spans="1:6" ht="12.75" x14ac:dyDescent="0.2">
      <c r="A780" s="52" t="s">
        <v>31871</v>
      </c>
      <c r="B780" s="56" t="s">
        <v>31872</v>
      </c>
      <c r="C780" s="32" t="str">
        <f>IF(A780&gt;0,IFERROR(VLOOKUP(A:A,Остатки!A:D,4,FALSE),"Нет"),"")</f>
        <v>Нет</v>
      </c>
      <c r="D780" s="50">
        <f>IFERROR(VLOOKUP(A:A,Цены!A:C,3,0),"")</f>
        <v>3793.5</v>
      </c>
      <c r="E780" s="32"/>
      <c r="F780" s="44">
        <f t="shared" si="13"/>
        <v>0</v>
      </c>
    </row>
    <row r="781" spans="1:6" ht="12.75" x14ac:dyDescent="0.2">
      <c r="A781" s="52" t="s">
        <v>31873</v>
      </c>
      <c r="B781" s="56" t="s">
        <v>31874</v>
      </c>
      <c r="C781" s="32" t="str">
        <f>IF(A781&gt;0,IFERROR(VLOOKUP(A:A,Остатки!A:D,4,FALSE),"Нет"),"")</f>
        <v>Нет</v>
      </c>
      <c r="D781" s="50">
        <f>IFERROR(VLOOKUP(A:A,Цены!A:C,3,0),"")</f>
        <v>9642.6</v>
      </c>
      <c r="E781" s="32"/>
      <c r="F781" s="44">
        <f t="shared" si="13"/>
        <v>0</v>
      </c>
    </row>
    <row r="782" spans="1:6" ht="12.75" x14ac:dyDescent="0.2">
      <c r="A782" s="52" t="s">
        <v>31875</v>
      </c>
      <c r="B782" s="56" t="s">
        <v>31876</v>
      </c>
      <c r="C782" s="32" t="str">
        <f>IF(A782&gt;0,IFERROR(VLOOKUP(A:A,Остатки!A:D,4,FALSE),"Нет"),"")</f>
        <v>В наличии</v>
      </c>
      <c r="D782" s="50">
        <f>IFERROR(VLOOKUP(A:A,Цены!A:C,3,0),"")</f>
        <v>12771</v>
      </c>
      <c r="E782" s="32"/>
      <c r="F782" s="44">
        <f t="shared" si="13"/>
        <v>0</v>
      </c>
    </row>
    <row r="783" spans="1:6" ht="12.75" x14ac:dyDescent="0.2">
      <c r="A783" s="52" t="s">
        <v>31877</v>
      </c>
      <c r="B783" s="56" t="s">
        <v>31878</v>
      </c>
      <c r="C783" s="32" t="str">
        <f>IF(A783&gt;0,IFERROR(VLOOKUP(A:A,Остатки!A:D,4,FALSE),"Нет"),"")</f>
        <v>Нет</v>
      </c>
      <c r="D783" s="50">
        <f>IFERROR(VLOOKUP(A:A,Цены!A:C,3,0),"")</f>
        <v>15085.44</v>
      </c>
      <c r="E783" s="32"/>
      <c r="F783" s="44">
        <f t="shared" si="13"/>
        <v>0</v>
      </c>
    </row>
    <row r="784" spans="1:6" ht="12.75" x14ac:dyDescent="0.2">
      <c r="A784" s="52" t="s">
        <v>31879</v>
      </c>
      <c r="B784" s="56" t="s">
        <v>31880</v>
      </c>
      <c r="C784" s="32" t="str">
        <f>IF(A784&gt;0,IFERROR(VLOOKUP(A:A,Остатки!A:D,4,FALSE),"Нет"),"")</f>
        <v>В наличии</v>
      </c>
      <c r="D784" s="50">
        <f>IFERROR(VLOOKUP(A:A,Цены!A:C,3,0),"")</f>
        <v>18324.900000000001</v>
      </c>
      <c r="E784" s="32"/>
      <c r="F784" s="44">
        <f t="shared" si="13"/>
        <v>0</v>
      </c>
    </row>
    <row r="785" spans="1:6" ht="12.75" x14ac:dyDescent="0.2">
      <c r="A785" s="52" t="s">
        <v>31881</v>
      </c>
      <c r="B785" s="56" t="s">
        <v>31882</v>
      </c>
      <c r="C785" s="32" t="str">
        <f>IF(A785&gt;0,IFERROR(VLOOKUP(A:A,Остатки!A:D,4,FALSE),"Нет"),"")</f>
        <v>Нет</v>
      </c>
      <c r="D785" s="50">
        <f>IFERROR(VLOOKUP(A:A,Цены!A:C,3,0),"")</f>
        <v>22716.9</v>
      </c>
      <c r="E785" s="32"/>
      <c r="F785" s="44">
        <f t="shared" si="13"/>
        <v>0</v>
      </c>
    </row>
    <row r="786" spans="1:6" ht="12.75" x14ac:dyDescent="0.2">
      <c r="A786" s="52"/>
      <c r="B786" s="55" t="s">
        <v>293</v>
      </c>
      <c r="C786" s="32" t="str">
        <f>IF(A786&gt;0,IFERROR(VLOOKUP(A:A,Остатки!A:D,4,FALSE),"Нет"),"")</f>
        <v/>
      </c>
      <c r="D786" s="50" t="str">
        <f>IFERROR(VLOOKUP(A:A,Цены!A:C,3,0),"")</f>
        <v/>
      </c>
      <c r="E786" s="32"/>
      <c r="F786" s="44">
        <f t="shared" si="13"/>
        <v>0</v>
      </c>
    </row>
    <row r="787" spans="1:6" ht="12.75" x14ac:dyDescent="0.2">
      <c r="A787" s="52" t="s">
        <v>34241</v>
      </c>
      <c r="B787" s="56" t="s">
        <v>294</v>
      </c>
      <c r="C787" s="32" t="str">
        <f>IF(A787&gt;0,IFERROR(VLOOKUP(A:A,Остатки!A:D,4,FALSE),"Нет"),"")</f>
        <v>Нет</v>
      </c>
      <c r="D787" s="50">
        <f>IFERROR(VLOOKUP(A:A,Цены!A:C,3,0),"")</f>
        <v>1386.9</v>
      </c>
      <c r="E787" s="32"/>
      <c r="F787" s="44">
        <f t="shared" si="13"/>
        <v>0</v>
      </c>
    </row>
    <row r="788" spans="1:6" ht="12.75" x14ac:dyDescent="0.2">
      <c r="A788" s="52" t="s">
        <v>34242</v>
      </c>
      <c r="B788" s="56" t="s">
        <v>295</v>
      </c>
      <c r="C788" s="32" t="str">
        <f>IF(A788&gt;0,IFERROR(VLOOKUP(A:A,Остатки!A:D,4,FALSE),"Нет"),"")</f>
        <v>Нет</v>
      </c>
      <c r="D788" s="50">
        <f>IFERROR(VLOOKUP(A:A,Цены!A:C,3,0),"")</f>
        <v>1638</v>
      </c>
      <c r="E788" s="32"/>
      <c r="F788" s="44">
        <f t="shared" si="13"/>
        <v>0</v>
      </c>
    </row>
    <row r="789" spans="1:6" ht="12.75" x14ac:dyDescent="0.2">
      <c r="A789" s="52" t="s">
        <v>31883</v>
      </c>
      <c r="B789" s="56" t="s">
        <v>31884</v>
      </c>
      <c r="C789" s="32" t="str">
        <f>IF(A789&gt;0,IFERROR(VLOOKUP(A:A,Остатки!A:D,4,FALSE),"Нет"),"")</f>
        <v>Нет</v>
      </c>
      <c r="D789" s="50">
        <f>IFERROR(VLOOKUP(A:A,Цены!A:C,3,0),"")</f>
        <v>970.56</v>
      </c>
      <c r="E789" s="32"/>
      <c r="F789" s="44">
        <f t="shared" si="13"/>
        <v>0</v>
      </c>
    </row>
    <row r="790" spans="1:6" ht="12.75" x14ac:dyDescent="0.2">
      <c r="A790" s="52" t="s">
        <v>31885</v>
      </c>
      <c r="B790" s="56" t="s">
        <v>31886</v>
      </c>
      <c r="C790" s="32" t="str">
        <f>IF(A790&gt;0,IFERROR(VLOOKUP(A:A,Остатки!A:D,4,FALSE),"Нет"),"")</f>
        <v>В наличии</v>
      </c>
      <c r="D790" s="50">
        <f>IFERROR(VLOOKUP(A:A,Цены!A:C,3,0),"")</f>
        <v>3316.8</v>
      </c>
      <c r="E790" s="32"/>
      <c r="F790" s="44">
        <f t="shared" si="13"/>
        <v>0</v>
      </c>
    </row>
    <row r="791" spans="1:6" ht="12.75" x14ac:dyDescent="0.2">
      <c r="A791" s="52" t="s">
        <v>31887</v>
      </c>
      <c r="B791" s="56" t="s">
        <v>31888</v>
      </c>
      <c r="C791" s="32" t="str">
        <f>IF(A791&gt;0,IFERROR(VLOOKUP(A:A,Остатки!A:D,4,FALSE),"Нет"),"")</f>
        <v>В наличии</v>
      </c>
      <c r="D791" s="50">
        <f>IFERROR(VLOOKUP(A:A,Цены!A:C,3,0),"")</f>
        <v>3507.84</v>
      </c>
      <c r="E791" s="32"/>
      <c r="F791" s="44">
        <f t="shared" si="13"/>
        <v>0</v>
      </c>
    </row>
    <row r="792" spans="1:6" ht="12.75" x14ac:dyDescent="0.2">
      <c r="A792" s="52" t="s">
        <v>31889</v>
      </c>
      <c r="B792" s="56" t="s">
        <v>31890</v>
      </c>
      <c r="C792" s="32" t="str">
        <f>IF(A792&gt;0,IFERROR(VLOOKUP(A:A,Остатки!A:D,4,FALSE),"Нет"),"")</f>
        <v>Нет</v>
      </c>
      <c r="D792" s="50">
        <f>IFERROR(VLOOKUP(A:A,Цены!A:C,3,0),"")</f>
        <v>4960.8</v>
      </c>
      <c r="E792" s="32"/>
      <c r="F792" s="44">
        <f t="shared" si="13"/>
        <v>0</v>
      </c>
    </row>
    <row r="793" spans="1:6" ht="12.75" x14ac:dyDescent="0.2">
      <c r="A793" s="52" t="s">
        <v>31891</v>
      </c>
      <c r="B793" s="56" t="s">
        <v>31892</v>
      </c>
      <c r="C793" s="32" t="str">
        <f>IF(A793&gt;0,IFERROR(VLOOKUP(A:A,Остатки!A:D,4,FALSE),"Нет"),"")</f>
        <v>Нет</v>
      </c>
      <c r="D793" s="50">
        <f>IFERROR(VLOOKUP(A:A,Цены!A:C,3,0),"")</f>
        <v>9593.1</v>
      </c>
      <c r="E793" s="32"/>
      <c r="F793" s="44">
        <f t="shared" si="13"/>
        <v>0</v>
      </c>
    </row>
    <row r="794" spans="1:6" ht="12.75" x14ac:dyDescent="0.2">
      <c r="A794" s="52" t="s">
        <v>31893</v>
      </c>
      <c r="B794" s="56" t="s">
        <v>31894</v>
      </c>
      <c r="C794" s="32" t="str">
        <f>IF(A794&gt;0,IFERROR(VLOOKUP(A:A,Остатки!A:D,4,FALSE),"Нет"),"")</f>
        <v>Нет</v>
      </c>
      <c r="D794" s="50">
        <f>IFERROR(VLOOKUP(A:A,Цены!A:C,3,0),"")</f>
        <v>2041.2</v>
      </c>
      <c r="E794" s="32"/>
      <c r="F794" s="44">
        <f t="shared" si="13"/>
        <v>0</v>
      </c>
    </row>
    <row r="795" spans="1:6" ht="12.75" x14ac:dyDescent="0.2">
      <c r="A795" s="52" t="s">
        <v>31895</v>
      </c>
      <c r="B795" s="56" t="s">
        <v>31896</v>
      </c>
      <c r="C795" s="32" t="str">
        <f>IF(A795&gt;0,IFERROR(VLOOKUP(A:A,Остатки!A:D,4,FALSE),"Нет"),"")</f>
        <v>Нет</v>
      </c>
      <c r="D795" s="50">
        <f>IFERROR(VLOOKUP(A:A,Цены!A:C,3,0),"")</f>
        <v>2687.4</v>
      </c>
      <c r="E795" s="32"/>
      <c r="F795" s="44">
        <f t="shared" si="13"/>
        <v>0</v>
      </c>
    </row>
    <row r="796" spans="1:6" ht="12.75" x14ac:dyDescent="0.2">
      <c r="A796" s="52"/>
      <c r="B796" s="55" t="s">
        <v>296</v>
      </c>
      <c r="C796" s="32" t="str">
        <f>IF(A796&gt;0,IFERROR(VLOOKUP(A:A,Остатки!A:D,4,FALSE),"Нет"),"")</f>
        <v/>
      </c>
      <c r="D796" s="50" t="str">
        <f>IFERROR(VLOOKUP(A:A,Цены!A:C,3,0),"")</f>
        <v/>
      </c>
      <c r="E796" s="32"/>
      <c r="F796" s="44">
        <f t="shared" si="13"/>
        <v>0</v>
      </c>
    </row>
    <row r="797" spans="1:6" ht="12.75" x14ac:dyDescent="0.2">
      <c r="A797" s="52" t="s">
        <v>34243</v>
      </c>
      <c r="B797" s="56" t="s">
        <v>297</v>
      </c>
      <c r="C797" s="32" t="str">
        <f>IF(A797&gt;0,IFERROR(VLOOKUP(A:A,Остатки!A:D,4,FALSE),"Нет"),"")</f>
        <v>Нет</v>
      </c>
      <c r="D797" s="50">
        <f>IFERROR(VLOOKUP(A:A,Цены!A:C,3,0),"")</f>
        <v>178.91</v>
      </c>
      <c r="E797" s="32"/>
      <c r="F797" s="44">
        <f t="shared" si="13"/>
        <v>0</v>
      </c>
    </row>
    <row r="798" spans="1:6" ht="12.75" x14ac:dyDescent="0.2">
      <c r="A798" s="52" t="s">
        <v>31897</v>
      </c>
      <c r="B798" s="56" t="s">
        <v>31898</v>
      </c>
      <c r="C798" s="32" t="str">
        <f>IF(A798&gt;0,IFERROR(VLOOKUP(A:A,Остатки!A:D,4,FALSE),"Нет"),"")</f>
        <v>Нет</v>
      </c>
      <c r="D798" s="50">
        <f>IFERROR(VLOOKUP(A:A,Цены!A:C,3,0),"")</f>
        <v>832.5</v>
      </c>
      <c r="E798" s="32"/>
      <c r="F798" s="44">
        <f t="shared" si="13"/>
        <v>0</v>
      </c>
    </row>
    <row r="799" spans="1:6" ht="12.75" x14ac:dyDescent="0.2">
      <c r="A799" s="52" t="s">
        <v>31899</v>
      </c>
      <c r="B799" s="56" t="s">
        <v>31900</v>
      </c>
      <c r="C799" s="32" t="str">
        <f>IF(A799&gt;0,IFERROR(VLOOKUP(A:A,Остатки!A:D,4,FALSE),"Нет"),"")</f>
        <v>Нет</v>
      </c>
      <c r="D799" s="50">
        <f>IFERROR(VLOOKUP(A:A,Цены!A:C,3,0),"")</f>
        <v>1106.0999999999999</v>
      </c>
      <c r="E799" s="32"/>
      <c r="F799" s="44">
        <f t="shared" si="13"/>
        <v>0</v>
      </c>
    </row>
    <row r="800" spans="1:6" ht="12.75" x14ac:dyDescent="0.2">
      <c r="A800" s="52" t="s">
        <v>31901</v>
      </c>
      <c r="B800" s="56" t="s">
        <v>31902</v>
      </c>
      <c r="C800" s="32" t="str">
        <f>IF(A800&gt;0,IFERROR(VLOOKUP(A:A,Остатки!A:D,4,FALSE),"Нет"),"")</f>
        <v>В наличии</v>
      </c>
      <c r="D800" s="50">
        <f>IFERROR(VLOOKUP(A:A,Цены!A:C,3,0),"")</f>
        <v>720</v>
      </c>
      <c r="E800" s="32"/>
      <c r="F800" s="44">
        <f t="shared" si="13"/>
        <v>0</v>
      </c>
    </row>
    <row r="801" spans="1:6" ht="12.75" x14ac:dyDescent="0.2">
      <c r="A801" s="52" t="s">
        <v>31903</v>
      </c>
      <c r="B801" s="56" t="s">
        <v>31904</v>
      </c>
      <c r="C801" s="32" t="str">
        <f>IF(A801&gt;0,IFERROR(VLOOKUP(A:A,Остатки!A:D,4,FALSE),"Нет"),"")</f>
        <v>Нет</v>
      </c>
      <c r="D801" s="50">
        <f>IFERROR(VLOOKUP(A:A,Цены!A:C,3,0),"")</f>
        <v>577.79999999999995</v>
      </c>
      <c r="E801" s="32"/>
      <c r="F801" s="44">
        <f t="shared" si="13"/>
        <v>0</v>
      </c>
    </row>
    <row r="802" spans="1:6" ht="12.75" x14ac:dyDescent="0.2">
      <c r="A802" s="52" t="s">
        <v>31905</v>
      </c>
      <c r="B802" s="56" t="s">
        <v>31906</v>
      </c>
      <c r="C802" s="32" t="str">
        <f>IF(A802&gt;0,IFERROR(VLOOKUP(A:A,Остатки!A:D,4,FALSE),"Нет"),"")</f>
        <v>В наличии</v>
      </c>
      <c r="D802" s="50">
        <f>IFERROR(VLOOKUP(A:A,Цены!A:C,3,0),"")</f>
        <v>377.28</v>
      </c>
      <c r="E802" s="32"/>
      <c r="F802" s="44">
        <f t="shared" si="13"/>
        <v>0</v>
      </c>
    </row>
    <row r="803" spans="1:6" ht="12.75" x14ac:dyDescent="0.2">
      <c r="A803" s="52" t="s">
        <v>31907</v>
      </c>
      <c r="B803" s="56" t="s">
        <v>31908</v>
      </c>
      <c r="C803" s="32" t="str">
        <f>IF(A803&gt;0,IFERROR(VLOOKUP(A:A,Остатки!A:D,4,FALSE),"Нет"),"")</f>
        <v>В наличии</v>
      </c>
      <c r="D803" s="50">
        <f>IFERROR(VLOOKUP(A:A,Цены!A:C,3,0),"")</f>
        <v>586.55999999999995</v>
      </c>
      <c r="E803" s="32"/>
      <c r="F803" s="44">
        <f t="shared" si="13"/>
        <v>0</v>
      </c>
    </row>
    <row r="804" spans="1:6" ht="12.75" x14ac:dyDescent="0.2">
      <c r="A804" s="52" t="s">
        <v>31909</v>
      </c>
      <c r="B804" s="56" t="s">
        <v>31910</v>
      </c>
      <c r="C804" s="32" t="str">
        <f>IF(A804&gt;0,IFERROR(VLOOKUP(A:A,Остатки!A:D,4,FALSE),"Нет"),"")</f>
        <v>Нет</v>
      </c>
      <c r="D804" s="50">
        <f>IFERROR(VLOOKUP(A:A,Цены!A:C,3,0),"")</f>
        <v>234.9</v>
      </c>
      <c r="E804" s="32"/>
      <c r="F804" s="44">
        <f t="shared" si="13"/>
        <v>0</v>
      </c>
    </row>
    <row r="805" spans="1:6" ht="12.75" x14ac:dyDescent="0.2">
      <c r="A805" s="52" t="s">
        <v>31911</v>
      </c>
      <c r="B805" s="56" t="s">
        <v>31912</v>
      </c>
      <c r="C805" s="32" t="str">
        <f>IF(A805&gt;0,IFERROR(VLOOKUP(A:A,Остатки!A:D,4,FALSE),"Нет"),"")</f>
        <v>Нет</v>
      </c>
      <c r="D805" s="50">
        <f>IFERROR(VLOOKUP(A:A,Цены!A:C,3,0),"")</f>
        <v>783.76</v>
      </c>
      <c r="E805" s="32"/>
      <c r="F805" s="44">
        <f t="shared" si="13"/>
        <v>0</v>
      </c>
    </row>
    <row r="806" spans="1:6" ht="12.75" x14ac:dyDescent="0.2">
      <c r="A806" s="52" t="s">
        <v>31913</v>
      </c>
      <c r="B806" s="56" t="s">
        <v>31914</v>
      </c>
      <c r="C806" s="32" t="str">
        <f>IF(A806&gt;0,IFERROR(VLOOKUP(A:A,Остатки!A:D,4,FALSE),"Нет"),"")</f>
        <v>Нет</v>
      </c>
      <c r="D806" s="50">
        <f>IFERROR(VLOOKUP(A:A,Цены!A:C,3,0),"")</f>
        <v>682.9</v>
      </c>
      <c r="E806" s="32"/>
      <c r="F806" s="44">
        <f t="shared" si="13"/>
        <v>0</v>
      </c>
    </row>
    <row r="807" spans="1:6" ht="12.75" x14ac:dyDescent="0.2">
      <c r="A807" s="52" t="s">
        <v>31915</v>
      </c>
      <c r="B807" s="56" t="s">
        <v>31916</v>
      </c>
      <c r="C807" s="32" t="str">
        <f>IF(A807&gt;0,IFERROR(VLOOKUP(A:A,Остатки!A:D,4,FALSE),"Нет"),"")</f>
        <v>В наличии</v>
      </c>
      <c r="D807" s="50">
        <f>IFERROR(VLOOKUP(A:A,Цены!A:C,3,0),"")</f>
        <v>960</v>
      </c>
      <c r="E807" s="32"/>
      <c r="F807" s="44">
        <f t="shared" si="13"/>
        <v>0</v>
      </c>
    </row>
    <row r="808" spans="1:6" ht="12.75" x14ac:dyDescent="0.2">
      <c r="A808" s="52" t="s">
        <v>31917</v>
      </c>
      <c r="B808" s="56" t="s">
        <v>31918</v>
      </c>
      <c r="C808" s="32" t="str">
        <f>IF(A808&gt;0,IFERROR(VLOOKUP(A:A,Остатки!A:D,4,FALSE),"Нет"),"")</f>
        <v>Нет</v>
      </c>
      <c r="D808" s="50">
        <f>IFERROR(VLOOKUP(A:A,Цены!A:C,3,0),"")</f>
        <v>1037.76</v>
      </c>
      <c r="E808" s="32"/>
      <c r="F808" s="44">
        <f t="shared" si="13"/>
        <v>0</v>
      </c>
    </row>
    <row r="809" spans="1:6" ht="12.75" x14ac:dyDescent="0.2">
      <c r="A809" s="52" t="s">
        <v>31919</v>
      </c>
      <c r="B809" s="56" t="s">
        <v>31920</v>
      </c>
      <c r="C809" s="32" t="str">
        <f>IF(A809&gt;0,IFERROR(VLOOKUP(A:A,Остатки!A:D,4,FALSE),"Нет"),"")</f>
        <v>В наличии</v>
      </c>
      <c r="D809" s="50">
        <f>IFERROR(VLOOKUP(A:A,Цены!A:C,3,0),"")</f>
        <v>248.64</v>
      </c>
      <c r="E809" s="32"/>
      <c r="F809" s="44">
        <f t="shared" si="13"/>
        <v>0</v>
      </c>
    </row>
    <row r="810" spans="1:6" ht="25.5" x14ac:dyDescent="0.2">
      <c r="A810" s="52" t="s">
        <v>31921</v>
      </c>
      <c r="B810" s="56" t="s">
        <v>31922</v>
      </c>
      <c r="C810" s="32" t="str">
        <f>IF(A810&gt;0,IFERROR(VLOOKUP(A:A,Остатки!A:D,4,FALSE),"Нет"),"")</f>
        <v>В наличии</v>
      </c>
      <c r="D810" s="50">
        <f>IFERROR(VLOOKUP(A:A,Цены!A:C,3,0),"")</f>
        <v>1080</v>
      </c>
      <c r="E810" s="32"/>
      <c r="F810" s="44">
        <f t="shared" si="13"/>
        <v>0</v>
      </c>
    </row>
    <row r="811" spans="1:6" ht="12.75" x14ac:dyDescent="0.2">
      <c r="A811" s="52" t="s">
        <v>34244</v>
      </c>
      <c r="B811" s="56" t="s">
        <v>21340</v>
      </c>
      <c r="C811" s="32" t="str">
        <f>IF(A811&gt;0,IFERROR(VLOOKUP(A:A,Остатки!A:D,4,FALSE),"Нет"),"")</f>
        <v>Нет</v>
      </c>
      <c r="D811" s="50">
        <f>IFERROR(VLOOKUP(A:A,Цены!A:C,3,0),"")</f>
        <v>624.52</v>
      </c>
      <c r="E811" s="32"/>
      <c r="F811" s="44">
        <f t="shared" si="13"/>
        <v>0</v>
      </c>
    </row>
    <row r="812" spans="1:6" ht="12.75" x14ac:dyDescent="0.2">
      <c r="A812" s="52"/>
      <c r="B812" s="53" t="s">
        <v>298</v>
      </c>
      <c r="C812" s="32" t="str">
        <f>IF(A812&gt;0,IFERROR(VLOOKUP(A:A,Остатки!A:D,4,FALSE),"Нет"),"")</f>
        <v/>
      </c>
      <c r="D812" s="50" t="str">
        <f>IFERROR(VLOOKUP(A:A,Цены!A:C,3,0),"")</f>
        <v/>
      </c>
      <c r="E812" s="32"/>
      <c r="F812" s="44">
        <f t="shared" si="13"/>
        <v>0</v>
      </c>
    </row>
    <row r="813" spans="1:6" ht="12.75" x14ac:dyDescent="0.2">
      <c r="A813" s="52"/>
      <c r="B813" s="54" t="s">
        <v>299</v>
      </c>
      <c r="C813" s="32" t="str">
        <f>IF(A813&gt;0,IFERROR(VLOOKUP(A:A,Остатки!A:D,4,FALSE),"Нет"),"")</f>
        <v/>
      </c>
      <c r="D813" s="50" t="str">
        <f>IFERROR(VLOOKUP(A:A,Цены!A:C,3,0),"")</f>
        <v/>
      </c>
      <c r="E813" s="32"/>
      <c r="F813" s="44">
        <f t="shared" si="13"/>
        <v>0</v>
      </c>
    </row>
    <row r="814" spans="1:6" ht="12.75" x14ac:dyDescent="0.2">
      <c r="A814" s="52"/>
      <c r="B814" s="55" t="s">
        <v>300</v>
      </c>
      <c r="C814" s="32" t="str">
        <f>IF(A814&gt;0,IFERROR(VLOOKUP(A:A,Остатки!A:D,4,FALSE),"Нет"),"")</f>
        <v/>
      </c>
      <c r="D814" s="50" t="str">
        <f>IFERROR(VLOOKUP(A:A,Цены!A:C,3,0),"")</f>
        <v/>
      </c>
      <c r="E814" s="32"/>
      <c r="F814" s="44">
        <f t="shared" si="13"/>
        <v>0</v>
      </c>
    </row>
    <row r="815" spans="1:6" ht="12.75" x14ac:dyDescent="0.2">
      <c r="A815" s="52" t="s">
        <v>34245</v>
      </c>
      <c r="B815" s="56" t="s">
        <v>301</v>
      </c>
      <c r="C815" s="32" t="str">
        <f>IF(A815&gt;0,IFERROR(VLOOKUP(A:A,Остатки!A:D,4,FALSE),"Нет"),"")</f>
        <v>Нет</v>
      </c>
      <c r="D815" s="50">
        <f>IFERROR(VLOOKUP(A:A,Цены!A:C,3,0),"")</f>
        <v>1953.07</v>
      </c>
      <c r="E815" s="32"/>
      <c r="F815" s="44">
        <f t="shared" si="13"/>
        <v>0</v>
      </c>
    </row>
    <row r="816" spans="1:6" ht="12.75" x14ac:dyDescent="0.2">
      <c r="A816" s="52" t="s">
        <v>34246</v>
      </c>
      <c r="B816" s="56" t="s">
        <v>302</v>
      </c>
      <c r="C816" s="32" t="str">
        <f>IF(A816&gt;0,IFERROR(VLOOKUP(A:A,Остатки!A:D,4,FALSE),"Нет"),"")</f>
        <v>Нет</v>
      </c>
      <c r="D816" s="50">
        <f>IFERROR(VLOOKUP(A:A,Цены!A:C,3,0),"")</f>
        <v>763.8</v>
      </c>
      <c r="E816" s="32"/>
      <c r="F816" s="44">
        <f t="shared" si="13"/>
        <v>0</v>
      </c>
    </row>
    <row r="817" spans="1:6" ht="12.75" x14ac:dyDescent="0.2">
      <c r="A817" s="52"/>
      <c r="B817" s="54" t="s">
        <v>303</v>
      </c>
      <c r="C817" s="32" t="str">
        <f>IF(A817&gt;0,IFERROR(VLOOKUP(A:A,Остатки!A:D,4,FALSE),"Нет"),"")</f>
        <v/>
      </c>
      <c r="D817" s="50" t="str">
        <f>IFERROR(VLOOKUP(A:A,Цены!A:C,3,0),"")</f>
        <v/>
      </c>
      <c r="E817" s="32"/>
      <c r="F817" s="44">
        <f t="shared" si="13"/>
        <v>0</v>
      </c>
    </row>
    <row r="818" spans="1:6" ht="12.75" x14ac:dyDescent="0.2">
      <c r="A818" s="52" t="s">
        <v>34247</v>
      </c>
      <c r="B818" s="57" t="s">
        <v>13233</v>
      </c>
      <c r="C818" s="32" t="str">
        <f>IF(A818&gt;0,IFERROR(VLOOKUP(A:A,Остатки!A:D,4,FALSE),"Нет"),"")</f>
        <v>Нет</v>
      </c>
      <c r="D818" s="50">
        <f>IFERROR(VLOOKUP(A:A,Цены!A:C,3,0),"")</f>
        <v>688.31</v>
      </c>
      <c r="E818" s="32"/>
      <c r="F818" s="44">
        <f t="shared" si="13"/>
        <v>0</v>
      </c>
    </row>
    <row r="819" spans="1:6" ht="12.75" x14ac:dyDescent="0.2">
      <c r="A819" s="52" t="s">
        <v>34248</v>
      </c>
      <c r="B819" s="57" t="s">
        <v>13234</v>
      </c>
      <c r="C819" s="32" t="str">
        <f>IF(A819&gt;0,IFERROR(VLOOKUP(A:A,Остатки!A:D,4,FALSE),"Нет"),"")</f>
        <v>Нет</v>
      </c>
      <c r="D819" s="50">
        <f>IFERROR(VLOOKUP(A:A,Цены!A:C,3,0),"")</f>
        <v>837</v>
      </c>
      <c r="E819" s="32"/>
      <c r="F819" s="44">
        <f t="shared" si="13"/>
        <v>0</v>
      </c>
    </row>
    <row r="820" spans="1:6" ht="12.75" x14ac:dyDescent="0.2">
      <c r="A820" s="52" t="s">
        <v>34249</v>
      </c>
      <c r="B820" s="57" t="s">
        <v>13235</v>
      </c>
      <c r="C820" s="32" t="str">
        <f>IF(A820&gt;0,IFERROR(VLOOKUP(A:A,Остатки!A:D,4,FALSE),"Нет"),"")</f>
        <v>Нет</v>
      </c>
      <c r="D820" s="50">
        <f>IFERROR(VLOOKUP(A:A,Цены!A:C,3,0),"")</f>
        <v>688.31</v>
      </c>
      <c r="E820" s="32"/>
      <c r="F820" s="44">
        <f t="shared" si="13"/>
        <v>0</v>
      </c>
    </row>
    <row r="821" spans="1:6" ht="12.75" x14ac:dyDescent="0.2">
      <c r="A821" s="52" t="s">
        <v>34250</v>
      </c>
      <c r="B821" s="57" t="s">
        <v>13236</v>
      </c>
      <c r="C821" s="32" t="str">
        <f>IF(A821&gt;0,IFERROR(VLOOKUP(A:A,Остатки!A:D,4,FALSE),"Нет"),"")</f>
        <v>Нет</v>
      </c>
      <c r="D821" s="50">
        <f>IFERROR(VLOOKUP(A:A,Цены!A:C,3,0),"")</f>
        <v>688.31</v>
      </c>
      <c r="E821" s="32"/>
      <c r="F821" s="44">
        <f t="shared" si="13"/>
        <v>0</v>
      </c>
    </row>
    <row r="822" spans="1:6" ht="12.75" x14ac:dyDescent="0.2">
      <c r="A822" s="52" t="s">
        <v>31923</v>
      </c>
      <c r="B822" s="57" t="s">
        <v>31924</v>
      </c>
      <c r="C822" s="32" t="str">
        <f>IF(A822&gt;0,IFERROR(VLOOKUP(A:A,Остатки!A:D,4,FALSE),"Нет"),"")</f>
        <v>Нет</v>
      </c>
      <c r="D822" s="50">
        <f>IFERROR(VLOOKUP(A:A,Цены!A:C,3,0),"")</f>
        <v>333.9</v>
      </c>
      <c r="E822" s="32"/>
      <c r="F822" s="44">
        <f t="shared" si="13"/>
        <v>0</v>
      </c>
    </row>
    <row r="823" spans="1:6" ht="12.75" x14ac:dyDescent="0.2">
      <c r="A823" s="52" t="s">
        <v>34251</v>
      </c>
      <c r="B823" s="57" t="s">
        <v>26484</v>
      </c>
      <c r="C823" s="32" t="str">
        <f>IF(A823&gt;0,IFERROR(VLOOKUP(A:A,Остатки!A:D,4,FALSE),"Нет"),"")</f>
        <v>Нет</v>
      </c>
      <c r="D823" s="50">
        <f>IFERROR(VLOOKUP(A:A,Цены!A:C,3,0),"")</f>
        <v>283.89999999999998</v>
      </c>
      <c r="E823" s="32"/>
      <c r="F823" s="44">
        <f t="shared" si="13"/>
        <v>0</v>
      </c>
    </row>
    <row r="824" spans="1:6" ht="12.75" x14ac:dyDescent="0.2">
      <c r="A824" s="52" t="s">
        <v>34252</v>
      </c>
      <c r="B824" s="57" t="s">
        <v>304</v>
      </c>
      <c r="C824" s="32" t="str">
        <f>IF(A824&gt;0,IFERROR(VLOOKUP(A:A,Остатки!A:D,4,FALSE),"Нет"),"")</f>
        <v>Нет</v>
      </c>
      <c r="D824" s="50">
        <f>IFERROR(VLOOKUP(A:A,Цены!A:C,3,0),"")</f>
        <v>500.4</v>
      </c>
      <c r="E824" s="32"/>
      <c r="F824" s="44">
        <f t="shared" si="13"/>
        <v>0</v>
      </c>
    </row>
    <row r="825" spans="1:6" ht="12.75" x14ac:dyDescent="0.2">
      <c r="A825" s="52" t="s">
        <v>34253</v>
      </c>
      <c r="B825" s="57" t="s">
        <v>305</v>
      </c>
      <c r="C825" s="32" t="str">
        <f>IF(A825&gt;0,IFERROR(VLOOKUP(A:A,Остатки!A:D,4,FALSE),"Нет"),"")</f>
        <v>Нет</v>
      </c>
      <c r="D825" s="50">
        <f>IFERROR(VLOOKUP(A:A,Цены!A:C,3,0),"")</f>
        <v>790.76</v>
      </c>
      <c r="E825" s="32"/>
      <c r="F825" s="44">
        <f t="shared" si="13"/>
        <v>0</v>
      </c>
    </row>
    <row r="826" spans="1:6" ht="12.75" x14ac:dyDescent="0.2">
      <c r="A826" s="52"/>
      <c r="B826" s="54" t="s">
        <v>306</v>
      </c>
      <c r="C826" s="32" t="str">
        <f>IF(A826&gt;0,IFERROR(VLOOKUP(A:A,Остатки!A:D,4,FALSE),"Нет"),"")</f>
        <v/>
      </c>
      <c r="D826" s="50" t="str">
        <f>IFERROR(VLOOKUP(A:A,Цены!A:C,3,0),"")</f>
        <v/>
      </c>
      <c r="E826" s="32"/>
      <c r="F826" s="44">
        <f t="shared" si="13"/>
        <v>0</v>
      </c>
    </row>
    <row r="827" spans="1:6" ht="12.75" x14ac:dyDescent="0.2">
      <c r="A827" s="52"/>
      <c r="B827" s="55" t="s">
        <v>307</v>
      </c>
      <c r="C827" s="32" t="str">
        <f>IF(A827&gt;0,IFERROR(VLOOKUP(A:A,Остатки!A:D,4,FALSE),"Нет"),"")</f>
        <v/>
      </c>
      <c r="D827" s="50" t="str">
        <f>IFERROR(VLOOKUP(A:A,Цены!A:C,3,0),"")</f>
        <v/>
      </c>
      <c r="E827" s="32"/>
      <c r="F827" s="44">
        <f t="shared" si="13"/>
        <v>0</v>
      </c>
    </row>
    <row r="828" spans="1:6" ht="12.75" x14ac:dyDescent="0.2">
      <c r="A828" s="52" t="s">
        <v>34254</v>
      </c>
      <c r="B828" s="56" t="s">
        <v>308</v>
      </c>
      <c r="C828" s="32" t="str">
        <f>IF(A828&gt;0,IFERROR(VLOOKUP(A:A,Остатки!A:D,4,FALSE),"Нет"),"")</f>
        <v>Нет</v>
      </c>
      <c r="D828" s="50">
        <f>IFERROR(VLOOKUP(A:A,Цены!A:C,3,0),"")</f>
        <v>453.92</v>
      </c>
      <c r="E828" s="32"/>
      <c r="F828" s="44">
        <f t="shared" si="13"/>
        <v>0</v>
      </c>
    </row>
    <row r="829" spans="1:6" ht="12.75" x14ac:dyDescent="0.2">
      <c r="A829" s="52" t="s">
        <v>34255</v>
      </c>
      <c r="B829" s="56" t="s">
        <v>309</v>
      </c>
      <c r="C829" s="32" t="str">
        <f>IF(A829&gt;0,IFERROR(VLOOKUP(A:A,Остатки!A:D,4,FALSE),"Нет"),"")</f>
        <v>Нет</v>
      </c>
      <c r="D829" s="50">
        <f>IFERROR(VLOOKUP(A:A,Цены!A:C,3,0),"")</f>
        <v>494.57</v>
      </c>
      <c r="E829" s="32"/>
      <c r="F829" s="44">
        <f t="shared" si="13"/>
        <v>0</v>
      </c>
    </row>
    <row r="830" spans="1:6" ht="12.75" x14ac:dyDescent="0.2">
      <c r="A830" s="52" t="s">
        <v>34256</v>
      </c>
      <c r="B830" s="56" t="s">
        <v>310</v>
      </c>
      <c r="C830" s="32" t="str">
        <f>IF(A830&gt;0,IFERROR(VLOOKUP(A:A,Остатки!A:D,4,FALSE),"Нет"),"")</f>
        <v>Нет</v>
      </c>
      <c r="D830" s="50">
        <f>IFERROR(VLOOKUP(A:A,Цены!A:C,3,0),"")</f>
        <v>310.32</v>
      </c>
      <c r="E830" s="32"/>
      <c r="F830" s="44">
        <f t="shared" si="13"/>
        <v>0</v>
      </c>
    </row>
    <row r="831" spans="1:6" ht="12.75" x14ac:dyDescent="0.2">
      <c r="A831" s="52" t="s">
        <v>34257</v>
      </c>
      <c r="B831" s="56" t="s">
        <v>311</v>
      </c>
      <c r="C831" s="32" t="str">
        <f>IF(A831&gt;0,IFERROR(VLOOKUP(A:A,Остатки!A:D,4,FALSE),"Нет"),"")</f>
        <v>Нет</v>
      </c>
      <c r="D831" s="50">
        <f>IFERROR(VLOOKUP(A:A,Цены!A:C,3,0),"")</f>
        <v>400.89</v>
      </c>
      <c r="E831" s="32"/>
      <c r="F831" s="44">
        <f t="shared" ref="F831:F894" si="14">IFERROR(D831*E831,0)</f>
        <v>0</v>
      </c>
    </row>
    <row r="832" spans="1:6" ht="12.75" x14ac:dyDescent="0.2">
      <c r="A832" s="52" t="s">
        <v>34258</v>
      </c>
      <c r="B832" s="56" t="s">
        <v>26483</v>
      </c>
      <c r="C832" s="32" t="str">
        <f>IF(A832&gt;0,IFERROR(VLOOKUP(A:A,Остатки!A:D,4,FALSE),"Нет"),"")</f>
        <v>Нет</v>
      </c>
      <c r="D832" s="50">
        <f>IFERROR(VLOOKUP(A:A,Цены!A:C,3,0),"")</f>
        <v>559.84</v>
      </c>
      <c r="E832" s="32"/>
      <c r="F832" s="44">
        <f t="shared" si="14"/>
        <v>0</v>
      </c>
    </row>
    <row r="833" spans="1:6" ht="12.75" x14ac:dyDescent="0.2">
      <c r="A833" s="52" t="s">
        <v>31925</v>
      </c>
      <c r="B833" s="56" t="s">
        <v>31926</v>
      </c>
      <c r="C833" s="32" t="str">
        <f>IF(A833&gt;0,IFERROR(VLOOKUP(A:A,Остатки!A:D,4,FALSE),"Нет"),"")</f>
        <v>Нет</v>
      </c>
      <c r="D833" s="50">
        <f>IFERROR(VLOOKUP(A:A,Цены!A:C,3,0),"")</f>
        <v>286.01</v>
      </c>
      <c r="E833" s="32"/>
      <c r="F833" s="44">
        <f t="shared" si="14"/>
        <v>0</v>
      </c>
    </row>
    <row r="834" spans="1:6" ht="12.75" x14ac:dyDescent="0.2">
      <c r="A834" s="52"/>
      <c r="B834" s="55" t="s">
        <v>312</v>
      </c>
      <c r="C834" s="32" t="str">
        <f>IF(A834&gt;0,IFERROR(VLOOKUP(A:A,Остатки!A:D,4,FALSE),"Нет"),"")</f>
        <v/>
      </c>
      <c r="D834" s="50" t="str">
        <f>IFERROR(VLOOKUP(A:A,Цены!A:C,3,0),"")</f>
        <v/>
      </c>
      <c r="E834" s="32"/>
      <c r="F834" s="44">
        <f t="shared" si="14"/>
        <v>0</v>
      </c>
    </row>
    <row r="835" spans="1:6" ht="12.75" x14ac:dyDescent="0.2">
      <c r="A835" s="52" t="s">
        <v>31927</v>
      </c>
      <c r="B835" s="56" t="s">
        <v>31928</v>
      </c>
      <c r="C835" s="32" t="str">
        <f>IF(A835&gt;0,IFERROR(VLOOKUP(A:A,Остатки!A:D,4,FALSE),"Нет"),"")</f>
        <v>В наличии</v>
      </c>
      <c r="D835" s="50">
        <f>IFERROR(VLOOKUP(A:A,Цены!A:C,3,0),"")</f>
        <v>387.84</v>
      </c>
      <c r="E835" s="32"/>
      <c r="F835" s="44">
        <f t="shared" si="14"/>
        <v>0</v>
      </c>
    </row>
    <row r="836" spans="1:6" ht="12.75" x14ac:dyDescent="0.2">
      <c r="A836" s="52" t="s">
        <v>31929</v>
      </c>
      <c r="B836" s="56" t="s">
        <v>31930</v>
      </c>
      <c r="C836" s="32" t="str">
        <f>IF(A836&gt;0,IFERROR(VLOOKUP(A:A,Остатки!A:D,4,FALSE),"Нет"),"")</f>
        <v>В наличии</v>
      </c>
      <c r="D836" s="50">
        <f>IFERROR(VLOOKUP(A:A,Цены!A:C,3,0),"")</f>
        <v>1069.44</v>
      </c>
      <c r="E836" s="32"/>
      <c r="F836" s="44">
        <f t="shared" si="14"/>
        <v>0</v>
      </c>
    </row>
    <row r="837" spans="1:6" ht="12.75" x14ac:dyDescent="0.2">
      <c r="A837" s="52" t="s">
        <v>31931</v>
      </c>
      <c r="B837" s="56" t="s">
        <v>31932</v>
      </c>
      <c r="C837" s="32" t="str">
        <f>IF(A837&gt;0,IFERROR(VLOOKUP(A:A,Остатки!A:D,4,FALSE),"Нет"),"")</f>
        <v>В наличии</v>
      </c>
      <c r="D837" s="50">
        <f>IFERROR(VLOOKUP(A:A,Цены!A:C,3,0),"")</f>
        <v>379.2</v>
      </c>
      <c r="E837" s="32"/>
      <c r="F837" s="44">
        <f t="shared" si="14"/>
        <v>0</v>
      </c>
    </row>
    <row r="838" spans="1:6" ht="12.75" x14ac:dyDescent="0.2">
      <c r="A838" s="52" t="s">
        <v>31933</v>
      </c>
      <c r="B838" s="56" t="s">
        <v>31934</v>
      </c>
      <c r="C838" s="32" t="str">
        <f>IF(A838&gt;0,IFERROR(VLOOKUP(A:A,Остатки!A:D,4,FALSE),"Нет"),"")</f>
        <v>В наличии</v>
      </c>
      <c r="D838" s="50">
        <f>IFERROR(VLOOKUP(A:A,Цены!A:C,3,0),"")</f>
        <v>2686.08</v>
      </c>
      <c r="E838" s="32"/>
      <c r="F838" s="44">
        <f t="shared" si="14"/>
        <v>0</v>
      </c>
    </row>
    <row r="839" spans="1:6" ht="12.75" x14ac:dyDescent="0.2">
      <c r="A839" s="52" t="s">
        <v>31935</v>
      </c>
      <c r="B839" s="56" t="s">
        <v>31936</v>
      </c>
      <c r="C839" s="32" t="str">
        <f>IF(A839&gt;0,IFERROR(VLOOKUP(A:A,Остатки!A:D,4,FALSE),"Нет"),"")</f>
        <v>В наличии</v>
      </c>
      <c r="D839" s="50">
        <f>IFERROR(VLOOKUP(A:A,Цены!A:C,3,0),"")</f>
        <v>276.48</v>
      </c>
      <c r="E839" s="32"/>
      <c r="F839" s="44">
        <f t="shared" si="14"/>
        <v>0</v>
      </c>
    </row>
    <row r="840" spans="1:6" ht="12.75" x14ac:dyDescent="0.2">
      <c r="A840" s="52" t="s">
        <v>31937</v>
      </c>
      <c r="B840" s="56" t="s">
        <v>31938</v>
      </c>
      <c r="C840" s="32" t="str">
        <f>IF(A840&gt;0,IFERROR(VLOOKUP(A:A,Остатки!A:D,4,FALSE),"Нет"),"")</f>
        <v>В наличии</v>
      </c>
      <c r="D840" s="50">
        <f>IFERROR(VLOOKUP(A:A,Цены!A:C,3,0),"")</f>
        <v>1266.24</v>
      </c>
      <c r="E840" s="32"/>
      <c r="F840" s="44">
        <f t="shared" si="14"/>
        <v>0</v>
      </c>
    </row>
    <row r="841" spans="1:6" ht="12.75" x14ac:dyDescent="0.2">
      <c r="A841" s="52" t="s">
        <v>31939</v>
      </c>
      <c r="B841" s="56" t="s">
        <v>31940</v>
      </c>
      <c r="C841" s="32" t="str">
        <f>IF(A841&gt;0,IFERROR(VLOOKUP(A:A,Остатки!A:D,4,FALSE),"Нет"),"")</f>
        <v>В наличии</v>
      </c>
      <c r="D841" s="50">
        <f>IFERROR(VLOOKUP(A:A,Цены!A:C,3,0),"")</f>
        <v>9319.68</v>
      </c>
      <c r="E841" s="32"/>
      <c r="F841" s="44">
        <f t="shared" si="14"/>
        <v>0</v>
      </c>
    </row>
    <row r="842" spans="1:6" ht="12.75" x14ac:dyDescent="0.2">
      <c r="A842" s="52" t="s">
        <v>31941</v>
      </c>
      <c r="B842" s="56" t="s">
        <v>31942</v>
      </c>
      <c r="C842" s="32" t="str">
        <f>IF(A842&gt;0,IFERROR(VLOOKUP(A:A,Остатки!A:D,4,FALSE),"Нет"),"")</f>
        <v>В наличии</v>
      </c>
      <c r="D842" s="50">
        <f>IFERROR(VLOOKUP(A:A,Цены!A:C,3,0),"")</f>
        <v>450.24</v>
      </c>
      <c r="E842" s="32"/>
      <c r="F842" s="44">
        <f t="shared" si="14"/>
        <v>0</v>
      </c>
    </row>
    <row r="843" spans="1:6" ht="12.75" x14ac:dyDescent="0.2">
      <c r="A843" s="52" t="s">
        <v>31943</v>
      </c>
      <c r="B843" s="56" t="s">
        <v>31944</v>
      </c>
      <c r="C843" s="32" t="str">
        <f>IF(A843&gt;0,IFERROR(VLOOKUP(A:A,Остатки!A:D,4,FALSE),"Нет"),"")</f>
        <v>В наличии</v>
      </c>
      <c r="D843" s="50">
        <f>IFERROR(VLOOKUP(A:A,Цены!A:C,3,0),"")</f>
        <v>3960.96</v>
      </c>
      <c r="E843" s="32"/>
      <c r="F843" s="44">
        <f t="shared" si="14"/>
        <v>0</v>
      </c>
    </row>
    <row r="844" spans="1:6" ht="12.75" x14ac:dyDescent="0.2">
      <c r="A844" s="52" t="s">
        <v>31945</v>
      </c>
      <c r="B844" s="56" t="s">
        <v>31946</v>
      </c>
      <c r="C844" s="32" t="str">
        <f>IF(A844&gt;0,IFERROR(VLOOKUP(A:A,Остатки!A:D,4,FALSE),"Нет"),"")</f>
        <v>В наличии</v>
      </c>
      <c r="D844" s="50">
        <f>IFERROR(VLOOKUP(A:A,Цены!A:C,3,0),"")</f>
        <v>430.08</v>
      </c>
      <c r="E844" s="32"/>
      <c r="F844" s="44">
        <f t="shared" si="14"/>
        <v>0</v>
      </c>
    </row>
    <row r="845" spans="1:6" ht="12.75" x14ac:dyDescent="0.2">
      <c r="A845" s="52" t="s">
        <v>31947</v>
      </c>
      <c r="B845" s="56" t="s">
        <v>31948</v>
      </c>
      <c r="C845" s="32" t="str">
        <f>IF(A845&gt;0,IFERROR(VLOOKUP(A:A,Остатки!A:D,4,FALSE),"Нет"),"")</f>
        <v>В наличии</v>
      </c>
      <c r="D845" s="50">
        <f>IFERROR(VLOOKUP(A:A,Цены!A:C,3,0),"")</f>
        <v>1344</v>
      </c>
      <c r="E845" s="32"/>
      <c r="F845" s="44">
        <f t="shared" si="14"/>
        <v>0</v>
      </c>
    </row>
    <row r="846" spans="1:6" ht="12.75" x14ac:dyDescent="0.2">
      <c r="A846" s="52" t="s">
        <v>31949</v>
      </c>
      <c r="B846" s="56" t="s">
        <v>31950</v>
      </c>
      <c r="C846" s="32" t="str">
        <f>IF(A846&gt;0,IFERROR(VLOOKUP(A:A,Остатки!A:D,4,FALSE),"Нет"),"")</f>
        <v>Нет</v>
      </c>
      <c r="D846" s="50">
        <f>IFERROR(VLOOKUP(A:A,Цены!A:C,3,0),"")</f>
        <v>3008.1</v>
      </c>
      <c r="E846" s="32"/>
      <c r="F846" s="44">
        <f t="shared" si="14"/>
        <v>0</v>
      </c>
    </row>
    <row r="847" spans="1:6" ht="12.75" x14ac:dyDescent="0.2">
      <c r="A847" s="52" t="s">
        <v>31951</v>
      </c>
      <c r="B847" s="56" t="s">
        <v>31952</v>
      </c>
      <c r="C847" s="32" t="str">
        <f>IF(A847&gt;0,IFERROR(VLOOKUP(A:A,Остатки!A:D,4,FALSE),"Нет"),"")</f>
        <v>Нет</v>
      </c>
      <c r="D847" s="50">
        <f>IFERROR(VLOOKUP(A:A,Цены!A:C,3,0),"")</f>
        <v>7720.63</v>
      </c>
      <c r="E847" s="32"/>
      <c r="F847" s="44">
        <f t="shared" si="14"/>
        <v>0</v>
      </c>
    </row>
    <row r="848" spans="1:6" ht="12.75" x14ac:dyDescent="0.2">
      <c r="A848" s="52"/>
      <c r="B848" s="55" t="s">
        <v>313</v>
      </c>
      <c r="C848" s="32" t="str">
        <f>IF(A848&gt;0,IFERROR(VLOOKUP(A:A,Остатки!A:D,4,FALSE),"Нет"),"")</f>
        <v/>
      </c>
      <c r="D848" s="50" t="str">
        <f>IFERROR(VLOOKUP(A:A,Цены!A:C,3,0),"")</f>
        <v/>
      </c>
      <c r="E848" s="32"/>
      <c r="F848" s="44">
        <f t="shared" si="14"/>
        <v>0</v>
      </c>
    </row>
    <row r="849" spans="1:6" ht="12.75" x14ac:dyDescent="0.2">
      <c r="A849" s="52" t="s">
        <v>31953</v>
      </c>
      <c r="B849" s="56" t="s">
        <v>31954</v>
      </c>
      <c r="C849" s="32" t="str">
        <f>IF(A849&gt;0,IFERROR(VLOOKUP(A:A,Остатки!A:D,4,FALSE),"Нет"),"")</f>
        <v>В наличии</v>
      </c>
      <c r="D849" s="50">
        <f>IFERROR(VLOOKUP(A:A,Цены!A:C,3,0),"")</f>
        <v>1227.8399999999999</v>
      </c>
      <c r="E849" s="32"/>
      <c r="F849" s="44">
        <f t="shared" si="14"/>
        <v>0</v>
      </c>
    </row>
    <row r="850" spans="1:6" ht="12.75" x14ac:dyDescent="0.2">
      <c r="A850" s="52" t="s">
        <v>31955</v>
      </c>
      <c r="B850" s="56" t="s">
        <v>31956</v>
      </c>
      <c r="C850" s="32" t="str">
        <f>IF(A850&gt;0,IFERROR(VLOOKUP(A:A,Остатки!A:D,4,FALSE),"Нет"),"")</f>
        <v>В наличии</v>
      </c>
      <c r="D850" s="50">
        <f>IFERROR(VLOOKUP(A:A,Цены!A:C,3,0),"")</f>
        <v>1137.5999999999999</v>
      </c>
      <c r="E850" s="32"/>
      <c r="F850" s="44">
        <f t="shared" si="14"/>
        <v>0</v>
      </c>
    </row>
    <row r="851" spans="1:6" ht="12.75" x14ac:dyDescent="0.2">
      <c r="A851" s="52" t="s">
        <v>31957</v>
      </c>
      <c r="B851" s="56" t="s">
        <v>31958</v>
      </c>
      <c r="C851" s="32" t="str">
        <f>IF(A851&gt;0,IFERROR(VLOOKUP(A:A,Остатки!A:D,4,FALSE),"Нет"),"")</f>
        <v>В наличии</v>
      </c>
      <c r="D851" s="50">
        <f>IFERROR(VLOOKUP(A:A,Цены!A:C,3,0),"")</f>
        <v>209.28</v>
      </c>
      <c r="E851" s="32"/>
      <c r="F851" s="44">
        <f t="shared" si="14"/>
        <v>0</v>
      </c>
    </row>
    <row r="852" spans="1:6" ht="12.75" x14ac:dyDescent="0.2">
      <c r="A852" s="52" t="s">
        <v>31959</v>
      </c>
      <c r="B852" s="56" t="s">
        <v>31960</v>
      </c>
      <c r="C852" s="32" t="str">
        <f>IF(A852&gt;0,IFERROR(VLOOKUP(A:A,Остатки!A:D,4,FALSE),"Нет"),"")</f>
        <v>Нет</v>
      </c>
      <c r="D852" s="50">
        <f>IFERROR(VLOOKUP(A:A,Цены!A:C,3,0),"")</f>
        <v>2336</v>
      </c>
      <c r="E852" s="32"/>
      <c r="F852" s="44">
        <f t="shared" si="14"/>
        <v>0</v>
      </c>
    </row>
    <row r="853" spans="1:6" ht="12.75" x14ac:dyDescent="0.2">
      <c r="A853" s="52" t="s">
        <v>31961</v>
      </c>
      <c r="B853" s="56" t="s">
        <v>31962</v>
      </c>
      <c r="C853" s="32" t="str">
        <f>IF(A853&gt;0,IFERROR(VLOOKUP(A:A,Остатки!A:D,4,FALSE),"Нет"),"")</f>
        <v>В наличии</v>
      </c>
      <c r="D853" s="50">
        <f>IFERROR(VLOOKUP(A:A,Цены!A:C,3,0),"")</f>
        <v>1080</v>
      </c>
      <c r="E853" s="32"/>
      <c r="F853" s="44">
        <f t="shared" si="14"/>
        <v>0</v>
      </c>
    </row>
    <row r="854" spans="1:6" ht="12.75" x14ac:dyDescent="0.2">
      <c r="A854" s="52" t="s">
        <v>31963</v>
      </c>
      <c r="B854" s="56" t="s">
        <v>31964</v>
      </c>
      <c r="C854" s="32" t="str">
        <f>IF(A854&gt;0,IFERROR(VLOOKUP(A:A,Остатки!A:D,4,FALSE),"Нет"),"")</f>
        <v>В наличии</v>
      </c>
      <c r="D854" s="50">
        <f>IFERROR(VLOOKUP(A:A,Цены!A:C,3,0),"")</f>
        <v>371.52</v>
      </c>
      <c r="E854" s="32"/>
      <c r="F854" s="44">
        <f t="shared" si="14"/>
        <v>0</v>
      </c>
    </row>
    <row r="855" spans="1:6" ht="12.75" x14ac:dyDescent="0.2">
      <c r="A855" s="52" t="s">
        <v>31965</v>
      </c>
      <c r="B855" s="56" t="s">
        <v>31966</v>
      </c>
      <c r="C855" s="32" t="str">
        <f>IF(A855&gt;0,IFERROR(VLOOKUP(A:A,Остатки!A:D,4,FALSE),"Нет"),"")</f>
        <v>В наличии</v>
      </c>
      <c r="D855" s="50">
        <f>IFERROR(VLOOKUP(A:A,Цены!A:C,3,0),"")</f>
        <v>1050.24</v>
      </c>
      <c r="E855" s="32"/>
      <c r="F855" s="44">
        <f t="shared" si="14"/>
        <v>0</v>
      </c>
    </row>
    <row r="856" spans="1:6" ht="12.75" x14ac:dyDescent="0.2">
      <c r="A856" s="52" t="s">
        <v>31967</v>
      </c>
      <c r="B856" s="56" t="s">
        <v>31968</v>
      </c>
      <c r="C856" s="32" t="str">
        <f>IF(A856&gt;0,IFERROR(VLOOKUP(A:A,Остатки!A:D,4,FALSE),"Нет"),"")</f>
        <v>В наличии</v>
      </c>
      <c r="D856" s="50">
        <f>IFERROR(VLOOKUP(A:A,Цены!A:C,3,0),"")</f>
        <v>5309.76</v>
      </c>
      <c r="E856" s="32"/>
      <c r="F856" s="44">
        <f t="shared" si="14"/>
        <v>0</v>
      </c>
    </row>
    <row r="857" spans="1:6" ht="12.75" x14ac:dyDescent="0.2">
      <c r="A857" s="52" t="s">
        <v>31969</v>
      </c>
      <c r="B857" s="56" t="s">
        <v>31970</v>
      </c>
      <c r="C857" s="32" t="str">
        <f>IF(A857&gt;0,IFERROR(VLOOKUP(A:A,Остатки!A:D,4,FALSE),"Нет"),"")</f>
        <v>В наличии</v>
      </c>
      <c r="D857" s="50">
        <f>IFERROR(VLOOKUP(A:A,Цены!A:C,3,0),"")</f>
        <v>170.88</v>
      </c>
      <c r="E857" s="32"/>
      <c r="F857" s="44">
        <f t="shared" si="14"/>
        <v>0</v>
      </c>
    </row>
    <row r="858" spans="1:6" ht="12.75" x14ac:dyDescent="0.2">
      <c r="A858" s="52" t="s">
        <v>31971</v>
      </c>
      <c r="B858" s="56" t="s">
        <v>31972</v>
      </c>
      <c r="C858" s="32" t="str">
        <f>IF(A858&gt;0,IFERROR(VLOOKUP(A:A,Остатки!A:D,4,FALSE),"Нет"),"")</f>
        <v>В наличии</v>
      </c>
      <c r="D858" s="50">
        <f>IFERROR(VLOOKUP(A:A,Цены!A:C,3,0),"")</f>
        <v>337.92</v>
      </c>
      <c r="E858" s="32"/>
      <c r="F858" s="44">
        <f t="shared" si="14"/>
        <v>0</v>
      </c>
    </row>
    <row r="859" spans="1:6" ht="12.75" x14ac:dyDescent="0.2">
      <c r="A859" s="52" t="s">
        <v>31973</v>
      </c>
      <c r="B859" s="56" t="s">
        <v>31974</v>
      </c>
      <c r="C859" s="32" t="str">
        <f>IF(A859&gt;0,IFERROR(VLOOKUP(A:A,Остатки!A:D,4,FALSE),"Нет"),"")</f>
        <v>В наличии</v>
      </c>
      <c r="D859" s="50">
        <f>IFERROR(VLOOKUP(A:A,Цены!A:C,3,0),"")</f>
        <v>2331.84</v>
      </c>
      <c r="E859" s="32"/>
      <c r="F859" s="44">
        <f t="shared" si="14"/>
        <v>0</v>
      </c>
    </row>
    <row r="860" spans="1:6" ht="12.75" x14ac:dyDescent="0.2">
      <c r="A860" s="52" t="s">
        <v>31975</v>
      </c>
      <c r="B860" s="56" t="s">
        <v>31976</v>
      </c>
      <c r="C860" s="32" t="str">
        <f>IF(A860&gt;0,IFERROR(VLOOKUP(A:A,Остатки!A:D,4,FALSE),"Нет"),"")</f>
        <v>В наличии</v>
      </c>
      <c r="D860" s="50">
        <f>IFERROR(VLOOKUP(A:A,Цены!A:C,3,0),"")</f>
        <v>1018.56</v>
      </c>
      <c r="E860" s="32"/>
      <c r="F860" s="44">
        <f t="shared" si="14"/>
        <v>0</v>
      </c>
    </row>
    <row r="861" spans="1:6" ht="12.75" x14ac:dyDescent="0.2">
      <c r="A861" s="52" t="s">
        <v>31977</v>
      </c>
      <c r="B861" s="56" t="s">
        <v>31978</v>
      </c>
      <c r="C861" s="32" t="str">
        <f>IF(A861&gt;0,IFERROR(VLOOKUP(A:A,Остатки!A:D,4,FALSE),"Нет"),"")</f>
        <v>В наличии</v>
      </c>
      <c r="D861" s="50">
        <f>IFERROR(VLOOKUP(A:A,Цены!A:C,3,0),"")</f>
        <v>412.8</v>
      </c>
      <c r="E861" s="32"/>
      <c r="F861" s="44">
        <f t="shared" si="14"/>
        <v>0</v>
      </c>
    </row>
    <row r="862" spans="1:6" ht="12.75" x14ac:dyDescent="0.2">
      <c r="A862" s="52" t="s">
        <v>31979</v>
      </c>
      <c r="B862" s="56" t="s">
        <v>31980</v>
      </c>
      <c r="C862" s="32" t="str">
        <f>IF(A862&gt;0,IFERROR(VLOOKUP(A:A,Остатки!A:D,4,FALSE),"Нет"),"")</f>
        <v>В наличии</v>
      </c>
      <c r="D862" s="50">
        <f>IFERROR(VLOOKUP(A:A,Цены!A:C,3,0),"")</f>
        <v>1126.08</v>
      </c>
      <c r="E862" s="32"/>
      <c r="F862" s="44">
        <f t="shared" si="14"/>
        <v>0</v>
      </c>
    </row>
    <row r="863" spans="1:6" ht="12.75" x14ac:dyDescent="0.2">
      <c r="A863" s="52" t="s">
        <v>31981</v>
      </c>
      <c r="B863" s="56" t="s">
        <v>31982</v>
      </c>
      <c r="C863" s="32" t="str">
        <f>IF(A863&gt;0,IFERROR(VLOOKUP(A:A,Остатки!A:D,4,FALSE),"Нет"),"")</f>
        <v>В наличии</v>
      </c>
      <c r="D863" s="50">
        <f>IFERROR(VLOOKUP(A:A,Цены!A:C,3,0),"")</f>
        <v>4650.24</v>
      </c>
      <c r="E863" s="32"/>
      <c r="F863" s="44">
        <f t="shared" si="14"/>
        <v>0</v>
      </c>
    </row>
    <row r="864" spans="1:6" ht="12.75" x14ac:dyDescent="0.2">
      <c r="A864" s="52"/>
      <c r="B864" s="54" t="s">
        <v>314</v>
      </c>
      <c r="C864" s="32" t="str">
        <f>IF(A864&gt;0,IFERROR(VLOOKUP(A:A,Остатки!A:D,4,FALSE),"Нет"),"")</f>
        <v/>
      </c>
      <c r="D864" s="50" t="str">
        <f>IFERROR(VLOOKUP(A:A,Цены!A:C,3,0),"")</f>
        <v/>
      </c>
      <c r="E864" s="32"/>
      <c r="F864" s="44">
        <f t="shared" si="14"/>
        <v>0</v>
      </c>
    </row>
    <row r="865" spans="1:6" ht="12.75" x14ac:dyDescent="0.2">
      <c r="A865" s="52"/>
      <c r="B865" s="55" t="s">
        <v>315</v>
      </c>
      <c r="C865" s="32" t="str">
        <f>IF(A865&gt;0,IFERROR(VLOOKUP(A:A,Остатки!A:D,4,FALSE),"Нет"),"")</f>
        <v/>
      </c>
      <c r="D865" s="50" t="str">
        <f>IFERROR(VLOOKUP(A:A,Цены!A:C,3,0),"")</f>
        <v/>
      </c>
      <c r="E865" s="32"/>
      <c r="F865" s="44">
        <f t="shared" si="14"/>
        <v>0</v>
      </c>
    </row>
    <row r="866" spans="1:6" ht="12.75" x14ac:dyDescent="0.2">
      <c r="A866" s="52" t="s">
        <v>31983</v>
      </c>
      <c r="B866" s="56" t="s">
        <v>31984</v>
      </c>
      <c r="C866" s="32" t="str">
        <f>IF(A866&gt;0,IFERROR(VLOOKUP(A:A,Остатки!A:D,4,FALSE),"Нет"),"")</f>
        <v>В наличии</v>
      </c>
      <c r="D866" s="50">
        <f>IFERROR(VLOOKUP(A:A,Цены!A:C,3,0),"")</f>
        <v>1770.24</v>
      </c>
      <c r="E866" s="32"/>
      <c r="F866" s="44">
        <f t="shared" si="14"/>
        <v>0</v>
      </c>
    </row>
    <row r="867" spans="1:6" ht="12.75" x14ac:dyDescent="0.2">
      <c r="A867" s="52" t="s">
        <v>31985</v>
      </c>
      <c r="B867" s="56" t="s">
        <v>31986</v>
      </c>
      <c r="C867" s="32" t="str">
        <f>IF(A867&gt;0,IFERROR(VLOOKUP(A:A,Остатки!A:D,4,FALSE),"Нет"),"")</f>
        <v>В наличии</v>
      </c>
      <c r="D867" s="50">
        <f>IFERROR(VLOOKUP(A:A,Цены!A:C,3,0),"")</f>
        <v>2157.12</v>
      </c>
      <c r="E867" s="32"/>
      <c r="F867" s="44">
        <f t="shared" si="14"/>
        <v>0</v>
      </c>
    </row>
    <row r="868" spans="1:6" ht="12.75" x14ac:dyDescent="0.2">
      <c r="A868" s="52"/>
      <c r="B868" s="55" t="s">
        <v>316</v>
      </c>
      <c r="C868" s="32" t="str">
        <f>IF(A868&gt;0,IFERROR(VLOOKUP(A:A,Остатки!A:D,4,FALSE),"Нет"),"")</f>
        <v/>
      </c>
      <c r="D868" s="50" t="str">
        <f>IFERROR(VLOOKUP(A:A,Цены!A:C,3,0),"")</f>
        <v/>
      </c>
      <c r="E868" s="32"/>
      <c r="F868" s="44">
        <f t="shared" si="14"/>
        <v>0</v>
      </c>
    </row>
    <row r="869" spans="1:6" ht="12.75" x14ac:dyDescent="0.2">
      <c r="A869" s="52" t="s">
        <v>34259</v>
      </c>
      <c r="B869" s="56" t="s">
        <v>317</v>
      </c>
      <c r="C869" s="32" t="str">
        <f>IF(A869&gt;0,IFERROR(VLOOKUP(A:A,Остатки!A:D,4,FALSE),"Нет"),"")</f>
        <v>В наличии</v>
      </c>
      <c r="D869" s="50">
        <f>IFERROR(VLOOKUP(A:A,Цены!A:C,3,0),"")</f>
        <v>1585.69</v>
      </c>
      <c r="E869" s="32"/>
      <c r="F869" s="44">
        <f t="shared" si="14"/>
        <v>0</v>
      </c>
    </row>
    <row r="870" spans="1:6" ht="12.75" x14ac:dyDescent="0.2">
      <c r="A870" s="52" t="s">
        <v>34260</v>
      </c>
      <c r="B870" s="56" t="s">
        <v>318</v>
      </c>
      <c r="C870" s="32" t="str">
        <f>IF(A870&gt;0,IFERROR(VLOOKUP(A:A,Остатки!A:D,4,FALSE),"Нет"),"")</f>
        <v>Нет</v>
      </c>
      <c r="D870" s="50">
        <f>IFERROR(VLOOKUP(A:A,Цены!A:C,3,0),"")</f>
        <v>2347.6799999999998</v>
      </c>
      <c r="E870" s="32"/>
      <c r="F870" s="44">
        <f t="shared" si="14"/>
        <v>0</v>
      </c>
    </row>
    <row r="871" spans="1:6" ht="12.75" x14ac:dyDescent="0.2">
      <c r="A871" s="52" t="s">
        <v>34261</v>
      </c>
      <c r="B871" s="56" t="s">
        <v>319</v>
      </c>
      <c r="C871" s="32" t="str">
        <f>IF(A871&gt;0,IFERROR(VLOOKUP(A:A,Остатки!A:D,4,FALSE),"Нет"),"")</f>
        <v>Нет</v>
      </c>
      <c r="D871" s="50">
        <f>IFERROR(VLOOKUP(A:A,Цены!A:C,3,0),"")</f>
        <v>4365.8999999999996</v>
      </c>
      <c r="E871" s="32"/>
      <c r="F871" s="44">
        <f t="shared" si="14"/>
        <v>0</v>
      </c>
    </row>
    <row r="872" spans="1:6" ht="12.75" x14ac:dyDescent="0.2">
      <c r="A872" s="52"/>
      <c r="B872" s="55" t="s">
        <v>320</v>
      </c>
      <c r="C872" s="32" t="str">
        <f>IF(A872&gt;0,IFERROR(VLOOKUP(A:A,Остатки!A:D,4,FALSE),"Нет"),"")</f>
        <v/>
      </c>
      <c r="D872" s="50" t="str">
        <f>IFERROR(VLOOKUP(A:A,Цены!A:C,3,0),"")</f>
        <v/>
      </c>
      <c r="E872" s="32"/>
      <c r="F872" s="44">
        <f t="shared" si="14"/>
        <v>0</v>
      </c>
    </row>
    <row r="873" spans="1:6" ht="12.75" x14ac:dyDescent="0.2">
      <c r="A873" s="52" t="s">
        <v>31987</v>
      </c>
      <c r="B873" s="56" t="s">
        <v>31988</v>
      </c>
      <c r="C873" s="32" t="str">
        <f>IF(A873&gt;0,IFERROR(VLOOKUP(A:A,Остатки!A:D,4,FALSE),"Нет"),"")</f>
        <v>Нет</v>
      </c>
      <c r="D873" s="50">
        <f>IFERROR(VLOOKUP(A:A,Цены!A:C,3,0),"")</f>
        <v>2017.8</v>
      </c>
      <c r="E873" s="32"/>
      <c r="F873" s="44">
        <f t="shared" si="14"/>
        <v>0</v>
      </c>
    </row>
    <row r="874" spans="1:6" ht="12.75" x14ac:dyDescent="0.2">
      <c r="A874" s="52" t="s">
        <v>31989</v>
      </c>
      <c r="B874" s="56" t="s">
        <v>31990</v>
      </c>
      <c r="C874" s="32" t="str">
        <f>IF(A874&gt;0,IFERROR(VLOOKUP(A:A,Остатки!A:D,4,FALSE),"Нет"),"")</f>
        <v>Нет</v>
      </c>
      <c r="D874" s="50">
        <f>IFERROR(VLOOKUP(A:A,Цены!A:C,3,0),"")</f>
        <v>2781.9</v>
      </c>
      <c r="E874" s="32"/>
      <c r="F874" s="44">
        <f t="shared" si="14"/>
        <v>0</v>
      </c>
    </row>
    <row r="875" spans="1:6" ht="12.75" x14ac:dyDescent="0.2">
      <c r="A875" s="52" t="s">
        <v>31991</v>
      </c>
      <c r="B875" s="56" t="s">
        <v>31992</v>
      </c>
      <c r="C875" s="32" t="str">
        <f>IF(A875&gt;0,IFERROR(VLOOKUP(A:A,Остатки!A:D,4,FALSE),"Нет"),"")</f>
        <v>Нет</v>
      </c>
      <c r="D875" s="50">
        <f>IFERROR(VLOOKUP(A:A,Цены!A:C,3,0),"")</f>
        <v>3660.3</v>
      </c>
      <c r="E875" s="32"/>
      <c r="F875" s="44">
        <f t="shared" si="14"/>
        <v>0</v>
      </c>
    </row>
    <row r="876" spans="1:6" ht="12.75" x14ac:dyDescent="0.2">
      <c r="A876" s="52"/>
      <c r="B876" s="54" t="s">
        <v>321</v>
      </c>
      <c r="C876" s="32" t="str">
        <f>IF(A876&gt;0,IFERROR(VLOOKUP(A:A,Остатки!A:D,4,FALSE),"Нет"),"")</f>
        <v/>
      </c>
      <c r="D876" s="50" t="str">
        <f>IFERROR(VLOOKUP(A:A,Цены!A:C,3,0),"")</f>
        <v/>
      </c>
      <c r="E876" s="32"/>
      <c r="F876" s="44">
        <f t="shared" si="14"/>
        <v>0</v>
      </c>
    </row>
    <row r="877" spans="1:6" ht="12.75" x14ac:dyDescent="0.2">
      <c r="A877" s="52"/>
      <c r="B877" s="55" t="s">
        <v>322</v>
      </c>
      <c r="C877" s="32" t="str">
        <f>IF(A877&gt;0,IFERROR(VLOOKUP(A:A,Остатки!A:D,4,FALSE),"Нет"),"")</f>
        <v/>
      </c>
      <c r="D877" s="50" t="str">
        <f>IFERROR(VLOOKUP(A:A,Цены!A:C,3,0),"")</f>
        <v/>
      </c>
      <c r="E877" s="32"/>
      <c r="F877" s="44">
        <f t="shared" si="14"/>
        <v>0</v>
      </c>
    </row>
    <row r="878" spans="1:6" ht="12.75" x14ac:dyDescent="0.2">
      <c r="A878" s="52" t="s">
        <v>34262</v>
      </c>
      <c r="B878" s="56" t="s">
        <v>323</v>
      </c>
      <c r="C878" s="32" t="str">
        <f>IF(A878&gt;0,IFERROR(VLOOKUP(A:A,Остатки!A:D,4,FALSE),"Нет"),"")</f>
        <v>В наличии</v>
      </c>
      <c r="D878" s="50">
        <f>IFERROR(VLOOKUP(A:A,Цены!A:C,3,0),"")</f>
        <v>3294.9</v>
      </c>
      <c r="E878" s="32"/>
      <c r="F878" s="44">
        <f t="shared" si="14"/>
        <v>0</v>
      </c>
    </row>
    <row r="879" spans="1:6" ht="12.75" x14ac:dyDescent="0.2">
      <c r="A879" s="52" t="s">
        <v>34263</v>
      </c>
      <c r="B879" s="56" t="s">
        <v>324</v>
      </c>
      <c r="C879" s="32" t="str">
        <f>IF(A879&gt;0,IFERROR(VLOOKUP(A:A,Остатки!A:D,4,FALSE),"Нет"),"")</f>
        <v>Нет</v>
      </c>
      <c r="D879" s="50">
        <f>IFERROR(VLOOKUP(A:A,Цены!A:C,3,0),"")</f>
        <v>1290.69</v>
      </c>
      <c r="E879" s="32"/>
      <c r="F879" s="44">
        <f t="shared" si="14"/>
        <v>0</v>
      </c>
    </row>
    <row r="880" spans="1:6" ht="12.75" x14ac:dyDescent="0.2">
      <c r="A880" s="52" t="s">
        <v>34264</v>
      </c>
      <c r="B880" s="56" t="s">
        <v>325</v>
      </c>
      <c r="C880" s="32" t="str">
        <f>IF(A880&gt;0,IFERROR(VLOOKUP(A:A,Остатки!A:D,4,FALSE),"Нет"),"")</f>
        <v>Нет</v>
      </c>
      <c r="D880" s="50">
        <f>IFERROR(VLOOKUP(A:A,Цены!A:C,3,0),"")</f>
        <v>1325.72</v>
      </c>
      <c r="E880" s="32"/>
      <c r="F880" s="44">
        <f t="shared" si="14"/>
        <v>0</v>
      </c>
    </row>
    <row r="881" spans="1:6" ht="12.75" x14ac:dyDescent="0.2">
      <c r="A881" s="52" t="s">
        <v>34265</v>
      </c>
      <c r="B881" s="56" t="s">
        <v>25668</v>
      </c>
      <c r="C881" s="32" t="str">
        <f>IF(A881&gt;0,IFERROR(VLOOKUP(A:A,Остатки!A:D,4,FALSE),"Нет"),"")</f>
        <v>Нет</v>
      </c>
      <c r="D881" s="50">
        <f>IFERROR(VLOOKUP(A:A,Цены!A:C,3,0),"")</f>
        <v>1395.08</v>
      </c>
      <c r="E881" s="32"/>
      <c r="F881" s="44">
        <f t="shared" si="14"/>
        <v>0</v>
      </c>
    </row>
    <row r="882" spans="1:6" ht="12.75" x14ac:dyDescent="0.2">
      <c r="A882" s="52" t="s">
        <v>34266</v>
      </c>
      <c r="B882" s="56" t="s">
        <v>326</v>
      </c>
      <c r="C882" s="32" t="str">
        <f>IF(A882&gt;0,IFERROR(VLOOKUP(A:A,Остатки!A:D,4,FALSE),"Нет"),"")</f>
        <v>Нет</v>
      </c>
      <c r="D882" s="50">
        <f>IFERROR(VLOOKUP(A:A,Цены!A:C,3,0),"")</f>
        <v>1302.3</v>
      </c>
      <c r="E882" s="32"/>
      <c r="F882" s="44">
        <f t="shared" si="14"/>
        <v>0</v>
      </c>
    </row>
    <row r="883" spans="1:6" ht="12.75" x14ac:dyDescent="0.2">
      <c r="A883" s="52" t="s">
        <v>31993</v>
      </c>
      <c r="B883" s="56" t="s">
        <v>31994</v>
      </c>
      <c r="C883" s="32" t="str">
        <f>IF(A883&gt;0,IFERROR(VLOOKUP(A:A,Остатки!A:D,4,FALSE),"Нет"),"")</f>
        <v>Нет</v>
      </c>
      <c r="D883" s="50">
        <f>IFERROR(VLOOKUP(A:A,Цены!A:C,3,0),"")</f>
        <v>1422.23</v>
      </c>
      <c r="E883" s="32"/>
      <c r="F883" s="44">
        <f t="shared" si="14"/>
        <v>0</v>
      </c>
    </row>
    <row r="884" spans="1:6" ht="12.75" x14ac:dyDescent="0.2">
      <c r="A884" s="52" t="s">
        <v>31995</v>
      </c>
      <c r="B884" s="56" t="s">
        <v>31996</v>
      </c>
      <c r="C884" s="32" t="str">
        <f>IF(A884&gt;0,IFERROR(VLOOKUP(A:A,Остатки!A:D,4,FALSE),"Нет"),"")</f>
        <v>В наличии</v>
      </c>
      <c r="D884" s="50">
        <f>IFERROR(VLOOKUP(A:A,Цены!A:C,3,0),"")</f>
        <v>819</v>
      </c>
      <c r="E884" s="32"/>
      <c r="F884" s="44">
        <f t="shared" si="14"/>
        <v>0</v>
      </c>
    </row>
    <row r="885" spans="1:6" ht="12.75" x14ac:dyDescent="0.2">
      <c r="A885" s="52"/>
      <c r="B885" s="55" t="s">
        <v>327</v>
      </c>
      <c r="C885" s="32" t="str">
        <f>IF(A885&gt;0,IFERROR(VLOOKUP(A:A,Остатки!A:D,4,FALSE),"Нет"),"")</f>
        <v/>
      </c>
      <c r="D885" s="50" t="str">
        <f>IFERROR(VLOOKUP(A:A,Цены!A:C,3,0),"")</f>
        <v/>
      </c>
      <c r="E885" s="32"/>
      <c r="F885" s="44">
        <f t="shared" si="14"/>
        <v>0</v>
      </c>
    </row>
    <row r="886" spans="1:6" ht="12.75" x14ac:dyDescent="0.2">
      <c r="A886" s="52" t="s">
        <v>34267</v>
      </c>
      <c r="B886" s="56" t="s">
        <v>328</v>
      </c>
      <c r="C886" s="32" t="str">
        <f>IF(A886&gt;0,IFERROR(VLOOKUP(A:A,Остатки!A:D,4,FALSE),"Нет"),"")</f>
        <v>Нет</v>
      </c>
      <c r="D886" s="50">
        <f>IFERROR(VLOOKUP(A:A,Цены!A:C,3,0),"")</f>
        <v>443.65</v>
      </c>
      <c r="E886" s="32"/>
      <c r="F886" s="44">
        <f t="shared" si="14"/>
        <v>0</v>
      </c>
    </row>
    <row r="887" spans="1:6" ht="12.75" x14ac:dyDescent="0.2">
      <c r="A887" s="52" t="s">
        <v>34268</v>
      </c>
      <c r="B887" s="56" t="s">
        <v>329</v>
      </c>
      <c r="C887" s="32" t="str">
        <f>IF(A887&gt;0,IFERROR(VLOOKUP(A:A,Остатки!A:D,4,FALSE),"Нет"),"")</f>
        <v>Нет</v>
      </c>
      <c r="D887" s="50">
        <f>IFERROR(VLOOKUP(A:A,Цены!A:C,3,0),"")</f>
        <v>1832.39</v>
      </c>
      <c r="E887" s="32"/>
      <c r="F887" s="44">
        <f t="shared" si="14"/>
        <v>0</v>
      </c>
    </row>
    <row r="888" spans="1:6" ht="12.75" x14ac:dyDescent="0.2">
      <c r="A888" s="52" t="s">
        <v>34269</v>
      </c>
      <c r="B888" s="56" t="s">
        <v>330</v>
      </c>
      <c r="C888" s="32" t="str">
        <f>IF(A888&gt;0,IFERROR(VLOOKUP(A:A,Остатки!A:D,4,FALSE),"Нет"),"")</f>
        <v>Нет</v>
      </c>
      <c r="D888" s="50">
        <f>IFERROR(VLOOKUP(A:A,Цены!A:C,3,0),"")</f>
        <v>1832.39</v>
      </c>
      <c r="E888" s="32"/>
      <c r="F888" s="44">
        <f t="shared" si="14"/>
        <v>0</v>
      </c>
    </row>
    <row r="889" spans="1:6" ht="12.75" x14ac:dyDescent="0.2">
      <c r="A889" s="52" t="s">
        <v>34270</v>
      </c>
      <c r="B889" s="56" t="s">
        <v>331</v>
      </c>
      <c r="C889" s="32" t="str">
        <f>IF(A889&gt;0,IFERROR(VLOOKUP(A:A,Остатки!A:D,4,FALSE),"Нет"),"")</f>
        <v>Нет</v>
      </c>
      <c r="D889" s="50">
        <f>IFERROR(VLOOKUP(A:A,Цены!A:C,3,0),"")</f>
        <v>1832.39</v>
      </c>
      <c r="E889" s="32"/>
      <c r="F889" s="44">
        <f t="shared" si="14"/>
        <v>0</v>
      </c>
    </row>
    <row r="890" spans="1:6" ht="12.75" x14ac:dyDescent="0.2">
      <c r="A890" s="52" t="s">
        <v>34271</v>
      </c>
      <c r="B890" s="56" t="s">
        <v>332</v>
      </c>
      <c r="C890" s="32" t="str">
        <f>IF(A890&gt;0,IFERROR(VLOOKUP(A:A,Остатки!A:D,4,FALSE),"Нет"),"")</f>
        <v>Нет</v>
      </c>
      <c r="D890" s="50">
        <f>IFERROR(VLOOKUP(A:A,Цены!A:C,3,0),"")</f>
        <v>9396.9</v>
      </c>
      <c r="E890" s="32"/>
      <c r="F890" s="44">
        <f t="shared" si="14"/>
        <v>0</v>
      </c>
    </row>
    <row r="891" spans="1:6" ht="12.75" x14ac:dyDescent="0.2">
      <c r="A891" s="52" t="s">
        <v>34272</v>
      </c>
      <c r="B891" s="56" t="s">
        <v>333</v>
      </c>
      <c r="C891" s="32" t="str">
        <f>IF(A891&gt;0,IFERROR(VLOOKUP(A:A,Остатки!A:D,4,FALSE),"Нет"),"")</f>
        <v>Нет</v>
      </c>
      <c r="D891" s="50">
        <f>IFERROR(VLOOKUP(A:A,Цены!A:C,3,0),"")</f>
        <v>6142.5</v>
      </c>
      <c r="E891" s="32"/>
      <c r="F891" s="44">
        <f t="shared" si="14"/>
        <v>0</v>
      </c>
    </row>
    <row r="892" spans="1:6" ht="12.75" x14ac:dyDescent="0.2">
      <c r="A892" s="52" t="s">
        <v>34273</v>
      </c>
      <c r="B892" s="56" t="s">
        <v>334</v>
      </c>
      <c r="C892" s="32" t="str">
        <f>IF(A892&gt;0,IFERROR(VLOOKUP(A:A,Остатки!A:D,4,FALSE),"Нет"),"")</f>
        <v>Нет</v>
      </c>
      <c r="D892" s="50">
        <f>IFERROR(VLOOKUP(A:A,Цены!A:C,3,0),"")</f>
        <v>6306.3</v>
      </c>
      <c r="E892" s="32"/>
      <c r="F892" s="44">
        <f t="shared" si="14"/>
        <v>0</v>
      </c>
    </row>
    <row r="893" spans="1:6" ht="12.75" x14ac:dyDescent="0.2">
      <c r="A893" s="52"/>
      <c r="B893" s="55" t="s">
        <v>335</v>
      </c>
      <c r="C893" s="32" t="str">
        <f>IF(A893&gt;0,IFERROR(VLOOKUP(A:A,Остатки!A:D,4,FALSE),"Нет"),"")</f>
        <v/>
      </c>
      <c r="D893" s="50" t="str">
        <f>IFERROR(VLOOKUP(A:A,Цены!A:C,3,0),"")</f>
        <v/>
      </c>
      <c r="E893" s="32"/>
      <c r="F893" s="44">
        <f t="shared" si="14"/>
        <v>0</v>
      </c>
    </row>
    <row r="894" spans="1:6" ht="12.75" x14ac:dyDescent="0.2">
      <c r="A894" s="52" t="s">
        <v>31997</v>
      </c>
      <c r="B894" s="56" t="s">
        <v>31998</v>
      </c>
      <c r="C894" s="32" t="str">
        <f>IF(A894&gt;0,IFERROR(VLOOKUP(A:A,Остатки!A:D,4,FALSE),"Нет"),"")</f>
        <v>В наличии</v>
      </c>
      <c r="D894" s="50">
        <f>IFERROR(VLOOKUP(A:A,Цены!A:C,3,0),"")</f>
        <v>1997.76</v>
      </c>
      <c r="E894" s="32"/>
      <c r="F894" s="44">
        <f t="shared" si="14"/>
        <v>0</v>
      </c>
    </row>
    <row r="895" spans="1:6" ht="12.75" x14ac:dyDescent="0.2">
      <c r="A895" s="52" t="s">
        <v>31999</v>
      </c>
      <c r="B895" s="56" t="s">
        <v>32000</v>
      </c>
      <c r="C895" s="32" t="str">
        <f>IF(A895&gt;0,IFERROR(VLOOKUP(A:A,Остатки!A:D,4,FALSE),"Нет"),"")</f>
        <v>Нет</v>
      </c>
      <c r="D895" s="50">
        <f>IFERROR(VLOOKUP(A:A,Цены!A:C,3,0),"")</f>
        <v>2775.6</v>
      </c>
      <c r="E895" s="32"/>
      <c r="F895" s="44">
        <f t="shared" ref="F895:F958" si="15">IFERROR(D895*E895,0)</f>
        <v>0</v>
      </c>
    </row>
    <row r="896" spans="1:6" ht="12.75" x14ac:dyDescent="0.2">
      <c r="A896" s="52" t="s">
        <v>32001</v>
      </c>
      <c r="B896" s="56" t="s">
        <v>32002</v>
      </c>
      <c r="C896" s="32" t="str">
        <f>IF(A896&gt;0,IFERROR(VLOOKUP(A:A,Остатки!A:D,4,FALSE),"Нет"),"")</f>
        <v>В наличии</v>
      </c>
      <c r="D896" s="50">
        <f>IFERROR(VLOOKUP(A:A,Цены!A:C,3,0),"")</f>
        <v>2823.36</v>
      </c>
      <c r="E896" s="32"/>
      <c r="F896" s="44">
        <f t="shared" si="15"/>
        <v>0</v>
      </c>
    </row>
    <row r="897" spans="1:6" ht="12.75" x14ac:dyDescent="0.2">
      <c r="A897" s="52" t="s">
        <v>32003</v>
      </c>
      <c r="B897" s="56" t="s">
        <v>32004</v>
      </c>
      <c r="C897" s="32" t="str">
        <f>IF(A897&gt;0,IFERROR(VLOOKUP(A:A,Остатки!A:D,4,FALSE),"Нет"),"")</f>
        <v>Нет</v>
      </c>
      <c r="D897" s="50">
        <f>IFERROR(VLOOKUP(A:A,Цены!A:C,3,0),"")</f>
        <v>957.6</v>
      </c>
      <c r="E897" s="32"/>
      <c r="F897" s="44">
        <f t="shared" si="15"/>
        <v>0</v>
      </c>
    </row>
    <row r="898" spans="1:6" ht="12.75" x14ac:dyDescent="0.2">
      <c r="A898" s="52" t="s">
        <v>32005</v>
      </c>
      <c r="B898" s="56" t="s">
        <v>32006</v>
      </c>
      <c r="C898" s="32" t="str">
        <f>IF(A898&gt;0,IFERROR(VLOOKUP(A:A,Остатки!A:D,4,FALSE),"Нет"),"")</f>
        <v>Нет</v>
      </c>
      <c r="D898" s="50">
        <f>IFERROR(VLOOKUP(A:A,Цены!A:C,3,0),"")</f>
        <v>1653.3</v>
      </c>
      <c r="E898" s="32"/>
      <c r="F898" s="44">
        <f t="shared" si="15"/>
        <v>0</v>
      </c>
    </row>
    <row r="899" spans="1:6" ht="12.75" x14ac:dyDescent="0.2">
      <c r="A899" s="52"/>
      <c r="B899" s="54" t="s">
        <v>336</v>
      </c>
      <c r="C899" s="32" t="str">
        <f>IF(A899&gt;0,IFERROR(VLOOKUP(A:A,Остатки!A:D,4,FALSE),"Нет"),"")</f>
        <v/>
      </c>
      <c r="D899" s="50" t="str">
        <f>IFERROR(VLOOKUP(A:A,Цены!A:C,3,0),"")</f>
        <v/>
      </c>
      <c r="E899" s="32"/>
      <c r="F899" s="44">
        <f t="shared" si="15"/>
        <v>0</v>
      </c>
    </row>
    <row r="900" spans="1:6" ht="12.75" x14ac:dyDescent="0.2">
      <c r="A900" s="52" t="s">
        <v>32007</v>
      </c>
      <c r="B900" s="57" t="s">
        <v>32008</v>
      </c>
      <c r="C900" s="32" t="str">
        <f>IF(A900&gt;0,IFERROR(VLOOKUP(A:A,Остатки!A:D,4,FALSE),"Нет"),"")</f>
        <v>В наличии</v>
      </c>
      <c r="D900" s="50">
        <f>IFERROR(VLOOKUP(A:A,Цены!A:C,3,0),"")</f>
        <v>2082.6</v>
      </c>
      <c r="E900" s="32"/>
      <c r="F900" s="44">
        <f t="shared" si="15"/>
        <v>0</v>
      </c>
    </row>
    <row r="901" spans="1:6" ht="12.75" x14ac:dyDescent="0.2">
      <c r="A901" s="52"/>
      <c r="B901" s="54" t="s">
        <v>337</v>
      </c>
      <c r="C901" s="32" t="str">
        <f>IF(A901&gt;0,IFERROR(VLOOKUP(A:A,Остатки!A:D,4,FALSE),"Нет"),"")</f>
        <v/>
      </c>
      <c r="D901" s="50" t="str">
        <f>IFERROR(VLOOKUP(A:A,Цены!A:C,3,0),"")</f>
        <v/>
      </c>
      <c r="E901" s="32"/>
      <c r="F901" s="44">
        <f t="shared" si="15"/>
        <v>0</v>
      </c>
    </row>
    <row r="902" spans="1:6" ht="12.75" x14ac:dyDescent="0.2">
      <c r="A902" s="52" t="s">
        <v>32009</v>
      </c>
      <c r="B902" s="57" t="s">
        <v>32010</v>
      </c>
      <c r="C902" s="32" t="str">
        <f>IF(A902&gt;0,IFERROR(VLOOKUP(A:A,Остатки!A:D,4,FALSE),"Нет"),"")</f>
        <v>В наличии</v>
      </c>
      <c r="D902" s="50">
        <f>IFERROR(VLOOKUP(A:A,Цены!A:C,3,0),"")</f>
        <v>493.44</v>
      </c>
      <c r="E902" s="32"/>
      <c r="F902" s="44">
        <f t="shared" si="15"/>
        <v>0</v>
      </c>
    </row>
    <row r="903" spans="1:6" ht="12.75" x14ac:dyDescent="0.2">
      <c r="A903" s="52"/>
      <c r="B903" s="54" t="s">
        <v>338</v>
      </c>
      <c r="C903" s="32" t="str">
        <f>IF(A903&gt;0,IFERROR(VLOOKUP(A:A,Остатки!A:D,4,FALSE),"Нет"),"")</f>
        <v/>
      </c>
      <c r="D903" s="50" t="str">
        <f>IFERROR(VLOOKUP(A:A,Цены!A:C,3,0),"")</f>
        <v/>
      </c>
      <c r="E903" s="32"/>
      <c r="F903" s="44">
        <f t="shared" si="15"/>
        <v>0</v>
      </c>
    </row>
    <row r="904" spans="1:6" ht="12.75" x14ac:dyDescent="0.2">
      <c r="A904" s="52"/>
      <c r="B904" s="55" t="s">
        <v>339</v>
      </c>
      <c r="C904" s="32" t="str">
        <f>IF(A904&gt;0,IFERROR(VLOOKUP(A:A,Остатки!A:D,4,FALSE),"Нет"),"")</f>
        <v/>
      </c>
      <c r="D904" s="50" t="str">
        <f>IFERROR(VLOOKUP(A:A,Цены!A:C,3,0),"")</f>
        <v/>
      </c>
      <c r="E904" s="32"/>
      <c r="F904" s="44">
        <f t="shared" si="15"/>
        <v>0</v>
      </c>
    </row>
    <row r="905" spans="1:6" ht="25.5" x14ac:dyDescent="0.2">
      <c r="A905" s="52" t="s">
        <v>32011</v>
      </c>
      <c r="B905" s="56" t="s">
        <v>32012</v>
      </c>
      <c r="C905" s="32" t="str">
        <f>IF(A905&gt;0,IFERROR(VLOOKUP(A:A,Остатки!A:D,4,FALSE),"Нет"),"")</f>
        <v>В наличии</v>
      </c>
      <c r="D905" s="50">
        <f>IFERROR(VLOOKUP(A:A,Цены!A:C,3,0),"")</f>
        <v>40420.800000000003</v>
      </c>
      <c r="E905" s="32"/>
      <c r="F905" s="44">
        <f t="shared" si="15"/>
        <v>0</v>
      </c>
    </row>
    <row r="906" spans="1:6" ht="25.5" x14ac:dyDescent="0.2">
      <c r="A906" s="52" t="s">
        <v>32013</v>
      </c>
      <c r="B906" s="56" t="s">
        <v>32014</v>
      </c>
      <c r="C906" s="32" t="str">
        <f>IF(A906&gt;0,IFERROR(VLOOKUP(A:A,Остатки!A:D,4,FALSE),"Нет"),"")</f>
        <v>В наличии</v>
      </c>
      <c r="D906" s="50">
        <f>IFERROR(VLOOKUP(A:A,Цены!A:C,3,0),"")</f>
        <v>26234.880000000001</v>
      </c>
      <c r="E906" s="32"/>
      <c r="F906" s="44">
        <f t="shared" si="15"/>
        <v>0</v>
      </c>
    </row>
    <row r="907" spans="1:6" ht="12.75" x14ac:dyDescent="0.2">
      <c r="A907" s="52"/>
      <c r="B907" s="53" t="s">
        <v>10353</v>
      </c>
      <c r="C907" s="32" t="str">
        <f>IF(A907&gt;0,IFERROR(VLOOKUP(A:A,Остатки!A:D,4,FALSE),"Нет"),"")</f>
        <v/>
      </c>
      <c r="D907" s="50" t="str">
        <f>IFERROR(VLOOKUP(A:A,Цены!A:C,3,0),"")</f>
        <v/>
      </c>
      <c r="E907" s="32"/>
      <c r="F907" s="44">
        <f t="shared" si="15"/>
        <v>0</v>
      </c>
    </row>
    <row r="908" spans="1:6" ht="12.75" x14ac:dyDescent="0.2">
      <c r="A908" s="52" t="s">
        <v>34274</v>
      </c>
      <c r="B908" s="58" t="s">
        <v>13241</v>
      </c>
      <c r="C908" s="32" t="str">
        <f>IF(A908&gt;0,IFERROR(VLOOKUP(A:A,Остатки!A:D,4,FALSE),"Нет"),"")</f>
        <v>Нет</v>
      </c>
      <c r="D908" s="50">
        <f>IFERROR(VLOOKUP(A:A,Цены!A:C,3,0),"")</f>
        <v>305.76</v>
      </c>
      <c r="E908" s="32"/>
      <c r="F908" s="44">
        <f t="shared" si="15"/>
        <v>0</v>
      </c>
    </row>
    <row r="909" spans="1:6" ht="12.75" x14ac:dyDescent="0.2">
      <c r="A909" s="52" t="s">
        <v>34275</v>
      </c>
      <c r="B909" s="58" t="s">
        <v>13242</v>
      </c>
      <c r="C909" s="32" t="str">
        <f>IF(A909&gt;0,IFERROR(VLOOKUP(A:A,Остатки!A:D,4,FALSE),"Нет"),"")</f>
        <v>Нет</v>
      </c>
      <c r="D909" s="50">
        <f>IFERROR(VLOOKUP(A:A,Цены!A:C,3,0),"")</f>
        <v>305.76</v>
      </c>
      <c r="E909" s="32"/>
      <c r="F909" s="44">
        <f t="shared" si="15"/>
        <v>0</v>
      </c>
    </row>
    <row r="910" spans="1:6" ht="12.75" x14ac:dyDescent="0.2">
      <c r="A910" s="52" t="s">
        <v>34276</v>
      </c>
      <c r="B910" s="58" t="s">
        <v>13243</v>
      </c>
      <c r="C910" s="32" t="str">
        <f>IF(A910&gt;0,IFERROR(VLOOKUP(A:A,Остатки!A:D,4,FALSE),"Нет"),"")</f>
        <v>Нет</v>
      </c>
      <c r="D910" s="50">
        <f>IFERROR(VLOOKUP(A:A,Цены!A:C,3,0),"")</f>
        <v>305.76</v>
      </c>
      <c r="E910" s="32"/>
      <c r="F910" s="44">
        <f t="shared" si="15"/>
        <v>0</v>
      </c>
    </row>
    <row r="911" spans="1:6" ht="12.75" x14ac:dyDescent="0.2">
      <c r="A911" s="52" t="s">
        <v>34277</v>
      </c>
      <c r="B911" s="58" t="s">
        <v>13244</v>
      </c>
      <c r="C911" s="32" t="str">
        <f>IF(A911&gt;0,IFERROR(VLOOKUP(A:A,Остатки!A:D,4,FALSE),"Нет"),"")</f>
        <v>Нет</v>
      </c>
      <c r="D911" s="50">
        <f>IFERROR(VLOOKUP(A:A,Цены!A:C,3,0),"")</f>
        <v>305.76</v>
      </c>
      <c r="E911" s="32"/>
      <c r="F911" s="44">
        <f t="shared" si="15"/>
        <v>0</v>
      </c>
    </row>
    <row r="912" spans="1:6" ht="12.75" x14ac:dyDescent="0.2">
      <c r="A912" s="52" t="s">
        <v>34278</v>
      </c>
      <c r="B912" s="58" t="s">
        <v>13245</v>
      </c>
      <c r="C912" s="32" t="str">
        <f>IF(A912&gt;0,IFERROR(VLOOKUP(A:A,Остатки!A:D,4,FALSE),"Нет"),"")</f>
        <v>Нет</v>
      </c>
      <c r="D912" s="50">
        <f>IFERROR(VLOOKUP(A:A,Цены!A:C,3,0),"")</f>
        <v>359.65</v>
      </c>
      <c r="E912" s="32"/>
      <c r="F912" s="44">
        <f t="shared" si="15"/>
        <v>0</v>
      </c>
    </row>
    <row r="913" spans="1:6" ht="12.75" x14ac:dyDescent="0.2">
      <c r="A913" s="52"/>
      <c r="B913" s="53" t="s">
        <v>340</v>
      </c>
      <c r="C913" s="32" t="str">
        <f>IF(A913&gt;0,IFERROR(VLOOKUP(A:A,Остатки!A:D,4,FALSE),"Нет"),"")</f>
        <v/>
      </c>
      <c r="D913" s="50" t="str">
        <f>IFERROR(VLOOKUP(A:A,Цены!A:C,3,0),"")</f>
        <v/>
      </c>
      <c r="E913" s="32"/>
      <c r="F913" s="44">
        <f t="shared" si="15"/>
        <v>0</v>
      </c>
    </row>
    <row r="914" spans="1:6" ht="12.75" x14ac:dyDescent="0.2">
      <c r="A914" s="52"/>
      <c r="B914" s="54" t="s">
        <v>341</v>
      </c>
      <c r="C914" s="32" t="str">
        <f>IF(A914&gt;0,IFERROR(VLOOKUP(A:A,Остатки!A:D,4,FALSE),"Нет"),"")</f>
        <v/>
      </c>
      <c r="D914" s="50" t="str">
        <f>IFERROR(VLOOKUP(A:A,Цены!A:C,3,0),"")</f>
        <v/>
      </c>
      <c r="E914" s="32"/>
      <c r="F914" s="44">
        <f t="shared" si="15"/>
        <v>0</v>
      </c>
    </row>
    <row r="915" spans="1:6" ht="12.75" x14ac:dyDescent="0.2">
      <c r="A915" s="52" t="s">
        <v>32015</v>
      </c>
      <c r="B915" s="57" t="s">
        <v>32016</v>
      </c>
      <c r="C915" s="32" t="str">
        <f>IF(A915&gt;0,IFERROR(VLOOKUP(A:A,Остатки!A:D,4,FALSE),"Нет"),"")</f>
        <v>Нет</v>
      </c>
      <c r="D915" s="50">
        <f>IFERROR(VLOOKUP(A:A,Цены!A:C,3,0),"")</f>
        <v>5335.2</v>
      </c>
      <c r="E915" s="32"/>
      <c r="F915" s="44">
        <f t="shared" si="15"/>
        <v>0</v>
      </c>
    </row>
    <row r="916" spans="1:6" ht="12.75" x14ac:dyDescent="0.2">
      <c r="A916" s="52" t="s">
        <v>32017</v>
      </c>
      <c r="B916" s="57" t="s">
        <v>32018</v>
      </c>
      <c r="C916" s="32" t="str">
        <f>IF(A916&gt;0,IFERROR(VLOOKUP(A:A,Остатки!A:D,4,FALSE),"Нет"),"")</f>
        <v>Нет</v>
      </c>
      <c r="D916" s="50">
        <f>IFERROR(VLOOKUP(A:A,Цены!A:C,3,0),"")</f>
        <v>7329.6</v>
      </c>
      <c r="E916" s="32"/>
      <c r="F916" s="44">
        <f t="shared" si="15"/>
        <v>0</v>
      </c>
    </row>
    <row r="917" spans="1:6" ht="12.75" x14ac:dyDescent="0.2">
      <c r="A917" s="52" t="s">
        <v>32019</v>
      </c>
      <c r="B917" s="57" t="s">
        <v>32020</v>
      </c>
      <c r="C917" s="32" t="str">
        <f>IF(A917&gt;0,IFERROR(VLOOKUP(A:A,Остатки!A:D,4,FALSE),"Нет"),"")</f>
        <v>Нет</v>
      </c>
      <c r="D917" s="50">
        <f>IFERROR(VLOOKUP(A:A,Цены!A:C,3,0),"")</f>
        <v>8042.4</v>
      </c>
      <c r="E917" s="32"/>
      <c r="F917" s="44">
        <f t="shared" si="15"/>
        <v>0</v>
      </c>
    </row>
    <row r="918" spans="1:6" ht="12.75" x14ac:dyDescent="0.2">
      <c r="A918" s="52" t="s">
        <v>32021</v>
      </c>
      <c r="B918" s="57" t="s">
        <v>32022</v>
      </c>
      <c r="C918" s="32" t="str">
        <f>IF(A918&gt;0,IFERROR(VLOOKUP(A:A,Остатки!A:D,4,FALSE),"Нет"),"")</f>
        <v>Нет</v>
      </c>
      <c r="D918" s="50">
        <f>IFERROR(VLOOKUP(A:A,Цены!A:C,3,0),"")</f>
        <v>5547.6</v>
      </c>
      <c r="E918" s="32"/>
      <c r="F918" s="44">
        <f t="shared" si="15"/>
        <v>0</v>
      </c>
    </row>
    <row r="919" spans="1:6" ht="12.75" x14ac:dyDescent="0.2">
      <c r="A919" s="52" t="s">
        <v>32023</v>
      </c>
      <c r="B919" s="57" t="s">
        <v>32024</v>
      </c>
      <c r="C919" s="32" t="str">
        <f>IF(A919&gt;0,IFERROR(VLOOKUP(A:A,Остатки!A:D,4,FALSE),"Нет"),"")</f>
        <v>Нет</v>
      </c>
      <c r="D919" s="50">
        <f>IFERROR(VLOOKUP(A:A,Цены!A:C,3,0),"")</f>
        <v>1546.2</v>
      </c>
      <c r="E919" s="32"/>
      <c r="F919" s="44">
        <f t="shared" si="15"/>
        <v>0</v>
      </c>
    </row>
    <row r="920" spans="1:6" ht="12.75" x14ac:dyDescent="0.2">
      <c r="A920" s="52" t="s">
        <v>34279</v>
      </c>
      <c r="B920" s="57" t="s">
        <v>342</v>
      </c>
      <c r="C920" s="32" t="str">
        <f>IF(A920&gt;0,IFERROR(VLOOKUP(A:A,Остатки!A:D,4,FALSE),"Нет"),"")</f>
        <v>Нет</v>
      </c>
      <c r="D920" s="50">
        <f>IFERROR(VLOOKUP(A:A,Цены!A:C,3,0),"")</f>
        <v>159.16</v>
      </c>
      <c r="E920" s="32"/>
      <c r="F920" s="44">
        <f t="shared" si="15"/>
        <v>0</v>
      </c>
    </row>
    <row r="921" spans="1:6" ht="12.75" x14ac:dyDescent="0.2">
      <c r="A921" s="52" t="s">
        <v>32025</v>
      </c>
      <c r="B921" s="57" t="s">
        <v>32026</v>
      </c>
      <c r="C921" s="32" t="str">
        <f>IF(A921&gt;0,IFERROR(VLOOKUP(A:A,Остатки!A:D,4,FALSE),"Нет"),"")</f>
        <v>Нет</v>
      </c>
      <c r="D921" s="50">
        <f>IFERROR(VLOOKUP(A:A,Цены!A:C,3,0),"")</f>
        <v>1598.4</v>
      </c>
      <c r="E921" s="32"/>
      <c r="F921" s="44">
        <f t="shared" si="15"/>
        <v>0</v>
      </c>
    </row>
    <row r="922" spans="1:6" ht="12.75" x14ac:dyDescent="0.2">
      <c r="A922" s="52" t="s">
        <v>32027</v>
      </c>
      <c r="B922" s="57" t="s">
        <v>32028</v>
      </c>
      <c r="C922" s="32" t="str">
        <f>IF(A922&gt;0,IFERROR(VLOOKUP(A:A,Остатки!A:D,4,FALSE),"Нет"),"")</f>
        <v>Нет</v>
      </c>
      <c r="D922" s="50">
        <f>IFERROR(VLOOKUP(A:A,Цены!A:C,3,0),"")</f>
        <v>1639.8</v>
      </c>
      <c r="E922" s="32"/>
      <c r="F922" s="44">
        <f t="shared" si="15"/>
        <v>0</v>
      </c>
    </row>
    <row r="923" spans="1:6" ht="12.75" x14ac:dyDescent="0.2">
      <c r="A923" s="52" t="s">
        <v>34280</v>
      </c>
      <c r="B923" s="57" t="s">
        <v>343</v>
      </c>
      <c r="C923" s="32" t="str">
        <f>IF(A923&gt;0,IFERROR(VLOOKUP(A:A,Остатки!A:D,4,FALSE),"Нет"),"")</f>
        <v>Нет</v>
      </c>
      <c r="D923" s="50">
        <f>IFERROR(VLOOKUP(A:A,Цены!A:C,3,0),"")</f>
        <v>3526.36</v>
      </c>
      <c r="E923" s="32"/>
      <c r="F923" s="44">
        <f t="shared" si="15"/>
        <v>0</v>
      </c>
    </row>
    <row r="924" spans="1:6" ht="12.75" x14ac:dyDescent="0.2">
      <c r="A924" s="52" t="s">
        <v>34281</v>
      </c>
      <c r="B924" s="57" t="s">
        <v>344</v>
      </c>
      <c r="C924" s="32" t="str">
        <f>IF(A924&gt;0,IFERROR(VLOOKUP(A:A,Остатки!A:D,4,FALSE),"Нет"),"")</f>
        <v>Нет</v>
      </c>
      <c r="D924" s="50">
        <f>IFERROR(VLOOKUP(A:A,Цены!A:C,3,0),"")</f>
        <v>409.11</v>
      </c>
      <c r="E924" s="32"/>
      <c r="F924" s="44">
        <f t="shared" si="15"/>
        <v>0</v>
      </c>
    </row>
    <row r="925" spans="1:6" ht="12.75" x14ac:dyDescent="0.2">
      <c r="A925" s="52" t="s">
        <v>34282</v>
      </c>
      <c r="B925" s="57" t="s">
        <v>345</v>
      </c>
      <c r="C925" s="32" t="str">
        <f>IF(A925&gt;0,IFERROR(VLOOKUP(A:A,Остатки!A:D,4,FALSE),"Нет"),"")</f>
        <v>Нет</v>
      </c>
      <c r="D925" s="50">
        <f>IFERROR(VLOOKUP(A:A,Цены!A:C,3,0),"")</f>
        <v>6248.48</v>
      </c>
      <c r="E925" s="32"/>
      <c r="F925" s="44">
        <f t="shared" si="15"/>
        <v>0</v>
      </c>
    </row>
    <row r="926" spans="1:6" ht="12.75" x14ac:dyDescent="0.2">
      <c r="A926" s="52" t="s">
        <v>34283</v>
      </c>
      <c r="B926" s="57" t="s">
        <v>346</v>
      </c>
      <c r="C926" s="32" t="str">
        <f>IF(A926&gt;0,IFERROR(VLOOKUP(A:A,Остатки!A:D,4,FALSE),"Нет"),"")</f>
        <v>Нет</v>
      </c>
      <c r="D926" s="50">
        <f>IFERROR(VLOOKUP(A:A,Цены!A:C,3,0),"")</f>
        <v>3369.81</v>
      </c>
      <c r="E926" s="32"/>
      <c r="F926" s="44">
        <f t="shared" si="15"/>
        <v>0</v>
      </c>
    </row>
    <row r="927" spans="1:6" ht="12.75" x14ac:dyDescent="0.2">
      <c r="A927" s="52" t="s">
        <v>32029</v>
      </c>
      <c r="B927" s="57" t="s">
        <v>32030</v>
      </c>
      <c r="C927" s="32" t="str">
        <f>IF(A927&gt;0,IFERROR(VLOOKUP(A:A,Остатки!A:D,4,FALSE),"Нет"),"")</f>
        <v>Нет</v>
      </c>
      <c r="D927" s="50">
        <f>IFERROR(VLOOKUP(A:A,Цены!A:C,3,0),"")</f>
        <v>1327.41</v>
      </c>
      <c r="E927" s="32"/>
      <c r="F927" s="44">
        <f t="shared" si="15"/>
        <v>0</v>
      </c>
    </row>
    <row r="928" spans="1:6" ht="12.75" x14ac:dyDescent="0.2">
      <c r="A928" s="52" t="s">
        <v>34284</v>
      </c>
      <c r="B928" s="57" t="s">
        <v>347</v>
      </c>
      <c r="C928" s="32" t="str">
        <f>IF(A928&gt;0,IFERROR(VLOOKUP(A:A,Остатки!A:D,4,FALSE),"Нет"),"")</f>
        <v>Нет</v>
      </c>
      <c r="D928" s="50">
        <f>IFERROR(VLOOKUP(A:A,Цены!A:C,3,0),"")</f>
        <v>545.96</v>
      </c>
      <c r="E928" s="32"/>
      <c r="F928" s="44">
        <f t="shared" si="15"/>
        <v>0</v>
      </c>
    </row>
    <row r="929" spans="1:6" ht="12.75" x14ac:dyDescent="0.2">
      <c r="A929" s="52" t="s">
        <v>34285</v>
      </c>
      <c r="B929" s="57" t="s">
        <v>26174</v>
      </c>
      <c r="C929" s="32" t="str">
        <f>IF(A929&gt;0,IFERROR(VLOOKUP(A:A,Остатки!A:D,4,FALSE),"Нет"),"")</f>
        <v>Нет</v>
      </c>
      <c r="D929" s="50">
        <f>IFERROR(VLOOKUP(A:A,Цены!A:C,3,0),"")</f>
        <v>418.98</v>
      </c>
      <c r="E929" s="32"/>
      <c r="F929" s="44">
        <f t="shared" si="15"/>
        <v>0</v>
      </c>
    </row>
    <row r="930" spans="1:6" ht="12.75" x14ac:dyDescent="0.2">
      <c r="A930" s="52" t="s">
        <v>34286</v>
      </c>
      <c r="B930" s="57" t="s">
        <v>348</v>
      </c>
      <c r="C930" s="32" t="str">
        <f>IF(A930&gt;0,IFERROR(VLOOKUP(A:A,Остатки!A:D,4,FALSE),"Нет"),"")</f>
        <v>Нет</v>
      </c>
      <c r="D930" s="50">
        <f>IFERROR(VLOOKUP(A:A,Цены!A:C,3,0),"")</f>
        <v>3286.92</v>
      </c>
      <c r="E930" s="32"/>
      <c r="F930" s="44">
        <f t="shared" si="15"/>
        <v>0</v>
      </c>
    </row>
    <row r="931" spans="1:6" ht="12.75" x14ac:dyDescent="0.2">
      <c r="A931" s="52"/>
      <c r="B931" s="54" t="s">
        <v>349</v>
      </c>
      <c r="C931" s="32" t="str">
        <f>IF(A931&gt;0,IFERROR(VLOOKUP(A:A,Остатки!A:D,4,FALSE),"Нет"),"")</f>
        <v/>
      </c>
      <c r="D931" s="50" t="str">
        <f>IFERROR(VLOOKUP(A:A,Цены!A:C,3,0),"")</f>
        <v/>
      </c>
      <c r="E931" s="32"/>
      <c r="F931" s="44">
        <f t="shared" si="15"/>
        <v>0</v>
      </c>
    </row>
    <row r="932" spans="1:6" ht="12.75" x14ac:dyDescent="0.2">
      <c r="A932" s="52" t="s">
        <v>34287</v>
      </c>
      <c r="B932" s="57" t="s">
        <v>350</v>
      </c>
      <c r="C932" s="32" t="str">
        <f>IF(A932&gt;0,IFERROR(VLOOKUP(A:A,Остатки!A:D,4,FALSE),"Нет"),"")</f>
        <v>Нет</v>
      </c>
      <c r="D932" s="50">
        <f>IFERROR(VLOOKUP(A:A,Цены!A:C,3,0),"")</f>
        <v>563.16999999999996</v>
      </c>
      <c r="E932" s="32"/>
      <c r="F932" s="44">
        <f t="shared" si="15"/>
        <v>0</v>
      </c>
    </row>
    <row r="933" spans="1:6" ht="12.75" x14ac:dyDescent="0.2">
      <c r="A933" s="52" t="s">
        <v>34288</v>
      </c>
      <c r="B933" s="57" t="s">
        <v>351</v>
      </c>
      <c r="C933" s="32" t="str">
        <f>IF(A933&gt;0,IFERROR(VLOOKUP(A:A,Остатки!A:D,4,FALSE),"Нет"),"")</f>
        <v>Нет</v>
      </c>
      <c r="D933" s="50">
        <f>IFERROR(VLOOKUP(A:A,Цены!A:C,3,0),"")</f>
        <v>4873.03</v>
      </c>
      <c r="E933" s="32"/>
      <c r="F933" s="44">
        <f t="shared" si="15"/>
        <v>0</v>
      </c>
    </row>
    <row r="934" spans="1:6" ht="12.75" x14ac:dyDescent="0.2">
      <c r="A934" s="52" t="s">
        <v>34289</v>
      </c>
      <c r="B934" s="57" t="s">
        <v>352</v>
      </c>
      <c r="C934" s="32" t="str">
        <f>IF(A934&gt;0,IFERROR(VLOOKUP(A:A,Остатки!A:D,4,FALSE),"Нет"),"")</f>
        <v>Нет</v>
      </c>
      <c r="D934" s="50">
        <f>IFERROR(VLOOKUP(A:A,Цены!A:C,3,0),"")</f>
        <v>342.48</v>
      </c>
      <c r="E934" s="32"/>
      <c r="F934" s="44">
        <f t="shared" si="15"/>
        <v>0</v>
      </c>
    </row>
    <row r="935" spans="1:6" ht="12.75" x14ac:dyDescent="0.2">
      <c r="A935" s="52" t="s">
        <v>34290</v>
      </c>
      <c r="B935" s="57" t="s">
        <v>353</v>
      </c>
      <c r="C935" s="32" t="str">
        <f>IF(A935&gt;0,IFERROR(VLOOKUP(A:A,Остатки!A:D,4,FALSE),"Нет"),"")</f>
        <v>Нет</v>
      </c>
      <c r="D935" s="50">
        <f>IFERROR(VLOOKUP(A:A,Цены!A:C,3,0),"")</f>
        <v>576</v>
      </c>
      <c r="E935" s="32"/>
      <c r="F935" s="44">
        <f t="shared" si="15"/>
        <v>0</v>
      </c>
    </row>
    <row r="936" spans="1:6" ht="12.75" x14ac:dyDescent="0.2">
      <c r="A936" s="52" t="s">
        <v>34291</v>
      </c>
      <c r="B936" s="57" t="s">
        <v>354</v>
      </c>
      <c r="C936" s="32" t="str">
        <f>IF(A936&gt;0,IFERROR(VLOOKUP(A:A,Остатки!A:D,4,FALSE),"Нет"),"")</f>
        <v>Нет</v>
      </c>
      <c r="D936" s="50">
        <f>IFERROR(VLOOKUP(A:A,Цены!A:C,3,0),"")</f>
        <v>602.13</v>
      </c>
      <c r="E936" s="32"/>
      <c r="F936" s="44">
        <f t="shared" si="15"/>
        <v>0</v>
      </c>
    </row>
    <row r="937" spans="1:6" ht="12.75" x14ac:dyDescent="0.2">
      <c r="A937" s="52" t="s">
        <v>32031</v>
      </c>
      <c r="B937" s="57" t="s">
        <v>32032</v>
      </c>
      <c r="C937" s="32" t="str">
        <f>IF(A937&gt;0,IFERROR(VLOOKUP(A:A,Остатки!A:D,4,FALSE),"Нет"),"")</f>
        <v>В наличии</v>
      </c>
      <c r="D937" s="50">
        <f>IFERROR(VLOOKUP(A:A,Цены!A:C,3,0),"")</f>
        <v>473.28</v>
      </c>
      <c r="E937" s="32"/>
      <c r="F937" s="44">
        <f t="shared" si="15"/>
        <v>0</v>
      </c>
    </row>
    <row r="938" spans="1:6" ht="12.75" x14ac:dyDescent="0.2">
      <c r="A938" s="52" t="s">
        <v>32033</v>
      </c>
      <c r="B938" s="57" t="s">
        <v>32034</v>
      </c>
      <c r="C938" s="32" t="str">
        <f>IF(A938&gt;0,IFERROR(VLOOKUP(A:A,Остатки!A:D,4,FALSE),"Нет"),"")</f>
        <v>В наличии</v>
      </c>
      <c r="D938" s="50">
        <f>IFERROR(VLOOKUP(A:A,Цены!A:C,3,0),"")</f>
        <v>3005.76</v>
      </c>
      <c r="E938" s="32"/>
      <c r="F938" s="44">
        <f t="shared" si="15"/>
        <v>0</v>
      </c>
    </row>
    <row r="939" spans="1:6" ht="12.75" x14ac:dyDescent="0.2">
      <c r="A939" s="52" t="s">
        <v>32035</v>
      </c>
      <c r="B939" s="57" t="s">
        <v>32036</v>
      </c>
      <c r="C939" s="32" t="str">
        <f>IF(A939&gt;0,IFERROR(VLOOKUP(A:A,Остатки!A:D,4,FALSE),"Нет"),"")</f>
        <v>Нет</v>
      </c>
      <c r="D939" s="50">
        <f>IFERROR(VLOOKUP(A:A,Цены!A:C,3,0),"")</f>
        <v>1041.5999999999999</v>
      </c>
      <c r="E939" s="32"/>
      <c r="F939" s="44">
        <f t="shared" si="15"/>
        <v>0</v>
      </c>
    </row>
    <row r="940" spans="1:6" ht="12.75" x14ac:dyDescent="0.2">
      <c r="A940" s="52" t="s">
        <v>32135</v>
      </c>
      <c r="B940" s="57" t="s">
        <v>32136</v>
      </c>
      <c r="C940" s="32" t="str">
        <f>IF(A940&gt;0,IFERROR(VLOOKUP(A:A,Остатки!A:D,4,FALSE),"Нет"),"")</f>
        <v>Нет</v>
      </c>
      <c r="D940" s="50">
        <f>IFERROR(VLOOKUP(A:A,Цены!A:C,3,0),"")</f>
        <v>1093.5</v>
      </c>
      <c r="E940" s="32"/>
      <c r="F940" s="44">
        <f t="shared" si="15"/>
        <v>0</v>
      </c>
    </row>
    <row r="941" spans="1:6" ht="12.75" x14ac:dyDescent="0.2">
      <c r="A941" s="52" t="s">
        <v>32137</v>
      </c>
      <c r="B941" s="57" t="s">
        <v>32138</v>
      </c>
      <c r="C941" s="32" t="str">
        <f>IF(A941&gt;0,IFERROR(VLOOKUP(A:A,Остатки!A:D,4,FALSE),"Нет"),"")</f>
        <v>Нет</v>
      </c>
      <c r="D941" s="50">
        <f>IFERROR(VLOOKUP(A:A,Цены!A:C,3,0),"")</f>
        <v>7479</v>
      </c>
      <c r="E941" s="32"/>
      <c r="F941" s="44">
        <f t="shared" si="15"/>
        <v>0</v>
      </c>
    </row>
    <row r="942" spans="1:6" ht="12.75" x14ac:dyDescent="0.2">
      <c r="A942" s="52" t="s">
        <v>32139</v>
      </c>
      <c r="B942" s="57" t="s">
        <v>32140</v>
      </c>
      <c r="C942" s="32" t="str">
        <f>IF(A942&gt;0,IFERROR(VLOOKUP(A:A,Остатки!A:D,4,FALSE),"Нет"),"")</f>
        <v>Нет</v>
      </c>
      <c r="D942" s="50">
        <f>IFERROR(VLOOKUP(A:A,Цены!A:C,3,0),"")</f>
        <v>10312.200000000001</v>
      </c>
      <c r="E942" s="32"/>
      <c r="F942" s="44">
        <f t="shared" si="15"/>
        <v>0</v>
      </c>
    </row>
    <row r="943" spans="1:6" ht="12.75" x14ac:dyDescent="0.2">
      <c r="A943" s="52" t="s">
        <v>32037</v>
      </c>
      <c r="B943" s="57" t="s">
        <v>32038</v>
      </c>
      <c r="C943" s="32" t="str">
        <f>IF(A943&gt;0,IFERROR(VLOOKUP(A:A,Остатки!A:D,4,FALSE),"Нет"),"")</f>
        <v>В наличии</v>
      </c>
      <c r="D943" s="50">
        <f>IFERROR(VLOOKUP(A:A,Цены!A:C,3,0),"")</f>
        <v>738.24</v>
      </c>
      <c r="E943" s="32"/>
      <c r="F943" s="44">
        <f t="shared" si="15"/>
        <v>0</v>
      </c>
    </row>
    <row r="944" spans="1:6" ht="12.75" x14ac:dyDescent="0.2">
      <c r="A944" s="52" t="s">
        <v>32039</v>
      </c>
      <c r="B944" s="57" t="s">
        <v>32040</v>
      </c>
      <c r="C944" s="32" t="str">
        <f>IF(A944&gt;0,IFERROR(VLOOKUP(A:A,Остатки!A:D,4,FALSE),"Нет"),"")</f>
        <v>Нет</v>
      </c>
      <c r="D944" s="50">
        <f>IFERROR(VLOOKUP(A:A,Цены!A:C,3,0),"")</f>
        <v>7570.8</v>
      </c>
      <c r="E944" s="32"/>
      <c r="F944" s="44">
        <f t="shared" si="15"/>
        <v>0</v>
      </c>
    </row>
    <row r="945" spans="1:6" ht="12.75" x14ac:dyDescent="0.2">
      <c r="A945" s="52" t="s">
        <v>32041</v>
      </c>
      <c r="B945" s="57" t="s">
        <v>32042</v>
      </c>
      <c r="C945" s="32" t="str">
        <f>IF(A945&gt;0,IFERROR(VLOOKUP(A:A,Остатки!A:D,4,FALSE),"Нет"),"")</f>
        <v>Нет</v>
      </c>
      <c r="D945" s="50">
        <f>IFERROR(VLOOKUP(A:A,Цены!A:C,3,0),"")</f>
        <v>1368</v>
      </c>
      <c r="E945" s="32"/>
      <c r="F945" s="44">
        <f t="shared" si="15"/>
        <v>0</v>
      </c>
    </row>
    <row r="946" spans="1:6" ht="12.75" x14ac:dyDescent="0.2">
      <c r="A946" s="52" t="s">
        <v>32043</v>
      </c>
      <c r="B946" s="57" t="s">
        <v>32044</v>
      </c>
      <c r="C946" s="32" t="str">
        <f>IF(A946&gt;0,IFERROR(VLOOKUP(A:A,Остатки!A:D,4,FALSE),"Нет"),"")</f>
        <v>Нет</v>
      </c>
      <c r="D946" s="50">
        <f>IFERROR(VLOOKUP(A:A,Цены!A:C,3,0),"")</f>
        <v>692.1</v>
      </c>
      <c r="E946" s="32"/>
      <c r="F946" s="44">
        <f t="shared" si="15"/>
        <v>0</v>
      </c>
    </row>
    <row r="947" spans="1:6" ht="12.75" x14ac:dyDescent="0.2">
      <c r="A947" s="52" t="s">
        <v>32045</v>
      </c>
      <c r="B947" s="57" t="s">
        <v>32046</v>
      </c>
      <c r="C947" s="32" t="str">
        <f>IF(A947&gt;0,IFERROR(VLOOKUP(A:A,Остатки!A:D,4,FALSE),"Нет"),"")</f>
        <v>Нет</v>
      </c>
      <c r="D947" s="50">
        <f>IFERROR(VLOOKUP(A:A,Цены!A:C,3,0),"")</f>
        <v>1366.2</v>
      </c>
      <c r="E947" s="32"/>
      <c r="F947" s="44">
        <f t="shared" si="15"/>
        <v>0</v>
      </c>
    </row>
    <row r="948" spans="1:6" ht="12.75" x14ac:dyDescent="0.2">
      <c r="A948" s="52" t="s">
        <v>32047</v>
      </c>
      <c r="B948" s="57" t="s">
        <v>32048</v>
      </c>
      <c r="C948" s="32" t="str">
        <f>IF(A948&gt;0,IFERROR(VLOOKUP(A:A,Остатки!A:D,4,FALSE),"Нет"),"")</f>
        <v>В наличии</v>
      </c>
      <c r="D948" s="50">
        <f>IFERROR(VLOOKUP(A:A,Цены!A:C,3,0),"")</f>
        <v>1099.2</v>
      </c>
      <c r="E948" s="32"/>
      <c r="F948" s="44">
        <f t="shared" si="15"/>
        <v>0</v>
      </c>
    </row>
    <row r="949" spans="1:6" ht="12.75" x14ac:dyDescent="0.2">
      <c r="A949" s="52" t="s">
        <v>32049</v>
      </c>
      <c r="B949" s="57" t="s">
        <v>32050</v>
      </c>
      <c r="C949" s="32" t="str">
        <f>IF(A949&gt;0,IFERROR(VLOOKUP(A:A,Остатки!A:D,4,FALSE),"Нет"),"")</f>
        <v>В наличии</v>
      </c>
      <c r="D949" s="50">
        <f>IFERROR(VLOOKUP(A:A,Цены!A:C,3,0),"")</f>
        <v>2784</v>
      </c>
      <c r="E949" s="32"/>
      <c r="F949" s="44">
        <f t="shared" si="15"/>
        <v>0</v>
      </c>
    </row>
    <row r="950" spans="1:6" ht="12.75" x14ac:dyDescent="0.2">
      <c r="A950" s="52" t="s">
        <v>32141</v>
      </c>
      <c r="B950" s="57" t="s">
        <v>32142</v>
      </c>
      <c r="C950" s="32" t="str">
        <f>IF(A950&gt;0,IFERROR(VLOOKUP(A:A,Остатки!A:D,4,FALSE),"Нет"),"")</f>
        <v>Нет</v>
      </c>
      <c r="D950" s="50">
        <f>IFERROR(VLOOKUP(A:A,Цены!A:C,3,0),"")</f>
        <v>1166.4000000000001</v>
      </c>
      <c r="E950" s="32"/>
      <c r="F950" s="44">
        <f t="shared" si="15"/>
        <v>0</v>
      </c>
    </row>
    <row r="951" spans="1:6" ht="12.75" x14ac:dyDescent="0.2">
      <c r="A951" s="52" t="s">
        <v>32143</v>
      </c>
      <c r="B951" s="57" t="s">
        <v>32144</v>
      </c>
      <c r="C951" s="32" t="str">
        <f>IF(A951&gt;0,IFERROR(VLOOKUP(A:A,Остатки!A:D,4,FALSE),"Нет"),"")</f>
        <v>В наличии</v>
      </c>
      <c r="D951" s="50">
        <f>IFERROR(VLOOKUP(A:A,Цены!A:C,3,0),"")</f>
        <v>7977.6</v>
      </c>
      <c r="E951" s="32"/>
      <c r="F951" s="44">
        <f t="shared" si="15"/>
        <v>0</v>
      </c>
    </row>
    <row r="952" spans="1:6" ht="12.75" x14ac:dyDescent="0.2">
      <c r="A952" s="52" t="s">
        <v>32145</v>
      </c>
      <c r="B952" s="57" t="s">
        <v>32146</v>
      </c>
      <c r="C952" s="32" t="str">
        <f>IF(A952&gt;0,IFERROR(VLOOKUP(A:A,Остатки!A:D,4,FALSE),"Нет"),"")</f>
        <v>Нет</v>
      </c>
      <c r="D952" s="50">
        <f>IFERROR(VLOOKUP(A:A,Цены!A:C,3,0),"")</f>
        <v>10315.799999999999</v>
      </c>
      <c r="E952" s="32"/>
      <c r="F952" s="44">
        <f t="shared" si="15"/>
        <v>0</v>
      </c>
    </row>
    <row r="953" spans="1:6" ht="12.75" x14ac:dyDescent="0.2">
      <c r="A953" s="52" t="s">
        <v>32051</v>
      </c>
      <c r="B953" s="57" t="s">
        <v>32052</v>
      </c>
      <c r="C953" s="32" t="str">
        <f>IF(A953&gt;0,IFERROR(VLOOKUP(A:A,Остатки!A:D,4,FALSE),"Нет"),"")</f>
        <v>Нет</v>
      </c>
      <c r="D953" s="50">
        <f>IFERROR(VLOOKUP(A:A,Цены!A:C,3,0),"")</f>
        <v>3906.24</v>
      </c>
      <c r="E953" s="32"/>
      <c r="F953" s="44">
        <f t="shared" si="15"/>
        <v>0</v>
      </c>
    </row>
    <row r="954" spans="1:6" ht="12.75" x14ac:dyDescent="0.2">
      <c r="A954" s="52" t="s">
        <v>32053</v>
      </c>
      <c r="B954" s="57" t="s">
        <v>32054</v>
      </c>
      <c r="C954" s="32" t="str">
        <f>IF(A954&gt;0,IFERROR(VLOOKUP(A:A,Остатки!A:D,4,FALSE),"Нет"),"")</f>
        <v>В наличии</v>
      </c>
      <c r="D954" s="50">
        <f>IFERROR(VLOOKUP(A:A,Цены!A:C,3,0),"")</f>
        <v>2068.8000000000002</v>
      </c>
      <c r="E954" s="32"/>
      <c r="F954" s="44">
        <f t="shared" si="15"/>
        <v>0</v>
      </c>
    </row>
    <row r="955" spans="1:6" ht="12.75" x14ac:dyDescent="0.2">
      <c r="A955" s="52" t="s">
        <v>32055</v>
      </c>
      <c r="B955" s="57" t="s">
        <v>32056</v>
      </c>
      <c r="C955" s="32" t="str">
        <f>IF(A955&gt;0,IFERROR(VLOOKUP(A:A,Остатки!A:D,4,FALSE),"Нет"),"")</f>
        <v>Нет</v>
      </c>
      <c r="D955" s="50">
        <f>IFERROR(VLOOKUP(A:A,Цены!A:C,3,0),"")</f>
        <v>1097.0999999999999</v>
      </c>
      <c r="E955" s="32"/>
      <c r="F955" s="44">
        <f t="shared" si="15"/>
        <v>0</v>
      </c>
    </row>
    <row r="956" spans="1:6" ht="12.75" x14ac:dyDescent="0.2">
      <c r="A956" s="52" t="s">
        <v>32057</v>
      </c>
      <c r="B956" s="57" t="s">
        <v>32058</v>
      </c>
      <c r="C956" s="32" t="str">
        <f>IF(A956&gt;0,IFERROR(VLOOKUP(A:A,Остатки!A:D,4,FALSE),"Нет"),"")</f>
        <v>Нет</v>
      </c>
      <c r="D956" s="50">
        <f>IFERROR(VLOOKUP(A:A,Цены!A:C,3,0),"")</f>
        <v>1516.5</v>
      </c>
      <c r="E956" s="32"/>
      <c r="F956" s="44">
        <f t="shared" si="15"/>
        <v>0</v>
      </c>
    </row>
    <row r="957" spans="1:6" ht="12.75" x14ac:dyDescent="0.2">
      <c r="A957" s="52" t="s">
        <v>32059</v>
      </c>
      <c r="B957" s="57" t="s">
        <v>32060</v>
      </c>
      <c r="C957" s="32" t="str">
        <f>IF(A957&gt;0,IFERROR(VLOOKUP(A:A,Остатки!A:D,4,FALSE),"Нет"),"")</f>
        <v>Нет</v>
      </c>
      <c r="D957" s="50">
        <f>IFERROR(VLOOKUP(A:A,Цены!A:C,3,0),"")</f>
        <v>2718.9</v>
      </c>
      <c r="E957" s="32"/>
      <c r="F957" s="44">
        <f t="shared" si="15"/>
        <v>0</v>
      </c>
    </row>
    <row r="958" spans="1:6" ht="12.75" x14ac:dyDescent="0.2">
      <c r="A958" s="52" t="s">
        <v>32061</v>
      </c>
      <c r="B958" s="57" t="s">
        <v>32062</v>
      </c>
      <c r="C958" s="32" t="str">
        <f>IF(A958&gt;0,IFERROR(VLOOKUP(A:A,Остатки!A:D,4,FALSE),"Нет"),"")</f>
        <v>Нет</v>
      </c>
      <c r="D958" s="50">
        <f>IFERROR(VLOOKUP(A:A,Цены!A:C,3,0),"")</f>
        <v>1060.2</v>
      </c>
      <c r="E958" s="32"/>
      <c r="F958" s="44">
        <f t="shared" si="15"/>
        <v>0</v>
      </c>
    </row>
    <row r="959" spans="1:6" ht="12.75" x14ac:dyDescent="0.2">
      <c r="A959" s="52" t="s">
        <v>32063</v>
      </c>
      <c r="B959" s="57" t="s">
        <v>32064</v>
      </c>
      <c r="C959" s="32" t="str">
        <f>IF(A959&gt;0,IFERROR(VLOOKUP(A:A,Остатки!A:D,4,FALSE),"Нет"),"")</f>
        <v>Нет</v>
      </c>
      <c r="D959" s="50">
        <f>IFERROR(VLOOKUP(A:A,Цены!A:C,3,0),"")</f>
        <v>7236.9</v>
      </c>
      <c r="E959" s="32"/>
      <c r="F959" s="44">
        <f t="shared" ref="F959:F1022" si="16">IFERROR(D959*E959,0)</f>
        <v>0</v>
      </c>
    </row>
    <row r="960" spans="1:6" ht="12.75" x14ac:dyDescent="0.2">
      <c r="A960" s="52" t="s">
        <v>32065</v>
      </c>
      <c r="B960" s="57" t="s">
        <v>32066</v>
      </c>
      <c r="C960" s="32" t="str">
        <f>IF(A960&gt;0,IFERROR(VLOOKUP(A:A,Остатки!A:D,4,FALSE),"Нет"),"")</f>
        <v>В наличии</v>
      </c>
      <c r="D960" s="50">
        <f>IFERROR(VLOOKUP(A:A,Цены!A:C,3,0),"")</f>
        <v>1047.3599999999999</v>
      </c>
      <c r="E960" s="32"/>
      <c r="F960" s="44">
        <f t="shared" si="16"/>
        <v>0</v>
      </c>
    </row>
    <row r="961" spans="1:6" ht="12.75" x14ac:dyDescent="0.2">
      <c r="A961" s="52" t="s">
        <v>32067</v>
      </c>
      <c r="B961" s="57" t="s">
        <v>32068</v>
      </c>
      <c r="C961" s="32" t="str">
        <f>IF(A961&gt;0,IFERROR(VLOOKUP(A:A,Остатки!A:D,4,FALSE),"Нет"),"")</f>
        <v>Нет</v>
      </c>
      <c r="D961" s="50">
        <f>IFERROR(VLOOKUP(A:A,Цены!A:C,3,0),"")</f>
        <v>1516.5</v>
      </c>
      <c r="E961" s="32"/>
      <c r="F961" s="44">
        <f t="shared" si="16"/>
        <v>0</v>
      </c>
    </row>
    <row r="962" spans="1:6" ht="12.75" x14ac:dyDescent="0.2">
      <c r="A962" s="52" t="s">
        <v>32069</v>
      </c>
      <c r="B962" s="57" t="s">
        <v>32070</v>
      </c>
      <c r="C962" s="32" t="str">
        <f>IF(A962&gt;0,IFERROR(VLOOKUP(A:A,Остатки!A:D,4,FALSE),"Нет"),"")</f>
        <v>Нет</v>
      </c>
      <c r="D962" s="50">
        <f>IFERROR(VLOOKUP(A:A,Цены!A:C,3,0),"")</f>
        <v>2718.9</v>
      </c>
      <c r="E962" s="32"/>
      <c r="F962" s="44">
        <f t="shared" si="16"/>
        <v>0</v>
      </c>
    </row>
    <row r="963" spans="1:6" ht="12.75" x14ac:dyDescent="0.2">
      <c r="A963" s="52" t="s">
        <v>32071</v>
      </c>
      <c r="B963" s="57" t="s">
        <v>32072</v>
      </c>
      <c r="C963" s="32" t="str">
        <f>IF(A963&gt;0,IFERROR(VLOOKUP(A:A,Остатки!A:D,4,FALSE),"Нет"),"")</f>
        <v>Нет</v>
      </c>
      <c r="D963" s="50">
        <f>IFERROR(VLOOKUP(A:A,Цены!A:C,3,0),"")</f>
        <v>1023.36</v>
      </c>
      <c r="E963" s="32"/>
      <c r="F963" s="44">
        <f t="shared" si="16"/>
        <v>0</v>
      </c>
    </row>
    <row r="964" spans="1:6" ht="12.75" x14ac:dyDescent="0.2">
      <c r="A964" s="52" t="s">
        <v>32073</v>
      </c>
      <c r="B964" s="57" t="s">
        <v>32074</v>
      </c>
      <c r="C964" s="32" t="str">
        <f>IF(A964&gt;0,IFERROR(VLOOKUP(A:A,Остатки!A:D,4,FALSE),"Нет"),"")</f>
        <v>Нет</v>
      </c>
      <c r="D964" s="50">
        <f>IFERROR(VLOOKUP(A:A,Цены!A:C,3,0),"")</f>
        <v>7972.2</v>
      </c>
      <c r="E964" s="32"/>
      <c r="F964" s="44">
        <f t="shared" si="16"/>
        <v>0</v>
      </c>
    </row>
    <row r="965" spans="1:6" ht="12.75" x14ac:dyDescent="0.2">
      <c r="A965" s="52" t="s">
        <v>32075</v>
      </c>
      <c r="B965" s="57" t="s">
        <v>32076</v>
      </c>
      <c r="C965" s="32" t="str">
        <f>IF(A965&gt;0,IFERROR(VLOOKUP(A:A,Остатки!A:D,4,FALSE),"Нет"),"")</f>
        <v>Нет</v>
      </c>
      <c r="D965" s="50">
        <f>IFERROR(VLOOKUP(A:A,Цены!A:C,3,0),"")</f>
        <v>4017.6</v>
      </c>
      <c r="E965" s="32"/>
      <c r="F965" s="44">
        <f t="shared" si="16"/>
        <v>0</v>
      </c>
    </row>
    <row r="966" spans="1:6" ht="12.75" x14ac:dyDescent="0.2">
      <c r="A966" s="52" t="s">
        <v>32077</v>
      </c>
      <c r="B966" s="57" t="s">
        <v>32078</v>
      </c>
      <c r="C966" s="32" t="str">
        <f>IF(A966&gt;0,IFERROR(VLOOKUP(A:A,Остатки!A:D,4,FALSE),"Нет"),"")</f>
        <v>Нет</v>
      </c>
      <c r="D966" s="50">
        <f>IFERROR(VLOOKUP(A:A,Цены!A:C,3,0),"")</f>
        <v>566.1</v>
      </c>
      <c r="E966" s="32"/>
      <c r="F966" s="44">
        <f t="shared" si="16"/>
        <v>0</v>
      </c>
    </row>
    <row r="967" spans="1:6" ht="12.75" x14ac:dyDescent="0.2">
      <c r="A967" s="52" t="s">
        <v>32079</v>
      </c>
      <c r="B967" s="57" t="s">
        <v>32080</v>
      </c>
      <c r="C967" s="32" t="str">
        <f>IF(A967&gt;0,IFERROR(VLOOKUP(A:A,Остатки!A:D,4,FALSE),"Нет"),"")</f>
        <v>Нет</v>
      </c>
      <c r="D967" s="50">
        <f>IFERROR(VLOOKUP(A:A,Цены!A:C,3,0),"")</f>
        <v>6655.5</v>
      </c>
      <c r="E967" s="32"/>
      <c r="F967" s="44">
        <f t="shared" si="16"/>
        <v>0</v>
      </c>
    </row>
    <row r="968" spans="1:6" ht="12.75" x14ac:dyDescent="0.2">
      <c r="A968" s="52" t="s">
        <v>32081</v>
      </c>
      <c r="B968" s="57" t="s">
        <v>32082</v>
      </c>
      <c r="C968" s="32" t="str">
        <f>IF(A968&gt;0,IFERROR(VLOOKUP(A:A,Остатки!A:D,4,FALSE),"Нет"),"")</f>
        <v>Нет</v>
      </c>
      <c r="D968" s="50">
        <f>IFERROR(VLOOKUP(A:A,Цены!A:C,3,0),"")</f>
        <v>1375.2</v>
      </c>
      <c r="E968" s="32"/>
      <c r="F968" s="44">
        <f t="shared" si="16"/>
        <v>0</v>
      </c>
    </row>
    <row r="969" spans="1:6" ht="12.75" x14ac:dyDescent="0.2">
      <c r="A969" s="52" t="s">
        <v>32083</v>
      </c>
      <c r="B969" s="57" t="s">
        <v>32084</v>
      </c>
      <c r="C969" s="32" t="str">
        <f>IF(A969&gt;0,IFERROR(VLOOKUP(A:A,Остатки!A:D,4,FALSE),"Нет"),"")</f>
        <v>В наличии</v>
      </c>
      <c r="D969" s="50">
        <f>IFERROR(VLOOKUP(A:A,Цены!A:C,3,0),"")</f>
        <v>618.24</v>
      </c>
      <c r="E969" s="32"/>
      <c r="F969" s="44">
        <f t="shared" si="16"/>
        <v>0</v>
      </c>
    </row>
    <row r="970" spans="1:6" ht="12.75" x14ac:dyDescent="0.2">
      <c r="A970" s="52" t="s">
        <v>32085</v>
      </c>
      <c r="B970" s="57" t="s">
        <v>32086</v>
      </c>
      <c r="C970" s="32" t="str">
        <f>IF(A970&gt;0,IFERROR(VLOOKUP(A:A,Остатки!A:D,4,FALSE),"Нет"),"")</f>
        <v>Нет</v>
      </c>
      <c r="D970" s="50">
        <f>IFERROR(VLOOKUP(A:A,Цены!A:C,3,0),"")</f>
        <v>7290.9</v>
      </c>
      <c r="E970" s="32"/>
      <c r="F970" s="44">
        <f t="shared" si="16"/>
        <v>0</v>
      </c>
    </row>
    <row r="971" spans="1:6" ht="12.75" x14ac:dyDescent="0.2">
      <c r="A971" s="52" t="s">
        <v>32087</v>
      </c>
      <c r="B971" s="57" t="s">
        <v>32088</v>
      </c>
      <c r="C971" s="32" t="str">
        <f>IF(A971&gt;0,IFERROR(VLOOKUP(A:A,Остатки!A:D,4,FALSE),"Нет"),"")</f>
        <v>Нет</v>
      </c>
      <c r="D971" s="50">
        <f>IFERROR(VLOOKUP(A:A,Цены!A:C,3,0),"")</f>
        <v>1306.8</v>
      </c>
      <c r="E971" s="32"/>
      <c r="F971" s="44">
        <f t="shared" si="16"/>
        <v>0</v>
      </c>
    </row>
    <row r="972" spans="1:6" ht="12.75" x14ac:dyDescent="0.2">
      <c r="A972" s="52" t="s">
        <v>32089</v>
      </c>
      <c r="B972" s="57" t="s">
        <v>32090</v>
      </c>
      <c r="C972" s="32" t="str">
        <f>IF(A972&gt;0,IFERROR(VLOOKUP(A:A,Остатки!A:D,4,FALSE),"Нет"),"")</f>
        <v>Нет</v>
      </c>
      <c r="D972" s="50">
        <f>IFERROR(VLOOKUP(A:A,Цены!A:C,3,0),"")</f>
        <v>600.29999999999995</v>
      </c>
      <c r="E972" s="32"/>
      <c r="F972" s="44">
        <f t="shared" si="16"/>
        <v>0</v>
      </c>
    </row>
    <row r="973" spans="1:6" ht="12.75" x14ac:dyDescent="0.2">
      <c r="A973" s="52" t="s">
        <v>32091</v>
      </c>
      <c r="B973" s="57" t="s">
        <v>32092</v>
      </c>
      <c r="C973" s="32" t="str">
        <f>IF(A973&gt;0,IFERROR(VLOOKUP(A:A,Остатки!A:D,4,FALSE),"Нет"),"")</f>
        <v>Нет</v>
      </c>
      <c r="D973" s="50">
        <f>IFERROR(VLOOKUP(A:A,Цены!A:C,3,0),"")</f>
        <v>1379.7</v>
      </c>
      <c r="E973" s="32"/>
      <c r="F973" s="44">
        <f t="shared" si="16"/>
        <v>0</v>
      </c>
    </row>
    <row r="974" spans="1:6" ht="12.75" x14ac:dyDescent="0.2">
      <c r="A974" s="52" t="s">
        <v>32093</v>
      </c>
      <c r="B974" s="57" t="s">
        <v>32094</v>
      </c>
      <c r="C974" s="32" t="str">
        <f>IF(A974&gt;0,IFERROR(VLOOKUP(A:A,Остатки!A:D,4,FALSE),"Нет"),"")</f>
        <v>В наличии</v>
      </c>
      <c r="D974" s="50">
        <f>IFERROR(VLOOKUP(A:A,Цены!A:C,3,0),"")</f>
        <v>6690.24</v>
      </c>
      <c r="E974" s="32"/>
      <c r="F974" s="44">
        <f t="shared" si="16"/>
        <v>0</v>
      </c>
    </row>
    <row r="975" spans="1:6" ht="12.75" x14ac:dyDescent="0.2">
      <c r="A975" s="52" t="s">
        <v>32095</v>
      </c>
      <c r="B975" s="57" t="s">
        <v>32096</v>
      </c>
      <c r="C975" s="32" t="str">
        <f>IF(A975&gt;0,IFERROR(VLOOKUP(A:A,Остатки!A:D,4,FALSE),"Нет"),"")</f>
        <v>Нет</v>
      </c>
      <c r="D975" s="50">
        <f>IFERROR(VLOOKUP(A:A,Цены!A:C,3,0),"")</f>
        <v>3073.92</v>
      </c>
      <c r="E975" s="32"/>
      <c r="F975" s="44">
        <f t="shared" si="16"/>
        <v>0</v>
      </c>
    </row>
    <row r="976" spans="1:6" ht="12.75" x14ac:dyDescent="0.2">
      <c r="A976" s="52" t="s">
        <v>32097</v>
      </c>
      <c r="B976" s="57" t="s">
        <v>32098</v>
      </c>
      <c r="C976" s="32" t="str">
        <f>IF(A976&gt;0,IFERROR(VLOOKUP(A:A,Остатки!A:D,4,FALSE),"Нет"),"")</f>
        <v>Нет</v>
      </c>
      <c r="D976" s="50">
        <f>IFERROR(VLOOKUP(A:A,Цены!A:C,3,0),"")</f>
        <v>5411.7</v>
      </c>
      <c r="E976" s="32"/>
      <c r="F976" s="44">
        <f t="shared" si="16"/>
        <v>0</v>
      </c>
    </row>
    <row r="977" spans="1:6" ht="12.75" x14ac:dyDescent="0.2">
      <c r="A977" s="52" t="s">
        <v>32099</v>
      </c>
      <c r="B977" s="57" t="s">
        <v>32100</v>
      </c>
      <c r="C977" s="32" t="str">
        <f>IF(A977&gt;0,IFERROR(VLOOKUP(A:A,Остатки!A:D,4,FALSE),"Нет"),"")</f>
        <v>В наличии</v>
      </c>
      <c r="D977" s="50">
        <f>IFERROR(VLOOKUP(A:A,Цены!A:C,3,0),"")</f>
        <v>537.6</v>
      </c>
      <c r="E977" s="32"/>
      <c r="F977" s="44">
        <f t="shared" si="16"/>
        <v>0</v>
      </c>
    </row>
    <row r="978" spans="1:6" ht="12.75" x14ac:dyDescent="0.2">
      <c r="A978" s="52" t="s">
        <v>32101</v>
      </c>
      <c r="B978" s="57" t="s">
        <v>32102</v>
      </c>
      <c r="C978" s="32" t="str">
        <f>IF(A978&gt;0,IFERROR(VLOOKUP(A:A,Остатки!A:D,4,FALSE),"Нет"),"")</f>
        <v>Нет</v>
      </c>
      <c r="D978" s="50">
        <f>IFERROR(VLOOKUP(A:A,Цены!A:C,3,0),"")</f>
        <v>2657.7</v>
      </c>
      <c r="E978" s="32"/>
      <c r="F978" s="44">
        <f t="shared" si="16"/>
        <v>0</v>
      </c>
    </row>
    <row r="979" spans="1:6" ht="12.75" x14ac:dyDescent="0.2">
      <c r="A979" s="52" t="s">
        <v>32103</v>
      </c>
      <c r="B979" s="57" t="s">
        <v>32104</v>
      </c>
      <c r="C979" s="32" t="str">
        <f>IF(A979&gt;0,IFERROR(VLOOKUP(A:A,Остатки!A:D,4,FALSE),"Нет"),"")</f>
        <v>В наличии</v>
      </c>
      <c r="D979" s="50">
        <f>IFERROR(VLOOKUP(A:A,Цены!A:C,3,0),"")</f>
        <v>1143</v>
      </c>
      <c r="E979" s="32"/>
      <c r="F979" s="44">
        <f t="shared" si="16"/>
        <v>0</v>
      </c>
    </row>
    <row r="980" spans="1:6" ht="12.75" x14ac:dyDescent="0.2">
      <c r="A980" s="52" t="s">
        <v>32105</v>
      </c>
      <c r="B980" s="57" t="s">
        <v>32106</v>
      </c>
      <c r="C980" s="32" t="str">
        <f>IF(A980&gt;0,IFERROR(VLOOKUP(A:A,Остатки!A:D,4,FALSE),"Нет"),"")</f>
        <v>В наличии</v>
      </c>
      <c r="D980" s="50">
        <f>IFERROR(VLOOKUP(A:A,Цены!A:C,3,0),"")</f>
        <v>470.4</v>
      </c>
      <c r="E980" s="32"/>
      <c r="F980" s="44">
        <f t="shared" si="16"/>
        <v>0</v>
      </c>
    </row>
    <row r="981" spans="1:6" ht="12.75" x14ac:dyDescent="0.2">
      <c r="A981" s="52" t="s">
        <v>32107</v>
      </c>
      <c r="B981" s="57" t="s">
        <v>32108</v>
      </c>
      <c r="C981" s="32" t="str">
        <f>IF(A981&gt;0,IFERROR(VLOOKUP(A:A,Остатки!A:D,4,FALSE),"Нет"),"")</f>
        <v>Нет</v>
      </c>
      <c r="D981" s="50">
        <f>IFERROR(VLOOKUP(A:A,Цены!A:C,3,0),"")</f>
        <v>2052</v>
      </c>
      <c r="E981" s="32"/>
      <c r="F981" s="44">
        <f t="shared" si="16"/>
        <v>0</v>
      </c>
    </row>
    <row r="982" spans="1:6" ht="12.75" x14ac:dyDescent="0.2">
      <c r="A982" s="52" t="s">
        <v>32109</v>
      </c>
      <c r="B982" s="57" t="s">
        <v>32110</v>
      </c>
      <c r="C982" s="32" t="str">
        <f>IF(A982&gt;0,IFERROR(VLOOKUP(A:A,Остатки!A:D,4,FALSE),"Нет"),"")</f>
        <v>В наличии</v>
      </c>
      <c r="D982" s="50">
        <f>IFERROR(VLOOKUP(A:A,Цены!A:C,3,0),"")</f>
        <v>4704.96</v>
      </c>
      <c r="E982" s="32"/>
      <c r="F982" s="44">
        <f t="shared" si="16"/>
        <v>0</v>
      </c>
    </row>
    <row r="983" spans="1:6" ht="12.75" x14ac:dyDescent="0.2">
      <c r="A983" s="52" t="s">
        <v>32111</v>
      </c>
      <c r="B983" s="57" t="s">
        <v>32112</v>
      </c>
      <c r="C983" s="32" t="str">
        <f>IF(A983&gt;0,IFERROR(VLOOKUP(A:A,Остатки!A:D,4,FALSE),"Нет"),"")</f>
        <v>В наличии</v>
      </c>
      <c r="D983" s="50">
        <f>IFERROR(VLOOKUP(A:A,Цены!A:C,3,0),"")</f>
        <v>982.08</v>
      </c>
      <c r="E983" s="32"/>
      <c r="F983" s="44">
        <f t="shared" si="16"/>
        <v>0</v>
      </c>
    </row>
    <row r="984" spans="1:6" ht="12.75" x14ac:dyDescent="0.2">
      <c r="A984" s="52" t="s">
        <v>32113</v>
      </c>
      <c r="B984" s="57" t="s">
        <v>32114</v>
      </c>
      <c r="C984" s="32" t="str">
        <f>IF(A984&gt;0,IFERROR(VLOOKUP(A:A,Остатки!A:D,4,FALSE),"Нет"),"")</f>
        <v>Нет</v>
      </c>
      <c r="D984" s="50">
        <f>IFERROR(VLOOKUP(A:A,Цены!A:C,3,0),"")</f>
        <v>6111.9</v>
      </c>
      <c r="E984" s="32"/>
      <c r="F984" s="44">
        <f t="shared" si="16"/>
        <v>0</v>
      </c>
    </row>
    <row r="985" spans="1:6" ht="12.75" x14ac:dyDescent="0.2">
      <c r="A985" s="52" t="s">
        <v>32115</v>
      </c>
      <c r="B985" s="57" t="s">
        <v>32116</v>
      </c>
      <c r="C985" s="32" t="str">
        <f>IF(A985&gt;0,IFERROR(VLOOKUP(A:A,Остатки!A:D,4,FALSE),"Нет"),"")</f>
        <v>В наличии</v>
      </c>
      <c r="D985" s="50">
        <f>IFERROR(VLOOKUP(A:A,Цены!A:C,3,0),"")</f>
        <v>1266.24</v>
      </c>
      <c r="E985" s="32"/>
      <c r="F985" s="44">
        <f t="shared" si="16"/>
        <v>0</v>
      </c>
    </row>
    <row r="986" spans="1:6" ht="12.75" x14ac:dyDescent="0.2">
      <c r="A986" s="52" t="s">
        <v>32117</v>
      </c>
      <c r="B986" s="57" t="s">
        <v>32118</v>
      </c>
      <c r="C986" s="32" t="str">
        <f>IF(A986&gt;0,IFERROR(VLOOKUP(A:A,Остатки!A:D,4,FALSE),"Нет"),"")</f>
        <v>Нет</v>
      </c>
      <c r="D986" s="50">
        <f>IFERROR(VLOOKUP(A:A,Цены!A:C,3,0),"")</f>
        <v>2152.8000000000002</v>
      </c>
      <c r="E986" s="32"/>
      <c r="F986" s="44">
        <f t="shared" si="16"/>
        <v>0</v>
      </c>
    </row>
    <row r="987" spans="1:6" ht="12.75" x14ac:dyDescent="0.2">
      <c r="A987" s="52" t="s">
        <v>32119</v>
      </c>
      <c r="B987" s="57" t="s">
        <v>32120</v>
      </c>
      <c r="C987" s="32" t="str">
        <f>IF(A987&gt;0,IFERROR(VLOOKUP(A:A,Остатки!A:D,4,FALSE),"Нет"),"")</f>
        <v>Нет</v>
      </c>
      <c r="D987" s="50">
        <f>IFERROR(VLOOKUP(A:A,Цены!A:C,3,0),"")</f>
        <v>2152.8000000000002</v>
      </c>
      <c r="E987" s="32"/>
      <c r="F987" s="44">
        <f t="shared" si="16"/>
        <v>0</v>
      </c>
    </row>
    <row r="988" spans="1:6" ht="12.75" x14ac:dyDescent="0.2">
      <c r="A988" s="52"/>
      <c r="B988" s="54" t="s">
        <v>360</v>
      </c>
      <c r="C988" s="32" t="str">
        <f>IF(A988&gt;0,IFERROR(VLOOKUP(A:A,Остатки!A:D,4,FALSE),"Нет"),"")</f>
        <v/>
      </c>
      <c r="D988" s="50" t="str">
        <f>IFERROR(VLOOKUP(A:A,Цены!A:C,3,0),"")</f>
        <v/>
      </c>
      <c r="E988" s="32"/>
      <c r="F988" s="44">
        <f t="shared" si="16"/>
        <v>0</v>
      </c>
    </row>
    <row r="989" spans="1:6" ht="12.75" x14ac:dyDescent="0.2">
      <c r="A989" s="52" t="s">
        <v>34292</v>
      </c>
      <c r="B989" s="57" t="s">
        <v>361</v>
      </c>
      <c r="C989" s="32" t="str">
        <f>IF(A989&gt;0,IFERROR(VLOOKUP(A:A,Остатки!A:D,4,FALSE),"Нет"),"")</f>
        <v>Нет</v>
      </c>
      <c r="D989" s="50">
        <f>IFERROR(VLOOKUP(A:A,Цены!A:C,3,0),"")</f>
        <v>604.57000000000005</v>
      </c>
      <c r="E989" s="32"/>
      <c r="F989" s="44">
        <f t="shared" si="16"/>
        <v>0</v>
      </c>
    </row>
    <row r="990" spans="1:6" ht="12.75" x14ac:dyDescent="0.2">
      <c r="A990" s="52" t="s">
        <v>32121</v>
      </c>
      <c r="B990" s="57" t="s">
        <v>32122</v>
      </c>
      <c r="C990" s="32" t="str">
        <f>IF(A990&gt;0,IFERROR(VLOOKUP(A:A,Остатки!A:D,4,FALSE),"Нет"),"")</f>
        <v>Нет</v>
      </c>
      <c r="D990" s="50">
        <f>IFERROR(VLOOKUP(A:A,Цены!A:C,3,0),"")</f>
        <v>2983.5</v>
      </c>
      <c r="E990" s="32"/>
      <c r="F990" s="44">
        <f t="shared" si="16"/>
        <v>0</v>
      </c>
    </row>
    <row r="991" spans="1:6" ht="12.75" x14ac:dyDescent="0.2">
      <c r="A991" s="52" t="s">
        <v>32123</v>
      </c>
      <c r="B991" s="57" t="s">
        <v>32124</v>
      </c>
      <c r="C991" s="32" t="str">
        <f>IF(A991&gt;0,IFERROR(VLOOKUP(A:A,Остатки!A:D,4,FALSE),"Нет"),"")</f>
        <v>В наличии</v>
      </c>
      <c r="D991" s="50">
        <f>IFERROR(VLOOKUP(A:A,Цены!A:C,3,0),"")</f>
        <v>3174.72</v>
      </c>
      <c r="E991" s="32"/>
      <c r="F991" s="44">
        <f t="shared" si="16"/>
        <v>0</v>
      </c>
    </row>
    <row r="992" spans="1:6" ht="12.75" x14ac:dyDescent="0.2">
      <c r="A992" s="52"/>
      <c r="B992" s="54" t="s">
        <v>362</v>
      </c>
      <c r="C992" s="32" t="str">
        <f>IF(A992&gt;0,IFERROR(VLOOKUP(A:A,Остатки!A:D,4,FALSE),"Нет"),"")</f>
        <v/>
      </c>
      <c r="D992" s="50" t="str">
        <f>IFERROR(VLOOKUP(A:A,Цены!A:C,3,0),"")</f>
        <v/>
      </c>
      <c r="E992" s="32"/>
      <c r="F992" s="44">
        <f t="shared" si="16"/>
        <v>0</v>
      </c>
    </row>
    <row r="993" spans="1:6" ht="12.75" x14ac:dyDescent="0.2">
      <c r="A993" s="52"/>
      <c r="B993" s="55" t="s">
        <v>363</v>
      </c>
      <c r="C993" s="32" t="str">
        <f>IF(A993&gt;0,IFERROR(VLOOKUP(A:A,Остатки!A:D,4,FALSE),"Нет"),"")</f>
        <v/>
      </c>
      <c r="D993" s="50" t="str">
        <f>IFERROR(VLOOKUP(A:A,Цены!A:C,3,0),"")</f>
        <v/>
      </c>
      <c r="E993" s="32"/>
      <c r="F993" s="44">
        <f t="shared" si="16"/>
        <v>0</v>
      </c>
    </row>
    <row r="994" spans="1:6" ht="12.75" x14ac:dyDescent="0.2">
      <c r="A994" s="52" t="s">
        <v>34293</v>
      </c>
      <c r="B994" s="56" t="s">
        <v>364</v>
      </c>
      <c r="C994" s="32" t="str">
        <f>IF(A994&gt;0,IFERROR(VLOOKUP(A:A,Остатки!A:D,4,FALSE),"Нет"),"")</f>
        <v>Нет</v>
      </c>
      <c r="D994" s="50">
        <f>IFERROR(VLOOKUP(A:A,Цены!A:C,3,0),"")</f>
        <v>2957.25</v>
      </c>
      <c r="E994" s="32"/>
      <c r="F994" s="44">
        <f t="shared" si="16"/>
        <v>0</v>
      </c>
    </row>
    <row r="995" spans="1:6" ht="12.75" x14ac:dyDescent="0.2">
      <c r="A995" s="52" t="s">
        <v>34294</v>
      </c>
      <c r="B995" s="56" t="s">
        <v>365</v>
      </c>
      <c r="C995" s="32" t="str">
        <f>IF(A995&gt;0,IFERROR(VLOOKUP(A:A,Остатки!A:D,4,FALSE),"Нет"),"")</f>
        <v>Нет</v>
      </c>
      <c r="D995" s="50">
        <f>IFERROR(VLOOKUP(A:A,Цены!A:C,3,0),"")</f>
        <v>18721.79</v>
      </c>
      <c r="E995" s="32"/>
      <c r="F995" s="44">
        <f t="shared" si="16"/>
        <v>0</v>
      </c>
    </row>
    <row r="996" spans="1:6" ht="12.75" x14ac:dyDescent="0.2">
      <c r="A996" s="52" t="s">
        <v>34295</v>
      </c>
      <c r="B996" s="56" t="s">
        <v>366</v>
      </c>
      <c r="C996" s="32" t="str">
        <f>IF(A996&gt;0,IFERROR(VLOOKUP(A:A,Остатки!A:D,4,FALSE),"Нет"),"")</f>
        <v>Нет</v>
      </c>
      <c r="D996" s="50">
        <f>IFERROR(VLOOKUP(A:A,Цены!A:C,3,0),"")</f>
        <v>6056.22</v>
      </c>
      <c r="E996" s="32"/>
      <c r="F996" s="44">
        <f t="shared" si="16"/>
        <v>0</v>
      </c>
    </row>
    <row r="997" spans="1:6" ht="12.75" x14ac:dyDescent="0.2">
      <c r="A997" s="52" t="s">
        <v>34296</v>
      </c>
      <c r="B997" s="56" t="s">
        <v>367</v>
      </c>
      <c r="C997" s="32" t="str">
        <f>IF(A997&gt;0,IFERROR(VLOOKUP(A:A,Остатки!A:D,4,FALSE),"Нет"),"")</f>
        <v>Нет</v>
      </c>
      <c r="D997" s="50">
        <f>IFERROR(VLOOKUP(A:A,Цены!A:C,3,0),"")</f>
        <v>149.11000000000001</v>
      </c>
      <c r="E997" s="32"/>
      <c r="F997" s="44">
        <f t="shared" si="16"/>
        <v>0</v>
      </c>
    </row>
    <row r="998" spans="1:6" ht="12.75" x14ac:dyDescent="0.2">
      <c r="A998" s="52" t="s">
        <v>34297</v>
      </c>
      <c r="B998" s="56" t="s">
        <v>368</v>
      </c>
      <c r="C998" s="32" t="str">
        <f>IF(A998&gt;0,IFERROR(VLOOKUP(A:A,Остатки!A:D,4,FALSE),"Нет"),"")</f>
        <v>Нет</v>
      </c>
      <c r="D998" s="50">
        <f>IFERROR(VLOOKUP(A:A,Цены!A:C,3,0),"")</f>
        <v>149.11000000000001</v>
      </c>
      <c r="E998" s="32"/>
      <c r="F998" s="44">
        <f t="shared" si="16"/>
        <v>0</v>
      </c>
    </row>
    <row r="999" spans="1:6" ht="12.75" x14ac:dyDescent="0.2">
      <c r="A999" s="52" t="s">
        <v>34298</v>
      </c>
      <c r="B999" s="56" t="s">
        <v>369</v>
      </c>
      <c r="C999" s="32" t="str">
        <f>IF(A999&gt;0,IFERROR(VLOOKUP(A:A,Остатки!A:D,4,FALSE),"Нет"),"")</f>
        <v>Нет</v>
      </c>
      <c r="D999" s="50">
        <f>IFERROR(VLOOKUP(A:A,Цены!A:C,3,0),"")</f>
        <v>149.11000000000001</v>
      </c>
      <c r="E999" s="32"/>
      <c r="F999" s="44">
        <f t="shared" si="16"/>
        <v>0</v>
      </c>
    </row>
    <row r="1000" spans="1:6" ht="12.75" x14ac:dyDescent="0.2">
      <c r="A1000" s="52" t="s">
        <v>34299</v>
      </c>
      <c r="B1000" s="56" t="s">
        <v>370</v>
      </c>
      <c r="C1000" s="32" t="str">
        <f>IF(A1000&gt;0,IFERROR(VLOOKUP(A:A,Остатки!A:D,4,FALSE),"Нет"),"")</f>
        <v>Нет</v>
      </c>
      <c r="D1000" s="50">
        <f>IFERROR(VLOOKUP(A:A,Цены!A:C,3,0),"")</f>
        <v>149.11000000000001</v>
      </c>
      <c r="E1000" s="32"/>
      <c r="F1000" s="44">
        <f t="shared" si="16"/>
        <v>0</v>
      </c>
    </row>
    <row r="1001" spans="1:6" ht="12.75" x14ac:dyDescent="0.2">
      <c r="A1001" s="52" t="s">
        <v>34300</v>
      </c>
      <c r="B1001" s="56" t="s">
        <v>371</v>
      </c>
      <c r="C1001" s="32" t="str">
        <f>IF(A1001&gt;0,IFERROR(VLOOKUP(A:A,Остатки!A:D,4,FALSE),"Нет"),"")</f>
        <v>Нет</v>
      </c>
      <c r="D1001" s="50">
        <f>IFERROR(VLOOKUP(A:A,Цены!A:C,3,0),"")</f>
        <v>149.11000000000001</v>
      </c>
      <c r="E1001" s="32"/>
      <c r="F1001" s="44">
        <f t="shared" si="16"/>
        <v>0</v>
      </c>
    </row>
    <row r="1002" spans="1:6" ht="12.75" x14ac:dyDescent="0.2">
      <c r="A1002" s="52" t="s">
        <v>34301</v>
      </c>
      <c r="B1002" s="56" t="s">
        <v>372</v>
      </c>
      <c r="C1002" s="32" t="str">
        <f>IF(A1002&gt;0,IFERROR(VLOOKUP(A:A,Остатки!A:D,4,FALSE),"Нет"),"")</f>
        <v>Нет</v>
      </c>
      <c r="D1002" s="50">
        <f>IFERROR(VLOOKUP(A:A,Цены!A:C,3,0),"")</f>
        <v>298.2</v>
      </c>
      <c r="E1002" s="32"/>
      <c r="F1002" s="44">
        <f t="shared" si="16"/>
        <v>0</v>
      </c>
    </row>
    <row r="1003" spans="1:6" ht="12.75" x14ac:dyDescent="0.2">
      <c r="A1003" s="52" t="s">
        <v>34302</v>
      </c>
      <c r="B1003" s="56" t="s">
        <v>373</v>
      </c>
      <c r="C1003" s="32" t="str">
        <f>IF(A1003&gt;0,IFERROR(VLOOKUP(A:A,Остатки!A:D,4,FALSE),"Нет"),"")</f>
        <v>Нет</v>
      </c>
      <c r="D1003" s="50">
        <f>IFERROR(VLOOKUP(A:A,Цены!A:C,3,0),"")</f>
        <v>298.2</v>
      </c>
      <c r="E1003" s="32"/>
      <c r="F1003" s="44">
        <f t="shared" si="16"/>
        <v>0</v>
      </c>
    </row>
    <row r="1004" spans="1:6" ht="12.75" x14ac:dyDescent="0.2">
      <c r="A1004" s="52" t="s">
        <v>34303</v>
      </c>
      <c r="B1004" s="56" t="s">
        <v>374</v>
      </c>
      <c r="C1004" s="32" t="str">
        <f>IF(A1004&gt;0,IFERROR(VLOOKUP(A:A,Остатки!A:D,4,FALSE),"Нет"),"")</f>
        <v>Нет</v>
      </c>
      <c r="D1004" s="50">
        <f>IFERROR(VLOOKUP(A:A,Цены!A:C,3,0),"")</f>
        <v>149.11000000000001</v>
      </c>
      <c r="E1004" s="32"/>
      <c r="F1004" s="44">
        <f t="shared" si="16"/>
        <v>0</v>
      </c>
    </row>
    <row r="1005" spans="1:6" ht="12.75" x14ac:dyDescent="0.2">
      <c r="A1005" s="52" t="s">
        <v>34304</v>
      </c>
      <c r="B1005" s="56" t="s">
        <v>375</v>
      </c>
      <c r="C1005" s="32" t="str">
        <f>IF(A1005&gt;0,IFERROR(VLOOKUP(A:A,Остатки!A:D,4,FALSE),"Нет"),"")</f>
        <v>Нет</v>
      </c>
      <c r="D1005" s="50">
        <f>IFERROR(VLOOKUP(A:A,Цены!A:C,3,0),"")</f>
        <v>596.38</v>
      </c>
      <c r="E1005" s="32"/>
      <c r="F1005" s="44">
        <f t="shared" si="16"/>
        <v>0</v>
      </c>
    </row>
    <row r="1006" spans="1:6" ht="12.75" x14ac:dyDescent="0.2">
      <c r="A1006" s="52" t="s">
        <v>34305</v>
      </c>
      <c r="B1006" s="56" t="s">
        <v>376</v>
      </c>
      <c r="C1006" s="32" t="str">
        <f>IF(A1006&gt;0,IFERROR(VLOOKUP(A:A,Остатки!A:D,4,FALSE),"Нет"),"")</f>
        <v>Нет</v>
      </c>
      <c r="D1006" s="50">
        <f>IFERROR(VLOOKUP(A:A,Цены!A:C,3,0),"")</f>
        <v>298.2</v>
      </c>
      <c r="E1006" s="32"/>
      <c r="F1006" s="44">
        <f t="shared" si="16"/>
        <v>0</v>
      </c>
    </row>
    <row r="1007" spans="1:6" ht="12.75" x14ac:dyDescent="0.2">
      <c r="A1007" s="52" t="s">
        <v>34306</v>
      </c>
      <c r="B1007" s="56" t="s">
        <v>377</v>
      </c>
      <c r="C1007" s="32" t="str">
        <f>IF(A1007&gt;0,IFERROR(VLOOKUP(A:A,Остатки!A:D,4,FALSE),"Нет"),"")</f>
        <v>Нет</v>
      </c>
      <c r="D1007" s="50">
        <f>IFERROR(VLOOKUP(A:A,Цены!A:C,3,0),"")</f>
        <v>447.28</v>
      </c>
      <c r="E1007" s="32"/>
      <c r="F1007" s="44">
        <f t="shared" si="16"/>
        <v>0</v>
      </c>
    </row>
    <row r="1008" spans="1:6" ht="12.75" x14ac:dyDescent="0.2">
      <c r="A1008" s="52" t="s">
        <v>34307</v>
      </c>
      <c r="B1008" s="56" t="s">
        <v>378</v>
      </c>
      <c r="C1008" s="32" t="str">
        <f>IF(A1008&gt;0,IFERROR(VLOOKUP(A:A,Остатки!A:D,4,FALSE),"Нет"),"")</f>
        <v>Нет</v>
      </c>
      <c r="D1008" s="50">
        <f>IFERROR(VLOOKUP(A:A,Цены!A:C,3,0),"")</f>
        <v>298.2</v>
      </c>
      <c r="E1008" s="32"/>
      <c r="F1008" s="44">
        <f t="shared" si="16"/>
        <v>0</v>
      </c>
    </row>
    <row r="1009" spans="1:6" ht="12.75" x14ac:dyDescent="0.2">
      <c r="A1009" s="52" t="s">
        <v>34308</v>
      </c>
      <c r="B1009" s="56" t="s">
        <v>379</v>
      </c>
      <c r="C1009" s="32" t="str">
        <f>IF(A1009&gt;0,IFERROR(VLOOKUP(A:A,Остатки!A:D,4,FALSE),"Нет"),"")</f>
        <v>Нет</v>
      </c>
      <c r="D1009" s="50">
        <f>IFERROR(VLOOKUP(A:A,Цены!A:C,3,0),"")</f>
        <v>447.28</v>
      </c>
      <c r="E1009" s="32"/>
      <c r="F1009" s="44">
        <f t="shared" si="16"/>
        <v>0</v>
      </c>
    </row>
    <row r="1010" spans="1:6" ht="12.75" x14ac:dyDescent="0.2">
      <c r="A1010" s="52" t="s">
        <v>34309</v>
      </c>
      <c r="B1010" s="56" t="s">
        <v>380</v>
      </c>
      <c r="C1010" s="32" t="str">
        <f>IF(A1010&gt;0,IFERROR(VLOOKUP(A:A,Остатки!A:D,4,FALSE),"Нет"),"")</f>
        <v>Нет</v>
      </c>
      <c r="D1010" s="50">
        <f>IFERROR(VLOOKUP(A:A,Цены!A:C,3,0),"")</f>
        <v>149.11000000000001</v>
      </c>
      <c r="E1010" s="32"/>
      <c r="F1010" s="44">
        <f t="shared" si="16"/>
        <v>0</v>
      </c>
    </row>
    <row r="1011" spans="1:6" ht="12.75" x14ac:dyDescent="0.2">
      <c r="A1011" s="52" t="s">
        <v>34310</v>
      </c>
      <c r="B1011" s="56" t="s">
        <v>381</v>
      </c>
      <c r="C1011" s="32" t="str">
        <f>IF(A1011&gt;0,IFERROR(VLOOKUP(A:A,Остатки!A:D,4,FALSE),"Нет"),"")</f>
        <v>Нет</v>
      </c>
      <c r="D1011" s="50">
        <f>IFERROR(VLOOKUP(A:A,Цены!A:C,3,0),"")</f>
        <v>447.28</v>
      </c>
      <c r="E1011" s="32"/>
      <c r="F1011" s="44">
        <f t="shared" si="16"/>
        <v>0</v>
      </c>
    </row>
    <row r="1012" spans="1:6" ht="12.75" x14ac:dyDescent="0.2">
      <c r="A1012" s="52" t="s">
        <v>34311</v>
      </c>
      <c r="B1012" s="56" t="s">
        <v>382</v>
      </c>
      <c r="C1012" s="32" t="str">
        <f>IF(A1012&gt;0,IFERROR(VLOOKUP(A:A,Остатки!A:D,4,FALSE),"Нет"),"")</f>
        <v>Нет</v>
      </c>
      <c r="D1012" s="50">
        <f>IFERROR(VLOOKUP(A:A,Цены!A:C,3,0),"")</f>
        <v>149.11000000000001</v>
      </c>
      <c r="E1012" s="32"/>
      <c r="F1012" s="44">
        <f t="shared" si="16"/>
        <v>0</v>
      </c>
    </row>
    <row r="1013" spans="1:6" ht="12.75" x14ac:dyDescent="0.2">
      <c r="A1013" s="52" t="s">
        <v>34312</v>
      </c>
      <c r="B1013" s="56" t="s">
        <v>383</v>
      </c>
      <c r="C1013" s="32" t="str">
        <f>IF(A1013&gt;0,IFERROR(VLOOKUP(A:A,Остатки!A:D,4,FALSE),"Нет"),"")</f>
        <v>Нет</v>
      </c>
      <c r="D1013" s="50">
        <f>IFERROR(VLOOKUP(A:A,Цены!A:C,3,0),"")</f>
        <v>265.39999999999998</v>
      </c>
      <c r="E1013" s="32"/>
      <c r="F1013" s="44">
        <f t="shared" si="16"/>
        <v>0</v>
      </c>
    </row>
    <row r="1014" spans="1:6" ht="12.75" x14ac:dyDescent="0.2">
      <c r="A1014" s="52" t="s">
        <v>34313</v>
      </c>
      <c r="B1014" s="56" t="s">
        <v>384</v>
      </c>
      <c r="C1014" s="32" t="str">
        <f>IF(A1014&gt;0,IFERROR(VLOOKUP(A:A,Остатки!A:D,4,FALSE),"Нет"),"")</f>
        <v>Нет</v>
      </c>
      <c r="D1014" s="50">
        <f>IFERROR(VLOOKUP(A:A,Цены!A:C,3,0),"")</f>
        <v>298.2</v>
      </c>
      <c r="E1014" s="32"/>
      <c r="F1014" s="44">
        <f t="shared" si="16"/>
        <v>0</v>
      </c>
    </row>
    <row r="1015" spans="1:6" ht="12.75" x14ac:dyDescent="0.2">
      <c r="A1015" s="52" t="s">
        <v>34314</v>
      </c>
      <c r="B1015" s="56" t="s">
        <v>385</v>
      </c>
      <c r="C1015" s="32" t="str">
        <f>IF(A1015&gt;0,IFERROR(VLOOKUP(A:A,Остатки!A:D,4,FALSE),"Нет"),"")</f>
        <v>Нет</v>
      </c>
      <c r="D1015" s="50">
        <f>IFERROR(VLOOKUP(A:A,Цены!A:C,3,0),"")</f>
        <v>298.2</v>
      </c>
      <c r="E1015" s="32"/>
      <c r="F1015" s="44">
        <f t="shared" si="16"/>
        <v>0</v>
      </c>
    </row>
    <row r="1016" spans="1:6" ht="12.75" x14ac:dyDescent="0.2">
      <c r="A1016" s="52" t="s">
        <v>34315</v>
      </c>
      <c r="B1016" s="56" t="s">
        <v>386</v>
      </c>
      <c r="C1016" s="32" t="str">
        <f>IF(A1016&gt;0,IFERROR(VLOOKUP(A:A,Остатки!A:D,4,FALSE),"Нет"),"")</f>
        <v>Нет</v>
      </c>
      <c r="D1016" s="50">
        <f>IFERROR(VLOOKUP(A:A,Цены!A:C,3,0),"")</f>
        <v>149.11000000000001</v>
      </c>
      <c r="E1016" s="32"/>
      <c r="F1016" s="44">
        <f t="shared" si="16"/>
        <v>0</v>
      </c>
    </row>
    <row r="1017" spans="1:6" ht="12.75" x14ac:dyDescent="0.2">
      <c r="A1017" s="52" t="s">
        <v>34316</v>
      </c>
      <c r="B1017" s="56" t="s">
        <v>387</v>
      </c>
      <c r="C1017" s="32" t="str">
        <f>IF(A1017&gt;0,IFERROR(VLOOKUP(A:A,Остатки!A:D,4,FALSE),"Нет"),"")</f>
        <v>Нет</v>
      </c>
      <c r="D1017" s="50">
        <f>IFERROR(VLOOKUP(A:A,Цены!A:C,3,0),"")</f>
        <v>3696.57</v>
      </c>
      <c r="E1017" s="32"/>
      <c r="F1017" s="44">
        <f t="shared" si="16"/>
        <v>0</v>
      </c>
    </row>
    <row r="1018" spans="1:6" ht="12.75" x14ac:dyDescent="0.2">
      <c r="A1018" s="52" t="s">
        <v>32125</v>
      </c>
      <c r="B1018" s="56" t="s">
        <v>32126</v>
      </c>
      <c r="C1018" s="32" t="str">
        <f>IF(A1018&gt;0,IFERROR(VLOOKUP(A:A,Остатки!A:D,4,FALSE),"Нет"),"")</f>
        <v>В наличии</v>
      </c>
      <c r="D1018" s="50">
        <f>IFERROR(VLOOKUP(A:A,Цены!A:C,3,0),"")</f>
        <v>16092.48</v>
      </c>
      <c r="E1018" s="32"/>
      <c r="F1018" s="44">
        <f t="shared" si="16"/>
        <v>0</v>
      </c>
    </row>
    <row r="1019" spans="1:6" ht="12.75" x14ac:dyDescent="0.2">
      <c r="A1019" s="52" t="s">
        <v>34317</v>
      </c>
      <c r="B1019" s="56" t="s">
        <v>388</v>
      </c>
      <c r="C1019" s="32" t="str">
        <f>IF(A1019&gt;0,IFERROR(VLOOKUP(A:A,Остатки!A:D,4,FALSE),"Нет"),"")</f>
        <v>Нет</v>
      </c>
      <c r="D1019" s="50">
        <f>IFERROR(VLOOKUP(A:A,Цены!A:C,3,0),"")</f>
        <v>149.11000000000001</v>
      </c>
      <c r="E1019" s="32"/>
      <c r="F1019" s="44">
        <f t="shared" si="16"/>
        <v>0</v>
      </c>
    </row>
    <row r="1020" spans="1:6" ht="12.75" x14ac:dyDescent="0.2">
      <c r="A1020" s="52" t="s">
        <v>34318</v>
      </c>
      <c r="B1020" s="56" t="s">
        <v>389</v>
      </c>
      <c r="C1020" s="32" t="str">
        <f>IF(A1020&gt;0,IFERROR(VLOOKUP(A:A,Остатки!A:D,4,FALSE),"Нет"),"")</f>
        <v>Нет</v>
      </c>
      <c r="D1020" s="50">
        <f>IFERROR(VLOOKUP(A:A,Цены!A:C,3,0),"")</f>
        <v>149.11000000000001</v>
      </c>
      <c r="E1020" s="32"/>
      <c r="F1020" s="44">
        <f t="shared" si="16"/>
        <v>0</v>
      </c>
    </row>
    <row r="1021" spans="1:6" ht="12.75" x14ac:dyDescent="0.2">
      <c r="A1021" s="52" t="s">
        <v>34319</v>
      </c>
      <c r="B1021" s="56" t="s">
        <v>390</v>
      </c>
      <c r="C1021" s="32" t="str">
        <f>IF(A1021&gt;0,IFERROR(VLOOKUP(A:A,Остатки!A:D,4,FALSE),"Нет"),"")</f>
        <v>Нет</v>
      </c>
      <c r="D1021" s="50">
        <f>IFERROR(VLOOKUP(A:A,Цены!A:C,3,0),"")</f>
        <v>223.64</v>
      </c>
      <c r="E1021" s="32"/>
      <c r="F1021" s="44">
        <f t="shared" si="16"/>
        <v>0</v>
      </c>
    </row>
    <row r="1022" spans="1:6" ht="12.75" x14ac:dyDescent="0.2">
      <c r="A1022" s="52" t="s">
        <v>34320</v>
      </c>
      <c r="B1022" s="56" t="s">
        <v>391</v>
      </c>
      <c r="C1022" s="32" t="str">
        <f>IF(A1022&gt;0,IFERROR(VLOOKUP(A:A,Остатки!A:D,4,FALSE),"Нет"),"")</f>
        <v>Нет</v>
      </c>
      <c r="D1022" s="50">
        <f>IFERROR(VLOOKUP(A:A,Цены!A:C,3,0),"")</f>
        <v>342.93</v>
      </c>
      <c r="E1022" s="32"/>
      <c r="F1022" s="44">
        <f t="shared" si="16"/>
        <v>0</v>
      </c>
    </row>
    <row r="1023" spans="1:6" ht="12.75" x14ac:dyDescent="0.2">
      <c r="A1023" s="52" t="s">
        <v>34321</v>
      </c>
      <c r="B1023" s="56" t="s">
        <v>392</v>
      </c>
      <c r="C1023" s="32" t="str">
        <f>IF(A1023&gt;0,IFERROR(VLOOKUP(A:A,Остатки!A:D,4,FALSE),"Нет"),"")</f>
        <v>Нет</v>
      </c>
      <c r="D1023" s="50">
        <f>IFERROR(VLOOKUP(A:A,Цены!A:C,3,0),"")</f>
        <v>4472.84</v>
      </c>
      <c r="E1023" s="32"/>
      <c r="F1023" s="44">
        <f t="shared" ref="F1023:F1041" si="17">IFERROR(D1023*E1023,0)</f>
        <v>0</v>
      </c>
    </row>
    <row r="1024" spans="1:6" ht="12.75" x14ac:dyDescent="0.2">
      <c r="A1024" s="52"/>
      <c r="B1024" s="55" t="s">
        <v>393</v>
      </c>
      <c r="C1024" s="32" t="str">
        <f>IF(A1024&gt;0,IFERROR(VLOOKUP(A:A,Остатки!A:D,4,FALSE),"Нет"),"")</f>
        <v/>
      </c>
      <c r="D1024" s="50" t="str">
        <f>IFERROR(VLOOKUP(A:A,Цены!A:C,3,0),"")</f>
        <v/>
      </c>
      <c r="E1024" s="32"/>
      <c r="F1024" s="44">
        <f t="shared" si="17"/>
        <v>0</v>
      </c>
    </row>
    <row r="1025" spans="1:6" ht="12.75" x14ac:dyDescent="0.2">
      <c r="A1025" s="52" t="s">
        <v>34322</v>
      </c>
      <c r="B1025" s="56" t="s">
        <v>394</v>
      </c>
      <c r="C1025" s="32" t="str">
        <f>IF(A1025&gt;0,IFERROR(VLOOKUP(A:A,Остатки!A:D,4,FALSE),"Нет"),"")</f>
        <v>Нет</v>
      </c>
      <c r="D1025" s="50">
        <f>IFERROR(VLOOKUP(A:A,Цены!A:C,3,0),"")</f>
        <v>7454.75</v>
      </c>
      <c r="E1025" s="32"/>
      <c r="F1025" s="44">
        <f t="shared" si="17"/>
        <v>0</v>
      </c>
    </row>
    <row r="1026" spans="1:6" ht="12.75" x14ac:dyDescent="0.2">
      <c r="A1026" s="52" t="s">
        <v>34323</v>
      </c>
      <c r="B1026" s="56" t="s">
        <v>395</v>
      </c>
      <c r="C1026" s="32" t="str">
        <f>IF(A1026&gt;0,IFERROR(VLOOKUP(A:A,Остатки!A:D,4,FALSE),"Нет"),"")</f>
        <v>Нет</v>
      </c>
      <c r="D1026" s="50">
        <f>IFERROR(VLOOKUP(A:A,Цены!A:C,3,0),"")</f>
        <v>8945.68</v>
      </c>
      <c r="E1026" s="32"/>
      <c r="F1026" s="44">
        <f t="shared" si="17"/>
        <v>0</v>
      </c>
    </row>
    <row r="1027" spans="1:6" ht="12.75" x14ac:dyDescent="0.2">
      <c r="A1027" s="52" t="s">
        <v>34324</v>
      </c>
      <c r="B1027" s="56" t="s">
        <v>396</v>
      </c>
      <c r="C1027" s="32" t="str">
        <f>IF(A1027&gt;0,IFERROR(VLOOKUP(A:A,Остатки!A:D,4,FALSE),"Нет"),"")</f>
        <v>Нет</v>
      </c>
      <c r="D1027" s="50">
        <f>IFERROR(VLOOKUP(A:A,Цены!A:C,3,0),"")</f>
        <v>11766.85</v>
      </c>
      <c r="E1027" s="32"/>
      <c r="F1027" s="44">
        <f t="shared" si="17"/>
        <v>0</v>
      </c>
    </row>
    <row r="1028" spans="1:6" ht="12.75" x14ac:dyDescent="0.2">
      <c r="A1028" s="52" t="s">
        <v>34325</v>
      </c>
      <c r="B1028" s="56" t="s">
        <v>397</v>
      </c>
      <c r="C1028" s="32" t="str">
        <f>IF(A1028&gt;0,IFERROR(VLOOKUP(A:A,Остатки!A:D,4,FALSE),"Нет"),"")</f>
        <v>Нет</v>
      </c>
      <c r="D1028" s="50">
        <f>IFERROR(VLOOKUP(A:A,Цены!A:C,3,0),"")</f>
        <v>11927.59</v>
      </c>
      <c r="E1028" s="32"/>
      <c r="F1028" s="44">
        <f t="shared" si="17"/>
        <v>0</v>
      </c>
    </row>
    <row r="1029" spans="1:6" ht="12.75" x14ac:dyDescent="0.2">
      <c r="A1029" s="52" t="s">
        <v>34326</v>
      </c>
      <c r="B1029" s="56" t="s">
        <v>398</v>
      </c>
      <c r="C1029" s="32" t="str">
        <f>IF(A1029&gt;0,IFERROR(VLOOKUP(A:A,Остатки!A:D,4,FALSE),"Нет"),"")</f>
        <v>Нет</v>
      </c>
      <c r="D1029" s="50">
        <f>IFERROR(VLOOKUP(A:A,Цены!A:C,3,0),"")</f>
        <v>19730.47</v>
      </c>
      <c r="E1029" s="32"/>
      <c r="F1029" s="44">
        <f t="shared" si="17"/>
        <v>0</v>
      </c>
    </row>
    <row r="1030" spans="1:6" ht="12.75" x14ac:dyDescent="0.2">
      <c r="A1030" s="52" t="s">
        <v>34327</v>
      </c>
      <c r="B1030" s="56" t="s">
        <v>399</v>
      </c>
      <c r="C1030" s="32" t="str">
        <f>IF(A1030&gt;0,IFERROR(VLOOKUP(A:A,Остатки!A:D,4,FALSE),"Нет"),"")</f>
        <v>Нет</v>
      </c>
      <c r="D1030" s="50">
        <f>IFERROR(VLOOKUP(A:A,Цены!A:C,3,0),"")</f>
        <v>16769.78</v>
      </c>
      <c r="E1030" s="32"/>
      <c r="F1030" s="44">
        <f t="shared" si="17"/>
        <v>0</v>
      </c>
    </row>
    <row r="1031" spans="1:6" ht="12.75" x14ac:dyDescent="0.2">
      <c r="A1031" s="52" t="s">
        <v>34328</v>
      </c>
      <c r="B1031" s="56" t="s">
        <v>400</v>
      </c>
      <c r="C1031" s="32" t="str">
        <f>IF(A1031&gt;0,IFERROR(VLOOKUP(A:A,Остатки!A:D,4,FALSE),"Нет"),"")</f>
        <v>Нет</v>
      </c>
      <c r="D1031" s="50">
        <f>IFERROR(VLOOKUP(A:A,Цены!A:C,3,0),"")</f>
        <v>42343.199999999997</v>
      </c>
      <c r="E1031" s="32"/>
      <c r="F1031" s="44">
        <f t="shared" si="17"/>
        <v>0</v>
      </c>
    </row>
    <row r="1032" spans="1:6" ht="12.75" x14ac:dyDescent="0.2">
      <c r="A1032" s="52" t="s">
        <v>34329</v>
      </c>
      <c r="B1032" s="56" t="s">
        <v>401</v>
      </c>
      <c r="C1032" s="32" t="str">
        <f>IF(A1032&gt;0,IFERROR(VLOOKUP(A:A,Остатки!A:D,4,FALSE),"Нет"),"")</f>
        <v>Нет</v>
      </c>
      <c r="D1032" s="50">
        <f>IFERROR(VLOOKUP(A:A,Цены!A:C,3,0),"")</f>
        <v>88733.53</v>
      </c>
      <c r="E1032" s="32"/>
      <c r="F1032" s="44">
        <f t="shared" si="17"/>
        <v>0</v>
      </c>
    </row>
    <row r="1033" spans="1:6" ht="12.75" x14ac:dyDescent="0.2">
      <c r="A1033" s="52"/>
      <c r="B1033" s="54" t="s">
        <v>402</v>
      </c>
      <c r="C1033" s="32" t="str">
        <f>IF(A1033&gt;0,IFERROR(VLOOKUP(A:A,Остатки!A:D,4,FALSE),"Нет"),"")</f>
        <v/>
      </c>
      <c r="D1033" s="50" t="str">
        <f>IFERROR(VLOOKUP(A:A,Цены!A:C,3,0),"")</f>
        <v/>
      </c>
      <c r="E1033" s="32"/>
      <c r="F1033" s="44">
        <f t="shared" si="17"/>
        <v>0</v>
      </c>
    </row>
    <row r="1034" spans="1:6" ht="12.75" x14ac:dyDescent="0.2">
      <c r="A1034" s="52" t="s">
        <v>34330</v>
      </c>
      <c r="B1034" s="57" t="s">
        <v>403</v>
      </c>
      <c r="C1034" s="32" t="str">
        <f>IF(A1034&gt;0,IFERROR(VLOOKUP(A:A,Остатки!A:D,4,FALSE),"Нет"),"")</f>
        <v>Нет</v>
      </c>
      <c r="D1034" s="50">
        <f>IFERROR(VLOOKUP(A:A,Цены!A:C,3,0),"")</f>
        <v>1957.89</v>
      </c>
      <c r="E1034" s="32"/>
      <c r="F1034" s="44">
        <f t="shared" si="17"/>
        <v>0</v>
      </c>
    </row>
    <row r="1035" spans="1:6" ht="12.75" x14ac:dyDescent="0.2">
      <c r="A1035" s="52" t="s">
        <v>34331</v>
      </c>
      <c r="B1035" s="57" t="s">
        <v>404</v>
      </c>
      <c r="C1035" s="32" t="str">
        <f>IF(A1035&gt;0,IFERROR(VLOOKUP(A:A,Остатки!A:D,4,FALSE),"Нет"),"")</f>
        <v>Нет</v>
      </c>
      <c r="D1035" s="50">
        <f>IFERROR(VLOOKUP(A:A,Цены!A:C,3,0),"")</f>
        <v>1925.16</v>
      </c>
      <c r="E1035" s="32"/>
      <c r="F1035" s="44">
        <f t="shared" si="17"/>
        <v>0</v>
      </c>
    </row>
    <row r="1036" spans="1:6" ht="12.75" x14ac:dyDescent="0.2">
      <c r="A1036" s="52" t="s">
        <v>32127</v>
      </c>
      <c r="B1036" s="57" t="s">
        <v>32128</v>
      </c>
      <c r="C1036" s="32" t="str">
        <f>IF(A1036&gt;0,IFERROR(VLOOKUP(A:A,Остатки!A:D,4,FALSE),"Нет"),"")</f>
        <v>Нет</v>
      </c>
      <c r="D1036" s="50">
        <f>IFERROR(VLOOKUP(A:A,Цены!A:C,3,0),"")</f>
        <v>4954.5</v>
      </c>
      <c r="E1036" s="32"/>
      <c r="F1036" s="44">
        <f t="shared" si="17"/>
        <v>0</v>
      </c>
    </row>
    <row r="1037" spans="1:6" ht="12.75" x14ac:dyDescent="0.2">
      <c r="A1037" s="52" t="s">
        <v>32129</v>
      </c>
      <c r="B1037" s="57" t="s">
        <v>32130</v>
      </c>
      <c r="C1037" s="32" t="str">
        <f>IF(A1037&gt;0,IFERROR(VLOOKUP(A:A,Остатки!A:D,4,FALSE),"Нет"),"")</f>
        <v>Нет</v>
      </c>
      <c r="D1037" s="50">
        <f>IFERROR(VLOOKUP(A:A,Цены!A:C,3,0),"")</f>
        <v>2268</v>
      </c>
      <c r="E1037" s="32"/>
      <c r="F1037" s="44">
        <f t="shared" si="17"/>
        <v>0</v>
      </c>
    </row>
    <row r="1038" spans="1:6" ht="12.75" x14ac:dyDescent="0.2">
      <c r="A1038" s="52" t="s">
        <v>32131</v>
      </c>
      <c r="B1038" s="57" t="s">
        <v>32132</v>
      </c>
      <c r="C1038" s="32" t="str">
        <f>IF(A1038&gt;0,IFERROR(VLOOKUP(A:A,Остатки!A:D,4,FALSE),"Нет"),"")</f>
        <v>Нет</v>
      </c>
      <c r="D1038" s="50">
        <f>IFERROR(VLOOKUP(A:A,Цены!A:C,3,0),"")</f>
        <v>732.6</v>
      </c>
      <c r="E1038" s="32"/>
      <c r="F1038" s="44">
        <f t="shared" si="17"/>
        <v>0</v>
      </c>
    </row>
    <row r="1039" spans="1:6" ht="12.75" x14ac:dyDescent="0.2">
      <c r="A1039" s="52" t="s">
        <v>34332</v>
      </c>
      <c r="B1039" s="57" t="s">
        <v>25669</v>
      </c>
      <c r="C1039" s="32" t="str">
        <f>IF(A1039&gt;0,IFERROR(VLOOKUP(A:A,Остатки!A:D,4,FALSE),"Нет"),"")</f>
        <v>Нет</v>
      </c>
      <c r="D1039" s="50">
        <f>IFERROR(VLOOKUP(A:A,Цены!A:C,3,0),"")</f>
        <v>606.04</v>
      </c>
      <c r="E1039" s="32"/>
      <c r="F1039" s="44">
        <f t="shared" si="17"/>
        <v>0</v>
      </c>
    </row>
    <row r="1040" spans="1:6" ht="12.75" x14ac:dyDescent="0.2">
      <c r="A1040" s="52"/>
      <c r="B1040" s="54" t="s">
        <v>405</v>
      </c>
      <c r="C1040" s="32" t="str">
        <f>IF(A1040&gt;0,IFERROR(VLOOKUP(A:A,Остатки!A:D,4,FALSE),"Нет"),"")</f>
        <v/>
      </c>
      <c r="D1040" s="50" t="str">
        <f>IFERROR(VLOOKUP(A:A,Цены!A:C,3,0),"")</f>
        <v/>
      </c>
      <c r="E1040" s="32"/>
      <c r="F1040" s="44">
        <f t="shared" si="17"/>
        <v>0</v>
      </c>
    </row>
    <row r="1041" spans="1:6" ht="12.75" x14ac:dyDescent="0.2">
      <c r="A1041" s="52" t="s">
        <v>34333</v>
      </c>
      <c r="B1041" s="57" t="s">
        <v>406</v>
      </c>
      <c r="C1041" s="32" t="str">
        <f>IF(A1041&gt;0,IFERROR(VLOOKUP(A:A,Остатки!A:D,4,FALSE),"Нет"),"")</f>
        <v>Нет</v>
      </c>
      <c r="D1041" s="50">
        <f>IFERROR(VLOOKUP(A:A,Цены!A:C,3,0),"")</f>
        <v>427.11</v>
      </c>
      <c r="E1041" s="32"/>
      <c r="F1041" s="44">
        <f t="shared" si="17"/>
        <v>0</v>
      </c>
    </row>
    <row r="1042" spans="1:6" ht="11.25" x14ac:dyDescent="0.2"/>
  </sheetData>
  <mergeCells count="3">
    <mergeCell ref="A1:B1"/>
    <mergeCell ref="C1:E1"/>
    <mergeCell ref="D2:E2"/>
  </mergeCells>
  <hyperlinks>
    <hyperlink ref="C1:E1" location="Условия!R31C2" display="Посмотреть общую сумму заказа" xr:uid="{592ACE53-DC11-45D6-9249-EDC00DD56D3D}"/>
  </hyperlinks>
  <pageMargins left="0.75" right="1" top="0.75" bottom="1" header="0.5" footer="0.5"/>
  <pageSetup paperSize="9" orientation="portrait" r:id="rId1"/>
  <ignoredErrors>
    <ignoredError sqref="D289:D297 D300:D311" calculatedColum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7030A0"/>
    <outlinePr summaryBelow="0"/>
  </sheetPr>
  <dimension ref="A1:V751"/>
  <sheetViews>
    <sheetView workbookViewId="0">
      <selection activeCell="I7" sqref="I7"/>
    </sheetView>
  </sheetViews>
  <sheetFormatPr defaultColWidth="10.5" defaultRowHeight="12.75" x14ac:dyDescent="0.2"/>
  <cols>
    <col min="1" max="1" width="16.1640625" style="64" bestFit="1" customWidth="1"/>
    <col min="2" max="2" width="100.83203125" style="64" customWidth="1"/>
    <col min="3" max="3" width="16.5" style="46" bestFit="1" customWidth="1"/>
    <col min="4" max="4" width="22.5" style="96" bestFit="1" customWidth="1"/>
    <col min="5" max="5" width="13" style="46" customWidth="1"/>
    <col min="6" max="6" width="2.33203125" style="46" hidden="1" customWidth="1"/>
    <col min="7" max="16384" width="10.5" style="46"/>
  </cols>
  <sheetData>
    <row r="1" spans="1:6" ht="21" customHeight="1" x14ac:dyDescent="0.2">
      <c r="A1" s="227" t="s">
        <v>51525</v>
      </c>
      <c r="B1" s="227"/>
      <c r="C1" s="228" t="s">
        <v>8720</v>
      </c>
      <c r="D1" s="229"/>
      <c r="E1" s="229"/>
    </row>
    <row r="2" spans="1:6" s="64" customFormat="1" ht="38.25" customHeight="1" x14ac:dyDescent="0.2">
      <c r="C2" s="167" t="s">
        <v>3782</v>
      </c>
      <c r="D2" s="230">
        <f>SUM(F:F)</f>
        <v>0</v>
      </c>
      <c r="E2" s="231"/>
      <c r="F2" s="46"/>
    </row>
    <row r="3" spans="1:6" ht="15.75" customHeight="1" x14ac:dyDescent="0.2">
      <c r="A3" s="47" t="s">
        <v>2</v>
      </c>
      <c r="B3" s="47" t="s">
        <v>3</v>
      </c>
      <c r="C3" s="47" t="s">
        <v>8539</v>
      </c>
      <c r="D3" s="49" t="s">
        <v>1</v>
      </c>
      <c r="E3" s="47" t="s">
        <v>3781</v>
      </c>
    </row>
    <row r="4" spans="1:6" ht="12.75" customHeight="1" x14ac:dyDescent="0.2">
      <c r="A4" s="91" t="s">
        <v>407</v>
      </c>
      <c r="B4" s="78"/>
      <c r="C4" s="32"/>
      <c r="D4" s="50" t="str">
        <f>IFERROR(VLOOKUP(A:A,Цены!A:C,3,0),"")</f>
        <v/>
      </c>
      <c r="E4" s="32"/>
      <c r="F4" s="46">
        <f t="shared" ref="F4:F35" si="0">IFERROR(D4*E4,0)</f>
        <v>0</v>
      </c>
    </row>
    <row r="5" spans="1:6" ht="12.75" customHeight="1" x14ac:dyDescent="0.2">
      <c r="A5" s="92"/>
      <c r="B5" s="79" t="s">
        <v>7</v>
      </c>
      <c r="C5" s="32" t="str">
        <f>IF(A5&gt;0,IFERROR(VLOOKUP(A:A,Остатки!A:D,4,FALSE),"Нет"),"")</f>
        <v/>
      </c>
      <c r="D5" s="50" t="str">
        <f>IFERROR(VLOOKUP(A:A,Цены!A:C,3,0),"")</f>
        <v/>
      </c>
      <c r="E5" s="32"/>
      <c r="F5" s="46">
        <f t="shared" si="0"/>
        <v>0</v>
      </c>
    </row>
    <row r="6" spans="1:6" ht="12.75" customHeight="1" x14ac:dyDescent="0.2">
      <c r="A6" s="92"/>
      <c r="B6" s="80" t="s">
        <v>8</v>
      </c>
      <c r="C6" s="32" t="str">
        <f>IF(A6&gt;0,IFERROR(VLOOKUP(A:A,Остатки!A:D,4,FALSE),"Нет"),"")</f>
        <v/>
      </c>
      <c r="D6" s="50" t="str">
        <f>IFERROR(VLOOKUP(A:A,Цены!A:C,3,0),"")</f>
        <v/>
      </c>
      <c r="E6" s="32"/>
      <c r="F6" s="46">
        <f t="shared" si="0"/>
        <v>0</v>
      </c>
    </row>
    <row r="7" spans="1:6" x14ac:dyDescent="0.2">
      <c r="A7" s="92"/>
      <c r="B7" s="81" t="s">
        <v>9</v>
      </c>
      <c r="C7" s="32" t="str">
        <f>IF(A7&gt;0,IFERROR(VLOOKUP(A:A,Остатки!A:D,4,FALSE),"Нет"),"")</f>
        <v/>
      </c>
      <c r="D7" s="50" t="str">
        <f>IFERROR(VLOOKUP(A:A,Цены!A:C,3,0),"")</f>
        <v/>
      </c>
      <c r="E7" s="32"/>
      <c r="F7" s="46">
        <f t="shared" si="0"/>
        <v>0</v>
      </c>
    </row>
    <row r="8" spans="1:6" x14ac:dyDescent="0.2">
      <c r="A8" s="92" t="s">
        <v>408</v>
      </c>
      <c r="B8" s="82" t="s">
        <v>409</v>
      </c>
      <c r="C8" s="32" t="str">
        <f>IF(A8&gt;0,IFERROR(VLOOKUP(A:A,Остатки!A:D,4,FALSE),"Нет"),"")</f>
        <v>Нет</v>
      </c>
      <c r="D8" s="50">
        <f>IFERROR(VLOOKUP(A:A,Цены!A:C,3,0),"")</f>
        <v>6488.52</v>
      </c>
      <c r="E8" s="32"/>
      <c r="F8" s="46">
        <f t="shared" si="0"/>
        <v>0</v>
      </c>
    </row>
    <row r="9" spans="1:6" x14ac:dyDescent="0.2">
      <c r="A9" s="92" t="s">
        <v>410</v>
      </c>
      <c r="B9" s="82" t="s">
        <v>411</v>
      </c>
      <c r="C9" s="32" t="str">
        <f>IF(A9&gt;0,IFERROR(VLOOKUP(A:A,Остатки!A:D,4,FALSE),"Нет"),"")</f>
        <v>Нет</v>
      </c>
      <c r="D9" s="50">
        <f>IFERROR(VLOOKUP(A:A,Цены!A:C,3,0),"")</f>
        <v>6843.94</v>
      </c>
      <c r="E9" s="32"/>
      <c r="F9" s="46">
        <f t="shared" si="0"/>
        <v>0</v>
      </c>
    </row>
    <row r="10" spans="1:6" x14ac:dyDescent="0.2">
      <c r="A10" s="83" t="s">
        <v>29167</v>
      </c>
      <c r="B10" s="84" t="s">
        <v>29168</v>
      </c>
      <c r="C10" s="32" t="str">
        <f>IF(A10&gt;0,IFERROR(VLOOKUP(A:A,Остатки!A:D,4,FALSE),"Нет"),"")</f>
        <v>Нет</v>
      </c>
      <c r="D10" s="50">
        <f>IFERROR(VLOOKUP(A:A,Цены!A:C,3,0),"")</f>
        <v>10405.58</v>
      </c>
      <c r="E10" s="32"/>
      <c r="F10" s="46">
        <f t="shared" si="0"/>
        <v>0</v>
      </c>
    </row>
    <row r="11" spans="1:6" x14ac:dyDescent="0.2">
      <c r="A11" s="83" t="s">
        <v>29870</v>
      </c>
      <c r="B11" s="84" t="s">
        <v>29871</v>
      </c>
      <c r="C11" s="32" t="str">
        <f>IF(A11&gt;0,IFERROR(VLOOKUP(A:A,Остатки!A:D,4,FALSE),"Нет"),"")</f>
        <v>Нет</v>
      </c>
      <c r="D11" s="50">
        <f>IFERROR(VLOOKUP(A:A,Цены!A:C,3,0),"")</f>
        <v>10405.58</v>
      </c>
      <c r="E11" s="32"/>
      <c r="F11" s="46">
        <f t="shared" si="0"/>
        <v>0</v>
      </c>
    </row>
    <row r="12" spans="1:6" x14ac:dyDescent="0.2">
      <c r="A12" s="92" t="s">
        <v>446</v>
      </c>
      <c r="B12" s="82" t="s">
        <v>447</v>
      </c>
      <c r="C12" s="32" t="str">
        <f>IF(A12&gt;0,IFERROR(VLOOKUP(A:A,Остатки!A:D,4,FALSE),"Нет"),"")</f>
        <v>Нет</v>
      </c>
      <c r="D12" s="50">
        <f>IFERROR(VLOOKUP(A:A,Цены!A:C,3,0),"")</f>
        <v>8522.89</v>
      </c>
      <c r="E12" s="32"/>
      <c r="F12" s="46">
        <f t="shared" si="0"/>
        <v>0</v>
      </c>
    </row>
    <row r="13" spans="1:6" x14ac:dyDescent="0.2">
      <c r="A13" s="92" t="s">
        <v>412</v>
      </c>
      <c r="B13" s="82" t="s">
        <v>413</v>
      </c>
      <c r="C13" s="32" t="str">
        <f>IF(A13&gt;0,IFERROR(VLOOKUP(A:A,Остатки!A:D,4,FALSE),"Нет"),"")</f>
        <v>Нет</v>
      </c>
      <c r="D13" s="50">
        <f>IFERROR(VLOOKUP(A:A,Цены!A:C,3,0),"")</f>
        <v>13191.54</v>
      </c>
      <c r="E13" s="32"/>
      <c r="F13" s="46">
        <f t="shared" si="0"/>
        <v>0</v>
      </c>
    </row>
    <row r="14" spans="1:6" x14ac:dyDescent="0.2">
      <c r="A14" s="92" t="s">
        <v>442</v>
      </c>
      <c r="B14" s="82" t="s">
        <v>443</v>
      </c>
      <c r="C14" s="32" t="str">
        <f>IF(A14&gt;0,IFERROR(VLOOKUP(A:A,Остатки!A:D,4,FALSE),"Нет"),"")</f>
        <v>В наличии</v>
      </c>
      <c r="D14" s="50">
        <f>IFERROR(VLOOKUP(A:A,Цены!A:C,3,0),"")</f>
        <v>8271.93</v>
      </c>
      <c r="E14" s="32"/>
      <c r="F14" s="46">
        <f t="shared" si="0"/>
        <v>0</v>
      </c>
    </row>
    <row r="15" spans="1:6" x14ac:dyDescent="0.2">
      <c r="A15" s="92" t="s">
        <v>462</v>
      </c>
      <c r="B15" s="82" t="s">
        <v>463</v>
      </c>
      <c r="C15" s="32" t="str">
        <f>IF(A15&gt;0,IFERROR(VLOOKUP(A:A,Остатки!A:D,4,FALSE),"Нет"),"")</f>
        <v>Нет</v>
      </c>
      <c r="D15" s="50">
        <f>IFERROR(VLOOKUP(A:A,Цены!A:C,3,0),"")</f>
        <v>7446.79</v>
      </c>
      <c r="E15" s="32"/>
      <c r="F15" s="46">
        <f t="shared" si="0"/>
        <v>0</v>
      </c>
    </row>
    <row r="16" spans="1:6" x14ac:dyDescent="0.2">
      <c r="A16" s="92" t="s">
        <v>466</v>
      </c>
      <c r="B16" s="82" t="s">
        <v>467</v>
      </c>
      <c r="C16" s="32" t="str">
        <f>IF(A16&gt;0,IFERROR(VLOOKUP(A:A,Остатки!A:D,4,FALSE),"Нет"),"")</f>
        <v>Нет</v>
      </c>
      <c r="D16" s="50">
        <f>IFERROR(VLOOKUP(A:A,Цены!A:C,3,0),"")</f>
        <v>10394.84</v>
      </c>
      <c r="E16" s="32"/>
      <c r="F16" s="46">
        <f t="shared" si="0"/>
        <v>0</v>
      </c>
    </row>
    <row r="17" spans="1:6" x14ac:dyDescent="0.2">
      <c r="A17" s="92" t="s">
        <v>424</v>
      </c>
      <c r="B17" s="82" t="s">
        <v>425</v>
      </c>
      <c r="C17" s="32" t="str">
        <f>IF(A17&gt;0,IFERROR(VLOOKUP(A:A,Остатки!A:D,4,FALSE),"Нет"),"")</f>
        <v>Нет</v>
      </c>
      <c r="D17" s="50">
        <f>IFERROR(VLOOKUP(A:A,Цены!A:C,3,0),"")</f>
        <v>20903.990000000002</v>
      </c>
      <c r="E17" s="32"/>
      <c r="F17" s="46">
        <f t="shared" si="0"/>
        <v>0</v>
      </c>
    </row>
    <row r="18" spans="1:6" x14ac:dyDescent="0.2">
      <c r="A18" s="92" t="s">
        <v>426</v>
      </c>
      <c r="B18" s="82" t="s">
        <v>427</v>
      </c>
      <c r="C18" s="32" t="str">
        <f>IF(A18&gt;0,IFERROR(VLOOKUP(A:A,Остатки!A:D,4,FALSE),"Нет"),"")</f>
        <v>Нет</v>
      </c>
      <c r="D18" s="50">
        <f>IFERROR(VLOOKUP(A:A,Цены!A:C,3,0),"")</f>
        <v>26005.05</v>
      </c>
      <c r="E18" s="32"/>
      <c r="F18" s="46">
        <f t="shared" si="0"/>
        <v>0</v>
      </c>
    </row>
    <row r="19" spans="1:6" x14ac:dyDescent="0.2">
      <c r="A19" s="92" t="s">
        <v>472</v>
      </c>
      <c r="B19" s="82" t="s">
        <v>473</v>
      </c>
      <c r="C19" s="32" t="str">
        <f>IF(A19&gt;0,IFERROR(VLOOKUP(A:A,Остатки!A:D,4,FALSE),"Нет"),"")</f>
        <v>Нет</v>
      </c>
      <c r="D19" s="50">
        <f>IFERROR(VLOOKUP(A:A,Цены!A:C,3,0),"")</f>
        <v>14572.06</v>
      </c>
      <c r="E19" s="32"/>
      <c r="F19" s="46">
        <f t="shared" si="0"/>
        <v>0</v>
      </c>
    </row>
    <row r="20" spans="1:6" x14ac:dyDescent="0.2">
      <c r="A20" s="92" t="s">
        <v>470</v>
      </c>
      <c r="B20" s="82" t="s">
        <v>471</v>
      </c>
      <c r="C20" s="32" t="str">
        <f>IF(A20&gt;0,IFERROR(VLOOKUP(A:A,Остатки!A:D,4,FALSE),"Нет"),"")</f>
        <v>Нет</v>
      </c>
      <c r="D20" s="50">
        <f>IFERROR(VLOOKUP(A:A,Цены!A:C,3,0),"")</f>
        <v>15008.46</v>
      </c>
      <c r="E20" s="32"/>
      <c r="F20" s="46">
        <f t="shared" si="0"/>
        <v>0</v>
      </c>
    </row>
    <row r="21" spans="1:6" x14ac:dyDescent="0.2">
      <c r="A21" s="92" t="s">
        <v>434</v>
      </c>
      <c r="B21" s="82" t="s">
        <v>435</v>
      </c>
      <c r="C21" s="32" t="str">
        <f>IF(A21&gt;0,IFERROR(VLOOKUP(A:A,Остатки!A:D,4,FALSE),"Нет"),"")</f>
        <v>В наличии</v>
      </c>
      <c r="D21" s="50">
        <f>IFERROR(VLOOKUP(A:A,Цены!A:C,3,0),"")</f>
        <v>5052.41</v>
      </c>
      <c r="E21" s="32"/>
      <c r="F21" s="46">
        <f t="shared" si="0"/>
        <v>0</v>
      </c>
    </row>
    <row r="22" spans="1:6" x14ac:dyDescent="0.2">
      <c r="A22" s="92" t="s">
        <v>414</v>
      </c>
      <c r="B22" s="82" t="s">
        <v>415</v>
      </c>
      <c r="C22" s="32" t="str">
        <f>IF(A22&gt;0,IFERROR(VLOOKUP(A:A,Остатки!A:D,4,FALSE),"Нет"),"")</f>
        <v>Нет</v>
      </c>
      <c r="D22" s="50">
        <f>IFERROR(VLOOKUP(A:A,Цены!A:C,3,0),"")</f>
        <v>6466.49</v>
      </c>
      <c r="E22" s="32"/>
      <c r="F22" s="46">
        <f t="shared" si="0"/>
        <v>0</v>
      </c>
    </row>
    <row r="23" spans="1:6" x14ac:dyDescent="0.2">
      <c r="A23" s="92" t="s">
        <v>418</v>
      </c>
      <c r="B23" s="82" t="s">
        <v>419</v>
      </c>
      <c r="C23" s="32" t="str">
        <f>IF(A23&gt;0,IFERROR(VLOOKUP(A:A,Остатки!A:D,4,FALSE),"Нет"),"")</f>
        <v>Нет</v>
      </c>
      <c r="D23" s="50">
        <f>IFERROR(VLOOKUP(A:A,Цены!A:C,3,0),"")</f>
        <v>10595.4</v>
      </c>
      <c r="E23" s="32"/>
      <c r="F23" s="46">
        <f t="shared" si="0"/>
        <v>0</v>
      </c>
    </row>
    <row r="24" spans="1:6" x14ac:dyDescent="0.2">
      <c r="A24" s="92" t="s">
        <v>448</v>
      </c>
      <c r="B24" s="82" t="s">
        <v>449</v>
      </c>
      <c r="C24" s="32" t="str">
        <f>IF(A24&gt;0,IFERROR(VLOOKUP(A:A,Остатки!A:D,4,FALSE),"Нет"),"")</f>
        <v>Нет</v>
      </c>
      <c r="D24" s="50">
        <f>IFERROR(VLOOKUP(A:A,Цены!A:C,3,0),"")</f>
        <v>6843.94</v>
      </c>
      <c r="E24" s="32"/>
      <c r="F24" s="46">
        <f t="shared" si="0"/>
        <v>0</v>
      </c>
    </row>
    <row r="25" spans="1:6" x14ac:dyDescent="0.2">
      <c r="A25" s="92" t="s">
        <v>416</v>
      </c>
      <c r="B25" s="82" t="s">
        <v>417</v>
      </c>
      <c r="C25" s="32" t="str">
        <f>IF(A25&gt;0,IFERROR(VLOOKUP(A:A,Остатки!A:D,4,FALSE),"Нет"),"")</f>
        <v>Нет</v>
      </c>
      <c r="D25" s="50">
        <f>IFERROR(VLOOKUP(A:A,Цены!A:C,3,0),"")</f>
        <v>6843.94</v>
      </c>
      <c r="E25" s="32"/>
      <c r="F25" s="46">
        <f t="shared" si="0"/>
        <v>0</v>
      </c>
    </row>
    <row r="26" spans="1:6" x14ac:dyDescent="0.2">
      <c r="A26" s="92" t="s">
        <v>444</v>
      </c>
      <c r="B26" s="82" t="s">
        <v>445</v>
      </c>
      <c r="C26" s="32" t="str">
        <f>IF(A26&gt;0,IFERROR(VLOOKUP(A:A,Остатки!A:D,4,FALSE),"Нет"),"")</f>
        <v>В наличии</v>
      </c>
      <c r="D26" s="50">
        <f>IFERROR(VLOOKUP(A:A,Цены!A:C,3,0),"")</f>
        <v>8052.22</v>
      </c>
      <c r="E26" s="32"/>
      <c r="F26" s="46">
        <f t="shared" si="0"/>
        <v>0</v>
      </c>
    </row>
    <row r="27" spans="1:6" x14ac:dyDescent="0.2">
      <c r="A27" s="92" t="s">
        <v>460</v>
      </c>
      <c r="B27" s="82" t="s">
        <v>461</v>
      </c>
      <c r="C27" s="32" t="str">
        <f>IF(A27&gt;0,IFERROR(VLOOKUP(A:A,Остатки!A:D,4,FALSE),"Нет"),"")</f>
        <v>Нет</v>
      </c>
      <c r="D27" s="50">
        <f>IFERROR(VLOOKUP(A:A,Цены!A:C,3,0),"")</f>
        <v>14829.87</v>
      </c>
      <c r="E27" s="32"/>
      <c r="F27" s="46">
        <f t="shared" si="0"/>
        <v>0</v>
      </c>
    </row>
    <row r="28" spans="1:6" x14ac:dyDescent="0.2">
      <c r="A28" s="92" t="s">
        <v>464</v>
      </c>
      <c r="B28" s="82" t="s">
        <v>465</v>
      </c>
      <c r="C28" s="32" t="str">
        <f>IF(A28&gt;0,IFERROR(VLOOKUP(A:A,Остатки!A:D,4,FALSE),"Нет"),"")</f>
        <v>Нет</v>
      </c>
      <c r="D28" s="50">
        <f>IFERROR(VLOOKUP(A:A,Цены!A:C,3,0),"")</f>
        <v>7446.79</v>
      </c>
      <c r="E28" s="32"/>
      <c r="F28" s="46">
        <f t="shared" si="0"/>
        <v>0</v>
      </c>
    </row>
    <row r="29" spans="1:6" x14ac:dyDescent="0.2">
      <c r="A29" s="92" t="s">
        <v>468</v>
      </c>
      <c r="B29" s="82" t="s">
        <v>469</v>
      </c>
      <c r="C29" s="32" t="str">
        <f>IF(A29&gt;0,IFERROR(VLOOKUP(A:A,Остатки!A:D,4,FALSE),"Нет"),"")</f>
        <v>Нет</v>
      </c>
      <c r="D29" s="50">
        <f>IFERROR(VLOOKUP(A:A,Цены!A:C,3,0),"")</f>
        <v>10394.84</v>
      </c>
      <c r="E29" s="32"/>
      <c r="F29" s="46">
        <f t="shared" si="0"/>
        <v>0</v>
      </c>
    </row>
    <row r="30" spans="1:6" x14ac:dyDescent="0.2">
      <c r="A30" s="92" t="s">
        <v>458</v>
      </c>
      <c r="B30" s="82" t="s">
        <v>459</v>
      </c>
      <c r="C30" s="32" t="str">
        <f>IF(A30&gt;0,IFERROR(VLOOKUP(A:A,Остатки!A:D,4,FALSE),"Нет"),"")</f>
        <v>Нет</v>
      </c>
      <c r="D30" s="50">
        <f>IFERROR(VLOOKUP(A:A,Цены!A:C,3,0),"")</f>
        <v>17306.509999999998</v>
      </c>
      <c r="E30" s="32"/>
      <c r="F30" s="46">
        <f t="shared" si="0"/>
        <v>0</v>
      </c>
    </row>
    <row r="31" spans="1:6" x14ac:dyDescent="0.2">
      <c r="A31" s="92" t="s">
        <v>456</v>
      </c>
      <c r="B31" s="82" t="s">
        <v>457</v>
      </c>
      <c r="C31" s="32" t="str">
        <f>IF(A31&gt;0,IFERROR(VLOOKUP(A:A,Остатки!A:D,4,FALSE),"Нет"),"")</f>
        <v>Нет</v>
      </c>
      <c r="D31" s="50">
        <f>IFERROR(VLOOKUP(A:A,Цены!A:C,3,0),"")</f>
        <v>8174.19</v>
      </c>
      <c r="E31" s="32"/>
      <c r="F31" s="46">
        <f t="shared" si="0"/>
        <v>0</v>
      </c>
    </row>
    <row r="32" spans="1:6" x14ac:dyDescent="0.2">
      <c r="A32" s="92" t="s">
        <v>436</v>
      </c>
      <c r="B32" s="82" t="s">
        <v>437</v>
      </c>
      <c r="C32" s="32" t="str">
        <f>IF(A32&gt;0,IFERROR(VLOOKUP(A:A,Остатки!A:D,4,FALSE),"Нет"),"")</f>
        <v>Нет</v>
      </c>
      <c r="D32" s="50">
        <f>IFERROR(VLOOKUP(A:A,Цены!A:C,3,0),"")</f>
        <v>5052.41</v>
      </c>
      <c r="E32" s="32"/>
      <c r="F32" s="46">
        <f t="shared" si="0"/>
        <v>0</v>
      </c>
    </row>
    <row r="33" spans="1:6" x14ac:dyDescent="0.2">
      <c r="A33" s="92" t="s">
        <v>420</v>
      </c>
      <c r="B33" s="82" t="s">
        <v>421</v>
      </c>
      <c r="C33" s="32" t="str">
        <f>IF(A33&gt;0,IFERROR(VLOOKUP(A:A,Остатки!A:D,4,FALSE),"Нет"),"")</f>
        <v>Нет</v>
      </c>
      <c r="D33" s="50">
        <f>IFERROR(VLOOKUP(A:A,Цены!A:C,3,0),"")</f>
        <v>7167.7</v>
      </c>
      <c r="E33" s="32"/>
      <c r="F33" s="46">
        <f t="shared" si="0"/>
        <v>0</v>
      </c>
    </row>
    <row r="34" spans="1:6" x14ac:dyDescent="0.2">
      <c r="A34" s="92" t="s">
        <v>10449</v>
      </c>
      <c r="B34" s="82" t="s">
        <v>10450</v>
      </c>
      <c r="C34" s="32" t="str">
        <f>IF(A34&gt;0,IFERROR(VLOOKUP(A:A,Остатки!A:D,4,FALSE),"Нет"),"")</f>
        <v>Нет</v>
      </c>
      <c r="D34" s="50">
        <f>IFERROR(VLOOKUP(A:A,Цены!A:C,3,0),"")</f>
        <v>8925.2099999999991</v>
      </c>
      <c r="E34" s="32"/>
      <c r="F34" s="46">
        <f t="shared" si="0"/>
        <v>0</v>
      </c>
    </row>
    <row r="35" spans="1:6" x14ac:dyDescent="0.2">
      <c r="A35" s="92" t="s">
        <v>16109</v>
      </c>
      <c r="B35" s="82" t="s">
        <v>16110</v>
      </c>
      <c r="C35" s="32" t="str">
        <f>IF(A35&gt;0,IFERROR(VLOOKUP(A:A,Остатки!A:D,4,FALSE),"Нет"),"")</f>
        <v>Нет</v>
      </c>
      <c r="D35" s="50">
        <f>IFERROR(VLOOKUP(A:A,Цены!A:C,3,0),"")</f>
        <v>9192.7800000000007</v>
      </c>
      <c r="E35" s="32"/>
      <c r="F35" s="46">
        <f t="shared" si="0"/>
        <v>0</v>
      </c>
    </row>
    <row r="36" spans="1:6" x14ac:dyDescent="0.2">
      <c r="A36" s="92" t="s">
        <v>422</v>
      </c>
      <c r="B36" s="82" t="s">
        <v>423</v>
      </c>
      <c r="C36" s="32" t="str">
        <f>IF(A36&gt;0,IFERROR(VLOOKUP(A:A,Остатки!A:D,4,FALSE),"Нет"),"")</f>
        <v>Нет</v>
      </c>
      <c r="D36" s="50">
        <f>IFERROR(VLOOKUP(A:A,Цены!A:C,3,0),"")</f>
        <v>16102.49</v>
      </c>
      <c r="E36" s="32"/>
      <c r="F36" s="46">
        <f t="shared" ref="F36:F61" si="1">IFERROR(D36*E36,0)</f>
        <v>0</v>
      </c>
    </row>
    <row r="37" spans="1:6" x14ac:dyDescent="0.2">
      <c r="A37" s="92" t="s">
        <v>10614</v>
      </c>
      <c r="B37" s="82" t="s">
        <v>10615</v>
      </c>
      <c r="C37" s="32" t="str">
        <f>IF(A37&gt;0,IFERROR(VLOOKUP(A:A,Остатки!A:D,4,FALSE),"Нет"),"")</f>
        <v>Нет</v>
      </c>
      <c r="D37" s="50">
        <f>IFERROR(VLOOKUP(A:A,Цены!A:C,3,0),"")</f>
        <v>16102.49</v>
      </c>
      <c r="E37" s="32"/>
      <c r="F37" s="46">
        <f t="shared" si="1"/>
        <v>0</v>
      </c>
    </row>
    <row r="38" spans="1:6" x14ac:dyDescent="0.2">
      <c r="A38" s="92" t="s">
        <v>10612</v>
      </c>
      <c r="B38" s="82" t="s">
        <v>10613</v>
      </c>
      <c r="C38" s="32" t="str">
        <f>IF(A38&gt;0,IFERROR(VLOOKUP(A:A,Остатки!A:D,4,FALSE),"Нет"),"")</f>
        <v>Нет</v>
      </c>
      <c r="D38" s="50">
        <f>IFERROR(VLOOKUP(A:A,Цены!A:C,3,0),"")</f>
        <v>7167.7</v>
      </c>
      <c r="E38" s="32"/>
      <c r="F38" s="46">
        <f t="shared" si="1"/>
        <v>0</v>
      </c>
    </row>
    <row r="39" spans="1:6" x14ac:dyDescent="0.2">
      <c r="A39" s="92" t="s">
        <v>16111</v>
      </c>
      <c r="B39" s="82" t="s">
        <v>16112</v>
      </c>
      <c r="C39" s="32" t="str">
        <f>IF(A39&gt;0,IFERROR(VLOOKUP(A:A,Остатки!A:D,4,FALSE),"Нет"),"")</f>
        <v>Нет</v>
      </c>
      <c r="D39" s="50">
        <f>IFERROR(VLOOKUP(A:A,Цены!A:C,3,0),"")</f>
        <v>9192.7800000000007</v>
      </c>
      <c r="E39" s="32"/>
      <c r="F39" s="46">
        <f t="shared" si="1"/>
        <v>0</v>
      </c>
    </row>
    <row r="40" spans="1:6" x14ac:dyDescent="0.2">
      <c r="A40" s="92" t="s">
        <v>438</v>
      </c>
      <c r="B40" s="82" t="s">
        <v>439</v>
      </c>
      <c r="C40" s="32" t="str">
        <f>IF(A40&gt;0,IFERROR(VLOOKUP(A:A,Остатки!A:D,4,FALSE),"Нет"),"")</f>
        <v>В наличии</v>
      </c>
      <c r="D40" s="50">
        <f>IFERROR(VLOOKUP(A:A,Цены!A:C,3,0),"")</f>
        <v>8724.0499999999993</v>
      </c>
      <c r="E40" s="32"/>
      <c r="F40" s="46">
        <f t="shared" si="1"/>
        <v>0</v>
      </c>
    </row>
    <row r="41" spans="1:6" x14ac:dyDescent="0.2">
      <c r="A41" s="92" t="s">
        <v>474</v>
      </c>
      <c r="B41" s="82" t="s">
        <v>475</v>
      </c>
      <c r="C41" s="32" t="str">
        <f>IF(A41&gt;0,IFERROR(VLOOKUP(A:A,Остатки!A:D,4,FALSE),"Нет"),"")</f>
        <v>Нет</v>
      </c>
      <c r="D41" s="50">
        <f>IFERROR(VLOOKUP(A:A,Цены!A:C,3,0),"")</f>
        <v>10908.47</v>
      </c>
      <c r="E41" s="32"/>
      <c r="F41" s="46">
        <f t="shared" si="1"/>
        <v>0</v>
      </c>
    </row>
    <row r="42" spans="1:6" x14ac:dyDescent="0.2">
      <c r="A42" s="92" t="s">
        <v>476</v>
      </c>
      <c r="B42" s="82" t="s">
        <v>477</v>
      </c>
      <c r="C42" s="32" t="str">
        <f>IF(A42&gt;0,IFERROR(VLOOKUP(A:A,Остатки!A:D,4,FALSE),"Нет"),"")</f>
        <v>Нет</v>
      </c>
      <c r="D42" s="50">
        <f>IFERROR(VLOOKUP(A:A,Цены!A:C,3,0),"")</f>
        <v>11036.39</v>
      </c>
      <c r="E42" s="32"/>
      <c r="F42" s="46">
        <f t="shared" si="1"/>
        <v>0</v>
      </c>
    </row>
    <row r="43" spans="1:6" x14ac:dyDescent="0.2">
      <c r="A43" s="92" t="s">
        <v>450</v>
      </c>
      <c r="B43" s="82" t="s">
        <v>451</v>
      </c>
      <c r="C43" s="32" t="str">
        <f>IF(A43&gt;0,IFERROR(VLOOKUP(A:A,Остатки!A:D,4,FALSE),"Нет"),"")</f>
        <v>Нет</v>
      </c>
      <c r="D43" s="50">
        <f>IFERROR(VLOOKUP(A:A,Цены!A:C,3,0),"")</f>
        <v>11518.79</v>
      </c>
      <c r="E43" s="32"/>
      <c r="F43" s="46">
        <f t="shared" si="1"/>
        <v>0</v>
      </c>
    </row>
    <row r="44" spans="1:6" x14ac:dyDescent="0.2">
      <c r="A44" s="92" t="s">
        <v>454</v>
      </c>
      <c r="B44" s="82" t="s">
        <v>455</v>
      </c>
      <c r="C44" s="32" t="str">
        <f>IF(A44&gt;0,IFERROR(VLOOKUP(A:A,Остатки!A:D,4,FALSE),"Нет"),"")</f>
        <v>Нет</v>
      </c>
      <c r="D44" s="50">
        <f>IFERROR(VLOOKUP(A:A,Цены!A:C,3,0),"")</f>
        <v>19036.87</v>
      </c>
      <c r="E44" s="32"/>
      <c r="F44" s="46">
        <f t="shared" si="1"/>
        <v>0</v>
      </c>
    </row>
    <row r="45" spans="1:6" x14ac:dyDescent="0.2">
      <c r="A45" s="92" t="s">
        <v>452</v>
      </c>
      <c r="B45" s="82" t="s">
        <v>453</v>
      </c>
      <c r="C45" s="32" t="str">
        <f>IF(A45&gt;0,IFERROR(VLOOKUP(A:A,Остатки!A:D,4,FALSE),"Нет"),"")</f>
        <v>Нет</v>
      </c>
      <c r="D45" s="50">
        <f>IFERROR(VLOOKUP(A:A,Цены!A:C,3,0),"")</f>
        <v>8128.18</v>
      </c>
      <c r="E45" s="32"/>
      <c r="F45" s="46">
        <f t="shared" si="1"/>
        <v>0</v>
      </c>
    </row>
    <row r="46" spans="1:6" x14ac:dyDescent="0.2">
      <c r="A46" s="92" t="s">
        <v>15320</v>
      </c>
      <c r="B46" s="82" t="s">
        <v>15321</v>
      </c>
      <c r="C46" s="32" t="str">
        <f>IF(A46&gt;0,IFERROR(VLOOKUP(A:A,Остатки!A:D,4,FALSE),"Нет"),"")</f>
        <v>Нет</v>
      </c>
      <c r="D46" s="50">
        <f>IFERROR(VLOOKUP(A:A,Цены!A:C,3,0),"")</f>
        <v>3750.57</v>
      </c>
      <c r="E46" s="32"/>
      <c r="F46" s="46">
        <f t="shared" si="1"/>
        <v>0</v>
      </c>
    </row>
    <row r="47" spans="1:6" x14ac:dyDescent="0.2">
      <c r="A47" s="92" t="s">
        <v>440</v>
      </c>
      <c r="B47" s="82" t="s">
        <v>441</v>
      </c>
      <c r="C47" s="32" t="str">
        <f>IF(A47&gt;0,IFERROR(VLOOKUP(A:A,Остатки!A:D,4,FALSE),"Нет"),"")</f>
        <v>Нет</v>
      </c>
      <c r="D47" s="50">
        <f>IFERROR(VLOOKUP(A:A,Цены!A:C,3,0),"")</f>
        <v>11041.29</v>
      </c>
      <c r="E47" s="32"/>
      <c r="F47" s="46">
        <f t="shared" si="1"/>
        <v>0</v>
      </c>
    </row>
    <row r="48" spans="1:6" x14ac:dyDescent="0.2">
      <c r="A48" s="93" t="s">
        <v>32336</v>
      </c>
      <c r="B48" s="46" t="s">
        <v>32337</v>
      </c>
      <c r="C48" s="32" t="str">
        <f>IF(A48&gt;0,IFERROR(VLOOKUP(A:A,Остатки!A:D,4,FALSE),"Нет"),"")</f>
        <v>Нет</v>
      </c>
      <c r="D48" s="50">
        <f>IFERROR(VLOOKUP(A:A,Цены!A:C,3,0),"")</f>
        <v>6969.28</v>
      </c>
      <c r="E48" s="32"/>
      <c r="F48" s="46">
        <f t="shared" si="1"/>
        <v>0</v>
      </c>
    </row>
    <row r="49" spans="1:6" x14ac:dyDescent="0.2">
      <c r="A49" s="92" t="s">
        <v>430</v>
      </c>
      <c r="B49" s="82" t="s">
        <v>431</v>
      </c>
      <c r="C49" s="32" t="str">
        <f>IF(A49&gt;0,IFERROR(VLOOKUP(A:A,Остатки!A:D,4,FALSE),"Нет"),"")</f>
        <v>Нет</v>
      </c>
      <c r="D49" s="50">
        <f>IFERROR(VLOOKUP(A:A,Цены!A:C,3,0),"")</f>
        <v>2018.48</v>
      </c>
      <c r="E49" s="32"/>
      <c r="F49" s="46">
        <f t="shared" si="1"/>
        <v>0</v>
      </c>
    </row>
    <row r="50" spans="1:6" x14ac:dyDescent="0.2">
      <c r="A50" s="92" t="s">
        <v>12589</v>
      </c>
      <c r="B50" s="82" t="s">
        <v>12590</v>
      </c>
      <c r="C50" s="32" t="str">
        <f>IF(A50&gt;0,IFERROR(VLOOKUP(A:A,Остатки!A:D,4,FALSE),"Нет"),"")</f>
        <v>Нет</v>
      </c>
      <c r="D50" s="50">
        <f>IFERROR(VLOOKUP(A:A,Цены!A:C,3,0),"")</f>
        <v>2144.13</v>
      </c>
      <c r="E50" s="32"/>
      <c r="F50" s="46">
        <f t="shared" si="1"/>
        <v>0</v>
      </c>
    </row>
    <row r="51" spans="1:6" x14ac:dyDescent="0.2">
      <c r="A51" s="92" t="s">
        <v>428</v>
      </c>
      <c r="B51" s="82" t="s">
        <v>429</v>
      </c>
      <c r="C51" s="32" t="str">
        <f>IF(A51&gt;0,IFERROR(VLOOKUP(A:A,Остатки!A:D,4,FALSE),"Нет"),"")</f>
        <v>Нет</v>
      </c>
      <c r="D51" s="50">
        <f>IFERROR(VLOOKUP(A:A,Цены!A:C,3,0),"")</f>
        <v>7991.19</v>
      </c>
      <c r="E51" s="32"/>
      <c r="F51" s="46">
        <f t="shared" si="1"/>
        <v>0</v>
      </c>
    </row>
    <row r="52" spans="1:6" x14ac:dyDescent="0.2">
      <c r="A52" s="92" t="s">
        <v>432</v>
      </c>
      <c r="B52" s="82" t="s">
        <v>433</v>
      </c>
      <c r="C52" s="32" t="str">
        <f>IF(A52&gt;0,IFERROR(VLOOKUP(A:A,Остатки!A:D,4,FALSE),"Нет"),"")</f>
        <v>Нет</v>
      </c>
      <c r="D52" s="50">
        <f>IFERROR(VLOOKUP(A:A,Цены!A:C,3,0),"")</f>
        <v>4113.38</v>
      </c>
      <c r="E52" s="32"/>
      <c r="F52" s="46">
        <f t="shared" si="1"/>
        <v>0</v>
      </c>
    </row>
    <row r="53" spans="1:6" x14ac:dyDescent="0.2">
      <c r="A53" s="92" t="s">
        <v>12587</v>
      </c>
      <c r="B53" s="82" t="s">
        <v>12588</v>
      </c>
      <c r="C53" s="32" t="str">
        <f>IF(A53&gt;0,IFERROR(VLOOKUP(A:A,Остатки!A:D,4,FALSE),"Нет"),"")</f>
        <v>Нет</v>
      </c>
      <c r="D53" s="50">
        <f>IFERROR(VLOOKUP(A:A,Цены!A:C,3,0),"")</f>
        <v>6605.42</v>
      </c>
      <c r="E53" s="32"/>
      <c r="F53" s="46">
        <f t="shared" si="1"/>
        <v>0</v>
      </c>
    </row>
    <row r="54" spans="1:6" x14ac:dyDescent="0.2">
      <c r="A54" s="92" t="s">
        <v>12585</v>
      </c>
      <c r="B54" s="82" t="s">
        <v>12586</v>
      </c>
      <c r="C54" s="32" t="str">
        <f>IF(A54&gt;0,IFERROR(VLOOKUP(A:A,Остатки!A:D,4,FALSE),"Нет"),"")</f>
        <v>Нет</v>
      </c>
      <c r="D54" s="50">
        <f>IFERROR(VLOOKUP(A:A,Цены!A:C,3,0),"")</f>
        <v>8363.35</v>
      </c>
      <c r="E54" s="32"/>
      <c r="F54" s="46">
        <f t="shared" si="1"/>
        <v>0</v>
      </c>
    </row>
    <row r="55" spans="1:6" x14ac:dyDescent="0.2">
      <c r="A55" s="92" t="s">
        <v>25168</v>
      </c>
      <c r="B55" s="82" t="s">
        <v>25169</v>
      </c>
      <c r="C55" s="32" t="str">
        <f>IF(A55&gt;0,IFERROR(VLOOKUP(A:A,Остатки!A:D,4,FALSE),"Нет"),"")</f>
        <v>В наличии</v>
      </c>
      <c r="D55" s="50">
        <f>IFERROR(VLOOKUP(A:A,Цены!A:C,3,0),"")</f>
        <v>5052.41</v>
      </c>
      <c r="E55" s="32"/>
      <c r="F55" s="46">
        <f t="shared" si="1"/>
        <v>0</v>
      </c>
    </row>
    <row r="56" spans="1:6" x14ac:dyDescent="0.2">
      <c r="A56" s="92" t="s">
        <v>25166</v>
      </c>
      <c r="B56" s="82" t="s">
        <v>25167</v>
      </c>
      <c r="C56" s="32" t="str">
        <f>IF(A56&gt;0,IFERROR(VLOOKUP(A:A,Остатки!A:D,4,FALSE),"Нет"),"")</f>
        <v>Нет</v>
      </c>
      <c r="D56" s="50">
        <f>IFERROR(VLOOKUP(A:A,Цены!A:C,3,0),"")</f>
        <v>5052.41</v>
      </c>
      <c r="E56" s="32"/>
      <c r="F56" s="46">
        <f t="shared" si="1"/>
        <v>0</v>
      </c>
    </row>
    <row r="57" spans="1:6" x14ac:dyDescent="0.2">
      <c r="A57" s="92" t="s">
        <v>16113</v>
      </c>
      <c r="B57" s="82" t="s">
        <v>16114</v>
      </c>
      <c r="C57" s="32" t="str">
        <f>IF(A57&gt;0,IFERROR(VLOOKUP(A:A,Остатки!A:D,4,FALSE),"Нет"),"")</f>
        <v>В наличии</v>
      </c>
      <c r="D57" s="50">
        <f>IFERROR(VLOOKUP(A:A,Цены!A:C,3,0),"")</f>
        <v>5217.18</v>
      </c>
      <c r="E57" s="32"/>
      <c r="F57" s="46">
        <f t="shared" si="1"/>
        <v>0</v>
      </c>
    </row>
    <row r="58" spans="1:6" x14ac:dyDescent="0.2">
      <c r="A58" s="92"/>
      <c r="B58" s="81" t="s">
        <v>478</v>
      </c>
      <c r="C58" s="32" t="str">
        <f>IF(A58&gt;0,IFERROR(VLOOKUP(A:A,Остатки!A:D,4,FALSE),"Нет"),"")</f>
        <v/>
      </c>
      <c r="D58" s="50" t="str">
        <f>IFERROR(VLOOKUP(A:A,Цены!A:C,3,0),"")</f>
        <v/>
      </c>
      <c r="E58" s="32"/>
      <c r="F58" s="46">
        <f t="shared" si="1"/>
        <v>0</v>
      </c>
    </row>
    <row r="59" spans="1:6" x14ac:dyDescent="0.2">
      <c r="A59" s="92" t="s">
        <v>14535</v>
      </c>
      <c r="B59" s="82" t="s">
        <v>14536</v>
      </c>
      <c r="C59" s="32" t="str">
        <f>IF(A59&gt;0,IFERROR(VLOOKUP(A:A,Остатки!A:D,4,FALSE),"Нет"),"")</f>
        <v>Нет</v>
      </c>
      <c r="D59" s="50">
        <f>IFERROR(VLOOKUP(A:A,Цены!A:C,3,0),"")</f>
        <v>912.54</v>
      </c>
      <c r="E59" s="32"/>
      <c r="F59" s="46">
        <f t="shared" si="1"/>
        <v>0</v>
      </c>
    </row>
    <row r="60" spans="1:6" x14ac:dyDescent="0.2">
      <c r="A60" s="92"/>
      <c r="B60" s="80" t="s">
        <v>17</v>
      </c>
      <c r="C60" s="32" t="str">
        <f>IF(A60&gt;0,IFERROR(VLOOKUP(A:A,Остатки!A:D,4,FALSE),"Нет"),"")</f>
        <v/>
      </c>
      <c r="D60" s="50" t="str">
        <f>IFERROR(VLOOKUP(A:A,Цены!A:C,3,0),"")</f>
        <v/>
      </c>
      <c r="E60" s="32"/>
      <c r="F60" s="46">
        <f t="shared" si="1"/>
        <v>0</v>
      </c>
    </row>
    <row r="61" spans="1:6" x14ac:dyDescent="0.2">
      <c r="A61" s="92"/>
      <c r="B61" s="81" t="s">
        <v>18</v>
      </c>
      <c r="C61" s="32" t="str">
        <f>IF(A61&gt;0,IFERROR(VLOOKUP(A:A,Остатки!A:D,4,FALSE),"Нет"),"")</f>
        <v/>
      </c>
      <c r="D61" s="50" t="str">
        <f>IFERROR(VLOOKUP(A:A,Цены!A:C,3,0),"")</f>
        <v/>
      </c>
      <c r="E61" s="32"/>
      <c r="F61" s="46">
        <f t="shared" si="1"/>
        <v>0</v>
      </c>
    </row>
    <row r="62" spans="1:6" x14ac:dyDescent="0.2">
      <c r="A62" s="92" t="s">
        <v>14537</v>
      </c>
      <c r="B62" s="82" t="s">
        <v>1136</v>
      </c>
      <c r="C62" s="32" t="str">
        <f>IF(A62&gt;0,IFERROR(VLOOKUP(A:A,Остатки!A:D,4,FALSE),"Нет"),"")</f>
        <v>Нет</v>
      </c>
      <c r="D62" s="50">
        <f>IFERROR(VLOOKUP(A:A,Цены!A:C,3,0),"")</f>
        <v>841.74</v>
      </c>
      <c r="E62" s="32"/>
      <c r="F62" s="46">
        <f t="shared" ref="F62:F125" si="2">IFERROR(D62*E62,0)</f>
        <v>0</v>
      </c>
    </row>
    <row r="63" spans="1:6" x14ac:dyDescent="0.2">
      <c r="A63" s="92"/>
      <c r="B63" s="81" t="s">
        <v>19</v>
      </c>
      <c r="C63" s="32" t="str">
        <f>IF(A63&gt;0,IFERROR(VLOOKUP(A:A,Остатки!A:D,4,FALSE),"Нет"),"")</f>
        <v/>
      </c>
      <c r="D63" s="50" t="str">
        <f>IFERROR(VLOOKUP(A:A,Цены!A:C,3,0),"")</f>
        <v/>
      </c>
      <c r="E63" s="32"/>
      <c r="F63" s="46">
        <f t="shared" si="2"/>
        <v>0</v>
      </c>
    </row>
    <row r="64" spans="1:6" x14ac:dyDescent="0.2">
      <c r="A64" s="92" t="s">
        <v>495</v>
      </c>
      <c r="B64" s="82" t="s">
        <v>496</v>
      </c>
      <c r="C64" s="32" t="str">
        <f>IF(A64&gt;0,IFERROR(VLOOKUP(A:A,Остатки!A:D,4,FALSE),"Нет"),"")</f>
        <v>В наличии</v>
      </c>
      <c r="D64" s="50">
        <f>IFERROR(VLOOKUP(A:A,Цены!A:C,3,0),"")</f>
        <v>1159.1099999999999</v>
      </c>
      <c r="E64" s="32"/>
      <c r="F64" s="46">
        <f t="shared" si="2"/>
        <v>0</v>
      </c>
    </row>
    <row r="65" spans="1:6" x14ac:dyDescent="0.2">
      <c r="A65" s="92" t="s">
        <v>479</v>
      </c>
      <c r="B65" s="82" t="s">
        <v>480</v>
      </c>
      <c r="C65" s="32" t="str">
        <f>IF(A65&gt;0,IFERROR(VLOOKUP(A:A,Остатки!A:D,4,FALSE),"Нет"),"")</f>
        <v>В наличии</v>
      </c>
      <c r="D65" s="50">
        <f>IFERROR(VLOOKUP(A:A,Цены!A:C,3,0),"")</f>
        <v>1431.55</v>
      </c>
      <c r="E65" s="32"/>
      <c r="F65" s="46">
        <f t="shared" si="2"/>
        <v>0</v>
      </c>
    </row>
    <row r="66" spans="1:6" x14ac:dyDescent="0.2">
      <c r="A66" s="92" t="s">
        <v>483</v>
      </c>
      <c r="B66" s="82" t="s">
        <v>484</v>
      </c>
      <c r="C66" s="32" t="str">
        <f>IF(A66&gt;0,IFERROR(VLOOKUP(A:A,Остатки!A:D,4,FALSE),"Нет"),"")</f>
        <v>В наличии</v>
      </c>
      <c r="D66" s="50">
        <f>IFERROR(VLOOKUP(A:A,Цены!A:C,3,0),"")</f>
        <v>1746.96</v>
      </c>
      <c r="E66" s="32"/>
      <c r="F66" s="46">
        <f t="shared" si="2"/>
        <v>0</v>
      </c>
    </row>
    <row r="67" spans="1:6" x14ac:dyDescent="0.2">
      <c r="A67" s="92" t="s">
        <v>487</v>
      </c>
      <c r="B67" s="82" t="s">
        <v>488</v>
      </c>
      <c r="C67" s="32" t="str">
        <f>IF(A67&gt;0,IFERROR(VLOOKUP(A:A,Остатки!A:D,4,FALSE),"Нет"),"")</f>
        <v>В наличии</v>
      </c>
      <c r="D67" s="50">
        <f>IFERROR(VLOOKUP(A:A,Цены!A:C,3,0),"")</f>
        <v>2128.7800000000002</v>
      </c>
      <c r="E67" s="32"/>
      <c r="F67" s="46">
        <f t="shared" si="2"/>
        <v>0</v>
      </c>
    </row>
    <row r="68" spans="1:6" x14ac:dyDescent="0.2">
      <c r="A68" s="92" t="s">
        <v>491</v>
      </c>
      <c r="B68" s="82" t="s">
        <v>492</v>
      </c>
      <c r="C68" s="32" t="str">
        <f>IF(A68&gt;0,IFERROR(VLOOKUP(A:A,Остатки!A:D,4,FALSE),"Нет"),"")</f>
        <v>В наличии</v>
      </c>
      <c r="D68" s="50">
        <f>IFERROR(VLOOKUP(A:A,Цены!A:C,3,0),"")</f>
        <v>3623.79</v>
      </c>
      <c r="E68" s="32"/>
      <c r="F68" s="46">
        <f t="shared" si="2"/>
        <v>0</v>
      </c>
    </row>
    <row r="69" spans="1:6" x14ac:dyDescent="0.2">
      <c r="A69" s="92" t="s">
        <v>497</v>
      </c>
      <c r="B69" s="82" t="s">
        <v>498</v>
      </c>
      <c r="C69" s="32" t="str">
        <f>IF(A69&gt;0,IFERROR(VLOOKUP(A:A,Остатки!A:D,4,FALSE),"Нет"),"")</f>
        <v>В наличии</v>
      </c>
      <c r="D69" s="50">
        <f>IFERROR(VLOOKUP(A:A,Цены!A:C,3,0),"")</f>
        <v>1159.1099999999999</v>
      </c>
      <c r="E69" s="32"/>
      <c r="F69" s="46">
        <f t="shared" si="2"/>
        <v>0</v>
      </c>
    </row>
    <row r="70" spans="1:6" x14ac:dyDescent="0.2">
      <c r="A70" s="92" t="s">
        <v>485</v>
      </c>
      <c r="B70" s="82" t="s">
        <v>486</v>
      </c>
      <c r="C70" s="32" t="str">
        <f>IF(A70&gt;0,IFERROR(VLOOKUP(A:A,Остатки!A:D,4,FALSE),"Нет"),"")</f>
        <v>В наличии</v>
      </c>
      <c r="D70" s="50">
        <f>IFERROR(VLOOKUP(A:A,Цены!A:C,3,0),"")</f>
        <v>1746.96</v>
      </c>
      <c r="E70" s="32"/>
      <c r="F70" s="46">
        <f t="shared" si="2"/>
        <v>0</v>
      </c>
    </row>
    <row r="71" spans="1:6" x14ac:dyDescent="0.2">
      <c r="A71" s="92" t="s">
        <v>481</v>
      </c>
      <c r="B71" s="82" t="s">
        <v>482</v>
      </c>
      <c r="C71" s="32" t="str">
        <f>IF(A71&gt;0,IFERROR(VLOOKUP(A:A,Остатки!A:D,4,FALSE),"Нет"),"")</f>
        <v>В наличии</v>
      </c>
      <c r="D71" s="50">
        <f>IFERROR(VLOOKUP(A:A,Цены!A:C,3,0),"")</f>
        <v>1431.55</v>
      </c>
      <c r="E71" s="32"/>
      <c r="F71" s="46">
        <f t="shared" si="2"/>
        <v>0</v>
      </c>
    </row>
    <row r="72" spans="1:6" x14ac:dyDescent="0.2">
      <c r="A72" s="92" t="s">
        <v>489</v>
      </c>
      <c r="B72" s="82" t="s">
        <v>490</v>
      </c>
      <c r="C72" s="32" t="str">
        <f>IF(A72&gt;0,IFERROR(VLOOKUP(A:A,Остатки!A:D,4,FALSE),"Нет"),"")</f>
        <v>В наличии</v>
      </c>
      <c r="D72" s="50">
        <f>IFERROR(VLOOKUP(A:A,Цены!A:C,3,0),"")</f>
        <v>2128.7800000000002</v>
      </c>
      <c r="E72" s="32"/>
      <c r="F72" s="46">
        <f t="shared" si="2"/>
        <v>0</v>
      </c>
    </row>
    <row r="73" spans="1:6" x14ac:dyDescent="0.2">
      <c r="A73" s="92" t="s">
        <v>493</v>
      </c>
      <c r="B73" s="82" t="s">
        <v>494</v>
      </c>
      <c r="C73" s="32" t="str">
        <f>IF(A73&gt;0,IFERROR(VLOOKUP(A:A,Остатки!A:D,4,FALSE),"Нет"),"")</f>
        <v>В наличии</v>
      </c>
      <c r="D73" s="50">
        <f>IFERROR(VLOOKUP(A:A,Цены!A:C,3,0),"")</f>
        <v>3623.79</v>
      </c>
      <c r="E73" s="32"/>
      <c r="F73" s="46">
        <f t="shared" si="2"/>
        <v>0</v>
      </c>
    </row>
    <row r="74" spans="1:6" x14ac:dyDescent="0.2">
      <c r="A74" s="93" t="s">
        <v>32332</v>
      </c>
      <c r="B74" s="46" t="s">
        <v>32334</v>
      </c>
      <c r="C74" s="32" t="str">
        <f>IF(A74&gt;0,IFERROR(VLOOKUP(A:A,Остатки!A:D,4,FALSE),"Нет"),"")</f>
        <v>В наличии</v>
      </c>
      <c r="D74" s="50">
        <f>IFERROR(VLOOKUP(A:A,Цены!A:C,3,0),"")</f>
        <v>2282.08</v>
      </c>
      <c r="E74" s="32"/>
      <c r="F74" s="46">
        <f t="shared" si="2"/>
        <v>0</v>
      </c>
    </row>
    <row r="75" spans="1:6" x14ac:dyDescent="0.2">
      <c r="A75" s="93" t="s">
        <v>32333</v>
      </c>
      <c r="B75" s="46" t="s">
        <v>32335</v>
      </c>
      <c r="C75" s="32" t="str">
        <f>IF(A75&gt;0,IFERROR(VLOOKUP(A:A,Остатки!A:D,4,FALSE),"Нет"),"")</f>
        <v>В наличии</v>
      </c>
      <c r="D75" s="50">
        <f>IFERROR(VLOOKUP(A:A,Цены!A:C,3,0),"")</f>
        <v>2046.74</v>
      </c>
      <c r="E75" s="32"/>
      <c r="F75" s="46">
        <f t="shared" si="2"/>
        <v>0</v>
      </c>
    </row>
    <row r="76" spans="1:6" x14ac:dyDescent="0.2">
      <c r="A76" s="92"/>
      <c r="B76" s="81" t="s">
        <v>20</v>
      </c>
      <c r="C76" s="32" t="str">
        <f>IF(A76&gt;0,IFERROR(VLOOKUP(A:A,Остатки!A:D,4,FALSE),"Нет"),"")</f>
        <v/>
      </c>
      <c r="D76" s="50" t="str">
        <f>IFERROR(VLOOKUP(A:A,Цены!A:C,3,0),"")</f>
        <v/>
      </c>
      <c r="E76" s="32"/>
      <c r="F76" s="46">
        <f t="shared" si="2"/>
        <v>0</v>
      </c>
    </row>
    <row r="77" spans="1:6" x14ac:dyDescent="0.2">
      <c r="A77" s="92" t="s">
        <v>499</v>
      </c>
      <c r="B77" s="82" t="s">
        <v>500</v>
      </c>
      <c r="C77" s="32" t="str">
        <f>IF(A77&gt;0,IFERROR(VLOOKUP(A:A,Остатки!A:D,4,FALSE),"Нет"),"")</f>
        <v>В наличии</v>
      </c>
      <c r="D77" s="50">
        <f>IFERROR(VLOOKUP(A:A,Цены!A:C,3,0),"")</f>
        <v>64.45</v>
      </c>
      <c r="E77" s="32"/>
      <c r="F77" s="46">
        <f t="shared" si="2"/>
        <v>0</v>
      </c>
    </row>
    <row r="78" spans="1:6" x14ac:dyDescent="0.2">
      <c r="A78" s="92" t="s">
        <v>501</v>
      </c>
      <c r="B78" s="82" t="s">
        <v>502</v>
      </c>
      <c r="C78" s="32" t="str">
        <f>IF(A78&gt;0,IFERROR(VLOOKUP(A:A,Остатки!A:D,4,FALSE),"Нет"),"")</f>
        <v>В наличии</v>
      </c>
      <c r="D78" s="50">
        <f>IFERROR(VLOOKUP(A:A,Цены!A:C,3,0),"")</f>
        <v>66.39</v>
      </c>
      <c r="E78" s="32"/>
      <c r="F78" s="46">
        <f t="shared" si="2"/>
        <v>0</v>
      </c>
    </row>
    <row r="79" spans="1:6" x14ac:dyDescent="0.2">
      <c r="A79" s="92" t="s">
        <v>503</v>
      </c>
      <c r="B79" s="82" t="s">
        <v>504</v>
      </c>
      <c r="C79" s="32" t="str">
        <f>IF(A79&gt;0,IFERROR(VLOOKUP(A:A,Остатки!A:D,4,FALSE),"Нет"),"")</f>
        <v>В наличии</v>
      </c>
      <c r="D79" s="50">
        <f>IFERROR(VLOOKUP(A:A,Цены!A:C,3,0),"")</f>
        <v>74.209999999999994</v>
      </c>
      <c r="E79" s="32"/>
      <c r="F79" s="46">
        <f t="shared" si="2"/>
        <v>0</v>
      </c>
    </row>
    <row r="80" spans="1:6" x14ac:dyDescent="0.2">
      <c r="A80" s="92" t="s">
        <v>505</v>
      </c>
      <c r="B80" s="82" t="s">
        <v>506</v>
      </c>
      <c r="C80" s="32" t="str">
        <f>IF(A80&gt;0,IFERROR(VLOOKUP(A:A,Остатки!A:D,4,FALSE),"Нет"),"")</f>
        <v>В наличии</v>
      </c>
      <c r="D80" s="50">
        <f>IFERROR(VLOOKUP(A:A,Цены!A:C,3,0),"")</f>
        <v>89.84</v>
      </c>
      <c r="E80" s="32"/>
      <c r="F80" s="46">
        <f t="shared" si="2"/>
        <v>0</v>
      </c>
    </row>
    <row r="81" spans="1:6" x14ac:dyDescent="0.2">
      <c r="A81" s="92" t="s">
        <v>507</v>
      </c>
      <c r="B81" s="82" t="s">
        <v>508</v>
      </c>
      <c r="C81" s="32" t="str">
        <f>IF(A81&gt;0,IFERROR(VLOOKUP(A:A,Остатки!A:D,4,FALSE),"Нет"),"")</f>
        <v>В наличии</v>
      </c>
      <c r="D81" s="50">
        <f>IFERROR(VLOOKUP(A:A,Цены!A:C,3,0),"")</f>
        <v>102.53</v>
      </c>
      <c r="E81" s="32"/>
      <c r="F81" s="46">
        <f t="shared" si="2"/>
        <v>0</v>
      </c>
    </row>
    <row r="82" spans="1:6" x14ac:dyDescent="0.2">
      <c r="A82" s="92"/>
      <c r="B82" s="80" t="s">
        <v>21</v>
      </c>
      <c r="C82" s="32" t="str">
        <f>IF(A82&gt;0,IFERROR(VLOOKUP(A:A,Остатки!A:D,4,FALSE),"Нет"),"")</f>
        <v/>
      </c>
      <c r="D82" s="50" t="str">
        <f>IFERROR(VLOOKUP(A:A,Цены!A:C,3,0),"")</f>
        <v/>
      </c>
      <c r="E82" s="32"/>
      <c r="F82" s="46">
        <f t="shared" si="2"/>
        <v>0</v>
      </c>
    </row>
    <row r="83" spans="1:6" x14ac:dyDescent="0.2">
      <c r="A83" s="92"/>
      <c r="B83" s="81" t="s">
        <v>22</v>
      </c>
      <c r="C83" s="32" t="str">
        <f>IF(A83&gt;0,IFERROR(VLOOKUP(A:A,Остатки!A:D,4,FALSE),"Нет"),"")</f>
        <v/>
      </c>
      <c r="D83" s="50" t="str">
        <f>IFERROR(VLOOKUP(A:A,Цены!A:C,3,0),"")</f>
        <v/>
      </c>
      <c r="E83" s="32"/>
      <c r="F83" s="46">
        <f t="shared" si="2"/>
        <v>0</v>
      </c>
    </row>
    <row r="84" spans="1:6" x14ac:dyDescent="0.2">
      <c r="A84" s="92" t="s">
        <v>544</v>
      </c>
      <c r="B84" s="82" t="s">
        <v>545</v>
      </c>
      <c r="C84" s="32" t="str">
        <f>IF(A84&gt;0,IFERROR(VLOOKUP(A:A,Остатки!A:D,4,FALSE),"Нет"),"")</f>
        <v>Нет</v>
      </c>
      <c r="D84" s="50">
        <f>IFERROR(VLOOKUP(A:A,Цены!A:C,3,0),"")</f>
        <v>511.68</v>
      </c>
      <c r="E84" s="32"/>
      <c r="F84" s="46">
        <f t="shared" si="2"/>
        <v>0</v>
      </c>
    </row>
    <row r="85" spans="1:6" x14ac:dyDescent="0.2">
      <c r="A85" s="92" t="s">
        <v>537</v>
      </c>
      <c r="B85" s="82" t="s">
        <v>538</v>
      </c>
      <c r="C85" s="32" t="str">
        <f>IF(A85&gt;0,IFERROR(VLOOKUP(A:A,Остатки!A:D,4,FALSE),"Нет"),"")</f>
        <v>В наличии</v>
      </c>
      <c r="D85" s="50">
        <f>IFERROR(VLOOKUP(A:A,Цены!A:C,3,0),"")</f>
        <v>746.05</v>
      </c>
      <c r="E85" s="32"/>
      <c r="F85" s="46">
        <f t="shared" si="2"/>
        <v>0</v>
      </c>
    </row>
    <row r="86" spans="1:6" x14ac:dyDescent="0.2">
      <c r="A86" s="92" t="s">
        <v>561</v>
      </c>
      <c r="B86" s="82" t="s">
        <v>562</v>
      </c>
      <c r="C86" s="32" t="str">
        <f>IF(A86&gt;0,IFERROR(VLOOKUP(A:A,Остатки!A:D,4,FALSE),"Нет"),"")</f>
        <v>Нет</v>
      </c>
      <c r="D86" s="50">
        <f>IFERROR(VLOOKUP(A:A,Цены!A:C,3,0),"")</f>
        <v>279.77999999999997</v>
      </c>
      <c r="E86" s="32"/>
      <c r="F86" s="46">
        <f t="shared" si="2"/>
        <v>0</v>
      </c>
    </row>
    <row r="87" spans="1:6" x14ac:dyDescent="0.2">
      <c r="A87" s="92" t="s">
        <v>556</v>
      </c>
      <c r="B87" s="82" t="s">
        <v>557</v>
      </c>
      <c r="C87" s="32" t="str">
        <f>IF(A87&gt;0,IFERROR(VLOOKUP(A:A,Остатки!A:D,4,FALSE),"Нет"),"")</f>
        <v>В наличии</v>
      </c>
      <c r="D87" s="50">
        <f>IFERROR(VLOOKUP(A:A,Цены!A:C,3,0),"")</f>
        <v>554.64</v>
      </c>
      <c r="E87" s="32"/>
      <c r="F87" s="46">
        <f t="shared" si="2"/>
        <v>0</v>
      </c>
    </row>
    <row r="88" spans="1:6" x14ac:dyDescent="0.2">
      <c r="A88" s="92" t="s">
        <v>523</v>
      </c>
      <c r="B88" s="82" t="s">
        <v>524</v>
      </c>
      <c r="C88" s="32" t="str">
        <f>IF(A88&gt;0,IFERROR(VLOOKUP(A:A,Остатки!A:D,4,FALSE),"Нет"),"")</f>
        <v>Нет</v>
      </c>
      <c r="D88" s="50">
        <f>IFERROR(VLOOKUP(A:A,Цены!A:C,3,0),"")</f>
        <v>788.04</v>
      </c>
      <c r="E88" s="32"/>
      <c r="F88" s="46">
        <f t="shared" si="2"/>
        <v>0</v>
      </c>
    </row>
    <row r="89" spans="1:6" x14ac:dyDescent="0.2">
      <c r="A89" s="92" t="s">
        <v>548</v>
      </c>
      <c r="B89" s="82" t="s">
        <v>549</v>
      </c>
      <c r="C89" s="32" t="str">
        <f>IF(A89&gt;0,IFERROR(VLOOKUP(A:A,Остатки!A:D,4,FALSE),"Нет"),"")</f>
        <v>В наличии</v>
      </c>
      <c r="D89" s="50">
        <f>IFERROR(VLOOKUP(A:A,Цены!A:C,3,0),"")</f>
        <v>850.53</v>
      </c>
      <c r="E89" s="32"/>
      <c r="F89" s="46">
        <f t="shared" si="2"/>
        <v>0</v>
      </c>
    </row>
    <row r="90" spans="1:6" x14ac:dyDescent="0.2">
      <c r="A90" s="92" t="s">
        <v>529</v>
      </c>
      <c r="B90" s="82" t="s">
        <v>530</v>
      </c>
      <c r="C90" s="32" t="str">
        <f>IF(A90&gt;0,IFERROR(VLOOKUP(A:A,Остатки!A:D,4,FALSE),"Нет"),"")</f>
        <v>В наличии</v>
      </c>
      <c r="D90" s="50">
        <f>IFERROR(VLOOKUP(A:A,Цены!A:C,3,0),"")</f>
        <v>501.92</v>
      </c>
      <c r="E90" s="32"/>
      <c r="F90" s="46">
        <f t="shared" si="2"/>
        <v>0</v>
      </c>
    </row>
    <row r="91" spans="1:6" x14ac:dyDescent="0.2">
      <c r="A91" s="92" t="s">
        <v>525</v>
      </c>
      <c r="B91" s="82" t="s">
        <v>526</v>
      </c>
      <c r="C91" s="32" t="str">
        <f>IF(A91&gt;0,IFERROR(VLOOKUP(A:A,Остатки!A:D,4,FALSE),"Нет"),"")</f>
        <v>Нет</v>
      </c>
      <c r="D91" s="50">
        <f>IFERROR(VLOOKUP(A:A,Цены!A:C,3,0),"")</f>
        <v>662.07</v>
      </c>
      <c r="E91" s="32"/>
      <c r="F91" s="46">
        <f t="shared" si="2"/>
        <v>0</v>
      </c>
    </row>
    <row r="92" spans="1:6" x14ac:dyDescent="0.2">
      <c r="A92" s="92" t="s">
        <v>527</v>
      </c>
      <c r="B92" s="82" t="s">
        <v>528</v>
      </c>
      <c r="C92" s="32" t="str">
        <f>IF(A92&gt;0,IFERROR(VLOOKUP(A:A,Остатки!A:D,4,FALSE),"Нет"),"")</f>
        <v>Нет</v>
      </c>
      <c r="D92" s="50">
        <f>IFERROR(VLOOKUP(A:A,Цены!A:C,3,0),"")</f>
        <v>1088.8</v>
      </c>
      <c r="E92" s="32"/>
      <c r="F92" s="46">
        <f t="shared" si="2"/>
        <v>0</v>
      </c>
    </row>
    <row r="93" spans="1:6" x14ac:dyDescent="0.2">
      <c r="A93" s="92" t="s">
        <v>26948</v>
      </c>
      <c r="B93" s="82" t="s">
        <v>541</v>
      </c>
      <c r="C93" s="32" t="str">
        <f>IF(A93&gt;0,IFERROR(VLOOKUP(A:A,Остатки!A:D,4,FALSE),"Нет"),"")</f>
        <v>Нет</v>
      </c>
      <c r="D93" s="50">
        <f>IFERROR(VLOOKUP(A:A,Цены!A:C,3,0),"")</f>
        <v>304.67</v>
      </c>
      <c r="E93" s="32"/>
      <c r="F93" s="46">
        <f t="shared" si="2"/>
        <v>0</v>
      </c>
    </row>
    <row r="94" spans="1:6" x14ac:dyDescent="0.2">
      <c r="A94" s="92" t="s">
        <v>542</v>
      </c>
      <c r="B94" s="82" t="s">
        <v>543</v>
      </c>
      <c r="C94" s="32" t="str">
        <f>IF(A94&gt;0,IFERROR(VLOOKUP(A:A,Остатки!A:D,4,FALSE),"Нет"),"")</f>
        <v>Нет</v>
      </c>
      <c r="D94" s="50">
        <f>IFERROR(VLOOKUP(A:A,Цены!A:C,3,0),"")</f>
        <v>641.57000000000005</v>
      </c>
      <c r="E94" s="32"/>
      <c r="F94" s="46">
        <f t="shared" si="2"/>
        <v>0</v>
      </c>
    </row>
    <row r="95" spans="1:6" x14ac:dyDescent="0.2">
      <c r="A95" s="92" t="s">
        <v>12530</v>
      </c>
      <c r="B95" s="82" t="s">
        <v>12531</v>
      </c>
      <c r="C95" s="32" t="str">
        <f>IF(A95&gt;0,IFERROR(VLOOKUP(A:A,Остатки!A:D,4,FALSE),"Нет"),"")</f>
        <v>Нет</v>
      </c>
      <c r="D95" s="50">
        <f>IFERROR(VLOOKUP(A:A,Цены!A:C,3,0),"")</f>
        <v>386.68</v>
      </c>
      <c r="E95" s="32"/>
      <c r="F95" s="46">
        <f t="shared" si="2"/>
        <v>0</v>
      </c>
    </row>
    <row r="96" spans="1:6" x14ac:dyDescent="0.2">
      <c r="A96" s="92" t="s">
        <v>12528</v>
      </c>
      <c r="B96" s="82" t="s">
        <v>12529</v>
      </c>
      <c r="C96" s="32" t="str">
        <f>IF(A96&gt;0,IFERROR(VLOOKUP(A:A,Остатки!A:D,4,FALSE),"Нет"),"")</f>
        <v>Нет</v>
      </c>
      <c r="D96" s="50">
        <f>IFERROR(VLOOKUP(A:A,Цены!A:C,3,0),"")</f>
        <v>676.71</v>
      </c>
      <c r="E96" s="32"/>
      <c r="F96" s="46">
        <f t="shared" si="2"/>
        <v>0</v>
      </c>
    </row>
    <row r="97" spans="1:6" x14ac:dyDescent="0.2">
      <c r="A97" s="92" t="s">
        <v>20381</v>
      </c>
      <c r="B97" s="82" t="s">
        <v>20382</v>
      </c>
      <c r="C97" s="32" t="str">
        <f>IF(A97&gt;0,IFERROR(VLOOKUP(A:A,Остатки!A:D,4,FALSE),"Нет"),"")</f>
        <v>Нет</v>
      </c>
      <c r="D97" s="50">
        <f>IFERROR(VLOOKUP(A:A,Цены!A:C,3,0),"")</f>
        <v>1450.11</v>
      </c>
      <c r="E97" s="32"/>
      <c r="F97" s="46">
        <f t="shared" si="2"/>
        <v>0</v>
      </c>
    </row>
    <row r="98" spans="1:6" x14ac:dyDescent="0.2">
      <c r="A98" s="92" t="s">
        <v>554</v>
      </c>
      <c r="B98" s="82" t="s">
        <v>555</v>
      </c>
      <c r="C98" s="32" t="str">
        <f>IF(A98&gt;0,IFERROR(VLOOKUP(A:A,Остатки!A:D,4,FALSE),"Нет"),"")</f>
        <v>Нет</v>
      </c>
      <c r="D98" s="50">
        <f>IFERROR(VLOOKUP(A:A,Цены!A:C,3,0),"")</f>
        <v>277.33</v>
      </c>
      <c r="E98" s="32"/>
      <c r="F98" s="46">
        <f t="shared" si="2"/>
        <v>0</v>
      </c>
    </row>
    <row r="99" spans="1:6" x14ac:dyDescent="0.2">
      <c r="A99" s="92" t="s">
        <v>552</v>
      </c>
      <c r="B99" s="82" t="s">
        <v>553</v>
      </c>
      <c r="C99" s="32" t="str">
        <f>IF(A99&gt;0,IFERROR(VLOOKUP(A:A,Остатки!A:D,4,FALSE),"Нет"),"")</f>
        <v>В наличии</v>
      </c>
      <c r="D99" s="50">
        <f>IFERROR(VLOOKUP(A:A,Цены!A:C,3,0),"")</f>
        <v>498.99</v>
      </c>
      <c r="E99" s="32"/>
      <c r="F99" s="46">
        <f t="shared" si="2"/>
        <v>0</v>
      </c>
    </row>
    <row r="100" spans="1:6" x14ac:dyDescent="0.2">
      <c r="A100" s="92" t="s">
        <v>546</v>
      </c>
      <c r="B100" s="82" t="s">
        <v>547</v>
      </c>
      <c r="C100" s="32" t="str">
        <f>IF(A100&gt;0,IFERROR(VLOOKUP(A:A,Остатки!A:D,4,FALSE),"Нет"),"")</f>
        <v>Нет</v>
      </c>
      <c r="D100" s="50">
        <f>IFERROR(VLOOKUP(A:A,Цены!A:C,3,0),"")</f>
        <v>1156.18</v>
      </c>
      <c r="E100" s="32"/>
      <c r="F100" s="46">
        <f t="shared" si="2"/>
        <v>0</v>
      </c>
    </row>
    <row r="101" spans="1:6" x14ac:dyDescent="0.2">
      <c r="A101" s="92" t="s">
        <v>571</v>
      </c>
      <c r="B101" s="82" t="s">
        <v>572</v>
      </c>
      <c r="C101" s="32" t="str">
        <f>IF(A101&gt;0,IFERROR(VLOOKUP(A:A,Остатки!A:D,4,FALSE),"Нет"),"")</f>
        <v>В наличии</v>
      </c>
      <c r="D101" s="50">
        <f>IFERROR(VLOOKUP(A:A,Цены!A:C,3,0),"")</f>
        <v>307.61</v>
      </c>
      <c r="E101" s="32"/>
      <c r="F101" s="46">
        <f t="shared" si="2"/>
        <v>0</v>
      </c>
    </row>
    <row r="102" spans="1:6" x14ac:dyDescent="0.2">
      <c r="A102" s="92" t="s">
        <v>531</v>
      </c>
      <c r="B102" s="82" t="s">
        <v>532</v>
      </c>
      <c r="C102" s="32" t="str">
        <f>IF(A102&gt;0,IFERROR(VLOOKUP(A:A,Остатки!A:D,4,FALSE),"Нет"),"")</f>
        <v>В наличии</v>
      </c>
      <c r="D102" s="50">
        <f>IFERROR(VLOOKUP(A:A,Цены!A:C,3,0),"")</f>
        <v>1118.0899999999999</v>
      </c>
      <c r="E102" s="32"/>
      <c r="F102" s="46">
        <f t="shared" si="2"/>
        <v>0</v>
      </c>
    </row>
    <row r="103" spans="1:6" x14ac:dyDescent="0.2">
      <c r="A103" s="92" t="s">
        <v>558</v>
      </c>
      <c r="B103" s="82" t="s">
        <v>559</v>
      </c>
      <c r="C103" s="32" t="str">
        <f>IF(A103&gt;0,IFERROR(VLOOKUP(A:A,Остатки!A:D,4,FALSE),"Нет"),"")</f>
        <v>В наличии</v>
      </c>
      <c r="D103" s="50">
        <f>IFERROR(VLOOKUP(A:A,Цены!A:C,3,0),"")</f>
        <v>818.32</v>
      </c>
      <c r="E103" s="32"/>
      <c r="F103" s="46">
        <f t="shared" si="2"/>
        <v>0</v>
      </c>
    </row>
    <row r="104" spans="1:6" x14ac:dyDescent="0.2">
      <c r="A104" s="92" t="s">
        <v>539</v>
      </c>
      <c r="B104" s="82" t="s">
        <v>540</v>
      </c>
      <c r="C104" s="32" t="str">
        <f>IF(A104&gt;0,IFERROR(VLOOKUP(A:A,Остатки!A:D,4,FALSE),"Нет"),"")</f>
        <v>В наличии</v>
      </c>
      <c r="D104" s="50">
        <f>IFERROR(VLOOKUP(A:A,Цены!A:C,3,0),"")</f>
        <v>1208.9100000000001</v>
      </c>
      <c r="E104" s="32"/>
      <c r="F104" s="46">
        <f t="shared" si="2"/>
        <v>0</v>
      </c>
    </row>
    <row r="105" spans="1:6" x14ac:dyDescent="0.2">
      <c r="A105" s="92" t="s">
        <v>509</v>
      </c>
      <c r="B105" s="82" t="s">
        <v>510</v>
      </c>
      <c r="C105" s="32" t="str">
        <f>IF(A105&gt;0,IFERROR(VLOOKUP(A:A,Остатки!A:D,4,FALSE),"Нет"),"")</f>
        <v>В наличии</v>
      </c>
      <c r="D105" s="50">
        <f>IFERROR(VLOOKUP(A:A,Цены!A:C,3,0),"")</f>
        <v>264.63</v>
      </c>
      <c r="E105" s="32"/>
      <c r="F105" s="46">
        <f t="shared" si="2"/>
        <v>0</v>
      </c>
    </row>
    <row r="106" spans="1:6" x14ac:dyDescent="0.2">
      <c r="A106" s="92" t="s">
        <v>515</v>
      </c>
      <c r="B106" s="82" t="s">
        <v>516</v>
      </c>
      <c r="C106" s="32" t="str">
        <f>IF(A106&gt;0,IFERROR(VLOOKUP(A:A,Остатки!A:D,4,FALSE),"Нет"),"")</f>
        <v>Нет</v>
      </c>
      <c r="D106" s="50">
        <f>IFERROR(VLOOKUP(A:A,Цены!A:C,3,0),"")</f>
        <v>1224.53</v>
      </c>
      <c r="E106" s="32"/>
      <c r="F106" s="46">
        <f t="shared" si="2"/>
        <v>0</v>
      </c>
    </row>
    <row r="107" spans="1:6" x14ac:dyDescent="0.2">
      <c r="A107" s="92" t="s">
        <v>29973</v>
      </c>
      <c r="B107" s="82" t="s">
        <v>560</v>
      </c>
      <c r="C107" s="32" t="str">
        <f>IF(A107&gt;0,IFERROR(VLOOKUP(A:A,Остатки!A:D,4,FALSE),"Нет"),"")</f>
        <v>Нет</v>
      </c>
      <c r="D107" s="50">
        <f>IFERROR(VLOOKUP(A:A,Цены!A:C,3,0),"")</f>
        <v>1507.72</v>
      </c>
      <c r="E107" s="32"/>
      <c r="F107" s="46">
        <f t="shared" si="2"/>
        <v>0</v>
      </c>
    </row>
    <row r="108" spans="1:6" x14ac:dyDescent="0.2">
      <c r="A108" s="92" t="s">
        <v>533</v>
      </c>
      <c r="B108" s="82" t="s">
        <v>534</v>
      </c>
      <c r="C108" s="32" t="str">
        <f>IF(A108&gt;0,IFERROR(VLOOKUP(A:A,Остатки!A:D,4,FALSE),"Нет"),"")</f>
        <v>Нет</v>
      </c>
      <c r="D108" s="50">
        <f>IFERROR(VLOOKUP(A:A,Цены!A:C,3,0),"")</f>
        <v>1280.18</v>
      </c>
      <c r="E108" s="32"/>
      <c r="F108" s="46">
        <f t="shared" si="2"/>
        <v>0</v>
      </c>
    </row>
    <row r="109" spans="1:6" x14ac:dyDescent="0.2">
      <c r="A109" s="92" t="s">
        <v>550</v>
      </c>
      <c r="B109" s="82" t="s">
        <v>551</v>
      </c>
      <c r="C109" s="32" t="str">
        <f>IF(A109&gt;0,IFERROR(VLOOKUP(A:A,Остатки!A:D,4,FALSE),"Нет"),"")</f>
        <v>Нет</v>
      </c>
      <c r="D109" s="50">
        <f>IFERROR(VLOOKUP(A:A,Цены!A:C,3,0),"")</f>
        <v>341.4</v>
      </c>
      <c r="E109" s="32"/>
      <c r="F109" s="46">
        <f t="shared" si="2"/>
        <v>0</v>
      </c>
    </row>
    <row r="110" spans="1:6" x14ac:dyDescent="0.2">
      <c r="A110" s="92" t="s">
        <v>567</v>
      </c>
      <c r="B110" s="82" t="s">
        <v>568</v>
      </c>
      <c r="C110" s="32" t="str">
        <f>IF(A110&gt;0,IFERROR(VLOOKUP(A:A,Остатки!A:D,4,FALSE),"Нет"),"")</f>
        <v>Нет</v>
      </c>
      <c r="D110" s="50">
        <f>IFERROR(VLOOKUP(A:A,Цены!A:C,3,0),"")</f>
        <v>465.79</v>
      </c>
      <c r="E110" s="32"/>
      <c r="F110" s="46">
        <f t="shared" si="2"/>
        <v>0</v>
      </c>
    </row>
    <row r="111" spans="1:6" x14ac:dyDescent="0.2">
      <c r="A111" s="92" t="s">
        <v>569</v>
      </c>
      <c r="B111" s="82" t="s">
        <v>570</v>
      </c>
      <c r="C111" s="32" t="str">
        <f>IF(A111&gt;0,IFERROR(VLOOKUP(A:A,Остатки!A:D,4,FALSE),"Нет"),"")</f>
        <v>Нет</v>
      </c>
      <c r="D111" s="50">
        <f>IFERROR(VLOOKUP(A:A,Цены!A:C,3,0),"")</f>
        <v>820.26</v>
      </c>
      <c r="E111" s="32"/>
      <c r="F111" s="46">
        <f t="shared" si="2"/>
        <v>0</v>
      </c>
    </row>
    <row r="112" spans="1:6" ht="25.5" x14ac:dyDescent="0.2">
      <c r="A112" s="92" t="s">
        <v>13229</v>
      </c>
      <c r="B112" s="82" t="s">
        <v>13230</v>
      </c>
      <c r="C112" s="32" t="str">
        <f>IF(A112&gt;0,IFERROR(VLOOKUP(A:A,Остатки!A:D,4,FALSE),"Нет"),"")</f>
        <v>В наличии</v>
      </c>
      <c r="D112" s="50">
        <f>IFERROR(VLOOKUP(A:A,Цены!A:C,3,0),"")</f>
        <v>519.5</v>
      </c>
      <c r="E112" s="32"/>
      <c r="F112" s="46">
        <f t="shared" si="2"/>
        <v>0</v>
      </c>
    </row>
    <row r="113" spans="1:6" ht="25.5" x14ac:dyDescent="0.2">
      <c r="A113" s="92" t="s">
        <v>13227</v>
      </c>
      <c r="B113" s="82" t="s">
        <v>13228</v>
      </c>
      <c r="C113" s="32" t="str">
        <f>IF(A113&gt;0,IFERROR(VLOOKUP(A:A,Остатки!A:D,4,FALSE),"Нет"),"")</f>
        <v>Нет</v>
      </c>
      <c r="D113" s="50">
        <f>IFERROR(VLOOKUP(A:A,Цены!A:C,3,0),"")</f>
        <v>253.89</v>
      </c>
      <c r="E113" s="32"/>
      <c r="F113" s="46">
        <f t="shared" si="2"/>
        <v>0</v>
      </c>
    </row>
    <row r="114" spans="1:6" x14ac:dyDescent="0.2">
      <c r="A114" s="92" t="s">
        <v>14538</v>
      </c>
      <c r="B114" s="82" t="s">
        <v>14539</v>
      </c>
      <c r="C114" s="32" t="str">
        <f>IF(A114&gt;0,IFERROR(VLOOKUP(A:A,Остатки!A:D,4,FALSE),"Нет"),"")</f>
        <v>Нет</v>
      </c>
      <c r="D114" s="50">
        <f>IFERROR(VLOOKUP(A:A,Цены!A:C,3,0),"")</f>
        <v>249.87</v>
      </c>
      <c r="E114" s="32"/>
      <c r="F114" s="46">
        <f t="shared" si="2"/>
        <v>0</v>
      </c>
    </row>
    <row r="115" spans="1:6" x14ac:dyDescent="0.2">
      <c r="A115" s="92" t="s">
        <v>517</v>
      </c>
      <c r="B115" s="82" t="s">
        <v>518</v>
      </c>
      <c r="C115" s="32" t="str">
        <f>IF(A115&gt;0,IFERROR(VLOOKUP(A:A,Остатки!A:D,4,FALSE),"Нет"),"")</f>
        <v>Нет</v>
      </c>
      <c r="D115" s="50">
        <f>IFERROR(VLOOKUP(A:A,Цены!A:C,3,0),"")</f>
        <v>5932.24</v>
      </c>
      <c r="E115" s="32"/>
      <c r="F115" s="46">
        <f t="shared" si="2"/>
        <v>0</v>
      </c>
    </row>
    <row r="116" spans="1:6" x14ac:dyDescent="0.2">
      <c r="A116" s="92" t="s">
        <v>565</v>
      </c>
      <c r="B116" s="82" t="s">
        <v>566</v>
      </c>
      <c r="C116" s="32" t="str">
        <f>IF(A116&gt;0,IFERROR(VLOOKUP(A:A,Остатки!A:D,4,FALSE),"Нет"),"")</f>
        <v>Нет</v>
      </c>
      <c r="D116" s="50">
        <f>IFERROR(VLOOKUP(A:A,Цены!A:C,3,0),"")</f>
        <v>1507.72</v>
      </c>
      <c r="E116" s="32"/>
      <c r="F116" s="46">
        <f t="shared" si="2"/>
        <v>0</v>
      </c>
    </row>
    <row r="117" spans="1:6" x14ac:dyDescent="0.2">
      <c r="A117" s="92" t="s">
        <v>563</v>
      </c>
      <c r="B117" s="82" t="s">
        <v>564</v>
      </c>
      <c r="C117" s="32" t="str">
        <f>IF(A117&gt;0,IFERROR(VLOOKUP(A:A,Остатки!A:D,4,FALSE),"Нет"),"")</f>
        <v>В наличии</v>
      </c>
      <c r="D117" s="50">
        <f>IFERROR(VLOOKUP(A:A,Цены!A:C,3,0),"")</f>
        <v>807.57</v>
      </c>
      <c r="E117" s="32"/>
      <c r="F117" s="46">
        <f t="shared" si="2"/>
        <v>0</v>
      </c>
    </row>
    <row r="118" spans="1:6" x14ac:dyDescent="0.2">
      <c r="A118" s="92" t="s">
        <v>511</v>
      </c>
      <c r="B118" s="82" t="s">
        <v>512</v>
      </c>
      <c r="C118" s="32" t="str">
        <f>IF(A118&gt;0,IFERROR(VLOOKUP(A:A,Остатки!A:D,4,FALSE),"Нет"),"")</f>
        <v>В наличии</v>
      </c>
      <c r="D118" s="50">
        <f>IFERROR(VLOOKUP(A:A,Цены!A:C,3,0),"")</f>
        <v>401.34</v>
      </c>
      <c r="E118" s="32"/>
      <c r="F118" s="46">
        <f t="shared" si="2"/>
        <v>0</v>
      </c>
    </row>
    <row r="119" spans="1:6" x14ac:dyDescent="0.2">
      <c r="A119" s="92" t="s">
        <v>513</v>
      </c>
      <c r="B119" s="82" t="s">
        <v>514</v>
      </c>
      <c r="C119" s="32" t="str">
        <f>IF(A119&gt;0,IFERROR(VLOOKUP(A:A,Остатки!A:D,4,FALSE),"Нет"),"")</f>
        <v>В наличии</v>
      </c>
      <c r="D119" s="50">
        <f>IFERROR(VLOOKUP(A:A,Цены!A:C,3,0),"")</f>
        <v>757.76</v>
      </c>
      <c r="E119" s="32"/>
      <c r="F119" s="46">
        <f t="shared" si="2"/>
        <v>0</v>
      </c>
    </row>
    <row r="120" spans="1:6" x14ac:dyDescent="0.2">
      <c r="A120" s="92" t="s">
        <v>519</v>
      </c>
      <c r="B120" s="82" t="s">
        <v>520</v>
      </c>
      <c r="C120" s="32" t="str">
        <f>IF(A120&gt;0,IFERROR(VLOOKUP(A:A,Остатки!A:D,4,FALSE),"Нет"),"")</f>
        <v>Нет</v>
      </c>
      <c r="D120" s="50">
        <f>IFERROR(VLOOKUP(A:A,Цены!A:C,3,0),"")</f>
        <v>380.84</v>
      </c>
      <c r="E120" s="32"/>
      <c r="F120" s="46">
        <f t="shared" si="2"/>
        <v>0</v>
      </c>
    </row>
    <row r="121" spans="1:6" x14ac:dyDescent="0.2">
      <c r="A121" s="92" t="s">
        <v>521</v>
      </c>
      <c r="B121" s="82" t="s">
        <v>522</v>
      </c>
      <c r="C121" s="32" t="str">
        <f>IF(A121&gt;0,IFERROR(VLOOKUP(A:A,Остатки!A:D,4,FALSE),"Нет"),"")</f>
        <v>Нет</v>
      </c>
      <c r="D121" s="50">
        <f>IFERROR(VLOOKUP(A:A,Цены!A:C,3,0),"")</f>
        <v>754.83</v>
      </c>
      <c r="E121" s="32"/>
      <c r="F121" s="46">
        <f t="shared" si="2"/>
        <v>0</v>
      </c>
    </row>
    <row r="122" spans="1:6" x14ac:dyDescent="0.2">
      <c r="A122" s="92" t="s">
        <v>535</v>
      </c>
      <c r="B122" s="82" t="s">
        <v>536</v>
      </c>
      <c r="C122" s="32" t="str">
        <f>IF(A122&gt;0,IFERROR(VLOOKUP(A:A,Остатки!A:D,4,FALSE),"Нет"),"")</f>
        <v>В наличии</v>
      </c>
      <c r="D122" s="50">
        <f>IFERROR(VLOOKUP(A:A,Цены!A:C,3,0),"")</f>
        <v>399.39</v>
      </c>
      <c r="E122" s="32"/>
      <c r="F122" s="46">
        <f t="shared" si="2"/>
        <v>0</v>
      </c>
    </row>
    <row r="123" spans="1:6" x14ac:dyDescent="0.2">
      <c r="A123" s="92"/>
      <c r="B123" s="81" t="s">
        <v>38</v>
      </c>
      <c r="C123" s="32" t="str">
        <f>IF(A123&gt;0,IFERROR(VLOOKUP(A:A,Остатки!A:D,4,FALSE),"Нет"),"")</f>
        <v/>
      </c>
      <c r="D123" s="50" t="str">
        <f>IFERROR(VLOOKUP(A:A,Цены!A:C,3,0),"")</f>
        <v/>
      </c>
      <c r="E123" s="32"/>
      <c r="F123" s="46">
        <f t="shared" si="2"/>
        <v>0</v>
      </c>
    </row>
    <row r="124" spans="1:6" x14ac:dyDescent="0.2">
      <c r="A124" s="92" t="s">
        <v>573</v>
      </c>
      <c r="B124" s="82" t="s">
        <v>574</v>
      </c>
      <c r="C124" s="32" t="str">
        <f>IF(A124&gt;0,IFERROR(VLOOKUP(A:A,Остатки!A:D,4,FALSE),"Нет"),"")</f>
        <v>Нет</v>
      </c>
      <c r="D124" s="50">
        <f>IFERROR(VLOOKUP(A:A,Цены!A:C,3,0),"")</f>
        <v>568.32000000000005</v>
      </c>
      <c r="E124" s="32"/>
      <c r="F124" s="46">
        <f t="shared" si="2"/>
        <v>0</v>
      </c>
    </row>
    <row r="125" spans="1:6" ht="25.5" x14ac:dyDescent="0.2">
      <c r="A125" s="94" t="s">
        <v>43877</v>
      </c>
      <c r="B125" s="82" t="s">
        <v>577</v>
      </c>
      <c r="C125" s="32" t="str">
        <f>IF(A125&gt;0,IFERROR(VLOOKUP(A:A,Остатки!A:D,4,FALSE),"Нет"),"")</f>
        <v>Нет</v>
      </c>
      <c r="D125" s="50">
        <f>IFERROR(VLOOKUP(A:A,Цены!A:C,3,0),"")</f>
        <v>703.08</v>
      </c>
      <c r="E125" s="32"/>
      <c r="F125" s="46">
        <f t="shared" si="2"/>
        <v>0</v>
      </c>
    </row>
    <row r="126" spans="1:6" x14ac:dyDescent="0.2">
      <c r="A126" s="92" t="s">
        <v>580</v>
      </c>
      <c r="B126" s="82" t="s">
        <v>581</v>
      </c>
      <c r="C126" s="32" t="str">
        <f>IF(A126&gt;0,IFERROR(VLOOKUP(A:A,Остатки!A:D,4,FALSE),"Нет"),"")</f>
        <v>Нет</v>
      </c>
      <c r="D126" s="50">
        <f>IFERROR(VLOOKUP(A:A,Цены!A:C,3,0),"")</f>
        <v>550.75</v>
      </c>
      <c r="E126" s="32"/>
      <c r="F126" s="46">
        <f t="shared" ref="F126:F189" si="3">IFERROR(D126*E126,0)</f>
        <v>0</v>
      </c>
    </row>
    <row r="127" spans="1:6" ht="25.5" x14ac:dyDescent="0.2">
      <c r="A127" s="92" t="s">
        <v>10611</v>
      </c>
      <c r="B127" s="82" t="s">
        <v>582</v>
      </c>
      <c r="C127" s="32" t="str">
        <f>IF(A127&gt;0,IFERROR(VLOOKUP(A:A,Остатки!A:D,4,FALSE),"Нет"),"")</f>
        <v>Нет</v>
      </c>
      <c r="D127" s="50">
        <f>IFERROR(VLOOKUP(A:A,Цены!A:C,3,0),"")</f>
        <v>957.95</v>
      </c>
      <c r="E127" s="32"/>
      <c r="F127" s="46">
        <f t="shared" si="3"/>
        <v>0</v>
      </c>
    </row>
    <row r="128" spans="1:6" x14ac:dyDescent="0.2">
      <c r="A128" s="92" t="s">
        <v>575</v>
      </c>
      <c r="B128" s="82" t="s">
        <v>576</v>
      </c>
      <c r="C128" s="32" t="str">
        <f>IF(A128&gt;0,IFERROR(VLOOKUP(A:A,Остатки!A:D,4,FALSE),"Нет"),"")</f>
        <v>Нет</v>
      </c>
      <c r="D128" s="50">
        <f>IFERROR(VLOOKUP(A:A,Цены!A:C,3,0),"")</f>
        <v>451.14</v>
      </c>
      <c r="E128" s="32"/>
      <c r="F128" s="46">
        <f t="shared" si="3"/>
        <v>0</v>
      </c>
    </row>
    <row r="129" spans="1:6" x14ac:dyDescent="0.2">
      <c r="A129" s="92" t="s">
        <v>578</v>
      </c>
      <c r="B129" s="82" t="s">
        <v>579</v>
      </c>
      <c r="C129" s="32" t="str">
        <f>IF(A129&gt;0,IFERROR(VLOOKUP(A:A,Остатки!A:D,4,FALSE),"Нет"),"")</f>
        <v>Нет</v>
      </c>
      <c r="D129" s="50">
        <f>IFERROR(VLOOKUP(A:A,Цены!A:C,3,0),"")</f>
        <v>263.66000000000003</v>
      </c>
      <c r="E129" s="32"/>
      <c r="F129" s="46">
        <f t="shared" si="3"/>
        <v>0</v>
      </c>
    </row>
    <row r="130" spans="1:6" x14ac:dyDescent="0.2">
      <c r="A130" s="92"/>
      <c r="B130" s="80" t="s">
        <v>583</v>
      </c>
      <c r="C130" s="32" t="str">
        <f>IF(A130&gt;0,IFERROR(VLOOKUP(A:A,Остатки!A:D,4,FALSE),"Нет"),"")</f>
        <v/>
      </c>
      <c r="D130" s="50" t="str">
        <f>IFERROR(VLOOKUP(A:A,Цены!A:C,3,0),"")</f>
        <v/>
      </c>
      <c r="E130" s="32"/>
      <c r="F130" s="46">
        <f t="shared" si="3"/>
        <v>0</v>
      </c>
    </row>
    <row r="131" spans="1:6" x14ac:dyDescent="0.2">
      <c r="A131" s="92"/>
      <c r="B131" s="81" t="s">
        <v>584</v>
      </c>
      <c r="C131" s="32" t="str">
        <f>IF(A131&gt;0,IFERROR(VLOOKUP(A:A,Остатки!A:D,4,FALSE),"Нет"),"")</f>
        <v/>
      </c>
      <c r="D131" s="50" t="str">
        <f>IFERROR(VLOOKUP(A:A,Цены!A:C,3,0),"")</f>
        <v/>
      </c>
      <c r="E131" s="32"/>
      <c r="F131" s="46">
        <f t="shared" si="3"/>
        <v>0</v>
      </c>
    </row>
    <row r="132" spans="1:6" x14ac:dyDescent="0.2">
      <c r="A132" s="92" t="s">
        <v>11220</v>
      </c>
      <c r="B132" s="82" t="s">
        <v>11221</v>
      </c>
      <c r="C132" s="32" t="str">
        <f>IF(A132&gt;0,IFERROR(VLOOKUP(A:A,Остатки!A:D,4,FALSE),"Нет"),"")</f>
        <v>Нет</v>
      </c>
      <c r="D132" s="50">
        <f>IFERROR(VLOOKUP(A:A,Цены!A:C,3,0),"")</f>
        <v>868.36</v>
      </c>
      <c r="E132" s="32"/>
      <c r="F132" s="46">
        <f t="shared" si="3"/>
        <v>0</v>
      </c>
    </row>
    <row r="133" spans="1:6" x14ac:dyDescent="0.2">
      <c r="A133" s="92" t="s">
        <v>593</v>
      </c>
      <c r="B133" s="82" t="s">
        <v>594</v>
      </c>
      <c r="C133" s="32" t="str">
        <f>IF(A133&gt;0,IFERROR(VLOOKUP(A:A,Остатки!A:D,4,FALSE),"Нет"),"")</f>
        <v>Нет</v>
      </c>
      <c r="D133" s="50">
        <f>IFERROR(VLOOKUP(A:A,Цены!A:C,3,0),"")</f>
        <v>371.07</v>
      </c>
      <c r="E133" s="32"/>
      <c r="F133" s="46">
        <f t="shared" si="3"/>
        <v>0</v>
      </c>
    </row>
    <row r="134" spans="1:6" x14ac:dyDescent="0.2">
      <c r="A134" s="92" t="s">
        <v>595</v>
      </c>
      <c r="B134" s="82" t="s">
        <v>596</v>
      </c>
      <c r="C134" s="32" t="str">
        <f>IF(A134&gt;0,IFERROR(VLOOKUP(A:A,Остатки!A:D,4,FALSE),"Нет"),"")</f>
        <v>Нет</v>
      </c>
      <c r="D134" s="50">
        <f>IFERROR(VLOOKUP(A:A,Цены!A:C,3,0),"")</f>
        <v>478.62</v>
      </c>
      <c r="E134" s="32"/>
      <c r="F134" s="46">
        <f t="shared" si="3"/>
        <v>0</v>
      </c>
    </row>
    <row r="135" spans="1:6" x14ac:dyDescent="0.2">
      <c r="A135" s="92" t="s">
        <v>585</v>
      </c>
      <c r="B135" s="82" t="s">
        <v>586</v>
      </c>
      <c r="C135" s="32" t="str">
        <f>IF(A135&gt;0,IFERROR(VLOOKUP(A:A,Остатки!A:D,4,FALSE),"Нет"),"")</f>
        <v>Нет</v>
      </c>
      <c r="D135" s="50">
        <f>IFERROR(VLOOKUP(A:A,Цены!A:C,3,0),"")</f>
        <v>334.32</v>
      </c>
      <c r="E135" s="32"/>
      <c r="F135" s="46">
        <f t="shared" si="3"/>
        <v>0</v>
      </c>
    </row>
    <row r="136" spans="1:6" x14ac:dyDescent="0.2">
      <c r="A136" s="92" t="s">
        <v>587</v>
      </c>
      <c r="B136" s="82" t="s">
        <v>588</v>
      </c>
      <c r="C136" s="32" t="str">
        <f>IF(A136&gt;0,IFERROR(VLOOKUP(A:A,Остатки!A:D,4,FALSE),"Нет"),"")</f>
        <v>Нет</v>
      </c>
      <c r="D136" s="50">
        <f>IFERROR(VLOOKUP(A:A,Цены!A:C,3,0),"")</f>
        <v>490.23</v>
      </c>
      <c r="E136" s="32"/>
      <c r="F136" s="46">
        <f t="shared" si="3"/>
        <v>0</v>
      </c>
    </row>
    <row r="137" spans="1:6" x14ac:dyDescent="0.2">
      <c r="A137" s="92" t="s">
        <v>589</v>
      </c>
      <c r="B137" s="82" t="s">
        <v>590</v>
      </c>
      <c r="C137" s="32" t="str">
        <f>IF(A137&gt;0,IFERROR(VLOOKUP(A:A,Остатки!A:D,4,FALSE),"Нет"),"")</f>
        <v>Нет</v>
      </c>
      <c r="D137" s="50">
        <f>IFERROR(VLOOKUP(A:A,Цены!A:C,3,0),"")</f>
        <v>691.52</v>
      </c>
      <c r="E137" s="32"/>
      <c r="F137" s="46">
        <f t="shared" si="3"/>
        <v>0</v>
      </c>
    </row>
    <row r="138" spans="1:6" x14ac:dyDescent="0.2">
      <c r="A138" s="92" t="s">
        <v>613</v>
      </c>
      <c r="B138" s="82" t="s">
        <v>614</v>
      </c>
      <c r="C138" s="32" t="str">
        <f>IF(A138&gt;0,IFERROR(VLOOKUP(A:A,Остатки!A:D,4,FALSE),"Нет"),"")</f>
        <v>Нет</v>
      </c>
      <c r="D138" s="50">
        <f>IFERROR(VLOOKUP(A:A,Цены!A:C,3,0),"")</f>
        <v>342.32</v>
      </c>
      <c r="E138" s="32"/>
      <c r="F138" s="46">
        <f t="shared" si="3"/>
        <v>0</v>
      </c>
    </row>
    <row r="139" spans="1:6" x14ac:dyDescent="0.2">
      <c r="A139" s="92" t="s">
        <v>615</v>
      </c>
      <c r="B139" s="82" t="s">
        <v>616</v>
      </c>
      <c r="C139" s="32" t="str">
        <f>IF(A139&gt;0,IFERROR(VLOOKUP(A:A,Остатки!A:D,4,FALSE),"Нет"),"")</f>
        <v>Нет</v>
      </c>
      <c r="D139" s="50">
        <f>IFERROR(VLOOKUP(A:A,Цены!A:C,3,0),"")</f>
        <v>478.61</v>
      </c>
      <c r="E139" s="32"/>
      <c r="F139" s="46">
        <f t="shared" si="3"/>
        <v>0</v>
      </c>
    </row>
    <row r="140" spans="1:6" x14ac:dyDescent="0.2">
      <c r="A140" s="92" t="s">
        <v>617</v>
      </c>
      <c r="B140" s="82" t="s">
        <v>618</v>
      </c>
      <c r="C140" s="32" t="str">
        <f>IF(A140&gt;0,IFERROR(VLOOKUP(A:A,Остатки!A:D,4,FALSE),"Нет"),"")</f>
        <v>Нет</v>
      </c>
      <c r="D140" s="50">
        <f>IFERROR(VLOOKUP(A:A,Цены!A:C,3,0),"")</f>
        <v>691.52</v>
      </c>
      <c r="E140" s="32"/>
      <c r="F140" s="46">
        <f t="shared" si="3"/>
        <v>0</v>
      </c>
    </row>
    <row r="141" spans="1:6" x14ac:dyDescent="0.2">
      <c r="A141" s="92" t="s">
        <v>12615</v>
      </c>
      <c r="B141" s="82" t="s">
        <v>12616</v>
      </c>
      <c r="C141" s="32" t="str">
        <f>IF(A141&gt;0,IFERROR(VLOOKUP(A:A,Остатки!A:D,4,FALSE),"Нет"),"")</f>
        <v>В наличии</v>
      </c>
      <c r="D141" s="50">
        <f>IFERROR(VLOOKUP(A:A,Цены!A:C,3,0),"")</f>
        <v>183.58</v>
      </c>
      <c r="E141" s="32"/>
      <c r="F141" s="46">
        <f t="shared" si="3"/>
        <v>0</v>
      </c>
    </row>
    <row r="142" spans="1:6" x14ac:dyDescent="0.2">
      <c r="A142" s="92" t="s">
        <v>12617</v>
      </c>
      <c r="B142" s="82" t="s">
        <v>12618</v>
      </c>
      <c r="C142" s="32" t="str">
        <f>IF(A142&gt;0,IFERROR(VLOOKUP(A:A,Остатки!A:D,4,FALSE),"Нет"),"")</f>
        <v>В наличии</v>
      </c>
      <c r="D142" s="50">
        <f>IFERROR(VLOOKUP(A:A,Цены!A:C,3,0),"")</f>
        <v>183.58</v>
      </c>
      <c r="E142" s="32"/>
      <c r="F142" s="46">
        <f t="shared" si="3"/>
        <v>0</v>
      </c>
    </row>
    <row r="143" spans="1:6" x14ac:dyDescent="0.2">
      <c r="A143" s="92" t="s">
        <v>12621</v>
      </c>
      <c r="B143" s="82" t="s">
        <v>12622</v>
      </c>
      <c r="C143" s="32" t="str">
        <f>IF(A143&gt;0,IFERROR(VLOOKUP(A:A,Остатки!A:D,4,FALSE),"Нет"),"")</f>
        <v>В наличии</v>
      </c>
      <c r="D143" s="50">
        <f>IFERROR(VLOOKUP(A:A,Цены!A:C,3,0),"")</f>
        <v>183.58</v>
      </c>
      <c r="E143" s="32"/>
      <c r="F143" s="46">
        <f t="shared" si="3"/>
        <v>0</v>
      </c>
    </row>
    <row r="144" spans="1:6" x14ac:dyDescent="0.2">
      <c r="A144" s="92" t="s">
        <v>12623</v>
      </c>
      <c r="B144" s="82" t="s">
        <v>12624</v>
      </c>
      <c r="C144" s="32" t="str">
        <f>IF(A144&gt;0,IFERROR(VLOOKUP(A:A,Остатки!A:D,4,FALSE),"Нет"),"")</f>
        <v>В наличии</v>
      </c>
      <c r="D144" s="50">
        <f>IFERROR(VLOOKUP(A:A,Цены!A:C,3,0),"")</f>
        <v>183.58</v>
      </c>
      <c r="E144" s="32"/>
      <c r="F144" s="46">
        <f t="shared" si="3"/>
        <v>0</v>
      </c>
    </row>
    <row r="145" spans="1:6" x14ac:dyDescent="0.2">
      <c r="A145" s="92" t="s">
        <v>12619</v>
      </c>
      <c r="B145" s="82" t="s">
        <v>12620</v>
      </c>
      <c r="C145" s="32" t="str">
        <f>IF(A145&gt;0,IFERROR(VLOOKUP(A:A,Остатки!A:D,4,FALSE),"Нет"),"")</f>
        <v>В наличии</v>
      </c>
      <c r="D145" s="50">
        <f>IFERROR(VLOOKUP(A:A,Цены!A:C,3,0),"")</f>
        <v>183.58</v>
      </c>
      <c r="E145" s="32"/>
      <c r="F145" s="46">
        <f t="shared" si="3"/>
        <v>0</v>
      </c>
    </row>
    <row r="146" spans="1:6" x14ac:dyDescent="0.2">
      <c r="A146" s="92" t="s">
        <v>12625</v>
      </c>
      <c r="B146" s="82" t="s">
        <v>12626</v>
      </c>
      <c r="C146" s="32" t="str">
        <f>IF(A146&gt;0,IFERROR(VLOOKUP(A:A,Остатки!A:D,4,FALSE),"Нет"),"")</f>
        <v>В наличии</v>
      </c>
      <c r="D146" s="50">
        <f>IFERROR(VLOOKUP(A:A,Цены!A:C,3,0),"")</f>
        <v>183.58</v>
      </c>
      <c r="E146" s="32"/>
      <c r="F146" s="46">
        <f t="shared" si="3"/>
        <v>0</v>
      </c>
    </row>
    <row r="147" spans="1:6" x14ac:dyDescent="0.2">
      <c r="A147" s="92" t="s">
        <v>12603</v>
      </c>
      <c r="B147" s="82" t="s">
        <v>12604</v>
      </c>
      <c r="C147" s="32" t="str">
        <f>IF(A147&gt;0,IFERROR(VLOOKUP(A:A,Остатки!A:D,4,FALSE),"Нет"),"")</f>
        <v>В наличии</v>
      </c>
      <c r="D147" s="50">
        <f>IFERROR(VLOOKUP(A:A,Цены!A:C,3,0),"")</f>
        <v>284.16000000000003</v>
      </c>
      <c r="E147" s="32"/>
      <c r="F147" s="46">
        <f t="shared" si="3"/>
        <v>0</v>
      </c>
    </row>
    <row r="148" spans="1:6" x14ac:dyDescent="0.2">
      <c r="A148" s="92" t="s">
        <v>12605</v>
      </c>
      <c r="B148" s="82" t="s">
        <v>12606</v>
      </c>
      <c r="C148" s="32" t="str">
        <f>IF(A148&gt;0,IFERROR(VLOOKUP(A:A,Остатки!A:D,4,FALSE),"Нет"),"")</f>
        <v>В наличии</v>
      </c>
      <c r="D148" s="50">
        <f>IFERROR(VLOOKUP(A:A,Цены!A:C,3,0),"")</f>
        <v>284.16000000000003</v>
      </c>
      <c r="E148" s="32"/>
      <c r="F148" s="46">
        <f t="shared" si="3"/>
        <v>0</v>
      </c>
    </row>
    <row r="149" spans="1:6" x14ac:dyDescent="0.2">
      <c r="A149" s="92" t="s">
        <v>12611</v>
      </c>
      <c r="B149" s="82" t="s">
        <v>12612</v>
      </c>
      <c r="C149" s="32" t="str">
        <f>IF(A149&gt;0,IFERROR(VLOOKUP(A:A,Остатки!A:D,4,FALSE),"Нет"),"")</f>
        <v>В наличии</v>
      </c>
      <c r="D149" s="50">
        <f>IFERROR(VLOOKUP(A:A,Цены!A:C,3,0),"")</f>
        <v>284.16000000000003</v>
      </c>
      <c r="E149" s="32"/>
      <c r="F149" s="46">
        <f t="shared" si="3"/>
        <v>0</v>
      </c>
    </row>
    <row r="150" spans="1:6" x14ac:dyDescent="0.2">
      <c r="A150" s="92" t="s">
        <v>12607</v>
      </c>
      <c r="B150" s="82" t="s">
        <v>12608</v>
      </c>
      <c r="C150" s="32" t="str">
        <f>IF(A150&gt;0,IFERROR(VLOOKUP(A:A,Остатки!A:D,4,FALSE),"Нет"),"")</f>
        <v>В наличии</v>
      </c>
      <c r="D150" s="50">
        <f>IFERROR(VLOOKUP(A:A,Цены!A:C,3,0),"")</f>
        <v>284.16000000000003</v>
      </c>
      <c r="E150" s="32"/>
      <c r="F150" s="46">
        <f t="shared" si="3"/>
        <v>0</v>
      </c>
    </row>
    <row r="151" spans="1:6" x14ac:dyDescent="0.2">
      <c r="A151" s="92" t="s">
        <v>12613</v>
      </c>
      <c r="B151" s="82" t="s">
        <v>12614</v>
      </c>
      <c r="C151" s="32" t="str">
        <f>IF(A151&gt;0,IFERROR(VLOOKUP(A:A,Остатки!A:D,4,FALSE),"Нет"),"")</f>
        <v>В наличии</v>
      </c>
      <c r="D151" s="50">
        <f>IFERROR(VLOOKUP(A:A,Цены!A:C,3,0),"")</f>
        <v>284.16000000000003</v>
      </c>
      <c r="E151" s="32"/>
      <c r="F151" s="46">
        <f t="shared" si="3"/>
        <v>0</v>
      </c>
    </row>
    <row r="152" spans="1:6" x14ac:dyDescent="0.2">
      <c r="A152" s="92" t="s">
        <v>12591</v>
      </c>
      <c r="B152" s="82" t="s">
        <v>12592</v>
      </c>
      <c r="C152" s="32" t="str">
        <f>IF(A152&gt;0,IFERROR(VLOOKUP(A:A,Остатки!A:D,4,FALSE),"Нет"),"")</f>
        <v>В наличии</v>
      </c>
      <c r="D152" s="50">
        <f>IFERROR(VLOOKUP(A:A,Цены!A:C,3,0),"")</f>
        <v>478.49</v>
      </c>
      <c r="E152" s="32"/>
      <c r="F152" s="46">
        <f t="shared" si="3"/>
        <v>0</v>
      </c>
    </row>
    <row r="153" spans="1:6" x14ac:dyDescent="0.2">
      <c r="A153" s="92" t="s">
        <v>12593</v>
      </c>
      <c r="B153" s="82" t="s">
        <v>12594</v>
      </c>
      <c r="C153" s="32" t="str">
        <f>IF(A153&gt;0,IFERROR(VLOOKUP(A:A,Остатки!A:D,4,FALSE),"Нет"),"")</f>
        <v>В наличии</v>
      </c>
      <c r="D153" s="50">
        <f>IFERROR(VLOOKUP(A:A,Цены!A:C,3,0),"")</f>
        <v>478.49</v>
      </c>
      <c r="E153" s="32"/>
      <c r="F153" s="46">
        <f t="shared" si="3"/>
        <v>0</v>
      </c>
    </row>
    <row r="154" spans="1:6" x14ac:dyDescent="0.2">
      <c r="A154" s="92" t="s">
        <v>12597</v>
      </c>
      <c r="B154" s="82" t="s">
        <v>12598</v>
      </c>
      <c r="C154" s="32" t="str">
        <f>IF(A154&gt;0,IFERROR(VLOOKUP(A:A,Остатки!A:D,4,FALSE),"Нет"),"")</f>
        <v>В наличии</v>
      </c>
      <c r="D154" s="50">
        <f>IFERROR(VLOOKUP(A:A,Цены!A:C,3,0),"")</f>
        <v>478.49</v>
      </c>
      <c r="E154" s="32"/>
      <c r="F154" s="46">
        <f t="shared" si="3"/>
        <v>0</v>
      </c>
    </row>
    <row r="155" spans="1:6" x14ac:dyDescent="0.2">
      <c r="A155" s="92" t="s">
        <v>12599</v>
      </c>
      <c r="B155" s="82" t="s">
        <v>12600</v>
      </c>
      <c r="C155" s="32" t="str">
        <f>IF(A155&gt;0,IFERROR(VLOOKUP(A:A,Остатки!A:D,4,FALSE),"Нет"),"")</f>
        <v>В наличии</v>
      </c>
      <c r="D155" s="50">
        <f>IFERROR(VLOOKUP(A:A,Цены!A:C,3,0),"")</f>
        <v>478.49</v>
      </c>
      <c r="E155" s="32"/>
      <c r="F155" s="46">
        <f t="shared" si="3"/>
        <v>0</v>
      </c>
    </row>
    <row r="156" spans="1:6" x14ac:dyDescent="0.2">
      <c r="A156" s="92" t="s">
        <v>12601</v>
      </c>
      <c r="B156" s="82" t="s">
        <v>12602</v>
      </c>
      <c r="C156" s="32" t="str">
        <f>IF(A156&gt;0,IFERROR(VLOOKUP(A:A,Остатки!A:D,4,FALSE),"Нет"),"")</f>
        <v>В наличии</v>
      </c>
      <c r="D156" s="50">
        <f>IFERROR(VLOOKUP(A:A,Цены!A:C,3,0),"")</f>
        <v>478.49</v>
      </c>
      <c r="E156" s="32"/>
      <c r="F156" s="46">
        <f t="shared" si="3"/>
        <v>0</v>
      </c>
    </row>
    <row r="157" spans="1:6" x14ac:dyDescent="0.2">
      <c r="A157" s="92" t="s">
        <v>12609</v>
      </c>
      <c r="B157" s="82" t="s">
        <v>12610</v>
      </c>
      <c r="C157" s="32" t="str">
        <f>IF(A157&gt;0,IFERROR(VLOOKUP(A:A,Остатки!A:D,4,FALSE),"Нет"),"")</f>
        <v>В наличии</v>
      </c>
      <c r="D157" s="50">
        <f>IFERROR(VLOOKUP(A:A,Цены!A:C,3,0),"")</f>
        <v>284.16000000000003</v>
      </c>
      <c r="E157" s="32"/>
      <c r="F157" s="46">
        <f t="shared" si="3"/>
        <v>0</v>
      </c>
    </row>
    <row r="158" spans="1:6" x14ac:dyDescent="0.2">
      <c r="A158" s="92" t="s">
        <v>12595</v>
      </c>
      <c r="B158" s="82" t="s">
        <v>12596</v>
      </c>
      <c r="C158" s="32" t="str">
        <f>IF(A158&gt;0,IFERROR(VLOOKUP(A:A,Остатки!A:D,4,FALSE),"Нет"),"")</f>
        <v>В наличии</v>
      </c>
      <c r="D158" s="50">
        <f>IFERROR(VLOOKUP(A:A,Цены!A:C,3,0),"")</f>
        <v>478.49</v>
      </c>
      <c r="E158" s="32"/>
      <c r="F158" s="46">
        <f t="shared" si="3"/>
        <v>0</v>
      </c>
    </row>
    <row r="159" spans="1:6" x14ac:dyDescent="0.2">
      <c r="A159" s="92" t="s">
        <v>25182</v>
      </c>
      <c r="B159" s="82" t="s">
        <v>25183</v>
      </c>
      <c r="C159" s="32" t="str">
        <f>IF(A159&gt;0,IFERROR(VLOOKUP(A:A,Остатки!A:D,4,FALSE),"Нет"),"")</f>
        <v>Нет</v>
      </c>
      <c r="D159" s="50">
        <f>IFERROR(VLOOKUP(A:A,Цены!A:C,3,0),"")</f>
        <v>481.41</v>
      </c>
      <c r="E159" s="32"/>
      <c r="F159" s="46">
        <f t="shared" si="3"/>
        <v>0</v>
      </c>
    </row>
    <row r="160" spans="1:6" x14ac:dyDescent="0.2">
      <c r="A160" s="92" t="s">
        <v>25186</v>
      </c>
      <c r="B160" s="82" t="s">
        <v>25187</v>
      </c>
      <c r="C160" s="32" t="str">
        <f>IF(A160&gt;0,IFERROR(VLOOKUP(A:A,Остатки!A:D,4,FALSE),"Нет"),"")</f>
        <v>В наличии</v>
      </c>
      <c r="D160" s="50">
        <f>IFERROR(VLOOKUP(A:A,Цены!A:C,3,0),"")</f>
        <v>481.41</v>
      </c>
      <c r="E160" s="32"/>
      <c r="F160" s="46">
        <f t="shared" si="3"/>
        <v>0</v>
      </c>
    </row>
    <row r="161" spans="1:6" x14ac:dyDescent="0.2">
      <c r="A161" s="92" t="s">
        <v>25184</v>
      </c>
      <c r="B161" s="82" t="s">
        <v>25185</v>
      </c>
      <c r="C161" s="32" t="str">
        <f>IF(A161&gt;0,IFERROR(VLOOKUP(A:A,Остатки!A:D,4,FALSE),"Нет"),"")</f>
        <v>В наличии</v>
      </c>
      <c r="D161" s="50">
        <f>IFERROR(VLOOKUP(A:A,Цены!A:C,3,0),"")</f>
        <v>481.41</v>
      </c>
      <c r="E161" s="32"/>
      <c r="F161" s="46">
        <f t="shared" si="3"/>
        <v>0</v>
      </c>
    </row>
    <row r="162" spans="1:6" x14ac:dyDescent="0.2">
      <c r="A162" s="92" t="s">
        <v>603</v>
      </c>
      <c r="B162" s="82" t="s">
        <v>604</v>
      </c>
      <c r="C162" s="32" t="str">
        <f>IF(A162&gt;0,IFERROR(VLOOKUP(A:A,Остатки!A:D,4,FALSE),"Нет"),"")</f>
        <v>Нет</v>
      </c>
      <c r="D162" s="50">
        <f>IFERROR(VLOOKUP(A:A,Цены!A:C,3,0),"")</f>
        <v>97.67</v>
      </c>
      <c r="E162" s="32"/>
      <c r="F162" s="46">
        <f t="shared" si="3"/>
        <v>0</v>
      </c>
    </row>
    <row r="163" spans="1:6" x14ac:dyDescent="0.2">
      <c r="A163" s="92" t="s">
        <v>605</v>
      </c>
      <c r="B163" s="82" t="s">
        <v>606</v>
      </c>
      <c r="C163" s="32" t="str">
        <f>IF(A163&gt;0,IFERROR(VLOOKUP(A:A,Остатки!A:D,4,FALSE),"Нет"),"")</f>
        <v>Нет</v>
      </c>
      <c r="D163" s="50">
        <f>IFERROR(VLOOKUP(A:A,Цены!A:C,3,0),"")</f>
        <v>143.53</v>
      </c>
      <c r="E163" s="32"/>
      <c r="F163" s="46">
        <f t="shared" si="3"/>
        <v>0</v>
      </c>
    </row>
    <row r="164" spans="1:6" x14ac:dyDescent="0.2">
      <c r="A164" s="92" t="s">
        <v>621</v>
      </c>
      <c r="B164" s="82" t="s">
        <v>622</v>
      </c>
      <c r="C164" s="32" t="str">
        <f>IF(A164&gt;0,IFERROR(VLOOKUP(A:A,Остатки!A:D,4,FALSE),"Нет"),"")</f>
        <v>Нет</v>
      </c>
      <c r="D164" s="50">
        <f>IFERROR(VLOOKUP(A:A,Цены!A:C,3,0),"")</f>
        <v>231.38</v>
      </c>
      <c r="E164" s="32"/>
      <c r="F164" s="46">
        <f t="shared" si="3"/>
        <v>0</v>
      </c>
    </row>
    <row r="165" spans="1:6" x14ac:dyDescent="0.2">
      <c r="A165" s="92" t="s">
        <v>591</v>
      </c>
      <c r="B165" s="82" t="s">
        <v>592</v>
      </c>
      <c r="C165" s="32" t="str">
        <f>IF(A165&gt;0,IFERROR(VLOOKUP(A:A,Остатки!A:D,4,FALSE),"Нет"),"")</f>
        <v>Нет</v>
      </c>
      <c r="D165" s="50">
        <f>IFERROR(VLOOKUP(A:A,Цены!A:C,3,0),"")</f>
        <v>243.28</v>
      </c>
      <c r="E165" s="32"/>
      <c r="F165" s="46">
        <f t="shared" si="3"/>
        <v>0</v>
      </c>
    </row>
    <row r="166" spans="1:6" x14ac:dyDescent="0.2">
      <c r="A166" s="92" t="s">
        <v>607</v>
      </c>
      <c r="B166" s="82" t="s">
        <v>608</v>
      </c>
      <c r="C166" s="32" t="str">
        <f>IF(A166&gt;0,IFERROR(VLOOKUP(A:A,Остатки!A:D,4,FALSE),"Нет"),"")</f>
        <v>Нет</v>
      </c>
      <c r="D166" s="50">
        <f>IFERROR(VLOOKUP(A:A,Цены!A:C,3,0),"")</f>
        <v>237.2</v>
      </c>
      <c r="E166" s="32"/>
      <c r="F166" s="46">
        <f t="shared" si="3"/>
        <v>0</v>
      </c>
    </row>
    <row r="167" spans="1:6" x14ac:dyDescent="0.2">
      <c r="A167" s="92" t="s">
        <v>609</v>
      </c>
      <c r="B167" s="82" t="s">
        <v>610</v>
      </c>
      <c r="C167" s="32" t="str">
        <f>IF(A167&gt;0,IFERROR(VLOOKUP(A:A,Остатки!A:D,4,FALSE),"Нет"),"")</f>
        <v>Нет</v>
      </c>
      <c r="D167" s="50">
        <f>IFERROR(VLOOKUP(A:A,Цены!A:C,3,0),"")</f>
        <v>304.32</v>
      </c>
      <c r="E167" s="32"/>
      <c r="F167" s="46">
        <f t="shared" si="3"/>
        <v>0</v>
      </c>
    </row>
    <row r="168" spans="1:6" x14ac:dyDescent="0.2">
      <c r="A168" s="92" t="s">
        <v>619</v>
      </c>
      <c r="B168" s="82" t="s">
        <v>620</v>
      </c>
      <c r="C168" s="32" t="str">
        <f>IF(A168&gt;0,IFERROR(VLOOKUP(A:A,Остатки!A:D,4,FALSE),"Нет"),"")</f>
        <v>Нет</v>
      </c>
      <c r="D168" s="50">
        <f>IFERROR(VLOOKUP(A:A,Цены!A:C,3,0),"")</f>
        <v>304.32</v>
      </c>
      <c r="E168" s="32"/>
      <c r="F168" s="46">
        <f t="shared" si="3"/>
        <v>0</v>
      </c>
    </row>
    <row r="169" spans="1:6" x14ac:dyDescent="0.2">
      <c r="A169" s="92" t="s">
        <v>611</v>
      </c>
      <c r="B169" s="82" t="s">
        <v>612</v>
      </c>
      <c r="C169" s="32" t="str">
        <f>IF(A169&gt;0,IFERROR(VLOOKUP(A:A,Остатки!A:D,4,FALSE),"Нет"),"")</f>
        <v>Нет</v>
      </c>
      <c r="D169" s="50">
        <f>IFERROR(VLOOKUP(A:A,Цены!A:C,3,0),"")</f>
        <v>392.55</v>
      </c>
      <c r="E169" s="32"/>
      <c r="F169" s="46">
        <f t="shared" si="3"/>
        <v>0</v>
      </c>
    </row>
    <row r="170" spans="1:6" x14ac:dyDescent="0.2">
      <c r="A170" s="92" t="s">
        <v>597</v>
      </c>
      <c r="B170" s="82" t="s">
        <v>598</v>
      </c>
      <c r="C170" s="32" t="str">
        <f>IF(A170&gt;0,IFERROR(VLOOKUP(A:A,Остатки!A:D,4,FALSE),"Нет"),"")</f>
        <v>Нет</v>
      </c>
      <c r="D170" s="50">
        <f>IFERROR(VLOOKUP(A:A,Цены!A:C,3,0),"")</f>
        <v>91.75</v>
      </c>
      <c r="E170" s="32"/>
      <c r="F170" s="46">
        <f t="shared" si="3"/>
        <v>0</v>
      </c>
    </row>
    <row r="171" spans="1:6" x14ac:dyDescent="0.2">
      <c r="A171" s="92" t="s">
        <v>599</v>
      </c>
      <c r="B171" s="82" t="s">
        <v>600</v>
      </c>
      <c r="C171" s="32" t="str">
        <f>IF(A171&gt;0,IFERROR(VLOOKUP(A:A,Остатки!A:D,4,FALSE),"Нет"),"")</f>
        <v>Нет</v>
      </c>
      <c r="D171" s="50">
        <f>IFERROR(VLOOKUP(A:A,Цены!A:C,3,0),"")</f>
        <v>231.38</v>
      </c>
      <c r="E171" s="32"/>
      <c r="F171" s="46">
        <f t="shared" si="3"/>
        <v>0</v>
      </c>
    </row>
    <row r="172" spans="1:6" x14ac:dyDescent="0.2">
      <c r="A172" s="92" t="s">
        <v>601</v>
      </c>
      <c r="B172" s="82" t="s">
        <v>602</v>
      </c>
      <c r="C172" s="32" t="str">
        <f>IF(A172&gt;0,IFERROR(VLOOKUP(A:A,Остатки!A:D,4,FALSE),"Нет"),"")</f>
        <v>Нет</v>
      </c>
      <c r="D172" s="50">
        <f>IFERROR(VLOOKUP(A:A,Цены!A:C,3,0),"")</f>
        <v>392.55</v>
      </c>
      <c r="E172" s="32"/>
      <c r="F172" s="46">
        <f t="shared" si="3"/>
        <v>0</v>
      </c>
    </row>
    <row r="173" spans="1:6" x14ac:dyDescent="0.2">
      <c r="A173" s="92"/>
      <c r="B173" s="81" t="s">
        <v>623</v>
      </c>
      <c r="C173" s="32" t="str">
        <f>IF(A173&gt;0,IFERROR(VLOOKUP(A:A,Остатки!A:D,4,FALSE),"Нет"),"")</f>
        <v/>
      </c>
      <c r="D173" s="50" t="str">
        <f>IFERROR(VLOOKUP(A:A,Цены!A:C,3,0),"")</f>
        <v/>
      </c>
      <c r="E173" s="32"/>
      <c r="F173" s="46">
        <f t="shared" si="3"/>
        <v>0</v>
      </c>
    </row>
    <row r="174" spans="1:6" x14ac:dyDescent="0.2">
      <c r="A174" s="92" t="s">
        <v>638</v>
      </c>
      <c r="B174" s="82" t="s">
        <v>639</v>
      </c>
      <c r="C174" s="32" t="str">
        <f>IF(A174&gt;0,IFERROR(VLOOKUP(A:A,Остатки!A:D,4,FALSE),"Нет"),"")</f>
        <v>Нет</v>
      </c>
      <c r="D174" s="50">
        <f>IFERROR(VLOOKUP(A:A,Цены!A:C,3,0),"")</f>
        <v>181.39</v>
      </c>
      <c r="E174" s="32"/>
      <c r="F174" s="46">
        <f t="shared" si="3"/>
        <v>0</v>
      </c>
    </row>
    <row r="175" spans="1:6" x14ac:dyDescent="0.2">
      <c r="A175" s="92" t="s">
        <v>636</v>
      </c>
      <c r="B175" s="82" t="s">
        <v>637</v>
      </c>
      <c r="C175" s="32" t="str">
        <f>IF(A175&gt;0,IFERROR(VLOOKUP(A:A,Остатки!A:D,4,FALSE),"Нет"),"")</f>
        <v>Нет</v>
      </c>
      <c r="D175" s="50">
        <f>IFERROR(VLOOKUP(A:A,Цены!A:C,3,0),"")</f>
        <v>116.13</v>
      </c>
      <c r="E175" s="32"/>
      <c r="F175" s="46">
        <f t="shared" si="3"/>
        <v>0</v>
      </c>
    </row>
    <row r="176" spans="1:6" x14ac:dyDescent="0.2">
      <c r="A176" s="92" t="s">
        <v>632</v>
      </c>
      <c r="B176" s="82" t="s">
        <v>633</v>
      </c>
      <c r="C176" s="32" t="str">
        <f>IF(A176&gt;0,IFERROR(VLOOKUP(A:A,Остатки!A:D,4,FALSE),"Нет"),"")</f>
        <v>Нет</v>
      </c>
      <c r="D176" s="50">
        <f>IFERROR(VLOOKUP(A:A,Цены!A:C,3,0),"")</f>
        <v>215.07</v>
      </c>
      <c r="E176" s="32"/>
      <c r="F176" s="46">
        <f t="shared" si="3"/>
        <v>0</v>
      </c>
    </row>
    <row r="177" spans="1:6" x14ac:dyDescent="0.2">
      <c r="A177" s="92" t="s">
        <v>640</v>
      </c>
      <c r="B177" s="82" t="s">
        <v>641</v>
      </c>
      <c r="C177" s="32" t="str">
        <f>IF(A177&gt;0,IFERROR(VLOOKUP(A:A,Остатки!A:D,4,FALSE),"Нет"),"")</f>
        <v>Нет</v>
      </c>
      <c r="D177" s="50">
        <f>IFERROR(VLOOKUP(A:A,Цены!A:C,3,0),"")</f>
        <v>215.07</v>
      </c>
      <c r="E177" s="32"/>
      <c r="F177" s="46">
        <f t="shared" si="3"/>
        <v>0</v>
      </c>
    </row>
    <row r="178" spans="1:6" x14ac:dyDescent="0.2">
      <c r="A178" s="92" t="s">
        <v>634</v>
      </c>
      <c r="B178" s="82" t="s">
        <v>635</v>
      </c>
      <c r="C178" s="32" t="str">
        <f>IF(A178&gt;0,IFERROR(VLOOKUP(A:A,Остатки!A:D,4,FALSE),"Нет"),"")</f>
        <v>Нет</v>
      </c>
      <c r="D178" s="50">
        <f>IFERROR(VLOOKUP(A:A,Цены!A:C,3,0),"")</f>
        <v>117.76</v>
      </c>
      <c r="E178" s="32"/>
      <c r="F178" s="46">
        <f t="shared" si="3"/>
        <v>0</v>
      </c>
    </row>
    <row r="179" spans="1:6" x14ac:dyDescent="0.2">
      <c r="A179" s="92" t="s">
        <v>630</v>
      </c>
      <c r="B179" s="82" t="s">
        <v>631</v>
      </c>
      <c r="C179" s="32" t="str">
        <f>IF(A179&gt;0,IFERROR(VLOOKUP(A:A,Остатки!A:D,4,FALSE),"Нет"),"")</f>
        <v>Нет</v>
      </c>
      <c r="D179" s="50">
        <f>IFERROR(VLOOKUP(A:A,Цены!A:C,3,0),"")</f>
        <v>247.84</v>
      </c>
      <c r="E179" s="32"/>
      <c r="F179" s="46">
        <f t="shared" si="3"/>
        <v>0</v>
      </c>
    </row>
    <row r="180" spans="1:6" x14ac:dyDescent="0.2">
      <c r="A180" s="92" t="s">
        <v>628</v>
      </c>
      <c r="B180" s="82" t="s">
        <v>629</v>
      </c>
      <c r="C180" s="32" t="str">
        <f>IF(A180&gt;0,IFERROR(VLOOKUP(A:A,Остатки!A:D,4,FALSE),"Нет"),"")</f>
        <v>Нет</v>
      </c>
      <c r="D180" s="50">
        <f>IFERROR(VLOOKUP(A:A,Цены!A:C,3,0),"")</f>
        <v>395.91</v>
      </c>
      <c r="E180" s="32"/>
      <c r="F180" s="46">
        <f t="shared" si="3"/>
        <v>0</v>
      </c>
    </row>
    <row r="181" spans="1:6" x14ac:dyDescent="0.2">
      <c r="A181" s="92" t="s">
        <v>624</v>
      </c>
      <c r="B181" s="82" t="s">
        <v>625</v>
      </c>
      <c r="C181" s="32" t="str">
        <f>IF(A181&gt;0,IFERROR(VLOOKUP(A:A,Остатки!A:D,4,FALSE),"Нет"),"")</f>
        <v>В наличии</v>
      </c>
      <c r="D181" s="50">
        <f>IFERROR(VLOOKUP(A:A,Цены!A:C,3,0),"")</f>
        <v>307.61</v>
      </c>
      <c r="E181" s="32"/>
      <c r="F181" s="46">
        <f t="shared" si="3"/>
        <v>0</v>
      </c>
    </row>
    <row r="182" spans="1:6" x14ac:dyDescent="0.2">
      <c r="A182" s="92" t="s">
        <v>626</v>
      </c>
      <c r="B182" s="82" t="s">
        <v>627</v>
      </c>
      <c r="C182" s="32" t="str">
        <f>IF(A182&gt;0,IFERROR(VLOOKUP(A:A,Остатки!A:D,4,FALSE),"Нет"),"")</f>
        <v>В наличии</v>
      </c>
      <c r="D182" s="50">
        <f>IFERROR(VLOOKUP(A:A,Цены!A:C,3,0),"")</f>
        <v>307.61</v>
      </c>
      <c r="E182" s="32"/>
      <c r="F182" s="46">
        <f t="shared" si="3"/>
        <v>0</v>
      </c>
    </row>
    <row r="183" spans="1:6" x14ac:dyDescent="0.2">
      <c r="A183" s="83"/>
      <c r="B183" s="86" t="s">
        <v>39</v>
      </c>
      <c r="C183" s="32" t="str">
        <f>IF(A183&gt;0,IFERROR(VLOOKUP(A:A,Остатки!A:D,4,FALSE),"Нет"),"")</f>
        <v/>
      </c>
      <c r="D183" s="50" t="str">
        <f>IFERROR(VLOOKUP(A:A,Цены!A:C,3,0),"")</f>
        <v/>
      </c>
      <c r="E183" s="32"/>
      <c r="F183" s="46">
        <f t="shared" si="3"/>
        <v>0</v>
      </c>
    </row>
    <row r="184" spans="1:6" x14ac:dyDescent="0.2">
      <c r="A184" s="83"/>
      <c r="B184" s="87" t="s">
        <v>43</v>
      </c>
      <c r="C184" s="32" t="str">
        <f>IF(A184&gt;0,IFERROR(VLOOKUP(A:A,Остатки!A:D,4,FALSE),"Нет"),"")</f>
        <v/>
      </c>
      <c r="D184" s="50" t="str">
        <f>IFERROR(VLOOKUP(A:A,Цены!A:C,3,0),"")</f>
        <v/>
      </c>
      <c r="E184" s="32"/>
      <c r="F184" s="46">
        <f t="shared" si="3"/>
        <v>0</v>
      </c>
    </row>
    <row r="185" spans="1:6" x14ac:dyDescent="0.2">
      <c r="A185" s="83" t="s">
        <v>28945</v>
      </c>
      <c r="B185" s="84" t="s">
        <v>28946</v>
      </c>
      <c r="C185" s="32" t="str">
        <f>IF(A185&gt;0,IFERROR(VLOOKUP(A:A,Остатки!A:D,4,FALSE),"Нет"),"")</f>
        <v>В наличии</v>
      </c>
      <c r="D185" s="50">
        <f>IFERROR(VLOOKUP(A:A,Цены!A:C,3,0),"")</f>
        <v>372.05</v>
      </c>
      <c r="E185" s="32"/>
      <c r="F185" s="46">
        <f t="shared" si="3"/>
        <v>0</v>
      </c>
    </row>
    <row r="186" spans="1:6" x14ac:dyDescent="0.2">
      <c r="A186" s="92"/>
      <c r="B186" s="81" t="s">
        <v>44</v>
      </c>
      <c r="C186" s="32" t="str">
        <f>IF(A186&gt;0,IFERROR(VLOOKUP(A:A,Остатки!A:D,4,FALSE),"Нет"),"")</f>
        <v/>
      </c>
      <c r="D186" s="50" t="str">
        <f>IFERROR(VLOOKUP(A:A,Цены!A:C,3,0),"")</f>
        <v/>
      </c>
      <c r="E186" s="32"/>
      <c r="F186" s="46">
        <f t="shared" si="3"/>
        <v>0</v>
      </c>
    </row>
    <row r="187" spans="1:6" x14ac:dyDescent="0.2">
      <c r="A187" s="92" t="s">
        <v>642</v>
      </c>
      <c r="B187" s="82" t="s">
        <v>643</v>
      </c>
      <c r="C187" s="32" t="str">
        <f>IF(A187&gt;0,IFERROR(VLOOKUP(A:A,Остатки!A:D,4,FALSE),"Нет"),"")</f>
        <v>В наличии</v>
      </c>
      <c r="D187" s="50">
        <f>IFERROR(VLOOKUP(A:A,Цены!A:C,3,0),"")</f>
        <v>528.29</v>
      </c>
      <c r="E187" s="32"/>
      <c r="F187" s="46">
        <f t="shared" si="3"/>
        <v>0</v>
      </c>
    </row>
    <row r="188" spans="1:6" x14ac:dyDescent="0.2">
      <c r="A188" s="92" t="s">
        <v>646</v>
      </c>
      <c r="B188" s="82" t="s">
        <v>647</v>
      </c>
      <c r="C188" s="32" t="str">
        <f>IF(A188&gt;0,IFERROR(VLOOKUP(A:A,Остатки!A:D,4,FALSE),"Нет"),"")</f>
        <v>В наличии</v>
      </c>
      <c r="D188" s="50">
        <f>IFERROR(VLOOKUP(A:A,Цены!A:C,3,0),"")</f>
        <v>460.91</v>
      </c>
      <c r="E188" s="32"/>
      <c r="F188" s="46">
        <f t="shared" si="3"/>
        <v>0</v>
      </c>
    </row>
    <row r="189" spans="1:6" x14ac:dyDescent="0.2">
      <c r="A189" s="92" t="s">
        <v>644</v>
      </c>
      <c r="B189" s="82" t="s">
        <v>645</v>
      </c>
      <c r="C189" s="32" t="str">
        <f>IF(A189&gt;0,IFERROR(VLOOKUP(A:A,Остатки!A:D,4,FALSE),"Нет"),"")</f>
        <v>В наличии</v>
      </c>
      <c r="D189" s="50">
        <f>IFERROR(VLOOKUP(A:A,Цены!A:C,3,0),"")</f>
        <v>460.91</v>
      </c>
      <c r="E189" s="32"/>
      <c r="F189" s="46">
        <f t="shared" si="3"/>
        <v>0</v>
      </c>
    </row>
    <row r="190" spans="1:6" x14ac:dyDescent="0.2">
      <c r="A190" s="92"/>
      <c r="B190" s="81" t="s">
        <v>46</v>
      </c>
      <c r="C190" s="32" t="str">
        <f>IF(A190&gt;0,IFERROR(VLOOKUP(A:A,Остатки!A:D,4,FALSE),"Нет"),"")</f>
        <v/>
      </c>
      <c r="D190" s="50" t="str">
        <f>IFERROR(VLOOKUP(A:A,Цены!A:C,3,0),"")</f>
        <v/>
      </c>
      <c r="E190" s="32"/>
      <c r="F190" s="46">
        <f t="shared" ref="F190:F253" si="4">IFERROR(D190*E190,0)</f>
        <v>0</v>
      </c>
    </row>
    <row r="191" spans="1:6" x14ac:dyDescent="0.2">
      <c r="A191" s="92" t="s">
        <v>652</v>
      </c>
      <c r="B191" s="82" t="s">
        <v>653</v>
      </c>
      <c r="C191" s="32" t="str">
        <f>IF(A191&gt;0,IFERROR(VLOOKUP(A:A,Остатки!A:D,4,FALSE),"Нет"),"")</f>
        <v>В наличии</v>
      </c>
      <c r="D191" s="50">
        <f>IFERROR(VLOOKUP(A:A,Цены!A:C,3,0),"")</f>
        <v>7258.32</v>
      </c>
      <c r="E191" s="32"/>
      <c r="F191" s="46">
        <f t="shared" si="4"/>
        <v>0</v>
      </c>
    </row>
    <row r="192" spans="1:6" x14ac:dyDescent="0.2">
      <c r="A192" s="83" t="s">
        <v>25655</v>
      </c>
      <c r="B192" s="84" t="s">
        <v>25656</v>
      </c>
      <c r="C192" s="32" t="str">
        <f>IF(A192&gt;0,IFERROR(VLOOKUP(A:A,Остатки!A:D,4,FALSE),"Нет"),"")</f>
        <v>В наличии</v>
      </c>
      <c r="D192" s="50">
        <f>IFERROR(VLOOKUP(A:A,Цены!A:C,3,0),"")</f>
        <v>297.83</v>
      </c>
      <c r="E192" s="32"/>
      <c r="F192" s="46">
        <f t="shared" si="4"/>
        <v>0</v>
      </c>
    </row>
    <row r="193" spans="1:6" x14ac:dyDescent="0.2">
      <c r="A193" s="92" t="s">
        <v>656</v>
      </c>
      <c r="B193" s="82" t="s">
        <v>657</v>
      </c>
      <c r="C193" s="32" t="str">
        <f>IF(A193&gt;0,IFERROR(VLOOKUP(A:A,Остатки!A:D,4,FALSE),"Нет"),"")</f>
        <v>В наличии</v>
      </c>
      <c r="D193" s="50">
        <f>IFERROR(VLOOKUP(A:A,Цены!A:C,3,0),"")</f>
        <v>630.82000000000005</v>
      </c>
      <c r="E193" s="32"/>
      <c r="F193" s="46">
        <f t="shared" si="4"/>
        <v>0</v>
      </c>
    </row>
    <row r="194" spans="1:6" x14ac:dyDescent="0.2">
      <c r="A194" s="92" t="s">
        <v>16950</v>
      </c>
      <c r="B194" s="82" t="s">
        <v>16951</v>
      </c>
      <c r="C194" s="32" t="str">
        <f>IF(A194&gt;0,IFERROR(VLOOKUP(A:A,Остатки!A:D,4,FALSE),"Нет"),"")</f>
        <v>В наличии</v>
      </c>
      <c r="D194" s="50">
        <f>IFERROR(VLOOKUP(A:A,Цены!A:C,3,0),"")</f>
        <v>70.319999999999993</v>
      </c>
      <c r="E194" s="32"/>
      <c r="F194" s="46">
        <f t="shared" si="4"/>
        <v>0</v>
      </c>
    </row>
    <row r="195" spans="1:6" x14ac:dyDescent="0.2">
      <c r="A195" s="92" t="s">
        <v>648</v>
      </c>
      <c r="B195" s="82" t="s">
        <v>649</v>
      </c>
      <c r="C195" s="32" t="str">
        <f>IF(A195&gt;0,IFERROR(VLOOKUP(A:A,Остатки!A:D,4,FALSE),"Нет"),"")</f>
        <v>Нет</v>
      </c>
      <c r="D195" s="50">
        <f>IFERROR(VLOOKUP(A:A,Цены!A:C,3,0),"")</f>
        <v>963.36</v>
      </c>
      <c r="E195" s="32"/>
      <c r="F195" s="46">
        <f t="shared" si="4"/>
        <v>0</v>
      </c>
    </row>
    <row r="196" spans="1:6" x14ac:dyDescent="0.2">
      <c r="A196" s="92" t="s">
        <v>654</v>
      </c>
      <c r="B196" s="82" t="s">
        <v>655</v>
      </c>
      <c r="C196" s="32" t="str">
        <f>IF(A196&gt;0,IFERROR(VLOOKUP(A:A,Остатки!A:D,4,FALSE),"Нет"),"")</f>
        <v>В наличии</v>
      </c>
      <c r="D196" s="50">
        <f>IFERROR(VLOOKUP(A:A,Цены!A:C,3,0),"")</f>
        <v>1721.57</v>
      </c>
      <c r="E196" s="32"/>
      <c r="F196" s="46">
        <f t="shared" si="4"/>
        <v>0</v>
      </c>
    </row>
    <row r="197" spans="1:6" x14ac:dyDescent="0.2">
      <c r="A197" s="92" t="s">
        <v>660</v>
      </c>
      <c r="B197" s="82" t="s">
        <v>661</v>
      </c>
      <c r="C197" s="32" t="str">
        <f>IF(A197&gt;0,IFERROR(VLOOKUP(A:A,Остатки!A:D,4,FALSE),"Нет"),"")</f>
        <v>Нет</v>
      </c>
      <c r="D197" s="50">
        <f>IFERROR(VLOOKUP(A:A,Цены!A:C,3,0),"")</f>
        <v>896.55</v>
      </c>
      <c r="E197" s="32"/>
      <c r="F197" s="46">
        <f t="shared" si="4"/>
        <v>0</v>
      </c>
    </row>
    <row r="198" spans="1:6" x14ac:dyDescent="0.2">
      <c r="A198" s="92" t="s">
        <v>658</v>
      </c>
      <c r="B198" s="82" t="s">
        <v>659</v>
      </c>
      <c r="C198" s="32" t="str">
        <f>IF(A198&gt;0,IFERROR(VLOOKUP(A:A,Остатки!A:D,4,FALSE),"Нет"),"")</f>
        <v>В наличии</v>
      </c>
      <c r="D198" s="50">
        <f>IFERROR(VLOOKUP(A:A,Цены!A:C,3,0),"")</f>
        <v>726.53</v>
      </c>
      <c r="E198" s="32"/>
      <c r="F198" s="46">
        <f t="shared" si="4"/>
        <v>0</v>
      </c>
    </row>
    <row r="199" spans="1:6" x14ac:dyDescent="0.2">
      <c r="A199" s="92" t="s">
        <v>662</v>
      </c>
      <c r="B199" s="82" t="s">
        <v>663</v>
      </c>
      <c r="C199" s="32" t="str">
        <f>IF(A199&gt;0,IFERROR(VLOOKUP(A:A,Остатки!A:D,4,FALSE),"Нет"),"")</f>
        <v>Нет</v>
      </c>
      <c r="D199" s="50">
        <f>IFERROR(VLOOKUP(A:A,Цены!A:C,3,0),"")</f>
        <v>608.36</v>
      </c>
      <c r="E199" s="32"/>
      <c r="F199" s="46">
        <f t="shared" si="4"/>
        <v>0</v>
      </c>
    </row>
    <row r="200" spans="1:6" x14ac:dyDescent="0.2">
      <c r="A200" s="92"/>
      <c r="B200" s="81" t="s">
        <v>50</v>
      </c>
      <c r="C200" s="32" t="str">
        <f>IF(A200&gt;0,IFERROR(VLOOKUP(A:A,Остатки!A:D,4,FALSE),"Нет"),"")</f>
        <v/>
      </c>
      <c r="D200" s="50" t="str">
        <f>IFERROR(VLOOKUP(A:A,Цены!A:C,3,0),"")</f>
        <v/>
      </c>
      <c r="E200" s="32"/>
      <c r="F200" s="46">
        <f t="shared" si="4"/>
        <v>0</v>
      </c>
    </row>
    <row r="201" spans="1:6" x14ac:dyDescent="0.2">
      <c r="A201" s="92" t="s">
        <v>682</v>
      </c>
      <c r="B201" s="82" t="s">
        <v>683</v>
      </c>
      <c r="C201" s="32" t="str">
        <f>IF(A201&gt;0,IFERROR(VLOOKUP(A:A,Остатки!A:D,4,FALSE),"Нет"),"")</f>
        <v>В наличии</v>
      </c>
      <c r="D201" s="50">
        <f>IFERROR(VLOOKUP(A:A,Цены!A:C,3,0),"")</f>
        <v>3961.66</v>
      </c>
      <c r="E201" s="32"/>
      <c r="F201" s="46">
        <f t="shared" si="4"/>
        <v>0</v>
      </c>
    </row>
    <row r="202" spans="1:6" x14ac:dyDescent="0.2">
      <c r="A202" s="92" t="s">
        <v>700</v>
      </c>
      <c r="B202" s="82" t="s">
        <v>701</v>
      </c>
      <c r="C202" s="32" t="str">
        <f>IF(A202&gt;0,IFERROR(VLOOKUP(A:A,Остатки!A:D,4,FALSE),"Нет"),"")</f>
        <v>В наличии</v>
      </c>
      <c r="D202" s="50">
        <f>IFERROR(VLOOKUP(A:A,Цены!A:C,3,0),"")</f>
        <v>113.28</v>
      </c>
      <c r="E202" s="32"/>
      <c r="F202" s="46">
        <f t="shared" si="4"/>
        <v>0</v>
      </c>
    </row>
    <row r="203" spans="1:6" x14ac:dyDescent="0.2">
      <c r="A203" s="92" t="s">
        <v>698</v>
      </c>
      <c r="B203" s="82" t="s">
        <v>699</v>
      </c>
      <c r="C203" s="32" t="str">
        <f>IF(A203&gt;0,IFERROR(VLOOKUP(A:A,Остатки!A:D,4,FALSE),"Нет"),"")</f>
        <v>В наличии</v>
      </c>
      <c r="D203" s="50">
        <f>IFERROR(VLOOKUP(A:A,Цены!A:C,3,0),"")</f>
        <v>372.05</v>
      </c>
      <c r="E203" s="32"/>
      <c r="F203" s="46">
        <f t="shared" si="4"/>
        <v>0</v>
      </c>
    </row>
    <row r="204" spans="1:6" x14ac:dyDescent="0.2">
      <c r="A204" s="92" t="s">
        <v>672</v>
      </c>
      <c r="B204" s="82" t="s">
        <v>673</v>
      </c>
      <c r="C204" s="32" t="str">
        <f>IF(A204&gt;0,IFERROR(VLOOKUP(A:A,Остатки!A:D,4,FALSE),"Нет"),"")</f>
        <v>В наличии</v>
      </c>
      <c r="D204" s="50">
        <f>IFERROR(VLOOKUP(A:A,Цены!A:C,3,0),"")</f>
        <v>257.8</v>
      </c>
      <c r="E204" s="32"/>
      <c r="F204" s="46">
        <f t="shared" si="4"/>
        <v>0</v>
      </c>
    </row>
    <row r="205" spans="1:6" x14ac:dyDescent="0.2">
      <c r="A205" s="92" t="s">
        <v>684</v>
      </c>
      <c r="B205" s="82" t="s">
        <v>685</v>
      </c>
      <c r="C205" s="32" t="str">
        <f>IF(A205&gt;0,IFERROR(VLOOKUP(A:A,Остатки!A:D,4,FALSE),"Нет"),"")</f>
        <v>В наличии</v>
      </c>
      <c r="D205" s="50">
        <f>IFERROR(VLOOKUP(A:A,Цены!A:C,3,0),"")</f>
        <v>686.47</v>
      </c>
      <c r="E205" s="32"/>
      <c r="F205" s="46">
        <f t="shared" si="4"/>
        <v>0</v>
      </c>
    </row>
    <row r="206" spans="1:6" x14ac:dyDescent="0.2">
      <c r="A206" s="92" t="s">
        <v>694</v>
      </c>
      <c r="B206" s="82" t="s">
        <v>695</v>
      </c>
      <c r="C206" s="32" t="str">
        <f>IF(A206&gt;0,IFERROR(VLOOKUP(A:A,Остатки!A:D,4,FALSE),"Нет"),"")</f>
        <v>В наличии</v>
      </c>
      <c r="D206" s="50">
        <f>IFERROR(VLOOKUP(A:A,Цены!A:C,3,0),"")</f>
        <v>444.32</v>
      </c>
      <c r="E206" s="32"/>
      <c r="F206" s="46">
        <f t="shared" si="4"/>
        <v>0</v>
      </c>
    </row>
    <row r="207" spans="1:6" x14ac:dyDescent="0.2">
      <c r="A207" s="92" t="s">
        <v>696</v>
      </c>
      <c r="B207" s="82" t="s">
        <v>697</v>
      </c>
      <c r="C207" s="32" t="str">
        <f>IF(A207&gt;0,IFERROR(VLOOKUP(A:A,Остатки!A:D,4,FALSE),"Нет"),"")</f>
        <v>В наличии</v>
      </c>
      <c r="D207" s="50">
        <f>IFERROR(VLOOKUP(A:A,Цены!A:C,3,0),"")</f>
        <v>4532.91</v>
      </c>
      <c r="E207" s="32"/>
      <c r="F207" s="46">
        <f t="shared" si="4"/>
        <v>0</v>
      </c>
    </row>
    <row r="208" spans="1:6" x14ac:dyDescent="0.2">
      <c r="A208" s="92" t="s">
        <v>690</v>
      </c>
      <c r="B208" s="82" t="s">
        <v>691</v>
      </c>
      <c r="C208" s="32" t="str">
        <f>IF(A208&gt;0,IFERROR(VLOOKUP(A:A,Остатки!A:D,4,FALSE),"Нет"),"")</f>
        <v>В наличии</v>
      </c>
      <c r="D208" s="50">
        <f>IFERROR(VLOOKUP(A:A,Цены!A:C,3,0),"")</f>
        <v>5204.75</v>
      </c>
      <c r="E208" s="32"/>
      <c r="F208" s="46">
        <f t="shared" si="4"/>
        <v>0</v>
      </c>
    </row>
    <row r="209" spans="1:6" x14ac:dyDescent="0.2">
      <c r="A209" s="92" t="s">
        <v>704</v>
      </c>
      <c r="B209" s="82" t="s">
        <v>705</v>
      </c>
      <c r="C209" s="32" t="str">
        <f>IF(A209&gt;0,IFERROR(VLOOKUP(A:A,Остатки!A:D,4,FALSE),"Нет"),"")</f>
        <v>В наличии</v>
      </c>
      <c r="D209" s="50">
        <f>IFERROR(VLOOKUP(A:A,Цены!A:C,3,0),"")</f>
        <v>764.61</v>
      </c>
      <c r="E209" s="32"/>
      <c r="F209" s="46">
        <f t="shared" si="4"/>
        <v>0</v>
      </c>
    </row>
    <row r="210" spans="1:6" x14ac:dyDescent="0.2">
      <c r="A210" s="92" t="s">
        <v>686</v>
      </c>
      <c r="B210" s="82" t="s">
        <v>687</v>
      </c>
      <c r="C210" s="32" t="str">
        <f>IF(A210&gt;0,IFERROR(VLOOKUP(A:A,Остатки!A:D,4,FALSE),"Нет"),"")</f>
        <v>В наличии</v>
      </c>
      <c r="D210" s="50">
        <f>IFERROR(VLOOKUP(A:A,Цены!A:C,3,0),"")</f>
        <v>297.83</v>
      </c>
      <c r="E210" s="32"/>
      <c r="F210" s="46">
        <f t="shared" si="4"/>
        <v>0</v>
      </c>
    </row>
    <row r="211" spans="1:6" x14ac:dyDescent="0.2">
      <c r="A211" s="92" t="s">
        <v>688</v>
      </c>
      <c r="B211" s="82" t="s">
        <v>689</v>
      </c>
      <c r="C211" s="32" t="str">
        <f>IF(A211&gt;0,IFERROR(VLOOKUP(A:A,Остатки!A:D,4,FALSE),"Нет"),"")</f>
        <v>В наличии</v>
      </c>
      <c r="D211" s="50">
        <f>IFERROR(VLOOKUP(A:A,Цены!A:C,3,0),"")</f>
        <v>616.16999999999996</v>
      </c>
      <c r="E211" s="32"/>
      <c r="F211" s="46">
        <f t="shared" si="4"/>
        <v>0</v>
      </c>
    </row>
    <row r="212" spans="1:6" x14ac:dyDescent="0.2">
      <c r="A212" s="92" t="s">
        <v>674</v>
      </c>
      <c r="B212" s="82" t="s">
        <v>675</v>
      </c>
      <c r="C212" s="32" t="str">
        <f>IF(A212&gt;0,IFERROR(VLOOKUP(A:A,Остатки!A:D,4,FALSE),"Нет"),"")</f>
        <v>В наличии</v>
      </c>
      <c r="D212" s="50">
        <f>IFERROR(VLOOKUP(A:A,Цены!A:C,3,0),"")</f>
        <v>400.37</v>
      </c>
      <c r="E212" s="32"/>
      <c r="F212" s="46">
        <f t="shared" si="4"/>
        <v>0</v>
      </c>
    </row>
    <row r="213" spans="1:6" x14ac:dyDescent="0.2">
      <c r="A213" s="92" t="s">
        <v>10451</v>
      </c>
      <c r="B213" s="82" t="s">
        <v>679</v>
      </c>
      <c r="C213" s="32" t="str">
        <f>IF(A213&gt;0,IFERROR(VLOOKUP(A:A,Остатки!A:D,4,FALSE),"Нет"),"")</f>
        <v>В наличии</v>
      </c>
      <c r="D213" s="50">
        <f>IFERROR(VLOOKUP(A:A,Цены!A:C,3,0),"")</f>
        <v>366.18</v>
      </c>
      <c r="E213" s="32"/>
      <c r="F213" s="46">
        <f t="shared" si="4"/>
        <v>0</v>
      </c>
    </row>
    <row r="214" spans="1:6" x14ac:dyDescent="0.2">
      <c r="A214" s="92" t="s">
        <v>680</v>
      </c>
      <c r="B214" s="82" t="s">
        <v>681</v>
      </c>
      <c r="C214" s="32" t="str">
        <f>IF(A214&gt;0,IFERROR(VLOOKUP(A:A,Остатки!A:D,4,FALSE),"Нет"),"")</f>
        <v>В наличии</v>
      </c>
      <c r="D214" s="50">
        <f>IFERROR(VLOOKUP(A:A,Цены!A:C,3,0),"")</f>
        <v>776.32</v>
      </c>
      <c r="E214" s="32"/>
      <c r="F214" s="46">
        <f t="shared" si="4"/>
        <v>0</v>
      </c>
    </row>
    <row r="215" spans="1:6" x14ac:dyDescent="0.2">
      <c r="A215" s="92" t="s">
        <v>670</v>
      </c>
      <c r="B215" s="82" t="s">
        <v>671</v>
      </c>
      <c r="C215" s="32" t="str">
        <f>IF(A215&gt;0,IFERROR(VLOOKUP(A:A,Остатки!A:D,4,FALSE),"Нет"),"")</f>
        <v>В наличии</v>
      </c>
      <c r="D215" s="50">
        <f>IFERROR(VLOOKUP(A:A,Цены!A:C,3,0),"")</f>
        <v>867.13</v>
      </c>
      <c r="E215" s="32"/>
      <c r="F215" s="46">
        <f t="shared" si="4"/>
        <v>0</v>
      </c>
    </row>
    <row r="216" spans="1:6" x14ac:dyDescent="0.2">
      <c r="A216" s="92" t="s">
        <v>702</v>
      </c>
      <c r="B216" s="82" t="s">
        <v>703</v>
      </c>
      <c r="C216" s="32" t="str">
        <f>IF(A216&gt;0,IFERROR(VLOOKUP(A:A,Остатки!A:D,4,FALSE),"Нет"),"")</f>
        <v>В наличии</v>
      </c>
      <c r="D216" s="50">
        <f>IFERROR(VLOOKUP(A:A,Цены!A:C,3,0),"")</f>
        <v>2289.89</v>
      </c>
      <c r="E216" s="32"/>
      <c r="F216" s="46">
        <f t="shared" si="4"/>
        <v>0</v>
      </c>
    </row>
    <row r="217" spans="1:6" x14ac:dyDescent="0.2">
      <c r="A217" s="92" t="s">
        <v>692</v>
      </c>
      <c r="B217" s="82" t="s">
        <v>693</v>
      </c>
      <c r="C217" s="32" t="str">
        <f>IF(A217&gt;0,IFERROR(VLOOKUP(A:A,Остатки!A:D,4,FALSE),"Нет"),"")</f>
        <v>В наличии</v>
      </c>
      <c r="D217" s="50">
        <f>IFERROR(VLOOKUP(A:A,Цены!A:C,3,0),"")</f>
        <v>1359.29</v>
      </c>
      <c r="E217" s="32"/>
      <c r="F217" s="46">
        <f t="shared" si="4"/>
        <v>0</v>
      </c>
    </row>
    <row r="218" spans="1:6" x14ac:dyDescent="0.2">
      <c r="A218" s="92" t="s">
        <v>9349</v>
      </c>
      <c r="B218" s="82" t="s">
        <v>9566</v>
      </c>
      <c r="C218" s="32" t="str">
        <f>IF(A218&gt;0,IFERROR(VLOOKUP(A:A,Остатки!A:D,4,FALSE),"Нет"),"")</f>
        <v>В наличии</v>
      </c>
      <c r="D218" s="50">
        <f>IFERROR(VLOOKUP(A:A,Цены!A:C,3,0),"")</f>
        <v>109.37</v>
      </c>
      <c r="E218" s="32"/>
      <c r="F218" s="46">
        <f t="shared" si="4"/>
        <v>0</v>
      </c>
    </row>
    <row r="219" spans="1:6" x14ac:dyDescent="0.2">
      <c r="A219" s="92" t="s">
        <v>666</v>
      </c>
      <c r="B219" s="82" t="s">
        <v>667</v>
      </c>
      <c r="C219" s="32" t="str">
        <f>IF(A219&gt;0,IFERROR(VLOOKUP(A:A,Остатки!A:D,4,FALSE),"Нет"),"")</f>
        <v>В наличии</v>
      </c>
      <c r="D219" s="50">
        <f>IFERROR(VLOOKUP(A:A,Цены!A:C,3,0),"")</f>
        <v>358.38</v>
      </c>
      <c r="E219" s="32"/>
      <c r="F219" s="46">
        <f t="shared" si="4"/>
        <v>0</v>
      </c>
    </row>
    <row r="220" spans="1:6" x14ac:dyDescent="0.2">
      <c r="A220" s="92" t="s">
        <v>668</v>
      </c>
      <c r="B220" s="82" t="s">
        <v>669</v>
      </c>
      <c r="C220" s="32" t="str">
        <f>IF(A220&gt;0,IFERROR(VLOOKUP(A:A,Остатки!A:D,4,FALSE),"Нет"),"")</f>
        <v>В наличии</v>
      </c>
      <c r="D220" s="50">
        <f>IFERROR(VLOOKUP(A:A,Цены!A:C,3,0),"")</f>
        <v>778.28</v>
      </c>
      <c r="E220" s="32"/>
      <c r="F220" s="46">
        <f t="shared" si="4"/>
        <v>0</v>
      </c>
    </row>
    <row r="221" spans="1:6" x14ac:dyDescent="0.2">
      <c r="A221" s="92" t="s">
        <v>25174</v>
      </c>
      <c r="B221" s="82" t="s">
        <v>25175</v>
      </c>
      <c r="C221" s="32" t="str">
        <f>IF(A221&gt;0,IFERROR(VLOOKUP(A:A,Остатки!A:D,4,FALSE),"Нет"),"")</f>
        <v>В наличии</v>
      </c>
      <c r="D221" s="50">
        <f>IFERROR(VLOOKUP(A:A,Цены!A:C,3,0),"")</f>
        <v>4840.51</v>
      </c>
      <c r="E221" s="32"/>
      <c r="F221" s="46">
        <f t="shared" si="4"/>
        <v>0</v>
      </c>
    </row>
    <row r="222" spans="1:6" x14ac:dyDescent="0.2">
      <c r="A222" s="92" t="s">
        <v>25164</v>
      </c>
      <c r="B222" s="82" t="s">
        <v>25165</v>
      </c>
      <c r="C222" s="32" t="str">
        <f>IF(A222&gt;0,IFERROR(VLOOKUP(A:A,Остатки!A:D,4,FALSE),"Нет"),"")</f>
        <v>В наличии</v>
      </c>
      <c r="D222" s="50">
        <f>IFERROR(VLOOKUP(A:A,Цены!A:C,3,0),"")</f>
        <v>109.37</v>
      </c>
      <c r="E222" s="32"/>
      <c r="F222" s="46">
        <f t="shared" si="4"/>
        <v>0</v>
      </c>
    </row>
    <row r="223" spans="1:6" x14ac:dyDescent="0.2">
      <c r="A223" s="92" t="s">
        <v>676</v>
      </c>
      <c r="B223" s="82" t="s">
        <v>677</v>
      </c>
      <c r="C223" s="32" t="str">
        <f>IF(A223&gt;0,IFERROR(VLOOKUP(A:A,Остатки!A:D,4,FALSE),"Нет"),"")</f>
        <v>В наличии</v>
      </c>
      <c r="D223" s="50">
        <f>IFERROR(VLOOKUP(A:A,Цены!A:C,3,0),"")</f>
        <v>236.32</v>
      </c>
      <c r="E223" s="32"/>
      <c r="F223" s="46">
        <f t="shared" si="4"/>
        <v>0</v>
      </c>
    </row>
    <row r="224" spans="1:6" x14ac:dyDescent="0.2">
      <c r="A224" s="92" t="s">
        <v>678</v>
      </c>
      <c r="B224" s="82" t="s">
        <v>679</v>
      </c>
      <c r="C224" s="32" t="str">
        <f>IF(A224&gt;0,IFERROR(VLOOKUP(A:A,Остатки!A:D,4,FALSE),"Нет"),"")</f>
        <v>Нет</v>
      </c>
      <c r="D224" s="50">
        <f>IFERROR(VLOOKUP(A:A,Цены!A:C,3,0),"")</f>
        <v>216.48</v>
      </c>
      <c r="E224" s="32"/>
      <c r="F224" s="46">
        <f t="shared" si="4"/>
        <v>0</v>
      </c>
    </row>
    <row r="225" spans="1:6" x14ac:dyDescent="0.2">
      <c r="A225" s="92" t="s">
        <v>664</v>
      </c>
      <c r="B225" s="82" t="s">
        <v>665</v>
      </c>
      <c r="C225" s="32" t="str">
        <f>IF(A225&gt;0,IFERROR(VLOOKUP(A:A,Остатки!A:D,4,FALSE),"Нет"),"")</f>
        <v>В наличии</v>
      </c>
      <c r="D225" s="50">
        <f>IFERROR(VLOOKUP(A:A,Цены!A:C,3,0),"")</f>
        <v>1621.97</v>
      </c>
      <c r="E225" s="32"/>
      <c r="F225" s="46">
        <f t="shared" si="4"/>
        <v>0</v>
      </c>
    </row>
    <row r="226" spans="1:6" x14ac:dyDescent="0.2">
      <c r="A226" s="92"/>
      <c r="B226" s="81" t="s">
        <v>53</v>
      </c>
      <c r="C226" s="32" t="str">
        <f>IF(A226&gt;0,IFERROR(VLOOKUP(A:A,Остатки!A:D,4,FALSE),"Нет"),"")</f>
        <v/>
      </c>
      <c r="D226" s="50" t="str">
        <f>IFERROR(VLOOKUP(A:A,Цены!A:C,3,0),"")</f>
        <v/>
      </c>
      <c r="E226" s="32"/>
      <c r="F226" s="46">
        <f t="shared" si="4"/>
        <v>0</v>
      </c>
    </row>
    <row r="227" spans="1:6" x14ac:dyDescent="0.2">
      <c r="A227" s="92" t="s">
        <v>745</v>
      </c>
      <c r="B227" s="82" t="s">
        <v>746</v>
      </c>
      <c r="C227" s="32" t="str">
        <f>IF(A227&gt;0,IFERROR(VLOOKUP(A:A,Остатки!A:D,4,FALSE),"Нет"),"")</f>
        <v>В наличии</v>
      </c>
      <c r="D227" s="50">
        <f>IFERROR(VLOOKUP(A:A,Цены!A:C,3,0),"")</f>
        <v>663.04</v>
      </c>
      <c r="E227" s="32"/>
      <c r="F227" s="46">
        <f t="shared" si="4"/>
        <v>0</v>
      </c>
    </row>
    <row r="228" spans="1:6" x14ac:dyDescent="0.2">
      <c r="A228" s="92" t="s">
        <v>708</v>
      </c>
      <c r="B228" s="82" t="s">
        <v>709</v>
      </c>
      <c r="C228" s="32" t="str">
        <f>IF(A228&gt;0,IFERROR(VLOOKUP(A:A,Остатки!A:D,4,FALSE),"Нет"),"")</f>
        <v>В наличии</v>
      </c>
      <c r="D228" s="50">
        <f>IFERROR(VLOOKUP(A:A,Цены!A:C,3,0),"")</f>
        <v>175.78</v>
      </c>
      <c r="E228" s="32"/>
      <c r="F228" s="46">
        <f t="shared" si="4"/>
        <v>0</v>
      </c>
    </row>
    <row r="229" spans="1:6" x14ac:dyDescent="0.2">
      <c r="A229" s="92" t="s">
        <v>722</v>
      </c>
      <c r="B229" s="82" t="s">
        <v>723</v>
      </c>
      <c r="C229" s="32" t="str">
        <f>IF(A229&gt;0,IFERROR(VLOOKUP(A:A,Остатки!A:D,4,FALSE),"Нет"),"")</f>
        <v>В наличии</v>
      </c>
      <c r="D229" s="50">
        <f>IFERROR(VLOOKUP(A:A,Цены!A:C,3,0),"")</f>
        <v>330.07</v>
      </c>
      <c r="E229" s="32"/>
      <c r="F229" s="46">
        <f t="shared" si="4"/>
        <v>0</v>
      </c>
    </row>
    <row r="230" spans="1:6" x14ac:dyDescent="0.2">
      <c r="A230" s="92" t="s">
        <v>739</v>
      </c>
      <c r="B230" s="82" t="s">
        <v>740</v>
      </c>
      <c r="C230" s="32" t="str">
        <f>IF(A230&gt;0,IFERROR(VLOOKUP(A:A,Остатки!A:D,4,FALSE),"Нет"),"")</f>
        <v>В наличии</v>
      </c>
      <c r="D230" s="50">
        <f>IFERROR(VLOOKUP(A:A,Цены!A:C,3,0),"")</f>
        <v>470.67</v>
      </c>
      <c r="E230" s="32"/>
      <c r="F230" s="46">
        <f t="shared" si="4"/>
        <v>0</v>
      </c>
    </row>
    <row r="231" spans="1:6" x14ac:dyDescent="0.2">
      <c r="A231" s="92" t="s">
        <v>726</v>
      </c>
      <c r="B231" s="82" t="s">
        <v>727</v>
      </c>
      <c r="C231" s="32" t="str">
        <f>IF(A231&gt;0,IFERROR(VLOOKUP(A:A,Остатки!A:D,4,FALSE),"Нет"),"")</f>
        <v>В наличии</v>
      </c>
      <c r="D231" s="50">
        <f>IFERROR(VLOOKUP(A:A,Цены!A:C,3,0),"")</f>
        <v>173.82</v>
      </c>
      <c r="E231" s="32"/>
      <c r="F231" s="46">
        <f t="shared" si="4"/>
        <v>0</v>
      </c>
    </row>
    <row r="232" spans="1:6" x14ac:dyDescent="0.2">
      <c r="A232" s="92" t="s">
        <v>9348</v>
      </c>
      <c r="B232" s="82" t="s">
        <v>728</v>
      </c>
      <c r="C232" s="32" t="str">
        <f>IF(A232&gt;0,IFERROR(VLOOKUP(A:A,Остатки!A:D,4,FALSE),"Нет"),"")</f>
        <v>В наличии</v>
      </c>
      <c r="D232" s="50">
        <f>IFERROR(VLOOKUP(A:A,Цены!A:C,3,0),"")</f>
        <v>366.18</v>
      </c>
      <c r="E232" s="32"/>
      <c r="F232" s="46">
        <f t="shared" si="4"/>
        <v>0</v>
      </c>
    </row>
    <row r="233" spans="1:6" x14ac:dyDescent="0.2">
      <c r="A233" s="92" t="s">
        <v>724</v>
      </c>
      <c r="B233" s="82" t="s">
        <v>725</v>
      </c>
      <c r="C233" s="32" t="str">
        <f>IF(A233&gt;0,IFERROR(VLOOKUP(A:A,Остатки!A:D,4,FALSE),"Нет"),"")</f>
        <v>В наличии</v>
      </c>
      <c r="D233" s="50">
        <f>IFERROR(VLOOKUP(A:A,Цены!A:C,3,0),"")</f>
        <v>270.49</v>
      </c>
      <c r="E233" s="32"/>
      <c r="F233" s="46">
        <f t="shared" si="4"/>
        <v>0</v>
      </c>
    </row>
    <row r="234" spans="1:6" x14ac:dyDescent="0.2">
      <c r="A234" s="92" t="s">
        <v>741</v>
      </c>
      <c r="B234" s="82" t="s">
        <v>742</v>
      </c>
      <c r="C234" s="32" t="str">
        <f>IF(A234&gt;0,IFERROR(VLOOKUP(A:A,Остатки!A:D,4,FALSE),"Нет"),"")</f>
        <v>В наличии</v>
      </c>
      <c r="D234" s="50">
        <f>IFERROR(VLOOKUP(A:A,Цены!A:C,3,0),"")</f>
        <v>175.78</v>
      </c>
      <c r="E234" s="32"/>
      <c r="F234" s="46">
        <f t="shared" si="4"/>
        <v>0</v>
      </c>
    </row>
    <row r="235" spans="1:6" x14ac:dyDescent="0.2">
      <c r="A235" s="92" t="s">
        <v>716</v>
      </c>
      <c r="B235" s="82" t="s">
        <v>717</v>
      </c>
      <c r="C235" s="32" t="str">
        <f>IF(A235&gt;0,IFERROR(VLOOKUP(A:A,Остатки!A:D,4,FALSE),"Нет"),"")</f>
        <v>В наличии</v>
      </c>
      <c r="D235" s="50">
        <f>IFERROR(VLOOKUP(A:A,Цены!A:C,3,0),"")</f>
        <v>154.29</v>
      </c>
      <c r="E235" s="32"/>
      <c r="F235" s="46">
        <f t="shared" si="4"/>
        <v>0</v>
      </c>
    </row>
    <row r="236" spans="1:6" x14ac:dyDescent="0.2">
      <c r="A236" s="92" t="s">
        <v>731</v>
      </c>
      <c r="B236" s="82" t="s">
        <v>732</v>
      </c>
      <c r="C236" s="32" t="str">
        <f>IF(A236&gt;0,IFERROR(VLOOKUP(A:A,Остатки!A:D,4,FALSE),"Нет"),"")</f>
        <v>В наличии</v>
      </c>
      <c r="D236" s="50">
        <f>IFERROR(VLOOKUP(A:A,Цены!A:C,3,0),"")</f>
        <v>79.11</v>
      </c>
      <c r="E236" s="32"/>
      <c r="F236" s="46">
        <f t="shared" si="4"/>
        <v>0</v>
      </c>
    </row>
    <row r="237" spans="1:6" x14ac:dyDescent="0.2">
      <c r="A237" s="92" t="s">
        <v>729</v>
      </c>
      <c r="B237" s="82" t="s">
        <v>730</v>
      </c>
      <c r="C237" s="32" t="str">
        <f>IF(A237&gt;0,IFERROR(VLOOKUP(A:A,Остатки!A:D,4,FALSE),"Нет"),"")</f>
        <v>В наличии</v>
      </c>
      <c r="D237" s="50">
        <f>IFERROR(VLOOKUP(A:A,Цены!A:C,3,0),"")</f>
        <v>173.82</v>
      </c>
      <c r="E237" s="32"/>
      <c r="F237" s="46">
        <f t="shared" si="4"/>
        <v>0</v>
      </c>
    </row>
    <row r="238" spans="1:6" x14ac:dyDescent="0.2">
      <c r="A238" s="92" t="s">
        <v>733</v>
      </c>
      <c r="B238" s="82" t="s">
        <v>734</v>
      </c>
      <c r="C238" s="32" t="str">
        <f>IF(A238&gt;0,IFERROR(VLOOKUP(A:A,Остатки!A:D,4,FALSE),"Нет"),"")</f>
        <v>В наличии</v>
      </c>
      <c r="D238" s="50">
        <f>IFERROR(VLOOKUP(A:A,Цены!A:C,3,0),"")</f>
        <v>366.18</v>
      </c>
      <c r="E238" s="32"/>
      <c r="F238" s="46">
        <f t="shared" si="4"/>
        <v>0</v>
      </c>
    </row>
    <row r="239" spans="1:6" x14ac:dyDescent="0.2">
      <c r="A239" s="92" t="s">
        <v>710</v>
      </c>
      <c r="B239" s="82" t="s">
        <v>711</v>
      </c>
      <c r="C239" s="32" t="str">
        <f>IF(A239&gt;0,IFERROR(VLOOKUP(A:A,Остатки!A:D,4,FALSE),"Нет"),"")</f>
        <v>В наличии</v>
      </c>
      <c r="D239" s="50">
        <f>IFERROR(VLOOKUP(A:A,Цены!A:C,3,0),"")</f>
        <v>402.32</v>
      </c>
      <c r="E239" s="32"/>
      <c r="F239" s="46">
        <f t="shared" si="4"/>
        <v>0</v>
      </c>
    </row>
    <row r="240" spans="1:6" x14ac:dyDescent="0.2">
      <c r="A240" s="92" t="s">
        <v>714</v>
      </c>
      <c r="B240" s="82" t="s">
        <v>715</v>
      </c>
      <c r="C240" s="32" t="str">
        <f>IF(A240&gt;0,IFERROR(VLOOKUP(A:A,Остатки!A:D,4,FALSE),"Нет"),"")</f>
        <v>В наличии</v>
      </c>
      <c r="D240" s="50">
        <f>IFERROR(VLOOKUP(A:A,Цены!A:C,3,0),"")</f>
        <v>402.32</v>
      </c>
      <c r="E240" s="32"/>
      <c r="F240" s="46">
        <f t="shared" si="4"/>
        <v>0</v>
      </c>
    </row>
    <row r="241" spans="1:6" x14ac:dyDescent="0.2">
      <c r="A241" s="92" t="s">
        <v>720</v>
      </c>
      <c r="B241" s="82" t="s">
        <v>721</v>
      </c>
      <c r="C241" s="32" t="str">
        <f>IF(A241&gt;0,IFERROR(VLOOKUP(A:A,Остатки!A:D,4,FALSE),"Нет"),"")</f>
        <v>В наличии</v>
      </c>
      <c r="D241" s="50">
        <f>IFERROR(VLOOKUP(A:A,Цены!A:C,3,0),"")</f>
        <v>987.24</v>
      </c>
      <c r="E241" s="32"/>
      <c r="F241" s="46">
        <f t="shared" si="4"/>
        <v>0</v>
      </c>
    </row>
    <row r="242" spans="1:6" x14ac:dyDescent="0.2">
      <c r="A242" s="92" t="s">
        <v>10616</v>
      </c>
      <c r="B242" s="82" t="s">
        <v>10617</v>
      </c>
      <c r="C242" s="32" t="str">
        <f>IF(A242&gt;0,IFERROR(VLOOKUP(A:A,Остатки!A:D,4,FALSE),"Нет"),"")</f>
        <v>В наличии</v>
      </c>
      <c r="D242" s="50">
        <f>IFERROR(VLOOKUP(A:A,Цены!A:C,3,0),"")</f>
        <v>1130.79</v>
      </c>
      <c r="E242" s="32"/>
      <c r="F242" s="46">
        <f t="shared" si="4"/>
        <v>0</v>
      </c>
    </row>
    <row r="243" spans="1:6" x14ac:dyDescent="0.2">
      <c r="A243" s="92" t="s">
        <v>747</v>
      </c>
      <c r="B243" s="82" t="s">
        <v>748</v>
      </c>
      <c r="C243" s="32" t="str">
        <f>IF(A243&gt;0,IFERROR(VLOOKUP(A:A,Остатки!A:D,4,FALSE),"Нет"),"")</f>
        <v>Нет</v>
      </c>
      <c r="D243" s="50">
        <f>IFERROR(VLOOKUP(A:A,Цены!A:C,3,0),"")</f>
        <v>202.35</v>
      </c>
      <c r="E243" s="32"/>
      <c r="F243" s="46">
        <f t="shared" si="4"/>
        <v>0</v>
      </c>
    </row>
    <row r="244" spans="1:6" x14ac:dyDescent="0.2">
      <c r="A244" s="92" t="s">
        <v>743</v>
      </c>
      <c r="B244" s="82" t="s">
        <v>744</v>
      </c>
      <c r="C244" s="32" t="str">
        <f>IF(A244&gt;0,IFERROR(VLOOKUP(A:A,Остатки!A:D,4,FALSE),"Нет"),"")</f>
        <v>В наличии</v>
      </c>
      <c r="D244" s="50">
        <f>IFERROR(VLOOKUP(A:A,Цены!A:C,3,0),"")</f>
        <v>392.55</v>
      </c>
      <c r="E244" s="32"/>
      <c r="F244" s="46">
        <f t="shared" si="4"/>
        <v>0</v>
      </c>
    </row>
    <row r="245" spans="1:6" x14ac:dyDescent="0.2">
      <c r="A245" s="92" t="s">
        <v>735</v>
      </c>
      <c r="B245" s="82" t="s">
        <v>736</v>
      </c>
      <c r="C245" s="32" t="str">
        <f>IF(A245&gt;0,IFERROR(VLOOKUP(A:A,Остатки!A:D,4,FALSE),"Нет"),"")</f>
        <v>В наличии</v>
      </c>
      <c r="D245" s="50">
        <f>IFERROR(VLOOKUP(A:A,Цены!A:C,3,0),"")</f>
        <v>424.78</v>
      </c>
      <c r="E245" s="32"/>
      <c r="F245" s="46">
        <f t="shared" si="4"/>
        <v>0</v>
      </c>
    </row>
    <row r="246" spans="1:6" x14ac:dyDescent="0.2">
      <c r="A246" s="92" t="s">
        <v>737</v>
      </c>
      <c r="B246" s="82" t="s">
        <v>738</v>
      </c>
      <c r="C246" s="32" t="str">
        <f>IF(A246&gt;0,IFERROR(VLOOKUP(A:A,Остатки!A:D,4,FALSE),"Нет"),"")</f>
        <v>В наличии</v>
      </c>
      <c r="D246" s="50">
        <f>IFERROR(VLOOKUP(A:A,Цены!A:C,3,0),"")</f>
        <v>424.78</v>
      </c>
      <c r="E246" s="32"/>
      <c r="F246" s="46">
        <f t="shared" si="4"/>
        <v>0</v>
      </c>
    </row>
    <row r="247" spans="1:6" x14ac:dyDescent="0.2">
      <c r="A247" s="92" t="s">
        <v>712</v>
      </c>
      <c r="B247" s="82" t="s">
        <v>713</v>
      </c>
      <c r="C247" s="32" t="str">
        <f>IF(A247&gt;0,IFERROR(VLOOKUP(A:A,Остатки!A:D,4,FALSE),"Нет"),"")</f>
        <v>В наличии</v>
      </c>
      <c r="D247" s="50">
        <f>IFERROR(VLOOKUP(A:A,Цены!A:C,3,0),"")</f>
        <v>175.78</v>
      </c>
      <c r="E247" s="32"/>
      <c r="F247" s="46">
        <f t="shared" si="4"/>
        <v>0</v>
      </c>
    </row>
    <row r="248" spans="1:6" x14ac:dyDescent="0.2">
      <c r="A248" s="92" t="s">
        <v>718</v>
      </c>
      <c r="B248" s="82" t="s">
        <v>719</v>
      </c>
      <c r="C248" s="32" t="str">
        <f>IF(A248&gt;0,IFERROR(VLOOKUP(A:A,Остатки!A:D,4,FALSE),"Нет"),"")</f>
        <v>В наличии</v>
      </c>
      <c r="D248" s="50">
        <f>IFERROR(VLOOKUP(A:A,Цены!A:C,3,0),"")</f>
        <v>5589.49</v>
      </c>
      <c r="E248" s="32"/>
      <c r="F248" s="46">
        <f t="shared" si="4"/>
        <v>0</v>
      </c>
    </row>
    <row r="249" spans="1:6" x14ac:dyDescent="0.2">
      <c r="A249" s="92" t="s">
        <v>706</v>
      </c>
      <c r="B249" s="82" t="s">
        <v>707</v>
      </c>
      <c r="C249" s="32" t="str">
        <f>IF(A249&gt;0,IFERROR(VLOOKUP(A:A,Остатки!A:D,4,FALSE),"Нет"),"")</f>
        <v>В наличии</v>
      </c>
      <c r="D249" s="50">
        <f>IFERROR(VLOOKUP(A:A,Цены!A:C,3,0),"")</f>
        <v>66.39</v>
      </c>
      <c r="E249" s="32"/>
      <c r="F249" s="46">
        <f t="shared" si="4"/>
        <v>0</v>
      </c>
    </row>
    <row r="250" spans="1:6" x14ac:dyDescent="0.2">
      <c r="A250" s="92"/>
      <c r="B250" s="81" t="s">
        <v>57</v>
      </c>
      <c r="C250" s="32" t="str">
        <f>IF(A250&gt;0,IFERROR(VLOOKUP(A:A,Остатки!A:D,4,FALSE),"Нет"),"")</f>
        <v/>
      </c>
      <c r="D250" s="50" t="str">
        <f>IFERROR(VLOOKUP(A:A,Цены!A:C,3,0),"")</f>
        <v/>
      </c>
      <c r="E250" s="32"/>
      <c r="F250" s="46">
        <f t="shared" si="4"/>
        <v>0</v>
      </c>
    </row>
    <row r="251" spans="1:6" x14ac:dyDescent="0.2">
      <c r="A251" s="92" t="s">
        <v>751</v>
      </c>
      <c r="B251" s="82" t="s">
        <v>752</v>
      </c>
      <c r="C251" s="32" t="str">
        <f>IF(A251&gt;0,IFERROR(VLOOKUP(A:A,Остатки!A:D,4,FALSE),"Нет"),"")</f>
        <v>В наличии</v>
      </c>
      <c r="D251" s="50">
        <f>IFERROR(VLOOKUP(A:A,Цены!A:C,3,0),"")</f>
        <v>262.68</v>
      </c>
      <c r="E251" s="32"/>
      <c r="F251" s="46">
        <f t="shared" si="4"/>
        <v>0</v>
      </c>
    </row>
    <row r="252" spans="1:6" x14ac:dyDescent="0.2">
      <c r="A252" s="92" t="s">
        <v>749</v>
      </c>
      <c r="B252" s="82" t="s">
        <v>750</v>
      </c>
      <c r="C252" s="32" t="str">
        <f>IF(A252&gt;0,IFERROR(VLOOKUP(A:A,Остатки!A:D,4,FALSE),"Нет"),"")</f>
        <v>В наличии</v>
      </c>
      <c r="D252" s="50">
        <f>IFERROR(VLOOKUP(A:A,Цены!A:C,3,0),"")</f>
        <v>304.67</v>
      </c>
      <c r="E252" s="32"/>
      <c r="F252" s="46">
        <f t="shared" si="4"/>
        <v>0</v>
      </c>
    </row>
    <row r="253" spans="1:6" x14ac:dyDescent="0.2">
      <c r="A253" s="92"/>
      <c r="B253" s="81" t="s">
        <v>59</v>
      </c>
      <c r="C253" s="32" t="str">
        <f>IF(A253&gt;0,IFERROR(VLOOKUP(A:A,Остатки!A:D,4,FALSE),"Нет"),"")</f>
        <v/>
      </c>
      <c r="D253" s="50" t="str">
        <f>IFERROR(VLOOKUP(A:A,Цены!A:C,3,0),"")</f>
        <v/>
      </c>
      <c r="E253" s="32"/>
      <c r="F253" s="46">
        <f t="shared" si="4"/>
        <v>0</v>
      </c>
    </row>
    <row r="254" spans="1:6" x14ac:dyDescent="0.2">
      <c r="A254" s="92" t="s">
        <v>755</v>
      </c>
      <c r="B254" s="82" t="s">
        <v>756</v>
      </c>
      <c r="C254" s="32" t="str">
        <f>IF(A254&gt;0,IFERROR(VLOOKUP(A:A,Остатки!A:D,4,FALSE),"Нет"),"")</f>
        <v>В наличии</v>
      </c>
      <c r="D254" s="50">
        <f>IFERROR(VLOOKUP(A:A,Цены!A:C,3,0),"")</f>
        <v>1016.54</v>
      </c>
      <c r="E254" s="32"/>
      <c r="F254" s="46">
        <f t="shared" ref="F254:F317" si="5">IFERROR(D254*E254,0)</f>
        <v>0</v>
      </c>
    </row>
    <row r="255" spans="1:6" x14ac:dyDescent="0.2">
      <c r="A255" s="92" t="s">
        <v>757</v>
      </c>
      <c r="B255" s="82" t="s">
        <v>758</v>
      </c>
      <c r="C255" s="32" t="str">
        <f>IF(A255&gt;0,IFERROR(VLOOKUP(A:A,Остатки!A:D,4,FALSE),"Нет"),"")</f>
        <v>В наличии</v>
      </c>
      <c r="D255" s="50">
        <f>IFERROR(VLOOKUP(A:A,Цены!A:C,3,0),"")</f>
        <v>676.71</v>
      </c>
      <c r="E255" s="32"/>
      <c r="F255" s="46">
        <f t="shared" si="5"/>
        <v>0</v>
      </c>
    </row>
    <row r="256" spans="1:6" x14ac:dyDescent="0.2">
      <c r="A256" s="92" t="s">
        <v>753</v>
      </c>
      <c r="B256" s="82" t="s">
        <v>754</v>
      </c>
      <c r="C256" s="32" t="str">
        <f>IF(A256&gt;0,IFERROR(VLOOKUP(A:A,Остатки!A:D,4,FALSE),"Нет"),"")</f>
        <v>В наличии</v>
      </c>
      <c r="D256" s="50">
        <f>IFERROR(VLOOKUP(A:A,Цены!A:C,3,0),"")</f>
        <v>592.74</v>
      </c>
      <c r="E256" s="32"/>
      <c r="F256" s="46">
        <f t="shared" si="5"/>
        <v>0</v>
      </c>
    </row>
    <row r="257" spans="1:6" x14ac:dyDescent="0.2">
      <c r="A257" s="92"/>
      <c r="B257" s="81" t="s">
        <v>67</v>
      </c>
      <c r="C257" s="32" t="str">
        <f>IF(A257&gt;0,IFERROR(VLOOKUP(A:A,Остатки!A:D,4,FALSE),"Нет"),"")</f>
        <v/>
      </c>
      <c r="D257" s="50" t="str">
        <f>IFERROR(VLOOKUP(A:A,Цены!A:C,3,0),"")</f>
        <v/>
      </c>
      <c r="E257" s="32"/>
      <c r="F257" s="46">
        <f t="shared" si="5"/>
        <v>0</v>
      </c>
    </row>
    <row r="258" spans="1:6" x14ac:dyDescent="0.2">
      <c r="A258" s="92" t="s">
        <v>765</v>
      </c>
      <c r="B258" s="82" t="s">
        <v>766</v>
      </c>
      <c r="C258" s="32" t="str">
        <f>IF(A258&gt;0,IFERROR(VLOOKUP(A:A,Остатки!A:D,4,FALSE),"Нет"),"")</f>
        <v>В наличии</v>
      </c>
      <c r="D258" s="50">
        <f>IFERROR(VLOOKUP(A:A,Цены!A:C,3,0),"")</f>
        <v>75.180000000000007</v>
      </c>
      <c r="E258" s="32"/>
      <c r="F258" s="46">
        <f t="shared" si="5"/>
        <v>0</v>
      </c>
    </row>
    <row r="259" spans="1:6" x14ac:dyDescent="0.2">
      <c r="A259" s="92" t="s">
        <v>763</v>
      </c>
      <c r="B259" s="82" t="s">
        <v>764</v>
      </c>
      <c r="C259" s="32" t="str">
        <f>IF(A259&gt;0,IFERROR(VLOOKUP(A:A,Остатки!A:D,4,FALSE),"Нет"),"")</f>
        <v>В наличии</v>
      </c>
      <c r="D259" s="50">
        <f>IFERROR(VLOOKUP(A:A,Цены!A:C,3,0),"")</f>
        <v>308.57</v>
      </c>
      <c r="E259" s="32"/>
      <c r="F259" s="46">
        <f t="shared" si="5"/>
        <v>0</v>
      </c>
    </row>
    <row r="260" spans="1:6" x14ac:dyDescent="0.2">
      <c r="A260" s="92" t="s">
        <v>25162</v>
      </c>
      <c r="B260" s="82" t="s">
        <v>25163</v>
      </c>
      <c r="C260" s="32" t="str">
        <f>IF(A260&gt;0,IFERROR(VLOOKUP(A:A,Остатки!A:D,4,FALSE),"Нет"),"")</f>
        <v>В наличии</v>
      </c>
      <c r="D260" s="50">
        <f>IFERROR(VLOOKUP(A:A,Цены!A:C,3,0),"")</f>
        <v>434.54</v>
      </c>
      <c r="E260" s="32"/>
      <c r="F260" s="46">
        <f t="shared" si="5"/>
        <v>0</v>
      </c>
    </row>
    <row r="261" spans="1:6" x14ac:dyDescent="0.2">
      <c r="A261" s="92" t="s">
        <v>761</v>
      </c>
      <c r="B261" s="82" t="s">
        <v>762</v>
      </c>
      <c r="C261" s="32" t="str">
        <f>IF(A261&gt;0,IFERROR(VLOOKUP(A:A,Остатки!A:D,4,FALSE),"Нет"),"")</f>
        <v>В наличии</v>
      </c>
      <c r="D261" s="50">
        <f>IFERROR(VLOOKUP(A:A,Цены!A:C,3,0),"")</f>
        <v>131.83000000000001</v>
      </c>
      <c r="E261" s="32"/>
      <c r="F261" s="46">
        <f t="shared" si="5"/>
        <v>0</v>
      </c>
    </row>
    <row r="262" spans="1:6" x14ac:dyDescent="0.2">
      <c r="A262" s="92" t="s">
        <v>759</v>
      </c>
      <c r="B262" s="82" t="s">
        <v>760</v>
      </c>
      <c r="C262" s="32" t="str">
        <f>IF(A262&gt;0,IFERROR(VLOOKUP(A:A,Остатки!A:D,4,FALSE),"Нет"),"")</f>
        <v>В наличии</v>
      </c>
      <c r="D262" s="50">
        <f>IFERROR(VLOOKUP(A:A,Цены!A:C,3,0),"")</f>
        <v>342.75</v>
      </c>
      <c r="E262" s="32"/>
      <c r="F262" s="46">
        <f t="shared" si="5"/>
        <v>0</v>
      </c>
    </row>
    <row r="263" spans="1:6" x14ac:dyDescent="0.2">
      <c r="A263" s="92"/>
      <c r="B263" s="81" t="s">
        <v>68</v>
      </c>
      <c r="C263" s="32" t="str">
        <f>IF(A263&gt;0,IFERROR(VLOOKUP(A:A,Остатки!A:D,4,FALSE),"Нет"),"")</f>
        <v/>
      </c>
      <c r="D263" s="50" t="str">
        <f>IFERROR(VLOOKUP(A:A,Цены!A:C,3,0),"")</f>
        <v/>
      </c>
      <c r="E263" s="32"/>
      <c r="F263" s="46">
        <f t="shared" si="5"/>
        <v>0</v>
      </c>
    </row>
    <row r="264" spans="1:6" x14ac:dyDescent="0.2">
      <c r="A264" s="92" t="s">
        <v>771</v>
      </c>
      <c r="B264" s="82" t="s">
        <v>772</v>
      </c>
      <c r="C264" s="32" t="str">
        <f>IF(A264&gt;0,IFERROR(VLOOKUP(A:A,Остатки!A:D,4,FALSE),"Нет"),"")</f>
        <v>В наличии</v>
      </c>
      <c r="D264" s="50">
        <f>IFERROR(VLOOKUP(A:A,Цены!A:C,3,0),"")</f>
        <v>83</v>
      </c>
      <c r="E264" s="32"/>
      <c r="F264" s="46">
        <f t="shared" si="5"/>
        <v>0</v>
      </c>
    </row>
    <row r="265" spans="1:6" x14ac:dyDescent="0.2">
      <c r="A265" s="92" t="s">
        <v>781</v>
      </c>
      <c r="B265" s="82" t="s">
        <v>782</v>
      </c>
      <c r="C265" s="32" t="str">
        <f>IF(A265&gt;0,IFERROR(VLOOKUP(A:A,Остатки!A:D,4,FALSE),"Нет"),"")</f>
        <v>В наличии</v>
      </c>
      <c r="D265" s="50">
        <f>IFERROR(VLOOKUP(A:A,Цены!A:C,3,0),"")</f>
        <v>7348.16</v>
      </c>
      <c r="E265" s="32"/>
      <c r="F265" s="46">
        <f t="shared" si="5"/>
        <v>0</v>
      </c>
    </row>
    <row r="266" spans="1:6" x14ac:dyDescent="0.2">
      <c r="A266" s="92" t="s">
        <v>779</v>
      </c>
      <c r="B266" s="82" t="s">
        <v>780</v>
      </c>
      <c r="C266" s="32" t="str">
        <f>IF(A266&gt;0,IFERROR(VLOOKUP(A:A,Остатки!A:D,4,FALSE),"Нет"),"")</f>
        <v>В наличии</v>
      </c>
      <c r="D266" s="50">
        <f>IFERROR(VLOOKUP(A:A,Цены!A:C,3,0),"")</f>
        <v>236.32</v>
      </c>
      <c r="E266" s="32"/>
      <c r="F266" s="46">
        <f t="shared" si="5"/>
        <v>0</v>
      </c>
    </row>
    <row r="267" spans="1:6" x14ac:dyDescent="0.2">
      <c r="A267" s="92" t="s">
        <v>785</v>
      </c>
      <c r="B267" s="82" t="s">
        <v>786</v>
      </c>
      <c r="C267" s="32" t="str">
        <f>IF(A267&gt;0,IFERROR(VLOOKUP(A:A,Остатки!A:D,4,FALSE),"Нет"),"")</f>
        <v>В наличии</v>
      </c>
      <c r="D267" s="50">
        <f>IFERROR(VLOOKUP(A:A,Цены!A:C,3,0),"")</f>
        <v>518.53</v>
      </c>
      <c r="E267" s="32"/>
      <c r="F267" s="46">
        <f t="shared" si="5"/>
        <v>0</v>
      </c>
    </row>
    <row r="268" spans="1:6" x14ac:dyDescent="0.2">
      <c r="A268" s="92" t="s">
        <v>777</v>
      </c>
      <c r="B268" s="82" t="s">
        <v>778</v>
      </c>
      <c r="C268" s="32" t="str">
        <f>IF(A268&gt;0,IFERROR(VLOOKUP(A:A,Остатки!A:D,4,FALSE),"Нет"),"")</f>
        <v>В наличии</v>
      </c>
      <c r="D268" s="50">
        <f>IFERROR(VLOOKUP(A:A,Цены!A:C,3,0),"")</f>
        <v>508.76</v>
      </c>
      <c r="E268" s="32"/>
      <c r="F268" s="46">
        <f t="shared" si="5"/>
        <v>0</v>
      </c>
    </row>
    <row r="269" spans="1:6" x14ac:dyDescent="0.2">
      <c r="A269" s="92" t="s">
        <v>775</v>
      </c>
      <c r="B269" s="82" t="s">
        <v>776</v>
      </c>
      <c r="C269" s="32" t="str">
        <f>IF(A269&gt;0,IFERROR(VLOOKUP(A:A,Остатки!A:D,4,FALSE),"Нет"),"")</f>
        <v>В наличии</v>
      </c>
      <c r="D269" s="50">
        <f>IFERROR(VLOOKUP(A:A,Цены!A:C,3,0),"")</f>
        <v>432.59</v>
      </c>
      <c r="E269" s="32"/>
      <c r="F269" s="46">
        <f t="shared" si="5"/>
        <v>0</v>
      </c>
    </row>
    <row r="270" spans="1:6" x14ac:dyDescent="0.2">
      <c r="A270" s="92" t="s">
        <v>767</v>
      </c>
      <c r="B270" s="82" t="s">
        <v>768</v>
      </c>
      <c r="C270" s="32" t="str">
        <f>IF(A270&gt;0,IFERROR(VLOOKUP(A:A,Остатки!A:D,4,FALSE),"Нет"),"")</f>
        <v>В наличии</v>
      </c>
      <c r="D270" s="50">
        <f>IFERROR(VLOOKUP(A:A,Цены!A:C,3,0),"")</f>
        <v>206.04</v>
      </c>
      <c r="E270" s="32"/>
      <c r="F270" s="46">
        <f t="shared" si="5"/>
        <v>0</v>
      </c>
    </row>
    <row r="271" spans="1:6" x14ac:dyDescent="0.2">
      <c r="A271" s="92" t="s">
        <v>783</v>
      </c>
      <c r="B271" s="82" t="s">
        <v>784</v>
      </c>
      <c r="C271" s="32" t="str">
        <f>IF(A271&gt;0,IFERROR(VLOOKUP(A:A,Остатки!A:D,4,FALSE),"Нет"),"")</f>
        <v>В наличии</v>
      </c>
      <c r="D271" s="50">
        <f>IFERROR(VLOOKUP(A:A,Цены!A:C,3,0),"")</f>
        <v>105.46</v>
      </c>
      <c r="E271" s="32"/>
      <c r="F271" s="46">
        <f t="shared" si="5"/>
        <v>0</v>
      </c>
    </row>
    <row r="272" spans="1:6" x14ac:dyDescent="0.2">
      <c r="A272" s="92" t="s">
        <v>787</v>
      </c>
      <c r="B272" s="82" t="s">
        <v>788</v>
      </c>
      <c r="C272" s="32" t="str">
        <f>IF(A272&gt;0,IFERROR(VLOOKUP(A:A,Остатки!A:D,4,FALSE),"Нет"),"")</f>
        <v>В наличии</v>
      </c>
      <c r="D272" s="50">
        <f>IFERROR(VLOOKUP(A:A,Цены!A:C,3,0),"")</f>
        <v>905.22</v>
      </c>
      <c r="E272" s="32"/>
      <c r="F272" s="46">
        <f t="shared" si="5"/>
        <v>0</v>
      </c>
    </row>
    <row r="273" spans="1:6" x14ac:dyDescent="0.2">
      <c r="A273" s="92" t="s">
        <v>773</v>
      </c>
      <c r="B273" s="82" t="s">
        <v>774</v>
      </c>
      <c r="C273" s="32" t="str">
        <f>IF(A273&gt;0,IFERROR(VLOOKUP(A:A,Остатки!A:D,4,FALSE),"Нет"),"")</f>
        <v>В наличии</v>
      </c>
      <c r="D273" s="50">
        <f>IFERROR(VLOOKUP(A:A,Цены!A:C,3,0),"")</f>
        <v>1336.83</v>
      </c>
      <c r="E273" s="32"/>
      <c r="F273" s="46">
        <f t="shared" si="5"/>
        <v>0</v>
      </c>
    </row>
    <row r="274" spans="1:6" x14ac:dyDescent="0.2">
      <c r="A274" s="92" t="s">
        <v>769</v>
      </c>
      <c r="B274" s="82" t="s">
        <v>770</v>
      </c>
      <c r="C274" s="32" t="str">
        <f>IF(A274&gt;0,IFERROR(VLOOKUP(A:A,Остатки!A:D,4,FALSE),"Нет"),"")</f>
        <v>В наличии</v>
      </c>
      <c r="D274" s="50">
        <f>IFERROR(VLOOKUP(A:A,Цены!A:C,3,0),"")</f>
        <v>6001.57</v>
      </c>
      <c r="E274" s="32"/>
      <c r="F274" s="46">
        <f t="shared" si="5"/>
        <v>0</v>
      </c>
    </row>
    <row r="275" spans="1:6" x14ac:dyDescent="0.2">
      <c r="A275" s="92"/>
      <c r="B275" s="81" t="s">
        <v>72</v>
      </c>
      <c r="C275" s="32" t="str">
        <f>IF(A275&gt;0,IFERROR(VLOOKUP(A:A,Остатки!A:D,4,FALSE),"Нет"),"")</f>
        <v/>
      </c>
      <c r="D275" s="50" t="str">
        <f>IFERROR(VLOOKUP(A:A,Цены!A:C,3,0),"")</f>
        <v/>
      </c>
      <c r="E275" s="32"/>
      <c r="F275" s="46">
        <f t="shared" si="5"/>
        <v>0</v>
      </c>
    </row>
    <row r="276" spans="1:6" x14ac:dyDescent="0.2">
      <c r="A276" s="92" t="s">
        <v>791</v>
      </c>
      <c r="B276" s="82" t="s">
        <v>792</v>
      </c>
      <c r="C276" s="32" t="str">
        <f>IF(A276&gt;0,IFERROR(VLOOKUP(A:A,Остатки!A:D,4,FALSE),"Нет"),"")</f>
        <v>В наличии</v>
      </c>
      <c r="D276" s="50">
        <f>IFERROR(VLOOKUP(A:A,Цены!A:C,3,0),"")</f>
        <v>1921.75</v>
      </c>
      <c r="E276" s="32"/>
      <c r="F276" s="46">
        <f t="shared" si="5"/>
        <v>0</v>
      </c>
    </row>
    <row r="277" spans="1:6" x14ac:dyDescent="0.2">
      <c r="A277" s="92" t="s">
        <v>789</v>
      </c>
      <c r="B277" s="82" t="s">
        <v>790</v>
      </c>
      <c r="C277" s="32" t="str">
        <f>IF(A277&gt;0,IFERROR(VLOOKUP(A:A,Остатки!A:D,4,FALSE),"Нет"),"")</f>
        <v>В наличии</v>
      </c>
      <c r="D277" s="50">
        <f>IFERROR(VLOOKUP(A:A,Цены!A:C,3,0),"")</f>
        <v>498.03</v>
      </c>
      <c r="E277" s="32"/>
      <c r="F277" s="46">
        <f t="shared" si="5"/>
        <v>0</v>
      </c>
    </row>
    <row r="278" spans="1:6" x14ac:dyDescent="0.2">
      <c r="A278" s="92" t="s">
        <v>811</v>
      </c>
      <c r="B278" s="82" t="s">
        <v>812</v>
      </c>
      <c r="C278" s="32" t="str">
        <f>IF(A278&gt;0,IFERROR(VLOOKUP(A:A,Остатки!A:D,4,FALSE),"Нет"),"")</f>
        <v>В наличии</v>
      </c>
      <c r="D278" s="50">
        <f>IFERROR(VLOOKUP(A:A,Цены!A:C,3,0),"")</f>
        <v>592.74</v>
      </c>
      <c r="E278" s="32"/>
      <c r="F278" s="46">
        <f t="shared" si="5"/>
        <v>0</v>
      </c>
    </row>
    <row r="279" spans="1:6" x14ac:dyDescent="0.2">
      <c r="A279" s="92" t="s">
        <v>803</v>
      </c>
      <c r="B279" s="82" t="s">
        <v>804</v>
      </c>
      <c r="C279" s="32" t="str">
        <f>IF(A279&gt;0,IFERROR(VLOOKUP(A:A,Остатки!A:D,4,FALSE),"Нет"),"")</f>
        <v>В наличии</v>
      </c>
      <c r="D279" s="50">
        <f>IFERROR(VLOOKUP(A:A,Цены!A:C,3,0),"")</f>
        <v>232.41</v>
      </c>
      <c r="E279" s="32"/>
      <c r="F279" s="46">
        <f t="shared" si="5"/>
        <v>0</v>
      </c>
    </row>
    <row r="280" spans="1:6" x14ac:dyDescent="0.2">
      <c r="A280" s="92" t="s">
        <v>797</v>
      </c>
      <c r="B280" s="82" t="s">
        <v>798</v>
      </c>
      <c r="C280" s="32" t="str">
        <f>IF(A280&gt;0,IFERROR(VLOOKUP(A:A,Остатки!A:D,4,FALSE),"Нет"),"")</f>
        <v>В наличии</v>
      </c>
      <c r="D280" s="50">
        <f>IFERROR(VLOOKUP(A:A,Цены!A:C,3,0),"")</f>
        <v>7348.16</v>
      </c>
      <c r="E280" s="32"/>
      <c r="F280" s="46">
        <f t="shared" si="5"/>
        <v>0</v>
      </c>
    </row>
    <row r="281" spans="1:6" x14ac:dyDescent="0.2">
      <c r="A281" s="92" t="s">
        <v>795</v>
      </c>
      <c r="B281" s="82" t="s">
        <v>796</v>
      </c>
      <c r="C281" s="32" t="str">
        <f>IF(A281&gt;0,IFERROR(VLOOKUP(A:A,Остатки!A:D,4,FALSE),"Нет"),"")</f>
        <v>В наличии</v>
      </c>
      <c r="D281" s="50">
        <f>IFERROR(VLOOKUP(A:A,Цены!A:C,3,0),"")</f>
        <v>236.32</v>
      </c>
      <c r="E281" s="32"/>
      <c r="F281" s="46">
        <f t="shared" si="5"/>
        <v>0</v>
      </c>
    </row>
    <row r="282" spans="1:6" x14ac:dyDescent="0.2">
      <c r="A282" s="92" t="s">
        <v>799</v>
      </c>
      <c r="B282" s="82" t="s">
        <v>800</v>
      </c>
      <c r="C282" s="32" t="str">
        <f>IF(A282&gt;0,IFERROR(VLOOKUP(A:A,Остатки!A:D,4,FALSE),"Нет"),"")</f>
        <v>В наличии</v>
      </c>
      <c r="D282" s="50">
        <f>IFERROR(VLOOKUP(A:A,Цены!A:C,3,0),"")</f>
        <v>518.53</v>
      </c>
      <c r="E282" s="32"/>
      <c r="F282" s="46">
        <f t="shared" si="5"/>
        <v>0</v>
      </c>
    </row>
    <row r="283" spans="1:6" x14ac:dyDescent="0.2">
      <c r="A283" s="92" t="s">
        <v>793</v>
      </c>
      <c r="B283" s="82" t="s">
        <v>794</v>
      </c>
      <c r="C283" s="32" t="str">
        <f>IF(A283&gt;0,IFERROR(VLOOKUP(A:A,Остатки!A:D,4,FALSE),"Нет"),"")</f>
        <v>В наличии</v>
      </c>
      <c r="D283" s="50">
        <f>IFERROR(VLOOKUP(A:A,Цены!A:C,3,0),"")</f>
        <v>105.46</v>
      </c>
      <c r="E283" s="32"/>
      <c r="F283" s="46">
        <f t="shared" si="5"/>
        <v>0</v>
      </c>
    </row>
    <row r="284" spans="1:6" x14ac:dyDescent="0.2">
      <c r="A284" s="92" t="s">
        <v>815</v>
      </c>
      <c r="B284" s="82" t="s">
        <v>816</v>
      </c>
      <c r="C284" s="32" t="str">
        <f>IF(A284&gt;0,IFERROR(VLOOKUP(A:A,Остатки!A:D,4,FALSE),"Нет"),"")</f>
        <v>В наличии</v>
      </c>
      <c r="D284" s="50">
        <f>IFERROR(VLOOKUP(A:A,Цены!A:C,3,0),"")</f>
        <v>101.57</v>
      </c>
      <c r="E284" s="32"/>
      <c r="F284" s="46">
        <f t="shared" si="5"/>
        <v>0</v>
      </c>
    </row>
    <row r="285" spans="1:6" x14ac:dyDescent="0.2">
      <c r="A285" s="92" t="s">
        <v>809</v>
      </c>
      <c r="B285" s="82" t="s">
        <v>810</v>
      </c>
      <c r="C285" s="32" t="str">
        <f>IF(A285&gt;0,IFERROR(VLOOKUP(A:A,Остатки!A:D,4,FALSE),"Нет"),"")</f>
        <v>В наличии</v>
      </c>
      <c r="D285" s="50">
        <f>IFERROR(VLOOKUP(A:A,Цены!A:C,3,0),"")</f>
        <v>1607.32</v>
      </c>
      <c r="E285" s="32"/>
      <c r="F285" s="46">
        <f t="shared" si="5"/>
        <v>0</v>
      </c>
    </row>
    <row r="286" spans="1:6" x14ac:dyDescent="0.2">
      <c r="A286" s="92" t="s">
        <v>801</v>
      </c>
      <c r="B286" s="82" t="s">
        <v>802</v>
      </c>
      <c r="C286" s="32" t="str">
        <f>IF(A286&gt;0,IFERROR(VLOOKUP(A:A,Остатки!A:D,4,FALSE),"Нет"),"")</f>
        <v>В наличии</v>
      </c>
      <c r="D286" s="50">
        <f>IFERROR(VLOOKUP(A:A,Цены!A:C,3,0),"")</f>
        <v>905.22</v>
      </c>
      <c r="E286" s="32"/>
      <c r="F286" s="46">
        <f t="shared" si="5"/>
        <v>0</v>
      </c>
    </row>
    <row r="287" spans="1:6" x14ac:dyDescent="0.2">
      <c r="A287" s="92" t="s">
        <v>807</v>
      </c>
      <c r="B287" s="82" t="s">
        <v>808</v>
      </c>
      <c r="C287" s="32" t="str">
        <f>IF(A287&gt;0,IFERROR(VLOOKUP(A:A,Остатки!A:D,4,FALSE),"Нет"),"")</f>
        <v>В наличии</v>
      </c>
      <c r="D287" s="50">
        <f>IFERROR(VLOOKUP(A:A,Цены!A:C,3,0),"")</f>
        <v>83</v>
      </c>
      <c r="E287" s="32"/>
      <c r="F287" s="46">
        <f t="shared" si="5"/>
        <v>0</v>
      </c>
    </row>
    <row r="288" spans="1:6" x14ac:dyDescent="0.2">
      <c r="A288" s="92" t="s">
        <v>813</v>
      </c>
      <c r="B288" s="82" t="s">
        <v>814</v>
      </c>
      <c r="C288" s="32" t="str">
        <f>IF(A288&gt;0,IFERROR(VLOOKUP(A:A,Остатки!A:D,4,FALSE),"Нет"),"")</f>
        <v>В наличии</v>
      </c>
      <c r="D288" s="50">
        <f>IFERROR(VLOOKUP(A:A,Цены!A:C,3,0),"")</f>
        <v>496.07</v>
      </c>
      <c r="E288" s="32"/>
      <c r="F288" s="46">
        <f t="shared" si="5"/>
        <v>0</v>
      </c>
    </row>
    <row r="289" spans="1:6" x14ac:dyDescent="0.2">
      <c r="A289" s="92" t="s">
        <v>805</v>
      </c>
      <c r="B289" s="82" t="s">
        <v>806</v>
      </c>
      <c r="C289" s="32" t="str">
        <f>IF(A289&gt;0,IFERROR(VLOOKUP(A:A,Остатки!A:D,4,FALSE),"Нет"),"")</f>
        <v>В наличии</v>
      </c>
      <c r="D289" s="50">
        <f>IFERROR(VLOOKUP(A:A,Цены!A:C,3,0),"")</f>
        <v>6119.72</v>
      </c>
      <c r="E289" s="32"/>
      <c r="F289" s="46">
        <f t="shared" si="5"/>
        <v>0</v>
      </c>
    </row>
    <row r="290" spans="1:6" x14ac:dyDescent="0.2">
      <c r="A290" s="92"/>
      <c r="B290" s="81" t="s">
        <v>76</v>
      </c>
      <c r="C290" s="32" t="str">
        <f>IF(A290&gt;0,IFERROR(VLOOKUP(A:A,Остатки!A:D,4,FALSE),"Нет"),"")</f>
        <v/>
      </c>
      <c r="D290" s="50" t="str">
        <f>IFERROR(VLOOKUP(A:A,Цены!A:C,3,0),"")</f>
        <v/>
      </c>
      <c r="E290" s="32"/>
      <c r="F290" s="46">
        <f t="shared" si="5"/>
        <v>0</v>
      </c>
    </row>
    <row r="291" spans="1:6" x14ac:dyDescent="0.2">
      <c r="A291" s="92" t="s">
        <v>835</v>
      </c>
      <c r="B291" s="82" t="s">
        <v>836</v>
      </c>
      <c r="C291" s="32" t="str">
        <f>IF(A291&gt;0,IFERROR(VLOOKUP(A:A,Остатки!A:D,4,FALSE),"Нет"),"")</f>
        <v>В наличии</v>
      </c>
      <c r="D291" s="50">
        <f>IFERROR(VLOOKUP(A:A,Цены!A:C,3,0),"")</f>
        <v>748.97</v>
      </c>
      <c r="E291" s="32"/>
      <c r="F291" s="46">
        <f t="shared" si="5"/>
        <v>0</v>
      </c>
    </row>
    <row r="292" spans="1:6" x14ac:dyDescent="0.2">
      <c r="A292" s="92" t="s">
        <v>837</v>
      </c>
      <c r="B292" s="82" t="s">
        <v>838</v>
      </c>
      <c r="C292" s="32" t="str">
        <f>IF(A292&gt;0,IFERROR(VLOOKUP(A:A,Остатки!A:D,4,FALSE),"Нет"),"")</f>
        <v>В наличии</v>
      </c>
      <c r="D292" s="50">
        <f>IFERROR(VLOOKUP(A:A,Цены!A:C,3,0),"")</f>
        <v>614.22</v>
      </c>
      <c r="E292" s="32"/>
      <c r="F292" s="46">
        <f t="shared" si="5"/>
        <v>0</v>
      </c>
    </row>
    <row r="293" spans="1:6" x14ac:dyDescent="0.2">
      <c r="A293" s="92" t="s">
        <v>827</v>
      </c>
      <c r="B293" s="82" t="s">
        <v>828</v>
      </c>
      <c r="C293" s="32" t="str">
        <f>IF(A293&gt;0,IFERROR(VLOOKUP(A:A,Остатки!A:D,4,FALSE),"Нет"),"")</f>
        <v>В наличии</v>
      </c>
      <c r="D293" s="50">
        <f>IFERROR(VLOOKUP(A:A,Цены!A:C,3,0),"")</f>
        <v>1084.8900000000001</v>
      </c>
      <c r="E293" s="32"/>
      <c r="F293" s="46">
        <f t="shared" si="5"/>
        <v>0</v>
      </c>
    </row>
    <row r="294" spans="1:6" x14ac:dyDescent="0.2">
      <c r="A294" s="92" t="s">
        <v>841</v>
      </c>
      <c r="B294" s="82" t="s">
        <v>842</v>
      </c>
      <c r="C294" s="32" t="str">
        <f>IF(A294&gt;0,IFERROR(VLOOKUP(A:A,Остатки!A:D,4,FALSE),"Нет"),"")</f>
        <v>В наличии</v>
      </c>
      <c r="D294" s="50">
        <f>IFERROR(VLOOKUP(A:A,Цены!A:C,3,0),"")</f>
        <v>5632.45</v>
      </c>
      <c r="E294" s="32"/>
      <c r="F294" s="46">
        <f t="shared" si="5"/>
        <v>0</v>
      </c>
    </row>
    <row r="295" spans="1:6" x14ac:dyDescent="0.2">
      <c r="A295" s="92" t="s">
        <v>845</v>
      </c>
      <c r="B295" s="82" t="s">
        <v>846</v>
      </c>
      <c r="C295" s="32" t="str">
        <f>IF(A295&gt;0,IFERROR(VLOOKUP(A:A,Остатки!A:D,4,FALSE),"Нет"),"")</f>
        <v>В наличии</v>
      </c>
      <c r="D295" s="50">
        <f>IFERROR(VLOOKUP(A:A,Цены!A:C,3,0),"")</f>
        <v>438.45</v>
      </c>
      <c r="E295" s="32"/>
      <c r="F295" s="46">
        <f t="shared" si="5"/>
        <v>0</v>
      </c>
    </row>
    <row r="296" spans="1:6" x14ac:dyDescent="0.2">
      <c r="A296" s="92" t="s">
        <v>839</v>
      </c>
      <c r="B296" s="82" t="s">
        <v>840</v>
      </c>
      <c r="C296" s="32" t="str">
        <f>IF(A296&gt;0,IFERROR(VLOOKUP(A:A,Остатки!A:D,4,FALSE),"Нет"),"")</f>
        <v>В наличии</v>
      </c>
      <c r="D296" s="50">
        <f>IFERROR(VLOOKUP(A:A,Цены!A:C,3,0),"")</f>
        <v>3314.24</v>
      </c>
      <c r="E296" s="32"/>
      <c r="F296" s="46">
        <f t="shared" si="5"/>
        <v>0</v>
      </c>
    </row>
    <row r="297" spans="1:6" x14ac:dyDescent="0.2">
      <c r="A297" s="92" t="s">
        <v>821</v>
      </c>
      <c r="B297" s="82" t="s">
        <v>822</v>
      </c>
      <c r="C297" s="32" t="str">
        <f>IF(A297&gt;0,IFERROR(VLOOKUP(A:A,Остатки!A:D,4,FALSE),"Нет"),"")</f>
        <v>В наличии</v>
      </c>
      <c r="D297" s="50">
        <f>IFERROR(VLOOKUP(A:A,Цены!A:C,3,0),"")</f>
        <v>1052.67</v>
      </c>
      <c r="E297" s="32"/>
      <c r="F297" s="46">
        <f t="shared" si="5"/>
        <v>0</v>
      </c>
    </row>
    <row r="298" spans="1:6" x14ac:dyDescent="0.2">
      <c r="A298" s="92" t="s">
        <v>823</v>
      </c>
      <c r="B298" s="82" t="s">
        <v>824</v>
      </c>
      <c r="C298" s="32" t="str">
        <f>IF(A298&gt;0,IFERROR(VLOOKUP(A:A,Остатки!A:D,4,FALSE),"Нет"),"")</f>
        <v>В наличии</v>
      </c>
      <c r="D298" s="50">
        <f>IFERROR(VLOOKUP(A:A,Цены!A:C,3,0),"")</f>
        <v>1052.67</v>
      </c>
      <c r="E298" s="32"/>
      <c r="F298" s="46">
        <f t="shared" si="5"/>
        <v>0</v>
      </c>
    </row>
    <row r="299" spans="1:6" x14ac:dyDescent="0.2">
      <c r="A299" s="92" t="s">
        <v>817</v>
      </c>
      <c r="B299" s="82" t="s">
        <v>818</v>
      </c>
      <c r="C299" s="32" t="str">
        <f>IF(A299&gt;0,IFERROR(VLOOKUP(A:A,Остатки!A:D,4,FALSE),"Нет"),"")</f>
        <v>В наличии</v>
      </c>
      <c r="D299" s="50">
        <f>IFERROR(VLOOKUP(A:A,Цены!A:C,3,0),"")</f>
        <v>1052.67</v>
      </c>
      <c r="E299" s="32"/>
      <c r="F299" s="46">
        <f t="shared" si="5"/>
        <v>0</v>
      </c>
    </row>
    <row r="300" spans="1:6" x14ac:dyDescent="0.2">
      <c r="A300" s="92" t="s">
        <v>819</v>
      </c>
      <c r="B300" s="82" t="s">
        <v>820</v>
      </c>
      <c r="C300" s="32" t="str">
        <f>IF(A300&gt;0,IFERROR(VLOOKUP(A:A,Остатки!A:D,4,FALSE),"Нет"),"")</f>
        <v>В наличии</v>
      </c>
      <c r="D300" s="50">
        <f>IFERROR(VLOOKUP(A:A,Цены!A:C,3,0),"")</f>
        <v>1052.67</v>
      </c>
      <c r="E300" s="32"/>
      <c r="F300" s="46">
        <f t="shared" si="5"/>
        <v>0</v>
      </c>
    </row>
    <row r="301" spans="1:6" x14ac:dyDescent="0.2">
      <c r="A301" s="92" t="s">
        <v>825</v>
      </c>
      <c r="B301" s="82" t="s">
        <v>826</v>
      </c>
      <c r="C301" s="32" t="str">
        <f>IF(A301&gt;0,IFERROR(VLOOKUP(A:A,Остатки!A:D,4,FALSE),"Нет"),"")</f>
        <v>В наличии</v>
      </c>
      <c r="D301" s="50">
        <f>IFERROR(VLOOKUP(A:A,Цены!A:C,3,0),"")</f>
        <v>1006.78</v>
      </c>
      <c r="E301" s="32"/>
      <c r="F301" s="46">
        <f t="shared" si="5"/>
        <v>0</v>
      </c>
    </row>
    <row r="302" spans="1:6" x14ac:dyDescent="0.2">
      <c r="A302" s="92" t="s">
        <v>843</v>
      </c>
      <c r="B302" s="82" t="s">
        <v>844</v>
      </c>
      <c r="C302" s="32" t="str">
        <f>IF(A302&gt;0,IFERROR(VLOOKUP(A:A,Остатки!A:D,4,FALSE),"Нет"),"")</f>
        <v>В наличии</v>
      </c>
      <c r="D302" s="50">
        <f>IFERROR(VLOOKUP(A:A,Цены!A:C,3,0),"")</f>
        <v>1414.95</v>
      </c>
      <c r="E302" s="32"/>
      <c r="F302" s="46">
        <f t="shared" si="5"/>
        <v>0</v>
      </c>
    </row>
    <row r="303" spans="1:6" x14ac:dyDescent="0.2">
      <c r="A303" s="92" t="s">
        <v>855</v>
      </c>
      <c r="B303" s="82" t="s">
        <v>856</v>
      </c>
      <c r="C303" s="32" t="str">
        <f>IF(A303&gt;0,IFERROR(VLOOKUP(A:A,Остатки!A:D,4,FALSE),"Нет"),"")</f>
        <v>В наличии</v>
      </c>
      <c r="D303" s="50">
        <f>IFERROR(VLOOKUP(A:A,Цены!A:C,3,0),"")</f>
        <v>432.59</v>
      </c>
      <c r="E303" s="32"/>
      <c r="F303" s="46">
        <f t="shared" si="5"/>
        <v>0</v>
      </c>
    </row>
    <row r="304" spans="1:6" x14ac:dyDescent="0.2">
      <c r="A304" s="92" t="s">
        <v>853</v>
      </c>
      <c r="B304" s="82" t="s">
        <v>854</v>
      </c>
      <c r="C304" s="32" t="str">
        <f>IF(A304&gt;0,IFERROR(VLOOKUP(A:A,Остатки!A:D,4,FALSE),"Нет"),"")</f>
        <v>В наличии</v>
      </c>
      <c r="D304" s="50">
        <f>IFERROR(VLOOKUP(A:A,Цены!A:C,3,0),"")</f>
        <v>1343.66</v>
      </c>
      <c r="E304" s="32"/>
      <c r="F304" s="46">
        <f t="shared" si="5"/>
        <v>0</v>
      </c>
    </row>
    <row r="305" spans="1:6" x14ac:dyDescent="0.2">
      <c r="A305" s="92" t="s">
        <v>833</v>
      </c>
      <c r="B305" s="82" t="s">
        <v>834</v>
      </c>
      <c r="C305" s="32" t="str">
        <f>IF(A305&gt;0,IFERROR(VLOOKUP(A:A,Остатки!A:D,4,FALSE),"Нет"),"")</f>
        <v>В наличии</v>
      </c>
      <c r="D305" s="50">
        <f>IFERROR(VLOOKUP(A:A,Цены!A:C,3,0),"")</f>
        <v>8611.75</v>
      </c>
      <c r="E305" s="32"/>
      <c r="F305" s="46">
        <f t="shared" si="5"/>
        <v>0</v>
      </c>
    </row>
    <row r="306" spans="1:6" x14ac:dyDescent="0.2">
      <c r="A306" s="92" t="s">
        <v>831</v>
      </c>
      <c r="B306" s="82" t="s">
        <v>832</v>
      </c>
      <c r="C306" s="32" t="str">
        <f>IF(A306&gt;0,IFERROR(VLOOKUP(A:A,Остатки!A:D,4,FALSE),"Нет"),"")</f>
        <v>В наличии</v>
      </c>
      <c r="D306" s="50">
        <f>IFERROR(VLOOKUP(A:A,Цены!A:C,3,0),"")</f>
        <v>8611.75</v>
      </c>
      <c r="E306" s="32"/>
      <c r="F306" s="46">
        <f t="shared" si="5"/>
        <v>0</v>
      </c>
    </row>
    <row r="307" spans="1:6" x14ac:dyDescent="0.2">
      <c r="A307" s="92" t="s">
        <v>829</v>
      </c>
      <c r="B307" s="82" t="s">
        <v>830</v>
      </c>
      <c r="C307" s="32" t="str">
        <f>IF(A307&gt;0,IFERROR(VLOOKUP(A:A,Остатки!A:D,4,FALSE),"Нет"),"")</f>
        <v>В наличии</v>
      </c>
      <c r="D307" s="50">
        <f>IFERROR(VLOOKUP(A:A,Цены!A:C,3,0),"")</f>
        <v>8611.75</v>
      </c>
      <c r="E307" s="32"/>
      <c r="F307" s="46">
        <f t="shared" si="5"/>
        <v>0</v>
      </c>
    </row>
    <row r="308" spans="1:6" x14ac:dyDescent="0.2">
      <c r="A308" s="92" t="s">
        <v>849</v>
      </c>
      <c r="B308" s="82" t="s">
        <v>850</v>
      </c>
      <c r="C308" s="32" t="str">
        <f>IF(A308&gt;0,IFERROR(VLOOKUP(A:A,Остатки!A:D,4,FALSE),"Нет"),"")</f>
        <v>В наличии</v>
      </c>
      <c r="D308" s="50">
        <f>IFERROR(VLOOKUP(A:A,Цены!A:C,3,0),"")</f>
        <v>6874.57</v>
      </c>
      <c r="E308" s="32"/>
      <c r="F308" s="46">
        <f t="shared" si="5"/>
        <v>0</v>
      </c>
    </row>
    <row r="309" spans="1:6" x14ac:dyDescent="0.2">
      <c r="A309" s="92" t="s">
        <v>851</v>
      </c>
      <c r="B309" s="82" t="s">
        <v>852</v>
      </c>
      <c r="C309" s="32" t="str">
        <f>IF(A309&gt;0,IFERROR(VLOOKUP(A:A,Остатки!A:D,4,FALSE),"Нет"),"")</f>
        <v>В наличии</v>
      </c>
      <c r="D309" s="50">
        <f>IFERROR(VLOOKUP(A:A,Цены!A:C,3,0),"")</f>
        <v>1283.1199999999999</v>
      </c>
      <c r="E309" s="32"/>
      <c r="F309" s="46">
        <f t="shared" si="5"/>
        <v>0</v>
      </c>
    </row>
    <row r="310" spans="1:6" x14ac:dyDescent="0.2">
      <c r="A310" s="92" t="s">
        <v>25659</v>
      </c>
      <c r="B310" s="82" t="s">
        <v>867</v>
      </c>
      <c r="C310" s="32" t="str">
        <f>IF(A310&gt;0,IFERROR(VLOOKUP(A:A,Остатки!A:D,4,FALSE),"Нет"),"")</f>
        <v>В наличии</v>
      </c>
      <c r="D310" s="50">
        <f>IFERROR(VLOOKUP(A:A,Цены!A:C,3,0),"")</f>
        <v>452.12</v>
      </c>
      <c r="E310" s="32"/>
      <c r="F310" s="46">
        <f t="shared" si="5"/>
        <v>0</v>
      </c>
    </row>
    <row r="311" spans="1:6" x14ac:dyDescent="0.2">
      <c r="A311" s="92" t="s">
        <v>26951</v>
      </c>
      <c r="B311" s="82" t="s">
        <v>866</v>
      </c>
      <c r="C311" s="32" t="str">
        <f>IF(A311&gt;0,IFERROR(VLOOKUP(A:A,Остатки!A:D,4,FALSE),"Нет"),"")</f>
        <v>В наличии</v>
      </c>
      <c r="D311" s="50">
        <f>IFERROR(VLOOKUP(A:A,Цены!A:C,3,0),"")</f>
        <v>1369.05</v>
      </c>
      <c r="E311" s="32"/>
      <c r="F311" s="46">
        <f t="shared" si="5"/>
        <v>0</v>
      </c>
    </row>
    <row r="312" spans="1:6" x14ac:dyDescent="0.2">
      <c r="A312" s="92" t="s">
        <v>864</v>
      </c>
      <c r="B312" s="82" t="s">
        <v>865</v>
      </c>
      <c r="C312" s="32" t="str">
        <f>IF(A312&gt;0,IFERROR(VLOOKUP(A:A,Остатки!A:D,4,FALSE),"Нет"),"")</f>
        <v>Нет</v>
      </c>
      <c r="D312" s="50">
        <f>IFERROR(VLOOKUP(A:A,Цены!A:C,3,0),"")</f>
        <v>143.41</v>
      </c>
      <c r="E312" s="32"/>
      <c r="F312" s="46">
        <f t="shared" si="5"/>
        <v>0</v>
      </c>
    </row>
    <row r="313" spans="1:6" x14ac:dyDescent="0.2">
      <c r="A313" s="92" t="s">
        <v>40210</v>
      </c>
      <c r="B313" s="82" t="s">
        <v>863</v>
      </c>
      <c r="C313" s="32" t="str">
        <f>IF(A313&gt;0,IFERROR(VLOOKUP(A:A,Остатки!A:D,4,FALSE),"Нет"),"")</f>
        <v>В наличии</v>
      </c>
      <c r="D313" s="50">
        <f>IFERROR(VLOOKUP(A:A,Цены!A:C,3,0),"")</f>
        <v>556.61</v>
      </c>
      <c r="E313" s="32"/>
      <c r="F313" s="46">
        <f t="shared" si="5"/>
        <v>0</v>
      </c>
    </row>
    <row r="314" spans="1:6" x14ac:dyDescent="0.2">
      <c r="A314" s="92" t="s">
        <v>857</v>
      </c>
      <c r="B314" s="82" t="s">
        <v>858</v>
      </c>
      <c r="C314" s="32" t="str">
        <f>IF(A314&gt;0,IFERROR(VLOOKUP(A:A,Остатки!A:D,4,FALSE),"Нет"),"")</f>
        <v>В наличии</v>
      </c>
      <c r="D314" s="50">
        <f>IFERROR(VLOOKUP(A:A,Цены!A:C,3,0),"")</f>
        <v>202.14</v>
      </c>
      <c r="E314" s="32"/>
      <c r="F314" s="46">
        <f t="shared" si="5"/>
        <v>0</v>
      </c>
    </row>
    <row r="315" spans="1:6" x14ac:dyDescent="0.2">
      <c r="A315" s="92" t="s">
        <v>861</v>
      </c>
      <c r="B315" s="82" t="s">
        <v>862</v>
      </c>
      <c r="C315" s="32" t="str">
        <f>IF(A315&gt;0,IFERROR(VLOOKUP(A:A,Остатки!A:D,4,FALSE),"Нет"),"")</f>
        <v>В наличии</v>
      </c>
      <c r="D315" s="50">
        <f>IFERROR(VLOOKUP(A:A,Цены!A:C,3,0),"")</f>
        <v>804.64</v>
      </c>
      <c r="E315" s="32"/>
      <c r="F315" s="46">
        <f t="shared" si="5"/>
        <v>0</v>
      </c>
    </row>
    <row r="316" spans="1:6" x14ac:dyDescent="0.2">
      <c r="A316" s="92" t="s">
        <v>859</v>
      </c>
      <c r="B316" s="82" t="s">
        <v>860</v>
      </c>
      <c r="C316" s="32" t="str">
        <f>IF(A316&gt;0,IFERROR(VLOOKUP(A:A,Остатки!A:D,4,FALSE),"Нет"),"")</f>
        <v>В наличии</v>
      </c>
      <c r="D316" s="50">
        <f>IFERROR(VLOOKUP(A:A,Цены!A:C,3,0),"")</f>
        <v>1414.95</v>
      </c>
      <c r="E316" s="32"/>
      <c r="F316" s="46">
        <f t="shared" si="5"/>
        <v>0</v>
      </c>
    </row>
    <row r="317" spans="1:6" x14ac:dyDescent="0.2">
      <c r="A317" s="92" t="s">
        <v>847</v>
      </c>
      <c r="B317" s="82" t="s">
        <v>848</v>
      </c>
      <c r="C317" s="32" t="str">
        <f>IF(A317&gt;0,IFERROR(VLOOKUP(A:A,Остатки!A:D,4,FALSE),"Нет"),"")</f>
        <v>В наличии</v>
      </c>
      <c r="D317" s="50">
        <f>IFERROR(VLOOKUP(A:A,Цены!A:C,3,0),"")</f>
        <v>804.64</v>
      </c>
      <c r="E317" s="32"/>
      <c r="F317" s="46">
        <f t="shared" si="5"/>
        <v>0</v>
      </c>
    </row>
    <row r="318" spans="1:6" x14ac:dyDescent="0.2">
      <c r="A318" s="92"/>
      <c r="B318" s="81" t="s">
        <v>79</v>
      </c>
      <c r="C318" s="32" t="str">
        <f>IF(A318&gt;0,IFERROR(VLOOKUP(A:A,Остатки!A:D,4,FALSE),"Нет"),"")</f>
        <v/>
      </c>
      <c r="D318" s="50" t="str">
        <f>IFERROR(VLOOKUP(A:A,Цены!A:C,3,0),"")</f>
        <v/>
      </c>
      <c r="E318" s="32"/>
      <c r="F318" s="46">
        <f t="shared" ref="F318:F381" si="6">IFERROR(D318*E318,0)</f>
        <v>0</v>
      </c>
    </row>
    <row r="319" spans="1:6" x14ac:dyDescent="0.2">
      <c r="A319" s="92" t="s">
        <v>900</v>
      </c>
      <c r="B319" s="82" t="s">
        <v>901</v>
      </c>
      <c r="C319" s="32" t="str">
        <f>IF(A319&gt;0,IFERROR(VLOOKUP(A:A,Остатки!A:D,4,FALSE),"Нет"),"")</f>
        <v>В наличии</v>
      </c>
      <c r="D319" s="50">
        <f>IFERROR(VLOOKUP(A:A,Цены!A:C,3,0),"")</f>
        <v>90.82</v>
      </c>
      <c r="E319" s="32"/>
      <c r="F319" s="46">
        <f t="shared" si="6"/>
        <v>0</v>
      </c>
    </row>
    <row r="320" spans="1:6" x14ac:dyDescent="0.2">
      <c r="A320" s="92" t="s">
        <v>908</v>
      </c>
      <c r="B320" s="82" t="s">
        <v>909</v>
      </c>
      <c r="C320" s="32" t="str">
        <f>IF(A320&gt;0,IFERROR(VLOOKUP(A:A,Остатки!A:D,4,FALSE),"Нет"),"")</f>
        <v>В наличии</v>
      </c>
      <c r="D320" s="50">
        <f>IFERROR(VLOOKUP(A:A,Цены!A:C,3,0),"")</f>
        <v>6491.78</v>
      </c>
      <c r="E320" s="32"/>
      <c r="F320" s="46">
        <f t="shared" si="6"/>
        <v>0</v>
      </c>
    </row>
    <row r="321" spans="1:6" x14ac:dyDescent="0.2">
      <c r="A321" s="92" t="s">
        <v>904</v>
      </c>
      <c r="B321" s="82" t="s">
        <v>905</v>
      </c>
      <c r="C321" s="32" t="str">
        <f>IF(A321&gt;0,IFERROR(VLOOKUP(A:A,Остатки!A:D,4,FALSE),"Нет"),"")</f>
        <v>В наличии</v>
      </c>
      <c r="D321" s="50">
        <f>IFERROR(VLOOKUP(A:A,Цены!A:C,3,0),"")</f>
        <v>215.82</v>
      </c>
      <c r="E321" s="32"/>
      <c r="F321" s="46">
        <f t="shared" si="6"/>
        <v>0</v>
      </c>
    </row>
    <row r="322" spans="1:6" x14ac:dyDescent="0.2">
      <c r="A322" s="92" t="s">
        <v>910</v>
      </c>
      <c r="B322" s="82" t="s">
        <v>911</v>
      </c>
      <c r="C322" s="32" t="str">
        <f>IF(A322&gt;0,IFERROR(VLOOKUP(A:A,Остатки!A:D,4,FALSE),"Нет"),"")</f>
        <v>В наличии</v>
      </c>
      <c r="D322" s="50">
        <f>IFERROR(VLOOKUP(A:A,Цены!A:C,3,0),"")</f>
        <v>482.39</v>
      </c>
      <c r="E322" s="32"/>
      <c r="F322" s="46">
        <f t="shared" si="6"/>
        <v>0</v>
      </c>
    </row>
    <row r="323" spans="1:6" x14ac:dyDescent="0.2">
      <c r="A323" s="92" t="s">
        <v>894</v>
      </c>
      <c r="B323" s="82" t="s">
        <v>895</v>
      </c>
      <c r="C323" s="32" t="str">
        <f>IF(A323&gt;0,IFERROR(VLOOKUP(A:A,Остатки!A:D,4,FALSE),"Нет"),"")</f>
        <v>В наличии</v>
      </c>
      <c r="D323" s="50">
        <f>IFERROR(VLOOKUP(A:A,Цены!A:C,3,0),"")</f>
        <v>486.3</v>
      </c>
      <c r="E323" s="32"/>
      <c r="F323" s="46">
        <f t="shared" si="6"/>
        <v>0</v>
      </c>
    </row>
    <row r="324" spans="1:6" x14ac:dyDescent="0.2">
      <c r="A324" s="92" t="s">
        <v>930</v>
      </c>
      <c r="B324" s="82" t="s">
        <v>931</v>
      </c>
      <c r="C324" s="32" t="str">
        <f>IF(A324&gt;0,IFERROR(VLOOKUP(A:A,Остатки!A:D,4,FALSE),"Нет"),"")</f>
        <v>В наличии</v>
      </c>
      <c r="D324" s="50">
        <f>IFERROR(VLOOKUP(A:A,Цены!A:C,3,0),"")</f>
        <v>7348.16</v>
      </c>
      <c r="E324" s="32"/>
      <c r="F324" s="46">
        <f t="shared" si="6"/>
        <v>0</v>
      </c>
    </row>
    <row r="325" spans="1:6" x14ac:dyDescent="0.2">
      <c r="A325" s="92" t="s">
        <v>928</v>
      </c>
      <c r="B325" s="82" t="s">
        <v>929</v>
      </c>
      <c r="C325" s="32" t="str">
        <f>IF(A325&gt;0,IFERROR(VLOOKUP(A:A,Остатки!A:D,4,FALSE),"Нет"),"")</f>
        <v>В наличии</v>
      </c>
      <c r="D325" s="50">
        <f>IFERROR(VLOOKUP(A:A,Цены!A:C,3,0),"")</f>
        <v>236.32</v>
      </c>
      <c r="E325" s="32"/>
      <c r="F325" s="46">
        <f t="shared" si="6"/>
        <v>0</v>
      </c>
    </row>
    <row r="326" spans="1:6" x14ac:dyDescent="0.2">
      <c r="A326" s="92" t="s">
        <v>934</v>
      </c>
      <c r="B326" s="82" t="s">
        <v>935</v>
      </c>
      <c r="C326" s="32" t="str">
        <f>IF(A326&gt;0,IFERROR(VLOOKUP(A:A,Остатки!A:D,4,FALSE),"Нет"),"")</f>
        <v>В наличии</v>
      </c>
      <c r="D326" s="50">
        <f>IFERROR(VLOOKUP(A:A,Цены!A:C,3,0),"")</f>
        <v>518.53</v>
      </c>
      <c r="E326" s="32"/>
      <c r="F326" s="46">
        <f t="shared" si="6"/>
        <v>0</v>
      </c>
    </row>
    <row r="327" spans="1:6" x14ac:dyDescent="0.2">
      <c r="A327" s="92" t="s">
        <v>906</v>
      </c>
      <c r="B327" s="82" t="s">
        <v>907</v>
      </c>
      <c r="C327" s="32" t="str">
        <f>IF(A327&gt;0,IFERROR(VLOOKUP(A:A,Остатки!A:D,4,FALSE),"Нет"),"")</f>
        <v>В наличии</v>
      </c>
      <c r="D327" s="50">
        <f>IFERROR(VLOOKUP(A:A,Цены!A:C,3,0),"")</f>
        <v>96.67</v>
      </c>
      <c r="E327" s="32"/>
      <c r="F327" s="46">
        <f t="shared" si="6"/>
        <v>0</v>
      </c>
    </row>
    <row r="328" spans="1:6" x14ac:dyDescent="0.2">
      <c r="A328" s="92" t="s">
        <v>932</v>
      </c>
      <c r="B328" s="82" t="s">
        <v>933</v>
      </c>
      <c r="C328" s="32" t="str">
        <f>IF(A328&gt;0,IFERROR(VLOOKUP(A:A,Остатки!A:D,4,FALSE),"Нет"),"")</f>
        <v>В наличии</v>
      </c>
      <c r="D328" s="50">
        <f>IFERROR(VLOOKUP(A:A,Цены!A:C,3,0),"")</f>
        <v>105.46</v>
      </c>
      <c r="E328" s="32"/>
      <c r="F328" s="46">
        <f t="shared" si="6"/>
        <v>0</v>
      </c>
    </row>
    <row r="329" spans="1:6" x14ac:dyDescent="0.2">
      <c r="A329" s="92" t="s">
        <v>914</v>
      </c>
      <c r="B329" s="82" t="s">
        <v>915</v>
      </c>
      <c r="C329" s="32" t="str">
        <f>IF(A329&gt;0,IFERROR(VLOOKUP(A:A,Остатки!A:D,4,FALSE),"Нет"),"")</f>
        <v>В наличии</v>
      </c>
      <c r="D329" s="50">
        <f>IFERROR(VLOOKUP(A:A,Цены!A:C,3,0),"")</f>
        <v>848.58</v>
      </c>
      <c r="E329" s="32"/>
      <c r="F329" s="46">
        <f t="shared" si="6"/>
        <v>0</v>
      </c>
    </row>
    <row r="330" spans="1:6" x14ac:dyDescent="0.2">
      <c r="A330" s="92" t="s">
        <v>924</v>
      </c>
      <c r="B330" s="82" t="s">
        <v>925</v>
      </c>
      <c r="C330" s="32" t="str">
        <f>IF(A330&gt;0,IFERROR(VLOOKUP(A:A,Остатки!A:D,4,FALSE),"Нет"),"")</f>
        <v>В наличии</v>
      </c>
      <c r="D330" s="50">
        <f>IFERROR(VLOOKUP(A:A,Цены!A:C,3,0),"")</f>
        <v>574.17999999999995</v>
      </c>
      <c r="E330" s="32"/>
      <c r="F330" s="46">
        <f t="shared" si="6"/>
        <v>0</v>
      </c>
    </row>
    <row r="331" spans="1:6" x14ac:dyDescent="0.2">
      <c r="A331" s="92" t="s">
        <v>872</v>
      </c>
      <c r="B331" s="82" t="s">
        <v>873</v>
      </c>
      <c r="C331" s="32" t="str">
        <f>IF(A331&gt;0,IFERROR(VLOOKUP(A:A,Остатки!A:D,4,FALSE),"Нет"),"")</f>
        <v>В наличии</v>
      </c>
      <c r="D331" s="50">
        <f>IFERROR(VLOOKUP(A:A,Цены!A:C,3,0),"")</f>
        <v>83</v>
      </c>
      <c r="E331" s="32"/>
      <c r="F331" s="46">
        <f t="shared" si="6"/>
        <v>0</v>
      </c>
    </row>
    <row r="332" spans="1:6" x14ac:dyDescent="0.2">
      <c r="A332" s="92" t="s">
        <v>916</v>
      </c>
      <c r="B332" s="82" t="s">
        <v>917</v>
      </c>
      <c r="C332" s="32" t="str">
        <f>IF(A332&gt;0,IFERROR(VLOOKUP(A:A,Остатки!A:D,4,FALSE),"Нет"),"")</f>
        <v>В наличии</v>
      </c>
      <c r="D332" s="50">
        <f>IFERROR(VLOOKUP(A:A,Цены!A:C,3,0),"")</f>
        <v>2767.39</v>
      </c>
      <c r="E332" s="32"/>
      <c r="F332" s="46">
        <f t="shared" si="6"/>
        <v>0</v>
      </c>
    </row>
    <row r="333" spans="1:6" x14ac:dyDescent="0.2">
      <c r="A333" s="92" t="s">
        <v>938</v>
      </c>
      <c r="B333" s="82" t="s">
        <v>939</v>
      </c>
      <c r="C333" s="32" t="str">
        <f>IF(A333&gt;0,IFERROR(VLOOKUP(A:A,Остатки!A:D,4,FALSE),"Нет"),"")</f>
        <v>В наличии</v>
      </c>
      <c r="D333" s="50">
        <f>IFERROR(VLOOKUP(A:A,Цены!A:C,3,0),"")</f>
        <v>696.24</v>
      </c>
      <c r="E333" s="32"/>
      <c r="F333" s="46">
        <f t="shared" si="6"/>
        <v>0</v>
      </c>
    </row>
    <row r="334" spans="1:6" x14ac:dyDescent="0.2">
      <c r="A334" s="92" t="s">
        <v>870</v>
      </c>
      <c r="B334" s="82" t="s">
        <v>871</v>
      </c>
      <c r="C334" s="32" t="str">
        <f>IF(A334&gt;0,IFERROR(VLOOKUP(A:A,Остатки!A:D,4,FALSE),"Нет"),"")</f>
        <v>В наличии</v>
      </c>
      <c r="D334" s="50">
        <f>IFERROR(VLOOKUP(A:A,Цены!A:C,3,0),"")</f>
        <v>642.54</v>
      </c>
      <c r="E334" s="32"/>
      <c r="F334" s="46">
        <f t="shared" si="6"/>
        <v>0</v>
      </c>
    </row>
    <row r="335" spans="1:6" x14ac:dyDescent="0.2">
      <c r="A335" s="92" t="s">
        <v>874</v>
      </c>
      <c r="B335" s="82" t="s">
        <v>875</v>
      </c>
      <c r="C335" s="32" t="str">
        <f>IF(A335&gt;0,IFERROR(VLOOKUP(A:A,Остатки!A:D,4,FALSE),"Нет"),"")</f>
        <v>В наличии</v>
      </c>
      <c r="D335" s="50">
        <f>IFERROR(VLOOKUP(A:A,Цены!A:C,3,0),"")</f>
        <v>242.17</v>
      </c>
      <c r="E335" s="32"/>
      <c r="F335" s="46">
        <f t="shared" si="6"/>
        <v>0</v>
      </c>
    </row>
    <row r="336" spans="1:6" x14ac:dyDescent="0.2">
      <c r="A336" s="92" t="s">
        <v>876</v>
      </c>
      <c r="B336" s="82" t="s">
        <v>877</v>
      </c>
      <c r="C336" s="32" t="str">
        <f>IF(A336&gt;0,IFERROR(VLOOKUP(A:A,Остатки!A:D,4,FALSE),"Нет"),"")</f>
        <v>В наличии</v>
      </c>
      <c r="D336" s="50">
        <f>IFERROR(VLOOKUP(A:A,Цены!A:C,3,0),"")</f>
        <v>518.53</v>
      </c>
      <c r="E336" s="32"/>
      <c r="F336" s="46">
        <f t="shared" si="6"/>
        <v>0</v>
      </c>
    </row>
    <row r="337" spans="1:6" x14ac:dyDescent="0.2">
      <c r="A337" s="92" t="s">
        <v>868</v>
      </c>
      <c r="B337" s="82" t="s">
        <v>869</v>
      </c>
      <c r="C337" s="32" t="str">
        <f>IF(A337&gt;0,IFERROR(VLOOKUP(A:A,Остатки!A:D,4,FALSE),"Нет"),"")</f>
        <v>В наличии</v>
      </c>
      <c r="D337" s="50">
        <f>IFERROR(VLOOKUP(A:A,Цены!A:C,3,0),"")</f>
        <v>322.25</v>
      </c>
      <c r="E337" s="32"/>
      <c r="F337" s="46">
        <f t="shared" si="6"/>
        <v>0</v>
      </c>
    </row>
    <row r="338" spans="1:6" x14ac:dyDescent="0.2">
      <c r="A338" s="92" t="s">
        <v>902</v>
      </c>
      <c r="B338" s="82" t="s">
        <v>903</v>
      </c>
      <c r="C338" s="32" t="str">
        <f>IF(A338&gt;0,IFERROR(VLOOKUP(A:A,Остатки!A:D,4,FALSE),"Нет"),"")</f>
        <v>В наличии</v>
      </c>
      <c r="D338" s="50">
        <f>IFERROR(VLOOKUP(A:A,Цены!A:C,3,0),"")</f>
        <v>248.03</v>
      </c>
      <c r="E338" s="32"/>
      <c r="F338" s="46">
        <f t="shared" si="6"/>
        <v>0</v>
      </c>
    </row>
    <row r="339" spans="1:6" x14ac:dyDescent="0.2">
      <c r="A339" s="92" t="s">
        <v>898</v>
      </c>
      <c r="B339" s="82" t="s">
        <v>899</v>
      </c>
      <c r="C339" s="32" t="str">
        <f>IF(A339&gt;0,IFERROR(VLOOKUP(A:A,Остатки!A:D,4,FALSE),"Нет"),"")</f>
        <v>В наличии</v>
      </c>
      <c r="D339" s="50">
        <f>IFERROR(VLOOKUP(A:A,Цены!A:C,3,0),"")</f>
        <v>7657.71</v>
      </c>
      <c r="E339" s="32"/>
      <c r="F339" s="46">
        <f t="shared" si="6"/>
        <v>0</v>
      </c>
    </row>
    <row r="340" spans="1:6" x14ac:dyDescent="0.2">
      <c r="A340" s="92" t="s">
        <v>926</v>
      </c>
      <c r="B340" s="82" t="s">
        <v>927</v>
      </c>
      <c r="C340" s="32" t="str">
        <f>IF(A340&gt;0,IFERROR(VLOOKUP(A:A,Остатки!A:D,4,FALSE),"Нет"),"")</f>
        <v>В наличии</v>
      </c>
      <c r="D340" s="50">
        <f>IFERROR(VLOOKUP(A:A,Цены!A:C,3,0),"")</f>
        <v>7657.71</v>
      </c>
      <c r="E340" s="32"/>
      <c r="F340" s="46">
        <f t="shared" si="6"/>
        <v>0</v>
      </c>
    </row>
    <row r="341" spans="1:6" x14ac:dyDescent="0.2">
      <c r="A341" s="92" t="s">
        <v>922</v>
      </c>
      <c r="B341" s="82" t="s">
        <v>923</v>
      </c>
      <c r="C341" s="32" t="str">
        <f>IF(A341&gt;0,IFERROR(VLOOKUP(A:A,Остатки!A:D,4,FALSE),"Нет"),"")</f>
        <v>В наличии</v>
      </c>
      <c r="D341" s="50">
        <f>IFERROR(VLOOKUP(A:A,Цены!A:C,3,0),"")</f>
        <v>774.36</v>
      </c>
      <c r="E341" s="32"/>
      <c r="F341" s="46">
        <f t="shared" si="6"/>
        <v>0</v>
      </c>
    </row>
    <row r="342" spans="1:6" x14ac:dyDescent="0.2">
      <c r="A342" s="92" t="s">
        <v>892</v>
      </c>
      <c r="B342" s="82" t="s">
        <v>893</v>
      </c>
      <c r="C342" s="32" t="str">
        <f>IF(A342&gt;0,IFERROR(VLOOKUP(A:A,Остатки!A:D,4,FALSE),"Нет"),"")</f>
        <v>В наличии</v>
      </c>
      <c r="D342" s="50">
        <f>IFERROR(VLOOKUP(A:A,Цены!A:C,3,0),"")</f>
        <v>766.55</v>
      </c>
      <c r="E342" s="32"/>
      <c r="F342" s="46">
        <f t="shared" si="6"/>
        <v>0</v>
      </c>
    </row>
    <row r="343" spans="1:6" x14ac:dyDescent="0.2">
      <c r="A343" s="92" t="s">
        <v>920</v>
      </c>
      <c r="B343" s="82" t="s">
        <v>921</v>
      </c>
      <c r="C343" s="32" t="str">
        <f>IF(A343&gt;0,IFERROR(VLOOKUP(A:A,Остатки!A:D,4,FALSE),"Нет"),"")</f>
        <v>В наличии</v>
      </c>
      <c r="D343" s="50">
        <f>IFERROR(VLOOKUP(A:A,Цены!A:C,3,0),"")</f>
        <v>1273.3599999999999</v>
      </c>
      <c r="E343" s="32"/>
      <c r="F343" s="46">
        <f t="shared" si="6"/>
        <v>0</v>
      </c>
    </row>
    <row r="344" spans="1:6" x14ac:dyDescent="0.2">
      <c r="A344" s="92" t="s">
        <v>936</v>
      </c>
      <c r="B344" s="82" t="s">
        <v>937</v>
      </c>
      <c r="C344" s="32" t="str">
        <f>IF(A344&gt;0,IFERROR(VLOOKUP(A:A,Остатки!A:D,4,FALSE),"Нет"),"")</f>
        <v>В наличии</v>
      </c>
      <c r="D344" s="50">
        <f>IFERROR(VLOOKUP(A:A,Цены!A:C,3,0),"")</f>
        <v>905.22</v>
      </c>
      <c r="E344" s="32"/>
      <c r="F344" s="46">
        <f t="shared" si="6"/>
        <v>0</v>
      </c>
    </row>
    <row r="345" spans="1:6" x14ac:dyDescent="0.2">
      <c r="A345" s="92" t="s">
        <v>912</v>
      </c>
      <c r="B345" s="82" t="s">
        <v>913</v>
      </c>
      <c r="C345" s="32" t="str">
        <f>IF(A345&gt;0,IFERROR(VLOOKUP(A:A,Остатки!A:D,4,FALSE),"Нет"),"")</f>
        <v>В наличии</v>
      </c>
      <c r="D345" s="50">
        <f>IFERROR(VLOOKUP(A:A,Цены!A:C,3,0),"")</f>
        <v>848.58</v>
      </c>
      <c r="E345" s="32"/>
      <c r="F345" s="46">
        <f t="shared" si="6"/>
        <v>0</v>
      </c>
    </row>
    <row r="346" spans="1:6" x14ac:dyDescent="0.2">
      <c r="A346" s="92" t="s">
        <v>896</v>
      </c>
      <c r="B346" s="82" t="s">
        <v>897</v>
      </c>
      <c r="C346" s="32" t="str">
        <f>IF(A346&gt;0,IFERROR(VLOOKUP(A:A,Остатки!A:D,4,FALSE),"Нет"),"")</f>
        <v>В наличии</v>
      </c>
      <c r="D346" s="50">
        <f>IFERROR(VLOOKUP(A:A,Цены!A:C,3,0),"")</f>
        <v>810.5</v>
      </c>
      <c r="E346" s="32"/>
      <c r="F346" s="46">
        <f t="shared" si="6"/>
        <v>0</v>
      </c>
    </row>
    <row r="347" spans="1:6" x14ac:dyDescent="0.2">
      <c r="A347" s="92" t="s">
        <v>10283</v>
      </c>
      <c r="B347" s="82" t="s">
        <v>10284</v>
      </c>
      <c r="C347" s="32" t="str">
        <f>IF(A347&gt;0,IFERROR(VLOOKUP(A:A,Остатки!A:D,4,FALSE),"Нет"),"")</f>
        <v>В наличии</v>
      </c>
      <c r="D347" s="50">
        <f>IFERROR(VLOOKUP(A:A,Цены!A:C,3,0),"")</f>
        <v>1334.88</v>
      </c>
      <c r="E347" s="32"/>
      <c r="F347" s="46">
        <f t="shared" si="6"/>
        <v>0</v>
      </c>
    </row>
    <row r="348" spans="1:6" x14ac:dyDescent="0.2">
      <c r="A348" s="92" t="s">
        <v>25178</v>
      </c>
      <c r="B348" s="82" t="s">
        <v>25179</v>
      </c>
      <c r="C348" s="32" t="str">
        <f>IF(A348&gt;0,IFERROR(VLOOKUP(A:A,Остатки!A:D,4,FALSE),"Нет"),"")</f>
        <v>В наличии</v>
      </c>
      <c r="D348" s="50">
        <f>IFERROR(VLOOKUP(A:A,Цены!A:C,3,0),"")</f>
        <v>324.2</v>
      </c>
      <c r="E348" s="32"/>
      <c r="F348" s="46">
        <f t="shared" si="6"/>
        <v>0</v>
      </c>
    </row>
    <row r="349" spans="1:6" x14ac:dyDescent="0.2">
      <c r="A349" s="92" t="s">
        <v>25180</v>
      </c>
      <c r="B349" s="82" t="s">
        <v>25181</v>
      </c>
      <c r="C349" s="32" t="str">
        <f>IF(A349&gt;0,IFERROR(VLOOKUP(A:A,Остатки!A:D,4,FALSE),"Нет"),"")</f>
        <v>В наличии</v>
      </c>
      <c r="D349" s="50">
        <f>IFERROR(VLOOKUP(A:A,Цены!A:C,3,0),"")</f>
        <v>324.2</v>
      </c>
      <c r="E349" s="32"/>
      <c r="F349" s="46">
        <f t="shared" si="6"/>
        <v>0</v>
      </c>
    </row>
    <row r="350" spans="1:6" x14ac:dyDescent="0.2">
      <c r="A350" s="92" t="s">
        <v>25170</v>
      </c>
      <c r="B350" s="82" t="s">
        <v>25171</v>
      </c>
      <c r="C350" s="32" t="str">
        <f>IF(A350&gt;0,IFERROR(VLOOKUP(A:A,Остатки!A:D,4,FALSE),"Нет"),"")</f>
        <v>В наличии</v>
      </c>
      <c r="D350" s="50">
        <f>IFERROR(VLOOKUP(A:A,Цены!A:C,3,0),"")</f>
        <v>324.2</v>
      </c>
      <c r="E350" s="32"/>
      <c r="F350" s="46">
        <f t="shared" si="6"/>
        <v>0</v>
      </c>
    </row>
    <row r="351" spans="1:6" x14ac:dyDescent="0.2">
      <c r="A351" s="92" t="s">
        <v>25172</v>
      </c>
      <c r="B351" s="82" t="s">
        <v>25173</v>
      </c>
      <c r="C351" s="32" t="str">
        <f>IF(A351&gt;0,IFERROR(VLOOKUP(A:A,Остатки!A:D,4,FALSE),"Нет"),"")</f>
        <v>В наличии</v>
      </c>
      <c r="D351" s="50">
        <f>IFERROR(VLOOKUP(A:A,Цены!A:C,3,0),"")</f>
        <v>396.46</v>
      </c>
      <c r="E351" s="32"/>
      <c r="F351" s="46">
        <f t="shared" si="6"/>
        <v>0</v>
      </c>
    </row>
    <row r="352" spans="1:6" x14ac:dyDescent="0.2">
      <c r="A352" s="92" t="s">
        <v>25176</v>
      </c>
      <c r="B352" s="82" t="s">
        <v>25177</v>
      </c>
      <c r="C352" s="32" t="str">
        <f>IF(A352&gt;0,IFERROR(VLOOKUP(A:A,Остатки!A:D,4,FALSE),"Нет"),"")</f>
        <v>В наличии</v>
      </c>
      <c r="D352" s="50">
        <f>IFERROR(VLOOKUP(A:A,Цены!A:C,3,0),"")</f>
        <v>324.2</v>
      </c>
      <c r="E352" s="32"/>
      <c r="F352" s="46">
        <f t="shared" si="6"/>
        <v>0</v>
      </c>
    </row>
    <row r="353" spans="1:6" x14ac:dyDescent="0.2">
      <c r="A353" s="92" t="s">
        <v>882</v>
      </c>
      <c r="B353" s="82" t="s">
        <v>883</v>
      </c>
      <c r="C353" s="32" t="str">
        <f>IF(A353&gt;0,IFERROR(VLOOKUP(A:A,Остатки!A:D,4,FALSE),"Нет"),"")</f>
        <v>В наличии</v>
      </c>
      <c r="D353" s="50">
        <f>IFERROR(VLOOKUP(A:A,Цены!A:C,3,0),"")</f>
        <v>190.42</v>
      </c>
      <c r="E353" s="32"/>
      <c r="F353" s="46">
        <f t="shared" si="6"/>
        <v>0</v>
      </c>
    </row>
    <row r="354" spans="1:6" x14ac:dyDescent="0.2">
      <c r="A354" s="92" t="s">
        <v>890</v>
      </c>
      <c r="B354" s="82" t="s">
        <v>891</v>
      </c>
      <c r="C354" s="32" t="str">
        <f>IF(A354&gt;0,IFERROR(VLOOKUP(A:A,Остатки!A:D,4,FALSE),"Нет"),"")</f>
        <v>В наличии</v>
      </c>
      <c r="D354" s="50">
        <f>IFERROR(VLOOKUP(A:A,Цены!A:C,3,0),"")</f>
        <v>415.99</v>
      </c>
      <c r="E354" s="32"/>
      <c r="F354" s="46">
        <f t="shared" si="6"/>
        <v>0</v>
      </c>
    </row>
    <row r="355" spans="1:6" x14ac:dyDescent="0.2">
      <c r="A355" s="92" t="s">
        <v>888</v>
      </c>
      <c r="B355" s="82" t="s">
        <v>889</v>
      </c>
      <c r="C355" s="32" t="str">
        <f>IF(A355&gt;0,IFERROR(VLOOKUP(A:A,Остатки!A:D,4,FALSE),"Нет"),"")</f>
        <v>В наличии</v>
      </c>
      <c r="D355" s="50">
        <f>IFERROR(VLOOKUP(A:A,Цены!A:C,3,0),"")</f>
        <v>1273.3599999999999</v>
      </c>
      <c r="E355" s="32"/>
      <c r="F355" s="46">
        <f t="shared" si="6"/>
        <v>0</v>
      </c>
    </row>
    <row r="356" spans="1:6" x14ac:dyDescent="0.2">
      <c r="A356" s="92" t="s">
        <v>886</v>
      </c>
      <c r="B356" s="82" t="s">
        <v>887</v>
      </c>
      <c r="C356" s="32" t="str">
        <f>IF(A356&gt;0,IFERROR(VLOOKUP(A:A,Остатки!A:D,4,FALSE),"Нет"),"")</f>
        <v>В наличии</v>
      </c>
      <c r="D356" s="50">
        <f>IFERROR(VLOOKUP(A:A,Цены!A:C,3,0),"")</f>
        <v>75.180000000000007</v>
      </c>
      <c r="E356" s="32"/>
      <c r="F356" s="46">
        <f t="shared" si="6"/>
        <v>0</v>
      </c>
    </row>
    <row r="357" spans="1:6" x14ac:dyDescent="0.2">
      <c r="A357" s="92" t="s">
        <v>878</v>
      </c>
      <c r="B357" s="82" t="s">
        <v>879</v>
      </c>
      <c r="C357" s="32" t="str">
        <f>IF(A357&gt;0,IFERROR(VLOOKUP(A:A,Остатки!A:D,4,FALSE),"Нет"),"")</f>
        <v>В наличии</v>
      </c>
      <c r="D357" s="50">
        <f>IFERROR(VLOOKUP(A:A,Цены!A:C,3,0),"")</f>
        <v>255.84</v>
      </c>
      <c r="E357" s="32"/>
      <c r="F357" s="46">
        <f t="shared" si="6"/>
        <v>0</v>
      </c>
    </row>
    <row r="358" spans="1:6" x14ac:dyDescent="0.2">
      <c r="A358" s="92" t="s">
        <v>880</v>
      </c>
      <c r="B358" s="82" t="s">
        <v>881</v>
      </c>
      <c r="C358" s="32" t="str">
        <f>IF(A358&gt;0,IFERROR(VLOOKUP(A:A,Остатки!A:D,4,FALSE),"Нет"),"")</f>
        <v>В наличии</v>
      </c>
      <c r="D358" s="50">
        <f>IFERROR(VLOOKUP(A:A,Цены!A:C,3,0),"")</f>
        <v>562.46</v>
      </c>
      <c r="E358" s="32"/>
      <c r="F358" s="46">
        <f t="shared" si="6"/>
        <v>0</v>
      </c>
    </row>
    <row r="359" spans="1:6" x14ac:dyDescent="0.2">
      <c r="A359" s="92" t="s">
        <v>884</v>
      </c>
      <c r="B359" s="82" t="s">
        <v>885</v>
      </c>
      <c r="C359" s="32" t="str">
        <f>IF(A359&gt;0,IFERROR(VLOOKUP(A:A,Остатки!A:D,4,FALSE),"Нет"),"")</f>
        <v>В наличии</v>
      </c>
      <c r="D359" s="50">
        <f>IFERROR(VLOOKUP(A:A,Цены!A:C,3,0),"")</f>
        <v>5423.47</v>
      </c>
      <c r="E359" s="32"/>
      <c r="F359" s="46">
        <f t="shared" si="6"/>
        <v>0</v>
      </c>
    </row>
    <row r="360" spans="1:6" x14ac:dyDescent="0.2">
      <c r="A360" s="92" t="s">
        <v>918</v>
      </c>
      <c r="B360" s="82" t="s">
        <v>919</v>
      </c>
      <c r="C360" s="32" t="str">
        <f>IF(A360&gt;0,IFERROR(VLOOKUP(A:A,Остатки!A:D,4,FALSE),"Нет"),"")</f>
        <v>В наличии</v>
      </c>
      <c r="D360" s="50">
        <f>IFERROR(VLOOKUP(A:A,Цены!A:C,3,0),"")</f>
        <v>5423.47</v>
      </c>
      <c r="E360" s="32"/>
      <c r="F360" s="46">
        <f t="shared" si="6"/>
        <v>0</v>
      </c>
    </row>
    <row r="361" spans="1:6" x14ac:dyDescent="0.2">
      <c r="A361" s="92"/>
      <c r="B361" s="81" t="s">
        <v>91</v>
      </c>
      <c r="C361" s="32" t="str">
        <f>IF(A361&gt;0,IFERROR(VLOOKUP(A:A,Остатки!A:D,4,FALSE),"Нет"),"")</f>
        <v/>
      </c>
      <c r="D361" s="50" t="str">
        <f>IFERROR(VLOOKUP(A:A,Цены!A:C,3,0),"")</f>
        <v/>
      </c>
      <c r="E361" s="32"/>
      <c r="F361" s="46">
        <f t="shared" si="6"/>
        <v>0</v>
      </c>
    </row>
    <row r="362" spans="1:6" x14ac:dyDescent="0.2">
      <c r="A362" s="92" t="s">
        <v>950</v>
      </c>
      <c r="B362" s="82" t="s">
        <v>951</v>
      </c>
      <c r="C362" s="32" t="str">
        <f>IF(A362&gt;0,IFERROR(VLOOKUP(A:A,Остатки!A:D,4,FALSE),"Нет"),"")</f>
        <v>Нет</v>
      </c>
      <c r="D362" s="50">
        <f>IFERROR(VLOOKUP(A:A,Цены!A:C,3,0),"")</f>
        <v>363.26</v>
      </c>
      <c r="E362" s="32"/>
      <c r="F362" s="46">
        <f t="shared" si="6"/>
        <v>0</v>
      </c>
    </row>
    <row r="363" spans="1:6" x14ac:dyDescent="0.2">
      <c r="A363" s="92" t="s">
        <v>946</v>
      </c>
      <c r="B363" s="82" t="s">
        <v>947</v>
      </c>
      <c r="C363" s="32" t="str">
        <f>IF(A363&gt;0,IFERROR(VLOOKUP(A:A,Остатки!A:D,4,FALSE),"Нет"),"")</f>
        <v>В наличии</v>
      </c>
      <c r="D363" s="50">
        <f>IFERROR(VLOOKUP(A:A,Цены!A:C,3,0),"")</f>
        <v>324.2</v>
      </c>
      <c r="E363" s="32"/>
      <c r="F363" s="46">
        <f t="shared" si="6"/>
        <v>0</v>
      </c>
    </row>
    <row r="364" spans="1:6" x14ac:dyDescent="0.2">
      <c r="A364" s="92" t="s">
        <v>944</v>
      </c>
      <c r="B364" s="82" t="s">
        <v>945</v>
      </c>
      <c r="C364" s="32" t="str">
        <f>IF(A364&gt;0,IFERROR(VLOOKUP(A:A,Остатки!A:D,4,FALSE),"Нет"),"")</f>
        <v>В наличии</v>
      </c>
      <c r="D364" s="50">
        <f>IFERROR(VLOOKUP(A:A,Цены!A:C,3,0),"")</f>
        <v>390.61</v>
      </c>
      <c r="E364" s="32"/>
      <c r="F364" s="46">
        <f t="shared" si="6"/>
        <v>0</v>
      </c>
    </row>
    <row r="365" spans="1:6" x14ac:dyDescent="0.2">
      <c r="A365" s="92" t="s">
        <v>952</v>
      </c>
      <c r="B365" s="82" t="s">
        <v>953</v>
      </c>
      <c r="C365" s="32" t="str">
        <f>IF(A365&gt;0,IFERROR(VLOOKUP(A:A,Остатки!A:D,4,FALSE),"Нет"),"")</f>
        <v>В наличии</v>
      </c>
      <c r="D365" s="50">
        <f>IFERROR(VLOOKUP(A:A,Цены!A:C,3,0),"")</f>
        <v>392.55</v>
      </c>
      <c r="E365" s="32"/>
      <c r="F365" s="46">
        <f t="shared" si="6"/>
        <v>0</v>
      </c>
    </row>
    <row r="366" spans="1:6" x14ac:dyDescent="0.2">
      <c r="A366" s="92" t="s">
        <v>954</v>
      </c>
      <c r="B366" s="82" t="s">
        <v>955</v>
      </c>
      <c r="C366" s="32" t="str">
        <f>IF(A366&gt;0,IFERROR(VLOOKUP(A:A,Остатки!A:D,4,FALSE),"Нет"),"")</f>
        <v>В наличии</v>
      </c>
      <c r="D366" s="50">
        <f>IFERROR(VLOOKUP(A:A,Цены!A:C,3,0),"")</f>
        <v>730.42</v>
      </c>
      <c r="E366" s="32"/>
      <c r="F366" s="46">
        <f t="shared" si="6"/>
        <v>0</v>
      </c>
    </row>
    <row r="367" spans="1:6" x14ac:dyDescent="0.2">
      <c r="A367" s="92" t="s">
        <v>9354</v>
      </c>
      <c r="B367" s="82" t="s">
        <v>9567</v>
      </c>
      <c r="C367" s="32" t="str">
        <f>IF(A367&gt;0,IFERROR(VLOOKUP(A:A,Остатки!A:D,4,FALSE),"Нет"),"")</f>
        <v>Нет</v>
      </c>
      <c r="D367" s="50">
        <f>IFERROR(VLOOKUP(A:A,Цены!A:C,3,0),"")</f>
        <v>124.99</v>
      </c>
      <c r="E367" s="32"/>
      <c r="F367" s="46">
        <f t="shared" si="6"/>
        <v>0</v>
      </c>
    </row>
    <row r="368" spans="1:6" x14ac:dyDescent="0.2">
      <c r="A368" s="92" t="s">
        <v>10452</v>
      </c>
      <c r="B368" s="82" t="s">
        <v>10453</v>
      </c>
      <c r="C368" s="32" t="str">
        <f>IF(A368&gt;0,IFERROR(VLOOKUP(A:A,Остатки!A:D,4,FALSE),"Нет"),"")</f>
        <v>Нет</v>
      </c>
      <c r="D368" s="50">
        <f>IFERROR(VLOOKUP(A:A,Цены!A:C,3,0),"")</f>
        <v>656.58</v>
      </c>
      <c r="E368" s="32"/>
      <c r="F368" s="46">
        <f t="shared" si="6"/>
        <v>0</v>
      </c>
    </row>
    <row r="369" spans="1:6" x14ac:dyDescent="0.2">
      <c r="A369" s="92" t="s">
        <v>942</v>
      </c>
      <c r="B369" s="82" t="s">
        <v>943</v>
      </c>
      <c r="C369" s="32" t="str">
        <f>IF(A369&gt;0,IFERROR(VLOOKUP(A:A,Остатки!A:D,4,FALSE),"Нет"),"")</f>
        <v>Нет</v>
      </c>
      <c r="D369" s="50">
        <f>IFERROR(VLOOKUP(A:A,Цены!A:C,3,0),"")</f>
        <v>564.79999999999995</v>
      </c>
      <c r="E369" s="32"/>
      <c r="F369" s="46">
        <f t="shared" si="6"/>
        <v>0</v>
      </c>
    </row>
    <row r="370" spans="1:6" x14ac:dyDescent="0.2">
      <c r="A370" s="92" t="s">
        <v>948</v>
      </c>
      <c r="B370" s="82" t="s">
        <v>949</v>
      </c>
      <c r="C370" s="32" t="str">
        <f>IF(A370&gt;0,IFERROR(VLOOKUP(A:A,Остатки!A:D,4,FALSE),"Нет"),"")</f>
        <v>Нет</v>
      </c>
      <c r="D370" s="50">
        <f>IFERROR(VLOOKUP(A:A,Цены!A:C,3,0),"")</f>
        <v>1010.68</v>
      </c>
      <c r="E370" s="32"/>
      <c r="F370" s="46">
        <f t="shared" si="6"/>
        <v>0</v>
      </c>
    </row>
    <row r="371" spans="1:6" x14ac:dyDescent="0.2">
      <c r="A371" s="92" t="s">
        <v>22020</v>
      </c>
      <c r="B371" s="82" t="s">
        <v>22021</v>
      </c>
      <c r="C371" s="32" t="str">
        <f>IF(A371&gt;0,IFERROR(VLOOKUP(A:A,Остатки!A:D,4,FALSE),"Нет"),"")</f>
        <v>Нет</v>
      </c>
      <c r="D371" s="50">
        <f>IFERROR(VLOOKUP(A:A,Цены!A:C,3,0),"")</f>
        <v>629.84</v>
      </c>
      <c r="E371" s="32"/>
      <c r="F371" s="46">
        <f t="shared" si="6"/>
        <v>0</v>
      </c>
    </row>
    <row r="372" spans="1:6" x14ac:dyDescent="0.2">
      <c r="A372" s="92" t="s">
        <v>16954</v>
      </c>
      <c r="B372" s="82" t="s">
        <v>16955</v>
      </c>
      <c r="C372" s="32" t="str">
        <f>IF(A372&gt;0,IFERROR(VLOOKUP(A:A,Остатки!A:D,4,FALSE),"Нет"),"")</f>
        <v>В наличии</v>
      </c>
      <c r="D372" s="50">
        <f>IFERROR(VLOOKUP(A:A,Цены!A:C,3,0),"")</f>
        <v>390.61</v>
      </c>
      <c r="E372" s="32"/>
      <c r="F372" s="46">
        <f t="shared" si="6"/>
        <v>0</v>
      </c>
    </row>
    <row r="373" spans="1:6" x14ac:dyDescent="0.2">
      <c r="A373" s="92" t="s">
        <v>940</v>
      </c>
      <c r="B373" s="82" t="s">
        <v>941</v>
      </c>
      <c r="C373" s="32" t="str">
        <f>IF(A373&gt;0,IFERROR(VLOOKUP(A:A,Остатки!A:D,4,FALSE),"Нет"),"")</f>
        <v>В наличии</v>
      </c>
      <c r="D373" s="50">
        <f>IFERROR(VLOOKUP(A:A,Цены!A:C,3,0),"")</f>
        <v>390.61</v>
      </c>
      <c r="E373" s="32"/>
      <c r="F373" s="46">
        <f t="shared" si="6"/>
        <v>0</v>
      </c>
    </row>
    <row r="374" spans="1:6" x14ac:dyDescent="0.2">
      <c r="A374" s="92" t="s">
        <v>16952</v>
      </c>
      <c r="B374" s="82" t="s">
        <v>16953</v>
      </c>
      <c r="C374" s="32" t="str">
        <f>IF(A374&gt;0,IFERROR(VLOOKUP(A:A,Остатки!A:D,4,FALSE),"Нет"),"")</f>
        <v>Нет</v>
      </c>
      <c r="D374" s="50">
        <f>IFERROR(VLOOKUP(A:A,Цены!A:C,3,0),"")</f>
        <v>390.61</v>
      </c>
      <c r="E374" s="32"/>
      <c r="F374" s="46">
        <f t="shared" si="6"/>
        <v>0</v>
      </c>
    </row>
    <row r="375" spans="1:6" x14ac:dyDescent="0.2">
      <c r="A375" s="92" t="s">
        <v>16954</v>
      </c>
      <c r="B375" s="82" t="s">
        <v>16955</v>
      </c>
      <c r="C375" s="32" t="str">
        <f>IF(A375&gt;0,IFERROR(VLOOKUP(A:A,Остатки!A:D,4,FALSE),"Нет"),"")</f>
        <v>В наличии</v>
      </c>
      <c r="D375" s="50">
        <f>IFERROR(VLOOKUP(A:A,Цены!A:C,3,0),"")</f>
        <v>390.61</v>
      </c>
      <c r="E375" s="32"/>
      <c r="F375" s="46">
        <f t="shared" si="6"/>
        <v>0</v>
      </c>
    </row>
    <row r="376" spans="1:6" x14ac:dyDescent="0.2">
      <c r="A376" s="92"/>
      <c r="B376" s="80" t="s">
        <v>103</v>
      </c>
      <c r="C376" s="32" t="str">
        <f>IF(A376&gt;0,IFERROR(VLOOKUP(A:A,Остатки!A:D,4,FALSE),"Нет"),"")</f>
        <v/>
      </c>
      <c r="D376" s="50" t="str">
        <f>IFERROR(VLOOKUP(A:A,Цены!A:C,3,0),"")</f>
        <v/>
      </c>
      <c r="E376" s="32"/>
      <c r="F376" s="46">
        <f t="shared" si="6"/>
        <v>0</v>
      </c>
    </row>
    <row r="377" spans="1:6" x14ac:dyDescent="0.2">
      <c r="A377" s="92" t="s">
        <v>956</v>
      </c>
      <c r="B377" s="88" t="s">
        <v>957</v>
      </c>
      <c r="C377" s="32" t="str">
        <f>IF(A377&gt;0,IFERROR(VLOOKUP(A:A,Остатки!A:D,4,FALSE),"Нет"),"")</f>
        <v>Нет</v>
      </c>
      <c r="D377" s="50">
        <f>IFERROR(VLOOKUP(A:A,Цены!A:C,3,0),"")</f>
        <v>202.32</v>
      </c>
      <c r="E377" s="32"/>
      <c r="F377" s="46">
        <f t="shared" si="6"/>
        <v>0</v>
      </c>
    </row>
    <row r="378" spans="1:6" x14ac:dyDescent="0.2">
      <c r="A378" s="92"/>
      <c r="B378" s="80" t="s">
        <v>105</v>
      </c>
      <c r="C378" s="32" t="str">
        <f>IF(A378&gt;0,IFERROR(VLOOKUP(A:A,Остатки!A:D,4,FALSE),"Нет"),"")</f>
        <v/>
      </c>
      <c r="D378" s="50" t="str">
        <f>IFERROR(VLOOKUP(A:A,Цены!A:C,3,0),"")</f>
        <v/>
      </c>
      <c r="E378" s="32"/>
      <c r="F378" s="46">
        <f t="shared" si="6"/>
        <v>0</v>
      </c>
    </row>
    <row r="379" spans="1:6" x14ac:dyDescent="0.2">
      <c r="A379" s="92"/>
      <c r="B379" s="81" t="s">
        <v>127</v>
      </c>
      <c r="C379" s="32" t="str">
        <f>IF(A379&gt;0,IFERROR(VLOOKUP(A:A,Остатки!A:D,4,FALSE),"Нет"),"")</f>
        <v/>
      </c>
      <c r="D379" s="50" t="str">
        <f>IFERROR(VLOOKUP(A:A,Цены!A:C,3,0),"")</f>
        <v/>
      </c>
      <c r="E379" s="32"/>
      <c r="F379" s="46">
        <f t="shared" si="6"/>
        <v>0</v>
      </c>
    </row>
    <row r="380" spans="1:6" x14ac:dyDescent="0.2">
      <c r="A380" s="92" t="s">
        <v>958</v>
      </c>
      <c r="B380" s="82" t="s">
        <v>959</v>
      </c>
      <c r="C380" s="32" t="str">
        <f>IF(A380&gt;0,IFERROR(VLOOKUP(A:A,Остатки!A:D,4,FALSE),"Нет"),"")</f>
        <v>Нет</v>
      </c>
      <c r="D380" s="50">
        <f>IFERROR(VLOOKUP(A:A,Цены!A:C,3,0),"")</f>
        <v>1776.25</v>
      </c>
      <c r="E380" s="32"/>
      <c r="F380" s="46">
        <f t="shared" si="6"/>
        <v>0</v>
      </c>
    </row>
    <row r="381" spans="1:6" x14ac:dyDescent="0.2">
      <c r="A381" s="92"/>
      <c r="B381" s="80" t="s">
        <v>142</v>
      </c>
      <c r="C381" s="32" t="str">
        <f>IF(A381&gt;0,IFERROR(VLOOKUP(A:A,Остатки!A:D,4,FALSE),"Нет"),"")</f>
        <v/>
      </c>
      <c r="D381" s="50" t="str">
        <f>IFERROR(VLOOKUP(A:A,Цены!A:C,3,0),"")</f>
        <v/>
      </c>
      <c r="E381" s="32"/>
      <c r="F381" s="46">
        <f t="shared" si="6"/>
        <v>0</v>
      </c>
    </row>
    <row r="382" spans="1:6" x14ac:dyDescent="0.2">
      <c r="A382" s="92"/>
      <c r="B382" s="81" t="s">
        <v>143</v>
      </c>
      <c r="C382" s="32" t="str">
        <f>IF(A382&gt;0,IFERROR(VLOOKUP(A:A,Остатки!A:D,4,FALSE),"Нет"),"")</f>
        <v/>
      </c>
      <c r="D382" s="50" t="str">
        <f>IFERROR(VLOOKUP(A:A,Цены!A:C,3,0),"")</f>
        <v/>
      </c>
      <c r="E382" s="32"/>
      <c r="F382" s="46">
        <f t="shared" ref="F382:F445" si="7">IFERROR(D382*E382,0)</f>
        <v>0</v>
      </c>
    </row>
    <row r="383" spans="1:6" x14ac:dyDescent="0.2">
      <c r="A383" s="83" t="s">
        <v>28947</v>
      </c>
      <c r="B383" s="84" t="s">
        <v>28948</v>
      </c>
      <c r="C383" s="32" t="str">
        <f>IF(A383&gt;0,IFERROR(VLOOKUP(A:A,Остатки!A:D,4,FALSE),"Нет"),"")</f>
        <v>Нет</v>
      </c>
      <c r="D383" s="50">
        <f>IFERROR(VLOOKUP(A:A,Цены!A:C,3,0),"")</f>
        <v>669.88</v>
      </c>
      <c r="E383" s="32"/>
      <c r="F383" s="46">
        <f t="shared" si="7"/>
        <v>0</v>
      </c>
    </row>
    <row r="384" spans="1:6" x14ac:dyDescent="0.2">
      <c r="A384" s="83" t="s">
        <v>16956</v>
      </c>
      <c r="B384" s="84" t="s">
        <v>16957</v>
      </c>
      <c r="C384" s="32" t="str">
        <f>IF(A384&gt;0,IFERROR(VLOOKUP(A:A,Остатки!A:D,4,FALSE),"Нет"),"")</f>
        <v>Нет</v>
      </c>
      <c r="D384" s="50">
        <f>IFERROR(VLOOKUP(A:A,Цены!A:C,3,0),"")</f>
        <v>686.47</v>
      </c>
      <c r="E384" s="32"/>
      <c r="F384" s="46">
        <f t="shared" si="7"/>
        <v>0</v>
      </c>
    </row>
    <row r="385" spans="1:6" x14ac:dyDescent="0.2">
      <c r="A385" s="83" t="s">
        <v>28949</v>
      </c>
      <c r="B385" s="84" t="s">
        <v>28950</v>
      </c>
      <c r="C385" s="32" t="str">
        <f>IF(A385&gt;0,IFERROR(VLOOKUP(A:A,Остатки!A:D,4,FALSE),"Нет"),"")</f>
        <v>Нет</v>
      </c>
      <c r="D385" s="50">
        <f>IFERROR(VLOOKUP(A:A,Цены!A:C,3,0),"")</f>
        <v>3348.42</v>
      </c>
      <c r="E385" s="32"/>
      <c r="F385" s="46">
        <f t="shared" si="7"/>
        <v>0</v>
      </c>
    </row>
    <row r="386" spans="1:6" x14ac:dyDescent="0.2">
      <c r="A386" s="92"/>
      <c r="B386" s="81" t="s">
        <v>149</v>
      </c>
      <c r="C386" s="32" t="str">
        <f>IF(A386&gt;0,IFERROR(VLOOKUP(A:A,Остатки!A:D,4,FALSE),"Нет"),"")</f>
        <v/>
      </c>
      <c r="D386" s="50" t="str">
        <f>IFERROR(VLOOKUP(A:A,Цены!A:C,3,0),"")</f>
        <v/>
      </c>
      <c r="E386" s="32"/>
      <c r="F386" s="46">
        <f t="shared" si="7"/>
        <v>0</v>
      </c>
    </row>
    <row r="387" spans="1:6" x14ac:dyDescent="0.2">
      <c r="A387" s="92" t="s">
        <v>960</v>
      </c>
      <c r="B387" s="82" t="s">
        <v>961</v>
      </c>
      <c r="C387" s="32" t="str">
        <f>IF(A387&gt;0,IFERROR(VLOOKUP(A:A,Остатки!A:D,4,FALSE),"Нет"),"")</f>
        <v>Нет</v>
      </c>
      <c r="D387" s="50">
        <f>IFERROR(VLOOKUP(A:A,Цены!A:C,3,0),"")</f>
        <v>1021.42</v>
      </c>
      <c r="E387" s="32"/>
      <c r="F387" s="46">
        <f t="shared" si="7"/>
        <v>0</v>
      </c>
    </row>
    <row r="388" spans="1:6" x14ac:dyDescent="0.2">
      <c r="A388" s="95" t="s">
        <v>29075</v>
      </c>
      <c r="B388" s="89" t="s">
        <v>29077</v>
      </c>
      <c r="C388" s="32" t="str">
        <f>IF(A388&gt;0,IFERROR(VLOOKUP(A:A,Остатки!A:D,4,FALSE),"Нет"),"")</f>
        <v>Нет</v>
      </c>
      <c r="D388" s="50" t="str">
        <f>IFERROR(VLOOKUP(A:A,Цены!A:C,3,0),"")</f>
        <v/>
      </c>
      <c r="E388" s="32"/>
      <c r="F388" s="46">
        <f t="shared" si="7"/>
        <v>0</v>
      </c>
    </row>
    <row r="389" spans="1:6" x14ac:dyDescent="0.2">
      <c r="A389" s="95" t="s">
        <v>29076</v>
      </c>
      <c r="B389" s="89" t="s">
        <v>29078</v>
      </c>
      <c r="C389" s="32" t="str">
        <f>IF(A389&gt;0,IFERROR(VLOOKUP(A:A,Остатки!A:D,4,FALSE),"Нет"),"")</f>
        <v>Нет</v>
      </c>
      <c r="D389" s="50" t="str">
        <f>IFERROR(VLOOKUP(A:A,Цены!A:C,3,0),"")</f>
        <v/>
      </c>
      <c r="E389" s="32"/>
      <c r="F389" s="46">
        <f t="shared" si="7"/>
        <v>0</v>
      </c>
    </row>
    <row r="390" spans="1:6" x14ac:dyDescent="0.2">
      <c r="A390" s="83" t="s">
        <v>28951</v>
      </c>
      <c r="B390" s="84" t="s">
        <v>28952</v>
      </c>
      <c r="C390" s="32" t="str">
        <f>IF(A390&gt;0,IFERROR(VLOOKUP(A:A,Остатки!A:D,4,FALSE),"Нет"),"")</f>
        <v>Нет</v>
      </c>
      <c r="D390" s="50">
        <f>IFERROR(VLOOKUP(A:A,Цены!A:C,3,0),"")</f>
        <v>5020.18</v>
      </c>
      <c r="E390" s="32"/>
      <c r="F390" s="46">
        <f t="shared" si="7"/>
        <v>0</v>
      </c>
    </row>
    <row r="391" spans="1:6" x14ac:dyDescent="0.2">
      <c r="A391" s="83" t="s">
        <v>28953</v>
      </c>
      <c r="B391" s="84" t="s">
        <v>28954</v>
      </c>
      <c r="C391" s="32" t="str">
        <f>IF(A391&gt;0,IFERROR(VLOOKUP(A:A,Остатки!A:D,4,FALSE),"Нет"),"")</f>
        <v>Нет</v>
      </c>
      <c r="D391" s="50">
        <f>IFERROR(VLOOKUP(A:A,Цены!A:C,3,0),"")</f>
        <v>1449.13</v>
      </c>
      <c r="E391" s="32"/>
      <c r="F391" s="46">
        <f t="shared" si="7"/>
        <v>0</v>
      </c>
    </row>
    <row r="392" spans="1:6" x14ac:dyDescent="0.2">
      <c r="A392" s="83" t="s">
        <v>28955</v>
      </c>
      <c r="B392" s="84" t="s">
        <v>28956</v>
      </c>
      <c r="C392" s="32" t="str">
        <f>IF(A392&gt;0,IFERROR(VLOOKUP(A:A,Остатки!A:D,4,FALSE),"Нет"),"")</f>
        <v>Нет</v>
      </c>
      <c r="D392" s="50">
        <f>IFERROR(VLOOKUP(A:A,Цены!A:C,3,0),"")</f>
        <v>2006.71</v>
      </c>
      <c r="E392" s="32"/>
      <c r="F392" s="46">
        <f t="shared" si="7"/>
        <v>0</v>
      </c>
    </row>
    <row r="393" spans="1:6" x14ac:dyDescent="0.2">
      <c r="A393" s="83" t="s">
        <v>28957</v>
      </c>
      <c r="B393" s="84" t="s">
        <v>28958</v>
      </c>
      <c r="C393" s="32" t="str">
        <f>IF(A393&gt;0,IFERROR(VLOOKUP(A:A,Остатки!A:D,4,FALSE),"Нет"),"")</f>
        <v>Нет</v>
      </c>
      <c r="D393" s="50">
        <f>IFERROR(VLOOKUP(A:A,Цены!A:C,3,0),"")</f>
        <v>2453.9299999999998</v>
      </c>
      <c r="E393" s="32"/>
      <c r="F393" s="46">
        <f t="shared" si="7"/>
        <v>0</v>
      </c>
    </row>
    <row r="394" spans="1:6" x14ac:dyDescent="0.2">
      <c r="A394" s="83" t="s">
        <v>28959</v>
      </c>
      <c r="B394" s="84" t="s">
        <v>28960</v>
      </c>
      <c r="C394" s="32" t="str">
        <f>IF(A394&gt;0,IFERROR(VLOOKUP(A:A,Остатки!A:D,4,FALSE),"Нет"),"")</f>
        <v>Нет</v>
      </c>
      <c r="D394" s="50">
        <f>IFERROR(VLOOKUP(A:A,Цены!A:C,3,0),"")</f>
        <v>3348.42</v>
      </c>
      <c r="E394" s="32"/>
      <c r="F394" s="46">
        <f t="shared" si="7"/>
        <v>0</v>
      </c>
    </row>
    <row r="395" spans="1:6" x14ac:dyDescent="0.2">
      <c r="A395" s="83" t="s">
        <v>28961</v>
      </c>
      <c r="B395" s="84" t="s">
        <v>28962</v>
      </c>
      <c r="C395" s="32" t="str">
        <f>IF(A395&gt;0,IFERROR(VLOOKUP(A:A,Остатки!A:D,4,FALSE),"Нет"),"")</f>
        <v>Нет</v>
      </c>
      <c r="D395" s="50">
        <f>IFERROR(VLOOKUP(A:A,Цены!A:C,3,0),"")</f>
        <v>3793.7</v>
      </c>
      <c r="E395" s="32"/>
      <c r="F395" s="46">
        <f t="shared" si="7"/>
        <v>0</v>
      </c>
    </row>
    <row r="396" spans="1:6" x14ac:dyDescent="0.2">
      <c r="A396" s="83" t="s">
        <v>28963</v>
      </c>
      <c r="B396" s="84" t="s">
        <v>28964</v>
      </c>
      <c r="C396" s="32" t="str">
        <f>IF(A396&gt;0,IFERROR(VLOOKUP(A:A,Остатки!A:D,4,FALSE),"Нет"),"")</f>
        <v>Нет</v>
      </c>
      <c r="D396" s="50">
        <f>IFERROR(VLOOKUP(A:A,Цены!A:C,3,0),"")</f>
        <v>4461.63</v>
      </c>
      <c r="E396" s="32"/>
      <c r="F396" s="46">
        <f t="shared" si="7"/>
        <v>0</v>
      </c>
    </row>
    <row r="397" spans="1:6" x14ac:dyDescent="0.2">
      <c r="A397" s="92"/>
      <c r="B397" s="81" t="s">
        <v>180</v>
      </c>
      <c r="C397" s="32" t="str">
        <f>IF(A397&gt;0,IFERROR(VLOOKUP(A:A,Остатки!A:D,4,FALSE),"Нет"),"")</f>
        <v/>
      </c>
      <c r="D397" s="50" t="str">
        <f>IFERROR(VLOOKUP(A:A,Цены!A:C,3,0),"")</f>
        <v/>
      </c>
      <c r="E397" s="32"/>
      <c r="F397" s="46">
        <f t="shared" si="7"/>
        <v>0</v>
      </c>
    </row>
    <row r="398" spans="1:6" x14ac:dyDescent="0.2">
      <c r="A398" s="92" t="s">
        <v>962</v>
      </c>
      <c r="B398" s="82" t="s">
        <v>963</v>
      </c>
      <c r="C398" s="32" t="str">
        <f>IF(A398&gt;0,IFERROR(VLOOKUP(A:A,Остатки!A:D,4,FALSE),"Нет"),"")</f>
        <v>Нет</v>
      </c>
      <c r="D398" s="50">
        <f>IFERROR(VLOOKUP(A:A,Цены!A:C,3,0),"")</f>
        <v>644</v>
      </c>
      <c r="E398" s="32"/>
      <c r="F398" s="46">
        <f t="shared" si="7"/>
        <v>0</v>
      </c>
    </row>
    <row r="399" spans="1:6" x14ac:dyDescent="0.2">
      <c r="A399" s="92"/>
      <c r="B399" s="81" t="s">
        <v>183</v>
      </c>
      <c r="C399" s="32" t="str">
        <f>IF(A399&gt;0,IFERROR(VLOOKUP(A:A,Остатки!A:D,4,FALSE),"Нет"),"")</f>
        <v/>
      </c>
      <c r="D399" s="50" t="str">
        <f>IFERROR(VLOOKUP(A:A,Цены!A:C,3,0),"")</f>
        <v/>
      </c>
      <c r="E399" s="32"/>
      <c r="F399" s="46">
        <f t="shared" si="7"/>
        <v>0</v>
      </c>
    </row>
    <row r="400" spans="1:6" x14ac:dyDescent="0.2">
      <c r="A400" s="83" t="s">
        <v>28965</v>
      </c>
      <c r="B400" s="84" t="s">
        <v>28966</v>
      </c>
      <c r="C400" s="32" t="str">
        <f>IF(A400&gt;0,IFERROR(VLOOKUP(A:A,Остатки!A:D,4,FALSE),"Нет"),"")</f>
        <v>Нет</v>
      </c>
      <c r="D400" s="50">
        <f>IFERROR(VLOOKUP(A:A,Цены!A:C,3,0),"")</f>
        <v>8907.6299999999992</v>
      </c>
      <c r="E400" s="32"/>
      <c r="F400" s="46">
        <f t="shared" si="7"/>
        <v>0</v>
      </c>
    </row>
    <row r="401" spans="1:6" x14ac:dyDescent="0.2">
      <c r="A401" s="83" t="s">
        <v>28967</v>
      </c>
      <c r="B401" s="84" t="s">
        <v>28968</v>
      </c>
      <c r="C401" s="32" t="str">
        <f>IF(A401&gt;0,IFERROR(VLOOKUP(A:A,Остатки!A:D,4,FALSE),"Нет"),"")</f>
        <v>Нет</v>
      </c>
      <c r="D401" s="50">
        <f>IFERROR(VLOOKUP(A:A,Цены!A:C,3,0),"")</f>
        <v>2676.59</v>
      </c>
      <c r="E401" s="32"/>
      <c r="F401" s="46">
        <f t="shared" si="7"/>
        <v>0</v>
      </c>
    </row>
    <row r="402" spans="1:6" x14ac:dyDescent="0.2">
      <c r="A402" s="83" t="s">
        <v>28969</v>
      </c>
      <c r="B402" s="84" t="s">
        <v>28970</v>
      </c>
      <c r="C402" s="32" t="str">
        <f>IF(A402&gt;0,IFERROR(VLOOKUP(A:A,Остатки!A:D,4,FALSE),"Нет"),"")</f>
        <v>Нет</v>
      </c>
      <c r="D402" s="50">
        <f>IFERROR(VLOOKUP(A:A,Цены!A:C,3,0),"")</f>
        <v>4478.22</v>
      </c>
      <c r="E402" s="32"/>
      <c r="F402" s="46">
        <f t="shared" si="7"/>
        <v>0</v>
      </c>
    </row>
    <row r="403" spans="1:6" x14ac:dyDescent="0.2">
      <c r="A403" s="83" t="s">
        <v>28971</v>
      </c>
      <c r="B403" s="84" t="s">
        <v>28972</v>
      </c>
      <c r="C403" s="32" t="str">
        <f>IF(A403&gt;0,IFERROR(VLOOKUP(A:A,Остатки!A:D,4,FALSE),"Нет"),"")</f>
        <v>Нет</v>
      </c>
      <c r="D403" s="50">
        <f>IFERROR(VLOOKUP(A:A,Цены!A:C,3,0),"")</f>
        <v>5133.46</v>
      </c>
      <c r="E403" s="32"/>
      <c r="F403" s="46">
        <f t="shared" si="7"/>
        <v>0</v>
      </c>
    </row>
    <row r="404" spans="1:6" x14ac:dyDescent="0.2">
      <c r="A404" s="83" t="s">
        <v>28973</v>
      </c>
      <c r="B404" s="84" t="s">
        <v>28974</v>
      </c>
      <c r="C404" s="32" t="str">
        <f>IF(A404&gt;0,IFERROR(VLOOKUP(A:A,Остатки!A:D,4,FALSE),"Нет"),"")</f>
        <v>Нет</v>
      </c>
      <c r="D404" s="50">
        <f>IFERROR(VLOOKUP(A:A,Цены!A:C,3,0),"")</f>
        <v>5630.5</v>
      </c>
      <c r="E404" s="32"/>
      <c r="F404" s="46">
        <f t="shared" si="7"/>
        <v>0</v>
      </c>
    </row>
    <row r="405" spans="1:6" x14ac:dyDescent="0.2">
      <c r="A405" s="83" t="s">
        <v>28975</v>
      </c>
      <c r="B405" s="84" t="s">
        <v>28976</v>
      </c>
      <c r="C405" s="32" t="str">
        <f>IF(A405&gt;0,IFERROR(VLOOKUP(A:A,Остатки!A:D,4,FALSE),"Нет"),"")</f>
        <v>В наличии</v>
      </c>
      <c r="D405" s="50">
        <f>IFERROR(VLOOKUP(A:A,Цены!A:C,3,0),"")</f>
        <v>6451.74</v>
      </c>
      <c r="E405" s="32"/>
      <c r="F405" s="46">
        <f t="shared" si="7"/>
        <v>0</v>
      </c>
    </row>
    <row r="406" spans="1:6" x14ac:dyDescent="0.2">
      <c r="A406" s="83" t="s">
        <v>28977</v>
      </c>
      <c r="B406" s="84" t="s">
        <v>28978</v>
      </c>
      <c r="C406" s="32" t="str">
        <f>IF(A406&gt;0,IFERROR(VLOOKUP(A:A,Остатки!A:D,4,FALSE),"Нет"),"")</f>
        <v>Нет</v>
      </c>
      <c r="D406" s="50">
        <f>IFERROR(VLOOKUP(A:A,Цены!A:C,3,0),"")</f>
        <v>6712.46</v>
      </c>
      <c r="E406" s="32"/>
      <c r="F406" s="46">
        <f t="shared" si="7"/>
        <v>0</v>
      </c>
    </row>
    <row r="407" spans="1:6" x14ac:dyDescent="0.2">
      <c r="A407" s="83" t="s">
        <v>28979</v>
      </c>
      <c r="B407" s="84" t="s">
        <v>28980</v>
      </c>
      <c r="C407" s="32" t="str">
        <f>IF(A407&gt;0,IFERROR(VLOOKUP(A:A,Остатки!A:D,4,FALSE),"Нет"),"")</f>
        <v>Нет</v>
      </c>
      <c r="D407" s="50">
        <f>IFERROR(VLOOKUP(A:A,Цены!A:C,3,0),"")</f>
        <v>19092.53</v>
      </c>
      <c r="E407" s="32"/>
      <c r="F407" s="46">
        <f t="shared" si="7"/>
        <v>0</v>
      </c>
    </row>
    <row r="408" spans="1:6" x14ac:dyDescent="0.2">
      <c r="A408" s="83" t="s">
        <v>28981</v>
      </c>
      <c r="B408" s="84" t="s">
        <v>28982</v>
      </c>
      <c r="C408" s="32" t="str">
        <f>IF(A408&gt;0,IFERROR(VLOOKUP(A:A,Остатки!A:D,4,FALSE),"Нет"),"")</f>
        <v>В наличии</v>
      </c>
      <c r="D408" s="50">
        <f>IFERROR(VLOOKUP(A:A,Цены!A:C,3,0),"")</f>
        <v>22029.84</v>
      </c>
      <c r="E408" s="32"/>
      <c r="F408" s="46">
        <f t="shared" si="7"/>
        <v>0</v>
      </c>
    </row>
    <row r="409" spans="1:6" x14ac:dyDescent="0.2">
      <c r="A409" s="83" t="s">
        <v>12627</v>
      </c>
      <c r="B409" s="84" t="s">
        <v>12628</v>
      </c>
      <c r="C409" s="32" t="str">
        <f>IF(A409&gt;0,IFERROR(VLOOKUP(A:A,Остатки!A:D,4,FALSE),"Нет"),"")</f>
        <v>Нет</v>
      </c>
      <c r="D409" s="50">
        <f>IFERROR(VLOOKUP(A:A,Цены!A:C,3,0),"")</f>
        <v>8651.7900000000009</v>
      </c>
      <c r="E409" s="32"/>
      <c r="F409" s="46">
        <f t="shared" si="7"/>
        <v>0</v>
      </c>
    </row>
    <row r="410" spans="1:6" x14ac:dyDescent="0.2">
      <c r="A410" s="83" t="s">
        <v>12629</v>
      </c>
      <c r="B410" s="84" t="s">
        <v>12630</v>
      </c>
      <c r="C410" s="32" t="str">
        <f>IF(A410&gt;0,IFERROR(VLOOKUP(A:A,Остатки!A:D,4,FALSE),"Нет"),"")</f>
        <v>Нет</v>
      </c>
      <c r="D410" s="50">
        <f>IFERROR(VLOOKUP(A:A,Цены!A:C,3,0),"")</f>
        <v>11446.53</v>
      </c>
      <c r="E410" s="32"/>
      <c r="F410" s="46">
        <f t="shared" si="7"/>
        <v>0</v>
      </c>
    </row>
    <row r="411" spans="1:6" x14ac:dyDescent="0.2">
      <c r="A411" s="83" t="s">
        <v>12631</v>
      </c>
      <c r="B411" s="84" t="s">
        <v>12632</v>
      </c>
      <c r="C411" s="32" t="str">
        <f>IF(A411&gt;0,IFERROR(VLOOKUP(A:A,Остатки!A:D,4,FALSE),"Нет"),"")</f>
        <v>Нет</v>
      </c>
      <c r="D411" s="50">
        <f>IFERROR(VLOOKUP(A:A,Цены!A:C,3,0),"")</f>
        <v>14274.47</v>
      </c>
      <c r="E411" s="32"/>
      <c r="F411" s="46">
        <f t="shared" si="7"/>
        <v>0</v>
      </c>
    </row>
    <row r="412" spans="1:6" x14ac:dyDescent="0.2">
      <c r="A412" s="83" t="s">
        <v>12633</v>
      </c>
      <c r="B412" s="84" t="s">
        <v>12634</v>
      </c>
      <c r="C412" s="32" t="str">
        <f>IF(A412&gt;0,IFERROR(VLOOKUP(A:A,Остатки!A:D,4,FALSE),"Нет"),"")</f>
        <v>Нет</v>
      </c>
      <c r="D412" s="50">
        <f>IFERROR(VLOOKUP(A:A,Цены!A:C,3,0),"")</f>
        <v>17303.580000000002</v>
      </c>
      <c r="E412" s="32"/>
      <c r="F412" s="46">
        <f t="shared" si="7"/>
        <v>0</v>
      </c>
    </row>
    <row r="413" spans="1:6" x14ac:dyDescent="0.2">
      <c r="A413" s="83" t="s">
        <v>964</v>
      </c>
      <c r="B413" s="84" t="s">
        <v>965</v>
      </c>
      <c r="C413" s="32" t="str">
        <f>IF(A413&gt;0,IFERROR(VLOOKUP(A:A,Остатки!A:D,4,FALSE),"Нет"),"")</f>
        <v>В наличии</v>
      </c>
      <c r="D413" s="50">
        <f>IFERROR(VLOOKUP(A:A,Цены!A:C,3,0),"")</f>
        <v>4671.58</v>
      </c>
      <c r="E413" s="32"/>
      <c r="F413" s="46">
        <f t="shared" si="7"/>
        <v>0</v>
      </c>
    </row>
    <row r="414" spans="1:6" x14ac:dyDescent="0.2">
      <c r="A414" s="83" t="s">
        <v>966</v>
      </c>
      <c r="B414" s="84" t="s">
        <v>967</v>
      </c>
      <c r="C414" s="32" t="str">
        <f>IF(A414&gt;0,IFERROR(VLOOKUP(A:A,Остатки!A:D,4,FALSE),"Нет"),"")</f>
        <v>Нет</v>
      </c>
      <c r="D414" s="50">
        <f>IFERROR(VLOOKUP(A:A,Цены!A:C,3,0),"")</f>
        <v>4152.63</v>
      </c>
      <c r="E414" s="32"/>
      <c r="F414" s="46">
        <f t="shared" si="7"/>
        <v>0</v>
      </c>
    </row>
    <row r="415" spans="1:6" x14ac:dyDescent="0.2">
      <c r="A415" s="83"/>
      <c r="B415" s="87" t="s">
        <v>5210</v>
      </c>
      <c r="C415" s="32" t="str">
        <f>IF(A415&gt;0,IFERROR(VLOOKUP(A:A,Остатки!A:D,4,FALSE),"Нет"),"")</f>
        <v/>
      </c>
      <c r="D415" s="50" t="str">
        <f>IFERROR(VLOOKUP(A:A,Цены!A:C,3,0),"")</f>
        <v/>
      </c>
      <c r="E415" s="32"/>
      <c r="F415" s="46">
        <f t="shared" si="7"/>
        <v>0</v>
      </c>
    </row>
    <row r="416" spans="1:6" ht="25.5" x14ac:dyDescent="0.2">
      <c r="A416" s="83" t="s">
        <v>47543</v>
      </c>
      <c r="B416" s="84" t="s">
        <v>47544</v>
      </c>
      <c r="C416" s="32" t="str">
        <f>IF(A416&gt;0,IFERROR(VLOOKUP(A:A,Остатки!A:D,4,FALSE),"Нет"),"")</f>
        <v>В наличии</v>
      </c>
      <c r="D416" s="50">
        <f>IFERROR(VLOOKUP(A:A,Цены!A:C,3,0),"")</f>
        <v>7263.21</v>
      </c>
      <c r="E416" s="32"/>
      <c r="F416" s="46">
        <f t="shared" si="7"/>
        <v>0</v>
      </c>
    </row>
    <row r="417" spans="1:6" x14ac:dyDescent="0.2">
      <c r="A417" s="92"/>
      <c r="B417" s="80" t="s">
        <v>192</v>
      </c>
      <c r="C417" s="32" t="str">
        <f>IF(A417&gt;0,IFERROR(VLOOKUP(A:A,Остатки!A:D,4,FALSE),"Нет"),"")</f>
        <v/>
      </c>
      <c r="D417" s="50" t="str">
        <f>IFERROR(VLOOKUP(A:A,Цены!A:C,3,0),"")</f>
        <v/>
      </c>
      <c r="E417" s="32"/>
      <c r="F417" s="46">
        <f t="shared" si="7"/>
        <v>0</v>
      </c>
    </row>
    <row r="418" spans="1:6" x14ac:dyDescent="0.2">
      <c r="A418" s="92" t="s">
        <v>972</v>
      </c>
      <c r="B418" s="88" t="s">
        <v>973</v>
      </c>
      <c r="C418" s="32" t="str">
        <f>IF(A418&gt;0,IFERROR(VLOOKUP(A:A,Остатки!A:D,4,FALSE),"Нет"),"")</f>
        <v>Нет</v>
      </c>
      <c r="D418" s="50">
        <f>IFERROR(VLOOKUP(A:A,Цены!A:C,3,0),"")</f>
        <v>8.7899999999999991</v>
      </c>
      <c r="E418" s="32"/>
      <c r="F418" s="46">
        <f t="shared" si="7"/>
        <v>0</v>
      </c>
    </row>
    <row r="419" spans="1:6" x14ac:dyDescent="0.2">
      <c r="A419" s="92" t="s">
        <v>968</v>
      </c>
      <c r="B419" s="88" t="s">
        <v>969</v>
      </c>
      <c r="C419" s="32" t="str">
        <f>IF(A419&gt;0,IFERROR(VLOOKUP(A:A,Остатки!A:D,4,FALSE),"Нет"),"")</f>
        <v>Нет</v>
      </c>
      <c r="D419" s="50">
        <f>IFERROR(VLOOKUP(A:A,Цены!A:C,3,0),"")</f>
        <v>11.44</v>
      </c>
      <c r="E419" s="32"/>
      <c r="F419" s="46">
        <f t="shared" si="7"/>
        <v>0</v>
      </c>
    </row>
    <row r="420" spans="1:6" x14ac:dyDescent="0.2">
      <c r="A420" s="92" t="s">
        <v>970</v>
      </c>
      <c r="B420" s="88" t="s">
        <v>971</v>
      </c>
      <c r="C420" s="32" t="str">
        <f>IF(A420&gt;0,IFERROR(VLOOKUP(A:A,Остатки!A:D,4,FALSE),"Нет"),"")</f>
        <v>Нет</v>
      </c>
      <c r="D420" s="50">
        <f>IFERROR(VLOOKUP(A:A,Цены!A:C,3,0),"")</f>
        <v>16.61</v>
      </c>
      <c r="E420" s="32"/>
      <c r="F420" s="46">
        <f t="shared" si="7"/>
        <v>0</v>
      </c>
    </row>
    <row r="421" spans="1:6" x14ac:dyDescent="0.2">
      <c r="A421" s="92"/>
      <c r="B421" s="80" t="s">
        <v>193</v>
      </c>
      <c r="C421" s="32" t="str">
        <f>IF(A421&gt;0,IFERROR(VLOOKUP(A:A,Остатки!A:D,4,FALSE),"Нет"),"")</f>
        <v/>
      </c>
      <c r="D421" s="50" t="str">
        <f>IFERROR(VLOOKUP(A:A,Цены!A:C,3,0),"")</f>
        <v/>
      </c>
      <c r="E421" s="32"/>
      <c r="F421" s="46">
        <f t="shared" si="7"/>
        <v>0</v>
      </c>
    </row>
    <row r="422" spans="1:6" x14ac:dyDescent="0.2">
      <c r="A422" s="92"/>
      <c r="B422" s="81" t="s">
        <v>194</v>
      </c>
      <c r="C422" s="32" t="str">
        <f>IF(A422&gt;0,IFERROR(VLOOKUP(A:A,Остатки!A:D,4,FALSE),"Нет"),"")</f>
        <v/>
      </c>
      <c r="D422" s="50" t="str">
        <f>IFERROR(VLOOKUP(A:A,Цены!A:C,3,0),"")</f>
        <v/>
      </c>
      <c r="E422" s="32"/>
      <c r="F422" s="46">
        <f t="shared" si="7"/>
        <v>0</v>
      </c>
    </row>
    <row r="423" spans="1:6" x14ac:dyDescent="0.2">
      <c r="A423" s="92" t="s">
        <v>976</v>
      </c>
      <c r="B423" s="82" t="s">
        <v>977</v>
      </c>
      <c r="C423" s="32" t="str">
        <f>IF(A423&gt;0,IFERROR(VLOOKUP(A:A,Остатки!A:D,4,FALSE),"Нет"),"")</f>
        <v>Нет</v>
      </c>
      <c r="D423" s="50">
        <f>IFERROR(VLOOKUP(A:A,Цены!A:C,3,0),"")</f>
        <v>206.04</v>
      </c>
      <c r="E423" s="32"/>
      <c r="F423" s="46">
        <f t="shared" si="7"/>
        <v>0</v>
      </c>
    </row>
    <row r="424" spans="1:6" x14ac:dyDescent="0.2">
      <c r="A424" s="92" t="s">
        <v>974</v>
      </c>
      <c r="B424" s="82" t="s">
        <v>975</v>
      </c>
      <c r="C424" s="32" t="str">
        <f>IF(A424&gt;0,IFERROR(VLOOKUP(A:A,Остатки!A:D,4,FALSE),"Нет"),"")</f>
        <v>Нет</v>
      </c>
      <c r="D424" s="50">
        <f>IFERROR(VLOOKUP(A:A,Цены!A:C,3,0),"")</f>
        <v>4429.3900000000003</v>
      </c>
      <c r="E424" s="32"/>
      <c r="F424" s="46">
        <f t="shared" si="7"/>
        <v>0</v>
      </c>
    </row>
    <row r="425" spans="1:6" x14ac:dyDescent="0.2">
      <c r="A425" s="92" t="s">
        <v>13231</v>
      </c>
      <c r="B425" s="82" t="s">
        <v>13232</v>
      </c>
      <c r="C425" s="32" t="str">
        <f>IF(A425&gt;0,IFERROR(VLOOKUP(A:A,Остатки!A:D,4,FALSE),"Нет"),"")</f>
        <v>Нет</v>
      </c>
      <c r="D425" s="50">
        <f>IFERROR(VLOOKUP(A:A,Цены!A:C,3,0),"")</f>
        <v>2838.22</v>
      </c>
      <c r="E425" s="32"/>
      <c r="F425" s="46">
        <f t="shared" si="7"/>
        <v>0</v>
      </c>
    </row>
    <row r="426" spans="1:6" x14ac:dyDescent="0.2">
      <c r="A426" s="92"/>
      <c r="B426" s="81" t="s">
        <v>197</v>
      </c>
      <c r="C426" s="32" t="str">
        <f>IF(A426&gt;0,IFERROR(VLOOKUP(A:A,Остатки!A:D,4,FALSE),"Нет"),"")</f>
        <v/>
      </c>
      <c r="D426" s="50" t="str">
        <f>IFERROR(VLOOKUP(A:A,Цены!A:C,3,0),"")</f>
        <v/>
      </c>
      <c r="E426" s="32"/>
      <c r="F426" s="46">
        <f t="shared" si="7"/>
        <v>0</v>
      </c>
    </row>
    <row r="427" spans="1:6" x14ac:dyDescent="0.2">
      <c r="A427" s="92" t="s">
        <v>979</v>
      </c>
      <c r="B427" s="82" t="s">
        <v>980</v>
      </c>
      <c r="C427" s="32" t="str">
        <f>IF(A427&gt;0,IFERROR(VLOOKUP(A:A,Остатки!A:D,4,FALSE),"Нет"),"")</f>
        <v>В наличии</v>
      </c>
      <c r="D427" s="50">
        <f>IFERROR(VLOOKUP(A:A,Цены!A:C,3,0),"")</f>
        <v>166.01</v>
      </c>
      <c r="E427" s="32"/>
      <c r="F427" s="46">
        <f t="shared" si="7"/>
        <v>0</v>
      </c>
    </row>
    <row r="428" spans="1:6" x14ac:dyDescent="0.2">
      <c r="A428" s="92" t="s">
        <v>26952</v>
      </c>
      <c r="B428" s="82" t="s">
        <v>978</v>
      </c>
      <c r="C428" s="32" t="str">
        <f>IF(A428&gt;0,IFERROR(VLOOKUP(A:A,Остатки!A:D,4,FALSE),"Нет"),"")</f>
        <v>Нет</v>
      </c>
      <c r="D428" s="50">
        <f>IFERROR(VLOOKUP(A:A,Цены!A:C,3,0),"")</f>
        <v>861.28</v>
      </c>
      <c r="E428" s="32"/>
      <c r="F428" s="46">
        <f t="shared" si="7"/>
        <v>0</v>
      </c>
    </row>
    <row r="429" spans="1:6" x14ac:dyDescent="0.2">
      <c r="A429" s="92"/>
      <c r="B429" s="81" t="s">
        <v>201</v>
      </c>
      <c r="C429" s="32" t="str">
        <f>IF(A429&gt;0,IFERROR(VLOOKUP(A:A,Остатки!A:D,4,FALSE),"Нет"),"")</f>
        <v/>
      </c>
      <c r="D429" s="50" t="str">
        <f>IFERROR(VLOOKUP(A:A,Цены!A:C,3,0),"")</f>
        <v/>
      </c>
      <c r="E429" s="32"/>
      <c r="F429" s="46">
        <f t="shared" si="7"/>
        <v>0</v>
      </c>
    </row>
    <row r="430" spans="1:6" x14ac:dyDescent="0.2">
      <c r="A430" s="92" t="s">
        <v>981</v>
      </c>
      <c r="B430" s="82" t="s">
        <v>982</v>
      </c>
      <c r="C430" s="32" t="str">
        <f>IF(A430&gt;0,IFERROR(VLOOKUP(A:A,Остатки!A:D,4,FALSE),"Нет"),"")</f>
        <v>Нет</v>
      </c>
      <c r="D430" s="50">
        <f>IFERROR(VLOOKUP(A:A,Цены!A:C,3,0),"")</f>
        <v>68.36</v>
      </c>
      <c r="E430" s="32"/>
      <c r="F430" s="46">
        <f t="shared" si="7"/>
        <v>0</v>
      </c>
    </row>
    <row r="431" spans="1:6" x14ac:dyDescent="0.2">
      <c r="A431" s="92" t="s">
        <v>983</v>
      </c>
      <c r="B431" s="82" t="s">
        <v>984</v>
      </c>
      <c r="C431" s="32" t="str">
        <f>IF(A431&gt;0,IFERROR(VLOOKUP(A:A,Остатки!A:D,4,FALSE),"Нет"),"")</f>
        <v>Нет</v>
      </c>
      <c r="D431" s="50">
        <f>IFERROR(VLOOKUP(A:A,Цены!A:C,3,0),"")</f>
        <v>79.11</v>
      </c>
      <c r="E431" s="32"/>
      <c r="F431" s="46">
        <f t="shared" si="7"/>
        <v>0</v>
      </c>
    </row>
    <row r="432" spans="1:6" x14ac:dyDescent="0.2">
      <c r="A432" s="92" t="s">
        <v>985</v>
      </c>
      <c r="B432" s="82" t="s">
        <v>986</v>
      </c>
      <c r="C432" s="32" t="str">
        <f>IF(A432&gt;0,IFERROR(VLOOKUP(A:A,Остатки!A:D,4,FALSE),"Нет"),"")</f>
        <v>В наличии</v>
      </c>
      <c r="D432" s="50">
        <f>IFERROR(VLOOKUP(A:A,Цены!A:C,3,0),"")</f>
        <v>92.78</v>
      </c>
      <c r="E432" s="32"/>
      <c r="F432" s="46">
        <f t="shared" si="7"/>
        <v>0</v>
      </c>
    </row>
    <row r="433" spans="1:6" x14ac:dyDescent="0.2">
      <c r="A433" s="92" t="s">
        <v>987</v>
      </c>
      <c r="B433" s="82" t="s">
        <v>988</v>
      </c>
      <c r="C433" s="32" t="str">
        <f>IF(A433&gt;0,IFERROR(VLOOKUP(A:A,Остатки!A:D,4,FALSE),"Нет"),"")</f>
        <v>В наличии</v>
      </c>
      <c r="D433" s="50">
        <f>IFERROR(VLOOKUP(A:A,Цены!A:C,3,0),"")</f>
        <v>114.25</v>
      </c>
      <c r="E433" s="32"/>
      <c r="F433" s="46">
        <f t="shared" si="7"/>
        <v>0</v>
      </c>
    </row>
    <row r="434" spans="1:6" x14ac:dyDescent="0.2">
      <c r="A434" s="92" t="s">
        <v>989</v>
      </c>
      <c r="B434" s="82" t="s">
        <v>990</v>
      </c>
      <c r="C434" s="32" t="str">
        <f>IF(A434&gt;0,IFERROR(VLOOKUP(A:A,Остатки!A:D,4,FALSE),"Нет"),"")</f>
        <v>В наличии</v>
      </c>
      <c r="D434" s="50">
        <f>IFERROR(VLOOKUP(A:A,Цены!A:C,3,0),"")</f>
        <v>178.7</v>
      </c>
      <c r="E434" s="32"/>
      <c r="F434" s="46">
        <f t="shared" si="7"/>
        <v>0</v>
      </c>
    </row>
    <row r="435" spans="1:6" x14ac:dyDescent="0.2">
      <c r="A435" s="92"/>
      <c r="B435" s="81" t="s">
        <v>202</v>
      </c>
      <c r="C435" s="32" t="str">
        <f>IF(A435&gt;0,IFERROR(VLOOKUP(A:A,Остатки!A:D,4,FALSE),"Нет"),"")</f>
        <v/>
      </c>
      <c r="D435" s="50" t="str">
        <f>IFERROR(VLOOKUP(A:A,Цены!A:C,3,0),"")</f>
        <v/>
      </c>
      <c r="E435" s="32"/>
      <c r="F435" s="46">
        <f t="shared" si="7"/>
        <v>0</v>
      </c>
    </row>
    <row r="436" spans="1:6" x14ac:dyDescent="0.2">
      <c r="A436" s="92" t="s">
        <v>991</v>
      </c>
      <c r="B436" s="82" t="s">
        <v>992</v>
      </c>
      <c r="C436" s="32" t="str">
        <f>IF(A436&gt;0,IFERROR(VLOOKUP(A:A,Остатки!A:D,4,FALSE),"Нет"),"")</f>
        <v>В наличии</v>
      </c>
      <c r="D436" s="50">
        <f>IFERROR(VLOOKUP(A:A,Цены!A:C,3,0),"")</f>
        <v>757.76</v>
      </c>
      <c r="E436" s="32"/>
      <c r="F436" s="46">
        <f t="shared" si="7"/>
        <v>0</v>
      </c>
    </row>
    <row r="437" spans="1:6" x14ac:dyDescent="0.2">
      <c r="A437" s="92" t="s">
        <v>993</v>
      </c>
      <c r="B437" s="82" t="s">
        <v>994</v>
      </c>
      <c r="C437" s="32" t="str">
        <f>IF(A437&gt;0,IFERROR(VLOOKUP(A:A,Остатки!A:D,4,FALSE),"Нет"),"")</f>
        <v>В наличии</v>
      </c>
      <c r="D437" s="50">
        <f>IFERROR(VLOOKUP(A:A,Цены!A:C,3,0),"")</f>
        <v>1064.3900000000001</v>
      </c>
      <c r="E437" s="32"/>
      <c r="F437" s="46">
        <f t="shared" si="7"/>
        <v>0</v>
      </c>
    </row>
    <row r="438" spans="1:6" x14ac:dyDescent="0.2">
      <c r="A438" s="92" t="s">
        <v>995</v>
      </c>
      <c r="B438" s="82" t="s">
        <v>996</v>
      </c>
      <c r="C438" s="32" t="str">
        <f>IF(A438&gt;0,IFERROR(VLOOKUP(A:A,Остатки!A:D,4,FALSE),"Нет"),"")</f>
        <v>В наличии</v>
      </c>
      <c r="D438" s="50">
        <f>IFERROR(VLOOKUP(A:A,Цены!A:C,3,0),"")</f>
        <v>1163.01</v>
      </c>
      <c r="E438" s="32"/>
      <c r="F438" s="46">
        <f t="shared" si="7"/>
        <v>0</v>
      </c>
    </row>
    <row r="439" spans="1:6" x14ac:dyDescent="0.2">
      <c r="A439" s="92"/>
      <c r="B439" s="81" t="s">
        <v>203</v>
      </c>
      <c r="C439" s="32" t="str">
        <f>IF(A439&gt;0,IFERROR(VLOOKUP(A:A,Остатки!A:D,4,FALSE),"Нет"),"")</f>
        <v/>
      </c>
      <c r="D439" s="50" t="str">
        <f>IFERROR(VLOOKUP(A:A,Цены!A:C,3,0),"")</f>
        <v/>
      </c>
      <c r="E439" s="32"/>
      <c r="F439" s="46">
        <f t="shared" si="7"/>
        <v>0</v>
      </c>
    </row>
    <row r="440" spans="1:6" x14ac:dyDescent="0.2">
      <c r="A440" s="92" t="s">
        <v>1003</v>
      </c>
      <c r="B440" s="82" t="s">
        <v>1004</v>
      </c>
      <c r="C440" s="32" t="str">
        <f>IF(A440&gt;0,IFERROR(VLOOKUP(A:A,Остатки!A:D,4,FALSE),"Нет"),"")</f>
        <v>Нет</v>
      </c>
      <c r="D440" s="50">
        <f>IFERROR(VLOOKUP(A:A,Цены!A:C,3,0),"")</f>
        <v>620.27</v>
      </c>
      <c r="E440" s="32"/>
      <c r="F440" s="46">
        <f t="shared" si="7"/>
        <v>0</v>
      </c>
    </row>
    <row r="441" spans="1:6" x14ac:dyDescent="0.2">
      <c r="A441" s="92" t="s">
        <v>1001</v>
      </c>
      <c r="B441" s="82" t="s">
        <v>1002</v>
      </c>
      <c r="C441" s="32" t="str">
        <f>IF(A441&gt;0,IFERROR(VLOOKUP(A:A,Остатки!A:D,4,FALSE),"Нет"),"")</f>
        <v>Нет</v>
      </c>
      <c r="D441" s="50">
        <f>IFERROR(VLOOKUP(A:A,Цены!A:C,3,0),"")</f>
        <v>1091.83</v>
      </c>
      <c r="E441" s="32"/>
      <c r="F441" s="46">
        <f t="shared" si="7"/>
        <v>0</v>
      </c>
    </row>
    <row r="442" spans="1:6" x14ac:dyDescent="0.2">
      <c r="A442" s="93" t="s">
        <v>32322</v>
      </c>
      <c r="B442" s="46" t="s">
        <v>32327</v>
      </c>
      <c r="C442" s="32" t="str">
        <f>IF(A442&gt;0,IFERROR(VLOOKUP(A:A,Остатки!A:D,4,FALSE),"Нет"),"")</f>
        <v>Нет</v>
      </c>
      <c r="D442" s="50">
        <f>IFERROR(VLOOKUP(A:A,Цены!A:C,3,0),"")</f>
        <v>1409.09</v>
      </c>
      <c r="E442" s="32"/>
      <c r="F442" s="46">
        <f t="shared" si="7"/>
        <v>0</v>
      </c>
    </row>
    <row r="443" spans="1:6" x14ac:dyDescent="0.2">
      <c r="A443" s="93" t="s">
        <v>32323</v>
      </c>
      <c r="B443" s="46" t="s">
        <v>32328</v>
      </c>
      <c r="C443" s="32" t="str">
        <f>IF(A443&gt;0,IFERROR(VLOOKUP(A:A,Остатки!A:D,4,FALSE),"Нет"),"")</f>
        <v>Нет</v>
      </c>
      <c r="D443" s="50">
        <f>IFERROR(VLOOKUP(A:A,Цены!A:C,3,0),"")</f>
        <v>1564.36</v>
      </c>
      <c r="E443" s="32"/>
      <c r="F443" s="46">
        <f t="shared" si="7"/>
        <v>0</v>
      </c>
    </row>
    <row r="444" spans="1:6" x14ac:dyDescent="0.2">
      <c r="A444" s="93" t="s">
        <v>32324</v>
      </c>
      <c r="B444" s="46" t="s">
        <v>32329</v>
      </c>
      <c r="C444" s="32" t="str">
        <f>IF(A444&gt;0,IFERROR(VLOOKUP(A:A,Остатки!A:D,4,FALSE),"Нет"),"")</f>
        <v>Нет</v>
      </c>
      <c r="D444" s="50">
        <f>IFERROR(VLOOKUP(A:A,Цены!A:C,3,0),"")</f>
        <v>777.29</v>
      </c>
      <c r="E444" s="32"/>
      <c r="F444" s="46">
        <f t="shared" si="7"/>
        <v>0</v>
      </c>
    </row>
    <row r="445" spans="1:6" x14ac:dyDescent="0.2">
      <c r="A445" s="93" t="s">
        <v>32325</v>
      </c>
      <c r="B445" s="46" t="s">
        <v>32330</v>
      </c>
      <c r="C445" s="32" t="str">
        <f>IF(A445&gt;0,IFERROR(VLOOKUP(A:A,Остатки!A:D,4,FALSE),"Нет"),"")</f>
        <v>Нет</v>
      </c>
      <c r="D445" s="50">
        <f>IFERROR(VLOOKUP(A:A,Цены!A:C,3,0),"")</f>
        <v>801.71</v>
      </c>
      <c r="E445" s="32"/>
      <c r="F445" s="46">
        <f t="shared" si="7"/>
        <v>0</v>
      </c>
    </row>
    <row r="446" spans="1:6" x14ac:dyDescent="0.2">
      <c r="A446" s="93" t="s">
        <v>32326</v>
      </c>
      <c r="B446" s="46" t="s">
        <v>32331</v>
      </c>
      <c r="C446" s="32" t="str">
        <f>IF(A446&gt;0,IFERROR(VLOOKUP(A:A,Остатки!A:D,4,FALSE),"Нет"),"")</f>
        <v>Нет</v>
      </c>
      <c r="D446" s="50">
        <f>IFERROR(VLOOKUP(A:A,Цены!A:C,3,0),"")</f>
        <v>1093.68</v>
      </c>
      <c r="E446" s="32"/>
      <c r="F446" s="46">
        <f t="shared" ref="F446:F509" si="8">IFERROR(D446*E446,0)</f>
        <v>0</v>
      </c>
    </row>
    <row r="447" spans="1:6" x14ac:dyDescent="0.2">
      <c r="A447" s="92" t="s">
        <v>997</v>
      </c>
      <c r="B447" s="82" t="s">
        <v>998</v>
      </c>
      <c r="C447" s="32" t="str">
        <f>IF(A447&gt;0,IFERROR(VLOOKUP(A:A,Остатки!A:D,4,FALSE),"Нет"),"")</f>
        <v>В наличии</v>
      </c>
      <c r="D447" s="50">
        <f>IFERROR(VLOOKUP(A:A,Цены!A:C,3,0),"")</f>
        <v>863.22</v>
      </c>
      <c r="E447" s="32"/>
      <c r="F447" s="46">
        <f t="shared" si="8"/>
        <v>0</v>
      </c>
    </row>
    <row r="448" spans="1:6" x14ac:dyDescent="0.2">
      <c r="A448" s="92" t="s">
        <v>999</v>
      </c>
      <c r="B448" s="82" t="s">
        <v>1000</v>
      </c>
      <c r="C448" s="32" t="str">
        <f>IF(A448&gt;0,IFERROR(VLOOKUP(A:A,Остатки!A:D,4,FALSE),"Нет"),"")</f>
        <v>В наличии</v>
      </c>
      <c r="D448" s="50">
        <f>IFERROR(VLOOKUP(A:A,Цены!A:C,3,0),"")</f>
        <v>239.24</v>
      </c>
      <c r="E448" s="32"/>
      <c r="F448" s="46">
        <f t="shared" si="8"/>
        <v>0</v>
      </c>
    </row>
    <row r="449" spans="1:6" x14ac:dyDescent="0.2">
      <c r="A449" s="92"/>
      <c r="B449" s="81" t="s">
        <v>205</v>
      </c>
      <c r="C449" s="32" t="str">
        <f>IF(A449&gt;0,IFERROR(VLOOKUP(A:A,Остатки!A:D,4,FALSE),"Нет"),"")</f>
        <v/>
      </c>
      <c r="D449" s="50" t="str">
        <f>IFERROR(VLOOKUP(A:A,Цены!A:C,3,0),"")</f>
        <v/>
      </c>
      <c r="E449" s="32"/>
      <c r="F449" s="46">
        <f t="shared" si="8"/>
        <v>0</v>
      </c>
    </row>
    <row r="450" spans="1:6" x14ac:dyDescent="0.2">
      <c r="A450" s="92" t="s">
        <v>1009</v>
      </c>
      <c r="B450" s="82" t="s">
        <v>1010</v>
      </c>
      <c r="C450" s="32" t="str">
        <f>IF(A450&gt;0,IFERROR(VLOOKUP(A:A,Остатки!A:D,4,FALSE),"Нет"),"")</f>
        <v>Нет</v>
      </c>
      <c r="D450" s="50">
        <f>IFERROR(VLOOKUP(A:A,Цены!A:C,3,0),"")</f>
        <v>607.38</v>
      </c>
      <c r="E450" s="32"/>
      <c r="F450" s="46">
        <f t="shared" si="8"/>
        <v>0</v>
      </c>
    </row>
    <row r="451" spans="1:6" x14ac:dyDescent="0.2">
      <c r="A451" s="92" t="s">
        <v>1007</v>
      </c>
      <c r="B451" s="82" t="s">
        <v>1008</v>
      </c>
      <c r="C451" s="32" t="str">
        <f>IF(A451&gt;0,IFERROR(VLOOKUP(A:A,Остатки!A:D,4,FALSE),"Нет"),"")</f>
        <v>Нет</v>
      </c>
      <c r="D451" s="50">
        <f>IFERROR(VLOOKUP(A:A,Цены!A:C,3,0),"")</f>
        <v>433.57</v>
      </c>
      <c r="E451" s="32"/>
      <c r="F451" s="46">
        <f t="shared" si="8"/>
        <v>0</v>
      </c>
    </row>
    <row r="452" spans="1:6" x14ac:dyDescent="0.2">
      <c r="A452" s="92" t="s">
        <v>1005</v>
      </c>
      <c r="B452" s="82" t="s">
        <v>1006</v>
      </c>
      <c r="C452" s="32" t="str">
        <f>IF(A452&gt;0,IFERROR(VLOOKUP(A:A,Остатки!A:D,4,FALSE),"Нет"),"")</f>
        <v>Нет</v>
      </c>
      <c r="D452" s="50">
        <f>IFERROR(VLOOKUP(A:A,Цены!A:C,3,0),"")</f>
        <v>279.27999999999997</v>
      </c>
      <c r="E452" s="32"/>
      <c r="F452" s="46">
        <f t="shared" si="8"/>
        <v>0</v>
      </c>
    </row>
    <row r="453" spans="1:6" x14ac:dyDescent="0.2">
      <c r="A453" s="92"/>
      <c r="B453" s="81" t="s">
        <v>206</v>
      </c>
      <c r="C453" s="32" t="str">
        <f>IF(A453&gt;0,IFERROR(VLOOKUP(A:A,Остатки!A:D,4,FALSE),"Нет"),"")</f>
        <v/>
      </c>
      <c r="D453" s="50" t="str">
        <f>IFERROR(VLOOKUP(A:A,Цены!A:C,3,0),"")</f>
        <v/>
      </c>
      <c r="E453" s="32"/>
      <c r="F453" s="46">
        <f t="shared" si="8"/>
        <v>0</v>
      </c>
    </row>
    <row r="454" spans="1:6" x14ac:dyDescent="0.2">
      <c r="A454" s="92" t="s">
        <v>1013</v>
      </c>
      <c r="B454" s="82" t="s">
        <v>1014</v>
      </c>
      <c r="C454" s="32" t="str">
        <f>IF(A454&gt;0,IFERROR(VLOOKUP(A:A,Остатки!A:D,4,FALSE),"Нет"),"")</f>
        <v>Нет</v>
      </c>
      <c r="D454" s="50">
        <f>IFERROR(VLOOKUP(A:A,Цены!A:C,3,0),"")</f>
        <v>1469.63</v>
      </c>
      <c r="E454" s="32"/>
      <c r="F454" s="46">
        <f t="shared" si="8"/>
        <v>0</v>
      </c>
    </row>
    <row r="455" spans="1:6" x14ac:dyDescent="0.2">
      <c r="A455" s="92" t="s">
        <v>1017</v>
      </c>
      <c r="B455" s="82" t="s">
        <v>1018</v>
      </c>
      <c r="C455" s="32" t="str">
        <f>IF(A455&gt;0,IFERROR(VLOOKUP(A:A,Остатки!A:D,4,FALSE),"Нет"),"")</f>
        <v>Нет</v>
      </c>
      <c r="D455" s="50">
        <f>IFERROR(VLOOKUP(A:A,Цены!A:C,3,0),"")</f>
        <v>918.89</v>
      </c>
      <c r="E455" s="32"/>
      <c r="F455" s="46">
        <f t="shared" si="8"/>
        <v>0</v>
      </c>
    </row>
    <row r="456" spans="1:6" x14ac:dyDescent="0.2">
      <c r="A456" s="92" t="s">
        <v>1011</v>
      </c>
      <c r="B456" s="82" t="s">
        <v>1012</v>
      </c>
      <c r="C456" s="32" t="str">
        <f>IF(A456&gt;0,IFERROR(VLOOKUP(A:A,Остатки!A:D,4,FALSE),"Нет"),"")</f>
        <v>Нет</v>
      </c>
      <c r="D456" s="50">
        <f>IFERROR(VLOOKUP(A:A,Цены!A:C,3,0),"")</f>
        <v>170.89</v>
      </c>
      <c r="E456" s="32"/>
      <c r="F456" s="46">
        <f t="shared" si="8"/>
        <v>0</v>
      </c>
    </row>
    <row r="457" spans="1:6" x14ac:dyDescent="0.2">
      <c r="A457" s="92" t="s">
        <v>1015</v>
      </c>
      <c r="B457" s="82" t="s">
        <v>1016</v>
      </c>
      <c r="C457" s="32" t="str">
        <f>IF(A457&gt;0,IFERROR(VLOOKUP(A:A,Остатки!A:D,4,FALSE),"Нет"),"")</f>
        <v>Нет</v>
      </c>
      <c r="D457" s="50">
        <f>IFERROR(VLOOKUP(A:A,Цены!A:C,3,0),"")</f>
        <v>1926</v>
      </c>
      <c r="E457" s="32"/>
      <c r="F457" s="46">
        <f t="shared" si="8"/>
        <v>0</v>
      </c>
    </row>
    <row r="458" spans="1:6" x14ac:dyDescent="0.2">
      <c r="A458" s="92" t="s">
        <v>1019</v>
      </c>
      <c r="B458" s="82" t="s">
        <v>1020</v>
      </c>
      <c r="C458" s="32" t="str">
        <f>IF(A458&gt;0,IFERROR(VLOOKUP(A:A,Остатки!A:D,4,FALSE),"Нет"),"")</f>
        <v>В наличии</v>
      </c>
      <c r="D458" s="50">
        <f>IFERROR(VLOOKUP(A:A,Цены!A:C,3,0),"")</f>
        <v>644.49</v>
      </c>
      <c r="E458" s="32"/>
      <c r="F458" s="46">
        <f t="shared" si="8"/>
        <v>0</v>
      </c>
    </row>
    <row r="459" spans="1:6" x14ac:dyDescent="0.2">
      <c r="A459" s="92"/>
      <c r="B459" s="80" t="s">
        <v>209</v>
      </c>
      <c r="C459" s="32" t="str">
        <f>IF(A459&gt;0,IFERROR(VLOOKUP(A:A,Остатки!A:D,4,FALSE),"Нет"),"")</f>
        <v/>
      </c>
      <c r="D459" s="50" t="str">
        <f>IFERROR(VLOOKUP(A:A,Цены!A:C,3,0),"")</f>
        <v/>
      </c>
      <c r="E459" s="32"/>
      <c r="F459" s="46">
        <f t="shared" si="8"/>
        <v>0</v>
      </c>
    </row>
    <row r="460" spans="1:6" x14ac:dyDescent="0.2">
      <c r="A460" s="92"/>
      <c r="B460" s="81" t="s">
        <v>210</v>
      </c>
      <c r="C460" s="32" t="str">
        <f>IF(A460&gt;0,IFERROR(VLOOKUP(A:A,Остатки!A:D,4,FALSE),"Нет"),"")</f>
        <v/>
      </c>
      <c r="D460" s="50" t="str">
        <f>IFERROR(VLOOKUP(A:A,Цены!A:C,3,0),"")</f>
        <v/>
      </c>
      <c r="E460" s="32"/>
      <c r="F460" s="46">
        <f t="shared" si="8"/>
        <v>0</v>
      </c>
    </row>
    <row r="461" spans="1:6" x14ac:dyDescent="0.2">
      <c r="A461" s="92" t="s">
        <v>1023</v>
      </c>
      <c r="B461" s="82" t="s">
        <v>1024</v>
      </c>
      <c r="C461" s="32" t="str">
        <f>IF(A461&gt;0,IFERROR(VLOOKUP(A:A,Остатки!A:D,4,FALSE),"Нет"),"")</f>
        <v>Нет</v>
      </c>
      <c r="D461" s="50">
        <f>IFERROR(VLOOKUP(A:A,Цены!A:C,3,0),"")</f>
        <v>1738.17</v>
      </c>
      <c r="E461" s="32"/>
      <c r="F461" s="46">
        <f t="shared" si="8"/>
        <v>0</v>
      </c>
    </row>
    <row r="462" spans="1:6" x14ac:dyDescent="0.2">
      <c r="A462" s="92" t="s">
        <v>1021</v>
      </c>
      <c r="B462" s="82" t="s">
        <v>1022</v>
      </c>
      <c r="C462" s="32" t="str">
        <f>IF(A462&gt;0,IFERROR(VLOOKUP(A:A,Остатки!A:D,4,FALSE),"Нет"),"")</f>
        <v>Нет</v>
      </c>
      <c r="D462" s="50">
        <f>IFERROR(VLOOKUP(A:A,Цены!A:C,3,0),"")</f>
        <v>683.55</v>
      </c>
      <c r="E462" s="32"/>
      <c r="F462" s="46">
        <f t="shared" si="8"/>
        <v>0</v>
      </c>
    </row>
    <row r="463" spans="1:6" x14ac:dyDescent="0.2">
      <c r="A463" s="92"/>
      <c r="B463" s="81" t="s">
        <v>213</v>
      </c>
      <c r="C463" s="32" t="str">
        <f>IF(A463&gt;0,IFERROR(VLOOKUP(A:A,Остатки!A:D,4,FALSE),"Нет"),"")</f>
        <v/>
      </c>
      <c r="D463" s="50" t="str">
        <f>IFERROR(VLOOKUP(A:A,Цены!A:C,3,0),"")</f>
        <v/>
      </c>
      <c r="E463" s="32"/>
      <c r="F463" s="46">
        <f t="shared" si="8"/>
        <v>0</v>
      </c>
    </row>
    <row r="464" spans="1:6" x14ac:dyDescent="0.2">
      <c r="A464" s="92" t="s">
        <v>1025</v>
      </c>
      <c r="B464" s="82" t="s">
        <v>1026</v>
      </c>
      <c r="C464" s="32" t="str">
        <f>IF(A464&gt;0,IFERROR(VLOOKUP(A:A,Остатки!A:D,4,FALSE),"Нет"),"")</f>
        <v>В наличии</v>
      </c>
      <c r="D464" s="50">
        <f>IFERROR(VLOOKUP(A:A,Цены!A:C,3,0),"")</f>
        <v>64.45</v>
      </c>
      <c r="E464" s="32"/>
      <c r="F464" s="46">
        <f t="shared" si="8"/>
        <v>0</v>
      </c>
    </row>
    <row r="465" spans="1:6" x14ac:dyDescent="0.2">
      <c r="A465" s="92"/>
      <c r="B465" s="80" t="s">
        <v>222</v>
      </c>
      <c r="C465" s="32" t="str">
        <f>IF(A465&gt;0,IFERROR(VLOOKUP(A:A,Остатки!A:D,4,FALSE),"Нет"),"")</f>
        <v/>
      </c>
      <c r="D465" s="50" t="str">
        <f>IFERROR(VLOOKUP(A:A,Цены!A:C,3,0),"")</f>
        <v/>
      </c>
      <c r="E465" s="32"/>
      <c r="F465" s="46">
        <f t="shared" si="8"/>
        <v>0</v>
      </c>
    </row>
    <row r="466" spans="1:6" x14ac:dyDescent="0.2">
      <c r="A466" s="92"/>
      <c r="B466" s="81" t="s">
        <v>223</v>
      </c>
      <c r="C466" s="32" t="str">
        <f>IF(A466&gt;0,IFERROR(VLOOKUP(A:A,Остатки!A:D,4,FALSE),"Нет"),"")</f>
        <v/>
      </c>
      <c r="D466" s="50" t="str">
        <f>IFERROR(VLOOKUP(A:A,Цены!A:C,3,0),"")</f>
        <v/>
      </c>
      <c r="E466" s="32"/>
      <c r="F466" s="46">
        <f t="shared" si="8"/>
        <v>0</v>
      </c>
    </row>
    <row r="467" spans="1:6" x14ac:dyDescent="0.2">
      <c r="A467" s="92" t="s">
        <v>1029</v>
      </c>
      <c r="B467" s="82" t="s">
        <v>1030</v>
      </c>
      <c r="C467" s="32" t="str">
        <f>IF(A467&gt;0,IFERROR(VLOOKUP(A:A,Остатки!A:D,4,FALSE),"Нет"),"")</f>
        <v>Нет</v>
      </c>
      <c r="D467" s="50">
        <f>IFERROR(VLOOKUP(A:A,Цены!A:C,3,0),"")</f>
        <v>1215.25</v>
      </c>
      <c r="E467" s="32"/>
      <c r="F467" s="46">
        <f t="shared" si="8"/>
        <v>0</v>
      </c>
    </row>
    <row r="468" spans="1:6" x14ac:dyDescent="0.2">
      <c r="A468" s="92" t="s">
        <v>1031</v>
      </c>
      <c r="B468" s="82" t="s">
        <v>1032</v>
      </c>
      <c r="C468" s="32" t="str">
        <f>IF(A468&gt;0,IFERROR(VLOOKUP(A:A,Остатки!A:D,4,FALSE),"Нет"),"")</f>
        <v>Нет</v>
      </c>
      <c r="D468" s="50">
        <f>IFERROR(VLOOKUP(A:A,Цены!A:C,3,0),"")</f>
        <v>2097.5300000000002</v>
      </c>
      <c r="E468" s="32"/>
      <c r="F468" s="46">
        <f t="shared" si="8"/>
        <v>0</v>
      </c>
    </row>
    <row r="469" spans="1:6" x14ac:dyDescent="0.2">
      <c r="A469" s="92" t="s">
        <v>1027</v>
      </c>
      <c r="B469" s="82" t="s">
        <v>1028</v>
      </c>
      <c r="C469" s="32" t="str">
        <f>IF(A469&gt;0,IFERROR(VLOOKUP(A:A,Остатки!A:D,4,FALSE),"Нет"),"")</f>
        <v>Нет</v>
      </c>
      <c r="D469" s="50">
        <f>IFERROR(VLOOKUP(A:A,Цены!A:C,3,0),"")</f>
        <v>958.43</v>
      </c>
      <c r="E469" s="32"/>
      <c r="F469" s="46">
        <f t="shared" si="8"/>
        <v>0</v>
      </c>
    </row>
    <row r="470" spans="1:6" x14ac:dyDescent="0.2">
      <c r="A470" s="92"/>
      <c r="B470" s="80" t="s">
        <v>234</v>
      </c>
      <c r="C470" s="32" t="str">
        <f>IF(A470&gt;0,IFERROR(VLOOKUP(A:A,Остатки!A:D,4,FALSE),"Нет"),"")</f>
        <v/>
      </c>
      <c r="D470" s="50" t="str">
        <f>IFERROR(VLOOKUP(A:A,Цены!A:C,3,0),"")</f>
        <v/>
      </c>
      <c r="E470" s="32"/>
      <c r="F470" s="46">
        <f t="shared" si="8"/>
        <v>0</v>
      </c>
    </row>
    <row r="471" spans="1:6" x14ac:dyDescent="0.2">
      <c r="A471" s="92"/>
      <c r="B471" s="81" t="s">
        <v>238</v>
      </c>
      <c r="C471" s="32" t="str">
        <f>IF(A471&gt;0,IFERROR(VLOOKUP(A:A,Остатки!A:D,4,FALSE),"Нет"),"")</f>
        <v/>
      </c>
      <c r="D471" s="50" t="str">
        <f>IFERROR(VLOOKUP(A:A,Цены!A:C,3,0),"")</f>
        <v/>
      </c>
      <c r="E471" s="32"/>
      <c r="F471" s="46">
        <f t="shared" si="8"/>
        <v>0</v>
      </c>
    </row>
    <row r="472" spans="1:6" x14ac:dyDescent="0.2">
      <c r="A472" s="92" t="s">
        <v>1039</v>
      </c>
      <c r="B472" s="82" t="s">
        <v>1040</v>
      </c>
      <c r="C472" s="32" t="str">
        <f>IF(A472&gt;0,IFERROR(VLOOKUP(A:A,Остатки!A:D,4,FALSE),"Нет"),"")</f>
        <v>В наличии</v>
      </c>
      <c r="D472" s="50">
        <f>IFERROR(VLOOKUP(A:A,Цены!A:C,3,0),"")</f>
        <v>1614.14</v>
      </c>
      <c r="E472" s="32"/>
      <c r="F472" s="46">
        <f t="shared" si="8"/>
        <v>0</v>
      </c>
    </row>
    <row r="473" spans="1:6" x14ac:dyDescent="0.2">
      <c r="A473" s="92" t="s">
        <v>1043</v>
      </c>
      <c r="B473" s="82" t="s">
        <v>1044</v>
      </c>
      <c r="C473" s="32" t="str">
        <f>IF(A473&gt;0,IFERROR(VLOOKUP(A:A,Остатки!A:D,4,FALSE),"Нет"),"")</f>
        <v>В наличии</v>
      </c>
      <c r="D473" s="50">
        <f>IFERROR(VLOOKUP(A:A,Цены!A:C,3,0),"")</f>
        <v>1537.01</v>
      </c>
      <c r="E473" s="32"/>
      <c r="F473" s="46">
        <f t="shared" si="8"/>
        <v>0</v>
      </c>
    </row>
    <row r="474" spans="1:6" x14ac:dyDescent="0.2">
      <c r="A474" s="92" t="s">
        <v>1045</v>
      </c>
      <c r="B474" s="82" t="s">
        <v>1046</v>
      </c>
      <c r="C474" s="32" t="str">
        <f>IF(A474&gt;0,IFERROR(VLOOKUP(A:A,Остатки!A:D,4,FALSE),"Нет"),"")</f>
        <v>В наличии</v>
      </c>
      <c r="D474" s="50">
        <f>IFERROR(VLOOKUP(A:A,Цены!A:C,3,0),"")</f>
        <v>1537.01</v>
      </c>
      <c r="E474" s="32"/>
      <c r="F474" s="46">
        <f t="shared" si="8"/>
        <v>0</v>
      </c>
    </row>
    <row r="475" spans="1:6" x14ac:dyDescent="0.2">
      <c r="A475" s="92" t="s">
        <v>1033</v>
      </c>
      <c r="B475" s="82" t="s">
        <v>1034</v>
      </c>
      <c r="C475" s="32" t="str">
        <f>IF(A475&gt;0,IFERROR(VLOOKUP(A:A,Остатки!A:D,4,FALSE),"Нет"),"")</f>
        <v>В наличии</v>
      </c>
      <c r="D475" s="50">
        <f>IFERROR(VLOOKUP(A:A,Цены!A:C,3,0),"")</f>
        <v>1614.14</v>
      </c>
      <c r="E475" s="32"/>
      <c r="F475" s="46">
        <f t="shared" si="8"/>
        <v>0</v>
      </c>
    </row>
    <row r="476" spans="1:6" x14ac:dyDescent="0.2">
      <c r="A476" s="92" t="s">
        <v>1035</v>
      </c>
      <c r="B476" s="82" t="s">
        <v>1036</v>
      </c>
      <c r="C476" s="32" t="str">
        <f>IF(A476&gt;0,IFERROR(VLOOKUP(A:A,Остатки!A:D,4,FALSE),"Нет"),"")</f>
        <v>В наличии</v>
      </c>
      <c r="D476" s="50">
        <f>IFERROR(VLOOKUP(A:A,Цены!A:C,3,0),"")</f>
        <v>1935.42</v>
      </c>
      <c r="E476" s="32"/>
      <c r="F476" s="46">
        <f t="shared" si="8"/>
        <v>0</v>
      </c>
    </row>
    <row r="477" spans="1:6" x14ac:dyDescent="0.2">
      <c r="A477" s="92" t="s">
        <v>1037</v>
      </c>
      <c r="B477" s="82" t="s">
        <v>1038</v>
      </c>
      <c r="C477" s="32" t="str">
        <f>IF(A477&gt;0,IFERROR(VLOOKUP(A:A,Остатки!A:D,4,FALSE),"Нет"),"")</f>
        <v>В наличии</v>
      </c>
      <c r="D477" s="50">
        <f>IFERROR(VLOOKUP(A:A,Цены!A:C,3,0),"")</f>
        <v>1935.42</v>
      </c>
      <c r="E477" s="32"/>
      <c r="F477" s="46">
        <f t="shared" si="8"/>
        <v>0</v>
      </c>
    </row>
    <row r="478" spans="1:6" x14ac:dyDescent="0.2">
      <c r="A478" s="92" t="s">
        <v>1041</v>
      </c>
      <c r="B478" s="82" t="s">
        <v>1042</v>
      </c>
      <c r="C478" s="32" t="str">
        <f>IF(A478&gt;0,IFERROR(VLOOKUP(A:A,Остатки!A:D,4,FALSE),"Нет"),"")</f>
        <v>В наличии</v>
      </c>
      <c r="D478" s="50">
        <f>IFERROR(VLOOKUP(A:A,Цены!A:C,3,0),"")</f>
        <v>1935.42</v>
      </c>
      <c r="E478" s="32"/>
      <c r="F478" s="46">
        <f t="shared" si="8"/>
        <v>0</v>
      </c>
    </row>
    <row r="479" spans="1:6" x14ac:dyDescent="0.2">
      <c r="A479" s="92"/>
      <c r="B479" s="80" t="s">
        <v>245</v>
      </c>
      <c r="C479" s="32" t="str">
        <f>IF(A479&gt;0,IFERROR(VLOOKUP(A:A,Остатки!A:D,4,FALSE),"Нет"),"")</f>
        <v/>
      </c>
      <c r="D479" s="50" t="str">
        <f>IFERROR(VLOOKUP(A:A,Цены!A:C,3,0),"")</f>
        <v/>
      </c>
      <c r="E479" s="32"/>
      <c r="F479" s="46">
        <f t="shared" si="8"/>
        <v>0</v>
      </c>
    </row>
    <row r="480" spans="1:6" x14ac:dyDescent="0.2">
      <c r="A480" s="92"/>
      <c r="B480" s="81" t="s">
        <v>246</v>
      </c>
      <c r="C480" s="32" t="str">
        <f>IF(A480&gt;0,IFERROR(VLOOKUP(A:A,Остатки!A:D,4,FALSE),"Нет"),"")</f>
        <v/>
      </c>
      <c r="D480" s="50" t="str">
        <f>IFERROR(VLOOKUP(A:A,Цены!A:C,3,0),"")</f>
        <v/>
      </c>
      <c r="E480" s="32"/>
      <c r="F480" s="46">
        <f t="shared" si="8"/>
        <v>0</v>
      </c>
    </row>
    <row r="481" spans="1:6" x14ac:dyDescent="0.2">
      <c r="A481" s="92" t="s">
        <v>1051</v>
      </c>
      <c r="B481" s="82" t="s">
        <v>1052</v>
      </c>
      <c r="C481" s="32" t="str">
        <f>IF(A481&gt;0,IFERROR(VLOOKUP(A:A,Остатки!A:D,4,FALSE),"Нет"),"")</f>
        <v>Нет</v>
      </c>
      <c r="D481" s="50">
        <f>IFERROR(VLOOKUP(A:A,Цены!A:C,3,0),"")</f>
        <v>6771.71</v>
      </c>
      <c r="E481" s="32"/>
      <c r="F481" s="46">
        <f t="shared" si="8"/>
        <v>0</v>
      </c>
    </row>
    <row r="482" spans="1:6" x14ac:dyDescent="0.2">
      <c r="A482" s="83" t="s">
        <v>32755</v>
      </c>
      <c r="B482" s="84" t="s">
        <v>32756</v>
      </c>
      <c r="C482" s="32" t="str">
        <f>IF(A482&gt;0,IFERROR(VLOOKUP(A:A,Остатки!A:D,4,FALSE),"Нет"),"")</f>
        <v>Нет</v>
      </c>
      <c r="D482" s="50">
        <f>IFERROR(VLOOKUP(A:A,Цены!A:C,3,0),"")</f>
        <v>485.82</v>
      </c>
      <c r="E482" s="32"/>
      <c r="F482" s="46">
        <f t="shared" si="8"/>
        <v>0</v>
      </c>
    </row>
    <row r="483" spans="1:6" x14ac:dyDescent="0.2">
      <c r="A483" s="83" t="s">
        <v>1047</v>
      </c>
      <c r="B483" s="84" t="s">
        <v>1048</v>
      </c>
      <c r="C483" s="32" t="str">
        <f>IF(A483&gt;0,IFERROR(VLOOKUP(A:A,Остатки!A:D,4,FALSE),"Нет"),"")</f>
        <v>Нет</v>
      </c>
      <c r="D483" s="50">
        <f>IFERROR(VLOOKUP(A:A,Цены!A:C,3,0),"")</f>
        <v>2788.88</v>
      </c>
      <c r="E483" s="32"/>
      <c r="F483" s="46">
        <f t="shared" si="8"/>
        <v>0</v>
      </c>
    </row>
    <row r="484" spans="1:6" x14ac:dyDescent="0.2">
      <c r="A484" s="83" t="s">
        <v>27433</v>
      </c>
      <c r="B484" s="84" t="s">
        <v>27434</v>
      </c>
      <c r="C484" s="32" t="str">
        <f>IF(A484&gt;0,IFERROR(VLOOKUP(A:A,Остатки!A:D,4,FALSE),"Нет"),"")</f>
        <v>Нет</v>
      </c>
      <c r="D484" s="50">
        <f>IFERROR(VLOOKUP(A:A,Цены!A:C,3,0),"")</f>
        <v>811.47</v>
      </c>
      <c r="E484" s="32"/>
      <c r="F484" s="46">
        <f t="shared" si="8"/>
        <v>0</v>
      </c>
    </row>
    <row r="485" spans="1:6" x14ac:dyDescent="0.2">
      <c r="A485" s="92" t="s">
        <v>1053</v>
      </c>
      <c r="B485" s="82" t="s">
        <v>1054</v>
      </c>
      <c r="C485" s="32" t="str">
        <f>IF(A485&gt;0,IFERROR(VLOOKUP(A:A,Остатки!A:D,4,FALSE),"Нет"),"")</f>
        <v>В наличии</v>
      </c>
      <c r="D485" s="50">
        <f>IFERROR(VLOOKUP(A:A,Цены!A:C,3,0),"")</f>
        <v>1587.79</v>
      </c>
      <c r="E485" s="32"/>
      <c r="F485" s="46">
        <f t="shared" si="8"/>
        <v>0</v>
      </c>
    </row>
    <row r="486" spans="1:6" x14ac:dyDescent="0.2">
      <c r="A486" s="92"/>
      <c r="B486" s="81" t="s">
        <v>250</v>
      </c>
      <c r="C486" s="32" t="str">
        <f>IF(A486&gt;0,IFERROR(VLOOKUP(A:A,Остатки!A:D,4,FALSE),"Нет"),"")</f>
        <v/>
      </c>
      <c r="D486" s="50" t="str">
        <f>IFERROR(VLOOKUP(A:A,Цены!A:C,3,0),"")</f>
        <v/>
      </c>
      <c r="E486" s="32"/>
      <c r="F486" s="46">
        <f t="shared" si="8"/>
        <v>0</v>
      </c>
    </row>
    <row r="487" spans="1:6" x14ac:dyDescent="0.2">
      <c r="A487" s="92" t="s">
        <v>1049</v>
      </c>
      <c r="B487" s="82" t="s">
        <v>1050</v>
      </c>
      <c r="C487" s="32" t="str">
        <f>IF(A487&gt;0,IFERROR(VLOOKUP(A:A,Остатки!A:D,4,FALSE),"Нет"),"")</f>
        <v>Нет</v>
      </c>
      <c r="D487" s="50">
        <f>IFERROR(VLOOKUP(A:A,Цены!A:C,3,0),"")</f>
        <v>773.93</v>
      </c>
      <c r="E487" s="32"/>
      <c r="F487" s="46">
        <f t="shared" si="8"/>
        <v>0</v>
      </c>
    </row>
    <row r="488" spans="1:6" x14ac:dyDescent="0.2">
      <c r="A488" s="92"/>
      <c r="B488" s="81" t="s">
        <v>255</v>
      </c>
      <c r="C488" s="32" t="str">
        <f>IF(A488&gt;0,IFERROR(VLOOKUP(A:A,Остатки!A:D,4,FALSE),"Нет"),"")</f>
        <v/>
      </c>
      <c r="D488" s="50" t="str">
        <f>IFERROR(VLOOKUP(A:A,Цены!A:C,3,0),"")</f>
        <v/>
      </c>
      <c r="E488" s="32"/>
      <c r="F488" s="46">
        <f t="shared" si="8"/>
        <v>0</v>
      </c>
    </row>
    <row r="489" spans="1:6" x14ac:dyDescent="0.2">
      <c r="A489" s="92" t="s">
        <v>1073</v>
      </c>
      <c r="B489" s="82" t="s">
        <v>1074</v>
      </c>
      <c r="C489" s="32" t="str">
        <f>IF(A489&gt;0,IFERROR(VLOOKUP(A:A,Остатки!A:D,4,FALSE),"Нет"),"")</f>
        <v>Нет</v>
      </c>
      <c r="D489" s="50">
        <f>IFERROR(VLOOKUP(A:A,Цены!A:C,3,0),"")</f>
        <v>1265.54</v>
      </c>
      <c r="E489" s="32"/>
      <c r="F489" s="46">
        <f t="shared" si="8"/>
        <v>0</v>
      </c>
    </row>
    <row r="490" spans="1:6" x14ac:dyDescent="0.2">
      <c r="A490" s="92" t="s">
        <v>1057</v>
      </c>
      <c r="B490" s="82" t="s">
        <v>1058</v>
      </c>
      <c r="C490" s="32" t="str">
        <f>IF(A490&gt;0,IFERROR(VLOOKUP(A:A,Остатки!A:D,4,FALSE),"Нет"),"")</f>
        <v>Нет</v>
      </c>
      <c r="D490" s="50">
        <f>IFERROR(VLOOKUP(A:A,Цены!A:C,3,0),"")</f>
        <v>1306.57</v>
      </c>
      <c r="E490" s="32"/>
      <c r="F490" s="46">
        <f t="shared" si="8"/>
        <v>0</v>
      </c>
    </row>
    <row r="491" spans="1:6" x14ac:dyDescent="0.2">
      <c r="A491" s="92" t="s">
        <v>1067</v>
      </c>
      <c r="B491" s="82" t="s">
        <v>1068</v>
      </c>
      <c r="C491" s="32" t="str">
        <f>IF(A491&gt;0,IFERROR(VLOOKUP(A:A,Остатки!A:D,4,FALSE),"Нет"),"")</f>
        <v>Нет</v>
      </c>
      <c r="D491" s="50">
        <f>IFERROR(VLOOKUP(A:A,Цены!A:C,3,0),"")</f>
        <v>667.93</v>
      </c>
      <c r="E491" s="32"/>
      <c r="F491" s="46">
        <f t="shared" si="8"/>
        <v>0</v>
      </c>
    </row>
    <row r="492" spans="1:6" x14ac:dyDescent="0.2">
      <c r="A492" s="92" t="s">
        <v>1069</v>
      </c>
      <c r="B492" s="82" t="s">
        <v>1070</v>
      </c>
      <c r="C492" s="32" t="str">
        <f>IF(A492&gt;0,IFERROR(VLOOKUP(A:A,Остатки!A:D,4,FALSE),"Нет"),"")</f>
        <v>Нет</v>
      </c>
      <c r="D492" s="50">
        <f>IFERROR(VLOOKUP(A:A,Цены!A:C,3,0),"")</f>
        <v>426.72</v>
      </c>
      <c r="E492" s="32"/>
      <c r="F492" s="46">
        <f t="shared" si="8"/>
        <v>0</v>
      </c>
    </row>
    <row r="493" spans="1:6" x14ac:dyDescent="0.2">
      <c r="A493" s="92" t="s">
        <v>1061</v>
      </c>
      <c r="B493" s="82" t="s">
        <v>1062</v>
      </c>
      <c r="C493" s="32" t="str">
        <f>IF(A493&gt;0,IFERROR(VLOOKUP(A:A,Остатки!A:D,4,FALSE),"Нет"),"")</f>
        <v>В наличии</v>
      </c>
      <c r="D493" s="50">
        <f>IFERROR(VLOOKUP(A:A,Цены!A:C,3,0),"")</f>
        <v>455.05</v>
      </c>
      <c r="E493" s="32"/>
      <c r="F493" s="46">
        <f t="shared" si="8"/>
        <v>0</v>
      </c>
    </row>
    <row r="494" spans="1:6" x14ac:dyDescent="0.2">
      <c r="A494" s="92" t="s">
        <v>1071</v>
      </c>
      <c r="B494" s="82" t="s">
        <v>1072</v>
      </c>
      <c r="C494" s="32" t="str">
        <f>IF(A494&gt;0,IFERROR(VLOOKUP(A:A,Остатки!A:D,4,FALSE),"Нет"),"")</f>
        <v>Нет</v>
      </c>
      <c r="D494" s="50">
        <f>IFERROR(VLOOKUP(A:A,Цены!A:C,3,0),"")</f>
        <v>771.43</v>
      </c>
      <c r="E494" s="32"/>
      <c r="F494" s="46">
        <f t="shared" si="8"/>
        <v>0</v>
      </c>
    </row>
    <row r="495" spans="1:6" x14ac:dyDescent="0.2">
      <c r="A495" s="92" t="s">
        <v>1055</v>
      </c>
      <c r="B495" s="82" t="s">
        <v>1056</v>
      </c>
      <c r="C495" s="32" t="str">
        <f>IF(A495&gt;0,IFERROR(VLOOKUP(A:A,Остатки!A:D,4,FALSE),"Нет"),"")</f>
        <v>Нет</v>
      </c>
      <c r="D495" s="50">
        <f>IFERROR(VLOOKUP(A:A,Цены!A:C,3,0),"")</f>
        <v>941.36</v>
      </c>
      <c r="E495" s="32"/>
      <c r="F495" s="46">
        <f t="shared" si="8"/>
        <v>0</v>
      </c>
    </row>
    <row r="496" spans="1:6" x14ac:dyDescent="0.2">
      <c r="A496" s="92" t="s">
        <v>1065</v>
      </c>
      <c r="B496" s="82" t="s">
        <v>1066</v>
      </c>
      <c r="C496" s="32" t="str">
        <f>IF(A496&gt;0,IFERROR(VLOOKUP(A:A,Остатки!A:D,4,FALSE),"Нет"),"")</f>
        <v>В наличии</v>
      </c>
      <c r="D496" s="50">
        <f>IFERROR(VLOOKUP(A:A,Цены!A:C,3,0),"")</f>
        <v>893.5</v>
      </c>
      <c r="E496" s="32"/>
      <c r="F496" s="46">
        <f t="shared" si="8"/>
        <v>0</v>
      </c>
    </row>
    <row r="497" spans="1:6" x14ac:dyDescent="0.2">
      <c r="A497" s="92" t="s">
        <v>1063</v>
      </c>
      <c r="B497" s="82" t="s">
        <v>1064</v>
      </c>
      <c r="C497" s="32" t="str">
        <f>IF(A497&gt;0,IFERROR(VLOOKUP(A:A,Остатки!A:D,4,FALSE),"Нет"),"")</f>
        <v>В наличии</v>
      </c>
      <c r="D497" s="50">
        <f>IFERROR(VLOOKUP(A:A,Цены!A:C,3,0),"")</f>
        <v>518.53</v>
      </c>
      <c r="E497" s="32"/>
      <c r="F497" s="46">
        <f t="shared" si="8"/>
        <v>0</v>
      </c>
    </row>
    <row r="498" spans="1:6" x14ac:dyDescent="0.2">
      <c r="A498" s="92" t="s">
        <v>1059</v>
      </c>
      <c r="B498" s="82" t="s">
        <v>1060</v>
      </c>
      <c r="C498" s="32" t="str">
        <f>IF(A498&gt;0,IFERROR(VLOOKUP(A:A,Остатки!A:D,4,FALSE),"Нет"),"")</f>
        <v>Нет</v>
      </c>
      <c r="D498" s="50">
        <f>IFERROR(VLOOKUP(A:A,Цены!A:C,3,0),"")</f>
        <v>1981.32</v>
      </c>
      <c r="E498" s="32"/>
      <c r="F498" s="46">
        <f t="shared" si="8"/>
        <v>0</v>
      </c>
    </row>
    <row r="499" spans="1:6" x14ac:dyDescent="0.2">
      <c r="A499" s="92"/>
      <c r="B499" s="80" t="s">
        <v>261</v>
      </c>
      <c r="C499" s="32" t="str">
        <f>IF(A499&gt;0,IFERROR(VLOOKUP(A:A,Остатки!A:D,4,FALSE),"Нет"),"")</f>
        <v/>
      </c>
      <c r="D499" s="50" t="str">
        <f>IFERROR(VLOOKUP(A:A,Цены!A:C,3,0),"")</f>
        <v/>
      </c>
      <c r="E499" s="32"/>
      <c r="F499" s="46">
        <f t="shared" si="8"/>
        <v>0</v>
      </c>
    </row>
    <row r="500" spans="1:6" x14ac:dyDescent="0.2">
      <c r="A500" s="92"/>
      <c r="B500" s="81" t="s">
        <v>262</v>
      </c>
      <c r="C500" s="32" t="str">
        <f>IF(A500&gt;0,IFERROR(VLOOKUP(A:A,Остатки!A:D,4,FALSE),"Нет"),"")</f>
        <v/>
      </c>
      <c r="D500" s="50" t="str">
        <f>IFERROR(VLOOKUP(A:A,Цены!A:C,3,0),"")</f>
        <v/>
      </c>
      <c r="E500" s="32"/>
      <c r="F500" s="46">
        <f t="shared" si="8"/>
        <v>0</v>
      </c>
    </row>
    <row r="501" spans="1:6" x14ac:dyDescent="0.2">
      <c r="A501" s="92" t="s">
        <v>34372</v>
      </c>
      <c r="B501" s="82" t="s">
        <v>1076</v>
      </c>
      <c r="C501" s="32" t="str">
        <f>IF(A501&gt;0,IFERROR(VLOOKUP(A:A,Остатки!A:D,4,FALSE),"Нет"),"")</f>
        <v>В наличии</v>
      </c>
      <c r="D501" s="50">
        <f>IFERROR(VLOOKUP(A:A,Цены!A:C,3,0),"")</f>
        <v>885.68</v>
      </c>
      <c r="E501" s="32"/>
      <c r="F501" s="46">
        <f t="shared" si="8"/>
        <v>0</v>
      </c>
    </row>
    <row r="502" spans="1:6" x14ac:dyDescent="0.2">
      <c r="A502" s="92" t="s">
        <v>1077</v>
      </c>
      <c r="B502" s="82" t="s">
        <v>1078</v>
      </c>
      <c r="C502" s="32" t="str">
        <f>IF(A502&gt;0,IFERROR(VLOOKUP(A:A,Остатки!A:D,4,FALSE),"Нет"),"")</f>
        <v>В наличии</v>
      </c>
      <c r="D502" s="50">
        <f>IFERROR(VLOOKUP(A:A,Цены!A:C,3,0),"")</f>
        <v>1509.67</v>
      </c>
      <c r="E502" s="32"/>
      <c r="F502" s="46">
        <f t="shared" si="8"/>
        <v>0</v>
      </c>
    </row>
    <row r="503" spans="1:6" x14ac:dyDescent="0.2">
      <c r="A503" s="92" t="s">
        <v>1090</v>
      </c>
      <c r="B503" s="82" t="s">
        <v>1091</v>
      </c>
      <c r="C503" s="32" t="str">
        <f>IF(A503&gt;0,IFERROR(VLOOKUP(A:A,Остатки!A:D,4,FALSE),"Нет"),"")</f>
        <v>В наличии</v>
      </c>
      <c r="D503" s="50">
        <f>IFERROR(VLOOKUP(A:A,Цены!A:C,3,0),"")</f>
        <v>2661.93</v>
      </c>
      <c r="E503" s="32"/>
      <c r="F503" s="46">
        <f t="shared" si="8"/>
        <v>0</v>
      </c>
    </row>
    <row r="504" spans="1:6" x14ac:dyDescent="0.2">
      <c r="A504" s="92" t="s">
        <v>1079</v>
      </c>
      <c r="B504" s="82" t="s">
        <v>1080</v>
      </c>
      <c r="C504" s="32" t="str">
        <f>IF(A504&gt;0,IFERROR(VLOOKUP(A:A,Остатки!A:D,4,FALSE),"Нет"),"")</f>
        <v>Нет</v>
      </c>
      <c r="D504" s="50">
        <f>IFERROR(VLOOKUP(A:A,Цены!A:C,3,0),"")</f>
        <v>567.36</v>
      </c>
      <c r="E504" s="32"/>
      <c r="F504" s="46">
        <f t="shared" si="8"/>
        <v>0</v>
      </c>
    </row>
    <row r="505" spans="1:6" x14ac:dyDescent="0.2">
      <c r="A505" s="92" t="s">
        <v>1081</v>
      </c>
      <c r="B505" s="82" t="s">
        <v>1082</v>
      </c>
      <c r="C505" s="32" t="str">
        <f>IF(A505&gt;0,IFERROR(VLOOKUP(A:A,Остатки!A:D,4,FALSE),"Нет"),"")</f>
        <v>Нет</v>
      </c>
      <c r="D505" s="50">
        <f>IFERROR(VLOOKUP(A:A,Цены!A:C,3,0),"")</f>
        <v>954.04</v>
      </c>
      <c r="E505" s="32"/>
      <c r="F505" s="46">
        <f t="shared" si="8"/>
        <v>0</v>
      </c>
    </row>
    <row r="506" spans="1:6" x14ac:dyDescent="0.2">
      <c r="A506" s="92"/>
      <c r="B506" s="81" t="s">
        <v>263</v>
      </c>
      <c r="C506" s="32" t="str">
        <f>IF(A506&gt;0,IFERROR(VLOOKUP(A:A,Остатки!A:D,4,FALSE),"Нет"),"")</f>
        <v/>
      </c>
      <c r="D506" s="50" t="str">
        <f>IFERROR(VLOOKUP(A:A,Цены!A:C,3,0),"")</f>
        <v/>
      </c>
      <c r="E506" s="32"/>
      <c r="F506" s="46">
        <f t="shared" si="8"/>
        <v>0</v>
      </c>
    </row>
    <row r="507" spans="1:6" x14ac:dyDescent="0.2">
      <c r="A507" s="92" t="s">
        <v>1088</v>
      </c>
      <c r="B507" s="82" t="s">
        <v>1089</v>
      </c>
      <c r="C507" s="32" t="str">
        <f>IF(A507&gt;0,IFERROR(VLOOKUP(A:A,Остатки!A:D,4,FALSE),"Нет"),"")</f>
        <v>В наличии</v>
      </c>
      <c r="D507" s="50">
        <f>IFERROR(VLOOKUP(A:A,Цены!A:C,3,0),"")</f>
        <v>4799.5</v>
      </c>
      <c r="E507" s="32"/>
      <c r="F507" s="46">
        <f t="shared" si="8"/>
        <v>0</v>
      </c>
    </row>
    <row r="508" spans="1:6" x14ac:dyDescent="0.2">
      <c r="A508" s="92" t="s">
        <v>1083</v>
      </c>
      <c r="B508" s="82" t="s">
        <v>1084</v>
      </c>
      <c r="C508" s="32" t="str">
        <f>IF(A508&gt;0,IFERROR(VLOOKUP(A:A,Остатки!A:D,4,FALSE),"Нет"),"")</f>
        <v>В наличии</v>
      </c>
      <c r="D508" s="50">
        <f>IFERROR(VLOOKUP(A:A,Цены!A:C,3,0),"")</f>
        <v>266.58</v>
      </c>
      <c r="E508" s="32"/>
      <c r="F508" s="46">
        <f t="shared" si="8"/>
        <v>0</v>
      </c>
    </row>
    <row r="509" spans="1:6" x14ac:dyDescent="0.2">
      <c r="A509" s="92" t="s">
        <v>37069</v>
      </c>
      <c r="B509" s="82" t="s">
        <v>1085</v>
      </c>
      <c r="C509" s="32" t="str">
        <f>IF(A509&gt;0,IFERROR(VLOOKUP(A:A,Остатки!A:D,4,FALSE),"Нет"),"")</f>
        <v>В наличии</v>
      </c>
      <c r="D509" s="50">
        <f>IFERROR(VLOOKUP(A:A,Цены!A:C,3,0),"")</f>
        <v>569.29999999999995</v>
      </c>
      <c r="E509" s="32"/>
      <c r="F509" s="46">
        <f t="shared" si="8"/>
        <v>0</v>
      </c>
    </row>
    <row r="510" spans="1:6" x14ac:dyDescent="0.2">
      <c r="A510" s="92" t="s">
        <v>1094</v>
      </c>
      <c r="B510" s="82" t="s">
        <v>1095</v>
      </c>
      <c r="C510" s="32" t="str">
        <f>IF(A510&gt;0,IFERROR(VLOOKUP(A:A,Остатки!A:D,4,FALSE),"Нет"),"")</f>
        <v>Нет</v>
      </c>
      <c r="D510" s="50">
        <f>IFERROR(VLOOKUP(A:A,Цены!A:C,3,0),"")</f>
        <v>410.88</v>
      </c>
      <c r="E510" s="32"/>
      <c r="F510" s="46">
        <f t="shared" ref="F510:F573" si="9">IFERROR(D510*E510,0)</f>
        <v>0</v>
      </c>
    </row>
    <row r="511" spans="1:6" x14ac:dyDescent="0.2">
      <c r="A511" s="83" t="s">
        <v>34370</v>
      </c>
      <c r="B511" s="84" t="s">
        <v>34371</v>
      </c>
      <c r="C511" s="32" t="str">
        <f>IF(A511&gt;0,IFERROR(VLOOKUP(A:A,Остатки!A:D,4,FALSE),"Нет"),"")</f>
        <v>В наличии</v>
      </c>
      <c r="D511" s="50">
        <f>IFERROR(VLOOKUP(A:A,Цены!A:C,3,0),"")</f>
        <v>569.29999999999995</v>
      </c>
      <c r="E511" s="32"/>
      <c r="F511" s="46">
        <f t="shared" si="9"/>
        <v>0</v>
      </c>
    </row>
    <row r="512" spans="1:6" x14ac:dyDescent="0.2">
      <c r="A512" s="92" t="s">
        <v>1092</v>
      </c>
      <c r="B512" s="82" t="s">
        <v>1093</v>
      </c>
      <c r="C512" s="32" t="str">
        <f>IF(A512&gt;0,IFERROR(VLOOKUP(A:A,Остатки!A:D,4,FALSE),"Нет"),"")</f>
        <v>Нет</v>
      </c>
      <c r="D512" s="50">
        <f>IFERROR(VLOOKUP(A:A,Цены!A:C,3,0),"")</f>
        <v>644.49</v>
      </c>
      <c r="E512" s="32"/>
      <c r="F512" s="46">
        <f t="shared" si="9"/>
        <v>0</v>
      </c>
    </row>
    <row r="513" spans="1:6" x14ac:dyDescent="0.2">
      <c r="A513" s="92" t="s">
        <v>1086</v>
      </c>
      <c r="B513" s="82" t="s">
        <v>1087</v>
      </c>
      <c r="C513" s="32" t="str">
        <f>IF(A513&gt;0,IFERROR(VLOOKUP(A:A,Остатки!A:D,4,FALSE),"Нет"),"")</f>
        <v>В наличии</v>
      </c>
      <c r="D513" s="50">
        <f>IFERROR(VLOOKUP(A:A,Цены!A:C,3,0),"")</f>
        <v>964.78</v>
      </c>
      <c r="E513" s="32"/>
      <c r="F513" s="46">
        <f t="shared" si="9"/>
        <v>0</v>
      </c>
    </row>
    <row r="514" spans="1:6" x14ac:dyDescent="0.2">
      <c r="A514" s="92"/>
      <c r="B514" s="81" t="s">
        <v>266</v>
      </c>
      <c r="C514" s="32" t="str">
        <f>IF(A514&gt;0,IFERROR(VLOOKUP(A:A,Остатки!A:D,4,FALSE),"Нет"),"")</f>
        <v/>
      </c>
      <c r="D514" s="50" t="str">
        <f>IFERROR(VLOOKUP(A:A,Цены!A:C,3,0),"")</f>
        <v/>
      </c>
      <c r="E514" s="32"/>
      <c r="F514" s="46">
        <f t="shared" si="9"/>
        <v>0</v>
      </c>
    </row>
    <row r="515" spans="1:6" x14ac:dyDescent="0.2">
      <c r="A515" s="92" t="s">
        <v>1098</v>
      </c>
      <c r="B515" s="82" t="s">
        <v>1099</v>
      </c>
      <c r="C515" s="32" t="str">
        <f>IF(A515&gt;0,IFERROR(VLOOKUP(A:A,Остатки!A:D,4,FALSE),"Нет"),"")</f>
        <v>В наличии</v>
      </c>
      <c r="D515" s="50">
        <f>IFERROR(VLOOKUP(A:A,Цены!A:C,3,0),"")</f>
        <v>449.18</v>
      </c>
      <c r="E515" s="32"/>
      <c r="F515" s="46">
        <f t="shared" si="9"/>
        <v>0</v>
      </c>
    </row>
    <row r="516" spans="1:6" x14ac:dyDescent="0.2">
      <c r="A516" s="83" t="s">
        <v>34369</v>
      </c>
      <c r="B516" s="84" t="s">
        <v>1105</v>
      </c>
      <c r="C516" s="32" t="str">
        <f>IF(A516&gt;0,IFERROR(VLOOKUP(A:A,Остатки!A:D,4,FALSE),"Нет"),"")</f>
        <v>В наличии</v>
      </c>
      <c r="D516" s="50">
        <f>IFERROR(VLOOKUP(A:A,Цены!A:C,3,0),"")</f>
        <v>626.91</v>
      </c>
      <c r="E516" s="32"/>
      <c r="F516" s="46">
        <f t="shared" si="9"/>
        <v>0</v>
      </c>
    </row>
    <row r="517" spans="1:6" x14ac:dyDescent="0.2">
      <c r="A517" s="92" t="s">
        <v>1102</v>
      </c>
      <c r="B517" s="82" t="s">
        <v>1103</v>
      </c>
      <c r="C517" s="32" t="str">
        <f>IF(A517&gt;0,IFERROR(VLOOKUP(A:A,Остатки!A:D,4,FALSE),"Нет"),"")</f>
        <v>В наличии</v>
      </c>
      <c r="D517" s="50">
        <f>IFERROR(VLOOKUP(A:A,Цены!A:C,3,0),"")</f>
        <v>502.89</v>
      </c>
      <c r="E517" s="32"/>
      <c r="F517" s="46">
        <f t="shared" si="9"/>
        <v>0</v>
      </c>
    </row>
    <row r="518" spans="1:6" x14ac:dyDescent="0.2">
      <c r="A518" s="83" t="s">
        <v>34368</v>
      </c>
      <c r="B518" s="84" t="s">
        <v>1101</v>
      </c>
      <c r="C518" s="32" t="str">
        <f>IF(A518&gt;0,IFERROR(VLOOKUP(A:A,Остатки!A:D,4,FALSE),"Нет"),"")</f>
        <v>В наличии</v>
      </c>
      <c r="D518" s="50">
        <f>IFERROR(VLOOKUP(A:A,Цены!A:C,3,0),"")</f>
        <v>1274.33</v>
      </c>
      <c r="E518" s="32"/>
      <c r="F518" s="46">
        <f t="shared" si="9"/>
        <v>0</v>
      </c>
    </row>
    <row r="519" spans="1:6" x14ac:dyDescent="0.2">
      <c r="A519" s="92"/>
      <c r="B519" s="80" t="s">
        <v>267</v>
      </c>
      <c r="C519" s="32" t="str">
        <f>IF(A519&gt;0,IFERROR(VLOOKUP(A:A,Остатки!A:D,4,FALSE),"Нет"),"")</f>
        <v/>
      </c>
      <c r="D519" s="50" t="str">
        <f>IFERROR(VLOOKUP(A:A,Цены!A:C,3,0),"")</f>
        <v/>
      </c>
      <c r="E519" s="32"/>
      <c r="F519" s="46">
        <f t="shared" si="9"/>
        <v>0</v>
      </c>
    </row>
    <row r="520" spans="1:6" x14ac:dyDescent="0.2">
      <c r="A520" s="92"/>
      <c r="B520" s="81" t="s">
        <v>268</v>
      </c>
      <c r="C520" s="32" t="str">
        <f>IF(A520&gt;0,IFERROR(VLOOKUP(A:A,Остатки!A:D,4,FALSE),"Нет"),"")</f>
        <v/>
      </c>
      <c r="D520" s="50" t="str">
        <f>IFERROR(VLOOKUP(A:A,Цены!A:C,3,0),"")</f>
        <v/>
      </c>
      <c r="E520" s="32"/>
      <c r="F520" s="46">
        <f t="shared" si="9"/>
        <v>0</v>
      </c>
    </row>
    <row r="521" spans="1:6" x14ac:dyDescent="0.2">
      <c r="A521" s="83" t="s">
        <v>47595</v>
      </c>
      <c r="B521" s="84" t="s">
        <v>47596</v>
      </c>
      <c r="C521" s="32" t="str">
        <f>IF(A521&gt;0,IFERROR(VLOOKUP(A:A,Остатки!A:D,4,FALSE),"Нет"),"")</f>
        <v>В наличии</v>
      </c>
      <c r="D521" s="50">
        <f>IFERROR(VLOOKUP(A:A,Цены!A:C,3,0),"")</f>
        <v>332.99</v>
      </c>
      <c r="E521" s="32"/>
      <c r="F521" s="46">
        <f t="shared" si="9"/>
        <v>0</v>
      </c>
    </row>
    <row r="522" spans="1:6" x14ac:dyDescent="0.2">
      <c r="A522" s="83" t="s">
        <v>47597</v>
      </c>
      <c r="B522" s="84" t="s">
        <v>47598</v>
      </c>
      <c r="C522" s="32" t="str">
        <f>IF(A522&gt;0,IFERROR(VLOOKUP(A:A,Остатки!A:D,4,FALSE),"Нет"),"")</f>
        <v>В наличии</v>
      </c>
      <c r="D522" s="50">
        <f>IFERROR(VLOOKUP(A:A,Цены!A:C,3,0),"")</f>
        <v>332.99</v>
      </c>
      <c r="E522" s="32"/>
      <c r="F522" s="46">
        <f t="shared" si="9"/>
        <v>0</v>
      </c>
    </row>
    <row r="523" spans="1:6" x14ac:dyDescent="0.2">
      <c r="A523" s="83" t="s">
        <v>47599</v>
      </c>
      <c r="B523" s="84" t="s">
        <v>47600</v>
      </c>
      <c r="C523" s="32" t="str">
        <f>IF(A523&gt;0,IFERROR(VLOOKUP(A:A,Остатки!A:D,4,FALSE),"Нет"),"")</f>
        <v>Нет</v>
      </c>
      <c r="D523" s="50">
        <f>IFERROR(VLOOKUP(A:A,Цены!A:C,3,0),"")</f>
        <v>1375.89</v>
      </c>
      <c r="E523" s="32"/>
      <c r="F523" s="46">
        <f t="shared" si="9"/>
        <v>0</v>
      </c>
    </row>
    <row r="524" spans="1:6" x14ac:dyDescent="0.2">
      <c r="A524" s="83" t="s">
        <v>47601</v>
      </c>
      <c r="B524" s="84" t="s">
        <v>47602</v>
      </c>
      <c r="C524" s="32" t="str">
        <f>IF(A524&gt;0,IFERROR(VLOOKUP(A:A,Остатки!A:D,4,FALSE),"Нет"),"")</f>
        <v>Нет</v>
      </c>
      <c r="D524" s="50">
        <f>IFERROR(VLOOKUP(A:A,Цены!A:C,3,0),"")</f>
        <v>1193.28</v>
      </c>
      <c r="E524" s="32"/>
      <c r="F524" s="46">
        <f t="shared" si="9"/>
        <v>0</v>
      </c>
    </row>
    <row r="525" spans="1:6" x14ac:dyDescent="0.2">
      <c r="A525" s="83" t="s">
        <v>47603</v>
      </c>
      <c r="B525" s="84" t="s">
        <v>47604</v>
      </c>
      <c r="C525" s="32" t="str">
        <f>IF(A525&gt;0,IFERROR(VLOOKUP(A:A,Остатки!A:D,4,FALSE),"Нет"),"")</f>
        <v>Нет</v>
      </c>
      <c r="D525" s="50">
        <f>IFERROR(VLOOKUP(A:A,Цены!A:C,3,0),"")</f>
        <v>1469.63</v>
      </c>
      <c r="E525" s="32"/>
      <c r="F525" s="46">
        <f t="shared" si="9"/>
        <v>0</v>
      </c>
    </row>
    <row r="526" spans="1:6" x14ac:dyDescent="0.2">
      <c r="A526" s="83" t="s">
        <v>47605</v>
      </c>
      <c r="B526" s="84" t="s">
        <v>47606</v>
      </c>
      <c r="C526" s="32" t="str">
        <f>IF(A526&gt;0,IFERROR(VLOOKUP(A:A,Остатки!A:D,4,FALSE),"Нет"),"")</f>
        <v>В наличии</v>
      </c>
      <c r="D526" s="50">
        <f>IFERROR(VLOOKUP(A:A,Цены!A:C,3,0),"")</f>
        <v>1834.84</v>
      </c>
      <c r="E526" s="32"/>
      <c r="F526" s="46">
        <f t="shared" si="9"/>
        <v>0</v>
      </c>
    </row>
    <row r="527" spans="1:6" x14ac:dyDescent="0.2">
      <c r="A527" s="83" t="s">
        <v>47607</v>
      </c>
      <c r="B527" s="84" t="s">
        <v>47608</v>
      </c>
      <c r="C527" s="32" t="str">
        <f>IF(A527&gt;0,IFERROR(VLOOKUP(A:A,Остатки!A:D,4,FALSE),"Нет"),"")</f>
        <v>Нет</v>
      </c>
      <c r="D527" s="50">
        <f>IFERROR(VLOOKUP(A:A,Цены!A:C,3,0),"")</f>
        <v>1375.89</v>
      </c>
      <c r="E527" s="32"/>
      <c r="F527" s="46">
        <f t="shared" si="9"/>
        <v>0</v>
      </c>
    </row>
    <row r="528" spans="1:6" x14ac:dyDescent="0.2">
      <c r="A528" s="83" t="s">
        <v>47609</v>
      </c>
      <c r="B528" s="84" t="s">
        <v>47610</v>
      </c>
      <c r="C528" s="32" t="str">
        <f>IF(A528&gt;0,IFERROR(VLOOKUP(A:A,Остатки!A:D,4,FALSE),"Нет"),"")</f>
        <v>Нет</v>
      </c>
      <c r="D528" s="50">
        <f>IFERROR(VLOOKUP(A:A,Цены!A:C,3,0),"")</f>
        <v>1375.89</v>
      </c>
      <c r="E528" s="32"/>
      <c r="F528" s="46">
        <f t="shared" si="9"/>
        <v>0</v>
      </c>
    </row>
    <row r="529" spans="1:6" x14ac:dyDescent="0.2">
      <c r="A529" s="92" t="s">
        <v>1176</v>
      </c>
      <c r="B529" s="82" t="s">
        <v>1177</v>
      </c>
      <c r="C529" s="32" t="str">
        <f>IF(A529&gt;0,IFERROR(VLOOKUP(A:A,Остатки!A:D,4,FALSE),"Нет"),"")</f>
        <v>В наличии</v>
      </c>
      <c r="D529" s="50">
        <f>IFERROR(VLOOKUP(A:A,Цены!A:C,3,0),"")</f>
        <v>597.62</v>
      </c>
      <c r="E529" s="32"/>
      <c r="F529" s="46">
        <f t="shared" si="9"/>
        <v>0</v>
      </c>
    </row>
    <row r="530" spans="1:6" x14ac:dyDescent="0.2">
      <c r="A530" s="92" t="s">
        <v>1180</v>
      </c>
      <c r="B530" s="82" t="s">
        <v>1181</v>
      </c>
      <c r="C530" s="32" t="str">
        <f>IF(A530&gt;0,IFERROR(VLOOKUP(A:A,Остатки!A:D,4,FALSE),"Нет"),"")</f>
        <v>В наличии</v>
      </c>
      <c r="D530" s="50">
        <f>IFERROR(VLOOKUP(A:A,Цены!A:C,3,0),"")</f>
        <v>677.68</v>
      </c>
      <c r="E530" s="32"/>
      <c r="F530" s="46">
        <f t="shared" si="9"/>
        <v>0</v>
      </c>
    </row>
    <row r="531" spans="1:6" x14ac:dyDescent="0.2">
      <c r="A531" s="92" t="s">
        <v>1184</v>
      </c>
      <c r="B531" s="82" t="s">
        <v>1185</v>
      </c>
      <c r="C531" s="32" t="str">
        <f>IF(A531&gt;0,IFERROR(VLOOKUP(A:A,Остатки!A:D,4,FALSE),"Нет"),"")</f>
        <v>В наличии</v>
      </c>
      <c r="D531" s="50">
        <f>IFERROR(VLOOKUP(A:A,Цены!A:C,3,0),"")</f>
        <v>853.46</v>
      </c>
      <c r="E531" s="32"/>
      <c r="F531" s="46">
        <f t="shared" si="9"/>
        <v>0</v>
      </c>
    </row>
    <row r="532" spans="1:6" x14ac:dyDescent="0.2">
      <c r="A532" s="92" t="s">
        <v>1170</v>
      </c>
      <c r="B532" s="82" t="s">
        <v>1171</v>
      </c>
      <c r="C532" s="32" t="str">
        <f>IF(A532&gt;0,IFERROR(VLOOKUP(A:A,Остатки!A:D,4,FALSE),"Нет"),"")</f>
        <v>В наличии</v>
      </c>
      <c r="D532" s="50">
        <f>IFERROR(VLOOKUP(A:A,Цены!A:C,3,0),"")</f>
        <v>1091.72</v>
      </c>
      <c r="E532" s="32"/>
      <c r="F532" s="46">
        <f t="shared" si="9"/>
        <v>0</v>
      </c>
    </row>
    <row r="533" spans="1:6" x14ac:dyDescent="0.2">
      <c r="A533" s="92" t="s">
        <v>1146</v>
      </c>
      <c r="B533" s="82" t="s">
        <v>1147</v>
      </c>
      <c r="C533" s="32" t="str">
        <f>IF(A533&gt;0,IFERROR(VLOOKUP(A:A,Остатки!A:D,4,FALSE),"Нет"),"")</f>
        <v>Нет</v>
      </c>
      <c r="D533" s="50">
        <f>IFERROR(VLOOKUP(A:A,Цены!A:C,3,0),"")</f>
        <v>412.08</v>
      </c>
      <c r="E533" s="32"/>
      <c r="F533" s="46">
        <f t="shared" si="9"/>
        <v>0</v>
      </c>
    </row>
    <row r="534" spans="1:6" x14ac:dyDescent="0.2">
      <c r="A534" s="92" t="s">
        <v>1148</v>
      </c>
      <c r="B534" s="82" t="s">
        <v>1149</v>
      </c>
      <c r="C534" s="32" t="str">
        <f>IF(A534&gt;0,IFERROR(VLOOKUP(A:A,Остатки!A:D,4,FALSE),"Нет"),"")</f>
        <v>Нет</v>
      </c>
      <c r="D534" s="50">
        <f>IFERROR(VLOOKUP(A:A,Цены!A:C,3,0),"")</f>
        <v>540.97</v>
      </c>
      <c r="E534" s="32"/>
      <c r="F534" s="46">
        <f t="shared" si="9"/>
        <v>0</v>
      </c>
    </row>
    <row r="535" spans="1:6" x14ac:dyDescent="0.2">
      <c r="A535" s="92" t="s">
        <v>29974</v>
      </c>
      <c r="B535" s="82" t="s">
        <v>1137</v>
      </c>
      <c r="C535" s="32" t="str">
        <f>IF(A535&gt;0,IFERROR(VLOOKUP(A:A,Остатки!A:D,4,FALSE),"Нет"),"")</f>
        <v>В наличии</v>
      </c>
      <c r="D535" s="50">
        <f>IFERROR(VLOOKUP(A:A,Цены!A:C,3,0),"")</f>
        <v>455.05</v>
      </c>
      <c r="E535" s="32"/>
      <c r="F535" s="46">
        <f t="shared" si="9"/>
        <v>0</v>
      </c>
    </row>
    <row r="536" spans="1:6" x14ac:dyDescent="0.2">
      <c r="A536" s="92" t="s">
        <v>29123</v>
      </c>
      <c r="B536" s="82" t="s">
        <v>1134</v>
      </c>
      <c r="C536" s="32" t="str">
        <f>IF(A536&gt;0,IFERROR(VLOOKUP(A:A,Остатки!A:D,4,FALSE),"Нет"),"")</f>
        <v>В наличии</v>
      </c>
      <c r="D536" s="50">
        <f>IFERROR(VLOOKUP(A:A,Цены!A:C,3,0),"")</f>
        <v>562.46</v>
      </c>
      <c r="E536" s="32"/>
      <c r="F536" s="46">
        <f t="shared" si="9"/>
        <v>0</v>
      </c>
    </row>
    <row r="537" spans="1:6" x14ac:dyDescent="0.2">
      <c r="A537" s="92" t="s">
        <v>27955</v>
      </c>
      <c r="B537" s="82" t="s">
        <v>1135</v>
      </c>
      <c r="C537" s="32" t="str">
        <f>IF(A537&gt;0,IFERROR(VLOOKUP(A:A,Остатки!A:D,4,FALSE),"Нет"),"")</f>
        <v>Нет</v>
      </c>
      <c r="D537" s="50">
        <f>IFERROR(VLOOKUP(A:A,Цены!A:C,3,0),"")</f>
        <v>731.39</v>
      </c>
      <c r="E537" s="32"/>
      <c r="F537" s="46">
        <f t="shared" si="9"/>
        <v>0</v>
      </c>
    </row>
    <row r="538" spans="1:6" x14ac:dyDescent="0.2">
      <c r="A538" s="92" t="s">
        <v>1192</v>
      </c>
      <c r="B538" s="82" t="s">
        <v>1193</v>
      </c>
      <c r="C538" s="32" t="str">
        <f>IF(A538&gt;0,IFERROR(VLOOKUP(A:A,Остатки!A:D,4,FALSE),"Нет"),"")</f>
        <v>Нет</v>
      </c>
      <c r="D538" s="50">
        <f>IFERROR(VLOOKUP(A:A,Цены!A:C,3,0),"")</f>
        <v>1375.89</v>
      </c>
      <c r="E538" s="32"/>
      <c r="F538" s="46">
        <f t="shared" si="9"/>
        <v>0</v>
      </c>
    </row>
    <row r="539" spans="1:6" x14ac:dyDescent="0.2">
      <c r="A539" s="92" t="s">
        <v>1196</v>
      </c>
      <c r="B539" s="82" t="s">
        <v>1197</v>
      </c>
      <c r="C539" s="32" t="str">
        <f>IF(A539&gt;0,IFERROR(VLOOKUP(A:A,Остатки!A:D,4,FALSE),"Нет"),"")</f>
        <v>Нет</v>
      </c>
      <c r="D539" s="50">
        <f>IFERROR(VLOOKUP(A:A,Цены!A:C,3,0),"")</f>
        <v>1469.63</v>
      </c>
      <c r="E539" s="32"/>
      <c r="F539" s="46">
        <f t="shared" si="9"/>
        <v>0</v>
      </c>
    </row>
    <row r="540" spans="1:6" x14ac:dyDescent="0.2">
      <c r="A540" s="92" t="s">
        <v>1186</v>
      </c>
      <c r="B540" s="82" t="s">
        <v>1187</v>
      </c>
      <c r="C540" s="32" t="str">
        <f>IF(A540&gt;0,IFERROR(VLOOKUP(A:A,Остатки!A:D,4,FALSE),"Нет"),"")</f>
        <v>Нет</v>
      </c>
      <c r="D540" s="50">
        <f>IFERROR(VLOOKUP(A:A,Цены!A:C,3,0),"")</f>
        <v>1255.78</v>
      </c>
      <c r="E540" s="32"/>
      <c r="F540" s="46">
        <f t="shared" si="9"/>
        <v>0</v>
      </c>
    </row>
    <row r="541" spans="1:6" x14ac:dyDescent="0.2">
      <c r="A541" s="92" t="s">
        <v>1138</v>
      </c>
      <c r="B541" s="82" t="s">
        <v>1139</v>
      </c>
      <c r="C541" s="32" t="str">
        <f>IF(A541&gt;0,IFERROR(VLOOKUP(A:A,Остатки!A:D,4,FALSE),"Нет"),"")</f>
        <v>Нет</v>
      </c>
      <c r="D541" s="50">
        <f>IFERROR(VLOOKUP(A:A,Цены!A:C,3,0),"")</f>
        <v>283.18</v>
      </c>
      <c r="E541" s="32"/>
      <c r="F541" s="46">
        <f t="shared" si="9"/>
        <v>0</v>
      </c>
    </row>
    <row r="542" spans="1:6" x14ac:dyDescent="0.2">
      <c r="A542" s="92" t="s">
        <v>1162</v>
      </c>
      <c r="B542" s="82" t="s">
        <v>1163</v>
      </c>
      <c r="C542" s="32" t="str">
        <f>IF(A542&gt;0,IFERROR(VLOOKUP(A:A,Остатки!A:D,4,FALSE),"Нет"),"")</f>
        <v>Нет</v>
      </c>
      <c r="D542" s="50">
        <f>IFERROR(VLOOKUP(A:A,Цены!A:C,3,0),"")</f>
        <v>468.72</v>
      </c>
      <c r="E542" s="32"/>
      <c r="F542" s="46">
        <f t="shared" si="9"/>
        <v>0</v>
      </c>
    </row>
    <row r="543" spans="1:6" x14ac:dyDescent="0.2">
      <c r="A543" s="92" t="s">
        <v>1164</v>
      </c>
      <c r="B543" s="82" t="s">
        <v>1165</v>
      </c>
      <c r="C543" s="32" t="str">
        <f>IF(A543&gt;0,IFERROR(VLOOKUP(A:A,Остатки!A:D,4,FALSE),"Нет"),"")</f>
        <v>Нет</v>
      </c>
      <c r="D543" s="50">
        <f>IFERROR(VLOOKUP(A:A,Цены!A:C,3,0),"")</f>
        <v>564.41999999999996</v>
      </c>
      <c r="E543" s="32"/>
      <c r="F543" s="46">
        <f t="shared" si="9"/>
        <v>0</v>
      </c>
    </row>
    <row r="544" spans="1:6" x14ac:dyDescent="0.2">
      <c r="A544" s="92" t="s">
        <v>1114</v>
      </c>
      <c r="B544" s="82" t="s">
        <v>1115</v>
      </c>
      <c r="C544" s="32" t="str">
        <f>IF(A544&gt;0,IFERROR(VLOOKUP(A:A,Остатки!A:D,4,FALSE),"Нет"),"")</f>
        <v>Нет</v>
      </c>
      <c r="D544" s="50">
        <f>IFERROR(VLOOKUP(A:A,Цены!A:C,3,0),"")</f>
        <v>6292.57</v>
      </c>
      <c r="E544" s="32"/>
      <c r="F544" s="46">
        <f t="shared" si="9"/>
        <v>0</v>
      </c>
    </row>
    <row r="545" spans="1:6" x14ac:dyDescent="0.2">
      <c r="A545" s="92" t="s">
        <v>1108</v>
      </c>
      <c r="B545" s="82" t="s">
        <v>1109</v>
      </c>
      <c r="C545" s="32" t="str">
        <f>IF(A545&gt;0,IFERROR(VLOOKUP(A:A,Остатки!A:D,4,FALSE),"Нет"),"")</f>
        <v>Нет</v>
      </c>
      <c r="D545" s="50">
        <f>IFERROR(VLOOKUP(A:A,Цены!A:C,3,0),"")</f>
        <v>1861.21</v>
      </c>
      <c r="E545" s="32"/>
      <c r="F545" s="46">
        <f t="shared" si="9"/>
        <v>0</v>
      </c>
    </row>
    <row r="546" spans="1:6" x14ac:dyDescent="0.2">
      <c r="A546" s="92" t="s">
        <v>1106</v>
      </c>
      <c r="B546" s="82" t="s">
        <v>1107</v>
      </c>
      <c r="C546" s="32" t="str">
        <f>IF(A546&gt;0,IFERROR(VLOOKUP(A:A,Остатки!A:D,4,FALSE),"Нет"),"")</f>
        <v>Нет</v>
      </c>
      <c r="D546" s="50">
        <f>IFERROR(VLOOKUP(A:A,Цены!A:C,3,0),"")</f>
        <v>2249.86</v>
      </c>
      <c r="E546" s="32"/>
      <c r="F546" s="46">
        <f t="shared" si="9"/>
        <v>0</v>
      </c>
    </row>
    <row r="547" spans="1:6" x14ac:dyDescent="0.2">
      <c r="A547" s="92" t="s">
        <v>1142</v>
      </c>
      <c r="B547" s="82" t="s">
        <v>1143</v>
      </c>
      <c r="C547" s="32" t="str">
        <f>IF(A547&gt;0,IFERROR(VLOOKUP(A:A,Остатки!A:D,4,FALSE),"Нет"),"")</f>
        <v>Нет</v>
      </c>
      <c r="D547" s="50">
        <f>IFERROR(VLOOKUP(A:A,Цены!A:C,3,0),"")</f>
        <v>1193.28</v>
      </c>
      <c r="E547" s="32"/>
      <c r="F547" s="46">
        <f t="shared" si="9"/>
        <v>0</v>
      </c>
    </row>
    <row r="548" spans="1:6" x14ac:dyDescent="0.2">
      <c r="A548" s="92" t="s">
        <v>1140</v>
      </c>
      <c r="B548" s="82" t="s">
        <v>1141</v>
      </c>
      <c r="C548" s="32" t="str">
        <f>IF(A548&gt;0,IFERROR(VLOOKUP(A:A,Остатки!A:D,4,FALSE),"Нет"),"")</f>
        <v>Нет</v>
      </c>
      <c r="D548" s="50">
        <f>IFERROR(VLOOKUP(A:A,Цены!A:C,3,0),"")</f>
        <v>1375.89</v>
      </c>
      <c r="E548" s="32"/>
      <c r="F548" s="46">
        <f t="shared" si="9"/>
        <v>0</v>
      </c>
    </row>
    <row r="549" spans="1:6" x14ac:dyDescent="0.2">
      <c r="A549" s="92" t="s">
        <v>1132</v>
      </c>
      <c r="B549" s="82" t="s">
        <v>1133</v>
      </c>
      <c r="C549" s="32" t="str">
        <f>IF(A549&gt;0,IFERROR(VLOOKUP(A:A,Остатки!A:D,4,FALSE),"Нет"),"")</f>
        <v>В наличии</v>
      </c>
      <c r="D549" s="50">
        <f>IFERROR(VLOOKUP(A:A,Цены!A:C,3,0),"")</f>
        <v>332.99</v>
      </c>
      <c r="E549" s="32"/>
      <c r="F549" s="46">
        <f t="shared" si="9"/>
        <v>0</v>
      </c>
    </row>
    <row r="550" spans="1:6" x14ac:dyDescent="0.2">
      <c r="A550" s="92" t="s">
        <v>1130</v>
      </c>
      <c r="B550" s="82" t="s">
        <v>1131</v>
      </c>
      <c r="C550" s="32" t="str">
        <f>IF(A550&gt;0,IFERROR(VLOOKUP(A:A,Остатки!A:D,4,FALSE),"Нет"),"")</f>
        <v>Нет</v>
      </c>
      <c r="D550" s="50">
        <f>IFERROR(VLOOKUP(A:A,Цены!A:C,3,0),"")</f>
        <v>332.99</v>
      </c>
      <c r="E550" s="32"/>
      <c r="F550" s="46">
        <f t="shared" si="9"/>
        <v>0</v>
      </c>
    </row>
    <row r="551" spans="1:6" x14ac:dyDescent="0.2">
      <c r="A551" s="92" t="s">
        <v>1150</v>
      </c>
      <c r="B551" s="82" t="s">
        <v>1151</v>
      </c>
      <c r="C551" s="32" t="str">
        <f>IF(A551&gt;0,IFERROR(VLOOKUP(A:A,Остатки!A:D,4,FALSE),"Нет"),"")</f>
        <v>Нет</v>
      </c>
      <c r="D551" s="50">
        <f>IFERROR(VLOOKUP(A:A,Цены!A:C,3,0),"")</f>
        <v>731.39</v>
      </c>
      <c r="E551" s="32"/>
      <c r="F551" s="46">
        <f t="shared" si="9"/>
        <v>0</v>
      </c>
    </row>
    <row r="552" spans="1:6" x14ac:dyDescent="0.2">
      <c r="A552" s="92" t="s">
        <v>1152</v>
      </c>
      <c r="B552" s="82" t="s">
        <v>1153</v>
      </c>
      <c r="C552" s="32" t="str">
        <f>IF(A552&gt;0,IFERROR(VLOOKUP(A:A,Остатки!A:D,4,FALSE),"Нет"),"")</f>
        <v>Нет</v>
      </c>
      <c r="D552" s="50">
        <f>IFERROR(VLOOKUP(A:A,Цены!A:C,3,0),"")</f>
        <v>731.39</v>
      </c>
      <c r="E552" s="32"/>
      <c r="F552" s="46">
        <f t="shared" si="9"/>
        <v>0</v>
      </c>
    </row>
    <row r="553" spans="1:6" x14ac:dyDescent="0.2">
      <c r="A553" s="92" t="s">
        <v>1154</v>
      </c>
      <c r="B553" s="82" t="s">
        <v>1155</v>
      </c>
      <c r="C553" s="32" t="str">
        <f>IF(A553&gt;0,IFERROR(VLOOKUP(A:A,Остатки!A:D,4,FALSE),"Нет"),"")</f>
        <v>Нет</v>
      </c>
      <c r="D553" s="50">
        <f>IFERROR(VLOOKUP(A:A,Цены!A:C,3,0),"")</f>
        <v>731.39</v>
      </c>
      <c r="E553" s="32"/>
      <c r="F553" s="46">
        <f t="shared" si="9"/>
        <v>0</v>
      </c>
    </row>
    <row r="554" spans="1:6" x14ac:dyDescent="0.2">
      <c r="A554" s="92" t="s">
        <v>1156</v>
      </c>
      <c r="B554" s="82" t="s">
        <v>1157</v>
      </c>
      <c r="C554" s="32" t="str">
        <f>IF(A554&gt;0,IFERROR(VLOOKUP(A:A,Остатки!A:D,4,FALSE),"Нет"),"")</f>
        <v>Нет</v>
      </c>
      <c r="D554" s="50">
        <f>IFERROR(VLOOKUP(A:A,Цены!A:C,3,0),"")</f>
        <v>731.39</v>
      </c>
      <c r="E554" s="32"/>
      <c r="F554" s="46">
        <f t="shared" si="9"/>
        <v>0</v>
      </c>
    </row>
    <row r="555" spans="1:6" x14ac:dyDescent="0.2">
      <c r="A555" s="92" t="s">
        <v>1144</v>
      </c>
      <c r="B555" s="82" t="s">
        <v>1145</v>
      </c>
      <c r="C555" s="32" t="str">
        <f>IF(A555&gt;0,IFERROR(VLOOKUP(A:A,Остатки!A:D,4,FALSE),"Нет"),"")</f>
        <v>Нет</v>
      </c>
      <c r="D555" s="50">
        <f>IFERROR(VLOOKUP(A:A,Цены!A:C,3,0),"")</f>
        <v>224.61</v>
      </c>
      <c r="E555" s="32"/>
      <c r="F555" s="46">
        <f t="shared" si="9"/>
        <v>0</v>
      </c>
    </row>
    <row r="556" spans="1:6" x14ac:dyDescent="0.2">
      <c r="A556" s="92" t="s">
        <v>1190</v>
      </c>
      <c r="B556" s="82" t="s">
        <v>1191</v>
      </c>
      <c r="C556" s="32" t="str">
        <f>IF(A556&gt;0,IFERROR(VLOOKUP(A:A,Остатки!A:D,4,FALSE),"Нет"),"")</f>
        <v>Нет</v>
      </c>
      <c r="D556" s="50">
        <f>IFERROR(VLOOKUP(A:A,Цены!A:C,3,0),"")</f>
        <v>710.39</v>
      </c>
      <c r="E556" s="32"/>
      <c r="F556" s="46">
        <f t="shared" si="9"/>
        <v>0</v>
      </c>
    </row>
    <row r="557" spans="1:6" x14ac:dyDescent="0.2">
      <c r="A557" s="92" t="s">
        <v>1172</v>
      </c>
      <c r="B557" s="82" t="s">
        <v>1173</v>
      </c>
      <c r="C557" s="32" t="str">
        <f>IF(A557&gt;0,IFERROR(VLOOKUP(A:A,Остатки!A:D,4,FALSE),"Нет"),"")</f>
        <v>В наличии</v>
      </c>
      <c r="D557" s="50">
        <f>IFERROR(VLOOKUP(A:A,Цены!A:C,3,0),"")</f>
        <v>433.57</v>
      </c>
      <c r="E557" s="32"/>
      <c r="F557" s="46">
        <f t="shared" si="9"/>
        <v>0</v>
      </c>
    </row>
    <row r="558" spans="1:6" x14ac:dyDescent="0.2">
      <c r="A558" s="92" t="s">
        <v>1118</v>
      </c>
      <c r="B558" s="82" t="s">
        <v>1119</v>
      </c>
      <c r="C558" s="32" t="str">
        <f>IF(A558&gt;0,IFERROR(VLOOKUP(A:A,Остатки!A:D,4,FALSE),"Нет"),"")</f>
        <v>Нет</v>
      </c>
      <c r="D558" s="50">
        <f>IFERROR(VLOOKUP(A:A,Цены!A:C,3,0),"")</f>
        <v>4380.58</v>
      </c>
      <c r="E558" s="32"/>
      <c r="F558" s="46">
        <f t="shared" si="9"/>
        <v>0</v>
      </c>
    </row>
    <row r="559" spans="1:6" x14ac:dyDescent="0.2">
      <c r="A559" s="92" t="s">
        <v>1158</v>
      </c>
      <c r="B559" s="82" t="s">
        <v>1159</v>
      </c>
      <c r="C559" s="32" t="str">
        <f>IF(A559&gt;0,IFERROR(VLOOKUP(A:A,Остатки!A:D,4,FALSE),"Нет"),"")</f>
        <v>Нет</v>
      </c>
      <c r="D559" s="50">
        <f>IFERROR(VLOOKUP(A:A,Цены!A:C,3,0),"")</f>
        <v>847.44</v>
      </c>
      <c r="E559" s="32"/>
      <c r="F559" s="46">
        <f t="shared" si="9"/>
        <v>0</v>
      </c>
    </row>
    <row r="560" spans="1:6" x14ac:dyDescent="0.2">
      <c r="A560" s="92" t="s">
        <v>1160</v>
      </c>
      <c r="B560" s="82" t="s">
        <v>1161</v>
      </c>
      <c r="C560" s="32" t="str">
        <f>IF(A560&gt;0,IFERROR(VLOOKUP(A:A,Остатки!A:D,4,FALSE),"Нет"),"")</f>
        <v>В наличии</v>
      </c>
      <c r="D560" s="50">
        <f>IFERROR(VLOOKUP(A:A,Цены!A:C,3,0),"")</f>
        <v>316.39</v>
      </c>
      <c r="E560" s="32"/>
      <c r="F560" s="46">
        <f t="shared" si="9"/>
        <v>0</v>
      </c>
    </row>
    <row r="561" spans="1:6" x14ac:dyDescent="0.2">
      <c r="A561" s="92" t="s">
        <v>1166</v>
      </c>
      <c r="B561" s="82" t="s">
        <v>1167</v>
      </c>
      <c r="C561" s="32" t="str">
        <f>IF(A561&gt;0,IFERROR(VLOOKUP(A:A,Остатки!A:D,4,FALSE),"Нет"),"")</f>
        <v>В наличии</v>
      </c>
      <c r="D561" s="50">
        <f>IFERROR(VLOOKUP(A:A,Цены!A:C,3,0),"")</f>
        <v>780.22</v>
      </c>
      <c r="E561" s="32"/>
      <c r="F561" s="46">
        <f t="shared" si="9"/>
        <v>0</v>
      </c>
    </row>
    <row r="562" spans="1:6" x14ac:dyDescent="0.2">
      <c r="A562" s="92" t="s">
        <v>1168</v>
      </c>
      <c r="B562" s="82" t="s">
        <v>1169</v>
      </c>
      <c r="C562" s="32" t="str">
        <f>IF(A562&gt;0,IFERROR(VLOOKUP(A:A,Остатки!A:D,4,FALSE),"Нет"),"")</f>
        <v>В наличии</v>
      </c>
      <c r="D562" s="50">
        <f>IFERROR(VLOOKUP(A:A,Цены!A:C,3,0),"")</f>
        <v>1244.07</v>
      </c>
      <c r="E562" s="32"/>
      <c r="F562" s="46">
        <f t="shared" si="9"/>
        <v>0</v>
      </c>
    </row>
    <row r="563" spans="1:6" x14ac:dyDescent="0.2">
      <c r="A563" s="92" t="s">
        <v>10620</v>
      </c>
      <c r="B563" s="82" t="s">
        <v>10621</v>
      </c>
      <c r="C563" s="32" t="str">
        <f>IF(A563&gt;0,IFERROR(VLOOKUP(A:A,Остатки!A:D,4,FALSE),"Нет"),"")</f>
        <v>В наличии</v>
      </c>
      <c r="D563" s="50">
        <f>IFERROR(VLOOKUP(A:A,Цены!A:C,3,0),"")</f>
        <v>1511.62</v>
      </c>
      <c r="E563" s="32"/>
      <c r="F563" s="46">
        <f t="shared" si="9"/>
        <v>0</v>
      </c>
    </row>
    <row r="564" spans="1:6" x14ac:dyDescent="0.2">
      <c r="A564" s="92" t="s">
        <v>1112</v>
      </c>
      <c r="B564" s="82" t="s">
        <v>1113</v>
      </c>
      <c r="C564" s="32" t="str">
        <f>IF(A564&gt;0,IFERROR(VLOOKUP(A:A,Остатки!A:D,4,FALSE),"Нет"),"")</f>
        <v>Нет</v>
      </c>
      <c r="D564" s="50">
        <f>IFERROR(VLOOKUP(A:A,Цены!A:C,3,0),"")</f>
        <v>1375.89</v>
      </c>
      <c r="E564" s="32"/>
      <c r="F564" s="46">
        <f t="shared" si="9"/>
        <v>0</v>
      </c>
    </row>
    <row r="565" spans="1:6" x14ac:dyDescent="0.2">
      <c r="A565" s="92" t="s">
        <v>1128</v>
      </c>
      <c r="B565" s="82" t="s">
        <v>1129</v>
      </c>
      <c r="C565" s="32" t="str">
        <f>IF(A565&gt;0,IFERROR(VLOOKUP(A:A,Остатки!A:D,4,FALSE),"Нет"),"")</f>
        <v>Нет</v>
      </c>
      <c r="D565" s="50">
        <f>IFERROR(VLOOKUP(A:A,Цены!A:C,3,0),"")</f>
        <v>326.14</v>
      </c>
      <c r="E565" s="32"/>
      <c r="F565" s="46">
        <f t="shared" si="9"/>
        <v>0</v>
      </c>
    </row>
    <row r="566" spans="1:6" x14ac:dyDescent="0.2">
      <c r="A566" s="92" t="s">
        <v>1120</v>
      </c>
      <c r="B566" s="82" t="s">
        <v>1121</v>
      </c>
      <c r="C566" s="32" t="str">
        <f>IF(A566&gt;0,IFERROR(VLOOKUP(A:A,Остатки!A:D,4,FALSE),"Нет"),"")</f>
        <v>Нет</v>
      </c>
      <c r="D566" s="50">
        <f>IFERROR(VLOOKUP(A:A,Цены!A:C,3,0),"")</f>
        <v>5462.54</v>
      </c>
      <c r="E566" s="32"/>
      <c r="F566" s="46">
        <f t="shared" si="9"/>
        <v>0</v>
      </c>
    </row>
    <row r="567" spans="1:6" x14ac:dyDescent="0.2">
      <c r="A567" s="92" t="s">
        <v>1122</v>
      </c>
      <c r="B567" s="82" t="s">
        <v>1123</v>
      </c>
      <c r="C567" s="32" t="str">
        <f>IF(A567&gt;0,IFERROR(VLOOKUP(A:A,Остатки!A:D,4,FALSE),"Нет"),"")</f>
        <v>Нет</v>
      </c>
      <c r="D567" s="50">
        <f>IFERROR(VLOOKUP(A:A,Цены!A:C,3,0),"")</f>
        <v>5929.32</v>
      </c>
      <c r="E567" s="32"/>
      <c r="F567" s="46">
        <f t="shared" si="9"/>
        <v>0</v>
      </c>
    </row>
    <row r="568" spans="1:6" x14ac:dyDescent="0.2">
      <c r="A568" s="92" t="s">
        <v>1188</v>
      </c>
      <c r="B568" s="82" t="s">
        <v>1189</v>
      </c>
      <c r="C568" s="32" t="str">
        <f>IF(A568&gt;0,IFERROR(VLOOKUP(A:A,Остатки!A:D,4,FALSE),"Нет"),"")</f>
        <v>Нет</v>
      </c>
      <c r="D568" s="50">
        <f>IFERROR(VLOOKUP(A:A,Цены!A:C,3,0),"")</f>
        <v>1834.84</v>
      </c>
      <c r="E568" s="32"/>
      <c r="F568" s="46">
        <f t="shared" si="9"/>
        <v>0</v>
      </c>
    </row>
    <row r="569" spans="1:6" x14ac:dyDescent="0.2">
      <c r="A569" s="92" t="s">
        <v>1116</v>
      </c>
      <c r="B569" s="82" t="s">
        <v>1117</v>
      </c>
      <c r="C569" s="32" t="str">
        <f>IF(A569&gt;0,IFERROR(VLOOKUP(A:A,Остатки!A:D,4,FALSE),"Нет"),"")</f>
        <v>Нет</v>
      </c>
      <c r="D569" s="50">
        <f>IFERROR(VLOOKUP(A:A,Цены!A:C,3,0),"")</f>
        <v>7802.24</v>
      </c>
      <c r="E569" s="32"/>
      <c r="F569" s="46">
        <f t="shared" si="9"/>
        <v>0</v>
      </c>
    </row>
    <row r="570" spans="1:6" x14ac:dyDescent="0.2">
      <c r="A570" s="92" t="s">
        <v>1110</v>
      </c>
      <c r="B570" s="82" t="s">
        <v>1111</v>
      </c>
      <c r="C570" s="32" t="str">
        <f>IF(A570&gt;0,IFERROR(VLOOKUP(A:A,Остатки!A:D,4,FALSE),"Нет"),"")</f>
        <v>Нет</v>
      </c>
      <c r="D570" s="50">
        <f>IFERROR(VLOOKUP(A:A,Цены!A:C,3,0),"")</f>
        <v>1469.63</v>
      </c>
      <c r="E570" s="32"/>
      <c r="F570" s="46">
        <f t="shared" si="9"/>
        <v>0</v>
      </c>
    </row>
    <row r="571" spans="1:6" x14ac:dyDescent="0.2">
      <c r="A571" s="92" t="s">
        <v>1126</v>
      </c>
      <c r="B571" s="82" t="s">
        <v>1127</v>
      </c>
      <c r="C571" s="32" t="str">
        <f>IF(A571&gt;0,IFERROR(VLOOKUP(A:A,Остатки!A:D,4,FALSE),"Нет"),"")</f>
        <v>Нет</v>
      </c>
      <c r="D571" s="50">
        <f>IFERROR(VLOOKUP(A:A,Цены!A:C,3,0),"")</f>
        <v>365.21</v>
      </c>
      <c r="E571" s="32"/>
      <c r="F571" s="46">
        <f t="shared" si="9"/>
        <v>0</v>
      </c>
    </row>
    <row r="572" spans="1:6" x14ac:dyDescent="0.2">
      <c r="A572" s="92" t="s">
        <v>1194</v>
      </c>
      <c r="B572" s="82" t="s">
        <v>1195</v>
      </c>
      <c r="C572" s="32" t="str">
        <f>IF(A572&gt;0,IFERROR(VLOOKUP(A:A,Остатки!A:D,4,FALSE),"Нет"),"")</f>
        <v>Нет</v>
      </c>
      <c r="D572" s="50">
        <f>IFERROR(VLOOKUP(A:A,Цены!A:C,3,0),"")</f>
        <v>1469.63</v>
      </c>
      <c r="E572" s="32"/>
      <c r="F572" s="46">
        <f t="shared" si="9"/>
        <v>0</v>
      </c>
    </row>
    <row r="573" spans="1:6" x14ac:dyDescent="0.2">
      <c r="A573" s="92" t="s">
        <v>10622</v>
      </c>
      <c r="B573" s="82" t="s">
        <v>10623</v>
      </c>
      <c r="C573" s="32" t="str">
        <f>IF(A573&gt;0,IFERROR(VLOOKUP(A:A,Остатки!A:D,4,FALSE),"Нет"),"")</f>
        <v>Нет</v>
      </c>
      <c r="D573" s="50">
        <f>IFERROR(VLOOKUP(A:A,Цены!A:C,3,0),"")</f>
        <v>1375.89</v>
      </c>
      <c r="E573" s="32"/>
      <c r="F573" s="46">
        <f t="shared" si="9"/>
        <v>0</v>
      </c>
    </row>
    <row r="574" spans="1:6" x14ac:dyDescent="0.2">
      <c r="A574" s="92" t="s">
        <v>10618</v>
      </c>
      <c r="B574" s="82" t="s">
        <v>10619</v>
      </c>
      <c r="C574" s="32" t="str">
        <f>IF(A574&gt;0,IFERROR(VLOOKUP(A:A,Остатки!A:D,4,FALSE),"Нет"),"")</f>
        <v>Нет</v>
      </c>
      <c r="D574" s="50">
        <f>IFERROR(VLOOKUP(A:A,Цены!A:C,3,0),"")</f>
        <v>4740.91</v>
      </c>
      <c r="E574" s="32"/>
      <c r="F574" s="46">
        <f t="shared" ref="F574:F637" si="10">IFERROR(D574*E574,0)</f>
        <v>0</v>
      </c>
    </row>
    <row r="575" spans="1:6" x14ac:dyDescent="0.2">
      <c r="A575" s="92" t="s">
        <v>1174</v>
      </c>
      <c r="B575" s="82" t="s">
        <v>1175</v>
      </c>
      <c r="C575" s="32" t="str">
        <f>IF(A575&gt;0,IFERROR(VLOOKUP(A:A,Остатки!A:D,4,FALSE),"Нет"),"")</f>
        <v>В наличии</v>
      </c>
      <c r="D575" s="50">
        <f>IFERROR(VLOOKUP(A:A,Цены!A:C,3,0),"")</f>
        <v>303.5</v>
      </c>
      <c r="E575" s="32"/>
      <c r="F575" s="46">
        <f t="shared" si="10"/>
        <v>0</v>
      </c>
    </row>
    <row r="576" spans="1:6" x14ac:dyDescent="0.2">
      <c r="A576" s="92" t="s">
        <v>1178</v>
      </c>
      <c r="B576" s="82" t="s">
        <v>1179</v>
      </c>
      <c r="C576" s="32" t="str">
        <f>IF(A576&gt;0,IFERROR(VLOOKUP(A:A,Остатки!A:D,4,FALSE),"Нет"),"")</f>
        <v>Нет</v>
      </c>
      <c r="D576" s="50">
        <f>IFERROR(VLOOKUP(A:A,Цены!A:C,3,0),"")</f>
        <v>362.29</v>
      </c>
      <c r="E576" s="32"/>
      <c r="F576" s="46">
        <f t="shared" si="10"/>
        <v>0</v>
      </c>
    </row>
    <row r="577" spans="1:22" x14ac:dyDescent="0.2">
      <c r="A577" s="92" t="s">
        <v>1182</v>
      </c>
      <c r="B577" s="82" t="s">
        <v>1183</v>
      </c>
      <c r="C577" s="32" t="str">
        <f>IF(A577&gt;0,IFERROR(VLOOKUP(A:A,Остатки!A:D,4,FALSE),"Нет"),"")</f>
        <v>Нет</v>
      </c>
      <c r="D577" s="50">
        <f>IFERROR(VLOOKUP(A:A,Цены!A:C,3,0),"")</f>
        <v>436.11</v>
      </c>
      <c r="E577" s="32"/>
      <c r="F577" s="46">
        <f t="shared" si="10"/>
        <v>0</v>
      </c>
    </row>
    <row r="578" spans="1:22" x14ac:dyDescent="0.2">
      <c r="A578" s="92" t="s">
        <v>1124</v>
      </c>
      <c r="B578" s="82" t="s">
        <v>1125</v>
      </c>
      <c r="C578" s="32" t="str">
        <f>IF(A578&gt;0,IFERROR(VLOOKUP(A:A,Остатки!A:D,4,FALSE),"Нет"),"")</f>
        <v>Нет</v>
      </c>
      <c r="D578" s="50">
        <f>IFERROR(VLOOKUP(A:A,Цены!A:C,3,0),"")</f>
        <v>222.64</v>
      </c>
      <c r="E578" s="32"/>
      <c r="F578" s="46">
        <f t="shared" si="10"/>
        <v>0</v>
      </c>
    </row>
    <row r="579" spans="1:22" x14ac:dyDescent="0.2">
      <c r="A579" s="92" t="s">
        <v>1198</v>
      </c>
      <c r="B579" s="82" t="s">
        <v>1199</v>
      </c>
      <c r="C579" s="32" t="str">
        <f>IF(A579&gt;0,IFERROR(VLOOKUP(A:A,Остатки!A:D,4,FALSE),"Нет"),"")</f>
        <v>Нет</v>
      </c>
      <c r="D579" s="50">
        <f>IFERROR(VLOOKUP(A:A,Цены!A:C,3,0),"")</f>
        <v>604.46</v>
      </c>
      <c r="E579" s="32"/>
      <c r="F579" s="46">
        <f t="shared" si="10"/>
        <v>0</v>
      </c>
    </row>
    <row r="580" spans="1:22" x14ac:dyDescent="0.2">
      <c r="A580" s="92"/>
      <c r="B580" s="81" t="s">
        <v>279</v>
      </c>
      <c r="C580" s="32" t="str">
        <f>IF(A580&gt;0,IFERROR(VLOOKUP(A:A,Остатки!A:D,4,FALSE),"Нет"),"")</f>
        <v/>
      </c>
      <c r="D580" s="50" t="str">
        <f>IFERROR(VLOOKUP(A:A,Цены!A:C,3,0),"")</f>
        <v/>
      </c>
      <c r="E580" s="32"/>
      <c r="F580" s="46">
        <f t="shared" si="10"/>
        <v>0</v>
      </c>
    </row>
    <row r="581" spans="1:22" x14ac:dyDescent="0.2">
      <c r="A581" s="92" t="s">
        <v>1202</v>
      </c>
      <c r="B581" s="82" t="s">
        <v>1203</v>
      </c>
      <c r="C581" s="32" t="str">
        <f>IF(A581&gt;0,IFERROR(VLOOKUP(A:A,Остатки!A:D,4,FALSE),"Нет"),"")</f>
        <v>Нет</v>
      </c>
      <c r="D581" s="50">
        <f>IFERROR(VLOOKUP(A:A,Цены!A:C,3,0),"")</f>
        <v>1051.68</v>
      </c>
      <c r="E581" s="32"/>
      <c r="F581" s="46">
        <f t="shared" si="10"/>
        <v>0</v>
      </c>
    </row>
    <row r="582" spans="1:22" x14ac:dyDescent="0.2">
      <c r="A582" s="92" t="s">
        <v>1204</v>
      </c>
      <c r="B582" s="82" t="s">
        <v>1205</v>
      </c>
      <c r="C582" s="32" t="str">
        <f>IF(A582&gt;0,IFERROR(VLOOKUP(A:A,Остатки!A:D,4,FALSE),"Нет"),"")</f>
        <v>В наличии</v>
      </c>
      <c r="D582" s="50">
        <f>IFERROR(VLOOKUP(A:A,Цены!A:C,3,0),"")</f>
        <v>1679.58</v>
      </c>
      <c r="E582" s="32"/>
      <c r="F582" s="46">
        <f t="shared" si="10"/>
        <v>0</v>
      </c>
    </row>
    <row r="583" spans="1:22" x14ac:dyDescent="0.2">
      <c r="A583" s="92" t="s">
        <v>1200</v>
      </c>
      <c r="B583" s="82" t="s">
        <v>1201</v>
      </c>
      <c r="C583" s="32" t="str">
        <f>IF(A583&gt;0,IFERROR(VLOOKUP(A:A,Остатки!A:D,4,FALSE),"Нет"),"")</f>
        <v>Нет</v>
      </c>
      <c r="D583" s="50">
        <f>IFERROR(VLOOKUP(A:A,Цены!A:C,3,0),"")</f>
        <v>2028.18</v>
      </c>
      <c r="E583" s="32"/>
      <c r="F583" s="46">
        <f t="shared" si="10"/>
        <v>0</v>
      </c>
    </row>
    <row r="584" spans="1:22" x14ac:dyDescent="0.2">
      <c r="A584" s="92"/>
      <c r="B584" s="81" t="s">
        <v>291</v>
      </c>
      <c r="C584" s="32" t="str">
        <f>IF(A584&gt;0,IFERROR(VLOOKUP(A:A,Остатки!A:D,4,FALSE),"Нет"),"")</f>
        <v/>
      </c>
      <c r="D584" s="50" t="str">
        <f>IFERROR(VLOOKUP(A:A,Цены!A:C,3,0),"")</f>
        <v/>
      </c>
      <c r="E584" s="32"/>
      <c r="F584" s="46">
        <f t="shared" si="10"/>
        <v>0</v>
      </c>
    </row>
    <row r="585" spans="1:22" x14ac:dyDescent="0.2">
      <c r="A585" s="92" t="s">
        <v>1212</v>
      </c>
      <c r="B585" s="82" t="s">
        <v>1213</v>
      </c>
      <c r="C585" s="32" t="str">
        <f>IF(A585&gt;0,IFERROR(VLOOKUP(A:A,Остатки!A:D,4,FALSE),"Нет"),"")</f>
        <v>Нет</v>
      </c>
      <c r="D585" s="50">
        <f>IFERROR(VLOOKUP(A:A,Цены!A:C,3,0),"")</f>
        <v>661.09</v>
      </c>
      <c r="E585" s="32"/>
      <c r="F585" s="46">
        <f t="shared" si="10"/>
        <v>0</v>
      </c>
    </row>
    <row r="586" spans="1:22" x14ac:dyDescent="0.2">
      <c r="A586" s="92" t="s">
        <v>1214</v>
      </c>
      <c r="B586" s="82" t="s">
        <v>1215</v>
      </c>
      <c r="C586" s="32" t="str">
        <f>IF(A586&gt;0,IFERROR(VLOOKUP(A:A,Остатки!A:D,4,FALSE),"Нет"),"")</f>
        <v>Нет</v>
      </c>
      <c r="D586" s="50">
        <f>IFERROR(VLOOKUP(A:A,Цены!A:C,3,0),"")</f>
        <v>537.08000000000004</v>
      </c>
      <c r="E586" s="32"/>
      <c r="F586" s="46">
        <f t="shared" si="10"/>
        <v>0</v>
      </c>
    </row>
    <row r="587" spans="1:22" x14ac:dyDescent="0.2">
      <c r="A587" s="92" t="s">
        <v>1220</v>
      </c>
      <c r="B587" s="82" t="s">
        <v>1221</v>
      </c>
      <c r="C587" s="32" t="str">
        <f>IF(A587&gt;0,IFERROR(VLOOKUP(A:A,Остатки!A:D,4,FALSE),"Нет"),"")</f>
        <v>Нет</v>
      </c>
      <c r="D587" s="50">
        <f>IFERROR(VLOOKUP(A:A,Цены!A:C,3,0),"")</f>
        <v>698.2</v>
      </c>
      <c r="E587" s="32"/>
      <c r="F587" s="46">
        <f t="shared" si="10"/>
        <v>0</v>
      </c>
    </row>
    <row r="588" spans="1:22" x14ac:dyDescent="0.2">
      <c r="A588" s="92" t="s">
        <v>1216</v>
      </c>
      <c r="B588" s="82" t="s">
        <v>1217</v>
      </c>
      <c r="C588" s="32" t="str">
        <f>IF(A588&gt;0,IFERROR(VLOOKUP(A:A,Остатки!A:D,4,FALSE),"Нет"),"")</f>
        <v>Нет</v>
      </c>
      <c r="D588" s="50">
        <f>IFERROR(VLOOKUP(A:A,Цены!A:C,3,0),"")</f>
        <v>1282.1400000000001</v>
      </c>
      <c r="E588" s="32"/>
      <c r="F588" s="46">
        <f t="shared" si="10"/>
        <v>0</v>
      </c>
    </row>
    <row r="589" spans="1:22" x14ac:dyDescent="0.2">
      <c r="A589" s="92" t="s">
        <v>1218</v>
      </c>
      <c r="B589" s="82" t="s">
        <v>1219</v>
      </c>
      <c r="C589" s="32" t="str">
        <f>IF(A589&gt;0,IFERROR(VLOOKUP(A:A,Остатки!A:D,4,FALSE),"Нет"),"")</f>
        <v>Нет</v>
      </c>
      <c r="D589" s="50">
        <f>IFERROR(VLOOKUP(A:A,Цены!A:C,3,0),"")</f>
        <v>1572.17</v>
      </c>
      <c r="E589" s="32"/>
      <c r="F589" s="46">
        <f t="shared" si="10"/>
        <v>0</v>
      </c>
    </row>
    <row r="590" spans="1:22" x14ac:dyDescent="0.2">
      <c r="A590" s="92" t="s">
        <v>1208</v>
      </c>
      <c r="B590" s="82" t="s">
        <v>1209</v>
      </c>
      <c r="C590" s="32" t="str">
        <f>IF(A590&gt;0,IFERROR(VLOOKUP(A:A,Остатки!A:D,4,FALSE),"Нет"),"")</f>
        <v>Нет</v>
      </c>
      <c r="D590" s="50">
        <f>IFERROR(VLOOKUP(A:A,Цены!A:C,3,0),"")</f>
        <v>746.03</v>
      </c>
      <c r="E590" s="32"/>
      <c r="F590" s="46">
        <f t="shared" si="10"/>
        <v>0</v>
      </c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</row>
    <row r="591" spans="1:22" x14ac:dyDescent="0.2">
      <c r="A591" s="92" t="s">
        <v>1210</v>
      </c>
      <c r="B591" s="82" t="s">
        <v>1211</v>
      </c>
      <c r="C591" s="32" t="str">
        <f>IF(A591&gt;0,IFERROR(VLOOKUP(A:A,Остатки!A:D,4,FALSE),"Нет"),"")</f>
        <v>Нет</v>
      </c>
      <c r="D591" s="50">
        <f>IFERROR(VLOOKUP(A:A,Цены!A:C,3,0),"")</f>
        <v>1186.94</v>
      </c>
      <c r="E591" s="32"/>
      <c r="F591" s="46">
        <f t="shared" si="10"/>
        <v>0</v>
      </c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</row>
    <row r="592" spans="1:22" x14ac:dyDescent="0.2">
      <c r="A592" s="92" t="s">
        <v>1206</v>
      </c>
      <c r="B592" s="82" t="s">
        <v>1207</v>
      </c>
      <c r="C592" s="32" t="str">
        <f>IF(A592&gt;0,IFERROR(VLOOKUP(A:A,Остатки!A:D,4,FALSE),"Нет"),"")</f>
        <v>Нет</v>
      </c>
      <c r="D592" s="50">
        <f>IFERROR(VLOOKUP(A:A,Цены!A:C,3,0),"")</f>
        <v>2674.35</v>
      </c>
      <c r="E592" s="32"/>
      <c r="F592" s="46">
        <f t="shared" si="10"/>
        <v>0</v>
      </c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</row>
    <row r="593" spans="1:6" x14ac:dyDescent="0.2">
      <c r="A593" s="92"/>
      <c r="B593" s="81" t="s">
        <v>292</v>
      </c>
      <c r="C593" s="32" t="str">
        <f>IF(A593&gt;0,IFERROR(VLOOKUP(A:A,Остатки!A:D,4,FALSE),"Нет"),"")</f>
        <v/>
      </c>
      <c r="D593" s="50" t="str">
        <f>IFERROR(VLOOKUP(A:A,Цены!A:C,3,0),"")</f>
        <v/>
      </c>
      <c r="E593" s="32"/>
      <c r="F593" s="46">
        <f t="shared" si="10"/>
        <v>0</v>
      </c>
    </row>
    <row r="594" spans="1:6" x14ac:dyDescent="0.2">
      <c r="A594" s="83" t="s">
        <v>47588</v>
      </c>
      <c r="B594" s="84" t="s">
        <v>47589</v>
      </c>
      <c r="C594" s="32" t="str">
        <f>IF(A594&gt;0,IFERROR(VLOOKUP(A:A,Остатки!A:D,4,FALSE),"Нет"),"")</f>
        <v>Нет</v>
      </c>
      <c r="D594" s="50">
        <f>IFERROR(VLOOKUP(A:A,Цены!A:C,3,0),"")</f>
        <v>10193.68</v>
      </c>
      <c r="E594" s="32"/>
      <c r="F594" s="46">
        <f t="shared" si="10"/>
        <v>0</v>
      </c>
    </row>
    <row r="595" spans="1:6" x14ac:dyDescent="0.2">
      <c r="A595" s="83" t="s">
        <v>47590</v>
      </c>
      <c r="B595" s="84" t="s">
        <v>47591</v>
      </c>
      <c r="C595" s="32" t="str">
        <f>IF(A595&gt;0,IFERROR(VLOOKUP(A:A,Остатки!A:D,4,FALSE),"Нет"),"")</f>
        <v>В наличии</v>
      </c>
      <c r="D595" s="50">
        <f>IFERROR(VLOOKUP(A:A,Цены!A:C,3,0),"")</f>
        <v>15738.25</v>
      </c>
      <c r="E595" s="32"/>
      <c r="F595" s="46">
        <f t="shared" si="10"/>
        <v>0</v>
      </c>
    </row>
    <row r="596" spans="1:6" x14ac:dyDescent="0.2">
      <c r="A596" s="83" t="s">
        <v>1222</v>
      </c>
      <c r="B596" s="84" t="s">
        <v>1223</v>
      </c>
      <c r="C596" s="32" t="str">
        <f>IF(A596&gt;0,IFERROR(VLOOKUP(A:A,Остатки!A:D,4,FALSE),"Нет"),"")</f>
        <v>Нет</v>
      </c>
      <c r="D596" s="50">
        <f>IFERROR(VLOOKUP(A:A,Цены!A:C,3,0),"")</f>
        <v>11956</v>
      </c>
      <c r="E596" s="32"/>
      <c r="F596" s="46">
        <f t="shared" si="10"/>
        <v>0</v>
      </c>
    </row>
    <row r="597" spans="1:6" x14ac:dyDescent="0.2">
      <c r="A597" s="83" t="s">
        <v>1224</v>
      </c>
      <c r="B597" s="84" t="s">
        <v>1225</v>
      </c>
      <c r="C597" s="32" t="str">
        <f>IF(A597&gt;0,IFERROR(VLOOKUP(A:A,Остатки!A:D,4,FALSE),"Нет"),"")</f>
        <v>Нет</v>
      </c>
      <c r="D597" s="50">
        <f>IFERROR(VLOOKUP(A:A,Цены!A:C,3,0),"")</f>
        <v>5905.61</v>
      </c>
      <c r="E597" s="32"/>
      <c r="F597" s="46">
        <f t="shared" si="10"/>
        <v>0</v>
      </c>
    </row>
    <row r="598" spans="1:6" x14ac:dyDescent="0.2">
      <c r="A598" s="83" t="s">
        <v>47587</v>
      </c>
      <c r="B598" s="84" t="s">
        <v>47592</v>
      </c>
      <c r="C598" s="32" t="str">
        <f>IF(A598&gt;0,IFERROR(VLOOKUP(A:A,Остатки!A:D,4,FALSE),"Нет"),"")</f>
        <v>В наличии</v>
      </c>
      <c r="D598" s="50">
        <f>IFERROR(VLOOKUP(A:A,Цены!A:C,3,0),"")</f>
        <v>8550.2199999999993</v>
      </c>
      <c r="E598" s="32"/>
      <c r="F598" s="46">
        <f t="shared" si="10"/>
        <v>0</v>
      </c>
    </row>
    <row r="599" spans="1:6" x14ac:dyDescent="0.2">
      <c r="A599" s="83" t="s">
        <v>1226</v>
      </c>
      <c r="B599" s="84" t="s">
        <v>1227</v>
      </c>
      <c r="C599" s="32" t="str">
        <f>IF(A599&gt;0,IFERROR(VLOOKUP(A:A,Остатки!A:D,4,FALSE),"Нет"),"")</f>
        <v>Нет</v>
      </c>
      <c r="D599" s="50">
        <f>IFERROR(VLOOKUP(A:A,Цены!A:C,3,0),"")</f>
        <v>6666.39</v>
      </c>
      <c r="E599" s="32"/>
      <c r="F599" s="46">
        <f t="shared" si="10"/>
        <v>0</v>
      </c>
    </row>
    <row r="600" spans="1:6" x14ac:dyDescent="0.2">
      <c r="A600" s="83" t="s">
        <v>47593</v>
      </c>
      <c r="B600" s="84" t="s">
        <v>47594</v>
      </c>
      <c r="C600" s="32" t="str">
        <f>IF(A600&gt;0,IFERROR(VLOOKUP(A:A,Остатки!A:D,4,FALSE),"Нет"),"")</f>
        <v>В наличии</v>
      </c>
      <c r="D600" s="50">
        <f>IFERROR(VLOOKUP(A:A,Цены!A:C,3,0),"")</f>
        <v>9214.25</v>
      </c>
      <c r="E600" s="32"/>
      <c r="F600" s="46">
        <f t="shared" si="10"/>
        <v>0</v>
      </c>
    </row>
    <row r="601" spans="1:6" x14ac:dyDescent="0.2">
      <c r="A601" s="83" t="s">
        <v>1228</v>
      </c>
      <c r="B601" s="84" t="s">
        <v>1229</v>
      </c>
      <c r="C601" s="32" t="str">
        <f>IF(A601&gt;0,IFERROR(VLOOKUP(A:A,Остатки!A:D,4,FALSE),"Нет"),"")</f>
        <v>Нет</v>
      </c>
      <c r="D601" s="50">
        <f>IFERROR(VLOOKUP(A:A,Цены!A:C,3,0),"")</f>
        <v>7744</v>
      </c>
      <c r="E601" s="32"/>
      <c r="F601" s="46">
        <f t="shared" si="10"/>
        <v>0</v>
      </c>
    </row>
    <row r="602" spans="1:6" x14ac:dyDescent="0.2">
      <c r="A602" s="92"/>
      <c r="B602" s="81" t="s">
        <v>293</v>
      </c>
      <c r="C602" s="32" t="str">
        <f>IF(A602&gt;0,IFERROR(VLOOKUP(A:A,Остатки!A:D,4,FALSE),"Нет"),"")</f>
        <v/>
      </c>
      <c r="D602" s="50" t="str">
        <f>IFERROR(VLOOKUP(A:A,Цены!A:C,3,0),"")</f>
        <v/>
      </c>
      <c r="E602" s="32"/>
      <c r="F602" s="46">
        <f t="shared" si="10"/>
        <v>0</v>
      </c>
    </row>
    <row r="603" spans="1:6" x14ac:dyDescent="0.2">
      <c r="A603" s="92" t="s">
        <v>26953</v>
      </c>
      <c r="B603" s="88" t="s">
        <v>29122</v>
      </c>
      <c r="C603" s="32" t="str">
        <f>IF(A603&gt;0,IFERROR(VLOOKUP(A:A,Остатки!A:D,4,FALSE),"Нет"),"")</f>
        <v>В наличии</v>
      </c>
      <c r="D603" s="50">
        <f>IFERROR(VLOOKUP(A:A,Цены!A:C,3,0),"")</f>
        <v>1372.96</v>
      </c>
      <c r="E603" s="32"/>
      <c r="F603" s="46">
        <f t="shared" si="10"/>
        <v>0</v>
      </c>
    </row>
    <row r="604" spans="1:6" x14ac:dyDescent="0.2">
      <c r="A604" s="92" t="s">
        <v>1230</v>
      </c>
      <c r="B604" s="82" t="s">
        <v>1231</v>
      </c>
      <c r="C604" s="32" t="str">
        <f>IF(A604&gt;0,IFERROR(VLOOKUP(A:A,Остатки!A:D,4,FALSE),"Нет"),"")</f>
        <v>Нет</v>
      </c>
      <c r="D604" s="50">
        <f>IFERROR(VLOOKUP(A:A,Цены!A:C,3,0),"")</f>
        <v>1601.46</v>
      </c>
      <c r="E604" s="32"/>
      <c r="F604" s="46">
        <f t="shared" si="10"/>
        <v>0</v>
      </c>
    </row>
    <row r="605" spans="1:6" x14ac:dyDescent="0.2">
      <c r="A605" s="92" t="s">
        <v>1232</v>
      </c>
      <c r="B605" s="82" t="s">
        <v>1233</v>
      </c>
      <c r="C605" s="32" t="str">
        <f>IF(A605&gt;0,IFERROR(VLOOKUP(A:A,Остатки!A:D,4,FALSE),"Нет"),"")</f>
        <v>В наличии</v>
      </c>
      <c r="D605" s="50">
        <f>IFERROR(VLOOKUP(A:A,Цены!A:C,3,0),"")</f>
        <v>1919.8</v>
      </c>
      <c r="E605" s="32"/>
      <c r="F605" s="46">
        <f t="shared" si="10"/>
        <v>0</v>
      </c>
    </row>
    <row r="606" spans="1:6" x14ac:dyDescent="0.2">
      <c r="A606" s="92" t="s">
        <v>1244</v>
      </c>
      <c r="B606" s="82" t="s">
        <v>1245</v>
      </c>
      <c r="C606" s="32" t="str">
        <f>IF(A606&gt;0,IFERROR(VLOOKUP(A:A,Остатки!A:D,4,FALSE),"Нет"),"")</f>
        <v>Нет</v>
      </c>
      <c r="D606" s="50">
        <f>IFERROR(VLOOKUP(A:A,Цены!A:C,3,0),"")</f>
        <v>2419.7800000000002</v>
      </c>
      <c r="E606" s="32"/>
      <c r="F606" s="46">
        <f t="shared" si="10"/>
        <v>0</v>
      </c>
    </row>
    <row r="607" spans="1:6" x14ac:dyDescent="0.2">
      <c r="A607" s="95" t="s">
        <v>29073</v>
      </c>
      <c r="B607" s="89" t="s">
        <v>29074</v>
      </c>
      <c r="C607" s="32" t="str">
        <f>IF(A607&gt;0,IFERROR(VLOOKUP(A:A,Остатки!A:D,4,FALSE),"Нет"),"")</f>
        <v>Нет</v>
      </c>
      <c r="D607" s="50" t="str">
        <f>IFERROR(VLOOKUP(A:A,Цены!A:C,3,0),"")</f>
        <v/>
      </c>
      <c r="E607" s="32"/>
      <c r="F607" s="46">
        <f t="shared" si="10"/>
        <v>0</v>
      </c>
    </row>
    <row r="608" spans="1:6" x14ac:dyDescent="0.2">
      <c r="A608" s="92" t="s">
        <v>1238</v>
      </c>
      <c r="B608" s="82" t="s">
        <v>1239</v>
      </c>
      <c r="C608" s="32" t="str">
        <f>IF(A608&gt;0,IFERROR(VLOOKUP(A:A,Остатки!A:D,4,FALSE),"Нет"),"")</f>
        <v>В наличии</v>
      </c>
      <c r="D608" s="50">
        <f>IFERROR(VLOOKUP(A:A,Цены!A:C,3,0),"")</f>
        <v>1893.43</v>
      </c>
      <c r="E608" s="32"/>
      <c r="F608" s="46">
        <f t="shared" si="10"/>
        <v>0</v>
      </c>
    </row>
    <row r="609" spans="1:6" x14ac:dyDescent="0.2">
      <c r="A609" s="92" t="s">
        <v>1240</v>
      </c>
      <c r="B609" s="82" t="s">
        <v>1241</v>
      </c>
      <c r="C609" s="32" t="str">
        <f>IF(A609&gt;0,IFERROR(VLOOKUP(A:A,Остатки!A:D,4,FALSE),"Нет"),"")</f>
        <v>В наличии</v>
      </c>
      <c r="D609" s="50">
        <f>IFERROR(VLOOKUP(A:A,Цены!A:C,3,0),"")</f>
        <v>2257.67</v>
      </c>
      <c r="E609" s="32"/>
      <c r="F609" s="46">
        <f t="shared" si="10"/>
        <v>0</v>
      </c>
    </row>
    <row r="610" spans="1:6" x14ac:dyDescent="0.2">
      <c r="A610" s="92" t="s">
        <v>1242</v>
      </c>
      <c r="B610" s="82" t="s">
        <v>1243</v>
      </c>
      <c r="C610" s="32" t="str">
        <f>IF(A610&gt;0,IFERROR(VLOOKUP(A:A,Остатки!A:D,4,FALSE),"Нет"),"")</f>
        <v>В наличии</v>
      </c>
      <c r="D610" s="50">
        <f>IFERROR(VLOOKUP(A:A,Цены!A:C,3,0),"")</f>
        <v>2836.72</v>
      </c>
      <c r="E610" s="32"/>
      <c r="F610" s="46">
        <f t="shared" si="10"/>
        <v>0</v>
      </c>
    </row>
    <row r="611" spans="1:6" x14ac:dyDescent="0.2">
      <c r="A611" s="92" t="s">
        <v>1234</v>
      </c>
      <c r="B611" s="82" t="s">
        <v>1235</v>
      </c>
      <c r="C611" s="32" t="str">
        <f>IF(A611&gt;0,IFERROR(VLOOKUP(A:A,Остатки!A:D,4,FALSE),"Нет"),"")</f>
        <v>В наличии</v>
      </c>
      <c r="D611" s="50">
        <f>IFERROR(VLOOKUP(A:A,Цены!A:C,3,0),"")</f>
        <v>3210.72</v>
      </c>
      <c r="E611" s="32"/>
      <c r="F611" s="46">
        <f t="shared" si="10"/>
        <v>0</v>
      </c>
    </row>
    <row r="612" spans="1:6" x14ac:dyDescent="0.2">
      <c r="A612" s="92" t="s">
        <v>25837</v>
      </c>
      <c r="B612" s="77" t="s">
        <v>25840</v>
      </c>
      <c r="C612" s="32" t="str">
        <f>IF(A612&gt;0,IFERROR(VLOOKUP(A:A,Остатки!A:D,4,FALSE),"Нет"),"")</f>
        <v>В наличии</v>
      </c>
      <c r="D612" s="50">
        <f>IFERROR(VLOOKUP(A:A,Цены!A:C,3,0),"")</f>
        <v>1107.3599999999999</v>
      </c>
      <c r="E612" s="32"/>
      <c r="F612" s="46">
        <f t="shared" si="10"/>
        <v>0</v>
      </c>
    </row>
    <row r="613" spans="1:6" x14ac:dyDescent="0.2">
      <c r="A613" s="92" t="s">
        <v>25838</v>
      </c>
      <c r="B613" s="77" t="s">
        <v>25841</v>
      </c>
      <c r="C613" s="32" t="str">
        <f>IF(A613&gt;0,IFERROR(VLOOKUP(A:A,Остатки!A:D,4,FALSE),"Нет"),"")</f>
        <v>В наличии</v>
      </c>
      <c r="D613" s="50">
        <f>IFERROR(VLOOKUP(A:A,Цены!A:C,3,0),"")</f>
        <v>1527.25</v>
      </c>
      <c r="E613" s="32"/>
      <c r="F613" s="46">
        <f t="shared" si="10"/>
        <v>0</v>
      </c>
    </row>
    <row r="614" spans="1:6" x14ac:dyDescent="0.2">
      <c r="A614" s="92" t="s">
        <v>25839</v>
      </c>
      <c r="B614" s="77" t="s">
        <v>25842</v>
      </c>
      <c r="C614" s="32" t="str">
        <f>IF(A614&gt;0,IFERROR(VLOOKUP(A:A,Остатки!A:D,4,FALSE),"Нет"),"")</f>
        <v>В наличии</v>
      </c>
      <c r="D614" s="50">
        <f>IFERROR(VLOOKUP(A:A,Цены!A:C,3,0),"")</f>
        <v>1735.24</v>
      </c>
      <c r="E614" s="32"/>
      <c r="F614" s="46">
        <f t="shared" si="10"/>
        <v>0</v>
      </c>
    </row>
    <row r="615" spans="1:6" x14ac:dyDescent="0.2">
      <c r="A615" s="92"/>
      <c r="B615" s="81" t="s">
        <v>296</v>
      </c>
      <c r="C615" s="32" t="str">
        <f>IF(A615&gt;0,IFERROR(VLOOKUP(A:A,Остатки!A:D,4,FALSE),"Нет"),"")</f>
        <v/>
      </c>
      <c r="D615" s="50" t="str">
        <f>IFERROR(VLOOKUP(A:A,Цены!A:C,3,0),"")</f>
        <v/>
      </c>
      <c r="E615" s="32"/>
      <c r="F615" s="46">
        <f t="shared" si="10"/>
        <v>0</v>
      </c>
    </row>
    <row r="616" spans="1:6" ht="25.5" x14ac:dyDescent="0.2">
      <c r="A616" s="83" t="s">
        <v>47611</v>
      </c>
      <c r="B616" s="84" t="s">
        <v>47612</v>
      </c>
      <c r="C616" s="32" t="str">
        <f>IF(A616&gt;0,IFERROR(VLOOKUP(A:A,Остатки!A:D,4,FALSE),"Нет"),"")</f>
        <v>Нет</v>
      </c>
      <c r="D616" s="50">
        <f>IFERROR(VLOOKUP(A:A,Цены!A:C,3,0),"")</f>
        <v>276.36</v>
      </c>
      <c r="E616" s="32"/>
      <c r="F616" s="46">
        <f t="shared" si="10"/>
        <v>0</v>
      </c>
    </row>
    <row r="617" spans="1:6" ht="25.5" x14ac:dyDescent="0.2">
      <c r="A617" s="83" t="s">
        <v>47613</v>
      </c>
      <c r="B617" s="84" t="s">
        <v>47614</v>
      </c>
      <c r="C617" s="32" t="str">
        <f>IF(A617&gt;0,IFERROR(VLOOKUP(A:A,Остатки!A:D,4,FALSE),"Нет"),"")</f>
        <v>Нет</v>
      </c>
      <c r="D617" s="50">
        <f>IFERROR(VLOOKUP(A:A,Цены!A:C,3,0),"")</f>
        <v>276.36</v>
      </c>
      <c r="E617" s="32"/>
      <c r="F617" s="46">
        <f t="shared" si="10"/>
        <v>0</v>
      </c>
    </row>
    <row r="618" spans="1:6" x14ac:dyDescent="0.2">
      <c r="A618" s="92" t="s">
        <v>1270</v>
      </c>
      <c r="B618" s="82" t="s">
        <v>1271</v>
      </c>
      <c r="C618" s="32" t="str">
        <f>IF(A618&gt;0,IFERROR(VLOOKUP(A:A,Остатки!A:D,4,FALSE),"Нет"),"")</f>
        <v>В наличии</v>
      </c>
      <c r="D618" s="50">
        <f>IFERROR(VLOOKUP(A:A,Цены!A:C,3,0),"")</f>
        <v>984.32</v>
      </c>
      <c r="E618" s="32"/>
      <c r="F618" s="46">
        <f t="shared" si="10"/>
        <v>0</v>
      </c>
    </row>
    <row r="619" spans="1:6" x14ac:dyDescent="0.2">
      <c r="A619" s="92" t="s">
        <v>1272</v>
      </c>
      <c r="B619" s="82" t="s">
        <v>1273</v>
      </c>
      <c r="C619" s="32" t="str">
        <f>IF(A619&gt;0,IFERROR(VLOOKUP(A:A,Остатки!A:D,4,FALSE),"Нет"),"")</f>
        <v>В наличии</v>
      </c>
      <c r="D619" s="50">
        <f>IFERROR(VLOOKUP(A:A,Цены!A:C,3,0),"")</f>
        <v>1277.26</v>
      </c>
      <c r="E619" s="32"/>
      <c r="F619" s="46">
        <f t="shared" si="10"/>
        <v>0</v>
      </c>
    </row>
    <row r="620" spans="1:6" x14ac:dyDescent="0.2">
      <c r="A620" s="92" t="s">
        <v>1256</v>
      </c>
      <c r="B620" s="82" t="s">
        <v>1257</v>
      </c>
      <c r="C620" s="32" t="str">
        <f>IF(A620&gt;0,IFERROR(VLOOKUP(A:A,Остатки!A:D,4,FALSE),"Нет"),"")</f>
        <v>Нет</v>
      </c>
      <c r="D620" s="50">
        <f>IFERROR(VLOOKUP(A:A,Цены!A:C,3,0),"")</f>
        <v>525.36</v>
      </c>
      <c r="E620" s="32"/>
      <c r="F620" s="46">
        <f t="shared" si="10"/>
        <v>0</v>
      </c>
    </row>
    <row r="621" spans="1:6" x14ac:dyDescent="0.2">
      <c r="A621" s="92" t="s">
        <v>1258</v>
      </c>
      <c r="B621" s="82" t="s">
        <v>1259</v>
      </c>
      <c r="C621" s="32" t="str">
        <f>IF(A621&gt;0,IFERROR(VLOOKUP(A:A,Остатки!A:D,4,FALSE),"Нет"),"")</f>
        <v>Нет</v>
      </c>
      <c r="D621" s="50">
        <f>IFERROR(VLOOKUP(A:A,Цены!A:C,3,0),"")</f>
        <v>548.79</v>
      </c>
      <c r="E621" s="32"/>
      <c r="F621" s="46">
        <f t="shared" si="10"/>
        <v>0</v>
      </c>
    </row>
    <row r="622" spans="1:6" x14ac:dyDescent="0.2">
      <c r="A622" s="92" t="s">
        <v>1250</v>
      </c>
      <c r="B622" s="82" t="s">
        <v>1251</v>
      </c>
      <c r="C622" s="32" t="str">
        <f>IF(A622&gt;0,IFERROR(VLOOKUP(A:A,Остатки!A:D,4,FALSE),"Нет"),"")</f>
        <v>Нет</v>
      </c>
      <c r="D622" s="50">
        <f>IFERROR(VLOOKUP(A:A,Цены!A:C,3,0),"")</f>
        <v>625.92999999999995</v>
      </c>
      <c r="E622" s="32"/>
      <c r="F622" s="46">
        <f t="shared" si="10"/>
        <v>0</v>
      </c>
    </row>
    <row r="623" spans="1:6" x14ac:dyDescent="0.2">
      <c r="A623" s="92" t="s">
        <v>1264</v>
      </c>
      <c r="B623" s="82" t="s">
        <v>1265</v>
      </c>
      <c r="C623" s="32" t="str">
        <f>IF(A623&gt;0,IFERROR(VLOOKUP(A:A,Остатки!A:D,4,FALSE),"Нет"),"")</f>
        <v>Нет</v>
      </c>
      <c r="D623" s="50">
        <f>IFERROR(VLOOKUP(A:A,Цены!A:C,3,0),"")</f>
        <v>311.5</v>
      </c>
      <c r="E623" s="32"/>
      <c r="F623" s="46">
        <f t="shared" si="10"/>
        <v>0</v>
      </c>
    </row>
    <row r="624" spans="1:6" x14ac:dyDescent="0.2">
      <c r="A624" s="92" t="s">
        <v>1246</v>
      </c>
      <c r="B624" s="82" t="s">
        <v>1247</v>
      </c>
      <c r="C624" s="32" t="str">
        <f>IF(A624&gt;0,IFERROR(VLOOKUP(A:A,Остатки!A:D,4,FALSE),"Нет"),"")</f>
        <v>Нет</v>
      </c>
      <c r="D624" s="50">
        <f>IFERROR(VLOOKUP(A:A,Цены!A:C,3,0),"")</f>
        <v>691.36</v>
      </c>
      <c r="E624" s="32"/>
      <c r="F624" s="46">
        <f t="shared" si="10"/>
        <v>0</v>
      </c>
    </row>
    <row r="625" spans="1:6" x14ac:dyDescent="0.2">
      <c r="A625" s="92" t="s">
        <v>1262</v>
      </c>
      <c r="B625" s="82" t="s">
        <v>1263</v>
      </c>
      <c r="C625" s="32" t="str">
        <f>IF(A625&gt;0,IFERROR(VLOOKUP(A:A,Остатки!A:D,4,FALSE),"Нет"),"")</f>
        <v>Нет</v>
      </c>
      <c r="D625" s="50">
        <f>IFERROR(VLOOKUP(A:A,Цены!A:C,3,0),"")</f>
        <v>482.39</v>
      </c>
      <c r="E625" s="32"/>
      <c r="F625" s="46">
        <f t="shared" si="10"/>
        <v>0</v>
      </c>
    </row>
    <row r="626" spans="1:6" x14ac:dyDescent="0.2">
      <c r="A626" s="92" t="s">
        <v>1274</v>
      </c>
      <c r="B626" s="82" t="s">
        <v>1275</v>
      </c>
      <c r="C626" s="32" t="str">
        <f>IF(A626&gt;0,IFERROR(VLOOKUP(A:A,Остатки!A:D,4,FALSE),"Нет"),"")</f>
        <v>Нет</v>
      </c>
      <c r="D626" s="50">
        <f>IFERROR(VLOOKUP(A:A,Цены!A:C,3,0),"")</f>
        <v>583.95000000000005</v>
      </c>
      <c r="E626" s="32"/>
      <c r="F626" s="46">
        <f t="shared" si="10"/>
        <v>0</v>
      </c>
    </row>
    <row r="627" spans="1:6" x14ac:dyDescent="0.2">
      <c r="A627" s="92" t="s">
        <v>1278</v>
      </c>
      <c r="B627" s="82" t="s">
        <v>1279</v>
      </c>
      <c r="C627" s="32" t="str">
        <f>IF(A627&gt;0,IFERROR(VLOOKUP(A:A,Остатки!A:D,4,FALSE),"Нет"),"")</f>
        <v>Нет</v>
      </c>
      <c r="D627" s="50">
        <f>IFERROR(VLOOKUP(A:A,Цены!A:C,3,0),"")</f>
        <v>736.28</v>
      </c>
      <c r="E627" s="32"/>
      <c r="F627" s="46">
        <f t="shared" si="10"/>
        <v>0</v>
      </c>
    </row>
    <row r="628" spans="1:6" x14ac:dyDescent="0.2">
      <c r="A628" s="92" t="s">
        <v>22022</v>
      </c>
      <c r="B628" s="82" t="s">
        <v>22023</v>
      </c>
      <c r="C628" s="32" t="str">
        <f>IF(A628&gt;0,IFERROR(VLOOKUP(A:A,Остатки!A:D,4,FALSE),"Нет"),"")</f>
        <v>Нет</v>
      </c>
      <c r="D628" s="50">
        <f>IFERROR(VLOOKUP(A:A,Цены!A:C,3,0),"")</f>
        <v>232.41</v>
      </c>
      <c r="E628" s="32"/>
      <c r="F628" s="46">
        <f t="shared" si="10"/>
        <v>0</v>
      </c>
    </row>
    <row r="629" spans="1:6" x14ac:dyDescent="0.2">
      <c r="A629" s="92" t="s">
        <v>1248</v>
      </c>
      <c r="B629" s="82" t="s">
        <v>1249</v>
      </c>
      <c r="C629" s="32" t="str">
        <f>IF(A629&gt;0,IFERROR(VLOOKUP(A:A,Остатки!A:D,4,FALSE),"Нет"),"")</f>
        <v>В наличии</v>
      </c>
      <c r="D629" s="50">
        <f>IFERROR(VLOOKUP(A:A,Цены!A:C,3,0),"")</f>
        <v>417.64</v>
      </c>
      <c r="E629" s="32"/>
      <c r="F629" s="46">
        <f t="shared" si="10"/>
        <v>0</v>
      </c>
    </row>
    <row r="630" spans="1:6" x14ac:dyDescent="0.2">
      <c r="A630" s="92" t="s">
        <v>1276</v>
      </c>
      <c r="B630" s="82" t="s">
        <v>1277</v>
      </c>
      <c r="C630" s="32" t="str">
        <f>IF(A630&gt;0,IFERROR(VLOOKUP(A:A,Остатки!A:D,4,FALSE),"Нет"),"")</f>
        <v>Нет</v>
      </c>
      <c r="D630" s="50">
        <f>IFERROR(VLOOKUP(A:A,Цены!A:C,3,0),"")</f>
        <v>984.32</v>
      </c>
      <c r="E630" s="32"/>
      <c r="F630" s="46">
        <f t="shared" si="10"/>
        <v>0</v>
      </c>
    </row>
    <row r="631" spans="1:6" x14ac:dyDescent="0.2">
      <c r="A631" s="92" t="s">
        <v>1282</v>
      </c>
      <c r="B631" s="82" t="s">
        <v>1283</v>
      </c>
      <c r="C631" s="32" t="str">
        <f>IF(A631&gt;0,IFERROR(VLOOKUP(A:A,Остатки!A:D,4,FALSE),"Нет"),"")</f>
        <v>Нет</v>
      </c>
      <c r="D631" s="50">
        <f>IFERROR(VLOOKUP(A:A,Цены!A:C,3,0),"")</f>
        <v>1575.09</v>
      </c>
      <c r="E631" s="32"/>
      <c r="F631" s="46">
        <f t="shared" si="10"/>
        <v>0</v>
      </c>
    </row>
    <row r="632" spans="1:6" x14ac:dyDescent="0.2">
      <c r="A632" s="92" t="s">
        <v>1266</v>
      </c>
      <c r="B632" s="82" t="s">
        <v>1267</v>
      </c>
      <c r="C632" s="32" t="str">
        <f>IF(A632&gt;0,IFERROR(VLOOKUP(A:A,Остатки!A:D,4,FALSE),"Нет"),"")</f>
        <v>В наличии</v>
      </c>
      <c r="D632" s="50">
        <f>IFERROR(VLOOKUP(A:A,Цены!A:C,3,0),"")</f>
        <v>851.51</v>
      </c>
      <c r="E632" s="32"/>
      <c r="F632" s="46">
        <f t="shared" si="10"/>
        <v>0</v>
      </c>
    </row>
    <row r="633" spans="1:6" x14ac:dyDescent="0.2">
      <c r="A633" s="92" t="s">
        <v>1260</v>
      </c>
      <c r="B633" s="82" t="s">
        <v>1261</v>
      </c>
      <c r="C633" s="32" t="str">
        <f>IF(A633&gt;0,IFERROR(VLOOKUP(A:A,Остатки!A:D,4,FALSE),"Нет"),"")</f>
        <v>В наличии</v>
      </c>
      <c r="D633" s="50">
        <f>IFERROR(VLOOKUP(A:A,Цены!A:C,3,0),"")</f>
        <v>503.87</v>
      </c>
      <c r="E633" s="32"/>
      <c r="F633" s="46">
        <f t="shared" si="10"/>
        <v>0</v>
      </c>
    </row>
    <row r="634" spans="1:6" x14ac:dyDescent="0.2">
      <c r="A634" s="92" t="s">
        <v>1280</v>
      </c>
      <c r="B634" s="82" t="s">
        <v>1281</v>
      </c>
      <c r="C634" s="32" t="str">
        <f>IF(A634&gt;0,IFERROR(VLOOKUP(A:A,Остатки!A:D,4,FALSE),"Нет"),"")</f>
        <v>Нет</v>
      </c>
      <c r="D634" s="50">
        <f>IFERROR(VLOOKUP(A:A,Цены!A:C,3,0),"")</f>
        <v>583.95000000000005</v>
      </c>
      <c r="E634" s="32"/>
      <c r="F634" s="46">
        <f t="shared" si="10"/>
        <v>0</v>
      </c>
    </row>
    <row r="635" spans="1:6" ht="25.5" x14ac:dyDescent="0.2">
      <c r="A635" s="92" t="s">
        <v>22024</v>
      </c>
      <c r="B635" s="82" t="s">
        <v>22025</v>
      </c>
      <c r="C635" s="32" t="str">
        <f>IF(A635&gt;0,IFERROR(VLOOKUP(A:A,Остатки!A:D,4,FALSE),"Нет"),"")</f>
        <v>Нет</v>
      </c>
      <c r="D635" s="50">
        <f>IFERROR(VLOOKUP(A:A,Цены!A:C,3,0),"")</f>
        <v>276.36</v>
      </c>
      <c r="E635" s="32"/>
      <c r="F635" s="46">
        <f t="shared" si="10"/>
        <v>0</v>
      </c>
    </row>
    <row r="636" spans="1:6" x14ac:dyDescent="0.2">
      <c r="A636" s="92" t="s">
        <v>1252</v>
      </c>
      <c r="B636" s="82" t="s">
        <v>1253</v>
      </c>
      <c r="C636" s="32" t="str">
        <f>IF(A636&gt;0,IFERROR(VLOOKUP(A:A,Остатки!A:D,4,FALSE),"Нет"),"")</f>
        <v>В наличии</v>
      </c>
      <c r="D636" s="50">
        <f>IFERROR(VLOOKUP(A:A,Цены!A:C,3,0),"")</f>
        <v>663.04</v>
      </c>
      <c r="E636" s="32"/>
      <c r="F636" s="46">
        <f t="shared" si="10"/>
        <v>0</v>
      </c>
    </row>
    <row r="637" spans="1:6" x14ac:dyDescent="0.2">
      <c r="A637" s="92" t="s">
        <v>1254</v>
      </c>
      <c r="B637" s="82" t="s">
        <v>1255</v>
      </c>
      <c r="C637" s="32" t="str">
        <f>IF(A637&gt;0,IFERROR(VLOOKUP(A:A,Остатки!A:D,4,FALSE),"Нет"),"")</f>
        <v>Нет</v>
      </c>
      <c r="D637" s="50">
        <f>IFERROR(VLOOKUP(A:A,Цены!A:C,3,0),"")</f>
        <v>349.76</v>
      </c>
      <c r="E637" s="32"/>
      <c r="F637" s="46">
        <f t="shared" si="10"/>
        <v>0</v>
      </c>
    </row>
    <row r="638" spans="1:6" x14ac:dyDescent="0.2">
      <c r="A638" s="92" t="s">
        <v>1268</v>
      </c>
      <c r="B638" s="82" t="s">
        <v>1269</v>
      </c>
      <c r="C638" s="32" t="str">
        <f>IF(A638&gt;0,IFERROR(VLOOKUP(A:A,Остатки!A:D,4,FALSE),"Нет"),"")</f>
        <v>Нет</v>
      </c>
      <c r="D638" s="50">
        <f>IFERROR(VLOOKUP(A:A,Цены!A:C,3,0),"")</f>
        <v>628.82000000000005</v>
      </c>
      <c r="E638" s="32"/>
      <c r="F638" s="46">
        <f t="shared" ref="F638:F701" si="11">IFERROR(D638*E638,0)</f>
        <v>0</v>
      </c>
    </row>
    <row r="639" spans="1:6" x14ac:dyDescent="0.2">
      <c r="A639" s="92"/>
      <c r="B639" s="79" t="s">
        <v>298</v>
      </c>
      <c r="C639" s="32" t="str">
        <f>IF(A639&gt;0,IFERROR(VLOOKUP(A:A,Остатки!A:D,4,FALSE),"Нет"),"")</f>
        <v/>
      </c>
      <c r="D639" s="50" t="str">
        <f>IFERROR(VLOOKUP(A:A,Цены!A:C,3,0),"")</f>
        <v/>
      </c>
      <c r="E639" s="32"/>
      <c r="F639" s="46">
        <f t="shared" si="11"/>
        <v>0</v>
      </c>
    </row>
    <row r="640" spans="1:6" x14ac:dyDescent="0.2">
      <c r="A640" s="95" t="s">
        <v>29061</v>
      </c>
      <c r="B640" s="89" t="s">
        <v>29062</v>
      </c>
      <c r="C640" s="32" t="str">
        <f>IF(A640&gt;0,IFERROR(VLOOKUP(A:A,Остатки!A:D,4,FALSE),"Нет"),"")</f>
        <v>Нет</v>
      </c>
      <c r="D640" s="50">
        <f>IFERROR(VLOOKUP(A:A,Цены!A:C,3,0),"")</f>
        <v>93.74</v>
      </c>
      <c r="E640" s="32"/>
      <c r="F640" s="46">
        <f t="shared" si="11"/>
        <v>0</v>
      </c>
    </row>
    <row r="641" spans="1:6" x14ac:dyDescent="0.2">
      <c r="A641" s="95" t="s">
        <v>29063</v>
      </c>
      <c r="B641" s="89" t="s">
        <v>29064</v>
      </c>
      <c r="C641" s="32" t="str">
        <f>IF(A641&gt;0,IFERROR(VLOOKUP(A:A,Остатки!A:D,4,FALSE),"Нет"),"")</f>
        <v>Нет</v>
      </c>
      <c r="D641" s="50">
        <f>IFERROR(VLOOKUP(A:A,Цены!A:C,3,0),"")</f>
        <v>288.07</v>
      </c>
      <c r="E641" s="32"/>
      <c r="F641" s="46">
        <f t="shared" si="11"/>
        <v>0</v>
      </c>
    </row>
    <row r="642" spans="1:6" x14ac:dyDescent="0.2">
      <c r="A642" s="92"/>
      <c r="B642" s="80" t="s">
        <v>299</v>
      </c>
      <c r="C642" s="32" t="str">
        <f>IF(A642&gt;0,IFERROR(VLOOKUP(A:A,Остатки!A:D,4,FALSE),"Нет"),"")</f>
        <v/>
      </c>
      <c r="D642" s="50" t="str">
        <f>IFERROR(VLOOKUP(A:A,Цены!A:C,3,0),"")</f>
        <v/>
      </c>
      <c r="E642" s="32"/>
      <c r="F642" s="46">
        <f t="shared" si="11"/>
        <v>0</v>
      </c>
    </row>
    <row r="643" spans="1:6" x14ac:dyDescent="0.2">
      <c r="A643" s="92"/>
      <c r="B643" s="81" t="s">
        <v>1284</v>
      </c>
      <c r="C643" s="32" t="str">
        <f>IF(A643&gt;0,IFERROR(VLOOKUP(A:A,Остатки!A:D,4,FALSE),"Нет"),"")</f>
        <v/>
      </c>
      <c r="D643" s="50" t="str">
        <f>IFERROR(VLOOKUP(A:A,Цены!A:C,3,0),"")</f>
        <v/>
      </c>
      <c r="E643" s="32"/>
      <c r="F643" s="46">
        <f t="shared" si="11"/>
        <v>0</v>
      </c>
    </row>
    <row r="644" spans="1:6" x14ac:dyDescent="0.2">
      <c r="A644" s="92" t="s">
        <v>1289</v>
      </c>
      <c r="B644" s="82" t="s">
        <v>1290</v>
      </c>
      <c r="C644" s="32" t="str">
        <f>IF(A644&gt;0,IFERROR(VLOOKUP(A:A,Остатки!A:D,4,FALSE),"Нет"),"")</f>
        <v>Нет</v>
      </c>
      <c r="D644" s="50">
        <f>IFERROR(VLOOKUP(A:A,Цены!A:C,3,0),"")</f>
        <v>968.66</v>
      </c>
      <c r="E644" s="32"/>
      <c r="F644" s="46">
        <f t="shared" si="11"/>
        <v>0</v>
      </c>
    </row>
    <row r="645" spans="1:6" x14ac:dyDescent="0.2">
      <c r="A645" s="92" t="s">
        <v>1287</v>
      </c>
      <c r="B645" s="82" t="s">
        <v>1288</v>
      </c>
      <c r="C645" s="32" t="str">
        <f>IF(A645&gt;0,IFERROR(VLOOKUP(A:A,Остатки!A:D,4,FALSE),"Нет"),"")</f>
        <v>Нет</v>
      </c>
      <c r="D645" s="50">
        <f>IFERROR(VLOOKUP(A:A,Цены!A:C,3,0),"")</f>
        <v>1837.19</v>
      </c>
      <c r="E645" s="32"/>
      <c r="F645" s="46">
        <f t="shared" si="11"/>
        <v>0</v>
      </c>
    </row>
    <row r="646" spans="1:6" x14ac:dyDescent="0.2">
      <c r="A646" s="92" t="s">
        <v>1285</v>
      </c>
      <c r="B646" s="82" t="s">
        <v>1286</v>
      </c>
      <c r="C646" s="32" t="str">
        <f>IF(A646&gt;0,IFERROR(VLOOKUP(A:A,Остатки!A:D,4,FALSE),"Нет"),"")</f>
        <v>Нет</v>
      </c>
      <c r="D646" s="50">
        <f>IFERROR(VLOOKUP(A:A,Цены!A:C,3,0),"")</f>
        <v>1178.05</v>
      </c>
      <c r="E646" s="32"/>
      <c r="F646" s="46">
        <f t="shared" si="11"/>
        <v>0</v>
      </c>
    </row>
    <row r="647" spans="1:6" x14ac:dyDescent="0.2">
      <c r="A647" s="92"/>
      <c r="B647" s="80" t="s">
        <v>303</v>
      </c>
      <c r="C647" s="32" t="str">
        <f>IF(A647&gt;0,IFERROR(VLOOKUP(A:A,Остатки!A:D,4,FALSE),"Нет"),"")</f>
        <v/>
      </c>
      <c r="D647" s="50" t="str">
        <f>IFERROR(VLOOKUP(A:A,Цены!A:C,3,0),"")</f>
        <v/>
      </c>
      <c r="E647" s="32"/>
      <c r="F647" s="46">
        <f t="shared" si="11"/>
        <v>0</v>
      </c>
    </row>
    <row r="648" spans="1:6" x14ac:dyDescent="0.2">
      <c r="A648" s="92" t="s">
        <v>1293</v>
      </c>
      <c r="B648" s="88" t="s">
        <v>1294</v>
      </c>
      <c r="C648" s="32" t="str">
        <f>IF(A648&gt;0,IFERROR(VLOOKUP(A:A,Остатки!A:D,4,FALSE),"Нет"),"")</f>
        <v>В наличии</v>
      </c>
      <c r="D648" s="50">
        <f>IFERROR(VLOOKUP(A:A,Цены!A:C,3,0),"")</f>
        <v>315.41000000000003</v>
      </c>
      <c r="E648" s="32"/>
      <c r="F648" s="46">
        <f t="shared" si="11"/>
        <v>0</v>
      </c>
    </row>
    <row r="649" spans="1:6" x14ac:dyDescent="0.2">
      <c r="A649" s="92" t="s">
        <v>1295</v>
      </c>
      <c r="B649" s="88" t="s">
        <v>1296</v>
      </c>
      <c r="C649" s="32" t="str">
        <f>IF(A649&gt;0,IFERROR(VLOOKUP(A:A,Остатки!A:D,4,FALSE),"Нет"),"")</f>
        <v>Нет</v>
      </c>
      <c r="D649" s="50">
        <f>IFERROR(VLOOKUP(A:A,Цены!A:C,3,0),"")</f>
        <v>706.99</v>
      </c>
      <c r="E649" s="32"/>
      <c r="F649" s="46">
        <f t="shared" si="11"/>
        <v>0</v>
      </c>
    </row>
    <row r="650" spans="1:6" x14ac:dyDescent="0.2">
      <c r="A650" s="92" t="s">
        <v>1291</v>
      </c>
      <c r="B650" s="88" t="s">
        <v>1292</v>
      </c>
      <c r="C650" s="32" t="str">
        <f>IF(A650&gt;0,IFERROR(VLOOKUP(A:A,Остатки!A:D,4,FALSE),"Нет"),"")</f>
        <v>В наличии</v>
      </c>
      <c r="D650" s="50">
        <f>IFERROR(VLOOKUP(A:A,Цены!A:C,3,0),"")</f>
        <v>797.8</v>
      </c>
      <c r="E650" s="32"/>
      <c r="F650" s="46">
        <f t="shared" si="11"/>
        <v>0</v>
      </c>
    </row>
    <row r="651" spans="1:6" x14ac:dyDescent="0.2">
      <c r="A651" s="92" t="s">
        <v>14540</v>
      </c>
      <c r="B651" s="88" t="s">
        <v>14541</v>
      </c>
      <c r="C651" s="32" t="str">
        <f>IF(A651&gt;0,IFERROR(VLOOKUP(A:A,Остатки!A:D,4,FALSE),"Нет"),"")</f>
        <v>Нет</v>
      </c>
      <c r="D651" s="50">
        <f>IFERROR(VLOOKUP(A:A,Цены!A:C,3,0),"")</f>
        <v>595.99</v>
      </c>
      <c r="E651" s="32"/>
      <c r="F651" s="46">
        <f t="shared" si="11"/>
        <v>0</v>
      </c>
    </row>
    <row r="652" spans="1:6" x14ac:dyDescent="0.2">
      <c r="A652" s="83" t="s">
        <v>46518</v>
      </c>
      <c r="B652" s="90" t="s">
        <v>46519</v>
      </c>
      <c r="C652" s="32" t="str">
        <f>IF(A652&gt;0,IFERROR(VLOOKUP(A:A,Остатки!A:D,4,FALSE),"Нет"),"")</f>
        <v>Нет</v>
      </c>
      <c r="D652" s="50">
        <f>IFERROR(VLOOKUP(A:A,Цены!A:C,3,0),"")</f>
        <v>345.68</v>
      </c>
      <c r="E652" s="32"/>
      <c r="F652" s="46">
        <f t="shared" si="11"/>
        <v>0</v>
      </c>
    </row>
    <row r="653" spans="1:6" x14ac:dyDescent="0.2">
      <c r="A653" s="92"/>
      <c r="B653" s="80" t="s">
        <v>306</v>
      </c>
      <c r="C653" s="32" t="str">
        <f>IF(A653&gt;0,IFERROR(VLOOKUP(A:A,Остатки!A:D,4,FALSE),"Нет"),"")</f>
        <v/>
      </c>
      <c r="D653" s="50" t="str">
        <f>IFERROR(VLOOKUP(A:A,Цены!A:C,3,0),"")</f>
        <v/>
      </c>
      <c r="E653" s="32"/>
      <c r="F653" s="46">
        <f t="shared" si="11"/>
        <v>0</v>
      </c>
    </row>
    <row r="654" spans="1:6" x14ac:dyDescent="0.2">
      <c r="A654" s="92"/>
      <c r="B654" s="81" t="s">
        <v>307</v>
      </c>
      <c r="C654" s="32" t="str">
        <f>IF(A654&gt;0,IFERROR(VLOOKUP(A:A,Остатки!A:D,4,FALSE),"Нет"),"")</f>
        <v/>
      </c>
      <c r="D654" s="50" t="str">
        <f>IFERROR(VLOOKUP(A:A,Цены!A:C,3,0),"")</f>
        <v/>
      </c>
      <c r="E654" s="32"/>
      <c r="F654" s="46">
        <f t="shared" si="11"/>
        <v>0</v>
      </c>
    </row>
    <row r="655" spans="1:6" x14ac:dyDescent="0.2">
      <c r="A655" s="92" t="s">
        <v>1299</v>
      </c>
      <c r="B655" s="82" t="s">
        <v>1300</v>
      </c>
      <c r="C655" s="32" t="str">
        <f>IF(A655&gt;0,IFERROR(VLOOKUP(A:A,Остатки!A:D,4,FALSE),"Нет"),"")</f>
        <v>Нет</v>
      </c>
      <c r="D655" s="50">
        <f>IFERROR(VLOOKUP(A:A,Цены!A:C,3,0),"")</f>
        <v>678.32</v>
      </c>
      <c r="E655" s="32"/>
      <c r="F655" s="46">
        <f t="shared" si="11"/>
        <v>0</v>
      </c>
    </row>
    <row r="656" spans="1:6" x14ac:dyDescent="0.2">
      <c r="A656" s="92" t="s">
        <v>1297</v>
      </c>
      <c r="B656" s="82" t="s">
        <v>1298</v>
      </c>
      <c r="C656" s="32" t="str">
        <f>IF(A656&gt;0,IFERROR(VLOOKUP(A:A,Остатки!A:D,4,FALSE),"Нет"),"")</f>
        <v>Нет</v>
      </c>
      <c r="D656" s="50">
        <f>IFERROR(VLOOKUP(A:A,Цены!A:C,3,0),"")</f>
        <v>356.31</v>
      </c>
      <c r="E656" s="32"/>
      <c r="F656" s="46">
        <f t="shared" si="11"/>
        <v>0</v>
      </c>
    </row>
    <row r="657" spans="1:6" x14ac:dyDescent="0.2">
      <c r="A657" s="92"/>
      <c r="B657" s="81" t="s">
        <v>312</v>
      </c>
      <c r="C657" s="32" t="str">
        <f>IF(A657&gt;0,IFERROR(VLOOKUP(A:A,Остатки!A:D,4,FALSE),"Нет"),"")</f>
        <v/>
      </c>
      <c r="D657" s="50" t="str">
        <f>IFERROR(VLOOKUP(A:A,Цены!A:C,3,0),"")</f>
        <v/>
      </c>
      <c r="E657" s="32"/>
      <c r="F657" s="46">
        <f t="shared" si="11"/>
        <v>0</v>
      </c>
    </row>
    <row r="658" spans="1:6" x14ac:dyDescent="0.2">
      <c r="A658" s="92" t="s">
        <v>1301</v>
      </c>
      <c r="B658" s="82" t="s">
        <v>1302</v>
      </c>
      <c r="C658" s="32" t="str">
        <f>IF(A658&gt;0,IFERROR(VLOOKUP(A:A,Остатки!A:D,4,FALSE),"Нет"),"")</f>
        <v>В наличии</v>
      </c>
      <c r="D658" s="50">
        <f>IFERROR(VLOOKUP(A:A,Цены!A:C,3,0),"")</f>
        <v>167.96</v>
      </c>
      <c r="E658" s="32"/>
      <c r="F658" s="46">
        <f t="shared" si="11"/>
        <v>0</v>
      </c>
    </row>
    <row r="659" spans="1:6" x14ac:dyDescent="0.2">
      <c r="A659" s="92" t="s">
        <v>1311</v>
      </c>
      <c r="B659" s="82" t="s">
        <v>1312</v>
      </c>
      <c r="C659" s="32" t="str">
        <f>IF(A659&gt;0,IFERROR(VLOOKUP(A:A,Остатки!A:D,4,FALSE),"Нет"),"")</f>
        <v>В наличии</v>
      </c>
      <c r="D659" s="50">
        <f>IFERROR(VLOOKUP(A:A,Цены!A:C,3,0),"")</f>
        <v>167.96</v>
      </c>
      <c r="E659" s="32"/>
      <c r="F659" s="46">
        <f t="shared" si="11"/>
        <v>0</v>
      </c>
    </row>
    <row r="660" spans="1:6" x14ac:dyDescent="0.2">
      <c r="A660" s="92" t="s">
        <v>1317</v>
      </c>
      <c r="B660" s="82" t="s">
        <v>1318</v>
      </c>
      <c r="C660" s="32" t="str">
        <f>IF(A660&gt;0,IFERROR(VLOOKUP(A:A,Остатки!A:D,4,FALSE),"Нет"),"")</f>
        <v>В наличии</v>
      </c>
      <c r="D660" s="50">
        <f>IFERROR(VLOOKUP(A:A,Цены!A:C,3,0),"")</f>
        <v>426.72</v>
      </c>
      <c r="E660" s="32"/>
      <c r="F660" s="46">
        <f t="shared" si="11"/>
        <v>0</v>
      </c>
    </row>
    <row r="661" spans="1:6" x14ac:dyDescent="0.2">
      <c r="A661" s="92" t="s">
        <v>1315</v>
      </c>
      <c r="B661" s="82" t="s">
        <v>1316</v>
      </c>
      <c r="C661" s="32" t="str">
        <f>IF(A661&gt;0,IFERROR(VLOOKUP(A:A,Остатки!A:D,4,FALSE),"Нет"),"")</f>
        <v>В наличии</v>
      </c>
      <c r="D661" s="50">
        <f>IFERROR(VLOOKUP(A:A,Цены!A:C,3,0),"")</f>
        <v>1327.07</v>
      </c>
      <c r="E661" s="32"/>
      <c r="F661" s="46">
        <f t="shared" si="11"/>
        <v>0</v>
      </c>
    </row>
    <row r="662" spans="1:6" x14ac:dyDescent="0.2">
      <c r="A662" s="92" t="s">
        <v>1313</v>
      </c>
      <c r="B662" s="82" t="s">
        <v>1314</v>
      </c>
      <c r="C662" s="32" t="str">
        <f>IF(A662&gt;0,IFERROR(VLOOKUP(A:A,Остатки!A:D,4,FALSE),"Нет"),"")</f>
        <v>В наличии</v>
      </c>
      <c r="D662" s="50">
        <f>IFERROR(VLOOKUP(A:A,Цены!A:C,3,0),"")</f>
        <v>552.70000000000005</v>
      </c>
      <c r="E662" s="32"/>
      <c r="F662" s="46">
        <f t="shared" si="11"/>
        <v>0</v>
      </c>
    </row>
    <row r="663" spans="1:6" x14ac:dyDescent="0.2">
      <c r="A663" s="92" t="s">
        <v>1303</v>
      </c>
      <c r="B663" s="82" t="s">
        <v>1304</v>
      </c>
      <c r="C663" s="32" t="str">
        <f>IF(A663&gt;0,IFERROR(VLOOKUP(A:A,Остатки!A:D,4,FALSE),"Нет"),"")</f>
        <v>В наличии</v>
      </c>
      <c r="D663" s="50">
        <f>IFERROR(VLOOKUP(A:A,Цены!A:C,3,0),"")</f>
        <v>6036.72</v>
      </c>
      <c r="E663" s="32"/>
      <c r="F663" s="46">
        <f t="shared" si="11"/>
        <v>0</v>
      </c>
    </row>
    <row r="664" spans="1:6" x14ac:dyDescent="0.2">
      <c r="A664" s="92" t="s">
        <v>1305</v>
      </c>
      <c r="B664" s="82" t="s">
        <v>1306</v>
      </c>
      <c r="C664" s="32" t="str">
        <f>IF(A664&gt;0,IFERROR(VLOOKUP(A:A,Остатки!A:D,4,FALSE),"Нет"),"")</f>
        <v>В наличии</v>
      </c>
      <c r="D664" s="50">
        <f>IFERROR(VLOOKUP(A:A,Цены!A:C,3,0),"")</f>
        <v>1073.17</v>
      </c>
      <c r="E664" s="32"/>
      <c r="F664" s="46">
        <f t="shared" si="11"/>
        <v>0</v>
      </c>
    </row>
    <row r="665" spans="1:6" x14ac:dyDescent="0.2">
      <c r="A665" s="92" t="s">
        <v>1319</v>
      </c>
      <c r="B665" s="82" t="s">
        <v>1320</v>
      </c>
      <c r="C665" s="32" t="str">
        <f>IF(A665&gt;0,IFERROR(VLOOKUP(A:A,Остатки!A:D,4,FALSE),"Нет"),"")</f>
        <v>В наличии</v>
      </c>
      <c r="D665" s="50">
        <f>IFERROR(VLOOKUP(A:A,Цены!A:C,3,0),"")</f>
        <v>167.96</v>
      </c>
      <c r="E665" s="32"/>
      <c r="F665" s="46">
        <f t="shared" si="11"/>
        <v>0</v>
      </c>
    </row>
    <row r="666" spans="1:6" x14ac:dyDescent="0.2">
      <c r="A666" s="92" t="s">
        <v>1321</v>
      </c>
      <c r="B666" s="82" t="s">
        <v>1322</v>
      </c>
      <c r="C666" s="32" t="str">
        <f>IF(A666&gt;0,IFERROR(VLOOKUP(A:A,Остатки!A:D,4,FALSE),"Нет"),"")</f>
        <v>В наличии</v>
      </c>
      <c r="D666" s="50">
        <f>IFERROR(VLOOKUP(A:A,Цены!A:C,3,0),"")</f>
        <v>344.7</v>
      </c>
      <c r="E666" s="32"/>
      <c r="F666" s="46">
        <f t="shared" si="11"/>
        <v>0</v>
      </c>
    </row>
    <row r="667" spans="1:6" x14ac:dyDescent="0.2">
      <c r="A667" s="92" t="s">
        <v>25158</v>
      </c>
      <c r="B667" s="82" t="s">
        <v>25159</v>
      </c>
      <c r="C667" s="32" t="str">
        <f>IF(A667&gt;0,IFERROR(VLOOKUP(A:A,Остатки!A:D,4,FALSE),"Нет"),"")</f>
        <v>Нет</v>
      </c>
      <c r="D667" s="50">
        <f>IFERROR(VLOOKUP(A:A,Цены!A:C,3,0),"")</f>
        <v>221.61</v>
      </c>
      <c r="E667" s="32"/>
      <c r="F667" s="46">
        <f t="shared" si="11"/>
        <v>0</v>
      </c>
    </row>
    <row r="668" spans="1:6" x14ac:dyDescent="0.2">
      <c r="A668" s="92" t="s">
        <v>25160</v>
      </c>
      <c r="B668" s="82" t="s">
        <v>25161</v>
      </c>
      <c r="C668" s="32" t="str">
        <f>IF(A668&gt;0,IFERROR(VLOOKUP(A:A,Остатки!A:D,4,FALSE),"Нет"),"")</f>
        <v>В наличии</v>
      </c>
      <c r="D668" s="50">
        <f>IFERROR(VLOOKUP(A:A,Цены!A:C,3,0),"")</f>
        <v>909.12</v>
      </c>
      <c r="E668" s="32"/>
      <c r="F668" s="46">
        <f t="shared" si="11"/>
        <v>0</v>
      </c>
    </row>
    <row r="669" spans="1:6" x14ac:dyDescent="0.2">
      <c r="A669" s="92" t="s">
        <v>1309</v>
      </c>
      <c r="B669" s="82" t="s">
        <v>1310</v>
      </c>
      <c r="C669" s="32" t="str">
        <f>IF(A669&gt;0,IFERROR(VLOOKUP(A:A,Остатки!A:D,4,FALSE),"Нет"),"")</f>
        <v>В наличии</v>
      </c>
      <c r="D669" s="50">
        <f>IFERROR(VLOOKUP(A:A,Цены!A:C,3,0),"")</f>
        <v>618.12</v>
      </c>
      <c r="E669" s="32"/>
      <c r="F669" s="46">
        <f t="shared" si="11"/>
        <v>0</v>
      </c>
    </row>
    <row r="670" spans="1:6" x14ac:dyDescent="0.2">
      <c r="A670" s="92" t="s">
        <v>1307</v>
      </c>
      <c r="B670" s="82" t="s">
        <v>1308</v>
      </c>
      <c r="C670" s="32" t="str">
        <f>IF(A670&gt;0,IFERROR(VLOOKUP(A:A,Остатки!A:D,4,FALSE),"Нет"),"")</f>
        <v>В наличии</v>
      </c>
      <c r="D670" s="50">
        <f>IFERROR(VLOOKUP(A:A,Цены!A:C,3,0),"")</f>
        <v>344.7</v>
      </c>
      <c r="E670" s="32"/>
      <c r="F670" s="46">
        <f t="shared" si="11"/>
        <v>0</v>
      </c>
    </row>
    <row r="671" spans="1:6" x14ac:dyDescent="0.2">
      <c r="A671" s="92"/>
      <c r="B671" s="81" t="s">
        <v>313</v>
      </c>
      <c r="C671" s="32" t="str">
        <f>IF(A671&gt;0,IFERROR(VLOOKUP(A:A,Остатки!A:D,4,FALSE),"Нет"),"")</f>
        <v/>
      </c>
      <c r="D671" s="50" t="str">
        <f>IFERROR(VLOOKUP(A:A,Цены!A:C,3,0),"")</f>
        <v/>
      </c>
      <c r="E671" s="32"/>
      <c r="F671" s="46">
        <f t="shared" si="11"/>
        <v>0</v>
      </c>
    </row>
    <row r="672" spans="1:6" x14ac:dyDescent="0.2">
      <c r="A672" s="92" t="s">
        <v>1323</v>
      </c>
      <c r="B672" s="82" t="s">
        <v>1324</v>
      </c>
      <c r="C672" s="32" t="str">
        <f>IF(A672&gt;0,IFERROR(VLOOKUP(A:A,Остатки!A:D,4,FALSE),"Нет"),"")</f>
        <v>В наличии</v>
      </c>
      <c r="D672" s="50">
        <f>IFERROR(VLOOKUP(A:A,Цены!A:C,3,0),"")</f>
        <v>364.22</v>
      </c>
      <c r="E672" s="32"/>
      <c r="F672" s="46">
        <f t="shared" si="11"/>
        <v>0</v>
      </c>
    </row>
    <row r="673" spans="1:6" x14ac:dyDescent="0.2">
      <c r="A673" s="92"/>
      <c r="B673" s="80" t="s">
        <v>1325</v>
      </c>
      <c r="C673" s="32" t="str">
        <f>IF(A673&gt;0,IFERROR(VLOOKUP(A:A,Остатки!A:D,4,FALSE),"Нет"),"")</f>
        <v/>
      </c>
      <c r="D673" s="50" t="str">
        <f>IFERROR(VLOOKUP(A:A,Цены!A:C,3,0),"")</f>
        <v/>
      </c>
      <c r="E673" s="32"/>
      <c r="F673" s="46">
        <f t="shared" si="11"/>
        <v>0</v>
      </c>
    </row>
    <row r="674" spans="1:6" x14ac:dyDescent="0.2">
      <c r="A674" s="92" t="s">
        <v>1326</v>
      </c>
      <c r="B674" s="88" t="s">
        <v>1327</v>
      </c>
      <c r="C674" s="32" t="str">
        <f>IF(A674&gt;0,IFERROR(VLOOKUP(A:A,Остатки!A:D,4,FALSE),"Нет"),"")</f>
        <v>Нет</v>
      </c>
      <c r="D674" s="50">
        <f>IFERROR(VLOOKUP(A:A,Цены!A:C,3,0),"")</f>
        <v>5505.51</v>
      </c>
      <c r="E674" s="32"/>
      <c r="F674" s="46">
        <f t="shared" si="11"/>
        <v>0</v>
      </c>
    </row>
    <row r="675" spans="1:6" x14ac:dyDescent="0.2">
      <c r="A675" s="95" t="s">
        <v>29059</v>
      </c>
      <c r="B675" s="89" t="s">
        <v>29060</v>
      </c>
      <c r="C675" s="32" t="str">
        <f>IF(A675&gt;0,IFERROR(VLOOKUP(A:A,Остатки!A:D,4,FALSE),"Нет"),"")</f>
        <v>Нет</v>
      </c>
      <c r="D675" s="50" t="str">
        <f>IFERROR(VLOOKUP(A:A,Цены!A:C,3,0),"")</f>
        <v/>
      </c>
      <c r="E675" s="32"/>
      <c r="F675" s="46">
        <f t="shared" si="11"/>
        <v>0</v>
      </c>
    </row>
    <row r="676" spans="1:6" x14ac:dyDescent="0.2">
      <c r="A676" s="92"/>
      <c r="B676" s="79" t="s">
        <v>340</v>
      </c>
      <c r="C676" s="32" t="str">
        <f>IF(A676&gt;0,IFERROR(VLOOKUP(A:A,Остатки!A:D,4,FALSE),"Нет"),"")</f>
        <v/>
      </c>
      <c r="D676" s="50" t="str">
        <f>IFERROR(VLOOKUP(A:A,Цены!A:C,3,0),"")</f>
        <v/>
      </c>
      <c r="E676" s="32"/>
      <c r="F676" s="46">
        <f t="shared" si="11"/>
        <v>0</v>
      </c>
    </row>
    <row r="677" spans="1:6" x14ac:dyDescent="0.2">
      <c r="A677" s="92"/>
      <c r="B677" s="80" t="s">
        <v>341</v>
      </c>
      <c r="C677" s="32" t="str">
        <f>IF(A677&gt;0,IFERROR(VLOOKUP(A:A,Остатки!A:D,4,FALSE),"Нет"),"")</f>
        <v/>
      </c>
      <c r="D677" s="50" t="str">
        <f>IFERROR(VLOOKUP(A:A,Цены!A:C,3,0),"")</f>
        <v/>
      </c>
      <c r="E677" s="32"/>
      <c r="F677" s="46">
        <f t="shared" si="11"/>
        <v>0</v>
      </c>
    </row>
    <row r="678" spans="1:6" x14ac:dyDescent="0.2">
      <c r="A678" s="92" t="s">
        <v>1328</v>
      </c>
      <c r="B678" s="88" t="s">
        <v>1329</v>
      </c>
      <c r="C678" s="32" t="str">
        <f>IF(A678&gt;0,IFERROR(VLOOKUP(A:A,Остатки!A:D,4,FALSE),"Нет"),"")</f>
        <v>Нет</v>
      </c>
      <c r="D678" s="50">
        <f>IFERROR(VLOOKUP(A:A,Цены!A:C,3,0),"")</f>
        <v>362.79</v>
      </c>
      <c r="E678" s="32"/>
      <c r="F678" s="46">
        <f t="shared" si="11"/>
        <v>0</v>
      </c>
    </row>
    <row r="679" spans="1:6" x14ac:dyDescent="0.2">
      <c r="A679" s="92" t="s">
        <v>1332</v>
      </c>
      <c r="B679" s="88" t="s">
        <v>1333</v>
      </c>
      <c r="C679" s="32" t="str">
        <f>IF(A679&gt;0,IFERROR(VLOOKUP(A:A,Остатки!A:D,4,FALSE),"Нет"),"")</f>
        <v>Нет</v>
      </c>
      <c r="D679" s="50">
        <f>IFERROR(VLOOKUP(A:A,Цены!A:C,3,0),"")</f>
        <v>378.81</v>
      </c>
      <c r="E679" s="32"/>
      <c r="F679" s="46">
        <f t="shared" si="11"/>
        <v>0</v>
      </c>
    </row>
    <row r="680" spans="1:6" x14ac:dyDescent="0.2">
      <c r="A680" s="92" t="s">
        <v>1330</v>
      </c>
      <c r="B680" s="88" t="s">
        <v>1331</v>
      </c>
      <c r="C680" s="32" t="str">
        <f>IF(A680&gt;0,IFERROR(VLOOKUP(A:A,Остатки!A:D,4,FALSE),"Нет"),"")</f>
        <v>Нет</v>
      </c>
      <c r="D680" s="50">
        <f>IFERROR(VLOOKUP(A:A,Цены!A:C,3,0),"")</f>
        <v>545.04999999999995</v>
      </c>
      <c r="E680" s="32"/>
      <c r="F680" s="46">
        <f t="shared" si="11"/>
        <v>0</v>
      </c>
    </row>
    <row r="681" spans="1:6" x14ac:dyDescent="0.2">
      <c r="A681" s="92"/>
      <c r="B681" s="80" t="s">
        <v>349</v>
      </c>
      <c r="C681" s="32" t="str">
        <f>IF(A681&gt;0,IFERROR(VLOOKUP(A:A,Остатки!A:D,4,FALSE),"Нет"),"")</f>
        <v/>
      </c>
      <c r="D681" s="50" t="str">
        <f>IFERROR(VLOOKUP(A:A,Цены!A:C,3,0),"")</f>
        <v/>
      </c>
      <c r="E681" s="32"/>
      <c r="F681" s="46">
        <f t="shared" si="11"/>
        <v>0</v>
      </c>
    </row>
    <row r="682" spans="1:6" x14ac:dyDescent="0.2">
      <c r="A682" s="92" t="s">
        <v>1336</v>
      </c>
      <c r="B682" s="88" t="s">
        <v>1337</v>
      </c>
      <c r="C682" s="32" t="str">
        <f>IF(A682&gt;0,IFERROR(VLOOKUP(A:A,Остатки!A:D,4,FALSE),"Нет"),"")</f>
        <v>В наличии</v>
      </c>
      <c r="D682" s="50">
        <f>IFERROR(VLOOKUP(A:A,Цены!A:C,3,0),"")</f>
        <v>424.78</v>
      </c>
      <c r="E682" s="32"/>
      <c r="F682" s="46">
        <f t="shared" si="11"/>
        <v>0</v>
      </c>
    </row>
    <row r="683" spans="1:6" x14ac:dyDescent="0.2">
      <c r="A683" s="92" t="s">
        <v>1364</v>
      </c>
      <c r="B683" s="88" t="s">
        <v>1365</v>
      </c>
      <c r="C683" s="32" t="str">
        <f>IF(A683&gt;0,IFERROR(VLOOKUP(A:A,Остатки!A:D,4,FALSE),"Нет"),"")</f>
        <v>В наличии</v>
      </c>
      <c r="D683" s="50">
        <f>IFERROR(VLOOKUP(A:A,Цены!A:C,3,0),"")</f>
        <v>658.16</v>
      </c>
      <c r="E683" s="32"/>
      <c r="F683" s="46">
        <f t="shared" si="11"/>
        <v>0</v>
      </c>
    </row>
    <row r="684" spans="1:6" x14ac:dyDescent="0.2">
      <c r="A684" s="92" t="s">
        <v>1399</v>
      </c>
      <c r="B684" s="88" t="s">
        <v>1400</v>
      </c>
      <c r="C684" s="32" t="str">
        <f>IF(A684&gt;0,IFERROR(VLOOKUP(A:A,Остатки!A:D,4,FALSE),"Нет"),"")</f>
        <v>В наличии</v>
      </c>
      <c r="D684" s="50">
        <f>IFERROR(VLOOKUP(A:A,Цены!A:C,3,0),"")</f>
        <v>4092.51</v>
      </c>
      <c r="E684" s="32"/>
      <c r="F684" s="46">
        <f t="shared" si="11"/>
        <v>0</v>
      </c>
    </row>
    <row r="685" spans="1:6" x14ac:dyDescent="0.2">
      <c r="A685" s="92" t="s">
        <v>1366</v>
      </c>
      <c r="B685" s="88" t="s">
        <v>1367</v>
      </c>
      <c r="C685" s="32" t="str">
        <f>IF(A685&gt;0,IFERROR(VLOOKUP(A:A,Остатки!A:D,4,FALSE),"Нет"),"")</f>
        <v>В наличии</v>
      </c>
      <c r="D685" s="50">
        <f>IFERROR(VLOOKUP(A:A,Цены!A:C,3,0),"")</f>
        <v>4334.68</v>
      </c>
      <c r="E685" s="32"/>
      <c r="F685" s="46">
        <f t="shared" si="11"/>
        <v>0</v>
      </c>
    </row>
    <row r="686" spans="1:6" x14ac:dyDescent="0.2">
      <c r="A686" s="92" t="s">
        <v>1407</v>
      </c>
      <c r="B686" s="88" t="s">
        <v>1408</v>
      </c>
      <c r="C686" s="32" t="str">
        <f>IF(A686&gt;0,IFERROR(VLOOKUP(A:A,Остатки!A:D,4,FALSE),"Нет"),"")</f>
        <v>В наличии</v>
      </c>
      <c r="D686" s="50">
        <f>IFERROR(VLOOKUP(A:A,Цены!A:C,3,0),"")</f>
        <v>2522.3000000000002</v>
      </c>
      <c r="E686" s="32"/>
      <c r="F686" s="46">
        <f t="shared" si="11"/>
        <v>0</v>
      </c>
    </row>
    <row r="687" spans="1:6" ht="25.5" x14ac:dyDescent="0.2">
      <c r="A687" s="92" t="s">
        <v>1387</v>
      </c>
      <c r="B687" s="88" t="s">
        <v>1388</v>
      </c>
      <c r="C687" s="32" t="str">
        <f>IF(A687&gt;0,IFERROR(VLOOKUP(A:A,Остатки!A:D,4,FALSE),"Нет"),"")</f>
        <v>Нет</v>
      </c>
      <c r="D687" s="50">
        <f>IFERROR(VLOOKUP(A:A,Цены!A:C,3,0),"")</f>
        <v>1996.26</v>
      </c>
      <c r="E687" s="32"/>
      <c r="F687" s="46">
        <f t="shared" si="11"/>
        <v>0</v>
      </c>
    </row>
    <row r="688" spans="1:6" x14ac:dyDescent="0.2">
      <c r="A688" s="92" t="s">
        <v>1378</v>
      </c>
      <c r="B688" s="88" t="s">
        <v>1379</v>
      </c>
      <c r="C688" s="32" t="str">
        <f>IF(A688&gt;0,IFERROR(VLOOKUP(A:A,Остатки!A:D,4,FALSE),"Нет"),"")</f>
        <v>В наличии</v>
      </c>
      <c r="D688" s="50">
        <f>IFERROR(VLOOKUP(A:A,Цены!A:C,3,0),"")</f>
        <v>274.39</v>
      </c>
      <c r="E688" s="32"/>
      <c r="F688" s="46">
        <f t="shared" si="11"/>
        <v>0</v>
      </c>
    </row>
    <row r="689" spans="1:6" x14ac:dyDescent="0.2">
      <c r="A689" s="92" t="s">
        <v>1374</v>
      </c>
      <c r="B689" s="88" t="s">
        <v>1375</v>
      </c>
      <c r="C689" s="32" t="str">
        <f>IF(A689&gt;0,IFERROR(VLOOKUP(A:A,Остатки!A:D,4,FALSE),"Нет"),"")</f>
        <v>В наличии</v>
      </c>
      <c r="D689" s="50">
        <f>IFERROR(VLOOKUP(A:A,Цены!A:C,3,0),"")</f>
        <v>2088.7199999999998</v>
      </c>
      <c r="E689" s="32"/>
      <c r="F689" s="46">
        <f t="shared" si="11"/>
        <v>0</v>
      </c>
    </row>
    <row r="690" spans="1:6" x14ac:dyDescent="0.2">
      <c r="A690" s="92" t="s">
        <v>1346</v>
      </c>
      <c r="B690" s="88" t="s">
        <v>1347</v>
      </c>
      <c r="C690" s="32" t="str">
        <f>IF(A690&gt;0,IFERROR(VLOOKUP(A:A,Остатки!A:D,4,FALSE),"Нет"),"")</f>
        <v>В наличии</v>
      </c>
      <c r="D690" s="50">
        <f>IFERROR(VLOOKUP(A:A,Цены!A:C,3,0),"")</f>
        <v>4238.7</v>
      </c>
      <c r="E690" s="32"/>
      <c r="F690" s="46">
        <f t="shared" si="11"/>
        <v>0</v>
      </c>
    </row>
    <row r="691" spans="1:6" x14ac:dyDescent="0.2">
      <c r="A691" s="92" t="s">
        <v>1372</v>
      </c>
      <c r="B691" s="88" t="s">
        <v>1373</v>
      </c>
      <c r="C691" s="32" t="str">
        <f>IF(A691&gt;0,IFERROR(VLOOKUP(A:A,Остатки!A:D,4,FALSE),"Нет"),"")</f>
        <v>В наличии</v>
      </c>
      <c r="D691" s="50">
        <f>IFERROR(VLOOKUP(A:A,Цены!A:C,3,0),"")</f>
        <v>908.14</v>
      </c>
      <c r="E691" s="32"/>
      <c r="F691" s="46">
        <f t="shared" si="11"/>
        <v>0</v>
      </c>
    </row>
    <row r="692" spans="1:6" x14ac:dyDescent="0.2">
      <c r="A692" s="92" t="s">
        <v>1401</v>
      </c>
      <c r="B692" s="88" t="s">
        <v>1402</v>
      </c>
      <c r="C692" s="32" t="str">
        <f>IF(A692&gt;0,IFERROR(VLOOKUP(A:A,Остатки!A:D,4,FALSE),"Нет"),"")</f>
        <v>В наличии</v>
      </c>
      <c r="D692" s="50">
        <f>IFERROR(VLOOKUP(A:A,Цены!A:C,3,0),"")</f>
        <v>5524.45</v>
      </c>
      <c r="E692" s="32"/>
      <c r="F692" s="46">
        <f t="shared" si="11"/>
        <v>0</v>
      </c>
    </row>
    <row r="693" spans="1:6" x14ac:dyDescent="0.2">
      <c r="A693" s="92" t="s">
        <v>1344</v>
      </c>
      <c r="B693" s="88" t="s">
        <v>1345</v>
      </c>
      <c r="C693" s="32" t="str">
        <f>IF(A693&gt;0,IFERROR(VLOOKUP(A:A,Остатки!A:D,4,FALSE),"Нет"),"")</f>
        <v>В наличии</v>
      </c>
      <c r="D693" s="50">
        <f>IFERROR(VLOOKUP(A:A,Цены!A:C,3,0),"")</f>
        <v>1743.05</v>
      </c>
      <c r="E693" s="32"/>
      <c r="F693" s="46">
        <f t="shared" si="11"/>
        <v>0</v>
      </c>
    </row>
    <row r="694" spans="1:6" x14ac:dyDescent="0.2">
      <c r="A694" s="92" t="s">
        <v>1395</v>
      </c>
      <c r="B694" s="88" t="s">
        <v>1396</v>
      </c>
      <c r="C694" s="32" t="str">
        <f>IF(A694&gt;0,IFERROR(VLOOKUP(A:A,Остатки!A:D,4,FALSE),"Нет"),"")</f>
        <v>В наличии</v>
      </c>
      <c r="D694" s="50">
        <f>IFERROR(VLOOKUP(A:A,Цены!A:C,3,0),"")</f>
        <v>1693.55</v>
      </c>
      <c r="E694" s="32"/>
      <c r="F694" s="46">
        <f t="shared" si="11"/>
        <v>0</v>
      </c>
    </row>
    <row r="695" spans="1:6" x14ac:dyDescent="0.2">
      <c r="A695" s="92" t="s">
        <v>1411</v>
      </c>
      <c r="B695" s="88" t="s">
        <v>1412</v>
      </c>
      <c r="C695" s="32" t="str">
        <f>IF(A695&gt;0,IFERROR(VLOOKUP(A:A,Остатки!A:D,4,FALSE),"Нет"),"")</f>
        <v>В наличии</v>
      </c>
      <c r="D695" s="50">
        <f>IFERROR(VLOOKUP(A:A,Цены!A:C,3,0),"")</f>
        <v>1179.4100000000001</v>
      </c>
      <c r="E695" s="32"/>
      <c r="F695" s="46">
        <f t="shared" si="11"/>
        <v>0</v>
      </c>
    </row>
    <row r="696" spans="1:6" x14ac:dyDescent="0.2">
      <c r="A696" s="92" t="s">
        <v>1403</v>
      </c>
      <c r="B696" s="88" t="s">
        <v>1404</v>
      </c>
      <c r="C696" s="32" t="str">
        <f>IF(A696&gt;0,IFERROR(VLOOKUP(A:A,Остатки!A:D,4,FALSE),"Нет"),"")</f>
        <v>В наличии</v>
      </c>
      <c r="D696" s="50">
        <f>IFERROR(VLOOKUP(A:A,Цены!A:C,3,0),"")</f>
        <v>1773.53</v>
      </c>
      <c r="E696" s="32"/>
      <c r="F696" s="46">
        <f t="shared" si="11"/>
        <v>0</v>
      </c>
    </row>
    <row r="697" spans="1:6" x14ac:dyDescent="0.2">
      <c r="A697" s="92" t="s">
        <v>1382</v>
      </c>
      <c r="B697" s="88" t="s">
        <v>1383</v>
      </c>
      <c r="C697" s="32" t="str">
        <f>IF(A697&gt;0,IFERROR(VLOOKUP(A:A,Остатки!A:D,4,FALSE),"Нет"),"")</f>
        <v>В наличии</v>
      </c>
      <c r="D697" s="50">
        <f>IFERROR(VLOOKUP(A:A,Цены!A:C,3,0),"")</f>
        <v>894.67</v>
      </c>
      <c r="E697" s="32"/>
      <c r="F697" s="46">
        <f t="shared" si="11"/>
        <v>0</v>
      </c>
    </row>
    <row r="698" spans="1:6" x14ac:dyDescent="0.2">
      <c r="A698" s="92" t="s">
        <v>1385</v>
      </c>
      <c r="B698" s="88" t="s">
        <v>1386</v>
      </c>
      <c r="C698" s="32" t="str">
        <f>IF(A698&gt;0,IFERROR(VLOOKUP(A:A,Остатки!A:D,4,FALSE),"Нет"),"")</f>
        <v>В наличии</v>
      </c>
      <c r="D698" s="50">
        <f>IFERROR(VLOOKUP(A:A,Цены!A:C,3,0),"")</f>
        <v>1662</v>
      </c>
      <c r="E698" s="32"/>
      <c r="F698" s="46">
        <f t="shared" si="11"/>
        <v>0</v>
      </c>
    </row>
    <row r="699" spans="1:6" x14ac:dyDescent="0.2">
      <c r="A699" s="92" t="s">
        <v>1376</v>
      </c>
      <c r="B699" s="88" t="s">
        <v>1377</v>
      </c>
      <c r="C699" s="32" t="str">
        <f>IF(A699&gt;0,IFERROR(VLOOKUP(A:A,Остатки!A:D,4,FALSE),"Нет"),"")</f>
        <v>В наличии</v>
      </c>
      <c r="D699" s="50">
        <f>IFERROR(VLOOKUP(A:A,Цены!A:C,3,0),"")</f>
        <v>3175</v>
      </c>
      <c r="E699" s="32"/>
      <c r="F699" s="46">
        <f t="shared" si="11"/>
        <v>0</v>
      </c>
    </row>
    <row r="700" spans="1:6" x14ac:dyDescent="0.2">
      <c r="A700" s="92" t="s">
        <v>1338</v>
      </c>
      <c r="B700" s="88" t="s">
        <v>1339</v>
      </c>
      <c r="C700" s="32" t="str">
        <f>IF(A700&gt;0,IFERROR(VLOOKUP(A:A,Остатки!A:D,4,FALSE),"Нет"),"")</f>
        <v>В наличии</v>
      </c>
      <c r="D700" s="50">
        <f>IFERROR(VLOOKUP(A:A,Цены!A:C,3,0),"")</f>
        <v>1366.12</v>
      </c>
      <c r="E700" s="32"/>
      <c r="F700" s="46">
        <f t="shared" si="11"/>
        <v>0</v>
      </c>
    </row>
    <row r="701" spans="1:6" x14ac:dyDescent="0.2">
      <c r="A701" s="92" t="s">
        <v>1354</v>
      </c>
      <c r="B701" s="88" t="s">
        <v>1355</v>
      </c>
      <c r="C701" s="32" t="str">
        <f>IF(A701&gt;0,IFERROR(VLOOKUP(A:A,Остатки!A:D,4,FALSE),"Нет"),"")</f>
        <v>В наличии</v>
      </c>
      <c r="D701" s="50">
        <f>IFERROR(VLOOKUP(A:A,Цены!A:C,3,0),"")</f>
        <v>1573.14</v>
      </c>
      <c r="E701" s="32"/>
      <c r="F701" s="46">
        <f t="shared" si="11"/>
        <v>0</v>
      </c>
    </row>
    <row r="702" spans="1:6" x14ac:dyDescent="0.2">
      <c r="A702" s="92" t="s">
        <v>1358</v>
      </c>
      <c r="B702" s="88" t="s">
        <v>1359</v>
      </c>
      <c r="C702" s="32" t="str">
        <f>IF(A702&gt;0,IFERROR(VLOOKUP(A:A,Остатки!A:D,4,FALSE),"Нет"),"")</f>
        <v>В наличии</v>
      </c>
      <c r="D702" s="50">
        <f>IFERROR(VLOOKUP(A:A,Цены!A:C,3,0),"")</f>
        <v>2352.39</v>
      </c>
      <c r="E702" s="32"/>
      <c r="F702" s="46">
        <f t="shared" ref="F702:F751" si="12">IFERROR(D702*E702,0)</f>
        <v>0</v>
      </c>
    </row>
    <row r="703" spans="1:6" x14ac:dyDescent="0.2">
      <c r="A703" s="92" t="s">
        <v>1350</v>
      </c>
      <c r="B703" s="88" t="s">
        <v>1351</v>
      </c>
      <c r="C703" s="32" t="str">
        <f>IF(A703&gt;0,IFERROR(VLOOKUP(A:A,Остатки!A:D,4,FALSE),"Нет"),"")</f>
        <v>В наличии</v>
      </c>
      <c r="D703" s="50">
        <f>IFERROR(VLOOKUP(A:A,Цены!A:C,3,0),"")</f>
        <v>3889.39</v>
      </c>
      <c r="E703" s="32"/>
      <c r="F703" s="46">
        <f t="shared" si="12"/>
        <v>0</v>
      </c>
    </row>
    <row r="704" spans="1:6" x14ac:dyDescent="0.2">
      <c r="A704" s="92" t="s">
        <v>1362</v>
      </c>
      <c r="B704" s="88" t="s">
        <v>1363</v>
      </c>
      <c r="C704" s="32" t="str">
        <f>IF(A704&gt;0,IFERROR(VLOOKUP(A:A,Остатки!A:D,4,FALSE),"Нет"),"")</f>
        <v>В наличии</v>
      </c>
      <c r="D704" s="50">
        <f>IFERROR(VLOOKUP(A:A,Цены!A:C,3,0),"")</f>
        <v>2256.0100000000002</v>
      </c>
      <c r="E704" s="32"/>
      <c r="F704" s="46">
        <f t="shared" si="12"/>
        <v>0</v>
      </c>
    </row>
    <row r="705" spans="1:6" x14ac:dyDescent="0.2">
      <c r="A705" s="92" t="s">
        <v>1370</v>
      </c>
      <c r="B705" s="88" t="s">
        <v>1371</v>
      </c>
      <c r="C705" s="32" t="str">
        <f>IF(A705&gt;0,IFERROR(VLOOKUP(A:A,Остатки!A:D,4,FALSE),"Нет"),"")</f>
        <v>В наличии</v>
      </c>
      <c r="D705" s="50">
        <f>IFERROR(VLOOKUP(A:A,Цены!A:C,3,0),"")</f>
        <v>1993.04</v>
      </c>
      <c r="E705" s="32"/>
      <c r="F705" s="46">
        <f t="shared" si="12"/>
        <v>0</v>
      </c>
    </row>
    <row r="706" spans="1:6" x14ac:dyDescent="0.2">
      <c r="A706" s="92" t="s">
        <v>1340</v>
      </c>
      <c r="B706" s="88" t="s">
        <v>1341</v>
      </c>
      <c r="C706" s="32" t="str">
        <f>IF(A706&gt;0,IFERROR(VLOOKUP(A:A,Остатки!A:D,4,FALSE),"Нет"),"")</f>
        <v>Нет</v>
      </c>
      <c r="D706" s="50">
        <f>IFERROR(VLOOKUP(A:A,Цены!A:C,3,0),"")</f>
        <v>4059.32</v>
      </c>
      <c r="E706" s="32"/>
      <c r="F706" s="46">
        <f t="shared" si="12"/>
        <v>0</v>
      </c>
    </row>
    <row r="707" spans="1:6" x14ac:dyDescent="0.2">
      <c r="A707" s="92" t="s">
        <v>1360</v>
      </c>
      <c r="B707" s="88" t="s">
        <v>1361</v>
      </c>
      <c r="C707" s="32" t="str">
        <f>IF(A707&gt;0,IFERROR(VLOOKUP(A:A,Остатки!A:D,4,FALSE),"Нет"),"")</f>
        <v>В наличии</v>
      </c>
      <c r="D707" s="50">
        <f>IFERROR(VLOOKUP(A:A,Цены!A:C,3,0),"")</f>
        <v>658.16</v>
      </c>
      <c r="E707" s="32"/>
      <c r="F707" s="46">
        <f t="shared" si="12"/>
        <v>0</v>
      </c>
    </row>
    <row r="708" spans="1:6" x14ac:dyDescent="0.2">
      <c r="A708" s="92" t="s">
        <v>1334</v>
      </c>
      <c r="B708" s="88" t="s">
        <v>1335</v>
      </c>
      <c r="C708" s="32" t="str">
        <f>IF(A708&gt;0,IFERROR(VLOOKUP(A:A,Остатки!A:D,4,FALSE),"Нет"),"")</f>
        <v>В наличии</v>
      </c>
      <c r="D708" s="50">
        <f>IFERROR(VLOOKUP(A:A,Цены!A:C,3,0),"")</f>
        <v>2867.68</v>
      </c>
      <c r="E708" s="32"/>
      <c r="F708" s="46">
        <f t="shared" si="12"/>
        <v>0</v>
      </c>
    </row>
    <row r="709" spans="1:6" x14ac:dyDescent="0.2">
      <c r="A709" s="92" t="s">
        <v>1380</v>
      </c>
      <c r="B709" s="88" t="s">
        <v>1381</v>
      </c>
      <c r="C709" s="32" t="str">
        <f>IF(A709&gt;0,IFERROR(VLOOKUP(A:A,Остатки!A:D,4,FALSE),"Нет"),"")</f>
        <v>В наличии</v>
      </c>
      <c r="D709" s="50">
        <f>IFERROR(VLOOKUP(A:A,Цены!A:C,3,0),"")</f>
        <v>332.01</v>
      </c>
      <c r="E709" s="32"/>
      <c r="F709" s="46">
        <f t="shared" si="12"/>
        <v>0</v>
      </c>
    </row>
    <row r="710" spans="1:6" ht="25.5" x14ac:dyDescent="0.2">
      <c r="A710" s="92" t="s">
        <v>1393</v>
      </c>
      <c r="B710" s="88" t="s">
        <v>1394</v>
      </c>
      <c r="C710" s="32" t="str">
        <f>IF(A710&gt;0,IFERROR(VLOOKUP(A:A,Остатки!A:D,4,FALSE),"Нет"),"")</f>
        <v>Нет</v>
      </c>
      <c r="D710" s="50">
        <f>IFERROR(VLOOKUP(A:A,Цены!A:C,3,0),"")</f>
        <v>599.97</v>
      </c>
      <c r="E710" s="32"/>
      <c r="F710" s="46">
        <f t="shared" si="12"/>
        <v>0</v>
      </c>
    </row>
    <row r="711" spans="1:6" x14ac:dyDescent="0.2">
      <c r="A711" s="92" t="s">
        <v>1397</v>
      </c>
      <c r="B711" s="88" t="s">
        <v>1398</v>
      </c>
      <c r="C711" s="32" t="str">
        <f>IF(A711&gt;0,IFERROR(VLOOKUP(A:A,Остатки!A:D,4,FALSE),"Нет"),"")</f>
        <v>В наличии</v>
      </c>
      <c r="D711" s="50">
        <f>IFERROR(VLOOKUP(A:A,Цены!A:C,3,0),"")</f>
        <v>932.46</v>
      </c>
      <c r="E711" s="32"/>
      <c r="F711" s="46">
        <f t="shared" si="12"/>
        <v>0</v>
      </c>
    </row>
    <row r="712" spans="1:6" x14ac:dyDescent="0.2">
      <c r="A712" s="92" t="s">
        <v>1409</v>
      </c>
      <c r="B712" s="88" t="s">
        <v>1410</v>
      </c>
      <c r="C712" s="32" t="str">
        <f>IF(A712&gt;0,IFERROR(VLOOKUP(A:A,Остатки!A:D,4,FALSE),"Нет"),"")</f>
        <v>В наличии</v>
      </c>
      <c r="D712" s="50">
        <f>IFERROR(VLOOKUP(A:A,Цены!A:C,3,0),"")</f>
        <v>4657.03</v>
      </c>
      <c r="E712" s="32"/>
      <c r="F712" s="46">
        <f t="shared" si="12"/>
        <v>0</v>
      </c>
    </row>
    <row r="713" spans="1:6" x14ac:dyDescent="0.2">
      <c r="A713" s="92" t="s">
        <v>1391</v>
      </c>
      <c r="B713" s="88" t="s">
        <v>1392</v>
      </c>
      <c r="C713" s="32" t="str">
        <f>IF(A713&gt;0,IFERROR(VLOOKUP(A:A,Остатки!A:D,4,FALSE),"Нет"),"")</f>
        <v>Нет</v>
      </c>
      <c r="D713" s="50">
        <f>IFERROR(VLOOKUP(A:A,Цены!A:C,3,0),"")</f>
        <v>4643.6099999999997</v>
      </c>
      <c r="E713" s="32"/>
      <c r="F713" s="46">
        <f t="shared" si="12"/>
        <v>0</v>
      </c>
    </row>
    <row r="714" spans="1:6" x14ac:dyDescent="0.2">
      <c r="A714" s="92" t="s">
        <v>12419</v>
      </c>
      <c r="B714" s="88" t="s">
        <v>1384</v>
      </c>
      <c r="C714" s="32" t="str">
        <f>IF(A714&gt;0,IFERROR(VLOOKUP(A:A,Остатки!A:D,4,FALSE),"Нет"),"")</f>
        <v>В наличии</v>
      </c>
      <c r="D714" s="50">
        <f>IFERROR(VLOOKUP(A:A,Цены!A:C,3,0),"")</f>
        <v>5625.91</v>
      </c>
      <c r="E714" s="32"/>
      <c r="F714" s="46">
        <f t="shared" si="12"/>
        <v>0</v>
      </c>
    </row>
    <row r="715" spans="1:6" x14ac:dyDescent="0.2">
      <c r="A715" s="92" t="s">
        <v>1356</v>
      </c>
      <c r="B715" s="88" t="s">
        <v>1357</v>
      </c>
      <c r="C715" s="32" t="str">
        <f>IF(A715&gt;0,IFERROR(VLOOKUP(A:A,Остатки!A:D,4,FALSE),"Нет"),"")</f>
        <v>В наличии</v>
      </c>
      <c r="D715" s="50">
        <f>IFERROR(VLOOKUP(A:A,Цены!A:C,3,0),"")</f>
        <v>10379.219999999999</v>
      </c>
      <c r="E715" s="32"/>
      <c r="F715" s="46">
        <f t="shared" si="12"/>
        <v>0</v>
      </c>
    </row>
    <row r="716" spans="1:6" x14ac:dyDescent="0.2">
      <c r="A716" s="92" t="s">
        <v>11222</v>
      </c>
      <c r="B716" s="88" t="s">
        <v>11223</v>
      </c>
      <c r="C716" s="32" t="str">
        <f>IF(A716&gt;0,IFERROR(VLOOKUP(A:A,Остатки!A:D,4,FALSE),"Нет"),"")</f>
        <v>В наличии</v>
      </c>
      <c r="D716" s="50">
        <f>IFERROR(VLOOKUP(A:A,Цены!A:C,3,0),"")</f>
        <v>1879.86</v>
      </c>
      <c r="E716" s="32"/>
      <c r="F716" s="46">
        <f t="shared" si="12"/>
        <v>0</v>
      </c>
    </row>
    <row r="717" spans="1:6" x14ac:dyDescent="0.2">
      <c r="A717" s="92" t="s">
        <v>12645</v>
      </c>
      <c r="B717" s="88" t="s">
        <v>12646</v>
      </c>
      <c r="C717" s="32" t="str">
        <f>IF(A717&gt;0,IFERROR(VLOOKUP(A:A,Остатки!A:D,4,FALSE),"Нет"),"")</f>
        <v>Нет</v>
      </c>
      <c r="D717" s="50">
        <f>IFERROR(VLOOKUP(A:A,Цены!A:C,3,0),"")</f>
        <v>1070.71</v>
      </c>
      <c r="E717" s="32"/>
      <c r="F717" s="46">
        <f t="shared" si="12"/>
        <v>0</v>
      </c>
    </row>
    <row r="718" spans="1:6" x14ac:dyDescent="0.2">
      <c r="A718" s="92" t="s">
        <v>12641</v>
      </c>
      <c r="B718" s="88" t="s">
        <v>12642</v>
      </c>
      <c r="C718" s="32" t="str">
        <f>IF(A718&gt;0,IFERROR(VLOOKUP(A:A,Остатки!A:D,4,FALSE),"Нет"),"")</f>
        <v>Нет</v>
      </c>
      <c r="D718" s="50">
        <f>IFERROR(VLOOKUP(A:A,Цены!A:C,3,0),"")</f>
        <v>1070.71</v>
      </c>
      <c r="E718" s="32"/>
      <c r="F718" s="46">
        <f t="shared" si="12"/>
        <v>0</v>
      </c>
    </row>
    <row r="719" spans="1:6" x14ac:dyDescent="0.2">
      <c r="A719" s="92" t="s">
        <v>12647</v>
      </c>
      <c r="B719" s="88" t="s">
        <v>12648</v>
      </c>
      <c r="C719" s="32" t="str">
        <f>IF(A719&gt;0,IFERROR(VLOOKUP(A:A,Остатки!A:D,4,FALSE),"Нет"),"")</f>
        <v>Нет</v>
      </c>
      <c r="D719" s="50">
        <f>IFERROR(VLOOKUP(A:A,Цены!A:C,3,0),"")</f>
        <v>329.14</v>
      </c>
      <c r="E719" s="32"/>
      <c r="F719" s="46">
        <f t="shared" si="12"/>
        <v>0</v>
      </c>
    </row>
    <row r="720" spans="1:6" x14ac:dyDescent="0.2">
      <c r="A720" s="92" t="s">
        <v>12649</v>
      </c>
      <c r="B720" s="88" t="s">
        <v>12650</v>
      </c>
      <c r="C720" s="32" t="str">
        <f>IF(A720&gt;0,IFERROR(VLOOKUP(A:A,Остатки!A:D,4,FALSE),"Нет"),"")</f>
        <v>Нет</v>
      </c>
      <c r="D720" s="50">
        <f>IFERROR(VLOOKUP(A:A,Цены!A:C,3,0),"")</f>
        <v>348.22</v>
      </c>
      <c r="E720" s="32"/>
      <c r="F720" s="46">
        <f t="shared" si="12"/>
        <v>0</v>
      </c>
    </row>
    <row r="721" spans="1:6" x14ac:dyDescent="0.2">
      <c r="A721" s="92" t="s">
        <v>12651</v>
      </c>
      <c r="B721" s="88" t="s">
        <v>12652</v>
      </c>
      <c r="C721" s="32" t="str">
        <f>IF(A721&gt;0,IFERROR(VLOOKUP(A:A,Остатки!A:D,4,FALSE),"Нет"),"")</f>
        <v>Нет</v>
      </c>
      <c r="D721" s="50">
        <f>IFERROR(VLOOKUP(A:A,Цены!A:C,3,0),"")</f>
        <v>947.87</v>
      </c>
      <c r="E721" s="32"/>
      <c r="F721" s="46">
        <f t="shared" si="12"/>
        <v>0</v>
      </c>
    </row>
    <row r="722" spans="1:6" x14ac:dyDescent="0.2">
      <c r="A722" s="92" t="s">
        <v>12653</v>
      </c>
      <c r="B722" s="88" t="s">
        <v>12654</v>
      </c>
      <c r="C722" s="32" t="str">
        <f>IF(A722&gt;0,IFERROR(VLOOKUP(A:A,Остатки!A:D,4,FALSE),"Нет"),"")</f>
        <v>Нет</v>
      </c>
      <c r="D722" s="50">
        <f>IFERROR(VLOOKUP(A:A,Цены!A:C,3,0),"")</f>
        <v>338.6</v>
      </c>
      <c r="E722" s="32"/>
      <c r="F722" s="46">
        <f t="shared" si="12"/>
        <v>0</v>
      </c>
    </row>
    <row r="723" spans="1:6" x14ac:dyDescent="0.2">
      <c r="A723" s="92" t="s">
        <v>12655</v>
      </c>
      <c r="B723" s="88" t="s">
        <v>12656</v>
      </c>
      <c r="C723" s="32" t="str">
        <f>IF(A723&gt;0,IFERROR(VLOOKUP(A:A,Остатки!A:D,4,FALSE),"Нет"),"")</f>
        <v>Нет</v>
      </c>
      <c r="D723" s="50">
        <f>IFERROR(VLOOKUP(A:A,Цены!A:C,3,0),"")</f>
        <v>947.87</v>
      </c>
      <c r="E723" s="32"/>
      <c r="F723" s="46">
        <f t="shared" si="12"/>
        <v>0</v>
      </c>
    </row>
    <row r="724" spans="1:6" x14ac:dyDescent="0.2">
      <c r="A724" s="92" t="s">
        <v>12643</v>
      </c>
      <c r="B724" s="88" t="s">
        <v>12644</v>
      </c>
      <c r="C724" s="32" t="str">
        <f>IF(A724&gt;0,IFERROR(VLOOKUP(A:A,Остатки!A:D,4,FALSE),"Нет"),"")</f>
        <v>Нет</v>
      </c>
      <c r="D724" s="50">
        <f>IFERROR(VLOOKUP(A:A,Цены!A:C,3,0),"")</f>
        <v>2141.4299999999998</v>
      </c>
      <c r="E724" s="32"/>
      <c r="F724" s="46">
        <f t="shared" si="12"/>
        <v>0</v>
      </c>
    </row>
    <row r="725" spans="1:6" x14ac:dyDescent="0.2">
      <c r="A725" s="92" t="s">
        <v>12639</v>
      </c>
      <c r="B725" s="88" t="s">
        <v>12640</v>
      </c>
      <c r="C725" s="32" t="str">
        <f>IF(A725&gt;0,IFERROR(VLOOKUP(A:A,Остатки!A:D,4,FALSE),"Нет"),"")</f>
        <v>Нет</v>
      </c>
      <c r="D725" s="50">
        <f>IFERROR(VLOOKUP(A:A,Цены!A:C,3,0),"")</f>
        <v>2141.4299999999998</v>
      </c>
      <c r="E725" s="32"/>
      <c r="F725" s="46">
        <f t="shared" si="12"/>
        <v>0</v>
      </c>
    </row>
    <row r="726" spans="1:6" x14ac:dyDescent="0.2">
      <c r="A726" s="92" t="s">
        <v>1368</v>
      </c>
      <c r="B726" s="88" t="s">
        <v>1369</v>
      </c>
      <c r="C726" s="32" t="str">
        <f>IF(A726&gt;0,IFERROR(VLOOKUP(A:A,Остатки!A:D,4,FALSE),"Нет"),"")</f>
        <v>В наличии</v>
      </c>
      <c r="D726" s="50">
        <f>IFERROR(VLOOKUP(A:A,Цены!A:C,3,0),"")</f>
        <v>578.09</v>
      </c>
      <c r="E726" s="32"/>
      <c r="F726" s="46">
        <f t="shared" si="12"/>
        <v>0</v>
      </c>
    </row>
    <row r="727" spans="1:6" ht="25.5" x14ac:dyDescent="0.2">
      <c r="A727" s="92" t="s">
        <v>1389</v>
      </c>
      <c r="B727" s="88" t="s">
        <v>1390</v>
      </c>
      <c r="C727" s="32" t="str">
        <f>IF(A727&gt;0,IFERROR(VLOOKUP(A:A,Остатки!A:D,4,FALSE),"Нет"),"")</f>
        <v>В наличии</v>
      </c>
      <c r="D727" s="50">
        <f>IFERROR(VLOOKUP(A:A,Цены!A:C,3,0),"")</f>
        <v>492.16</v>
      </c>
      <c r="E727" s="32"/>
      <c r="F727" s="46">
        <f t="shared" si="12"/>
        <v>0</v>
      </c>
    </row>
    <row r="728" spans="1:6" x14ac:dyDescent="0.2">
      <c r="A728" s="92" t="s">
        <v>1405</v>
      </c>
      <c r="B728" s="88" t="s">
        <v>1406</v>
      </c>
      <c r="C728" s="32" t="str">
        <f>IF(A728&gt;0,IFERROR(VLOOKUP(A:A,Остатки!A:D,4,FALSE),"Нет"),"")</f>
        <v>В наличии</v>
      </c>
      <c r="D728" s="50">
        <f>IFERROR(VLOOKUP(A:A,Цены!A:C,3,0),"")</f>
        <v>352.53</v>
      </c>
      <c r="E728" s="32"/>
      <c r="F728" s="46">
        <f t="shared" si="12"/>
        <v>0</v>
      </c>
    </row>
    <row r="729" spans="1:6" x14ac:dyDescent="0.2">
      <c r="A729" s="92" t="s">
        <v>1352</v>
      </c>
      <c r="B729" s="88" t="s">
        <v>1353</v>
      </c>
      <c r="C729" s="32" t="str">
        <f>IF(A729&gt;0,IFERROR(VLOOKUP(A:A,Остатки!A:D,4,FALSE),"Нет"),"")</f>
        <v>В наличии</v>
      </c>
      <c r="D729" s="50">
        <f>IFERROR(VLOOKUP(A:A,Цены!A:C,3,0),"")</f>
        <v>408.18</v>
      </c>
      <c r="E729" s="32"/>
      <c r="F729" s="46">
        <f t="shared" si="12"/>
        <v>0</v>
      </c>
    </row>
    <row r="730" spans="1:6" x14ac:dyDescent="0.2">
      <c r="A730" s="92" t="s">
        <v>1348</v>
      </c>
      <c r="B730" s="88" t="s">
        <v>1349</v>
      </c>
      <c r="C730" s="32" t="str">
        <f>IF(A730&gt;0,IFERROR(VLOOKUP(A:A,Остатки!A:D,4,FALSE),"Нет"),"")</f>
        <v>В наличии</v>
      </c>
      <c r="D730" s="50">
        <f>IFERROR(VLOOKUP(A:A,Цены!A:C,3,0),"")</f>
        <v>2278.86</v>
      </c>
      <c r="E730" s="32"/>
      <c r="F730" s="46">
        <f t="shared" si="12"/>
        <v>0</v>
      </c>
    </row>
    <row r="731" spans="1:6" x14ac:dyDescent="0.2">
      <c r="A731" s="92" t="s">
        <v>1342</v>
      </c>
      <c r="B731" s="88" t="s">
        <v>1343</v>
      </c>
      <c r="C731" s="32" t="str">
        <f>IF(A731&gt;0,IFERROR(VLOOKUP(A:A,Остатки!A:D,4,FALSE),"Нет"),"")</f>
        <v>В наличии</v>
      </c>
      <c r="D731" s="50">
        <f>IFERROR(VLOOKUP(A:A,Цены!A:C,3,0),"")</f>
        <v>409.54</v>
      </c>
      <c r="E731" s="32"/>
      <c r="F731" s="46">
        <f t="shared" si="12"/>
        <v>0</v>
      </c>
    </row>
    <row r="732" spans="1:6" x14ac:dyDescent="0.2">
      <c r="A732" s="92"/>
      <c r="B732" s="80" t="s">
        <v>355</v>
      </c>
      <c r="C732" s="32" t="str">
        <f>IF(A732&gt;0,IFERROR(VLOOKUP(A:A,Остатки!A:D,4,FALSE),"Нет"),"")</f>
        <v/>
      </c>
      <c r="D732" s="50" t="str">
        <f>IFERROR(VLOOKUP(A:A,Цены!A:C,3,0),"")</f>
        <v/>
      </c>
      <c r="E732" s="32"/>
      <c r="F732" s="46">
        <f t="shared" si="12"/>
        <v>0</v>
      </c>
    </row>
    <row r="733" spans="1:6" x14ac:dyDescent="0.2">
      <c r="A733" s="92" t="s">
        <v>16958</v>
      </c>
      <c r="B733" s="88" t="s">
        <v>16959</v>
      </c>
      <c r="C733" s="32" t="str">
        <f>IF(A733&gt;0,IFERROR(VLOOKUP(A:A,Остатки!A:D,4,FALSE),"Нет"),"")</f>
        <v>Нет</v>
      </c>
      <c r="D733" s="50">
        <f>IFERROR(VLOOKUP(A:A,Цены!A:C,3,0),"")</f>
        <v>419.52</v>
      </c>
      <c r="E733" s="32"/>
      <c r="F733" s="46">
        <f t="shared" si="12"/>
        <v>0</v>
      </c>
    </row>
    <row r="734" spans="1:6" x14ac:dyDescent="0.2">
      <c r="A734" s="92"/>
      <c r="B734" s="80" t="s">
        <v>360</v>
      </c>
      <c r="C734" s="32" t="str">
        <f>IF(A734&gt;0,IFERROR(VLOOKUP(A:A,Остатки!A:D,4,FALSE),"Нет"),"")</f>
        <v/>
      </c>
      <c r="D734" s="50" t="str">
        <f>IFERROR(VLOOKUP(A:A,Цены!A:C,3,0),"")</f>
        <v/>
      </c>
      <c r="E734" s="32"/>
      <c r="F734" s="46">
        <f t="shared" si="12"/>
        <v>0</v>
      </c>
    </row>
    <row r="735" spans="1:6" x14ac:dyDescent="0.2">
      <c r="A735" s="92" t="s">
        <v>12657</v>
      </c>
      <c r="B735" s="88" t="s">
        <v>12658</v>
      </c>
      <c r="C735" s="32" t="str">
        <f>IF(A735&gt;0,IFERROR(VLOOKUP(A:A,Остатки!A:D,4,FALSE),"Нет"),"")</f>
        <v>Нет</v>
      </c>
      <c r="D735" s="50">
        <f>IFERROR(VLOOKUP(A:A,Цены!A:C,3,0),"")</f>
        <v>2597.4899999999998</v>
      </c>
      <c r="E735" s="32"/>
      <c r="F735" s="46">
        <f t="shared" si="12"/>
        <v>0</v>
      </c>
    </row>
    <row r="736" spans="1:6" x14ac:dyDescent="0.2">
      <c r="A736" s="92" t="s">
        <v>12661</v>
      </c>
      <c r="B736" s="88" t="s">
        <v>12662</v>
      </c>
      <c r="C736" s="32" t="str">
        <f>IF(A736&gt;0,IFERROR(VLOOKUP(A:A,Остатки!A:D,4,FALSE),"Нет"),"")</f>
        <v>Нет</v>
      </c>
      <c r="D736" s="50">
        <f>IFERROR(VLOOKUP(A:A,Цены!A:C,3,0),"")</f>
        <v>2597.4899999999998</v>
      </c>
      <c r="E736" s="32"/>
      <c r="F736" s="46">
        <f t="shared" si="12"/>
        <v>0</v>
      </c>
    </row>
    <row r="737" spans="1:6" x14ac:dyDescent="0.2">
      <c r="A737" s="92" t="s">
        <v>12659</v>
      </c>
      <c r="B737" s="88" t="s">
        <v>12660</v>
      </c>
      <c r="C737" s="32" t="str">
        <f>IF(A737&gt;0,IFERROR(VLOOKUP(A:A,Остатки!A:D,4,FALSE),"Нет"),"")</f>
        <v>Нет</v>
      </c>
      <c r="D737" s="50">
        <f>IFERROR(VLOOKUP(A:A,Цены!A:C,3,0),"")</f>
        <v>1190.3599999999999</v>
      </c>
      <c r="E737" s="32"/>
      <c r="F737" s="46">
        <f t="shared" si="12"/>
        <v>0</v>
      </c>
    </row>
    <row r="738" spans="1:6" x14ac:dyDescent="0.2">
      <c r="A738" s="92" t="s">
        <v>12663</v>
      </c>
      <c r="B738" s="88" t="s">
        <v>12664</v>
      </c>
      <c r="C738" s="32" t="str">
        <f>IF(A738&gt;0,IFERROR(VLOOKUP(A:A,Остатки!A:D,4,FALSE),"Нет"),"")</f>
        <v>Нет</v>
      </c>
      <c r="D738" s="50">
        <f>IFERROR(VLOOKUP(A:A,Цены!A:C,3,0),"")</f>
        <v>1190.3599999999999</v>
      </c>
      <c r="E738" s="32"/>
      <c r="F738" s="46">
        <f t="shared" si="12"/>
        <v>0</v>
      </c>
    </row>
    <row r="739" spans="1:6" x14ac:dyDescent="0.2">
      <c r="A739" s="92"/>
      <c r="B739" s="80" t="s">
        <v>402</v>
      </c>
      <c r="C739" s="32" t="str">
        <f>IF(A739&gt;0,IFERROR(VLOOKUP(A:A,Остатки!A:D,4,FALSE),"Нет"),"")</f>
        <v/>
      </c>
      <c r="D739" s="50" t="str">
        <f>IFERROR(VLOOKUP(A:A,Цены!A:C,3,0),"")</f>
        <v/>
      </c>
      <c r="E739" s="32"/>
      <c r="F739" s="46">
        <f t="shared" si="12"/>
        <v>0</v>
      </c>
    </row>
    <row r="740" spans="1:6" x14ac:dyDescent="0.2">
      <c r="A740" s="92" t="s">
        <v>1423</v>
      </c>
      <c r="B740" s="88" t="s">
        <v>1424</v>
      </c>
      <c r="C740" s="32" t="str">
        <f>IF(A740&gt;0,IFERROR(VLOOKUP(A:A,Остатки!A:D,4,FALSE),"Нет"),"")</f>
        <v>В наличии</v>
      </c>
      <c r="D740" s="50">
        <f>IFERROR(VLOOKUP(A:A,Цены!A:C,3,0),"")</f>
        <v>652.29999999999995</v>
      </c>
      <c r="E740" s="32"/>
      <c r="F740" s="46">
        <f t="shared" si="12"/>
        <v>0</v>
      </c>
    </row>
    <row r="741" spans="1:6" x14ac:dyDescent="0.2">
      <c r="A741" s="92" t="s">
        <v>1415</v>
      </c>
      <c r="B741" s="88" t="s">
        <v>1416</v>
      </c>
      <c r="C741" s="32" t="str">
        <f>IF(A741&gt;0,IFERROR(VLOOKUP(A:A,Остатки!A:D,4,FALSE),"Нет"),"")</f>
        <v>В наличии</v>
      </c>
      <c r="D741" s="50">
        <f>IFERROR(VLOOKUP(A:A,Цены!A:C,3,0),"")</f>
        <v>569.29999999999995</v>
      </c>
      <c r="E741" s="32"/>
      <c r="F741" s="46">
        <f t="shared" si="12"/>
        <v>0</v>
      </c>
    </row>
    <row r="742" spans="1:6" x14ac:dyDescent="0.2">
      <c r="A742" s="92" t="s">
        <v>1427</v>
      </c>
      <c r="B742" s="88" t="s">
        <v>1428</v>
      </c>
      <c r="C742" s="32" t="str">
        <f>IF(A742&gt;0,IFERROR(VLOOKUP(A:A,Остатки!A:D,4,FALSE),"Нет"),"")</f>
        <v>В наличии</v>
      </c>
      <c r="D742" s="50">
        <f>IFERROR(VLOOKUP(A:A,Цены!A:C,3,0),"")</f>
        <v>1204.03</v>
      </c>
      <c r="E742" s="32"/>
      <c r="F742" s="46">
        <f t="shared" si="12"/>
        <v>0</v>
      </c>
    </row>
    <row r="743" spans="1:6" x14ac:dyDescent="0.2">
      <c r="A743" s="92" t="s">
        <v>1419</v>
      </c>
      <c r="B743" s="88" t="s">
        <v>1420</v>
      </c>
      <c r="C743" s="32" t="str">
        <f>IF(A743&gt;0,IFERROR(VLOOKUP(A:A,Остатки!A:D,4,FALSE),"Нет"),"")</f>
        <v>В наличии</v>
      </c>
      <c r="D743" s="50">
        <f>IFERROR(VLOOKUP(A:A,Цены!A:C,3,0),"")</f>
        <v>1103.45</v>
      </c>
      <c r="E743" s="32"/>
      <c r="F743" s="46">
        <f t="shared" si="12"/>
        <v>0</v>
      </c>
    </row>
    <row r="744" spans="1:6" x14ac:dyDescent="0.2">
      <c r="A744" s="92" t="s">
        <v>1421</v>
      </c>
      <c r="B744" s="88" t="s">
        <v>1422</v>
      </c>
      <c r="C744" s="32" t="str">
        <f>IF(A744&gt;0,IFERROR(VLOOKUP(A:A,Остатки!A:D,4,FALSE),"Нет"),"")</f>
        <v>В наличии</v>
      </c>
      <c r="D744" s="50">
        <f>IFERROR(VLOOKUP(A:A,Цены!A:C,3,0),"")</f>
        <v>2004.75</v>
      </c>
      <c r="E744" s="32"/>
      <c r="F744" s="46">
        <f t="shared" si="12"/>
        <v>0</v>
      </c>
    </row>
    <row r="745" spans="1:6" x14ac:dyDescent="0.2">
      <c r="A745" s="92" t="s">
        <v>1413</v>
      </c>
      <c r="B745" s="88" t="s">
        <v>1414</v>
      </c>
      <c r="C745" s="32" t="str">
        <f>IF(A745&gt;0,IFERROR(VLOOKUP(A:A,Остатки!A:D,4,FALSE),"Нет"),"")</f>
        <v>В наличии</v>
      </c>
      <c r="D745" s="50">
        <f>IFERROR(VLOOKUP(A:A,Цены!A:C,3,0),"")</f>
        <v>1938.36</v>
      </c>
      <c r="E745" s="32"/>
      <c r="F745" s="46">
        <f t="shared" si="12"/>
        <v>0</v>
      </c>
    </row>
    <row r="746" spans="1:6" x14ac:dyDescent="0.2">
      <c r="A746" s="92" t="s">
        <v>1417</v>
      </c>
      <c r="B746" s="88" t="s">
        <v>1418</v>
      </c>
      <c r="C746" s="32" t="str">
        <f>IF(A746&gt;0,IFERROR(VLOOKUP(A:A,Остатки!A:D,4,FALSE),"Нет"),"")</f>
        <v>В наличии</v>
      </c>
      <c r="D746" s="50">
        <f>IFERROR(VLOOKUP(A:A,Цены!A:C,3,0),"")</f>
        <v>4275.12</v>
      </c>
      <c r="E746" s="32"/>
      <c r="F746" s="46">
        <f t="shared" si="12"/>
        <v>0</v>
      </c>
    </row>
    <row r="747" spans="1:6" x14ac:dyDescent="0.2">
      <c r="A747" s="92" t="s">
        <v>1425</v>
      </c>
      <c r="B747" s="88" t="s">
        <v>1426</v>
      </c>
      <c r="C747" s="32" t="str">
        <f>IF(A747&gt;0,IFERROR(VLOOKUP(A:A,Остатки!A:D,4,FALSE),"Нет"),"")</f>
        <v>В наличии</v>
      </c>
      <c r="D747" s="50">
        <f>IFERROR(VLOOKUP(A:A,Цены!A:C,3,0),"")</f>
        <v>4275.12</v>
      </c>
      <c r="E747" s="32"/>
      <c r="F747" s="46">
        <f t="shared" si="12"/>
        <v>0</v>
      </c>
    </row>
    <row r="748" spans="1:6" x14ac:dyDescent="0.2">
      <c r="A748" s="95" t="s">
        <v>29065</v>
      </c>
      <c r="B748" s="89" t="s">
        <v>29066</v>
      </c>
      <c r="C748" s="32" t="str">
        <f>IF(A748&gt;0,IFERROR(VLOOKUP(A:A,Остатки!A:D,4,FALSE),"Нет"),"")</f>
        <v>Нет</v>
      </c>
      <c r="D748" s="50" t="str">
        <f>IFERROR(VLOOKUP(A:A,Цены!A:C,3,0),"")</f>
        <v/>
      </c>
      <c r="E748" s="32"/>
      <c r="F748" s="46">
        <f t="shared" si="12"/>
        <v>0</v>
      </c>
    </row>
    <row r="749" spans="1:6" x14ac:dyDescent="0.2">
      <c r="A749" s="95" t="s">
        <v>29067</v>
      </c>
      <c r="B749" s="89" t="s">
        <v>29068</v>
      </c>
      <c r="C749" s="32" t="str">
        <f>IF(A749&gt;0,IFERROR(VLOOKUP(A:A,Остатки!A:D,4,FALSE),"Нет"),"")</f>
        <v>Нет</v>
      </c>
      <c r="D749" s="50" t="str">
        <f>IFERROR(VLOOKUP(A:A,Цены!A:C,3,0),"")</f>
        <v/>
      </c>
      <c r="E749" s="32"/>
      <c r="F749" s="46">
        <f t="shared" si="12"/>
        <v>0</v>
      </c>
    </row>
    <row r="750" spans="1:6" x14ac:dyDescent="0.2">
      <c r="A750" s="95" t="s">
        <v>29069</v>
      </c>
      <c r="B750" s="89" t="s">
        <v>29070</v>
      </c>
      <c r="C750" s="32" t="str">
        <f>IF(A750&gt;0,IFERROR(VLOOKUP(A:A,Остатки!A:D,4,FALSE),"Нет"),"")</f>
        <v>Нет</v>
      </c>
      <c r="D750" s="50" t="str">
        <f>IFERROR(VLOOKUP(A:A,Цены!A:C,3,0),"")</f>
        <v/>
      </c>
      <c r="E750" s="32"/>
      <c r="F750" s="46">
        <f t="shared" si="12"/>
        <v>0</v>
      </c>
    </row>
    <row r="751" spans="1:6" ht="25.5" x14ac:dyDescent="0.2">
      <c r="A751" s="95" t="s">
        <v>29071</v>
      </c>
      <c r="B751" s="89" t="s">
        <v>29072</v>
      </c>
      <c r="C751" s="32" t="str">
        <f>IF(A751&gt;0,IFERROR(VLOOKUP(A:A,Остатки!A:D,4,FALSE),"Нет"),"")</f>
        <v>Нет</v>
      </c>
      <c r="D751" s="50" t="str">
        <f>IFERROR(VLOOKUP(A:A,Цены!A:C,3,0),"")</f>
        <v/>
      </c>
      <c r="E751" s="32"/>
      <c r="F751" s="46">
        <f t="shared" si="12"/>
        <v>0</v>
      </c>
    </row>
  </sheetData>
  <mergeCells count="3">
    <mergeCell ref="A1:B1"/>
    <mergeCell ref="C1:E1"/>
    <mergeCell ref="D2:E2"/>
  </mergeCells>
  <hyperlinks>
    <hyperlink ref="C1:E1" location="Условия!R31C2" display="Посмотреть общую сумму заказа" xr:uid="{44BAF2DB-512B-4A6A-B9DE-CC96092E22FE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theme="3" tint="0.39997558519241921"/>
    <outlinePr summaryBelow="0"/>
  </sheetPr>
  <dimension ref="A1:F1738"/>
  <sheetViews>
    <sheetView workbookViewId="0">
      <selection activeCell="P11" sqref="P11"/>
    </sheetView>
  </sheetViews>
  <sheetFormatPr defaultColWidth="10.5" defaultRowHeight="15.75" x14ac:dyDescent="0.25"/>
  <cols>
    <col min="1" max="1" width="16.5" style="66" customWidth="1"/>
    <col min="2" max="2" width="104.1640625" style="66" customWidth="1"/>
    <col min="3" max="3" width="15.83203125" style="65" customWidth="1"/>
    <col min="4" max="4" width="22.5" style="76" bestFit="1" customWidth="1"/>
    <col min="5" max="5" width="13.1640625" style="65" customWidth="1"/>
    <col min="6" max="6" width="0.1640625" style="65" customWidth="1"/>
    <col min="7" max="16384" width="10.5" style="65"/>
  </cols>
  <sheetData>
    <row r="1" spans="1:6" ht="21" customHeight="1" x14ac:dyDescent="0.25">
      <c r="A1" s="227" t="s">
        <v>51524</v>
      </c>
      <c r="B1" s="227"/>
      <c r="C1" s="228" t="s">
        <v>8720</v>
      </c>
      <c r="D1" s="229"/>
      <c r="E1" s="229"/>
    </row>
    <row r="2" spans="1:6" s="66" customFormat="1" ht="33.75" customHeight="1" x14ac:dyDescent="0.25">
      <c r="C2" s="167" t="s">
        <v>3782</v>
      </c>
      <c r="D2" s="230">
        <f>SUM(F:F)</f>
        <v>0</v>
      </c>
      <c r="E2" s="231"/>
      <c r="F2" s="65"/>
    </row>
    <row r="3" spans="1:6" ht="15.75" customHeight="1" x14ac:dyDescent="0.25">
      <c r="A3" s="47" t="s">
        <v>2</v>
      </c>
      <c r="B3" s="47" t="s">
        <v>3</v>
      </c>
      <c r="C3" s="47" t="s">
        <v>8539</v>
      </c>
      <c r="D3" s="49" t="s">
        <v>1</v>
      </c>
      <c r="E3" s="47" t="s">
        <v>3781</v>
      </c>
    </row>
    <row r="4" spans="1:6" ht="15.75" customHeight="1" x14ac:dyDescent="0.25">
      <c r="A4" s="68" t="s">
        <v>1429</v>
      </c>
      <c r="B4" s="68"/>
      <c r="C4" s="32"/>
      <c r="D4" s="50" t="str">
        <f>IFERROR(VLOOKUP(A:A,Цены!A:C,3,0),"")</f>
        <v/>
      </c>
      <c r="E4" s="32"/>
    </row>
    <row r="5" spans="1:6" ht="15.75" customHeight="1" x14ac:dyDescent="0.25">
      <c r="A5" s="69"/>
      <c r="B5" s="70" t="s">
        <v>7</v>
      </c>
      <c r="C5" s="32" t="str">
        <f>IF(A5&gt;0,IFERROR(VLOOKUP(A:A,Остатки!A:D,4,FALSE),"Нет"),"")</f>
        <v/>
      </c>
      <c r="D5" s="50" t="str">
        <f>IFERROR(VLOOKUP(A:A,Цены!A:C,3,0),"")</f>
        <v/>
      </c>
      <c r="E5" s="32"/>
    </row>
    <row r="6" spans="1:6" ht="15.75" customHeight="1" x14ac:dyDescent="0.25">
      <c r="A6" s="69"/>
      <c r="B6" s="71" t="s">
        <v>17</v>
      </c>
      <c r="C6" s="32" t="str">
        <f>IF(A6&gt;0,IFERROR(VLOOKUP(A:A,Остатки!A:D,4,FALSE),"Нет"),"")</f>
        <v/>
      </c>
      <c r="D6" s="50" t="str">
        <f>IFERROR(VLOOKUP(A:A,Цены!A:C,3,0),"")</f>
        <v/>
      </c>
      <c r="E6" s="32"/>
    </row>
    <row r="7" spans="1:6" ht="25.5" x14ac:dyDescent="0.25">
      <c r="A7" s="69" t="s">
        <v>1430</v>
      </c>
      <c r="B7" s="72" t="s">
        <v>1431</v>
      </c>
      <c r="C7" s="32" t="str">
        <f>IF(A7&gt;0,IFERROR(VLOOKUP(A:A,Остатки!A:D,4,FALSE),"Нет"),"")</f>
        <v>Нет</v>
      </c>
      <c r="D7" s="50">
        <f>IFERROR(VLOOKUP(A:A,Цены!A:C,3,0),"")</f>
        <v>365.21</v>
      </c>
      <c r="E7" s="32"/>
      <c r="F7" s="65">
        <f t="shared" ref="F7:F35" si="0">IFERROR(D7*E7,0)</f>
        <v>0</v>
      </c>
    </row>
    <row r="8" spans="1:6" x14ac:dyDescent="0.25">
      <c r="A8" s="69" t="s">
        <v>1432</v>
      </c>
      <c r="B8" s="72" t="s">
        <v>1433</v>
      </c>
      <c r="C8" s="32" t="str">
        <f>IF(A8&gt;0,IFERROR(VLOOKUP(A:A,Остатки!A:D,4,FALSE),"Нет"),"")</f>
        <v>Нет</v>
      </c>
      <c r="D8" s="50">
        <f>IFERROR(VLOOKUP(A:A,Цены!A:C,3,0),"")</f>
        <v>3356.34</v>
      </c>
      <c r="E8" s="32"/>
      <c r="F8" s="65">
        <f t="shared" si="0"/>
        <v>0</v>
      </c>
    </row>
    <row r="9" spans="1:6" x14ac:dyDescent="0.25">
      <c r="A9" s="69"/>
      <c r="B9" s="73" t="s">
        <v>18</v>
      </c>
      <c r="C9" s="32" t="str">
        <f>IF(A9&gt;0,IFERROR(VLOOKUP(A:A,Остатки!A:D,4,FALSE),"Нет"),"")</f>
        <v/>
      </c>
      <c r="D9" s="50" t="str">
        <f>IFERROR(VLOOKUP(A:A,Цены!A:C,3,0),"")</f>
        <v/>
      </c>
      <c r="E9" s="32"/>
      <c r="F9" s="65">
        <f t="shared" si="0"/>
        <v>0</v>
      </c>
    </row>
    <row r="10" spans="1:6" ht="25.5" x14ac:dyDescent="0.25">
      <c r="A10" s="69" t="s">
        <v>1434</v>
      </c>
      <c r="B10" s="74" t="s">
        <v>1435</v>
      </c>
      <c r="C10" s="32" t="str">
        <f>IF(A10&gt;0,IFERROR(VLOOKUP(A:A,Остатки!A:D,4,FALSE),"Нет"),"")</f>
        <v>Нет</v>
      </c>
      <c r="D10" s="50">
        <f>IFERROR(VLOOKUP(A:A,Цены!A:C,3,0),"")</f>
        <v>349.89</v>
      </c>
      <c r="E10" s="32"/>
      <c r="F10" s="65">
        <f t="shared" si="0"/>
        <v>0</v>
      </c>
    </row>
    <row r="11" spans="1:6" ht="25.5" x14ac:dyDescent="0.25">
      <c r="A11" s="69" t="s">
        <v>1436</v>
      </c>
      <c r="B11" s="74" t="s">
        <v>43879</v>
      </c>
      <c r="C11" s="32" t="str">
        <f>IF(A11&gt;0,IFERROR(VLOOKUP(A:A,Остатки!A:D,4,FALSE),"Нет"),"")</f>
        <v>Нет</v>
      </c>
      <c r="D11" s="50">
        <f>IFERROR(VLOOKUP(A:A,Цены!A:C,3,0),"")</f>
        <v>211.75</v>
      </c>
      <c r="E11" s="32"/>
      <c r="F11" s="65">
        <f t="shared" si="0"/>
        <v>0</v>
      </c>
    </row>
    <row r="12" spans="1:6" x14ac:dyDescent="0.25">
      <c r="A12" s="69" t="s">
        <v>1437</v>
      </c>
      <c r="B12" s="74" t="s">
        <v>1438</v>
      </c>
      <c r="C12" s="32" t="str">
        <f>IF(A12&gt;0,IFERROR(VLOOKUP(A:A,Остатки!A:D,4,FALSE),"Нет"),"")</f>
        <v>В наличии</v>
      </c>
      <c r="D12" s="50">
        <f>IFERROR(VLOOKUP(A:A,Цены!A:C,3,0),"")</f>
        <v>482.26</v>
      </c>
      <c r="E12" s="32"/>
      <c r="F12" s="65">
        <f t="shared" si="0"/>
        <v>0</v>
      </c>
    </row>
    <row r="13" spans="1:6" x14ac:dyDescent="0.25">
      <c r="A13" s="69" t="s">
        <v>17631</v>
      </c>
      <c r="B13" s="74" t="s">
        <v>17632</v>
      </c>
      <c r="C13" s="32" t="str">
        <f>IF(A13&gt;0,IFERROR(VLOOKUP(A:A,Остатки!A:D,4,FALSE),"Нет"),"")</f>
        <v>Нет</v>
      </c>
      <c r="D13" s="50">
        <f>IFERROR(VLOOKUP(A:A,Цены!A:C,3,0),"")</f>
        <v>576.16999999999996</v>
      </c>
      <c r="E13" s="32"/>
      <c r="F13" s="65">
        <f t="shared" si="0"/>
        <v>0</v>
      </c>
    </row>
    <row r="14" spans="1:6" ht="25.5" x14ac:dyDescent="0.25">
      <c r="A14" s="69" t="s">
        <v>1439</v>
      </c>
      <c r="B14" s="74" t="s">
        <v>1440</v>
      </c>
      <c r="C14" s="32" t="str">
        <f>IF(A14&gt;0,IFERROR(VLOOKUP(A:A,Остатки!A:D,4,FALSE),"Нет"),"")</f>
        <v>Нет</v>
      </c>
      <c r="D14" s="50">
        <f>IFERROR(VLOOKUP(A:A,Цены!A:C,3,0),"")</f>
        <v>367.6</v>
      </c>
      <c r="E14" s="32"/>
      <c r="F14" s="65">
        <f t="shared" si="0"/>
        <v>0</v>
      </c>
    </row>
    <row r="15" spans="1:6" x14ac:dyDescent="0.25">
      <c r="A15" s="69" t="s">
        <v>1441</v>
      </c>
      <c r="B15" s="74" t="s">
        <v>1442</v>
      </c>
      <c r="C15" s="32" t="str">
        <f>IF(A15&gt;0,IFERROR(VLOOKUP(A:A,Остатки!A:D,4,FALSE),"Нет"),"")</f>
        <v>В наличии</v>
      </c>
      <c r="D15" s="50">
        <f>IFERROR(VLOOKUP(A:A,Цены!A:C,3,0),"")</f>
        <v>770.62</v>
      </c>
      <c r="E15" s="32"/>
      <c r="F15" s="65">
        <f t="shared" si="0"/>
        <v>0</v>
      </c>
    </row>
    <row r="16" spans="1:6" x14ac:dyDescent="0.25">
      <c r="A16" s="69" t="s">
        <v>1443</v>
      </c>
      <c r="B16" s="74" t="s">
        <v>1444</v>
      </c>
      <c r="C16" s="32" t="str">
        <f>IF(A16&gt;0,IFERROR(VLOOKUP(A:A,Остатки!A:D,4,FALSE),"Нет"),"")</f>
        <v>Нет</v>
      </c>
      <c r="D16" s="50">
        <f>IFERROR(VLOOKUP(A:A,Цены!A:C,3,0),"")</f>
        <v>763.06</v>
      </c>
      <c r="E16" s="32"/>
      <c r="F16" s="65">
        <f t="shared" si="0"/>
        <v>0</v>
      </c>
    </row>
    <row r="17" spans="1:6" x14ac:dyDescent="0.25">
      <c r="A17" s="69" t="s">
        <v>1445</v>
      </c>
      <c r="B17" s="74" t="s">
        <v>1446</v>
      </c>
      <c r="C17" s="32" t="str">
        <f>IF(A17&gt;0,IFERROR(VLOOKUP(A:A,Остатки!A:D,4,FALSE),"Нет"),"")</f>
        <v>Нет</v>
      </c>
      <c r="D17" s="50">
        <f>IFERROR(VLOOKUP(A:A,Цены!A:C,3,0),"")</f>
        <v>817.99</v>
      </c>
      <c r="E17" s="32"/>
      <c r="F17" s="65">
        <f t="shared" si="0"/>
        <v>0</v>
      </c>
    </row>
    <row r="18" spans="1:6" x14ac:dyDescent="0.25">
      <c r="A18" s="69" t="s">
        <v>1447</v>
      </c>
      <c r="B18" s="74" t="s">
        <v>1448</v>
      </c>
      <c r="C18" s="32" t="str">
        <f>IF(A18&gt;0,IFERROR(VLOOKUP(A:A,Остатки!A:D,4,FALSE),"Нет"),"")</f>
        <v>Нет</v>
      </c>
      <c r="D18" s="50">
        <f>IFERROR(VLOOKUP(A:A,Цены!A:C,3,0),"")</f>
        <v>653.4</v>
      </c>
      <c r="E18" s="32"/>
      <c r="F18" s="65">
        <f t="shared" si="0"/>
        <v>0</v>
      </c>
    </row>
    <row r="19" spans="1:6" x14ac:dyDescent="0.25">
      <c r="A19" s="69" t="s">
        <v>1449</v>
      </c>
      <c r="B19" s="74" t="s">
        <v>1450</v>
      </c>
      <c r="C19" s="32" t="str">
        <f>IF(A19&gt;0,IFERROR(VLOOKUP(A:A,Остатки!A:D,4,FALSE),"Нет"),"")</f>
        <v>Нет</v>
      </c>
      <c r="D19" s="50">
        <f>IFERROR(VLOOKUP(A:A,Цены!A:C,3,0),"")</f>
        <v>190.07</v>
      </c>
      <c r="E19" s="32"/>
      <c r="F19" s="65">
        <f t="shared" si="0"/>
        <v>0</v>
      </c>
    </row>
    <row r="20" spans="1:6" ht="25.5" x14ac:dyDescent="0.25">
      <c r="A20" s="69" t="s">
        <v>1451</v>
      </c>
      <c r="B20" s="74" t="s">
        <v>1452</v>
      </c>
      <c r="C20" s="32" t="str">
        <f>IF(A20&gt;0,IFERROR(VLOOKUP(A:A,Остатки!A:D,4,FALSE),"Нет"),"")</f>
        <v>Нет</v>
      </c>
      <c r="D20" s="50">
        <f>IFERROR(VLOOKUP(A:A,Цены!A:C,3,0),"")</f>
        <v>533.1</v>
      </c>
      <c r="E20" s="32"/>
      <c r="F20" s="65">
        <f t="shared" si="0"/>
        <v>0</v>
      </c>
    </row>
    <row r="21" spans="1:6" x14ac:dyDescent="0.25">
      <c r="A21" s="69" t="s">
        <v>1453</v>
      </c>
      <c r="B21" s="74" t="s">
        <v>1454</v>
      </c>
      <c r="C21" s="32" t="str">
        <f>IF(A21&gt;0,IFERROR(VLOOKUP(A:A,Остатки!A:D,4,FALSE),"Нет"),"")</f>
        <v>Нет</v>
      </c>
      <c r="D21" s="50">
        <f>IFERROR(VLOOKUP(A:A,Цены!A:C,3,0),"")</f>
        <v>133.88999999999999</v>
      </c>
      <c r="E21" s="32"/>
      <c r="F21" s="65">
        <f t="shared" si="0"/>
        <v>0</v>
      </c>
    </row>
    <row r="22" spans="1:6" x14ac:dyDescent="0.25">
      <c r="A22" s="69" t="s">
        <v>1455</v>
      </c>
      <c r="B22" s="74" t="s">
        <v>1456</v>
      </c>
      <c r="C22" s="32" t="str">
        <f>IF(A22&gt;0,IFERROR(VLOOKUP(A:A,Остатки!A:D,4,FALSE),"Нет"),"")</f>
        <v>Нет</v>
      </c>
      <c r="D22" s="50">
        <f>IFERROR(VLOOKUP(A:A,Цены!A:C,3,0),"")</f>
        <v>185.1</v>
      </c>
      <c r="E22" s="32"/>
      <c r="F22" s="65">
        <f t="shared" si="0"/>
        <v>0</v>
      </c>
    </row>
    <row r="23" spans="1:6" ht="25.5" x14ac:dyDescent="0.25">
      <c r="A23" s="69" t="s">
        <v>1457</v>
      </c>
      <c r="B23" s="74" t="s">
        <v>1458</v>
      </c>
      <c r="C23" s="32" t="str">
        <f>IF(A23&gt;0,IFERROR(VLOOKUP(A:A,Остатки!A:D,4,FALSE),"Нет"),"")</f>
        <v>Нет</v>
      </c>
      <c r="D23" s="50">
        <f>IFERROR(VLOOKUP(A:A,Цены!A:C,3,0),"")</f>
        <v>185.1</v>
      </c>
      <c r="E23" s="32"/>
      <c r="F23" s="65">
        <f t="shared" si="0"/>
        <v>0</v>
      </c>
    </row>
    <row r="24" spans="1:6" x14ac:dyDescent="0.25">
      <c r="A24" s="69" t="s">
        <v>1459</v>
      </c>
      <c r="B24" s="74" t="s">
        <v>1460</v>
      </c>
      <c r="C24" s="32" t="str">
        <f>IF(A24&gt;0,IFERROR(VLOOKUP(A:A,Остатки!A:D,4,FALSE),"Нет"),"")</f>
        <v>Нет</v>
      </c>
      <c r="D24" s="50">
        <f>IFERROR(VLOOKUP(A:A,Цены!A:C,3,0),"")</f>
        <v>902.57</v>
      </c>
      <c r="E24" s="32"/>
      <c r="F24" s="65">
        <f t="shared" si="0"/>
        <v>0</v>
      </c>
    </row>
    <row r="25" spans="1:6" x14ac:dyDescent="0.25">
      <c r="A25" s="69" t="s">
        <v>1461</v>
      </c>
      <c r="B25" s="74" t="s">
        <v>1462</v>
      </c>
      <c r="C25" s="32" t="str">
        <f>IF(A25&gt;0,IFERROR(VLOOKUP(A:A,Остатки!A:D,4,FALSE),"Нет"),"")</f>
        <v>Нет</v>
      </c>
      <c r="D25" s="50">
        <f>IFERROR(VLOOKUP(A:A,Цены!A:C,3,0),"")</f>
        <v>728.63</v>
      </c>
      <c r="E25" s="32"/>
      <c r="F25" s="65">
        <f t="shared" si="0"/>
        <v>0</v>
      </c>
    </row>
    <row r="26" spans="1:6" x14ac:dyDescent="0.25">
      <c r="A26" s="69" t="s">
        <v>1463</v>
      </c>
      <c r="B26" s="74" t="s">
        <v>1464</v>
      </c>
      <c r="C26" s="32" t="str">
        <f>IF(A26&gt;0,IFERROR(VLOOKUP(A:A,Остатки!A:D,4,FALSE),"Нет"),"")</f>
        <v>Нет</v>
      </c>
      <c r="D26" s="50">
        <f>IFERROR(VLOOKUP(A:A,Цены!A:C,3,0),"")</f>
        <v>542.74</v>
      </c>
      <c r="E26" s="32"/>
      <c r="F26" s="65">
        <f t="shared" si="0"/>
        <v>0</v>
      </c>
    </row>
    <row r="27" spans="1:6" x14ac:dyDescent="0.25">
      <c r="A27" s="69" t="s">
        <v>1465</v>
      </c>
      <c r="B27" s="74" t="s">
        <v>1466</v>
      </c>
      <c r="C27" s="32" t="str">
        <f>IF(A27&gt;0,IFERROR(VLOOKUP(A:A,Остатки!A:D,4,FALSE),"Нет"),"")</f>
        <v>Нет</v>
      </c>
      <c r="D27" s="50">
        <f>IFERROR(VLOOKUP(A:A,Цены!A:C,3,0),"")</f>
        <v>1137.43</v>
      </c>
      <c r="E27" s="32"/>
      <c r="F27" s="65">
        <f t="shared" si="0"/>
        <v>0</v>
      </c>
    </row>
    <row r="28" spans="1:6" x14ac:dyDescent="0.25">
      <c r="A28" s="69" t="s">
        <v>1467</v>
      </c>
      <c r="B28" s="74" t="s">
        <v>1468</v>
      </c>
      <c r="C28" s="32" t="str">
        <f>IF(A28&gt;0,IFERROR(VLOOKUP(A:A,Остатки!A:D,4,FALSE),"Нет"),"")</f>
        <v>Нет</v>
      </c>
      <c r="D28" s="50">
        <f>IFERROR(VLOOKUP(A:A,Цены!A:C,3,0),"")</f>
        <v>900.59</v>
      </c>
      <c r="E28" s="32"/>
      <c r="F28" s="65">
        <f t="shared" si="0"/>
        <v>0</v>
      </c>
    </row>
    <row r="29" spans="1:6" ht="25.5" x14ac:dyDescent="0.25">
      <c r="A29" s="69" t="s">
        <v>1469</v>
      </c>
      <c r="B29" s="74" t="s">
        <v>1470</v>
      </c>
      <c r="C29" s="32" t="str">
        <f>IF(A29&gt;0,IFERROR(VLOOKUP(A:A,Остатки!A:D,4,FALSE),"Нет"),"")</f>
        <v>Нет</v>
      </c>
      <c r="D29" s="50">
        <f>IFERROR(VLOOKUP(A:A,Цены!A:C,3,0),"")</f>
        <v>779.18</v>
      </c>
      <c r="E29" s="32"/>
      <c r="F29" s="65">
        <f t="shared" si="0"/>
        <v>0</v>
      </c>
    </row>
    <row r="30" spans="1:6" ht="25.5" x14ac:dyDescent="0.25">
      <c r="A30" s="69" t="s">
        <v>1471</v>
      </c>
      <c r="B30" s="74" t="s">
        <v>1472</v>
      </c>
      <c r="C30" s="32" t="str">
        <f>IF(A30&gt;0,IFERROR(VLOOKUP(A:A,Остатки!A:D,4,FALSE),"Нет"),"")</f>
        <v>Нет</v>
      </c>
      <c r="D30" s="50">
        <f>IFERROR(VLOOKUP(A:A,Цены!A:C,3,0),"")</f>
        <v>239.62</v>
      </c>
      <c r="E30" s="32"/>
      <c r="F30" s="65">
        <f t="shared" si="0"/>
        <v>0</v>
      </c>
    </row>
    <row r="31" spans="1:6" x14ac:dyDescent="0.25">
      <c r="A31" s="69" t="s">
        <v>1473</v>
      </c>
      <c r="B31" s="74" t="s">
        <v>1474</v>
      </c>
      <c r="C31" s="32" t="str">
        <f>IF(A31&gt;0,IFERROR(VLOOKUP(A:A,Остатки!A:D,4,FALSE),"Нет"),"")</f>
        <v>Нет</v>
      </c>
      <c r="D31" s="50">
        <f>IFERROR(VLOOKUP(A:A,Цены!A:C,3,0),"")</f>
        <v>576.09</v>
      </c>
      <c r="E31" s="32"/>
      <c r="F31" s="65">
        <f t="shared" si="0"/>
        <v>0</v>
      </c>
    </row>
    <row r="32" spans="1:6" x14ac:dyDescent="0.25">
      <c r="A32" s="69" t="s">
        <v>1475</v>
      </c>
      <c r="B32" s="74" t="s">
        <v>1476</v>
      </c>
      <c r="C32" s="32" t="str">
        <f>IF(A32&gt;0,IFERROR(VLOOKUP(A:A,Остатки!A:D,4,FALSE),"Нет"),"")</f>
        <v>Нет</v>
      </c>
      <c r="D32" s="50">
        <f>IFERROR(VLOOKUP(A:A,Цены!A:C,3,0),"")</f>
        <v>1288.68</v>
      </c>
      <c r="E32" s="32"/>
      <c r="F32" s="65">
        <f t="shared" si="0"/>
        <v>0</v>
      </c>
    </row>
    <row r="33" spans="1:6" x14ac:dyDescent="0.25">
      <c r="A33" s="69" t="s">
        <v>1477</v>
      </c>
      <c r="B33" s="74" t="s">
        <v>1478</v>
      </c>
      <c r="C33" s="32" t="str">
        <f>IF(A33&gt;0,IFERROR(VLOOKUP(A:A,Остатки!A:D,4,FALSE),"Нет"),"")</f>
        <v>В наличии</v>
      </c>
      <c r="D33" s="50">
        <f>IFERROR(VLOOKUP(A:A,Цены!A:C,3,0),"")</f>
        <v>808.24</v>
      </c>
      <c r="E33" s="32"/>
      <c r="F33" s="65">
        <f t="shared" si="0"/>
        <v>0</v>
      </c>
    </row>
    <row r="34" spans="1:6" x14ac:dyDescent="0.25">
      <c r="A34" s="69" t="s">
        <v>1479</v>
      </c>
      <c r="B34" s="74" t="s">
        <v>1480</v>
      </c>
      <c r="C34" s="32" t="str">
        <f>IF(A34&gt;0,IFERROR(VLOOKUP(A:A,Остатки!A:D,4,FALSE),"Нет"),"")</f>
        <v>Нет</v>
      </c>
      <c r="D34" s="50">
        <f>IFERROR(VLOOKUP(A:A,Цены!A:C,3,0),"")</f>
        <v>136.33000000000001</v>
      </c>
      <c r="E34" s="32"/>
      <c r="F34" s="65">
        <f t="shared" si="0"/>
        <v>0</v>
      </c>
    </row>
    <row r="35" spans="1:6" x14ac:dyDescent="0.25">
      <c r="A35" s="69" t="s">
        <v>1481</v>
      </c>
      <c r="B35" s="74" t="s">
        <v>1482</v>
      </c>
      <c r="C35" s="32" t="str">
        <f>IF(A35&gt;0,IFERROR(VLOOKUP(A:A,Остатки!A:D,4,FALSE),"Нет"),"")</f>
        <v>Нет</v>
      </c>
      <c r="D35" s="50">
        <f>IFERROR(VLOOKUP(A:A,Цены!A:C,3,0),"")</f>
        <v>185.8</v>
      </c>
      <c r="E35" s="32"/>
      <c r="F35" s="65">
        <f t="shared" si="0"/>
        <v>0</v>
      </c>
    </row>
    <row r="36" spans="1:6" x14ac:dyDescent="0.25">
      <c r="A36" s="69" t="s">
        <v>1483</v>
      </c>
      <c r="B36" s="74" t="s">
        <v>1484</v>
      </c>
      <c r="C36" s="32" t="str">
        <f>IF(A36&gt;0,IFERROR(VLOOKUP(A:A,Остатки!A:D,4,FALSE),"Нет"),"")</f>
        <v>Нет</v>
      </c>
      <c r="D36" s="50">
        <f>IFERROR(VLOOKUP(A:A,Цены!A:C,3,0),"")</f>
        <v>388.1</v>
      </c>
      <c r="E36" s="32"/>
      <c r="F36" s="65">
        <f t="shared" ref="F36:F61" si="1">IFERROR(D36*E36,0)</f>
        <v>0</v>
      </c>
    </row>
    <row r="37" spans="1:6" ht="25.5" x14ac:dyDescent="0.25">
      <c r="A37" s="69" t="s">
        <v>1485</v>
      </c>
      <c r="B37" s="74" t="s">
        <v>1486</v>
      </c>
      <c r="C37" s="32" t="str">
        <f>IF(A37&gt;0,IFERROR(VLOOKUP(A:A,Остатки!A:D,4,FALSE),"Нет"),"")</f>
        <v>Нет</v>
      </c>
      <c r="D37" s="50">
        <f>IFERROR(VLOOKUP(A:A,Цены!A:C,3,0),"")</f>
        <v>411.5</v>
      </c>
      <c r="E37" s="32"/>
      <c r="F37" s="65">
        <f t="shared" si="1"/>
        <v>0</v>
      </c>
    </row>
    <row r="38" spans="1:6" x14ac:dyDescent="0.25">
      <c r="A38" s="69"/>
      <c r="B38" s="73" t="s">
        <v>19</v>
      </c>
      <c r="C38" s="32" t="str">
        <f>IF(A38&gt;0,IFERROR(VLOOKUP(A:A,Остатки!A:D,4,FALSE),"Нет"),"")</f>
        <v/>
      </c>
      <c r="D38" s="50" t="str">
        <f>IFERROR(VLOOKUP(A:A,Цены!A:C,3,0),"")</f>
        <v/>
      </c>
      <c r="E38" s="32"/>
      <c r="F38" s="65">
        <f t="shared" si="1"/>
        <v>0</v>
      </c>
    </row>
    <row r="39" spans="1:6" ht="25.5" x14ac:dyDescent="0.25">
      <c r="A39" s="69" t="s">
        <v>1487</v>
      </c>
      <c r="B39" s="74" t="s">
        <v>1488</v>
      </c>
      <c r="C39" s="32" t="str">
        <f>IF(A39&gt;0,IFERROR(VLOOKUP(A:A,Остатки!A:D,4,FALSE),"Нет"),"")</f>
        <v>Нет</v>
      </c>
      <c r="D39" s="50">
        <f>IFERROR(VLOOKUP(A:A,Цены!A:C,3,0),"")</f>
        <v>1213.68</v>
      </c>
      <c r="E39" s="32"/>
      <c r="F39" s="65">
        <f t="shared" si="1"/>
        <v>0</v>
      </c>
    </row>
    <row r="40" spans="1:6" x14ac:dyDescent="0.25">
      <c r="A40" s="69" t="s">
        <v>1489</v>
      </c>
      <c r="B40" s="74" t="s">
        <v>1490</v>
      </c>
      <c r="C40" s="32" t="str">
        <f>IF(A40&gt;0,IFERROR(VLOOKUP(A:A,Остатки!A:D,4,FALSE),"Нет"),"")</f>
        <v>Нет</v>
      </c>
      <c r="D40" s="50">
        <f>IFERROR(VLOOKUP(A:A,Цены!A:C,3,0),"")</f>
        <v>2622.34</v>
      </c>
      <c r="E40" s="32"/>
      <c r="F40" s="65">
        <f t="shared" si="1"/>
        <v>0</v>
      </c>
    </row>
    <row r="41" spans="1:6" x14ac:dyDescent="0.25">
      <c r="A41" s="69" t="s">
        <v>1491</v>
      </c>
      <c r="B41" s="74" t="s">
        <v>1492</v>
      </c>
      <c r="C41" s="32" t="str">
        <f>IF(A41&gt;0,IFERROR(VLOOKUP(A:A,Остатки!A:D,4,FALSE),"Нет"),"")</f>
        <v>Нет</v>
      </c>
      <c r="D41" s="50">
        <f>IFERROR(VLOOKUP(A:A,Цены!A:C,3,0),"")</f>
        <v>3740.06</v>
      </c>
      <c r="E41" s="32"/>
      <c r="F41" s="65">
        <f t="shared" si="1"/>
        <v>0</v>
      </c>
    </row>
    <row r="42" spans="1:6" x14ac:dyDescent="0.25">
      <c r="A42" s="69" t="s">
        <v>1493</v>
      </c>
      <c r="B42" s="74" t="s">
        <v>1494</v>
      </c>
      <c r="C42" s="32" t="str">
        <f>IF(A42&gt;0,IFERROR(VLOOKUP(A:A,Остатки!A:D,4,FALSE),"Нет"),"")</f>
        <v>В наличии</v>
      </c>
      <c r="D42" s="50">
        <f>IFERROR(VLOOKUP(A:A,Цены!A:C,3,0),"")</f>
        <v>4409.59</v>
      </c>
      <c r="E42" s="32"/>
      <c r="F42" s="65">
        <f t="shared" si="1"/>
        <v>0</v>
      </c>
    </row>
    <row r="43" spans="1:6" ht="25.5" x14ac:dyDescent="0.25">
      <c r="A43" s="69" t="s">
        <v>1495</v>
      </c>
      <c r="B43" s="74" t="s">
        <v>1496</v>
      </c>
      <c r="C43" s="32" t="str">
        <f>IF(A43&gt;0,IFERROR(VLOOKUP(A:A,Остатки!A:D,4,FALSE),"Нет"),"")</f>
        <v>Нет</v>
      </c>
      <c r="D43" s="50">
        <f>IFERROR(VLOOKUP(A:A,Цены!A:C,3,0),"")</f>
        <v>5223.2</v>
      </c>
      <c r="E43" s="32"/>
      <c r="F43" s="65">
        <f t="shared" si="1"/>
        <v>0</v>
      </c>
    </row>
    <row r="44" spans="1:6" ht="25.5" x14ac:dyDescent="0.25">
      <c r="A44" s="69" t="s">
        <v>1497</v>
      </c>
      <c r="B44" s="74" t="s">
        <v>1498</v>
      </c>
      <c r="C44" s="32" t="str">
        <f>IF(A44&gt;0,IFERROR(VLOOKUP(A:A,Остатки!A:D,4,FALSE),"Нет"),"")</f>
        <v>Нет</v>
      </c>
      <c r="D44" s="50">
        <f>IFERROR(VLOOKUP(A:A,Цены!A:C,3,0),"")</f>
        <v>6548.3</v>
      </c>
      <c r="E44" s="32"/>
      <c r="F44" s="65">
        <f t="shared" si="1"/>
        <v>0</v>
      </c>
    </row>
    <row r="45" spans="1:6" x14ac:dyDescent="0.25">
      <c r="A45" s="69" t="s">
        <v>28563</v>
      </c>
      <c r="B45" s="74" t="s">
        <v>28564</v>
      </c>
      <c r="C45" s="32" t="str">
        <f>IF(A45&gt;0,IFERROR(VLOOKUP(A:A,Остатки!A:D,4,FALSE),"Нет"),"")</f>
        <v>Нет</v>
      </c>
      <c r="D45" s="50">
        <f>IFERROR(VLOOKUP(A:A,Цены!A:C,3,0),"")</f>
        <v>1378.11</v>
      </c>
      <c r="E45" s="32"/>
      <c r="F45" s="65">
        <f t="shared" si="1"/>
        <v>0</v>
      </c>
    </row>
    <row r="46" spans="1:6" x14ac:dyDescent="0.25">
      <c r="A46" s="69"/>
      <c r="B46" s="73" t="s">
        <v>20</v>
      </c>
      <c r="C46" s="32" t="str">
        <f>IF(A46&gt;0,IFERROR(VLOOKUP(A:A,Остатки!A:D,4,FALSE),"Нет"),"")</f>
        <v/>
      </c>
      <c r="D46" s="50" t="str">
        <f>IFERROR(VLOOKUP(A:A,Цены!A:C,3,0),"")</f>
        <v/>
      </c>
      <c r="E46" s="32"/>
      <c r="F46" s="65">
        <f t="shared" si="1"/>
        <v>0</v>
      </c>
    </row>
    <row r="47" spans="1:6" x14ac:dyDescent="0.25">
      <c r="A47" s="69" t="s">
        <v>1499</v>
      </c>
      <c r="B47" s="74" t="s">
        <v>1500</v>
      </c>
      <c r="C47" s="32" t="str">
        <f>IF(A47&gt;0,IFERROR(VLOOKUP(A:A,Остатки!A:D,4,FALSE),"Нет"),"")</f>
        <v>Нет</v>
      </c>
      <c r="D47" s="50">
        <f>IFERROR(VLOOKUP(A:A,Цены!A:C,3,0),"")</f>
        <v>311.67</v>
      </c>
      <c r="E47" s="32"/>
      <c r="F47" s="65">
        <f t="shared" si="1"/>
        <v>0</v>
      </c>
    </row>
    <row r="48" spans="1:6" x14ac:dyDescent="0.25">
      <c r="A48" s="69" t="s">
        <v>1501</v>
      </c>
      <c r="B48" s="74" t="s">
        <v>1502</v>
      </c>
      <c r="C48" s="32" t="str">
        <f>IF(A48&gt;0,IFERROR(VLOOKUP(A:A,Остатки!A:D,4,FALSE),"Нет"),"")</f>
        <v>Нет</v>
      </c>
      <c r="D48" s="50">
        <f>IFERROR(VLOOKUP(A:A,Цены!A:C,3,0),"")</f>
        <v>637.28</v>
      </c>
      <c r="E48" s="32"/>
      <c r="F48" s="65">
        <f t="shared" si="1"/>
        <v>0</v>
      </c>
    </row>
    <row r="49" spans="1:6" ht="25.5" x14ac:dyDescent="0.25">
      <c r="A49" s="69" t="s">
        <v>1503</v>
      </c>
      <c r="B49" s="74" t="s">
        <v>1504</v>
      </c>
      <c r="C49" s="32" t="str">
        <f>IF(A49&gt;0,IFERROR(VLOOKUP(A:A,Остатки!A:D,4,FALSE),"Нет"),"")</f>
        <v>Нет</v>
      </c>
      <c r="D49" s="50">
        <f>IFERROR(VLOOKUP(A:A,Цены!A:C,3,0),"")</f>
        <v>396.56</v>
      </c>
      <c r="E49" s="32"/>
      <c r="F49" s="65">
        <f t="shared" si="1"/>
        <v>0</v>
      </c>
    </row>
    <row r="50" spans="1:6" ht="25.5" x14ac:dyDescent="0.25">
      <c r="A50" s="69" t="s">
        <v>1505</v>
      </c>
      <c r="B50" s="74" t="s">
        <v>1506</v>
      </c>
      <c r="C50" s="32" t="str">
        <f>IF(A50&gt;0,IFERROR(VLOOKUP(A:A,Остатки!A:D,4,FALSE),"Нет"),"")</f>
        <v>Нет</v>
      </c>
      <c r="D50" s="50">
        <f>IFERROR(VLOOKUP(A:A,Цены!A:C,3,0),"")</f>
        <v>544.92999999999995</v>
      </c>
      <c r="E50" s="32"/>
      <c r="F50" s="65">
        <f t="shared" si="1"/>
        <v>0</v>
      </c>
    </row>
    <row r="51" spans="1:6" ht="25.5" x14ac:dyDescent="0.25">
      <c r="A51" s="69" t="s">
        <v>1507</v>
      </c>
      <c r="B51" s="74" t="s">
        <v>1508</v>
      </c>
      <c r="C51" s="32" t="str">
        <f>IF(A51&gt;0,IFERROR(VLOOKUP(A:A,Остатки!A:D,4,FALSE),"Нет"),"")</f>
        <v>Нет</v>
      </c>
      <c r="D51" s="50">
        <f>IFERROR(VLOOKUP(A:A,Цены!A:C,3,0),"")</f>
        <v>376.16</v>
      </c>
      <c r="E51" s="32"/>
      <c r="F51" s="65">
        <f t="shared" si="1"/>
        <v>0</v>
      </c>
    </row>
    <row r="52" spans="1:6" ht="25.5" x14ac:dyDescent="0.25">
      <c r="A52" s="69" t="s">
        <v>1509</v>
      </c>
      <c r="B52" s="74" t="s">
        <v>1510</v>
      </c>
      <c r="C52" s="32" t="str">
        <f>IF(A52&gt;0,IFERROR(VLOOKUP(A:A,Остатки!A:D,4,FALSE),"Нет"),"")</f>
        <v>Нет</v>
      </c>
      <c r="D52" s="50">
        <f>IFERROR(VLOOKUP(A:A,Цены!A:C,3,0),"")</f>
        <v>559.96</v>
      </c>
      <c r="E52" s="32"/>
      <c r="F52" s="65">
        <f t="shared" si="1"/>
        <v>0</v>
      </c>
    </row>
    <row r="53" spans="1:6" ht="25.5" x14ac:dyDescent="0.25">
      <c r="A53" s="69" t="s">
        <v>1511</v>
      </c>
      <c r="B53" s="74" t="s">
        <v>1512</v>
      </c>
      <c r="C53" s="32" t="str">
        <f>IF(A53&gt;0,IFERROR(VLOOKUP(A:A,Остатки!A:D,4,FALSE),"Нет"),"")</f>
        <v>Нет</v>
      </c>
      <c r="D53" s="50">
        <f>IFERROR(VLOOKUP(A:A,Цены!A:C,3,0),"")</f>
        <v>376.16</v>
      </c>
      <c r="E53" s="32"/>
      <c r="F53" s="65">
        <f t="shared" si="1"/>
        <v>0</v>
      </c>
    </row>
    <row r="54" spans="1:6" ht="25.5" x14ac:dyDescent="0.25">
      <c r="A54" s="69" t="s">
        <v>1513</v>
      </c>
      <c r="B54" s="74" t="s">
        <v>1514</v>
      </c>
      <c r="C54" s="32" t="str">
        <f>IF(A54&gt;0,IFERROR(VLOOKUP(A:A,Остатки!A:D,4,FALSE),"Нет"),"")</f>
        <v>Нет</v>
      </c>
      <c r="D54" s="50">
        <f>IFERROR(VLOOKUP(A:A,Цены!A:C,3,0),"")</f>
        <v>271.87</v>
      </c>
      <c r="E54" s="32"/>
      <c r="F54" s="65">
        <f t="shared" si="1"/>
        <v>0</v>
      </c>
    </row>
    <row r="55" spans="1:6" ht="25.5" x14ac:dyDescent="0.25">
      <c r="A55" s="69" t="s">
        <v>1515</v>
      </c>
      <c r="B55" s="74" t="s">
        <v>1516</v>
      </c>
      <c r="C55" s="32" t="str">
        <f>IF(A55&gt;0,IFERROR(VLOOKUP(A:A,Остатки!A:D,4,FALSE),"Нет"),"")</f>
        <v>Нет</v>
      </c>
      <c r="D55" s="50">
        <f>IFERROR(VLOOKUP(A:A,Цены!A:C,3,0),"")</f>
        <v>259.04000000000002</v>
      </c>
      <c r="E55" s="32"/>
      <c r="F55" s="65">
        <f t="shared" si="1"/>
        <v>0</v>
      </c>
    </row>
    <row r="56" spans="1:6" ht="25.5" x14ac:dyDescent="0.25">
      <c r="A56" s="69" t="s">
        <v>1517</v>
      </c>
      <c r="B56" s="74" t="s">
        <v>1518</v>
      </c>
      <c r="C56" s="32" t="str">
        <f>IF(A56&gt;0,IFERROR(VLOOKUP(A:A,Остатки!A:D,4,FALSE),"Нет"),"")</f>
        <v>Нет</v>
      </c>
      <c r="D56" s="50">
        <f>IFERROR(VLOOKUP(A:A,Цены!A:C,3,0),"")</f>
        <v>221.41</v>
      </c>
      <c r="E56" s="32"/>
      <c r="F56" s="65">
        <f t="shared" si="1"/>
        <v>0</v>
      </c>
    </row>
    <row r="57" spans="1:6" x14ac:dyDescent="0.25">
      <c r="A57" s="69"/>
      <c r="B57" s="71" t="s">
        <v>21</v>
      </c>
      <c r="C57" s="32" t="str">
        <f>IF(A57&gt;0,IFERROR(VLOOKUP(A:A,Остатки!A:D,4,FALSE),"Нет"),"")</f>
        <v/>
      </c>
      <c r="D57" s="50" t="str">
        <f>IFERROR(VLOOKUP(A:A,Цены!A:C,3,0),"")</f>
        <v/>
      </c>
      <c r="E57" s="32"/>
      <c r="F57" s="65">
        <f t="shared" si="1"/>
        <v>0</v>
      </c>
    </row>
    <row r="58" spans="1:6" x14ac:dyDescent="0.25">
      <c r="A58" s="69"/>
      <c r="B58" s="73" t="s">
        <v>22</v>
      </c>
      <c r="C58" s="32" t="str">
        <f>IF(A58&gt;0,IFERROR(VLOOKUP(A:A,Остатки!A:D,4,FALSE),"Нет"),"")</f>
        <v/>
      </c>
      <c r="D58" s="50" t="str">
        <f>IFERROR(VLOOKUP(A:A,Цены!A:C,3,0),"")</f>
        <v/>
      </c>
      <c r="E58" s="32"/>
      <c r="F58" s="65">
        <f t="shared" si="1"/>
        <v>0</v>
      </c>
    </row>
    <row r="59" spans="1:6" x14ac:dyDescent="0.25">
      <c r="A59" s="69" t="s">
        <v>30941</v>
      </c>
      <c r="B59" s="74" t="s">
        <v>30942</v>
      </c>
      <c r="C59" s="32" t="str">
        <f>IF(A59&gt;0,IFERROR(VLOOKUP(A:A,Остатки!A:D,4,FALSE),"Нет"),"")</f>
        <v>Нет</v>
      </c>
      <c r="D59" s="50">
        <f>IFERROR(VLOOKUP(A:A,Цены!A:C,3,0),"")</f>
        <v>438.45</v>
      </c>
      <c r="E59" s="32"/>
      <c r="F59" s="65">
        <f t="shared" si="1"/>
        <v>0</v>
      </c>
    </row>
    <row r="60" spans="1:6" ht="25.5" x14ac:dyDescent="0.25">
      <c r="A60" s="69" t="s">
        <v>1519</v>
      </c>
      <c r="B60" s="74" t="s">
        <v>1520</v>
      </c>
      <c r="C60" s="32" t="str">
        <f>IF(A60&gt;0,IFERROR(VLOOKUP(A:A,Остатки!A:D,4,FALSE),"Нет"),"")</f>
        <v>Нет</v>
      </c>
      <c r="D60" s="50">
        <f>IFERROR(VLOOKUP(A:A,Цены!A:C,3,0),"")</f>
        <v>695.39</v>
      </c>
      <c r="E60" s="32"/>
      <c r="F60" s="65">
        <f t="shared" si="1"/>
        <v>0</v>
      </c>
    </row>
    <row r="61" spans="1:6" ht="25.5" x14ac:dyDescent="0.25">
      <c r="A61" s="69" t="s">
        <v>1521</v>
      </c>
      <c r="B61" s="74" t="s">
        <v>1522</v>
      </c>
      <c r="C61" s="32" t="str">
        <f>IF(A61&gt;0,IFERROR(VLOOKUP(A:A,Остатки!A:D,4,FALSE),"Нет"),"")</f>
        <v>Нет</v>
      </c>
      <c r="D61" s="50">
        <f>IFERROR(VLOOKUP(A:A,Цены!A:C,3,0),"")</f>
        <v>1420.83</v>
      </c>
      <c r="E61" s="32"/>
      <c r="F61" s="65">
        <f t="shared" si="1"/>
        <v>0</v>
      </c>
    </row>
    <row r="62" spans="1:6" ht="25.5" x14ac:dyDescent="0.25">
      <c r="A62" s="69" t="s">
        <v>1523</v>
      </c>
      <c r="B62" s="74" t="s">
        <v>1524</v>
      </c>
      <c r="C62" s="32" t="str">
        <f>IF(A62&gt;0,IFERROR(VLOOKUP(A:A,Остатки!A:D,4,FALSE),"Нет"),"")</f>
        <v>Нет</v>
      </c>
      <c r="D62" s="50">
        <f>IFERROR(VLOOKUP(A:A,Цены!A:C,3,0),"")</f>
        <v>2278.4299999999998</v>
      </c>
      <c r="E62" s="32"/>
      <c r="F62" s="65">
        <f t="shared" ref="F62:F125" si="2">IFERROR(D62*E62,0)</f>
        <v>0</v>
      </c>
    </row>
    <row r="63" spans="1:6" ht="25.5" x14ac:dyDescent="0.25">
      <c r="A63" s="69" t="s">
        <v>1525</v>
      </c>
      <c r="B63" s="74" t="s">
        <v>1526</v>
      </c>
      <c r="C63" s="32" t="str">
        <f>IF(A63&gt;0,IFERROR(VLOOKUP(A:A,Остатки!A:D,4,FALSE),"Нет"),"")</f>
        <v>Нет</v>
      </c>
      <c r="D63" s="50">
        <f>IFERROR(VLOOKUP(A:A,Цены!A:C,3,0),"")</f>
        <v>9783.24</v>
      </c>
      <c r="E63" s="32"/>
      <c r="F63" s="65">
        <f t="shared" si="2"/>
        <v>0</v>
      </c>
    </row>
    <row r="64" spans="1:6" x14ac:dyDescent="0.25">
      <c r="A64" s="69" t="s">
        <v>1527</v>
      </c>
      <c r="B64" s="74" t="s">
        <v>1528</v>
      </c>
      <c r="C64" s="32" t="str">
        <f>IF(A64&gt;0,IFERROR(VLOOKUP(A:A,Остатки!A:D,4,FALSE),"Нет"),"")</f>
        <v>Нет</v>
      </c>
      <c r="D64" s="50">
        <f>IFERROR(VLOOKUP(A:A,Цены!A:C,3,0),"")</f>
        <v>1525.02</v>
      </c>
      <c r="E64" s="32"/>
      <c r="F64" s="65">
        <f t="shared" si="2"/>
        <v>0</v>
      </c>
    </row>
    <row r="65" spans="1:6" ht="25.5" x14ac:dyDescent="0.25">
      <c r="A65" s="69" t="s">
        <v>1529</v>
      </c>
      <c r="B65" s="74" t="s">
        <v>1530</v>
      </c>
      <c r="C65" s="32" t="str">
        <f>IF(A65&gt;0,IFERROR(VLOOKUP(A:A,Остатки!A:D,4,FALSE),"Нет"),"")</f>
        <v>Нет</v>
      </c>
      <c r="D65" s="50">
        <f>IFERROR(VLOOKUP(A:A,Цены!A:C,3,0),"")</f>
        <v>1569.11</v>
      </c>
      <c r="E65" s="32"/>
      <c r="F65" s="65">
        <f t="shared" si="2"/>
        <v>0</v>
      </c>
    </row>
    <row r="66" spans="1:6" x14ac:dyDescent="0.25">
      <c r="A66" s="69" t="s">
        <v>1531</v>
      </c>
      <c r="B66" s="74" t="s">
        <v>1532</v>
      </c>
      <c r="C66" s="32" t="str">
        <f>IF(A66&gt;0,IFERROR(VLOOKUP(A:A,Остатки!A:D,4,FALSE),"Нет"),"")</f>
        <v>Нет</v>
      </c>
      <c r="D66" s="50">
        <f>IFERROR(VLOOKUP(A:A,Цены!A:C,3,0),"")</f>
        <v>888.84</v>
      </c>
      <c r="E66" s="32"/>
      <c r="F66" s="65">
        <f t="shared" si="2"/>
        <v>0</v>
      </c>
    </row>
    <row r="67" spans="1:6" ht="25.5" x14ac:dyDescent="0.25">
      <c r="A67" s="69" t="s">
        <v>1533</v>
      </c>
      <c r="B67" s="74" t="s">
        <v>1534</v>
      </c>
      <c r="C67" s="32" t="str">
        <f>IF(A67&gt;0,IFERROR(VLOOKUP(A:A,Остатки!A:D,4,FALSE),"Нет"),"")</f>
        <v>Нет</v>
      </c>
      <c r="D67" s="50">
        <f>IFERROR(VLOOKUP(A:A,Цены!A:C,3,0),"")</f>
        <v>802.02</v>
      </c>
      <c r="E67" s="32"/>
      <c r="F67" s="65">
        <f t="shared" si="2"/>
        <v>0</v>
      </c>
    </row>
    <row r="68" spans="1:6" x14ac:dyDescent="0.25">
      <c r="A68" s="69" t="s">
        <v>1535</v>
      </c>
      <c r="B68" s="74" t="s">
        <v>1536</v>
      </c>
      <c r="C68" s="32" t="str">
        <f>IF(A68&gt;0,IFERROR(VLOOKUP(A:A,Остатки!A:D,4,FALSE),"Нет"),"")</f>
        <v>Нет</v>
      </c>
      <c r="D68" s="50">
        <f>IFERROR(VLOOKUP(A:A,Цены!A:C,3,0),"")</f>
        <v>508.3</v>
      </c>
      <c r="E68" s="32"/>
      <c r="F68" s="65">
        <f t="shared" si="2"/>
        <v>0</v>
      </c>
    </row>
    <row r="69" spans="1:6" x14ac:dyDescent="0.25">
      <c r="A69" s="69" t="s">
        <v>1537</v>
      </c>
      <c r="B69" s="74" t="s">
        <v>1538</v>
      </c>
      <c r="C69" s="32" t="str">
        <f>IF(A69&gt;0,IFERROR(VLOOKUP(A:A,Остатки!A:D,4,FALSE),"Нет"),"")</f>
        <v>Нет</v>
      </c>
      <c r="D69" s="50">
        <f>IFERROR(VLOOKUP(A:A,Цены!A:C,3,0),"")</f>
        <v>987.66</v>
      </c>
      <c r="E69" s="32"/>
      <c r="F69" s="65">
        <f t="shared" si="2"/>
        <v>0</v>
      </c>
    </row>
    <row r="70" spans="1:6" x14ac:dyDescent="0.25">
      <c r="A70" s="69" t="s">
        <v>1539</v>
      </c>
      <c r="B70" s="74" t="s">
        <v>1540</v>
      </c>
      <c r="C70" s="32" t="str">
        <f>IF(A70&gt;0,IFERROR(VLOOKUP(A:A,Остатки!A:D,4,FALSE),"Нет"),"")</f>
        <v>Нет</v>
      </c>
      <c r="D70" s="50">
        <f>IFERROR(VLOOKUP(A:A,Цены!A:C,3,0),"")</f>
        <v>1931.33</v>
      </c>
      <c r="E70" s="32"/>
      <c r="F70" s="65">
        <f t="shared" si="2"/>
        <v>0</v>
      </c>
    </row>
    <row r="71" spans="1:6" x14ac:dyDescent="0.25">
      <c r="A71" s="69" t="s">
        <v>1541</v>
      </c>
      <c r="B71" s="74" t="s">
        <v>1542</v>
      </c>
      <c r="C71" s="32" t="str">
        <f>IF(A71&gt;0,IFERROR(VLOOKUP(A:A,Остатки!A:D,4,FALSE),"Нет"),"")</f>
        <v>Нет</v>
      </c>
      <c r="D71" s="50">
        <f>IFERROR(VLOOKUP(A:A,Цены!A:C,3,0),"")</f>
        <v>8742.94</v>
      </c>
      <c r="E71" s="32"/>
      <c r="F71" s="65">
        <f t="shared" si="2"/>
        <v>0</v>
      </c>
    </row>
    <row r="72" spans="1:6" x14ac:dyDescent="0.25">
      <c r="A72" s="69" t="s">
        <v>1543</v>
      </c>
      <c r="B72" s="74" t="s">
        <v>1544</v>
      </c>
      <c r="C72" s="32" t="str">
        <f>IF(A72&gt;0,IFERROR(VLOOKUP(A:A,Остатки!A:D,4,FALSE),"Нет"),"")</f>
        <v>Нет</v>
      </c>
      <c r="D72" s="50">
        <f>IFERROR(VLOOKUP(A:A,Цены!A:C,3,0),"")</f>
        <v>496.56</v>
      </c>
      <c r="E72" s="32"/>
      <c r="F72" s="65">
        <f t="shared" si="2"/>
        <v>0</v>
      </c>
    </row>
    <row r="73" spans="1:6" x14ac:dyDescent="0.25">
      <c r="A73" s="69" t="s">
        <v>26457</v>
      </c>
      <c r="B73" s="74" t="s">
        <v>26458</v>
      </c>
      <c r="C73" s="32" t="str">
        <f>IF(A73&gt;0,IFERROR(VLOOKUP(A:A,Остатки!A:D,4,FALSE),"Нет"),"")</f>
        <v>Нет</v>
      </c>
      <c r="D73" s="50">
        <f>IFERROR(VLOOKUP(A:A,Цены!A:C,3,0),"")</f>
        <v>562.04999999999995</v>
      </c>
      <c r="E73" s="32"/>
      <c r="F73" s="65">
        <f t="shared" si="2"/>
        <v>0</v>
      </c>
    </row>
    <row r="74" spans="1:6" x14ac:dyDescent="0.25">
      <c r="A74" s="69" t="s">
        <v>28565</v>
      </c>
      <c r="B74" s="74" t="s">
        <v>28566</v>
      </c>
      <c r="C74" s="32" t="str">
        <f>IF(A74&gt;0,IFERROR(VLOOKUP(A:A,Остатки!A:D,4,FALSE),"Нет"),"")</f>
        <v>Нет</v>
      </c>
      <c r="D74" s="50">
        <f>IFERROR(VLOOKUP(A:A,Цены!A:C,3,0),"")</f>
        <v>1129.57</v>
      </c>
      <c r="E74" s="32"/>
      <c r="F74" s="65">
        <f t="shared" si="2"/>
        <v>0</v>
      </c>
    </row>
    <row r="75" spans="1:6" x14ac:dyDescent="0.25">
      <c r="A75" s="69" t="s">
        <v>28530</v>
      </c>
      <c r="B75" s="74" t="s">
        <v>28531</v>
      </c>
      <c r="C75" s="32" t="str">
        <f>IF(A75&gt;0,IFERROR(VLOOKUP(A:A,Остатки!A:D,4,FALSE),"Нет"),"")</f>
        <v>Нет</v>
      </c>
      <c r="D75" s="50">
        <f>IFERROR(VLOOKUP(A:A,Цены!A:C,3,0),"")</f>
        <v>2092.54</v>
      </c>
      <c r="E75" s="32"/>
      <c r="F75" s="65">
        <f t="shared" si="2"/>
        <v>0</v>
      </c>
    </row>
    <row r="76" spans="1:6" ht="25.5" x14ac:dyDescent="0.25">
      <c r="A76" s="69" t="s">
        <v>1545</v>
      </c>
      <c r="B76" s="74" t="s">
        <v>1546</v>
      </c>
      <c r="C76" s="32" t="str">
        <f>IF(A76&gt;0,IFERROR(VLOOKUP(A:A,Остатки!A:D,4,FALSE),"Нет"),"")</f>
        <v>Нет</v>
      </c>
      <c r="D76" s="50">
        <f>IFERROR(VLOOKUP(A:A,Цены!A:C,3,0),"")</f>
        <v>486.82</v>
      </c>
      <c r="E76" s="32"/>
      <c r="F76" s="65">
        <f t="shared" si="2"/>
        <v>0</v>
      </c>
    </row>
    <row r="77" spans="1:6" x14ac:dyDescent="0.25">
      <c r="A77" s="69" t="s">
        <v>30000</v>
      </c>
      <c r="B77" s="74" t="s">
        <v>30001</v>
      </c>
      <c r="C77" s="32" t="str">
        <f>IF(A77&gt;0,IFERROR(VLOOKUP(A:A,Остатки!A:D,4,FALSE),"Нет"),"")</f>
        <v>Нет</v>
      </c>
      <c r="D77" s="50">
        <f>IFERROR(VLOOKUP(A:A,Цены!A:C,3,0),"")</f>
        <v>1202.6099999999999</v>
      </c>
      <c r="E77" s="32"/>
      <c r="F77" s="65">
        <f t="shared" si="2"/>
        <v>0</v>
      </c>
    </row>
    <row r="78" spans="1:6" x14ac:dyDescent="0.25">
      <c r="A78" s="69" t="s">
        <v>1547</v>
      </c>
      <c r="B78" s="74" t="s">
        <v>1548</v>
      </c>
      <c r="C78" s="32" t="str">
        <f>IF(A78&gt;0,IFERROR(VLOOKUP(A:A,Остатки!A:D,4,FALSE),"Нет"),"")</f>
        <v>Нет</v>
      </c>
      <c r="D78" s="50">
        <f>IFERROR(VLOOKUP(A:A,Цены!A:C,3,0),"")</f>
        <v>1223</v>
      </c>
      <c r="E78" s="32"/>
      <c r="F78" s="65">
        <f t="shared" si="2"/>
        <v>0</v>
      </c>
    </row>
    <row r="79" spans="1:6" x14ac:dyDescent="0.25">
      <c r="A79" s="69" t="s">
        <v>1549</v>
      </c>
      <c r="B79" s="74" t="s">
        <v>1550</v>
      </c>
      <c r="C79" s="32" t="str">
        <f>IF(A79&gt;0,IFERROR(VLOOKUP(A:A,Остатки!A:D,4,FALSE),"Нет"),"")</f>
        <v>Нет</v>
      </c>
      <c r="D79" s="50">
        <f>IFERROR(VLOOKUP(A:A,Цены!A:C,3,0),"")</f>
        <v>709.32</v>
      </c>
      <c r="E79" s="32"/>
      <c r="F79" s="65">
        <f t="shared" si="2"/>
        <v>0</v>
      </c>
    </row>
    <row r="80" spans="1:6" x14ac:dyDescent="0.25">
      <c r="A80" s="69" t="s">
        <v>1551</v>
      </c>
      <c r="B80" s="74" t="s">
        <v>1552</v>
      </c>
      <c r="C80" s="32" t="str">
        <f>IF(A80&gt;0,IFERROR(VLOOKUP(A:A,Остатки!A:D,4,FALSE),"Нет"),"")</f>
        <v>Нет</v>
      </c>
      <c r="D80" s="50">
        <f>IFERROR(VLOOKUP(A:A,Цены!A:C,3,0),"")</f>
        <v>1394.96</v>
      </c>
      <c r="E80" s="32"/>
      <c r="F80" s="65">
        <f t="shared" si="2"/>
        <v>0</v>
      </c>
    </row>
    <row r="81" spans="1:6" x14ac:dyDescent="0.25">
      <c r="A81" s="69" t="s">
        <v>1553</v>
      </c>
      <c r="B81" s="74" t="s">
        <v>1554</v>
      </c>
      <c r="C81" s="32" t="str">
        <f>IF(A81&gt;0,IFERROR(VLOOKUP(A:A,Остатки!A:D,4,FALSE),"Нет"),"")</f>
        <v>Нет</v>
      </c>
      <c r="D81" s="50">
        <f>IFERROR(VLOOKUP(A:A,Цены!A:C,3,0),"")</f>
        <v>2173.15</v>
      </c>
      <c r="E81" s="32"/>
      <c r="F81" s="65">
        <f t="shared" si="2"/>
        <v>0</v>
      </c>
    </row>
    <row r="82" spans="1:6" x14ac:dyDescent="0.25">
      <c r="A82" s="69" t="s">
        <v>1555</v>
      </c>
      <c r="B82" s="74" t="s">
        <v>1556</v>
      </c>
      <c r="C82" s="32" t="str">
        <f>IF(A82&gt;0,IFERROR(VLOOKUP(A:A,Остатки!A:D,4,FALSE),"Нет"),"")</f>
        <v>Нет</v>
      </c>
      <c r="D82" s="50">
        <f>IFERROR(VLOOKUP(A:A,Цены!A:C,3,0),"")</f>
        <v>523.44000000000005</v>
      </c>
      <c r="E82" s="32"/>
      <c r="F82" s="65">
        <f t="shared" si="2"/>
        <v>0</v>
      </c>
    </row>
    <row r="83" spans="1:6" x14ac:dyDescent="0.25">
      <c r="A83" s="69" t="s">
        <v>1557</v>
      </c>
      <c r="B83" s="74" t="s">
        <v>1558</v>
      </c>
      <c r="C83" s="32" t="str">
        <f>IF(A83&gt;0,IFERROR(VLOOKUP(A:A,Остатки!A:D,4,FALSE),"Нет"),"")</f>
        <v>Нет</v>
      </c>
      <c r="D83" s="50">
        <f>IFERROR(VLOOKUP(A:A,Цены!A:C,3,0),"")</f>
        <v>896.32</v>
      </c>
      <c r="E83" s="32"/>
      <c r="F83" s="65">
        <f t="shared" si="2"/>
        <v>0</v>
      </c>
    </row>
    <row r="84" spans="1:6" x14ac:dyDescent="0.25">
      <c r="A84" s="69" t="s">
        <v>1559</v>
      </c>
      <c r="B84" s="74" t="s">
        <v>1560</v>
      </c>
      <c r="C84" s="32" t="str">
        <f>IF(A84&gt;0,IFERROR(VLOOKUP(A:A,Остатки!A:D,4,FALSE),"Нет"),"")</f>
        <v>Нет</v>
      </c>
      <c r="D84" s="50">
        <f>IFERROR(VLOOKUP(A:A,Цены!A:C,3,0),"")</f>
        <v>1519.66</v>
      </c>
      <c r="E84" s="32"/>
      <c r="F84" s="65">
        <f t="shared" si="2"/>
        <v>0</v>
      </c>
    </row>
    <row r="85" spans="1:6" x14ac:dyDescent="0.25">
      <c r="A85" s="69" t="s">
        <v>1561</v>
      </c>
      <c r="B85" s="74" t="s">
        <v>1562</v>
      </c>
      <c r="C85" s="32" t="str">
        <f>IF(A85&gt;0,IFERROR(VLOOKUP(A:A,Остатки!A:D,4,FALSE),"Нет"),"")</f>
        <v>Нет</v>
      </c>
      <c r="D85" s="50">
        <f>IFERROR(VLOOKUP(A:A,Цены!A:C,3,0),"")</f>
        <v>1038.22</v>
      </c>
      <c r="E85" s="32"/>
      <c r="F85" s="65">
        <f t="shared" si="2"/>
        <v>0</v>
      </c>
    </row>
    <row r="86" spans="1:6" x14ac:dyDescent="0.25">
      <c r="A86" s="69" t="s">
        <v>1563</v>
      </c>
      <c r="B86" s="74" t="s">
        <v>1564</v>
      </c>
      <c r="C86" s="32" t="str">
        <f>IF(A86&gt;0,IFERROR(VLOOKUP(A:A,Остатки!A:D,4,FALSE),"Нет"),"")</f>
        <v>Нет</v>
      </c>
      <c r="D86" s="50">
        <f>IFERROR(VLOOKUP(A:A,Цены!A:C,3,0),"")</f>
        <v>2063.4899999999998</v>
      </c>
      <c r="E86" s="32"/>
      <c r="F86" s="65">
        <f t="shared" si="2"/>
        <v>0</v>
      </c>
    </row>
    <row r="87" spans="1:6" x14ac:dyDescent="0.25">
      <c r="A87" s="69" t="s">
        <v>24919</v>
      </c>
      <c r="B87" s="74" t="s">
        <v>24920</v>
      </c>
      <c r="C87" s="32" t="str">
        <f>IF(A87&gt;0,IFERROR(VLOOKUP(A:A,Остатки!A:D,4,FALSE),"Нет"),"")</f>
        <v>Нет</v>
      </c>
      <c r="D87" s="50">
        <f>IFERROR(VLOOKUP(A:A,Цены!A:C,3,0),"")</f>
        <v>584.63</v>
      </c>
      <c r="E87" s="32"/>
      <c r="F87" s="65">
        <f t="shared" si="2"/>
        <v>0</v>
      </c>
    </row>
    <row r="88" spans="1:6" x14ac:dyDescent="0.25">
      <c r="A88" s="69" t="s">
        <v>24921</v>
      </c>
      <c r="B88" s="74" t="s">
        <v>24922</v>
      </c>
      <c r="C88" s="32" t="str">
        <f>IF(A88&gt;0,IFERROR(VLOOKUP(A:A,Остатки!A:D,4,FALSE),"Нет"),"")</f>
        <v>Нет</v>
      </c>
      <c r="D88" s="50">
        <f>IFERROR(VLOOKUP(A:A,Цены!A:C,3,0),"")</f>
        <v>1211.27</v>
      </c>
      <c r="E88" s="32"/>
      <c r="F88" s="65">
        <f t="shared" si="2"/>
        <v>0</v>
      </c>
    </row>
    <row r="89" spans="1:6" x14ac:dyDescent="0.25">
      <c r="A89" s="69" t="s">
        <v>1565</v>
      </c>
      <c r="B89" s="74" t="s">
        <v>1566</v>
      </c>
      <c r="C89" s="32" t="str">
        <f>IF(A89&gt;0,IFERROR(VLOOKUP(A:A,Остатки!A:D,4,FALSE),"Нет"),"")</f>
        <v>Нет</v>
      </c>
      <c r="D89" s="50">
        <f>IFERROR(VLOOKUP(A:A,Цены!A:C,3,0),"")</f>
        <v>493.29</v>
      </c>
      <c r="E89" s="32"/>
      <c r="F89" s="65">
        <f t="shared" si="2"/>
        <v>0</v>
      </c>
    </row>
    <row r="90" spans="1:6" x14ac:dyDescent="0.25">
      <c r="A90" s="69" t="s">
        <v>1567</v>
      </c>
      <c r="B90" s="74" t="s">
        <v>41182</v>
      </c>
      <c r="C90" s="32" t="str">
        <f>IF(A90&gt;0,IFERROR(VLOOKUP(A:A,Остатки!A:D,4,FALSE),"Нет"),"")</f>
        <v>Нет</v>
      </c>
      <c r="D90" s="50">
        <f>IFERROR(VLOOKUP(A:A,Цены!A:C,3,0),"")</f>
        <v>453.57</v>
      </c>
      <c r="E90" s="32"/>
      <c r="F90" s="65">
        <f t="shared" si="2"/>
        <v>0</v>
      </c>
    </row>
    <row r="91" spans="1:6" x14ac:dyDescent="0.25">
      <c r="A91" s="69" t="s">
        <v>1568</v>
      </c>
      <c r="B91" s="74" t="s">
        <v>1569</v>
      </c>
      <c r="C91" s="32" t="str">
        <f>IF(A91&gt;0,IFERROR(VLOOKUP(A:A,Остатки!A:D,4,FALSE),"Нет"),"")</f>
        <v>Нет</v>
      </c>
      <c r="D91" s="50">
        <f>IFERROR(VLOOKUP(A:A,Цены!A:C,3,0),"")</f>
        <v>290.08999999999997</v>
      </c>
      <c r="E91" s="32"/>
      <c r="F91" s="65">
        <f t="shared" si="2"/>
        <v>0</v>
      </c>
    </row>
    <row r="92" spans="1:6" ht="25.5" x14ac:dyDescent="0.25">
      <c r="A92" s="69" t="s">
        <v>1570</v>
      </c>
      <c r="B92" s="74" t="s">
        <v>43880</v>
      </c>
      <c r="C92" s="32" t="str">
        <f>IF(A92&gt;0,IFERROR(VLOOKUP(A:A,Остатки!A:D,4,FALSE),"Нет"),"")</f>
        <v>Нет</v>
      </c>
      <c r="D92" s="50">
        <f>IFERROR(VLOOKUP(A:A,Цены!A:C,3,0),"")</f>
        <v>484.73</v>
      </c>
      <c r="E92" s="32"/>
      <c r="F92" s="65">
        <f t="shared" si="2"/>
        <v>0</v>
      </c>
    </row>
    <row r="93" spans="1:6" x14ac:dyDescent="0.25">
      <c r="A93" s="69" t="s">
        <v>1571</v>
      </c>
      <c r="B93" s="74" t="s">
        <v>1572</v>
      </c>
      <c r="C93" s="32" t="str">
        <f>IF(A93&gt;0,IFERROR(VLOOKUP(A:A,Остатки!A:D,4,FALSE),"Нет"),"")</f>
        <v>Нет</v>
      </c>
      <c r="D93" s="50">
        <f>IFERROR(VLOOKUP(A:A,Цены!A:C,3,0),"")</f>
        <v>904.96</v>
      </c>
      <c r="E93" s="32"/>
      <c r="F93" s="65">
        <f t="shared" si="2"/>
        <v>0</v>
      </c>
    </row>
    <row r="94" spans="1:6" ht="25.5" x14ac:dyDescent="0.25">
      <c r="A94" s="69" t="s">
        <v>1573</v>
      </c>
      <c r="B94" s="74" t="s">
        <v>1574</v>
      </c>
      <c r="C94" s="32" t="str">
        <f>IF(A94&gt;0,IFERROR(VLOOKUP(A:A,Остатки!A:D,4,FALSE),"Нет"),"")</f>
        <v>Нет</v>
      </c>
      <c r="D94" s="50">
        <f>IFERROR(VLOOKUP(A:A,Цены!A:C,3,0),"")</f>
        <v>538.46</v>
      </c>
      <c r="E94" s="32"/>
      <c r="F94" s="65">
        <f t="shared" si="2"/>
        <v>0</v>
      </c>
    </row>
    <row r="95" spans="1:6" ht="25.5" x14ac:dyDescent="0.25">
      <c r="A95" s="69" t="s">
        <v>1575</v>
      </c>
      <c r="B95" s="74" t="s">
        <v>41183</v>
      </c>
      <c r="C95" s="32" t="str">
        <f>IF(A95&gt;0,IFERROR(VLOOKUP(A:A,Остатки!A:D,4,FALSE),"Нет"),"")</f>
        <v>Нет</v>
      </c>
      <c r="D95" s="50">
        <f>IFERROR(VLOOKUP(A:A,Цены!A:C,3,0),"")</f>
        <v>308.45</v>
      </c>
      <c r="E95" s="32"/>
      <c r="F95" s="65">
        <f t="shared" si="2"/>
        <v>0</v>
      </c>
    </row>
    <row r="96" spans="1:6" x14ac:dyDescent="0.25">
      <c r="A96" s="69" t="s">
        <v>1576</v>
      </c>
      <c r="B96" s="74" t="s">
        <v>1577</v>
      </c>
      <c r="C96" s="32" t="str">
        <f>IF(A96&gt;0,IFERROR(VLOOKUP(A:A,Остатки!A:D,4,FALSE),"Нет"),"")</f>
        <v>Нет</v>
      </c>
      <c r="D96" s="50">
        <f>IFERROR(VLOOKUP(A:A,Цены!A:C,3,0),"")</f>
        <v>669.51</v>
      </c>
      <c r="E96" s="32"/>
      <c r="F96" s="65">
        <f t="shared" si="2"/>
        <v>0</v>
      </c>
    </row>
    <row r="97" spans="1:6" x14ac:dyDescent="0.25">
      <c r="A97" s="69" t="s">
        <v>1578</v>
      </c>
      <c r="B97" s="74" t="s">
        <v>1579</v>
      </c>
      <c r="C97" s="32" t="str">
        <f>IF(A97&gt;0,IFERROR(VLOOKUP(A:A,Остатки!A:D,4,FALSE),"Нет"),"")</f>
        <v>Нет</v>
      </c>
      <c r="D97" s="50">
        <f>IFERROR(VLOOKUP(A:A,Цены!A:C,3,0),"")</f>
        <v>672.8</v>
      </c>
      <c r="E97" s="32"/>
      <c r="F97" s="65">
        <f t="shared" si="2"/>
        <v>0</v>
      </c>
    </row>
    <row r="98" spans="1:6" x14ac:dyDescent="0.25">
      <c r="A98" s="69" t="s">
        <v>1580</v>
      </c>
      <c r="B98" s="74" t="s">
        <v>1581</v>
      </c>
      <c r="C98" s="32" t="str">
        <f>IF(A98&gt;0,IFERROR(VLOOKUP(A:A,Остатки!A:D,4,FALSE),"Нет"),"")</f>
        <v>Нет</v>
      </c>
      <c r="D98" s="50">
        <f>IFERROR(VLOOKUP(A:A,Цены!A:C,3,0),"")</f>
        <v>1158.52</v>
      </c>
      <c r="E98" s="32"/>
      <c r="F98" s="65">
        <f t="shared" si="2"/>
        <v>0</v>
      </c>
    </row>
    <row r="99" spans="1:6" x14ac:dyDescent="0.25">
      <c r="A99" s="69" t="s">
        <v>1582</v>
      </c>
      <c r="B99" s="74" t="s">
        <v>1583</v>
      </c>
      <c r="C99" s="32" t="str">
        <f>IF(A99&gt;0,IFERROR(VLOOKUP(A:A,Остатки!A:D,4,FALSE),"Нет"),"")</f>
        <v>Нет</v>
      </c>
      <c r="D99" s="50">
        <f>IFERROR(VLOOKUP(A:A,Цены!A:C,3,0),"")</f>
        <v>645.94000000000005</v>
      </c>
      <c r="E99" s="32"/>
      <c r="F99" s="65">
        <f t="shared" si="2"/>
        <v>0</v>
      </c>
    </row>
    <row r="100" spans="1:6" x14ac:dyDescent="0.25">
      <c r="A100" s="69" t="s">
        <v>1584</v>
      </c>
      <c r="B100" s="74" t="s">
        <v>1585</v>
      </c>
      <c r="C100" s="32" t="str">
        <f>IF(A100&gt;0,IFERROR(VLOOKUP(A:A,Остатки!A:D,4,FALSE),"Нет"),"")</f>
        <v>Нет</v>
      </c>
      <c r="D100" s="50">
        <f>IFERROR(VLOOKUP(A:A,Цены!A:C,3,0),"")</f>
        <v>1116.6300000000001</v>
      </c>
      <c r="E100" s="32"/>
      <c r="F100" s="65">
        <f t="shared" si="2"/>
        <v>0</v>
      </c>
    </row>
    <row r="101" spans="1:6" x14ac:dyDescent="0.25">
      <c r="A101" s="69" t="s">
        <v>1586</v>
      </c>
      <c r="B101" s="74" t="s">
        <v>1587</v>
      </c>
      <c r="C101" s="32" t="str">
        <f>IF(A101&gt;0,IFERROR(VLOOKUP(A:A,Остатки!A:D,4,FALSE),"Нет"),"")</f>
        <v>Нет</v>
      </c>
      <c r="D101" s="50">
        <f>IFERROR(VLOOKUP(A:A,Цены!A:C,3,0),"")</f>
        <v>660.96</v>
      </c>
      <c r="E101" s="32"/>
      <c r="F101" s="65">
        <f t="shared" si="2"/>
        <v>0</v>
      </c>
    </row>
    <row r="102" spans="1:6" x14ac:dyDescent="0.25">
      <c r="A102" s="69" t="s">
        <v>1588</v>
      </c>
      <c r="B102" s="74" t="s">
        <v>1589</v>
      </c>
      <c r="C102" s="32" t="str">
        <f>IF(A102&gt;0,IFERROR(VLOOKUP(A:A,Остатки!A:D,4,FALSE),"Нет"),"")</f>
        <v>Нет</v>
      </c>
      <c r="D102" s="50">
        <f>IFERROR(VLOOKUP(A:A,Цены!A:C,3,0),"")</f>
        <v>1389.59</v>
      </c>
      <c r="E102" s="32"/>
      <c r="F102" s="65">
        <f t="shared" si="2"/>
        <v>0</v>
      </c>
    </row>
    <row r="103" spans="1:6" x14ac:dyDescent="0.25">
      <c r="A103" s="69" t="s">
        <v>26300</v>
      </c>
      <c r="B103" s="74" t="s">
        <v>26301</v>
      </c>
      <c r="C103" s="32" t="str">
        <f>IF(A103&gt;0,IFERROR(VLOOKUP(A:A,Остатки!A:D,4,FALSE),"Нет"),"")</f>
        <v>Нет</v>
      </c>
      <c r="D103" s="50">
        <f>IFERROR(VLOOKUP(A:A,Цены!A:C,3,0),"")</f>
        <v>569.61</v>
      </c>
      <c r="E103" s="32"/>
      <c r="F103" s="65">
        <f t="shared" si="2"/>
        <v>0</v>
      </c>
    </row>
    <row r="104" spans="1:6" x14ac:dyDescent="0.25">
      <c r="A104" s="69" t="s">
        <v>14548</v>
      </c>
      <c r="B104" s="74" t="s">
        <v>14549</v>
      </c>
      <c r="C104" s="32" t="str">
        <f>IF(A104&gt;0,IFERROR(VLOOKUP(A:A,Остатки!A:D,4,FALSE),"Нет"),"")</f>
        <v>Нет</v>
      </c>
      <c r="D104" s="50">
        <f>IFERROR(VLOOKUP(A:A,Цены!A:C,3,0),"")</f>
        <v>697.49</v>
      </c>
      <c r="E104" s="32"/>
      <c r="F104" s="65">
        <f t="shared" si="2"/>
        <v>0</v>
      </c>
    </row>
    <row r="105" spans="1:6" ht="25.5" x14ac:dyDescent="0.25">
      <c r="A105" s="69" t="s">
        <v>11323</v>
      </c>
      <c r="B105" s="74" t="s">
        <v>11421</v>
      </c>
      <c r="C105" s="32" t="str">
        <f>IF(A105&gt;0,IFERROR(VLOOKUP(A:A,Остатки!A:D,4,FALSE),"Нет"),"")</f>
        <v>Нет</v>
      </c>
      <c r="D105" s="50">
        <f>IFERROR(VLOOKUP(A:A,Цены!A:C,3,0),"")</f>
        <v>771.62</v>
      </c>
      <c r="E105" s="32"/>
      <c r="F105" s="65">
        <f t="shared" si="2"/>
        <v>0</v>
      </c>
    </row>
    <row r="106" spans="1:6" x14ac:dyDescent="0.25">
      <c r="A106" s="69" t="s">
        <v>1590</v>
      </c>
      <c r="B106" s="74" t="s">
        <v>1591</v>
      </c>
      <c r="C106" s="32" t="str">
        <f>IF(A106&gt;0,IFERROR(VLOOKUP(A:A,Остатки!A:D,4,FALSE),"Нет"),"")</f>
        <v>Нет</v>
      </c>
      <c r="D106" s="50">
        <f>IFERROR(VLOOKUP(A:A,Цены!A:C,3,0),"")</f>
        <v>640.55999999999995</v>
      </c>
      <c r="E106" s="32"/>
      <c r="F106" s="65">
        <f t="shared" si="2"/>
        <v>0</v>
      </c>
    </row>
    <row r="107" spans="1:6" x14ac:dyDescent="0.25">
      <c r="A107" s="69" t="s">
        <v>1592</v>
      </c>
      <c r="B107" s="74" t="s">
        <v>1593</v>
      </c>
      <c r="C107" s="32" t="str">
        <f>IF(A107&gt;0,IFERROR(VLOOKUP(A:A,Остатки!A:D,4,FALSE),"Нет"),"")</f>
        <v>Нет</v>
      </c>
      <c r="D107" s="50">
        <f>IFERROR(VLOOKUP(A:A,Цены!A:C,3,0),"")</f>
        <v>1376.76</v>
      </c>
      <c r="E107" s="32"/>
      <c r="F107" s="65">
        <f t="shared" si="2"/>
        <v>0</v>
      </c>
    </row>
    <row r="108" spans="1:6" x14ac:dyDescent="0.25">
      <c r="A108" s="69" t="s">
        <v>1594</v>
      </c>
      <c r="B108" s="74" t="s">
        <v>1595</v>
      </c>
      <c r="C108" s="32" t="str">
        <f>IF(A108&gt;0,IFERROR(VLOOKUP(A:A,Остатки!A:D,4,FALSE),"Нет"),"")</f>
        <v>Нет</v>
      </c>
      <c r="D108" s="50">
        <f>IFERROR(VLOOKUP(A:A,Цены!A:C,3,0),"")</f>
        <v>8937.5</v>
      </c>
      <c r="E108" s="32"/>
      <c r="F108" s="65">
        <f t="shared" si="2"/>
        <v>0</v>
      </c>
    </row>
    <row r="109" spans="1:6" x14ac:dyDescent="0.25">
      <c r="A109" s="69"/>
      <c r="B109" s="73" t="s">
        <v>1596</v>
      </c>
      <c r="C109" s="32" t="str">
        <f>IF(A109&gt;0,IFERROR(VLOOKUP(A:A,Остатки!A:D,4,FALSE),"Нет"),"")</f>
        <v/>
      </c>
      <c r="D109" s="50" t="str">
        <f>IFERROR(VLOOKUP(A:A,Цены!A:C,3,0),"")</f>
        <v/>
      </c>
      <c r="E109" s="32"/>
      <c r="F109" s="65">
        <f t="shared" si="2"/>
        <v>0</v>
      </c>
    </row>
    <row r="110" spans="1:6" ht="25.5" x14ac:dyDescent="0.25">
      <c r="A110" s="69" t="s">
        <v>1597</v>
      </c>
      <c r="B110" s="74" t="s">
        <v>41184</v>
      </c>
      <c r="C110" s="32" t="str">
        <f>IF(A110&gt;0,IFERROR(VLOOKUP(A:A,Остатки!A:D,4,FALSE),"Нет"),"")</f>
        <v>Нет</v>
      </c>
      <c r="D110" s="50">
        <f>IFERROR(VLOOKUP(A:A,Цены!A:C,3,0),"")</f>
        <v>954.32</v>
      </c>
      <c r="E110" s="32"/>
      <c r="F110" s="65">
        <f t="shared" si="2"/>
        <v>0</v>
      </c>
    </row>
    <row r="111" spans="1:6" ht="25.5" x14ac:dyDescent="0.25">
      <c r="A111" s="69" t="s">
        <v>1598</v>
      </c>
      <c r="B111" s="74" t="s">
        <v>41185</v>
      </c>
      <c r="C111" s="32" t="str">
        <f>IF(A111&gt;0,IFERROR(VLOOKUP(A:A,Остатки!A:D,4,FALSE),"Нет"),"")</f>
        <v>Нет</v>
      </c>
      <c r="D111" s="50">
        <f>IFERROR(VLOOKUP(A:A,Цены!A:C,3,0),"")</f>
        <v>959</v>
      </c>
      <c r="E111" s="32"/>
      <c r="F111" s="65">
        <f t="shared" si="2"/>
        <v>0</v>
      </c>
    </row>
    <row r="112" spans="1:6" ht="25.5" x14ac:dyDescent="0.25">
      <c r="A112" s="69" t="s">
        <v>1599</v>
      </c>
      <c r="B112" s="74" t="s">
        <v>41186</v>
      </c>
      <c r="C112" s="32" t="str">
        <f>IF(A112&gt;0,IFERROR(VLOOKUP(A:A,Остатки!A:D,4,FALSE),"Нет"),"")</f>
        <v>Нет</v>
      </c>
      <c r="D112" s="50">
        <f>IFERROR(VLOOKUP(A:A,Цены!A:C,3,0),"")</f>
        <v>778.18</v>
      </c>
      <c r="E112" s="32"/>
      <c r="F112" s="65">
        <f t="shared" si="2"/>
        <v>0</v>
      </c>
    </row>
    <row r="113" spans="1:6" ht="25.5" x14ac:dyDescent="0.25">
      <c r="A113" s="69" t="s">
        <v>1600</v>
      </c>
      <c r="B113" s="74" t="s">
        <v>41187</v>
      </c>
      <c r="C113" s="32" t="str">
        <f>IF(A113&gt;0,IFERROR(VLOOKUP(A:A,Остатки!A:D,4,FALSE),"Нет"),"")</f>
        <v>Нет</v>
      </c>
      <c r="D113" s="50">
        <f>IFERROR(VLOOKUP(A:A,Цены!A:C,3,0),"")</f>
        <v>384.12</v>
      </c>
      <c r="E113" s="32"/>
      <c r="F113" s="65">
        <f t="shared" si="2"/>
        <v>0</v>
      </c>
    </row>
    <row r="114" spans="1:6" ht="25.5" x14ac:dyDescent="0.25">
      <c r="A114" s="69" t="s">
        <v>1601</v>
      </c>
      <c r="B114" s="74" t="s">
        <v>43881</v>
      </c>
      <c r="C114" s="32" t="str">
        <f>IF(A114&gt;0,IFERROR(VLOOKUP(A:A,Остатки!A:D,4,FALSE),"Нет"),"")</f>
        <v>В наличии</v>
      </c>
      <c r="D114" s="50">
        <f>IFERROR(VLOOKUP(A:A,Цены!A:C,3,0),"")</f>
        <v>2104.6799999999998</v>
      </c>
      <c r="E114" s="32"/>
      <c r="F114" s="65">
        <f t="shared" si="2"/>
        <v>0</v>
      </c>
    </row>
    <row r="115" spans="1:6" ht="25.5" x14ac:dyDescent="0.25">
      <c r="A115" s="69" t="s">
        <v>1602</v>
      </c>
      <c r="B115" s="74" t="s">
        <v>1603</v>
      </c>
      <c r="C115" s="32" t="str">
        <f>IF(A115&gt;0,IFERROR(VLOOKUP(A:A,Остатки!A:D,4,FALSE),"Нет"),"")</f>
        <v>Нет</v>
      </c>
      <c r="D115" s="50">
        <f>IFERROR(VLOOKUP(A:A,Цены!A:C,3,0),"")</f>
        <v>2565.4299999999998</v>
      </c>
      <c r="E115" s="32"/>
      <c r="F115" s="65">
        <f t="shared" si="2"/>
        <v>0</v>
      </c>
    </row>
    <row r="116" spans="1:6" x14ac:dyDescent="0.25">
      <c r="A116" s="69" t="s">
        <v>1604</v>
      </c>
      <c r="B116" s="74" t="s">
        <v>1605</v>
      </c>
      <c r="C116" s="32" t="str">
        <f>IF(A116&gt;0,IFERROR(VLOOKUP(A:A,Остатки!A:D,4,FALSE),"Нет"),"")</f>
        <v>Нет</v>
      </c>
      <c r="D116" s="50">
        <f>IFERROR(VLOOKUP(A:A,Цены!A:C,3,0),"")</f>
        <v>1209.5999999999999</v>
      </c>
      <c r="E116" s="32"/>
      <c r="F116" s="65">
        <f t="shared" si="2"/>
        <v>0</v>
      </c>
    </row>
    <row r="117" spans="1:6" ht="25.5" x14ac:dyDescent="0.25">
      <c r="A117" s="69" t="s">
        <v>1606</v>
      </c>
      <c r="B117" s="74" t="s">
        <v>43882</v>
      </c>
      <c r="C117" s="32" t="str">
        <f>IF(A117&gt;0,IFERROR(VLOOKUP(A:A,Остатки!A:D,4,FALSE),"Нет"),"")</f>
        <v>Нет</v>
      </c>
      <c r="D117" s="50">
        <f>IFERROR(VLOOKUP(A:A,Цены!A:C,3,0),"")</f>
        <v>609.01</v>
      </c>
      <c r="E117" s="32"/>
      <c r="F117" s="65">
        <f t="shared" si="2"/>
        <v>0</v>
      </c>
    </row>
    <row r="118" spans="1:6" ht="25.5" x14ac:dyDescent="0.25">
      <c r="A118" s="69" t="s">
        <v>1607</v>
      </c>
      <c r="B118" s="74" t="s">
        <v>1608</v>
      </c>
      <c r="C118" s="32" t="str">
        <f>IF(A118&gt;0,IFERROR(VLOOKUP(A:A,Остатки!A:D,4,FALSE),"Нет"),"")</f>
        <v>Нет</v>
      </c>
      <c r="D118" s="50">
        <f>IFERROR(VLOOKUP(A:A,Цены!A:C,3,0),"")</f>
        <v>609.01</v>
      </c>
      <c r="E118" s="32"/>
      <c r="F118" s="65">
        <f t="shared" si="2"/>
        <v>0</v>
      </c>
    </row>
    <row r="119" spans="1:6" x14ac:dyDescent="0.25">
      <c r="A119" s="69" t="s">
        <v>1609</v>
      </c>
      <c r="B119" s="74" t="s">
        <v>1610</v>
      </c>
      <c r="C119" s="32" t="str">
        <f>IF(A119&gt;0,IFERROR(VLOOKUP(A:A,Остатки!A:D,4,FALSE),"Нет"),"")</f>
        <v>Нет</v>
      </c>
      <c r="D119" s="50">
        <f>IFERROR(VLOOKUP(A:A,Цены!A:C,3,0),"")</f>
        <v>751.32</v>
      </c>
      <c r="E119" s="32"/>
      <c r="F119" s="65">
        <f t="shared" si="2"/>
        <v>0</v>
      </c>
    </row>
    <row r="120" spans="1:6" ht="25.5" x14ac:dyDescent="0.25">
      <c r="A120" s="69" t="s">
        <v>1611</v>
      </c>
      <c r="B120" s="74" t="s">
        <v>43883</v>
      </c>
      <c r="C120" s="32" t="str">
        <f>IF(A120&gt;0,IFERROR(VLOOKUP(A:A,Остатки!A:D,4,FALSE),"Нет"),"")</f>
        <v>Нет</v>
      </c>
      <c r="D120" s="50">
        <f>IFERROR(VLOOKUP(A:A,Цены!A:C,3,0),"")</f>
        <v>1079.71</v>
      </c>
      <c r="E120" s="32"/>
      <c r="F120" s="65">
        <f t="shared" si="2"/>
        <v>0</v>
      </c>
    </row>
    <row r="121" spans="1:6" ht="25.5" x14ac:dyDescent="0.25">
      <c r="A121" s="69" t="s">
        <v>1612</v>
      </c>
      <c r="B121" s="74" t="s">
        <v>1613</v>
      </c>
      <c r="C121" s="32" t="str">
        <f>IF(A121&gt;0,IFERROR(VLOOKUP(A:A,Остатки!A:D,4,FALSE),"Нет"),"")</f>
        <v>Нет</v>
      </c>
      <c r="D121" s="50">
        <f>IFERROR(VLOOKUP(A:A,Цены!A:C,3,0),"")</f>
        <v>1201.1099999999999</v>
      </c>
      <c r="E121" s="32"/>
      <c r="F121" s="65">
        <f t="shared" si="2"/>
        <v>0</v>
      </c>
    </row>
    <row r="122" spans="1:6" x14ac:dyDescent="0.25">
      <c r="A122" s="69" t="s">
        <v>1614</v>
      </c>
      <c r="B122" s="74" t="s">
        <v>1615</v>
      </c>
      <c r="C122" s="32" t="str">
        <f>IF(A122&gt;0,IFERROR(VLOOKUP(A:A,Остатки!A:D,4,FALSE),"Нет"),"")</f>
        <v>Нет</v>
      </c>
      <c r="D122" s="50">
        <f>IFERROR(VLOOKUP(A:A,Цены!A:C,3,0),"")</f>
        <v>609.01</v>
      </c>
      <c r="E122" s="32"/>
      <c r="F122" s="65">
        <f t="shared" si="2"/>
        <v>0</v>
      </c>
    </row>
    <row r="123" spans="1:6" x14ac:dyDescent="0.25">
      <c r="A123" s="69" t="s">
        <v>1616</v>
      </c>
      <c r="B123" s="74" t="s">
        <v>1617</v>
      </c>
      <c r="C123" s="32" t="str">
        <f>IF(A123&gt;0,IFERROR(VLOOKUP(A:A,Остатки!A:D,4,FALSE),"Нет"),"")</f>
        <v>Нет</v>
      </c>
      <c r="D123" s="50">
        <f>IFERROR(VLOOKUP(A:A,Цены!A:C,3,0),"")</f>
        <v>2025.07</v>
      </c>
      <c r="E123" s="32"/>
      <c r="F123" s="65">
        <f t="shared" si="2"/>
        <v>0</v>
      </c>
    </row>
    <row r="124" spans="1:6" ht="25.5" x14ac:dyDescent="0.25">
      <c r="A124" s="69" t="s">
        <v>1618</v>
      </c>
      <c r="B124" s="74" t="s">
        <v>43884</v>
      </c>
      <c r="C124" s="32" t="str">
        <f>IF(A124&gt;0,IFERROR(VLOOKUP(A:A,Остатки!A:D,4,FALSE),"Нет"),"")</f>
        <v>Нет</v>
      </c>
      <c r="D124" s="50">
        <f>IFERROR(VLOOKUP(A:A,Цены!A:C,3,0),"")</f>
        <v>9097.4</v>
      </c>
      <c r="E124" s="32"/>
      <c r="F124" s="65">
        <f t="shared" si="2"/>
        <v>0</v>
      </c>
    </row>
    <row r="125" spans="1:6" ht="25.5" x14ac:dyDescent="0.25">
      <c r="A125" s="69" t="s">
        <v>1619</v>
      </c>
      <c r="B125" s="74" t="s">
        <v>1620</v>
      </c>
      <c r="C125" s="32" t="str">
        <f>IF(A125&gt;0,IFERROR(VLOOKUP(A:A,Остатки!A:D,4,FALSE),"Нет"),"")</f>
        <v>Нет</v>
      </c>
      <c r="D125" s="50">
        <f>IFERROR(VLOOKUP(A:A,Цены!A:C,3,0),"")</f>
        <v>429.89</v>
      </c>
      <c r="E125" s="32"/>
      <c r="F125" s="65">
        <f t="shared" si="2"/>
        <v>0</v>
      </c>
    </row>
    <row r="126" spans="1:6" ht="25.5" x14ac:dyDescent="0.25">
      <c r="A126" s="69" t="s">
        <v>1621</v>
      </c>
      <c r="B126" s="74" t="s">
        <v>43885</v>
      </c>
      <c r="C126" s="32" t="str">
        <f>IF(A126&gt;0,IFERROR(VLOOKUP(A:A,Остатки!A:D,4,FALSE),"Нет"),"")</f>
        <v>Нет</v>
      </c>
      <c r="D126" s="50">
        <f>IFERROR(VLOOKUP(A:A,Цены!A:C,3,0),"")</f>
        <v>315.39999999999998</v>
      </c>
      <c r="E126" s="32"/>
      <c r="F126" s="65">
        <f t="shared" ref="F126:F189" si="3">IFERROR(D126*E126,0)</f>
        <v>0</v>
      </c>
    </row>
    <row r="127" spans="1:6" ht="25.5" x14ac:dyDescent="0.25">
      <c r="A127" s="69" t="s">
        <v>1622</v>
      </c>
      <c r="B127" s="74" t="s">
        <v>1623</v>
      </c>
      <c r="C127" s="32" t="str">
        <f>IF(A127&gt;0,IFERROR(VLOOKUP(A:A,Остатки!A:D,4,FALSE),"Нет"),"")</f>
        <v>Нет</v>
      </c>
      <c r="D127" s="50">
        <f>IFERROR(VLOOKUP(A:A,Цены!A:C,3,0),"")</f>
        <v>2565.4299999999998</v>
      </c>
      <c r="E127" s="32"/>
      <c r="F127" s="65">
        <f t="shared" si="3"/>
        <v>0</v>
      </c>
    </row>
    <row r="128" spans="1:6" x14ac:dyDescent="0.25">
      <c r="A128" s="69"/>
      <c r="B128" s="73" t="s">
        <v>38</v>
      </c>
      <c r="C128" s="32" t="str">
        <f>IF(A128&gt;0,IFERROR(VLOOKUP(A:A,Остатки!A:D,4,FALSE),"Нет"),"")</f>
        <v/>
      </c>
      <c r="D128" s="50" t="str">
        <f>IFERROR(VLOOKUP(A:A,Цены!A:C,3,0),"")</f>
        <v/>
      </c>
      <c r="E128" s="32"/>
      <c r="F128" s="65">
        <f t="shared" si="3"/>
        <v>0</v>
      </c>
    </row>
    <row r="129" spans="1:6" x14ac:dyDescent="0.25">
      <c r="A129" s="69" t="s">
        <v>1624</v>
      </c>
      <c r="B129" s="74" t="s">
        <v>1625</v>
      </c>
      <c r="C129" s="32" t="str">
        <f>IF(A129&gt;0,IFERROR(VLOOKUP(A:A,Остатки!A:D,4,FALSE),"Нет"),"")</f>
        <v>Нет</v>
      </c>
      <c r="D129" s="50">
        <f>IFERROR(VLOOKUP(A:A,Цены!A:C,3,0),"")</f>
        <v>860.89</v>
      </c>
      <c r="E129" s="32"/>
      <c r="F129" s="65">
        <f t="shared" si="3"/>
        <v>0</v>
      </c>
    </row>
    <row r="130" spans="1:6" x14ac:dyDescent="0.25">
      <c r="A130" s="69" t="s">
        <v>1626</v>
      </c>
      <c r="B130" s="74" t="s">
        <v>1627</v>
      </c>
      <c r="C130" s="32" t="str">
        <f>IF(A130&gt;0,IFERROR(VLOOKUP(A:A,Остатки!A:D,4,FALSE),"Нет"),"")</f>
        <v>Нет</v>
      </c>
      <c r="D130" s="50">
        <f>IFERROR(VLOOKUP(A:A,Цены!A:C,3,0),"")</f>
        <v>1563.73</v>
      </c>
      <c r="E130" s="32"/>
      <c r="F130" s="65">
        <f t="shared" si="3"/>
        <v>0</v>
      </c>
    </row>
    <row r="131" spans="1:6" x14ac:dyDescent="0.25">
      <c r="A131" s="69"/>
      <c r="B131" s="71" t="s">
        <v>1628</v>
      </c>
      <c r="C131" s="32" t="str">
        <f>IF(A131&gt;0,IFERROR(VLOOKUP(A:A,Остатки!A:D,4,FALSE),"Нет"),"")</f>
        <v/>
      </c>
      <c r="D131" s="50" t="str">
        <f>IFERROR(VLOOKUP(A:A,Цены!A:C,3,0),"")</f>
        <v/>
      </c>
      <c r="E131" s="32"/>
      <c r="F131" s="65">
        <f t="shared" si="3"/>
        <v>0</v>
      </c>
    </row>
    <row r="132" spans="1:6" x14ac:dyDescent="0.25">
      <c r="A132" s="69"/>
      <c r="B132" s="73" t="s">
        <v>1629</v>
      </c>
      <c r="C132" s="32" t="str">
        <f>IF(A132&gt;0,IFERROR(VLOOKUP(A:A,Остатки!A:D,4,FALSE),"Нет"),"")</f>
        <v/>
      </c>
      <c r="D132" s="50" t="str">
        <f>IFERROR(VLOOKUP(A:A,Цены!A:C,3,0),"")</f>
        <v/>
      </c>
      <c r="E132" s="32"/>
      <c r="F132" s="65">
        <f t="shared" si="3"/>
        <v>0</v>
      </c>
    </row>
    <row r="133" spans="1:6" x14ac:dyDescent="0.25">
      <c r="A133" s="69" t="s">
        <v>1630</v>
      </c>
      <c r="B133" s="74" t="s">
        <v>1631</v>
      </c>
      <c r="C133" s="32" t="str">
        <f>IF(A133&gt;0,IFERROR(VLOOKUP(A:A,Остатки!A:D,4,FALSE),"Нет"),"")</f>
        <v>Нет</v>
      </c>
      <c r="D133" s="50">
        <f>IFERROR(VLOOKUP(A:A,Цены!A:C,3,0),"")</f>
        <v>2693.3</v>
      </c>
      <c r="E133" s="32"/>
      <c r="F133" s="65">
        <f t="shared" si="3"/>
        <v>0</v>
      </c>
    </row>
    <row r="134" spans="1:6" x14ac:dyDescent="0.25">
      <c r="A134" s="69" t="s">
        <v>1632</v>
      </c>
      <c r="B134" s="74" t="s">
        <v>1633</v>
      </c>
      <c r="C134" s="32" t="str">
        <f>IF(A134&gt;0,IFERROR(VLOOKUP(A:A,Остатки!A:D,4,FALSE),"Нет"),"")</f>
        <v>В наличии</v>
      </c>
      <c r="D134" s="50">
        <f>IFERROR(VLOOKUP(A:A,Цены!A:C,3,0),"")</f>
        <v>1455.17</v>
      </c>
      <c r="E134" s="32"/>
      <c r="F134" s="65">
        <f t="shared" si="3"/>
        <v>0</v>
      </c>
    </row>
    <row r="135" spans="1:6" x14ac:dyDescent="0.25">
      <c r="A135" s="69" t="s">
        <v>1634</v>
      </c>
      <c r="B135" s="74" t="s">
        <v>1635</v>
      </c>
      <c r="C135" s="32" t="str">
        <f>IF(A135&gt;0,IFERROR(VLOOKUP(A:A,Остатки!A:D,4,FALSE),"Нет"),"")</f>
        <v>Нет</v>
      </c>
      <c r="D135" s="50">
        <f>IFERROR(VLOOKUP(A:A,Цены!A:C,3,0),"")</f>
        <v>2626.63</v>
      </c>
      <c r="E135" s="32"/>
      <c r="F135" s="65">
        <f t="shared" si="3"/>
        <v>0</v>
      </c>
    </row>
    <row r="136" spans="1:6" x14ac:dyDescent="0.25">
      <c r="A136" s="69" t="s">
        <v>1636</v>
      </c>
      <c r="B136" s="74" t="s">
        <v>1637</v>
      </c>
      <c r="C136" s="32" t="str">
        <f>IF(A136&gt;0,IFERROR(VLOOKUP(A:A,Остатки!A:D,4,FALSE),"Нет"),"")</f>
        <v>Нет</v>
      </c>
      <c r="D136" s="50">
        <f>IFERROR(VLOOKUP(A:A,Цены!A:C,3,0),"")</f>
        <v>1552.99</v>
      </c>
      <c r="E136" s="32"/>
      <c r="F136" s="65">
        <f t="shared" si="3"/>
        <v>0</v>
      </c>
    </row>
    <row r="137" spans="1:6" x14ac:dyDescent="0.25">
      <c r="A137" s="69" t="s">
        <v>1638</v>
      </c>
      <c r="B137" s="74" t="s">
        <v>1639</v>
      </c>
      <c r="C137" s="32" t="str">
        <f>IF(A137&gt;0,IFERROR(VLOOKUP(A:A,Остатки!A:D,4,FALSE),"Нет"),"")</f>
        <v>Нет</v>
      </c>
      <c r="D137" s="50">
        <f>IFERROR(VLOOKUP(A:A,Цены!A:C,3,0),"")</f>
        <v>3310.17</v>
      </c>
      <c r="E137" s="32"/>
      <c r="F137" s="65">
        <f t="shared" si="3"/>
        <v>0</v>
      </c>
    </row>
    <row r="138" spans="1:6" x14ac:dyDescent="0.25">
      <c r="A138" s="69" t="s">
        <v>1640</v>
      </c>
      <c r="B138" s="74" t="s">
        <v>1641</v>
      </c>
      <c r="C138" s="32" t="str">
        <f>IF(A138&gt;0,IFERROR(VLOOKUP(A:A,Остатки!A:D,4,FALSE),"Нет"),"")</f>
        <v>Нет</v>
      </c>
      <c r="D138" s="50">
        <f>IFERROR(VLOOKUP(A:A,Цены!A:C,3,0),"")</f>
        <v>1846.35</v>
      </c>
      <c r="E138" s="32"/>
      <c r="F138" s="65">
        <f t="shared" si="3"/>
        <v>0</v>
      </c>
    </row>
    <row r="139" spans="1:6" x14ac:dyDescent="0.25">
      <c r="A139" s="69" t="s">
        <v>1642</v>
      </c>
      <c r="B139" s="74" t="s">
        <v>1643</v>
      </c>
      <c r="C139" s="32" t="str">
        <f>IF(A139&gt;0,IFERROR(VLOOKUP(A:A,Остатки!A:D,4,FALSE),"Нет"),"")</f>
        <v>Нет</v>
      </c>
      <c r="D139" s="50">
        <f>IFERROR(VLOOKUP(A:A,Цены!A:C,3,0),"")</f>
        <v>3338.15</v>
      </c>
      <c r="E139" s="32"/>
      <c r="F139" s="65">
        <f t="shared" si="3"/>
        <v>0</v>
      </c>
    </row>
    <row r="140" spans="1:6" x14ac:dyDescent="0.25">
      <c r="A140" s="69" t="s">
        <v>1644</v>
      </c>
      <c r="B140" s="74" t="s">
        <v>1645</v>
      </c>
      <c r="C140" s="32" t="str">
        <f>IF(A140&gt;0,IFERROR(VLOOKUP(A:A,Остатки!A:D,4,FALSE),"Нет"),"")</f>
        <v>В наличии</v>
      </c>
      <c r="D140" s="50">
        <f>IFERROR(VLOOKUP(A:A,Цены!A:C,3,0),"")</f>
        <v>1860.39</v>
      </c>
      <c r="E140" s="32"/>
      <c r="F140" s="65">
        <f t="shared" si="3"/>
        <v>0</v>
      </c>
    </row>
    <row r="141" spans="1:6" ht="25.5" x14ac:dyDescent="0.25">
      <c r="A141" s="69" t="s">
        <v>1646</v>
      </c>
      <c r="B141" s="74" t="s">
        <v>1647</v>
      </c>
      <c r="C141" s="32" t="str">
        <f>IF(A141&gt;0,IFERROR(VLOOKUP(A:A,Остатки!A:D,4,FALSE),"Нет"),"")</f>
        <v>Нет</v>
      </c>
      <c r="D141" s="50">
        <f>IFERROR(VLOOKUP(A:A,Цены!A:C,3,0),"")</f>
        <v>2754.5</v>
      </c>
      <c r="E141" s="32"/>
      <c r="F141" s="65">
        <f t="shared" si="3"/>
        <v>0</v>
      </c>
    </row>
    <row r="142" spans="1:6" ht="25.5" x14ac:dyDescent="0.25">
      <c r="A142" s="69" t="s">
        <v>1648</v>
      </c>
      <c r="B142" s="74" t="s">
        <v>1649</v>
      </c>
      <c r="C142" s="32" t="str">
        <f>IF(A142&gt;0,IFERROR(VLOOKUP(A:A,Остатки!A:D,4,FALSE),"Нет"),"")</f>
        <v>Нет</v>
      </c>
      <c r="D142" s="50">
        <f>IFERROR(VLOOKUP(A:A,Цены!A:C,3,0),"")</f>
        <v>1427.21</v>
      </c>
      <c r="E142" s="32"/>
      <c r="F142" s="65">
        <f t="shared" si="3"/>
        <v>0</v>
      </c>
    </row>
    <row r="143" spans="1:6" x14ac:dyDescent="0.25">
      <c r="A143" s="69" t="s">
        <v>1650</v>
      </c>
      <c r="B143" s="74" t="s">
        <v>1651</v>
      </c>
      <c r="C143" s="32" t="str">
        <f>IF(A143&gt;0,IFERROR(VLOOKUP(A:A,Остатки!A:D,4,FALSE),"Нет"),"")</f>
        <v>Нет</v>
      </c>
      <c r="D143" s="50">
        <f>IFERROR(VLOOKUP(A:A,Цены!A:C,3,0),"")</f>
        <v>4479.4399999999996</v>
      </c>
      <c r="E143" s="32"/>
      <c r="F143" s="65">
        <f t="shared" si="3"/>
        <v>0</v>
      </c>
    </row>
    <row r="144" spans="1:6" x14ac:dyDescent="0.25">
      <c r="A144" s="69" t="s">
        <v>1652</v>
      </c>
      <c r="B144" s="74" t="s">
        <v>1653</v>
      </c>
      <c r="C144" s="32" t="str">
        <f>IF(A144&gt;0,IFERROR(VLOOKUP(A:A,Остатки!A:D,4,FALSE),"Нет"),"")</f>
        <v>Нет</v>
      </c>
      <c r="D144" s="50">
        <f>IFERROR(VLOOKUP(A:A,Цены!A:C,3,0),"")</f>
        <v>2389.09</v>
      </c>
      <c r="E144" s="32"/>
      <c r="F144" s="65">
        <f t="shared" si="3"/>
        <v>0</v>
      </c>
    </row>
    <row r="145" spans="1:6" x14ac:dyDescent="0.25">
      <c r="A145" s="69" t="s">
        <v>1654</v>
      </c>
      <c r="B145" s="74" t="s">
        <v>1655</v>
      </c>
      <c r="C145" s="32" t="str">
        <f>IF(A145&gt;0,IFERROR(VLOOKUP(A:A,Остатки!A:D,4,FALSE),"Нет"),"")</f>
        <v>Нет</v>
      </c>
      <c r="D145" s="50">
        <f>IFERROR(VLOOKUP(A:A,Цены!A:C,3,0),"")</f>
        <v>2563</v>
      </c>
      <c r="E145" s="32"/>
      <c r="F145" s="65">
        <f t="shared" si="3"/>
        <v>0</v>
      </c>
    </row>
    <row r="146" spans="1:6" x14ac:dyDescent="0.25">
      <c r="A146" s="69" t="s">
        <v>1656</v>
      </c>
      <c r="B146" s="74" t="s">
        <v>1657</v>
      </c>
      <c r="C146" s="32" t="str">
        <f>IF(A146&gt;0,IFERROR(VLOOKUP(A:A,Остатки!A:D,4,FALSE),"Нет"),"")</f>
        <v>Нет</v>
      </c>
      <c r="D146" s="50">
        <f>IFERROR(VLOOKUP(A:A,Цены!A:C,3,0),"")</f>
        <v>1427.21</v>
      </c>
      <c r="E146" s="32"/>
      <c r="F146" s="65">
        <f t="shared" si="3"/>
        <v>0</v>
      </c>
    </row>
    <row r="147" spans="1:6" x14ac:dyDescent="0.25">
      <c r="A147" s="69"/>
      <c r="B147" s="73" t="s">
        <v>1658</v>
      </c>
      <c r="C147" s="32" t="str">
        <f>IF(A147&gt;0,IFERROR(VLOOKUP(A:A,Остатки!A:D,4,FALSE),"Нет"),"")</f>
        <v/>
      </c>
      <c r="D147" s="50" t="str">
        <f>IFERROR(VLOOKUP(A:A,Цены!A:C,3,0),"")</f>
        <v/>
      </c>
      <c r="E147" s="32"/>
      <c r="F147" s="65">
        <f t="shared" si="3"/>
        <v>0</v>
      </c>
    </row>
    <row r="148" spans="1:6" ht="25.5" x14ac:dyDescent="0.25">
      <c r="A148" s="69" t="s">
        <v>1659</v>
      </c>
      <c r="B148" s="74" t="s">
        <v>1660</v>
      </c>
      <c r="C148" s="32" t="str">
        <f>IF(A148&gt;0,IFERROR(VLOOKUP(A:A,Остатки!A:D,4,FALSE),"Нет"),"")</f>
        <v>Нет</v>
      </c>
      <c r="D148" s="50">
        <f>IFERROR(VLOOKUP(A:A,Цены!A:C,3,0),"")</f>
        <v>794.21</v>
      </c>
      <c r="E148" s="32"/>
      <c r="F148" s="65">
        <f t="shared" si="3"/>
        <v>0</v>
      </c>
    </row>
    <row r="149" spans="1:6" ht="25.5" x14ac:dyDescent="0.25">
      <c r="A149" s="69" t="s">
        <v>1661</v>
      </c>
      <c r="B149" s="74" t="s">
        <v>1662</v>
      </c>
      <c r="C149" s="32" t="str">
        <f>IF(A149&gt;0,IFERROR(VLOOKUP(A:A,Остатки!A:D,4,FALSE),"Нет"),"")</f>
        <v>Нет</v>
      </c>
      <c r="D149" s="50">
        <f>IFERROR(VLOOKUP(A:A,Цены!A:C,3,0),"")</f>
        <v>2135.54</v>
      </c>
      <c r="E149" s="32"/>
      <c r="F149" s="65">
        <f t="shared" si="3"/>
        <v>0</v>
      </c>
    </row>
    <row r="150" spans="1:6" ht="25.5" x14ac:dyDescent="0.25">
      <c r="A150" s="69" t="s">
        <v>1663</v>
      </c>
      <c r="B150" s="74" t="s">
        <v>1664</v>
      </c>
      <c r="C150" s="32" t="str">
        <f>IF(A150&gt;0,IFERROR(VLOOKUP(A:A,Остатки!A:D,4,FALSE),"Нет"),"")</f>
        <v>Нет</v>
      </c>
      <c r="D150" s="50">
        <f>IFERROR(VLOOKUP(A:A,Цены!A:C,3,0),"")</f>
        <v>4374.16</v>
      </c>
      <c r="E150" s="32"/>
      <c r="F150" s="65">
        <f t="shared" si="3"/>
        <v>0</v>
      </c>
    </row>
    <row r="151" spans="1:6" ht="25.5" x14ac:dyDescent="0.25">
      <c r="A151" s="69" t="s">
        <v>1665</v>
      </c>
      <c r="B151" s="74" t="s">
        <v>1666</v>
      </c>
      <c r="C151" s="32" t="str">
        <f>IF(A151&gt;0,IFERROR(VLOOKUP(A:A,Остатки!A:D,4,FALSE),"Нет"),"")</f>
        <v>Нет</v>
      </c>
      <c r="D151" s="50">
        <f>IFERROR(VLOOKUP(A:A,Цены!A:C,3,0),"")</f>
        <v>1086.5899999999999</v>
      </c>
      <c r="E151" s="32"/>
      <c r="F151" s="65">
        <f t="shared" si="3"/>
        <v>0</v>
      </c>
    </row>
    <row r="152" spans="1:6" ht="25.5" x14ac:dyDescent="0.25">
      <c r="A152" s="69" t="s">
        <v>1667</v>
      </c>
      <c r="B152" s="74" t="s">
        <v>1668</v>
      </c>
      <c r="C152" s="32" t="str">
        <f>IF(A152&gt;0,IFERROR(VLOOKUP(A:A,Остатки!A:D,4,FALSE),"Нет"),"")</f>
        <v>Нет</v>
      </c>
      <c r="D152" s="50">
        <f>IFERROR(VLOOKUP(A:A,Цены!A:C,3,0),"")</f>
        <v>1588.41</v>
      </c>
      <c r="E152" s="32"/>
      <c r="F152" s="65">
        <f t="shared" si="3"/>
        <v>0</v>
      </c>
    </row>
    <row r="153" spans="1:6" x14ac:dyDescent="0.25">
      <c r="A153" s="69" t="s">
        <v>24923</v>
      </c>
      <c r="B153" s="74" t="s">
        <v>24924</v>
      </c>
      <c r="C153" s="32" t="str">
        <f>IF(A153&gt;0,IFERROR(VLOOKUP(A:A,Остатки!A:D,4,FALSE),"Нет"),"")</f>
        <v>Нет</v>
      </c>
      <c r="D153" s="50">
        <f>IFERROR(VLOOKUP(A:A,Цены!A:C,3,0),"")</f>
        <v>3046.87</v>
      </c>
      <c r="E153" s="32"/>
      <c r="F153" s="65">
        <f t="shared" si="3"/>
        <v>0</v>
      </c>
    </row>
    <row r="154" spans="1:6" x14ac:dyDescent="0.25">
      <c r="A154" s="69" t="s">
        <v>24925</v>
      </c>
      <c r="B154" s="74" t="s">
        <v>24926</v>
      </c>
      <c r="C154" s="32" t="str">
        <f>IF(A154&gt;0,IFERROR(VLOOKUP(A:A,Остатки!A:D,4,FALSE),"Нет"),"")</f>
        <v>Нет</v>
      </c>
      <c r="D154" s="50">
        <f>IFERROR(VLOOKUP(A:A,Цены!A:C,3,0),"")</f>
        <v>1356.35</v>
      </c>
      <c r="E154" s="32"/>
      <c r="F154" s="65">
        <f t="shared" si="3"/>
        <v>0</v>
      </c>
    </row>
    <row r="155" spans="1:6" x14ac:dyDescent="0.25">
      <c r="A155" s="69" t="s">
        <v>24927</v>
      </c>
      <c r="B155" s="74" t="s">
        <v>24928</v>
      </c>
      <c r="C155" s="32" t="str">
        <f>IF(A155&gt;0,IFERROR(VLOOKUP(A:A,Остатки!A:D,4,FALSE),"Нет"),"")</f>
        <v>Нет</v>
      </c>
      <c r="D155" s="50">
        <f>IFERROR(VLOOKUP(A:A,Цены!A:C,3,0),"")</f>
        <v>2153.7399999999998</v>
      </c>
      <c r="E155" s="32"/>
      <c r="F155" s="65">
        <f t="shared" si="3"/>
        <v>0</v>
      </c>
    </row>
    <row r="156" spans="1:6" x14ac:dyDescent="0.25">
      <c r="A156" s="69" t="s">
        <v>1669</v>
      </c>
      <c r="B156" s="74" t="s">
        <v>1670</v>
      </c>
      <c r="C156" s="32" t="str">
        <f>IF(A156&gt;0,IFERROR(VLOOKUP(A:A,Остатки!A:D,4,FALSE),"Нет"),"")</f>
        <v>Нет</v>
      </c>
      <c r="D156" s="50">
        <f>IFERROR(VLOOKUP(A:A,Цены!A:C,3,0),"")</f>
        <v>1654.91</v>
      </c>
      <c r="E156" s="32"/>
      <c r="F156" s="65">
        <f t="shared" si="3"/>
        <v>0</v>
      </c>
    </row>
    <row r="157" spans="1:6" x14ac:dyDescent="0.25">
      <c r="A157" s="69" t="s">
        <v>1671</v>
      </c>
      <c r="B157" s="74" t="s">
        <v>1672</v>
      </c>
      <c r="C157" s="32" t="str">
        <f>IF(A157&gt;0,IFERROR(VLOOKUP(A:A,Остатки!A:D,4,FALSE),"Нет"),"")</f>
        <v>Нет</v>
      </c>
      <c r="D157" s="50">
        <f>IFERROR(VLOOKUP(A:A,Цены!A:C,3,0),"")</f>
        <v>3667</v>
      </c>
      <c r="E157" s="32"/>
      <c r="F157" s="65">
        <f t="shared" si="3"/>
        <v>0</v>
      </c>
    </row>
    <row r="158" spans="1:6" ht="25.5" x14ac:dyDescent="0.25">
      <c r="A158" s="69" t="s">
        <v>1673</v>
      </c>
      <c r="B158" s="74" t="s">
        <v>1674</v>
      </c>
      <c r="C158" s="32" t="str">
        <f>IF(A158&gt;0,IFERROR(VLOOKUP(A:A,Остатки!A:D,4,FALSE),"Нет"),"")</f>
        <v>Нет</v>
      </c>
      <c r="D158" s="50">
        <f>IFERROR(VLOOKUP(A:A,Цены!A:C,3,0),"")</f>
        <v>2125</v>
      </c>
      <c r="E158" s="32"/>
      <c r="F158" s="65">
        <f t="shared" si="3"/>
        <v>0</v>
      </c>
    </row>
    <row r="159" spans="1:6" ht="25.5" x14ac:dyDescent="0.25">
      <c r="A159" s="69" t="s">
        <v>1675</v>
      </c>
      <c r="B159" s="74" t="s">
        <v>1676</v>
      </c>
      <c r="C159" s="32" t="str">
        <f>IF(A159&gt;0,IFERROR(VLOOKUP(A:A,Остатки!A:D,4,FALSE),"Нет"),"")</f>
        <v>Нет</v>
      </c>
      <c r="D159" s="50">
        <f>IFERROR(VLOOKUP(A:A,Цены!A:C,3,0),"")</f>
        <v>6003.48</v>
      </c>
      <c r="E159" s="32"/>
      <c r="F159" s="65">
        <f t="shared" si="3"/>
        <v>0</v>
      </c>
    </row>
    <row r="160" spans="1:6" x14ac:dyDescent="0.25">
      <c r="A160" s="69" t="s">
        <v>1677</v>
      </c>
      <c r="B160" s="74" t="s">
        <v>1678</v>
      </c>
      <c r="C160" s="32" t="str">
        <f>IF(A160&gt;0,IFERROR(VLOOKUP(A:A,Остатки!A:D,4,FALSE),"Нет"),"")</f>
        <v>Нет</v>
      </c>
      <c r="D160" s="50">
        <f>IFERROR(VLOOKUP(A:A,Цены!A:C,3,0),"")</f>
        <v>2439.65</v>
      </c>
      <c r="E160" s="32"/>
      <c r="F160" s="65">
        <f t="shared" si="3"/>
        <v>0</v>
      </c>
    </row>
    <row r="161" spans="1:6" x14ac:dyDescent="0.25">
      <c r="A161" s="69" t="s">
        <v>1679</v>
      </c>
      <c r="B161" s="74" t="s">
        <v>1680</v>
      </c>
      <c r="C161" s="32" t="str">
        <f>IF(A161&gt;0,IFERROR(VLOOKUP(A:A,Остатки!A:D,4,FALSE),"Нет"),"")</f>
        <v>Нет</v>
      </c>
      <c r="D161" s="50">
        <f>IFERROR(VLOOKUP(A:A,Цены!A:C,3,0),"")</f>
        <v>5780</v>
      </c>
      <c r="E161" s="32"/>
      <c r="F161" s="65">
        <f t="shared" si="3"/>
        <v>0</v>
      </c>
    </row>
    <row r="162" spans="1:6" ht="25.5" x14ac:dyDescent="0.25">
      <c r="A162" s="69" t="s">
        <v>1681</v>
      </c>
      <c r="B162" s="74" t="s">
        <v>1682</v>
      </c>
      <c r="C162" s="32" t="str">
        <f>IF(A162&gt;0,IFERROR(VLOOKUP(A:A,Остатки!A:D,4,FALSE),"Нет"),"")</f>
        <v>В наличии</v>
      </c>
      <c r="D162" s="50">
        <f>IFERROR(VLOOKUP(A:A,Цены!A:C,3,0),"")</f>
        <v>2571.79</v>
      </c>
      <c r="E162" s="32"/>
      <c r="F162" s="65">
        <f t="shared" si="3"/>
        <v>0</v>
      </c>
    </row>
    <row r="163" spans="1:6" ht="25.5" x14ac:dyDescent="0.25">
      <c r="A163" s="69" t="s">
        <v>1683</v>
      </c>
      <c r="B163" s="74" t="s">
        <v>1684</v>
      </c>
      <c r="C163" s="32" t="str">
        <f>IF(A163&gt;0,IFERROR(VLOOKUP(A:A,Остатки!A:D,4,FALSE),"Нет"),"")</f>
        <v>Нет</v>
      </c>
      <c r="D163" s="50" t="str">
        <f>IFERROR(VLOOKUP(A:A,Цены!A:C,3,0),"")</f>
        <v/>
      </c>
      <c r="E163" s="32"/>
      <c r="F163" s="65">
        <f t="shared" si="3"/>
        <v>0</v>
      </c>
    </row>
    <row r="164" spans="1:6" x14ac:dyDescent="0.25">
      <c r="A164" s="69" t="s">
        <v>1685</v>
      </c>
      <c r="B164" s="74" t="s">
        <v>1686</v>
      </c>
      <c r="C164" s="32" t="str">
        <f>IF(A164&gt;0,IFERROR(VLOOKUP(A:A,Остатки!A:D,4,FALSE),"Нет"),"")</f>
        <v>Нет</v>
      </c>
      <c r="D164" s="50">
        <f>IFERROR(VLOOKUP(A:A,Цены!A:C,3,0),"")</f>
        <v>1375.66</v>
      </c>
      <c r="E164" s="32"/>
      <c r="F164" s="65">
        <f t="shared" si="3"/>
        <v>0</v>
      </c>
    </row>
    <row r="165" spans="1:6" x14ac:dyDescent="0.25">
      <c r="A165" s="69" t="s">
        <v>1687</v>
      </c>
      <c r="B165" s="74" t="s">
        <v>1688</v>
      </c>
      <c r="C165" s="32" t="str">
        <f>IF(A165&gt;0,IFERROR(VLOOKUP(A:A,Остатки!A:D,4,FALSE),"Нет"),"")</f>
        <v>Нет</v>
      </c>
      <c r="D165" s="50">
        <f>IFERROR(VLOOKUP(A:A,Цены!A:C,3,0),"")</f>
        <v>4070.05</v>
      </c>
      <c r="E165" s="32"/>
      <c r="F165" s="65">
        <f t="shared" si="3"/>
        <v>0</v>
      </c>
    </row>
    <row r="166" spans="1:6" x14ac:dyDescent="0.25">
      <c r="A166" s="69"/>
      <c r="B166" s="71" t="s">
        <v>583</v>
      </c>
      <c r="C166" s="32" t="str">
        <f>IF(A166&gt;0,IFERROR(VLOOKUP(A:A,Остатки!A:D,4,FALSE),"Нет"),"")</f>
        <v/>
      </c>
      <c r="D166" s="50" t="str">
        <f>IFERROR(VLOOKUP(A:A,Цены!A:C,3,0),"")</f>
        <v/>
      </c>
      <c r="E166" s="32"/>
      <c r="F166" s="65">
        <f t="shared" si="3"/>
        <v>0</v>
      </c>
    </row>
    <row r="167" spans="1:6" x14ac:dyDescent="0.25">
      <c r="A167" s="69"/>
      <c r="B167" s="73" t="s">
        <v>1689</v>
      </c>
      <c r="C167" s="32" t="str">
        <f>IF(A167&gt;0,IFERROR(VLOOKUP(A:A,Остатки!A:D,4,FALSE),"Нет"),"")</f>
        <v/>
      </c>
      <c r="D167" s="50" t="str">
        <f>IFERROR(VLOOKUP(A:A,Цены!A:C,3,0),"")</f>
        <v/>
      </c>
      <c r="E167" s="32"/>
      <c r="F167" s="65">
        <f t="shared" si="3"/>
        <v>0</v>
      </c>
    </row>
    <row r="168" spans="1:6" ht="25.5" x14ac:dyDescent="0.25">
      <c r="A168" s="69" t="s">
        <v>1690</v>
      </c>
      <c r="B168" s="74" t="s">
        <v>1691</v>
      </c>
      <c r="C168" s="32" t="str">
        <f>IF(A168&gt;0,IFERROR(VLOOKUP(A:A,Остатки!A:D,4,FALSE),"Нет"),"")</f>
        <v>Нет</v>
      </c>
      <c r="D168" s="50">
        <f>IFERROR(VLOOKUP(A:A,Цены!A:C,3,0),"")</f>
        <v>2257.02</v>
      </c>
      <c r="E168" s="32"/>
      <c r="F168" s="65">
        <f t="shared" si="3"/>
        <v>0</v>
      </c>
    </row>
    <row r="169" spans="1:6" x14ac:dyDescent="0.25">
      <c r="A169" s="69" t="s">
        <v>1692</v>
      </c>
      <c r="B169" s="74" t="s">
        <v>41188</v>
      </c>
      <c r="C169" s="32" t="str">
        <f>IF(A169&gt;0,IFERROR(VLOOKUP(A:A,Остатки!A:D,4,FALSE),"Нет"),"")</f>
        <v>В наличии</v>
      </c>
      <c r="D169" s="50">
        <f>IFERROR(VLOOKUP(A:A,Цены!A:C,3,0),"")</f>
        <v>2212.85</v>
      </c>
      <c r="E169" s="32"/>
      <c r="F169" s="65">
        <f t="shared" si="3"/>
        <v>0</v>
      </c>
    </row>
    <row r="170" spans="1:6" x14ac:dyDescent="0.25">
      <c r="A170" s="69" t="s">
        <v>1693</v>
      </c>
      <c r="B170" s="74" t="s">
        <v>41189</v>
      </c>
      <c r="C170" s="32" t="str">
        <f>IF(A170&gt;0,IFERROR(VLOOKUP(A:A,Остатки!A:D,4,FALSE),"Нет"),"")</f>
        <v>Нет</v>
      </c>
      <c r="D170" s="50">
        <f>IFERROR(VLOOKUP(A:A,Цены!A:C,3,0),"")</f>
        <v>866.26</v>
      </c>
      <c r="E170" s="32"/>
      <c r="F170" s="65">
        <f t="shared" si="3"/>
        <v>0</v>
      </c>
    </row>
    <row r="171" spans="1:6" x14ac:dyDescent="0.25">
      <c r="A171" s="69" t="s">
        <v>1694</v>
      </c>
      <c r="B171" s="74" t="s">
        <v>41190</v>
      </c>
      <c r="C171" s="32" t="str">
        <f>IF(A171&gt;0,IFERROR(VLOOKUP(A:A,Остатки!A:D,4,FALSE),"Нет"),"")</f>
        <v>Нет</v>
      </c>
      <c r="D171" s="50">
        <f>IFERROR(VLOOKUP(A:A,Цены!A:C,3,0),"")</f>
        <v>715.67</v>
      </c>
      <c r="E171" s="32"/>
      <c r="F171" s="65">
        <f t="shared" si="3"/>
        <v>0</v>
      </c>
    </row>
    <row r="172" spans="1:6" x14ac:dyDescent="0.25">
      <c r="A172" s="69" t="s">
        <v>1695</v>
      </c>
      <c r="B172" s="74" t="s">
        <v>41191</v>
      </c>
      <c r="C172" s="32" t="str">
        <f>IF(A172&gt;0,IFERROR(VLOOKUP(A:A,Остатки!A:D,4,FALSE),"Нет"),"")</f>
        <v>Нет</v>
      </c>
      <c r="D172" s="50">
        <f>IFERROR(VLOOKUP(A:A,Цены!A:C,3,0),"")</f>
        <v>485</v>
      </c>
      <c r="E172" s="32"/>
      <c r="F172" s="65">
        <f t="shared" si="3"/>
        <v>0</v>
      </c>
    </row>
    <row r="173" spans="1:6" x14ac:dyDescent="0.25">
      <c r="A173" s="69" t="s">
        <v>1696</v>
      </c>
      <c r="B173" s="74" t="s">
        <v>41192</v>
      </c>
      <c r="C173" s="32" t="str">
        <f>IF(A173&gt;0,IFERROR(VLOOKUP(A:A,Остатки!A:D,4,FALSE),"Нет"),"")</f>
        <v>Нет</v>
      </c>
      <c r="D173" s="50">
        <f>IFERROR(VLOOKUP(A:A,Цены!A:C,3,0),"")</f>
        <v>240.13</v>
      </c>
      <c r="E173" s="32"/>
      <c r="F173" s="65">
        <f t="shared" si="3"/>
        <v>0</v>
      </c>
    </row>
    <row r="174" spans="1:6" x14ac:dyDescent="0.25">
      <c r="A174" s="69"/>
      <c r="B174" s="73" t="s">
        <v>623</v>
      </c>
      <c r="C174" s="32" t="str">
        <f>IF(A174&gt;0,IFERROR(VLOOKUP(A:A,Остатки!A:D,4,FALSE),"Нет"),"")</f>
        <v/>
      </c>
      <c r="D174" s="50" t="str">
        <f>IFERROR(VLOOKUP(A:A,Цены!A:C,3,0),"")</f>
        <v/>
      </c>
      <c r="E174" s="32"/>
      <c r="F174" s="65">
        <f t="shared" si="3"/>
        <v>0</v>
      </c>
    </row>
    <row r="175" spans="1:6" ht="25.5" x14ac:dyDescent="0.25">
      <c r="A175" s="69" t="s">
        <v>1697</v>
      </c>
      <c r="B175" s="74" t="s">
        <v>41193</v>
      </c>
      <c r="C175" s="32" t="str">
        <f>IF(A175&gt;0,IFERROR(VLOOKUP(A:A,Остатки!A:D,4,FALSE),"Нет"),"")</f>
        <v>В наличии</v>
      </c>
      <c r="D175" s="50">
        <f>IFERROR(VLOOKUP(A:A,Цены!A:C,3,0),"")</f>
        <v>1195.8499999999999</v>
      </c>
      <c r="E175" s="32"/>
      <c r="F175" s="65">
        <f t="shared" si="3"/>
        <v>0</v>
      </c>
    </row>
    <row r="176" spans="1:6" ht="25.5" x14ac:dyDescent="0.25">
      <c r="A176" s="69" t="s">
        <v>1698</v>
      </c>
      <c r="B176" s="74" t="s">
        <v>1699</v>
      </c>
      <c r="C176" s="32" t="str">
        <f>IF(A176&gt;0,IFERROR(VLOOKUP(A:A,Остатки!A:D,4,FALSE),"Нет"),"")</f>
        <v>Нет</v>
      </c>
      <c r="D176" s="50">
        <f>IFERROR(VLOOKUP(A:A,Цены!A:C,3,0),"")</f>
        <v>925.34</v>
      </c>
      <c r="E176" s="32"/>
      <c r="F176" s="65">
        <f t="shared" si="3"/>
        <v>0</v>
      </c>
    </row>
    <row r="177" spans="1:6" x14ac:dyDescent="0.25">
      <c r="A177" s="69" t="s">
        <v>1700</v>
      </c>
      <c r="B177" s="74" t="s">
        <v>41194</v>
      </c>
      <c r="C177" s="32" t="str">
        <f>IF(A177&gt;0,IFERROR(VLOOKUP(A:A,Остатки!A:D,4,FALSE),"Нет"),"")</f>
        <v>В наличии</v>
      </c>
      <c r="D177" s="50">
        <f>IFERROR(VLOOKUP(A:A,Цены!A:C,3,0),"")</f>
        <v>2232.06</v>
      </c>
      <c r="E177" s="32"/>
      <c r="F177" s="65">
        <f t="shared" si="3"/>
        <v>0</v>
      </c>
    </row>
    <row r="178" spans="1:6" x14ac:dyDescent="0.25">
      <c r="A178" s="69" t="s">
        <v>1701</v>
      </c>
      <c r="B178" s="74" t="s">
        <v>41195</v>
      </c>
      <c r="C178" s="32" t="str">
        <f>IF(A178&gt;0,IFERROR(VLOOKUP(A:A,Остатки!A:D,4,FALSE),"Нет"),"")</f>
        <v>Нет</v>
      </c>
      <c r="D178" s="50">
        <f>IFERROR(VLOOKUP(A:A,Цены!A:C,3,0),"")</f>
        <v>1299.6300000000001</v>
      </c>
      <c r="E178" s="32"/>
      <c r="F178" s="65">
        <f t="shared" si="3"/>
        <v>0</v>
      </c>
    </row>
    <row r="179" spans="1:6" x14ac:dyDescent="0.25">
      <c r="A179" s="69" t="s">
        <v>1702</v>
      </c>
      <c r="B179" s="74" t="s">
        <v>41196</v>
      </c>
      <c r="C179" s="32" t="str">
        <f>IF(A179&gt;0,IFERROR(VLOOKUP(A:A,Остатки!A:D,4,FALSE),"Нет"),"")</f>
        <v>Нет</v>
      </c>
      <c r="D179" s="50">
        <f>IFERROR(VLOOKUP(A:A,Цены!A:C,3,0),"")</f>
        <v>2028.06</v>
      </c>
      <c r="E179" s="32"/>
      <c r="F179" s="65">
        <f t="shared" si="3"/>
        <v>0</v>
      </c>
    </row>
    <row r="180" spans="1:6" x14ac:dyDescent="0.25">
      <c r="A180" s="69" t="s">
        <v>1703</v>
      </c>
      <c r="B180" s="74" t="s">
        <v>41197</v>
      </c>
      <c r="C180" s="32" t="str">
        <f>IF(A180&gt;0,IFERROR(VLOOKUP(A:A,Остатки!A:D,4,FALSE),"Нет"),"")</f>
        <v>Нет</v>
      </c>
      <c r="D180" s="50">
        <f>IFERROR(VLOOKUP(A:A,Цены!A:C,3,0),"")</f>
        <v>2028.06</v>
      </c>
      <c r="E180" s="32"/>
      <c r="F180" s="65">
        <f t="shared" si="3"/>
        <v>0</v>
      </c>
    </row>
    <row r="181" spans="1:6" ht="25.5" x14ac:dyDescent="0.25">
      <c r="A181" s="69" t="s">
        <v>1704</v>
      </c>
      <c r="B181" s="74" t="s">
        <v>41198</v>
      </c>
      <c r="C181" s="32" t="str">
        <f>IF(A181&gt;0,IFERROR(VLOOKUP(A:A,Остатки!A:D,4,FALSE),"Нет"),"")</f>
        <v>Нет</v>
      </c>
      <c r="D181" s="50">
        <f>IFERROR(VLOOKUP(A:A,Цены!A:C,3,0),"")</f>
        <v>1594.87</v>
      </c>
      <c r="E181" s="32"/>
      <c r="F181" s="65">
        <f t="shared" si="3"/>
        <v>0</v>
      </c>
    </row>
    <row r="182" spans="1:6" ht="25.5" x14ac:dyDescent="0.25">
      <c r="A182" s="69" t="s">
        <v>1705</v>
      </c>
      <c r="B182" s="74" t="s">
        <v>41199</v>
      </c>
      <c r="C182" s="32" t="str">
        <f>IF(A182&gt;0,IFERROR(VLOOKUP(A:A,Остатки!A:D,4,FALSE),"Нет"),"")</f>
        <v>Нет</v>
      </c>
      <c r="D182" s="50">
        <f>IFERROR(VLOOKUP(A:A,Цены!A:C,3,0),"")</f>
        <v>925.34</v>
      </c>
      <c r="E182" s="32"/>
      <c r="F182" s="65">
        <f t="shared" si="3"/>
        <v>0</v>
      </c>
    </row>
    <row r="183" spans="1:6" ht="25.5" x14ac:dyDescent="0.25">
      <c r="A183" s="69" t="s">
        <v>1706</v>
      </c>
      <c r="B183" s="74" t="s">
        <v>41200</v>
      </c>
      <c r="C183" s="32" t="str">
        <f>IF(A183&gt;0,IFERROR(VLOOKUP(A:A,Остатки!A:D,4,FALSE),"Нет"),"")</f>
        <v>Нет</v>
      </c>
      <c r="D183" s="50">
        <f>IFERROR(VLOOKUP(A:A,Цены!A:C,3,0),"")</f>
        <v>1622.05</v>
      </c>
      <c r="E183" s="32"/>
      <c r="F183" s="65">
        <f t="shared" si="3"/>
        <v>0</v>
      </c>
    </row>
    <row r="184" spans="1:6" x14ac:dyDescent="0.25">
      <c r="A184" s="69" t="s">
        <v>1707</v>
      </c>
      <c r="B184" s="74" t="s">
        <v>41201</v>
      </c>
      <c r="C184" s="32" t="str">
        <f>IF(A184&gt;0,IFERROR(VLOOKUP(A:A,Остатки!A:D,4,FALSE),"Нет"),"")</f>
        <v>Нет</v>
      </c>
      <c r="D184" s="50">
        <f>IFERROR(VLOOKUP(A:A,Цены!A:C,3,0),"")</f>
        <v>1567.32</v>
      </c>
      <c r="E184" s="32"/>
      <c r="F184" s="65">
        <f t="shared" si="3"/>
        <v>0</v>
      </c>
    </row>
    <row r="185" spans="1:6" x14ac:dyDescent="0.25">
      <c r="A185" s="69" t="s">
        <v>1708</v>
      </c>
      <c r="B185" s="74" t="s">
        <v>1709</v>
      </c>
      <c r="C185" s="32" t="str">
        <f>IF(A185&gt;0,IFERROR(VLOOKUP(A:A,Остатки!A:D,4,FALSE),"Нет"),"")</f>
        <v>Нет</v>
      </c>
      <c r="D185" s="50">
        <f>IFERROR(VLOOKUP(A:A,Цены!A:C,3,0),"")</f>
        <v>1149.96</v>
      </c>
      <c r="E185" s="32"/>
      <c r="F185" s="65">
        <f t="shared" si="3"/>
        <v>0</v>
      </c>
    </row>
    <row r="186" spans="1:6" x14ac:dyDescent="0.25">
      <c r="A186" s="69" t="s">
        <v>1710</v>
      </c>
      <c r="B186" s="74" t="s">
        <v>1711</v>
      </c>
      <c r="C186" s="32" t="str">
        <f>IF(A186&gt;0,IFERROR(VLOOKUP(A:A,Остатки!A:D,4,FALSE),"Нет"),"")</f>
        <v>Нет</v>
      </c>
      <c r="D186" s="50">
        <f>IFERROR(VLOOKUP(A:A,Цены!A:C,3,0),"")</f>
        <v>979.46</v>
      </c>
      <c r="E186" s="32"/>
      <c r="F186" s="65">
        <f t="shared" si="3"/>
        <v>0</v>
      </c>
    </row>
    <row r="187" spans="1:6" ht="25.5" x14ac:dyDescent="0.25">
      <c r="A187" s="69" t="s">
        <v>1712</v>
      </c>
      <c r="B187" s="74" t="s">
        <v>1713</v>
      </c>
      <c r="C187" s="32" t="str">
        <f>IF(A187&gt;0,IFERROR(VLOOKUP(A:A,Остатки!A:D,4,FALSE),"Нет"),"")</f>
        <v>В наличии</v>
      </c>
      <c r="D187" s="50">
        <f>IFERROR(VLOOKUP(A:A,Цены!A:C,3,0),"")</f>
        <v>1101.3</v>
      </c>
      <c r="E187" s="32"/>
      <c r="F187" s="65">
        <f t="shared" si="3"/>
        <v>0</v>
      </c>
    </row>
    <row r="188" spans="1:6" ht="25.5" x14ac:dyDescent="0.25">
      <c r="A188" s="69" t="s">
        <v>1714</v>
      </c>
      <c r="B188" s="74" t="s">
        <v>41202</v>
      </c>
      <c r="C188" s="32" t="str">
        <f>IF(A188&gt;0,IFERROR(VLOOKUP(A:A,Остатки!A:D,4,FALSE),"Нет"),"")</f>
        <v>Нет</v>
      </c>
      <c r="D188" s="50">
        <f>IFERROR(VLOOKUP(A:A,Цены!A:C,3,0),"")</f>
        <v>936.36</v>
      </c>
      <c r="E188" s="32"/>
      <c r="F188" s="65">
        <f t="shared" si="3"/>
        <v>0</v>
      </c>
    </row>
    <row r="189" spans="1:6" ht="25.5" x14ac:dyDescent="0.25">
      <c r="A189" s="69" t="s">
        <v>1715</v>
      </c>
      <c r="B189" s="74" t="s">
        <v>41203</v>
      </c>
      <c r="C189" s="32" t="str">
        <f>IF(A189&gt;0,IFERROR(VLOOKUP(A:A,Остатки!A:D,4,FALSE),"Нет"),"")</f>
        <v>Нет</v>
      </c>
      <c r="D189" s="50">
        <f>IFERROR(VLOOKUP(A:A,Цены!A:C,3,0),"")</f>
        <v>1101.3</v>
      </c>
      <c r="E189" s="32"/>
      <c r="F189" s="65">
        <f t="shared" si="3"/>
        <v>0</v>
      </c>
    </row>
    <row r="190" spans="1:6" ht="25.5" x14ac:dyDescent="0.25">
      <c r="A190" s="69" t="s">
        <v>1716</v>
      </c>
      <c r="B190" s="74" t="s">
        <v>41204</v>
      </c>
      <c r="C190" s="32" t="str">
        <f>IF(A190&gt;0,IFERROR(VLOOKUP(A:A,Остатки!A:D,4,FALSE),"Нет"),"")</f>
        <v>Нет</v>
      </c>
      <c r="D190" s="50">
        <f>IFERROR(VLOOKUP(A:A,Цены!A:C,3,0),"")</f>
        <v>1250.3499999999999</v>
      </c>
      <c r="E190" s="32"/>
      <c r="F190" s="65">
        <f t="shared" ref="F190:F253" si="4">IFERROR(D190*E190,0)</f>
        <v>0</v>
      </c>
    </row>
    <row r="191" spans="1:6" x14ac:dyDescent="0.25">
      <c r="A191" s="69"/>
      <c r="B191" s="71" t="s">
        <v>39</v>
      </c>
      <c r="C191" s="32" t="str">
        <f>IF(A191&gt;0,IFERROR(VLOOKUP(A:A,Остатки!A:D,4,FALSE),"Нет"),"")</f>
        <v/>
      </c>
      <c r="D191" s="50" t="str">
        <f>IFERROR(VLOOKUP(A:A,Цены!A:C,3,0),"")</f>
        <v/>
      </c>
      <c r="E191" s="32"/>
      <c r="F191" s="65">
        <f t="shared" si="4"/>
        <v>0</v>
      </c>
    </row>
    <row r="192" spans="1:6" x14ac:dyDescent="0.25">
      <c r="A192" s="69"/>
      <c r="B192" s="73" t="s">
        <v>44</v>
      </c>
      <c r="C192" s="32" t="str">
        <f>IF(A192&gt;0,IFERROR(VLOOKUP(A:A,Остатки!A:D,4,FALSE),"Нет"),"")</f>
        <v/>
      </c>
      <c r="D192" s="50" t="str">
        <f>IFERROR(VLOOKUP(A:A,Цены!A:C,3,0),"")</f>
        <v/>
      </c>
      <c r="E192" s="32"/>
      <c r="F192" s="65">
        <f t="shared" si="4"/>
        <v>0</v>
      </c>
    </row>
    <row r="193" spans="1:6" x14ac:dyDescent="0.25">
      <c r="A193" s="69" t="s">
        <v>1717</v>
      </c>
      <c r="B193" s="74" t="s">
        <v>1718</v>
      </c>
      <c r="C193" s="32" t="str">
        <f>IF(A193&gt;0,IFERROR(VLOOKUP(A:A,Остатки!A:D,4,FALSE),"Нет"),"")</f>
        <v>Нет</v>
      </c>
      <c r="D193" s="50">
        <f>IFERROR(VLOOKUP(A:A,Цены!A:C,3,0),"")</f>
        <v>298.54000000000002</v>
      </c>
      <c r="E193" s="32"/>
      <c r="F193" s="65">
        <f t="shared" si="4"/>
        <v>0</v>
      </c>
    </row>
    <row r="194" spans="1:6" x14ac:dyDescent="0.25">
      <c r="A194" s="69" t="s">
        <v>1719</v>
      </c>
      <c r="B194" s="74" t="s">
        <v>1720</v>
      </c>
      <c r="C194" s="32" t="str">
        <f>IF(A194&gt;0,IFERROR(VLOOKUP(A:A,Остатки!A:D,4,FALSE),"Нет"),"")</f>
        <v>Нет</v>
      </c>
      <c r="D194" s="50">
        <f>IFERROR(VLOOKUP(A:A,Цены!A:C,3,0),"")</f>
        <v>932.43</v>
      </c>
      <c r="E194" s="32"/>
      <c r="F194" s="65">
        <f t="shared" si="4"/>
        <v>0</v>
      </c>
    </row>
    <row r="195" spans="1:6" x14ac:dyDescent="0.25">
      <c r="A195" s="69" t="s">
        <v>1721</v>
      </c>
      <c r="B195" s="74" t="s">
        <v>1722</v>
      </c>
      <c r="C195" s="32" t="str">
        <f>IF(A195&gt;0,IFERROR(VLOOKUP(A:A,Остатки!A:D,4,FALSE),"Нет"),"")</f>
        <v>Нет</v>
      </c>
      <c r="D195" s="50">
        <f>IFERROR(VLOOKUP(A:A,Цены!A:C,3,0),"")</f>
        <v>414.96</v>
      </c>
      <c r="E195" s="32"/>
      <c r="F195" s="65">
        <f t="shared" si="4"/>
        <v>0</v>
      </c>
    </row>
    <row r="196" spans="1:6" x14ac:dyDescent="0.25">
      <c r="A196" s="69" t="s">
        <v>1723</v>
      </c>
      <c r="B196" s="74" t="s">
        <v>1724</v>
      </c>
      <c r="C196" s="32" t="str">
        <f>IF(A196&gt;0,IFERROR(VLOOKUP(A:A,Остатки!A:D,4,FALSE),"Нет"),"")</f>
        <v>Нет</v>
      </c>
      <c r="D196" s="50">
        <f>IFERROR(VLOOKUP(A:A,Цены!A:C,3,0),"")</f>
        <v>795.1</v>
      </c>
      <c r="E196" s="32"/>
      <c r="F196" s="65">
        <f t="shared" si="4"/>
        <v>0</v>
      </c>
    </row>
    <row r="197" spans="1:6" x14ac:dyDescent="0.25">
      <c r="A197" s="69" t="s">
        <v>1725</v>
      </c>
      <c r="B197" s="74" t="s">
        <v>1726</v>
      </c>
      <c r="C197" s="32" t="str">
        <f>IF(A197&gt;0,IFERROR(VLOOKUP(A:A,Остатки!A:D,4,FALSE),"Нет"),"")</f>
        <v>Нет</v>
      </c>
      <c r="D197" s="50">
        <f>IFERROR(VLOOKUP(A:A,Цены!A:C,3,0),"")</f>
        <v>563.24</v>
      </c>
      <c r="E197" s="32"/>
      <c r="F197" s="65">
        <f t="shared" si="4"/>
        <v>0</v>
      </c>
    </row>
    <row r="198" spans="1:6" x14ac:dyDescent="0.25">
      <c r="A198" s="69"/>
      <c r="B198" s="73" t="s">
        <v>46</v>
      </c>
      <c r="C198" s="32" t="str">
        <f>IF(A198&gt;0,IFERROR(VLOOKUP(A:A,Остатки!A:D,4,FALSE),"Нет"),"")</f>
        <v/>
      </c>
      <c r="D198" s="50" t="str">
        <f>IFERROR(VLOOKUP(A:A,Цены!A:C,3,0),"")</f>
        <v/>
      </c>
      <c r="E198" s="32"/>
      <c r="F198" s="65">
        <f t="shared" si="4"/>
        <v>0</v>
      </c>
    </row>
    <row r="199" spans="1:6" ht="25.5" x14ac:dyDescent="0.25">
      <c r="A199" s="69" t="s">
        <v>1727</v>
      </c>
      <c r="B199" s="74" t="s">
        <v>41205</v>
      </c>
      <c r="C199" s="32" t="str">
        <f>IF(A199&gt;0,IFERROR(VLOOKUP(A:A,Остатки!A:D,4,FALSE),"Нет"),"")</f>
        <v>Нет</v>
      </c>
      <c r="D199" s="50">
        <f>IFERROR(VLOOKUP(A:A,Цены!A:C,3,0),"")</f>
        <v>3478.95</v>
      </c>
      <c r="E199" s="32"/>
      <c r="F199" s="65">
        <f t="shared" si="4"/>
        <v>0</v>
      </c>
    </row>
    <row r="200" spans="1:6" ht="25.5" x14ac:dyDescent="0.25">
      <c r="A200" s="69" t="s">
        <v>1728</v>
      </c>
      <c r="B200" s="74" t="s">
        <v>41206</v>
      </c>
      <c r="C200" s="32" t="str">
        <f>IF(A200&gt;0,IFERROR(VLOOKUP(A:A,Остатки!A:D,4,FALSE),"Нет"),"")</f>
        <v>Нет</v>
      </c>
      <c r="D200" s="50">
        <f>IFERROR(VLOOKUP(A:A,Цены!A:C,3,0),"")</f>
        <v>1325.11</v>
      </c>
      <c r="E200" s="32"/>
      <c r="F200" s="65">
        <f t="shared" si="4"/>
        <v>0</v>
      </c>
    </row>
    <row r="201" spans="1:6" ht="25.5" x14ac:dyDescent="0.25">
      <c r="A201" s="69" t="s">
        <v>1729</v>
      </c>
      <c r="B201" s="74" t="s">
        <v>1730</v>
      </c>
      <c r="C201" s="32" t="str">
        <f>IF(A201&gt;0,IFERROR(VLOOKUP(A:A,Остатки!A:D,4,FALSE),"Нет"),"")</f>
        <v>Нет</v>
      </c>
      <c r="D201" s="50">
        <f>IFERROR(VLOOKUP(A:A,Цены!A:C,3,0),"")</f>
        <v>8256.1299999999992</v>
      </c>
      <c r="E201" s="32"/>
      <c r="F201" s="65">
        <f t="shared" si="4"/>
        <v>0</v>
      </c>
    </row>
    <row r="202" spans="1:6" ht="25.5" x14ac:dyDescent="0.25">
      <c r="A202" s="69" t="s">
        <v>26459</v>
      </c>
      <c r="B202" s="74" t="s">
        <v>26460</v>
      </c>
      <c r="C202" s="32" t="str">
        <f>IF(A202&gt;0,IFERROR(VLOOKUP(A:A,Остатки!A:D,4,FALSE),"Нет"),"")</f>
        <v>Нет</v>
      </c>
      <c r="D202" s="50">
        <f>IFERROR(VLOOKUP(A:A,Цены!A:C,3,0),"")</f>
        <v>1852.83</v>
      </c>
      <c r="E202" s="32"/>
      <c r="F202" s="65">
        <f t="shared" si="4"/>
        <v>0</v>
      </c>
    </row>
    <row r="203" spans="1:6" ht="25.5" x14ac:dyDescent="0.25">
      <c r="A203" s="69" t="s">
        <v>18729</v>
      </c>
      <c r="B203" s="74" t="s">
        <v>43886</v>
      </c>
      <c r="C203" s="32" t="str">
        <f>IF(A203&gt;0,IFERROR(VLOOKUP(A:A,Остатки!A:D,4,FALSE),"Нет"),"")</f>
        <v>Нет</v>
      </c>
      <c r="D203" s="50">
        <f>IFERROR(VLOOKUP(A:A,Цены!A:C,3,0),"")</f>
        <v>637.28</v>
      </c>
      <c r="E203" s="32"/>
      <c r="F203" s="65">
        <f t="shared" si="4"/>
        <v>0</v>
      </c>
    </row>
    <row r="204" spans="1:6" ht="25.5" x14ac:dyDescent="0.25">
      <c r="A204" s="69" t="s">
        <v>26461</v>
      </c>
      <c r="B204" s="74" t="s">
        <v>26462</v>
      </c>
      <c r="C204" s="32" t="str">
        <f>IF(A204&gt;0,IFERROR(VLOOKUP(A:A,Остатки!A:D,4,FALSE),"Нет"),"")</f>
        <v>Нет</v>
      </c>
      <c r="D204" s="50">
        <f>IFERROR(VLOOKUP(A:A,Цены!A:C,3,0),"")</f>
        <v>634.1</v>
      </c>
      <c r="E204" s="32"/>
      <c r="F204" s="65">
        <f t="shared" si="4"/>
        <v>0</v>
      </c>
    </row>
    <row r="205" spans="1:6" s="67" customFormat="1" x14ac:dyDescent="0.25">
      <c r="A205" s="69"/>
      <c r="B205" s="73" t="s">
        <v>50</v>
      </c>
      <c r="C205" s="32" t="str">
        <f>IF(A205&gt;0,IFERROR(VLOOKUP(A:A,Остатки!A:D,4,FALSE),"Нет"),"")</f>
        <v/>
      </c>
      <c r="D205" s="50" t="str">
        <f>IFERROR(VLOOKUP(A:A,Цены!A:C,3,0),"")</f>
        <v/>
      </c>
      <c r="E205" s="32"/>
      <c r="F205" s="65">
        <f t="shared" si="4"/>
        <v>0</v>
      </c>
    </row>
    <row r="206" spans="1:6" ht="25.5" x14ac:dyDescent="0.25">
      <c r="A206" s="69" t="s">
        <v>1731</v>
      </c>
      <c r="B206" s="74" t="s">
        <v>1732</v>
      </c>
      <c r="C206" s="32" t="str">
        <f>IF(A206&gt;0,IFERROR(VLOOKUP(A:A,Остатки!A:D,4,FALSE),"Нет"),"")</f>
        <v>Нет</v>
      </c>
      <c r="D206" s="50">
        <f>IFERROR(VLOOKUP(A:A,Цены!A:C,3,0),"")</f>
        <v>248.78</v>
      </c>
      <c r="E206" s="32"/>
      <c r="F206" s="65">
        <f t="shared" si="4"/>
        <v>0</v>
      </c>
    </row>
    <row r="207" spans="1:6" x14ac:dyDescent="0.25">
      <c r="A207" s="69" t="s">
        <v>1733</v>
      </c>
      <c r="B207" s="74" t="s">
        <v>1734</v>
      </c>
      <c r="C207" s="32" t="str">
        <f>IF(A207&gt;0,IFERROR(VLOOKUP(A:A,Остатки!A:D,4,FALSE),"Нет"),"")</f>
        <v>Нет</v>
      </c>
      <c r="D207" s="50">
        <f>IFERROR(VLOOKUP(A:A,Цены!A:C,3,0),"")</f>
        <v>340.33</v>
      </c>
      <c r="E207" s="32"/>
      <c r="F207" s="65">
        <f t="shared" si="4"/>
        <v>0</v>
      </c>
    </row>
    <row r="208" spans="1:6" x14ac:dyDescent="0.25">
      <c r="A208" s="69" t="s">
        <v>1735</v>
      </c>
      <c r="B208" s="74" t="s">
        <v>1736</v>
      </c>
      <c r="C208" s="32" t="str">
        <f>IF(A208&gt;0,IFERROR(VLOOKUP(A:A,Остатки!A:D,4,FALSE),"Нет"),"")</f>
        <v>Нет</v>
      </c>
      <c r="D208" s="50">
        <f>IFERROR(VLOOKUP(A:A,Цены!A:C,3,0),"")</f>
        <v>547.02</v>
      </c>
      <c r="E208" s="32"/>
      <c r="F208" s="65">
        <f t="shared" si="4"/>
        <v>0</v>
      </c>
    </row>
    <row r="209" spans="1:6" x14ac:dyDescent="0.25">
      <c r="A209" s="69" t="s">
        <v>1737</v>
      </c>
      <c r="B209" s="74" t="s">
        <v>1738</v>
      </c>
      <c r="C209" s="32" t="str">
        <f>IF(A209&gt;0,IFERROR(VLOOKUP(A:A,Остатки!A:D,4,FALSE),"Нет"),"")</f>
        <v>Нет</v>
      </c>
      <c r="D209" s="50">
        <f>IFERROR(VLOOKUP(A:A,Цены!A:C,3,0),"")</f>
        <v>23050.799999999999</v>
      </c>
      <c r="E209" s="32"/>
      <c r="F209" s="65">
        <f t="shared" si="4"/>
        <v>0</v>
      </c>
    </row>
    <row r="210" spans="1:6" x14ac:dyDescent="0.25">
      <c r="A210" s="69" t="s">
        <v>1739</v>
      </c>
      <c r="B210" s="74" t="s">
        <v>1740</v>
      </c>
      <c r="C210" s="32" t="str">
        <f>IF(A210&gt;0,IFERROR(VLOOKUP(A:A,Остатки!A:D,4,FALSE),"Нет"),"")</f>
        <v>Нет</v>
      </c>
      <c r="D210" s="50">
        <f>IFERROR(VLOOKUP(A:A,Цены!A:C,3,0),"")</f>
        <v>447.8</v>
      </c>
      <c r="E210" s="32"/>
      <c r="F210" s="65">
        <f t="shared" si="4"/>
        <v>0</v>
      </c>
    </row>
    <row r="211" spans="1:6" x14ac:dyDescent="0.25">
      <c r="A211" s="69" t="s">
        <v>1741</v>
      </c>
      <c r="B211" s="74" t="s">
        <v>1742</v>
      </c>
      <c r="C211" s="32" t="str">
        <f>IF(A211&gt;0,IFERROR(VLOOKUP(A:A,Остатки!A:D,4,FALSE),"Нет"),"")</f>
        <v>Нет</v>
      </c>
      <c r="D211" s="50">
        <f>IFERROR(VLOOKUP(A:A,Цены!A:C,3,0),"")</f>
        <v>4814.79</v>
      </c>
      <c r="E211" s="32"/>
      <c r="F211" s="65">
        <f t="shared" si="4"/>
        <v>0</v>
      </c>
    </row>
    <row r="212" spans="1:6" x14ac:dyDescent="0.25">
      <c r="A212" s="69" t="s">
        <v>1743</v>
      </c>
      <c r="B212" s="74" t="s">
        <v>1744</v>
      </c>
      <c r="C212" s="32" t="str">
        <f>IF(A212&gt;0,IFERROR(VLOOKUP(A:A,Остатки!A:D,4,FALSE),"Нет"),"")</f>
        <v>Нет</v>
      </c>
      <c r="D212" s="50">
        <f>IFERROR(VLOOKUP(A:A,Цены!A:C,3,0),"")</f>
        <v>885.66</v>
      </c>
      <c r="E212" s="32"/>
      <c r="F212" s="65">
        <f t="shared" si="4"/>
        <v>0</v>
      </c>
    </row>
    <row r="213" spans="1:6" ht="25.5" x14ac:dyDescent="0.25">
      <c r="A213" s="69" t="s">
        <v>1745</v>
      </c>
      <c r="B213" s="74" t="s">
        <v>1746</v>
      </c>
      <c r="C213" s="32" t="str">
        <f>IF(A213&gt;0,IFERROR(VLOOKUP(A:A,Остатки!A:D,4,FALSE),"Нет"),"")</f>
        <v>Нет</v>
      </c>
      <c r="D213" s="50">
        <f>IFERROR(VLOOKUP(A:A,Цены!A:C,3,0),"")</f>
        <v>338.34</v>
      </c>
      <c r="E213" s="32"/>
      <c r="F213" s="65">
        <f t="shared" si="4"/>
        <v>0</v>
      </c>
    </row>
    <row r="214" spans="1:6" s="67" customFormat="1" ht="25.5" x14ac:dyDescent="0.25">
      <c r="A214" s="69" t="s">
        <v>1747</v>
      </c>
      <c r="B214" s="74" t="s">
        <v>1748</v>
      </c>
      <c r="C214" s="32" t="str">
        <f>IF(A214&gt;0,IFERROR(VLOOKUP(A:A,Остатки!A:D,4,FALSE),"Нет"),"")</f>
        <v>Нет</v>
      </c>
      <c r="D214" s="50">
        <f>IFERROR(VLOOKUP(A:A,Цены!A:C,3,0),"")</f>
        <v>2089.7600000000002</v>
      </c>
      <c r="E214" s="32"/>
      <c r="F214" s="65">
        <f t="shared" si="4"/>
        <v>0</v>
      </c>
    </row>
    <row r="215" spans="1:6" ht="25.5" x14ac:dyDescent="0.25">
      <c r="A215" s="69" t="s">
        <v>1749</v>
      </c>
      <c r="B215" s="74" t="s">
        <v>1750</v>
      </c>
      <c r="C215" s="32" t="str">
        <f>IF(A215&gt;0,IFERROR(VLOOKUP(A:A,Остатки!A:D,4,FALSE),"Нет"),"")</f>
        <v>Нет</v>
      </c>
      <c r="D215" s="50">
        <f>IFERROR(VLOOKUP(A:A,Цены!A:C,3,0),"")</f>
        <v>686.63</v>
      </c>
      <c r="E215" s="32"/>
      <c r="F215" s="65">
        <f t="shared" si="4"/>
        <v>0</v>
      </c>
    </row>
    <row r="216" spans="1:6" ht="25.5" x14ac:dyDescent="0.25">
      <c r="A216" s="69" t="s">
        <v>1751</v>
      </c>
      <c r="B216" s="74" t="s">
        <v>1752</v>
      </c>
      <c r="C216" s="32" t="str">
        <f>IF(A216&gt;0,IFERROR(VLOOKUP(A:A,Остатки!A:D,4,FALSE),"Нет"),"")</f>
        <v>Нет</v>
      </c>
      <c r="D216" s="50">
        <f>IFERROR(VLOOKUP(A:A,Цены!A:C,3,0),"")</f>
        <v>6227.48</v>
      </c>
      <c r="E216" s="32"/>
      <c r="F216" s="65">
        <f t="shared" si="4"/>
        <v>0</v>
      </c>
    </row>
    <row r="217" spans="1:6" x14ac:dyDescent="0.25">
      <c r="A217" s="69" t="s">
        <v>25403</v>
      </c>
      <c r="B217" s="74" t="s">
        <v>25451</v>
      </c>
      <c r="C217" s="32" t="str">
        <f>IF(A217&gt;0,IFERROR(VLOOKUP(A:A,Остатки!A:D,4,FALSE),"Нет"),"")</f>
        <v>Нет</v>
      </c>
      <c r="D217" s="50">
        <f>IFERROR(VLOOKUP(A:A,Цены!A:C,3,0),"")</f>
        <v>101.01</v>
      </c>
      <c r="E217" s="32"/>
      <c r="F217" s="65">
        <f t="shared" si="4"/>
        <v>0</v>
      </c>
    </row>
    <row r="218" spans="1:6" x14ac:dyDescent="0.25">
      <c r="A218" s="69" t="s">
        <v>1754</v>
      </c>
      <c r="B218" s="74" t="s">
        <v>32987</v>
      </c>
      <c r="C218" s="32" t="str">
        <f>IF(A218&gt;0,IFERROR(VLOOKUP(A:A,Остатки!A:D,4,FALSE),"Нет"),"")</f>
        <v>Нет</v>
      </c>
      <c r="D218" s="50">
        <f>IFERROR(VLOOKUP(A:A,Цены!A:C,3,0),"")</f>
        <v>2837.1</v>
      </c>
      <c r="E218" s="32"/>
      <c r="F218" s="65">
        <f t="shared" si="4"/>
        <v>0</v>
      </c>
    </row>
    <row r="219" spans="1:6" x14ac:dyDescent="0.25">
      <c r="A219" s="69" t="s">
        <v>1753</v>
      </c>
      <c r="B219" s="74" t="s">
        <v>32988</v>
      </c>
      <c r="C219" s="32" t="str">
        <f>IF(A219&gt;0,IFERROR(VLOOKUP(A:A,Остатки!A:D,4,FALSE),"Нет"),"")</f>
        <v>Нет</v>
      </c>
      <c r="D219" s="50">
        <f>IFERROR(VLOOKUP(A:A,Цены!A:C,3,0),"")</f>
        <v>886.66</v>
      </c>
      <c r="E219" s="32"/>
      <c r="F219" s="65">
        <f t="shared" si="4"/>
        <v>0</v>
      </c>
    </row>
    <row r="220" spans="1:6" x14ac:dyDescent="0.25">
      <c r="A220" s="69" t="s">
        <v>1755</v>
      </c>
      <c r="B220" s="74" t="s">
        <v>32989</v>
      </c>
      <c r="C220" s="32" t="str">
        <f>IF(A220&gt;0,IFERROR(VLOOKUP(A:A,Остатки!A:D,4,FALSE),"Нет"),"")</f>
        <v>Нет</v>
      </c>
      <c r="D220" s="50">
        <f>IFERROR(VLOOKUP(A:A,Цены!A:C,3,0),"")</f>
        <v>6374.76</v>
      </c>
      <c r="E220" s="32"/>
      <c r="F220" s="65">
        <f t="shared" si="4"/>
        <v>0</v>
      </c>
    </row>
    <row r="221" spans="1:6" x14ac:dyDescent="0.25">
      <c r="A221" s="69" t="s">
        <v>1756</v>
      </c>
      <c r="B221" s="74" t="s">
        <v>1757</v>
      </c>
      <c r="C221" s="32" t="str">
        <f>IF(A221&gt;0,IFERROR(VLOOKUP(A:A,Остатки!A:D,4,FALSE),"Нет"),"")</f>
        <v>Нет</v>
      </c>
      <c r="D221" s="50">
        <f>IFERROR(VLOOKUP(A:A,Цены!A:C,3,0),"")</f>
        <v>18103.849999999999</v>
      </c>
      <c r="E221" s="32"/>
      <c r="F221" s="65">
        <f t="shared" si="4"/>
        <v>0</v>
      </c>
    </row>
    <row r="222" spans="1:6" x14ac:dyDescent="0.25">
      <c r="A222" s="69" t="s">
        <v>1758</v>
      </c>
      <c r="B222" s="74" t="s">
        <v>1759</v>
      </c>
      <c r="C222" s="32" t="str">
        <f>IF(A222&gt;0,IFERROR(VLOOKUP(A:A,Остатки!A:D,4,FALSE),"Нет"),"")</f>
        <v>Нет</v>
      </c>
      <c r="D222" s="50">
        <f>IFERROR(VLOOKUP(A:A,Цены!A:C,3,0),"")</f>
        <v>688.93</v>
      </c>
      <c r="E222" s="32"/>
      <c r="F222" s="65">
        <f t="shared" si="4"/>
        <v>0</v>
      </c>
    </row>
    <row r="223" spans="1:6" x14ac:dyDescent="0.25">
      <c r="A223" s="69" t="s">
        <v>1760</v>
      </c>
      <c r="B223" s="74" t="s">
        <v>1761</v>
      </c>
      <c r="C223" s="32" t="str">
        <f>IF(A223&gt;0,IFERROR(VLOOKUP(A:A,Остатки!A:D,4,FALSE),"Нет"),"")</f>
        <v>Нет</v>
      </c>
      <c r="D223" s="50">
        <f>IFERROR(VLOOKUP(A:A,Цены!A:C,3,0),"")</f>
        <v>5140.3999999999996</v>
      </c>
      <c r="E223" s="32"/>
      <c r="F223" s="65">
        <f t="shared" si="4"/>
        <v>0</v>
      </c>
    </row>
    <row r="224" spans="1:6" x14ac:dyDescent="0.25">
      <c r="A224" s="69" t="s">
        <v>1762</v>
      </c>
      <c r="B224" s="74" t="s">
        <v>1763</v>
      </c>
      <c r="C224" s="32" t="str">
        <f>IF(A224&gt;0,IFERROR(VLOOKUP(A:A,Остатки!A:D,4,FALSE),"Нет"),"")</f>
        <v>Нет</v>
      </c>
      <c r="D224" s="50">
        <f>IFERROR(VLOOKUP(A:A,Цены!A:C,3,0),"")</f>
        <v>1389.59</v>
      </c>
      <c r="E224" s="32"/>
      <c r="F224" s="65">
        <f t="shared" si="4"/>
        <v>0</v>
      </c>
    </row>
    <row r="225" spans="1:6" ht="25.5" x14ac:dyDescent="0.25">
      <c r="A225" s="69" t="s">
        <v>25404</v>
      </c>
      <c r="B225" s="74" t="s">
        <v>25405</v>
      </c>
      <c r="C225" s="32" t="str">
        <f>IF(A225&gt;0,IFERROR(VLOOKUP(A:A,Остатки!A:D,4,FALSE),"Нет"),"")</f>
        <v>Нет</v>
      </c>
      <c r="D225" s="50">
        <f>IFERROR(VLOOKUP(A:A,Цены!A:C,3,0),"")</f>
        <v>112.84</v>
      </c>
      <c r="E225" s="32"/>
      <c r="F225" s="65">
        <f t="shared" si="4"/>
        <v>0</v>
      </c>
    </row>
    <row r="226" spans="1:6" ht="25.5" x14ac:dyDescent="0.25">
      <c r="A226" s="69" t="s">
        <v>1764</v>
      </c>
      <c r="B226" s="74" t="s">
        <v>41207</v>
      </c>
      <c r="C226" s="32" t="str">
        <f>IF(A226&gt;0,IFERROR(VLOOKUP(A:A,Остатки!A:D,4,FALSE),"Нет"),"")</f>
        <v>Нет</v>
      </c>
      <c r="D226" s="50">
        <f>IFERROR(VLOOKUP(A:A,Цены!A:C,3,0),"")</f>
        <v>1153.1500000000001</v>
      </c>
      <c r="E226" s="32"/>
      <c r="F226" s="65">
        <f t="shared" si="4"/>
        <v>0</v>
      </c>
    </row>
    <row r="227" spans="1:6" ht="25.5" x14ac:dyDescent="0.25">
      <c r="A227" s="69" t="s">
        <v>1765</v>
      </c>
      <c r="B227" s="74" t="s">
        <v>41208</v>
      </c>
      <c r="C227" s="32" t="str">
        <f>IF(A227&gt;0,IFERROR(VLOOKUP(A:A,Остатки!A:D,4,FALSE),"Нет"),"")</f>
        <v>Нет</v>
      </c>
      <c r="D227" s="50">
        <f>IFERROR(VLOOKUP(A:A,Цены!A:C,3,0),"")</f>
        <v>2217.13</v>
      </c>
      <c r="E227" s="32"/>
      <c r="F227" s="65">
        <f t="shared" si="4"/>
        <v>0</v>
      </c>
    </row>
    <row r="228" spans="1:6" x14ac:dyDescent="0.25">
      <c r="A228" s="69"/>
      <c r="B228" s="73" t="s">
        <v>53</v>
      </c>
      <c r="C228" s="32" t="str">
        <f>IF(A228&gt;0,IFERROR(VLOOKUP(A:A,Остатки!A:D,4,FALSE),"Нет"),"")</f>
        <v/>
      </c>
      <c r="D228" s="50" t="str">
        <f>IFERROR(VLOOKUP(A:A,Цены!A:C,3,0),"")</f>
        <v/>
      </c>
      <c r="E228" s="32"/>
      <c r="F228" s="65">
        <f t="shared" si="4"/>
        <v>0</v>
      </c>
    </row>
    <row r="229" spans="1:6" ht="25.5" x14ac:dyDescent="0.25">
      <c r="A229" s="69" t="s">
        <v>26463</v>
      </c>
      <c r="B229" s="74" t="s">
        <v>41209</v>
      </c>
      <c r="C229" s="32" t="str">
        <f>IF(A229&gt;0,IFERROR(VLOOKUP(A:A,Остатки!A:D,4,FALSE),"Нет"),"")</f>
        <v>Нет</v>
      </c>
      <c r="D229" s="50">
        <f>IFERROR(VLOOKUP(A:A,Цены!A:C,3,0),"")</f>
        <v>363.22</v>
      </c>
      <c r="E229" s="32"/>
      <c r="F229" s="65">
        <f t="shared" si="4"/>
        <v>0</v>
      </c>
    </row>
    <row r="230" spans="1:6" ht="25.5" x14ac:dyDescent="0.25">
      <c r="A230" s="69" t="s">
        <v>1766</v>
      </c>
      <c r="B230" s="74" t="s">
        <v>41210</v>
      </c>
      <c r="C230" s="32" t="str">
        <f>IF(A230&gt;0,IFERROR(VLOOKUP(A:A,Остатки!A:D,4,FALSE),"Нет"),"")</f>
        <v>Нет</v>
      </c>
      <c r="D230" s="50">
        <f>IFERROR(VLOOKUP(A:A,Цены!A:C,3,0),"")</f>
        <v>1994.73</v>
      </c>
      <c r="E230" s="32"/>
      <c r="F230" s="65">
        <f t="shared" si="4"/>
        <v>0</v>
      </c>
    </row>
    <row r="231" spans="1:6" ht="25.5" x14ac:dyDescent="0.25">
      <c r="A231" s="69" t="s">
        <v>26464</v>
      </c>
      <c r="B231" s="74" t="s">
        <v>41211</v>
      </c>
      <c r="C231" s="32" t="str">
        <f>IF(A231&gt;0,IFERROR(VLOOKUP(A:A,Остатки!A:D,4,FALSE),"Нет"),"")</f>
        <v>Нет</v>
      </c>
      <c r="D231" s="50">
        <f>IFERROR(VLOOKUP(A:A,Цены!A:C,3,0),"")</f>
        <v>648.02</v>
      </c>
      <c r="E231" s="32"/>
      <c r="F231" s="65">
        <f t="shared" si="4"/>
        <v>0</v>
      </c>
    </row>
    <row r="232" spans="1:6" ht="25.5" x14ac:dyDescent="0.25">
      <c r="A232" s="69" t="s">
        <v>25783</v>
      </c>
      <c r="B232" s="74" t="s">
        <v>41212</v>
      </c>
      <c r="C232" s="32" t="str">
        <f>IF(A232&gt;0,IFERROR(VLOOKUP(A:A,Остатки!A:D,4,FALSE),"Нет"),"")</f>
        <v>Нет</v>
      </c>
      <c r="D232" s="50">
        <f>IFERROR(VLOOKUP(A:A,Цены!A:C,3,0),"")</f>
        <v>225.22</v>
      </c>
      <c r="E232" s="32"/>
      <c r="F232" s="65">
        <f t="shared" si="4"/>
        <v>0</v>
      </c>
    </row>
    <row r="233" spans="1:6" ht="25.5" x14ac:dyDescent="0.25">
      <c r="A233" s="69" t="s">
        <v>1767</v>
      </c>
      <c r="B233" s="74" t="s">
        <v>41213</v>
      </c>
      <c r="C233" s="32" t="str">
        <f>IF(A233&gt;0,IFERROR(VLOOKUP(A:A,Остатки!A:D,4,FALSE),"Нет"),"")</f>
        <v>Нет</v>
      </c>
      <c r="D233" s="50">
        <f>IFERROR(VLOOKUP(A:A,Цены!A:C,3,0),"")</f>
        <v>545.92999999999995</v>
      </c>
      <c r="E233" s="32"/>
      <c r="F233" s="65">
        <f t="shared" si="4"/>
        <v>0</v>
      </c>
    </row>
    <row r="234" spans="1:6" ht="25.5" x14ac:dyDescent="0.25">
      <c r="A234" s="69" t="s">
        <v>1768</v>
      </c>
      <c r="B234" s="74" t="s">
        <v>41213</v>
      </c>
      <c r="C234" s="32" t="str">
        <f>IF(A234&gt;0,IFERROR(VLOOKUP(A:A,Остатки!A:D,4,FALSE),"Нет"),"")</f>
        <v>Нет</v>
      </c>
      <c r="D234" s="50">
        <f>IFERROR(VLOOKUP(A:A,Цены!A:C,3,0),"")</f>
        <v>877.01</v>
      </c>
      <c r="E234" s="32"/>
      <c r="F234" s="65">
        <f t="shared" si="4"/>
        <v>0</v>
      </c>
    </row>
    <row r="235" spans="1:6" ht="25.5" x14ac:dyDescent="0.25">
      <c r="A235" s="69" t="s">
        <v>26465</v>
      </c>
      <c r="B235" s="74" t="s">
        <v>41214</v>
      </c>
      <c r="C235" s="32" t="str">
        <f>IF(A235&gt;0,IFERROR(VLOOKUP(A:A,Остатки!A:D,4,FALSE),"Нет"),"")</f>
        <v>Нет</v>
      </c>
      <c r="D235" s="50">
        <f>IFERROR(VLOOKUP(A:A,Цены!A:C,3,0),"")</f>
        <v>477.17</v>
      </c>
      <c r="E235" s="32"/>
      <c r="F235" s="65">
        <f t="shared" si="4"/>
        <v>0</v>
      </c>
    </row>
    <row r="236" spans="1:6" ht="25.5" x14ac:dyDescent="0.25">
      <c r="A236" s="69" t="s">
        <v>1769</v>
      </c>
      <c r="B236" s="74" t="s">
        <v>41215</v>
      </c>
      <c r="C236" s="32" t="str">
        <f>IF(A236&gt;0,IFERROR(VLOOKUP(A:A,Остатки!A:D,4,FALSE),"Нет"),"")</f>
        <v>Нет</v>
      </c>
      <c r="D236" s="50">
        <f>IFERROR(VLOOKUP(A:A,Цены!A:C,3,0),"")</f>
        <v>593.29</v>
      </c>
      <c r="E236" s="32"/>
      <c r="F236" s="65">
        <f t="shared" si="4"/>
        <v>0</v>
      </c>
    </row>
    <row r="237" spans="1:6" x14ac:dyDescent="0.25">
      <c r="A237" s="69" t="s">
        <v>1770</v>
      </c>
      <c r="B237" s="74" t="s">
        <v>1771</v>
      </c>
      <c r="C237" s="32" t="str">
        <f>IF(A237&gt;0,IFERROR(VLOOKUP(A:A,Остатки!A:D,4,FALSE),"Нет"),"")</f>
        <v>Нет</v>
      </c>
      <c r="D237" s="50">
        <f>IFERROR(VLOOKUP(A:A,Цены!A:C,3,0),"")</f>
        <v>169.17</v>
      </c>
      <c r="E237" s="32"/>
      <c r="F237" s="65">
        <f t="shared" si="4"/>
        <v>0</v>
      </c>
    </row>
    <row r="238" spans="1:6" x14ac:dyDescent="0.25">
      <c r="A238" s="69" t="s">
        <v>1772</v>
      </c>
      <c r="B238" s="74" t="s">
        <v>1773</v>
      </c>
      <c r="C238" s="32" t="str">
        <f>IF(A238&gt;0,IFERROR(VLOOKUP(A:A,Остатки!A:D,4,FALSE),"Нет"),"")</f>
        <v>Нет</v>
      </c>
      <c r="D238" s="50">
        <f>IFERROR(VLOOKUP(A:A,Цены!A:C,3,0),"")</f>
        <v>378.15</v>
      </c>
      <c r="E238" s="32"/>
      <c r="F238" s="65">
        <f t="shared" si="4"/>
        <v>0</v>
      </c>
    </row>
    <row r="239" spans="1:6" x14ac:dyDescent="0.25">
      <c r="A239" s="69" t="s">
        <v>1774</v>
      </c>
      <c r="B239" s="74" t="s">
        <v>1775</v>
      </c>
      <c r="C239" s="32" t="str">
        <f>IF(A239&gt;0,IFERROR(VLOOKUP(A:A,Остатки!A:D,4,FALSE),"Нет"),"")</f>
        <v>Нет</v>
      </c>
      <c r="D239" s="50">
        <f>IFERROR(VLOOKUP(A:A,Цены!A:C,3,0),"")</f>
        <v>384.12</v>
      </c>
      <c r="E239" s="32"/>
      <c r="F239" s="65">
        <f t="shared" si="4"/>
        <v>0</v>
      </c>
    </row>
    <row r="240" spans="1:6" x14ac:dyDescent="0.25">
      <c r="A240" s="69" t="s">
        <v>1776</v>
      </c>
      <c r="B240" s="74" t="s">
        <v>1777</v>
      </c>
      <c r="C240" s="32" t="str">
        <f>IF(A240&gt;0,IFERROR(VLOOKUP(A:A,Остатки!A:D,4,FALSE),"Нет"),"")</f>
        <v>Нет</v>
      </c>
      <c r="D240" s="50">
        <f>IFERROR(VLOOKUP(A:A,Цены!A:C,3,0),"")</f>
        <v>144.29</v>
      </c>
      <c r="E240" s="32"/>
      <c r="F240" s="65">
        <f t="shared" si="4"/>
        <v>0</v>
      </c>
    </row>
    <row r="241" spans="1:6" x14ac:dyDescent="0.25">
      <c r="A241" s="69" t="s">
        <v>1778</v>
      </c>
      <c r="B241" s="74" t="s">
        <v>1779</v>
      </c>
      <c r="C241" s="32" t="str">
        <f>IF(A241&gt;0,IFERROR(VLOOKUP(A:A,Остатки!A:D,4,FALSE),"Нет"),"")</f>
        <v>Нет</v>
      </c>
      <c r="D241" s="50">
        <f>IFERROR(VLOOKUP(A:A,Цены!A:C,3,0),"")</f>
        <v>905.56</v>
      </c>
      <c r="E241" s="32"/>
      <c r="F241" s="65">
        <f t="shared" si="4"/>
        <v>0</v>
      </c>
    </row>
    <row r="242" spans="1:6" x14ac:dyDescent="0.25">
      <c r="A242" s="69" t="s">
        <v>1780</v>
      </c>
      <c r="B242" s="74" t="s">
        <v>1781</v>
      </c>
      <c r="C242" s="32" t="str">
        <f>IF(A242&gt;0,IFERROR(VLOOKUP(A:A,Остатки!A:D,4,FALSE),"Нет"),"")</f>
        <v>Нет</v>
      </c>
      <c r="D242" s="50">
        <f>IFERROR(VLOOKUP(A:A,Цены!A:C,3,0),"")</f>
        <v>303.51</v>
      </c>
      <c r="E242" s="32"/>
      <c r="F242" s="65">
        <f t="shared" si="4"/>
        <v>0</v>
      </c>
    </row>
    <row r="243" spans="1:6" ht="25.5" x14ac:dyDescent="0.25">
      <c r="A243" s="69" t="s">
        <v>26466</v>
      </c>
      <c r="B243" s="74" t="s">
        <v>26467</v>
      </c>
      <c r="C243" s="32" t="str">
        <f>IF(A243&gt;0,IFERROR(VLOOKUP(A:A,Остатки!A:D,4,FALSE),"Нет"),"")</f>
        <v>Нет</v>
      </c>
      <c r="D243" s="50">
        <f>IFERROR(VLOOKUP(A:A,Цены!A:C,3,0),"")</f>
        <v>657.78</v>
      </c>
      <c r="E243" s="32"/>
      <c r="F243" s="65">
        <f t="shared" si="4"/>
        <v>0</v>
      </c>
    </row>
    <row r="244" spans="1:6" x14ac:dyDescent="0.25">
      <c r="A244" s="69"/>
      <c r="B244" s="73" t="s">
        <v>31382</v>
      </c>
      <c r="C244" s="32" t="str">
        <f>IF(A244&gt;0,IFERROR(VLOOKUP(A:A,Остатки!A:D,4,FALSE),"Нет"),"")</f>
        <v/>
      </c>
      <c r="D244" s="50" t="str">
        <f>IFERROR(VLOOKUP(A:A,Цены!A:C,3,0),"")</f>
        <v/>
      </c>
      <c r="E244" s="32"/>
      <c r="F244" s="65">
        <f t="shared" si="4"/>
        <v>0</v>
      </c>
    </row>
    <row r="245" spans="1:6" x14ac:dyDescent="0.25">
      <c r="A245" s="69" t="s">
        <v>1782</v>
      </c>
      <c r="B245" s="74" t="s">
        <v>1783</v>
      </c>
      <c r="C245" s="32" t="str">
        <f>IF(A245&gt;0,IFERROR(VLOOKUP(A:A,Остатки!A:D,4,FALSE),"Нет"),"")</f>
        <v>Нет</v>
      </c>
      <c r="D245" s="50">
        <f>IFERROR(VLOOKUP(A:A,Цены!A:C,3,0),"")</f>
        <v>695.39</v>
      </c>
      <c r="E245" s="32"/>
      <c r="F245" s="65">
        <f t="shared" si="4"/>
        <v>0</v>
      </c>
    </row>
    <row r="246" spans="1:6" x14ac:dyDescent="0.25">
      <c r="A246" s="69" t="s">
        <v>1784</v>
      </c>
      <c r="B246" s="74" t="s">
        <v>1785</v>
      </c>
      <c r="C246" s="32" t="str">
        <f>IF(A246&gt;0,IFERROR(VLOOKUP(A:A,Остатки!A:D,4,FALSE),"Нет"),"")</f>
        <v>Нет</v>
      </c>
      <c r="D246" s="50">
        <f>IFERROR(VLOOKUP(A:A,Цены!A:C,3,0),"")</f>
        <v>668.52</v>
      </c>
      <c r="E246" s="32"/>
      <c r="F246" s="65">
        <f t="shared" si="4"/>
        <v>0</v>
      </c>
    </row>
    <row r="247" spans="1:6" x14ac:dyDescent="0.25">
      <c r="A247" s="69" t="s">
        <v>1786</v>
      </c>
      <c r="B247" s="74" t="s">
        <v>1787</v>
      </c>
      <c r="C247" s="32" t="str">
        <f>IF(A247&gt;0,IFERROR(VLOOKUP(A:A,Остатки!A:D,4,FALSE),"Нет"),"")</f>
        <v>Нет</v>
      </c>
      <c r="D247" s="50">
        <f>IFERROR(VLOOKUP(A:A,Цены!A:C,3,0),"")</f>
        <v>266.7</v>
      </c>
      <c r="E247" s="32"/>
      <c r="F247" s="65">
        <f t="shared" si="4"/>
        <v>0</v>
      </c>
    </row>
    <row r="248" spans="1:6" x14ac:dyDescent="0.25">
      <c r="A248" s="69" t="s">
        <v>1788</v>
      </c>
      <c r="B248" s="74" t="s">
        <v>1789</v>
      </c>
      <c r="C248" s="32" t="str">
        <f>IF(A248&gt;0,IFERROR(VLOOKUP(A:A,Остатки!A:D,4,FALSE),"Нет"),"")</f>
        <v>Нет</v>
      </c>
      <c r="D248" s="50">
        <f>IFERROR(VLOOKUP(A:A,Цены!A:C,3,0),"")</f>
        <v>715.79</v>
      </c>
      <c r="E248" s="32"/>
      <c r="F248" s="65">
        <f t="shared" si="4"/>
        <v>0</v>
      </c>
    </row>
    <row r="249" spans="1:6" x14ac:dyDescent="0.25">
      <c r="A249" s="69"/>
      <c r="B249" s="73" t="s">
        <v>59</v>
      </c>
      <c r="C249" s="32" t="str">
        <f>IF(A249&gt;0,IFERROR(VLOOKUP(A:A,Остатки!A:D,4,FALSE),"Нет"),"")</f>
        <v/>
      </c>
      <c r="D249" s="50" t="str">
        <f>IFERROR(VLOOKUP(A:A,Цены!A:C,3,0),"")</f>
        <v/>
      </c>
      <c r="E249" s="32"/>
      <c r="F249" s="65">
        <f t="shared" si="4"/>
        <v>0</v>
      </c>
    </row>
    <row r="250" spans="1:6" x14ac:dyDescent="0.25">
      <c r="A250" s="69" t="s">
        <v>1790</v>
      </c>
      <c r="B250" s="74" t="s">
        <v>1791</v>
      </c>
      <c r="C250" s="32" t="str">
        <f>IF(A250&gt;0,IFERROR(VLOOKUP(A:A,Остатки!A:D,4,FALSE),"Нет"),"")</f>
        <v>Нет</v>
      </c>
      <c r="D250" s="50">
        <f>IFERROR(VLOOKUP(A:A,Цены!A:C,3,0),"")</f>
        <v>958.7</v>
      </c>
      <c r="E250" s="32"/>
      <c r="F250" s="65">
        <f t="shared" si="4"/>
        <v>0</v>
      </c>
    </row>
    <row r="251" spans="1:6" x14ac:dyDescent="0.25">
      <c r="A251" s="69" t="s">
        <v>1792</v>
      </c>
      <c r="B251" s="74" t="s">
        <v>1793</v>
      </c>
      <c r="C251" s="32" t="str">
        <f>IF(A251&gt;0,IFERROR(VLOOKUP(A:A,Остатки!A:D,4,FALSE),"Нет"),"")</f>
        <v>Нет</v>
      </c>
      <c r="D251" s="50">
        <f>IFERROR(VLOOKUP(A:A,Цены!A:C,3,0),"")</f>
        <v>2608.41</v>
      </c>
      <c r="E251" s="32"/>
      <c r="F251" s="65">
        <f t="shared" si="4"/>
        <v>0</v>
      </c>
    </row>
    <row r="252" spans="1:6" ht="25.5" x14ac:dyDescent="0.25">
      <c r="A252" s="69" t="s">
        <v>1794</v>
      </c>
      <c r="B252" s="74" t="s">
        <v>41216</v>
      </c>
      <c r="C252" s="32" t="str">
        <f>IF(A252&gt;0,IFERROR(VLOOKUP(A:A,Остатки!A:D,4,FALSE),"Нет"),"")</f>
        <v>Нет</v>
      </c>
      <c r="D252" s="50">
        <f>IFERROR(VLOOKUP(A:A,Цены!A:C,3,0),"")</f>
        <v>1492.68</v>
      </c>
      <c r="E252" s="32"/>
      <c r="F252" s="65">
        <f t="shared" si="4"/>
        <v>0</v>
      </c>
    </row>
    <row r="253" spans="1:6" ht="25.5" x14ac:dyDescent="0.25">
      <c r="A253" s="69" t="s">
        <v>1795</v>
      </c>
      <c r="B253" s="74" t="s">
        <v>41217</v>
      </c>
      <c r="C253" s="32" t="str">
        <f>IF(A253&gt;0,IFERROR(VLOOKUP(A:A,Остатки!A:D,4,FALSE),"Нет"),"")</f>
        <v>Нет</v>
      </c>
      <c r="D253" s="50">
        <f>IFERROR(VLOOKUP(A:A,Цены!A:C,3,0),"")</f>
        <v>885.66</v>
      </c>
      <c r="E253" s="32"/>
      <c r="F253" s="65">
        <f t="shared" si="4"/>
        <v>0</v>
      </c>
    </row>
    <row r="254" spans="1:6" ht="25.5" x14ac:dyDescent="0.25">
      <c r="A254" s="69" t="s">
        <v>1796</v>
      </c>
      <c r="B254" s="74" t="s">
        <v>41218</v>
      </c>
      <c r="C254" s="32" t="str">
        <f>IF(A254&gt;0,IFERROR(VLOOKUP(A:A,Остатки!A:D,4,FALSE),"Нет"),"")</f>
        <v>Нет</v>
      </c>
      <c r="D254" s="50">
        <f>IFERROR(VLOOKUP(A:A,Цены!A:C,3,0),"")</f>
        <v>547.32000000000005</v>
      </c>
      <c r="E254" s="32"/>
      <c r="F254" s="65">
        <f t="shared" ref="F254:F317" si="5">IFERROR(D254*E254,0)</f>
        <v>0</v>
      </c>
    </row>
    <row r="255" spans="1:6" x14ac:dyDescent="0.25">
      <c r="A255" s="69"/>
      <c r="B255" s="73" t="s">
        <v>67</v>
      </c>
      <c r="C255" s="32" t="str">
        <f>IF(A255&gt;0,IFERROR(VLOOKUP(A:A,Остатки!A:D,4,FALSE),"Нет"),"")</f>
        <v/>
      </c>
      <c r="D255" s="50" t="str">
        <f>IFERROR(VLOOKUP(A:A,Цены!A:C,3,0),"")</f>
        <v/>
      </c>
      <c r="E255" s="32"/>
      <c r="F255" s="65">
        <f t="shared" si="5"/>
        <v>0</v>
      </c>
    </row>
    <row r="256" spans="1:6" ht="25.5" x14ac:dyDescent="0.25">
      <c r="A256" s="69" t="s">
        <v>1797</v>
      </c>
      <c r="B256" s="74" t="s">
        <v>1798</v>
      </c>
      <c r="C256" s="32" t="str">
        <f>IF(A256&gt;0,IFERROR(VLOOKUP(A:A,Остатки!A:D,4,FALSE),"Нет"),"")</f>
        <v>Нет</v>
      </c>
      <c r="D256" s="50">
        <f>IFERROR(VLOOKUP(A:A,Цены!A:C,3,0),"")</f>
        <v>331.38</v>
      </c>
      <c r="E256" s="32"/>
      <c r="F256" s="65">
        <f t="shared" si="5"/>
        <v>0</v>
      </c>
    </row>
    <row r="257" spans="1:6" x14ac:dyDescent="0.25">
      <c r="A257" s="69" t="s">
        <v>26143</v>
      </c>
      <c r="B257" s="74" t="s">
        <v>26349</v>
      </c>
      <c r="C257" s="32" t="str">
        <f>IF(A257&gt;0,IFERROR(VLOOKUP(A:A,Остатки!A:D,4,FALSE),"Нет"),"")</f>
        <v>Нет</v>
      </c>
      <c r="D257" s="50">
        <f>IFERROR(VLOOKUP(A:A,Цены!A:C,3,0),"")</f>
        <v>410.59</v>
      </c>
      <c r="E257" s="32"/>
      <c r="F257" s="65">
        <f t="shared" si="5"/>
        <v>0</v>
      </c>
    </row>
    <row r="258" spans="1:6" x14ac:dyDescent="0.25">
      <c r="A258" s="69" t="s">
        <v>1799</v>
      </c>
      <c r="B258" s="74" t="s">
        <v>1800</v>
      </c>
      <c r="C258" s="32" t="str">
        <f>IF(A258&gt;0,IFERROR(VLOOKUP(A:A,Остатки!A:D,4,FALSE),"Нет"),"")</f>
        <v>Нет</v>
      </c>
      <c r="D258" s="50">
        <f>IFERROR(VLOOKUP(A:A,Цены!A:C,3,0),"")</f>
        <v>283.61</v>
      </c>
      <c r="E258" s="32"/>
      <c r="F258" s="65">
        <f t="shared" si="5"/>
        <v>0</v>
      </c>
    </row>
    <row r="259" spans="1:6" x14ac:dyDescent="0.25">
      <c r="A259" s="69"/>
      <c r="B259" s="73" t="s">
        <v>68</v>
      </c>
      <c r="C259" s="32" t="str">
        <f>IF(A259&gt;0,IFERROR(VLOOKUP(A:A,Остатки!A:D,4,FALSE),"Нет"),"")</f>
        <v/>
      </c>
      <c r="D259" s="50" t="str">
        <f>IFERROR(VLOOKUP(A:A,Цены!A:C,3,0),"")</f>
        <v/>
      </c>
      <c r="E259" s="32"/>
      <c r="F259" s="65">
        <f t="shared" si="5"/>
        <v>0</v>
      </c>
    </row>
    <row r="260" spans="1:6" ht="25.5" x14ac:dyDescent="0.25">
      <c r="A260" s="69" t="s">
        <v>1801</v>
      </c>
      <c r="B260" s="74" t="s">
        <v>1802</v>
      </c>
      <c r="C260" s="32" t="str">
        <f>IF(A260&gt;0,IFERROR(VLOOKUP(A:A,Остатки!A:D,4,FALSE),"Нет"),"")</f>
        <v>Нет</v>
      </c>
      <c r="D260" s="50">
        <f>IFERROR(VLOOKUP(A:A,Цены!A:C,3,0),"")</f>
        <v>769.54</v>
      </c>
      <c r="E260" s="32"/>
      <c r="F260" s="65">
        <f t="shared" si="5"/>
        <v>0</v>
      </c>
    </row>
    <row r="261" spans="1:6" ht="25.5" x14ac:dyDescent="0.25">
      <c r="A261" s="69" t="s">
        <v>1803</v>
      </c>
      <c r="B261" s="74" t="s">
        <v>1804</v>
      </c>
      <c r="C261" s="32" t="str">
        <f>IF(A261&gt;0,IFERROR(VLOOKUP(A:A,Остатки!A:D,4,FALSE),"Нет"),"")</f>
        <v>Нет</v>
      </c>
      <c r="D261" s="50">
        <f>IFERROR(VLOOKUP(A:A,Цены!A:C,3,0),"")</f>
        <v>642.65</v>
      </c>
      <c r="E261" s="32"/>
      <c r="F261" s="65">
        <f t="shared" si="5"/>
        <v>0</v>
      </c>
    </row>
    <row r="262" spans="1:6" x14ac:dyDescent="0.25">
      <c r="A262" s="69" t="s">
        <v>1805</v>
      </c>
      <c r="B262" s="74" t="s">
        <v>1806</v>
      </c>
      <c r="C262" s="32" t="str">
        <f>IF(A262&gt;0,IFERROR(VLOOKUP(A:A,Остатки!A:D,4,FALSE),"Нет"),"")</f>
        <v>Нет</v>
      </c>
      <c r="D262" s="50">
        <f>IFERROR(VLOOKUP(A:A,Цены!A:C,3,0),"")</f>
        <v>228.88</v>
      </c>
      <c r="E262" s="32"/>
      <c r="F262" s="65">
        <f t="shared" si="5"/>
        <v>0</v>
      </c>
    </row>
    <row r="263" spans="1:6" x14ac:dyDescent="0.25">
      <c r="A263" s="69" t="s">
        <v>1807</v>
      </c>
      <c r="B263" s="74" t="s">
        <v>1808</v>
      </c>
      <c r="C263" s="32" t="str">
        <f>IF(A263&gt;0,IFERROR(VLOOKUP(A:A,Остатки!A:D,4,FALSE),"Нет"),"")</f>
        <v>Нет</v>
      </c>
      <c r="D263" s="50">
        <f>IFERROR(VLOOKUP(A:A,Цены!A:C,3,0),"")</f>
        <v>472.68</v>
      </c>
      <c r="E263" s="32"/>
      <c r="F263" s="65">
        <f t="shared" si="5"/>
        <v>0</v>
      </c>
    </row>
    <row r="264" spans="1:6" x14ac:dyDescent="0.25">
      <c r="A264" s="69" t="s">
        <v>1809</v>
      </c>
      <c r="B264" s="74" t="s">
        <v>1810</v>
      </c>
      <c r="C264" s="32" t="str">
        <f>IF(A264&gt;0,IFERROR(VLOOKUP(A:A,Остатки!A:D,4,FALSE),"Нет"),"")</f>
        <v>Нет</v>
      </c>
      <c r="D264" s="50">
        <f>IFERROR(VLOOKUP(A:A,Цены!A:C,3,0),"")</f>
        <v>195.05</v>
      </c>
      <c r="E264" s="32"/>
      <c r="F264" s="65">
        <f t="shared" si="5"/>
        <v>0</v>
      </c>
    </row>
    <row r="265" spans="1:6" x14ac:dyDescent="0.25">
      <c r="A265" s="69" t="s">
        <v>1811</v>
      </c>
      <c r="B265" s="74" t="s">
        <v>1812</v>
      </c>
      <c r="C265" s="32" t="str">
        <f>IF(A265&gt;0,IFERROR(VLOOKUP(A:A,Остатки!A:D,4,FALSE),"Нет"),"")</f>
        <v>Нет</v>
      </c>
      <c r="D265" s="50">
        <f>IFERROR(VLOOKUP(A:A,Цены!A:C,3,0),"")</f>
        <v>403.02</v>
      </c>
      <c r="E265" s="32"/>
      <c r="F265" s="65">
        <f t="shared" si="5"/>
        <v>0</v>
      </c>
    </row>
    <row r="266" spans="1:6" x14ac:dyDescent="0.25">
      <c r="A266" s="69" t="s">
        <v>1814</v>
      </c>
      <c r="B266" s="74" t="s">
        <v>33576</v>
      </c>
      <c r="C266" s="32" t="str">
        <f>IF(A266&gt;0,IFERROR(VLOOKUP(A:A,Остатки!A:D,4,FALSE),"Нет"),"")</f>
        <v>Нет</v>
      </c>
      <c r="D266" s="50">
        <f>IFERROR(VLOOKUP(A:A,Цены!A:C,3,0),"")</f>
        <v>1916.21</v>
      </c>
      <c r="E266" s="32"/>
      <c r="F266" s="65">
        <f t="shared" si="5"/>
        <v>0</v>
      </c>
    </row>
    <row r="267" spans="1:6" x14ac:dyDescent="0.25">
      <c r="A267" s="69" t="s">
        <v>1816</v>
      </c>
      <c r="B267" s="74" t="s">
        <v>33577</v>
      </c>
      <c r="C267" s="32" t="str">
        <f>IF(A267&gt;0,IFERROR(VLOOKUP(A:A,Остатки!A:D,4,FALSE),"Нет"),"")</f>
        <v>Нет</v>
      </c>
      <c r="D267" s="50">
        <f>IFERROR(VLOOKUP(A:A,Цены!A:C,3,0),"")</f>
        <v>444.93</v>
      </c>
      <c r="E267" s="32"/>
      <c r="F267" s="65">
        <f t="shared" si="5"/>
        <v>0</v>
      </c>
    </row>
    <row r="268" spans="1:6" x14ac:dyDescent="0.25">
      <c r="A268" s="69" t="s">
        <v>1813</v>
      </c>
      <c r="B268" s="74" t="s">
        <v>33578</v>
      </c>
      <c r="C268" s="32" t="str">
        <f>IF(A268&gt;0,IFERROR(VLOOKUP(A:A,Остатки!A:D,4,FALSE),"Нет"),"")</f>
        <v>Нет</v>
      </c>
      <c r="D268" s="50">
        <f>IFERROR(VLOOKUP(A:A,Цены!A:C,3,0),"")</f>
        <v>881.28</v>
      </c>
      <c r="E268" s="32"/>
      <c r="F268" s="65">
        <f t="shared" si="5"/>
        <v>0</v>
      </c>
    </row>
    <row r="269" spans="1:6" x14ac:dyDescent="0.25">
      <c r="A269" s="69" t="s">
        <v>1815</v>
      </c>
      <c r="B269" s="74" t="s">
        <v>33579</v>
      </c>
      <c r="C269" s="32" t="str">
        <f>IF(A269&gt;0,IFERROR(VLOOKUP(A:A,Остатки!A:D,4,FALSE),"Нет"),"")</f>
        <v>Нет</v>
      </c>
      <c r="D269" s="50">
        <f>IFERROR(VLOOKUP(A:A,Цены!A:C,3,0),"")</f>
        <v>5413.46</v>
      </c>
      <c r="E269" s="32"/>
      <c r="F269" s="65">
        <f t="shared" si="5"/>
        <v>0</v>
      </c>
    </row>
    <row r="270" spans="1:6" x14ac:dyDescent="0.25">
      <c r="A270" s="69"/>
      <c r="B270" s="73" t="s">
        <v>72</v>
      </c>
      <c r="C270" s="32" t="str">
        <f>IF(A270&gt;0,IFERROR(VLOOKUP(A:A,Остатки!A:D,4,FALSE),"Нет"),"")</f>
        <v/>
      </c>
      <c r="D270" s="50" t="str">
        <f>IFERROR(VLOOKUP(A:A,Цены!A:C,3,0),"")</f>
        <v/>
      </c>
      <c r="E270" s="32"/>
      <c r="F270" s="65">
        <f t="shared" si="5"/>
        <v>0</v>
      </c>
    </row>
    <row r="271" spans="1:6" ht="25.5" x14ac:dyDescent="0.25">
      <c r="A271" s="69" t="s">
        <v>1817</v>
      </c>
      <c r="B271" s="74" t="s">
        <v>1818</v>
      </c>
      <c r="C271" s="32" t="str">
        <f>IF(A271&gt;0,IFERROR(VLOOKUP(A:A,Остатки!A:D,4,FALSE),"Нет"),"")</f>
        <v>Нет</v>
      </c>
      <c r="D271" s="50">
        <f>IFERROR(VLOOKUP(A:A,Цены!A:C,3,0),"")</f>
        <v>208.98</v>
      </c>
      <c r="E271" s="32"/>
      <c r="F271" s="65">
        <f t="shared" si="5"/>
        <v>0</v>
      </c>
    </row>
    <row r="272" spans="1:6" ht="25.5" x14ac:dyDescent="0.25">
      <c r="A272" s="69" t="s">
        <v>1819</v>
      </c>
      <c r="B272" s="74" t="s">
        <v>1820</v>
      </c>
      <c r="C272" s="32" t="str">
        <f>IF(A272&gt;0,IFERROR(VLOOKUP(A:A,Остатки!A:D,4,FALSE),"Нет"),"")</f>
        <v>В наличии</v>
      </c>
      <c r="D272" s="50">
        <f>IFERROR(VLOOKUP(A:A,Цены!A:C,3,0),"")</f>
        <v>447.8</v>
      </c>
      <c r="E272" s="32"/>
      <c r="F272" s="65">
        <f t="shared" si="5"/>
        <v>0</v>
      </c>
    </row>
    <row r="273" spans="1:6" ht="25.5" x14ac:dyDescent="0.25">
      <c r="A273" s="69" t="s">
        <v>1821</v>
      </c>
      <c r="B273" s="74" t="s">
        <v>1822</v>
      </c>
      <c r="C273" s="32" t="str">
        <f>IF(A273&gt;0,IFERROR(VLOOKUP(A:A,Остатки!A:D,4,FALSE),"Нет"),"")</f>
        <v>Нет</v>
      </c>
      <c r="D273" s="50">
        <f>IFERROR(VLOOKUP(A:A,Цены!A:C,3,0),"")</f>
        <v>1138.1199999999999</v>
      </c>
      <c r="E273" s="32"/>
      <c r="F273" s="65">
        <f t="shared" si="5"/>
        <v>0</v>
      </c>
    </row>
    <row r="274" spans="1:6" ht="25.5" x14ac:dyDescent="0.25">
      <c r="A274" s="69" t="s">
        <v>1823</v>
      </c>
      <c r="B274" s="74" t="s">
        <v>1824</v>
      </c>
      <c r="C274" s="32" t="str">
        <f>IF(A274&gt;0,IFERROR(VLOOKUP(A:A,Остатки!A:D,4,FALSE),"Нет"),"")</f>
        <v>Нет</v>
      </c>
      <c r="D274" s="50">
        <f>IFERROR(VLOOKUP(A:A,Цены!A:C,3,0),"")</f>
        <v>660.96</v>
      </c>
      <c r="E274" s="32"/>
      <c r="F274" s="65">
        <f t="shared" si="5"/>
        <v>0</v>
      </c>
    </row>
    <row r="275" spans="1:6" ht="25.5" x14ac:dyDescent="0.25">
      <c r="A275" s="69" t="s">
        <v>1825</v>
      </c>
      <c r="B275" s="74" t="s">
        <v>1826</v>
      </c>
      <c r="C275" s="32" t="str">
        <f>IF(A275&gt;0,IFERROR(VLOOKUP(A:A,Остатки!A:D,4,FALSE),"Нет"),"")</f>
        <v>Нет</v>
      </c>
      <c r="D275" s="50">
        <f>IFERROR(VLOOKUP(A:A,Цены!A:C,3,0),"")</f>
        <v>481.44</v>
      </c>
      <c r="E275" s="32"/>
      <c r="F275" s="65">
        <f t="shared" si="5"/>
        <v>0</v>
      </c>
    </row>
    <row r="276" spans="1:6" ht="25.5" x14ac:dyDescent="0.25">
      <c r="A276" s="69" t="s">
        <v>1827</v>
      </c>
      <c r="B276" s="74" t="s">
        <v>1828</v>
      </c>
      <c r="C276" s="32" t="str">
        <f>IF(A276&gt;0,IFERROR(VLOOKUP(A:A,Остатки!A:D,4,FALSE),"Нет"),"")</f>
        <v>Нет</v>
      </c>
      <c r="D276" s="50">
        <f>IFERROR(VLOOKUP(A:A,Цены!A:C,3,0),"")</f>
        <v>787.74</v>
      </c>
      <c r="E276" s="32"/>
      <c r="F276" s="65">
        <f t="shared" si="5"/>
        <v>0</v>
      </c>
    </row>
    <row r="277" spans="1:6" x14ac:dyDescent="0.25">
      <c r="A277" s="69"/>
      <c r="B277" s="73" t="s">
        <v>76</v>
      </c>
      <c r="C277" s="32" t="str">
        <f>IF(A277&gt;0,IFERROR(VLOOKUP(A:A,Остатки!A:D,4,FALSE),"Нет"),"")</f>
        <v/>
      </c>
      <c r="D277" s="50" t="str">
        <f>IFERROR(VLOOKUP(A:A,Цены!A:C,3,0),"")</f>
        <v/>
      </c>
      <c r="E277" s="32"/>
      <c r="F277" s="65">
        <f t="shared" si="5"/>
        <v>0</v>
      </c>
    </row>
    <row r="278" spans="1:6" s="67" customFormat="1" ht="25.5" x14ac:dyDescent="0.25">
      <c r="A278" s="69" t="s">
        <v>1829</v>
      </c>
      <c r="B278" s="74" t="s">
        <v>41219</v>
      </c>
      <c r="C278" s="32" t="str">
        <f>IF(A278&gt;0,IFERROR(VLOOKUP(A:A,Остатки!A:D,4,FALSE),"Нет"),"")</f>
        <v>Нет</v>
      </c>
      <c r="D278" s="50">
        <f>IFERROR(VLOOKUP(A:A,Цены!A:C,3,0),"")</f>
        <v>1181.1199999999999</v>
      </c>
      <c r="E278" s="32"/>
      <c r="F278" s="65">
        <f t="shared" si="5"/>
        <v>0</v>
      </c>
    </row>
    <row r="279" spans="1:6" ht="25.5" x14ac:dyDescent="0.25">
      <c r="A279" s="69" t="s">
        <v>1830</v>
      </c>
      <c r="B279" s="74" t="s">
        <v>43171</v>
      </c>
      <c r="C279" s="32" t="str">
        <f>IF(A279&gt;0,IFERROR(VLOOKUP(A:A,Остатки!A:D,4,FALSE),"Нет"),"")</f>
        <v>Нет</v>
      </c>
      <c r="D279" s="50">
        <f>IFERROR(VLOOKUP(A:A,Цены!A:C,3,0),"")</f>
        <v>692.11</v>
      </c>
      <c r="E279" s="32"/>
      <c r="F279" s="65">
        <f t="shared" si="5"/>
        <v>0</v>
      </c>
    </row>
    <row r="280" spans="1:6" ht="25.5" x14ac:dyDescent="0.25">
      <c r="A280" s="69" t="s">
        <v>1831</v>
      </c>
      <c r="B280" s="74" t="s">
        <v>41220</v>
      </c>
      <c r="C280" s="32" t="str">
        <f>IF(A280&gt;0,IFERROR(VLOOKUP(A:A,Остатки!A:D,4,FALSE),"Нет"),"")</f>
        <v>Нет</v>
      </c>
      <c r="D280" s="50">
        <f>IFERROR(VLOOKUP(A:A,Цены!A:C,3,0),"")</f>
        <v>1364.91</v>
      </c>
      <c r="E280" s="32"/>
      <c r="F280" s="65">
        <f t="shared" si="5"/>
        <v>0</v>
      </c>
    </row>
    <row r="281" spans="1:6" ht="25.5" x14ac:dyDescent="0.25">
      <c r="A281" s="69" t="s">
        <v>1832</v>
      </c>
      <c r="B281" s="74" t="s">
        <v>41221</v>
      </c>
      <c r="C281" s="32" t="str">
        <f>IF(A281&gt;0,IFERROR(VLOOKUP(A:A,Остатки!A:D,4,FALSE),"Нет"),"")</f>
        <v>Нет</v>
      </c>
      <c r="D281" s="50">
        <f>IFERROR(VLOOKUP(A:A,Цены!A:C,3,0),"")</f>
        <v>1496.06</v>
      </c>
      <c r="E281" s="32"/>
      <c r="F281" s="65">
        <f t="shared" si="5"/>
        <v>0</v>
      </c>
    </row>
    <row r="282" spans="1:6" x14ac:dyDescent="0.25">
      <c r="A282" s="69" t="s">
        <v>1833</v>
      </c>
      <c r="B282" s="74" t="s">
        <v>1834</v>
      </c>
      <c r="C282" s="32" t="str">
        <f>IF(A282&gt;0,IFERROR(VLOOKUP(A:A,Остатки!A:D,4,FALSE),"Нет"),"")</f>
        <v>Нет</v>
      </c>
      <c r="D282" s="50">
        <f>IFERROR(VLOOKUP(A:A,Цены!A:C,3,0),"")</f>
        <v>1604.54</v>
      </c>
      <c r="E282" s="32"/>
      <c r="F282" s="65">
        <f t="shared" si="5"/>
        <v>0</v>
      </c>
    </row>
    <row r="283" spans="1:6" x14ac:dyDescent="0.25">
      <c r="A283" s="69" t="s">
        <v>26468</v>
      </c>
      <c r="B283" s="74" t="s">
        <v>26469</v>
      </c>
      <c r="C283" s="32" t="str">
        <f>IF(A283&gt;0,IFERROR(VLOOKUP(A:A,Остатки!A:D,4,FALSE),"Нет"),"")</f>
        <v>Нет</v>
      </c>
      <c r="D283" s="50">
        <f>IFERROR(VLOOKUP(A:A,Цены!A:C,3,0),"")</f>
        <v>1691.61</v>
      </c>
      <c r="E283" s="32"/>
      <c r="F283" s="65">
        <f t="shared" si="5"/>
        <v>0</v>
      </c>
    </row>
    <row r="284" spans="1:6" ht="25.5" x14ac:dyDescent="0.25">
      <c r="A284" s="69" t="s">
        <v>26470</v>
      </c>
      <c r="B284" s="74" t="s">
        <v>43887</v>
      </c>
      <c r="C284" s="32" t="str">
        <f>IF(A284&gt;0,IFERROR(VLOOKUP(A:A,Остатки!A:D,4,FALSE),"Нет"),"")</f>
        <v>Нет</v>
      </c>
      <c r="D284" s="50">
        <f>IFERROR(VLOOKUP(A:A,Цены!A:C,3,0),"")</f>
        <v>543.84</v>
      </c>
      <c r="E284" s="32"/>
      <c r="F284" s="65">
        <f t="shared" si="5"/>
        <v>0</v>
      </c>
    </row>
    <row r="285" spans="1:6" ht="25.5" x14ac:dyDescent="0.25">
      <c r="A285" s="69" t="s">
        <v>1835</v>
      </c>
      <c r="B285" s="74" t="s">
        <v>1836</v>
      </c>
      <c r="C285" s="32" t="str">
        <f>IF(A285&gt;0,IFERROR(VLOOKUP(A:A,Остатки!A:D,4,FALSE),"Нет"),"")</f>
        <v>Нет</v>
      </c>
      <c r="D285" s="50">
        <f>IFERROR(VLOOKUP(A:A,Цены!A:C,3,0),"")</f>
        <v>1174.24</v>
      </c>
      <c r="E285" s="32"/>
      <c r="F285" s="65">
        <f t="shared" si="5"/>
        <v>0</v>
      </c>
    </row>
    <row r="286" spans="1:6" ht="25.5" x14ac:dyDescent="0.25">
      <c r="A286" s="69" t="s">
        <v>1837</v>
      </c>
      <c r="B286" s="74" t="s">
        <v>1838</v>
      </c>
      <c r="C286" s="32" t="str">
        <f>IF(A286&gt;0,IFERROR(VLOOKUP(A:A,Остатки!A:D,4,FALSE),"Нет"),"")</f>
        <v>Нет</v>
      </c>
      <c r="D286" s="50">
        <f>IFERROR(VLOOKUP(A:A,Цены!A:C,3,0),"")</f>
        <v>412.98</v>
      </c>
      <c r="E286" s="32"/>
      <c r="F286" s="65">
        <f t="shared" si="5"/>
        <v>0</v>
      </c>
    </row>
    <row r="287" spans="1:6" ht="25.5" x14ac:dyDescent="0.25">
      <c r="A287" s="69" t="s">
        <v>1839</v>
      </c>
      <c r="B287" s="74" t="s">
        <v>43888</v>
      </c>
      <c r="C287" s="32" t="str">
        <f>IF(A287&gt;0,IFERROR(VLOOKUP(A:A,Остатки!A:D,4,FALSE),"Нет"),"")</f>
        <v>Нет</v>
      </c>
      <c r="D287" s="50">
        <f>IFERROR(VLOOKUP(A:A,Цены!A:C,3,0),"")</f>
        <v>3784.45</v>
      </c>
      <c r="E287" s="32"/>
      <c r="F287" s="65">
        <f t="shared" si="5"/>
        <v>0</v>
      </c>
    </row>
    <row r="288" spans="1:6" ht="25.5" x14ac:dyDescent="0.25">
      <c r="A288" s="69" t="s">
        <v>1840</v>
      </c>
      <c r="B288" s="74" t="s">
        <v>43889</v>
      </c>
      <c r="C288" s="32" t="str">
        <f>IF(A288&gt;0,IFERROR(VLOOKUP(A:A,Остатки!A:D,4,FALSE),"Нет"),"")</f>
        <v>Нет</v>
      </c>
      <c r="D288" s="50">
        <f>IFERROR(VLOOKUP(A:A,Цены!A:C,3,0),"")</f>
        <v>1243.9000000000001</v>
      </c>
      <c r="E288" s="32"/>
      <c r="F288" s="65">
        <f t="shared" si="5"/>
        <v>0</v>
      </c>
    </row>
    <row r="289" spans="1:6" ht="25.5" x14ac:dyDescent="0.25">
      <c r="A289" s="69" t="s">
        <v>1841</v>
      </c>
      <c r="B289" s="74" t="s">
        <v>41222</v>
      </c>
      <c r="C289" s="32" t="str">
        <f>IF(A289&gt;0,IFERROR(VLOOKUP(A:A,Остатки!A:D,4,FALSE),"Нет"),"")</f>
        <v>Нет</v>
      </c>
      <c r="D289" s="50">
        <f>IFERROR(VLOOKUP(A:A,Цены!A:C,3,0),"")</f>
        <v>517.46</v>
      </c>
      <c r="E289" s="32"/>
      <c r="F289" s="65">
        <f t="shared" si="5"/>
        <v>0</v>
      </c>
    </row>
    <row r="290" spans="1:6" ht="25.5" x14ac:dyDescent="0.25">
      <c r="A290" s="69" t="s">
        <v>1842</v>
      </c>
      <c r="B290" s="74" t="s">
        <v>41223</v>
      </c>
      <c r="C290" s="32" t="str">
        <f>IF(A290&gt;0,IFERROR(VLOOKUP(A:A,Остатки!A:D,4,FALSE),"Нет"),"")</f>
        <v>Нет</v>
      </c>
      <c r="D290" s="50">
        <f>IFERROR(VLOOKUP(A:A,Цены!A:C,3,0),"")</f>
        <v>5871.22</v>
      </c>
      <c r="E290" s="32"/>
      <c r="F290" s="65">
        <f t="shared" si="5"/>
        <v>0</v>
      </c>
    </row>
    <row r="291" spans="1:6" x14ac:dyDescent="0.25">
      <c r="A291" s="69" t="s">
        <v>1843</v>
      </c>
      <c r="B291" s="74" t="s">
        <v>41224</v>
      </c>
      <c r="C291" s="32" t="str">
        <f>IF(A291&gt;0,IFERROR(VLOOKUP(A:A,Остатки!A:D,4,FALSE),"Нет"),"")</f>
        <v>Нет</v>
      </c>
      <c r="D291" s="50">
        <f>IFERROR(VLOOKUP(A:A,Цены!A:C,3,0),"")</f>
        <v>1214.05</v>
      </c>
      <c r="E291" s="32"/>
      <c r="F291" s="65">
        <f t="shared" si="5"/>
        <v>0</v>
      </c>
    </row>
    <row r="292" spans="1:6" x14ac:dyDescent="0.25">
      <c r="A292" s="69" t="s">
        <v>1844</v>
      </c>
      <c r="B292" s="74" t="s">
        <v>41225</v>
      </c>
      <c r="C292" s="32" t="str">
        <f>IF(A292&gt;0,IFERROR(VLOOKUP(A:A,Остатки!A:D,4,FALSE),"Нет"),"")</f>
        <v>Нет</v>
      </c>
      <c r="D292" s="50">
        <f>IFERROR(VLOOKUP(A:A,Цены!A:C,3,0),"")</f>
        <v>388.1</v>
      </c>
      <c r="E292" s="32"/>
      <c r="F292" s="65">
        <f t="shared" si="5"/>
        <v>0</v>
      </c>
    </row>
    <row r="293" spans="1:6" x14ac:dyDescent="0.25">
      <c r="A293" s="69" t="s">
        <v>1845</v>
      </c>
      <c r="B293" s="74" t="s">
        <v>41226</v>
      </c>
      <c r="C293" s="32" t="str">
        <f>IF(A293&gt;0,IFERROR(VLOOKUP(A:A,Остатки!A:D,4,FALSE),"Нет"),"")</f>
        <v>Нет</v>
      </c>
      <c r="D293" s="50">
        <f>IFERROR(VLOOKUP(A:A,Цены!A:C,3,0),"")</f>
        <v>4210.37</v>
      </c>
      <c r="E293" s="32"/>
      <c r="F293" s="65">
        <f t="shared" si="5"/>
        <v>0</v>
      </c>
    </row>
    <row r="294" spans="1:6" ht="25.5" x14ac:dyDescent="0.25">
      <c r="A294" s="69" t="s">
        <v>25406</v>
      </c>
      <c r="B294" s="74" t="s">
        <v>25407</v>
      </c>
      <c r="C294" s="32" t="str">
        <f>IF(A294&gt;0,IFERROR(VLOOKUP(A:A,Остатки!A:D,4,FALSE),"Нет"),"")</f>
        <v>Нет</v>
      </c>
      <c r="D294" s="50">
        <f>IFERROR(VLOOKUP(A:A,Цены!A:C,3,0),"")</f>
        <v>121.4</v>
      </c>
      <c r="E294" s="32"/>
      <c r="F294" s="65">
        <f t="shared" si="5"/>
        <v>0</v>
      </c>
    </row>
    <row r="295" spans="1:6" x14ac:dyDescent="0.25">
      <c r="A295" s="69" t="s">
        <v>1846</v>
      </c>
      <c r="B295" s="74" t="s">
        <v>41227</v>
      </c>
      <c r="C295" s="32" t="str">
        <f>IF(A295&gt;0,IFERROR(VLOOKUP(A:A,Остатки!A:D,4,FALSE),"Нет"),"")</f>
        <v>Нет</v>
      </c>
      <c r="D295" s="50">
        <f>IFERROR(VLOOKUP(A:A,Цены!A:C,3,0),"")</f>
        <v>1277.73</v>
      </c>
      <c r="E295" s="32"/>
      <c r="F295" s="65">
        <f t="shared" si="5"/>
        <v>0</v>
      </c>
    </row>
    <row r="296" spans="1:6" x14ac:dyDescent="0.25">
      <c r="A296" s="69" t="s">
        <v>1847</v>
      </c>
      <c r="B296" s="74" t="s">
        <v>41228</v>
      </c>
      <c r="C296" s="32" t="str">
        <f>IF(A296&gt;0,IFERROR(VLOOKUP(A:A,Остатки!A:D,4,FALSE),"Нет"),"")</f>
        <v>Нет</v>
      </c>
      <c r="D296" s="50">
        <f>IFERROR(VLOOKUP(A:A,Цены!A:C,3,0),"")</f>
        <v>4804.05</v>
      </c>
      <c r="E296" s="32"/>
      <c r="F296" s="65">
        <f t="shared" si="5"/>
        <v>0</v>
      </c>
    </row>
    <row r="297" spans="1:6" s="67" customFormat="1" x14ac:dyDescent="0.25">
      <c r="A297" s="69" t="s">
        <v>1849</v>
      </c>
      <c r="B297" s="74" t="s">
        <v>33580</v>
      </c>
      <c r="C297" s="32" t="str">
        <f>IF(A297&gt;0,IFERROR(VLOOKUP(A:A,Остатки!A:D,4,FALSE),"Нет"),"")</f>
        <v>Нет</v>
      </c>
      <c r="D297" s="50">
        <f>IFERROR(VLOOKUP(A:A,Цены!A:C,3,0),"")</f>
        <v>1770.12</v>
      </c>
      <c r="E297" s="32"/>
      <c r="F297" s="65">
        <f t="shared" si="5"/>
        <v>0</v>
      </c>
    </row>
    <row r="298" spans="1:6" s="67" customFormat="1" x14ac:dyDescent="0.25">
      <c r="A298" s="69" t="s">
        <v>1848</v>
      </c>
      <c r="B298" s="74" t="s">
        <v>33581</v>
      </c>
      <c r="C298" s="32" t="str">
        <f>IF(A298&gt;0,IFERROR(VLOOKUP(A:A,Остатки!A:D,4,FALSE),"Нет"),"")</f>
        <v>Нет</v>
      </c>
      <c r="D298" s="50">
        <f>IFERROR(VLOOKUP(A:A,Цены!A:C,3,0),"")</f>
        <v>666.33</v>
      </c>
      <c r="E298" s="32"/>
      <c r="F298" s="65">
        <f t="shared" si="5"/>
        <v>0</v>
      </c>
    </row>
    <row r="299" spans="1:6" x14ac:dyDescent="0.25">
      <c r="A299" s="69" t="s">
        <v>1850</v>
      </c>
      <c r="B299" s="74" t="s">
        <v>33582</v>
      </c>
      <c r="C299" s="32" t="str">
        <f>IF(A299&gt;0,IFERROR(VLOOKUP(A:A,Остатки!A:D,4,FALSE),"Нет"),"")</f>
        <v>Нет</v>
      </c>
      <c r="D299" s="50">
        <f>IFERROR(VLOOKUP(A:A,Цены!A:C,3,0),"")</f>
        <v>4719.17</v>
      </c>
      <c r="E299" s="32"/>
      <c r="F299" s="65">
        <f t="shared" si="5"/>
        <v>0</v>
      </c>
    </row>
    <row r="300" spans="1:6" x14ac:dyDescent="0.25">
      <c r="A300" s="69"/>
      <c r="B300" s="73" t="s">
        <v>79</v>
      </c>
      <c r="C300" s="32" t="str">
        <f>IF(A300&gt;0,IFERROR(VLOOKUP(A:A,Остатки!A:D,4,FALSE),"Нет"),"")</f>
        <v/>
      </c>
      <c r="D300" s="50" t="str">
        <f>IFERROR(VLOOKUP(A:A,Цены!A:C,3,0),"")</f>
        <v/>
      </c>
      <c r="E300" s="32"/>
      <c r="F300" s="65">
        <f t="shared" si="5"/>
        <v>0</v>
      </c>
    </row>
    <row r="301" spans="1:6" ht="25.5" x14ac:dyDescent="0.25">
      <c r="A301" s="69" t="s">
        <v>1851</v>
      </c>
      <c r="B301" s="74" t="s">
        <v>41229</v>
      </c>
      <c r="C301" s="32" t="str">
        <f>IF(A301&gt;0,IFERROR(VLOOKUP(A:A,Остатки!A:D,4,FALSE),"Нет"),"")</f>
        <v>Нет</v>
      </c>
      <c r="D301" s="50">
        <f>IFERROR(VLOOKUP(A:A,Цены!A:C,3,0),"")</f>
        <v>458.95</v>
      </c>
      <c r="E301" s="32"/>
      <c r="F301" s="65">
        <f t="shared" si="5"/>
        <v>0</v>
      </c>
    </row>
    <row r="302" spans="1:6" ht="25.5" x14ac:dyDescent="0.25">
      <c r="A302" s="69" t="s">
        <v>1852</v>
      </c>
      <c r="B302" s="74" t="s">
        <v>41230</v>
      </c>
      <c r="C302" s="32" t="str">
        <f>IF(A302&gt;0,IFERROR(VLOOKUP(A:A,Остатки!A:D,4,FALSE),"Нет"),"")</f>
        <v>Нет</v>
      </c>
      <c r="D302" s="50">
        <f>IFERROR(VLOOKUP(A:A,Цены!A:C,3,0),"")</f>
        <v>2811.52</v>
      </c>
      <c r="E302" s="32"/>
      <c r="F302" s="65">
        <f t="shared" si="5"/>
        <v>0</v>
      </c>
    </row>
    <row r="303" spans="1:6" ht="25.5" x14ac:dyDescent="0.25">
      <c r="A303" s="69" t="s">
        <v>1853</v>
      </c>
      <c r="B303" s="74" t="s">
        <v>41231</v>
      </c>
      <c r="C303" s="32" t="str">
        <f>IF(A303&gt;0,IFERROR(VLOOKUP(A:A,Остатки!A:D,4,FALSE),"Нет"),"")</f>
        <v>Нет</v>
      </c>
      <c r="D303" s="50">
        <f>IFERROR(VLOOKUP(A:A,Цены!A:C,3,0),"")</f>
        <v>901.68</v>
      </c>
      <c r="E303" s="32"/>
      <c r="F303" s="65">
        <f t="shared" si="5"/>
        <v>0</v>
      </c>
    </row>
    <row r="304" spans="1:6" ht="25.5" x14ac:dyDescent="0.25">
      <c r="A304" s="69" t="s">
        <v>1854</v>
      </c>
      <c r="B304" s="74" t="s">
        <v>41232</v>
      </c>
      <c r="C304" s="32" t="str">
        <f>IF(A304&gt;0,IFERROR(VLOOKUP(A:A,Остатки!A:D,4,FALSE),"Нет"),"")</f>
        <v>Нет</v>
      </c>
      <c r="D304" s="50">
        <f>IFERROR(VLOOKUP(A:A,Цены!A:C,3,0),"")</f>
        <v>5417.74</v>
      </c>
      <c r="E304" s="32"/>
      <c r="F304" s="65">
        <f t="shared" si="5"/>
        <v>0</v>
      </c>
    </row>
    <row r="305" spans="1:6" ht="25.5" x14ac:dyDescent="0.25">
      <c r="A305" s="69" t="s">
        <v>1855</v>
      </c>
      <c r="B305" s="74" t="s">
        <v>41233</v>
      </c>
      <c r="C305" s="32" t="str">
        <f>IF(A305&gt;0,IFERROR(VLOOKUP(A:A,Остатки!A:D,4,FALSE),"Нет"),"")</f>
        <v>Нет</v>
      </c>
      <c r="D305" s="50">
        <f>IFERROR(VLOOKUP(A:A,Цены!A:C,3,0),"")</f>
        <v>1128.46</v>
      </c>
      <c r="E305" s="32"/>
      <c r="F305" s="65">
        <f t="shared" si="5"/>
        <v>0</v>
      </c>
    </row>
    <row r="306" spans="1:6" x14ac:dyDescent="0.25">
      <c r="A306" s="69" t="s">
        <v>1856</v>
      </c>
      <c r="B306" s="74" t="s">
        <v>34430</v>
      </c>
      <c r="C306" s="32" t="str">
        <f>IF(A306&gt;0,IFERROR(VLOOKUP(A:A,Остатки!A:D,4,FALSE),"Нет"),"")</f>
        <v>Нет</v>
      </c>
      <c r="D306" s="50">
        <f>IFERROR(VLOOKUP(A:A,Цены!A:C,3,0),"")</f>
        <v>699.67</v>
      </c>
      <c r="E306" s="32"/>
      <c r="F306" s="65">
        <f t="shared" si="5"/>
        <v>0</v>
      </c>
    </row>
    <row r="307" spans="1:6" x14ac:dyDescent="0.25">
      <c r="A307" s="69" t="s">
        <v>1857</v>
      </c>
      <c r="B307" s="74" t="s">
        <v>34431</v>
      </c>
      <c r="C307" s="32" t="str">
        <f>IF(A307&gt;0,IFERROR(VLOOKUP(A:A,Остатки!A:D,4,FALSE),"Нет"),"")</f>
        <v>Нет</v>
      </c>
      <c r="D307" s="50">
        <f>IFERROR(VLOOKUP(A:A,Цены!A:C,3,0),"")</f>
        <v>1333.77</v>
      </c>
      <c r="E307" s="32"/>
      <c r="F307" s="65">
        <f t="shared" si="5"/>
        <v>0</v>
      </c>
    </row>
    <row r="308" spans="1:6" x14ac:dyDescent="0.25">
      <c r="A308" s="69" t="s">
        <v>1858</v>
      </c>
      <c r="B308" s="74" t="s">
        <v>41234</v>
      </c>
      <c r="C308" s="32" t="str">
        <f>IF(A308&gt;0,IFERROR(VLOOKUP(A:A,Остатки!A:D,4,FALSE),"Нет"),"")</f>
        <v>Нет</v>
      </c>
      <c r="D308" s="50">
        <f>IFERROR(VLOOKUP(A:A,Цены!A:C,3,0),"")</f>
        <v>479.35</v>
      </c>
      <c r="E308" s="32"/>
      <c r="F308" s="65">
        <f t="shared" si="5"/>
        <v>0</v>
      </c>
    </row>
    <row r="309" spans="1:6" x14ac:dyDescent="0.25">
      <c r="A309" s="69" t="s">
        <v>1859</v>
      </c>
      <c r="B309" s="74" t="s">
        <v>41235</v>
      </c>
      <c r="C309" s="32" t="str">
        <f>IF(A309&gt;0,IFERROR(VLOOKUP(A:A,Остатки!A:D,4,FALSE),"Нет"),"")</f>
        <v>Нет</v>
      </c>
      <c r="D309" s="50">
        <f>IFERROR(VLOOKUP(A:A,Цены!A:C,3,0),"")</f>
        <v>847.95</v>
      </c>
      <c r="E309" s="32"/>
      <c r="F309" s="65">
        <f t="shared" si="5"/>
        <v>0</v>
      </c>
    </row>
    <row r="310" spans="1:6" ht="25.5" x14ac:dyDescent="0.25">
      <c r="A310" s="69" t="s">
        <v>1860</v>
      </c>
      <c r="B310" s="74" t="s">
        <v>1861</v>
      </c>
      <c r="C310" s="32" t="str">
        <f>IF(A310&gt;0,IFERROR(VLOOKUP(A:A,Остатки!A:D,4,FALSE),"Нет"),"")</f>
        <v>Нет</v>
      </c>
      <c r="D310" s="50">
        <f>IFERROR(VLOOKUP(A:A,Цены!A:C,3,0),"")</f>
        <v>179.12</v>
      </c>
      <c r="E310" s="32"/>
      <c r="F310" s="65">
        <f t="shared" si="5"/>
        <v>0</v>
      </c>
    </row>
    <row r="311" spans="1:6" ht="25.5" x14ac:dyDescent="0.25">
      <c r="A311" s="69" t="s">
        <v>1862</v>
      </c>
      <c r="B311" s="74" t="s">
        <v>1863</v>
      </c>
      <c r="C311" s="32" t="str">
        <f>IF(A311&gt;0,IFERROR(VLOOKUP(A:A,Остатки!A:D,4,FALSE),"Нет"),"")</f>
        <v>Нет</v>
      </c>
      <c r="D311" s="50">
        <f>IFERROR(VLOOKUP(A:A,Цены!A:C,3,0),"")</f>
        <v>240.13</v>
      </c>
      <c r="E311" s="32"/>
      <c r="F311" s="65">
        <f t="shared" si="5"/>
        <v>0</v>
      </c>
    </row>
    <row r="312" spans="1:6" ht="25.5" x14ac:dyDescent="0.25">
      <c r="A312" s="69" t="s">
        <v>1864</v>
      </c>
      <c r="B312" s="74" t="s">
        <v>1865</v>
      </c>
      <c r="C312" s="32" t="str">
        <f>IF(A312&gt;0,IFERROR(VLOOKUP(A:A,Остатки!A:D,4,FALSE),"Нет"),"")</f>
        <v>Нет</v>
      </c>
      <c r="D312" s="50">
        <f>IFERROR(VLOOKUP(A:A,Цены!A:C,3,0),"")</f>
        <v>653.79</v>
      </c>
      <c r="E312" s="32"/>
      <c r="F312" s="65">
        <f t="shared" si="5"/>
        <v>0</v>
      </c>
    </row>
    <row r="313" spans="1:6" x14ac:dyDescent="0.25">
      <c r="A313" s="69" t="s">
        <v>1866</v>
      </c>
      <c r="B313" s="74" t="s">
        <v>1867</v>
      </c>
      <c r="C313" s="32" t="str">
        <f>IF(A313&gt;0,IFERROR(VLOOKUP(A:A,Остатки!A:D,4,FALSE),"Нет"),"")</f>
        <v>Нет</v>
      </c>
      <c r="D313" s="50">
        <f>IFERROR(VLOOKUP(A:A,Цены!A:C,3,0),"")</f>
        <v>4179.51</v>
      </c>
      <c r="E313" s="32"/>
      <c r="F313" s="65">
        <f t="shared" si="5"/>
        <v>0</v>
      </c>
    </row>
    <row r="314" spans="1:6" x14ac:dyDescent="0.25">
      <c r="A314" s="69" t="s">
        <v>1868</v>
      </c>
      <c r="B314" s="74" t="s">
        <v>1869</v>
      </c>
      <c r="C314" s="32" t="str">
        <f>IF(A314&gt;0,IFERROR(VLOOKUP(A:A,Остатки!A:D,4,FALSE),"Нет"),"")</f>
        <v>Нет</v>
      </c>
      <c r="D314" s="50">
        <f>IFERROR(VLOOKUP(A:A,Цены!A:C,3,0),"")</f>
        <v>169.17</v>
      </c>
      <c r="E314" s="32"/>
      <c r="F314" s="65">
        <f t="shared" si="5"/>
        <v>0</v>
      </c>
    </row>
    <row r="315" spans="1:6" x14ac:dyDescent="0.25">
      <c r="A315" s="69" t="s">
        <v>1870</v>
      </c>
      <c r="B315" s="74" t="s">
        <v>1871</v>
      </c>
      <c r="C315" s="32" t="str">
        <f>IF(A315&gt;0,IFERROR(VLOOKUP(A:A,Остатки!A:D,4,FALSE),"Нет"),"")</f>
        <v>Нет</v>
      </c>
      <c r="D315" s="50">
        <f>IFERROR(VLOOKUP(A:A,Цены!A:C,3,0),"")</f>
        <v>1134.44</v>
      </c>
      <c r="E315" s="32"/>
      <c r="F315" s="65">
        <f t="shared" si="5"/>
        <v>0</v>
      </c>
    </row>
    <row r="316" spans="1:6" x14ac:dyDescent="0.25">
      <c r="A316" s="69" t="s">
        <v>1872</v>
      </c>
      <c r="B316" s="74" t="s">
        <v>40211</v>
      </c>
      <c r="C316" s="32" t="str">
        <f>IF(A316&gt;0,IFERROR(VLOOKUP(A:A,Остатки!A:D,4,FALSE),"Нет"),"")</f>
        <v>Нет</v>
      </c>
      <c r="D316" s="50">
        <f>IFERROR(VLOOKUP(A:A,Цены!A:C,3,0),"")</f>
        <v>358.24</v>
      </c>
      <c r="E316" s="32"/>
      <c r="F316" s="65">
        <f t="shared" si="5"/>
        <v>0</v>
      </c>
    </row>
    <row r="317" spans="1:6" x14ac:dyDescent="0.25">
      <c r="A317" s="69" t="s">
        <v>1873</v>
      </c>
      <c r="B317" s="74" t="s">
        <v>1874</v>
      </c>
      <c r="C317" s="32" t="str">
        <f>IF(A317&gt;0,IFERROR(VLOOKUP(A:A,Остатки!A:D,4,FALSE),"Нет"),"")</f>
        <v>Нет</v>
      </c>
      <c r="D317" s="50">
        <f>IFERROR(VLOOKUP(A:A,Цены!A:C,3,0),"")</f>
        <v>2653.99</v>
      </c>
      <c r="E317" s="32"/>
      <c r="F317" s="65">
        <f t="shared" si="5"/>
        <v>0</v>
      </c>
    </row>
    <row r="318" spans="1:6" x14ac:dyDescent="0.25">
      <c r="A318" s="69" t="s">
        <v>25408</v>
      </c>
      <c r="B318" s="74" t="s">
        <v>25409</v>
      </c>
      <c r="C318" s="32" t="str">
        <f>IF(A318&gt;0,IFERROR(VLOOKUP(A:A,Остатки!A:D,4,FALSE),"Нет"),"")</f>
        <v>Нет</v>
      </c>
      <c r="D318" s="50">
        <f>IFERROR(VLOOKUP(A:A,Цены!A:C,3,0),"")</f>
        <v>65.680000000000007</v>
      </c>
      <c r="E318" s="32"/>
      <c r="F318" s="65">
        <f t="shared" ref="F318:F381" si="6">IFERROR(D318*E318,0)</f>
        <v>0</v>
      </c>
    </row>
    <row r="319" spans="1:6" ht="25.5" x14ac:dyDescent="0.25">
      <c r="A319" s="69" t="s">
        <v>1875</v>
      </c>
      <c r="B319" s="74" t="s">
        <v>1876</v>
      </c>
      <c r="C319" s="32" t="str">
        <f>IF(A319&gt;0,IFERROR(VLOOKUP(A:A,Остатки!A:D,4,FALSE),"Нет"),"")</f>
        <v>Нет</v>
      </c>
      <c r="D319" s="50">
        <f>IFERROR(VLOOKUP(A:A,Цены!A:C,3,0),"")</f>
        <v>1136.43</v>
      </c>
      <c r="E319" s="32"/>
      <c r="F319" s="65">
        <f t="shared" si="6"/>
        <v>0</v>
      </c>
    </row>
    <row r="320" spans="1:6" ht="25.5" x14ac:dyDescent="0.25">
      <c r="A320" s="69" t="s">
        <v>1877</v>
      </c>
      <c r="B320" s="74" t="s">
        <v>41236</v>
      </c>
      <c r="C320" s="32" t="str">
        <f>IF(A320&gt;0,IFERROR(VLOOKUP(A:A,Остатки!A:D,4,FALSE),"Нет"),"")</f>
        <v>Нет</v>
      </c>
      <c r="D320" s="50">
        <f>IFERROR(VLOOKUP(A:A,Цены!A:C,3,0),"")</f>
        <v>756.29</v>
      </c>
      <c r="E320" s="32"/>
      <c r="F320" s="65">
        <f t="shared" si="6"/>
        <v>0</v>
      </c>
    </row>
    <row r="321" spans="1:6" ht="25.5" x14ac:dyDescent="0.25">
      <c r="A321" s="69" t="s">
        <v>25410</v>
      </c>
      <c r="B321" s="74" t="s">
        <v>43890</v>
      </c>
      <c r="C321" s="32" t="str">
        <f>IF(A321&gt;0,IFERROR(VLOOKUP(A:A,Остатки!A:D,4,FALSE),"Нет"),"")</f>
        <v>Нет</v>
      </c>
      <c r="D321" s="50">
        <f>IFERROR(VLOOKUP(A:A,Цены!A:C,3,0),"")</f>
        <v>79.61</v>
      </c>
      <c r="E321" s="32"/>
      <c r="F321" s="65">
        <f t="shared" si="6"/>
        <v>0</v>
      </c>
    </row>
    <row r="322" spans="1:6" ht="25.5" x14ac:dyDescent="0.25">
      <c r="A322" s="69" t="s">
        <v>1878</v>
      </c>
      <c r="B322" s="74" t="s">
        <v>1879</v>
      </c>
      <c r="C322" s="32" t="str">
        <f>IF(A322&gt;0,IFERROR(VLOOKUP(A:A,Остатки!A:D,4,FALSE),"Нет"),"")</f>
        <v>Нет</v>
      </c>
      <c r="D322" s="50">
        <f>IFERROR(VLOOKUP(A:A,Цены!A:C,3,0),"")</f>
        <v>5132.84</v>
      </c>
      <c r="E322" s="32"/>
      <c r="F322" s="65">
        <f t="shared" si="6"/>
        <v>0</v>
      </c>
    </row>
    <row r="323" spans="1:6" ht="25.5" x14ac:dyDescent="0.25">
      <c r="A323" s="69" t="s">
        <v>1880</v>
      </c>
      <c r="B323" s="74" t="s">
        <v>1881</v>
      </c>
      <c r="C323" s="32" t="str">
        <f>IF(A323&gt;0,IFERROR(VLOOKUP(A:A,Остатки!A:D,4,FALSE),"Нет"),"")</f>
        <v>Нет</v>
      </c>
      <c r="D323" s="50">
        <f>IFERROR(VLOOKUP(A:A,Цены!A:C,3,0),"")</f>
        <v>600.05999999999995</v>
      </c>
      <c r="E323" s="32"/>
      <c r="F323" s="65">
        <f t="shared" si="6"/>
        <v>0</v>
      </c>
    </row>
    <row r="324" spans="1:6" ht="25.5" x14ac:dyDescent="0.25">
      <c r="A324" s="69" t="s">
        <v>1882</v>
      </c>
      <c r="B324" s="74" t="s">
        <v>1883</v>
      </c>
      <c r="C324" s="32" t="str">
        <f>IF(A324&gt;0,IFERROR(VLOOKUP(A:A,Остатки!A:D,4,FALSE),"Нет"),"")</f>
        <v>Нет</v>
      </c>
      <c r="D324" s="50">
        <f>IFERROR(VLOOKUP(A:A,Цены!A:C,3,0),"")</f>
        <v>425.91</v>
      </c>
      <c r="E324" s="32"/>
      <c r="F324" s="65">
        <f t="shared" si="6"/>
        <v>0</v>
      </c>
    </row>
    <row r="325" spans="1:6" ht="25.5" x14ac:dyDescent="0.25">
      <c r="A325" s="69" t="s">
        <v>1884</v>
      </c>
      <c r="B325" s="74" t="s">
        <v>41237</v>
      </c>
      <c r="C325" s="32" t="str">
        <f>IF(A325&gt;0,IFERROR(VLOOKUP(A:A,Остатки!A:D,4,FALSE),"Нет"),"")</f>
        <v>Нет</v>
      </c>
      <c r="D325" s="50">
        <f>IFERROR(VLOOKUP(A:A,Цены!A:C,3,0),"")</f>
        <v>490.44</v>
      </c>
      <c r="E325" s="32"/>
      <c r="F325" s="65">
        <f t="shared" si="6"/>
        <v>0</v>
      </c>
    </row>
    <row r="326" spans="1:6" x14ac:dyDescent="0.25">
      <c r="A326" s="69" t="s">
        <v>33344</v>
      </c>
      <c r="B326" s="74" t="s">
        <v>33345</v>
      </c>
      <c r="C326" s="32" t="str">
        <f>IF(A326&gt;0,IFERROR(VLOOKUP(A:A,Остатки!A:D,4,FALSE),"Нет"),"")</f>
        <v>Нет</v>
      </c>
      <c r="D326" s="50">
        <f>IFERROR(VLOOKUP(A:A,Цены!A:C,3,0),"")</f>
        <v>588.91</v>
      </c>
      <c r="E326" s="32"/>
      <c r="F326" s="65">
        <f t="shared" si="6"/>
        <v>0</v>
      </c>
    </row>
    <row r="327" spans="1:6" x14ac:dyDescent="0.25">
      <c r="A327" s="69" t="s">
        <v>33346</v>
      </c>
      <c r="B327" s="74" t="s">
        <v>33347</v>
      </c>
      <c r="C327" s="32" t="str">
        <f>IF(A327&gt;0,IFERROR(VLOOKUP(A:A,Остатки!A:D,4,FALSE),"Нет"),"")</f>
        <v>В наличии</v>
      </c>
      <c r="D327" s="50">
        <f>IFERROR(VLOOKUP(A:A,Цены!A:C,3,0),"")</f>
        <v>652.4</v>
      </c>
      <c r="E327" s="32"/>
      <c r="F327" s="65">
        <f t="shared" si="6"/>
        <v>0</v>
      </c>
    </row>
    <row r="328" spans="1:6" x14ac:dyDescent="0.25">
      <c r="A328" s="69"/>
      <c r="B328" s="73" t="s">
        <v>91</v>
      </c>
      <c r="C328" s="32" t="str">
        <f>IF(A328&gt;0,IFERROR(VLOOKUP(A:A,Остатки!A:D,4,FALSE),"Нет"),"")</f>
        <v/>
      </c>
      <c r="D328" s="50" t="str">
        <f>IFERROR(VLOOKUP(A:A,Цены!A:C,3,0),"")</f>
        <v/>
      </c>
      <c r="E328" s="32"/>
      <c r="F328" s="65">
        <f t="shared" si="6"/>
        <v>0</v>
      </c>
    </row>
    <row r="329" spans="1:6" x14ac:dyDescent="0.25">
      <c r="A329" s="69" t="s">
        <v>1885</v>
      </c>
      <c r="B329" s="74" t="s">
        <v>1886</v>
      </c>
      <c r="C329" s="32" t="str">
        <f>IF(A329&gt;0,IFERROR(VLOOKUP(A:A,Остатки!A:D,4,FALSE),"Нет"),"")</f>
        <v>Нет</v>
      </c>
      <c r="D329" s="50">
        <f>IFERROR(VLOOKUP(A:A,Цены!A:C,3,0),"")</f>
        <v>298.73</v>
      </c>
      <c r="E329" s="32"/>
      <c r="F329" s="65">
        <f t="shared" si="6"/>
        <v>0</v>
      </c>
    </row>
    <row r="330" spans="1:6" x14ac:dyDescent="0.25">
      <c r="A330" s="69" t="s">
        <v>1887</v>
      </c>
      <c r="B330" s="74" t="s">
        <v>1888</v>
      </c>
      <c r="C330" s="32" t="str">
        <f>IF(A330&gt;0,IFERROR(VLOOKUP(A:A,Остатки!A:D,4,FALSE),"Нет"),"")</f>
        <v>Нет</v>
      </c>
      <c r="D330" s="50">
        <f>IFERROR(VLOOKUP(A:A,Цены!A:C,3,0),"")</f>
        <v>267.60000000000002</v>
      </c>
      <c r="E330" s="32"/>
      <c r="F330" s="65">
        <f t="shared" si="6"/>
        <v>0</v>
      </c>
    </row>
    <row r="331" spans="1:6" ht="25.5" x14ac:dyDescent="0.25">
      <c r="A331" s="69" t="s">
        <v>1889</v>
      </c>
      <c r="B331" s="74" t="s">
        <v>1890</v>
      </c>
      <c r="C331" s="32" t="str">
        <f>IF(A331&gt;0,IFERROR(VLOOKUP(A:A,Остатки!A:D,4,FALSE),"Нет"),"")</f>
        <v>Нет</v>
      </c>
      <c r="D331" s="50">
        <f>IFERROR(VLOOKUP(A:A,Цены!A:C,3,0),"")</f>
        <v>576.09</v>
      </c>
      <c r="E331" s="32"/>
      <c r="F331" s="65">
        <f t="shared" si="6"/>
        <v>0</v>
      </c>
    </row>
    <row r="332" spans="1:6" ht="25.5" x14ac:dyDescent="0.25">
      <c r="A332" s="69" t="s">
        <v>1891</v>
      </c>
      <c r="B332" s="74" t="s">
        <v>1892</v>
      </c>
      <c r="C332" s="32" t="str">
        <f>IF(A332&gt;0,IFERROR(VLOOKUP(A:A,Остатки!A:D,4,FALSE),"Нет"),"")</f>
        <v>Нет</v>
      </c>
      <c r="D332" s="50">
        <f>IFERROR(VLOOKUP(A:A,Цены!A:C,3,0),"")</f>
        <v>1029.55</v>
      </c>
      <c r="E332" s="32"/>
      <c r="F332" s="65">
        <f t="shared" si="6"/>
        <v>0</v>
      </c>
    </row>
    <row r="333" spans="1:6" x14ac:dyDescent="0.25">
      <c r="A333" s="69" t="s">
        <v>1893</v>
      </c>
      <c r="B333" s="74" t="s">
        <v>1894</v>
      </c>
      <c r="C333" s="32" t="str">
        <f>IF(A333&gt;0,IFERROR(VLOOKUP(A:A,Остатки!A:D,4,FALSE),"Нет"),"")</f>
        <v>Нет</v>
      </c>
      <c r="D333" s="50">
        <f>IFERROR(VLOOKUP(A:A,Цены!A:C,3,0),"")</f>
        <v>449.2</v>
      </c>
      <c r="E333" s="32"/>
      <c r="F333" s="65">
        <f t="shared" si="6"/>
        <v>0</v>
      </c>
    </row>
    <row r="334" spans="1:6" x14ac:dyDescent="0.25">
      <c r="A334" s="69" t="s">
        <v>1895</v>
      </c>
      <c r="B334" s="74" t="s">
        <v>1896</v>
      </c>
      <c r="C334" s="32" t="str">
        <f>IF(A334&gt;0,IFERROR(VLOOKUP(A:A,Остатки!A:D,4,FALSE),"Нет"),"")</f>
        <v>Нет</v>
      </c>
      <c r="D334" s="50">
        <f>IFERROR(VLOOKUP(A:A,Цены!A:C,3,0),"")</f>
        <v>437.45</v>
      </c>
      <c r="E334" s="32"/>
      <c r="F334" s="65">
        <f t="shared" si="6"/>
        <v>0</v>
      </c>
    </row>
    <row r="335" spans="1:6" x14ac:dyDescent="0.25">
      <c r="A335" s="69" t="s">
        <v>1897</v>
      </c>
      <c r="B335" s="74" t="s">
        <v>1898</v>
      </c>
      <c r="C335" s="32" t="str">
        <f>IF(A335&gt;0,IFERROR(VLOOKUP(A:A,Остатки!A:D,4,FALSE),"Нет"),"")</f>
        <v>Нет</v>
      </c>
      <c r="D335" s="50">
        <f>IFERROR(VLOOKUP(A:A,Цены!A:C,3,0),"")</f>
        <v>985.57</v>
      </c>
      <c r="E335" s="32"/>
      <c r="F335" s="65">
        <f t="shared" si="6"/>
        <v>0</v>
      </c>
    </row>
    <row r="336" spans="1:6" ht="25.5" x14ac:dyDescent="0.25">
      <c r="A336" s="69" t="s">
        <v>1899</v>
      </c>
      <c r="B336" s="74" t="s">
        <v>1900</v>
      </c>
      <c r="C336" s="32" t="str">
        <f>IF(A336&gt;0,IFERROR(VLOOKUP(A:A,Остатки!A:D,4,FALSE),"Нет"),"")</f>
        <v>Нет</v>
      </c>
      <c r="D336" s="50">
        <f>IFERROR(VLOOKUP(A:A,Цены!A:C,3,0),"")</f>
        <v>794.21</v>
      </c>
      <c r="E336" s="32"/>
      <c r="F336" s="65">
        <f t="shared" si="6"/>
        <v>0</v>
      </c>
    </row>
    <row r="337" spans="1:6" ht="25.5" x14ac:dyDescent="0.25">
      <c r="A337" s="69" t="s">
        <v>1901</v>
      </c>
      <c r="B337" s="74" t="s">
        <v>1902</v>
      </c>
      <c r="C337" s="32" t="str">
        <f>IF(A337&gt;0,IFERROR(VLOOKUP(A:A,Остатки!A:D,4,FALSE),"Нет"),"")</f>
        <v>Нет</v>
      </c>
      <c r="D337" s="50">
        <f>IFERROR(VLOOKUP(A:A,Цены!A:C,3,0),"")</f>
        <v>1554.09</v>
      </c>
      <c r="E337" s="32"/>
      <c r="F337" s="65">
        <f t="shared" si="6"/>
        <v>0</v>
      </c>
    </row>
    <row r="338" spans="1:6" ht="25.5" x14ac:dyDescent="0.25">
      <c r="A338" s="69" t="s">
        <v>1903</v>
      </c>
      <c r="B338" s="74" t="s">
        <v>41238</v>
      </c>
      <c r="C338" s="32" t="str">
        <f>IF(A338&gt;0,IFERROR(VLOOKUP(A:A,Остатки!A:D,4,FALSE),"Нет"),"")</f>
        <v>Нет</v>
      </c>
      <c r="D338" s="50">
        <f>IFERROR(VLOOKUP(A:A,Цены!A:C,3,0),"")</f>
        <v>820.8</v>
      </c>
      <c r="E338" s="32"/>
      <c r="F338" s="65">
        <f t="shared" si="6"/>
        <v>0</v>
      </c>
    </row>
    <row r="339" spans="1:6" ht="25.5" x14ac:dyDescent="0.25">
      <c r="A339" s="69" t="s">
        <v>1904</v>
      </c>
      <c r="B339" s="74" t="s">
        <v>41239</v>
      </c>
      <c r="C339" s="32" t="str">
        <f>IF(A339&gt;0,IFERROR(VLOOKUP(A:A,Остатки!A:D,4,FALSE),"Нет"),"")</f>
        <v>Нет</v>
      </c>
      <c r="D339" s="50">
        <f>IFERROR(VLOOKUP(A:A,Цены!A:C,3,0),"")</f>
        <v>1151.29</v>
      </c>
      <c r="E339" s="32"/>
      <c r="F339" s="65">
        <f t="shared" si="6"/>
        <v>0</v>
      </c>
    </row>
    <row r="340" spans="1:6" ht="25.5" x14ac:dyDescent="0.25">
      <c r="A340" s="69" t="s">
        <v>1905</v>
      </c>
      <c r="B340" s="74" t="s">
        <v>41240</v>
      </c>
      <c r="C340" s="32" t="str">
        <f>IF(A340&gt;0,IFERROR(VLOOKUP(A:A,Остатки!A:D,4,FALSE),"Нет"),"")</f>
        <v>Нет</v>
      </c>
      <c r="D340" s="50">
        <f>IFERROR(VLOOKUP(A:A,Цены!A:C,3,0),"")</f>
        <v>820.8</v>
      </c>
      <c r="E340" s="32"/>
      <c r="F340" s="65">
        <f t="shared" si="6"/>
        <v>0</v>
      </c>
    </row>
    <row r="341" spans="1:6" ht="25.5" x14ac:dyDescent="0.25">
      <c r="A341" s="69" t="s">
        <v>1906</v>
      </c>
      <c r="B341" s="74" t="s">
        <v>41241</v>
      </c>
      <c r="C341" s="32" t="str">
        <f>IF(A341&gt;0,IFERROR(VLOOKUP(A:A,Остатки!A:D,4,FALSE),"Нет"),"")</f>
        <v>Нет</v>
      </c>
      <c r="D341" s="50">
        <f>IFERROR(VLOOKUP(A:A,Цены!A:C,3,0),"")</f>
        <v>1151.29</v>
      </c>
      <c r="E341" s="32"/>
      <c r="F341" s="65">
        <f t="shared" si="6"/>
        <v>0</v>
      </c>
    </row>
    <row r="342" spans="1:6" x14ac:dyDescent="0.25">
      <c r="A342" s="69" t="s">
        <v>1907</v>
      </c>
      <c r="B342" s="74" t="s">
        <v>1908</v>
      </c>
      <c r="C342" s="32" t="str">
        <f>IF(A342&gt;0,IFERROR(VLOOKUP(A:A,Остатки!A:D,4,FALSE),"Нет"),"")</f>
        <v>Нет</v>
      </c>
      <c r="D342" s="50">
        <f>IFERROR(VLOOKUP(A:A,Цены!A:C,3,0),"")</f>
        <v>291.27999999999997</v>
      </c>
      <c r="E342" s="32"/>
      <c r="F342" s="65">
        <f t="shared" si="6"/>
        <v>0</v>
      </c>
    </row>
    <row r="343" spans="1:6" x14ac:dyDescent="0.25">
      <c r="A343" s="69"/>
      <c r="B343" s="71" t="s">
        <v>103</v>
      </c>
      <c r="C343" s="32" t="str">
        <f>IF(A343&gt;0,IFERROR(VLOOKUP(A:A,Остатки!A:D,4,FALSE),"Нет"),"")</f>
        <v/>
      </c>
      <c r="D343" s="50" t="str">
        <f>IFERROR(VLOOKUP(A:A,Цены!A:C,3,0),"")</f>
        <v/>
      </c>
      <c r="E343" s="32"/>
      <c r="F343" s="65">
        <f t="shared" si="6"/>
        <v>0</v>
      </c>
    </row>
    <row r="344" spans="1:6" ht="25.5" x14ac:dyDescent="0.25">
      <c r="A344" s="69" t="s">
        <v>28567</v>
      </c>
      <c r="B344" s="72" t="s">
        <v>28568</v>
      </c>
      <c r="C344" s="32" t="str">
        <f>IF(A344&gt;0,IFERROR(VLOOKUP(A:A,Остатки!A:D,4,FALSE),"Нет"),"")</f>
        <v>Нет</v>
      </c>
      <c r="D344" s="50">
        <f>IFERROR(VLOOKUP(A:A,Цены!A:C,3,0),"")</f>
        <v>1135.6099999999999</v>
      </c>
      <c r="E344" s="32"/>
      <c r="F344" s="65">
        <f t="shared" si="6"/>
        <v>0</v>
      </c>
    </row>
    <row r="345" spans="1:6" ht="25.5" x14ac:dyDescent="0.25">
      <c r="A345" s="69" t="s">
        <v>28569</v>
      </c>
      <c r="B345" s="72" t="s">
        <v>28570</v>
      </c>
      <c r="C345" s="32" t="str">
        <f>IF(A345&gt;0,IFERROR(VLOOKUP(A:A,Остатки!A:D,4,FALSE),"Нет"),"")</f>
        <v>Нет</v>
      </c>
      <c r="D345" s="50">
        <f>IFERROR(VLOOKUP(A:A,Цены!A:C,3,0),"")</f>
        <v>1417.15</v>
      </c>
      <c r="E345" s="32"/>
      <c r="F345" s="65">
        <f t="shared" si="6"/>
        <v>0</v>
      </c>
    </row>
    <row r="346" spans="1:6" x14ac:dyDescent="0.25">
      <c r="A346" s="69" t="s">
        <v>28571</v>
      </c>
      <c r="B346" s="72" t="s">
        <v>28572</v>
      </c>
      <c r="C346" s="32" t="str">
        <f>IF(A346&gt;0,IFERROR(VLOOKUP(A:A,Остатки!A:D,4,FALSE),"Нет"),"")</f>
        <v>Нет</v>
      </c>
      <c r="D346" s="50">
        <f>IFERROR(VLOOKUP(A:A,Цены!A:C,3,0),"")</f>
        <v>1979.04</v>
      </c>
      <c r="E346" s="32"/>
      <c r="F346" s="65">
        <f t="shared" si="6"/>
        <v>0</v>
      </c>
    </row>
    <row r="347" spans="1:6" x14ac:dyDescent="0.25">
      <c r="A347" s="69" t="s">
        <v>28573</v>
      </c>
      <c r="B347" s="72" t="s">
        <v>28574</v>
      </c>
      <c r="C347" s="32" t="str">
        <f>IF(A347&gt;0,IFERROR(VLOOKUP(A:A,Остатки!A:D,4,FALSE),"Нет"),"")</f>
        <v>Нет</v>
      </c>
      <c r="D347" s="50">
        <f>IFERROR(VLOOKUP(A:A,Цены!A:C,3,0),"")</f>
        <v>6786.45</v>
      </c>
      <c r="E347" s="32"/>
      <c r="F347" s="65">
        <f t="shared" si="6"/>
        <v>0</v>
      </c>
    </row>
    <row r="348" spans="1:6" x14ac:dyDescent="0.25">
      <c r="A348" s="69" t="s">
        <v>28575</v>
      </c>
      <c r="B348" s="72" t="s">
        <v>28576</v>
      </c>
      <c r="C348" s="32" t="str">
        <f>IF(A348&gt;0,IFERROR(VLOOKUP(A:A,Остатки!A:D,4,FALSE),"Нет"),"")</f>
        <v>Нет</v>
      </c>
      <c r="D348" s="50">
        <f>IFERROR(VLOOKUP(A:A,Цены!A:C,3,0),"")</f>
        <v>809.12</v>
      </c>
      <c r="E348" s="32"/>
      <c r="F348" s="65">
        <f t="shared" si="6"/>
        <v>0</v>
      </c>
    </row>
    <row r="349" spans="1:6" ht="25.5" x14ac:dyDescent="0.25">
      <c r="A349" s="69" t="s">
        <v>28577</v>
      </c>
      <c r="B349" s="72" t="s">
        <v>28578</v>
      </c>
      <c r="C349" s="32" t="str">
        <f>IF(A349&gt;0,IFERROR(VLOOKUP(A:A,Остатки!A:D,4,FALSE),"Нет"),"")</f>
        <v>Нет</v>
      </c>
      <c r="D349" s="50">
        <f>IFERROR(VLOOKUP(A:A,Цены!A:C,3,0),"")</f>
        <v>742.88</v>
      </c>
      <c r="E349" s="32"/>
      <c r="F349" s="65">
        <f t="shared" si="6"/>
        <v>0</v>
      </c>
    </row>
    <row r="350" spans="1:6" ht="25.5" x14ac:dyDescent="0.25">
      <c r="A350" s="69" t="s">
        <v>28579</v>
      </c>
      <c r="B350" s="72" t="s">
        <v>28580</v>
      </c>
      <c r="C350" s="32" t="str">
        <f>IF(A350&gt;0,IFERROR(VLOOKUP(A:A,Остатки!A:D,4,FALSE),"Нет"),"")</f>
        <v>Нет</v>
      </c>
      <c r="D350" s="50">
        <f>IFERROR(VLOOKUP(A:A,Цены!A:C,3,0),"")</f>
        <v>1135.6099999999999</v>
      </c>
      <c r="E350" s="32"/>
      <c r="F350" s="65">
        <f t="shared" si="6"/>
        <v>0</v>
      </c>
    </row>
    <row r="351" spans="1:6" ht="25.5" x14ac:dyDescent="0.25">
      <c r="A351" s="69" t="s">
        <v>28581</v>
      </c>
      <c r="B351" s="72" t="s">
        <v>43891</v>
      </c>
      <c r="C351" s="32" t="str">
        <f>IF(A351&gt;0,IFERROR(VLOOKUP(A:A,Остатки!A:D,4,FALSE),"Нет"),"")</f>
        <v>Нет</v>
      </c>
      <c r="D351" s="50">
        <f>IFERROR(VLOOKUP(A:A,Цены!A:C,3,0),"")</f>
        <v>1412.41</v>
      </c>
      <c r="E351" s="32"/>
      <c r="F351" s="65">
        <f t="shared" si="6"/>
        <v>0</v>
      </c>
    </row>
    <row r="352" spans="1:6" ht="25.5" x14ac:dyDescent="0.25">
      <c r="A352" s="69" t="s">
        <v>28582</v>
      </c>
      <c r="B352" s="72" t="s">
        <v>43892</v>
      </c>
      <c r="C352" s="32" t="str">
        <f>IF(A352&gt;0,IFERROR(VLOOKUP(A:A,Остатки!A:D,4,FALSE),"Нет"),"")</f>
        <v>Нет</v>
      </c>
      <c r="D352" s="50">
        <f>IFERROR(VLOOKUP(A:A,Цены!A:C,3,0),"")</f>
        <v>1412.41</v>
      </c>
      <c r="E352" s="32"/>
      <c r="F352" s="65">
        <f t="shared" si="6"/>
        <v>0</v>
      </c>
    </row>
    <row r="353" spans="1:6" ht="25.5" x14ac:dyDescent="0.25">
      <c r="A353" s="69" t="s">
        <v>28583</v>
      </c>
      <c r="B353" s="72" t="s">
        <v>28584</v>
      </c>
      <c r="C353" s="32" t="str">
        <f>IF(A353&gt;0,IFERROR(VLOOKUP(A:A,Остатки!A:D,4,FALSE),"Нет"),"")</f>
        <v>Нет</v>
      </c>
      <c r="D353" s="50">
        <f>IFERROR(VLOOKUP(A:A,Цены!A:C,3,0),"")</f>
        <v>1135.6099999999999</v>
      </c>
      <c r="E353" s="32"/>
      <c r="F353" s="65">
        <f t="shared" si="6"/>
        <v>0</v>
      </c>
    </row>
    <row r="354" spans="1:6" ht="25.5" x14ac:dyDescent="0.25">
      <c r="A354" s="69" t="s">
        <v>28585</v>
      </c>
      <c r="B354" s="72" t="s">
        <v>28586</v>
      </c>
      <c r="C354" s="32" t="str">
        <f>IF(A354&gt;0,IFERROR(VLOOKUP(A:A,Остатки!A:D,4,FALSE),"Нет"),"")</f>
        <v>Нет</v>
      </c>
      <c r="D354" s="50">
        <f>IFERROR(VLOOKUP(A:A,Цены!A:C,3,0),"")</f>
        <v>1521.24</v>
      </c>
      <c r="E354" s="32"/>
      <c r="F354" s="65">
        <f t="shared" si="6"/>
        <v>0</v>
      </c>
    </row>
    <row r="355" spans="1:6" x14ac:dyDescent="0.25">
      <c r="A355" s="69" t="s">
        <v>28587</v>
      </c>
      <c r="B355" s="72" t="s">
        <v>28588</v>
      </c>
      <c r="C355" s="32" t="str">
        <f>IF(A355&gt;0,IFERROR(VLOOKUP(A:A,Остатки!A:D,4,FALSE),"Нет"),"")</f>
        <v>Нет</v>
      </c>
      <c r="D355" s="50">
        <f>IFERROR(VLOOKUP(A:A,Цены!A:C,3,0),"")</f>
        <v>844.61</v>
      </c>
      <c r="E355" s="32"/>
      <c r="F355" s="65">
        <f t="shared" si="6"/>
        <v>0</v>
      </c>
    </row>
    <row r="356" spans="1:6" ht="25.5" x14ac:dyDescent="0.25">
      <c r="A356" s="69" t="s">
        <v>28589</v>
      </c>
      <c r="B356" s="72" t="s">
        <v>28590</v>
      </c>
      <c r="C356" s="32" t="str">
        <f>IF(A356&gt;0,IFERROR(VLOOKUP(A:A,Остатки!A:D,4,FALSE),"Нет"),"")</f>
        <v>Нет</v>
      </c>
      <c r="D356" s="50">
        <f>IFERROR(VLOOKUP(A:A,Цены!A:C,3,0),"")</f>
        <v>733.41</v>
      </c>
      <c r="E356" s="32"/>
      <c r="F356" s="65">
        <f t="shared" si="6"/>
        <v>0</v>
      </c>
    </row>
    <row r="357" spans="1:6" ht="25.5" x14ac:dyDescent="0.25">
      <c r="A357" s="69" t="s">
        <v>28591</v>
      </c>
      <c r="B357" s="72" t="s">
        <v>28592</v>
      </c>
      <c r="C357" s="32" t="str">
        <f>IF(A357&gt;0,IFERROR(VLOOKUP(A:A,Остатки!A:D,4,FALSE),"Нет"),"")</f>
        <v>Нет</v>
      </c>
      <c r="D357" s="50">
        <f>IFERROR(VLOOKUP(A:A,Цены!A:C,3,0),"")</f>
        <v>5235.63</v>
      </c>
      <c r="E357" s="32"/>
      <c r="F357" s="65">
        <f t="shared" si="6"/>
        <v>0</v>
      </c>
    </row>
    <row r="358" spans="1:6" ht="11.25" customHeight="1" x14ac:dyDescent="0.25">
      <c r="A358" s="69" t="s">
        <v>28593</v>
      </c>
      <c r="B358" s="72" t="s">
        <v>28594</v>
      </c>
      <c r="C358" s="32" t="str">
        <f>IF(A358&gt;0,IFERROR(VLOOKUP(A:A,Остатки!A:D,4,FALSE),"Нет"),"")</f>
        <v>Нет</v>
      </c>
      <c r="D358" s="50">
        <f>IFERROR(VLOOKUP(A:A,Цены!A:C,3,0),"")</f>
        <v>1134.43</v>
      </c>
      <c r="E358" s="32"/>
      <c r="F358" s="65">
        <f t="shared" si="6"/>
        <v>0</v>
      </c>
    </row>
    <row r="359" spans="1:6" ht="11.25" customHeight="1" x14ac:dyDescent="0.25">
      <c r="A359" s="69" t="s">
        <v>28595</v>
      </c>
      <c r="B359" s="72" t="s">
        <v>28596</v>
      </c>
      <c r="C359" s="32" t="str">
        <f>IF(A359&gt;0,IFERROR(VLOOKUP(A:A,Остатки!A:D,4,FALSE),"Нет"),"")</f>
        <v>Нет</v>
      </c>
      <c r="D359" s="50">
        <f>IFERROR(VLOOKUP(A:A,Цены!A:C,3,0),"")</f>
        <v>1417.15</v>
      </c>
      <c r="E359" s="32"/>
      <c r="F359" s="65">
        <f t="shared" si="6"/>
        <v>0</v>
      </c>
    </row>
    <row r="360" spans="1:6" ht="11.25" customHeight="1" x14ac:dyDescent="0.25">
      <c r="A360" s="69"/>
      <c r="B360" s="71" t="s">
        <v>105</v>
      </c>
      <c r="C360" s="32" t="str">
        <f>IF(A360&gt;0,IFERROR(VLOOKUP(A:A,Остатки!A:D,4,FALSE),"Нет"),"")</f>
        <v/>
      </c>
      <c r="D360" s="50" t="str">
        <f>IFERROR(VLOOKUP(A:A,Цены!A:C,3,0),"")</f>
        <v/>
      </c>
      <c r="E360" s="32"/>
      <c r="F360" s="65">
        <f t="shared" si="6"/>
        <v>0</v>
      </c>
    </row>
    <row r="361" spans="1:6" x14ac:dyDescent="0.25">
      <c r="A361" s="69"/>
      <c r="B361" s="73" t="s">
        <v>106</v>
      </c>
      <c r="C361" s="32" t="str">
        <f>IF(A361&gt;0,IFERROR(VLOOKUP(A:A,Остатки!A:D,4,FALSE),"Нет"),"")</f>
        <v/>
      </c>
      <c r="D361" s="50" t="str">
        <f>IFERROR(VLOOKUP(A:A,Цены!A:C,3,0),"")</f>
        <v/>
      </c>
      <c r="E361" s="32"/>
      <c r="F361" s="65">
        <f t="shared" si="6"/>
        <v>0</v>
      </c>
    </row>
    <row r="362" spans="1:6" ht="25.5" x14ac:dyDescent="0.25">
      <c r="A362" s="69" t="s">
        <v>1909</v>
      </c>
      <c r="B362" s="74" t="s">
        <v>1910</v>
      </c>
      <c r="C362" s="32" t="str">
        <f>IF(A362&gt;0,IFERROR(VLOOKUP(A:A,Остатки!A:D,4,FALSE),"Нет"),"")</f>
        <v>Нет</v>
      </c>
      <c r="D362" s="50">
        <f>IFERROR(VLOOKUP(A:A,Цены!A:C,3,0),"")</f>
        <v>1916.21</v>
      </c>
      <c r="E362" s="32"/>
      <c r="F362" s="65">
        <f t="shared" si="6"/>
        <v>0</v>
      </c>
    </row>
    <row r="363" spans="1:6" x14ac:dyDescent="0.25">
      <c r="A363" s="69" t="s">
        <v>1911</v>
      </c>
      <c r="B363" s="74" t="s">
        <v>1912</v>
      </c>
      <c r="C363" s="32" t="str">
        <f>IF(A363&gt;0,IFERROR(VLOOKUP(A:A,Остатки!A:D,4,FALSE),"Нет"),"")</f>
        <v>Нет</v>
      </c>
      <c r="D363" s="50">
        <f>IFERROR(VLOOKUP(A:A,Цены!A:C,3,0),"")</f>
        <v>11315.84</v>
      </c>
      <c r="E363" s="32"/>
      <c r="F363" s="65">
        <f t="shared" si="6"/>
        <v>0</v>
      </c>
    </row>
    <row r="364" spans="1:6" x14ac:dyDescent="0.25">
      <c r="A364" s="69" t="s">
        <v>1913</v>
      </c>
      <c r="B364" s="74" t="s">
        <v>1914</v>
      </c>
      <c r="C364" s="32" t="str">
        <f>IF(A364&gt;0,IFERROR(VLOOKUP(A:A,Остатки!A:D,4,FALSE),"Нет"),"")</f>
        <v>Нет</v>
      </c>
      <c r="D364" s="50">
        <f>IFERROR(VLOOKUP(A:A,Цены!A:C,3,0),"")</f>
        <v>1885.06</v>
      </c>
      <c r="E364" s="32"/>
      <c r="F364" s="65">
        <f t="shared" si="6"/>
        <v>0</v>
      </c>
    </row>
    <row r="365" spans="1:6" ht="25.5" x14ac:dyDescent="0.25">
      <c r="A365" s="69" t="s">
        <v>1915</v>
      </c>
      <c r="B365" s="74" t="s">
        <v>1916</v>
      </c>
      <c r="C365" s="32" t="str">
        <f>IF(A365&gt;0,IFERROR(VLOOKUP(A:A,Остатки!A:D,4,FALSE),"Нет"),"")</f>
        <v>Нет</v>
      </c>
      <c r="D365" s="50">
        <f>IFERROR(VLOOKUP(A:A,Цены!A:C,3,0),"")</f>
        <v>1906.56</v>
      </c>
      <c r="E365" s="32"/>
      <c r="F365" s="65">
        <f t="shared" si="6"/>
        <v>0</v>
      </c>
    </row>
    <row r="366" spans="1:6" ht="25.5" x14ac:dyDescent="0.25">
      <c r="A366" s="69" t="s">
        <v>1917</v>
      </c>
      <c r="B366" s="74" t="s">
        <v>1916</v>
      </c>
      <c r="C366" s="32" t="str">
        <f>IF(A366&gt;0,IFERROR(VLOOKUP(A:A,Остатки!A:D,4,FALSE),"Нет"),"")</f>
        <v>Нет</v>
      </c>
      <c r="D366" s="50">
        <f>IFERROR(VLOOKUP(A:A,Цены!A:C,3,0),"")</f>
        <v>11182.59</v>
      </c>
      <c r="E366" s="32"/>
      <c r="F366" s="65">
        <f t="shared" si="6"/>
        <v>0</v>
      </c>
    </row>
    <row r="367" spans="1:6" ht="25.5" x14ac:dyDescent="0.25">
      <c r="A367" s="69" t="s">
        <v>1918</v>
      </c>
      <c r="B367" s="74" t="s">
        <v>1919</v>
      </c>
      <c r="C367" s="32" t="str">
        <f>IF(A367&gt;0,IFERROR(VLOOKUP(A:A,Остатки!A:D,4,FALSE),"Нет"),"")</f>
        <v>Нет</v>
      </c>
      <c r="D367" s="50">
        <f>IFERROR(VLOOKUP(A:A,Цены!A:C,3,0),"")</f>
        <v>1978.61</v>
      </c>
      <c r="E367" s="32"/>
      <c r="F367" s="65">
        <f t="shared" si="6"/>
        <v>0</v>
      </c>
    </row>
    <row r="368" spans="1:6" ht="25.5" x14ac:dyDescent="0.25">
      <c r="A368" s="69" t="s">
        <v>1920</v>
      </c>
      <c r="B368" s="74" t="s">
        <v>1919</v>
      </c>
      <c r="C368" s="32" t="str">
        <f>IF(A368&gt;0,IFERROR(VLOOKUP(A:A,Остатки!A:D,4,FALSE),"Нет"),"")</f>
        <v>Нет</v>
      </c>
      <c r="D368" s="50">
        <f>IFERROR(VLOOKUP(A:A,Цены!A:C,3,0),"")</f>
        <v>11315.84</v>
      </c>
      <c r="E368" s="32"/>
      <c r="F368" s="65">
        <f t="shared" si="6"/>
        <v>0</v>
      </c>
    </row>
    <row r="369" spans="1:6" x14ac:dyDescent="0.25">
      <c r="A369" s="69" t="s">
        <v>1921</v>
      </c>
      <c r="B369" s="74" t="s">
        <v>1922</v>
      </c>
      <c r="C369" s="32" t="str">
        <f>IF(A369&gt;0,IFERROR(VLOOKUP(A:A,Остатки!A:D,4,FALSE),"Нет"),"")</f>
        <v>Нет</v>
      </c>
      <c r="D369" s="50">
        <f>IFERROR(VLOOKUP(A:A,Цены!A:C,3,0),"")</f>
        <v>11182.59</v>
      </c>
      <c r="E369" s="32"/>
      <c r="F369" s="65">
        <f t="shared" si="6"/>
        <v>0</v>
      </c>
    </row>
    <row r="370" spans="1:6" ht="25.5" x14ac:dyDescent="0.25">
      <c r="A370" s="69" t="s">
        <v>1923</v>
      </c>
      <c r="B370" s="74" t="s">
        <v>1924</v>
      </c>
      <c r="C370" s="32" t="str">
        <f>IF(A370&gt;0,IFERROR(VLOOKUP(A:A,Остатки!A:D,4,FALSE),"Нет"),"")</f>
        <v>Нет</v>
      </c>
      <c r="D370" s="50">
        <f>IFERROR(VLOOKUP(A:A,Цены!A:C,3,0),"")</f>
        <v>1920.59</v>
      </c>
      <c r="E370" s="32"/>
      <c r="F370" s="65">
        <f t="shared" si="6"/>
        <v>0</v>
      </c>
    </row>
    <row r="371" spans="1:6" x14ac:dyDescent="0.25">
      <c r="A371" s="69"/>
      <c r="B371" s="73" t="s">
        <v>127</v>
      </c>
      <c r="C371" s="32" t="str">
        <f>IF(A371&gt;0,IFERROR(VLOOKUP(A:A,Остатки!A:D,4,FALSE),"Нет"),"")</f>
        <v/>
      </c>
      <c r="D371" s="50" t="str">
        <f>IFERROR(VLOOKUP(A:A,Цены!A:C,3,0),"")</f>
        <v/>
      </c>
      <c r="E371" s="32"/>
      <c r="F371" s="65">
        <f t="shared" si="6"/>
        <v>0</v>
      </c>
    </row>
    <row r="372" spans="1:6" ht="25.5" x14ac:dyDescent="0.25">
      <c r="A372" s="69" t="s">
        <v>1925</v>
      </c>
      <c r="B372" s="74" t="s">
        <v>1926</v>
      </c>
      <c r="C372" s="32" t="str">
        <f>IF(A372&gt;0,IFERROR(VLOOKUP(A:A,Остатки!A:D,4,FALSE),"Нет"),"")</f>
        <v>Нет</v>
      </c>
      <c r="D372" s="50">
        <f>IFERROR(VLOOKUP(A:A,Цены!A:C,3,0),"")</f>
        <v>3902.38</v>
      </c>
      <c r="E372" s="32"/>
      <c r="F372" s="65">
        <f t="shared" si="6"/>
        <v>0</v>
      </c>
    </row>
    <row r="373" spans="1:6" x14ac:dyDescent="0.25">
      <c r="A373" s="69"/>
      <c r="B373" s="71" t="s">
        <v>142</v>
      </c>
      <c r="C373" s="32" t="str">
        <f>IF(A373&gt;0,IFERROR(VLOOKUP(A:A,Остатки!A:D,4,FALSE),"Нет"),"")</f>
        <v/>
      </c>
      <c r="D373" s="50" t="str">
        <f>IFERROR(VLOOKUP(A:A,Цены!A:C,3,0),"")</f>
        <v/>
      </c>
      <c r="E373" s="32"/>
      <c r="F373" s="65">
        <f t="shared" si="6"/>
        <v>0</v>
      </c>
    </row>
    <row r="374" spans="1:6" x14ac:dyDescent="0.25">
      <c r="A374" s="69"/>
      <c r="B374" s="73" t="s">
        <v>143</v>
      </c>
      <c r="C374" s="32" t="str">
        <f>IF(A374&gt;0,IFERROR(VLOOKUP(A:A,Остатки!A:D,4,FALSE),"Нет"),"")</f>
        <v/>
      </c>
      <c r="D374" s="50" t="str">
        <f>IFERROR(VLOOKUP(A:A,Цены!A:C,3,0),"")</f>
        <v/>
      </c>
      <c r="E374" s="32"/>
      <c r="F374" s="65">
        <f t="shared" si="6"/>
        <v>0</v>
      </c>
    </row>
    <row r="375" spans="1:6" x14ac:dyDescent="0.25">
      <c r="A375" s="69" t="s">
        <v>26289</v>
      </c>
      <c r="B375" s="74" t="s">
        <v>26290</v>
      </c>
      <c r="C375" s="32" t="str">
        <f>IF(A375&gt;0,IFERROR(VLOOKUP(A:A,Остатки!A:D,4,FALSE),"Нет"),"")</f>
        <v>Нет</v>
      </c>
      <c r="D375" s="50">
        <f>IFERROR(VLOOKUP(A:A,Цены!A:C,3,0),"")</f>
        <v>2168.77</v>
      </c>
      <c r="E375" s="32"/>
      <c r="F375" s="65">
        <f t="shared" si="6"/>
        <v>0</v>
      </c>
    </row>
    <row r="376" spans="1:6" x14ac:dyDescent="0.25">
      <c r="A376" s="69" t="s">
        <v>26374</v>
      </c>
      <c r="B376" s="74" t="s">
        <v>26375</v>
      </c>
      <c r="C376" s="32" t="str">
        <f>IF(A376&gt;0,IFERROR(VLOOKUP(A:A,Остатки!A:D,4,FALSE),"Нет"),"")</f>
        <v>Нет</v>
      </c>
      <c r="D376" s="50">
        <f>IFERROR(VLOOKUP(A:A,Цены!A:C,3,0),"")</f>
        <v>5639.16</v>
      </c>
      <c r="E376" s="32"/>
      <c r="F376" s="65">
        <f t="shared" si="6"/>
        <v>0</v>
      </c>
    </row>
    <row r="377" spans="1:6" x14ac:dyDescent="0.25">
      <c r="A377" s="69" t="s">
        <v>26376</v>
      </c>
      <c r="B377" s="74" t="s">
        <v>26377</v>
      </c>
      <c r="C377" s="32" t="str">
        <f>IF(A377&gt;0,IFERROR(VLOOKUP(A:A,Остатки!A:D,4,FALSE),"Нет"),"")</f>
        <v>Нет</v>
      </c>
      <c r="D377" s="50">
        <f>IFERROR(VLOOKUP(A:A,Цены!A:C,3,0),"")</f>
        <v>11272.84</v>
      </c>
      <c r="E377" s="32"/>
      <c r="F377" s="65">
        <f t="shared" si="6"/>
        <v>0</v>
      </c>
    </row>
    <row r="378" spans="1:6" x14ac:dyDescent="0.25">
      <c r="A378" s="69" t="s">
        <v>26378</v>
      </c>
      <c r="B378" s="74" t="s">
        <v>26379</v>
      </c>
      <c r="C378" s="32" t="str">
        <f>IF(A378&gt;0,IFERROR(VLOOKUP(A:A,Остатки!A:D,4,FALSE),"Нет"),"")</f>
        <v>Нет</v>
      </c>
      <c r="D378" s="50">
        <f>IFERROR(VLOOKUP(A:A,Цены!A:C,3,0),"")</f>
        <v>14038.18</v>
      </c>
      <c r="E378" s="32"/>
      <c r="F378" s="65">
        <f t="shared" si="6"/>
        <v>0</v>
      </c>
    </row>
    <row r="379" spans="1:6" x14ac:dyDescent="0.25">
      <c r="A379" s="69" t="s">
        <v>26291</v>
      </c>
      <c r="B379" s="74" t="s">
        <v>26292</v>
      </c>
      <c r="C379" s="32" t="str">
        <f>IF(A379&gt;0,IFERROR(VLOOKUP(A:A,Остатки!A:D,4,FALSE),"Нет"),"")</f>
        <v>Нет</v>
      </c>
      <c r="D379" s="50">
        <f>IFERROR(VLOOKUP(A:A,Цены!A:C,3,0),"")</f>
        <v>1018.8</v>
      </c>
      <c r="E379" s="32"/>
      <c r="F379" s="65">
        <f t="shared" si="6"/>
        <v>0</v>
      </c>
    </row>
    <row r="380" spans="1:6" x14ac:dyDescent="0.25">
      <c r="A380" s="69" t="s">
        <v>26293</v>
      </c>
      <c r="B380" s="74" t="s">
        <v>26294</v>
      </c>
      <c r="C380" s="32" t="str">
        <f>IF(A380&gt;0,IFERROR(VLOOKUP(A:A,Остатки!A:D,4,FALSE),"Нет"),"")</f>
        <v>Нет</v>
      </c>
      <c r="D380" s="50">
        <f>IFERROR(VLOOKUP(A:A,Цены!A:C,3,0),"")</f>
        <v>1068.27</v>
      </c>
      <c r="E380" s="32"/>
      <c r="F380" s="65">
        <f t="shared" si="6"/>
        <v>0</v>
      </c>
    </row>
    <row r="381" spans="1:6" x14ac:dyDescent="0.25">
      <c r="A381" s="69" t="s">
        <v>26288</v>
      </c>
      <c r="B381" s="74" t="s">
        <v>26295</v>
      </c>
      <c r="C381" s="32" t="str">
        <f>IF(A381&gt;0,IFERROR(VLOOKUP(A:A,Остатки!A:D,4,FALSE),"Нет"),"")</f>
        <v>Нет</v>
      </c>
      <c r="D381" s="50">
        <f>IFERROR(VLOOKUP(A:A,Цены!A:C,3,0),"")</f>
        <v>3203.8</v>
      </c>
      <c r="E381" s="32"/>
      <c r="F381" s="65">
        <f t="shared" si="6"/>
        <v>0</v>
      </c>
    </row>
    <row r="382" spans="1:6" ht="25.5" x14ac:dyDescent="0.25">
      <c r="A382" s="69" t="s">
        <v>26296</v>
      </c>
      <c r="B382" s="74" t="s">
        <v>26297</v>
      </c>
      <c r="C382" s="32" t="str">
        <f>IF(A382&gt;0,IFERROR(VLOOKUP(A:A,Остатки!A:D,4,FALSE),"Нет"),"")</f>
        <v>Нет</v>
      </c>
      <c r="D382" s="50">
        <f>IFERROR(VLOOKUP(A:A,Цены!A:C,3,0),"")</f>
        <v>1899.09</v>
      </c>
      <c r="E382" s="32"/>
      <c r="F382" s="65">
        <f t="shared" ref="F382:F445" si="7">IFERROR(D382*E382,0)</f>
        <v>0</v>
      </c>
    </row>
    <row r="383" spans="1:6" x14ac:dyDescent="0.25">
      <c r="A383" s="69" t="s">
        <v>26409</v>
      </c>
      <c r="B383" s="74" t="s">
        <v>26410</v>
      </c>
      <c r="C383" s="32" t="str">
        <f>IF(A383&gt;0,IFERROR(VLOOKUP(A:A,Остатки!A:D,4,FALSE),"Нет"),"")</f>
        <v>Нет</v>
      </c>
      <c r="D383" s="50">
        <f>IFERROR(VLOOKUP(A:A,Цены!A:C,3,0),"")</f>
        <v>2184.89</v>
      </c>
      <c r="E383" s="32"/>
      <c r="F383" s="65">
        <f t="shared" si="7"/>
        <v>0</v>
      </c>
    </row>
    <row r="384" spans="1:6" x14ac:dyDescent="0.25">
      <c r="A384" s="69" t="s">
        <v>26411</v>
      </c>
      <c r="B384" s="74" t="s">
        <v>26412</v>
      </c>
      <c r="C384" s="32" t="str">
        <f>IF(A384&gt;0,IFERROR(VLOOKUP(A:A,Остатки!A:D,4,FALSE),"Нет"),"")</f>
        <v>Нет</v>
      </c>
      <c r="D384" s="50">
        <f>IFERROR(VLOOKUP(A:A,Цены!A:C,3,0),"")</f>
        <v>2045.17</v>
      </c>
      <c r="E384" s="32"/>
      <c r="F384" s="65">
        <f t="shared" si="7"/>
        <v>0</v>
      </c>
    </row>
    <row r="385" spans="1:6" x14ac:dyDescent="0.25">
      <c r="A385" s="69" t="s">
        <v>26298</v>
      </c>
      <c r="B385" s="74" t="s">
        <v>26299</v>
      </c>
      <c r="C385" s="32" t="str">
        <f>IF(A385&gt;0,IFERROR(VLOOKUP(A:A,Остатки!A:D,4,FALSE),"Нет"),"")</f>
        <v>Нет</v>
      </c>
      <c r="D385" s="50">
        <f>IFERROR(VLOOKUP(A:A,Цены!A:C,3,0),"")</f>
        <v>3254.24</v>
      </c>
      <c r="E385" s="32"/>
      <c r="F385" s="65">
        <f t="shared" si="7"/>
        <v>0</v>
      </c>
    </row>
    <row r="386" spans="1:6" x14ac:dyDescent="0.25">
      <c r="A386" s="69" t="s">
        <v>1927</v>
      </c>
      <c r="B386" s="74" t="s">
        <v>1928</v>
      </c>
      <c r="C386" s="32" t="str">
        <f>IF(A386&gt;0,IFERROR(VLOOKUP(A:A,Остатки!A:D,4,FALSE),"Нет"),"")</f>
        <v>Нет</v>
      </c>
      <c r="D386" s="50">
        <f>IFERROR(VLOOKUP(A:A,Цены!A:C,3,0),"")</f>
        <v>282.72000000000003</v>
      </c>
      <c r="E386" s="32"/>
      <c r="F386" s="65">
        <f t="shared" si="7"/>
        <v>0</v>
      </c>
    </row>
    <row r="387" spans="1:6" x14ac:dyDescent="0.25">
      <c r="A387" s="69"/>
      <c r="B387" s="73" t="s">
        <v>149</v>
      </c>
      <c r="C387" s="32" t="str">
        <f>IF(A387&gt;0,IFERROR(VLOOKUP(A:A,Остатки!A:D,4,FALSE),"Нет"),"")</f>
        <v/>
      </c>
      <c r="D387" s="50" t="str">
        <f>IFERROR(VLOOKUP(A:A,Цены!A:C,3,0),"")</f>
        <v/>
      </c>
      <c r="E387" s="32"/>
      <c r="F387" s="65">
        <f t="shared" si="7"/>
        <v>0</v>
      </c>
    </row>
    <row r="388" spans="1:6" ht="25.5" x14ac:dyDescent="0.25">
      <c r="A388" s="69" t="s">
        <v>1929</v>
      </c>
      <c r="B388" s="74" t="s">
        <v>1930</v>
      </c>
      <c r="C388" s="32" t="str">
        <f>IF(A388&gt;0,IFERROR(VLOOKUP(A:A,Остатки!A:D,4,FALSE),"Нет"),"")</f>
        <v>Нет</v>
      </c>
      <c r="D388" s="50">
        <f>IFERROR(VLOOKUP(A:A,Цены!A:C,3,0),"")</f>
        <v>2346.5</v>
      </c>
      <c r="E388" s="32"/>
      <c r="F388" s="65">
        <f t="shared" si="7"/>
        <v>0</v>
      </c>
    </row>
    <row r="389" spans="1:6" ht="25.5" x14ac:dyDescent="0.25">
      <c r="A389" s="69" t="s">
        <v>1931</v>
      </c>
      <c r="B389" s="74" t="s">
        <v>1930</v>
      </c>
      <c r="C389" s="32" t="str">
        <f>IF(A389&gt;0,IFERROR(VLOOKUP(A:A,Остатки!A:D,4,FALSE),"Нет"),"")</f>
        <v>Нет</v>
      </c>
      <c r="D389" s="50">
        <f>IFERROR(VLOOKUP(A:A,Цены!A:C,3,0),"")</f>
        <v>1503.07</v>
      </c>
      <c r="E389" s="32"/>
      <c r="F389" s="65">
        <f t="shared" si="7"/>
        <v>0</v>
      </c>
    </row>
    <row r="390" spans="1:6" ht="25.5" x14ac:dyDescent="0.25">
      <c r="A390" s="69" t="s">
        <v>1932</v>
      </c>
      <c r="B390" s="74" t="s">
        <v>1930</v>
      </c>
      <c r="C390" s="32" t="str">
        <f>IF(A390&gt;0,IFERROR(VLOOKUP(A:A,Остатки!A:D,4,FALSE),"Нет"),"")</f>
        <v>Нет</v>
      </c>
      <c r="D390" s="50">
        <f>IFERROR(VLOOKUP(A:A,Цены!A:C,3,0),"")</f>
        <v>2615.8000000000002</v>
      </c>
      <c r="E390" s="32"/>
      <c r="F390" s="65">
        <f t="shared" si="7"/>
        <v>0</v>
      </c>
    </row>
    <row r="391" spans="1:6" ht="25.5" x14ac:dyDescent="0.25">
      <c r="A391" s="69" t="s">
        <v>1933</v>
      </c>
      <c r="B391" s="74" t="s">
        <v>1930</v>
      </c>
      <c r="C391" s="32" t="str">
        <f>IF(A391&gt;0,IFERROR(VLOOKUP(A:A,Остатки!A:D,4,FALSE),"Нет"),"")</f>
        <v>Нет</v>
      </c>
      <c r="D391" s="50">
        <f>IFERROR(VLOOKUP(A:A,Цены!A:C,3,0),"")</f>
        <v>2620.16</v>
      </c>
      <c r="E391" s="32"/>
      <c r="F391" s="65">
        <f t="shared" si="7"/>
        <v>0</v>
      </c>
    </row>
    <row r="392" spans="1:6" ht="25.5" x14ac:dyDescent="0.25">
      <c r="A392" s="69" t="s">
        <v>1934</v>
      </c>
      <c r="B392" s="74" t="s">
        <v>1930</v>
      </c>
      <c r="C392" s="32" t="str">
        <f>IF(A392&gt;0,IFERROR(VLOOKUP(A:A,Остатки!A:D,4,FALSE),"Нет"),"")</f>
        <v>Нет</v>
      </c>
      <c r="D392" s="50">
        <f>IFERROR(VLOOKUP(A:A,Цены!A:C,3,0),"")</f>
        <v>1658.52</v>
      </c>
      <c r="E392" s="32"/>
      <c r="F392" s="65">
        <f t="shared" si="7"/>
        <v>0</v>
      </c>
    </row>
    <row r="393" spans="1:6" ht="25.5" x14ac:dyDescent="0.25">
      <c r="A393" s="69" t="s">
        <v>1935</v>
      </c>
      <c r="B393" s="74" t="s">
        <v>1930</v>
      </c>
      <c r="C393" s="32" t="str">
        <f>IF(A393&gt;0,IFERROR(VLOOKUP(A:A,Остатки!A:D,4,FALSE),"Нет"),"")</f>
        <v>Нет</v>
      </c>
      <c r="D393" s="50">
        <f>IFERROR(VLOOKUP(A:A,Цены!A:C,3,0),"")</f>
        <v>2584.73</v>
      </c>
      <c r="E393" s="32"/>
      <c r="F393" s="65">
        <f t="shared" si="7"/>
        <v>0</v>
      </c>
    </row>
    <row r="394" spans="1:6" ht="25.5" x14ac:dyDescent="0.25">
      <c r="A394" s="69" t="s">
        <v>1936</v>
      </c>
      <c r="B394" s="74" t="s">
        <v>1930</v>
      </c>
      <c r="C394" s="32" t="str">
        <f>IF(A394&gt;0,IFERROR(VLOOKUP(A:A,Остатки!A:D,4,FALSE),"Нет"),"")</f>
        <v>Нет</v>
      </c>
      <c r="D394" s="50">
        <f>IFERROR(VLOOKUP(A:A,Цены!A:C,3,0),"")</f>
        <v>2970.55</v>
      </c>
      <c r="E394" s="32"/>
      <c r="F394" s="65">
        <f t="shared" si="7"/>
        <v>0</v>
      </c>
    </row>
    <row r="395" spans="1:6" ht="25.5" x14ac:dyDescent="0.25">
      <c r="A395" s="69" t="s">
        <v>1937</v>
      </c>
      <c r="B395" s="74" t="s">
        <v>43893</v>
      </c>
      <c r="C395" s="32" t="str">
        <f>IF(A395&gt;0,IFERROR(VLOOKUP(A:A,Остатки!A:D,4,FALSE),"Нет"),"")</f>
        <v>Нет</v>
      </c>
      <c r="D395" s="50">
        <f>IFERROR(VLOOKUP(A:A,Цены!A:C,3,0),"")</f>
        <v>2309.59</v>
      </c>
      <c r="E395" s="32"/>
      <c r="F395" s="65">
        <f t="shared" si="7"/>
        <v>0</v>
      </c>
    </row>
    <row r="396" spans="1:6" ht="25.5" x14ac:dyDescent="0.25">
      <c r="A396" s="69" t="s">
        <v>1938</v>
      </c>
      <c r="B396" s="74" t="s">
        <v>43894</v>
      </c>
      <c r="C396" s="32" t="str">
        <f>IF(A396&gt;0,IFERROR(VLOOKUP(A:A,Остатки!A:D,4,FALSE),"Нет"),"")</f>
        <v>Нет</v>
      </c>
      <c r="D396" s="50">
        <f>IFERROR(VLOOKUP(A:A,Цены!A:C,3,0),"")</f>
        <v>2525</v>
      </c>
      <c r="E396" s="32"/>
      <c r="F396" s="65">
        <f t="shared" si="7"/>
        <v>0</v>
      </c>
    </row>
    <row r="397" spans="1:6" ht="25.5" x14ac:dyDescent="0.25">
      <c r="A397" s="69" t="s">
        <v>1939</v>
      </c>
      <c r="B397" s="74" t="s">
        <v>43895</v>
      </c>
      <c r="C397" s="32" t="str">
        <f>IF(A397&gt;0,IFERROR(VLOOKUP(A:A,Остатки!A:D,4,FALSE),"Нет"),"")</f>
        <v>Нет</v>
      </c>
      <c r="D397" s="50">
        <f>IFERROR(VLOOKUP(A:A,Цены!A:C,3,0),"")</f>
        <v>2576.89</v>
      </c>
      <c r="E397" s="32"/>
      <c r="F397" s="65">
        <f t="shared" si="7"/>
        <v>0</v>
      </c>
    </row>
    <row r="398" spans="1:6" ht="25.5" x14ac:dyDescent="0.25">
      <c r="A398" s="69" t="s">
        <v>1940</v>
      </c>
      <c r="B398" s="74" t="s">
        <v>43896</v>
      </c>
      <c r="C398" s="32" t="str">
        <f>IF(A398&gt;0,IFERROR(VLOOKUP(A:A,Остатки!A:D,4,FALSE),"Нет"),"")</f>
        <v>Нет</v>
      </c>
      <c r="D398" s="50">
        <f>IFERROR(VLOOKUP(A:A,Цены!A:C,3,0),"")</f>
        <v>2627.12</v>
      </c>
      <c r="E398" s="32"/>
      <c r="F398" s="65">
        <f t="shared" si="7"/>
        <v>0</v>
      </c>
    </row>
    <row r="399" spans="1:6" ht="25.5" x14ac:dyDescent="0.25">
      <c r="A399" s="69" t="s">
        <v>1941</v>
      </c>
      <c r="B399" s="74" t="s">
        <v>43897</v>
      </c>
      <c r="C399" s="32" t="str">
        <f>IF(A399&gt;0,IFERROR(VLOOKUP(A:A,Остатки!A:D,4,FALSE),"Нет"),"")</f>
        <v>Нет</v>
      </c>
      <c r="D399" s="50">
        <f>IFERROR(VLOOKUP(A:A,Цены!A:C,3,0),"")</f>
        <v>2970</v>
      </c>
      <c r="E399" s="32"/>
      <c r="F399" s="65">
        <f t="shared" si="7"/>
        <v>0</v>
      </c>
    </row>
    <row r="400" spans="1:6" ht="25.5" x14ac:dyDescent="0.25">
      <c r="A400" s="69" t="s">
        <v>1942</v>
      </c>
      <c r="B400" s="74" t="s">
        <v>43898</v>
      </c>
      <c r="C400" s="32" t="str">
        <f>IF(A400&gt;0,IFERROR(VLOOKUP(A:A,Остатки!A:D,4,FALSE),"Нет"),"")</f>
        <v>Нет</v>
      </c>
      <c r="D400" s="50">
        <f>IFERROR(VLOOKUP(A:A,Цены!A:C,3,0),"")</f>
        <v>2727.63</v>
      </c>
      <c r="E400" s="32"/>
      <c r="F400" s="65">
        <f t="shared" si="7"/>
        <v>0</v>
      </c>
    </row>
    <row r="401" spans="1:6" ht="25.5" x14ac:dyDescent="0.25">
      <c r="A401" s="69" t="s">
        <v>1943</v>
      </c>
      <c r="B401" s="74" t="s">
        <v>43899</v>
      </c>
      <c r="C401" s="32" t="str">
        <f>IF(A401&gt;0,IFERROR(VLOOKUP(A:A,Остатки!A:D,4,FALSE),"Нет"),"")</f>
        <v>Нет</v>
      </c>
      <c r="D401" s="50">
        <f>IFERROR(VLOOKUP(A:A,Цены!A:C,3,0),"")</f>
        <v>3194.15</v>
      </c>
      <c r="E401" s="32"/>
      <c r="F401" s="65">
        <f t="shared" si="7"/>
        <v>0</v>
      </c>
    </row>
    <row r="402" spans="1:6" ht="25.5" x14ac:dyDescent="0.25">
      <c r="A402" s="69" t="s">
        <v>1944</v>
      </c>
      <c r="B402" s="74" t="s">
        <v>41242</v>
      </c>
      <c r="C402" s="32" t="str">
        <f>IF(A402&gt;0,IFERROR(VLOOKUP(A:A,Остатки!A:D,4,FALSE),"Нет"),"")</f>
        <v>Нет</v>
      </c>
      <c r="D402" s="50">
        <f>IFERROR(VLOOKUP(A:A,Цены!A:C,3,0),"")</f>
        <v>2423.52</v>
      </c>
      <c r="E402" s="32"/>
      <c r="F402" s="65">
        <f t="shared" si="7"/>
        <v>0</v>
      </c>
    </row>
    <row r="403" spans="1:6" ht="25.5" x14ac:dyDescent="0.25">
      <c r="A403" s="69" t="s">
        <v>1945</v>
      </c>
      <c r="B403" s="74" t="s">
        <v>41242</v>
      </c>
      <c r="C403" s="32" t="str">
        <f>IF(A403&gt;0,IFERROR(VLOOKUP(A:A,Остатки!A:D,4,FALSE),"Нет"),"")</f>
        <v>Нет</v>
      </c>
      <c r="D403" s="50">
        <f>IFERROR(VLOOKUP(A:A,Цены!A:C,3,0),"")</f>
        <v>2702.95</v>
      </c>
      <c r="E403" s="32"/>
      <c r="F403" s="65">
        <f t="shared" si="7"/>
        <v>0</v>
      </c>
    </row>
    <row r="404" spans="1:6" ht="25.5" x14ac:dyDescent="0.25">
      <c r="A404" s="69" t="s">
        <v>1946</v>
      </c>
      <c r="B404" s="74" t="s">
        <v>41242</v>
      </c>
      <c r="C404" s="32" t="str">
        <f>IF(A404&gt;0,IFERROR(VLOOKUP(A:A,Остатки!A:D,4,FALSE),"Нет"),"")</f>
        <v>Нет</v>
      </c>
      <c r="D404" s="50">
        <f>IFERROR(VLOOKUP(A:A,Цены!A:C,3,0),"")</f>
        <v>2673.89</v>
      </c>
      <c r="E404" s="32"/>
      <c r="F404" s="65">
        <f t="shared" si="7"/>
        <v>0</v>
      </c>
    </row>
    <row r="405" spans="1:6" ht="25.5" x14ac:dyDescent="0.25">
      <c r="A405" s="69" t="s">
        <v>43342</v>
      </c>
      <c r="B405" s="74" t="s">
        <v>41242</v>
      </c>
      <c r="C405" s="32" t="str">
        <f>IF(A405&gt;0,IFERROR(VLOOKUP(A:A,Остатки!A:D,4,FALSE),"Нет"),"")</f>
        <v>Нет</v>
      </c>
      <c r="D405" s="50">
        <f>IFERROR(VLOOKUP(A:A,Цены!A:C,3,0),"")</f>
        <v>3234</v>
      </c>
      <c r="E405" s="32"/>
      <c r="F405" s="65">
        <f t="shared" si="7"/>
        <v>0</v>
      </c>
    </row>
    <row r="406" spans="1:6" ht="25.5" x14ac:dyDescent="0.25">
      <c r="A406" s="69" t="s">
        <v>1947</v>
      </c>
      <c r="B406" s="74" t="s">
        <v>41242</v>
      </c>
      <c r="C406" s="32" t="str">
        <f>IF(A406&gt;0,IFERROR(VLOOKUP(A:A,Остатки!A:D,4,FALSE),"Нет"),"")</f>
        <v>Нет</v>
      </c>
      <c r="D406" s="50">
        <f>IFERROR(VLOOKUP(A:A,Цены!A:C,3,0),"")</f>
        <v>2116.8000000000002</v>
      </c>
      <c r="E406" s="32"/>
      <c r="F406" s="65">
        <f t="shared" si="7"/>
        <v>0</v>
      </c>
    </row>
    <row r="407" spans="1:6" ht="25.5" x14ac:dyDescent="0.25">
      <c r="A407" s="69" t="s">
        <v>1948</v>
      </c>
      <c r="B407" s="74" t="s">
        <v>1949</v>
      </c>
      <c r="C407" s="32" t="str">
        <f>IF(A407&gt;0,IFERROR(VLOOKUP(A:A,Остатки!A:D,4,FALSE),"Нет"),"")</f>
        <v>Нет</v>
      </c>
      <c r="D407" s="50">
        <f>IFERROR(VLOOKUP(A:A,Цены!A:C,3,0),"")</f>
        <v>2412.77</v>
      </c>
      <c r="E407" s="32"/>
      <c r="F407" s="65">
        <f t="shared" si="7"/>
        <v>0</v>
      </c>
    </row>
    <row r="408" spans="1:6" ht="25.5" x14ac:dyDescent="0.25">
      <c r="A408" s="69" t="s">
        <v>1950</v>
      </c>
      <c r="B408" s="74" t="s">
        <v>1951</v>
      </c>
      <c r="C408" s="32" t="str">
        <f>IF(A408&gt;0,IFERROR(VLOOKUP(A:A,Остатки!A:D,4,FALSE),"Нет"),"")</f>
        <v>Нет</v>
      </c>
      <c r="D408" s="50">
        <f>IFERROR(VLOOKUP(A:A,Цены!A:C,3,0),"")</f>
        <v>2256</v>
      </c>
      <c r="E408" s="32"/>
      <c r="F408" s="65">
        <f t="shared" si="7"/>
        <v>0</v>
      </c>
    </row>
    <row r="409" spans="1:6" ht="25.5" x14ac:dyDescent="0.25">
      <c r="A409" s="69" t="s">
        <v>1952</v>
      </c>
      <c r="B409" s="74" t="s">
        <v>1953</v>
      </c>
      <c r="C409" s="32" t="str">
        <f>IF(A409&gt;0,IFERROR(VLOOKUP(A:A,Остатки!A:D,4,FALSE),"Нет"),"")</f>
        <v>Нет</v>
      </c>
      <c r="D409" s="50">
        <f>IFERROR(VLOOKUP(A:A,Цены!A:C,3,0),"")</f>
        <v>2459.94</v>
      </c>
      <c r="E409" s="32"/>
      <c r="F409" s="65">
        <f t="shared" si="7"/>
        <v>0</v>
      </c>
    </row>
    <row r="410" spans="1:6" ht="25.5" x14ac:dyDescent="0.25">
      <c r="A410" s="69" t="s">
        <v>1954</v>
      </c>
      <c r="B410" s="74" t="s">
        <v>1955</v>
      </c>
      <c r="C410" s="32" t="str">
        <f>IF(A410&gt;0,IFERROR(VLOOKUP(A:A,Остатки!A:D,4,FALSE),"Нет"),"")</f>
        <v>Нет</v>
      </c>
      <c r="D410" s="50">
        <f>IFERROR(VLOOKUP(A:A,Цены!A:C,3,0),"")</f>
        <v>2517.06</v>
      </c>
      <c r="E410" s="32"/>
      <c r="F410" s="65">
        <f t="shared" si="7"/>
        <v>0</v>
      </c>
    </row>
    <row r="411" spans="1:6" ht="25.5" x14ac:dyDescent="0.25">
      <c r="A411" s="69" t="s">
        <v>1956</v>
      </c>
      <c r="B411" s="74" t="s">
        <v>1957</v>
      </c>
      <c r="C411" s="32" t="str">
        <f>IF(A411&gt;0,IFERROR(VLOOKUP(A:A,Остатки!A:D,4,FALSE),"Нет"),"")</f>
        <v>Нет</v>
      </c>
      <c r="D411" s="50">
        <f>IFERROR(VLOOKUP(A:A,Цены!A:C,3,0),"")</f>
        <v>2456</v>
      </c>
      <c r="E411" s="32"/>
      <c r="F411" s="65">
        <f t="shared" si="7"/>
        <v>0</v>
      </c>
    </row>
    <row r="412" spans="1:6" ht="25.5" x14ac:dyDescent="0.25">
      <c r="A412" s="69" t="s">
        <v>1958</v>
      </c>
      <c r="B412" s="74" t="s">
        <v>1959</v>
      </c>
      <c r="C412" s="32" t="str">
        <f>IF(A412&gt;0,IFERROR(VLOOKUP(A:A,Остатки!A:D,4,FALSE),"Нет"),"")</f>
        <v>Нет</v>
      </c>
      <c r="D412" s="50">
        <f>IFERROR(VLOOKUP(A:A,Цены!A:C,3,0),"")</f>
        <v>2440</v>
      </c>
      <c r="E412" s="32"/>
      <c r="F412" s="65">
        <f t="shared" si="7"/>
        <v>0</v>
      </c>
    </row>
    <row r="413" spans="1:6" ht="25.5" x14ac:dyDescent="0.25">
      <c r="A413" s="69" t="s">
        <v>1960</v>
      </c>
      <c r="B413" s="74" t="s">
        <v>1961</v>
      </c>
      <c r="C413" s="32" t="str">
        <f>IF(A413&gt;0,IFERROR(VLOOKUP(A:A,Остатки!A:D,4,FALSE),"Нет"),"")</f>
        <v>Нет</v>
      </c>
      <c r="D413" s="50">
        <f>IFERROR(VLOOKUP(A:A,Цены!A:C,3,0),"")</f>
        <v>3057.5</v>
      </c>
      <c r="E413" s="32"/>
      <c r="F413" s="65">
        <f t="shared" si="7"/>
        <v>0</v>
      </c>
    </row>
    <row r="414" spans="1:6" ht="25.5" x14ac:dyDescent="0.25">
      <c r="A414" s="69" t="s">
        <v>1962</v>
      </c>
      <c r="B414" s="74" t="s">
        <v>1963</v>
      </c>
      <c r="C414" s="32" t="str">
        <f>IF(A414&gt;0,IFERROR(VLOOKUP(A:A,Остатки!A:D,4,FALSE),"Нет"),"")</f>
        <v>Нет</v>
      </c>
      <c r="D414" s="50">
        <f>IFERROR(VLOOKUP(A:A,Цены!A:C,3,0),"")</f>
        <v>2666.5</v>
      </c>
      <c r="E414" s="32"/>
      <c r="F414" s="65">
        <f t="shared" si="7"/>
        <v>0</v>
      </c>
    </row>
    <row r="415" spans="1:6" ht="25.5" x14ac:dyDescent="0.25">
      <c r="A415" s="69" t="s">
        <v>1964</v>
      </c>
      <c r="B415" s="74" t="s">
        <v>1963</v>
      </c>
      <c r="C415" s="32" t="str">
        <f>IF(A415&gt;0,IFERROR(VLOOKUP(A:A,Остатки!A:D,4,FALSE),"Нет"),"")</f>
        <v>Нет</v>
      </c>
      <c r="D415" s="50">
        <f>IFERROR(VLOOKUP(A:A,Цены!A:C,3,0),"")</f>
        <v>2708.72</v>
      </c>
      <c r="E415" s="32"/>
      <c r="F415" s="65">
        <f t="shared" si="7"/>
        <v>0</v>
      </c>
    </row>
    <row r="416" spans="1:6" ht="25.5" x14ac:dyDescent="0.25">
      <c r="A416" s="69" t="s">
        <v>1965</v>
      </c>
      <c r="B416" s="74" t="s">
        <v>1963</v>
      </c>
      <c r="C416" s="32" t="str">
        <f>IF(A416&gt;0,IFERROR(VLOOKUP(A:A,Остатки!A:D,4,FALSE),"Нет"),"")</f>
        <v>Нет</v>
      </c>
      <c r="D416" s="50">
        <f>IFERROR(VLOOKUP(A:A,Цены!A:C,3,0),"")</f>
        <v>2849.13</v>
      </c>
      <c r="E416" s="32"/>
      <c r="F416" s="65">
        <f t="shared" si="7"/>
        <v>0</v>
      </c>
    </row>
    <row r="417" spans="1:6" ht="25.5" x14ac:dyDescent="0.25">
      <c r="A417" s="69" t="s">
        <v>1966</v>
      </c>
      <c r="B417" s="74" t="s">
        <v>1963</v>
      </c>
      <c r="C417" s="32" t="str">
        <f>IF(A417&gt;0,IFERROR(VLOOKUP(A:A,Остатки!A:D,4,FALSE),"Нет"),"")</f>
        <v>Нет</v>
      </c>
      <c r="D417" s="50">
        <f>IFERROR(VLOOKUP(A:A,Цены!A:C,3,0),"")</f>
        <v>2966.26</v>
      </c>
      <c r="E417" s="32"/>
      <c r="F417" s="65">
        <f t="shared" si="7"/>
        <v>0</v>
      </c>
    </row>
    <row r="418" spans="1:6" ht="25.5" x14ac:dyDescent="0.25">
      <c r="A418" s="69" t="s">
        <v>1967</v>
      </c>
      <c r="B418" s="74" t="s">
        <v>1963</v>
      </c>
      <c r="C418" s="32" t="str">
        <f>IF(A418&gt;0,IFERROR(VLOOKUP(A:A,Остатки!A:D,4,FALSE),"Нет"),"")</f>
        <v>Нет</v>
      </c>
      <c r="D418" s="50">
        <f>IFERROR(VLOOKUP(A:A,Цены!A:C,3,0),"")</f>
        <v>2842</v>
      </c>
      <c r="E418" s="32"/>
      <c r="F418" s="65">
        <f t="shared" si="7"/>
        <v>0</v>
      </c>
    </row>
    <row r="419" spans="1:6" ht="25.5" x14ac:dyDescent="0.25">
      <c r="A419" s="69" t="s">
        <v>1968</v>
      </c>
      <c r="B419" s="74" t="s">
        <v>1963</v>
      </c>
      <c r="C419" s="32" t="str">
        <f>IF(A419&gt;0,IFERROR(VLOOKUP(A:A,Остатки!A:D,4,FALSE),"Нет"),"")</f>
        <v>Нет</v>
      </c>
      <c r="D419" s="50">
        <f>IFERROR(VLOOKUP(A:A,Цены!A:C,3,0),"")</f>
        <v>3107.77</v>
      </c>
      <c r="E419" s="32"/>
      <c r="F419" s="65">
        <f t="shared" si="7"/>
        <v>0</v>
      </c>
    </row>
    <row r="420" spans="1:6" ht="25.5" x14ac:dyDescent="0.25">
      <c r="A420" s="69" t="s">
        <v>1969</v>
      </c>
      <c r="B420" s="74" t="s">
        <v>1963</v>
      </c>
      <c r="C420" s="32" t="str">
        <f>IF(A420&gt;0,IFERROR(VLOOKUP(A:A,Остатки!A:D,4,FALSE),"Нет"),"")</f>
        <v>Нет</v>
      </c>
      <c r="D420" s="50">
        <f>IFERROR(VLOOKUP(A:A,Цены!A:C,3,0),"")</f>
        <v>2944</v>
      </c>
      <c r="E420" s="32"/>
      <c r="F420" s="65">
        <f t="shared" si="7"/>
        <v>0</v>
      </c>
    </row>
    <row r="421" spans="1:6" ht="25.5" x14ac:dyDescent="0.25">
      <c r="A421" s="69" t="s">
        <v>1970</v>
      </c>
      <c r="B421" s="74" t="s">
        <v>1963</v>
      </c>
      <c r="C421" s="32" t="str">
        <f>IF(A421&gt;0,IFERROR(VLOOKUP(A:A,Остатки!A:D,4,FALSE),"Нет"),"")</f>
        <v>Нет</v>
      </c>
      <c r="D421" s="50">
        <f>IFERROR(VLOOKUP(A:A,Цены!A:C,3,0),"")</f>
        <v>2984</v>
      </c>
      <c r="E421" s="32"/>
      <c r="F421" s="65">
        <f t="shared" si="7"/>
        <v>0</v>
      </c>
    </row>
    <row r="422" spans="1:6" ht="25.5" x14ac:dyDescent="0.25">
      <c r="A422" s="69" t="s">
        <v>1971</v>
      </c>
      <c r="B422" s="74" t="s">
        <v>1963</v>
      </c>
      <c r="C422" s="32" t="str">
        <f>IF(A422&gt;0,IFERROR(VLOOKUP(A:A,Остатки!A:D,4,FALSE),"Нет"),"")</f>
        <v>Нет</v>
      </c>
      <c r="D422" s="50">
        <f>IFERROR(VLOOKUP(A:A,Цены!A:C,3,0),"")</f>
        <v>3326.29</v>
      </c>
      <c r="E422" s="32"/>
      <c r="F422" s="65">
        <f t="shared" si="7"/>
        <v>0</v>
      </c>
    </row>
    <row r="423" spans="1:6" ht="25.5" x14ac:dyDescent="0.25">
      <c r="A423" s="69" t="s">
        <v>1972</v>
      </c>
      <c r="B423" s="74" t="s">
        <v>1963</v>
      </c>
      <c r="C423" s="32" t="str">
        <f>IF(A423&gt;0,IFERROR(VLOOKUP(A:A,Остатки!A:D,4,FALSE),"Нет"),"")</f>
        <v>Нет</v>
      </c>
      <c r="D423" s="50">
        <f>IFERROR(VLOOKUP(A:A,Цены!A:C,3,0),"")</f>
        <v>2384.35</v>
      </c>
      <c r="E423" s="32"/>
      <c r="F423" s="65">
        <f t="shared" si="7"/>
        <v>0</v>
      </c>
    </row>
    <row r="424" spans="1:6" ht="25.5" x14ac:dyDescent="0.25">
      <c r="A424" s="69" t="s">
        <v>1973</v>
      </c>
      <c r="B424" s="74" t="s">
        <v>1974</v>
      </c>
      <c r="C424" s="32" t="str">
        <f>IF(A424&gt;0,IFERROR(VLOOKUP(A:A,Остатки!A:D,4,FALSE),"Нет"),"")</f>
        <v>Нет</v>
      </c>
      <c r="D424" s="50">
        <f>IFERROR(VLOOKUP(A:A,Цены!A:C,3,0),"")</f>
        <v>1846.35</v>
      </c>
      <c r="E424" s="32"/>
      <c r="F424" s="65">
        <f t="shared" si="7"/>
        <v>0</v>
      </c>
    </row>
    <row r="425" spans="1:6" ht="25.5" x14ac:dyDescent="0.25">
      <c r="A425" s="69" t="s">
        <v>1975</v>
      </c>
      <c r="B425" s="74" t="s">
        <v>1976</v>
      </c>
      <c r="C425" s="32" t="str">
        <f>IF(A425&gt;0,IFERROR(VLOOKUP(A:A,Остатки!A:D,4,FALSE),"Нет"),"")</f>
        <v>Нет</v>
      </c>
      <c r="D425" s="50">
        <f>IFERROR(VLOOKUP(A:A,Цены!A:C,3,0),"")</f>
        <v>1767</v>
      </c>
      <c r="E425" s="32"/>
      <c r="F425" s="65">
        <f t="shared" si="7"/>
        <v>0</v>
      </c>
    </row>
    <row r="426" spans="1:6" ht="25.5" x14ac:dyDescent="0.25">
      <c r="A426" s="69" t="s">
        <v>1977</v>
      </c>
      <c r="B426" s="74" t="s">
        <v>1978</v>
      </c>
      <c r="C426" s="32" t="str">
        <f>IF(A426&gt;0,IFERROR(VLOOKUP(A:A,Остатки!A:D,4,FALSE),"Нет"),"")</f>
        <v>Нет</v>
      </c>
      <c r="D426" s="50">
        <f>IFERROR(VLOOKUP(A:A,Цены!A:C,3,0),"")</f>
        <v>2039.8</v>
      </c>
      <c r="E426" s="32"/>
      <c r="F426" s="65">
        <f t="shared" si="7"/>
        <v>0</v>
      </c>
    </row>
    <row r="427" spans="1:6" ht="25.5" x14ac:dyDescent="0.25">
      <c r="A427" s="69" t="s">
        <v>1979</v>
      </c>
      <c r="B427" s="74" t="s">
        <v>1980</v>
      </c>
      <c r="C427" s="32" t="str">
        <f>IF(A427&gt;0,IFERROR(VLOOKUP(A:A,Остатки!A:D,4,FALSE),"Нет"),"")</f>
        <v>Нет</v>
      </c>
      <c r="D427" s="50">
        <f>IFERROR(VLOOKUP(A:A,Цены!A:C,3,0),"")</f>
        <v>2160.21</v>
      </c>
      <c r="E427" s="32"/>
      <c r="F427" s="65">
        <f t="shared" si="7"/>
        <v>0</v>
      </c>
    </row>
    <row r="428" spans="1:6" ht="25.5" x14ac:dyDescent="0.25">
      <c r="A428" s="69" t="s">
        <v>1981</v>
      </c>
      <c r="B428" s="74" t="s">
        <v>1982</v>
      </c>
      <c r="C428" s="32" t="str">
        <f>IF(A428&gt;0,IFERROR(VLOOKUP(A:A,Остатки!A:D,4,FALSE),"Нет"),"")</f>
        <v>Нет</v>
      </c>
      <c r="D428" s="50">
        <f>IFERROR(VLOOKUP(A:A,Цены!A:C,3,0),"")</f>
        <v>2160</v>
      </c>
      <c r="E428" s="32"/>
      <c r="F428" s="65">
        <f t="shared" si="7"/>
        <v>0</v>
      </c>
    </row>
    <row r="429" spans="1:6" ht="25.5" x14ac:dyDescent="0.25">
      <c r="A429" s="69" t="s">
        <v>1983</v>
      </c>
      <c r="B429" s="74" t="s">
        <v>1984</v>
      </c>
      <c r="C429" s="32" t="str">
        <f>IF(A429&gt;0,IFERROR(VLOOKUP(A:A,Остатки!A:D,4,FALSE),"Нет"),"")</f>
        <v>Нет</v>
      </c>
      <c r="D429" s="50">
        <f>IFERROR(VLOOKUP(A:A,Цены!A:C,3,0),"")</f>
        <v>2160</v>
      </c>
      <c r="E429" s="32"/>
      <c r="F429" s="65">
        <f t="shared" si="7"/>
        <v>0</v>
      </c>
    </row>
    <row r="430" spans="1:6" ht="25.5" x14ac:dyDescent="0.25">
      <c r="A430" s="69" t="s">
        <v>1985</v>
      </c>
      <c r="B430" s="74" t="s">
        <v>1986</v>
      </c>
      <c r="C430" s="32" t="str">
        <f>IF(A430&gt;0,IFERROR(VLOOKUP(A:A,Остатки!A:D,4,FALSE),"Нет"),"")</f>
        <v>Нет</v>
      </c>
      <c r="D430" s="50">
        <f>IFERROR(VLOOKUP(A:A,Цены!A:C,3,0),"")</f>
        <v>2657.89</v>
      </c>
      <c r="E430" s="32"/>
      <c r="F430" s="65">
        <f t="shared" si="7"/>
        <v>0</v>
      </c>
    </row>
    <row r="431" spans="1:6" ht="25.5" x14ac:dyDescent="0.25">
      <c r="A431" s="69" t="s">
        <v>1987</v>
      </c>
      <c r="B431" s="74" t="s">
        <v>1988</v>
      </c>
      <c r="C431" s="32" t="str">
        <f>IF(A431&gt;0,IFERROR(VLOOKUP(A:A,Остатки!A:D,4,FALSE),"Нет"),"")</f>
        <v>Нет</v>
      </c>
      <c r="D431" s="50">
        <f>IFERROR(VLOOKUP(A:A,Цены!A:C,3,0),"")</f>
        <v>2547</v>
      </c>
      <c r="E431" s="32"/>
      <c r="F431" s="65">
        <f t="shared" si="7"/>
        <v>0</v>
      </c>
    </row>
    <row r="432" spans="1:6" ht="25.5" x14ac:dyDescent="0.25">
      <c r="A432" s="69" t="s">
        <v>1989</v>
      </c>
      <c r="B432" s="74" t="s">
        <v>1988</v>
      </c>
      <c r="C432" s="32" t="str">
        <f>IF(A432&gt;0,IFERROR(VLOOKUP(A:A,Остатки!A:D,4,FALSE),"Нет"),"")</f>
        <v>Нет</v>
      </c>
      <c r="D432" s="50">
        <f>IFERROR(VLOOKUP(A:A,Цены!A:C,3,0),"")</f>
        <v>1645.06</v>
      </c>
      <c r="E432" s="32"/>
      <c r="F432" s="65">
        <f t="shared" si="7"/>
        <v>0</v>
      </c>
    </row>
    <row r="433" spans="1:6" ht="25.5" x14ac:dyDescent="0.25">
      <c r="A433" s="69" t="s">
        <v>1990</v>
      </c>
      <c r="B433" s="74" t="s">
        <v>1988</v>
      </c>
      <c r="C433" s="32" t="str">
        <f>IF(A433&gt;0,IFERROR(VLOOKUP(A:A,Остатки!A:D,4,FALSE),"Нет"),"")</f>
        <v>Нет</v>
      </c>
      <c r="D433" s="50">
        <f>IFERROR(VLOOKUP(A:A,Цены!A:C,3,0),"")</f>
        <v>2737.38</v>
      </c>
      <c r="E433" s="32"/>
      <c r="F433" s="65">
        <f t="shared" si="7"/>
        <v>0</v>
      </c>
    </row>
    <row r="434" spans="1:6" ht="25.5" x14ac:dyDescent="0.25">
      <c r="A434" s="69" t="s">
        <v>1991</v>
      </c>
      <c r="B434" s="74" t="s">
        <v>1988</v>
      </c>
      <c r="C434" s="32" t="str">
        <f>IF(A434&gt;0,IFERROR(VLOOKUP(A:A,Остатки!A:D,4,FALSE),"Нет"),"")</f>
        <v>Нет</v>
      </c>
      <c r="D434" s="50">
        <f>IFERROR(VLOOKUP(A:A,Цены!A:C,3,0),"")</f>
        <v>2815.6</v>
      </c>
      <c r="E434" s="32"/>
      <c r="F434" s="65">
        <f t="shared" si="7"/>
        <v>0</v>
      </c>
    </row>
    <row r="435" spans="1:6" ht="25.5" x14ac:dyDescent="0.25">
      <c r="A435" s="69" t="s">
        <v>1992</v>
      </c>
      <c r="B435" s="74" t="s">
        <v>1988</v>
      </c>
      <c r="C435" s="32" t="str">
        <f>IF(A435&gt;0,IFERROR(VLOOKUP(A:A,Остатки!A:D,4,FALSE),"Нет"),"")</f>
        <v>Нет</v>
      </c>
      <c r="D435" s="50">
        <f>IFERROR(VLOOKUP(A:A,Цены!A:C,3,0),"")</f>
        <v>2798</v>
      </c>
      <c r="E435" s="32"/>
      <c r="F435" s="65">
        <f t="shared" si="7"/>
        <v>0</v>
      </c>
    </row>
    <row r="436" spans="1:6" ht="25.5" x14ac:dyDescent="0.25">
      <c r="A436" s="69" t="s">
        <v>1993</v>
      </c>
      <c r="B436" s="74" t="s">
        <v>1988</v>
      </c>
      <c r="C436" s="32" t="str">
        <f>IF(A436&gt;0,IFERROR(VLOOKUP(A:A,Остатки!A:D,4,FALSE),"Нет"),"")</f>
        <v>Нет</v>
      </c>
      <c r="D436" s="50">
        <f>IFERROR(VLOOKUP(A:A,Цены!A:C,3,0),"")</f>
        <v>3051</v>
      </c>
      <c r="E436" s="32"/>
      <c r="F436" s="65">
        <f t="shared" si="7"/>
        <v>0</v>
      </c>
    </row>
    <row r="437" spans="1:6" ht="25.5" x14ac:dyDescent="0.25">
      <c r="A437" s="69" t="s">
        <v>1994</v>
      </c>
      <c r="B437" s="74" t="s">
        <v>1988</v>
      </c>
      <c r="C437" s="32" t="str">
        <f>IF(A437&gt;0,IFERROR(VLOOKUP(A:A,Остатки!A:D,4,FALSE),"Нет"),"")</f>
        <v>Нет</v>
      </c>
      <c r="D437" s="50">
        <f>IFERROR(VLOOKUP(A:A,Цены!A:C,3,0),"")</f>
        <v>3065</v>
      </c>
      <c r="E437" s="32"/>
      <c r="F437" s="65">
        <f t="shared" si="7"/>
        <v>0</v>
      </c>
    </row>
    <row r="438" spans="1:6" ht="25.5" x14ac:dyDescent="0.25">
      <c r="A438" s="69" t="s">
        <v>1995</v>
      </c>
      <c r="B438" s="74" t="s">
        <v>1988</v>
      </c>
      <c r="C438" s="32" t="str">
        <f>IF(A438&gt;0,IFERROR(VLOOKUP(A:A,Остатки!A:D,4,FALSE),"Нет"),"")</f>
        <v>Нет</v>
      </c>
      <c r="D438" s="50">
        <f>IFERROR(VLOOKUP(A:A,Цены!A:C,3,0),"")</f>
        <v>3014</v>
      </c>
      <c r="E438" s="32"/>
      <c r="F438" s="65">
        <f t="shared" si="7"/>
        <v>0</v>
      </c>
    </row>
    <row r="439" spans="1:6" ht="25.5" x14ac:dyDescent="0.25">
      <c r="A439" s="69" t="s">
        <v>1996</v>
      </c>
      <c r="B439" s="74" t="s">
        <v>1988</v>
      </c>
      <c r="C439" s="32" t="str">
        <f>IF(A439&gt;0,IFERROR(VLOOKUP(A:A,Остатки!A:D,4,FALSE),"Нет"),"")</f>
        <v>Нет</v>
      </c>
      <c r="D439" s="50">
        <f>IFERROR(VLOOKUP(A:A,Цены!A:C,3,0),"")</f>
        <v>2995</v>
      </c>
      <c r="E439" s="32"/>
      <c r="F439" s="65">
        <f t="shared" si="7"/>
        <v>0</v>
      </c>
    </row>
    <row r="440" spans="1:6" ht="25.5" x14ac:dyDescent="0.25">
      <c r="A440" s="69" t="s">
        <v>1997</v>
      </c>
      <c r="B440" s="74" t="s">
        <v>1988</v>
      </c>
      <c r="C440" s="32" t="str">
        <f>IF(A440&gt;0,IFERROR(VLOOKUP(A:A,Остатки!A:D,4,FALSE),"Нет"),"")</f>
        <v>Нет</v>
      </c>
      <c r="D440" s="50">
        <f>IFERROR(VLOOKUP(A:A,Цены!A:C,3,0),"")</f>
        <v>3476.5</v>
      </c>
      <c r="E440" s="32"/>
      <c r="F440" s="65">
        <f t="shared" si="7"/>
        <v>0</v>
      </c>
    </row>
    <row r="441" spans="1:6" ht="25.5" x14ac:dyDescent="0.25">
      <c r="A441" s="69" t="s">
        <v>1998</v>
      </c>
      <c r="B441" s="74" t="s">
        <v>41243</v>
      </c>
      <c r="C441" s="32" t="str">
        <f>IF(A441&gt;0,IFERROR(VLOOKUP(A:A,Остатки!A:D,4,FALSE),"Нет"),"")</f>
        <v>Нет</v>
      </c>
      <c r="D441" s="50">
        <f>IFERROR(VLOOKUP(A:A,Цены!A:C,3,0),"")</f>
        <v>2752</v>
      </c>
      <c r="E441" s="32"/>
      <c r="F441" s="65">
        <f t="shared" si="7"/>
        <v>0</v>
      </c>
    </row>
    <row r="442" spans="1:6" ht="25.5" x14ac:dyDescent="0.25">
      <c r="A442" s="69" t="s">
        <v>1999</v>
      </c>
      <c r="B442" s="74" t="s">
        <v>41243</v>
      </c>
      <c r="C442" s="32" t="str">
        <f>IF(A442&gt;0,IFERROR(VLOOKUP(A:A,Остатки!A:D,4,FALSE),"Нет"),"")</f>
        <v>Нет</v>
      </c>
      <c r="D442" s="50">
        <f>IFERROR(VLOOKUP(A:A,Цены!A:C,3,0),"")</f>
        <v>3603.54</v>
      </c>
      <c r="E442" s="32"/>
      <c r="F442" s="65">
        <f t="shared" si="7"/>
        <v>0</v>
      </c>
    </row>
    <row r="443" spans="1:6" ht="25.5" x14ac:dyDescent="0.25">
      <c r="A443" s="69" t="s">
        <v>2000</v>
      </c>
      <c r="B443" s="74" t="s">
        <v>41243</v>
      </c>
      <c r="C443" s="32" t="str">
        <f>IF(A443&gt;0,IFERROR(VLOOKUP(A:A,Остатки!A:D,4,FALSE),"Нет"),"")</f>
        <v>Нет</v>
      </c>
      <c r="D443" s="50">
        <f>IFERROR(VLOOKUP(A:A,Цены!A:C,3,0),"")</f>
        <v>2647.02</v>
      </c>
      <c r="E443" s="32"/>
      <c r="F443" s="65">
        <f t="shared" si="7"/>
        <v>0</v>
      </c>
    </row>
    <row r="444" spans="1:6" ht="25.5" x14ac:dyDescent="0.25">
      <c r="A444" s="69" t="s">
        <v>2001</v>
      </c>
      <c r="B444" s="74" t="s">
        <v>41243</v>
      </c>
      <c r="C444" s="32" t="str">
        <f>IF(A444&gt;0,IFERROR(VLOOKUP(A:A,Остатки!A:D,4,FALSE),"Нет"),"")</f>
        <v>Нет</v>
      </c>
      <c r="D444" s="50">
        <f>IFERROR(VLOOKUP(A:A,Цены!A:C,3,0),"")</f>
        <v>2683.65</v>
      </c>
      <c r="E444" s="32"/>
      <c r="F444" s="65">
        <f t="shared" si="7"/>
        <v>0</v>
      </c>
    </row>
    <row r="445" spans="1:6" ht="25.5" x14ac:dyDescent="0.25">
      <c r="A445" s="69" t="s">
        <v>2002</v>
      </c>
      <c r="B445" s="74" t="s">
        <v>41243</v>
      </c>
      <c r="C445" s="32" t="str">
        <f>IF(A445&gt;0,IFERROR(VLOOKUP(A:A,Остатки!A:D,4,FALSE),"Нет"),"")</f>
        <v>Нет</v>
      </c>
      <c r="D445" s="50">
        <f>IFERROR(VLOOKUP(A:A,Цены!A:C,3,0),"")</f>
        <v>2972.2</v>
      </c>
      <c r="E445" s="32"/>
      <c r="F445" s="65">
        <f t="shared" si="7"/>
        <v>0</v>
      </c>
    </row>
    <row r="446" spans="1:6" ht="25.5" x14ac:dyDescent="0.25">
      <c r="A446" s="69" t="s">
        <v>2003</v>
      </c>
      <c r="B446" s="74" t="s">
        <v>41243</v>
      </c>
      <c r="C446" s="32" t="str">
        <f>IF(A446&gt;0,IFERROR(VLOOKUP(A:A,Остатки!A:D,4,FALSE),"Нет"),"")</f>
        <v>Нет</v>
      </c>
      <c r="D446" s="50">
        <f>IFERROR(VLOOKUP(A:A,Цены!A:C,3,0),"")</f>
        <v>1920.46</v>
      </c>
      <c r="E446" s="32"/>
      <c r="F446" s="65">
        <f t="shared" ref="F446:F509" si="8">IFERROR(D446*E446,0)</f>
        <v>0</v>
      </c>
    </row>
    <row r="447" spans="1:6" ht="25.5" x14ac:dyDescent="0.25">
      <c r="A447" s="69" t="s">
        <v>2004</v>
      </c>
      <c r="B447" s="74" t="s">
        <v>41243</v>
      </c>
      <c r="C447" s="32" t="str">
        <f>IF(A447&gt;0,IFERROR(VLOOKUP(A:A,Остатки!A:D,4,FALSE),"Нет"),"")</f>
        <v>Нет</v>
      </c>
      <c r="D447" s="50">
        <f>IFERROR(VLOOKUP(A:A,Цены!A:C,3,0),"")</f>
        <v>2752</v>
      </c>
      <c r="E447" s="32"/>
      <c r="F447" s="65">
        <f t="shared" si="8"/>
        <v>0</v>
      </c>
    </row>
    <row r="448" spans="1:6" ht="25.5" x14ac:dyDescent="0.25">
      <c r="A448" s="69" t="s">
        <v>2005</v>
      </c>
      <c r="B448" s="74" t="s">
        <v>41243</v>
      </c>
      <c r="C448" s="32" t="str">
        <f>IF(A448&gt;0,IFERROR(VLOOKUP(A:A,Остатки!A:D,4,FALSE),"Нет"),"")</f>
        <v>Нет</v>
      </c>
      <c r="D448" s="50">
        <f>IFERROR(VLOOKUP(A:A,Цены!A:C,3,0),"")</f>
        <v>2752</v>
      </c>
      <c r="E448" s="32"/>
      <c r="F448" s="65">
        <f t="shared" si="8"/>
        <v>0</v>
      </c>
    </row>
    <row r="449" spans="1:6" ht="25.5" x14ac:dyDescent="0.25">
      <c r="A449" s="69" t="s">
        <v>2006</v>
      </c>
      <c r="B449" s="74" t="s">
        <v>2007</v>
      </c>
      <c r="C449" s="32" t="str">
        <f>IF(A449&gt;0,IFERROR(VLOOKUP(A:A,Остатки!A:D,4,FALSE),"Нет"),"")</f>
        <v>Нет</v>
      </c>
      <c r="D449" s="50">
        <f>IFERROR(VLOOKUP(A:A,Цены!A:C,3,0),"")</f>
        <v>2754.5</v>
      </c>
      <c r="E449" s="32"/>
      <c r="F449" s="65">
        <f t="shared" si="8"/>
        <v>0</v>
      </c>
    </row>
    <row r="450" spans="1:6" ht="25.5" x14ac:dyDescent="0.25">
      <c r="A450" s="69" t="s">
        <v>2008</v>
      </c>
      <c r="B450" s="74" t="s">
        <v>2007</v>
      </c>
      <c r="C450" s="32" t="str">
        <f>IF(A450&gt;0,IFERROR(VLOOKUP(A:A,Остатки!A:D,4,FALSE),"Нет"),"")</f>
        <v>Нет</v>
      </c>
      <c r="D450" s="50">
        <f>IFERROR(VLOOKUP(A:A,Цены!A:C,3,0),"")</f>
        <v>2611.1999999999998</v>
      </c>
      <c r="E450" s="32"/>
      <c r="F450" s="65">
        <f t="shared" si="8"/>
        <v>0</v>
      </c>
    </row>
    <row r="451" spans="1:6" ht="25.5" x14ac:dyDescent="0.25">
      <c r="A451" s="69" t="s">
        <v>2009</v>
      </c>
      <c r="B451" s="74" t="s">
        <v>2010</v>
      </c>
      <c r="C451" s="32" t="str">
        <f>IF(A451&gt;0,IFERROR(VLOOKUP(A:A,Остатки!A:D,4,FALSE),"Нет"),"")</f>
        <v>Нет</v>
      </c>
      <c r="D451" s="50">
        <f>IFERROR(VLOOKUP(A:A,Цены!A:C,3,0),"")</f>
        <v>2801.87</v>
      </c>
      <c r="E451" s="32"/>
      <c r="F451" s="65">
        <f t="shared" si="8"/>
        <v>0</v>
      </c>
    </row>
    <row r="452" spans="1:6" ht="25.5" x14ac:dyDescent="0.25">
      <c r="A452" s="69" t="s">
        <v>2011</v>
      </c>
      <c r="B452" s="74" t="s">
        <v>2012</v>
      </c>
      <c r="C452" s="32" t="str">
        <f>IF(A452&gt;0,IFERROR(VLOOKUP(A:A,Остатки!A:D,4,FALSE),"Нет"),"")</f>
        <v>Нет</v>
      </c>
      <c r="D452" s="50">
        <f>IFERROR(VLOOKUP(A:A,Цены!A:C,3,0),"")</f>
        <v>2923.27</v>
      </c>
      <c r="E452" s="32"/>
      <c r="F452" s="65">
        <f t="shared" si="8"/>
        <v>0</v>
      </c>
    </row>
    <row r="453" spans="1:6" ht="25.5" x14ac:dyDescent="0.25">
      <c r="A453" s="69" t="s">
        <v>2013</v>
      </c>
      <c r="B453" s="74" t="s">
        <v>2014</v>
      </c>
      <c r="C453" s="32" t="str">
        <f>IF(A453&gt;0,IFERROR(VLOOKUP(A:A,Остатки!A:D,4,FALSE),"Нет"),"")</f>
        <v>Нет</v>
      </c>
      <c r="D453" s="50">
        <f>IFERROR(VLOOKUP(A:A,Цены!A:C,3,0),"")</f>
        <v>1888.63</v>
      </c>
      <c r="E453" s="32"/>
      <c r="F453" s="65">
        <f t="shared" si="8"/>
        <v>0</v>
      </c>
    </row>
    <row r="454" spans="1:6" ht="25.5" x14ac:dyDescent="0.25">
      <c r="A454" s="69" t="s">
        <v>2015</v>
      </c>
      <c r="B454" s="74" t="s">
        <v>2016</v>
      </c>
      <c r="C454" s="32" t="str">
        <f>IF(A454&gt;0,IFERROR(VLOOKUP(A:A,Остатки!A:D,4,FALSE),"Нет"),"")</f>
        <v>Нет</v>
      </c>
      <c r="D454" s="50">
        <f>IFERROR(VLOOKUP(A:A,Цены!A:C,3,0),"")</f>
        <v>2842</v>
      </c>
      <c r="E454" s="32"/>
      <c r="F454" s="65">
        <f t="shared" si="8"/>
        <v>0</v>
      </c>
    </row>
    <row r="455" spans="1:6" ht="25.5" x14ac:dyDescent="0.25">
      <c r="A455" s="69" t="s">
        <v>2018</v>
      </c>
      <c r="B455" s="74" t="s">
        <v>2017</v>
      </c>
      <c r="C455" s="32" t="str">
        <f>IF(A455&gt;0,IFERROR(VLOOKUP(A:A,Остатки!A:D,4,FALSE),"Нет"),"")</f>
        <v>Нет</v>
      </c>
      <c r="D455" s="50">
        <f>IFERROR(VLOOKUP(A:A,Цены!A:C,3,0),"")</f>
        <v>2917</v>
      </c>
      <c r="E455" s="32"/>
      <c r="F455" s="65">
        <f t="shared" si="8"/>
        <v>0</v>
      </c>
    </row>
    <row r="456" spans="1:6" ht="25.5" x14ac:dyDescent="0.25">
      <c r="A456" s="69" t="s">
        <v>2019</v>
      </c>
      <c r="B456" s="74" t="s">
        <v>2017</v>
      </c>
      <c r="C456" s="32" t="str">
        <f>IF(A456&gt;0,IFERROR(VLOOKUP(A:A,Остатки!A:D,4,FALSE),"Нет"),"")</f>
        <v>Нет</v>
      </c>
      <c r="D456" s="50">
        <f>IFERROR(VLOOKUP(A:A,Цены!A:C,3,0),"")</f>
        <v>3018</v>
      </c>
      <c r="E456" s="32"/>
      <c r="F456" s="65">
        <f t="shared" si="8"/>
        <v>0</v>
      </c>
    </row>
    <row r="457" spans="1:6" ht="25.5" x14ac:dyDescent="0.25">
      <c r="A457" s="69" t="s">
        <v>2020</v>
      </c>
      <c r="B457" s="74" t="s">
        <v>2021</v>
      </c>
      <c r="C457" s="32" t="str">
        <f>IF(A457&gt;0,IFERROR(VLOOKUP(A:A,Остатки!A:D,4,FALSE),"Нет"),"")</f>
        <v>Нет</v>
      </c>
      <c r="D457" s="50">
        <f>IFERROR(VLOOKUP(A:A,Цены!A:C,3,0),"")</f>
        <v>3802.7</v>
      </c>
      <c r="E457" s="32"/>
      <c r="F457" s="65">
        <f t="shared" si="8"/>
        <v>0</v>
      </c>
    </row>
    <row r="458" spans="1:6" ht="25.5" x14ac:dyDescent="0.25">
      <c r="A458" s="69" t="s">
        <v>2022</v>
      </c>
      <c r="B458" s="74" t="s">
        <v>2023</v>
      </c>
      <c r="C458" s="32" t="str">
        <f>IF(A458&gt;0,IFERROR(VLOOKUP(A:A,Остатки!A:D,4,FALSE),"Нет"),"")</f>
        <v>Нет</v>
      </c>
      <c r="D458" s="50">
        <f>IFERROR(VLOOKUP(A:A,Цены!A:C,3,0),"")</f>
        <v>2322</v>
      </c>
      <c r="E458" s="32"/>
      <c r="F458" s="65">
        <f t="shared" si="8"/>
        <v>0</v>
      </c>
    </row>
    <row r="459" spans="1:6" ht="25.5" x14ac:dyDescent="0.25">
      <c r="A459" s="69" t="s">
        <v>2024</v>
      </c>
      <c r="B459" s="74" t="s">
        <v>2023</v>
      </c>
      <c r="C459" s="32" t="str">
        <f>IF(A459&gt;0,IFERROR(VLOOKUP(A:A,Остатки!A:D,4,FALSE),"Нет"),"")</f>
        <v>Нет</v>
      </c>
      <c r="D459" s="50">
        <f>IFERROR(VLOOKUP(A:A,Цены!A:C,3,0),"")</f>
        <v>2810.22</v>
      </c>
      <c r="E459" s="32"/>
      <c r="F459" s="65">
        <f t="shared" si="8"/>
        <v>0</v>
      </c>
    </row>
    <row r="460" spans="1:6" ht="25.5" x14ac:dyDescent="0.25">
      <c r="A460" s="69" t="s">
        <v>2025</v>
      </c>
      <c r="B460" s="74" t="s">
        <v>2023</v>
      </c>
      <c r="C460" s="32" t="str">
        <f>IF(A460&gt;0,IFERROR(VLOOKUP(A:A,Остатки!A:D,4,FALSE),"Нет"),"")</f>
        <v>Нет</v>
      </c>
      <c r="D460" s="50">
        <f>IFERROR(VLOOKUP(A:A,Цены!A:C,3,0),"")</f>
        <v>2915</v>
      </c>
      <c r="E460" s="32"/>
      <c r="F460" s="65">
        <f t="shared" si="8"/>
        <v>0</v>
      </c>
    </row>
    <row r="461" spans="1:6" ht="25.5" x14ac:dyDescent="0.25">
      <c r="A461" s="69" t="s">
        <v>2026</v>
      </c>
      <c r="B461" s="74" t="s">
        <v>2023</v>
      </c>
      <c r="C461" s="32" t="str">
        <f>IF(A461&gt;0,IFERROR(VLOOKUP(A:A,Остатки!A:D,4,FALSE),"Нет"),"")</f>
        <v>Нет</v>
      </c>
      <c r="D461" s="50">
        <f>IFERROR(VLOOKUP(A:A,Цены!A:C,3,0),"")</f>
        <v>3720.76</v>
      </c>
      <c r="E461" s="32"/>
      <c r="F461" s="65">
        <f t="shared" si="8"/>
        <v>0</v>
      </c>
    </row>
    <row r="462" spans="1:6" ht="25.5" x14ac:dyDescent="0.25">
      <c r="A462" s="69" t="s">
        <v>2027</v>
      </c>
      <c r="B462" s="74" t="s">
        <v>2023</v>
      </c>
      <c r="C462" s="32" t="str">
        <f>IF(A462&gt;0,IFERROR(VLOOKUP(A:A,Остатки!A:D,4,FALSE),"Нет"),"")</f>
        <v>Нет</v>
      </c>
      <c r="D462" s="50">
        <f>IFERROR(VLOOKUP(A:A,Цены!A:C,3,0),"")</f>
        <v>2495.56</v>
      </c>
      <c r="E462" s="32"/>
      <c r="F462" s="65">
        <f t="shared" si="8"/>
        <v>0</v>
      </c>
    </row>
    <row r="463" spans="1:6" ht="25.5" x14ac:dyDescent="0.25">
      <c r="A463" s="69" t="s">
        <v>2028</v>
      </c>
      <c r="B463" s="74" t="s">
        <v>2023</v>
      </c>
      <c r="C463" s="32" t="str">
        <f>IF(A463&gt;0,IFERROR(VLOOKUP(A:A,Остатки!A:D,4,FALSE),"Нет"),"")</f>
        <v>Нет</v>
      </c>
      <c r="D463" s="50">
        <f>IFERROR(VLOOKUP(A:A,Цены!A:C,3,0),"")</f>
        <v>2636.28</v>
      </c>
      <c r="E463" s="32"/>
      <c r="F463" s="65">
        <f t="shared" si="8"/>
        <v>0</v>
      </c>
    </row>
    <row r="464" spans="1:6" ht="25.5" x14ac:dyDescent="0.25">
      <c r="A464" s="69" t="s">
        <v>2029</v>
      </c>
      <c r="B464" s="74" t="s">
        <v>2023</v>
      </c>
      <c r="C464" s="32" t="str">
        <f>IF(A464&gt;0,IFERROR(VLOOKUP(A:A,Остатки!A:D,4,FALSE),"Нет"),"")</f>
        <v>Нет</v>
      </c>
      <c r="D464" s="50">
        <f>IFERROR(VLOOKUP(A:A,Цены!A:C,3,0),"")</f>
        <v>2802.6</v>
      </c>
      <c r="E464" s="32"/>
      <c r="F464" s="65">
        <f t="shared" si="8"/>
        <v>0</v>
      </c>
    </row>
    <row r="465" spans="1:6" ht="25.5" x14ac:dyDescent="0.25">
      <c r="A465" s="69" t="s">
        <v>2030</v>
      </c>
      <c r="B465" s="74" t="s">
        <v>2023</v>
      </c>
      <c r="C465" s="32" t="str">
        <f>IF(A465&gt;0,IFERROR(VLOOKUP(A:A,Остатки!A:D,4,FALSE),"Нет"),"")</f>
        <v>Нет</v>
      </c>
      <c r="D465" s="50">
        <f>IFERROR(VLOOKUP(A:A,Цены!A:C,3,0),"")</f>
        <v>2916</v>
      </c>
      <c r="E465" s="32"/>
      <c r="F465" s="65">
        <f t="shared" si="8"/>
        <v>0</v>
      </c>
    </row>
    <row r="466" spans="1:6" ht="25.5" x14ac:dyDescent="0.25">
      <c r="A466" s="69" t="s">
        <v>2031</v>
      </c>
      <c r="B466" s="74" t="s">
        <v>2023</v>
      </c>
      <c r="C466" s="32" t="str">
        <f>IF(A466&gt;0,IFERROR(VLOOKUP(A:A,Остатки!A:D,4,FALSE),"Нет"),"")</f>
        <v>Нет</v>
      </c>
      <c r="D466" s="50">
        <f>IFERROR(VLOOKUP(A:A,Цены!A:C,3,0),"")</f>
        <v>3132.84</v>
      </c>
      <c r="E466" s="32"/>
      <c r="F466" s="65">
        <f t="shared" si="8"/>
        <v>0</v>
      </c>
    </row>
    <row r="467" spans="1:6" ht="25.5" x14ac:dyDescent="0.25">
      <c r="A467" s="69" t="s">
        <v>2032</v>
      </c>
      <c r="B467" s="74" t="s">
        <v>2023</v>
      </c>
      <c r="C467" s="32" t="str">
        <f>IF(A467&gt;0,IFERROR(VLOOKUP(A:A,Остатки!A:D,4,FALSE),"Нет"),"")</f>
        <v>Нет</v>
      </c>
      <c r="D467" s="50">
        <f>IFERROR(VLOOKUP(A:A,Цены!A:C,3,0),"")</f>
        <v>2915</v>
      </c>
      <c r="E467" s="32"/>
      <c r="F467" s="65">
        <f t="shared" si="8"/>
        <v>0</v>
      </c>
    </row>
    <row r="468" spans="1:6" ht="25.5" x14ac:dyDescent="0.25">
      <c r="A468" s="69" t="s">
        <v>2033</v>
      </c>
      <c r="B468" s="74" t="s">
        <v>2034</v>
      </c>
      <c r="C468" s="32" t="str">
        <f>IF(A468&gt;0,IFERROR(VLOOKUP(A:A,Остатки!A:D,4,FALSE),"Нет"),"")</f>
        <v>Нет</v>
      </c>
      <c r="D468" s="50">
        <f>IFERROR(VLOOKUP(A:A,Цены!A:C,3,0),"")</f>
        <v>1645.06</v>
      </c>
      <c r="E468" s="32"/>
      <c r="F468" s="65">
        <f t="shared" si="8"/>
        <v>0</v>
      </c>
    </row>
    <row r="469" spans="1:6" ht="25.5" x14ac:dyDescent="0.25">
      <c r="A469" s="69" t="s">
        <v>2035</v>
      </c>
      <c r="B469" s="74" t="s">
        <v>2034</v>
      </c>
      <c r="C469" s="32" t="str">
        <f>IF(A469&gt;0,IFERROR(VLOOKUP(A:A,Остатки!A:D,4,FALSE),"Нет"),"")</f>
        <v>Нет</v>
      </c>
      <c r="D469" s="50">
        <f>IFERROR(VLOOKUP(A:A,Цены!A:C,3,0),"")</f>
        <v>1772.35</v>
      </c>
      <c r="E469" s="32"/>
      <c r="F469" s="65">
        <f t="shared" si="8"/>
        <v>0</v>
      </c>
    </row>
    <row r="470" spans="1:6" ht="25.5" x14ac:dyDescent="0.25">
      <c r="A470" s="69" t="s">
        <v>2036</v>
      </c>
      <c r="B470" s="74" t="s">
        <v>2034</v>
      </c>
      <c r="C470" s="32" t="str">
        <f>IF(A470&gt;0,IFERROR(VLOOKUP(A:A,Остатки!A:D,4,FALSE),"Нет"),"")</f>
        <v>Нет</v>
      </c>
      <c r="D470" s="50">
        <f>IFERROR(VLOOKUP(A:A,Цены!A:C,3,0),"")</f>
        <v>3107.07</v>
      </c>
      <c r="E470" s="32"/>
      <c r="F470" s="65">
        <f t="shared" si="8"/>
        <v>0</v>
      </c>
    </row>
    <row r="471" spans="1:6" ht="25.5" x14ac:dyDescent="0.25">
      <c r="A471" s="69" t="s">
        <v>2037</v>
      </c>
      <c r="B471" s="74" t="s">
        <v>2034</v>
      </c>
      <c r="C471" s="32" t="str">
        <f>IF(A471&gt;0,IFERROR(VLOOKUP(A:A,Остатки!A:D,4,FALSE),"Нет"),"")</f>
        <v>Нет</v>
      </c>
      <c r="D471" s="50">
        <f>IFERROR(VLOOKUP(A:A,Цены!A:C,3,0),"")</f>
        <v>3758.4</v>
      </c>
      <c r="E471" s="32"/>
      <c r="F471" s="65">
        <f t="shared" si="8"/>
        <v>0</v>
      </c>
    </row>
    <row r="472" spans="1:6" ht="25.5" x14ac:dyDescent="0.25">
      <c r="A472" s="69" t="s">
        <v>2038</v>
      </c>
      <c r="B472" s="74" t="s">
        <v>2034</v>
      </c>
      <c r="C472" s="32" t="str">
        <f>IF(A472&gt;0,IFERROR(VLOOKUP(A:A,Остатки!A:D,4,FALSE),"Нет"),"")</f>
        <v>Нет</v>
      </c>
      <c r="D472" s="50">
        <f>IFERROR(VLOOKUP(A:A,Цены!A:C,3,0),"")</f>
        <v>2507.71</v>
      </c>
      <c r="E472" s="32"/>
      <c r="F472" s="65">
        <f t="shared" si="8"/>
        <v>0</v>
      </c>
    </row>
    <row r="473" spans="1:6" ht="25.5" x14ac:dyDescent="0.25">
      <c r="A473" s="69" t="s">
        <v>2039</v>
      </c>
      <c r="B473" s="74" t="s">
        <v>2034</v>
      </c>
      <c r="C473" s="32" t="str">
        <f>IF(A473&gt;0,IFERROR(VLOOKUP(A:A,Остатки!A:D,4,FALSE),"Нет"),"")</f>
        <v>Нет</v>
      </c>
      <c r="D473" s="50">
        <f>IFERROR(VLOOKUP(A:A,Цены!A:C,3,0),"")</f>
        <v>2497</v>
      </c>
      <c r="E473" s="32"/>
      <c r="F473" s="65">
        <f t="shared" si="8"/>
        <v>0</v>
      </c>
    </row>
    <row r="474" spans="1:6" ht="25.5" x14ac:dyDescent="0.25">
      <c r="A474" s="69" t="s">
        <v>2040</v>
      </c>
      <c r="B474" s="74" t="s">
        <v>2034</v>
      </c>
      <c r="C474" s="32" t="str">
        <f>IF(A474&gt;0,IFERROR(VLOOKUP(A:A,Остатки!A:D,4,FALSE),"Нет"),"")</f>
        <v>Нет</v>
      </c>
      <c r="D474" s="50">
        <f>IFERROR(VLOOKUP(A:A,Цены!A:C,3,0),"")</f>
        <v>2823.1</v>
      </c>
      <c r="E474" s="32"/>
      <c r="F474" s="65">
        <f t="shared" si="8"/>
        <v>0</v>
      </c>
    </row>
    <row r="475" spans="1:6" ht="25.5" x14ac:dyDescent="0.25">
      <c r="A475" s="69" t="s">
        <v>2041</v>
      </c>
      <c r="B475" s="74" t="s">
        <v>2034</v>
      </c>
      <c r="C475" s="32" t="str">
        <f>IF(A475&gt;0,IFERROR(VLOOKUP(A:A,Остатки!A:D,4,FALSE),"Нет"),"")</f>
        <v>Нет</v>
      </c>
      <c r="D475" s="50">
        <f>IFERROR(VLOOKUP(A:A,Цены!A:C,3,0),"")</f>
        <v>1833.55</v>
      </c>
      <c r="E475" s="32"/>
      <c r="F475" s="65">
        <f t="shared" si="8"/>
        <v>0</v>
      </c>
    </row>
    <row r="476" spans="1:6" ht="25.5" x14ac:dyDescent="0.25">
      <c r="A476" s="69" t="s">
        <v>2042</v>
      </c>
      <c r="B476" s="74" t="s">
        <v>2034</v>
      </c>
      <c r="C476" s="32" t="str">
        <f>IF(A476&gt;0,IFERROR(VLOOKUP(A:A,Остатки!A:D,4,FALSE),"Нет"),"")</f>
        <v>Нет</v>
      </c>
      <c r="D476" s="50">
        <f>IFERROR(VLOOKUP(A:A,Цены!A:C,3,0),"")</f>
        <v>2838.2</v>
      </c>
      <c r="E476" s="32"/>
      <c r="F476" s="65">
        <f t="shared" si="8"/>
        <v>0</v>
      </c>
    </row>
    <row r="477" spans="1:6" ht="25.5" x14ac:dyDescent="0.25">
      <c r="A477" s="69" t="s">
        <v>2043</v>
      </c>
      <c r="B477" s="74" t="s">
        <v>2034</v>
      </c>
      <c r="C477" s="32" t="str">
        <f>IF(A477&gt;0,IFERROR(VLOOKUP(A:A,Остатки!A:D,4,FALSE),"Нет"),"")</f>
        <v>Нет</v>
      </c>
      <c r="D477" s="50">
        <f>IFERROR(VLOOKUP(A:A,Цены!A:C,3,0),"")</f>
        <v>3221.01</v>
      </c>
      <c r="E477" s="32"/>
      <c r="F477" s="65">
        <f t="shared" si="8"/>
        <v>0</v>
      </c>
    </row>
    <row r="478" spans="1:6" x14ac:dyDescent="0.25">
      <c r="A478" s="69"/>
      <c r="B478" s="73" t="s">
        <v>180</v>
      </c>
      <c r="C478" s="32" t="str">
        <f>IF(A478&gt;0,IFERROR(VLOOKUP(A:A,Остатки!A:D,4,FALSE),"Нет"),"")</f>
        <v/>
      </c>
      <c r="D478" s="50" t="str">
        <f>IFERROR(VLOOKUP(A:A,Цены!A:C,3,0),"")</f>
        <v/>
      </c>
      <c r="E478" s="32"/>
      <c r="F478" s="65">
        <f t="shared" si="8"/>
        <v>0</v>
      </c>
    </row>
    <row r="479" spans="1:6" x14ac:dyDescent="0.25">
      <c r="A479" s="69" t="s">
        <v>2044</v>
      </c>
      <c r="B479" s="74" t="s">
        <v>2045</v>
      </c>
      <c r="C479" s="32" t="str">
        <f>IF(A479&gt;0,IFERROR(VLOOKUP(A:A,Остатки!A:D,4,FALSE),"Нет"),"")</f>
        <v>Нет</v>
      </c>
      <c r="D479" s="50">
        <f>IFERROR(VLOOKUP(A:A,Цены!A:C,3,0),"")</f>
        <v>621.16</v>
      </c>
      <c r="E479" s="32"/>
      <c r="F479" s="65">
        <f t="shared" si="8"/>
        <v>0</v>
      </c>
    </row>
    <row r="480" spans="1:6" x14ac:dyDescent="0.25">
      <c r="A480" s="69" t="s">
        <v>2046</v>
      </c>
      <c r="B480" s="74" t="s">
        <v>2047</v>
      </c>
      <c r="C480" s="32" t="str">
        <f>IF(A480&gt;0,IFERROR(VLOOKUP(A:A,Остатки!A:D,4,FALSE),"Нет"),"")</f>
        <v>Нет</v>
      </c>
      <c r="D480" s="50">
        <f>IFERROR(VLOOKUP(A:A,Цены!A:C,3,0),"")</f>
        <v>615.78</v>
      </c>
      <c r="E480" s="32"/>
      <c r="F480" s="65">
        <f t="shared" si="8"/>
        <v>0</v>
      </c>
    </row>
    <row r="481" spans="1:6" ht="25.5" x14ac:dyDescent="0.25">
      <c r="A481" s="69" t="s">
        <v>2048</v>
      </c>
      <c r="B481" s="74" t="s">
        <v>2049</v>
      </c>
      <c r="C481" s="32" t="str">
        <f>IF(A481&gt;0,IFERROR(VLOOKUP(A:A,Остатки!A:D,4,FALSE),"Нет"),"")</f>
        <v>Нет</v>
      </c>
      <c r="D481" s="50">
        <f>IFERROR(VLOOKUP(A:A,Цены!A:C,3,0),"")</f>
        <v>622.26</v>
      </c>
      <c r="E481" s="32"/>
      <c r="F481" s="65">
        <f t="shared" si="8"/>
        <v>0</v>
      </c>
    </row>
    <row r="482" spans="1:6" ht="25.5" x14ac:dyDescent="0.25">
      <c r="A482" s="69" t="s">
        <v>2050</v>
      </c>
      <c r="B482" s="74" t="s">
        <v>2051</v>
      </c>
      <c r="C482" s="32" t="str">
        <f>IF(A482&gt;0,IFERROR(VLOOKUP(A:A,Остатки!A:D,4,FALSE),"Нет"),"")</f>
        <v>В наличии</v>
      </c>
      <c r="D482" s="50">
        <f>IFERROR(VLOOKUP(A:A,Цены!A:C,3,0),"")</f>
        <v>648.02</v>
      </c>
      <c r="E482" s="32"/>
      <c r="F482" s="65">
        <f t="shared" si="8"/>
        <v>0</v>
      </c>
    </row>
    <row r="483" spans="1:6" x14ac:dyDescent="0.25">
      <c r="A483" s="69" t="s">
        <v>2052</v>
      </c>
      <c r="B483" s="74" t="s">
        <v>2053</v>
      </c>
      <c r="C483" s="32" t="str">
        <f>IF(A483&gt;0,IFERROR(VLOOKUP(A:A,Остатки!A:D,4,FALSE),"Нет"),"")</f>
        <v>В наличии</v>
      </c>
      <c r="D483" s="50">
        <f>IFERROR(VLOOKUP(A:A,Цены!A:C,3,0),"")</f>
        <v>180.12</v>
      </c>
      <c r="E483" s="32"/>
      <c r="F483" s="65">
        <f t="shared" si="8"/>
        <v>0</v>
      </c>
    </row>
    <row r="484" spans="1:6" x14ac:dyDescent="0.25">
      <c r="A484" s="69" t="s">
        <v>2054</v>
      </c>
      <c r="B484" s="74" t="s">
        <v>2055</v>
      </c>
      <c r="C484" s="32" t="str">
        <f>IF(A484&gt;0,IFERROR(VLOOKUP(A:A,Остатки!A:D,4,FALSE),"Нет"),"")</f>
        <v>Нет</v>
      </c>
      <c r="D484" s="50">
        <f>IFERROR(VLOOKUP(A:A,Цены!A:C,3,0),"")</f>
        <v>852.89</v>
      </c>
      <c r="E484" s="32"/>
      <c r="F484" s="65">
        <f t="shared" si="8"/>
        <v>0</v>
      </c>
    </row>
    <row r="485" spans="1:6" x14ac:dyDescent="0.25">
      <c r="A485" s="69" t="s">
        <v>2056</v>
      </c>
      <c r="B485" s="74" t="s">
        <v>2057</v>
      </c>
      <c r="C485" s="32" t="str">
        <f>IF(A485&gt;0,IFERROR(VLOOKUP(A:A,Остатки!A:D,4,FALSE),"Нет"),"")</f>
        <v>Нет</v>
      </c>
      <c r="D485" s="50">
        <f>IFERROR(VLOOKUP(A:A,Цены!A:C,3,0),"")</f>
        <v>1018.37</v>
      </c>
      <c r="E485" s="32"/>
      <c r="F485" s="65">
        <f t="shared" si="8"/>
        <v>0</v>
      </c>
    </row>
    <row r="486" spans="1:6" x14ac:dyDescent="0.25">
      <c r="A486" s="69" t="s">
        <v>2058</v>
      </c>
      <c r="B486" s="74" t="s">
        <v>2059</v>
      </c>
      <c r="C486" s="32" t="str">
        <f>IF(A486&gt;0,IFERROR(VLOOKUP(A:A,Остатки!A:D,4,FALSE),"Нет"),"")</f>
        <v>Нет</v>
      </c>
      <c r="D486" s="50">
        <f>IFERROR(VLOOKUP(A:A,Цены!A:C,3,0),"")</f>
        <v>1382.84</v>
      </c>
      <c r="E486" s="32"/>
      <c r="F486" s="65">
        <f t="shared" si="8"/>
        <v>0</v>
      </c>
    </row>
    <row r="487" spans="1:6" x14ac:dyDescent="0.25">
      <c r="A487" s="69" t="s">
        <v>2060</v>
      </c>
      <c r="B487" s="74" t="s">
        <v>2061</v>
      </c>
      <c r="C487" s="32" t="str">
        <f>IF(A487&gt;0,IFERROR(VLOOKUP(A:A,Остатки!A:D,4,FALSE),"Нет"),"")</f>
        <v>Нет</v>
      </c>
      <c r="D487" s="50">
        <f>IFERROR(VLOOKUP(A:A,Цены!A:C,3,0),"")</f>
        <v>1304.78</v>
      </c>
      <c r="E487" s="32"/>
      <c r="F487" s="65">
        <f t="shared" si="8"/>
        <v>0</v>
      </c>
    </row>
    <row r="488" spans="1:6" ht="25.5" x14ac:dyDescent="0.25">
      <c r="A488" s="69" t="s">
        <v>2062</v>
      </c>
      <c r="B488" s="74" t="s">
        <v>2063</v>
      </c>
      <c r="C488" s="32" t="str">
        <f>IF(A488&gt;0,IFERROR(VLOOKUP(A:A,Остатки!A:D,4,FALSE),"Нет"),"")</f>
        <v>Нет</v>
      </c>
      <c r="D488" s="50">
        <f>IFERROR(VLOOKUP(A:A,Цены!A:C,3,0),"")</f>
        <v>1753.99</v>
      </c>
      <c r="E488" s="32"/>
      <c r="F488" s="65">
        <f t="shared" si="8"/>
        <v>0</v>
      </c>
    </row>
    <row r="489" spans="1:6" x14ac:dyDescent="0.25">
      <c r="A489" s="69" t="s">
        <v>2064</v>
      </c>
      <c r="B489" s="74" t="s">
        <v>2065</v>
      </c>
      <c r="C489" s="32" t="str">
        <f>IF(A489&gt;0,IFERROR(VLOOKUP(A:A,Остатки!A:D,4,FALSE),"Нет"),"")</f>
        <v>Нет</v>
      </c>
      <c r="D489" s="50">
        <f>IFERROR(VLOOKUP(A:A,Цены!A:C,3,0),"")</f>
        <v>1648.73</v>
      </c>
      <c r="E489" s="32"/>
      <c r="F489" s="65">
        <f t="shared" si="8"/>
        <v>0</v>
      </c>
    </row>
    <row r="490" spans="1:6" x14ac:dyDescent="0.25">
      <c r="A490" s="69" t="s">
        <v>2066</v>
      </c>
      <c r="B490" s="74" t="s">
        <v>2067</v>
      </c>
      <c r="C490" s="32" t="str">
        <f>IF(A490&gt;0,IFERROR(VLOOKUP(A:A,Остатки!A:D,4,FALSE),"Нет"),"")</f>
        <v>Нет</v>
      </c>
      <c r="D490" s="50">
        <f>IFERROR(VLOOKUP(A:A,Цены!A:C,3,0),"")</f>
        <v>3226.39</v>
      </c>
      <c r="E490" s="32"/>
      <c r="F490" s="65">
        <f t="shared" si="8"/>
        <v>0</v>
      </c>
    </row>
    <row r="491" spans="1:6" x14ac:dyDescent="0.25">
      <c r="A491" s="69" t="s">
        <v>2068</v>
      </c>
      <c r="B491" s="74" t="s">
        <v>2069</v>
      </c>
      <c r="C491" s="32" t="str">
        <f>IF(A491&gt;0,IFERROR(VLOOKUP(A:A,Остатки!A:D,4,FALSE),"Нет"),"")</f>
        <v>Нет</v>
      </c>
      <c r="D491" s="50">
        <f>IFERROR(VLOOKUP(A:A,Цены!A:C,3,0),"")</f>
        <v>995.11</v>
      </c>
      <c r="E491" s="32"/>
      <c r="F491" s="65">
        <f t="shared" si="8"/>
        <v>0</v>
      </c>
    </row>
    <row r="492" spans="1:6" x14ac:dyDescent="0.25">
      <c r="A492" s="69" t="s">
        <v>2070</v>
      </c>
      <c r="B492" s="74" t="s">
        <v>2071</v>
      </c>
      <c r="C492" s="32" t="str">
        <f>IF(A492&gt;0,IFERROR(VLOOKUP(A:A,Остатки!A:D,4,FALSE),"Нет"),"")</f>
        <v>Нет</v>
      </c>
      <c r="D492" s="50">
        <f>IFERROR(VLOOKUP(A:A,Цены!A:C,3,0),"")</f>
        <v>1304.78</v>
      </c>
      <c r="E492" s="32"/>
      <c r="F492" s="65">
        <f t="shared" si="8"/>
        <v>0</v>
      </c>
    </row>
    <row r="493" spans="1:6" x14ac:dyDescent="0.25">
      <c r="A493" s="69"/>
      <c r="B493" s="73" t="s">
        <v>183</v>
      </c>
      <c r="C493" s="32" t="str">
        <f>IF(A493&gt;0,IFERROR(VLOOKUP(A:A,Остатки!A:D,4,FALSE),"Нет"),"")</f>
        <v/>
      </c>
      <c r="D493" s="50" t="str">
        <f>IFERROR(VLOOKUP(A:A,Цены!A:C,3,0),"")</f>
        <v/>
      </c>
      <c r="E493" s="32"/>
      <c r="F493" s="65">
        <f t="shared" si="8"/>
        <v>0</v>
      </c>
    </row>
    <row r="494" spans="1:6" ht="25.5" x14ac:dyDescent="0.25">
      <c r="A494" s="69" t="s">
        <v>24929</v>
      </c>
      <c r="B494" s="74" t="s">
        <v>24930</v>
      </c>
      <c r="C494" s="32" t="str">
        <f>IF(A494&gt;0,IFERROR(VLOOKUP(A:A,Остатки!A:D,4,FALSE),"Нет"),"")</f>
        <v>Нет</v>
      </c>
      <c r="D494" s="50">
        <f>IFERROR(VLOOKUP(A:A,Цены!A:C,3,0),"")</f>
        <v>21374.22</v>
      </c>
      <c r="E494" s="32"/>
      <c r="F494" s="65">
        <f t="shared" si="8"/>
        <v>0</v>
      </c>
    </row>
    <row r="495" spans="1:6" ht="25.5" x14ac:dyDescent="0.25">
      <c r="A495" s="69" t="s">
        <v>24931</v>
      </c>
      <c r="B495" s="74" t="s">
        <v>24932</v>
      </c>
      <c r="C495" s="32" t="str">
        <f>IF(A495&gt;0,IFERROR(VLOOKUP(A:A,Остатки!A:D,4,FALSE),"Нет"),"")</f>
        <v>Нет</v>
      </c>
      <c r="D495" s="50">
        <f>IFERROR(VLOOKUP(A:A,Цены!A:C,3,0),"")</f>
        <v>22994.99</v>
      </c>
      <c r="E495" s="32"/>
      <c r="F495" s="65">
        <f t="shared" si="8"/>
        <v>0</v>
      </c>
    </row>
    <row r="496" spans="1:6" ht="25.5" x14ac:dyDescent="0.25">
      <c r="A496" s="69" t="s">
        <v>24933</v>
      </c>
      <c r="B496" s="74" t="s">
        <v>24934</v>
      </c>
      <c r="C496" s="32" t="str">
        <f>IF(A496&gt;0,IFERROR(VLOOKUP(A:A,Остатки!A:D,4,FALSE),"Нет"),"")</f>
        <v>Нет</v>
      </c>
      <c r="D496" s="50">
        <f>IFERROR(VLOOKUP(A:A,Цены!A:C,3,0),"")</f>
        <v>26917.05</v>
      </c>
      <c r="E496" s="32"/>
      <c r="F496" s="65">
        <f t="shared" si="8"/>
        <v>0</v>
      </c>
    </row>
    <row r="497" spans="1:6" ht="25.5" x14ac:dyDescent="0.25">
      <c r="A497" s="69" t="s">
        <v>24935</v>
      </c>
      <c r="B497" s="74" t="s">
        <v>24936</v>
      </c>
      <c r="C497" s="32" t="str">
        <f>IF(A497&gt;0,IFERROR(VLOOKUP(A:A,Остатки!A:D,4,FALSE),"Нет"),"")</f>
        <v>Нет</v>
      </c>
      <c r="D497" s="50">
        <f>IFERROR(VLOOKUP(A:A,Цены!A:C,3,0),"")</f>
        <v>29476.51</v>
      </c>
      <c r="E497" s="32"/>
      <c r="F497" s="65">
        <f t="shared" si="8"/>
        <v>0</v>
      </c>
    </row>
    <row r="498" spans="1:6" ht="25.5" x14ac:dyDescent="0.25">
      <c r="A498" s="69" t="s">
        <v>26380</v>
      </c>
      <c r="B498" s="74" t="s">
        <v>26381</v>
      </c>
      <c r="C498" s="32" t="str">
        <f>IF(A498&gt;0,IFERROR(VLOOKUP(A:A,Остатки!A:D,4,FALSE),"Нет"),"")</f>
        <v>Нет</v>
      </c>
      <c r="D498" s="50">
        <f>IFERROR(VLOOKUP(A:A,Цены!A:C,3,0),"")</f>
        <v>35312.5</v>
      </c>
      <c r="E498" s="32"/>
      <c r="F498" s="65">
        <f t="shared" si="8"/>
        <v>0</v>
      </c>
    </row>
    <row r="499" spans="1:6" ht="25.5" x14ac:dyDescent="0.25">
      <c r="A499" s="69" t="s">
        <v>24937</v>
      </c>
      <c r="B499" s="74" t="s">
        <v>24938</v>
      </c>
      <c r="C499" s="32" t="str">
        <f>IF(A499&gt;0,IFERROR(VLOOKUP(A:A,Остатки!A:D,4,FALSE),"Нет"),"")</f>
        <v>Нет</v>
      </c>
      <c r="D499" s="50">
        <f>IFERROR(VLOOKUP(A:A,Цены!A:C,3,0),"")</f>
        <v>13926.33</v>
      </c>
      <c r="E499" s="32"/>
      <c r="F499" s="65">
        <f t="shared" si="8"/>
        <v>0</v>
      </c>
    </row>
    <row r="500" spans="1:6" ht="25.5" x14ac:dyDescent="0.25">
      <c r="A500" s="69" t="s">
        <v>24939</v>
      </c>
      <c r="B500" s="74" t="s">
        <v>24940</v>
      </c>
      <c r="C500" s="32" t="str">
        <f>IF(A500&gt;0,IFERROR(VLOOKUP(A:A,Остатки!A:D,4,FALSE),"Нет"),"")</f>
        <v>Нет</v>
      </c>
      <c r="D500" s="50">
        <f>IFERROR(VLOOKUP(A:A,Цены!A:C,3,0),"")</f>
        <v>17342.990000000002</v>
      </c>
      <c r="E500" s="32"/>
      <c r="F500" s="65">
        <f t="shared" si="8"/>
        <v>0</v>
      </c>
    </row>
    <row r="501" spans="1:6" ht="25.5" x14ac:dyDescent="0.25">
      <c r="A501" s="69" t="s">
        <v>24941</v>
      </c>
      <c r="B501" s="74" t="s">
        <v>24942</v>
      </c>
      <c r="C501" s="32" t="str">
        <f>IF(A501&gt;0,IFERROR(VLOOKUP(A:A,Остатки!A:D,4,FALSE),"Нет"),"")</f>
        <v>Нет</v>
      </c>
      <c r="D501" s="50">
        <f>IFERROR(VLOOKUP(A:A,Цены!A:C,3,0),"")</f>
        <v>16168.24</v>
      </c>
      <c r="E501" s="32"/>
      <c r="F501" s="65">
        <f t="shared" si="8"/>
        <v>0</v>
      </c>
    </row>
    <row r="502" spans="1:6" ht="25.5" x14ac:dyDescent="0.25">
      <c r="A502" s="69" t="s">
        <v>24943</v>
      </c>
      <c r="B502" s="74" t="s">
        <v>24944</v>
      </c>
      <c r="C502" s="32" t="str">
        <f>IF(A502&gt;0,IFERROR(VLOOKUP(A:A,Остатки!A:D,4,FALSE),"Нет"),"")</f>
        <v>Нет</v>
      </c>
      <c r="D502" s="50">
        <f>IFERROR(VLOOKUP(A:A,Цены!A:C,3,0),"")</f>
        <v>19177.5</v>
      </c>
      <c r="E502" s="32"/>
      <c r="F502" s="65">
        <f t="shared" si="8"/>
        <v>0</v>
      </c>
    </row>
    <row r="503" spans="1:6" ht="25.5" x14ac:dyDescent="0.25">
      <c r="A503" s="69" t="s">
        <v>24945</v>
      </c>
      <c r="B503" s="74" t="s">
        <v>24946</v>
      </c>
      <c r="C503" s="32" t="str">
        <f>IF(A503&gt;0,IFERROR(VLOOKUP(A:A,Остатки!A:D,4,FALSE),"Нет"),"")</f>
        <v>Нет</v>
      </c>
      <c r="D503" s="50">
        <f>IFERROR(VLOOKUP(A:A,Цены!A:C,3,0),"")</f>
        <v>24076.18</v>
      </c>
      <c r="E503" s="32"/>
      <c r="F503" s="65">
        <f t="shared" si="8"/>
        <v>0</v>
      </c>
    </row>
    <row r="504" spans="1:6" ht="25.5" x14ac:dyDescent="0.25">
      <c r="A504" s="69" t="s">
        <v>24947</v>
      </c>
      <c r="B504" s="74" t="s">
        <v>24948</v>
      </c>
      <c r="C504" s="32" t="str">
        <f>IF(A504&gt;0,IFERROR(VLOOKUP(A:A,Остатки!A:D,4,FALSE),"Нет"),"")</f>
        <v>Нет</v>
      </c>
      <c r="D504" s="50">
        <f>IFERROR(VLOOKUP(A:A,Цены!A:C,3,0),"")</f>
        <v>32110.79</v>
      </c>
      <c r="E504" s="32"/>
      <c r="F504" s="65">
        <f t="shared" si="8"/>
        <v>0</v>
      </c>
    </row>
    <row r="505" spans="1:6" ht="25.5" x14ac:dyDescent="0.25">
      <c r="A505" s="69" t="s">
        <v>24949</v>
      </c>
      <c r="B505" s="74" t="s">
        <v>24950</v>
      </c>
      <c r="C505" s="32" t="str">
        <f>IF(A505&gt;0,IFERROR(VLOOKUP(A:A,Остатки!A:D,4,FALSE),"Нет"),"")</f>
        <v>Нет</v>
      </c>
      <c r="D505" s="50">
        <f>IFERROR(VLOOKUP(A:A,Цены!A:C,3,0),"")</f>
        <v>36019.1</v>
      </c>
      <c r="E505" s="32"/>
      <c r="F505" s="65">
        <f t="shared" si="8"/>
        <v>0</v>
      </c>
    </row>
    <row r="506" spans="1:6" ht="25.5" x14ac:dyDescent="0.25">
      <c r="A506" s="69" t="s">
        <v>24951</v>
      </c>
      <c r="B506" s="74" t="s">
        <v>24952</v>
      </c>
      <c r="C506" s="32" t="str">
        <f>IF(A506&gt;0,IFERROR(VLOOKUP(A:A,Остатки!A:D,4,FALSE),"Нет"),"")</f>
        <v>Нет</v>
      </c>
      <c r="D506" s="50">
        <f>IFERROR(VLOOKUP(A:A,Цены!A:C,3,0),"")</f>
        <v>40889.269999999997</v>
      </c>
      <c r="E506" s="32"/>
      <c r="F506" s="65">
        <f t="shared" si="8"/>
        <v>0</v>
      </c>
    </row>
    <row r="507" spans="1:6" ht="25.5" x14ac:dyDescent="0.25">
      <c r="A507" s="69" t="s">
        <v>26382</v>
      </c>
      <c r="B507" s="74" t="s">
        <v>26383</v>
      </c>
      <c r="C507" s="32" t="str">
        <f>IF(A507&gt;0,IFERROR(VLOOKUP(A:A,Остатки!A:D,4,FALSE),"Нет"),"")</f>
        <v>Нет</v>
      </c>
      <c r="D507" s="50">
        <f>IFERROR(VLOOKUP(A:A,Цены!A:C,3,0),"")</f>
        <v>47323.62</v>
      </c>
      <c r="E507" s="32"/>
      <c r="F507" s="65">
        <f t="shared" si="8"/>
        <v>0</v>
      </c>
    </row>
    <row r="508" spans="1:6" x14ac:dyDescent="0.25">
      <c r="A508" s="69"/>
      <c r="B508" s="71" t="s">
        <v>192</v>
      </c>
      <c r="C508" s="32" t="str">
        <f>IF(A508&gt;0,IFERROR(VLOOKUP(A:A,Остатки!A:D,4,FALSE),"Нет"),"")</f>
        <v/>
      </c>
      <c r="D508" s="50" t="str">
        <f>IFERROR(VLOOKUP(A:A,Цены!A:C,3,0),"")</f>
        <v/>
      </c>
      <c r="E508" s="32"/>
      <c r="F508" s="65">
        <f t="shared" si="8"/>
        <v>0</v>
      </c>
    </row>
    <row r="509" spans="1:6" x14ac:dyDescent="0.25">
      <c r="A509" s="69" t="s">
        <v>2072</v>
      </c>
      <c r="B509" s="72" t="s">
        <v>2073</v>
      </c>
      <c r="C509" s="32" t="str">
        <f>IF(A509&gt;0,IFERROR(VLOOKUP(A:A,Остатки!A:D,4,FALSE),"Нет"),"")</f>
        <v>В наличии</v>
      </c>
      <c r="D509" s="50">
        <f>IFERROR(VLOOKUP(A:A,Цены!A:C,3,0),"")</f>
        <v>4217.2299999999996</v>
      </c>
      <c r="E509" s="32"/>
      <c r="F509" s="65">
        <f t="shared" si="8"/>
        <v>0</v>
      </c>
    </row>
    <row r="510" spans="1:6" x14ac:dyDescent="0.25">
      <c r="A510" s="69" t="s">
        <v>2074</v>
      </c>
      <c r="B510" s="72" t="s">
        <v>2075</v>
      </c>
      <c r="C510" s="32" t="str">
        <f>IF(A510&gt;0,IFERROR(VLOOKUP(A:A,Остатки!A:D,4,FALSE),"Нет"),"")</f>
        <v>Нет</v>
      </c>
      <c r="D510" s="50">
        <f>IFERROR(VLOOKUP(A:A,Цены!A:C,3,0),"")</f>
        <v>439.84</v>
      </c>
      <c r="E510" s="32"/>
      <c r="F510" s="65">
        <f t="shared" ref="F510:F573" si="9">IFERROR(D510*E510,0)</f>
        <v>0</v>
      </c>
    </row>
    <row r="511" spans="1:6" x14ac:dyDescent="0.25">
      <c r="A511" s="69" t="s">
        <v>2076</v>
      </c>
      <c r="B511" s="72" t="s">
        <v>2077</v>
      </c>
      <c r="C511" s="32" t="str">
        <f>IF(A511&gt;0,IFERROR(VLOOKUP(A:A,Остатки!A:D,4,FALSE),"Нет"),"")</f>
        <v>Нет</v>
      </c>
      <c r="D511" s="50">
        <f>IFERROR(VLOOKUP(A:A,Цены!A:C,3,0),"")</f>
        <v>751.32</v>
      </c>
      <c r="E511" s="32"/>
      <c r="F511" s="65">
        <f t="shared" si="9"/>
        <v>0</v>
      </c>
    </row>
    <row r="512" spans="1:6" x14ac:dyDescent="0.25">
      <c r="A512" s="69" t="s">
        <v>2078</v>
      </c>
      <c r="B512" s="72" t="s">
        <v>2079</v>
      </c>
      <c r="C512" s="32" t="str">
        <f>IF(A512&gt;0,IFERROR(VLOOKUP(A:A,Остатки!A:D,4,FALSE),"Нет"),"")</f>
        <v>Нет</v>
      </c>
      <c r="D512" s="50">
        <f>IFERROR(VLOOKUP(A:A,Цены!A:C,3,0),"")</f>
        <v>607.02</v>
      </c>
      <c r="E512" s="32"/>
      <c r="F512" s="65">
        <f t="shared" si="9"/>
        <v>0</v>
      </c>
    </row>
    <row r="513" spans="1:6" x14ac:dyDescent="0.25">
      <c r="A513" s="69" t="s">
        <v>2080</v>
      </c>
      <c r="B513" s="72" t="s">
        <v>2081</v>
      </c>
      <c r="C513" s="32" t="str">
        <f>IF(A513&gt;0,IFERROR(VLOOKUP(A:A,Остатки!A:D,4,FALSE),"Нет"),"")</f>
        <v>Нет</v>
      </c>
      <c r="D513" s="50">
        <f>IFERROR(VLOOKUP(A:A,Цены!A:C,3,0),"")</f>
        <v>303.11</v>
      </c>
      <c r="E513" s="32"/>
      <c r="F513" s="65">
        <f t="shared" si="9"/>
        <v>0</v>
      </c>
    </row>
    <row r="514" spans="1:6" x14ac:dyDescent="0.25">
      <c r="A514" s="69" t="s">
        <v>2082</v>
      </c>
      <c r="B514" s="72" t="s">
        <v>2083</v>
      </c>
      <c r="C514" s="32" t="str">
        <f>IF(A514&gt;0,IFERROR(VLOOKUP(A:A,Остатки!A:D,4,FALSE),"Нет"),"")</f>
        <v>Нет</v>
      </c>
      <c r="D514" s="50">
        <f>IFERROR(VLOOKUP(A:A,Цены!A:C,3,0),"")</f>
        <v>756.29</v>
      </c>
      <c r="E514" s="32"/>
      <c r="F514" s="65">
        <f t="shared" si="9"/>
        <v>0</v>
      </c>
    </row>
    <row r="515" spans="1:6" ht="25.5" x14ac:dyDescent="0.25">
      <c r="A515" s="69" t="s">
        <v>2084</v>
      </c>
      <c r="B515" s="72" t="s">
        <v>2085</v>
      </c>
      <c r="C515" s="32" t="str">
        <f>IF(A515&gt;0,IFERROR(VLOOKUP(A:A,Остатки!A:D,4,FALSE),"Нет"),"")</f>
        <v>Нет</v>
      </c>
      <c r="D515" s="50">
        <f>IFERROR(VLOOKUP(A:A,Цены!A:C,3,0),"")</f>
        <v>439.84</v>
      </c>
      <c r="E515" s="32"/>
      <c r="F515" s="65">
        <f t="shared" si="9"/>
        <v>0</v>
      </c>
    </row>
    <row r="516" spans="1:6" x14ac:dyDescent="0.25">
      <c r="A516" s="69" t="s">
        <v>2086</v>
      </c>
      <c r="B516" s="72" t="s">
        <v>2087</v>
      </c>
      <c r="C516" s="32" t="str">
        <f>IF(A516&gt;0,IFERROR(VLOOKUP(A:A,Остатки!A:D,4,FALSE),"Нет"),"")</f>
        <v>Нет</v>
      </c>
      <c r="D516" s="50">
        <f>IFERROR(VLOOKUP(A:A,Цены!A:C,3,0),"")</f>
        <v>847.95</v>
      </c>
      <c r="E516" s="32"/>
      <c r="F516" s="65">
        <f t="shared" si="9"/>
        <v>0</v>
      </c>
    </row>
    <row r="517" spans="1:6" x14ac:dyDescent="0.25">
      <c r="A517" s="69" t="s">
        <v>2088</v>
      </c>
      <c r="B517" s="72" t="s">
        <v>2089</v>
      </c>
      <c r="C517" s="32" t="str">
        <f>IF(A517&gt;0,IFERROR(VLOOKUP(A:A,Остатки!A:D,4,FALSE),"Нет"),"")</f>
        <v>Нет</v>
      </c>
      <c r="D517" s="50">
        <f>IFERROR(VLOOKUP(A:A,Цены!A:C,3,0),"")</f>
        <v>754.5</v>
      </c>
      <c r="E517" s="32"/>
      <c r="F517" s="65">
        <f t="shared" si="9"/>
        <v>0</v>
      </c>
    </row>
    <row r="518" spans="1:6" x14ac:dyDescent="0.25">
      <c r="A518" s="69"/>
      <c r="B518" s="71" t="s">
        <v>193</v>
      </c>
      <c r="C518" s="32" t="str">
        <f>IF(A518&gt;0,IFERROR(VLOOKUP(A:A,Остатки!A:D,4,FALSE),"Нет"),"")</f>
        <v/>
      </c>
      <c r="D518" s="50" t="str">
        <f>IFERROR(VLOOKUP(A:A,Цены!A:C,3,0),"")</f>
        <v/>
      </c>
      <c r="E518" s="32"/>
      <c r="F518" s="65">
        <f t="shared" si="9"/>
        <v>0</v>
      </c>
    </row>
    <row r="519" spans="1:6" x14ac:dyDescent="0.25">
      <c r="A519" s="69"/>
      <c r="B519" s="73" t="s">
        <v>194</v>
      </c>
      <c r="C519" s="32" t="str">
        <f>IF(A519&gt;0,IFERROR(VLOOKUP(A:A,Остатки!A:D,4,FALSE),"Нет"),"")</f>
        <v/>
      </c>
      <c r="D519" s="50" t="str">
        <f>IFERROR(VLOOKUP(A:A,Цены!A:C,3,0),"")</f>
        <v/>
      </c>
      <c r="E519" s="32"/>
      <c r="F519" s="65">
        <f t="shared" si="9"/>
        <v>0</v>
      </c>
    </row>
    <row r="520" spans="1:6" x14ac:dyDescent="0.25">
      <c r="A520" s="69" t="s">
        <v>2090</v>
      </c>
      <c r="B520" s="74" t="s">
        <v>2091</v>
      </c>
      <c r="C520" s="32" t="str">
        <f>IF(A520&gt;0,IFERROR(VLOOKUP(A:A,Остатки!A:D,4,FALSE),"Нет"),"")</f>
        <v>Нет</v>
      </c>
      <c r="D520" s="50">
        <f>IFERROR(VLOOKUP(A:A,Цены!A:C,3,0),"")</f>
        <v>6548.3</v>
      </c>
      <c r="E520" s="32"/>
      <c r="F520" s="65">
        <f t="shared" si="9"/>
        <v>0</v>
      </c>
    </row>
    <row r="521" spans="1:6" ht="25.5" x14ac:dyDescent="0.25">
      <c r="A521" s="69" t="s">
        <v>2092</v>
      </c>
      <c r="B521" s="74" t="s">
        <v>2093</v>
      </c>
      <c r="C521" s="32" t="str">
        <f>IF(A521&gt;0,IFERROR(VLOOKUP(A:A,Остатки!A:D,4,FALSE),"Нет"),"")</f>
        <v>Нет</v>
      </c>
      <c r="D521" s="50">
        <f>IFERROR(VLOOKUP(A:A,Цены!A:C,3,0),"")</f>
        <v>460.74</v>
      </c>
      <c r="E521" s="32"/>
      <c r="F521" s="65">
        <f t="shared" si="9"/>
        <v>0</v>
      </c>
    </row>
    <row r="522" spans="1:6" ht="25.5" x14ac:dyDescent="0.25">
      <c r="A522" s="69" t="s">
        <v>2094</v>
      </c>
      <c r="B522" s="74" t="s">
        <v>2095</v>
      </c>
      <c r="C522" s="32" t="str">
        <f>IF(A522&gt;0,IFERROR(VLOOKUP(A:A,Остатки!A:D,4,FALSE),"Нет"),"")</f>
        <v>Нет</v>
      </c>
      <c r="D522" s="50">
        <f>IFERROR(VLOOKUP(A:A,Цены!A:C,3,0),"")</f>
        <v>463.23</v>
      </c>
      <c r="E522" s="32"/>
      <c r="F522" s="65">
        <f t="shared" si="9"/>
        <v>0</v>
      </c>
    </row>
    <row r="523" spans="1:6" x14ac:dyDescent="0.25">
      <c r="A523" s="69" t="s">
        <v>2096</v>
      </c>
      <c r="B523" s="74" t="s">
        <v>2097</v>
      </c>
      <c r="C523" s="32" t="str">
        <f>IF(A523&gt;0,IFERROR(VLOOKUP(A:A,Остатки!A:D,4,FALSE),"Нет"),"")</f>
        <v>Нет</v>
      </c>
      <c r="D523" s="50">
        <f>IFERROR(VLOOKUP(A:A,Цены!A:C,3,0),"")</f>
        <v>460.74</v>
      </c>
      <c r="E523" s="32"/>
      <c r="F523" s="65">
        <f t="shared" si="9"/>
        <v>0</v>
      </c>
    </row>
    <row r="524" spans="1:6" x14ac:dyDescent="0.25">
      <c r="A524" s="69" t="s">
        <v>2098</v>
      </c>
      <c r="B524" s="74" t="s">
        <v>2099</v>
      </c>
      <c r="C524" s="32" t="str">
        <f>IF(A524&gt;0,IFERROR(VLOOKUP(A:A,Остатки!A:D,4,FALSE),"Нет"),"")</f>
        <v>Нет</v>
      </c>
      <c r="D524" s="50">
        <f>IFERROR(VLOOKUP(A:A,Цены!A:C,3,0),"")</f>
        <v>615.78</v>
      </c>
      <c r="E524" s="32"/>
      <c r="F524" s="65">
        <f t="shared" si="9"/>
        <v>0</v>
      </c>
    </row>
    <row r="525" spans="1:6" ht="25.5" x14ac:dyDescent="0.25">
      <c r="A525" s="69" t="s">
        <v>2100</v>
      </c>
      <c r="B525" s="74" t="s">
        <v>2101</v>
      </c>
      <c r="C525" s="32" t="str">
        <f>IF(A525&gt;0,IFERROR(VLOOKUP(A:A,Остатки!A:D,4,FALSE),"Нет"),"")</f>
        <v>Нет</v>
      </c>
      <c r="D525" s="50">
        <f>IFERROR(VLOOKUP(A:A,Цены!A:C,3,0),"")</f>
        <v>609.01</v>
      </c>
      <c r="E525" s="32"/>
      <c r="F525" s="65">
        <f t="shared" si="9"/>
        <v>0</v>
      </c>
    </row>
    <row r="526" spans="1:6" x14ac:dyDescent="0.25">
      <c r="A526" s="69" t="s">
        <v>2102</v>
      </c>
      <c r="B526" s="74" t="s">
        <v>2103</v>
      </c>
      <c r="C526" s="32" t="str">
        <f>IF(A526&gt;0,IFERROR(VLOOKUP(A:A,Остатки!A:D,4,FALSE),"Нет"),"")</f>
        <v>Нет</v>
      </c>
      <c r="D526" s="50">
        <f>IFERROR(VLOOKUP(A:A,Цены!A:C,3,0),"")</f>
        <v>1075.83</v>
      </c>
      <c r="E526" s="32"/>
      <c r="F526" s="65">
        <f t="shared" si="9"/>
        <v>0</v>
      </c>
    </row>
    <row r="527" spans="1:6" ht="25.5" x14ac:dyDescent="0.25">
      <c r="A527" s="69" t="s">
        <v>2104</v>
      </c>
      <c r="B527" s="74" t="s">
        <v>2105</v>
      </c>
      <c r="C527" s="32" t="str">
        <f>IF(A527&gt;0,IFERROR(VLOOKUP(A:A,Остатки!A:D,4,FALSE),"Нет"),"")</f>
        <v>Нет</v>
      </c>
      <c r="D527" s="50">
        <f>IFERROR(VLOOKUP(A:A,Цены!A:C,3,0),"")</f>
        <v>457.87</v>
      </c>
      <c r="E527" s="32"/>
      <c r="F527" s="65">
        <f t="shared" si="9"/>
        <v>0</v>
      </c>
    </row>
    <row r="528" spans="1:6" ht="25.5" x14ac:dyDescent="0.25">
      <c r="A528" s="69" t="s">
        <v>2106</v>
      </c>
      <c r="B528" s="74" t="s">
        <v>2107</v>
      </c>
      <c r="C528" s="32" t="str">
        <f>IF(A528&gt;0,IFERROR(VLOOKUP(A:A,Остатки!A:D,4,FALSE),"Нет"),"")</f>
        <v>Нет</v>
      </c>
      <c r="D528" s="50">
        <f>IFERROR(VLOOKUP(A:A,Цены!A:C,3,0),"")</f>
        <v>609.01</v>
      </c>
      <c r="E528" s="32"/>
      <c r="F528" s="65">
        <f t="shared" si="9"/>
        <v>0</v>
      </c>
    </row>
    <row r="529" spans="1:6" ht="25.5" x14ac:dyDescent="0.25">
      <c r="A529" s="69" t="s">
        <v>2108</v>
      </c>
      <c r="B529" s="74" t="s">
        <v>2109</v>
      </c>
      <c r="C529" s="32" t="str">
        <f>IF(A529&gt;0,IFERROR(VLOOKUP(A:A,Остатки!A:D,4,FALSE),"Нет"),"")</f>
        <v>Нет</v>
      </c>
      <c r="D529" s="50">
        <f>IFERROR(VLOOKUP(A:A,Цены!A:C,3,0),"")</f>
        <v>483.63</v>
      </c>
      <c r="E529" s="32"/>
      <c r="F529" s="65">
        <f t="shared" si="9"/>
        <v>0</v>
      </c>
    </row>
    <row r="530" spans="1:6" ht="25.5" x14ac:dyDescent="0.25">
      <c r="A530" s="69" t="s">
        <v>2110</v>
      </c>
      <c r="B530" s="74" t="s">
        <v>2111</v>
      </c>
      <c r="C530" s="32" t="str">
        <f>IF(A530&gt;0,IFERROR(VLOOKUP(A:A,Остатки!A:D,4,FALSE),"Нет"),"")</f>
        <v>Нет</v>
      </c>
      <c r="D530" s="50">
        <f>IFERROR(VLOOKUP(A:A,Цены!A:C,3,0),"")</f>
        <v>612.4</v>
      </c>
      <c r="E530" s="32"/>
      <c r="F530" s="65">
        <f t="shared" si="9"/>
        <v>0</v>
      </c>
    </row>
    <row r="531" spans="1:6" x14ac:dyDescent="0.25">
      <c r="A531" s="69" t="s">
        <v>2112</v>
      </c>
      <c r="B531" s="74" t="s">
        <v>2113</v>
      </c>
      <c r="C531" s="32" t="str">
        <f>IF(A531&gt;0,IFERROR(VLOOKUP(A:A,Остатки!A:D,4,FALSE),"Нет"),"")</f>
        <v>Нет</v>
      </c>
      <c r="D531" s="50">
        <f>IFERROR(VLOOKUP(A:A,Цены!A:C,3,0),"")</f>
        <v>6548.3</v>
      </c>
      <c r="E531" s="32"/>
      <c r="F531" s="65">
        <f t="shared" si="9"/>
        <v>0</v>
      </c>
    </row>
    <row r="532" spans="1:6" ht="25.5" x14ac:dyDescent="0.25">
      <c r="A532" s="69" t="s">
        <v>2114</v>
      </c>
      <c r="B532" s="74" t="s">
        <v>2115</v>
      </c>
      <c r="C532" s="32" t="str">
        <f>IF(A532&gt;0,IFERROR(VLOOKUP(A:A,Остатки!A:D,4,FALSE),"Нет"),"")</f>
        <v>Нет</v>
      </c>
      <c r="D532" s="50">
        <f>IFERROR(VLOOKUP(A:A,Цены!A:C,3,0),"")</f>
        <v>460.74</v>
      </c>
      <c r="E532" s="32"/>
      <c r="F532" s="65">
        <f t="shared" si="9"/>
        <v>0</v>
      </c>
    </row>
    <row r="533" spans="1:6" ht="25.5" x14ac:dyDescent="0.25">
      <c r="A533" s="69" t="s">
        <v>2116</v>
      </c>
      <c r="B533" s="74" t="s">
        <v>2117</v>
      </c>
      <c r="C533" s="32" t="str">
        <f>IF(A533&gt;0,IFERROR(VLOOKUP(A:A,Остатки!A:D,4,FALSE),"Нет"),"")</f>
        <v>Нет</v>
      </c>
      <c r="D533" s="50">
        <f>IFERROR(VLOOKUP(A:A,Цены!A:C,3,0),"")</f>
        <v>460.74</v>
      </c>
      <c r="E533" s="32"/>
      <c r="F533" s="65">
        <f t="shared" si="9"/>
        <v>0</v>
      </c>
    </row>
    <row r="534" spans="1:6" x14ac:dyDescent="0.25">
      <c r="A534" s="69" t="s">
        <v>2118</v>
      </c>
      <c r="B534" s="74" t="s">
        <v>2119</v>
      </c>
      <c r="C534" s="32" t="str">
        <f>IF(A534&gt;0,IFERROR(VLOOKUP(A:A,Остатки!A:D,4,FALSE),"Нет"),"")</f>
        <v>Нет</v>
      </c>
      <c r="D534" s="50">
        <f>IFERROR(VLOOKUP(A:A,Цены!A:C,3,0),"")</f>
        <v>460.74</v>
      </c>
      <c r="E534" s="32"/>
      <c r="F534" s="65">
        <f t="shared" si="9"/>
        <v>0</v>
      </c>
    </row>
    <row r="535" spans="1:6" x14ac:dyDescent="0.25">
      <c r="A535" s="69"/>
      <c r="B535" s="73" t="s">
        <v>196</v>
      </c>
      <c r="C535" s="32" t="str">
        <f>IF(A535&gt;0,IFERROR(VLOOKUP(A:A,Остатки!A:D,4,FALSE),"Нет"),"")</f>
        <v/>
      </c>
      <c r="D535" s="50" t="str">
        <f>IFERROR(VLOOKUP(A:A,Цены!A:C,3,0),"")</f>
        <v/>
      </c>
      <c r="E535" s="32"/>
      <c r="F535" s="65">
        <f t="shared" si="9"/>
        <v>0</v>
      </c>
    </row>
    <row r="536" spans="1:6" x14ac:dyDescent="0.25">
      <c r="A536" s="69" t="s">
        <v>2120</v>
      </c>
      <c r="B536" s="74" t="s">
        <v>2121</v>
      </c>
      <c r="C536" s="32" t="str">
        <f>IF(A536&gt;0,IFERROR(VLOOKUP(A:A,Остатки!A:D,4,FALSE),"Нет"),"")</f>
        <v>Нет</v>
      </c>
      <c r="D536" s="50">
        <f>IFERROR(VLOOKUP(A:A,Цены!A:C,3,0),"")</f>
        <v>734</v>
      </c>
      <c r="E536" s="32"/>
      <c r="F536" s="65">
        <f t="shared" si="9"/>
        <v>0</v>
      </c>
    </row>
    <row r="537" spans="1:6" x14ac:dyDescent="0.25">
      <c r="A537" s="69" t="s">
        <v>2122</v>
      </c>
      <c r="B537" s="74" t="s">
        <v>2123</v>
      </c>
      <c r="C537" s="32" t="str">
        <f>IF(A537&gt;0,IFERROR(VLOOKUP(A:A,Остатки!A:D,4,FALSE),"Нет"),"")</f>
        <v>Нет</v>
      </c>
      <c r="D537" s="50">
        <f>IFERROR(VLOOKUP(A:A,Цены!A:C,3,0),"")</f>
        <v>2946.67</v>
      </c>
      <c r="E537" s="32"/>
      <c r="F537" s="65">
        <f t="shared" si="9"/>
        <v>0</v>
      </c>
    </row>
    <row r="538" spans="1:6" ht="25.5" x14ac:dyDescent="0.25">
      <c r="A538" s="69" t="s">
        <v>2124</v>
      </c>
      <c r="B538" s="74" t="s">
        <v>2125</v>
      </c>
      <c r="C538" s="32" t="str">
        <f>IF(A538&gt;0,IFERROR(VLOOKUP(A:A,Остатки!A:D,4,FALSE),"Нет"),"")</f>
        <v>Нет</v>
      </c>
      <c r="D538" s="50">
        <f>IFERROR(VLOOKUP(A:A,Цены!A:C,3,0),"")</f>
        <v>2458.9499999999998</v>
      </c>
      <c r="E538" s="32"/>
      <c r="F538" s="65">
        <f t="shared" si="9"/>
        <v>0</v>
      </c>
    </row>
    <row r="539" spans="1:6" ht="25.5" x14ac:dyDescent="0.25">
      <c r="A539" s="69" t="s">
        <v>2126</v>
      </c>
      <c r="B539" s="74" t="s">
        <v>2127</v>
      </c>
      <c r="C539" s="32" t="str">
        <f>IF(A539&gt;0,IFERROR(VLOOKUP(A:A,Остатки!A:D,4,FALSE),"Нет"),"")</f>
        <v>В наличии</v>
      </c>
      <c r="D539" s="50">
        <f>IFERROR(VLOOKUP(A:A,Цены!A:C,3,0),"")</f>
        <v>2458.9499999999998</v>
      </c>
      <c r="E539" s="32"/>
      <c r="F539" s="65">
        <f t="shared" si="9"/>
        <v>0</v>
      </c>
    </row>
    <row r="540" spans="1:6" ht="25.5" x14ac:dyDescent="0.25">
      <c r="A540" s="69" t="s">
        <v>2128</v>
      </c>
      <c r="B540" s="74" t="s">
        <v>2129</v>
      </c>
      <c r="C540" s="32" t="str">
        <f>IF(A540&gt;0,IFERROR(VLOOKUP(A:A,Остатки!A:D,4,FALSE),"Нет"),"")</f>
        <v>В наличии</v>
      </c>
      <c r="D540" s="50">
        <f>IFERROR(VLOOKUP(A:A,Цены!A:C,3,0),"")</f>
        <v>2458.9499999999998</v>
      </c>
      <c r="E540" s="32"/>
      <c r="F540" s="65">
        <f t="shared" si="9"/>
        <v>0</v>
      </c>
    </row>
    <row r="541" spans="1:6" x14ac:dyDescent="0.25">
      <c r="A541" s="69" t="s">
        <v>2130</v>
      </c>
      <c r="B541" s="74" t="s">
        <v>2131</v>
      </c>
      <c r="C541" s="32" t="str">
        <f>IF(A541&gt;0,IFERROR(VLOOKUP(A:A,Остатки!A:D,4,FALSE),"Нет"),"")</f>
        <v>Нет</v>
      </c>
      <c r="D541" s="50">
        <f>IFERROR(VLOOKUP(A:A,Цены!A:C,3,0),"")</f>
        <v>3386.5</v>
      </c>
      <c r="E541" s="32"/>
      <c r="F541" s="65">
        <f t="shared" si="9"/>
        <v>0</v>
      </c>
    </row>
    <row r="542" spans="1:6" x14ac:dyDescent="0.25">
      <c r="A542" s="69" t="s">
        <v>2132</v>
      </c>
      <c r="B542" s="74" t="s">
        <v>2133</v>
      </c>
      <c r="C542" s="32" t="str">
        <f>IF(A542&gt;0,IFERROR(VLOOKUP(A:A,Остатки!A:D,4,FALSE),"Нет"),"")</f>
        <v>Нет</v>
      </c>
      <c r="D542" s="50">
        <f>IFERROR(VLOOKUP(A:A,Цены!A:C,3,0),"")</f>
        <v>4015.22</v>
      </c>
      <c r="E542" s="32"/>
      <c r="F542" s="65">
        <f t="shared" si="9"/>
        <v>0</v>
      </c>
    </row>
    <row r="543" spans="1:6" ht="25.5" x14ac:dyDescent="0.25">
      <c r="A543" s="69" t="s">
        <v>2134</v>
      </c>
      <c r="B543" s="74" t="s">
        <v>2135</v>
      </c>
      <c r="C543" s="32" t="str">
        <f>IF(A543&gt;0,IFERROR(VLOOKUP(A:A,Остатки!A:D,4,FALSE),"Нет"),"")</f>
        <v>Нет</v>
      </c>
      <c r="D543" s="50">
        <f>IFERROR(VLOOKUP(A:A,Цены!A:C,3,0),"")</f>
        <v>7324.29</v>
      </c>
      <c r="E543" s="32"/>
      <c r="F543" s="65">
        <f t="shared" si="9"/>
        <v>0</v>
      </c>
    </row>
    <row r="544" spans="1:6" x14ac:dyDescent="0.25">
      <c r="A544" s="69" t="s">
        <v>2136</v>
      </c>
      <c r="B544" s="74" t="s">
        <v>40372</v>
      </c>
      <c r="C544" s="32" t="str">
        <f>IF(A544&gt;0,IFERROR(VLOOKUP(A:A,Остатки!A:D,4,FALSE),"Нет"),"")</f>
        <v>Нет</v>
      </c>
      <c r="D544" s="50">
        <f>IFERROR(VLOOKUP(A:A,Цены!A:C,3,0),"")</f>
        <v>3079.11</v>
      </c>
      <c r="E544" s="32"/>
      <c r="F544" s="65">
        <f t="shared" si="9"/>
        <v>0</v>
      </c>
    </row>
    <row r="545" spans="1:6" x14ac:dyDescent="0.25">
      <c r="A545" s="69" t="s">
        <v>2137</v>
      </c>
      <c r="B545" s="74" t="s">
        <v>40373</v>
      </c>
      <c r="C545" s="32" t="str">
        <f>IF(A545&gt;0,IFERROR(VLOOKUP(A:A,Остатки!A:D,4,FALSE),"Нет"),"")</f>
        <v>В наличии</v>
      </c>
      <c r="D545" s="50">
        <f>IFERROR(VLOOKUP(A:A,Цены!A:C,3,0),"")</f>
        <v>4015.22</v>
      </c>
      <c r="E545" s="32"/>
      <c r="F545" s="65">
        <f t="shared" si="9"/>
        <v>0</v>
      </c>
    </row>
    <row r="546" spans="1:6" x14ac:dyDescent="0.25">
      <c r="A546" s="69" t="s">
        <v>2138</v>
      </c>
      <c r="B546" s="74" t="s">
        <v>2139</v>
      </c>
      <c r="C546" s="32" t="str">
        <f>IF(A546&gt;0,IFERROR(VLOOKUP(A:A,Остатки!A:D,4,FALSE),"Нет"),"")</f>
        <v>Нет</v>
      </c>
      <c r="D546" s="50">
        <f>IFERROR(VLOOKUP(A:A,Цены!A:C,3,0),"")</f>
        <v>7290.96</v>
      </c>
      <c r="E546" s="32"/>
      <c r="F546" s="65">
        <f t="shared" si="9"/>
        <v>0</v>
      </c>
    </row>
    <row r="547" spans="1:6" x14ac:dyDescent="0.25">
      <c r="A547" s="69" t="s">
        <v>2140</v>
      </c>
      <c r="B547" s="74" t="s">
        <v>2141</v>
      </c>
      <c r="C547" s="32" t="str">
        <f>IF(A547&gt;0,IFERROR(VLOOKUP(A:A,Остатки!A:D,4,FALSE),"Нет"),"")</f>
        <v>Нет</v>
      </c>
      <c r="D547" s="50">
        <f>IFERROR(VLOOKUP(A:A,Цены!A:C,3,0),"")</f>
        <v>2717.99</v>
      </c>
      <c r="E547" s="32"/>
      <c r="F547" s="65">
        <f t="shared" si="9"/>
        <v>0</v>
      </c>
    </row>
    <row r="548" spans="1:6" x14ac:dyDescent="0.25">
      <c r="A548" s="69"/>
      <c r="B548" s="73" t="s">
        <v>197</v>
      </c>
      <c r="C548" s="32" t="str">
        <f>IF(A548&gt;0,IFERROR(VLOOKUP(A:A,Остатки!A:D,4,FALSE),"Нет"),"")</f>
        <v/>
      </c>
      <c r="D548" s="50" t="str">
        <f>IFERROR(VLOOKUP(A:A,Цены!A:C,3,0),"")</f>
        <v/>
      </c>
      <c r="E548" s="32"/>
      <c r="F548" s="65">
        <f t="shared" si="9"/>
        <v>0</v>
      </c>
    </row>
    <row r="549" spans="1:6" x14ac:dyDescent="0.25">
      <c r="A549" s="69" t="s">
        <v>2143</v>
      </c>
      <c r="B549" s="74" t="s">
        <v>41244</v>
      </c>
      <c r="C549" s="32" t="str">
        <f>IF(A549&gt;0,IFERROR(VLOOKUP(A:A,Остатки!A:D,4,FALSE),"Нет"),"")</f>
        <v>Нет</v>
      </c>
      <c r="D549" s="50">
        <f>IFERROR(VLOOKUP(A:A,Цены!A:C,3,0),"")</f>
        <v>364.32</v>
      </c>
      <c r="E549" s="32"/>
      <c r="F549" s="65">
        <f t="shared" si="9"/>
        <v>0</v>
      </c>
    </row>
    <row r="550" spans="1:6" x14ac:dyDescent="0.25">
      <c r="A550" s="69" t="s">
        <v>2142</v>
      </c>
      <c r="B550" s="74" t="s">
        <v>41245</v>
      </c>
      <c r="C550" s="32" t="str">
        <f>IF(A550&gt;0,IFERROR(VLOOKUP(A:A,Остатки!A:D,4,FALSE),"Нет"),"")</f>
        <v>Нет</v>
      </c>
      <c r="D550" s="50">
        <f>IFERROR(VLOOKUP(A:A,Цены!A:C,3,0),"")</f>
        <v>382.63</v>
      </c>
      <c r="E550" s="32"/>
      <c r="F550" s="65">
        <f t="shared" si="9"/>
        <v>0</v>
      </c>
    </row>
    <row r="551" spans="1:6" x14ac:dyDescent="0.25">
      <c r="A551" s="69" t="s">
        <v>2144</v>
      </c>
      <c r="B551" s="74" t="s">
        <v>2145</v>
      </c>
      <c r="C551" s="32" t="str">
        <f>IF(A551&gt;0,IFERROR(VLOOKUP(A:A,Остатки!A:D,4,FALSE),"Нет"),"")</f>
        <v>Нет</v>
      </c>
      <c r="D551" s="50">
        <f>IFERROR(VLOOKUP(A:A,Цены!A:C,3,0),"")</f>
        <v>182.71</v>
      </c>
      <c r="E551" s="32"/>
      <c r="F551" s="65">
        <f t="shared" si="9"/>
        <v>0</v>
      </c>
    </row>
    <row r="552" spans="1:6" x14ac:dyDescent="0.25">
      <c r="A552" s="69" t="s">
        <v>25746</v>
      </c>
      <c r="B552" s="74" t="s">
        <v>25747</v>
      </c>
      <c r="C552" s="32" t="str">
        <f>IF(A552&gt;0,IFERROR(VLOOKUP(A:A,Остатки!A:D,4,FALSE),"Нет"),"")</f>
        <v>Нет</v>
      </c>
      <c r="D552" s="50">
        <f>IFERROR(VLOOKUP(A:A,Цены!A:C,3,0),"")</f>
        <v>186.05</v>
      </c>
      <c r="E552" s="32"/>
      <c r="F552" s="65">
        <f t="shared" si="9"/>
        <v>0</v>
      </c>
    </row>
    <row r="553" spans="1:6" x14ac:dyDescent="0.25">
      <c r="A553" s="69" t="s">
        <v>12716</v>
      </c>
      <c r="B553" s="74" t="s">
        <v>12717</v>
      </c>
      <c r="C553" s="32" t="str">
        <f>IF(A553&gt;0,IFERROR(VLOOKUP(A:A,Остатки!A:D,4,FALSE),"Нет"),"")</f>
        <v>Нет</v>
      </c>
      <c r="D553" s="50">
        <f>IFERROR(VLOOKUP(A:A,Цены!A:C,3,0),"")</f>
        <v>679.27</v>
      </c>
      <c r="E553" s="32"/>
      <c r="F553" s="65">
        <f t="shared" si="9"/>
        <v>0</v>
      </c>
    </row>
    <row r="554" spans="1:6" x14ac:dyDescent="0.25">
      <c r="A554" s="69" t="s">
        <v>2146</v>
      </c>
      <c r="B554" s="74" t="s">
        <v>2147</v>
      </c>
      <c r="C554" s="32" t="str">
        <f>IF(A554&gt;0,IFERROR(VLOOKUP(A:A,Остатки!A:D,4,FALSE),"Нет"),"")</f>
        <v>Нет</v>
      </c>
      <c r="D554" s="50">
        <f>IFERROR(VLOOKUP(A:A,Цены!A:C,3,0),"")</f>
        <v>437.45</v>
      </c>
      <c r="E554" s="32"/>
      <c r="F554" s="65">
        <f t="shared" si="9"/>
        <v>0</v>
      </c>
    </row>
    <row r="555" spans="1:6" x14ac:dyDescent="0.25">
      <c r="A555" s="69" t="s">
        <v>2148</v>
      </c>
      <c r="B555" s="74" t="s">
        <v>2149</v>
      </c>
      <c r="C555" s="32" t="str">
        <f>IF(A555&gt;0,IFERROR(VLOOKUP(A:A,Остатки!A:D,4,FALSE),"Нет"),"")</f>
        <v>Нет</v>
      </c>
      <c r="D555" s="50">
        <f>IFERROR(VLOOKUP(A:A,Цены!A:C,3,0),"")</f>
        <v>645.94000000000005</v>
      </c>
      <c r="E555" s="32"/>
      <c r="F555" s="65">
        <f t="shared" si="9"/>
        <v>0</v>
      </c>
    </row>
    <row r="556" spans="1:6" x14ac:dyDescent="0.25">
      <c r="A556" s="69" t="s">
        <v>2150</v>
      </c>
      <c r="B556" s="74" t="s">
        <v>2151</v>
      </c>
      <c r="C556" s="32" t="str">
        <f>IF(A556&gt;0,IFERROR(VLOOKUP(A:A,Остатки!A:D,4,FALSE),"Нет"),"")</f>
        <v>Нет</v>
      </c>
      <c r="D556" s="50">
        <f>IFERROR(VLOOKUP(A:A,Цены!A:C,3,0),"")</f>
        <v>779.18</v>
      </c>
      <c r="E556" s="32"/>
      <c r="F556" s="65">
        <f t="shared" si="9"/>
        <v>0</v>
      </c>
    </row>
    <row r="557" spans="1:6" x14ac:dyDescent="0.25">
      <c r="A557" s="69" t="s">
        <v>2152</v>
      </c>
      <c r="B557" s="74" t="s">
        <v>2153</v>
      </c>
      <c r="C557" s="32" t="str">
        <f>IF(A557&gt;0,IFERROR(VLOOKUP(A:A,Остатки!A:D,4,FALSE),"Нет"),"")</f>
        <v>Нет</v>
      </c>
      <c r="D557" s="50">
        <f>IFERROR(VLOOKUP(A:A,Цены!A:C,3,0),"")</f>
        <v>860.89</v>
      </c>
      <c r="E557" s="32"/>
      <c r="F557" s="65">
        <f t="shared" si="9"/>
        <v>0</v>
      </c>
    </row>
    <row r="558" spans="1:6" x14ac:dyDescent="0.25">
      <c r="A558" s="69" t="s">
        <v>2154</v>
      </c>
      <c r="B558" s="74" t="s">
        <v>2155</v>
      </c>
      <c r="C558" s="32" t="str">
        <f>IF(A558&gt;0,IFERROR(VLOOKUP(A:A,Остатки!A:D,4,FALSE),"Нет"),"")</f>
        <v>Нет</v>
      </c>
      <c r="D558" s="50">
        <f>IFERROR(VLOOKUP(A:A,Цены!A:C,3,0),"")</f>
        <v>969.45</v>
      </c>
      <c r="E558" s="32"/>
      <c r="F558" s="65">
        <f t="shared" si="9"/>
        <v>0</v>
      </c>
    </row>
    <row r="559" spans="1:6" x14ac:dyDescent="0.25">
      <c r="A559" s="69" t="s">
        <v>2156</v>
      </c>
      <c r="B559" s="74" t="s">
        <v>2157</v>
      </c>
      <c r="C559" s="32" t="str">
        <f>IF(A559&gt;0,IFERROR(VLOOKUP(A:A,Остатки!A:D,4,FALSE),"Нет"),"")</f>
        <v>Нет</v>
      </c>
      <c r="D559" s="50">
        <f>IFERROR(VLOOKUP(A:A,Цены!A:C,3,0),"")</f>
        <v>1093.04</v>
      </c>
      <c r="E559" s="32"/>
      <c r="F559" s="65">
        <f t="shared" si="9"/>
        <v>0</v>
      </c>
    </row>
    <row r="560" spans="1:6" x14ac:dyDescent="0.25">
      <c r="A560" s="69" t="s">
        <v>2158</v>
      </c>
      <c r="B560" s="74" t="s">
        <v>2159</v>
      </c>
      <c r="C560" s="32" t="str">
        <f>IF(A560&gt;0,IFERROR(VLOOKUP(A:A,Остатки!A:D,4,FALSE),"Нет"),"")</f>
        <v>Нет</v>
      </c>
      <c r="D560" s="50">
        <f>IFERROR(VLOOKUP(A:A,Цены!A:C,3,0),"")</f>
        <v>1338.04</v>
      </c>
      <c r="E560" s="32"/>
      <c r="F560" s="65">
        <f t="shared" si="9"/>
        <v>0</v>
      </c>
    </row>
    <row r="561" spans="1:6" x14ac:dyDescent="0.25">
      <c r="A561" s="69" t="s">
        <v>2160</v>
      </c>
      <c r="B561" s="74" t="s">
        <v>2161</v>
      </c>
      <c r="C561" s="32" t="str">
        <f>IF(A561&gt;0,IFERROR(VLOOKUP(A:A,Остатки!A:D,4,FALSE),"Нет"),"")</f>
        <v>Нет</v>
      </c>
      <c r="D561" s="50">
        <f>IFERROR(VLOOKUP(A:A,Цены!A:C,3,0),"")</f>
        <v>1318.73</v>
      </c>
      <c r="E561" s="32"/>
      <c r="F561" s="65">
        <f t="shared" si="9"/>
        <v>0</v>
      </c>
    </row>
    <row r="562" spans="1:6" x14ac:dyDescent="0.25">
      <c r="A562" s="69" t="s">
        <v>2162</v>
      </c>
      <c r="B562" s="74" t="s">
        <v>2163</v>
      </c>
      <c r="C562" s="32" t="str">
        <f>IF(A562&gt;0,IFERROR(VLOOKUP(A:A,Остатки!A:D,4,FALSE),"Нет"),"")</f>
        <v>Нет</v>
      </c>
      <c r="D562" s="50">
        <f>IFERROR(VLOOKUP(A:A,Цены!A:C,3,0),"")</f>
        <v>2879.2</v>
      </c>
      <c r="E562" s="32"/>
      <c r="F562" s="65">
        <f t="shared" si="9"/>
        <v>0</v>
      </c>
    </row>
    <row r="563" spans="1:6" x14ac:dyDescent="0.25">
      <c r="A563" s="69" t="s">
        <v>2164</v>
      </c>
      <c r="B563" s="74" t="s">
        <v>2165</v>
      </c>
      <c r="C563" s="32" t="str">
        <f>IF(A563&gt;0,IFERROR(VLOOKUP(A:A,Остатки!A:D,4,FALSE),"Нет"),"")</f>
        <v>Нет</v>
      </c>
      <c r="D563" s="50">
        <f>IFERROR(VLOOKUP(A:A,Цены!A:C,3,0),"")</f>
        <v>2879.2</v>
      </c>
      <c r="E563" s="32"/>
      <c r="F563" s="65">
        <f t="shared" si="9"/>
        <v>0</v>
      </c>
    </row>
    <row r="564" spans="1:6" x14ac:dyDescent="0.25">
      <c r="A564" s="69" t="s">
        <v>2166</v>
      </c>
      <c r="B564" s="74" t="s">
        <v>2167</v>
      </c>
      <c r="C564" s="32" t="str">
        <f>IF(A564&gt;0,IFERROR(VLOOKUP(A:A,Остатки!A:D,4,FALSE),"Нет"),"")</f>
        <v>Нет</v>
      </c>
      <c r="D564" s="50">
        <f>IFERROR(VLOOKUP(A:A,Цены!A:C,3,0),"")</f>
        <v>1141.4000000000001</v>
      </c>
      <c r="E564" s="32"/>
      <c r="F564" s="65">
        <f t="shared" si="9"/>
        <v>0</v>
      </c>
    </row>
    <row r="565" spans="1:6" x14ac:dyDescent="0.25">
      <c r="A565" s="69" t="s">
        <v>2168</v>
      </c>
      <c r="B565" s="74" t="s">
        <v>2169</v>
      </c>
      <c r="C565" s="32" t="str">
        <f>IF(A565&gt;0,IFERROR(VLOOKUP(A:A,Остатки!A:D,4,FALSE),"Нет"),"")</f>
        <v>Нет</v>
      </c>
      <c r="D565" s="50">
        <f>IFERROR(VLOOKUP(A:A,Цены!A:C,3,0),"")</f>
        <v>1141.4000000000001</v>
      </c>
      <c r="E565" s="32"/>
      <c r="F565" s="65">
        <f t="shared" si="9"/>
        <v>0</v>
      </c>
    </row>
    <row r="566" spans="1:6" ht="25.5" x14ac:dyDescent="0.25">
      <c r="A566" s="69" t="s">
        <v>2170</v>
      </c>
      <c r="B566" s="74" t="s">
        <v>2171</v>
      </c>
      <c r="C566" s="32" t="str">
        <f>IF(A566&gt;0,IFERROR(VLOOKUP(A:A,Остатки!A:D,4,FALSE),"Нет"),"")</f>
        <v>Нет</v>
      </c>
      <c r="D566" s="50">
        <f>IFERROR(VLOOKUP(A:A,Цены!A:C,3,0),"")</f>
        <v>397.46</v>
      </c>
      <c r="E566" s="32"/>
      <c r="F566" s="65">
        <f t="shared" si="9"/>
        <v>0</v>
      </c>
    </row>
    <row r="567" spans="1:6" x14ac:dyDescent="0.25">
      <c r="A567" s="69" t="s">
        <v>2172</v>
      </c>
      <c r="B567" s="74" t="s">
        <v>2173</v>
      </c>
      <c r="C567" s="32" t="str">
        <f>IF(A567&gt;0,IFERROR(VLOOKUP(A:A,Остатки!A:D,4,FALSE),"Нет"),"")</f>
        <v>Нет</v>
      </c>
      <c r="D567" s="50">
        <f>IFERROR(VLOOKUP(A:A,Цены!A:C,3,0),"")</f>
        <v>1067.17</v>
      </c>
      <c r="E567" s="32"/>
      <c r="F567" s="65">
        <f t="shared" si="9"/>
        <v>0</v>
      </c>
    </row>
    <row r="568" spans="1:6" x14ac:dyDescent="0.25">
      <c r="A568" s="69" t="s">
        <v>2174</v>
      </c>
      <c r="B568" s="74" t="s">
        <v>2175</v>
      </c>
      <c r="C568" s="32" t="str">
        <f>IF(A568&gt;0,IFERROR(VLOOKUP(A:A,Остатки!A:D,4,FALSE),"Нет"),"")</f>
        <v>Нет</v>
      </c>
      <c r="D568" s="50">
        <f>IFERROR(VLOOKUP(A:A,Цены!A:C,3,0),"")</f>
        <v>726.55</v>
      </c>
      <c r="E568" s="32"/>
      <c r="F568" s="65">
        <f t="shared" si="9"/>
        <v>0</v>
      </c>
    </row>
    <row r="569" spans="1:6" ht="25.5" x14ac:dyDescent="0.25">
      <c r="A569" s="69" t="s">
        <v>2176</v>
      </c>
      <c r="B569" s="74" t="s">
        <v>2177</v>
      </c>
      <c r="C569" s="32" t="str">
        <f>IF(A569&gt;0,IFERROR(VLOOKUP(A:A,Остатки!A:D,4,FALSE),"Нет"),"")</f>
        <v>Нет</v>
      </c>
      <c r="D569" s="50">
        <f>IFERROR(VLOOKUP(A:A,Цены!A:C,3,0),"")</f>
        <v>581.45000000000005</v>
      </c>
      <c r="E569" s="32"/>
      <c r="F569" s="65">
        <f t="shared" si="9"/>
        <v>0</v>
      </c>
    </row>
    <row r="570" spans="1:6" ht="25.5" x14ac:dyDescent="0.25">
      <c r="A570" s="69" t="s">
        <v>2178</v>
      </c>
      <c r="B570" s="74" t="s">
        <v>2179</v>
      </c>
      <c r="C570" s="32" t="str">
        <f>IF(A570&gt;0,IFERROR(VLOOKUP(A:A,Остатки!A:D,4,FALSE),"Нет"),"")</f>
        <v>Нет</v>
      </c>
      <c r="D570" s="50">
        <f>IFERROR(VLOOKUP(A:A,Цены!A:C,3,0),"")</f>
        <v>928.55</v>
      </c>
      <c r="E570" s="32"/>
      <c r="F570" s="65">
        <f t="shared" si="9"/>
        <v>0</v>
      </c>
    </row>
    <row r="571" spans="1:6" ht="25.5" x14ac:dyDescent="0.25">
      <c r="A571" s="69" t="s">
        <v>2180</v>
      </c>
      <c r="B571" s="74" t="s">
        <v>2181</v>
      </c>
      <c r="C571" s="32" t="str">
        <f>IF(A571&gt;0,IFERROR(VLOOKUP(A:A,Остатки!A:D,4,FALSE),"Нет"),"")</f>
        <v>Нет</v>
      </c>
      <c r="D571" s="50">
        <f>IFERROR(VLOOKUP(A:A,Цены!A:C,3,0),"")</f>
        <v>669.54</v>
      </c>
      <c r="E571" s="32"/>
      <c r="F571" s="65">
        <f t="shared" si="9"/>
        <v>0</v>
      </c>
    </row>
    <row r="572" spans="1:6" x14ac:dyDescent="0.25">
      <c r="A572" s="69" t="s">
        <v>2182</v>
      </c>
      <c r="B572" s="74" t="s">
        <v>2183</v>
      </c>
      <c r="C572" s="32" t="str">
        <f>IF(A572&gt;0,IFERROR(VLOOKUP(A:A,Остатки!A:D,4,FALSE),"Нет"),"")</f>
        <v>В наличии</v>
      </c>
      <c r="D572" s="50">
        <f>IFERROR(VLOOKUP(A:A,Цены!A:C,3,0),"")</f>
        <v>1207.99</v>
      </c>
      <c r="E572" s="32"/>
      <c r="F572" s="65">
        <f t="shared" si="9"/>
        <v>0</v>
      </c>
    </row>
    <row r="573" spans="1:6" x14ac:dyDescent="0.25">
      <c r="A573" s="69" t="s">
        <v>2184</v>
      </c>
      <c r="B573" s="74" t="s">
        <v>2185</v>
      </c>
      <c r="C573" s="32" t="str">
        <f>IF(A573&gt;0,IFERROR(VLOOKUP(A:A,Остатки!A:D,4,FALSE),"Нет"),"")</f>
        <v>Нет</v>
      </c>
      <c r="D573" s="50">
        <f>IFERROR(VLOOKUP(A:A,Цены!A:C,3,0),"")</f>
        <v>885.56</v>
      </c>
      <c r="E573" s="32"/>
      <c r="F573" s="65">
        <f t="shared" si="9"/>
        <v>0</v>
      </c>
    </row>
    <row r="574" spans="1:6" x14ac:dyDescent="0.25">
      <c r="A574" s="69" t="s">
        <v>2186</v>
      </c>
      <c r="B574" s="74" t="s">
        <v>2187</v>
      </c>
      <c r="C574" s="32" t="str">
        <f>IF(A574&gt;0,IFERROR(VLOOKUP(A:A,Остатки!A:D,4,FALSE),"Нет"),"")</f>
        <v>Нет</v>
      </c>
      <c r="D574" s="50">
        <f>IFERROR(VLOOKUP(A:A,Цены!A:C,3,0),"")</f>
        <v>605.04</v>
      </c>
      <c r="E574" s="32"/>
      <c r="F574" s="65">
        <f t="shared" ref="F574:F637" si="10">IFERROR(D574*E574,0)</f>
        <v>0</v>
      </c>
    </row>
    <row r="575" spans="1:6" x14ac:dyDescent="0.25">
      <c r="A575" s="69" t="s">
        <v>2188</v>
      </c>
      <c r="B575" s="74" t="s">
        <v>2189</v>
      </c>
      <c r="C575" s="32" t="str">
        <f>IF(A575&gt;0,IFERROR(VLOOKUP(A:A,Остатки!A:D,4,FALSE),"Нет"),"")</f>
        <v>Нет</v>
      </c>
      <c r="D575" s="50">
        <f>IFERROR(VLOOKUP(A:A,Цены!A:C,3,0),"")</f>
        <v>1565.93</v>
      </c>
      <c r="E575" s="32"/>
      <c r="F575" s="65">
        <f t="shared" si="10"/>
        <v>0</v>
      </c>
    </row>
    <row r="576" spans="1:6" x14ac:dyDescent="0.25">
      <c r="A576" s="69" t="s">
        <v>2190</v>
      </c>
      <c r="B576" s="74" t="s">
        <v>2191</v>
      </c>
      <c r="C576" s="32" t="str">
        <f>IF(A576&gt;0,IFERROR(VLOOKUP(A:A,Остатки!A:D,4,FALSE),"Нет"),"")</f>
        <v>В наличии</v>
      </c>
      <c r="D576" s="50">
        <f>IFERROR(VLOOKUP(A:A,Цены!A:C,3,0),"")</f>
        <v>346.1</v>
      </c>
      <c r="E576" s="32"/>
      <c r="F576" s="65">
        <f t="shared" si="10"/>
        <v>0</v>
      </c>
    </row>
    <row r="577" spans="1:6" x14ac:dyDescent="0.25">
      <c r="A577" s="69" t="s">
        <v>2192</v>
      </c>
      <c r="B577" s="74" t="s">
        <v>2193</v>
      </c>
      <c r="C577" s="32" t="str">
        <f>IF(A577&gt;0,IFERROR(VLOOKUP(A:A,Остатки!A:D,4,FALSE),"Нет"),"")</f>
        <v>В наличии</v>
      </c>
      <c r="D577" s="50">
        <f>IFERROR(VLOOKUP(A:A,Цены!A:C,3,0),"")</f>
        <v>346.1</v>
      </c>
      <c r="E577" s="32"/>
      <c r="F577" s="65">
        <f t="shared" si="10"/>
        <v>0</v>
      </c>
    </row>
    <row r="578" spans="1:6" ht="25.5" x14ac:dyDescent="0.25">
      <c r="A578" s="69" t="s">
        <v>2194</v>
      </c>
      <c r="B578" s="74" t="s">
        <v>2195</v>
      </c>
      <c r="C578" s="32" t="str">
        <f>IF(A578&gt;0,IFERROR(VLOOKUP(A:A,Остатки!A:D,4,FALSE),"Нет"),"")</f>
        <v>Нет</v>
      </c>
      <c r="D578" s="50">
        <f>IFERROR(VLOOKUP(A:A,Цены!A:C,3,0),"")</f>
        <v>672.8</v>
      </c>
      <c r="E578" s="32"/>
      <c r="F578" s="65">
        <f t="shared" si="10"/>
        <v>0</v>
      </c>
    </row>
    <row r="579" spans="1:6" x14ac:dyDescent="0.25">
      <c r="A579" s="69" t="s">
        <v>14642</v>
      </c>
      <c r="B579" s="74" t="s">
        <v>14643</v>
      </c>
      <c r="C579" s="32" t="str">
        <f>IF(A579&gt;0,IFERROR(VLOOKUP(A:A,Остатки!A:D,4,FALSE),"Нет"),"")</f>
        <v>Нет</v>
      </c>
      <c r="D579" s="50">
        <f>IFERROR(VLOOKUP(A:A,Цены!A:C,3,0),"")</f>
        <v>1450.89</v>
      </c>
      <c r="E579" s="32"/>
      <c r="F579" s="65">
        <f t="shared" si="10"/>
        <v>0</v>
      </c>
    </row>
    <row r="580" spans="1:6" x14ac:dyDescent="0.25">
      <c r="A580" s="69" t="s">
        <v>2196</v>
      </c>
      <c r="B580" s="74" t="s">
        <v>41246</v>
      </c>
      <c r="C580" s="32" t="str">
        <f>IF(A580&gt;0,IFERROR(VLOOKUP(A:A,Остатки!A:D,4,FALSE),"Нет"),"")</f>
        <v>Нет</v>
      </c>
      <c r="D580" s="50">
        <f>IFERROR(VLOOKUP(A:A,Цены!A:C,3,0),"")</f>
        <v>538.46</v>
      </c>
      <c r="E580" s="32"/>
      <c r="F580" s="65">
        <f t="shared" si="10"/>
        <v>0</v>
      </c>
    </row>
    <row r="581" spans="1:6" x14ac:dyDescent="0.25">
      <c r="A581" s="69" t="s">
        <v>12718</v>
      </c>
      <c r="B581" s="74" t="s">
        <v>12719</v>
      </c>
      <c r="C581" s="32" t="str">
        <f>IF(A581&gt;0,IFERROR(VLOOKUP(A:A,Остатки!A:D,4,FALSE),"Нет"),"")</f>
        <v>Нет</v>
      </c>
      <c r="D581" s="50">
        <f>IFERROR(VLOOKUP(A:A,Цены!A:C,3,0),"")</f>
        <v>1966.76</v>
      </c>
      <c r="E581" s="32"/>
      <c r="F581" s="65">
        <f t="shared" si="10"/>
        <v>0</v>
      </c>
    </row>
    <row r="582" spans="1:6" ht="25.5" x14ac:dyDescent="0.25">
      <c r="A582" s="69" t="s">
        <v>11324</v>
      </c>
      <c r="B582" s="74" t="s">
        <v>11325</v>
      </c>
      <c r="C582" s="32" t="str">
        <f>IF(A582&gt;0,IFERROR(VLOOKUP(A:A,Остатки!A:D,4,FALSE),"Нет"),"")</f>
        <v>Нет</v>
      </c>
      <c r="D582" s="50">
        <f>IFERROR(VLOOKUP(A:A,Цены!A:C,3,0),"")</f>
        <v>2107.73</v>
      </c>
      <c r="E582" s="32"/>
      <c r="F582" s="65">
        <f t="shared" si="10"/>
        <v>0</v>
      </c>
    </row>
    <row r="583" spans="1:6" x14ac:dyDescent="0.25">
      <c r="A583" s="69" t="s">
        <v>10970</v>
      </c>
      <c r="B583" s="74" t="s">
        <v>10971</v>
      </c>
      <c r="C583" s="32" t="str">
        <f>IF(A583&gt;0,IFERROR(VLOOKUP(A:A,Остатки!A:D,4,FALSE),"Нет"),"")</f>
        <v>Нет</v>
      </c>
      <c r="D583" s="50">
        <f>IFERROR(VLOOKUP(A:A,Цены!A:C,3,0),"")</f>
        <v>1729.23</v>
      </c>
      <c r="E583" s="32"/>
      <c r="F583" s="65">
        <f t="shared" si="10"/>
        <v>0</v>
      </c>
    </row>
    <row r="584" spans="1:6" ht="25.5" x14ac:dyDescent="0.25">
      <c r="A584" s="69" t="s">
        <v>12720</v>
      </c>
      <c r="B584" s="74" t="s">
        <v>12721</v>
      </c>
      <c r="C584" s="32" t="str">
        <f>IF(A584&gt;0,IFERROR(VLOOKUP(A:A,Остатки!A:D,4,FALSE),"Нет"),"")</f>
        <v>Нет</v>
      </c>
      <c r="D584" s="50">
        <f>IFERROR(VLOOKUP(A:A,Цены!A:C,3,0),"")</f>
        <v>2055.9299999999998</v>
      </c>
      <c r="E584" s="32"/>
      <c r="F584" s="65">
        <f t="shared" si="10"/>
        <v>0</v>
      </c>
    </row>
    <row r="585" spans="1:6" x14ac:dyDescent="0.25">
      <c r="A585" s="69" t="s">
        <v>2197</v>
      </c>
      <c r="B585" s="74" t="s">
        <v>2198</v>
      </c>
      <c r="C585" s="32" t="str">
        <f>IF(A585&gt;0,IFERROR(VLOOKUP(A:A,Остатки!A:D,4,FALSE),"Нет"),"")</f>
        <v>Нет</v>
      </c>
      <c r="D585" s="50">
        <f>IFERROR(VLOOKUP(A:A,Цены!A:C,3,0),"")</f>
        <v>310.58999999999997</v>
      </c>
      <c r="E585" s="32"/>
      <c r="F585" s="65">
        <f t="shared" si="10"/>
        <v>0</v>
      </c>
    </row>
    <row r="586" spans="1:6" x14ac:dyDescent="0.25">
      <c r="A586" s="69" t="s">
        <v>43900</v>
      </c>
      <c r="B586" s="74" t="s">
        <v>43901</v>
      </c>
      <c r="C586" s="32" t="str">
        <f>IF(A586&gt;0,IFERROR(VLOOKUP(A:A,Остатки!A:D,4,FALSE),"Нет"),"")</f>
        <v>Нет</v>
      </c>
      <c r="D586" s="50">
        <f>IFERROR(VLOOKUP(A:A,Цены!A:C,3,0),"")</f>
        <v>499.55</v>
      </c>
      <c r="E586" s="32"/>
      <c r="F586" s="65">
        <f t="shared" si="10"/>
        <v>0</v>
      </c>
    </row>
    <row r="587" spans="1:6" x14ac:dyDescent="0.25">
      <c r="A587" s="69" t="s">
        <v>2199</v>
      </c>
      <c r="B587" s="74" t="s">
        <v>2200</v>
      </c>
      <c r="C587" s="32" t="str">
        <f>IF(A587&gt;0,IFERROR(VLOOKUP(A:A,Остатки!A:D,4,FALSE),"Нет"),"")</f>
        <v>Нет</v>
      </c>
      <c r="D587" s="50">
        <f>IFERROR(VLOOKUP(A:A,Цены!A:C,3,0),"")</f>
        <v>321.33</v>
      </c>
      <c r="E587" s="32"/>
      <c r="F587" s="65">
        <f t="shared" si="10"/>
        <v>0</v>
      </c>
    </row>
    <row r="588" spans="1:6" x14ac:dyDescent="0.25">
      <c r="A588" s="69" t="s">
        <v>29996</v>
      </c>
      <c r="B588" s="74" t="s">
        <v>29997</v>
      </c>
      <c r="C588" s="32" t="str">
        <f>IF(A588&gt;0,IFERROR(VLOOKUP(A:A,Остатки!A:D,4,FALSE),"Нет"),"")</f>
        <v>Нет</v>
      </c>
      <c r="D588" s="50">
        <f>IFERROR(VLOOKUP(A:A,Цены!A:C,3,0),"")</f>
        <v>1826.44</v>
      </c>
      <c r="E588" s="32"/>
      <c r="F588" s="65">
        <f t="shared" si="10"/>
        <v>0</v>
      </c>
    </row>
    <row r="589" spans="1:6" ht="25.5" x14ac:dyDescent="0.25">
      <c r="A589" s="69" t="s">
        <v>2201</v>
      </c>
      <c r="B589" s="74" t="s">
        <v>2202</v>
      </c>
      <c r="C589" s="32">
        <f>IF(A589&gt;0,IFERROR(VLOOKUP(A:A,Остатки!A:D,4,FALSE),"Нет"),"")</f>
        <v>0</v>
      </c>
      <c r="D589" s="50">
        <f>IFERROR(VLOOKUP(A:A,Цены!A:C,3,0),"")</f>
        <v>1056.43</v>
      </c>
      <c r="E589" s="32"/>
      <c r="F589" s="65">
        <f t="shared" si="10"/>
        <v>0</v>
      </c>
    </row>
    <row r="590" spans="1:6" x14ac:dyDescent="0.25">
      <c r="A590" s="69" t="s">
        <v>43902</v>
      </c>
      <c r="B590" s="74" t="s">
        <v>43903</v>
      </c>
      <c r="C590" s="32" t="str">
        <f>IF(A590&gt;0,IFERROR(VLOOKUP(A:A,Остатки!A:D,4,FALSE),"Нет"),"")</f>
        <v>Нет</v>
      </c>
      <c r="D590" s="50">
        <f>IFERROR(VLOOKUP(A:A,Цены!A:C,3,0),"")</f>
        <v>1021</v>
      </c>
      <c r="E590" s="32"/>
      <c r="F590" s="65">
        <f t="shared" si="10"/>
        <v>0</v>
      </c>
    </row>
    <row r="591" spans="1:6" x14ac:dyDescent="0.25">
      <c r="A591" s="69" t="s">
        <v>33873</v>
      </c>
      <c r="B591" s="74" t="s">
        <v>33880</v>
      </c>
      <c r="C591" s="32" t="str">
        <f>IF(A591&gt;0,IFERROR(VLOOKUP(A:A,Остатки!A:D,4,FALSE),"Нет"),"")</f>
        <v>Нет</v>
      </c>
      <c r="D591" s="50">
        <f>IFERROR(VLOOKUP(A:A,Цены!A:C,3,0),"")</f>
        <v>849.04</v>
      </c>
      <c r="E591" s="32"/>
      <c r="F591" s="65">
        <f t="shared" si="10"/>
        <v>0</v>
      </c>
    </row>
    <row r="592" spans="1:6" x14ac:dyDescent="0.25">
      <c r="A592" s="69" t="s">
        <v>33874</v>
      </c>
      <c r="B592" s="74" t="s">
        <v>33881</v>
      </c>
      <c r="C592" s="32" t="str">
        <f>IF(A592&gt;0,IFERROR(VLOOKUP(A:A,Остатки!A:D,4,FALSE),"Нет"),"")</f>
        <v>Нет</v>
      </c>
      <c r="D592" s="50">
        <f>IFERROR(VLOOKUP(A:A,Цены!A:C,3,0),"")</f>
        <v>801.78</v>
      </c>
      <c r="E592" s="32"/>
      <c r="F592" s="65">
        <f t="shared" si="10"/>
        <v>0</v>
      </c>
    </row>
    <row r="593" spans="1:6" x14ac:dyDescent="0.25">
      <c r="A593" s="69"/>
      <c r="B593" s="73" t="s">
        <v>201</v>
      </c>
      <c r="C593" s="32" t="str">
        <f>IF(A593&gt;0,IFERROR(VLOOKUP(A:A,Остатки!A:D,4,FALSE),"Нет"),"")</f>
        <v/>
      </c>
      <c r="D593" s="50" t="str">
        <f>IFERROR(VLOOKUP(A:A,Цены!A:C,3,0),"")</f>
        <v/>
      </c>
      <c r="E593" s="32"/>
      <c r="F593" s="65">
        <f t="shared" si="10"/>
        <v>0</v>
      </c>
    </row>
    <row r="594" spans="1:6" x14ac:dyDescent="0.25">
      <c r="A594" s="69" t="s">
        <v>2203</v>
      </c>
      <c r="B594" s="74" t="s">
        <v>2204</v>
      </c>
      <c r="C594" s="32" t="str">
        <f>IF(A594&gt;0,IFERROR(VLOOKUP(A:A,Остатки!A:D,4,FALSE),"Нет"),"")</f>
        <v>Нет</v>
      </c>
      <c r="D594" s="50">
        <f>IFERROR(VLOOKUP(A:A,Цены!A:C,3,0),"")</f>
        <v>290.18</v>
      </c>
      <c r="E594" s="32"/>
      <c r="F594" s="65">
        <f t="shared" si="10"/>
        <v>0</v>
      </c>
    </row>
    <row r="595" spans="1:6" x14ac:dyDescent="0.25">
      <c r="A595" s="69" t="s">
        <v>2205</v>
      </c>
      <c r="B595" s="74" t="s">
        <v>2206</v>
      </c>
      <c r="C595" s="32" t="str">
        <f>IF(A595&gt;0,IFERROR(VLOOKUP(A:A,Остатки!A:D,4,FALSE),"Нет"),"")</f>
        <v>В наличии</v>
      </c>
      <c r="D595" s="50">
        <f>IFERROR(VLOOKUP(A:A,Цены!A:C,3,0),"")</f>
        <v>290.18</v>
      </c>
      <c r="E595" s="32"/>
      <c r="F595" s="65">
        <f t="shared" si="10"/>
        <v>0</v>
      </c>
    </row>
    <row r="596" spans="1:6" x14ac:dyDescent="0.25">
      <c r="A596" s="69" t="s">
        <v>2207</v>
      </c>
      <c r="B596" s="74" t="s">
        <v>2208</v>
      </c>
      <c r="C596" s="32" t="str">
        <f>IF(A596&gt;0,IFERROR(VLOOKUP(A:A,Остатки!A:D,4,FALSE),"Нет"),"")</f>
        <v>Нет</v>
      </c>
      <c r="D596" s="50">
        <f>IFERROR(VLOOKUP(A:A,Цены!A:C,3,0),"")</f>
        <v>330.98</v>
      </c>
      <c r="E596" s="32"/>
      <c r="F596" s="65">
        <f t="shared" si="10"/>
        <v>0</v>
      </c>
    </row>
    <row r="597" spans="1:6" x14ac:dyDescent="0.25">
      <c r="A597" s="69" t="s">
        <v>2209</v>
      </c>
      <c r="B597" s="74" t="s">
        <v>2210</v>
      </c>
      <c r="C597" s="32" t="str">
        <f>IF(A597&gt;0,IFERROR(VLOOKUP(A:A,Остатки!A:D,4,FALSE),"Нет"),"")</f>
        <v>В наличии</v>
      </c>
      <c r="D597" s="50">
        <f>IFERROR(VLOOKUP(A:A,Цены!A:C,3,0),"")</f>
        <v>330.98</v>
      </c>
      <c r="E597" s="32"/>
      <c r="F597" s="65">
        <f t="shared" si="10"/>
        <v>0</v>
      </c>
    </row>
    <row r="598" spans="1:6" x14ac:dyDescent="0.25">
      <c r="A598" s="69" t="s">
        <v>2211</v>
      </c>
      <c r="B598" s="74" t="s">
        <v>2212</v>
      </c>
      <c r="C598" s="32" t="str">
        <f>IF(A598&gt;0,IFERROR(VLOOKUP(A:A,Остатки!A:D,4,FALSE),"Нет"),"")</f>
        <v>Нет</v>
      </c>
      <c r="D598" s="50">
        <f>IFERROR(VLOOKUP(A:A,Цены!A:C,3,0),"")</f>
        <v>360.04</v>
      </c>
      <c r="E598" s="32"/>
      <c r="F598" s="65">
        <f t="shared" si="10"/>
        <v>0</v>
      </c>
    </row>
    <row r="599" spans="1:6" ht="25.5" x14ac:dyDescent="0.25">
      <c r="A599" s="69" t="s">
        <v>2213</v>
      </c>
      <c r="B599" s="74" t="s">
        <v>2214</v>
      </c>
      <c r="C599" s="32" t="str">
        <f>IF(A599&gt;0,IFERROR(VLOOKUP(A:A,Остатки!A:D,4,FALSE),"Нет"),"")</f>
        <v>В наличии</v>
      </c>
      <c r="D599" s="50">
        <f>IFERROR(VLOOKUP(A:A,Цены!A:C,3,0),"")</f>
        <v>504.04</v>
      </c>
      <c r="E599" s="32"/>
      <c r="F599" s="65">
        <f t="shared" si="10"/>
        <v>0</v>
      </c>
    </row>
    <row r="600" spans="1:6" x14ac:dyDescent="0.25">
      <c r="A600" s="69" t="s">
        <v>2215</v>
      </c>
      <c r="B600" s="74" t="s">
        <v>2216</v>
      </c>
      <c r="C600" s="32" t="str">
        <f>IF(A600&gt;0,IFERROR(VLOOKUP(A:A,Остатки!A:D,4,FALSE),"Нет"),"")</f>
        <v>В наличии</v>
      </c>
      <c r="D600" s="50">
        <f>IFERROR(VLOOKUP(A:A,Цены!A:C,3,0),"")</f>
        <v>360.04</v>
      </c>
      <c r="E600" s="32"/>
      <c r="F600" s="65">
        <f t="shared" si="10"/>
        <v>0</v>
      </c>
    </row>
    <row r="601" spans="1:6" ht="25.5" x14ac:dyDescent="0.25">
      <c r="A601" s="69" t="s">
        <v>2217</v>
      </c>
      <c r="B601" s="74" t="s">
        <v>2218</v>
      </c>
      <c r="C601" s="32" t="str">
        <f>IF(A601&gt;0,IFERROR(VLOOKUP(A:A,Остатки!A:D,4,FALSE),"Нет"),"")</f>
        <v>В наличии</v>
      </c>
      <c r="D601" s="50">
        <f>IFERROR(VLOOKUP(A:A,Цены!A:C,3,0),"")</f>
        <v>504.04</v>
      </c>
      <c r="E601" s="32"/>
      <c r="F601" s="65">
        <f t="shared" si="10"/>
        <v>0</v>
      </c>
    </row>
    <row r="602" spans="1:6" x14ac:dyDescent="0.25">
      <c r="A602" s="69" t="s">
        <v>2219</v>
      </c>
      <c r="B602" s="74" t="s">
        <v>2220</v>
      </c>
      <c r="C602" s="32" t="str">
        <f>IF(A602&gt;0,IFERROR(VLOOKUP(A:A,Остатки!A:D,4,FALSE),"Нет"),"")</f>
        <v>В наличии</v>
      </c>
      <c r="D602" s="50">
        <f>IFERROR(VLOOKUP(A:A,Цены!A:C,3,0),"")</f>
        <v>504.04</v>
      </c>
      <c r="E602" s="32"/>
      <c r="F602" s="65">
        <f t="shared" si="10"/>
        <v>0</v>
      </c>
    </row>
    <row r="603" spans="1:6" x14ac:dyDescent="0.25">
      <c r="A603" s="69" t="s">
        <v>2221</v>
      </c>
      <c r="B603" s="74" t="s">
        <v>2222</v>
      </c>
      <c r="C603" s="32" t="str">
        <f>IF(A603&gt;0,IFERROR(VLOOKUP(A:A,Остатки!A:D,4,FALSE),"Нет"),"")</f>
        <v>Нет</v>
      </c>
      <c r="D603" s="50">
        <f>IFERROR(VLOOKUP(A:A,Цены!A:C,3,0),"")</f>
        <v>504.04</v>
      </c>
      <c r="E603" s="32"/>
      <c r="F603" s="65">
        <f t="shared" si="10"/>
        <v>0</v>
      </c>
    </row>
    <row r="604" spans="1:6" x14ac:dyDescent="0.25">
      <c r="A604" s="69" t="s">
        <v>2223</v>
      </c>
      <c r="B604" s="74" t="s">
        <v>2224</v>
      </c>
      <c r="C604" s="32" t="str">
        <f>IF(A604&gt;0,IFERROR(VLOOKUP(A:A,Остатки!A:D,4,FALSE),"Нет"),"")</f>
        <v>В наличии</v>
      </c>
      <c r="D604" s="50">
        <f>IFERROR(VLOOKUP(A:A,Цены!A:C,3,0),"")</f>
        <v>607.22</v>
      </c>
      <c r="E604" s="32"/>
      <c r="F604" s="65">
        <f t="shared" si="10"/>
        <v>0</v>
      </c>
    </row>
    <row r="605" spans="1:6" x14ac:dyDescent="0.25">
      <c r="A605" s="69" t="s">
        <v>2225</v>
      </c>
      <c r="B605" s="74" t="s">
        <v>2226</v>
      </c>
      <c r="C605" s="32" t="str">
        <f>IF(A605&gt;0,IFERROR(VLOOKUP(A:A,Остатки!A:D,4,FALSE),"Нет"),"")</f>
        <v>Нет</v>
      </c>
      <c r="D605" s="50">
        <f>IFERROR(VLOOKUP(A:A,Цены!A:C,3,0),"")</f>
        <v>607.22</v>
      </c>
      <c r="E605" s="32"/>
      <c r="F605" s="65">
        <f t="shared" si="10"/>
        <v>0</v>
      </c>
    </row>
    <row r="606" spans="1:6" x14ac:dyDescent="0.25">
      <c r="A606" s="69" t="s">
        <v>2227</v>
      </c>
      <c r="B606" s="74" t="s">
        <v>2228</v>
      </c>
      <c r="C606" s="32" t="str">
        <f>IF(A606&gt;0,IFERROR(VLOOKUP(A:A,Остатки!A:D,4,FALSE),"Нет"),"")</f>
        <v>Нет</v>
      </c>
      <c r="D606" s="50">
        <f>IFERROR(VLOOKUP(A:A,Цены!A:C,3,0),"")</f>
        <v>242.91</v>
      </c>
      <c r="E606" s="32"/>
      <c r="F606" s="65">
        <f t="shared" si="10"/>
        <v>0</v>
      </c>
    </row>
    <row r="607" spans="1:6" x14ac:dyDescent="0.25">
      <c r="A607" s="69" t="s">
        <v>2229</v>
      </c>
      <c r="B607" s="74" t="s">
        <v>2230</v>
      </c>
      <c r="C607" s="32" t="str">
        <f>IF(A607&gt;0,IFERROR(VLOOKUP(A:A,Остатки!A:D,4,FALSE),"Нет"),"")</f>
        <v>Нет</v>
      </c>
      <c r="D607" s="50">
        <f>IFERROR(VLOOKUP(A:A,Цены!A:C,3,0),"")</f>
        <v>242.91</v>
      </c>
      <c r="E607" s="32"/>
      <c r="F607" s="65">
        <f t="shared" si="10"/>
        <v>0</v>
      </c>
    </row>
    <row r="608" spans="1:6" x14ac:dyDescent="0.25">
      <c r="A608" s="69"/>
      <c r="B608" s="73" t="s">
        <v>202</v>
      </c>
      <c r="C608" s="32" t="str">
        <f>IF(A608&gt;0,IFERROR(VLOOKUP(A:A,Остатки!A:D,4,FALSE),"Нет"),"")</f>
        <v/>
      </c>
      <c r="D608" s="50" t="str">
        <f>IFERROR(VLOOKUP(A:A,Цены!A:C,3,0),"")</f>
        <v/>
      </c>
      <c r="E608" s="32"/>
      <c r="F608" s="65">
        <f t="shared" si="10"/>
        <v>0</v>
      </c>
    </row>
    <row r="609" spans="1:6" x14ac:dyDescent="0.25">
      <c r="A609" s="69" t="s">
        <v>37072</v>
      </c>
      <c r="B609" s="74" t="s">
        <v>37073</v>
      </c>
      <c r="C609" s="32" t="str">
        <f>IF(A609&gt;0,IFERROR(VLOOKUP(A:A,Остатки!A:D,4,FALSE),"Нет"),"")</f>
        <v>Нет</v>
      </c>
      <c r="D609" s="50">
        <f>IFERROR(VLOOKUP(A:A,Цены!A:C,3,0),"")</f>
        <v>8666.6200000000008</v>
      </c>
      <c r="E609" s="32"/>
      <c r="F609" s="65">
        <f t="shared" si="10"/>
        <v>0</v>
      </c>
    </row>
    <row r="610" spans="1:6" ht="25.5" x14ac:dyDescent="0.25">
      <c r="A610" s="69" t="s">
        <v>2231</v>
      </c>
      <c r="B610" s="74" t="s">
        <v>2232</v>
      </c>
      <c r="C610" s="32" t="str">
        <f>IF(A610&gt;0,IFERROR(VLOOKUP(A:A,Остатки!A:D,4,FALSE),"Нет"),"")</f>
        <v>Нет</v>
      </c>
      <c r="D610" s="50">
        <f>IFERROR(VLOOKUP(A:A,Цены!A:C,3,0),"")</f>
        <v>1544.43</v>
      </c>
      <c r="E610" s="32"/>
      <c r="F610" s="65">
        <f t="shared" si="10"/>
        <v>0</v>
      </c>
    </row>
    <row r="611" spans="1:6" ht="25.5" x14ac:dyDescent="0.25">
      <c r="A611" s="69" t="s">
        <v>2233</v>
      </c>
      <c r="B611" s="74" t="s">
        <v>2234</v>
      </c>
      <c r="C611" s="32" t="str">
        <f>IF(A611&gt;0,IFERROR(VLOOKUP(A:A,Остатки!A:D,4,FALSE),"Нет"),"")</f>
        <v>Нет</v>
      </c>
      <c r="D611" s="50">
        <f>IFERROR(VLOOKUP(A:A,Цены!A:C,3,0),"")</f>
        <v>1539.06</v>
      </c>
      <c r="E611" s="32"/>
      <c r="F611" s="65">
        <f t="shared" si="10"/>
        <v>0</v>
      </c>
    </row>
    <row r="612" spans="1:6" ht="25.5" x14ac:dyDescent="0.25">
      <c r="A612" s="69" t="s">
        <v>2235</v>
      </c>
      <c r="B612" s="74" t="s">
        <v>2236</v>
      </c>
      <c r="C612" s="32" t="str">
        <f>IF(A612&gt;0,IFERROR(VLOOKUP(A:A,Остатки!A:D,4,FALSE),"Нет"),"")</f>
        <v>Нет</v>
      </c>
      <c r="D612" s="50">
        <f>IFERROR(VLOOKUP(A:A,Цены!A:C,3,0),"")</f>
        <v>1539.06</v>
      </c>
      <c r="E612" s="32"/>
      <c r="F612" s="65">
        <f t="shared" si="10"/>
        <v>0</v>
      </c>
    </row>
    <row r="613" spans="1:6" ht="25.5" x14ac:dyDescent="0.25">
      <c r="A613" s="69" t="s">
        <v>2237</v>
      </c>
      <c r="B613" s="74" t="s">
        <v>2238</v>
      </c>
      <c r="C613" s="32" t="str">
        <f>IF(A613&gt;0,IFERROR(VLOOKUP(A:A,Остатки!A:D,4,FALSE),"Нет"),"")</f>
        <v>Нет</v>
      </c>
      <c r="D613" s="50">
        <f>IFERROR(VLOOKUP(A:A,Цены!A:C,3,0),"")</f>
        <v>991.94</v>
      </c>
      <c r="E613" s="32"/>
      <c r="F613" s="65">
        <f t="shared" si="10"/>
        <v>0</v>
      </c>
    </row>
    <row r="614" spans="1:6" ht="25.5" x14ac:dyDescent="0.25">
      <c r="A614" s="69" t="s">
        <v>2239</v>
      </c>
      <c r="B614" s="74" t="s">
        <v>2240</v>
      </c>
      <c r="C614" s="32" t="str">
        <f>IF(A614&gt;0,IFERROR(VLOOKUP(A:A,Остатки!A:D,4,FALSE),"Нет"),"")</f>
        <v>В наличии</v>
      </c>
      <c r="D614" s="50">
        <f>IFERROR(VLOOKUP(A:A,Цены!A:C,3,0),"")</f>
        <v>1575.59</v>
      </c>
      <c r="E614" s="32"/>
      <c r="F614" s="65">
        <f t="shared" si="10"/>
        <v>0</v>
      </c>
    </row>
    <row r="615" spans="1:6" ht="25.5" x14ac:dyDescent="0.25">
      <c r="A615" s="69" t="s">
        <v>2241</v>
      </c>
      <c r="B615" s="74" t="s">
        <v>2242</v>
      </c>
      <c r="C615" s="32" t="str">
        <f>IF(A615&gt;0,IFERROR(VLOOKUP(A:A,Остатки!A:D,4,FALSE),"Нет"),"")</f>
        <v>Нет</v>
      </c>
      <c r="D615" s="50">
        <f>IFERROR(VLOOKUP(A:A,Цены!A:C,3,0),"")</f>
        <v>5110.3500000000004</v>
      </c>
      <c r="E615" s="32"/>
      <c r="F615" s="65">
        <f t="shared" si="10"/>
        <v>0</v>
      </c>
    </row>
    <row r="616" spans="1:6" x14ac:dyDescent="0.25">
      <c r="A616" s="69" t="s">
        <v>37074</v>
      </c>
      <c r="B616" s="74" t="s">
        <v>37075</v>
      </c>
      <c r="C616" s="32" t="str">
        <f>IF(A616&gt;0,IFERROR(VLOOKUP(A:A,Остатки!A:D,4,FALSE),"Нет"),"")</f>
        <v>Нет</v>
      </c>
      <c r="D616" s="50">
        <f>IFERROR(VLOOKUP(A:A,Цены!A:C,3,0),"")</f>
        <v>2034.43</v>
      </c>
      <c r="E616" s="32"/>
      <c r="F616" s="65">
        <f t="shared" si="10"/>
        <v>0</v>
      </c>
    </row>
    <row r="617" spans="1:6" x14ac:dyDescent="0.25">
      <c r="A617" s="69" t="s">
        <v>37076</v>
      </c>
      <c r="B617" s="74" t="s">
        <v>37077</v>
      </c>
      <c r="C617" s="32" t="str">
        <f>IF(A617&gt;0,IFERROR(VLOOKUP(A:A,Остатки!A:D,4,FALSE),"Нет"),"")</f>
        <v>Нет</v>
      </c>
      <c r="D617" s="50">
        <f>IFERROR(VLOOKUP(A:A,Цены!A:C,3,0),"")</f>
        <v>1658.27</v>
      </c>
      <c r="E617" s="32"/>
      <c r="F617" s="65">
        <f t="shared" si="10"/>
        <v>0</v>
      </c>
    </row>
    <row r="618" spans="1:6" x14ac:dyDescent="0.25">
      <c r="A618" s="69" t="s">
        <v>37078</v>
      </c>
      <c r="B618" s="74" t="s">
        <v>37079</v>
      </c>
      <c r="C618" s="32" t="str">
        <f>IF(A618&gt;0,IFERROR(VLOOKUP(A:A,Остатки!A:D,4,FALSE),"Нет"),"")</f>
        <v>Нет</v>
      </c>
      <c r="D618" s="50">
        <f>IFERROR(VLOOKUP(A:A,Цены!A:C,3,0),"")</f>
        <v>2738.38</v>
      </c>
      <c r="E618" s="32"/>
      <c r="F618" s="65">
        <f t="shared" si="10"/>
        <v>0</v>
      </c>
    </row>
    <row r="619" spans="1:6" x14ac:dyDescent="0.25">
      <c r="A619" s="69" t="s">
        <v>37080</v>
      </c>
      <c r="B619" s="74" t="s">
        <v>37081</v>
      </c>
      <c r="C619" s="32" t="str">
        <f>IF(A619&gt;0,IFERROR(VLOOKUP(A:A,Остатки!A:D,4,FALSE),"Нет"),"")</f>
        <v>Нет</v>
      </c>
      <c r="D619" s="50">
        <f>IFERROR(VLOOKUP(A:A,Цены!A:C,3,0),"")</f>
        <v>3246.79</v>
      </c>
      <c r="E619" s="32"/>
      <c r="F619" s="65">
        <f t="shared" si="10"/>
        <v>0</v>
      </c>
    </row>
    <row r="620" spans="1:6" x14ac:dyDescent="0.25">
      <c r="A620" s="69"/>
      <c r="B620" s="73" t="s">
        <v>203</v>
      </c>
      <c r="C620" s="32" t="str">
        <f>IF(A620&gt;0,IFERROR(VLOOKUP(A:A,Остатки!A:D,4,FALSE),"Нет"),"")</f>
        <v/>
      </c>
      <c r="D620" s="50" t="str">
        <f>IFERROR(VLOOKUP(A:A,Цены!A:C,3,0),"")</f>
        <v/>
      </c>
      <c r="E620" s="32"/>
      <c r="F620" s="65">
        <f t="shared" si="10"/>
        <v>0</v>
      </c>
    </row>
    <row r="621" spans="1:6" x14ac:dyDescent="0.25">
      <c r="A621" s="69" t="s">
        <v>2243</v>
      </c>
      <c r="B621" s="74" t="s">
        <v>2244</v>
      </c>
      <c r="C621" s="32" t="str">
        <f>IF(A621&gt;0,IFERROR(VLOOKUP(A:A,Остатки!A:D,4,FALSE),"Нет"),"")</f>
        <v>Нет</v>
      </c>
      <c r="D621" s="50">
        <f>IFERROR(VLOOKUP(A:A,Цены!A:C,3,0),"")</f>
        <v>1983.98</v>
      </c>
      <c r="E621" s="32"/>
      <c r="F621" s="65">
        <f t="shared" si="10"/>
        <v>0</v>
      </c>
    </row>
    <row r="622" spans="1:6" x14ac:dyDescent="0.25">
      <c r="A622" s="69" t="s">
        <v>2245</v>
      </c>
      <c r="B622" s="74" t="s">
        <v>2246</v>
      </c>
      <c r="C622" s="32" t="str">
        <f>IF(A622&gt;0,IFERROR(VLOOKUP(A:A,Остатки!A:D,4,FALSE),"Нет"),"")</f>
        <v>Нет</v>
      </c>
      <c r="D622" s="50">
        <f>IFERROR(VLOOKUP(A:A,Цены!A:C,3,0),"")</f>
        <v>1061.79</v>
      </c>
      <c r="E622" s="32"/>
      <c r="F622" s="65">
        <f t="shared" si="10"/>
        <v>0</v>
      </c>
    </row>
    <row r="623" spans="1:6" x14ac:dyDescent="0.25">
      <c r="A623" s="69" t="s">
        <v>2247</v>
      </c>
      <c r="B623" s="74" t="s">
        <v>2248</v>
      </c>
      <c r="C623" s="32" t="str">
        <f>IF(A623&gt;0,IFERROR(VLOOKUP(A:A,Остатки!A:D,4,FALSE),"Нет"),"")</f>
        <v>Нет</v>
      </c>
      <c r="D623" s="50">
        <f>IFERROR(VLOOKUP(A:A,Цены!A:C,3,0),"")</f>
        <v>698.57</v>
      </c>
      <c r="E623" s="32"/>
      <c r="F623" s="65">
        <f t="shared" si="10"/>
        <v>0</v>
      </c>
    </row>
    <row r="624" spans="1:6" x14ac:dyDescent="0.25">
      <c r="A624" s="69" t="s">
        <v>2249</v>
      </c>
      <c r="B624" s="74" t="s">
        <v>2250</v>
      </c>
      <c r="C624" s="32" t="str">
        <f>IF(A624&gt;0,IFERROR(VLOOKUP(A:A,Остатки!A:D,4,FALSE),"Нет"),"")</f>
        <v>Нет</v>
      </c>
      <c r="D624" s="50">
        <f>IFERROR(VLOOKUP(A:A,Цены!A:C,3,0),"")</f>
        <v>1369.2</v>
      </c>
      <c r="E624" s="32"/>
      <c r="F624" s="65">
        <f t="shared" si="10"/>
        <v>0</v>
      </c>
    </row>
    <row r="625" spans="1:6" ht="25.5" x14ac:dyDescent="0.25">
      <c r="A625" s="69" t="s">
        <v>2251</v>
      </c>
      <c r="B625" s="74" t="s">
        <v>2252</v>
      </c>
      <c r="C625" s="32" t="str">
        <f>IF(A625&gt;0,IFERROR(VLOOKUP(A:A,Остатки!A:D,4,FALSE),"Нет"),"")</f>
        <v>Нет</v>
      </c>
      <c r="D625" s="50">
        <f>IFERROR(VLOOKUP(A:A,Цены!A:C,3,0),"")</f>
        <v>2150.56</v>
      </c>
      <c r="E625" s="32"/>
      <c r="F625" s="65">
        <f t="shared" si="10"/>
        <v>0</v>
      </c>
    </row>
    <row r="626" spans="1:6" x14ac:dyDescent="0.25">
      <c r="A626" s="69" t="s">
        <v>2253</v>
      </c>
      <c r="B626" s="74" t="s">
        <v>2254</v>
      </c>
      <c r="C626" s="32" t="str">
        <f>IF(A626&gt;0,IFERROR(VLOOKUP(A:A,Остатки!A:D,4,FALSE),"Нет"),"")</f>
        <v>В наличии</v>
      </c>
      <c r="D626" s="50">
        <f>IFERROR(VLOOKUP(A:A,Цены!A:C,3,0),"")</f>
        <v>3229.57</v>
      </c>
      <c r="E626" s="32"/>
      <c r="F626" s="65">
        <f t="shared" si="10"/>
        <v>0</v>
      </c>
    </row>
    <row r="627" spans="1:6" x14ac:dyDescent="0.25">
      <c r="A627" s="69" t="s">
        <v>2255</v>
      </c>
      <c r="B627" s="74" t="s">
        <v>2256</v>
      </c>
      <c r="C627" s="32" t="str">
        <f>IF(A627&gt;0,IFERROR(VLOOKUP(A:A,Остатки!A:D,4,FALSE),"Нет"),"")</f>
        <v>Нет</v>
      </c>
      <c r="D627" s="50">
        <f>IFERROR(VLOOKUP(A:A,Цены!A:C,3,0),"")</f>
        <v>515.87</v>
      </c>
      <c r="E627" s="32"/>
      <c r="F627" s="65">
        <f t="shared" si="10"/>
        <v>0</v>
      </c>
    </row>
    <row r="628" spans="1:6" x14ac:dyDescent="0.25">
      <c r="A628" s="69" t="s">
        <v>2257</v>
      </c>
      <c r="B628" s="74" t="s">
        <v>2258</v>
      </c>
      <c r="C628" s="32" t="str">
        <f>IF(A628&gt;0,IFERROR(VLOOKUP(A:A,Остатки!A:D,4,FALSE),"Нет"),"")</f>
        <v>Нет</v>
      </c>
      <c r="D628" s="50">
        <f>IFERROR(VLOOKUP(A:A,Цены!A:C,3,0),"")</f>
        <v>827.29</v>
      </c>
      <c r="E628" s="32"/>
      <c r="F628" s="65">
        <f t="shared" si="10"/>
        <v>0</v>
      </c>
    </row>
    <row r="629" spans="1:6" x14ac:dyDescent="0.25">
      <c r="A629" s="69" t="s">
        <v>2259</v>
      </c>
      <c r="B629" s="74" t="s">
        <v>2260</v>
      </c>
      <c r="C629" s="32" t="str">
        <f>IF(A629&gt;0,IFERROR(VLOOKUP(A:A,Остатки!A:D,4,FALSE),"Нет"),"")</f>
        <v>Нет</v>
      </c>
      <c r="D629" s="50">
        <f>IFERROR(VLOOKUP(A:A,Цены!A:C,3,0),"")</f>
        <v>1247.79</v>
      </c>
      <c r="E629" s="32"/>
      <c r="F629" s="65">
        <f t="shared" si="10"/>
        <v>0</v>
      </c>
    </row>
    <row r="630" spans="1:6" x14ac:dyDescent="0.25">
      <c r="A630" s="69" t="s">
        <v>2261</v>
      </c>
      <c r="B630" s="74" t="s">
        <v>2262</v>
      </c>
      <c r="C630" s="32" t="str">
        <f>IF(A630&gt;0,IFERROR(VLOOKUP(A:A,Остатки!A:D,4,FALSE),"Нет"),"")</f>
        <v>Нет</v>
      </c>
      <c r="D630" s="50">
        <f>IFERROR(VLOOKUP(A:A,Цены!A:C,3,0),"")</f>
        <v>1041.4000000000001</v>
      </c>
      <c r="E630" s="32"/>
      <c r="F630" s="65">
        <f t="shared" si="10"/>
        <v>0</v>
      </c>
    </row>
    <row r="631" spans="1:6" x14ac:dyDescent="0.25">
      <c r="A631" s="69" t="s">
        <v>2263</v>
      </c>
      <c r="B631" s="74" t="s">
        <v>2264</v>
      </c>
      <c r="C631" s="32" t="str">
        <f>IF(A631&gt;0,IFERROR(VLOOKUP(A:A,Остатки!A:D,4,FALSE),"Нет"),"")</f>
        <v>В наличии</v>
      </c>
      <c r="D631" s="50">
        <f>IFERROR(VLOOKUP(A:A,Цены!A:C,3,0),"")</f>
        <v>1611.01</v>
      </c>
      <c r="E631" s="32"/>
      <c r="F631" s="65">
        <f t="shared" si="10"/>
        <v>0</v>
      </c>
    </row>
    <row r="632" spans="1:6" x14ac:dyDescent="0.25">
      <c r="A632" s="69" t="s">
        <v>2265</v>
      </c>
      <c r="B632" s="74" t="s">
        <v>2266</v>
      </c>
      <c r="C632" s="32" t="str">
        <f>IF(A632&gt;0,IFERROR(VLOOKUP(A:A,Остатки!A:D,4,FALSE),"Нет"),"")</f>
        <v>Нет</v>
      </c>
      <c r="D632" s="50">
        <f>IFERROR(VLOOKUP(A:A,Цены!A:C,3,0),"")</f>
        <v>1144.5899999999999</v>
      </c>
      <c r="E632" s="32"/>
      <c r="F632" s="65">
        <f t="shared" si="10"/>
        <v>0</v>
      </c>
    </row>
    <row r="633" spans="1:6" x14ac:dyDescent="0.25">
      <c r="A633" s="69" t="s">
        <v>2267</v>
      </c>
      <c r="B633" s="74" t="s">
        <v>2268</v>
      </c>
      <c r="C633" s="32" t="str">
        <f>IF(A633&gt;0,IFERROR(VLOOKUP(A:A,Остатки!A:D,4,FALSE),"Нет"),"")</f>
        <v>Нет</v>
      </c>
      <c r="D633" s="50">
        <f>IFERROR(VLOOKUP(A:A,Цены!A:C,3,0),"")</f>
        <v>2324.61</v>
      </c>
      <c r="E633" s="32"/>
      <c r="F633" s="65">
        <f t="shared" si="10"/>
        <v>0</v>
      </c>
    </row>
    <row r="634" spans="1:6" ht="25.5" x14ac:dyDescent="0.25">
      <c r="A634" s="69" t="s">
        <v>2269</v>
      </c>
      <c r="B634" s="74" t="s">
        <v>2270</v>
      </c>
      <c r="C634" s="32" t="str">
        <f>IF(A634&gt;0,IFERROR(VLOOKUP(A:A,Остатки!A:D,4,FALSE),"Нет"),"")</f>
        <v>Нет</v>
      </c>
      <c r="D634" s="50">
        <f>IFERROR(VLOOKUP(A:A,Цены!A:C,3,0),"")</f>
        <v>5900.28</v>
      </c>
      <c r="E634" s="32"/>
      <c r="F634" s="65">
        <f t="shared" si="10"/>
        <v>0</v>
      </c>
    </row>
    <row r="635" spans="1:6" x14ac:dyDescent="0.25">
      <c r="A635" s="69" t="s">
        <v>2271</v>
      </c>
      <c r="B635" s="74" t="s">
        <v>2272</v>
      </c>
      <c r="C635" s="32" t="str">
        <f>IF(A635&gt;0,IFERROR(VLOOKUP(A:A,Остатки!A:D,4,FALSE),"Нет"),"")</f>
        <v>Нет</v>
      </c>
      <c r="D635" s="50">
        <f>IFERROR(VLOOKUP(A:A,Цены!A:C,3,0),"")</f>
        <v>5539.16</v>
      </c>
      <c r="E635" s="32"/>
      <c r="F635" s="65">
        <f t="shared" si="10"/>
        <v>0</v>
      </c>
    </row>
    <row r="636" spans="1:6" x14ac:dyDescent="0.25">
      <c r="A636" s="69" t="s">
        <v>2273</v>
      </c>
      <c r="B636" s="74" t="s">
        <v>2274</v>
      </c>
      <c r="C636" s="32" t="str">
        <f>IF(A636&gt;0,IFERROR(VLOOKUP(A:A,Остатки!A:D,4,FALSE),"Нет"),"")</f>
        <v>Нет</v>
      </c>
      <c r="D636" s="50">
        <f>IFERROR(VLOOKUP(A:A,Цены!A:C,3,0),"")</f>
        <v>2748.13</v>
      </c>
      <c r="E636" s="32"/>
      <c r="F636" s="65">
        <f t="shared" si="10"/>
        <v>0</v>
      </c>
    </row>
    <row r="637" spans="1:6" ht="25.5" x14ac:dyDescent="0.25">
      <c r="A637" s="69" t="s">
        <v>2275</v>
      </c>
      <c r="B637" s="74" t="s">
        <v>2276</v>
      </c>
      <c r="C637" s="32" t="str">
        <f>IF(A637&gt;0,IFERROR(VLOOKUP(A:A,Остатки!A:D,4,FALSE),"Нет"),"")</f>
        <v>Нет</v>
      </c>
      <c r="D637" s="50">
        <f>IFERROR(VLOOKUP(A:A,Цены!A:C,3,0),"")</f>
        <v>889.84</v>
      </c>
      <c r="E637" s="32"/>
      <c r="F637" s="65">
        <f t="shared" si="10"/>
        <v>0</v>
      </c>
    </row>
    <row r="638" spans="1:6" x14ac:dyDescent="0.25">
      <c r="A638" s="69" t="s">
        <v>2277</v>
      </c>
      <c r="B638" s="74" t="s">
        <v>2278</v>
      </c>
      <c r="C638" s="32" t="str">
        <f>IF(A638&gt;0,IFERROR(VLOOKUP(A:A,Остатки!A:D,4,FALSE),"Нет"),"")</f>
        <v>Нет</v>
      </c>
      <c r="D638" s="50">
        <f>IFERROR(VLOOKUP(A:A,Цены!A:C,3,0),"")</f>
        <v>488.38</v>
      </c>
      <c r="E638" s="32"/>
      <c r="F638" s="65">
        <f t="shared" ref="F638:F701" si="11">IFERROR(D638*E638,0)</f>
        <v>0</v>
      </c>
    </row>
    <row r="639" spans="1:6" x14ac:dyDescent="0.25">
      <c r="A639" s="69" t="s">
        <v>2279</v>
      </c>
      <c r="B639" s="74" t="s">
        <v>2280</v>
      </c>
      <c r="C639" s="32" t="str">
        <f>IF(A639&gt;0,IFERROR(VLOOKUP(A:A,Остатки!A:D,4,FALSE),"Нет"),"")</f>
        <v>Нет</v>
      </c>
      <c r="D639" s="50">
        <f>IFERROR(VLOOKUP(A:A,Цены!A:C,3,0),"")</f>
        <v>1684.15</v>
      </c>
      <c r="E639" s="32"/>
      <c r="F639" s="65">
        <f t="shared" si="11"/>
        <v>0</v>
      </c>
    </row>
    <row r="640" spans="1:6" ht="25.5" x14ac:dyDescent="0.25">
      <c r="A640" s="69" t="s">
        <v>2281</v>
      </c>
      <c r="B640" s="74" t="s">
        <v>2282</v>
      </c>
      <c r="C640" s="32" t="str">
        <f>IF(A640&gt;0,IFERROR(VLOOKUP(A:A,Остатки!A:D,4,FALSE),"Нет"),"")</f>
        <v>Нет</v>
      </c>
      <c r="D640" s="50">
        <f>IFERROR(VLOOKUP(A:A,Цены!A:C,3,0),"")</f>
        <v>30060.240000000002</v>
      </c>
      <c r="E640" s="32"/>
      <c r="F640" s="65">
        <f t="shared" si="11"/>
        <v>0</v>
      </c>
    </row>
    <row r="641" spans="1:6" ht="25.5" x14ac:dyDescent="0.25">
      <c r="A641" s="69" t="s">
        <v>2283</v>
      </c>
      <c r="B641" s="74" t="s">
        <v>2284</v>
      </c>
      <c r="C641" s="32" t="str">
        <f>IF(A641&gt;0,IFERROR(VLOOKUP(A:A,Остатки!A:D,4,FALSE),"Нет"),"")</f>
        <v>Нет</v>
      </c>
      <c r="D641" s="50">
        <f>IFERROR(VLOOKUP(A:A,Цены!A:C,3,0),"")</f>
        <v>14475.55</v>
      </c>
      <c r="E641" s="32"/>
      <c r="F641" s="65">
        <f t="shared" si="11"/>
        <v>0</v>
      </c>
    </row>
    <row r="642" spans="1:6" x14ac:dyDescent="0.25">
      <c r="A642" s="69"/>
      <c r="B642" s="73" t="s">
        <v>205</v>
      </c>
      <c r="C642" s="32" t="str">
        <f>IF(A642&gt;0,IFERROR(VLOOKUP(A:A,Остатки!A:D,4,FALSE),"Нет"),"")</f>
        <v/>
      </c>
      <c r="D642" s="50" t="str">
        <f>IFERROR(VLOOKUP(A:A,Цены!A:C,3,0),"")</f>
        <v/>
      </c>
      <c r="E642" s="32"/>
      <c r="F642" s="65">
        <f t="shared" si="11"/>
        <v>0</v>
      </c>
    </row>
    <row r="643" spans="1:6" x14ac:dyDescent="0.25">
      <c r="A643" s="69" t="s">
        <v>2285</v>
      </c>
      <c r="B643" s="74" t="s">
        <v>2286</v>
      </c>
      <c r="C643" s="32" t="str">
        <f>IF(A643&gt;0,IFERROR(VLOOKUP(A:A,Остатки!A:D,4,FALSE),"Нет"),"")</f>
        <v>Нет</v>
      </c>
      <c r="D643" s="50">
        <f>IFERROR(VLOOKUP(A:A,Цены!A:C,3,0),"")</f>
        <v>283.72000000000003</v>
      </c>
      <c r="E643" s="32"/>
      <c r="F643" s="65">
        <f t="shared" si="11"/>
        <v>0</v>
      </c>
    </row>
    <row r="644" spans="1:6" ht="25.5" x14ac:dyDescent="0.25">
      <c r="A644" s="69" t="s">
        <v>2287</v>
      </c>
      <c r="B644" s="74" t="s">
        <v>2288</v>
      </c>
      <c r="C644" s="32" t="str">
        <f>IF(A644&gt;0,IFERROR(VLOOKUP(A:A,Остатки!A:D,4,FALSE),"Нет"),"")</f>
        <v>Нет</v>
      </c>
      <c r="D644" s="50">
        <f>IFERROR(VLOOKUP(A:A,Цены!A:C,3,0),"")</f>
        <v>682.45</v>
      </c>
      <c r="E644" s="32"/>
      <c r="F644" s="65">
        <f t="shared" si="11"/>
        <v>0</v>
      </c>
    </row>
    <row r="645" spans="1:6" x14ac:dyDescent="0.25">
      <c r="A645" s="69" t="s">
        <v>26306</v>
      </c>
      <c r="B645" s="74" t="s">
        <v>26307</v>
      </c>
      <c r="C645" s="32" t="str">
        <f>IF(A645&gt;0,IFERROR(VLOOKUP(A:A,Остатки!A:D,4,FALSE),"Нет"),"")</f>
        <v>Нет</v>
      </c>
      <c r="D645" s="50">
        <f>IFERROR(VLOOKUP(A:A,Цены!A:C,3,0),"")</f>
        <v>1719.57</v>
      </c>
      <c r="E645" s="32"/>
      <c r="F645" s="65">
        <f t="shared" si="11"/>
        <v>0</v>
      </c>
    </row>
    <row r="646" spans="1:6" ht="25.5" x14ac:dyDescent="0.25">
      <c r="A646" s="69" t="s">
        <v>26308</v>
      </c>
      <c r="B646" s="74" t="s">
        <v>26309</v>
      </c>
      <c r="C646" s="32" t="str">
        <f>IF(A646&gt;0,IFERROR(VLOOKUP(A:A,Остатки!A:D,4,FALSE),"Нет"),"")</f>
        <v>Нет</v>
      </c>
      <c r="D646" s="50">
        <f>IFERROR(VLOOKUP(A:A,Цены!A:C,3,0),"")</f>
        <v>1363.82</v>
      </c>
      <c r="E646" s="32"/>
      <c r="F646" s="65">
        <f t="shared" si="11"/>
        <v>0</v>
      </c>
    </row>
    <row r="647" spans="1:6" x14ac:dyDescent="0.25">
      <c r="A647" s="69" t="s">
        <v>2289</v>
      </c>
      <c r="B647" s="74" t="s">
        <v>2290</v>
      </c>
      <c r="C647" s="32" t="str">
        <f>IF(A647&gt;0,IFERROR(VLOOKUP(A:A,Остатки!A:D,4,FALSE),"Нет"),"")</f>
        <v>Нет</v>
      </c>
      <c r="D647" s="50">
        <f>IFERROR(VLOOKUP(A:A,Цены!A:C,3,0),"")</f>
        <v>244</v>
      </c>
      <c r="E647" s="32"/>
      <c r="F647" s="65">
        <f t="shared" si="11"/>
        <v>0</v>
      </c>
    </row>
    <row r="648" spans="1:6" x14ac:dyDescent="0.25">
      <c r="A648" s="69" t="s">
        <v>2291</v>
      </c>
      <c r="B648" s="74" t="s">
        <v>2292</v>
      </c>
      <c r="C648" s="32" t="str">
        <f>IF(A648&gt;0,IFERROR(VLOOKUP(A:A,Остатки!A:D,4,FALSE),"Нет"),"")</f>
        <v>Нет</v>
      </c>
      <c r="D648" s="50">
        <f>IFERROR(VLOOKUP(A:A,Цены!A:C,3,0),"")</f>
        <v>452.49</v>
      </c>
      <c r="E648" s="32"/>
      <c r="F648" s="65">
        <f t="shared" si="11"/>
        <v>0</v>
      </c>
    </row>
    <row r="649" spans="1:6" ht="25.5" x14ac:dyDescent="0.25">
      <c r="A649" s="69" t="s">
        <v>2293</v>
      </c>
      <c r="B649" s="74" t="s">
        <v>2294</v>
      </c>
      <c r="C649" s="32" t="str">
        <f>IF(A649&gt;0,IFERROR(VLOOKUP(A:A,Остатки!A:D,4,FALSE),"Нет"),"")</f>
        <v>Нет</v>
      </c>
      <c r="D649" s="50">
        <f>IFERROR(VLOOKUP(A:A,Цены!A:C,3,0),"")</f>
        <v>576.09</v>
      </c>
      <c r="E649" s="32"/>
      <c r="F649" s="65">
        <f t="shared" si="11"/>
        <v>0</v>
      </c>
    </row>
    <row r="650" spans="1:6" x14ac:dyDescent="0.25">
      <c r="A650" s="69"/>
      <c r="B650" s="73" t="s">
        <v>206</v>
      </c>
      <c r="C650" s="32" t="str">
        <f>IF(A650&gt;0,IFERROR(VLOOKUP(A:A,Остатки!A:D,4,FALSE),"Нет"),"")</f>
        <v/>
      </c>
      <c r="D650" s="50" t="str">
        <f>IFERROR(VLOOKUP(A:A,Цены!A:C,3,0),"")</f>
        <v/>
      </c>
      <c r="E650" s="32"/>
      <c r="F650" s="65">
        <f t="shared" si="11"/>
        <v>0</v>
      </c>
    </row>
    <row r="651" spans="1:6" ht="25.5" x14ac:dyDescent="0.25">
      <c r="A651" s="69" t="s">
        <v>2295</v>
      </c>
      <c r="B651" s="74" t="s">
        <v>2296</v>
      </c>
      <c r="C651" s="32" t="str">
        <f>IF(A651&gt;0,IFERROR(VLOOKUP(A:A,Остатки!A:D,4,FALSE),"Нет"),"")</f>
        <v>Нет</v>
      </c>
      <c r="D651" s="50">
        <f>IFERROR(VLOOKUP(A:A,Цены!A:C,3,0),"")</f>
        <v>450.29</v>
      </c>
      <c r="E651" s="32"/>
      <c r="F651" s="65">
        <f t="shared" si="11"/>
        <v>0</v>
      </c>
    </row>
    <row r="652" spans="1:6" x14ac:dyDescent="0.25">
      <c r="A652" s="69" t="s">
        <v>2297</v>
      </c>
      <c r="B652" s="74" t="s">
        <v>2298</v>
      </c>
      <c r="C652" s="32" t="str">
        <f>IF(A652&gt;0,IFERROR(VLOOKUP(A:A,Остатки!A:D,4,FALSE),"Нет"),"")</f>
        <v>В наличии</v>
      </c>
      <c r="D652" s="50">
        <f>IFERROR(VLOOKUP(A:A,Цены!A:C,3,0),"")</f>
        <v>1075.7</v>
      </c>
      <c r="E652" s="32"/>
      <c r="F652" s="65">
        <f t="shared" si="11"/>
        <v>0</v>
      </c>
    </row>
    <row r="653" spans="1:6" x14ac:dyDescent="0.25">
      <c r="A653" s="69" t="s">
        <v>43904</v>
      </c>
      <c r="B653" s="74" t="s">
        <v>43905</v>
      </c>
      <c r="C653" s="32" t="str">
        <f>IF(A653&gt;0,IFERROR(VLOOKUP(A:A,Остатки!A:D,4,FALSE),"Нет"),"")</f>
        <v>Нет</v>
      </c>
      <c r="D653" s="50">
        <f>IFERROR(VLOOKUP(A:A,Цены!A:C,3,0),"")</f>
        <v>11669.79</v>
      </c>
      <c r="E653" s="32"/>
      <c r="F653" s="65">
        <f t="shared" si="11"/>
        <v>0</v>
      </c>
    </row>
    <row r="654" spans="1:6" x14ac:dyDescent="0.25">
      <c r="A654" s="69" t="s">
        <v>33875</v>
      </c>
      <c r="B654" s="74" t="s">
        <v>33876</v>
      </c>
      <c r="C654" s="32" t="str">
        <f>IF(A654&gt;0,IFERROR(VLOOKUP(A:A,Остатки!A:D,4,FALSE),"Нет"),"")</f>
        <v>Нет</v>
      </c>
      <c r="D654" s="50">
        <f>IFERROR(VLOOKUP(A:A,Цены!A:C,3,0),"")</f>
        <v>8501.1200000000008</v>
      </c>
      <c r="E654" s="32"/>
      <c r="F654" s="65">
        <f t="shared" si="11"/>
        <v>0</v>
      </c>
    </row>
    <row r="655" spans="1:6" x14ac:dyDescent="0.25">
      <c r="A655" s="69" t="s">
        <v>43906</v>
      </c>
      <c r="B655" s="74" t="s">
        <v>43907</v>
      </c>
      <c r="C655" s="32" t="str">
        <f>IF(A655&gt;0,IFERROR(VLOOKUP(A:A,Остатки!A:D,4,FALSE),"Нет"),"")</f>
        <v>Нет</v>
      </c>
      <c r="D655" s="50">
        <f>IFERROR(VLOOKUP(A:A,Цены!A:C,3,0),"")</f>
        <v>7688.5</v>
      </c>
      <c r="E655" s="32"/>
      <c r="F655" s="65">
        <f t="shared" si="11"/>
        <v>0</v>
      </c>
    </row>
    <row r="656" spans="1:6" x14ac:dyDescent="0.25">
      <c r="A656" s="69" t="s">
        <v>43908</v>
      </c>
      <c r="B656" s="74" t="s">
        <v>43909</v>
      </c>
      <c r="C656" s="32" t="str">
        <f>IF(A656&gt;0,IFERROR(VLOOKUP(A:A,Остатки!A:D,4,FALSE),"Нет"),"")</f>
        <v>Нет</v>
      </c>
      <c r="D656" s="50">
        <f>IFERROR(VLOOKUP(A:A,Цены!A:C,3,0),"")</f>
        <v>8501.1200000000008</v>
      </c>
      <c r="E656" s="32"/>
      <c r="F656" s="65">
        <f t="shared" si="11"/>
        <v>0</v>
      </c>
    </row>
    <row r="657" spans="1:6" x14ac:dyDescent="0.25">
      <c r="A657" s="69" t="s">
        <v>2299</v>
      </c>
      <c r="B657" s="74" t="s">
        <v>2300</v>
      </c>
      <c r="C657" s="32" t="str">
        <f>IF(A657&gt;0,IFERROR(VLOOKUP(A:A,Остатки!A:D,4,FALSE),"Нет"),"")</f>
        <v>Нет</v>
      </c>
      <c r="D657" s="50">
        <f>IFERROR(VLOOKUP(A:A,Цены!A:C,3,0),"")</f>
        <v>760.87</v>
      </c>
      <c r="E657" s="32"/>
      <c r="F657" s="65">
        <f t="shared" si="11"/>
        <v>0</v>
      </c>
    </row>
    <row r="658" spans="1:6" x14ac:dyDescent="0.25">
      <c r="A658" s="69" t="s">
        <v>2301</v>
      </c>
      <c r="B658" s="74" t="s">
        <v>2302</v>
      </c>
      <c r="C658" s="32" t="str">
        <f>IF(A658&gt;0,IFERROR(VLOOKUP(A:A,Остатки!A:D,4,FALSE),"Нет"),"")</f>
        <v>Нет</v>
      </c>
      <c r="D658" s="50">
        <f>IFERROR(VLOOKUP(A:A,Цены!A:C,3,0),"")</f>
        <v>11048.24</v>
      </c>
      <c r="E658" s="32"/>
      <c r="F658" s="65">
        <f t="shared" si="11"/>
        <v>0</v>
      </c>
    </row>
    <row r="659" spans="1:6" x14ac:dyDescent="0.25">
      <c r="A659" s="69" t="s">
        <v>2303</v>
      </c>
      <c r="B659" s="74" t="s">
        <v>2304</v>
      </c>
      <c r="C659" s="32" t="str">
        <f>IF(A659&gt;0,IFERROR(VLOOKUP(A:A,Остатки!A:D,4,FALSE),"Нет"),"")</f>
        <v>Нет</v>
      </c>
      <c r="D659" s="50">
        <f>IFERROR(VLOOKUP(A:A,Цены!A:C,3,0),"")</f>
        <v>1138.1199999999999</v>
      </c>
      <c r="E659" s="32"/>
      <c r="F659" s="65">
        <f t="shared" si="11"/>
        <v>0</v>
      </c>
    </row>
    <row r="660" spans="1:6" x14ac:dyDescent="0.25">
      <c r="A660" s="69" t="s">
        <v>2305</v>
      </c>
      <c r="B660" s="74" t="s">
        <v>2306</v>
      </c>
      <c r="C660" s="32" t="str">
        <f>IF(A660&gt;0,IFERROR(VLOOKUP(A:A,Остатки!A:D,4,FALSE),"Нет"),"")</f>
        <v>Нет</v>
      </c>
      <c r="D660" s="50">
        <f>IFERROR(VLOOKUP(A:A,Цены!A:C,3,0),"")</f>
        <v>9989.6299999999992</v>
      </c>
      <c r="E660" s="32"/>
      <c r="F660" s="65">
        <f t="shared" si="11"/>
        <v>0</v>
      </c>
    </row>
    <row r="661" spans="1:6" x14ac:dyDescent="0.25">
      <c r="A661" s="69" t="s">
        <v>2307</v>
      </c>
      <c r="B661" s="74" t="s">
        <v>2308</v>
      </c>
      <c r="C661" s="32" t="str">
        <f>IF(A661&gt;0,IFERROR(VLOOKUP(A:A,Остатки!A:D,4,FALSE),"Нет"),"")</f>
        <v>Нет</v>
      </c>
      <c r="D661" s="50">
        <f>IFERROR(VLOOKUP(A:A,Цены!A:C,3,0),"")</f>
        <v>1709.93</v>
      </c>
      <c r="E661" s="32"/>
      <c r="F661" s="65">
        <f t="shared" si="11"/>
        <v>0</v>
      </c>
    </row>
    <row r="662" spans="1:6" x14ac:dyDescent="0.25">
      <c r="A662" s="69" t="s">
        <v>2309</v>
      </c>
      <c r="B662" s="74" t="s">
        <v>2310</v>
      </c>
      <c r="C662" s="32" t="str">
        <f>IF(A662&gt;0,IFERROR(VLOOKUP(A:A,Остатки!A:D,4,FALSE),"Нет"),"")</f>
        <v>Нет</v>
      </c>
      <c r="D662" s="50">
        <f>IFERROR(VLOOKUP(A:A,Цены!A:C,3,0),"")</f>
        <v>338.54</v>
      </c>
      <c r="E662" s="32"/>
      <c r="F662" s="65">
        <f t="shared" si="11"/>
        <v>0</v>
      </c>
    </row>
    <row r="663" spans="1:6" x14ac:dyDescent="0.25">
      <c r="A663" s="69" t="s">
        <v>2311</v>
      </c>
      <c r="B663" s="74" t="s">
        <v>2312</v>
      </c>
      <c r="C663" s="32" t="str">
        <f>IF(A663&gt;0,IFERROR(VLOOKUP(A:A,Остатки!A:D,4,FALSE),"Нет"),"")</f>
        <v>Нет</v>
      </c>
      <c r="D663" s="50">
        <f>IFERROR(VLOOKUP(A:A,Цены!A:C,3,0),"")</f>
        <v>13156.9</v>
      </c>
      <c r="E663" s="32"/>
      <c r="F663" s="65">
        <f t="shared" si="11"/>
        <v>0</v>
      </c>
    </row>
    <row r="664" spans="1:6" x14ac:dyDescent="0.25">
      <c r="A664" s="69" t="s">
        <v>2313</v>
      </c>
      <c r="B664" s="74" t="s">
        <v>2314</v>
      </c>
      <c r="C664" s="32" t="str">
        <f>IF(A664&gt;0,IFERROR(VLOOKUP(A:A,Остатки!A:D,4,FALSE),"Нет"),"")</f>
        <v>Нет</v>
      </c>
      <c r="D664" s="50">
        <f>IFERROR(VLOOKUP(A:A,Цены!A:C,3,0),"")</f>
        <v>542.74</v>
      </c>
      <c r="E664" s="32"/>
      <c r="F664" s="65">
        <f t="shared" si="11"/>
        <v>0</v>
      </c>
    </row>
    <row r="665" spans="1:6" x14ac:dyDescent="0.25">
      <c r="A665" s="69" t="s">
        <v>2315</v>
      </c>
      <c r="B665" s="74" t="s">
        <v>2316</v>
      </c>
      <c r="C665" s="32" t="str">
        <f>IF(A665&gt;0,IFERROR(VLOOKUP(A:A,Остатки!A:D,4,FALSE),"Нет"),"")</f>
        <v>Нет</v>
      </c>
      <c r="D665" s="50">
        <f>IFERROR(VLOOKUP(A:A,Цены!A:C,3,0),"")</f>
        <v>9562.93</v>
      </c>
      <c r="E665" s="32"/>
      <c r="F665" s="65">
        <f t="shared" si="11"/>
        <v>0</v>
      </c>
    </row>
    <row r="666" spans="1:6" x14ac:dyDescent="0.25">
      <c r="A666" s="69" t="s">
        <v>2317</v>
      </c>
      <c r="B666" s="74" t="s">
        <v>2318</v>
      </c>
      <c r="C666" s="32" t="str">
        <f>IF(A666&gt;0,IFERROR(VLOOKUP(A:A,Остатки!A:D,4,FALSE),"Нет"),"")</f>
        <v>Нет</v>
      </c>
      <c r="D666" s="50">
        <f>IFERROR(VLOOKUP(A:A,Цены!A:C,3,0),"")</f>
        <v>760.87</v>
      </c>
      <c r="E666" s="32"/>
      <c r="F666" s="65">
        <f t="shared" si="11"/>
        <v>0</v>
      </c>
    </row>
    <row r="667" spans="1:6" x14ac:dyDescent="0.25">
      <c r="A667" s="69" t="s">
        <v>2319</v>
      </c>
      <c r="B667" s="74" t="s">
        <v>2320</v>
      </c>
      <c r="C667" s="32" t="str">
        <f>IF(A667&gt;0,IFERROR(VLOOKUP(A:A,Остатки!A:D,4,FALSE),"Нет"),"")</f>
        <v>В наличии</v>
      </c>
      <c r="D667" s="50">
        <f>IFERROR(VLOOKUP(A:A,Цены!A:C,3,0),"")</f>
        <v>11048.24</v>
      </c>
      <c r="E667" s="32"/>
      <c r="F667" s="65">
        <f t="shared" si="11"/>
        <v>0</v>
      </c>
    </row>
    <row r="668" spans="1:6" x14ac:dyDescent="0.25">
      <c r="A668" s="69" t="s">
        <v>2321</v>
      </c>
      <c r="B668" s="74" t="s">
        <v>2322</v>
      </c>
      <c r="C668" s="32" t="str">
        <f>IF(A668&gt;0,IFERROR(VLOOKUP(A:A,Остатки!A:D,4,FALSE),"Нет"),"")</f>
        <v>Нет</v>
      </c>
      <c r="D668" s="50">
        <f>IFERROR(VLOOKUP(A:A,Цены!A:C,3,0),"")</f>
        <v>1138.1199999999999</v>
      </c>
      <c r="E668" s="32"/>
      <c r="F668" s="65">
        <f t="shared" si="11"/>
        <v>0</v>
      </c>
    </row>
    <row r="669" spans="1:6" x14ac:dyDescent="0.25">
      <c r="A669" s="69" t="s">
        <v>2323</v>
      </c>
      <c r="B669" s="74" t="s">
        <v>2324</v>
      </c>
      <c r="C669" s="32" t="str">
        <f>IF(A669&gt;0,IFERROR(VLOOKUP(A:A,Остатки!A:D,4,FALSE),"Нет"),"")</f>
        <v>Нет</v>
      </c>
      <c r="D669" s="50">
        <f>IFERROR(VLOOKUP(A:A,Цены!A:C,3,0),"")</f>
        <v>9989.6299999999992</v>
      </c>
      <c r="E669" s="32"/>
      <c r="F669" s="65">
        <f t="shared" si="11"/>
        <v>0</v>
      </c>
    </row>
    <row r="670" spans="1:6" x14ac:dyDescent="0.25">
      <c r="A670" s="69" t="s">
        <v>2325</v>
      </c>
      <c r="B670" s="74" t="s">
        <v>2326</v>
      </c>
      <c r="C670" s="32" t="str">
        <f>IF(A670&gt;0,IFERROR(VLOOKUP(A:A,Остатки!A:D,4,FALSE),"Нет"),"")</f>
        <v>В наличии</v>
      </c>
      <c r="D670" s="50">
        <f>IFERROR(VLOOKUP(A:A,Цены!A:C,3,0),"")</f>
        <v>338.54</v>
      </c>
      <c r="E670" s="32"/>
      <c r="F670" s="65">
        <f t="shared" si="11"/>
        <v>0</v>
      </c>
    </row>
    <row r="671" spans="1:6" x14ac:dyDescent="0.25">
      <c r="A671" s="69" t="s">
        <v>2327</v>
      </c>
      <c r="B671" s="74" t="s">
        <v>2328</v>
      </c>
      <c r="C671" s="32" t="str">
        <f>IF(A671&gt;0,IFERROR(VLOOKUP(A:A,Остатки!A:D,4,FALSE),"Нет"),"")</f>
        <v>Нет</v>
      </c>
      <c r="D671" s="50">
        <f>IFERROR(VLOOKUP(A:A,Цены!A:C,3,0),"")</f>
        <v>13156.9</v>
      </c>
      <c r="E671" s="32"/>
      <c r="F671" s="65">
        <f t="shared" si="11"/>
        <v>0</v>
      </c>
    </row>
    <row r="672" spans="1:6" x14ac:dyDescent="0.25">
      <c r="A672" s="69" t="s">
        <v>2329</v>
      </c>
      <c r="B672" s="74" t="s">
        <v>2330</v>
      </c>
      <c r="C672" s="32" t="str">
        <f>IF(A672&gt;0,IFERROR(VLOOKUP(A:A,Остатки!A:D,4,FALSE),"Нет"),"")</f>
        <v>Нет</v>
      </c>
      <c r="D672" s="50">
        <f>IFERROR(VLOOKUP(A:A,Цены!A:C,3,0),"")</f>
        <v>542.74</v>
      </c>
      <c r="E672" s="32"/>
      <c r="F672" s="65">
        <f t="shared" si="11"/>
        <v>0</v>
      </c>
    </row>
    <row r="673" spans="1:6" x14ac:dyDescent="0.25">
      <c r="A673" s="69" t="s">
        <v>2331</v>
      </c>
      <c r="B673" s="74" t="s">
        <v>2332</v>
      </c>
      <c r="C673" s="32" t="str">
        <f>IF(A673&gt;0,IFERROR(VLOOKUP(A:A,Остатки!A:D,4,FALSE),"Нет"),"")</f>
        <v>Нет</v>
      </c>
      <c r="D673" s="50">
        <f>IFERROR(VLOOKUP(A:A,Цены!A:C,3,0),"")</f>
        <v>9562.93</v>
      </c>
      <c r="E673" s="32"/>
      <c r="F673" s="65">
        <f t="shared" si="11"/>
        <v>0</v>
      </c>
    </row>
    <row r="674" spans="1:6" x14ac:dyDescent="0.25">
      <c r="A674" s="69" t="s">
        <v>33342</v>
      </c>
      <c r="B674" s="74" t="s">
        <v>33343</v>
      </c>
      <c r="C674" s="32" t="str">
        <f>IF(A674&gt;0,IFERROR(VLOOKUP(A:A,Остатки!A:D,4,FALSE),"Нет"),"")</f>
        <v>Нет</v>
      </c>
      <c r="D674" s="50">
        <f>IFERROR(VLOOKUP(A:A,Цены!A:C,3,0),"")</f>
        <v>1008.06</v>
      </c>
      <c r="E674" s="32"/>
      <c r="F674" s="65">
        <f t="shared" si="11"/>
        <v>0</v>
      </c>
    </row>
    <row r="675" spans="1:6" x14ac:dyDescent="0.25">
      <c r="A675" s="69" t="s">
        <v>2333</v>
      </c>
      <c r="B675" s="74" t="s">
        <v>2334</v>
      </c>
      <c r="C675" s="32" t="str">
        <f>IF(A675&gt;0,IFERROR(VLOOKUP(A:A,Остатки!A:D,4,FALSE),"Нет"),"")</f>
        <v>Нет</v>
      </c>
      <c r="D675" s="50">
        <f>IFERROR(VLOOKUP(A:A,Цены!A:C,3,0),"")</f>
        <v>364.32</v>
      </c>
      <c r="E675" s="32"/>
      <c r="F675" s="65">
        <f t="shared" si="11"/>
        <v>0</v>
      </c>
    </row>
    <row r="676" spans="1:6" x14ac:dyDescent="0.25">
      <c r="A676" s="69" t="s">
        <v>2335</v>
      </c>
      <c r="B676" s="74" t="s">
        <v>2336</v>
      </c>
      <c r="C676" s="32" t="str">
        <f>IF(A676&gt;0,IFERROR(VLOOKUP(A:A,Остатки!A:D,4,FALSE),"Нет"),"")</f>
        <v>Нет</v>
      </c>
      <c r="D676" s="50">
        <f>IFERROR(VLOOKUP(A:A,Цены!A:C,3,0),"")</f>
        <v>395.46</v>
      </c>
      <c r="E676" s="32"/>
      <c r="F676" s="65">
        <f t="shared" si="11"/>
        <v>0</v>
      </c>
    </row>
    <row r="677" spans="1:6" ht="25.5" x14ac:dyDescent="0.25">
      <c r="A677" s="69" t="s">
        <v>2337</v>
      </c>
      <c r="B677" s="74" t="s">
        <v>43910</v>
      </c>
      <c r="C677" s="32" t="str">
        <f>IF(A677&gt;0,IFERROR(VLOOKUP(A:A,Остатки!A:D,4,FALSE),"Нет"),"")</f>
        <v>Нет</v>
      </c>
      <c r="D677" s="50">
        <f>IFERROR(VLOOKUP(A:A,Цены!A:C,3,0),"")</f>
        <v>184</v>
      </c>
      <c r="E677" s="32"/>
      <c r="F677" s="65">
        <f t="shared" si="11"/>
        <v>0</v>
      </c>
    </row>
    <row r="678" spans="1:6" ht="25.5" x14ac:dyDescent="0.25">
      <c r="A678" s="69" t="s">
        <v>2338</v>
      </c>
      <c r="B678" s="74" t="s">
        <v>2339</v>
      </c>
      <c r="C678" s="32" t="str">
        <f>IF(A678&gt;0,IFERROR(VLOOKUP(A:A,Остатки!A:D,4,FALSE),"Нет"),"")</f>
        <v>Нет</v>
      </c>
      <c r="D678" s="50">
        <f>IFERROR(VLOOKUP(A:A,Цены!A:C,3,0),"")</f>
        <v>198.02</v>
      </c>
      <c r="E678" s="32"/>
      <c r="F678" s="65">
        <f t="shared" si="11"/>
        <v>0</v>
      </c>
    </row>
    <row r="679" spans="1:6" x14ac:dyDescent="0.25">
      <c r="A679" s="69" t="s">
        <v>2340</v>
      </c>
      <c r="B679" s="74" t="s">
        <v>2341</v>
      </c>
      <c r="C679" s="32" t="str">
        <f>IF(A679&gt;0,IFERROR(VLOOKUP(A:A,Остатки!A:D,4,FALSE),"Нет"),"")</f>
        <v>Нет</v>
      </c>
      <c r="D679" s="50">
        <f>IFERROR(VLOOKUP(A:A,Цены!A:C,3,0),"")</f>
        <v>251.96</v>
      </c>
      <c r="E679" s="32"/>
      <c r="F679" s="65">
        <f t="shared" si="11"/>
        <v>0</v>
      </c>
    </row>
    <row r="680" spans="1:6" ht="25.5" x14ac:dyDescent="0.25">
      <c r="A680" s="69" t="s">
        <v>2342</v>
      </c>
      <c r="B680" s="74" t="s">
        <v>2343</v>
      </c>
      <c r="C680" s="32" t="str">
        <f>IF(A680&gt;0,IFERROR(VLOOKUP(A:A,Остатки!A:D,4,FALSE),"Нет"),"")</f>
        <v>Нет</v>
      </c>
      <c r="D680" s="50">
        <f>IFERROR(VLOOKUP(A:A,Цены!A:C,3,0),"")</f>
        <v>128.94</v>
      </c>
      <c r="E680" s="32"/>
      <c r="F680" s="65">
        <f t="shared" si="11"/>
        <v>0</v>
      </c>
    </row>
    <row r="681" spans="1:6" x14ac:dyDescent="0.25">
      <c r="A681" s="69" t="s">
        <v>2344</v>
      </c>
      <c r="B681" s="74" t="s">
        <v>2345</v>
      </c>
      <c r="C681" s="32" t="str">
        <f>IF(A681&gt;0,IFERROR(VLOOKUP(A:A,Остатки!A:D,4,FALSE),"Нет"),"")</f>
        <v>Нет</v>
      </c>
      <c r="D681" s="50">
        <f>IFERROR(VLOOKUP(A:A,Цены!A:C,3,0),"")</f>
        <v>206.39</v>
      </c>
      <c r="E681" s="32"/>
      <c r="F681" s="65">
        <f t="shared" si="11"/>
        <v>0</v>
      </c>
    </row>
    <row r="682" spans="1:6" x14ac:dyDescent="0.25">
      <c r="A682" s="69" t="s">
        <v>2346</v>
      </c>
      <c r="B682" s="74" t="s">
        <v>2347</v>
      </c>
      <c r="C682" s="32" t="str">
        <f>IF(A682&gt;0,IFERROR(VLOOKUP(A:A,Остатки!A:D,4,FALSE),"Нет"),"")</f>
        <v>Нет</v>
      </c>
      <c r="D682" s="50">
        <f>IFERROR(VLOOKUP(A:A,Цены!A:C,3,0),"")</f>
        <v>751.22</v>
      </c>
      <c r="E682" s="32"/>
      <c r="F682" s="65">
        <f t="shared" si="11"/>
        <v>0</v>
      </c>
    </row>
    <row r="683" spans="1:6" ht="25.5" x14ac:dyDescent="0.25">
      <c r="A683" s="69" t="s">
        <v>2348</v>
      </c>
      <c r="B683" s="74" t="s">
        <v>2349</v>
      </c>
      <c r="C683" s="32" t="str">
        <f>IF(A683&gt;0,IFERROR(VLOOKUP(A:A,Остатки!A:D,4,FALSE),"Нет"),"")</f>
        <v>Нет</v>
      </c>
      <c r="D683" s="50">
        <f>IFERROR(VLOOKUP(A:A,Цены!A:C,3,0),"")</f>
        <v>203.46</v>
      </c>
      <c r="E683" s="32"/>
      <c r="F683" s="65">
        <f t="shared" si="11"/>
        <v>0</v>
      </c>
    </row>
    <row r="684" spans="1:6" ht="25.5" x14ac:dyDescent="0.25">
      <c r="A684" s="69" t="s">
        <v>2350</v>
      </c>
      <c r="B684" s="74" t="s">
        <v>2351</v>
      </c>
      <c r="C684" s="32" t="str">
        <f>IF(A684&gt;0,IFERROR(VLOOKUP(A:A,Остатки!A:D,4,FALSE),"Нет"),"")</f>
        <v>Нет</v>
      </c>
      <c r="D684" s="50">
        <f>IFERROR(VLOOKUP(A:A,Цены!A:C,3,0),"")</f>
        <v>128.94</v>
      </c>
      <c r="E684" s="32"/>
      <c r="F684" s="65">
        <f t="shared" si="11"/>
        <v>0</v>
      </c>
    </row>
    <row r="685" spans="1:6" x14ac:dyDescent="0.25">
      <c r="A685" s="69" t="s">
        <v>2352</v>
      </c>
      <c r="B685" s="74" t="s">
        <v>2353</v>
      </c>
      <c r="C685" s="32" t="str">
        <f>IF(A685&gt;0,IFERROR(VLOOKUP(A:A,Остатки!A:D,4,FALSE),"Нет"),"")</f>
        <v>Нет</v>
      </c>
      <c r="D685" s="50">
        <f>IFERROR(VLOOKUP(A:A,Цены!A:C,3,0),"")</f>
        <v>394.46</v>
      </c>
      <c r="E685" s="32"/>
      <c r="F685" s="65">
        <f t="shared" si="11"/>
        <v>0</v>
      </c>
    </row>
    <row r="686" spans="1:6" x14ac:dyDescent="0.25">
      <c r="A686" s="69" t="s">
        <v>2354</v>
      </c>
      <c r="B686" s="74" t="s">
        <v>2355</v>
      </c>
      <c r="C686" s="32" t="str">
        <f>IF(A686&gt;0,IFERROR(VLOOKUP(A:A,Остатки!A:D,4,FALSE),"Нет"),"")</f>
        <v>Нет</v>
      </c>
      <c r="D686" s="50">
        <f>IFERROR(VLOOKUP(A:A,Цены!A:C,3,0),"")</f>
        <v>352.51</v>
      </c>
      <c r="E686" s="32"/>
      <c r="F686" s="65">
        <f t="shared" si="11"/>
        <v>0</v>
      </c>
    </row>
    <row r="687" spans="1:6" ht="25.5" x14ac:dyDescent="0.25">
      <c r="A687" s="69" t="s">
        <v>2356</v>
      </c>
      <c r="B687" s="74" t="s">
        <v>2357</v>
      </c>
      <c r="C687" s="32" t="str">
        <f>IF(A687&gt;0,IFERROR(VLOOKUP(A:A,Остатки!A:D,4,FALSE),"Нет"),"")</f>
        <v>Нет</v>
      </c>
      <c r="D687" s="50">
        <f>IFERROR(VLOOKUP(A:A,Цены!A:C,3,0),"")</f>
        <v>1017.8</v>
      </c>
      <c r="E687" s="32"/>
      <c r="F687" s="65">
        <f t="shared" si="11"/>
        <v>0</v>
      </c>
    </row>
    <row r="688" spans="1:6" ht="25.5" x14ac:dyDescent="0.25">
      <c r="A688" s="69" t="s">
        <v>2358</v>
      </c>
      <c r="B688" s="74" t="s">
        <v>2359</v>
      </c>
      <c r="C688" s="32" t="str">
        <f>IF(A688&gt;0,IFERROR(VLOOKUP(A:A,Остатки!A:D,4,FALSE),"Нет"),"")</f>
        <v>Нет</v>
      </c>
      <c r="D688" s="50">
        <f>IFERROR(VLOOKUP(A:A,Цены!A:C,3,0),"")</f>
        <v>961.89</v>
      </c>
      <c r="E688" s="32"/>
      <c r="F688" s="65">
        <f t="shared" si="11"/>
        <v>0</v>
      </c>
    </row>
    <row r="689" spans="1:6" ht="25.5" x14ac:dyDescent="0.25">
      <c r="A689" s="69" t="s">
        <v>2360</v>
      </c>
      <c r="B689" s="74" t="s">
        <v>2361</v>
      </c>
      <c r="C689" s="32" t="str">
        <f>IF(A689&gt;0,IFERROR(VLOOKUP(A:A,Остатки!A:D,4,FALSE),"Нет"),"")</f>
        <v>Нет</v>
      </c>
      <c r="D689" s="50">
        <f>IFERROR(VLOOKUP(A:A,Цены!A:C,3,0),"")</f>
        <v>972.63</v>
      </c>
      <c r="E689" s="32"/>
      <c r="F689" s="65">
        <f t="shared" si="11"/>
        <v>0</v>
      </c>
    </row>
    <row r="690" spans="1:6" ht="25.5" x14ac:dyDescent="0.25">
      <c r="A690" s="69" t="s">
        <v>2362</v>
      </c>
      <c r="B690" s="74" t="s">
        <v>2363</v>
      </c>
      <c r="C690" s="32" t="str">
        <f>IF(A690&gt;0,IFERROR(VLOOKUP(A:A,Остатки!A:D,4,FALSE),"Нет"),"")</f>
        <v>Нет</v>
      </c>
      <c r="D690" s="50">
        <f>IFERROR(VLOOKUP(A:A,Цены!A:C,3,0),"")</f>
        <v>1521.84</v>
      </c>
      <c r="E690" s="32"/>
      <c r="F690" s="65">
        <f t="shared" si="11"/>
        <v>0</v>
      </c>
    </row>
    <row r="691" spans="1:6" x14ac:dyDescent="0.25">
      <c r="A691" s="69" t="s">
        <v>2364</v>
      </c>
      <c r="B691" s="74" t="s">
        <v>2365</v>
      </c>
      <c r="C691" s="32" t="str">
        <f>IF(A691&gt;0,IFERROR(VLOOKUP(A:A,Остатки!A:D,4,FALSE),"Нет"),"")</f>
        <v>Нет</v>
      </c>
      <c r="D691" s="50">
        <f>IFERROR(VLOOKUP(A:A,Цены!A:C,3,0),"")</f>
        <v>1560.55</v>
      </c>
      <c r="E691" s="32"/>
      <c r="F691" s="65">
        <f t="shared" si="11"/>
        <v>0</v>
      </c>
    </row>
    <row r="692" spans="1:6" x14ac:dyDescent="0.25">
      <c r="A692" s="69" t="s">
        <v>2366</v>
      </c>
      <c r="B692" s="74" t="s">
        <v>2367</v>
      </c>
      <c r="C692" s="32" t="str">
        <f>IF(A692&gt;0,IFERROR(VLOOKUP(A:A,Остатки!A:D,4,FALSE),"Нет"),"")</f>
        <v>Нет</v>
      </c>
      <c r="D692" s="50">
        <f>IFERROR(VLOOKUP(A:A,Цены!A:C,3,0),"")</f>
        <v>2121.5100000000002</v>
      </c>
      <c r="E692" s="32"/>
      <c r="F692" s="65">
        <f t="shared" si="11"/>
        <v>0</v>
      </c>
    </row>
    <row r="693" spans="1:6" ht="25.5" x14ac:dyDescent="0.25">
      <c r="A693" s="69" t="s">
        <v>2368</v>
      </c>
      <c r="B693" s="74" t="s">
        <v>2369</v>
      </c>
      <c r="C693" s="32" t="str">
        <f>IF(A693&gt;0,IFERROR(VLOOKUP(A:A,Остатки!A:D,4,FALSE),"Нет"),"")</f>
        <v>Нет</v>
      </c>
      <c r="D693" s="50">
        <f>IFERROR(VLOOKUP(A:A,Цены!A:C,3,0),"")</f>
        <v>1686.24</v>
      </c>
      <c r="E693" s="32"/>
      <c r="F693" s="65">
        <f t="shared" si="11"/>
        <v>0</v>
      </c>
    </row>
    <row r="694" spans="1:6" ht="25.5" x14ac:dyDescent="0.25">
      <c r="A694" s="69" t="s">
        <v>2370</v>
      </c>
      <c r="B694" s="74" t="s">
        <v>2371</v>
      </c>
      <c r="C694" s="32" t="str">
        <f>IF(A694&gt;0,IFERROR(VLOOKUP(A:A,Остатки!A:D,4,FALSE),"Нет"),"")</f>
        <v>Нет</v>
      </c>
      <c r="D694" s="50">
        <f>IFERROR(VLOOKUP(A:A,Цены!A:C,3,0),"")</f>
        <v>1861.48</v>
      </c>
      <c r="E694" s="32"/>
      <c r="F694" s="65">
        <f t="shared" si="11"/>
        <v>0</v>
      </c>
    </row>
    <row r="695" spans="1:6" ht="25.5" x14ac:dyDescent="0.25">
      <c r="A695" s="69" t="s">
        <v>2372</v>
      </c>
      <c r="B695" s="74" t="s">
        <v>2373</v>
      </c>
      <c r="C695" s="32" t="str">
        <f>IF(A695&gt;0,IFERROR(VLOOKUP(A:A,Остатки!A:D,4,FALSE),"Нет"),"")</f>
        <v>Нет</v>
      </c>
      <c r="D695" s="50">
        <f>IFERROR(VLOOKUP(A:A,Цены!A:C,3,0),"")</f>
        <v>2079.61</v>
      </c>
      <c r="E695" s="32"/>
      <c r="F695" s="65">
        <f t="shared" si="11"/>
        <v>0</v>
      </c>
    </row>
    <row r="696" spans="1:6" ht="25.5" x14ac:dyDescent="0.25">
      <c r="A696" s="69" t="s">
        <v>2374</v>
      </c>
      <c r="B696" s="74" t="s">
        <v>43911</v>
      </c>
      <c r="C696" s="32" t="str">
        <f>IF(A696&gt;0,IFERROR(VLOOKUP(A:A,Остатки!A:D,4,FALSE),"Нет"),"")</f>
        <v>Нет</v>
      </c>
      <c r="D696" s="50">
        <f>IFERROR(VLOOKUP(A:A,Цены!A:C,3,0),"")</f>
        <v>1425.12</v>
      </c>
      <c r="E696" s="32"/>
      <c r="F696" s="65">
        <f t="shared" si="11"/>
        <v>0</v>
      </c>
    </row>
    <row r="697" spans="1:6" ht="25.5" x14ac:dyDescent="0.25">
      <c r="A697" s="69" t="s">
        <v>2375</v>
      </c>
      <c r="B697" s="74" t="s">
        <v>2376</v>
      </c>
      <c r="C697" s="32" t="str">
        <f>IF(A697&gt;0,IFERROR(VLOOKUP(A:A,Остатки!A:D,4,FALSE),"Нет"),"")</f>
        <v>Нет</v>
      </c>
      <c r="D697" s="50">
        <f>IFERROR(VLOOKUP(A:A,Цены!A:C,3,0),"")</f>
        <v>1678.77</v>
      </c>
      <c r="E697" s="32"/>
      <c r="F697" s="65">
        <f t="shared" si="11"/>
        <v>0</v>
      </c>
    </row>
    <row r="698" spans="1:6" ht="25.5" x14ac:dyDescent="0.25">
      <c r="A698" s="69" t="s">
        <v>2377</v>
      </c>
      <c r="B698" s="74" t="s">
        <v>2378</v>
      </c>
      <c r="C698" s="32" t="str">
        <f>IF(A698&gt;0,IFERROR(VLOOKUP(A:A,Остатки!A:D,4,FALSE),"Нет"),"")</f>
        <v>Нет</v>
      </c>
      <c r="D698" s="50">
        <f>IFERROR(VLOOKUP(A:A,Цены!A:C,3,0),"")</f>
        <v>1821.67</v>
      </c>
      <c r="E698" s="32"/>
      <c r="F698" s="65">
        <f t="shared" si="11"/>
        <v>0</v>
      </c>
    </row>
    <row r="699" spans="1:6" x14ac:dyDescent="0.25">
      <c r="A699" s="69" t="s">
        <v>43912</v>
      </c>
      <c r="B699" s="74" t="s">
        <v>43913</v>
      </c>
      <c r="C699" s="32" t="str">
        <f>IF(A699&gt;0,IFERROR(VLOOKUP(A:A,Остатки!A:D,4,FALSE),"Нет"),"")</f>
        <v>Нет</v>
      </c>
      <c r="D699" s="50">
        <f>IFERROR(VLOOKUP(A:A,Цены!A:C,3,0),"")</f>
        <v>4593.3900000000003</v>
      </c>
      <c r="E699" s="32"/>
      <c r="F699" s="65">
        <f t="shared" si="11"/>
        <v>0</v>
      </c>
    </row>
    <row r="700" spans="1:6" x14ac:dyDescent="0.25">
      <c r="A700" s="69" t="s">
        <v>2379</v>
      </c>
      <c r="B700" s="74" t="s">
        <v>2380</v>
      </c>
      <c r="C700" s="32" t="str">
        <f>IF(A700&gt;0,IFERROR(VLOOKUP(A:A,Остатки!A:D,4,FALSE),"Нет"),"")</f>
        <v>Нет</v>
      </c>
      <c r="D700" s="50">
        <f>IFERROR(VLOOKUP(A:A,Цены!A:C,3,0),"")</f>
        <v>643.76</v>
      </c>
      <c r="E700" s="32"/>
      <c r="F700" s="65">
        <f t="shared" si="11"/>
        <v>0</v>
      </c>
    </row>
    <row r="701" spans="1:6" x14ac:dyDescent="0.25">
      <c r="A701" s="69" t="s">
        <v>2381</v>
      </c>
      <c r="B701" s="74" t="s">
        <v>2382</v>
      </c>
      <c r="C701" s="32" t="str">
        <f>IF(A701&gt;0,IFERROR(VLOOKUP(A:A,Остатки!A:D,4,FALSE),"Нет"),"")</f>
        <v>Нет</v>
      </c>
      <c r="D701" s="50">
        <f>IFERROR(VLOOKUP(A:A,Цены!A:C,3,0),"")</f>
        <v>9868.23</v>
      </c>
      <c r="E701" s="32"/>
      <c r="F701" s="65">
        <f t="shared" si="11"/>
        <v>0</v>
      </c>
    </row>
    <row r="702" spans="1:6" x14ac:dyDescent="0.25">
      <c r="A702" s="69" t="s">
        <v>2383</v>
      </c>
      <c r="B702" s="74" t="s">
        <v>2384</v>
      </c>
      <c r="C702" s="32" t="str">
        <f>IF(A702&gt;0,IFERROR(VLOOKUP(A:A,Остатки!A:D,4,FALSE),"Нет"),"")</f>
        <v>Нет</v>
      </c>
      <c r="D702" s="50">
        <f>IFERROR(VLOOKUP(A:A,Цены!A:C,3,0),"")</f>
        <v>393.38</v>
      </c>
      <c r="E702" s="32"/>
      <c r="F702" s="65">
        <f t="shared" ref="F702:F765" si="12">IFERROR(D702*E702,0)</f>
        <v>0</v>
      </c>
    </row>
    <row r="703" spans="1:6" ht="25.5" x14ac:dyDescent="0.25">
      <c r="A703" s="69" t="s">
        <v>2385</v>
      </c>
      <c r="B703" s="74" t="s">
        <v>2386</v>
      </c>
      <c r="C703" s="32" t="str">
        <f>IF(A703&gt;0,IFERROR(VLOOKUP(A:A,Остатки!A:D,4,FALSE),"Нет"),"")</f>
        <v>Нет</v>
      </c>
      <c r="D703" s="50">
        <f>IFERROR(VLOOKUP(A:A,Цены!A:C,3,0),"")</f>
        <v>637.6</v>
      </c>
      <c r="E703" s="32"/>
      <c r="F703" s="65">
        <f t="shared" si="12"/>
        <v>0</v>
      </c>
    </row>
    <row r="704" spans="1:6" x14ac:dyDescent="0.25">
      <c r="A704" s="69" t="s">
        <v>2387</v>
      </c>
      <c r="B704" s="74" t="s">
        <v>2388</v>
      </c>
      <c r="C704" s="32" t="str">
        <f>IF(A704&gt;0,IFERROR(VLOOKUP(A:A,Остатки!A:D,4,FALSE),"Нет"),"")</f>
        <v>Нет</v>
      </c>
      <c r="D704" s="50">
        <f>IFERROR(VLOOKUP(A:A,Цены!A:C,3,0),"")</f>
        <v>733.01</v>
      </c>
      <c r="E704" s="32"/>
      <c r="F704" s="65">
        <f t="shared" si="12"/>
        <v>0</v>
      </c>
    </row>
    <row r="705" spans="1:6" x14ac:dyDescent="0.25">
      <c r="A705" s="69" t="s">
        <v>2389</v>
      </c>
      <c r="B705" s="74" t="s">
        <v>2390</v>
      </c>
      <c r="C705" s="32" t="str">
        <f>IF(A705&gt;0,IFERROR(VLOOKUP(A:A,Остатки!A:D,4,FALSE),"Нет"),"")</f>
        <v>Нет</v>
      </c>
      <c r="D705" s="50">
        <f>IFERROR(VLOOKUP(A:A,Цены!A:C,3,0),"")</f>
        <v>329.39</v>
      </c>
      <c r="E705" s="32"/>
      <c r="F705" s="65">
        <f t="shared" si="12"/>
        <v>0</v>
      </c>
    </row>
    <row r="706" spans="1:6" x14ac:dyDescent="0.25">
      <c r="A706" s="69" t="s">
        <v>2391</v>
      </c>
      <c r="B706" s="74" t="s">
        <v>2392</v>
      </c>
      <c r="C706" s="32" t="str">
        <f>IF(A706&gt;0,IFERROR(VLOOKUP(A:A,Остатки!A:D,4,FALSE),"Нет"),"")</f>
        <v>Нет</v>
      </c>
      <c r="D706" s="50">
        <f>IFERROR(VLOOKUP(A:A,Цены!A:C,3,0),"")</f>
        <v>3858.29</v>
      </c>
      <c r="E706" s="32"/>
      <c r="F706" s="65">
        <f t="shared" si="12"/>
        <v>0</v>
      </c>
    </row>
    <row r="707" spans="1:6" x14ac:dyDescent="0.25">
      <c r="A707" s="69" t="s">
        <v>2393</v>
      </c>
      <c r="B707" s="74" t="s">
        <v>2394</v>
      </c>
      <c r="C707" s="32" t="str">
        <f>IF(A707&gt;0,IFERROR(VLOOKUP(A:A,Остатки!A:D,4,FALSE),"Нет"),"")</f>
        <v>Нет</v>
      </c>
      <c r="D707" s="50">
        <f>IFERROR(VLOOKUP(A:A,Цены!A:C,3,0),"")</f>
        <v>321.33</v>
      </c>
      <c r="E707" s="32"/>
      <c r="F707" s="65">
        <f t="shared" si="12"/>
        <v>0</v>
      </c>
    </row>
    <row r="708" spans="1:6" x14ac:dyDescent="0.25">
      <c r="A708" s="69" t="s">
        <v>2395</v>
      </c>
      <c r="B708" s="74" t="s">
        <v>2396</v>
      </c>
      <c r="C708" s="32" t="str">
        <f>IF(A708&gt;0,IFERROR(VLOOKUP(A:A,Остатки!A:D,4,FALSE),"Нет"),"")</f>
        <v>Нет</v>
      </c>
      <c r="D708" s="50">
        <f>IFERROR(VLOOKUP(A:A,Цены!A:C,3,0),"")</f>
        <v>893.12</v>
      </c>
      <c r="E708" s="32"/>
      <c r="F708" s="65">
        <f t="shared" si="12"/>
        <v>0</v>
      </c>
    </row>
    <row r="709" spans="1:6" x14ac:dyDescent="0.25">
      <c r="A709" s="69" t="s">
        <v>2397</v>
      </c>
      <c r="B709" s="74" t="s">
        <v>2398</v>
      </c>
      <c r="C709" s="32" t="str">
        <f>IF(A709&gt;0,IFERROR(VLOOKUP(A:A,Остатки!A:D,4,FALSE),"Нет"),"")</f>
        <v>Нет</v>
      </c>
      <c r="D709" s="50">
        <f>IFERROR(VLOOKUP(A:A,Цены!A:C,3,0),"")</f>
        <v>705.05</v>
      </c>
      <c r="E709" s="32"/>
      <c r="F709" s="65">
        <f t="shared" si="12"/>
        <v>0</v>
      </c>
    </row>
    <row r="710" spans="1:6" ht="25.5" x14ac:dyDescent="0.25">
      <c r="A710" s="69" t="s">
        <v>2399</v>
      </c>
      <c r="B710" s="74" t="s">
        <v>2400</v>
      </c>
      <c r="C710" s="32" t="str">
        <f>IF(A710&gt;0,IFERROR(VLOOKUP(A:A,Остатки!A:D,4,FALSE),"Нет"),"")</f>
        <v>Нет</v>
      </c>
      <c r="D710" s="50">
        <f>IFERROR(VLOOKUP(A:A,Цены!A:C,3,0),"")</f>
        <v>685.63</v>
      </c>
      <c r="E710" s="32"/>
      <c r="F710" s="65">
        <f t="shared" si="12"/>
        <v>0</v>
      </c>
    </row>
    <row r="711" spans="1:6" ht="25.5" x14ac:dyDescent="0.25">
      <c r="A711" s="69" t="s">
        <v>2401</v>
      </c>
      <c r="B711" s="74" t="s">
        <v>2402</v>
      </c>
      <c r="C711" s="32" t="str">
        <f>IF(A711&gt;0,IFERROR(VLOOKUP(A:A,Остатки!A:D,4,FALSE),"Нет"),"")</f>
        <v>Нет</v>
      </c>
      <c r="D711" s="50">
        <f>IFERROR(VLOOKUP(A:A,Цены!A:C,3,0),"")</f>
        <v>870.54</v>
      </c>
      <c r="E711" s="32"/>
      <c r="F711" s="65">
        <f t="shared" si="12"/>
        <v>0</v>
      </c>
    </row>
    <row r="712" spans="1:6" ht="25.5" x14ac:dyDescent="0.25">
      <c r="A712" s="69" t="s">
        <v>2403</v>
      </c>
      <c r="B712" s="74" t="s">
        <v>2404</v>
      </c>
      <c r="C712" s="32" t="str">
        <f>IF(A712&gt;0,IFERROR(VLOOKUP(A:A,Остатки!A:D,4,FALSE),"Нет"),"")</f>
        <v>Нет</v>
      </c>
      <c r="D712" s="50">
        <f>IFERROR(VLOOKUP(A:A,Цены!A:C,3,0),"")</f>
        <v>771.62</v>
      </c>
      <c r="E712" s="32"/>
      <c r="F712" s="65">
        <f t="shared" si="12"/>
        <v>0</v>
      </c>
    </row>
    <row r="713" spans="1:6" x14ac:dyDescent="0.25">
      <c r="A713" s="69" t="s">
        <v>2405</v>
      </c>
      <c r="B713" s="74" t="s">
        <v>2406</v>
      </c>
      <c r="C713" s="32" t="str">
        <f>IF(A713&gt;0,IFERROR(VLOOKUP(A:A,Остатки!A:D,4,FALSE),"Нет"),"")</f>
        <v>В наличии</v>
      </c>
      <c r="D713" s="50">
        <f>IFERROR(VLOOKUP(A:A,Цены!A:C,3,0),"")</f>
        <v>294.45999999999998</v>
      </c>
      <c r="E713" s="32"/>
      <c r="F713" s="65">
        <f t="shared" si="12"/>
        <v>0</v>
      </c>
    </row>
    <row r="714" spans="1:6" x14ac:dyDescent="0.25">
      <c r="A714" s="69" t="s">
        <v>2407</v>
      </c>
      <c r="B714" s="74" t="s">
        <v>2408</v>
      </c>
      <c r="C714" s="32" t="str">
        <f>IF(A714&gt;0,IFERROR(VLOOKUP(A:A,Остатки!A:D,4,FALSE),"Нет"),"")</f>
        <v>Нет</v>
      </c>
      <c r="D714" s="50">
        <f>IFERROR(VLOOKUP(A:A,Цены!A:C,3,0),"")</f>
        <v>368.6</v>
      </c>
      <c r="E714" s="32"/>
      <c r="F714" s="65">
        <f t="shared" si="12"/>
        <v>0</v>
      </c>
    </row>
    <row r="715" spans="1:6" x14ac:dyDescent="0.25">
      <c r="A715" s="69"/>
      <c r="B715" s="71" t="s">
        <v>209</v>
      </c>
      <c r="C715" s="32" t="str">
        <f>IF(A715&gt;0,IFERROR(VLOOKUP(A:A,Остатки!A:D,4,FALSE),"Нет"),"")</f>
        <v/>
      </c>
      <c r="D715" s="50" t="str">
        <f>IFERROR(VLOOKUP(A:A,Цены!A:C,3,0),"")</f>
        <v/>
      </c>
      <c r="E715" s="32"/>
      <c r="F715" s="65">
        <f t="shared" si="12"/>
        <v>0</v>
      </c>
    </row>
    <row r="716" spans="1:6" x14ac:dyDescent="0.25">
      <c r="A716" s="69"/>
      <c r="B716" s="73" t="s">
        <v>210</v>
      </c>
      <c r="C716" s="32" t="str">
        <f>IF(A716&gt;0,IFERROR(VLOOKUP(A:A,Остатки!A:D,4,FALSE),"Нет"),"")</f>
        <v/>
      </c>
      <c r="D716" s="50" t="str">
        <f>IFERROR(VLOOKUP(A:A,Цены!A:C,3,0),"")</f>
        <v/>
      </c>
      <c r="E716" s="32"/>
      <c r="F716" s="65">
        <f t="shared" si="12"/>
        <v>0</v>
      </c>
    </row>
    <row r="717" spans="1:6" x14ac:dyDescent="0.25">
      <c r="A717" s="69" t="s">
        <v>14703</v>
      </c>
      <c r="B717" s="74" t="s">
        <v>14704</v>
      </c>
      <c r="C717" s="32" t="str">
        <f>IF(A717&gt;0,IFERROR(VLOOKUP(A:A,Остатки!A:D,4,FALSE),"Нет"),"")</f>
        <v>Нет</v>
      </c>
      <c r="D717" s="50">
        <f>IFERROR(VLOOKUP(A:A,Цены!A:C,3,0),"")</f>
        <v>652.39</v>
      </c>
      <c r="E717" s="32"/>
      <c r="F717" s="65">
        <f t="shared" si="12"/>
        <v>0</v>
      </c>
    </row>
    <row r="718" spans="1:6" x14ac:dyDescent="0.25">
      <c r="A718" s="69" t="s">
        <v>26314</v>
      </c>
      <c r="B718" s="74" t="s">
        <v>26315</v>
      </c>
      <c r="C718" s="32" t="str">
        <f>IF(A718&gt;0,IFERROR(VLOOKUP(A:A,Остатки!A:D,4,FALSE),"Нет"),"")</f>
        <v>Нет</v>
      </c>
      <c r="D718" s="50">
        <f>IFERROR(VLOOKUP(A:A,Цены!A:C,3,0),"")</f>
        <v>29176.78</v>
      </c>
      <c r="E718" s="32"/>
      <c r="F718" s="65">
        <f t="shared" si="12"/>
        <v>0</v>
      </c>
    </row>
    <row r="719" spans="1:6" x14ac:dyDescent="0.25">
      <c r="A719" s="69" t="s">
        <v>2409</v>
      </c>
      <c r="B719" s="74" t="s">
        <v>2410</v>
      </c>
      <c r="C719" s="32" t="str">
        <f>IF(A719&gt;0,IFERROR(VLOOKUP(A:A,Остатки!A:D,4,FALSE),"Нет"),"")</f>
        <v>Нет</v>
      </c>
      <c r="D719" s="50">
        <f>IFERROR(VLOOKUP(A:A,Цены!A:C,3,0),"")</f>
        <v>6576.55</v>
      </c>
      <c r="E719" s="32"/>
      <c r="F719" s="65">
        <f t="shared" si="12"/>
        <v>0</v>
      </c>
    </row>
    <row r="720" spans="1:6" x14ac:dyDescent="0.25">
      <c r="A720" s="69" t="s">
        <v>2411</v>
      </c>
      <c r="B720" s="74" t="s">
        <v>2412</v>
      </c>
      <c r="C720" s="32" t="str">
        <f>IF(A720&gt;0,IFERROR(VLOOKUP(A:A,Остатки!A:D,4,FALSE),"Нет"),"")</f>
        <v>Нет</v>
      </c>
      <c r="D720" s="50">
        <f>IFERROR(VLOOKUP(A:A,Цены!A:C,3,0),"")</f>
        <v>1083.29</v>
      </c>
      <c r="E720" s="32"/>
      <c r="F720" s="65">
        <f t="shared" si="12"/>
        <v>0</v>
      </c>
    </row>
    <row r="721" spans="1:6" x14ac:dyDescent="0.25">
      <c r="A721" s="69" t="s">
        <v>2413</v>
      </c>
      <c r="B721" s="74" t="s">
        <v>2414</v>
      </c>
      <c r="C721" s="32" t="str">
        <f>IF(A721&gt;0,IFERROR(VLOOKUP(A:A,Остатки!A:D,4,FALSE),"Нет"),"")</f>
        <v>Нет</v>
      </c>
      <c r="D721" s="50">
        <f>IFERROR(VLOOKUP(A:A,Цены!A:C,3,0),"")</f>
        <v>19273.12</v>
      </c>
      <c r="E721" s="32"/>
      <c r="F721" s="65">
        <f t="shared" si="12"/>
        <v>0</v>
      </c>
    </row>
    <row r="722" spans="1:6" x14ac:dyDescent="0.25">
      <c r="A722" s="69" t="s">
        <v>26471</v>
      </c>
      <c r="B722" s="74" t="s">
        <v>26472</v>
      </c>
      <c r="C722" s="32" t="str">
        <f>IF(A722&gt;0,IFERROR(VLOOKUP(A:A,Остатки!A:D,4,FALSE),"Нет"),"")</f>
        <v>Нет</v>
      </c>
      <c r="D722" s="50">
        <f>IFERROR(VLOOKUP(A:A,Цены!A:C,3,0),"")</f>
        <v>14458.91</v>
      </c>
      <c r="E722" s="32"/>
      <c r="F722" s="65">
        <f t="shared" si="12"/>
        <v>0</v>
      </c>
    </row>
    <row r="723" spans="1:6" x14ac:dyDescent="0.25">
      <c r="A723" s="69" t="s">
        <v>2415</v>
      </c>
      <c r="B723" s="74" t="s">
        <v>2416</v>
      </c>
      <c r="C723" s="32" t="str">
        <f>IF(A723&gt;0,IFERROR(VLOOKUP(A:A,Остатки!A:D,4,FALSE),"Нет"),"")</f>
        <v>Нет</v>
      </c>
      <c r="D723" s="50">
        <f>IFERROR(VLOOKUP(A:A,Цены!A:C,3,0),"")</f>
        <v>23927.4</v>
      </c>
      <c r="E723" s="32"/>
      <c r="F723" s="65">
        <f t="shared" si="12"/>
        <v>0</v>
      </c>
    </row>
    <row r="724" spans="1:6" x14ac:dyDescent="0.25">
      <c r="A724" s="69" t="s">
        <v>2417</v>
      </c>
      <c r="B724" s="74" t="s">
        <v>2418</v>
      </c>
      <c r="C724" s="32" t="str">
        <f>IF(A724&gt;0,IFERROR(VLOOKUP(A:A,Остатки!A:D,4,FALSE),"Нет"),"")</f>
        <v>Нет</v>
      </c>
      <c r="D724" s="50">
        <f>IFERROR(VLOOKUP(A:A,Цены!A:C,3,0),"")</f>
        <v>28142.95</v>
      </c>
      <c r="E724" s="32"/>
      <c r="F724" s="65">
        <f t="shared" si="12"/>
        <v>0</v>
      </c>
    </row>
    <row r="725" spans="1:6" x14ac:dyDescent="0.25">
      <c r="A725" s="69" t="s">
        <v>14108</v>
      </c>
      <c r="B725" s="74" t="s">
        <v>14109</v>
      </c>
      <c r="C725" s="32" t="str">
        <f>IF(A725&gt;0,IFERROR(VLOOKUP(A:A,Остатки!A:D,4,FALSE),"Нет"),"")</f>
        <v>Нет</v>
      </c>
      <c r="D725" s="50">
        <f>IFERROR(VLOOKUP(A:A,Цены!A:C,3,0),"")</f>
        <v>7420.5</v>
      </c>
      <c r="E725" s="32"/>
      <c r="F725" s="65">
        <f t="shared" si="12"/>
        <v>0</v>
      </c>
    </row>
    <row r="726" spans="1:6" x14ac:dyDescent="0.25">
      <c r="A726" s="69" t="s">
        <v>2419</v>
      </c>
      <c r="B726" s="74" t="s">
        <v>2420</v>
      </c>
      <c r="C726" s="32" t="str">
        <f>IF(A726&gt;0,IFERROR(VLOOKUP(A:A,Остатки!A:D,4,FALSE),"Нет"),"")</f>
        <v>Нет</v>
      </c>
      <c r="D726" s="50">
        <f>IFERROR(VLOOKUP(A:A,Цены!A:C,3,0),"")</f>
        <v>12271.24</v>
      </c>
      <c r="E726" s="32"/>
      <c r="F726" s="65">
        <f t="shared" si="12"/>
        <v>0</v>
      </c>
    </row>
    <row r="727" spans="1:6" x14ac:dyDescent="0.25">
      <c r="A727" s="69" t="s">
        <v>17633</v>
      </c>
      <c r="B727" s="74" t="s">
        <v>17634</v>
      </c>
      <c r="C727" s="32" t="str">
        <f>IF(A727&gt;0,IFERROR(VLOOKUP(A:A,Остатки!A:D,4,FALSE),"Нет"),"")</f>
        <v>Нет</v>
      </c>
      <c r="D727" s="50">
        <f>IFERROR(VLOOKUP(A:A,Цены!A:C,3,0),"")</f>
        <v>10171.44</v>
      </c>
      <c r="E727" s="32"/>
      <c r="F727" s="65">
        <f t="shared" si="12"/>
        <v>0</v>
      </c>
    </row>
    <row r="728" spans="1:6" x14ac:dyDescent="0.25">
      <c r="A728" s="69" t="s">
        <v>2421</v>
      </c>
      <c r="B728" s="74" t="s">
        <v>2422</v>
      </c>
      <c r="C728" s="32" t="str">
        <f>IF(A728&gt;0,IFERROR(VLOOKUP(A:A,Остатки!A:D,4,FALSE),"Нет"),"")</f>
        <v>Нет</v>
      </c>
      <c r="D728" s="50">
        <f>IFERROR(VLOOKUP(A:A,Цены!A:C,3,0),"")</f>
        <v>17320</v>
      </c>
      <c r="E728" s="32"/>
      <c r="F728" s="65">
        <f t="shared" si="12"/>
        <v>0</v>
      </c>
    </row>
    <row r="729" spans="1:6" x14ac:dyDescent="0.25">
      <c r="A729" s="69" t="s">
        <v>25748</v>
      </c>
      <c r="B729" s="74" t="s">
        <v>25749</v>
      </c>
      <c r="C729" s="32" t="str">
        <f>IF(A729&gt;0,IFERROR(VLOOKUP(A:A,Остатки!A:D,4,FALSE),"Нет"),"")</f>
        <v>Нет</v>
      </c>
      <c r="D729" s="50">
        <f>IFERROR(VLOOKUP(A:A,Цены!A:C,3,0),"")</f>
        <v>7747.73</v>
      </c>
      <c r="E729" s="32"/>
      <c r="F729" s="65">
        <f t="shared" si="12"/>
        <v>0</v>
      </c>
    </row>
    <row r="730" spans="1:6" x14ac:dyDescent="0.25">
      <c r="A730" s="69" t="s">
        <v>2423</v>
      </c>
      <c r="B730" s="74" t="s">
        <v>2424</v>
      </c>
      <c r="C730" s="32" t="str">
        <f>IF(A730&gt;0,IFERROR(VLOOKUP(A:A,Остатки!A:D,4,FALSE),"Нет"),"")</f>
        <v>Нет</v>
      </c>
      <c r="D730" s="50">
        <f>IFERROR(VLOOKUP(A:A,Цены!A:C,3,0),"")</f>
        <v>4175.33</v>
      </c>
      <c r="E730" s="32"/>
      <c r="F730" s="65">
        <f t="shared" si="12"/>
        <v>0</v>
      </c>
    </row>
    <row r="731" spans="1:6" x14ac:dyDescent="0.25">
      <c r="A731" s="69" t="s">
        <v>2425</v>
      </c>
      <c r="B731" s="74" t="s">
        <v>2426</v>
      </c>
      <c r="C731" s="32" t="str">
        <f>IF(A731&gt;0,IFERROR(VLOOKUP(A:A,Остатки!A:D,4,FALSE),"Нет"),"")</f>
        <v>Нет</v>
      </c>
      <c r="D731" s="50">
        <f>IFERROR(VLOOKUP(A:A,Цены!A:C,3,0),"")</f>
        <v>10639.84</v>
      </c>
      <c r="E731" s="32"/>
      <c r="F731" s="65">
        <f t="shared" si="12"/>
        <v>0</v>
      </c>
    </row>
    <row r="732" spans="1:6" x14ac:dyDescent="0.25">
      <c r="A732" s="69" t="s">
        <v>2427</v>
      </c>
      <c r="B732" s="74" t="s">
        <v>2428</v>
      </c>
      <c r="C732" s="32" t="str">
        <f>IF(A732&gt;0,IFERROR(VLOOKUP(A:A,Остатки!A:D,4,FALSE),"Нет"),"")</f>
        <v>Нет</v>
      </c>
      <c r="D732" s="50">
        <f>IFERROR(VLOOKUP(A:A,Цены!A:C,3,0),"")</f>
        <v>1531.89</v>
      </c>
      <c r="E732" s="32"/>
      <c r="F732" s="65">
        <f t="shared" si="12"/>
        <v>0</v>
      </c>
    </row>
    <row r="733" spans="1:6" x14ac:dyDescent="0.25">
      <c r="A733" s="69" t="s">
        <v>2429</v>
      </c>
      <c r="B733" s="74" t="s">
        <v>2430</v>
      </c>
      <c r="C733" s="32" t="str">
        <f>IF(A733&gt;0,IFERROR(VLOOKUP(A:A,Остатки!A:D,4,FALSE),"Нет"),"")</f>
        <v>Нет</v>
      </c>
      <c r="D733" s="50">
        <f>IFERROR(VLOOKUP(A:A,Цены!A:C,3,0),"")</f>
        <v>15893.1</v>
      </c>
      <c r="E733" s="32"/>
      <c r="F733" s="65">
        <f t="shared" si="12"/>
        <v>0</v>
      </c>
    </row>
    <row r="734" spans="1:6" x14ac:dyDescent="0.25">
      <c r="A734" s="69" t="s">
        <v>26312</v>
      </c>
      <c r="B734" s="74" t="s">
        <v>26313</v>
      </c>
      <c r="C734" s="32" t="str">
        <f>IF(A734&gt;0,IFERROR(VLOOKUP(A:A,Остатки!A:D,4,FALSE),"Нет"),"")</f>
        <v>Нет</v>
      </c>
      <c r="D734" s="50">
        <f>IFERROR(VLOOKUP(A:A,Цены!A:C,3,0),"")</f>
        <v>27540</v>
      </c>
      <c r="E734" s="32"/>
      <c r="F734" s="65">
        <f t="shared" si="12"/>
        <v>0</v>
      </c>
    </row>
    <row r="735" spans="1:6" x14ac:dyDescent="0.25">
      <c r="A735" s="69"/>
      <c r="B735" s="73" t="s">
        <v>211</v>
      </c>
      <c r="C735" s="32" t="str">
        <f>IF(A735&gt;0,IFERROR(VLOOKUP(A:A,Остатки!A:D,4,FALSE),"Нет"),"")</f>
        <v/>
      </c>
      <c r="D735" s="50" t="str">
        <f>IFERROR(VLOOKUP(A:A,Цены!A:C,3,0),"")</f>
        <v/>
      </c>
      <c r="E735" s="32"/>
      <c r="F735" s="65">
        <f t="shared" si="12"/>
        <v>0</v>
      </c>
    </row>
    <row r="736" spans="1:6" x14ac:dyDescent="0.25">
      <c r="A736" s="69" t="s">
        <v>2431</v>
      </c>
      <c r="B736" s="74" t="s">
        <v>2432</v>
      </c>
      <c r="C736" s="32" t="str">
        <f>IF(A736&gt;0,IFERROR(VLOOKUP(A:A,Остатки!A:D,4,FALSE),"Нет"),"")</f>
        <v>Нет</v>
      </c>
      <c r="D736" s="50">
        <f>IFERROR(VLOOKUP(A:A,Цены!A:C,3,0),"")</f>
        <v>577.16999999999996</v>
      </c>
      <c r="E736" s="32"/>
      <c r="F736" s="65">
        <f t="shared" si="12"/>
        <v>0</v>
      </c>
    </row>
    <row r="737" spans="1:6" x14ac:dyDescent="0.25">
      <c r="A737" s="69" t="s">
        <v>2433</v>
      </c>
      <c r="B737" s="74" t="s">
        <v>2434</v>
      </c>
      <c r="C737" s="32" t="str">
        <f>IF(A737&gt;0,IFERROR(VLOOKUP(A:A,Остатки!A:D,4,FALSE),"Нет"),"")</f>
        <v>Нет</v>
      </c>
      <c r="D737" s="50">
        <f>IFERROR(VLOOKUP(A:A,Цены!A:C,3,0),"")</f>
        <v>673.9</v>
      </c>
      <c r="E737" s="32"/>
      <c r="F737" s="65">
        <f t="shared" si="12"/>
        <v>0</v>
      </c>
    </row>
    <row r="738" spans="1:6" x14ac:dyDescent="0.25">
      <c r="A738" s="69" t="s">
        <v>2435</v>
      </c>
      <c r="B738" s="74" t="s">
        <v>2436</v>
      </c>
      <c r="C738" s="32" t="str">
        <f>IF(A738&gt;0,IFERROR(VLOOKUP(A:A,Остатки!A:D,4,FALSE),"Нет"),"")</f>
        <v>Нет</v>
      </c>
      <c r="D738" s="50">
        <f>IFERROR(VLOOKUP(A:A,Цены!A:C,3,0),"")</f>
        <v>206.39</v>
      </c>
      <c r="E738" s="32"/>
      <c r="F738" s="65">
        <f t="shared" si="12"/>
        <v>0</v>
      </c>
    </row>
    <row r="739" spans="1:6" ht="25.5" x14ac:dyDescent="0.25">
      <c r="A739" s="69" t="s">
        <v>2437</v>
      </c>
      <c r="B739" s="74" t="s">
        <v>2438</v>
      </c>
      <c r="C739" s="32" t="str">
        <f>IF(A739&gt;0,IFERROR(VLOOKUP(A:A,Остатки!A:D,4,FALSE),"Нет"),"")</f>
        <v>Нет</v>
      </c>
      <c r="D739" s="50">
        <f>IFERROR(VLOOKUP(A:A,Цены!A:C,3,0),"")</f>
        <v>684.91</v>
      </c>
      <c r="E739" s="32"/>
      <c r="F739" s="65">
        <f t="shared" si="12"/>
        <v>0</v>
      </c>
    </row>
    <row r="740" spans="1:6" ht="25.5" x14ac:dyDescent="0.25">
      <c r="A740" s="69" t="s">
        <v>26316</v>
      </c>
      <c r="B740" s="74" t="s">
        <v>26317</v>
      </c>
      <c r="C740" s="32" t="str">
        <f>IF(A740&gt;0,IFERROR(VLOOKUP(A:A,Остатки!A:D,4,FALSE),"Нет"),"")</f>
        <v>Нет</v>
      </c>
      <c r="D740" s="50">
        <f>IFERROR(VLOOKUP(A:A,Цены!A:C,3,0),"")</f>
        <v>1213.68</v>
      </c>
      <c r="E740" s="32"/>
      <c r="F740" s="65">
        <f t="shared" si="12"/>
        <v>0</v>
      </c>
    </row>
    <row r="741" spans="1:6" x14ac:dyDescent="0.25">
      <c r="A741" s="69" t="s">
        <v>2439</v>
      </c>
      <c r="B741" s="74" t="s">
        <v>2440</v>
      </c>
      <c r="C741" s="32" t="str">
        <f>IF(A741&gt;0,IFERROR(VLOOKUP(A:A,Остатки!A:D,4,FALSE),"Нет"),"")</f>
        <v>Нет</v>
      </c>
      <c r="D741" s="50">
        <f>IFERROR(VLOOKUP(A:A,Цены!A:C,3,0),"")</f>
        <v>1572.29</v>
      </c>
      <c r="E741" s="32"/>
      <c r="F741" s="65">
        <f t="shared" si="12"/>
        <v>0</v>
      </c>
    </row>
    <row r="742" spans="1:6" x14ac:dyDescent="0.25">
      <c r="A742" s="69" t="s">
        <v>2441</v>
      </c>
      <c r="B742" s="74" t="s">
        <v>2442</v>
      </c>
      <c r="C742" s="32" t="str">
        <f>IF(A742&gt;0,IFERROR(VLOOKUP(A:A,Остатки!A:D,4,FALSE),"Нет"),"")</f>
        <v>Нет</v>
      </c>
      <c r="D742" s="50">
        <f>IFERROR(VLOOKUP(A:A,Цены!A:C,3,0),"")</f>
        <v>4380.63</v>
      </c>
      <c r="E742" s="32"/>
      <c r="F742" s="65">
        <f t="shared" si="12"/>
        <v>0</v>
      </c>
    </row>
    <row r="743" spans="1:6" x14ac:dyDescent="0.25">
      <c r="A743" s="69" t="s">
        <v>2443</v>
      </c>
      <c r="B743" s="74" t="s">
        <v>2444</v>
      </c>
      <c r="C743" s="32" t="str">
        <f>IF(A743&gt;0,IFERROR(VLOOKUP(A:A,Остатки!A:D,4,FALSE),"Нет"),"")</f>
        <v>Нет</v>
      </c>
      <c r="D743" s="50">
        <f>IFERROR(VLOOKUP(A:A,Цены!A:C,3,0),"")</f>
        <v>4703.05</v>
      </c>
      <c r="E743" s="32"/>
      <c r="F743" s="65">
        <f t="shared" si="12"/>
        <v>0</v>
      </c>
    </row>
    <row r="744" spans="1:6" x14ac:dyDescent="0.25">
      <c r="A744" s="69" t="s">
        <v>2445</v>
      </c>
      <c r="B744" s="74" t="s">
        <v>2446</v>
      </c>
      <c r="C744" s="32" t="str">
        <f>IF(A744&gt;0,IFERROR(VLOOKUP(A:A,Остатки!A:D,4,FALSE),"Нет"),"")</f>
        <v>Нет</v>
      </c>
      <c r="D744" s="50">
        <f>IFERROR(VLOOKUP(A:A,Цены!A:C,3,0),"")</f>
        <v>5057.71</v>
      </c>
      <c r="E744" s="32"/>
      <c r="F744" s="65">
        <f t="shared" si="12"/>
        <v>0</v>
      </c>
    </row>
    <row r="745" spans="1:6" x14ac:dyDescent="0.25">
      <c r="A745" s="69" t="s">
        <v>2447</v>
      </c>
      <c r="B745" s="74" t="s">
        <v>2448</v>
      </c>
      <c r="C745" s="32" t="str">
        <f>IF(A745&gt;0,IFERROR(VLOOKUP(A:A,Остатки!A:D,4,FALSE),"Нет"),"")</f>
        <v>Нет</v>
      </c>
      <c r="D745" s="50">
        <f>IFERROR(VLOOKUP(A:A,Цены!A:C,3,0),"")</f>
        <v>856.6</v>
      </c>
      <c r="E745" s="32"/>
      <c r="F745" s="65">
        <f t="shared" si="12"/>
        <v>0</v>
      </c>
    </row>
    <row r="746" spans="1:6" x14ac:dyDescent="0.25">
      <c r="A746" s="69" t="s">
        <v>2449</v>
      </c>
      <c r="B746" s="74" t="s">
        <v>2450</v>
      </c>
      <c r="C746" s="32" t="str">
        <f>IF(A746&gt;0,IFERROR(VLOOKUP(A:A,Остатки!A:D,4,FALSE),"Нет"),"")</f>
        <v>Нет</v>
      </c>
      <c r="D746" s="50">
        <f>IFERROR(VLOOKUP(A:A,Цены!A:C,3,0),"")</f>
        <v>812.52</v>
      </c>
      <c r="E746" s="32"/>
      <c r="F746" s="65">
        <f t="shared" si="12"/>
        <v>0</v>
      </c>
    </row>
    <row r="747" spans="1:6" x14ac:dyDescent="0.25">
      <c r="A747" s="69" t="s">
        <v>2451</v>
      </c>
      <c r="B747" s="74" t="s">
        <v>2452</v>
      </c>
      <c r="C747" s="32" t="str">
        <f>IF(A747&gt;0,IFERROR(VLOOKUP(A:A,Остатки!A:D,4,FALSE),"Нет"),"")</f>
        <v>Нет</v>
      </c>
      <c r="D747" s="50">
        <f>IFERROR(VLOOKUP(A:A,Цены!A:C,3,0),"")</f>
        <v>821.09</v>
      </c>
      <c r="E747" s="32"/>
      <c r="F747" s="65">
        <f t="shared" si="12"/>
        <v>0</v>
      </c>
    </row>
    <row r="748" spans="1:6" x14ac:dyDescent="0.25">
      <c r="A748" s="69" t="s">
        <v>2453</v>
      </c>
      <c r="B748" s="74" t="s">
        <v>2454</v>
      </c>
      <c r="C748" s="32" t="str">
        <f>IF(A748&gt;0,IFERROR(VLOOKUP(A:A,Остатки!A:D,4,FALSE),"Нет"),"")</f>
        <v>Нет</v>
      </c>
      <c r="D748" s="50">
        <f>IFERROR(VLOOKUP(A:A,Цены!A:C,3,0),"")</f>
        <v>1739.98</v>
      </c>
      <c r="E748" s="32"/>
      <c r="F748" s="65">
        <f t="shared" si="12"/>
        <v>0</v>
      </c>
    </row>
    <row r="749" spans="1:6" ht="25.5" x14ac:dyDescent="0.25">
      <c r="A749" s="69" t="s">
        <v>2455</v>
      </c>
      <c r="B749" s="74" t="s">
        <v>2456</v>
      </c>
      <c r="C749" s="32" t="str">
        <f>IF(A749&gt;0,IFERROR(VLOOKUP(A:A,Остатки!A:D,4,FALSE),"Нет"),"")</f>
        <v>Нет</v>
      </c>
      <c r="D749" s="50">
        <f>IFERROR(VLOOKUP(A:A,Цены!A:C,3,0),"")</f>
        <v>4188.2700000000004</v>
      </c>
      <c r="E749" s="32"/>
      <c r="F749" s="65">
        <f t="shared" si="12"/>
        <v>0</v>
      </c>
    </row>
    <row r="750" spans="1:6" x14ac:dyDescent="0.25">
      <c r="A750" s="69" t="s">
        <v>2457</v>
      </c>
      <c r="B750" s="74" t="s">
        <v>2458</v>
      </c>
      <c r="C750" s="32" t="str">
        <f>IF(A750&gt;0,IFERROR(VLOOKUP(A:A,Остатки!A:D,4,FALSE),"Нет"),"")</f>
        <v>В наличии</v>
      </c>
      <c r="D750" s="50">
        <f>IFERROR(VLOOKUP(A:A,Цены!A:C,3,0),"")</f>
        <v>1943.07</v>
      </c>
      <c r="E750" s="32"/>
      <c r="F750" s="65">
        <f t="shared" si="12"/>
        <v>0</v>
      </c>
    </row>
    <row r="751" spans="1:6" ht="25.5" x14ac:dyDescent="0.25">
      <c r="A751" s="69" t="s">
        <v>2459</v>
      </c>
      <c r="B751" s="74" t="s">
        <v>2460</v>
      </c>
      <c r="C751" s="32" t="str">
        <f>IF(A751&gt;0,IFERROR(VLOOKUP(A:A,Остатки!A:D,4,FALSE),"Нет"),"")</f>
        <v>В наличии</v>
      </c>
      <c r="D751" s="50">
        <f>IFERROR(VLOOKUP(A:A,Цены!A:C,3,0),"")</f>
        <v>2148.38</v>
      </c>
      <c r="E751" s="32"/>
      <c r="F751" s="65">
        <f t="shared" si="12"/>
        <v>0</v>
      </c>
    </row>
    <row r="752" spans="1:6" ht="25.5" x14ac:dyDescent="0.25">
      <c r="A752" s="69" t="s">
        <v>2461</v>
      </c>
      <c r="B752" s="74" t="s">
        <v>2462</v>
      </c>
      <c r="C752" s="32" t="str">
        <f>IF(A752&gt;0,IFERROR(VLOOKUP(A:A,Остатки!A:D,4,FALSE),"Нет"),"")</f>
        <v>Нет</v>
      </c>
      <c r="D752" s="50">
        <f>IFERROR(VLOOKUP(A:A,Цены!A:C,3,0),"")</f>
        <v>286.99</v>
      </c>
      <c r="E752" s="32"/>
      <c r="F752" s="65">
        <f t="shared" si="12"/>
        <v>0</v>
      </c>
    </row>
    <row r="753" spans="1:6" x14ac:dyDescent="0.25">
      <c r="A753" s="69" t="s">
        <v>2463</v>
      </c>
      <c r="B753" s="74" t="s">
        <v>2464</v>
      </c>
      <c r="C753" s="32" t="str">
        <f>IF(A753&gt;0,IFERROR(VLOOKUP(A:A,Остатки!A:D,4,FALSE),"Нет"),"")</f>
        <v>Нет</v>
      </c>
      <c r="D753" s="50">
        <f>IFERROR(VLOOKUP(A:A,Цены!A:C,3,0),"")</f>
        <v>831.83</v>
      </c>
      <c r="E753" s="32"/>
      <c r="F753" s="65">
        <f t="shared" si="12"/>
        <v>0</v>
      </c>
    </row>
    <row r="754" spans="1:6" x14ac:dyDescent="0.25">
      <c r="A754" s="69"/>
      <c r="B754" s="73" t="s">
        <v>213</v>
      </c>
      <c r="C754" s="32" t="str">
        <f>IF(A754&gt;0,IFERROR(VLOOKUP(A:A,Остатки!A:D,4,FALSE),"Нет"),"")</f>
        <v/>
      </c>
      <c r="D754" s="50" t="str">
        <f>IFERROR(VLOOKUP(A:A,Цены!A:C,3,0),"")</f>
        <v/>
      </c>
      <c r="E754" s="32"/>
      <c r="F754" s="65">
        <f t="shared" si="12"/>
        <v>0</v>
      </c>
    </row>
    <row r="755" spans="1:6" ht="25.5" x14ac:dyDescent="0.25">
      <c r="A755" s="69" t="s">
        <v>2465</v>
      </c>
      <c r="B755" s="74" t="s">
        <v>2466</v>
      </c>
      <c r="C755" s="32" t="str">
        <f>IF(A755&gt;0,IFERROR(VLOOKUP(A:A,Остатки!A:D,4,FALSE),"Нет"),"")</f>
        <v>Нет</v>
      </c>
      <c r="D755" s="50">
        <f>IFERROR(VLOOKUP(A:A,Цены!A:C,3,0),"")</f>
        <v>352.1</v>
      </c>
      <c r="E755" s="32"/>
      <c r="F755" s="65">
        <f t="shared" si="12"/>
        <v>0</v>
      </c>
    </row>
    <row r="756" spans="1:6" x14ac:dyDescent="0.25">
      <c r="A756" s="69" t="s">
        <v>2467</v>
      </c>
      <c r="B756" s="74" t="s">
        <v>2468</v>
      </c>
      <c r="C756" s="32" t="str">
        <f>IF(A756&gt;0,IFERROR(VLOOKUP(A:A,Остатки!A:D,4,FALSE),"Нет"),"")</f>
        <v>Нет</v>
      </c>
      <c r="D756" s="50">
        <f>IFERROR(VLOOKUP(A:A,Цены!A:C,3,0),"")</f>
        <v>769.54</v>
      </c>
      <c r="E756" s="32"/>
      <c r="F756" s="65">
        <f t="shared" si="12"/>
        <v>0</v>
      </c>
    </row>
    <row r="757" spans="1:6" x14ac:dyDescent="0.25">
      <c r="A757" s="69" t="s">
        <v>30943</v>
      </c>
      <c r="B757" s="74" t="s">
        <v>30944</v>
      </c>
      <c r="C757" s="32" t="str">
        <f>IF(A757&gt;0,IFERROR(VLOOKUP(A:A,Остатки!A:D,4,FALSE),"Нет"),"")</f>
        <v>Нет</v>
      </c>
      <c r="D757" s="50">
        <f>IFERROR(VLOOKUP(A:A,Цены!A:C,3,0),"")</f>
        <v>535.70000000000005</v>
      </c>
      <c r="E757" s="32"/>
      <c r="F757" s="65">
        <f t="shared" si="12"/>
        <v>0</v>
      </c>
    </row>
    <row r="758" spans="1:6" x14ac:dyDescent="0.25">
      <c r="A758" s="69" t="s">
        <v>2469</v>
      </c>
      <c r="B758" s="74" t="s">
        <v>2470</v>
      </c>
      <c r="C758" s="32" t="str">
        <f>IF(A758&gt;0,IFERROR(VLOOKUP(A:A,Остатки!A:D,4,FALSE),"Нет"),"")</f>
        <v>Нет</v>
      </c>
      <c r="D758" s="50">
        <f>IFERROR(VLOOKUP(A:A,Цены!A:C,3,0),"")</f>
        <v>561.24</v>
      </c>
      <c r="E758" s="32"/>
      <c r="F758" s="65">
        <f t="shared" si="12"/>
        <v>0</v>
      </c>
    </row>
    <row r="759" spans="1:6" ht="25.5" x14ac:dyDescent="0.25">
      <c r="A759" s="69" t="s">
        <v>2471</v>
      </c>
      <c r="B759" s="74" t="s">
        <v>2472</v>
      </c>
      <c r="C759" s="32" t="str">
        <f>IF(A759&gt;0,IFERROR(VLOOKUP(A:A,Остатки!A:D,4,FALSE),"Нет"),"")</f>
        <v>Нет</v>
      </c>
      <c r="D759" s="50">
        <f>IFERROR(VLOOKUP(A:A,Цены!A:C,3,0),"")</f>
        <v>421.93</v>
      </c>
      <c r="E759" s="32"/>
      <c r="F759" s="65">
        <f t="shared" si="12"/>
        <v>0</v>
      </c>
    </row>
    <row r="760" spans="1:6" ht="25.5" x14ac:dyDescent="0.25">
      <c r="A760" s="69" t="s">
        <v>2473</v>
      </c>
      <c r="B760" s="74" t="s">
        <v>2474</v>
      </c>
      <c r="C760" s="32" t="str">
        <f>IF(A760&gt;0,IFERROR(VLOOKUP(A:A,Остатки!A:D,4,FALSE),"Нет"),"")</f>
        <v>Нет</v>
      </c>
      <c r="D760" s="50">
        <f>IFERROR(VLOOKUP(A:A,Цены!A:C,3,0),"")</f>
        <v>421.93</v>
      </c>
      <c r="E760" s="32"/>
      <c r="F760" s="65">
        <f t="shared" si="12"/>
        <v>0</v>
      </c>
    </row>
    <row r="761" spans="1:6" ht="25.5" x14ac:dyDescent="0.25">
      <c r="A761" s="69" t="s">
        <v>2475</v>
      </c>
      <c r="B761" s="74" t="s">
        <v>2476</v>
      </c>
      <c r="C761" s="32" t="str">
        <f>IF(A761&gt;0,IFERROR(VLOOKUP(A:A,Остатки!A:D,4,FALSE),"Нет"),"")</f>
        <v>Нет</v>
      </c>
      <c r="D761" s="50">
        <f>IFERROR(VLOOKUP(A:A,Цены!A:C,3,0),"")</f>
        <v>149.38</v>
      </c>
      <c r="E761" s="32"/>
      <c r="F761" s="65">
        <f t="shared" si="12"/>
        <v>0</v>
      </c>
    </row>
    <row r="762" spans="1:6" x14ac:dyDescent="0.25">
      <c r="A762" s="69" t="s">
        <v>2477</v>
      </c>
      <c r="B762" s="74" t="s">
        <v>2478</v>
      </c>
      <c r="C762" s="32" t="str">
        <f>IF(A762&gt;0,IFERROR(VLOOKUP(A:A,Остатки!A:D,4,FALSE),"Нет"),"")</f>
        <v>Нет</v>
      </c>
      <c r="D762" s="50">
        <f>IFERROR(VLOOKUP(A:A,Цены!A:C,3,0),"")</f>
        <v>324.41000000000003</v>
      </c>
      <c r="E762" s="32"/>
      <c r="F762" s="65">
        <f t="shared" si="12"/>
        <v>0</v>
      </c>
    </row>
    <row r="763" spans="1:6" x14ac:dyDescent="0.25">
      <c r="A763" s="69" t="s">
        <v>2479</v>
      </c>
      <c r="B763" s="74" t="s">
        <v>2480</v>
      </c>
      <c r="C763" s="32" t="str">
        <f>IF(A763&gt;0,IFERROR(VLOOKUP(A:A,Остатки!A:D,4,FALSE),"Нет"),"")</f>
        <v>В наличии</v>
      </c>
      <c r="D763" s="50">
        <f>IFERROR(VLOOKUP(A:A,Цены!A:C,3,0),"")</f>
        <v>297</v>
      </c>
      <c r="E763" s="32"/>
      <c r="F763" s="65">
        <f t="shared" si="12"/>
        <v>0</v>
      </c>
    </row>
    <row r="764" spans="1:6" x14ac:dyDescent="0.25">
      <c r="A764" s="69" t="s">
        <v>2481</v>
      </c>
      <c r="B764" s="74" t="s">
        <v>2482</v>
      </c>
      <c r="C764" s="32" t="str">
        <f>IF(A764&gt;0,IFERROR(VLOOKUP(A:A,Остатки!A:D,4,FALSE),"Нет"),"")</f>
        <v>В наличии</v>
      </c>
      <c r="D764" s="50">
        <f>IFERROR(VLOOKUP(A:A,Цены!A:C,3,0),"")</f>
        <v>289.08999999999997</v>
      </c>
      <c r="E764" s="32"/>
      <c r="F764" s="65">
        <f t="shared" si="12"/>
        <v>0</v>
      </c>
    </row>
    <row r="765" spans="1:6" x14ac:dyDescent="0.25">
      <c r="A765" s="69" t="s">
        <v>2483</v>
      </c>
      <c r="B765" s="74" t="s">
        <v>2484</v>
      </c>
      <c r="C765" s="32" t="str">
        <f>IF(A765&gt;0,IFERROR(VLOOKUP(A:A,Остатки!A:D,4,FALSE),"Нет"),"")</f>
        <v>Нет</v>
      </c>
      <c r="D765" s="50">
        <f>IFERROR(VLOOKUP(A:A,Цены!A:C,3,0),"")</f>
        <v>267.60000000000002</v>
      </c>
      <c r="E765" s="32"/>
      <c r="F765" s="65">
        <f t="shared" si="12"/>
        <v>0</v>
      </c>
    </row>
    <row r="766" spans="1:6" ht="25.5" x14ac:dyDescent="0.25">
      <c r="A766" s="69" t="s">
        <v>2485</v>
      </c>
      <c r="B766" s="74" t="s">
        <v>2486</v>
      </c>
      <c r="C766" s="32" t="str">
        <f>IF(A766&gt;0,IFERROR(VLOOKUP(A:A,Остатки!A:D,4,FALSE),"Нет"),"")</f>
        <v>Нет</v>
      </c>
      <c r="D766" s="50">
        <f>IFERROR(VLOOKUP(A:A,Цены!A:C,3,0),"")</f>
        <v>109.1</v>
      </c>
      <c r="E766" s="32"/>
      <c r="F766" s="65">
        <f t="shared" ref="F766:F829" si="13">IFERROR(D766*E766,0)</f>
        <v>0</v>
      </c>
    </row>
    <row r="767" spans="1:6" ht="25.5" x14ac:dyDescent="0.25">
      <c r="A767" s="69" t="s">
        <v>2487</v>
      </c>
      <c r="B767" s="74" t="s">
        <v>2488</v>
      </c>
      <c r="C767" s="32" t="str">
        <f>IF(A767&gt;0,IFERROR(VLOOKUP(A:A,Остатки!A:D,4,FALSE),"Нет"),"")</f>
        <v>Нет</v>
      </c>
      <c r="D767" s="50">
        <f>IFERROR(VLOOKUP(A:A,Цены!A:C,3,0),"")</f>
        <v>249.78</v>
      </c>
      <c r="E767" s="32"/>
      <c r="F767" s="65">
        <f t="shared" si="13"/>
        <v>0</v>
      </c>
    </row>
    <row r="768" spans="1:6" x14ac:dyDescent="0.25">
      <c r="A768" s="69" t="s">
        <v>2489</v>
      </c>
      <c r="B768" s="74" t="s">
        <v>2490</v>
      </c>
      <c r="C768" s="32" t="str">
        <f>IF(A768&gt;0,IFERROR(VLOOKUP(A:A,Остатки!A:D,4,FALSE),"Нет"),"")</f>
        <v>Нет</v>
      </c>
      <c r="D768" s="50">
        <f>IFERROR(VLOOKUP(A:A,Цены!A:C,3,0),"")</f>
        <v>272.66000000000003</v>
      </c>
      <c r="E768" s="32"/>
      <c r="F768" s="65">
        <f t="shared" si="13"/>
        <v>0</v>
      </c>
    </row>
    <row r="769" spans="1:6" ht="25.5" x14ac:dyDescent="0.25">
      <c r="A769" s="69" t="s">
        <v>2491</v>
      </c>
      <c r="B769" s="74" t="s">
        <v>43914</v>
      </c>
      <c r="C769" s="32" t="str">
        <f>IF(A769&gt;0,IFERROR(VLOOKUP(A:A,Остатки!A:D,4,FALSE),"Нет"),"")</f>
        <v>Нет</v>
      </c>
      <c r="D769" s="50">
        <f>IFERROR(VLOOKUP(A:A,Цены!A:C,3,0),"")</f>
        <v>249.78</v>
      </c>
      <c r="E769" s="32"/>
      <c r="F769" s="65">
        <f t="shared" si="13"/>
        <v>0</v>
      </c>
    </row>
    <row r="770" spans="1:6" ht="25.5" x14ac:dyDescent="0.25">
      <c r="A770" s="69" t="s">
        <v>2492</v>
      </c>
      <c r="B770" s="74" t="s">
        <v>2493</v>
      </c>
      <c r="C770" s="32" t="str">
        <f>IF(A770&gt;0,IFERROR(VLOOKUP(A:A,Остатки!A:D,4,FALSE),"Нет"),"")</f>
        <v>Нет</v>
      </c>
      <c r="D770" s="50">
        <f>IFERROR(VLOOKUP(A:A,Цены!A:C,3,0),"")</f>
        <v>411.5</v>
      </c>
      <c r="E770" s="32"/>
      <c r="F770" s="65">
        <f t="shared" si="13"/>
        <v>0</v>
      </c>
    </row>
    <row r="771" spans="1:6" ht="25.5" x14ac:dyDescent="0.25">
      <c r="A771" s="69" t="s">
        <v>2494</v>
      </c>
      <c r="B771" s="74" t="s">
        <v>2495</v>
      </c>
      <c r="C771" s="32" t="str">
        <f>IF(A771&gt;0,IFERROR(VLOOKUP(A:A,Остатки!A:D,4,FALSE),"Нет"),"")</f>
        <v>Нет</v>
      </c>
      <c r="D771" s="50">
        <f>IFERROR(VLOOKUP(A:A,Цены!A:C,3,0),"")</f>
        <v>681.37</v>
      </c>
      <c r="E771" s="32"/>
      <c r="F771" s="65">
        <f t="shared" si="13"/>
        <v>0</v>
      </c>
    </row>
    <row r="772" spans="1:6" x14ac:dyDescent="0.25">
      <c r="A772" s="69" t="s">
        <v>26310</v>
      </c>
      <c r="B772" s="74" t="s">
        <v>26311</v>
      </c>
      <c r="C772" s="32" t="str">
        <f>IF(A772&gt;0,IFERROR(VLOOKUP(A:A,Остатки!A:D,4,FALSE),"Нет"),"")</f>
        <v>Нет</v>
      </c>
      <c r="D772" s="50">
        <f>IFERROR(VLOOKUP(A:A,Цены!A:C,3,0),"")</f>
        <v>591.1</v>
      </c>
      <c r="E772" s="32"/>
      <c r="F772" s="65">
        <f t="shared" si="13"/>
        <v>0</v>
      </c>
    </row>
    <row r="773" spans="1:6" ht="25.5" x14ac:dyDescent="0.25">
      <c r="A773" s="69" t="s">
        <v>2496</v>
      </c>
      <c r="B773" s="74" t="s">
        <v>2497</v>
      </c>
      <c r="C773" s="32" t="str">
        <f>IF(A773&gt;0,IFERROR(VLOOKUP(A:A,Остатки!A:D,4,FALSE),"Нет"),"")</f>
        <v>Нет</v>
      </c>
      <c r="D773" s="50">
        <f>IFERROR(VLOOKUP(A:A,Цены!A:C,3,0),"")</f>
        <v>2286</v>
      </c>
      <c r="E773" s="32"/>
      <c r="F773" s="65">
        <f t="shared" si="13"/>
        <v>0</v>
      </c>
    </row>
    <row r="774" spans="1:6" ht="25.5" x14ac:dyDescent="0.25">
      <c r="A774" s="69" t="s">
        <v>2498</v>
      </c>
      <c r="B774" s="74" t="s">
        <v>2499</v>
      </c>
      <c r="C774" s="32" t="str">
        <f>IF(A774&gt;0,IFERROR(VLOOKUP(A:A,Остатки!A:D,4,FALSE),"Нет"),"")</f>
        <v>Нет</v>
      </c>
      <c r="D774" s="50">
        <f>IFERROR(VLOOKUP(A:A,Цены!A:C,3,0),"")</f>
        <v>2138.4</v>
      </c>
      <c r="E774" s="32"/>
      <c r="F774" s="65">
        <f t="shared" si="13"/>
        <v>0</v>
      </c>
    </row>
    <row r="775" spans="1:6" ht="25.5" x14ac:dyDescent="0.25">
      <c r="A775" s="69" t="s">
        <v>2500</v>
      </c>
      <c r="B775" s="74" t="s">
        <v>2501</v>
      </c>
      <c r="C775" s="32" t="str">
        <f>IF(A775&gt;0,IFERROR(VLOOKUP(A:A,Остатки!A:D,4,FALSE),"Нет"),"")</f>
        <v>Нет</v>
      </c>
      <c r="D775" s="50">
        <f>IFERROR(VLOOKUP(A:A,Цены!A:C,3,0),"")</f>
        <v>1075.83</v>
      </c>
      <c r="E775" s="32"/>
      <c r="F775" s="65">
        <f t="shared" si="13"/>
        <v>0</v>
      </c>
    </row>
    <row r="776" spans="1:6" x14ac:dyDescent="0.25">
      <c r="A776" s="69" t="s">
        <v>2502</v>
      </c>
      <c r="B776" s="74" t="s">
        <v>2503</v>
      </c>
      <c r="C776" s="32" t="str">
        <f>IF(A776&gt;0,IFERROR(VLOOKUP(A:A,Остатки!A:D,4,FALSE),"Нет"),"")</f>
        <v>Нет</v>
      </c>
      <c r="D776" s="50">
        <f>IFERROR(VLOOKUP(A:A,Цены!A:C,3,0),"")</f>
        <v>785.66</v>
      </c>
      <c r="E776" s="32"/>
      <c r="F776" s="65">
        <f t="shared" si="13"/>
        <v>0</v>
      </c>
    </row>
    <row r="777" spans="1:6" x14ac:dyDescent="0.25">
      <c r="A777" s="69" t="s">
        <v>2504</v>
      </c>
      <c r="B777" s="74" t="s">
        <v>2505</v>
      </c>
      <c r="C777" s="32" t="str">
        <f>IF(A777&gt;0,IFERROR(VLOOKUP(A:A,Остатки!A:D,4,FALSE),"Нет"),"")</f>
        <v>Нет</v>
      </c>
      <c r="D777" s="50">
        <f>IFERROR(VLOOKUP(A:A,Цены!A:C,3,0),"")</f>
        <v>2104.2800000000002</v>
      </c>
      <c r="E777" s="32"/>
      <c r="F777" s="65">
        <f t="shared" si="13"/>
        <v>0</v>
      </c>
    </row>
    <row r="778" spans="1:6" x14ac:dyDescent="0.25">
      <c r="A778" s="69" t="s">
        <v>2506</v>
      </c>
      <c r="B778" s="74" t="s">
        <v>2507</v>
      </c>
      <c r="C778" s="32" t="str">
        <f>IF(A778&gt;0,IFERROR(VLOOKUP(A:A,Остатки!A:D,4,FALSE),"Нет"),"")</f>
        <v>Нет</v>
      </c>
      <c r="D778" s="50">
        <f>IFERROR(VLOOKUP(A:A,Цены!A:C,3,0),"")</f>
        <v>528.79999999999995</v>
      </c>
      <c r="E778" s="32"/>
      <c r="F778" s="65">
        <f t="shared" si="13"/>
        <v>0</v>
      </c>
    </row>
    <row r="779" spans="1:6" x14ac:dyDescent="0.25">
      <c r="A779" s="69" t="s">
        <v>2508</v>
      </c>
      <c r="B779" s="74" t="s">
        <v>2509</v>
      </c>
      <c r="C779" s="32" t="str">
        <f>IF(A779&gt;0,IFERROR(VLOOKUP(A:A,Остатки!A:D,4,FALSE),"Нет"),"")</f>
        <v>Нет</v>
      </c>
      <c r="D779" s="50">
        <f>IFERROR(VLOOKUP(A:A,Цены!A:C,3,0),"")</f>
        <v>709.32</v>
      </c>
      <c r="E779" s="32"/>
      <c r="F779" s="65">
        <f t="shared" si="13"/>
        <v>0</v>
      </c>
    </row>
    <row r="780" spans="1:6" x14ac:dyDescent="0.25">
      <c r="A780" s="69" t="s">
        <v>2510</v>
      </c>
      <c r="B780" s="74" t="s">
        <v>2511</v>
      </c>
      <c r="C780" s="32" t="str">
        <f>IF(A780&gt;0,IFERROR(VLOOKUP(A:A,Остатки!A:D,4,FALSE),"Нет"),"")</f>
        <v>Нет</v>
      </c>
      <c r="D780" s="50">
        <f>IFERROR(VLOOKUP(A:A,Цены!A:C,3,0),"")</f>
        <v>779.18</v>
      </c>
      <c r="E780" s="32"/>
      <c r="F780" s="65">
        <f t="shared" si="13"/>
        <v>0</v>
      </c>
    </row>
    <row r="781" spans="1:6" x14ac:dyDescent="0.25">
      <c r="A781" s="69" t="s">
        <v>2512</v>
      </c>
      <c r="B781" s="74" t="s">
        <v>2513</v>
      </c>
      <c r="C781" s="32" t="str">
        <f>IF(A781&gt;0,IFERROR(VLOOKUP(A:A,Остатки!A:D,4,FALSE),"Нет"),"")</f>
        <v>Нет</v>
      </c>
      <c r="D781" s="50">
        <f>IFERROR(VLOOKUP(A:A,Цены!A:C,3,0),"")</f>
        <v>1373.46</v>
      </c>
      <c r="E781" s="32"/>
      <c r="F781" s="65">
        <f t="shared" si="13"/>
        <v>0</v>
      </c>
    </row>
    <row r="782" spans="1:6" ht="25.5" x14ac:dyDescent="0.25">
      <c r="A782" s="69" t="s">
        <v>2514</v>
      </c>
      <c r="B782" s="74" t="s">
        <v>2515</v>
      </c>
      <c r="C782" s="32" t="str">
        <f>IF(A782&gt;0,IFERROR(VLOOKUP(A:A,Остатки!A:D,4,FALSE),"Нет"),"")</f>
        <v>Нет</v>
      </c>
      <c r="D782" s="50">
        <f>IFERROR(VLOOKUP(A:A,Цены!A:C,3,0),"")</f>
        <v>317.05</v>
      </c>
      <c r="E782" s="32"/>
      <c r="F782" s="65">
        <f t="shared" si="13"/>
        <v>0</v>
      </c>
    </row>
    <row r="783" spans="1:6" x14ac:dyDescent="0.25">
      <c r="A783" s="69" t="s">
        <v>2516</v>
      </c>
      <c r="B783" s="74" t="s">
        <v>2517</v>
      </c>
      <c r="C783" s="32" t="str">
        <f>IF(A783&gt;0,IFERROR(VLOOKUP(A:A,Остатки!A:D,4,FALSE),"Нет"),"")</f>
        <v>Нет</v>
      </c>
      <c r="D783" s="50">
        <f>IFERROR(VLOOKUP(A:A,Цены!A:C,3,0),"")</f>
        <v>797.49</v>
      </c>
      <c r="E783" s="32"/>
      <c r="F783" s="65">
        <f t="shared" si="13"/>
        <v>0</v>
      </c>
    </row>
    <row r="784" spans="1:6" x14ac:dyDescent="0.25">
      <c r="A784" s="69" t="s">
        <v>2518</v>
      </c>
      <c r="B784" s="74" t="s">
        <v>2519</v>
      </c>
      <c r="C784" s="32" t="str">
        <f>IF(A784&gt;0,IFERROR(VLOOKUP(A:A,Остатки!A:D,4,FALSE),"Нет"),"")</f>
        <v>Нет</v>
      </c>
      <c r="D784" s="50">
        <f>IFERROR(VLOOKUP(A:A,Цены!A:C,3,0),"")</f>
        <v>1371.38</v>
      </c>
      <c r="E784" s="32"/>
      <c r="F784" s="65">
        <f t="shared" si="13"/>
        <v>0</v>
      </c>
    </row>
    <row r="785" spans="1:6" x14ac:dyDescent="0.25">
      <c r="A785" s="69" t="s">
        <v>30945</v>
      </c>
      <c r="B785" s="74" t="s">
        <v>30946</v>
      </c>
      <c r="C785" s="32" t="str">
        <f>IF(A785&gt;0,IFERROR(VLOOKUP(A:A,Остатки!A:D,4,FALSE),"Нет"),"")</f>
        <v>Нет</v>
      </c>
      <c r="D785" s="50">
        <f>IFERROR(VLOOKUP(A:A,Цены!A:C,3,0),"")</f>
        <v>582</v>
      </c>
      <c r="E785" s="32"/>
      <c r="F785" s="65">
        <f t="shared" si="13"/>
        <v>0</v>
      </c>
    </row>
    <row r="786" spans="1:6" x14ac:dyDescent="0.25">
      <c r="A786" s="69"/>
      <c r="B786" s="73" t="s">
        <v>217</v>
      </c>
      <c r="C786" s="32" t="str">
        <f>IF(A786&gt;0,IFERROR(VLOOKUP(A:A,Остатки!A:D,4,FALSE),"Нет"),"")</f>
        <v/>
      </c>
      <c r="D786" s="50" t="str">
        <f>IFERROR(VLOOKUP(A:A,Цены!A:C,3,0),"")</f>
        <v/>
      </c>
      <c r="E786" s="32"/>
      <c r="F786" s="65">
        <f t="shared" si="13"/>
        <v>0</v>
      </c>
    </row>
    <row r="787" spans="1:6" x14ac:dyDescent="0.25">
      <c r="A787" s="69" t="s">
        <v>2520</v>
      </c>
      <c r="B787" s="74" t="s">
        <v>2521</v>
      </c>
      <c r="C787" s="32" t="str">
        <f>IF(A787&gt;0,IFERROR(VLOOKUP(A:A,Остатки!A:D,4,FALSE),"Нет"),"")</f>
        <v>Нет</v>
      </c>
      <c r="D787" s="50">
        <f>IFERROR(VLOOKUP(A:A,Цены!A:C,3,0),"")</f>
        <v>605.66</v>
      </c>
      <c r="E787" s="32"/>
      <c r="F787" s="65">
        <f t="shared" si="13"/>
        <v>0</v>
      </c>
    </row>
    <row r="788" spans="1:6" x14ac:dyDescent="0.25">
      <c r="A788" s="69" t="s">
        <v>2522</v>
      </c>
      <c r="B788" s="74" t="s">
        <v>2523</v>
      </c>
      <c r="C788" s="32" t="str">
        <f>IF(A788&gt;0,IFERROR(VLOOKUP(A:A,Остатки!A:D,4,FALSE),"Нет"),"")</f>
        <v>Нет</v>
      </c>
      <c r="D788" s="50">
        <f>IFERROR(VLOOKUP(A:A,Цены!A:C,3,0),"")</f>
        <v>2476.17</v>
      </c>
      <c r="E788" s="32"/>
      <c r="F788" s="65">
        <f t="shared" si="13"/>
        <v>0</v>
      </c>
    </row>
    <row r="789" spans="1:6" ht="25.5" x14ac:dyDescent="0.25">
      <c r="A789" s="69" t="s">
        <v>2524</v>
      </c>
      <c r="B789" s="74" t="s">
        <v>2525</v>
      </c>
      <c r="C789" s="32" t="str">
        <f>IF(A789&gt;0,IFERROR(VLOOKUP(A:A,Остатки!A:D,4,FALSE),"Нет"),"")</f>
        <v>Нет</v>
      </c>
      <c r="D789" s="50">
        <f>IFERROR(VLOOKUP(A:A,Цены!A:C,3,0),"")</f>
        <v>23658.7</v>
      </c>
      <c r="E789" s="32"/>
      <c r="F789" s="65">
        <f t="shared" si="13"/>
        <v>0</v>
      </c>
    </row>
    <row r="790" spans="1:6" ht="25.5" x14ac:dyDescent="0.25">
      <c r="A790" s="69" t="s">
        <v>2526</v>
      </c>
      <c r="B790" s="74" t="s">
        <v>2527</v>
      </c>
      <c r="C790" s="32" t="str">
        <f>IF(A790&gt;0,IFERROR(VLOOKUP(A:A,Остатки!A:D,4,FALSE),"Нет"),"")</f>
        <v>Нет</v>
      </c>
      <c r="D790" s="50">
        <f>IFERROR(VLOOKUP(A:A,Цены!A:C,3,0),"")</f>
        <v>40928.959999999999</v>
      </c>
      <c r="E790" s="32"/>
      <c r="F790" s="65">
        <f t="shared" si="13"/>
        <v>0</v>
      </c>
    </row>
    <row r="791" spans="1:6" x14ac:dyDescent="0.25">
      <c r="A791" s="69" t="s">
        <v>2528</v>
      </c>
      <c r="B791" s="74" t="s">
        <v>2529</v>
      </c>
      <c r="C791" s="32" t="str">
        <f>IF(A791&gt;0,IFERROR(VLOOKUP(A:A,Остатки!A:D,4,FALSE),"Нет"),"")</f>
        <v>Нет</v>
      </c>
      <c r="D791" s="50">
        <f>IFERROR(VLOOKUP(A:A,Цены!A:C,3,0),"")</f>
        <v>14127.35</v>
      </c>
      <c r="E791" s="32"/>
      <c r="F791" s="65">
        <f t="shared" si="13"/>
        <v>0</v>
      </c>
    </row>
    <row r="792" spans="1:6" ht="25.5" x14ac:dyDescent="0.25">
      <c r="A792" s="69" t="s">
        <v>2530</v>
      </c>
      <c r="B792" s="74" t="s">
        <v>2531</v>
      </c>
      <c r="C792" s="32" t="str">
        <f>IF(A792&gt;0,IFERROR(VLOOKUP(A:A,Остатки!A:D,4,FALSE),"Нет"),"")</f>
        <v>Нет</v>
      </c>
      <c r="D792" s="50">
        <f>IFERROR(VLOOKUP(A:A,Цены!A:C,3,0),"")</f>
        <v>1090.8499999999999</v>
      </c>
      <c r="E792" s="32"/>
      <c r="F792" s="65">
        <f t="shared" si="13"/>
        <v>0</v>
      </c>
    </row>
    <row r="793" spans="1:6" ht="25.5" x14ac:dyDescent="0.25">
      <c r="A793" s="69" t="s">
        <v>2532</v>
      </c>
      <c r="B793" s="74" t="s">
        <v>2533</v>
      </c>
      <c r="C793" s="32" t="str">
        <f>IF(A793&gt;0,IFERROR(VLOOKUP(A:A,Остатки!A:D,4,FALSE),"Нет"),"")</f>
        <v>Нет</v>
      </c>
      <c r="D793" s="50">
        <f>IFERROR(VLOOKUP(A:A,Цены!A:C,3,0),"")</f>
        <v>1090.8499999999999</v>
      </c>
      <c r="E793" s="32"/>
      <c r="F793" s="65">
        <f t="shared" si="13"/>
        <v>0</v>
      </c>
    </row>
    <row r="794" spans="1:6" ht="25.5" x14ac:dyDescent="0.25">
      <c r="A794" s="69" t="s">
        <v>2534</v>
      </c>
      <c r="B794" s="74" t="s">
        <v>2535</v>
      </c>
      <c r="C794" s="32" t="str">
        <f>IF(A794&gt;0,IFERROR(VLOOKUP(A:A,Остатки!A:D,4,FALSE),"Нет"),"")</f>
        <v>Нет</v>
      </c>
      <c r="D794" s="50">
        <f>IFERROR(VLOOKUP(A:A,Цены!A:C,3,0),"")</f>
        <v>2958.5</v>
      </c>
      <c r="E794" s="32"/>
      <c r="F794" s="65">
        <f t="shared" si="13"/>
        <v>0</v>
      </c>
    </row>
    <row r="795" spans="1:6" x14ac:dyDescent="0.25">
      <c r="A795" s="69" t="s">
        <v>2536</v>
      </c>
      <c r="B795" s="74" t="s">
        <v>2537</v>
      </c>
      <c r="C795" s="32" t="str">
        <f>IF(A795&gt;0,IFERROR(VLOOKUP(A:A,Остатки!A:D,4,FALSE),"Нет"),"")</f>
        <v>Нет</v>
      </c>
      <c r="D795" s="50">
        <f>IFERROR(VLOOKUP(A:A,Цены!A:C,3,0),"")</f>
        <v>5575.67</v>
      </c>
      <c r="E795" s="32"/>
      <c r="F795" s="65">
        <f t="shared" si="13"/>
        <v>0</v>
      </c>
    </row>
    <row r="796" spans="1:6" ht="25.5" x14ac:dyDescent="0.25">
      <c r="A796" s="69" t="s">
        <v>2538</v>
      </c>
      <c r="B796" s="74" t="s">
        <v>2539</v>
      </c>
      <c r="C796" s="32" t="str">
        <f>IF(A796&gt;0,IFERROR(VLOOKUP(A:A,Остатки!A:D,4,FALSE),"Нет"),"")</f>
        <v>Нет</v>
      </c>
      <c r="D796" s="50">
        <f>IFERROR(VLOOKUP(A:A,Цены!A:C,3,0),"")</f>
        <v>2433.1999999999998</v>
      </c>
      <c r="E796" s="32"/>
      <c r="F796" s="65">
        <f t="shared" si="13"/>
        <v>0</v>
      </c>
    </row>
    <row r="797" spans="1:6" x14ac:dyDescent="0.25">
      <c r="A797" s="69" t="s">
        <v>2540</v>
      </c>
      <c r="B797" s="74" t="s">
        <v>2541</v>
      </c>
      <c r="C797" s="32" t="str">
        <f>IF(A797&gt;0,IFERROR(VLOOKUP(A:A,Остатки!A:D,4,FALSE),"Нет"),"")</f>
        <v>Нет</v>
      </c>
      <c r="D797" s="50">
        <f>IFERROR(VLOOKUP(A:A,Цены!A:C,3,0),"")</f>
        <v>306.29000000000002</v>
      </c>
      <c r="E797" s="32"/>
      <c r="F797" s="65">
        <f t="shared" si="13"/>
        <v>0</v>
      </c>
    </row>
    <row r="798" spans="1:6" x14ac:dyDescent="0.25">
      <c r="A798" s="69"/>
      <c r="B798" s="73" t="s">
        <v>221</v>
      </c>
      <c r="C798" s="32" t="str">
        <f>IF(A798&gt;0,IFERROR(VLOOKUP(A:A,Остатки!A:D,4,FALSE),"Нет"),"")</f>
        <v/>
      </c>
      <c r="D798" s="50" t="str">
        <f>IFERROR(VLOOKUP(A:A,Цены!A:C,3,0),"")</f>
        <v/>
      </c>
      <c r="E798" s="32"/>
      <c r="F798" s="65">
        <f t="shared" si="13"/>
        <v>0</v>
      </c>
    </row>
    <row r="799" spans="1:6" ht="25.5" x14ac:dyDescent="0.25">
      <c r="A799" s="69" t="s">
        <v>2542</v>
      </c>
      <c r="B799" s="74" t="s">
        <v>2543</v>
      </c>
      <c r="C799" s="32" t="str">
        <f>IF(A799&gt;0,IFERROR(VLOOKUP(A:A,Остатки!A:D,4,FALSE),"Нет"),"")</f>
        <v>Нет</v>
      </c>
      <c r="D799" s="50">
        <f>IFERROR(VLOOKUP(A:A,Цены!A:C,3,0),"")</f>
        <v>6702.05</v>
      </c>
      <c r="E799" s="32"/>
      <c r="F799" s="65">
        <f t="shared" si="13"/>
        <v>0</v>
      </c>
    </row>
    <row r="800" spans="1:6" ht="25.5" x14ac:dyDescent="0.25">
      <c r="A800" s="69" t="s">
        <v>2544</v>
      </c>
      <c r="B800" s="74" t="s">
        <v>43915</v>
      </c>
      <c r="C800" s="32" t="str">
        <f>IF(A800&gt;0,IFERROR(VLOOKUP(A:A,Остатки!A:D,4,FALSE),"Нет"),"")</f>
        <v>Нет</v>
      </c>
      <c r="D800" s="50">
        <f>IFERROR(VLOOKUP(A:A,Цены!A:C,3,0),"")</f>
        <v>4721.26</v>
      </c>
      <c r="E800" s="32"/>
      <c r="F800" s="65">
        <f t="shared" si="13"/>
        <v>0</v>
      </c>
    </row>
    <row r="801" spans="1:6" ht="25.5" x14ac:dyDescent="0.25">
      <c r="A801" s="69" t="s">
        <v>2545</v>
      </c>
      <c r="B801" s="74" t="s">
        <v>2546</v>
      </c>
      <c r="C801" s="32" t="str">
        <f>IF(A801&gt;0,IFERROR(VLOOKUP(A:A,Остатки!A:D,4,FALSE),"Нет"),"")</f>
        <v>В наличии</v>
      </c>
      <c r="D801" s="50">
        <f>IFERROR(VLOOKUP(A:A,Цены!A:C,3,0),"")</f>
        <v>1674.39</v>
      </c>
      <c r="E801" s="32"/>
      <c r="F801" s="65">
        <f t="shared" si="13"/>
        <v>0</v>
      </c>
    </row>
    <row r="802" spans="1:6" ht="25.5" x14ac:dyDescent="0.25">
      <c r="A802" s="69" t="s">
        <v>2547</v>
      </c>
      <c r="B802" s="74" t="s">
        <v>2548</v>
      </c>
      <c r="C802" s="32" t="str">
        <f>IF(A802&gt;0,IFERROR(VLOOKUP(A:A,Остатки!A:D,4,FALSE),"Нет"),"")</f>
        <v>Нет</v>
      </c>
      <c r="D802" s="50">
        <f>IFERROR(VLOOKUP(A:A,Цены!A:C,3,0),"")</f>
        <v>96715.11</v>
      </c>
      <c r="E802" s="32"/>
      <c r="F802" s="65">
        <f t="shared" si="13"/>
        <v>0</v>
      </c>
    </row>
    <row r="803" spans="1:6" x14ac:dyDescent="0.25">
      <c r="A803" s="69" t="s">
        <v>2549</v>
      </c>
      <c r="B803" s="74" t="s">
        <v>2550</v>
      </c>
      <c r="C803" s="32" t="str">
        <f>IF(A803&gt;0,IFERROR(VLOOKUP(A:A,Остатки!A:D,4,FALSE),"Нет"),"")</f>
        <v>Нет</v>
      </c>
      <c r="D803" s="50">
        <f>IFERROR(VLOOKUP(A:A,Цены!A:C,3,0),"")</f>
        <v>35673.519999999997</v>
      </c>
      <c r="E803" s="32"/>
      <c r="F803" s="65">
        <f t="shared" si="13"/>
        <v>0</v>
      </c>
    </row>
    <row r="804" spans="1:6" x14ac:dyDescent="0.25">
      <c r="A804" s="69" t="s">
        <v>2551</v>
      </c>
      <c r="B804" s="74" t="s">
        <v>2552</v>
      </c>
      <c r="C804" s="32" t="str">
        <f>IF(A804&gt;0,IFERROR(VLOOKUP(A:A,Остатки!A:D,4,FALSE),"Нет"),"")</f>
        <v>Нет</v>
      </c>
      <c r="D804" s="50">
        <f>IFERROR(VLOOKUP(A:A,Цены!A:C,3,0),"")</f>
        <v>49060.41</v>
      </c>
      <c r="E804" s="32"/>
      <c r="F804" s="65">
        <f t="shared" si="13"/>
        <v>0</v>
      </c>
    </row>
    <row r="805" spans="1:6" ht="25.5" x14ac:dyDescent="0.25">
      <c r="A805" s="69" t="s">
        <v>2553</v>
      </c>
      <c r="B805" s="74" t="s">
        <v>2554</v>
      </c>
      <c r="C805" s="32" t="str">
        <f>IF(A805&gt;0,IFERROR(VLOOKUP(A:A,Остатки!A:D,4,FALSE),"Нет"),"")</f>
        <v>Нет</v>
      </c>
      <c r="D805" s="50">
        <f>IFERROR(VLOOKUP(A:A,Цены!A:C,3,0),"")</f>
        <v>79088.41</v>
      </c>
      <c r="E805" s="32"/>
      <c r="F805" s="65">
        <f t="shared" si="13"/>
        <v>0</v>
      </c>
    </row>
    <row r="806" spans="1:6" ht="25.5" x14ac:dyDescent="0.25">
      <c r="A806" s="69" t="s">
        <v>2555</v>
      </c>
      <c r="B806" s="74" t="s">
        <v>2556</v>
      </c>
      <c r="C806" s="32" t="str">
        <f>IF(A806&gt;0,IFERROR(VLOOKUP(A:A,Остатки!A:D,4,FALSE),"Нет"),"")</f>
        <v>Нет</v>
      </c>
      <c r="D806" s="50">
        <f>IFERROR(VLOOKUP(A:A,Цены!A:C,3,0),"")</f>
        <v>37629.43</v>
      </c>
      <c r="E806" s="32"/>
      <c r="F806" s="65">
        <f t="shared" si="13"/>
        <v>0</v>
      </c>
    </row>
    <row r="807" spans="1:6" ht="25.5" x14ac:dyDescent="0.25">
      <c r="A807" s="69" t="s">
        <v>2557</v>
      </c>
      <c r="B807" s="74" t="s">
        <v>2558</v>
      </c>
      <c r="C807" s="32" t="str">
        <f>IF(A807&gt;0,IFERROR(VLOOKUP(A:A,Остатки!A:D,4,FALSE),"Нет"),"")</f>
        <v>Нет</v>
      </c>
      <c r="D807" s="50">
        <f>IFERROR(VLOOKUP(A:A,Цены!A:C,3,0),"")</f>
        <v>26830.68</v>
      </c>
      <c r="E807" s="32"/>
      <c r="F807" s="65">
        <f t="shared" si="13"/>
        <v>0</v>
      </c>
    </row>
    <row r="808" spans="1:6" ht="25.5" x14ac:dyDescent="0.25">
      <c r="A808" s="69" t="s">
        <v>2559</v>
      </c>
      <c r="B808" s="74" t="s">
        <v>2560</v>
      </c>
      <c r="C808" s="32" t="str">
        <f>IF(A808&gt;0,IFERROR(VLOOKUP(A:A,Остатки!A:D,4,FALSE),"Нет"),"")</f>
        <v>Нет</v>
      </c>
      <c r="D808" s="50">
        <f>IFERROR(VLOOKUP(A:A,Цены!A:C,3,0),"")</f>
        <v>38377.589999999997</v>
      </c>
      <c r="E808" s="32"/>
      <c r="F808" s="65">
        <f t="shared" si="13"/>
        <v>0</v>
      </c>
    </row>
    <row r="809" spans="1:6" ht="25.5" x14ac:dyDescent="0.25">
      <c r="A809" s="69" t="s">
        <v>12722</v>
      </c>
      <c r="B809" s="74" t="s">
        <v>12723</v>
      </c>
      <c r="C809" s="32" t="str">
        <f>IF(A809&gt;0,IFERROR(VLOOKUP(A:A,Остатки!A:D,4,FALSE),"Нет"),"")</f>
        <v>Нет</v>
      </c>
      <c r="D809" s="50">
        <f>IFERROR(VLOOKUP(A:A,Цены!A:C,3,0),"")</f>
        <v>20501.61</v>
      </c>
      <c r="E809" s="32"/>
      <c r="F809" s="65">
        <f t="shared" si="13"/>
        <v>0</v>
      </c>
    </row>
    <row r="810" spans="1:6" x14ac:dyDescent="0.25">
      <c r="A810" s="69"/>
      <c r="B810" s="71" t="s">
        <v>222</v>
      </c>
      <c r="C810" s="32" t="str">
        <f>IF(A810&gt;0,IFERROR(VLOOKUP(A:A,Остатки!A:D,4,FALSE),"Нет"),"")</f>
        <v/>
      </c>
      <c r="D810" s="50" t="str">
        <f>IFERROR(VLOOKUP(A:A,Цены!A:C,3,0),"")</f>
        <v/>
      </c>
      <c r="E810" s="32"/>
      <c r="F810" s="65">
        <f t="shared" si="13"/>
        <v>0</v>
      </c>
    </row>
    <row r="811" spans="1:6" x14ac:dyDescent="0.25">
      <c r="A811" s="69"/>
      <c r="B811" s="73" t="s">
        <v>223</v>
      </c>
      <c r="C811" s="32" t="str">
        <f>IF(A811&gt;0,IFERROR(VLOOKUP(A:A,Остатки!A:D,4,FALSE),"Нет"),"")</f>
        <v/>
      </c>
      <c r="D811" s="50" t="str">
        <f>IFERROR(VLOOKUP(A:A,Цены!A:C,3,0),"")</f>
        <v/>
      </c>
      <c r="E811" s="32"/>
      <c r="F811" s="65">
        <f t="shared" si="13"/>
        <v>0</v>
      </c>
    </row>
    <row r="812" spans="1:6" ht="25.5" x14ac:dyDescent="0.25">
      <c r="A812" s="69" t="s">
        <v>2561</v>
      </c>
      <c r="B812" s="74" t="s">
        <v>2562</v>
      </c>
      <c r="C812" s="32" t="str">
        <f>IF(A812&gt;0,IFERROR(VLOOKUP(A:A,Остатки!A:D,4,FALSE),"Нет"),"")</f>
        <v>Нет</v>
      </c>
      <c r="D812" s="50">
        <f>IFERROR(VLOOKUP(A:A,Цены!A:C,3,0),"")</f>
        <v>5395.55</v>
      </c>
      <c r="E812" s="32"/>
      <c r="F812" s="65">
        <f t="shared" si="13"/>
        <v>0</v>
      </c>
    </row>
    <row r="813" spans="1:6" ht="25.5" x14ac:dyDescent="0.25">
      <c r="A813" s="69" t="s">
        <v>2563</v>
      </c>
      <c r="B813" s="74" t="s">
        <v>2564</v>
      </c>
      <c r="C813" s="32" t="str">
        <f>IF(A813&gt;0,IFERROR(VLOOKUP(A:A,Остатки!A:D,4,FALSE),"Нет"),"")</f>
        <v>В наличии</v>
      </c>
      <c r="D813" s="50">
        <f>IFERROR(VLOOKUP(A:A,Цены!A:C,3,0),"")</f>
        <v>3541</v>
      </c>
      <c r="E813" s="32"/>
      <c r="F813" s="65">
        <f t="shared" si="13"/>
        <v>0</v>
      </c>
    </row>
    <row r="814" spans="1:6" ht="25.5" x14ac:dyDescent="0.25">
      <c r="A814" s="69" t="s">
        <v>2565</v>
      </c>
      <c r="B814" s="74" t="s">
        <v>2566</v>
      </c>
      <c r="C814" s="32" t="str">
        <f>IF(A814&gt;0,IFERROR(VLOOKUP(A:A,Остатки!A:D,4,FALSE),"Нет"),"")</f>
        <v>Нет</v>
      </c>
      <c r="D814" s="50">
        <f>IFERROR(VLOOKUP(A:A,Цены!A:C,3,0),"")</f>
        <v>3387.9</v>
      </c>
      <c r="E814" s="32"/>
      <c r="F814" s="65">
        <f t="shared" si="13"/>
        <v>0</v>
      </c>
    </row>
    <row r="815" spans="1:6" ht="25.5" x14ac:dyDescent="0.25">
      <c r="A815" s="69" t="s">
        <v>2567</v>
      </c>
      <c r="B815" s="74" t="s">
        <v>2568</v>
      </c>
      <c r="C815" s="32" t="str">
        <f>IF(A815&gt;0,IFERROR(VLOOKUP(A:A,Остатки!A:D,4,FALSE),"Нет"),"")</f>
        <v>Нет</v>
      </c>
      <c r="D815" s="50">
        <f>IFERROR(VLOOKUP(A:A,Цены!A:C,3,0),"")</f>
        <v>4826.34</v>
      </c>
      <c r="E815" s="32"/>
      <c r="F815" s="65">
        <f t="shared" si="13"/>
        <v>0</v>
      </c>
    </row>
    <row r="816" spans="1:6" ht="25.5" x14ac:dyDescent="0.25">
      <c r="A816" s="69" t="s">
        <v>2569</v>
      </c>
      <c r="B816" s="74" t="s">
        <v>2570</v>
      </c>
      <c r="C816" s="32" t="str">
        <f>IF(A816&gt;0,IFERROR(VLOOKUP(A:A,Остатки!A:D,4,FALSE),"Нет"),"")</f>
        <v>Нет</v>
      </c>
      <c r="D816" s="50">
        <f>IFERROR(VLOOKUP(A:A,Цены!A:C,3,0),"")</f>
        <v>5075.91</v>
      </c>
      <c r="E816" s="32"/>
      <c r="F816" s="65">
        <f t="shared" si="13"/>
        <v>0</v>
      </c>
    </row>
    <row r="817" spans="1:6" ht="25.5" x14ac:dyDescent="0.25">
      <c r="A817" s="69" t="s">
        <v>2571</v>
      </c>
      <c r="B817" s="74" t="s">
        <v>43916</v>
      </c>
      <c r="C817" s="32" t="str">
        <f>IF(A817&gt;0,IFERROR(VLOOKUP(A:A,Остатки!A:D,4,FALSE),"Нет"),"")</f>
        <v>Нет</v>
      </c>
      <c r="D817" s="50">
        <f>IFERROR(VLOOKUP(A:A,Цены!A:C,3,0),"")</f>
        <v>239.83</v>
      </c>
      <c r="E817" s="32"/>
      <c r="F817" s="65">
        <f t="shared" si="13"/>
        <v>0</v>
      </c>
    </row>
    <row r="818" spans="1:6" ht="25.5" x14ac:dyDescent="0.25">
      <c r="A818" s="69" t="s">
        <v>2572</v>
      </c>
      <c r="B818" s="74" t="s">
        <v>2573</v>
      </c>
      <c r="C818" s="32" t="str">
        <f>IF(A818&gt;0,IFERROR(VLOOKUP(A:A,Остатки!A:D,4,FALSE),"Нет"),"")</f>
        <v>Нет</v>
      </c>
      <c r="D818" s="50">
        <f>IFERROR(VLOOKUP(A:A,Цены!A:C,3,0),"")</f>
        <v>201.01</v>
      </c>
      <c r="E818" s="32"/>
      <c r="F818" s="65">
        <f t="shared" si="13"/>
        <v>0</v>
      </c>
    </row>
    <row r="819" spans="1:6" ht="25.5" x14ac:dyDescent="0.25">
      <c r="A819" s="69" t="s">
        <v>2574</v>
      </c>
      <c r="B819" s="74" t="s">
        <v>2575</v>
      </c>
      <c r="C819" s="32" t="str">
        <f>IF(A819&gt;0,IFERROR(VLOOKUP(A:A,Остатки!A:D,4,FALSE),"Нет"),"")</f>
        <v>Нет</v>
      </c>
      <c r="D819" s="50">
        <f>IFERROR(VLOOKUP(A:A,Цены!A:C,3,0),"")</f>
        <v>603.04999999999995</v>
      </c>
      <c r="E819" s="32"/>
      <c r="F819" s="65">
        <f t="shared" si="13"/>
        <v>0</v>
      </c>
    </row>
    <row r="820" spans="1:6" ht="25.5" x14ac:dyDescent="0.25">
      <c r="A820" s="69" t="s">
        <v>2576</v>
      </c>
      <c r="B820" s="74" t="s">
        <v>2577</v>
      </c>
      <c r="C820" s="32" t="str">
        <f>IF(A820&gt;0,IFERROR(VLOOKUP(A:A,Остатки!A:D,4,FALSE),"Нет"),"")</f>
        <v>Нет</v>
      </c>
      <c r="D820" s="50">
        <f>IFERROR(VLOOKUP(A:A,Цены!A:C,3,0),"")</f>
        <v>887.65</v>
      </c>
      <c r="E820" s="32"/>
      <c r="F820" s="65">
        <f t="shared" si="13"/>
        <v>0</v>
      </c>
    </row>
    <row r="821" spans="1:6" ht="25.5" x14ac:dyDescent="0.25">
      <c r="A821" s="69" t="s">
        <v>2578</v>
      </c>
      <c r="B821" s="74" t="s">
        <v>2579</v>
      </c>
      <c r="C821" s="32" t="str">
        <f>IF(A821&gt;0,IFERROR(VLOOKUP(A:A,Остатки!A:D,4,FALSE),"Нет"),"")</f>
        <v>В наличии</v>
      </c>
      <c r="D821" s="50">
        <f>IFERROR(VLOOKUP(A:A,Цены!A:C,3,0),"")</f>
        <v>496.8</v>
      </c>
      <c r="E821" s="32"/>
      <c r="F821" s="65">
        <f t="shared" si="13"/>
        <v>0</v>
      </c>
    </row>
    <row r="822" spans="1:6" ht="25.5" x14ac:dyDescent="0.25">
      <c r="A822" s="69" t="s">
        <v>2580</v>
      </c>
      <c r="B822" s="74" t="s">
        <v>2581</v>
      </c>
      <c r="C822" s="32" t="str">
        <f>IF(A822&gt;0,IFERROR(VLOOKUP(A:A,Остатки!A:D,4,FALSE),"Нет"),"")</f>
        <v>Нет</v>
      </c>
      <c r="D822" s="50">
        <f>IFERROR(VLOOKUP(A:A,Цены!A:C,3,0),"")</f>
        <v>223.5</v>
      </c>
      <c r="E822" s="32"/>
      <c r="F822" s="65">
        <f t="shared" si="13"/>
        <v>0</v>
      </c>
    </row>
    <row r="823" spans="1:6" ht="25.5" x14ac:dyDescent="0.25">
      <c r="A823" s="69" t="s">
        <v>2582</v>
      </c>
      <c r="B823" s="74" t="s">
        <v>2583</v>
      </c>
      <c r="C823" s="32" t="str">
        <f>IF(A823&gt;0,IFERROR(VLOOKUP(A:A,Остатки!A:D,4,FALSE),"Нет"),"")</f>
        <v>Нет</v>
      </c>
      <c r="D823" s="50">
        <f>IFERROR(VLOOKUP(A:A,Цены!A:C,3,0),"")</f>
        <v>409.5</v>
      </c>
      <c r="E823" s="32"/>
      <c r="F823" s="65">
        <f t="shared" si="13"/>
        <v>0</v>
      </c>
    </row>
    <row r="824" spans="1:6" ht="25.5" x14ac:dyDescent="0.25">
      <c r="A824" s="69" t="s">
        <v>2584</v>
      </c>
      <c r="B824" s="74" t="s">
        <v>2585</v>
      </c>
      <c r="C824" s="32" t="str">
        <f>IF(A824&gt;0,IFERROR(VLOOKUP(A:A,Остатки!A:D,4,FALSE),"Нет"),"")</f>
        <v>Нет</v>
      </c>
      <c r="D824" s="50">
        <f>IFERROR(VLOOKUP(A:A,Цены!A:C,3,0),"")</f>
        <v>892.1</v>
      </c>
      <c r="E824" s="32"/>
      <c r="F824" s="65">
        <f t="shared" si="13"/>
        <v>0</v>
      </c>
    </row>
    <row r="825" spans="1:6" ht="25.5" x14ac:dyDescent="0.25">
      <c r="A825" s="69" t="s">
        <v>2586</v>
      </c>
      <c r="B825" s="74" t="s">
        <v>2587</v>
      </c>
      <c r="C825" s="32" t="str">
        <f>IF(A825&gt;0,IFERROR(VLOOKUP(A:A,Остатки!A:D,4,FALSE),"Нет"),"")</f>
        <v>Нет</v>
      </c>
      <c r="D825" s="50">
        <f>IFERROR(VLOOKUP(A:A,Цены!A:C,3,0),"")</f>
        <v>23108.720000000001</v>
      </c>
      <c r="E825" s="32"/>
      <c r="F825" s="65">
        <f t="shared" si="13"/>
        <v>0</v>
      </c>
    </row>
    <row r="826" spans="1:6" x14ac:dyDescent="0.25">
      <c r="A826" s="69" t="s">
        <v>2588</v>
      </c>
      <c r="B826" s="74" t="s">
        <v>2589</v>
      </c>
      <c r="C826" s="32" t="str">
        <f>IF(A826&gt;0,IFERROR(VLOOKUP(A:A,Остатки!A:D,4,FALSE),"Нет"),"")</f>
        <v>Нет</v>
      </c>
      <c r="D826" s="50">
        <f>IFERROR(VLOOKUP(A:A,Цены!A:C,3,0),"")</f>
        <v>26784.71</v>
      </c>
      <c r="E826" s="32"/>
      <c r="F826" s="65">
        <f t="shared" si="13"/>
        <v>0</v>
      </c>
    </row>
    <row r="827" spans="1:6" ht="25.5" x14ac:dyDescent="0.25">
      <c r="A827" s="69" t="s">
        <v>26386</v>
      </c>
      <c r="B827" s="74" t="s">
        <v>27598</v>
      </c>
      <c r="C827" s="32" t="str">
        <f>IF(A827&gt;0,IFERROR(VLOOKUP(A:A,Остатки!A:D,4,FALSE),"Нет"),"")</f>
        <v>Нет</v>
      </c>
      <c r="D827" s="50">
        <f>IFERROR(VLOOKUP(A:A,Цены!A:C,3,0),"")</f>
        <v>6216.23</v>
      </c>
      <c r="E827" s="32"/>
      <c r="F827" s="65">
        <f t="shared" si="13"/>
        <v>0</v>
      </c>
    </row>
    <row r="828" spans="1:6" ht="25.5" x14ac:dyDescent="0.25">
      <c r="A828" s="69" t="s">
        <v>26384</v>
      </c>
      <c r="B828" s="74" t="s">
        <v>26385</v>
      </c>
      <c r="C828" s="32" t="str">
        <f>IF(A828&gt;0,IFERROR(VLOOKUP(A:A,Остатки!A:D,4,FALSE),"Нет"),"")</f>
        <v>Нет</v>
      </c>
      <c r="D828" s="50">
        <f>IFERROR(VLOOKUP(A:A,Цены!A:C,3,0),"")</f>
        <v>6216.23</v>
      </c>
      <c r="E828" s="32"/>
      <c r="F828" s="65">
        <f t="shared" si="13"/>
        <v>0</v>
      </c>
    </row>
    <row r="829" spans="1:6" ht="25.5" x14ac:dyDescent="0.25">
      <c r="A829" s="69" t="s">
        <v>26387</v>
      </c>
      <c r="B829" s="74" t="s">
        <v>26385</v>
      </c>
      <c r="C829" s="32" t="str">
        <f>IF(A829&gt;0,IFERROR(VLOOKUP(A:A,Остатки!A:D,4,FALSE),"Нет"),"")</f>
        <v>Нет</v>
      </c>
      <c r="D829" s="50">
        <f>IFERROR(VLOOKUP(A:A,Цены!A:C,3,0),"")</f>
        <v>7976.7</v>
      </c>
      <c r="E829" s="32"/>
      <c r="F829" s="65">
        <f t="shared" si="13"/>
        <v>0</v>
      </c>
    </row>
    <row r="830" spans="1:6" ht="25.5" x14ac:dyDescent="0.25">
      <c r="A830" s="69" t="s">
        <v>26388</v>
      </c>
      <c r="B830" s="74" t="s">
        <v>26385</v>
      </c>
      <c r="C830" s="32" t="str">
        <f>IF(A830&gt;0,IFERROR(VLOOKUP(A:A,Остатки!A:D,4,FALSE),"Нет"),"")</f>
        <v>Нет</v>
      </c>
      <c r="D830" s="50">
        <f>IFERROR(VLOOKUP(A:A,Цены!A:C,3,0),"")</f>
        <v>8379.7199999999993</v>
      </c>
      <c r="E830" s="32"/>
      <c r="F830" s="65">
        <f t="shared" ref="F830:F893" si="14">IFERROR(D830*E830,0)</f>
        <v>0</v>
      </c>
    </row>
    <row r="831" spans="1:6" x14ac:dyDescent="0.25">
      <c r="A831" s="69" t="s">
        <v>26304</v>
      </c>
      <c r="B831" s="74" t="s">
        <v>26305</v>
      </c>
      <c r="C831" s="32" t="str">
        <f>IF(A831&gt;0,IFERROR(VLOOKUP(A:A,Остатки!A:D,4,FALSE),"Нет"),"")</f>
        <v>Нет</v>
      </c>
      <c r="D831" s="50">
        <f>IFERROR(VLOOKUP(A:A,Цены!A:C,3,0),"")</f>
        <v>1077.9100000000001</v>
      </c>
      <c r="E831" s="32"/>
      <c r="F831" s="65">
        <f t="shared" si="14"/>
        <v>0</v>
      </c>
    </row>
    <row r="832" spans="1:6" ht="25.5" x14ac:dyDescent="0.25">
      <c r="A832" s="69" t="s">
        <v>2590</v>
      </c>
      <c r="B832" s="74" t="s">
        <v>2591</v>
      </c>
      <c r="C832" s="32" t="str">
        <f>IF(A832&gt;0,IFERROR(VLOOKUP(A:A,Остатки!A:D,4,FALSE),"Нет"),"")</f>
        <v>Нет</v>
      </c>
      <c r="D832" s="50">
        <f>IFERROR(VLOOKUP(A:A,Цены!A:C,3,0),"")</f>
        <v>1077.72</v>
      </c>
      <c r="E832" s="32"/>
      <c r="F832" s="65">
        <f t="shared" si="14"/>
        <v>0</v>
      </c>
    </row>
    <row r="833" spans="1:6" x14ac:dyDescent="0.25">
      <c r="A833" s="69" t="s">
        <v>2592</v>
      </c>
      <c r="B833" s="74" t="s">
        <v>2593</v>
      </c>
      <c r="C833" s="32" t="str">
        <f>IF(A833&gt;0,IFERROR(VLOOKUP(A:A,Остатки!A:D,4,FALSE),"Нет"),"")</f>
        <v>Нет</v>
      </c>
      <c r="D833" s="50">
        <f>IFERROR(VLOOKUP(A:A,Цены!A:C,3,0),"")</f>
        <v>316.45</v>
      </c>
      <c r="E833" s="32"/>
      <c r="F833" s="65">
        <f t="shared" si="14"/>
        <v>0</v>
      </c>
    </row>
    <row r="834" spans="1:6" x14ac:dyDescent="0.25">
      <c r="A834" s="69" t="s">
        <v>2594</v>
      </c>
      <c r="B834" s="74" t="s">
        <v>2595</v>
      </c>
      <c r="C834" s="32" t="str">
        <f>IF(A834&gt;0,IFERROR(VLOOKUP(A:A,Остатки!A:D,4,FALSE),"Нет"),"")</f>
        <v>Нет</v>
      </c>
      <c r="D834" s="50">
        <f>IFERROR(VLOOKUP(A:A,Цены!A:C,3,0),"")</f>
        <v>317.5</v>
      </c>
      <c r="E834" s="32"/>
      <c r="F834" s="65">
        <f t="shared" si="14"/>
        <v>0</v>
      </c>
    </row>
    <row r="835" spans="1:6" ht="25.5" x14ac:dyDescent="0.25">
      <c r="A835" s="69" t="s">
        <v>2596</v>
      </c>
      <c r="B835" s="74" t="s">
        <v>2597</v>
      </c>
      <c r="C835" s="32" t="str">
        <f>IF(A835&gt;0,IFERROR(VLOOKUP(A:A,Остатки!A:D,4,FALSE),"Нет"),"")</f>
        <v>Нет</v>
      </c>
      <c r="D835" s="50">
        <f>IFERROR(VLOOKUP(A:A,Цены!A:C,3,0),"")</f>
        <v>4959.8900000000003</v>
      </c>
      <c r="E835" s="32"/>
      <c r="F835" s="65">
        <f t="shared" si="14"/>
        <v>0</v>
      </c>
    </row>
    <row r="836" spans="1:6" ht="25.5" x14ac:dyDescent="0.25">
      <c r="A836" s="69" t="s">
        <v>2598</v>
      </c>
      <c r="B836" s="74" t="s">
        <v>2599</v>
      </c>
      <c r="C836" s="32" t="str">
        <f>IF(A836&gt;0,IFERROR(VLOOKUP(A:A,Остатки!A:D,4,FALSE),"Нет"),"")</f>
        <v>Нет</v>
      </c>
      <c r="D836" s="50">
        <f>IFERROR(VLOOKUP(A:A,Цены!A:C,3,0),"")</f>
        <v>4843.37</v>
      </c>
      <c r="E836" s="32"/>
      <c r="F836" s="65">
        <f t="shared" si="14"/>
        <v>0</v>
      </c>
    </row>
    <row r="837" spans="1:6" ht="25.5" x14ac:dyDescent="0.25">
      <c r="A837" s="69" t="s">
        <v>2600</v>
      </c>
      <c r="B837" s="74" t="s">
        <v>2601</v>
      </c>
      <c r="C837" s="32" t="str">
        <f>IF(A837&gt;0,IFERROR(VLOOKUP(A:A,Остатки!A:D,4,FALSE),"Нет"),"")</f>
        <v>Нет</v>
      </c>
      <c r="D837" s="50">
        <f>IFERROR(VLOOKUP(A:A,Цены!A:C,3,0),"")</f>
        <v>5091.84</v>
      </c>
      <c r="E837" s="32"/>
      <c r="F837" s="65">
        <f t="shared" si="14"/>
        <v>0</v>
      </c>
    </row>
    <row r="838" spans="1:6" ht="25.5" x14ac:dyDescent="0.25">
      <c r="A838" s="69" t="s">
        <v>2602</v>
      </c>
      <c r="B838" s="74" t="s">
        <v>2603</v>
      </c>
      <c r="C838" s="32" t="str">
        <f>IF(A838&gt;0,IFERROR(VLOOKUP(A:A,Остатки!A:D,4,FALSE),"Нет"),"")</f>
        <v>Нет</v>
      </c>
      <c r="D838" s="50">
        <f>IFERROR(VLOOKUP(A:A,Цены!A:C,3,0),"")</f>
        <v>6121</v>
      </c>
      <c r="E838" s="32"/>
      <c r="F838" s="65">
        <f t="shared" si="14"/>
        <v>0</v>
      </c>
    </row>
    <row r="839" spans="1:6" x14ac:dyDescent="0.25">
      <c r="A839" s="69" t="s">
        <v>2604</v>
      </c>
      <c r="B839" s="74" t="s">
        <v>2605</v>
      </c>
      <c r="C839" s="32" t="str">
        <f>IF(A839&gt;0,IFERROR(VLOOKUP(A:A,Остатки!A:D,4,FALSE),"Нет"),"")</f>
        <v>Нет</v>
      </c>
      <c r="D839" s="50">
        <f>IFERROR(VLOOKUP(A:A,Цены!A:C,3,0),"")</f>
        <v>1137.02</v>
      </c>
      <c r="E839" s="32"/>
      <c r="F839" s="65">
        <f t="shared" si="14"/>
        <v>0</v>
      </c>
    </row>
    <row r="840" spans="1:6" ht="25.5" x14ac:dyDescent="0.25">
      <c r="A840" s="69" t="s">
        <v>2606</v>
      </c>
      <c r="B840" s="74" t="s">
        <v>2607</v>
      </c>
      <c r="C840" s="32" t="str">
        <f>IF(A840&gt;0,IFERROR(VLOOKUP(A:A,Остатки!A:D,4,FALSE),"Нет"),"")</f>
        <v>Нет</v>
      </c>
      <c r="D840" s="50">
        <f>IFERROR(VLOOKUP(A:A,Цены!A:C,3,0),"")</f>
        <v>2019.4</v>
      </c>
      <c r="E840" s="32"/>
      <c r="F840" s="65">
        <f t="shared" si="14"/>
        <v>0</v>
      </c>
    </row>
    <row r="841" spans="1:6" ht="25.5" x14ac:dyDescent="0.25">
      <c r="A841" s="69" t="s">
        <v>2608</v>
      </c>
      <c r="B841" s="74" t="s">
        <v>2609</v>
      </c>
      <c r="C841" s="32" t="str">
        <f>IF(A841&gt;0,IFERROR(VLOOKUP(A:A,Остатки!A:D,4,FALSE),"Нет"),"")</f>
        <v>Нет</v>
      </c>
      <c r="D841" s="50">
        <f>IFERROR(VLOOKUP(A:A,Цены!A:C,3,0),"")</f>
        <v>2888.84</v>
      </c>
      <c r="E841" s="32"/>
      <c r="F841" s="65">
        <f t="shared" si="14"/>
        <v>0</v>
      </c>
    </row>
    <row r="842" spans="1:6" ht="25.5" x14ac:dyDescent="0.25">
      <c r="A842" s="69" t="s">
        <v>2610</v>
      </c>
      <c r="B842" s="74" t="s">
        <v>2611</v>
      </c>
      <c r="C842" s="32" t="str">
        <f>IF(A842&gt;0,IFERROR(VLOOKUP(A:A,Остатки!A:D,4,FALSE),"Нет"),"")</f>
        <v>Нет</v>
      </c>
      <c r="D842" s="50">
        <f>IFERROR(VLOOKUP(A:A,Цены!A:C,3,0),"")</f>
        <v>1729.52</v>
      </c>
      <c r="E842" s="32"/>
      <c r="F842" s="65">
        <f t="shared" si="14"/>
        <v>0</v>
      </c>
    </row>
    <row r="843" spans="1:6" x14ac:dyDescent="0.25">
      <c r="A843" s="69" t="s">
        <v>2612</v>
      </c>
      <c r="B843" s="74" t="s">
        <v>2613</v>
      </c>
      <c r="C843" s="32" t="str">
        <f>IF(A843&gt;0,IFERROR(VLOOKUP(A:A,Остатки!A:D,4,FALSE),"Нет"),"")</f>
        <v>Нет</v>
      </c>
      <c r="D843" s="50">
        <f>IFERROR(VLOOKUP(A:A,Цены!A:C,3,0),"")</f>
        <v>1442.93</v>
      </c>
      <c r="E843" s="32"/>
      <c r="F843" s="65">
        <f t="shared" si="14"/>
        <v>0</v>
      </c>
    </row>
    <row r="844" spans="1:6" ht="25.5" x14ac:dyDescent="0.25">
      <c r="A844" s="69" t="s">
        <v>2614</v>
      </c>
      <c r="B844" s="74" t="s">
        <v>2615</v>
      </c>
      <c r="C844" s="32" t="str">
        <f>IF(A844&gt;0,IFERROR(VLOOKUP(A:A,Остатки!A:D,4,FALSE),"Нет"),"")</f>
        <v>Нет</v>
      </c>
      <c r="D844" s="50">
        <f>IFERROR(VLOOKUP(A:A,Цены!A:C,3,0),"")</f>
        <v>1137.02</v>
      </c>
      <c r="E844" s="32"/>
      <c r="F844" s="65">
        <f t="shared" si="14"/>
        <v>0</v>
      </c>
    </row>
    <row r="845" spans="1:6" ht="25.5" x14ac:dyDescent="0.25">
      <c r="A845" s="69" t="s">
        <v>2616</v>
      </c>
      <c r="B845" s="74" t="s">
        <v>2617</v>
      </c>
      <c r="C845" s="32" t="str">
        <f>IF(A845&gt;0,IFERROR(VLOOKUP(A:A,Остатки!A:D,4,FALSE),"Нет"),"")</f>
        <v>Нет</v>
      </c>
      <c r="D845" s="50">
        <f>IFERROR(VLOOKUP(A:A,Цены!A:C,3,0),"")</f>
        <v>3594.38</v>
      </c>
      <c r="E845" s="32"/>
      <c r="F845" s="65">
        <f t="shared" si="14"/>
        <v>0</v>
      </c>
    </row>
    <row r="846" spans="1:6" ht="25.5" x14ac:dyDescent="0.25">
      <c r="A846" s="69" t="s">
        <v>2618</v>
      </c>
      <c r="B846" s="74" t="s">
        <v>2619</v>
      </c>
      <c r="C846" s="32" t="str">
        <f>IF(A846&gt;0,IFERROR(VLOOKUP(A:A,Остатки!A:D,4,FALSE),"Нет"),"")</f>
        <v>Нет</v>
      </c>
      <c r="D846" s="50">
        <f>IFERROR(VLOOKUP(A:A,Цены!A:C,3,0),"")</f>
        <v>6395.65</v>
      </c>
      <c r="E846" s="32"/>
      <c r="F846" s="65">
        <f t="shared" si="14"/>
        <v>0</v>
      </c>
    </row>
    <row r="847" spans="1:6" ht="11.25" customHeight="1" x14ac:dyDescent="0.25">
      <c r="A847" s="69" t="s">
        <v>2620</v>
      </c>
      <c r="B847" s="74" t="s">
        <v>2621</v>
      </c>
      <c r="C847" s="32" t="str">
        <f>IF(A847&gt;0,IFERROR(VLOOKUP(A:A,Остатки!A:D,4,FALSE),"Нет"),"")</f>
        <v>Нет</v>
      </c>
      <c r="D847" s="50">
        <f>IFERROR(VLOOKUP(A:A,Цены!A:C,3,0),"")</f>
        <v>3159.51</v>
      </c>
      <c r="E847" s="32"/>
      <c r="F847" s="65">
        <f t="shared" si="14"/>
        <v>0</v>
      </c>
    </row>
    <row r="848" spans="1:6" ht="25.5" x14ac:dyDescent="0.25">
      <c r="A848" s="69" t="s">
        <v>2622</v>
      </c>
      <c r="B848" s="74" t="s">
        <v>2623</v>
      </c>
      <c r="C848" s="32" t="str">
        <f>IF(A848&gt;0,IFERROR(VLOOKUP(A:A,Остатки!A:D,4,FALSE),"Нет"),"")</f>
        <v>Нет</v>
      </c>
      <c r="D848" s="50">
        <f>IFERROR(VLOOKUP(A:A,Цены!A:C,3,0),"")</f>
        <v>3720.76</v>
      </c>
      <c r="E848" s="32"/>
      <c r="F848" s="65">
        <f t="shared" si="14"/>
        <v>0</v>
      </c>
    </row>
    <row r="849" spans="1:6" ht="25.5" x14ac:dyDescent="0.25">
      <c r="A849" s="69" t="s">
        <v>2624</v>
      </c>
      <c r="B849" s="74" t="s">
        <v>2625</v>
      </c>
      <c r="C849" s="32" t="str">
        <f>IF(A849&gt;0,IFERROR(VLOOKUP(A:A,Остатки!A:D,4,FALSE),"Нет"),"")</f>
        <v>Нет</v>
      </c>
      <c r="D849" s="50">
        <f>IFERROR(VLOOKUP(A:A,Цены!A:C,3,0),"")</f>
        <v>4279.0200000000004</v>
      </c>
      <c r="E849" s="32"/>
      <c r="F849" s="65">
        <f t="shared" si="14"/>
        <v>0</v>
      </c>
    </row>
    <row r="850" spans="1:6" ht="25.5" x14ac:dyDescent="0.25">
      <c r="A850" s="69" t="s">
        <v>2626</v>
      </c>
      <c r="B850" s="74" t="s">
        <v>2627</v>
      </c>
      <c r="C850" s="32" t="str">
        <f>IF(A850&gt;0,IFERROR(VLOOKUP(A:A,Остатки!A:D,4,FALSE),"Нет"),"")</f>
        <v>Нет</v>
      </c>
      <c r="D850" s="50">
        <f>IFERROR(VLOOKUP(A:A,Цены!A:C,3,0),"")</f>
        <v>2843.06</v>
      </c>
      <c r="E850" s="32"/>
      <c r="F850" s="65">
        <f t="shared" si="14"/>
        <v>0</v>
      </c>
    </row>
    <row r="851" spans="1:6" ht="25.5" x14ac:dyDescent="0.25">
      <c r="A851" s="69" t="s">
        <v>2628</v>
      </c>
      <c r="B851" s="74" t="s">
        <v>2629</v>
      </c>
      <c r="C851" s="32" t="str">
        <f>IF(A851&gt;0,IFERROR(VLOOKUP(A:A,Остатки!A:D,4,FALSE),"Нет"),"")</f>
        <v>Нет</v>
      </c>
      <c r="D851" s="50">
        <f>IFERROR(VLOOKUP(A:A,Цены!A:C,3,0),"")</f>
        <v>579.27</v>
      </c>
      <c r="E851" s="32"/>
      <c r="F851" s="65">
        <f t="shared" si="14"/>
        <v>0</v>
      </c>
    </row>
    <row r="852" spans="1:6" ht="25.5" x14ac:dyDescent="0.25">
      <c r="A852" s="69" t="s">
        <v>2630</v>
      </c>
      <c r="B852" s="74" t="s">
        <v>43917</v>
      </c>
      <c r="C852" s="32" t="str">
        <f>IF(A852&gt;0,IFERROR(VLOOKUP(A:A,Остатки!A:D,4,FALSE),"Нет"),"")</f>
        <v>Нет</v>
      </c>
      <c r="D852" s="50">
        <f>IFERROR(VLOOKUP(A:A,Цены!A:C,3,0),"")</f>
        <v>426.6</v>
      </c>
      <c r="E852" s="32"/>
      <c r="F852" s="65">
        <f t="shared" si="14"/>
        <v>0</v>
      </c>
    </row>
    <row r="853" spans="1:6" ht="25.5" x14ac:dyDescent="0.25">
      <c r="A853" s="69" t="s">
        <v>2631</v>
      </c>
      <c r="B853" s="74" t="s">
        <v>2632</v>
      </c>
      <c r="C853" s="32" t="str">
        <f>IF(A853&gt;0,IFERROR(VLOOKUP(A:A,Остатки!A:D,4,FALSE),"Нет"),"")</f>
        <v>Нет</v>
      </c>
      <c r="D853" s="50">
        <f>IFERROR(VLOOKUP(A:A,Цены!A:C,3,0),"")</f>
        <v>545.4</v>
      </c>
      <c r="E853" s="32"/>
      <c r="F853" s="65">
        <f t="shared" si="14"/>
        <v>0</v>
      </c>
    </row>
    <row r="854" spans="1:6" ht="25.5" x14ac:dyDescent="0.25">
      <c r="A854" s="69" t="s">
        <v>2633</v>
      </c>
      <c r="B854" s="74" t="s">
        <v>2634</v>
      </c>
      <c r="C854" s="32" t="str">
        <f>IF(A854&gt;0,IFERROR(VLOOKUP(A:A,Остатки!A:D,4,FALSE),"Нет"),"")</f>
        <v>Нет</v>
      </c>
      <c r="D854" s="50">
        <f>IFERROR(VLOOKUP(A:A,Цены!A:C,3,0),"")</f>
        <v>1246.29</v>
      </c>
      <c r="E854" s="32"/>
      <c r="F854" s="65">
        <f t="shared" si="14"/>
        <v>0</v>
      </c>
    </row>
    <row r="855" spans="1:6" ht="25.5" x14ac:dyDescent="0.25">
      <c r="A855" s="69" t="s">
        <v>2635</v>
      </c>
      <c r="B855" s="74" t="s">
        <v>2636</v>
      </c>
      <c r="C855" s="32" t="str">
        <f>IF(A855&gt;0,IFERROR(VLOOKUP(A:A,Остатки!A:D,4,FALSE),"Нет"),"")</f>
        <v>Нет</v>
      </c>
      <c r="D855" s="50">
        <f>IFERROR(VLOOKUP(A:A,Цены!A:C,3,0),"")</f>
        <v>7525.11</v>
      </c>
      <c r="E855" s="32"/>
      <c r="F855" s="65">
        <f t="shared" si="14"/>
        <v>0</v>
      </c>
    </row>
    <row r="856" spans="1:6" x14ac:dyDescent="0.25">
      <c r="A856" s="69" t="s">
        <v>2637</v>
      </c>
      <c r="B856" s="74" t="s">
        <v>2638</v>
      </c>
      <c r="C856" s="32" t="str">
        <f>IF(A856&gt;0,IFERROR(VLOOKUP(A:A,Остатки!A:D,4,FALSE),"Нет"),"")</f>
        <v>Нет</v>
      </c>
      <c r="D856" s="50">
        <f>IFERROR(VLOOKUP(A:A,Цены!A:C,3,0),"")</f>
        <v>6430.48</v>
      </c>
      <c r="E856" s="32"/>
      <c r="F856" s="65">
        <f t="shared" si="14"/>
        <v>0</v>
      </c>
    </row>
    <row r="857" spans="1:6" x14ac:dyDescent="0.25">
      <c r="A857" s="69" t="s">
        <v>2639</v>
      </c>
      <c r="B857" s="74" t="s">
        <v>2640</v>
      </c>
      <c r="C857" s="32" t="str">
        <f>IF(A857&gt;0,IFERROR(VLOOKUP(A:A,Остатки!A:D,4,FALSE),"Нет"),"")</f>
        <v>Нет</v>
      </c>
      <c r="D857" s="50">
        <f>IFERROR(VLOOKUP(A:A,Цены!A:C,3,0),"")</f>
        <v>12425.1</v>
      </c>
      <c r="E857" s="32"/>
      <c r="F857" s="65">
        <f t="shared" si="14"/>
        <v>0</v>
      </c>
    </row>
    <row r="858" spans="1:6" ht="25.5" x14ac:dyDescent="0.25">
      <c r="A858" s="69" t="s">
        <v>2641</v>
      </c>
      <c r="B858" s="74" t="s">
        <v>2642</v>
      </c>
      <c r="C858" s="32" t="str">
        <f>IF(A858&gt;0,IFERROR(VLOOKUP(A:A,Остатки!A:D,4,FALSE),"Нет"),"")</f>
        <v>Нет</v>
      </c>
      <c r="D858" s="50">
        <f>IFERROR(VLOOKUP(A:A,Цены!A:C,3,0),"")</f>
        <v>274.29000000000002</v>
      </c>
      <c r="E858" s="32"/>
      <c r="F858" s="65">
        <f t="shared" si="14"/>
        <v>0</v>
      </c>
    </row>
    <row r="859" spans="1:6" x14ac:dyDescent="0.25">
      <c r="A859" s="69" t="s">
        <v>2643</v>
      </c>
      <c r="B859" s="74" t="s">
        <v>2644</v>
      </c>
      <c r="C859" s="32" t="str">
        <f>IF(A859&gt;0,IFERROR(VLOOKUP(A:A,Остатки!A:D,4,FALSE),"Нет"),"")</f>
        <v>Нет</v>
      </c>
      <c r="D859" s="50">
        <f>IFERROR(VLOOKUP(A:A,Цены!A:C,3,0),"")</f>
        <v>6604.62</v>
      </c>
      <c r="E859" s="32"/>
      <c r="F859" s="65">
        <f t="shared" si="14"/>
        <v>0</v>
      </c>
    </row>
    <row r="860" spans="1:6" x14ac:dyDescent="0.25">
      <c r="A860" s="69" t="s">
        <v>2645</v>
      </c>
      <c r="B860" s="74" t="s">
        <v>2646</v>
      </c>
      <c r="C860" s="32" t="str">
        <f>IF(A860&gt;0,IFERROR(VLOOKUP(A:A,Остатки!A:D,4,FALSE),"Нет"),"")</f>
        <v>Нет</v>
      </c>
      <c r="D860" s="50">
        <f>IFERROR(VLOOKUP(A:A,Цены!A:C,3,0),"")</f>
        <v>4276.8</v>
      </c>
      <c r="E860" s="32"/>
      <c r="F860" s="65">
        <f t="shared" si="14"/>
        <v>0</v>
      </c>
    </row>
    <row r="861" spans="1:6" x14ac:dyDescent="0.25">
      <c r="A861" s="69" t="s">
        <v>2647</v>
      </c>
      <c r="B861" s="74" t="s">
        <v>2648</v>
      </c>
      <c r="C861" s="32" t="str">
        <f>IF(A861&gt;0,IFERROR(VLOOKUP(A:A,Остатки!A:D,4,FALSE),"Нет"),"")</f>
        <v>Нет</v>
      </c>
      <c r="D861" s="50">
        <f>IFERROR(VLOOKUP(A:A,Цены!A:C,3,0),"")</f>
        <v>10739.35</v>
      </c>
      <c r="E861" s="32"/>
      <c r="F861" s="65">
        <f t="shared" si="14"/>
        <v>0</v>
      </c>
    </row>
    <row r="862" spans="1:6" ht="25.5" x14ac:dyDescent="0.25">
      <c r="A862" s="69" t="s">
        <v>2649</v>
      </c>
      <c r="B862" s="74" t="s">
        <v>2650</v>
      </c>
      <c r="C862" s="32" t="str">
        <f>IF(A862&gt;0,IFERROR(VLOOKUP(A:A,Остатки!A:D,4,FALSE),"Нет"),"")</f>
        <v>Нет</v>
      </c>
      <c r="D862" s="50">
        <f>IFERROR(VLOOKUP(A:A,Цены!A:C,3,0),"")</f>
        <v>775.4</v>
      </c>
      <c r="E862" s="32"/>
      <c r="F862" s="65">
        <f t="shared" si="14"/>
        <v>0</v>
      </c>
    </row>
    <row r="863" spans="1:6" ht="25.5" x14ac:dyDescent="0.25">
      <c r="A863" s="69" t="s">
        <v>2651</v>
      </c>
      <c r="B863" s="74" t="s">
        <v>2652</v>
      </c>
      <c r="C863" s="32" t="str">
        <f>IF(A863&gt;0,IFERROR(VLOOKUP(A:A,Остатки!A:D,4,FALSE),"Нет"),"")</f>
        <v>Нет</v>
      </c>
      <c r="D863" s="50">
        <f>IFERROR(VLOOKUP(A:A,Цены!A:C,3,0),"")</f>
        <v>4597.6000000000004</v>
      </c>
      <c r="E863" s="32"/>
      <c r="F863" s="65">
        <f t="shared" si="14"/>
        <v>0</v>
      </c>
    </row>
    <row r="864" spans="1:6" ht="25.5" x14ac:dyDescent="0.25">
      <c r="A864" s="69" t="s">
        <v>2653</v>
      </c>
      <c r="B864" s="74" t="s">
        <v>2654</v>
      </c>
      <c r="C864" s="32" t="str">
        <f>IF(A864&gt;0,IFERROR(VLOOKUP(A:A,Остатки!A:D,4,FALSE),"Нет"),"")</f>
        <v>Нет</v>
      </c>
      <c r="D864" s="50">
        <f>IFERROR(VLOOKUP(A:A,Цены!A:C,3,0),"")</f>
        <v>1996.82</v>
      </c>
      <c r="E864" s="32"/>
      <c r="F864" s="65">
        <f t="shared" si="14"/>
        <v>0</v>
      </c>
    </row>
    <row r="865" spans="1:6" ht="25.5" x14ac:dyDescent="0.25">
      <c r="A865" s="69" t="s">
        <v>2655</v>
      </c>
      <c r="B865" s="74" t="s">
        <v>2656</v>
      </c>
      <c r="C865" s="32" t="str">
        <f>IF(A865&gt;0,IFERROR(VLOOKUP(A:A,Остатки!A:D,4,FALSE),"Нет"),"")</f>
        <v>Нет</v>
      </c>
      <c r="D865" s="50">
        <f>IFERROR(VLOOKUP(A:A,Цены!A:C,3,0),"")</f>
        <v>1017.01</v>
      </c>
      <c r="E865" s="32"/>
      <c r="F865" s="65">
        <f t="shared" si="14"/>
        <v>0</v>
      </c>
    </row>
    <row r="866" spans="1:6" ht="25.5" x14ac:dyDescent="0.25">
      <c r="A866" s="69" t="s">
        <v>2657</v>
      </c>
      <c r="B866" s="74" t="s">
        <v>2658</v>
      </c>
      <c r="C866" s="32" t="str">
        <f>IF(A866&gt;0,IFERROR(VLOOKUP(A:A,Остатки!A:D,4,FALSE),"Нет"),"")</f>
        <v>Нет</v>
      </c>
      <c r="D866" s="50">
        <f>IFERROR(VLOOKUP(A:A,Цены!A:C,3,0),"")</f>
        <v>1567.1</v>
      </c>
      <c r="E866" s="32"/>
      <c r="F866" s="65">
        <f t="shared" si="14"/>
        <v>0</v>
      </c>
    </row>
    <row r="867" spans="1:6" ht="25.5" x14ac:dyDescent="0.25">
      <c r="A867" s="69" t="s">
        <v>2659</v>
      </c>
      <c r="B867" s="74" t="s">
        <v>2660</v>
      </c>
      <c r="C867" s="32" t="str">
        <f>IF(A867&gt;0,IFERROR(VLOOKUP(A:A,Остатки!A:D,4,FALSE),"Нет"),"")</f>
        <v>Нет</v>
      </c>
      <c r="D867" s="50">
        <f>IFERROR(VLOOKUP(A:A,Цены!A:C,3,0),"")</f>
        <v>1567.1</v>
      </c>
      <c r="E867" s="32"/>
      <c r="F867" s="65">
        <f t="shared" si="14"/>
        <v>0</v>
      </c>
    </row>
    <row r="868" spans="1:6" ht="25.5" x14ac:dyDescent="0.25">
      <c r="A868" s="69" t="s">
        <v>2661</v>
      </c>
      <c r="B868" s="74" t="s">
        <v>2662</v>
      </c>
      <c r="C868" s="32" t="str">
        <f>IF(A868&gt;0,IFERROR(VLOOKUP(A:A,Остатки!A:D,4,FALSE),"Нет"),"")</f>
        <v>Нет</v>
      </c>
      <c r="D868" s="50">
        <f>IFERROR(VLOOKUP(A:A,Цены!A:C,3,0),"")</f>
        <v>514.1</v>
      </c>
      <c r="E868" s="32"/>
      <c r="F868" s="65">
        <f t="shared" si="14"/>
        <v>0</v>
      </c>
    </row>
    <row r="869" spans="1:6" ht="25.5" x14ac:dyDescent="0.25">
      <c r="A869" s="69" t="s">
        <v>2663</v>
      </c>
      <c r="B869" s="74" t="s">
        <v>2664</v>
      </c>
      <c r="C869" s="32" t="str">
        <f>IF(A869&gt;0,IFERROR(VLOOKUP(A:A,Остатки!A:D,4,FALSE),"Нет"),"")</f>
        <v>Нет</v>
      </c>
      <c r="D869" s="50">
        <f>IFERROR(VLOOKUP(A:A,Цены!A:C,3,0),"")</f>
        <v>846.85</v>
      </c>
      <c r="E869" s="32"/>
      <c r="F869" s="65">
        <f t="shared" si="14"/>
        <v>0</v>
      </c>
    </row>
    <row r="870" spans="1:6" ht="25.5" x14ac:dyDescent="0.25">
      <c r="A870" s="69" t="s">
        <v>2665</v>
      </c>
      <c r="B870" s="74" t="s">
        <v>2666</v>
      </c>
      <c r="C870" s="32" t="str">
        <f>IF(A870&gt;0,IFERROR(VLOOKUP(A:A,Остатки!A:D,4,FALSE),"Нет"),"")</f>
        <v>Нет</v>
      </c>
      <c r="D870" s="50">
        <f>IFERROR(VLOOKUP(A:A,Цены!A:C,3,0),"")</f>
        <v>398.76</v>
      </c>
      <c r="E870" s="32"/>
      <c r="F870" s="65">
        <f t="shared" si="14"/>
        <v>0</v>
      </c>
    </row>
    <row r="871" spans="1:6" ht="25.5" x14ac:dyDescent="0.25">
      <c r="A871" s="69" t="s">
        <v>2667</v>
      </c>
      <c r="B871" s="74" t="s">
        <v>2668</v>
      </c>
      <c r="C871" s="32" t="str">
        <f>IF(A871&gt;0,IFERROR(VLOOKUP(A:A,Остатки!A:D,4,FALSE),"Нет"),"")</f>
        <v>Нет</v>
      </c>
      <c r="D871" s="50">
        <f>IFERROR(VLOOKUP(A:A,Цены!A:C,3,0),"")</f>
        <v>426.6</v>
      </c>
      <c r="E871" s="32"/>
      <c r="F871" s="65">
        <f t="shared" si="14"/>
        <v>0</v>
      </c>
    </row>
    <row r="872" spans="1:6" ht="25.5" x14ac:dyDescent="0.25">
      <c r="A872" s="69" t="s">
        <v>2669</v>
      </c>
      <c r="B872" s="74" t="s">
        <v>2670</v>
      </c>
      <c r="C872" s="32" t="str">
        <f>IF(A872&gt;0,IFERROR(VLOOKUP(A:A,Остатки!A:D,4,FALSE),"Нет"),"")</f>
        <v>Нет</v>
      </c>
      <c r="D872" s="50">
        <f>IFERROR(VLOOKUP(A:A,Цены!A:C,3,0),"")</f>
        <v>1147.3800000000001</v>
      </c>
      <c r="E872" s="32"/>
      <c r="F872" s="65">
        <f t="shared" si="14"/>
        <v>0</v>
      </c>
    </row>
    <row r="873" spans="1:6" ht="25.5" x14ac:dyDescent="0.25">
      <c r="A873" s="69" t="s">
        <v>2671</v>
      </c>
      <c r="B873" s="74" t="s">
        <v>43918</v>
      </c>
      <c r="C873" s="32" t="str">
        <f>IF(A873&gt;0,IFERROR(VLOOKUP(A:A,Остатки!A:D,4,FALSE),"Нет"),"")</f>
        <v>Нет</v>
      </c>
      <c r="D873" s="50">
        <f>IFERROR(VLOOKUP(A:A,Цены!A:C,3,0),"")</f>
        <v>1232.76</v>
      </c>
      <c r="E873" s="32"/>
      <c r="F873" s="65">
        <f t="shared" si="14"/>
        <v>0</v>
      </c>
    </row>
    <row r="874" spans="1:6" ht="25.5" x14ac:dyDescent="0.25">
      <c r="A874" s="69" t="s">
        <v>2672</v>
      </c>
      <c r="B874" s="74" t="s">
        <v>2673</v>
      </c>
      <c r="C874" s="32" t="str">
        <f>IF(A874&gt;0,IFERROR(VLOOKUP(A:A,Остатки!A:D,4,FALSE),"Нет"),"")</f>
        <v>Нет</v>
      </c>
      <c r="D874" s="50">
        <f>IFERROR(VLOOKUP(A:A,Цены!A:C,3,0),"")</f>
        <v>2956.51</v>
      </c>
      <c r="E874" s="32"/>
      <c r="F874" s="65">
        <f t="shared" si="14"/>
        <v>0</v>
      </c>
    </row>
    <row r="875" spans="1:6" ht="25.5" x14ac:dyDescent="0.25">
      <c r="A875" s="69" t="s">
        <v>2674</v>
      </c>
      <c r="B875" s="74" t="s">
        <v>2675</v>
      </c>
      <c r="C875" s="32" t="str">
        <f>IF(A875&gt;0,IFERROR(VLOOKUP(A:A,Остатки!A:D,4,FALSE),"Нет"),"")</f>
        <v>Нет</v>
      </c>
      <c r="D875" s="50">
        <f>IFERROR(VLOOKUP(A:A,Цены!A:C,3,0),"")</f>
        <v>1290.5999999999999</v>
      </c>
      <c r="E875" s="32"/>
      <c r="F875" s="65">
        <f t="shared" si="14"/>
        <v>0</v>
      </c>
    </row>
    <row r="876" spans="1:6" ht="25.5" x14ac:dyDescent="0.25">
      <c r="A876" s="69" t="s">
        <v>2676</v>
      </c>
      <c r="B876" s="74" t="s">
        <v>2677</v>
      </c>
      <c r="C876" s="32" t="str">
        <f>IF(A876&gt;0,IFERROR(VLOOKUP(A:A,Остатки!A:D,4,FALSE),"Нет"),"")</f>
        <v>Нет</v>
      </c>
      <c r="D876" s="50">
        <f>IFERROR(VLOOKUP(A:A,Цены!A:C,3,0),"")</f>
        <v>643.70000000000005</v>
      </c>
      <c r="E876" s="32"/>
      <c r="F876" s="65">
        <f t="shared" si="14"/>
        <v>0</v>
      </c>
    </row>
    <row r="877" spans="1:6" ht="25.5" x14ac:dyDescent="0.25">
      <c r="A877" s="69" t="s">
        <v>2678</v>
      </c>
      <c r="B877" s="74" t="s">
        <v>2679</v>
      </c>
      <c r="C877" s="32" t="str">
        <f>IF(A877&gt;0,IFERROR(VLOOKUP(A:A,Остатки!A:D,4,FALSE),"Нет"),"")</f>
        <v>Нет</v>
      </c>
      <c r="D877" s="50">
        <f>IFERROR(VLOOKUP(A:A,Цены!A:C,3,0),"")</f>
        <v>721.4</v>
      </c>
      <c r="E877" s="32"/>
      <c r="F877" s="65">
        <f t="shared" si="14"/>
        <v>0</v>
      </c>
    </row>
    <row r="878" spans="1:6" ht="25.5" x14ac:dyDescent="0.25">
      <c r="A878" s="69" t="s">
        <v>2680</v>
      </c>
      <c r="B878" s="74" t="s">
        <v>2681</v>
      </c>
      <c r="C878" s="32" t="str">
        <f>IF(A878&gt;0,IFERROR(VLOOKUP(A:A,Остатки!A:D,4,FALSE),"Нет"),"")</f>
        <v>Нет</v>
      </c>
      <c r="D878" s="50">
        <f>IFERROR(VLOOKUP(A:A,Цены!A:C,3,0),"")</f>
        <v>640.85</v>
      </c>
      <c r="E878" s="32"/>
      <c r="F878" s="65">
        <f t="shared" si="14"/>
        <v>0</v>
      </c>
    </row>
    <row r="879" spans="1:6" ht="25.5" x14ac:dyDescent="0.25">
      <c r="A879" s="69" t="s">
        <v>2682</v>
      </c>
      <c r="B879" s="74" t="s">
        <v>2683</v>
      </c>
      <c r="C879" s="32" t="str">
        <f>IF(A879&gt;0,IFERROR(VLOOKUP(A:A,Остатки!A:D,4,FALSE),"Нет"),"")</f>
        <v>Нет</v>
      </c>
      <c r="D879" s="50">
        <f>IFERROR(VLOOKUP(A:A,Цены!A:C,3,0),"")</f>
        <v>5335.84</v>
      </c>
      <c r="E879" s="32"/>
      <c r="F879" s="65">
        <f t="shared" si="14"/>
        <v>0</v>
      </c>
    </row>
    <row r="880" spans="1:6" x14ac:dyDescent="0.25">
      <c r="A880" s="69" t="s">
        <v>2684</v>
      </c>
      <c r="B880" s="74" t="s">
        <v>2685</v>
      </c>
      <c r="C880" s="32" t="str">
        <f>IF(A880&gt;0,IFERROR(VLOOKUP(A:A,Остатки!A:D,4,FALSE),"Нет"),"")</f>
        <v>Нет</v>
      </c>
      <c r="D880" s="50">
        <f>IFERROR(VLOOKUP(A:A,Цены!A:C,3,0),"")</f>
        <v>8292.66</v>
      </c>
      <c r="E880" s="32"/>
      <c r="F880" s="65">
        <f t="shared" si="14"/>
        <v>0</v>
      </c>
    </row>
    <row r="881" spans="1:6" ht="25.5" x14ac:dyDescent="0.25">
      <c r="A881" s="69" t="s">
        <v>2686</v>
      </c>
      <c r="B881" s="74" t="s">
        <v>2687</v>
      </c>
      <c r="C881" s="32" t="str">
        <f>IF(A881&gt;0,IFERROR(VLOOKUP(A:A,Остатки!A:D,4,FALSE),"Нет"),"")</f>
        <v>Нет</v>
      </c>
      <c r="D881" s="50">
        <f>IFERROR(VLOOKUP(A:A,Цены!A:C,3,0),"")</f>
        <v>3826.05</v>
      </c>
      <c r="E881" s="32"/>
      <c r="F881" s="65">
        <f t="shared" si="14"/>
        <v>0</v>
      </c>
    </row>
    <row r="882" spans="1:6" ht="25.5" x14ac:dyDescent="0.25">
      <c r="A882" s="69" t="s">
        <v>2688</v>
      </c>
      <c r="B882" s="74" t="s">
        <v>2689</v>
      </c>
      <c r="C882" s="32" t="str">
        <f>IF(A882&gt;0,IFERROR(VLOOKUP(A:A,Остатки!A:D,4,FALSE),"Нет"),"")</f>
        <v>Нет</v>
      </c>
      <c r="D882" s="50">
        <f>IFERROR(VLOOKUP(A:A,Цены!A:C,3,0),"")</f>
        <v>4095.83</v>
      </c>
      <c r="E882" s="32"/>
      <c r="F882" s="65">
        <f t="shared" si="14"/>
        <v>0</v>
      </c>
    </row>
    <row r="883" spans="1:6" ht="25.5" x14ac:dyDescent="0.25">
      <c r="A883" s="69" t="s">
        <v>2690</v>
      </c>
      <c r="B883" s="74" t="s">
        <v>2691</v>
      </c>
      <c r="C883" s="32" t="str">
        <f>IF(A883&gt;0,IFERROR(VLOOKUP(A:A,Остатки!A:D,4,FALSE),"Нет"),"")</f>
        <v>Нет</v>
      </c>
      <c r="D883" s="50">
        <f>IFERROR(VLOOKUP(A:A,Цены!A:C,3,0),"")</f>
        <v>4826.34</v>
      </c>
      <c r="E883" s="32"/>
      <c r="F883" s="65">
        <f t="shared" si="14"/>
        <v>0</v>
      </c>
    </row>
    <row r="884" spans="1:6" ht="25.5" x14ac:dyDescent="0.25">
      <c r="A884" s="69" t="s">
        <v>2692</v>
      </c>
      <c r="B884" s="74" t="s">
        <v>2693</v>
      </c>
      <c r="C884" s="32" t="str">
        <f>IF(A884&gt;0,IFERROR(VLOOKUP(A:A,Остатки!A:D,4,FALSE),"Нет"),"")</f>
        <v>Нет</v>
      </c>
      <c r="D884" s="50">
        <f>IFERROR(VLOOKUP(A:A,Цены!A:C,3,0),"")</f>
        <v>5333.85</v>
      </c>
      <c r="E884" s="32"/>
      <c r="F884" s="65">
        <f t="shared" si="14"/>
        <v>0</v>
      </c>
    </row>
    <row r="885" spans="1:6" ht="25.5" x14ac:dyDescent="0.25">
      <c r="A885" s="69" t="s">
        <v>2694</v>
      </c>
      <c r="B885" s="74" t="s">
        <v>2695</v>
      </c>
      <c r="C885" s="32" t="str">
        <f>IF(A885&gt;0,IFERROR(VLOOKUP(A:A,Остатки!A:D,4,FALSE),"Нет"),"")</f>
        <v>Нет</v>
      </c>
      <c r="D885" s="50">
        <f>IFERROR(VLOOKUP(A:A,Цены!A:C,3,0),"")</f>
        <v>5585.41</v>
      </c>
      <c r="E885" s="32"/>
      <c r="F885" s="65">
        <f t="shared" si="14"/>
        <v>0</v>
      </c>
    </row>
    <row r="886" spans="1:6" x14ac:dyDescent="0.25">
      <c r="A886" s="69"/>
      <c r="B886" s="73" t="s">
        <v>227</v>
      </c>
      <c r="C886" s="32" t="str">
        <f>IF(A886&gt;0,IFERROR(VLOOKUP(A:A,Остатки!A:D,4,FALSE),"Нет"),"")</f>
        <v/>
      </c>
      <c r="D886" s="50" t="str">
        <f>IFERROR(VLOOKUP(A:A,Цены!A:C,3,0),"")</f>
        <v/>
      </c>
      <c r="E886" s="32"/>
      <c r="F886" s="65">
        <f t="shared" si="14"/>
        <v>0</v>
      </c>
    </row>
    <row r="887" spans="1:6" ht="25.5" x14ac:dyDescent="0.25">
      <c r="A887" s="69" t="s">
        <v>28597</v>
      </c>
      <c r="B887" s="74" t="s">
        <v>28598</v>
      </c>
      <c r="C887" s="32" t="str">
        <f>IF(A887&gt;0,IFERROR(VLOOKUP(A:A,Остатки!A:D,4,FALSE),"Нет"),"")</f>
        <v>Нет</v>
      </c>
      <c r="D887" s="50">
        <f>IFERROR(VLOOKUP(A:A,Цены!A:C,3,0),"")</f>
        <v>34217.339999999997</v>
      </c>
      <c r="E887" s="32"/>
      <c r="F887" s="65">
        <f t="shared" si="14"/>
        <v>0</v>
      </c>
    </row>
    <row r="888" spans="1:6" ht="25.5" x14ac:dyDescent="0.25">
      <c r="A888" s="69" t="s">
        <v>15482</v>
      </c>
      <c r="B888" s="74" t="s">
        <v>15483</v>
      </c>
      <c r="C888" s="32" t="str">
        <f>IF(A888&gt;0,IFERROR(VLOOKUP(A:A,Остатки!A:D,4,FALSE),"Нет"),"")</f>
        <v>Нет</v>
      </c>
      <c r="D888" s="50">
        <f>IFERROR(VLOOKUP(A:A,Цены!A:C,3,0),"")</f>
        <v>14528.71</v>
      </c>
      <c r="E888" s="32"/>
      <c r="F888" s="65">
        <f t="shared" si="14"/>
        <v>0</v>
      </c>
    </row>
    <row r="889" spans="1:6" ht="25.5" x14ac:dyDescent="0.25">
      <c r="A889" s="69" t="s">
        <v>15305</v>
      </c>
      <c r="B889" s="74" t="s">
        <v>15306</v>
      </c>
      <c r="C889" s="32" t="str">
        <f>IF(A889&gt;0,IFERROR(VLOOKUP(A:A,Остатки!A:D,4,FALSE),"Нет"),"")</f>
        <v>Нет</v>
      </c>
      <c r="D889" s="50">
        <f>IFERROR(VLOOKUP(A:A,Цены!A:C,3,0),"")</f>
        <v>19886.18</v>
      </c>
      <c r="E889" s="32"/>
      <c r="F889" s="65">
        <f t="shared" si="14"/>
        <v>0</v>
      </c>
    </row>
    <row r="890" spans="1:6" ht="25.5" x14ac:dyDescent="0.25">
      <c r="A890" s="69" t="s">
        <v>15307</v>
      </c>
      <c r="B890" s="74" t="s">
        <v>15308</v>
      </c>
      <c r="C890" s="32" t="str">
        <f>IF(A890&gt;0,IFERROR(VLOOKUP(A:A,Остатки!A:D,4,FALSE),"Нет"),"")</f>
        <v>Нет</v>
      </c>
      <c r="D890" s="50">
        <f>IFERROR(VLOOKUP(A:A,Цены!A:C,3,0),"")</f>
        <v>24805.98</v>
      </c>
      <c r="E890" s="32"/>
      <c r="F890" s="65">
        <f t="shared" si="14"/>
        <v>0</v>
      </c>
    </row>
    <row r="891" spans="1:6" x14ac:dyDescent="0.25">
      <c r="A891" s="69" t="s">
        <v>15484</v>
      </c>
      <c r="B891" s="74" t="s">
        <v>15485</v>
      </c>
      <c r="C891" s="32" t="str">
        <f>IF(A891&gt;0,IFERROR(VLOOKUP(A:A,Остатки!A:D,4,FALSE),"Нет"),"")</f>
        <v>Нет</v>
      </c>
      <c r="D891" s="50">
        <f>IFERROR(VLOOKUP(A:A,Цены!A:C,3,0),"")</f>
        <v>11894.33</v>
      </c>
      <c r="E891" s="32"/>
      <c r="F891" s="65">
        <f t="shared" si="14"/>
        <v>0</v>
      </c>
    </row>
    <row r="892" spans="1:6" ht="25.5" x14ac:dyDescent="0.25">
      <c r="A892" s="69" t="s">
        <v>2696</v>
      </c>
      <c r="B892" s="74" t="s">
        <v>2697</v>
      </c>
      <c r="C892" s="32" t="str">
        <f>IF(A892&gt;0,IFERROR(VLOOKUP(A:A,Остатки!A:D,4,FALSE),"Нет"),"")</f>
        <v>Нет</v>
      </c>
      <c r="D892" s="50">
        <f>IFERROR(VLOOKUP(A:A,Цены!A:C,3,0),"")</f>
        <v>11309.76</v>
      </c>
      <c r="E892" s="32"/>
      <c r="F892" s="65">
        <f t="shared" si="14"/>
        <v>0</v>
      </c>
    </row>
    <row r="893" spans="1:6" ht="25.5" x14ac:dyDescent="0.25">
      <c r="A893" s="69" t="s">
        <v>2698</v>
      </c>
      <c r="B893" s="74" t="s">
        <v>2699</v>
      </c>
      <c r="C893" s="32" t="str">
        <f>IF(A893&gt;0,IFERROR(VLOOKUP(A:A,Остатки!A:D,4,FALSE),"Нет"),"")</f>
        <v>Нет</v>
      </c>
      <c r="D893" s="50">
        <f>IFERROR(VLOOKUP(A:A,Цены!A:C,3,0),"")</f>
        <v>15478.7</v>
      </c>
      <c r="E893" s="32"/>
      <c r="F893" s="65">
        <f t="shared" si="14"/>
        <v>0</v>
      </c>
    </row>
    <row r="894" spans="1:6" ht="25.5" x14ac:dyDescent="0.25">
      <c r="A894" s="69" t="s">
        <v>2700</v>
      </c>
      <c r="B894" s="74" t="s">
        <v>2701</v>
      </c>
      <c r="C894" s="32" t="str">
        <f>IF(A894&gt;0,IFERROR(VLOOKUP(A:A,Остатки!A:D,4,FALSE),"Нет"),"")</f>
        <v>Нет</v>
      </c>
      <c r="D894" s="50">
        <f>IFERROR(VLOOKUP(A:A,Цены!A:C,3,0),"")</f>
        <v>19307.38</v>
      </c>
      <c r="E894" s="32"/>
      <c r="F894" s="65">
        <f t="shared" ref="F894:F957" si="15">IFERROR(D894*E894,0)</f>
        <v>0</v>
      </c>
    </row>
    <row r="895" spans="1:6" ht="25.5" x14ac:dyDescent="0.25">
      <c r="A895" s="69" t="s">
        <v>2702</v>
      </c>
      <c r="B895" s="74" t="s">
        <v>2703</v>
      </c>
      <c r="C895" s="32" t="str">
        <f>IF(A895&gt;0,IFERROR(VLOOKUP(A:A,Остатки!A:D,4,FALSE),"Нет"),"")</f>
        <v>Нет</v>
      </c>
      <c r="D895" s="50">
        <f>IFERROR(VLOOKUP(A:A,Цены!A:C,3,0),"")</f>
        <v>8150.37</v>
      </c>
      <c r="E895" s="32"/>
      <c r="F895" s="65">
        <f t="shared" si="15"/>
        <v>0</v>
      </c>
    </row>
    <row r="896" spans="1:6" x14ac:dyDescent="0.25">
      <c r="A896" s="69" t="s">
        <v>33879</v>
      </c>
      <c r="B896" s="74" t="s">
        <v>33882</v>
      </c>
      <c r="C896" s="32" t="str">
        <f>IF(A896&gt;0,IFERROR(VLOOKUP(A:A,Остатки!A:D,4,FALSE),"Нет"),"")</f>
        <v>Нет</v>
      </c>
      <c r="D896" s="50">
        <f>IFERROR(VLOOKUP(A:A,Цены!A:C,3,0),"")</f>
        <v>18031.8</v>
      </c>
      <c r="E896" s="32"/>
      <c r="F896" s="65">
        <f t="shared" si="15"/>
        <v>0</v>
      </c>
    </row>
    <row r="897" spans="1:6" x14ac:dyDescent="0.25">
      <c r="A897" s="69"/>
      <c r="B897" s="73" t="s">
        <v>232</v>
      </c>
      <c r="C897" s="32" t="str">
        <f>IF(A897&gt;0,IFERROR(VLOOKUP(A:A,Остатки!A:D,4,FALSE),"Нет"),"")</f>
        <v/>
      </c>
      <c r="D897" s="50" t="str">
        <f>IFERROR(VLOOKUP(A:A,Цены!A:C,3,0),"")</f>
        <v/>
      </c>
      <c r="E897" s="32"/>
      <c r="F897" s="65">
        <f t="shared" si="15"/>
        <v>0</v>
      </c>
    </row>
    <row r="898" spans="1:6" x14ac:dyDescent="0.25">
      <c r="A898" s="69" t="s">
        <v>2704</v>
      </c>
      <c r="B898" s="74" t="s">
        <v>2705</v>
      </c>
      <c r="C898" s="32" t="str">
        <f>IF(A898&gt;0,IFERROR(VLOOKUP(A:A,Остатки!A:D,4,FALSE),"Нет"),"")</f>
        <v>Нет</v>
      </c>
      <c r="D898" s="50">
        <f>IFERROR(VLOOKUP(A:A,Цены!A:C,3,0),"")</f>
        <v>2426.71</v>
      </c>
      <c r="E898" s="32"/>
      <c r="F898" s="65">
        <f t="shared" si="15"/>
        <v>0</v>
      </c>
    </row>
    <row r="899" spans="1:6" x14ac:dyDescent="0.25">
      <c r="A899" s="69" t="s">
        <v>2706</v>
      </c>
      <c r="B899" s="74" t="s">
        <v>2707</v>
      </c>
      <c r="C899" s="32" t="str">
        <f>IF(A899&gt;0,IFERROR(VLOOKUP(A:A,Остатки!A:D,4,FALSE),"Нет"),"")</f>
        <v>Нет</v>
      </c>
      <c r="D899" s="50">
        <f>IFERROR(VLOOKUP(A:A,Цены!A:C,3,0),"")</f>
        <v>4819.09</v>
      </c>
      <c r="E899" s="32"/>
      <c r="F899" s="65">
        <f t="shared" si="15"/>
        <v>0</v>
      </c>
    </row>
    <row r="900" spans="1:6" x14ac:dyDescent="0.25">
      <c r="A900" s="69" t="s">
        <v>2708</v>
      </c>
      <c r="B900" s="74" t="s">
        <v>2709</v>
      </c>
      <c r="C900" s="32" t="str">
        <f>IF(A900&gt;0,IFERROR(VLOOKUP(A:A,Остатки!A:D,4,FALSE),"Нет"),"")</f>
        <v>Нет</v>
      </c>
      <c r="D900" s="50">
        <f>IFERROR(VLOOKUP(A:A,Цены!A:C,3,0),"")</f>
        <v>7235.13</v>
      </c>
      <c r="E900" s="32"/>
      <c r="F900" s="65">
        <f t="shared" si="15"/>
        <v>0</v>
      </c>
    </row>
    <row r="901" spans="1:6" x14ac:dyDescent="0.25">
      <c r="A901" s="69" t="s">
        <v>2710</v>
      </c>
      <c r="B901" s="74" t="s">
        <v>2711</v>
      </c>
      <c r="C901" s="32" t="str">
        <f>IF(A901&gt;0,IFERROR(VLOOKUP(A:A,Остатки!A:D,4,FALSE),"Нет"),"")</f>
        <v>Нет</v>
      </c>
      <c r="D901" s="50">
        <f>IFERROR(VLOOKUP(A:A,Цены!A:C,3,0),"")</f>
        <v>1834.61</v>
      </c>
      <c r="E901" s="32"/>
      <c r="F901" s="65">
        <f t="shared" si="15"/>
        <v>0</v>
      </c>
    </row>
    <row r="902" spans="1:6" x14ac:dyDescent="0.25">
      <c r="A902" s="69" t="s">
        <v>2712</v>
      </c>
      <c r="B902" s="74" t="s">
        <v>2713</v>
      </c>
      <c r="C902" s="32" t="str">
        <f>IF(A902&gt;0,IFERROR(VLOOKUP(A:A,Остатки!A:D,4,FALSE),"Нет"),"")</f>
        <v>Нет</v>
      </c>
      <c r="D902" s="50">
        <f>IFERROR(VLOOKUP(A:A,Цены!A:C,3,0),"")</f>
        <v>2362.2199999999998</v>
      </c>
      <c r="E902" s="32"/>
      <c r="F902" s="65">
        <f t="shared" si="15"/>
        <v>0</v>
      </c>
    </row>
    <row r="903" spans="1:6" x14ac:dyDescent="0.25">
      <c r="A903" s="69"/>
      <c r="B903" s="71" t="s">
        <v>234</v>
      </c>
      <c r="C903" s="32" t="str">
        <f>IF(A903&gt;0,IFERROR(VLOOKUP(A:A,Остатки!A:D,4,FALSE),"Нет"),"")</f>
        <v/>
      </c>
      <c r="D903" s="50" t="str">
        <f>IFERROR(VLOOKUP(A:A,Цены!A:C,3,0),"")</f>
        <v/>
      </c>
      <c r="E903" s="32"/>
      <c r="F903" s="65">
        <f t="shared" si="15"/>
        <v>0</v>
      </c>
    </row>
    <row r="904" spans="1:6" x14ac:dyDescent="0.25">
      <c r="A904" s="69"/>
      <c r="B904" s="73" t="s">
        <v>235</v>
      </c>
      <c r="C904" s="32" t="str">
        <f>IF(A904&gt;0,IFERROR(VLOOKUP(A:A,Остатки!A:D,4,FALSE),"Нет"),"")</f>
        <v/>
      </c>
      <c r="D904" s="50" t="str">
        <f>IFERROR(VLOOKUP(A:A,Цены!A:C,3,0),"")</f>
        <v/>
      </c>
      <c r="E904" s="32"/>
      <c r="F904" s="65">
        <f t="shared" si="15"/>
        <v>0</v>
      </c>
    </row>
    <row r="905" spans="1:6" ht="25.5" x14ac:dyDescent="0.25">
      <c r="A905" s="69" t="s">
        <v>2714</v>
      </c>
      <c r="B905" s="74" t="s">
        <v>2715</v>
      </c>
      <c r="C905" s="32" t="str">
        <f>IF(A905&gt;0,IFERROR(VLOOKUP(A:A,Остатки!A:D,4,FALSE),"Нет"),"")</f>
        <v>Нет</v>
      </c>
      <c r="D905" s="50">
        <f>IFERROR(VLOOKUP(A:A,Цены!A:C,3,0),"")</f>
        <v>5554.17</v>
      </c>
      <c r="E905" s="32"/>
      <c r="F905" s="65">
        <f t="shared" si="15"/>
        <v>0</v>
      </c>
    </row>
    <row r="906" spans="1:6" ht="25.5" x14ac:dyDescent="0.25">
      <c r="A906" s="69" t="s">
        <v>2716</v>
      </c>
      <c r="B906" s="74" t="s">
        <v>2717</v>
      </c>
      <c r="C906" s="32" t="str">
        <f>IF(A906&gt;0,IFERROR(VLOOKUP(A:A,Остатки!A:D,4,FALSE),"Нет"),"")</f>
        <v>Нет</v>
      </c>
      <c r="D906" s="50">
        <f>IFERROR(VLOOKUP(A:A,Цены!A:C,3,0),"")</f>
        <v>7191.06</v>
      </c>
      <c r="E906" s="32"/>
      <c r="F906" s="65">
        <f t="shared" si="15"/>
        <v>0</v>
      </c>
    </row>
    <row r="907" spans="1:6" ht="25.5" x14ac:dyDescent="0.25">
      <c r="A907" s="69" t="s">
        <v>2718</v>
      </c>
      <c r="B907" s="74" t="s">
        <v>2719</v>
      </c>
      <c r="C907" s="32" t="str">
        <f>IF(A907&gt;0,IFERROR(VLOOKUP(A:A,Остатки!A:D,4,FALSE),"Нет"),"")</f>
        <v>Нет</v>
      </c>
      <c r="D907" s="50">
        <f>IFERROR(VLOOKUP(A:A,Цены!A:C,3,0),"")</f>
        <v>4700.95</v>
      </c>
      <c r="E907" s="32"/>
      <c r="F907" s="65">
        <f t="shared" si="15"/>
        <v>0</v>
      </c>
    </row>
    <row r="908" spans="1:6" ht="25.5" x14ac:dyDescent="0.25">
      <c r="A908" s="69" t="s">
        <v>24953</v>
      </c>
      <c r="B908" s="74" t="s">
        <v>24954</v>
      </c>
      <c r="C908" s="32" t="str">
        <f>IF(A908&gt;0,IFERROR(VLOOKUP(A:A,Остатки!A:D,4,FALSE),"Нет"),"")</f>
        <v>Нет</v>
      </c>
      <c r="D908" s="50">
        <f>IFERROR(VLOOKUP(A:A,Цены!A:C,3,0),"")</f>
        <v>12366.98</v>
      </c>
      <c r="E908" s="32"/>
      <c r="F908" s="65">
        <f t="shared" si="15"/>
        <v>0</v>
      </c>
    </row>
    <row r="909" spans="1:6" ht="25.5" x14ac:dyDescent="0.25">
      <c r="A909" s="69" t="s">
        <v>2720</v>
      </c>
      <c r="B909" s="74" t="s">
        <v>2721</v>
      </c>
      <c r="C909" s="32" t="str">
        <f>IF(A909&gt;0,IFERROR(VLOOKUP(A:A,Остатки!A:D,4,FALSE),"Нет"),"")</f>
        <v>Нет</v>
      </c>
      <c r="D909" s="50">
        <f>IFERROR(VLOOKUP(A:A,Цены!A:C,3,0),"")</f>
        <v>5595.24</v>
      </c>
      <c r="E909" s="32"/>
      <c r="F909" s="65">
        <f t="shared" si="15"/>
        <v>0</v>
      </c>
    </row>
    <row r="910" spans="1:6" ht="25.5" x14ac:dyDescent="0.25">
      <c r="A910" s="69" t="s">
        <v>24955</v>
      </c>
      <c r="B910" s="74" t="s">
        <v>24956</v>
      </c>
      <c r="C910" s="32" t="str">
        <f>IF(A910&gt;0,IFERROR(VLOOKUP(A:A,Остатки!A:D,4,FALSE),"Нет"),"")</f>
        <v>Нет</v>
      </c>
      <c r="D910" s="50">
        <f>IFERROR(VLOOKUP(A:A,Цены!A:C,3,0),"")</f>
        <v>12835.48</v>
      </c>
      <c r="E910" s="32"/>
      <c r="F910" s="65">
        <f t="shared" si="15"/>
        <v>0</v>
      </c>
    </row>
    <row r="911" spans="1:6" ht="25.5" x14ac:dyDescent="0.25">
      <c r="A911" s="69" t="s">
        <v>28599</v>
      </c>
      <c r="B911" s="74" t="s">
        <v>28600</v>
      </c>
      <c r="C911" s="32" t="str">
        <f>IF(A911&gt;0,IFERROR(VLOOKUP(A:A,Остатки!A:D,4,FALSE),"Нет"),"")</f>
        <v>Нет</v>
      </c>
      <c r="D911" s="50">
        <f>IFERROR(VLOOKUP(A:A,Цены!A:C,3,0),"")</f>
        <v>4311.7700000000004</v>
      </c>
      <c r="E911" s="32"/>
      <c r="F911" s="65">
        <f t="shared" si="15"/>
        <v>0</v>
      </c>
    </row>
    <row r="912" spans="1:6" ht="25.5" x14ac:dyDescent="0.25">
      <c r="A912" s="69" t="s">
        <v>14110</v>
      </c>
      <c r="B912" s="74" t="s">
        <v>14111</v>
      </c>
      <c r="C912" s="32" t="str">
        <f>IF(A912&gt;0,IFERROR(VLOOKUP(A:A,Остатки!A:D,4,FALSE),"Нет"),"")</f>
        <v>Нет</v>
      </c>
      <c r="D912" s="50">
        <f>IFERROR(VLOOKUP(A:A,Цены!A:C,3,0),"")</f>
        <v>5719.75</v>
      </c>
      <c r="E912" s="32"/>
      <c r="F912" s="65">
        <f t="shared" si="15"/>
        <v>0</v>
      </c>
    </row>
    <row r="913" spans="1:6" x14ac:dyDescent="0.25">
      <c r="A913" s="69"/>
      <c r="B913" s="73" t="s">
        <v>237</v>
      </c>
      <c r="C913" s="32" t="str">
        <f>IF(A913&gt;0,IFERROR(VLOOKUP(A:A,Остатки!A:D,4,FALSE),"Нет"),"")</f>
        <v/>
      </c>
      <c r="D913" s="50" t="str">
        <f>IFERROR(VLOOKUP(A:A,Цены!A:C,3,0),"")</f>
        <v/>
      </c>
      <c r="E913" s="32"/>
      <c r="F913" s="65">
        <f t="shared" si="15"/>
        <v>0</v>
      </c>
    </row>
    <row r="914" spans="1:6" ht="25.5" x14ac:dyDescent="0.25">
      <c r="A914" s="69" t="s">
        <v>2722</v>
      </c>
      <c r="B914" s="74" t="s">
        <v>2723</v>
      </c>
      <c r="C914" s="32" t="str">
        <f>IF(A914&gt;0,IFERROR(VLOOKUP(A:A,Остатки!A:D,4,FALSE),"Нет"),"")</f>
        <v>В наличии</v>
      </c>
      <c r="D914" s="50">
        <f>IFERROR(VLOOKUP(A:A,Цены!A:C,3,0),"")</f>
        <v>226.79</v>
      </c>
      <c r="E914" s="32"/>
      <c r="F914" s="65">
        <f t="shared" si="15"/>
        <v>0</v>
      </c>
    </row>
    <row r="915" spans="1:6" ht="25.5" x14ac:dyDescent="0.25">
      <c r="A915" s="69" t="s">
        <v>2724</v>
      </c>
      <c r="B915" s="74" t="s">
        <v>2725</v>
      </c>
      <c r="C915" s="32" t="str">
        <f>IF(A915&gt;0,IFERROR(VLOOKUP(A:A,Остатки!A:D,4,FALSE),"Нет"),"")</f>
        <v>В наличии</v>
      </c>
      <c r="D915" s="50">
        <f>IFERROR(VLOOKUP(A:A,Цены!A:C,3,0),"")</f>
        <v>235.35</v>
      </c>
      <c r="E915" s="32"/>
      <c r="F915" s="65">
        <f t="shared" si="15"/>
        <v>0</v>
      </c>
    </row>
    <row r="916" spans="1:6" ht="25.5" x14ac:dyDescent="0.25">
      <c r="A916" s="69" t="s">
        <v>2726</v>
      </c>
      <c r="B916" s="74" t="s">
        <v>43919</v>
      </c>
      <c r="C916" s="32" t="str">
        <f>IF(A916&gt;0,IFERROR(VLOOKUP(A:A,Остатки!A:D,4,FALSE),"Нет"),"")</f>
        <v>В наличии</v>
      </c>
      <c r="D916" s="50">
        <f>IFERROR(VLOOKUP(A:A,Цены!A:C,3,0),"")</f>
        <v>345.01</v>
      </c>
      <c r="E916" s="32"/>
      <c r="F916" s="65">
        <f t="shared" si="15"/>
        <v>0</v>
      </c>
    </row>
    <row r="917" spans="1:6" ht="25.5" x14ac:dyDescent="0.25">
      <c r="A917" s="69" t="s">
        <v>2727</v>
      </c>
      <c r="B917" s="74" t="s">
        <v>2728</v>
      </c>
      <c r="C917" s="32" t="str">
        <f>IF(A917&gt;0,IFERROR(VLOOKUP(A:A,Остатки!A:D,4,FALSE),"Нет"),"")</f>
        <v>Нет</v>
      </c>
      <c r="D917" s="50">
        <f>IFERROR(VLOOKUP(A:A,Цены!A:C,3,0),"")</f>
        <v>419.15</v>
      </c>
      <c r="E917" s="32"/>
      <c r="F917" s="65">
        <f t="shared" si="15"/>
        <v>0</v>
      </c>
    </row>
    <row r="918" spans="1:6" x14ac:dyDescent="0.25">
      <c r="A918" s="69" t="s">
        <v>2729</v>
      </c>
      <c r="B918" s="74" t="s">
        <v>2730</v>
      </c>
      <c r="C918" s="32" t="str">
        <f>IF(A918&gt;0,IFERROR(VLOOKUP(A:A,Остатки!A:D,4,FALSE),"Нет"),"")</f>
        <v>Нет</v>
      </c>
      <c r="D918" s="50">
        <f>IFERROR(VLOOKUP(A:A,Цены!A:C,3,0),"")</f>
        <v>226.79</v>
      </c>
      <c r="E918" s="32"/>
      <c r="F918" s="65">
        <f t="shared" si="15"/>
        <v>0</v>
      </c>
    </row>
    <row r="919" spans="1:6" ht="25.5" x14ac:dyDescent="0.25">
      <c r="A919" s="69" t="s">
        <v>2731</v>
      </c>
      <c r="B919" s="74" t="s">
        <v>2732</v>
      </c>
      <c r="C919" s="32" t="str">
        <f>IF(A919&gt;0,IFERROR(VLOOKUP(A:A,Остатки!A:D,4,FALSE),"Нет"),"")</f>
        <v>Нет</v>
      </c>
      <c r="D919" s="50">
        <f>IFERROR(VLOOKUP(A:A,Цены!A:C,3,0),"")</f>
        <v>521.24</v>
      </c>
      <c r="E919" s="32"/>
      <c r="F919" s="65">
        <f t="shared" si="15"/>
        <v>0</v>
      </c>
    </row>
    <row r="920" spans="1:6" x14ac:dyDescent="0.25">
      <c r="A920" s="69"/>
      <c r="B920" s="73" t="s">
        <v>238</v>
      </c>
      <c r="C920" s="32" t="str">
        <f>IF(A920&gt;0,IFERROR(VLOOKUP(A:A,Остатки!A:D,4,FALSE),"Нет"),"")</f>
        <v/>
      </c>
      <c r="D920" s="50" t="str">
        <f>IFERROR(VLOOKUP(A:A,Цены!A:C,3,0),"")</f>
        <v/>
      </c>
      <c r="E920" s="32"/>
      <c r="F920" s="65">
        <f t="shared" si="15"/>
        <v>0</v>
      </c>
    </row>
    <row r="921" spans="1:6" x14ac:dyDescent="0.25">
      <c r="A921" s="69" t="s">
        <v>36964</v>
      </c>
      <c r="B921" s="74" t="s">
        <v>36965</v>
      </c>
      <c r="C921" s="32" t="str">
        <f>IF(A921&gt;0,IFERROR(VLOOKUP(A:A,Остатки!A:D,4,FALSE),"Нет"),"")</f>
        <v>Нет</v>
      </c>
      <c r="D921" s="50">
        <f>IFERROR(VLOOKUP(A:A,Цены!A:C,3,0),"")</f>
        <v>6090.55</v>
      </c>
      <c r="E921" s="32"/>
      <c r="F921" s="65">
        <f t="shared" si="15"/>
        <v>0</v>
      </c>
    </row>
    <row r="922" spans="1:6" x14ac:dyDescent="0.25">
      <c r="A922" s="69" t="s">
        <v>2733</v>
      </c>
      <c r="B922" s="74" t="s">
        <v>2734</v>
      </c>
      <c r="C922" s="32" t="str">
        <f>IF(A922&gt;0,IFERROR(VLOOKUP(A:A,Остатки!A:D,4,FALSE),"Нет"),"")</f>
        <v>Нет</v>
      </c>
      <c r="D922" s="50">
        <f>IFERROR(VLOOKUP(A:A,Цены!A:C,3,0),"")</f>
        <v>3424.12</v>
      </c>
      <c r="E922" s="32"/>
      <c r="F922" s="65">
        <f t="shared" si="15"/>
        <v>0</v>
      </c>
    </row>
    <row r="923" spans="1:6" x14ac:dyDescent="0.25">
      <c r="A923" s="69" t="s">
        <v>2735</v>
      </c>
      <c r="B923" s="74" t="s">
        <v>2736</v>
      </c>
      <c r="C923" s="32" t="str">
        <f>IF(A923&gt;0,IFERROR(VLOOKUP(A:A,Остатки!A:D,4,FALSE),"Нет"),"")</f>
        <v>Нет</v>
      </c>
      <c r="D923" s="50">
        <f>IFERROR(VLOOKUP(A:A,Цены!A:C,3,0),"")</f>
        <v>3604.63</v>
      </c>
      <c r="E923" s="32"/>
      <c r="F923" s="65">
        <f t="shared" si="15"/>
        <v>0</v>
      </c>
    </row>
    <row r="924" spans="1:6" x14ac:dyDescent="0.25">
      <c r="A924" s="69" t="s">
        <v>2737</v>
      </c>
      <c r="B924" s="74" t="s">
        <v>2738</v>
      </c>
      <c r="C924" s="32" t="str">
        <f>IF(A924&gt;0,IFERROR(VLOOKUP(A:A,Остатки!A:D,4,FALSE),"Нет"),"")</f>
        <v>Нет</v>
      </c>
      <c r="D924" s="50">
        <f>IFERROR(VLOOKUP(A:A,Цены!A:C,3,0),"")</f>
        <v>3769.12</v>
      </c>
      <c r="E924" s="32"/>
      <c r="F924" s="65">
        <f t="shared" si="15"/>
        <v>0</v>
      </c>
    </row>
    <row r="925" spans="1:6" x14ac:dyDescent="0.25">
      <c r="A925" s="69" t="s">
        <v>2739</v>
      </c>
      <c r="B925" s="74" t="s">
        <v>2740</v>
      </c>
      <c r="C925" s="32" t="str">
        <f>IF(A925&gt;0,IFERROR(VLOOKUP(A:A,Остатки!A:D,4,FALSE),"Нет"),"")</f>
        <v>Нет</v>
      </c>
      <c r="D925" s="50">
        <f>IFERROR(VLOOKUP(A:A,Цены!A:C,3,0),"")</f>
        <v>3248.88</v>
      </c>
      <c r="E925" s="32"/>
      <c r="F925" s="65">
        <f t="shared" si="15"/>
        <v>0</v>
      </c>
    </row>
    <row r="926" spans="1:6" x14ac:dyDescent="0.25">
      <c r="A926" s="69" t="s">
        <v>2741</v>
      </c>
      <c r="B926" s="74" t="s">
        <v>2742</v>
      </c>
      <c r="C926" s="32" t="str">
        <f>IF(A926&gt;0,IFERROR(VLOOKUP(A:A,Остатки!A:D,4,FALSE),"Нет"),"")</f>
        <v>Нет</v>
      </c>
      <c r="D926" s="50">
        <f>IFERROR(VLOOKUP(A:A,Цены!A:C,3,0),"")</f>
        <v>3769.12</v>
      </c>
      <c r="E926" s="32"/>
      <c r="F926" s="65">
        <f t="shared" si="15"/>
        <v>0</v>
      </c>
    </row>
    <row r="927" spans="1:6" x14ac:dyDescent="0.25">
      <c r="A927" s="69" t="s">
        <v>2743</v>
      </c>
      <c r="B927" s="74" t="s">
        <v>2744</v>
      </c>
      <c r="C927" s="32" t="str">
        <f>IF(A927&gt;0,IFERROR(VLOOKUP(A:A,Остатки!A:D,4,FALSE),"Нет"),"")</f>
        <v>Нет</v>
      </c>
      <c r="D927" s="50">
        <f>IFERROR(VLOOKUP(A:A,Цены!A:C,3,0),"")</f>
        <v>3248.88</v>
      </c>
      <c r="E927" s="32"/>
      <c r="F927" s="65">
        <f t="shared" si="15"/>
        <v>0</v>
      </c>
    </row>
    <row r="928" spans="1:6" x14ac:dyDescent="0.25">
      <c r="A928" s="69"/>
      <c r="B928" s="73" t="s">
        <v>2745</v>
      </c>
      <c r="C928" s="32" t="str">
        <f>IF(A928&gt;0,IFERROR(VLOOKUP(A:A,Остатки!A:D,4,FALSE),"Нет"),"")</f>
        <v/>
      </c>
      <c r="D928" s="50" t="str">
        <f>IFERROR(VLOOKUP(A:A,Цены!A:C,3,0),"")</f>
        <v/>
      </c>
      <c r="E928" s="32"/>
      <c r="F928" s="65">
        <f t="shared" si="15"/>
        <v>0</v>
      </c>
    </row>
    <row r="929" spans="1:6" ht="25.5" x14ac:dyDescent="0.25">
      <c r="A929" s="69" t="s">
        <v>2746</v>
      </c>
      <c r="B929" s="74" t="s">
        <v>2747</v>
      </c>
      <c r="C929" s="32" t="str">
        <f>IF(A929&gt;0,IFERROR(VLOOKUP(A:A,Остатки!A:D,4,FALSE),"Нет"),"")</f>
        <v>Нет</v>
      </c>
      <c r="D929" s="50">
        <f>IFERROR(VLOOKUP(A:A,Цены!A:C,3,0),"")</f>
        <v>2312.62</v>
      </c>
      <c r="E929" s="32"/>
      <c r="F929" s="65">
        <f t="shared" si="15"/>
        <v>0</v>
      </c>
    </row>
    <row r="930" spans="1:6" x14ac:dyDescent="0.25">
      <c r="A930" s="69" t="s">
        <v>2748</v>
      </c>
      <c r="B930" s="74" t="s">
        <v>2749</v>
      </c>
      <c r="C930" s="32" t="str">
        <f>IF(A930&gt;0,IFERROR(VLOOKUP(A:A,Остатки!A:D,4,FALSE),"Нет"),"")</f>
        <v>Нет</v>
      </c>
      <c r="D930" s="50">
        <f>IFERROR(VLOOKUP(A:A,Цены!A:C,3,0),"")</f>
        <v>4296.3900000000003</v>
      </c>
      <c r="E930" s="32"/>
      <c r="F930" s="65">
        <f t="shared" si="15"/>
        <v>0</v>
      </c>
    </row>
    <row r="931" spans="1:6" x14ac:dyDescent="0.25">
      <c r="A931" s="69" t="s">
        <v>2750</v>
      </c>
      <c r="B931" s="74" t="s">
        <v>2751</v>
      </c>
      <c r="C931" s="32" t="str">
        <f>IF(A931&gt;0,IFERROR(VLOOKUP(A:A,Остатки!A:D,4,FALSE),"Нет"),"")</f>
        <v>Нет</v>
      </c>
      <c r="D931" s="50">
        <f>IFERROR(VLOOKUP(A:A,Цены!A:C,3,0),"")</f>
        <v>5997.44</v>
      </c>
      <c r="E931" s="32"/>
      <c r="F931" s="65">
        <f t="shared" si="15"/>
        <v>0</v>
      </c>
    </row>
    <row r="932" spans="1:6" x14ac:dyDescent="0.25">
      <c r="A932" s="69" t="s">
        <v>2752</v>
      </c>
      <c r="B932" s="74" t="s">
        <v>2753</v>
      </c>
      <c r="C932" s="32" t="str">
        <f>IF(A932&gt;0,IFERROR(VLOOKUP(A:A,Остатки!A:D,4,FALSE),"Нет"),"")</f>
        <v>Нет</v>
      </c>
      <c r="D932" s="50">
        <f>IFERROR(VLOOKUP(A:A,Цены!A:C,3,0),"")</f>
        <v>10041.870000000001</v>
      </c>
      <c r="E932" s="32"/>
      <c r="F932" s="65">
        <f t="shared" si="15"/>
        <v>0</v>
      </c>
    </row>
    <row r="933" spans="1:6" x14ac:dyDescent="0.25">
      <c r="A933" s="69"/>
      <c r="B933" s="71" t="s">
        <v>245</v>
      </c>
      <c r="C933" s="32" t="str">
        <f>IF(A933&gt;0,IFERROR(VLOOKUP(A:A,Остатки!A:D,4,FALSE),"Нет"),"")</f>
        <v/>
      </c>
      <c r="D933" s="50" t="str">
        <f>IFERROR(VLOOKUP(A:A,Цены!A:C,3,0),"")</f>
        <v/>
      </c>
      <c r="E933" s="32"/>
      <c r="F933" s="65">
        <f t="shared" si="15"/>
        <v>0</v>
      </c>
    </row>
    <row r="934" spans="1:6" x14ac:dyDescent="0.25">
      <c r="A934" s="69" t="s">
        <v>30947</v>
      </c>
      <c r="B934" s="72" t="s">
        <v>30948</v>
      </c>
      <c r="C934" s="32" t="str">
        <f>IF(A934&gt;0,IFERROR(VLOOKUP(A:A,Остатки!A:D,4,FALSE),"Нет"),"")</f>
        <v>Нет</v>
      </c>
      <c r="D934" s="50">
        <f>IFERROR(VLOOKUP(A:A,Цены!A:C,3,0),"")</f>
        <v>1490.7</v>
      </c>
      <c r="E934" s="32"/>
      <c r="F934" s="65">
        <f t="shared" si="15"/>
        <v>0</v>
      </c>
    </row>
    <row r="935" spans="1:6" x14ac:dyDescent="0.25">
      <c r="A935" s="69"/>
      <c r="B935" s="73" t="s">
        <v>246</v>
      </c>
      <c r="C935" s="32" t="str">
        <f>IF(A935&gt;0,IFERROR(VLOOKUP(A:A,Остатки!A:D,4,FALSE),"Нет"),"")</f>
        <v/>
      </c>
      <c r="D935" s="50" t="str">
        <f>IFERROR(VLOOKUP(A:A,Цены!A:C,3,0),"")</f>
        <v/>
      </c>
      <c r="E935" s="32"/>
      <c r="F935" s="65">
        <f t="shared" si="15"/>
        <v>0</v>
      </c>
    </row>
    <row r="936" spans="1:6" ht="25.5" x14ac:dyDescent="0.25">
      <c r="A936" s="69" t="s">
        <v>26216</v>
      </c>
      <c r="B936" s="74" t="s">
        <v>26223</v>
      </c>
      <c r="C936" s="32" t="str">
        <f>IF(A936&gt;0,IFERROR(VLOOKUP(A:A,Остатки!A:D,4,FALSE),"Нет"),"")</f>
        <v>Нет</v>
      </c>
      <c r="D936" s="50">
        <f>IFERROR(VLOOKUP(A:A,Цены!A:C,3,0),"")</f>
        <v>6177.51</v>
      </c>
      <c r="E936" s="32"/>
      <c r="F936" s="65">
        <f t="shared" si="15"/>
        <v>0</v>
      </c>
    </row>
    <row r="937" spans="1:6" ht="25.5" x14ac:dyDescent="0.25">
      <c r="A937" s="69" t="s">
        <v>26221</v>
      </c>
      <c r="B937" s="74" t="s">
        <v>26224</v>
      </c>
      <c r="C937" s="32" t="str">
        <f>IF(A937&gt;0,IFERROR(VLOOKUP(A:A,Остатки!A:D,4,FALSE),"Нет"),"")</f>
        <v>Нет</v>
      </c>
      <c r="D937" s="50">
        <f>IFERROR(VLOOKUP(A:A,Цены!A:C,3,0),"")</f>
        <v>5979.79</v>
      </c>
      <c r="E937" s="32"/>
      <c r="F937" s="65">
        <f t="shared" si="15"/>
        <v>0</v>
      </c>
    </row>
    <row r="938" spans="1:6" ht="25.5" x14ac:dyDescent="0.25">
      <c r="A938" s="69" t="s">
        <v>26220</v>
      </c>
      <c r="B938" s="74" t="s">
        <v>26225</v>
      </c>
      <c r="C938" s="32" t="str">
        <f>IF(A938&gt;0,IFERROR(VLOOKUP(A:A,Остатки!A:D,4,FALSE),"Нет"),"")</f>
        <v>Нет</v>
      </c>
      <c r="D938" s="50">
        <f>IFERROR(VLOOKUP(A:A,Цены!A:C,3,0),"")</f>
        <v>5979.79</v>
      </c>
      <c r="E938" s="32"/>
      <c r="F938" s="65">
        <f t="shared" si="15"/>
        <v>0</v>
      </c>
    </row>
    <row r="939" spans="1:6" x14ac:dyDescent="0.25">
      <c r="A939" s="69" t="s">
        <v>26219</v>
      </c>
      <c r="B939" s="74" t="s">
        <v>26222</v>
      </c>
      <c r="C939" s="32" t="str">
        <f>IF(A939&gt;0,IFERROR(VLOOKUP(A:A,Остатки!A:D,4,FALSE),"Нет"),"")</f>
        <v>Нет</v>
      </c>
      <c r="D939" s="50">
        <f>IFERROR(VLOOKUP(A:A,Цены!A:C,3,0),"")</f>
        <v>12962.37</v>
      </c>
      <c r="E939" s="32"/>
      <c r="F939" s="65">
        <f t="shared" si="15"/>
        <v>0</v>
      </c>
    </row>
    <row r="940" spans="1:6" ht="25.5" x14ac:dyDescent="0.25">
      <c r="A940" s="69" t="s">
        <v>26217</v>
      </c>
      <c r="B940" s="74" t="s">
        <v>26226</v>
      </c>
      <c r="C940" s="32" t="str">
        <f>IF(A940&gt;0,IFERROR(VLOOKUP(A:A,Остатки!A:D,4,FALSE),"Нет"),"")</f>
        <v>Нет</v>
      </c>
      <c r="D940" s="50">
        <f>IFERROR(VLOOKUP(A:A,Цены!A:C,3,0),"")</f>
        <v>13894.1</v>
      </c>
      <c r="E940" s="32"/>
      <c r="F940" s="65">
        <f t="shared" si="15"/>
        <v>0</v>
      </c>
    </row>
    <row r="941" spans="1:6" ht="25.5" x14ac:dyDescent="0.25">
      <c r="A941" s="69" t="s">
        <v>26218</v>
      </c>
      <c r="B941" s="74" t="s">
        <v>26227</v>
      </c>
      <c r="C941" s="32" t="str">
        <f>IF(A941&gt;0,IFERROR(VLOOKUP(A:A,Остатки!A:D,4,FALSE),"Нет"),"")</f>
        <v>Нет</v>
      </c>
      <c r="D941" s="50">
        <f>IFERROR(VLOOKUP(A:A,Цены!A:C,3,0),"")</f>
        <v>13865.13</v>
      </c>
      <c r="E941" s="32"/>
      <c r="F941" s="65">
        <f t="shared" si="15"/>
        <v>0</v>
      </c>
    </row>
    <row r="942" spans="1:6" x14ac:dyDescent="0.25">
      <c r="A942" s="69" t="s">
        <v>2754</v>
      </c>
      <c r="B942" s="74" t="s">
        <v>2755</v>
      </c>
      <c r="C942" s="32" t="str">
        <f>IF(A942&gt;0,IFERROR(VLOOKUP(A:A,Остатки!A:D,4,FALSE),"Нет"),"")</f>
        <v>Нет</v>
      </c>
      <c r="D942" s="50">
        <f>IFERROR(VLOOKUP(A:A,Цены!A:C,3,0),"")</f>
        <v>2599.7600000000002</v>
      </c>
      <c r="E942" s="32"/>
      <c r="F942" s="65">
        <f t="shared" si="15"/>
        <v>0</v>
      </c>
    </row>
    <row r="943" spans="1:6" x14ac:dyDescent="0.25">
      <c r="A943" s="69" t="s">
        <v>11326</v>
      </c>
      <c r="B943" s="74" t="s">
        <v>11327</v>
      </c>
      <c r="C943" s="32" t="str">
        <f>IF(A943&gt;0,IFERROR(VLOOKUP(A:A,Остатки!A:D,4,FALSE),"Нет"),"")</f>
        <v>Нет</v>
      </c>
      <c r="D943" s="50">
        <f>IFERROR(VLOOKUP(A:A,Цены!A:C,3,0),"")</f>
        <v>3143</v>
      </c>
      <c r="E943" s="32"/>
      <c r="F943" s="65">
        <f t="shared" si="15"/>
        <v>0</v>
      </c>
    </row>
    <row r="944" spans="1:6" ht="25.5" x14ac:dyDescent="0.25">
      <c r="A944" s="69" t="s">
        <v>2756</v>
      </c>
      <c r="B944" s="74" t="s">
        <v>2757</v>
      </c>
      <c r="C944" s="32" t="str">
        <f>IF(A944&gt;0,IFERROR(VLOOKUP(A:A,Остатки!A:D,4,FALSE),"Нет"),"")</f>
        <v>Нет</v>
      </c>
      <c r="D944" s="50">
        <f>IFERROR(VLOOKUP(A:A,Цены!A:C,3,0),"")</f>
        <v>3361</v>
      </c>
      <c r="E944" s="32"/>
      <c r="F944" s="65">
        <f t="shared" si="15"/>
        <v>0</v>
      </c>
    </row>
    <row r="945" spans="1:6" ht="25.5" x14ac:dyDescent="0.25">
      <c r="A945" s="69" t="s">
        <v>2758</v>
      </c>
      <c r="B945" s="74" t="s">
        <v>2759</v>
      </c>
      <c r="C945" s="32" t="str">
        <f>IF(A945&gt;0,IFERROR(VLOOKUP(A:A,Остатки!A:D,4,FALSE),"Нет"),"")</f>
        <v>Нет</v>
      </c>
      <c r="D945" s="50">
        <f>IFERROR(VLOOKUP(A:A,Цены!A:C,3,0),"")</f>
        <v>6754</v>
      </c>
      <c r="E945" s="32"/>
      <c r="F945" s="65">
        <f t="shared" si="15"/>
        <v>0</v>
      </c>
    </row>
    <row r="946" spans="1:6" ht="25.5" x14ac:dyDescent="0.25">
      <c r="A946" s="69" t="s">
        <v>2760</v>
      </c>
      <c r="B946" s="74" t="s">
        <v>2761</v>
      </c>
      <c r="C946" s="32" t="str">
        <f>IF(A946&gt;0,IFERROR(VLOOKUP(A:A,Остатки!A:D,4,FALSE),"Нет"),"")</f>
        <v>Нет</v>
      </c>
      <c r="D946" s="50">
        <f>IFERROR(VLOOKUP(A:A,Цены!A:C,3,0),"")</f>
        <v>6919</v>
      </c>
      <c r="E946" s="32"/>
      <c r="F946" s="65">
        <f t="shared" si="15"/>
        <v>0</v>
      </c>
    </row>
    <row r="947" spans="1:6" ht="25.5" x14ac:dyDescent="0.25">
      <c r="A947" s="69" t="s">
        <v>2762</v>
      </c>
      <c r="B947" s="74" t="s">
        <v>2763</v>
      </c>
      <c r="C947" s="32" t="str">
        <f>IF(A947&gt;0,IFERROR(VLOOKUP(A:A,Остатки!A:D,4,FALSE),"Нет"),"")</f>
        <v>Нет</v>
      </c>
      <c r="D947" s="50">
        <f>IFERROR(VLOOKUP(A:A,Цены!A:C,3,0),"")</f>
        <v>6906</v>
      </c>
      <c r="E947" s="32"/>
      <c r="F947" s="65">
        <f t="shared" si="15"/>
        <v>0</v>
      </c>
    </row>
    <row r="948" spans="1:6" x14ac:dyDescent="0.25">
      <c r="A948" s="69" t="s">
        <v>2764</v>
      </c>
      <c r="B948" s="74" t="s">
        <v>2765</v>
      </c>
      <c r="C948" s="32" t="str">
        <f>IF(A948&gt;0,IFERROR(VLOOKUP(A:A,Остатки!A:D,4,FALSE),"Нет"),"")</f>
        <v>Нет</v>
      </c>
      <c r="D948" s="50">
        <f>IFERROR(VLOOKUP(A:A,Цены!A:C,3,0),"")</f>
        <v>873.72</v>
      </c>
      <c r="E948" s="32"/>
      <c r="F948" s="65">
        <f t="shared" si="15"/>
        <v>0</v>
      </c>
    </row>
    <row r="949" spans="1:6" x14ac:dyDescent="0.25">
      <c r="A949" s="69"/>
      <c r="B949" s="73" t="s">
        <v>250</v>
      </c>
      <c r="C949" s="32" t="str">
        <f>IF(A949&gt;0,IFERROR(VLOOKUP(A:A,Остатки!A:D,4,FALSE),"Нет"),"")</f>
        <v/>
      </c>
      <c r="D949" s="50" t="str">
        <f>IFERROR(VLOOKUP(A:A,Цены!A:C,3,0),"")</f>
        <v/>
      </c>
      <c r="E949" s="32"/>
      <c r="F949" s="65">
        <f t="shared" si="15"/>
        <v>0</v>
      </c>
    </row>
    <row r="950" spans="1:6" x14ac:dyDescent="0.25">
      <c r="A950" s="69" t="s">
        <v>2766</v>
      </c>
      <c r="B950" s="74" t="s">
        <v>2767</v>
      </c>
      <c r="C950" s="32" t="str">
        <f>IF(A950&gt;0,IFERROR(VLOOKUP(A:A,Остатки!A:D,4,FALSE),"Нет"),"")</f>
        <v>Нет</v>
      </c>
      <c r="D950" s="50">
        <f>IFERROR(VLOOKUP(A:A,Цены!A:C,3,0),"")</f>
        <v>679</v>
      </c>
      <c r="E950" s="32"/>
      <c r="F950" s="65">
        <f t="shared" si="15"/>
        <v>0</v>
      </c>
    </row>
    <row r="951" spans="1:6" x14ac:dyDescent="0.25">
      <c r="A951" s="69" t="s">
        <v>2768</v>
      </c>
      <c r="B951" s="74" t="s">
        <v>2769</v>
      </c>
      <c r="C951" s="32" t="str">
        <f>IF(A951&gt;0,IFERROR(VLOOKUP(A:A,Остатки!A:D,4,FALSE),"Нет"),"")</f>
        <v>Нет</v>
      </c>
      <c r="D951" s="50">
        <f>IFERROR(VLOOKUP(A:A,Цены!A:C,3,0),"")</f>
        <v>776</v>
      </c>
      <c r="E951" s="32"/>
      <c r="F951" s="65">
        <f t="shared" si="15"/>
        <v>0</v>
      </c>
    </row>
    <row r="952" spans="1:6" x14ac:dyDescent="0.25">
      <c r="A952" s="69" t="s">
        <v>2770</v>
      </c>
      <c r="B952" s="74" t="s">
        <v>2771</v>
      </c>
      <c r="C952" s="32" t="str">
        <f>IF(A952&gt;0,IFERROR(VLOOKUP(A:A,Остатки!A:D,4,FALSE),"Нет"),"")</f>
        <v>Нет</v>
      </c>
      <c r="D952" s="50">
        <f>IFERROR(VLOOKUP(A:A,Цены!A:C,3,0),"")</f>
        <v>392</v>
      </c>
      <c r="E952" s="32"/>
      <c r="F952" s="65">
        <f t="shared" si="15"/>
        <v>0</v>
      </c>
    </row>
    <row r="953" spans="1:6" x14ac:dyDescent="0.25">
      <c r="A953" s="69" t="s">
        <v>26286</v>
      </c>
      <c r="B953" s="74" t="s">
        <v>26287</v>
      </c>
      <c r="C953" s="32" t="str">
        <f>IF(A953&gt;0,IFERROR(VLOOKUP(A:A,Остатки!A:D,4,FALSE),"Нет"),"")</f>
        <v>Нет</v>
      </c>
      <c r="D953" s="50">
        <f>IFERROR(VLOOKUP(A:A,Цены!A:C,3,0),"")</f>
        <v>428.8</v>
      </c>
      <c r="E953" s="32"/>
      <c r="F953" s="65">
        <f t="shared" si="15"/>
        <v>0</v>
      </c>
    </row>
    <row r="954" spans="1:6" x14ac:dyDescent="0.25">
      <c r="A954" s="69" t="s">
        <v>2772</v>
      </c>
      <c r="B954" s="74" t="s">
        <v>2773</v>
      </c>
      <c r="C954" s="32" t="str">
        <f>IF(A954&gt;0,IFERROR(VLOOKUP(A:A,Остатки!A:D,4,FALSE),"Нет"),"")</f>
        <v>Нет</v>
      </c>
      <c r="D954" s="50">
        <f>IFERROR(VLOOKUP(A:A,Цены!A:C,3,0),"")</f>
        <v>765.35</v>
      </c>
      <c r="E954" s="32"/>
      <c r="F954" s="65">
        <f t="shared" si="15"/>
        <v>0</v>
      </c>
    </row>
    <row r="955" spans="1:6" x14ac:dyDescent="0.25">
      <c r="A955" s="69" t="s">
        <v>2774</v>
      </c>
      <c r="B955" s="74" t="s">
        <v>2775</v>
      </c>
      <c r="C955" s="32" t="str">
        <f>IF(A955&gt;0,IFERROR(VLOOKUP(A:A,Остатки!A:D,4,FALSE),"Нет"),"")</f>
        <v>Нет</v>
      </c>
      <c r="D955" s="50">
        <f>IFERROR(VLOOKUP(A:A,Цены!A:C,3,0),"")</f>
        <v>379.72</v>
      </c>
      <c r="E955" s="32"/>
      <c r="F955" s="65">
        <f t="shared" si="15"/>
        <v>0</v>
      </c>
    </row>
    <row r="956" spans="1:6" x14ac:dyDescent="0.25">
      <c r="A956" s="69" t="s">
        <v>2776</v>
      </c>
      <c r="B956" s="74" t="s">
        <v>2777</v>
      </c>
      <c r="C956" s="32" t="str">
        <f>IF(A956&gt;0,IFERROR(VLOOKUP(A:A,Остатки!A:D,4,FALSE),"Нет"),"")</f>
        <v>Нет</v>
      </c>
      <c r="D956" s="50">
        <f>IFERROR(VLOOKUP(A:A,Цены!A:C,3,0),"")</f>
        <v>1069</v>
      </c>
      <c r="E956" s="32"/>
      <c r="F956" s="65">
        <f t="shared" si="15"/>
        <v>0</v>
      </c>
    </row>
    <row r="957" spans="1:6" x14ac:dyDescent="0.25">
      <c r="A957" s="69" t="s">
        <v>2778</v>
      </c>
      <c r="B957" s="74" t="s">
        <v>2779</v>
      </c>
      <c r="C957" s="32" t="str">
        <f>IF(A957&gt;0,IFERROR(VLOOKUP(A:A,Остатки!A:D,4,FALSE),"Нет"),"")</f>
        <v>Нет</v>
      </c>
      <c r="D957" s="50">
        <f>IFERROR(VLOOKUP(A:A,Цены!A:C,3,0),"")</f>
        <v>373.8</v>
      </c>
      <c r="E957" s="32"/>
      <c r="F957" s="65">
        <f t="shared" si="15"/>
        <v>0</v>
      </c>
    </row>
    <row r="958" spans="1:6" x14ac:dyDescent="0.25">
      <c r="A958" s="69" t="s">
        <v>2780</v>
      </c>
      <c r="B958" s="74" t="s">
        <v>2781</v>
      </c>
      <c r="C958" s="32" t="str">
        <f>IF(A958&gt;0,IFERROR(VLOOKUP(A:A,Остатки!A:D,4,FALSE),"Нет"),"")</f>
        <v>Нет</v>
      </c>
      <c r="D958" s="50">
        <f>IFERROR(VLOOKUP(A:A,Цены!A:C,3,0),"")</f>
        <v>608.02</v>
      </c>
      <c r="E958" s="32"/>
      <c r="F958" s="65">
        <f t="shared" ref="F958:F1021" si="16">IFERROR(D958*E958,0)</f>
        <v>0</v>
      </c>
    </row>
    <row r="959" spans="1:6" x14ac:dyDescent="0.25">
      <c r="A959" s="69" t="s">
        <v>2782</v>
      </c>
      <c r="B959" s="74" t="s">
        <v>2783</v>
      </c>
      <c r="C959" s="32" t="str">
        <f>IF(A959&gt;0,IFERROR(VLOOKUP(A:A,Остатки!A:D,4,FALSE),"Нет"),"")</f>
        <v>Нет</v>
      </c>
      <c r="D959" s="50">
        <f>IFERROR(VLOOKUP(A:A,Цены!A:C,3,0),"")</f>
        <v>492.1</v>
      </c>
      <c r="E959" s="32"/>
      <c r="F959" s="65">
        <f t="shared" si="16"/>
        <v>0</v>
      </c>
    </row>
    <row r="960" spans="1:6" ht="25.5" x14ac:dyDescent="0.25">
      <c r="A960" s="69" t="s">
        <v>2784</v>
      </c>
      <c r="B960" s="74" t="s">
        <v>2785</v>
      </c>
      <c r="C960" s="32" t="str">
        <f>IF(A960&gt;0,IFERROR(VLOOKUP(A:A,Остатки!A:D,4,FALSE),"Нет"),"")</f>
        <v>Нет</v>
      </c>
      <c r="D960" s="50">
        <f>IFERROR(VLOOKUP(A:A,Цены!A:C,3,0),"")</f>
        <v>674</v>
      </c>
      <c r="E960" s="32"/>
      <c r="F960" s="65">
        <f t="shared" si="16"/>
        <v>0</v>
      </c>
    </row>
    <row r="961" spans="1:6" x14ac:dyDescent="0.25">
      <c r="A961" s="69" t="s">
        <v>2786</v>
      </c>
      <c r="B961" s="74" t="s">
        <v>2787</v>
      </c>
      <c r="C961" s="32" t="str">
        <f>IF(A961&gt;0,IFERROR(VLOOKUP(A:A,Остатки!A:D,4,FALSE),"Нет"),"")</f>
        <v>Нет</v>
      </c>
      <c r="D961" s="50">
        <f>IFERROR(VLOOKUP(A:A,Цены!A:C,3,0),"")</f>
        <v>776</v>
      </c>
      <c r="E961" s="32"/>
      <c r="F961" s="65">
        <f t="shared" si="16"/>
        <v>0</v>
      </c>
    </row>
    <row r="962" spans="1:6" x14ac:dyDescent="0.25">
      <c r="A962" s="69" t="s">
        <v>2788</v>
      </c>
      <c r="B962" s="74" t="s">
        <v>2789</v>
      </c>
      <c r="C962" s="32" t="str">
        <f>IF(A962&gt;0,IFERROR(VLOOKUP(A:A,Остатки!A:D,4,FALSE),"Нет"),"")</f>
        <v>Нет</v>
      </c>
      <c r="D962" s="50">
        <f>IFERROR(VLOOKUP(A:A,Цены!A:C,3,0),"")</f>
        <v>492.1</v>
      </c>
      <c r="E962" s="32"/>
      <c r="F962" s="65">
        <f t="shared" si="16"/>
        <v>0</v>
      </c>
    </row>
    <row r="963" spans="1:6" x14ac:dyDescent="0.25">
      <c r="A963" s="69" t="s">
        <v>17635</v>
      </c>
      <c r="B963" s="74" t="s">
        <v>17636</v>
      </c>
      <c r="C963" s="32" t="str">
        <f>IF(A963&gt;0,IFERROR(VLOOKUP(A:A,Остатки!A:D,4,FALSE),"Нет"),"")</f>
        <v>Нет</v>
      </c>
      <c r="D963" s="50">
        <f>IFERROR(VLOOKUP(A:A,Цены!A:C,3,0),"")</f>
        <v>861.98</v>
      </c>
      <c r="E963" s="32"/>
      <c r="F963" s="65">
        <f t="shared" si="16"/>
        <v>0</v>
      </c>
    </row>
    <row r="964" spans="1:6" x14ac:dyDescent="0.25">
      <c r="A964" s="69" t="s">
        <v>2790</v>
      </c>
      <c r="B964" s="74" t="s">
        <v>2791</v>
      </c>
      <c r="C964" s="32" t="str">
        <f>IF(A964&gt;0,IFERROR(VLOOKUP(A:A,Остатки!A:D,4,FALSE),"Нет"),"")</f>
        <v>Нет</v>
      </c>
      <c r="D964" s="50">
        <f>IFERROR(VLOOKUP(A:A,Цены!A:C,3,0),"")</f>
        <v>382.09</v>
      </c>
      <c r="E964" s="32"/>
      <c r="F964" s="65">
        <f t="shared" si="16"/>
        <v>0</v>
      </c>
    </row>
    <row r="965" spans="1:6" x14ac:dyDescent="0.25">
      <c r="A965" s="69" t="s">
        <v>2792</v>
      </c>
      <c r="B965" s="74" t="s">
        <v>2793</v>
      </c>
      <c r="C965" s="32" t="str">
        <f>IF(A965&gt;0,IFERROR(VLOOKUP(A:A,Остатки!A:D,4,FALSE),"Нет"),"")</f>
        <v>Нет</v>
      </c>
      <c r="D965" s="50">
        <f>IFERROR(VLOOKUP(A:A,Цены!A:C,3,0),"")</f>
        <v>379.72</v>
      </c>
      <c r="E965" s="32"/>
      <c r="F965" s="65">
        <f t="shared" si="16"/>
        <v>0</v>
      </c>
    </row>
    <row r="966" spans="1:6" x14ac:dyDescent="0.25">
      <c r="A966" s="69" t="s">
        <v>2794</v>
      </c>
      <c r="B966" s="74" t="s">
        <v>2795</v>
      </c>
      <c r="C966" s="32" t="str">
        <f>IF(A966&gt;0,IFERROR(VLOOKUP(A:A,Остатки!A:D,4,FALSE),"Нет"),"")</f>
        <v>Нет</v>
      </c>
      <c r="D966" s="50">
        <f>IFERROR(VLOOKUP(A:A,Цены!A:C,3,0),"")</f>
        <v>378.54</v>
      </c>
      <c r="E966" s="32"/>
      <c r="F966" s="65">
        <f t="shared" si="16"/>
        <v>0</v>
      </c>
    </row>
    <row r="967" spans="1:6" x14ac:dyDescent="0.25">
      <c r="A967" s="69" t="s">
        <v>2796</v>
      </c>
      <c r="B967" s="74" t="s">
        <v>2797</v>
      </c>
      <c r="C967" s="32" t="str">
        <f>IF(A967&gt;0,IFERROR(VLOOKUP(A:A,Остатки!A:D,4,FALSE),"Нет"),"")</f>
        <v>Нет</v>
      </c>
      <c r="D967" s="50">
        <f>IFERROR(VLOOKUP(A:A,Цены!A:C,3,0),"")</f>
        <v>674.27</v>
      </c>
      <c r="E967" s="32"/>
      <c r="F967" s="65">
        <f t="shared" si="16"/>
        <v>0</v>
      </c>
    </row>
    <row r="968" spans="1:6" ht="25.5" x14ac:dyDescent="0.25">
      <c r="A968" s="69" t="s">
        <v>26427</v>
      </c>
      <c r="B968" s="74" t="s">
        <v>26428</v>
      </c>
      <c r="C968" s="32" t="str">
        <f>IF(A968&gt;0,IFERROR(VLOOKUP(A:A,Остатки!A:D,4,FALSE),"Нет"),"")</f>
        <v>Нет</v>
      </c>
      <c r="D968" s="50">
        <f>IFERROR(VLOOKUP(A:A,Цены!A:C,3,0),"")</f>
        <v>1108.07</v>
      </c>
      <c r="E968" s="32"/>
      <c r="F968" s="65">
        <f t="shared" si="16"/>
        <v>0</v>
      </c>
    </row>
    <row r="969" spans="1:6" x14ac:dyDescent="0.25">
      <c r="A969" s="69" t="s">
        <v>30949</v>
      </c>
      <c r="B969" s="74" t="s">
        <v>30950</v>
      </c>
      <c r="C969" s="32" t="str">
        <f>IF(A969&gt;0,IFERROR(VLOOKUP(A:A,Остатки!A:D,4,FALSE),"Нет"),"")</f>
        <v>Нет</v>
      </c>
      <c r="D969" s="50">
        <f>IFERROR(VLOOKUP(A:A,Цены!A:C,3,0),"")</f>
        <v>942.59</v>
      </c>
      <c r="E969" s="32"/>
      <c r="F969" s="65">
        <f t="shared" si="16"/>
        <v>0</v>
      </c>
    </row>
    <row r="970" spans="1:6" ht="25.5" x14ac:dyDescent="0.25">
      <c r="A970" s="69" t="s">
        <v>26260</v>
      </c>
      <c r="B970" s="74" t="s">
        <v>26261</v>
      </c>
      <c r="C970" s="32" t="str">
        <f>IF(A970&gt;0,IFERROR(VLOOKUP(A:A,Остатки!A:D,4,FALSE),"Нет"),"")</f>
        <v>Нет</v>
      </c>
      <c r="D970" s="50">
        <f>IFERROR(VLOOKUP(A:A,Цены!A:C,3,0),"")</f>
        <v>946.87</v>
      </c>
      <c r="E970" s="32"/>
      <c r="F970" s="65">
        <f t="shared" si="16"/>
        <v>0</v>
      </c>
    </row>
    <row r="971" spans="1:6" ht="25.5" x14ac:dyDescent="0.25">
      <c r="A971" s="69" t="s">
        <v>26262</v>
      </c>
      <c r="B971" s="74" t="s">
        <v>26263</v>
      </c>
      <c r="C971" s="32" t="str">
        <f>IF(A971&gt;0,IFERROR(VLOOKUP(A:A,Остатки!A:D,4,FALSE),"Нет"),"")</f>
        <v>Нет</v>
      </c>
      <c r="D971" s="50">
        <f>IFERROR(VLOOKUP(A:A,Цены!A:C,3,0),"")</f>
        <v>1097.33</v>
      </c>
      <c r="E971" s="32"/>
      <c r="F971" s="65">
        <f t="shared" si="16"/>
        <v>0</v>
      </c>
    </row>
    <row r="972" spans="1:6" ht="25.5" x14ac:dyDescent="0.25">
      <c r="A972" s="69" t="s">
        <v>26264</v>
      </c>
      <c r="B972" s="74" t="s">
        <v>26265</v>
      </c>
      <c r="C972" s="32" t="str">
        <f>IF(A972&gt;0,IFERROR(VLOOKUP(A:A,Остатки!A:D,4,FALSE),"Нет"),"")</f>
        <v>Нет</v>
      </c>
      <c r="D972" s="50">
        <f>IFERROR(VLOOKUP(A:A,Цены!A:C,3,0),"")</f>
        <v>565.33000000000004</v>
      </c>
      <c r="E972" s="32"/>
      <c r="F972" s="65">
        <f t="shared" si="16"/>
        <v>0</v>
      </c>
    </row>
    <row r="973" spans="1:6" ht="25.5" x14ac:dyDescent="0.25">
      <c r="A973" s="69" t="s">
        <v>26266</v>
      </c>
      <c r="B973" s="74" t="s">
        <v>26267</v>
      </c>
      <c r="C973" s="32" t="str">
        <f>IF(A973&gt;0,IFERROR(VLOOKUP(A:A,Остатки!A:D,4,FALSE),"Нет"),"")</f>
        <v>В наличии</v>
      </c>
      <c r="D973" s="50">
        <f>IFERROR(VLOOKUP(A:A,Цены!A:C,3,0),"")</f>
        <v>1979.7</v>
      </c>
      <c r="E973" s="32"/>
      <c r="F973" s="65">
        <f t="shared" si="16"/>
        <v>0</v>
      </c>
    </row>
    <row r="974" spans="1:6" ht="25.5" x14ac:dyDescent="0.25">
      <c r="A974" s="69" t="s">
        <v>26268</v>
      </c>
      <c r="B974" s="74" t="s">
        <v>26269</v>
      </c>
      <c r="C974" s="32" t="str">
        <f>IF(A974&gt;0,IFERROR(VLOOKUP(A:A,Остатки!A:D,4,FALSE),"Нет"),"")</f>
        <v>Нет</v>
      </c>
      <c r="D974" s="50">
        <f>IFERROR(VLOOKUP(A:A,Цены!A:C,3,0),"")</f>
        <v>578.16999999999996</v>
      </c>
      <c r="E974" s="32"/>
      <c r="F974" s="65">
        <f t="shared" si="16"/>
        <v>0</v>
      </c>
    </row>
    <row r="975" spans="1:6" ht="25.5" x14ac:dyDescent="0.25">
      <c r="A975" s="69" t="s">
        <v>26270</v>
      </c>
      <c r="B975" s="74" t="s">
        <v>26271</v>
      </c>
      <c r="C975" s="32" t="str">
        <f>IF(A975&gt;0,IFERROR(VLOOKUP(A:A,Остатки!A:D,4,FALSE),"Нет"),"")</f>
        <v>Нет</v>
      </c>
      <c r="D975" s="50">
        <f>IFERROR(VLOOKUP(A:A,Цены!A:C,3,0),"")</f>
        <v>1065.0899999999999</v>
      </c>
      <c r="E975" s="32"/>
      <c r="F975" s="65">
        <f t="shared" si="16"/>
        <v>0</v>
      </c>
    </row>
    <row r="976" spans="1:6" ht="25.5" x14ac:dyDescent="0.25">
      <c r="A976" s="69" t="s">
        <v>26272</v>
      </c>
      <c r="B976" s="74" t="s">
        <v>26273</v>
      </c>
      <c r="C976" s="32" t="str">
        <f>IF(A976&gt;0,IFERROR(VLOOKUP(A:A,Остатки!A:D,4,FALSE),"Нет"),"")</f>
        <v>Нет</v>
      </c>
      <c r="D976" s="50">
        <f>IFERROR(VLOOKUP(A:A,Цены!A:C,3,0),"")</f>
        <v>765.24</v>
      </c>
      <c r="E976" s="32"/>
      <c r="F976" s="65">
        <f t="shared" si="16"/>
        <v>0</v>
      </c>
    </row>
    <row r="977" spans="1:6" ht="25.5" x14ac:dyDescent="0.25">
      <c r="A977" s="69" t="s">
        <v>26274</v>
      </c>
      <c r="B977" s="74" t="s">
        <v>26275</v>
      </c>
      <c r="C977" s="32" t="str">
        <f>IF(A977&gt;0,IFERROR(VLOOKUP(A:A,Остатки!A:D,4,FALSE),"Нет"),"")</f>
        <v>Нет</v>
      </c>
      <c r="D977" s="50">
        <f>IFERROR(VLOOKUP(A:A,Цены!A:C,3,0),"")</f>
        <v>1169.27</v>
      </c>
      <c r="E977" s="32"/>
      <c r="F977" s="65">
        <f t="shared" si="16"/>
        <v>0</v>
      </c>
    </row>
    <row r="978" spans="1:6" ht="25.5" x14ac:dyDescent="0.25">
      <c r="A978" s="69" t="s">
        <v>26276</v>
      </c>
      <c r="B978" s="74" t="s">
        <v>26277</v>
      </c>
      <c r="C978" s="32" t="str">
        <f>IF(A978&gt;0,IFERROR(VLOOKUP(A:A,Остатки!A:D,4,FALSE),"Нет"),"")</f>
        <v>В наличии</v>
      </c>
      <c r="D978" s="50">
        <f>IFERROR(VLOOKUP(A:A,Цены!A:C,3,0),"")</f>
        <v>578.16999999999996</v>
      </c>
      <c r="E978" s="32"/>
      <c r="F978" s="65">
        <f t="shared" si="16"/>
        <v>0</v>
      </c>
    </row>
    <row r="979" spans="1:6" ht="25.5" x14ac:dyDescent="0.25">
      <c r="A979" s="69" t="s">
        <v>26278</v>
      </c>
      <c r="B979" s="74" t="s">
        <v>26279</v>
      </c>
      <c r="C979" s="32" t="str">
        <f>IF(A979&gt;0,IFERROR(VLOOKUP(A:A,Остатки!A:D,4,FALSE),"Нет"),"")</f>
        <v>Нет</v>
      </c>
      <c r="D979" s="50">
        <f>IFERROR(VLOOKUP(A:A,Цены!A:C,3,0),"")</f>
        <v>587.91</v>
      </c>
      <c r="E979" s="32"/>
      <c r="F979" s="65">
        <f t="shared" si="16"/>
        <v>0</v>
      </c>
    </row>
    <row r="980" spans="1:6" ht="25.5" x14ac:dyDescent="0.25">
      <c r="A980" s="69" t="s">
        <v>26280</v>
      </c>
      <c r="B980" s="74" t="s">
        <v>26281</v>
      </c>
      <c r="C980" s="32" t="str">
        <f>IF(A980&gt;0,IFERROR(VLOOKUP(A:A,Остатки!A:D,4,FALSE),"Нет"),"")</f>
        <v>Нет</v>
      </c>
      <c r="D980" s="50">
        <f>IFERROR(VLOOKUP(A:A,Цены!A:C,3,0),"")</f>
        <v>680.27</v>
      </c>
      <c r="E980" s="32"/>
      <c r="F980" s="65">
        <f t="shared" si="16"/>
        <v>0</v>
      </c>
    </row>
    <row r="981" spans="1:6" ht="25.5" x14ac:dyDescent="0.25">
      <c r="A981" s="69" t="s">
        <v>26282</v>
      </c>
      <c r="B981" s="74" t="s">
        <v>26283</v>
      </c>
      <c r="C981" s="32" t="str">
        <f>IF(A981&gt;0,IFERROR(VLOOKUP(A:A,Остатки!A:D,4,FALSE),"Нет"),"")</f>
        <v>Нет</v>
      </c>
      <c r="D981" s="50">
        <f>IFERROR(VLOOKUP(A:A,Цены!A:C,3,0),"")</f>
        <v>997.32</v>
      </c>
      <c r="E981" s="32"/>
      <c r="F981" s="65">
        <f t="shared" si="16"/>
        <v>0</v>
      </c>
    </row>
    <row r="982" spans="1:6" ht="25.5" x14ac:dyDescent="0.25">
      <c r="A982" s="69" t="s">
        <v>26284</v>
      </c>
      <c r="B982" s="74" t="s">
        <v>26285</v>
      </c>
      <c r="C982" s="32" t="str">
        <f>IF(A982&gt;0,IFERROR(VLOOKUP(A:A,Остатки!A:D,4,FALSE),"Нет"),"")</f>
        <v>Нет</v>
      </c>
      <c r="D982" s="50">
        <f>IFERROR(VLOOKUP(A:A,Цены!A:C,3,0),"")</f>
        <v>672.8</v>
      </c>
      <c r="E982" s="32"/>
      <c r="F982" s="65">
        <f t="shared" si="16"/>
        <v>0</v>
      </c>
    </row>
    <row r="983" spans="1:6" x14ac:dyDescent="0.25">
      <c r="A983" s="69" t="s">
        <v>2798</v>
      </c>
      <c r="B983" s="74" t="s">
        <v>2799</v>
      </c>
      <c r="C983" s="32" t="str">
        <f>IF(A983&gt;0,IFERROR(VLOOKUP(A:A,Остатки!A:D,4,FALSE),"Нет"),"")</f>
        <v>Нет</v>
      </c>
      <c r="D983" s="50">
        <f>IFERROR(VLOOKUP(A:A,Цены!A:C,3,0),"")</f>
        <v>1923.77</v>
      </c>
      <c r="E983" s="32"/>
      <c r="F983" s="65">
        <f t="shared" si="16"/>
        <v>0</v>
      </c>
    </row>
    <row r="984" spans="1:6" x14ac:dyDescent="0.25">
      <c r="A984" s="69" t="s">
        <v>2800</v>
      </c>
      <c r="B984" s="74" t="s">
        <v>2801</v>
      </c>
      <c r="C984" s="32" t="str">
        <f>IF(A984&gt;0,IFERROR(VLOOKUP(A:A,Остатки!A:D,4,FALSE),"Нет"),"")</f>
        <v>Нет</v>
      </c>
      <c r="D984" s="50">
        <f>IFERROR(VLOOKUP(A:A,Цены!A:C,3,0),"")</f>
        <v>501.84</v>
      </c>
      <c r="E984" s="32"/>
      <c r="F984" s="65">
        <f t="shared" si="16"/>
        <v>0</v>
      </c>
    </row>
    <row r="985" spans="1:6" x14ac:dyDescent="0.25">
      <c r="A985" s="69" t="s">
        <v>2802</v>
      </c>
      <c r="B985" s="74" t="s">
        <v>2803</v>
      </c>
      <c r="C985" s="32" t="str">
        <f>IF(A985&gt;0,IFERROR(VLOOKUP(A:A,Остатки!A:D,4,FALSE),"Нет"),"")</f>
        <v>Нет</v>
      </c>
      <c r="D985" s="50">
        <f>IFERROR(VLOOKUP(A:A,Цены!A:C,3,0),"")</f>
        <v>798.48</v>
      </c>
      <c r="E985" s="32"/>
      <c r="F985" s="65">
        <f t="shared" si="16"/>
        <v>0</v>
      </c>
    </row>
    <row r="986" spans="1:6" x14ac:dyDescent="0.25">
      <c r="A986" s="69"/>
      <c r="B986" s="73" t="s">
        <v>255</v>
      </c>
      <c r="C986" s="32" t="str">
        <f>IF(A986&gt;0,IFERROR(VLOOKUP(A:A,Остатки!A:D,4,FALSE),"Нет"),"")</f>
        <v/>
      </c>
      <c r="D986" s="50" t="str">
        <f>IFERROR(VLOOKUP(A:A,Цены!A:C,3,0),"")</f>
        <v/>
      </c>
      <c r="E986" s="32"/>
      <c r="F986" s="65">
        <f t="shared" si="16"/>
        <v>0</v>
      </c>
    </row>
    <row r="987" spans="1:6" ht="25.5" x14ac:dyDescent="0.25">
      <c r="A987" s="69" t="s">
        <v>2804</v>
      </c>
      <c r="B987" s="74" t="s">
        <v>2805</v>
      </c>
      <c r="C987" s="32" t="str">
        <f>IF(A987&gt;0,IFERROR(VLOOKUP(A:A,Остатки!A:D,4,FALSE),"Нет"),"")</f>
        <v>Нет</v>
      </c>
      <c r="D987" s="50">
        <f>IFERROR(VLOOKUP(A:A,Цены!A:C,3,0),"")</f>
        <v>1182.93</v>
      </c>
      <c r="E987" s="32"/>
      <c r="F987" s="65">
        <f t="shared" si="16"/>
        <v>0</v>
      </c>
    </row>
    <row r="988" spans="1:6" ht="25.5" x14ac:dyDescent="0.25">
      <c r="A988" s="69" t="s">
        <v>2806</v>
      </c>
      <c r="B988" s="74" t="s">
        <v>2807</v>
      </c>
      <c r="C988" s="32" t="str">
        <f>IF(A988&gt;0,IFERROR(VLOOKUP(A:A,Остатки!A:D,4,FALSE),"Нет"),"")</f>
        <v>Нет</v>
      </c>
      <c r="D988" s="50">
        <f>IFERROR(VLOOKUP(A:A,Цены!A:C,3,0),"")</f>
        <v>1095.3900000000001</v>
      </c>
      <c r="E988" s="32"/>
      <c r="F988" s="65">
        <f t="shared" si="16"/>
        <v>0</v>
      </c>
    </row>
    <row r="989" spans="1:6" x14ac:dyDescent="0.25">
      <c r="A989" s="69" t="s">
        <v>2808</v>
      </c>
      <c r="B989" s="74" t="s">
        <v>2809</v>
      </c>
      <c r="C989" s="32" t="str">
        <f>IF(A989&gt;0,IFERROR(VLOOKUP(A:A,Остатки!A:D,4,FALSE),"Нет"),"")</f>
        <v>Нет</v>
      </c>
      <c r="D989" s="50">
        <f>IFERROR(VLOOKUP(A:A,Цены!A:C,3,0),"")</f>
        <v>813</v>
      </c>
      <c r="E989" s="32"/>
      <c r="F989" s="65">
        <f t="shared" si="16"/>
        <v>0</v>
      </c>
    </row>
    <row r="990" spans="1:6" ht="25.5" x14ac:dyDescent="0.25">
      <c r="A990" s="69" t="s">
        <v>11328</v>
      </c>
      <c r="B990" s="74" t="s">
        <v>11329</v>
      </c>
      <c r="C990" s="32" t="str">
        <f>IF(A990&gt;0,IFERROR(VLOOKUP(A:A,Остатки!A:D,4,FALSE),"Нет"),"")</f>
        <v>Нет</v>
      </c>
      <c r="D990" s="50">
        <f>IFERROR(VLOOKUP(A:A,Цены!A:C,3,0),"")</f>
        <v>1012</v>
      </c>
      <c r="E990" s="32"/>
      <c r="F990" s="65">
        <f t="shared" si="16"/>
        <v>0</v>
      </c>
    </row>
    <row r="991" spans="1:6" ht="25.5" x14ac:dyDescent="0.25">
      <c r="A991" s="69" t="s">
        <v>2810</v>
      </c>
      <c r="B991" s="74" t="s">
        <v>2811</v>
      </c>
      <c r="C991" s="32" t="str">
        <f>IF(A991&gt;0,IFERROR(VLOOKUP(A:A,Остатки!A:D,4,FALSE),"Нет"),"")</f>
        <v>Нет</v>
      </c>
      <c r="D991" s="50">
        <f>IFERROR(VLOOKUP(A:A,Цены!A:C,3,0),"")</f>
        <v>1243.26</v>
      </c>
      <c r="E991" s="32"/>
      <c r="F991" s="65">
        <f t="shared" si="16"/>
        <v>0</v>
      </c>
    </row>
    <row r="992" spans="1:6" x14ac:dyDescent="0.25">
      <c r="A992" s="69" t="s">
        <v>26258</v>
      </c>
      <c r="B992" s="74" t="s">
        <v>26259</v>
      </c>
      <c r="C992" s="32" t="str">
        <f>IF(A992&gt;0,IFERROR(VLOOKUP(A:A,Остатки!A:D,4,FALSE),"Нет"),"")</f>
        <v>Нет</v>
      </c>
      <c r="D992" s="50">
        <f>IFERROR(VLOOKUP(A:A,Цены!A:C,3,0),"")</f>
        <v>1847.45</v>
      </c>
      <c r="E992" s="32"/>
      <c r="F992" s="65">
        <f t="shared" si="16"/>
        <v>0</v>
      </c>
    </row>
    <row r="993" spans="1:6" ht="25.5" x14ac:dyDescent="0.25">
      <c r="A993" s="69" t="s">
        <v>2812</v>
      </c>
      <c r="B993" s="74" t="s">
        <v>2813</v>
      </c>
      <c r="C993" s="32" t="str">
        <f>IF(A993&gt;0,IFERROR(VLOOKUP(A:A,Остатки!A:D,4,FALSE),"Нет"),"")</f>
        <v>Нет</v>
      </c>
      <c r="D993" s="50">
        <f>IFERROR(VLOOKUP(A:A,Цены!A:C,3,0),"")</f>
        <v>1295.3</v>
      </c>
      <c r="E993" s="32"/>
      <c r="F993" s="65">
        <f t="shared" si="16"/>
        <v>0</v>
      </c>
    </row>
    <row r="994" spans="1:6" x14ac:dyDescent="0.25">
      <c r="A994" s="69" t="s">
        <v>2814</v>
      </c>
      <c r="B994" s="74" t="s">
        <v>2815</v>
      </c>
      <c r="C994" s="32" t="str">
        <f>IF(A994&gt;0,IFERROR(VLOOKUP(A:A,Остатки!A:D,4,FALSE),"Нет"),"")</f>
        <v>Нет</v>
      </c>
      <c r="D994" s="50">
        <f>IFERROR(VLOOKUP(A:A,Цены!A:C,3,0),"")</f>
        <v>679</v>
      </c>
      <c r="E994" s="32"/>
      <c r="F994" s="65">
        <f t="shared" si="16"/>
        <v>0</v>
      </c>
    </row>
    <row r="995" spans="1:6" x14ac:dyDescent="0.25">
      <c r="A995" s="69" t="s">
        <v>2816</v>
      </c>
      <c r="B995" s="74" t="s">
        <v>2817</v>
      </c>
      <c r="C995" s="32" t="str">
        <f>IF(A995&gt;0,IFERROR(VLOOKUP(A:A,Остатки!A:D,4,FALSE),"Нет"),"")</f>
        <v>Нет</v>
      </c>
      <c r="D995" s="50">
        <f>IFERROR(VLOOKUP(A:A,Цены!A:C,3,0),"")</f>
        <v>1458</v>
      </c>
      <c r="E995" s="32"/>
      <c r="F995" s="65">
        <f t="shared" si="16"/>
        <v>0</v>
      </c>
    </row>
    <row r="996" spans="1:6" x14ac:dyDescent="0.25">
      <c r="A996" s="69" t="s">
        <v>2818</v>
      </c>
      <c r="B996" s="74" t="s">
        <v>2819</v>
      </c>
      <c r="C996" s="32" t="str">
        <f>IF(A996&gt;0,IFERROR(VLOOKUP(A:A,Остатки!A:D,4,FALSE),"Нет"),"")</f>
        <v>Нет</v>
      </c>
      <c r="D996" s="50">
        <f>IFERROR(VLOOKUP(A:A,Цены!A:C,3,0),"")</f>
        <v>670.72</v>
      </c>
      <c r="E996" s="32"/>
      <c r="F996" s="65">
        <f t="shared" si="16"/>
        <v>0</v>
      </c>
    </row>
    <row r="997" spans="1:6" ht="25.5" x14ac:dyDescent="0.25">
      <c r="A997" s="69" t="s">
        <v>2820</v>
      </c>
      <c r="B997" s="74" t="s">
        <v>2821</v>
      </c>
      <c r="C997" s="32" t="str">
        <f>IF(A997&gt;0,IFERROR(VLOOKUP(A:A,Остатки!A:D,4,FALSE),"Нет"),"")</f>
        <v>Нет</v>
      </c>
      <c r="D997" s="50">
        <f>IFERROR(VLOOKUP(A:A,Цены!A:C,3,0),"")</f>
        <v>1230.24</v>
      </c>
      <c r="E997" s="32"/>
      <c r="F997" s="65">
        <f t="shared" si="16"/>
        <v>0</v>
      </c>
    </row>
    <row r="998" spans="1:6" ht="25.5" x14ac:dyDescent="0.25">
      <c r="A998" s="69" t="s">
        <v>2822</v>
      </c>
      <c r="B998" s="74" t="s">
        <v>2823</v>
      </c>
      <c r="C998" s="32" t="str">
        <f>IF(A998&gt;0,IFERROR(VLOOKUP(A:A,Остатки!A:D,4,FALSE),"Нет"),"")</f>
        <v>Нет</v>
      </c>
      <c r="D998" s="50">
        <f>IFERROR(VLOOKUP(A:A,Цены!A:C,3,0),"")</f>
        <v>1109</v>
      </c>
      <c r="E998" s="32"/>
      <c r="F998" s="65">
        <f t="shared" si="16"/>
        <v>0</v>
      </c>
    </row>
    <row r="999" spans="1:6" ht="25.5" x14ac:dyDescent="0.25">
      <c r="A999" s="69" t="s">
        <v>2824</v>
      </c>
      <c r="B999" s="74" t="s">
        <v>2825</v>
      </c>
      <c r="C999" s="32" t="str">
        <f>IF(A999&gt;0,IFERROR(VLOOKUP(A:A,Остатки!A:D,4,FALSE),"Нет"),"")</f>
        <v>Нет</v>
      </c>
      <c r="D999" s="50">
        <f>IFERROR(VLOOKUP(A:A,Цены!A:C,3,0),"")</f>
        <v>1950.65</v>
      </c>
      <c r="E999" s="32"/>
      <c r="F999" s="65">
        <f t="shared" si="16"/>
        <v>0</v>
      </c>
    </row>
    <row r="1000" spans="1:6" ht="25.5" x14ac:dyDescent="0.25">
      <c r="A1000" s="69" t="s">
        <v>2826</v>
      </c>
      <c r="B1000" s="74" t="s">
        <v>14721</v>
      </c>
      <c r="C1000" s="32" t="str">
        <f>IF(A1000&gt;0,IFERROR(VLOOKUP(A:A,Остатки!A:D,4,FALSE),"Нет"),"")</f>
        <v>Нет</v>
      </c>
      <c r="D1000" s="50">
        <f>IFERROR(VLOOKUP(A:A,Цены!A:C,3,0),"")</f>
        <v>1512.96</v>
      </c>
      <c r="E1000" s="32"/>
      <c r="F1000" s="65">
        <f t="shared" si="16"/>
        <v>0</v>
      </c>
    </row>
    <row r="1001" spans="1:6" ht="25.5" x14ac:dyDescent="0.25">
      <c r="A1001" s="69" t="s">
        <v>2827</v>
      </c>
      <c r="B1001" s="74" t="s">
        <v>2828</v>
      </c>
      <c r="C1001" s="32" t="str">
        <f>IF(A1001&gt;0,IFERROR(VLOOKUP(A:A,Остатки!A:D,4,FALSE),"Нет"),"")</f>
        <v>Нет</v>
      </c>
      <c r="D1001" s="50">
        <f>IFERROR(VLOOKUP(A:A,Цены!A:C,3,0),"")</f>
        <v>983.01</v>
      </c>
      <c r="E1001" s="32"/>
      <c r="F1001" s="65">
        <f t="shared" si="16"/>
        <v>0</v>
      </c>
    </row>
    <row r="1002" spans="1:6" ht="25.5" x14ac:dyDescent="0.25">
      <c r="A1002" s="69" t="s">
        <v>17637</v>
      </c>
      <c r="B1002" s="74" t="s">
        <v>17638</v>
      </c>
      <c r="C1002" s="32" t="str">
        <f>IF(A1002&gt;0,IFERROR(VLOOKUP(A:A,Остатки!A:D,4,FALSE),"Нет"),"")</f>
        <v>Нет</v>
      </c>
      <c r="D1002" s="50">
        <f>IFERROR(VLOOKUP(A:A,Цены!A:C,3,0),"")</f>
        <v>1164</v>
      </c>
      <c r="E1002" s="32"/>
      <c r="F1002" s="65">
        <f t="shared" si="16"/>
        <v>0</v>
      </c>
    </row>
    <row r="1003" spans="1:6" ht="25.5" x14ac:dyDescent="0.25">
      <c r="A1003" s="69" t="s">
        <v>2829</v>
      </c>
      <c r="B1003" s="74" t="s">
        <v>2830</v>
      </c>
      <c r="C1003" s="32" t="str">
        <f>IF(A1003&gt;0,IFERROR(VLOOKUP(A:A,Остатки!A:D,4,FALSE),"Нет"),"")</f>
        <v>Нет</v>
      </c>
      <c r="D1003" s="50">
        <f>IFERROR(VLOOKUP(A:A,Цены!A:C,3,0),"")</f>
        <v>667.17</v>
      </c>
      <c r="E1003" s="32"/>
      <c r="F1003" s="65">
        <f t="shared" si="16"/>
        <v>0</v>
      </c>
    </row>
    <row r="1004" spans="1:6" ht="25.5" x14ac:dyDescent="0.25">
      <c r="A1004" s="69" t="s">
        <v>2831</v>
      </c>
      <c r="B1004" s="74" t="s">
        <v>2832</v>
      </c>
      <c r="C1004" s="32" t="str">
        <f>IF(A1004&gt;0,IFERROR(VLOOKUP(A:A,Остатки!A:D,4,FALSE),"Нет"),"")</f>
        <v>Нет</v>
      </c>
      <c r="D1004" s="50">
        <f>IFERROR(VLOOKUP(A:A,Цены!A:C,3,0),"")</f>
        <v>773.63</v>
      </c>
      <c r="E1004" s="32"/>
      <c r="F1004" s="65">
        <f t="shared" si="16"/>
        <v>0</v>
      </c>
    </row>
    <row r="1005" spans="1:6" ht="25.5" x14ac:dyDescent="0.25">
      <c r="A1005" s="69" t="s">
        <v>2833</v>
      </c>
      <c r="B1005" s="74" t="s">
        <v>2834</v>
      </c>
      <c r="C1005" s="32" t="str">
        <f>IF(A1005&gt;0,IFERROR(VLOOKUP(A:A,Остатки!A:D,4,FALSE),"Нет"),"")</f>
        <v>Нет</v>
      </c>
      <c r="D1005" s="50">
        <f>IFERROR(VLOOKUP(A:A,Цены!A:C,3,0),"")</f>
        <v>903.76</v>
      </c>
      <c r="E1005" s="32"/>
      <c r="F1005" s="65">
        <f t="shared" si="16"/>
        <v>0</v>
      </c>
    </row>
    <row r="1006" spans="1:6" ht="25.5" x14ac:dyDescent="0.25">
      <c r="A1006" s="69" t="s">
        <v>2835</v>
      </c>
      <c r="B1006" s="74" t="s">
        <v>2836</v>
      </c>
      <c r="C1006" s="32" t="str">
        <f>IF(A1006&gt;0,IFERROR(VLOOKUP(A:A,Остатки!A:D,4,FALSE),"Нет"),"")</f>
        <v>Нет</v>
      </c>
      <c r="D1006" s="50">
        <f>IFERROR(VLOOKUP(A:A,Цены!A:C,3,0),"")</f>
        <v>1186.48</v>
      </c>
      <c r="E1006" s="32"/>
      <c r="F1006" s="65">
        <f t="shared" si="16"/>
        <v>0</v>
      </c>
    </row>
    <row r="1007" spans="1:6" x14ac:dyDescent="0.25">
      <c r="A1007" s="69" t="s">
        <v>30008</v>
      </c>
      <c r="B1007" s="74" t="s">
        <v>30009</v>
      </c>
      <c r="C1007" s="32" t="str">
        <f>IF(A1007&gt;0,IFERROR(VLOOKUP(A:A,Остатки!A:D,4,FALSE),"Нет"),"")</f>
        <v>Нет</v>
      </c>
      <c r="D1007" s="50">
        <f>IFERROR(VLOOKUP(A:A,Цены!A:C,3,0),"")</f>
        <v>1714.2</v>
      </c>
      <c r="E1007" s="32"/>
      <c r="F1007" s="65">
        <f t="shared" si="16"/>
        <v>0</v>
      </c>
    </row>
    <row r="1008" spans="1:6" x14ac:dyDescent="0.25">
      <c r="A1008" s="69" t="s">
        <v>29994</v>
      </c>
      <c r="B1008" s="74" t="s">
        <v>29995</v>
      </c>
      <c r="C1008" s="32" t="str">
        <f>IF(A1008&gt;0,IFERROR(VLOOKUP(A:A,Остатки!A:D,4,FALSE),"Нет"),"")</f>
        <v>Нет</v>
      </c>
      <c r="D1008" s="50">
        <f>IFERROR(VLOOKUP(A:A,Цены!A:C,3,0),"")</f>
        <v>814.61</v>
      </c>
      <c r="E1008" s="32"/>
      <c r="F1008" s="65">
        <f t="shared" si="16"/>
        <v>0</v>
      </c>
    </row>
    <row r="1009" spans="1:6" ht="25.5" x14ac:dyDescent="0.25">
      <c r="A1009" s="69" t="s">
        <v>26243</v>
      </c>
      <c r="B1009" s="74" t="s">
        <v>26228</v>
      </c>
      <c r="C1009" s="32" t="str">
        <f>IF(A1009&gt;0,IFERROR(VLOOKUP(A:A,Остатки!A:D,4,FALSE),"Нет"),"")</f>
        <v>Нет</v>
      </c>
      <c r="D1009" s="50">
        <f>IFERROR(VLOOKUP(A:A,Цены!A:C,3,0),"")</f>
        <v>1870.04</v>
      </c>
      <c r="E1009" s="32"/>
      <c r="F1009" s="65">
        <f t="shared" si="16"/>
        <v>0</v>
      </c>
    </row>
    <row r="1010" spans="1:6" ht="25.5" x14ac:dyDescent="0.25">
      <c r="A1010" s="69" t="s">
        <v>26244</v>
      </c>
      <c r="B1010" s="74" t="s">
        <v>26229</v>
      </c>
      <c r="C1010" s="32" t="str">
        <f>IF(A1010&gt;0,IFERROR(VLOOKUP(A:A,Остатки!A:D,4,FALSE),"Нет"),"")</f>
        <v>Нет</v>
      </c>
      <c r="D1010" s="50">
        <f>IFERROR(VLOOKUP(A:A,Цены!A:C,3,0),"")</f>
        <v>1919.5</v>
      </c>
      <c r="E1010" s="32"/>
      <c r="F1010" s="65">
        <f t="shared" si="16"/>
        <v>0</v>
      </c>
    </row>
    <row r="1011" spans="1:6" ht="25.5" x14ac:dyDescent="0.25">
      <c r="A1011" s="69" t="s">
        <v>26245</v>
      </c>
      <c r="B1011" s="74" t="s">
        <v>26230</v>
      </c>
      <c r="C1011" s="32" t="str">
        <f>IF(A1011&gt;0,IFERROR(VLOOKUP(A:A,Остатки!A:D,4,FALSE),"Нет"),"")</f>
        <v>Нет</v>
      </c>
      <c r="D1011" s="50">
        <f>IFERROR(VLOOKUP(A:A,Цены!A:C,3,0),"")</f>
        <v>1949.55</v>
      </c>
      <c r="E1011" s="32"/>
      <c r="F1011" s="65">
        <f t="shared" si="16"/>
        <v>0</v>
      </c>
    </row>
    <row r="1012" spans="1:6" ht="25.5" x14ac:dyDescent="0.25">
      <c r="A1012" s="69" t="s">
        <v>26246</v>
      </c>
      <c r="B1012" s="74" t="s">
        <v>26231</v>
      </c>
      <c r="C1012" s="32" t="str">
        <f>IF(A1012&gt;0,IFERROR(VLOOKUP(A:A,Остатки!A:D,4,FALSE),"Нет"),"")</f>
        <v>Нет</v>
      </c>
      <c r="D1012" s="50">
        <f>IFERROR(VLOOKUP(A:A,Цены!A:C,3,0),"")</f>
        <v>1065.0899999999999</v>
      </c>
      <c r="E1012" s="32"/>
      <c r="F1012" s="65">
        <f t="shared" si="16"/>
        <v>0</v>
      </c>
    </row>
    <row r="1013" spans="1:6" ht="25.5" x14ac:dyDescent="0.25">
      <c r="A1013" s="69" t="s">
        <v>26247</v>
      </c>
      <c r="B1013" s="74" t="s">
        <v>26232</v>
      </c>
      <c r="C1013" s="32" t="str">
        <f>IF(A1013&gt;0,IFERROR(VLOOKUP(A:A,Остатки!A:D,4,FALSE),"Нет"),"")</f>
        <v>Нет</v>
      </c>
      <c r="D1013" s="50">
        <f>IFERROR(VLOOKUP(A:A,Цены!A:C,3,0),"")</f>
        <v>2593.29</v>
      </c>
      <c r="E1013" s="32"/>
      <c r="F1013" s="65">
        <f t="shared" si="16"/>
        <v>0</v>
      </c>
    </row>
    <row r="1014" spans="1:6" ht="25.5" x14ac:dyDescent="0.25">
      <c r="A1014" s="69" t="s">
        <v>26248</v>
      </c>
      <c r="B1014" s="74" t="s">
        <v>26233</v>
      </c>
      <c r="C1014" s="32" t="str">
        <f>IF(A1014&gt;0,IFERROR(VLOOKUP(A:A,Остатки!A:D,4,FALSE),"Нет"),"")</f>
        <v>Нет</v>
      </c>
      <c r="D1014" s="50">
        <f>IFERROR(VLOOKUP(A:A,Цены!A:C,3,0),"")</f>
        <v>1005.98</v>
      </c>
      <c r="E1014" s="32"/>
      <c r="F1014" s="65">
        <f t="shared" si="16"/>
        <v>0</v>
      </c>
    </row>
    <row r="1015" spans="1:6" x14ac:dyDescent="0.25">
      <c r="A1015" s="69" t="s">
        <v>30002</v>
      </c>
      <c r="B1015" s="74" t="s">
        <v>30003</v>
      </c>
      <c r="C1015" s="32" t="str">
        <f>IF(A1015&gt;0,IFERROR(VLOOKUP(A:A,Остатки!A:D,4,FALSE),"Нет"),"")</f>
        <v>Нет</v>
      </c>
      <c r="D1015" s="50">
        <f>IFERROR(VLOOKUP(A:A,Цены!A:C,3,0),"")</f>
        <v>1460.55</v>
      </c>
      <c r="E1015" s="32"/>
      <c r="F1015" s="65">
        <f t="shared" si="16"/>
        <v>0</v>
      </c>
    </row>
    <row r="1016" spans="1:6" ht="25.5" x14ac:dyDescent="0.25">
      <c r="A1016" s="69" t="s">
        <v>26413</v>
      </c>
      <c r="B1016" s="74" t="s">
        <v>26414</v>
      </c>
      <c r="C1016" s="32" t="str">
        <f>IF(A1016&gt;0,IFERROR(VLOOKUP(A:A,Остатки!A:D,4,FALSE),"Нет"),"")</f>
        <v>Нет</v>
      </c>
      <c r="D1016" s="50">
        <f>IFERROR(VLOOKUP(A:A,Цены!A:C,3,0),"")</f>
        <v>2301.02</v>
      </c>
      <c r="E1016" s="32"/>
      <c r="F1016" s="65">
        <f t="shared" si="16"/>
        <v>0</v>
      </c>
    </row>
    <row r="1017" spans="1:6" ht="25.5" x14ac:dyDescent="0.25">
      <c r="A1017" s="69" t="s">
        <v>26249</v>
      </c>
      <c r="B1017" s="74" t="s">
        <v>26234</v>
      </c>
      <c r="C1017" s="32" t="str">
        <f>IF(A1017&gt;0,IFERROR(VLOOKUP(A:A,Остатки!A:D,4,FALSE),"Нет"),"")</f>
        <v>Нет</v>
      </c>
      <c r="D1017" s="50">
        <f>IFERROR(VLOOKUP(A:A,Цены!A:C,3,0),"")</f>
        <v>3045.78</v>
      </c>
      <c r="E1017" s="32"/>
      <c r="F1017" s="65">
        <f t="shared" si="16"/>
        <v>0</v>
      </c>
    </row>
    <row r="1018" spans="1:6" x14ac:dyDescent="0.25">
      <c r="A1018" s="69" t="s">
        <v>29992</v>
      </c>
      <c r="B1018" s="74" t="s">
        <v>29993</v>
      </c>
      <c r="C1018" s="32" t="str">
        <f>IF(A1018&gt;0,IFERROR(VLOOKUP(A:A,Остатки!A:D,4,FALSE),"Нет"),"")</f>
        <v>Нет</v>
      </c>
      <c r="D1018" s="50">
        <f>IFERROR(VLOOKUP(A:A,Цены!A:C,3,0),"")</f>
        <v>899.59</v>
      </c>
      <c r="E1018" s="32"/>
      <c r="F1018" s="65">
        <f t="shared" si="16"/>
        <v>0</v>
      </c>
    </row>
    <row r="1019" spans="1:6" ht="25.5" x14ac:dyDescent="0.25">
      <c r="A1019" s="69" t="s">
        <v>26250</v>
      </c>
      <c r="B1019" s="74" t="s">
        <v>26235</v>
      </c>
      <c r="C1019" s="32" t="str">
        <f>IF(A1019&gt;0,IFERROR(VLOOKUP(A:A,Остатки!A:D,4,FALSE),"Нет"),"")</f>
        <v>Нет</v>
      </c>
      <c r="D1019" s="50">
        <f>IFERROR(VLOOKUP(A:A,Цены!A:C,3,0),"")</f>
        <v>1787.24</v>
      </c>
      <c r="E1019" s="32"/>
      <c r="F1019" s="65">
        <f t="shared" si="16"/>
        <v>0</v>
      </c>
    </row>
    <row r="1020" spans="1:6" ht="25.5" x14ac:dyDescent="0.25">
      <c r="A1020" s="69" t="s">
        <v>26251</v>
      </c>
      <c r="B1020" s="74" t="s">
        <v>26236</v>
      </c>
      <c r="C1020" s="32" t="str">
        <f>IF(A1020&gt;0,IFERROR(VLOOKUP(A:A,Остатки!A:D,4,FALSE),"Нет"),"")</f>
        <v>Нет</v>
      </c>
      <c r="D1020" s="50">
        <f>IFERROR(VLOOKUP(A:A,Цены!A:C,3,0),"")</f>
        <v>1533.68</v>
      </c>
      <c r="E1020" s="32"/>
      <c r="F1020" s="65">
        <f t="shared" si="16"/>
        <v>0</v>
      </c>
    </row>
    <row r="1021" spans="1:6" ht="25.5" x14ac:dyDescent="0.25">
      <c r="A1021" s="69" t="s">
        <v>26252</v>
      </c>
      <c r="B1021" s="74" t="s">
        <v>26237</v>
      </c>
      <c r="C1021" s="32" t="str">
        <f>IF(A1021&gt;0,IFERROR(VLOOKUP(A:A,Остатки!A:D,4,FALSE),"Нет"),"")</f>
        <v>Нет</v>
      </c>
      <c r="D1021" s="50">
        <f>IFERROR(VLOOKUP(A:A,Цены!A:C,3,0),"")</f>
        <v>2374.0700000000002</v>
      </c>
      <c r="E1021" s="32"/>
      <c r="F1021" s="65">
        <f t="shared" si="16"/>
        <v>0</v>
      </c>
    </row>
    <row r="1022" spans="1:6" x14ac:dyDescent="0.25">
      <c r="A1022" s="69" t="s">
        <v>29998</v>
      </c>
      <c r="B1022" s="74" t="s">
        <v>29999</v>
      </c>
      <c r="C1022" s="32" t="str">
        <f>IF(A1022&gt;0,IFERROR(VLOOKUP(A:A,Остатки!A:D,4,FALSE),"Нет"),"")</f>
        <v>Нет</v>
      </c>
      <c r="D1022" s="50">
        <f>IFERROR(VLOOKUP(A:A,Цены!A:C,3,0),"")</f>
        <v>1670.12</v>
      </c>
      <c r="E1022" s="32"/>
      <c r="F1022" s="65">
        <f t="shared" ref="F1022:F1085" si="17">IFERROR(D1022*E1022,0)</f>
        <v>0</v>
      </c>
    </row>
    <row r="1023" spans="1:6" x14ac:dyDescent="0.25">
      <c r="A1023" s="69" t="s">
        <v>30006</v>
      </c>
      <c r="B1023" s="74" t="s">
        <v>30007</v>
      </c>
      <c r="C1023" s="32" t="str">
        <f>IF(A1023&gt;0,IFERROR(VLOOKUP(A:A,Остатки!A:D,4,FALSE),"Нет"),"")</f>
        <v>Нет</v>
      </c>
      <c r="D1023" s="50">
        <f>IFERROR(VLOOKUP(A:A,Цены!A:C,3,0),"")</f>
        <v>985.57</v>
      </c>
      <c r="E1023" s="32"/>
      <c r="F1023" s="65">
        <f t="shared" si="17"/>
        <v>0</v>
      </c>
    </row>
    <row r="1024" spans="1:6" ht="25.5" x14ac:dyDescent="0.25">
      <c r="A1024" s="69" t="s">
        <v>26253</v>
      </c>
      <c r="B1024" s="74" t="s">
        <v>26238</v>
      </c>
      <c r="C1024" s="32" t="str">
        <f>IF(A1024&gt;0,IFERROR(VLOOKUP(A:A,Остатки!A:D,4,FALSE),"Нет"),"")</f>
        <v>Нет</v>
      </c>
      <c r="D1024" s="50">
        <f>IFERROR(VLOOKUP(A:A,Цены!A:C,3,0),"")</f>
        <v>1001.7</v>
      </c>
      <c r="E1024" s="32"/>
      <c r="F1024" s="65">
        <f t="shared" si="17"/>
        <v>0</v>
      </c>
    </row>
    <row r="1025" spans="1:6" ht="25.5" x14ac:dyDescent="0.25">
      <c r="A1025" s="69" t="s">
        <v>26254</v>
      </c>
      <c r="B1025" s="74" t="s">
        <v>26239</v>
      </c>
      <c r="C1025" s="32" t="str">
        <f>IF(A1025&gt;0,IFERROR(VLOOKUP(A:A,Остатки!A:D,4,FALSE),"Нет"),"")</f>
        <v>Нет</v>
      </c>
      <c r="D1025" s="50">
        <f>IFERROR(VLOOKUP(A:A,Цены!A:C,3,0),"")</f>
        <v>1204.8</v>
      </c>
      <c r="E1025" s="32"/>
      <c r="F1025" s="65">
        <f t="shared" si="17"/>
        <v>0</v>
      </c>
    </row>
    <row r="1026" spans="1:6" ht="25.5" x14ac:dyDescent="0.25">
      <c r="A1026" s="69" t="s">
        <v>26255</v>
      </c>
      <c r="B1026" s="74" t="s">
        <v>26240</v>
      </c>
      <c r="C1026" s="32" t="str">
        <f>IF(A1026&gt;0,IFERROR(VLOOKUP(A:A,Остатки!A:D,4,FALSE),"Нет"),"")</f>
        <v>Нет</v>
      </c>
      <c r="D1026" s="50">
        <f>IFERROR(VLOOKUP(A:A,Цены!A:C,3,0),"")</f>
        <v>1406.8</v>
      </c>
      <c r="E1026" s="32"/>
      <c r="F1026" s="65">
        <f t="shared" si="17"/>
        <v>0</v>
      </c>
    </row>
    <row r="1027" spans="1:6" ht="25.5" x14ac:dyDescent="0.25">
      <c r="A1027" s="69" t="s">
        <v>26256</v>
      </c>
      <c r="B1027" s="74" t="s">
        <v>26241</v>
      </c>
      <c r="C1027" s="32" t="str">
        <f>IF(A1027&gt;0,IFERROR(VLOOKUP(A:A,Остатки!A:D,4,FALSE),"Нет"),"")</f>
        <v>Нет</v>
      </c>
      <c r="D1027" s="50">
        <f>IFERROR(VLOOKUP(A:A,Цены!A:C,3,0),"")</f>
        <v>1789.43</v>
      </c>
      <c r="E1027" s="32"/>
      <c r="F1027" s="65">
        <f t="shared" si="17"/>
        <v>0</v>
      </c>
    </row>
    <row r="1028" spans="1:6" ht="25.5" x14ac:dyDescent="0.25">
      <c r="A1028" s="69" t="s">
        <v>26257</v>
      </c>
      <c r="B1028" s="74" t="s">
        <v>26242</v>
      </c>
      <c r="C1028" s="32" t="str">
        <f>IF(A1028&gt;0,IFERROR(VLOOKUP(A:A,Остатки!A:D,4,FALSE),"Нет"),"")</f>
        <v>Нет</v>
      </c>
      <c r="D1028" s="50">
        <f>IFERROR(VLOOKUP(A:A,Цены!A:C,3,0),"")</f>
        <v>2168.77</v>
      </c>
      <c r="E1028" s="32"/>
      <c r="F1028" s="65">
        <f t="shared" si="17"/>
        <v>0</v>
      </c>
    </row>
    <row r="1029" spans="1:6" ht="25.5" x14ac:dyDescent="0.25">
      <c r="A1029" s="69" t="s">
        <v>2837</v>
      </c>
      <c r="B1029" s="74" t="s">
        <v>2838</v>
      </c>
      <c r="C1029" s="32" t="str">
        <f>IF(A1029&gt;0,IFERROR(VLOOKUP(A:A,Остатки!A:D,4,FALSE),"Нет"),"")</f>
        <v>Нет</v>
      </c>
      <c r="D1029" s="50">
        <f>IFERROR(VLOOKUP(A:A,Цены!A:C,3,0),"")</f>
        <v>942.48</v>
      </c>
      <c r="E1029" s="32"/>
      <c r="F1029" s="65">
        <f t="shared" si="17"/>
        <v>0</v>
      </c>
    </row>
    <row r="1030" spans="1:6" ht="25.5" x14ac:dyDescent="0.25">
      <c r="A1030" s="69" t="s">
        <v>2839</v>
      </c>
      <c r="B1030" s="74" t="s">
        <v>2840</v>
      </c>
      <c r="C1030" s="32" t="str">
        <f>IF(A1030&gt;0,IFERROR(VLOOKUP(A:A,Остатки!A:D,4,FALSE),"Нет"),"")</f>
        <v>Нет</v>
      </c>
      <c r="D1030" s="50">
        <f>IFERROR(VLOOKUP(A:A,Цены!A:C,3,0),"")</f>
        <v>1398.22</v>
      </c>
      <c r="E1030" s="32"/>
      <c r="F1030" s="65">
        <f t="shared" si="17"/>
        <v>0</v>
      </c>
    </row>
    <row r="1031" spans="1:6" ht="25.5" x14ac:dyDescent="0.25">
      <c r="A1031" s="69" t="s">
        <v>2841</v>
      </c>
      <c r="B1031" s="74" t="s">
        <v>2842</v>
      </c>
      <c r="C1031" s="32" t="str">
        <f>IF(A1031&gt;0,IFERROR(VLOOKUP(A:A,Остатки!A:D,4,FALSE),"Нет"),"")</f>
        <v>Нет</v>
      </c>
      <c r="D1031" s="50">
        <f>IFERROR(VLOOKUP(A:A,Цены!A:C,3,0),"")</f>
        <v>3019</v>
      </c>
      <c r="E1031" s="32"/>
      <c r="F1031" s="65">
        <f t="shared" si="17"/>
        <v>0</v>
      </c>
    </row>
    <row r="1032" spans="1:6" x14ac:dyDescent="0.25">
      <c r="A1032" s="69"/>
      <c r="B1032" s="71" t="s">
        <v>261</v>
      </c>
      <c r="C1032" s="32" t="str">
        <f>IF(A1032&gt;0,IFERROR(VLOOKUP(A:A,Остатки!A:D,4,FALSE),"Нет"),"")</f>
        <v/>
      </c>
      <c r="D1032" s="50" t="str">
        <f>IFERROR(VLOOKUP(A:A,Цены!A:C,3,0),"")</f>
        <v/>
      </c>
      <c r="E1032" s="32"/>
      <c r="F1032" s="65">
        <f t="shared" si="17"/>
        <v>0</v>
      </c>
    </row>
    <row r="1033" spans="1:6" x14ac:dyDescent="0.25">
      <c r="A1033" s="69"/>
      <c r="B1033" s="73" t="s">
        <v>262</v>
      </c>
      <c r="C1033" s="32" t="str">
        <f>IF(A1033&gt;0,IFERROR(VLOOKUP(A:A,Остатки!A:D,4,FALSE),"Нет"),"")</f>
        <v/>
      </c>
      <c r="D1033" s="50" t="str">
        <f>IFERROR(VLOOKUP(A:A,Цены!A:C,3,0),"")</f>
        <v/>
      </c>
      <c r="E1033" s="32"/>
      <c r="F1033" s="65">
        <f t="shared" si="17"/>
        <v>0</v>
      </c>
    </row>
    <row r="1034" spans="1:6" x14ac:dyDescent="0.25">
      <c r="A1034" s="69" t="s">
        <v>2843</v>
      </c>
      <c r="B1034" s="74" t="s">
        <v>2844</v>
      </c>
      <c r="C1034" s="32" t="str">
        <f>IF(A1034&gt;0,IFERROR(VLOOKUP(A:A,Остатки!A:D,4,FALSE),"Нет"),"")</f>
        <v>Нет</v>
      </c>
      <c r="D1034" s="50">
        <f>IFERROR(VLOOKUP(A:A,Цены!A:C,3,0),"")</f>
        <v>1231.67</v>
      </c>
      <c r="E1034" s="32"/>
      <c r="F1034" s="65">
        <f t="shared" si="17"/>
        <v>0</v>
      </c>
    </row>
    <row r="1035" spans="1:6" x14ac:dyDescent="0.25">
      <c r="A1035" s="69" t="s">
        <v>2845</v>
      </c>
      <c r="B1035" s="74" t="s">
        <v>2846</v>
      </c>
      <c r="C1035" s="32" t="str">
        <f>IF(A1035&gt;0,IFERROR(VLOOKUP(A:A,Остатки!A:D,4,FALSE),"Нет"),"")</f>
        <v>Нет</v>
      </c>
      <c r="D1035" s="50">
        <f>IFERROR(VLOOKUP(A:A,Цены!A:C,3,0),"")</f>
        <v>1933.43</v>
      </c>
      <c r="E1035" s="32"/>
      <c r="F1035" s="65">
        <f t="shared" si="17"/>
        <v>0</v>
      </c>
    </row>
    <row r="1036" spans="1:6" x14ac:dyDescent="0.25">
      <c r="A1036" s="69" t="s">
        <v>2847</v>
      </c>
      <c r="B1036" s="74" t="s">
        <v>2848</v>
      </c>
      <c r="C1036" s="32" t="str">
        <f>IF(A1036&gt;0,IFERROR(VLOOKUP(A:A,Остатки!A:D,4,FALSE),"Нет"),"")</f>
        <v>Нет</v>
      </c>
      <c r="D1036" s="50">
        <f>IFERROR(VLOOKUP(A:A,Цены!A:C,3,0),"")</f>
        <v>712.51</v>
      </c>
      <c r="E1036" s="32"/>
      <c r="F1036" s="65">
        <f t="shared" si="17"/>
        <v>0</v>
      </c>
    </row>
    <row r="1037" spans="1:6" x14ac:dyDescent="0.25">
      <c r="A1037" s="69" t="s">
        <v>2849</v>
      </c>
      <c r="B1037" s="74" t="s">
        <v>2850</v>
      </c>
      <c r="C1037" s="32" t="str">
        <f>IF(A1037&gt;0,IFERROR(VLOOKUP(A:A,Остатки!A:D,4,FALSE),"Нет"),"")</f>
        <v>Нет</v>
      </c>
      <c r="D1037" s="50">
        <f>IFERROR(VLOOKUP(A:A,Цены!A:C,3,0),"")</f>
        <v>1300.43</v>
      </c>
      <c r="E1037" s="32"/>
      <c r="F1037" s="65">
        <f t="shared" si="17"/>
        <v>0</v>
      </c>
    </row>
    <row r="1038" spans="1:6" ht="25.5" x14ac:dyDescent="0.25">
      <c r="A1038" s="69" t="s">
        <v>2851</v>
      </c>
      <c r="B1038" s="74" t="s">
        <v>2852</v>
      </c>
      <c r="C1038" s="32" t="str">
        <f>IF(A1038&gt;0,IFERROR(VLOOKUP(A:A,Остатки!A:D,4,FALSE),"Нет"),"")</f>
        <v>Нет</v>
      </c>
      <c r="D1038" s="50">
        <f>IFERROR(VLOOKUP(A:A,Цены!A:C,3,0),"")</f>
        <v>3011.44</v>
      </c>
      <c r="E1038" s="32"/>
      <c r="F1038" s="65">
        <f t="shared" si="17"/>
        <v>0</v>
      </c>
    </row>
    <row r="1039" spans="1:6" ht="25.5" x14ac:dyDescent="0.25">
      <c r="A1039" s="69" t="s">
        <v>2853</v>
      </c>
      <c r="B1039" s="74" t="s">
        <v>43920</v>
      </c>
      <c r="C1039" s="32" t="str">
        <f>IF(A1039&gt;0,IFERROR(VLOOKUP(A:A,Остатки!A:D,4,FALSE),"Нет"),"")</f>
        <v>Нет</v>
      </c>
      <c r="D1039" s="50">
        <f>IFERROR(VLOOKUP(A:A,Цены!A:C,3,0),"")</f>
        <v>2077.41</v>
      </c>
      <c r="E1039" s="32"/>
      <c r="F1039" s="65">
        <f t="shared" si="17"/>
        <v>0</v>
      </c>
    </row>
    <row r="1040" spans="1:6" ht="25.5" x14ac:dyDescent="0.25">
      <c r="A1040" s="69" t="s">
        <v>2854</v>
      </c>
      <c r="B1040" s="74" t="s">
        <v>2855</v>
      </c>
      <c r="C1040" s="32" t="str">
        <f>IF(A1040&gt;0,IFERROR(VLOOKUP(A:A,Остатки!A:D,4,FALSE),"Нет"),"")</f>
        <v>В наличии</v>
      </c>
      <c r="D1040" s="50">
        <f>IFERROR(VLOOKUP(A:A,Цены!A:C,3,0),"")</f>
        <v>1947.45</v>
      </c>
      <c r="E1040" s="32"/>
      <c r="F1040" s="65">
        <f t="shared" si="17"/>
        <v>0</v>
      </c>
    </row>
    <row r="1041" spans="1:6" x14ac:dyDescent="0.25">
      <c r="A1041" s="69"/>
      <c r="B1041" s="73" t="s">
        <v>263</v>
      </c>
      <c r="C1041" s="32" t="str">
        <f>IF(A1041&gt;0,IFERROR(VLOOKUP(A:A,Остатки!A:D,4,FALSE),"Нет"),"")</f>
        <v/>
      </c>
      <c r="D1041" s="50" t="str">
        <f>IFERROR(VLOOKUP(A:A,Цены!A:C,3,0),"")</f>
        <v/>
      </c>
      <c r="E1041" s="32"/>
      <c r="F1041" s="65">
        <f t="shared" si="17"/>
        <v>0</v>
      </c>
    </row>
    <row r="1042" spans="1:6" ht="25.5" x14ac:dyDescent="0.25">
      <c r="A1042" s="69" t="s">
        <v>2856</v>
      </c>
      <c r="B1042" s="74" t="s">
        <v>2857</v>
      </c>
      <c r="C1042" s="32" t="str">
        <f>IF(A1042&gt;0,IFERROR(VLOOKUP(A:A,Остатки!A:D,4,FALSE),"Нет"),"")</f>
        <v>Нет</v>
      </c>
      <c r="D1042" s="50">
        <f>IFERROR(VLOOKUP(A:A,Цены!A:C,3,0),"")</f>
        <v>949</v>
      </c>
      <c r="E1042" s="32"/>
      <c r="F1042" s="65">
        <f t="shared" si="17"/>
        <v>0</v>
      </c>
    </row>
    <row r="1043" spans="1:6" x14ac:dyDescent="0.25">
      <c r="A1043" s="69" t="s">
        <v>2858</v>
      </c>
      <c r="B1043" s="74" t="s">
        <v>2859</v>
      </c>
      <c r="C1043" s="32" t="str">
        <f>IF(A1043&gt;0,IFERROR(VLOOKUP(A:A,Остатки!A:D,4,FALSE),"Нет"),"")</f>
        <v>Нет</v>
      </c>
      <c r="D1043" s="50">
        <f>IFERROR(VLOOKUP(A:A,Цены!A:C,3,0),"")</f>
        <v>622.26</v>
      </c>
      <c r="E1043" s="32"/>
      <c r="F1043" s="65">
        <f t="shared" si="17"/>
        <v>0</v>
      </c>
    </row>
    <row r="1044" spans="1:6" x14ac:dyDescent="0.25">
      <c r="A1044" s="69" t="s">
        <v>2860</v>
      </c>
      <c r="B1044" s="74" t="s">
        <v>2861</v>
      </c>
      <c r="C1044" s="32" t="str">
        <f>IF(A1044&gt;0,IFERROR(VLOOKUP(A:A,Остатки!A:D,4,FALSE),"Нет"),"")</f>
        <v>Нет</v>
      </c>
      <c r="D1044" s="50">
        <f>IFERROR(VLOOKUP(A:A,Цены!A:C,3,0),"")</f>
        <v>1266</v>
      </c>
      <c r="E1044" s="32"/>
      <c r="F1044" s="65">
        <f t="shared" si="17"/>
        <v>0</v>
      </c>
    </row>
    <row r="1045" spans="1:6" x14ac:dyDescent="0.25">
      <c r="A1045" s="69" t="s">
        <v>2862</v>
      </c>
      <c r="B1045" s="74" t="s">
        <v>2863</v>
      </c>
      <c r="C1045" s="32" t="str">
        <f>IF(A1045&gt;0,IFERROR(VLOOKUP(A:A,Остатки!A:D,4,FALSE),"Нет"),"")</f>
        <v>Нет</v>
      </c>
      <c r="D1045" s="50">
        <f>IFERROR(VLOOKUP(A:A,Цены!A:C,3,0),"")</f>
        <v>9183.59</v>
      </c>
      <c r="E1045" s="32"/>
      <c r="F1045" s="65">
        <f t="shared" si="17"/>
        <v>0</v>
      </c>
    </row>
    <row r="1046" spans="1:6" x14ac:dyDescent="0.25">
      <c r="A1046" s="69" t="s">
        <v>2864</v>
      </c>
      <c r="B1046" s="74" t="s">
        <v>2865</v>
      </c>
      <c r="C1046" s="32" t="str">
        <f>IF(A1046&gt;0,IFERROR(VLOOKUP(A:A,Остатки!A:D,4,FALSE),"Нет"),"")</f>
        <v>Нет</v>
      </c>
      <c r="D1046" s="50">
        <f>IFERROR(VLOOKUP(A:A,Цены!A:C,3,0),"")</f>
        <v>2041.99</v>
      </c>
      <c r="E1046" s="32"/>
      <c r="F1046" s="65">
        <f t="shared" si="17"/>
        <v>0</v>
      </c>
    </row>
    <row r="1047" spans="1:6" x14ac:dyDescent="0.25">
      <c r="A1047" s="69" t="s">
        <v>2866</v>
      </c>
      <c r="B1047" s="74" t="s">
        <v>2867</v>
      </c>
      <c r="C1047" s="32" t="str">
        <f>IF(A1047&gt;0,IFERROR(VLOOKUP(A:A,Остатки!A:D,4,FALSE),"Нет"),"")</f>
        <v>Нет</v>
      </c>
      <c r="D1047" s="50">
        <f>IFERROR(VLOOKUP(A:A,Цены!A:C,3,0),"")</f>
        <v>602.95000000000005</v>
      </c>
      <c r="E1047" s="32"/>
      <c r="F1047" s="65">
        <f t="shared" si="17"/>
        <v>0</v>
      </c>
    </row>
    <row r="1048" spans="1:6" x14ac:dyDescent="0.25">
      <c r="A1048" s="69" t="s">
        <v>2868</v>
      </c>
      <c r="B1048" s="74" t="s">
        <v>2869</v>
      </c>
      <c r="C1048" s="32" t="str">
        <f>IF(A1048&gt;0,IFERROR(VLOOKUP(A:A,Остатки!A:D,4,FALSE),"Нет"),"")</f>
        <v>Нет</v>
      </c>
      <c r="D1048" s="50">
        <f>IFERROR(VLOOKUP(A:A,Цены!A:C,3,0),"")</f>
        <v>1916.21</v>
      </c>
      <c r="E1048" s="32"/>
      <c r="F1048" s="65">
        <f t="shared" si="17"/>
        <v>0</v>
      </c>
    </row>
    <row r="1049" spans="1:6" x14ac:dyDescent="0.25">
      <c r="A1049" s="69" t="s">
        <v>33340</v>
      </c>
      <c r="B1049" s="74" t="s">
        <v>33341</v>
      </c>
      <c r="C1049" s="32" t="str">
        <f>IF(A1049&gt;0,IFERROR(VLOOKUP(A:A,Остатки!A:D,4,FALSE),"Нет"),"")</f>
        <v>Нет</v>
      </c>
      <c r="D1049" s="50">
        <f>IFERROR(VLOOKUP(A:A,Цены!A:C,3,0),"")</f>
        <v>1418.65</v>
      </c>
      <c r="E1049" s="32"/>
      <c r="F1049" s="65">
        <f t="shared" si="17"/>
        <v>0</v>
      </c>
    </row>
    <row r="1050" spans="1:6" ht="25.5" x14ac:dyDescent="0.25">
      <c r="A1050" s="69" t="s">
        <v>2870</v>
      </c>
      <c r="B1050" s="74" t="s">
        <v>2871</v>
      </c>
      <c r="C1050" s="32" t="str">
        <f>IF(A1050&gt;0,IFERROR(VLOOKUP(A:A,Остатки!A:D,4,FALSE),"Нет"),"")</f>
        <v>Нет</v>
      </c>
      <c r="D1050" s="50">
        <f>IFERROR(VLOOKUP(A:A,Цены!A:C,3,0),"")</f>
        <v>1477.76</v>
      </c>
      <c r="E1050" s="32"/>
      <c r="F1050" s="65">
        <f t="shared" si="17"/>
        <v>0</v>
      </c>
    </row>
    <row r="1051" spans="1:6" ht="25.5" x14ac:dyDescent="0.25">
      <c r="A1051" s="69" t="s">
        <v>2872</v>
      </c>
      <c r="B1051" s="74" t="s">
        <v>2871</v>
      </c>
      <c r="C1051" s="32" t="str">
        <f>IF(A1051&gt;0,IFERROR(VLOOKUP(A:A,Остатки!A:D,4,FALSE),"Нет"),"")</f>
        <v>Нет</v>
      </c>
      <c r="D1051" s="50">
        <f>IFERROR(VLOOKUP(A:A,Цены!A:C,3,0),"")</f>
        <v>2597.67</v>
      </c>
      <c r="E1051" s="32"/>
      <c r="F1051" s="65">
        <f t="shared" si="17"/>
        <v>0</v>
      </c>
    </row>
    <row r="1052" spans="1:6" x14ac:dyDescent="0.25">
      <c r="A1052" s="69" t="s">
        <v>2873</v>
      </c>
      <c r="B1052" s="74" t="s">
        <v>2874</v>
      </c>
      <c r="C1052" s="32" t="str">
        <f>IF(A1052&gt;0,IFERROR(VLOOKUP(A:A,Остатки!A:D,4,FALSE),"Нет"),"")</f>
        <v>Нет</v>
      </c>
      <c r="D1052" s="50">
        <f>IFERROR(VLOOKUP(A:A,Цены!A:C,3,0),"")</f>
        <v>1231.67</v>
      </c>
      <c r="E1052" s="32"/>
      <c r="F1052" s="65">
        <f t="shared" si="17"/>
        <v>0</v>
      </c>
    </row>
    <row r="1053" spans="1:6" x14ac:dyDescent="0.25">
      <c r="A1053" s="69" t="s">
        <v>2875</v>
      </c>
      <c r="B1053" s="74" t="s">
        <v>2876</v>
      </c>
      <c r="C1053" s="32" t="str">
        <f>IF(A1053&gt;0,IFERROR(VLOOKUP(A:A,Остатки!A:D,4,FALSE),"Нет"),"")</f>
        <v>Нет</v>
      </c>
      <c r="D1053" s="50">
        <f>IFERROR(VLOOKUP(A:A,Цены!A:C,3,0),"")</f>
        <v>1231.67</v>
      </c>
      <c r="E1053" s="32"/>
      <c r="F1053" s="65">
        <f t="shared" si="17"/>
        <v>0</v>
      </c>
    </row>
    <row r="1054" spans="1:6" x14ac:dyDescent="0.25">
      <c r="A1054" s="69" t="s">
        <v>2877</v>
      </c>
      <c r="B1054" s="74" t="s">
        <v>2878</v>
      </c>
      <c r="C1054" s="32" t="str">
        <f>IF(A1054&gt;0,IFERROR(VLOOKUP(A:A,Остатки!A:D,4,FALSE),"Нет"),"")</f>
        <v>Нет</v>
      </c>
      <c r="D1054" s="50">
        <f>IFERROR(VLOOKUP(A:A,Цены!A:C,3,0),"")</f>
        <v>1754</v>
      </c>
      <c r="E1054" s="32"/>
      <c r="F1054" s="65">
        <f t="shared" si="17"/>
        <v>0</v>
      </c>
    </row>
    <row r="1055" spans="1:6" ht="25.5" x14ac:dyDescent="0.25">
      <c r="A1055" s="69" t="s">
        <v>2879</v>
      </c>
      <c r="B1055" s="74" t="s">
        <v>2880</v>
      </c>
      <c r="C1055" s="32" t="str">
        <f>IF(A1055&gt;0,IFERROR(VLOOKUP(A:A,Остатки!A:D,4,FALSE),"Нет"),"")</f>
        <v>Нет</v>
      </c>
      <c r="D1055" s="50">
        <f>IFERROR(VLOOKUP(A:A,Цены!A:C,3,0),"")</f>
        <v>1531.49</v>
      </c>
      <c r="E1055" s="32"/>
      <c r="F1055" s="65">
        <f t="shared" si="17"/>
        <v>0</v>
      </c>
    </row>
    <row r="1056" spans="1:6" ht="25.5" x14ac:dyDescent="0.25">
      <c r="A1056" s="69" t="s">
        <v>2881</v>
      </c>
      <c r="B1056" s="74" t="s">
        <v>2882</v>
      </c>
      <c r="C1056" s="32" t="str">
        <f>IF(A1056&gt;0,IFERROR(VLOOKUP(A:A,Остатки!A:D,4,FALSE),"Нет"),"")</f>
        <v>Нет</v>
      </c>
      <c r="D1056" s="50">
        <f>IFERROR(VLOOKUP(A:A,Цены!A:C,3,0),"")</f>
        <v>2499.85</v>
      </c>
      <c r="E1056" s="32"/>
      <c r="F1056" s="65">
        <f t="shared" si="17"/>
        <v>0</v>
      </c>
    </row>
    <row r="1057" spans="1:6" x14ac:dyDescent="0.25">
      <c r="A1057" s="69" t="s">
        <v>2883</v>
      </c>
      <c r="B1057" s="74" t="s">
        <v>2884</v>
      </c>
      <c r="C1057" s="32" t="str">
        <f>IF(A1057&gt;0,IFERROR(VLOOKUP(A:A,Остатки!A:D,4,FALSE),"Нет"),"")</f>
        <v>Нет</v>
      </c>
      <c r="D1057" s="50">
        <f>IFERROR(VLOOKUP(A:A,Цены!A:C,3,0),"")</f>
        <v>1231.67</v>
      </c>
      <c r="E1057" s="32"/>
      <c r="F1057" s="65">
        <f t="shared" si="17"/>
        <v>0</v>
      </c>
    </row>
    <row r="1058" spans="1:6" x14ac:dyDescent="0.25">
      <c r="A1058" s="69"/>
      <c r="B1058" s="73" t="s">
        <v>266</v>
      </c>
      <c r="C1058" s="32" t="str">
        <f>IF(A1058&gt;0,IFERROR(VLOOKUP(A:A,Остатки!A:D,4,FALSE),"Нет"),"")</f>
        <v/>
      </c>
      <c r="D1058" s="50" t="str">
        <f>IFERROR(VLOOKUP(A:A,Цены!A:C,3,0),"")</f>
        <v/>
      </c>
      <c r="E1058" s="32"/>
      <c r="F1058" s="65">
        <f t="shared" si="17"/>
        <v>0</v>
      </c>
    </row>
    <row r="1059" spans="1:6" x14ac:dyDescent="0.25">
      <c r="A1059" s="69" t="s">
        <v>2885</v>
      </c>
      <c r="B1059" s="74" t="s">
        <v>2886</v>
      </c>
      <c r="C1059" s="32" t="str">
        <f>IF(A1059&gt;0,IFERROR(VLOOKUP(A:A,Остатки!A:D,4,FALSE),"Нет"),"")</f>
        <v>Нет</v>
      </c>
      <c r="D1059" s="50">
        <f>IFERROR(VLOOKUP(A:A,Цены!A:C,3,0),"")</f>
        <v>984.48</v>
      </c>
      <c r="E1059" s="32"/>
      <c r="F1059" s="65">
        <f t="shared" si="17"/>
        <v>0</v>
      </c>
    </row>
    <row r="1060" spans="1:6" x14ac:dyDescent="0.25">
      <c r="A1060" s="69" t="s">
        <v>2887</v>
      </c>
      <c r="B1060" s="74" t="s">
        <v>2888</v>
      </c>
      <c r="C1060" s="32" t="str">
        <f>IF(A1060&gt;0,IFERROR(VLOOKUP(A:A,Остатки!A:D,4,FALSE),"Нет"),"")</f>
        <v>Нет</v>
      </c>
      <c r="D1060" s="50">
        <f>IFERROR(VLOOKUP(A:A,Цены!A:C,3,0),"")</f>
        <v>484.73</v>
      </c>
      <c r="E1060" s="32"/>
      <c r="F1060" s="65">
        <f t="shared" si="17"/>
        <v>0</v>
      </c>
    </row>
    <row r="1061" spans="1:6" ht="25.5" x14ac:dyDescent="0.25">
      <c r="A1061" s="69" t="s">
        <v>17639</v>
      </c>
      <c r="B1061" s="74" t="s">
        <v>17640</v>
      </c>
      <c r="C1061" s="32" t="str">
        <f>IF(A1061&gt;0,IFERROR(VLOOKUP(A:A,Остатки!A:D,4,FALSE),"Нет"),"")</f>
        <v>Нет</v>
      </c>
      <c r="D1061" s="50">
        <f>IFERROR(VLOOKUP(A:A,Цены!A:C,3,0),"")</f>
        <v>883.46</v>
      </c>
      <c r="E1061" s="32"/>
      <c r="F1061" s="65">
        <f t="shared" si="17"/>
        <v>0</v>
      </c>
    </row>
    <row r="1062" spans="1:6" ht="25.5" x14ac:dyDescent="0.25">
      <c r="A1062" s="69" t="s">
        <v>2889</v>
      </c>
      <c r="B1062" s="74" t="s">
        <v>2890</v>
      </c>
      <c r="C1062" s="32" t="str">
        <f>IF(A1062&gt;0,IFERROR(VLOOKUP(A:A,Остатки!A:D,4,FALSE),"Нет"),"")</f>
        <v>Нет</v>
      </c>
      <c r="D1062" s="50">
        <f>IFERROR(VLOOKUP(A:A,Цены!A:C,3,0),"")</f>
        <v>860.89</v>
      </c>
      <c r="E1062" s="32"/>
      <c r="F1062" s="65">
        <f t="shared" si="17"/>
        <v>0</v>
      </c>
    </row>
    <row r="1063" spans="1:6" x14ac:dyDescent="0.25">
      <c r="A1063" s="69"/>
      <c r="B1063" s="71" t="s">
        <v>267</v>
      </c>
      <c r="C1063" s="32" t="str">
        <f>IF(A1063&gt;0,IFERROR(VLOOKUP(A:A,Остатки!A:D,4,FALSE),"Нет"),"")</f>
        <v/>
      </c>
      <c r="D1063" s="50" t="str">
        <f>IFERROR(VLOOKUP(A:A,Цены!A:C,3,0),"")</f>
        <v/>
      </c>
      <c r="E1063" s="32"/>
      <c r="F1063" s="65">
        <f t="shared" si="17"/>
        <v>0</v>
      </c>
    </row>
    <row r="1064" spans="1:6" x14ac:dyDescent="0.25">
      <c r="A1064" s="69"/>
      <c r="B1064" s="73" t="s">
        <v>268</v>
      </c>
      <c r="C1064" s="32" t="str">
        <f>IF(A1064&gt;0,IFERROR(VLOOKUP(A:A,Остатки!A:D,4,FALSE),"Нет"),"")</f>
        <v/>
      </c>
      <c r="D1064" s="50" t="str">
        <f>IFERROR(VLOOKUP(A:A,Цены!A:C,3,0),"")</f>
        <v/>
      </c>
      <c r="E1064" s="32"/>
      <c r="F1064" s="65">
        <f t="shared" si="17"/>
        <v>0</v>
      </c>
    </row>
    <row r="1065" spans="1:6" x14ac:dyDescent="0.25">
      <c r="A1065" s="69" t="s">
        <v>2891</v>
      </c>
      <c r="B1065" s="74" t="s">
        <v>2892</v>
      </c>
      <c r="C1065" s="32" t="str">
        <f>IF(A1065&gt;0,IFERROR(VLOOKUP(A:A,Остатки!A:D,4,FALSE),"Нет"),"")</f>
        <v>Нет</v>
      </c>
      <c r="D1065" s="50">
        <f>IFERROR(VLOOKUP(A:A,Цены!A:C,3,0),"")</f>
        <v>621</v>
      </c>
      <c r="E1065" s="32"/>
      <c r="F1065" s="65">
        <f t="shared" si="17"/>
        <v>0</v>
      </c>
    </row>
    <row r="1066" spans="1:6" x14ac:dyDescent="0.25">
      <c r="A1066" s="69" t="s">
        <v>2893</v>
      </c>
      <c r="B1066" s="74" t="s">
        <v>2894</v>
      </c>
      <c r="C1066" s="32" t="str">
        <f>IF(A1066&gt;0,IFERROR(VLOOKUP(A:A,Остатки!A:D,4,FALSE),"Нет"),"")</f>
        <v>Нет</v>
      </c>
      <c r="D1066" s="50">
        <f>IFERROR(VLOOKUP(A:A,Цены!A:C,3,0),"")</f>
        <v>144.29</v>
      </c>
      <c r="E1066" s="32"/>
      <c r="F1066" s="65">
        <f t="shared" si="17"/>
        <v>0</v>
      </c>
    </row>
    <row r="1067" spans="1:6" ht="25.5" x14ac:dyDescent="0.25">
      <c r="A1067" s="69" t="s">
        <v>2895</v>
      </c>
      <c r="B1067" s="74" t="s">
        <v>2896</v>
      </c>
      <c r="C1067" s="32" t="str">
        <f>IF(A1067&gt;0,IFERROR(VLOOKUP(A:A,Остатки!A:D,4,FALSE),"Нет"),"")</f>
        <v>Нет</v>
      </c>
      <c r="D1067" s="50">
        <f>IFERROR(VLOOKUP(A:A,Цены!A:C,3,0),"")</f>
        <v>1215</v>
      </c>
      <c r="E1067" s="32"/>
      <c r="F1067" s="65">
        <f t="shared" si="17"/>
        <v>0</v>
      </c>
    </row>
    <row r="1068" spans="1:6" ht="25.5" x14ac:dyDescent="0.25">
      <c r="A1068" s="69" t="s">
        <v>2897</v>
      </c>
      <c r="B1068" s="74" t="s">
        <v>2896</v>
      </c>
      <c r="C1068" s="32" t="str">
        <f>IF(A1068&gt;0,IFERROR(VLOOKUP(A:A,Остатки!A:D,4,FALSE),"Нет"),"")</f>
        <v>Нет</v>
      </c>
      <c r="D1068" s="50">
        <f>IFERROR(VLOOKUP(A:A,Цены!A:C,3,0),"")</f>
        <v>1350</v>
      </c>
      <c r="E1068" s="32"/>
      <c r="F1068" s="65">
        <f t="shared" si="17"/>
        <v>0</v>
      </c>
    </row>
    <row r="1069" spans="1:6" x14ac:dyDescent="0.25">
      <c r="A1069" s="69" t="s">
        <v>2898</v>
      </c>
      <c r="B1069" s="74" t="s">
        <v>2899</v>
      </c>
      <c r="C1069" s="32" t="str">
        <f>IF(A1069&gt;0,IFERROR(VLOOKUP(A:A,Остатки!A:D,4,FALSE),"Нет"),"")</f>
        <v>Нет</v>
      </c>
      <c r="D1069" s="50">
        <f>IFERROR(VLOOKUP(A:A,Цены!A:C,3,0),"")</f>
        <v>684.65</v>
      </c>
      <c r="E1069" s="32"/>
      <c r="F1069" s="65">
        <f t="shared" si="17"/>
        <v>0</v>
      </c>
    </row>
    <row r="1070" spans="1:6" ht="25.5" x14ac:dyDescent="0.25">
      <c r="A1070" s="69" t="s">
        <v>2900</v>
      </c>
      <c r="B1070" s="74" t="s">
        <v>2901</v>
      </c>
      <c r="C1070" s="32" t="str">
        <f>IF(A1070&gt;0,IFERROR(VLOOKUP(A:A,Остатки!A:D,4,FALSE),"Нет"),"")</f>
        <v>Нет</v>
      </c>
      <c r="D1070" s="50">
        <f>IFERROR(VLOOKUP(A:A,Цены!A:C,3,0),"")</f>
        <v>651.32000000000005</v>
      </c>
      <c r="E1070" s="32"/>
      <c r="F1070" s="65">
        <f t="shared" si="17"/>
        <v>0</v>
      </c>
    </row>
    <row r="1071" spans="1:6" ht="25.5" x14ac:dyDescent="0.25">
      <c r="A1071" s="69" t="s">
        <v>15910</v>
      </c>
      <c r="B1071" s="74" t="s">
        <v>15911</v>
      </c>
      <c r="C1071" s="32" t="str">
        <f>IF(A1071&gt;0,IFERROR(VLOOKUP(A:A,Остатки!A:D,4,FALSE),"Нет"),"")</f>
        <v>Нет</v>
      </c>
      <c r="D1071" s="50">
        <f>IFERROR(VLOOKUP(A:A,Цены!A:C,3,0),"")</f>
        <v>854.41</v>
      </c>
      <c r="E1071" s="32"/>
      <c r="F1071" s="65">
        <f t="shared" si="17"/>
        <v>0</v>
      </c>
    </row>
    <row r="1072" spans="1:6" ht="25.5" x14ac:dyDescent="0.25">
      <c r="A1072" s="69" t="s">
        <v>15486</v>
      </c>
      <c r="B1072" s="74" t="s">
        <v>15487</v>
      </c>
      <c r="C1072" s="32" t="str">
        <f>IF(A1072&gt;0,IFERROR(VLOOKUP(A:A,Остатки!A:D,4,FALSE),"Нет"),"")</f>
        <v>В наличии</v>
      </c>
      <c r="D1072" s="50">
        <f>IFERROR(VLOOKUP(A:A,Цены!A:C,3,0),"")</f>
        <v>2486.91</v>
      </c>
      <c r="E1072" s="32"/>
      <c r="F1072" s="65">
        <f t="shared" si="17"/>
        <v>0</v>
      </c>
    </row>
    <row r="1073" spans="1:6" ht="25.5" x14ac:dyDescent="0.25">
      <c r="A1073" s="69" t="s">
        <v>14112</v>
      </c>
      <c r="B1073" s="74" t="s">
        <v>14113</v>
      </c>
      <c r="C1073" s="32" t="str">
        <f>IF(A1073&gt;0,IFERROR(VLOOKUP(A:A,Остатки!A:D,4,FALSE),"Нет"),"")</f>
        <v>Нет</v>
      </c>
      <c r="D1073" s="50">
        <f>IFERROR(VLOOKUP(A:A,Цены!A:C,3,0),"")</f>
        <v>1780.87</v>
      </c>
      <c r="E1073" s="32"/>
      <c r="F1073" s="65">
        <f t="shared" si="17"/>
        <v>0</v>
      </c>
    </row>
    <row r="1074" spans="1:6" ht="25.5" x14ac:dyDescent="0.25">
      <c r="A1074" s="69" t="s">
        <v>2902</v>
      </c>
      <c r="B1074" s="74" t="s">
        <v>2903</v>
      </c>
      <c r="C1074" s="32" t="str">
        <f>IF(A1074&gt;0,IFERROR(VLOOKUP(A:A,Остатки!A:D,4,FALSE),"Нет"),"")</f>
        <v>Нет</v>
      </c>
      <c r="D1074" s="50">
        <f>IFERROR(VLOOKUP(A:A,Цены!A:C,3,0),"")</f>
        <v>457.76</v>
      </c>
      <c r="E1074" s="32"/>
      <c r="F1074" s="65">
        <f t="shared" si="17"/>
        <v>0</v>
      </c>
    </row>
    <row r="1075" spans="1:6" ht="25.5" x14ac:dyDescent="0.25">
      <c r="A1075" s="69" t="s">
        <v>2904</v>
      </c>
      <c r="B1075" s="74" t="s">
        <v>2905</v>
      </c>
      <c r="C1075" s="32" t="str">
        <f>IF(A1075&gt;0,IFERROR(VLOOKUP(A:A,Остатки!A:D,4,FALSE),"Нет"),"")</f>
        <v>Нет</v>
      </c>
      <c r="D1075" s="50">
        <f>IFERROR(VLOOKUP(A:A,Цены!A:C,3,0),"")</f>
        <v>617.98</v>
      </c>
      <c r="E1075" s="32"/>
      <c r="F1075" s="65">
        <f t="shared" si="17"/>
        <v>0</v>
      </c>
    </row>
    <row r="1076" spans="1:6" ht="25.5" x14ac:dyDescent="0.25">
      <c r="A1076" s="69" t="s">
        <v>2906</v>
      </c>
      <c r="B1076" s="74" t="s">
        <v>43921</v>
      </c>
      <c r="C1076" s="32" t="str">
        <f>IF(A1076&gt;0,IFERROR(VLOOKUP(A:A,Остатки!A:D,4,FALSE),"Нет"),"")</f>
        <v>Нет</v>
      </c>
      <c r="D1076" s="50">
        <f>IFERROR(VLOOKUP(A:A,Цены!A:C,3,0),"")</f>
        <v>3075.93</v>
      </c>
      <c r="E1076" s="32"/>
      <c r="F1076" s="65">
        <f t="shared" si="17"/>
        <v>0</v>
      </c>
    </row>
    <row r="1077" spans="1:6" x14ac:dyDescent="0.25">
      <c r="A1077" s="69" t="s">
        <v>2907</v>
      </c>
      <c r="B1077" s="74" t="s">
        <v>2908</v>
      </c>
      <c r="C1077" s="32" t="str">
        <f>IF(A1077&gt;0,IFERROR(VLOOKUP(A:A,Остатки!A:D,4,FALSE),"Нет"),"")</f>
        <v>Нет</v>
      </c>
      <c r="D1077" s="50">
        <f>IFERROR(VLOOKUP(A:A,Цены!A:C,3,0),"")</f>
        <v>2754.5</v>
      </c>
      <c r="E1077" s="32"/>
      <c r="F1077" s="65">
        <f t="shared" si="17"/>
        <v>0</v>
      </c>
    </row>
    <row r="1078" spans="1:6" x14ac:dyDescent="0.25">
      <c r="A1078" s="69" t="s">
        <v>2909</v>
      </c>
      <c r="B1078" s="74" t="s">
        <v>2910</v>
      </c>
      <c r="C1078" s="32" t="str">
        <f>IF(A1078&gt;0,IFERROR(VLOOKUP(A:A,Остатки!A:D,4,FALSE),"Нет"),"")</f>
        <v>Нет</v>
      </c>
      <c r="D1078" s="50">
        <f>IFERROR(VLOOKUP(A:A,Цены!A:C,3,0),"")</f>
        <v>404.12</v>
      </c>
      <c r="E1078" s="32"/>
      <c r="F1078" s="65">
        <f t="shared" si="17"/>
        <v>0</v>
      </c>
    </row>
    <row r="1079" spans="1:6" x14ac:dyDescent="0.25">
      <c r="A1079" s="69" t="s">
        <v>2911</v>
      </c>
      <c r="B1079" s="74" t="s">
        <v>2912</v>
      </c>
      <c r="C1079" s="32" t="str">
        <f>IF(A1079&gt;0,IFERROR(VLOOKUP(A:A,Остатки!A:D,4,FALSE),"Нет"),"")</f>
        <v>Нет</v>
      </c>
      <c r="D1079" s="50">
        <f>IFERROR(VLOOKUP(A:A,Цены!A:C,3,0),"")</f>
        <v>8425.7000000000007</v>
      </c>
      <c r="E1079" s="32"/>
      <c r="F1079" s="65">
        <f t="shared" si="17"/>
        <v>0</v>
      </c>
    </row>
    <row r="1080" spans="1:6" ht="25.5" x14ac:dyDescent="0.25">
      <c r="A1080" s="69" t="s">
        <v>2913</v>
      </c>
      <c r="B1080" s="74" t="s">
        <v>2914</v>
      </c>
      <c r="C1080" s="32" t="str">
        <f>IF(A1080&gt;0,IFERROR(VLOOKUP(A:A,Остатки!A:D,4,FALSE),"Нет"),"")</f>
        <v>Нет</v>
      </c>
      <c r="D1080" s="50">
        <f>IFERROR(VLOOKUP(A:A,Цены!A:C,3,0),"")</f>
        <v>1168.5999999999999</v>
      </c>
      <c r="E1080" s="32"/>
      <c r="F1080" s="65">
        <f t="shared" si="17"/>
        <v>0</v>
      </c>
    </row>
    <row r="1081" spans="1:6" x14ac:dyDescent="0.25">
      <c r="A1081" s="69" t="s">
        <v>2915</v>
      </c>
      <c r="B1081" s="74" t="s">
        <v>2916</v>
      </c>
      <c r="C1081" s="32" t="str">
        <f>IF(A1081&gt;0,IFERROR(VLOOKUP(A:A,Остатки!A:D,4,FALSE),"Нет"),"")</f>
        <v>Нет</v>
      </c>
      <c r="D1081" s="50">
        <f>IFERROR(VLOOKUP(A:A,Цены!A:C,3,0),"")</f>
        <v>2210.17</v>
      </c>
      <c r="E1081" s="32"/>
      <c r="F1081" s="65">
        <f t="shared" si="17"/>
        <v>0</v>
      </c>
    </row>
    <row r="1082" spans="1:6" ht="25.5" x14ac:dyDescent="0.25">
      <c r="A1082" s="69" t="s">
        <v>2917</v>
      </c>
      <c r="B1082" s="74" t="s">
        <v>2918</v>
      </c>
      <c r="C1082" s="32" t="str">
        <f>IF(A1082&gt;0,IFERROR(VLOOKUP(A:A,Остатки!A:D,4,FALSE),"Нет"),"")</f>
        <v>Нет</v>
      </c>
      <c r="D1082" s="50">
        <f>IFERROR(VLOOKUP(A:A,Цены!A:C,3,0),"")</f>
        <v>428.8</v>
      </c>
      <c r="E1082" s="32"/>
      <c r="F1082" s="65">
        <f t="shared" si="17"/>
        <v>0</v>
      </c>
    </row>
    <row r="1083" spans="1:6" ht="25.5" x14ac:dyDescent="0.25">
      <c r="A1083" s="69" t="s">
        <v>2919</v>
      </c>
      <c r="B1083" s="74" t="s">
        <v>2920</v>
      </c>
      <c r="C1083" s="32" t="str">
        <f>IF(A1083&gt;0,IFERROR(VLOOKUP(A:A,Остатки!A:D,4,FALSE),"Нет"),"")</f>
        <v>Нет</v>
      </c>
      <c r="D1083" s="50">
        <f>IFERROR(VLOOKUP(A:A,Цены!A:C,3,0),"")</f>
        <v>181.4</v>
      </c>
      <c r="E1083" s="32"/>
      <c r="F1083" s="65">
        <f t="shared" si="17"/>
        <v>0</v>
      </c>
    </row>
    <row r="1084" spans="1:6" ht="25.5" x14ac:dyDescent="0.25">
      <c r="A1084" s="69" t="s">
        <v>2921</v>
      </c>
      <c r="B1084" s="74" t="s">
        <v>2922</v>
      </c>
      <c r="C1084" s="32" t="str">
        <f>IF(A1084&gt;0,IFERROR(VLOOKUP(A:A,Остатки!A:D,4,FALSE),"Нет"),"")</f>
        <v>Нет</v>
      </c>
      <c r="D1084" s="50">
        <f>IFERROR(VLOOKUP(A:A,Цены!A:C,3,0),"")</f>
        <v>713.5</v>
      </c>
      <c r="E1084" s="32"/>
      <c r="F1084" s="65">
        <f t="shared" si="17"/>
        <v>0</v>
      </c>
    </row>
    <row r="1085" spans="1:6" ht="25.5" x14ac:dyDescent="0.25">
      <c r="A1085" s="69" t="s">
        <v>2923</v>
      </c>
      <c r="B1085" s="74" t="s">
        <v>2924</v>
      </c>
      <c r="C1085" s="32" t="str">
        <f>IF(A1085&gt;0,IFERROR(VLOOKUP(A:A,Остатки!A:D,4,FALSE),"Нет"),"")</f>
        <v>Нет</v>
      </c>
      <c r="D1085" s="50">
        <f>IFERROR(VLOOKUP(A:A,Цены!A:C,3,0),"")</f>
        <v>755.29</v>
      </c>
      <c r="E1085" s="32"/>
      <c r="F1085" s="65">
        <f t="shared" si="17"/>
        <v>0</v>
      </c>
    </row>
    <row r="1086" spans="1:6" ht="25.5" x14ac:dyDescent="0.25">
      <c r="A1086" s="69" t="s">
        <v>2925</v>
      </c>
      <c r="B1086" s="74" t="s">
        <v>2926</v>
      </c>
      <c r="C1086" s="32" t="str">
        <f>IF(A1086&gt;0,IFERROR(VLOOKUP(A:A,Остатки!A:D,4,FALSE),"Нет"),"")</f>
        <v>Нет</v>
      </c>
      <c r="D1086" s="50">
        <f>IFERROR(VLOOKUP(A:A,Цены!A:C,3,0),"")</f>
        <v>180.12</v>
      </c>
      <c r="E1086" s="32"/>
      <c r="F1086" s="65">
        <f t="shared" ref="F1086:F1149" si="18">IFERROR(D1086*E1086,0)</f>
        <v>0</v>
      </c>
    </row>
    <row r="1087" spans="1:6" ht="25.5" x14ac:dyDescent="0.25">
      <c r="A1087" s="69" t="s">
        <v>2927</v>
      </c>
      <c r="B1087" s="74" t="s">
        <v>2928</v>
      </c>
      <c r="C1087" s="32" t="str">
        <f>IF(A1087&gt;0,IFERROR(VLOOKUP(A:A,Остатки!A:D,4,FALSE),"Нет"),"")</f>
        <v>Нет</v>
      </c>
      <c r="D1087" s="50">
        <f>IFERROR(VLOOKUP(A:A,Цены!A:C,3,0),"")</f>
        <v>105.26</v>
      </c>
      <c r="E1087" s="32"/>
      <c r="F1087" s="65">
        <f t="shared" si="18"/>
        <v>0</v>
      </c>
    </row>
    <row r="1088" spans="1:6" ht="25.5" x14ac:dyDescent="0.25">
      <c r="A1088" s="69" t="s">
        <v>2929</v>
      </c>
      <c r="B1088" s="74" t="s">
        <v>2930</v>
      </c>
      <c r="C1088" s="32" t="str">
        <f>IF(A1088&gt;0,IFERROR(VLOOKUP(A:A,Остатки!A:D,4,FALSE),"Нет"),"")</f>
        <v>Нет</v>
      </c>
      <c r="D1088" s="50">
        <f>IFERROR(VLOOKUP(A:A,Цены!A:C,3,0),"")</f>
        <v>226.89</v>
      </c>
      <c r="E1088" s="32"/>
      <c r="F1088" s="65">
        <f t="shared" si="18"/>
        <v>0</v>
      </c>
    </row>
    <row r="1089" spans="1:6" x14ac:dyDescent="0.25">
      <c r="A1089" s="69" t="s">
        <v>2931</v>
      </c>
      <c r="B1089" s="74" t="s">
        <v>2932</v>
      </c>
      <c r="C1089" s="32" t="str">
        <f>IF(A1089&gt;0,IFERROR(VLOOKUP(A:A,Остатки!A:D,4,FALSE),"Нет"),"")</f>
        <v>Нет</v>
      </c>
      <c r="D1089" s="50">
        <f>IFERROR(VLOOKUP(A:A,Цены!A:C,3,0),"")</f>
        <v>1409.4</v>
      </c>
      <c r="E1089" s="32"/>
      <c r="F1089" s="65">
        <f t="shared" si="18"/>
        <v>0</v>
      </c>
    </row>
    <row r="1090" spans="1:6" x14ac:dyDescent="0.25">
      <c r="A1090" s="69" t="s">
        <v>2933</v>
      </c>
      <c r="B1090" s="74" t="s">
        <v>2934</v>
      </c>
      <c r="C1090" s="32" t="str">
        <f>IF(A1090&gt;0,IFERROR(VLOOKUP(A:A,Остатки!A:D,4,FALSE),"Нет"),"")</f>
        <v>Нет</v>
      </c>
      <c r="D1090" s="50">
        <f>IFERROR(VLOOKUP(A:A,Цены!A:C,3,0),"")</f>
        <v>761.27</v>
      </c>
      <c r="E1090" s="32"/>
      <c r="F1090" s="65">
        <f t="shared" si="18"/>
        <v>0</v>
      </c>
    </row>
    <row r="1091" spans="1:6" x14ac:dyDescent="0.25">
      <c r="A1091" s="69" t="s">
        <v>25750</v>
      </c>
      <c r="B1091" s="74" t="s">
        <v>25751</v>
      </c>
      <c r="C1091" s="32" t="str">
        <f>IF(A1091&gt;0,IFERROR(VLOOKUP(A:A,Остатки!A:D,4,FALSE),"Нет"),"")</f>
        <v>Нет</v>
      </c>
      <c r="D1091" s="50">
        <f>IFERROR(VLOOKUP(A:A,Цены!A:C,3,0),"")</f>
        <v>132.19</v>
      </c>
      <c r="E1091" s="32"/>
      <c r="F1091" s="65">
        <f t="shared" si="18"/>
        <v>0</v>
      </c>
    </row>
    <row r="1092" spans="1:6" x14ac:dyDescent="0.25">
      <c r="A1092" s="69" t="s">
        <v>2935</v>
      </c>
      <c r="B1092" s="74" t="s">
        <v>2936</v>
      </c>
      <c r="C1092" s="32" t="str">
        <f>IF(A1092&gt;0,IFERROR(VLOOKUP(A:A,Остатки!A:D,4,FALSE),"Нет"),"")</f>
        <v>Нет</v>
      </c>
      <c r="D1092" s="50">
        <f>IFERROR(VLOOKUP(A:A,Цены!A:C,3,0),"")</f>
        <v>1283.48</v>
      </c>
      <c r="E1092" s="32"/>
      <c r="F1092" s="65">
        <f t="shared" si="18"/>
        <v>0</v>
      </c>
    </row>
    <row r="1093" spans="1:6" ht="25.5" x14ac:dyDescent="0.25">
      <c r="A1093" s="69" t="s">
        <v>2937</v>
      </c>
      <c r="B1093" s="74" t="s">
        <v>2938</v>
      </c>
      <c r="C1093" s="32" t="str">
        <f>IF(A1093&gt;0,IFERROR(VLOOKUP(A:A,Остатки!A:D,4,FALSE),"Нет"),"")</f>
        <v>Нет</v>
      </c>
      <c r="D1093" s="50">
        <f>IFERROR(VLOOKUP(A:A,Цены!A:C,3,0),"")</f>
        <v>261.94</v>
      </c>
      <c r="E1093" s="32"/>
      <c r="F1093" s="65">
        <f t="shared" si="18"/>
        <v>0</v>
      </c>
    </row>
    <row r="1094" spans="1:6" ht="25.5" x14ac:dyDescent="0.25">
      <c r="A1094" s="69" t="s">
        <v>2939</v>
      </c>
      <c r="B1094" s="74" t="s">
        <v>2940</v>
      </c>
      <c r="C1094" s="32" t="str">
        <f>IF(A1094&gt;0,IFERROR(VLOOKUP(A:A,Остатки!A:D,4,FALSE),"Нет"),"")</f>
        <v>Нет</v>
      </c>
      <c r="D1094" s="50">
        <f>IFERROR(VLOOKUP(A:A,Цены!A:C,3,0),"")</f>
        <v>216</v>
      </c>
      <c r="E1094" s="32"/>
      <c r="F1094" s="65">
        <f t="shared" si="18"/>
        <v>0</v>
      </c>
    </row>
    <row r="1095" spans="1:6" ht="25.5" x14ac:dyDescent="0.25">
      <c r="A1095" s="69" t="s">
        <v>2941</v>
      </c>
      <c r="B1095" s="74" t="s">
        <v>41247</v>
      </c>
      <c r="C1095" s="32" t="str">
        <f>IF(A1095&gt;0,IFERROR(VLOOKUP(A:A,Остатки!A:D,4,FALSE),"Нет"),"")</f>
        <v>Нет</v>
      </c>
      <c r="D1095" s="50">
        <f>IFERROR(VLOOKUP(A:A,Цены!A:C,3,0),"")</f>
        <v>126.57</v>
      </c>
      <c r="E1095" s="32"/>
      <c r="F1095" s="65">
        <f t="shared" si="18"/>
        <v>0</v>
      </c>
    </row>
    <row r="1096" spans="1:6" ht="25.5" x14ac:dyDescent="0.25">
      <c r="A1096" s="69" t="s">
        <v>2942</v>
      </c>
      <c r="B1096" s="74" t="s">
        <v>43922</v>
      </c>
      <c r="C1096" s="32" t="str">
        <f>IF(A1096&gt;0,IFERROR(VLOOKUP(A:A,Остатки!A:D,4,FALSE),"Нет"),"")</f>
        <v>Нет</v>
      </c>
      <c r="D1096" s="50">
        <f>IFERROR(VLOOKUP(A:A,Цены!A:C,3,0),"")</f>
        <v>649.1</v>
      </c>
      <c r="E1096" s="32"/>
      <c r="F1096" s="65">
        <f t="shared" si="18"/>
        <v>0</v>
      </c>
    </row>
    <row r="1097" spans="1:6" x14ac:dyDescent="0.25">
      <c r="A1097" s="69" t="s">
        <v>2943</v>
      </c>
      <c r="B1097" s="74" t="s">
        <v>2944</v>
      </c>
      <c r="C1097" s="32" t="str">
        <f>IF(A1097&gt;0,IFERROR(VLOOKUP(A:A,Остатки!A:D,4,FALSE),"Нет"),"")</f>
        <v>Нет</v>
      </c>
      <c r="D1097" s="50">
        <f>IFERROR(VLOOKUP(A:A,Цены!A:C,3,0),"")</f>
        <v>2844.06</v>
      </c>
      <c r="E1097" s="32"/>
      <c r="F1097" s="65">
        <f t="shared" si="18"/>
        <v>0</v>
      </c>
    </row>
    <row r="1098" spans="1:6" x14ac:dyDescent="0.25">
      <c r="A1098" s="69" t="s">
        <v>2945</v>
      </c>
      <c r="B1098" s="74" t="s">
        <v>2946</v>
      </c>
      <c r="C1098" s="32" t="str">
        <f>IF(A1098&gt;0,IFERROR(VLOOKUP(A:A,Остатки!A:D,4,FALSE),"Нет"),"")</f>
        <v>Нет</v>
      </c>
      <c r="D1098" s="50">
        <f>IFERROR(VLOOKUP(A:A,Цены!A:C,3,0),"")</f>
        <v>520.45000000000005</v>
      </c>
      <c r="E1098" s="32"/>
      <c r="F1098" s="65">
        <f t="shared" si="18"/>
        <v>0</v>
      </c>
    </row>
    <row r="1099" spans="1:6" x14ac:dyDescent="0.25">
      <c r="A1099" s="69" t="s">
        <v>2947</v>
      </c>
      <c r="B1099" s="74" t="s">
        <v>2948</v>
      </c>
      <c r="C1099" s="32" t="str">
        <f>IF(A1099&gt;0,IFERROR(VLOOKUP(A:A,Остатки!A:D,4,FALSE),"Нет"),"")</f>
        <v>Нет</v>
      </c>
      <c r="D1099" s="50">
        <f>IFERROR(VLOOKUP(A:A,Цены!A:C,3,0),"")</f>
        <v>9546.2099999999991</v>
      </c>
      <c r="E1099" s="32"/>
      <c r="F1099" s="65">
        <f t="shared" si="18"/>
        <v>0</v>
      </c>
    </row>
    <row r="1100" spans="1:6" x14ac:dyDescent="0.25">
      <c r="A1100" s="69" t="s">
        <v>2949</v>
      </c>
      <c r="B1100" s="74" t="s">
        <v>2950</v>
      </c>
      <c r="C1100" s="32" t="str">
        <f>IF(A1100&gt;0,IFERROR(VLOOKUP(A:A,Остатки!A:D,4,FALSE),"Нет"),"")</f>
        <v>Нет</v>
      </c>
      <c r="D1100" s="50">
        <f>IFERROR(VLOOKUP(A:A,Цены!A:C,3,0),"")</f>
        <v>2220.4299999999998</v>
      </c>
      <c r="E1100" s="32"/>
      <c r="F1100" s="65">
        <f t="shared" si="18"/>
        <v>0</v>
      </c>
    </row>
    <row r="1101" spans="1:6" ht="25.5" x14ac:dyDescent="0.25">
      <c r="A1101" s="69" t="s">
        <v>2951</v>
      </c>
      <c r="B1101" s="74" t="s">
        <v>2952</v>
      </c>
      <c r="C1101" s="32" t="str">
        <f>IF(A1101&gt;0,IFERROR(VLOOKUP(A:A,Остатки!A:D,4,FALSE),"Нет"),"")</f>
        <v>Нет</v>
      </c>
      <c r="D1101" s="50">
        <f>IFERROR(VLOOKUP(A:A,Цены!A:C,3,0),"")</f>
        <v>115.06</v>
      </c>
      <c r="E1101" s="32"/>
      <c r="F1101" s="65">
        <f t="shared" si="18"/>
        <v>0</v>
      </c>
    </row>
    <row r="1102" spans="1:6" x14ac:dyDescent="0.25">
      <c r="A1102" s="69" t="s">
        <v>2953</v>
      </c>
      <c r="B1102" s="74" t="s">
        <v>2954</v>
      </c>
      <c r="C1102" s="32" t="str">
        <f>IF(A1102&gt;0,IFERROR(VLOOKUP(A:A,Остатки!A:D,4,FALSE),"Нет"),"")</f>
        <v>Нет</v>
      </c>
      <c r="D1102" s="50">
        <f>IFERROR(VLOOKUP(A:A,Цены!A:C,3,0),"")</f>
        <v>5412.46</v>
      </c>
      <c r="E1102" s="32"/>
      <c r="F1102" s="65">
        <f t="shared" si="18"/>
        <v>0</v>
      </c>
    </row>
    <row r="1103" spans="1:6" x14ac:dyDescent="0.25">
      <c r="A1103" s="69" t="s">
        <v>2955</v>
      </c>
      <c r="B1103" s="74" t="s">
        <v>2956</v>
      </c>
      <c r="C1103" s="32" t="str">
        <f>IF(A1103&gt;0,IFERROR(VLOOKUP(A:A,Остатки!A:D,4,FALSE),"Нет"),"")</f>
        <v>Нет</v>
      </c>
      <c r="D1103" s="50">
        <f>IFERROR(VLOOKUP(A:A,Цены!A:C,3,0),"")</f>
        <v>1212.8</v>
      </c>
      <c r="E1103" s="32"/>
      <c r="F1103" s="65">
        <f t="shared" si="18"/>
        <v>0</v>
      </c>
    </row>
    <row r="1104" spans="1:6" ht="25.5" x14ac:dyDescent="0.25">
      <c r="A1104" s="69" t="s">
        <v>2957</v>
      </c>
      <c r="B1104" s="74" t="s">
        <v>2958</v>
      </c>
      <c r="C1104" s="32" t="str">
        <f>IF(A1104&gt;0,IFERROR(VLOOKUP(A:A,Остатки!A:D,4,FALSE),"Нет"),"")</f>
        <v>Нет</v>
      </c>
      <c r="D1104" s="50">
        <f>IFERROR(VLOOKUP(A:A,Цены!A:C,3,0),"")</f>
        <v>359.86</v>
      </c>
      <c r="E1104" s="32"/>
      <c r="F1104" s="65">
        <f t="shared" si="18"/>
        <v>0</v>
      </c>
    </row>
    <row r="1105" spans="1:6" ht="25.5" x14ac:dyDescent="0.25">
      <c r="A1105" s="69" t="s">
        <v>2959</v>
      </c>
      <c r="B1105" s="74" t="s">
        <v>2960</v>
      </c>
      <c r="C1105" s="32" t="str">
        <f>IF(A1105&gt;0,IFERROR(VLOOKUP(A:A,Остатки!A:D,4,FALSE),"Нет"),"")</f>
        <v>Нет</v>
      </c>
      <c r="D1105" s="50">
        <f>IFERROR(VLOOKUP(A:A,Цены!A:C,3,0),"")</f>
        <v>605.66</v>
      </c>
      <c r="E1105" s="32"/>
      <c r="F1105" s="65">
        <f t="shared" si="18"/>
        <v>0</v>
      </c>
    </row>
    <row r="1106" spans="1:6" ht="25.5" x14ac:dyDescent="0.25">
      <c r="A1106" s="69" t="s">
        <v>2961</v>
      </c>
      <c r="B1106" s="74" t="s">
        <v>2962</v>
      </c>
      <c r="C1106" s="32" t="str">
        <f>IF(A1106&gt;0,IFERROR(VLOOKUP(A:A,Остатки!A:D,4,FALSE),"Нет"),"")</f>
        <v>Нет</v>
      </c>
      <c r="D1106" s="50">
        <f>IFERROR(VLOOKUP(A:A,Цены!A:C,3,0),"")</f>
        <v>760.27</v>
      </c>
      <c r="E1106" s="32"/>
      <c r="F1106" s="65">
        <f t="shared" si="18"/>
        <v>0</v>
      </c>
    </row>
    <row r="1107" spans="1:6" ht="25.5" x14ac:dyDescent="0.25">
      <c r="A1107" s="69" t="s">
        <v>2963</v>
      </c>
      <c r="B1107" s="74" t="s">
        <v>2964</v>
      </c>
      <c r="C1107" s="32" t="str">
        <f>IF(A1107&gt;0,IFERROR(VLOOKUP(A:A,Остатки!A:D,4,FALSE),"Нет"),"")</f>
        <v>Нет</v>
      </c>
      <c r="D1107" s="50">
        <f>IFERROR(VLOOKUP(A:A,Цены!A:C,3,0),"")</f>
        <v>114.74</v>
      </c>
      <c r="E1107" s="32"/>
      <c r="F1107" s="65">
        <f t="shared" si="18"/>
        <v>0</v>
      </c>
    </row>
    <row r="1108" spans="1:6" ht="25.5" x14ac:dyDescent="0.25">
      <c r="A1108" s="69" t="s">
        <v>2965</v>
      </c>
      <c r="B1108" s="74" t="s">
        <v>2966</v>
      </c>
      <c r="C1108" s="32" t="str">
        <f>IF(A1108&gt;0,IFERROR(VLOOKUP(A:A,Остатки!A:D,4,FALSE),"Нет"),"")</f>
        <v>Нет</v>
      </c>
      <c r="D1108" s="50">
        <f>IFERROR(VLOOKUP(A:A,Цены!A:C,3,0),"")</f>
        <v>105.26</v>
      </c>
      <c r="E1108" s="32"/>
      <c r="F1108" s="65">
        <f t="shared" si="18"/>
        <v>0</v>
      </c>
    </row>
    <row r="1109" spans="1:6" ht="25.5" x14ac:dyDescent="0.25">
      <c r="A1109" s="69" t="s">
        <v>2967</v>
      </c>
      <c r="B1109" s="74" t="s">
        <v>2968</v>
      </c>
      <c r="C1109" s="32" t="str">
        <f>IF(A1109&gt;0,IFERROR(VLOOKUP(A:A,Остатки!A:D,4,FALSE),"Нет"),"")</f>
        <v>Нет</v>
      </c>
      <c r="D1109" s="50">
        <f>IFERROR(VLOOKUP(A:A,Цены!A:C,3,0),"")</f>
        <v>285.60000000000002</v>
      </c>
      <c r="E1109" s="32"/>
      <c r="F1109" s="65">
        <f t="shared" si="18"/>
        <v>0</v>
      </c>
    </row>
    <row r="1110" spans="1:6" x14ac:dyDescent="0.25">
      <c r="A1110" s="69" t="s">
        <v>2969</v>
      </c>
      <c r="B1110" s="74" t="s">
        <v>2970</v>
      </c>
      <c r="C1110" s="32" t="str">
        <f>IF(A1110&gt;0,IFERROR(VLOOKUP(A:A,Остатки!A:D,4,FALSE),"Нет"),"")</f>
        <v>Нет</v>
      </c>
      <c r="D1110" s="50">
        <f>IFERROR(VLOOKUP(A:A,Цены!A:C,3,0),"")</f>
        <v>1768</v>
      </c>
      <c r="E1110" s="32"/>
      <c r="F1110" s="65">
        <f t="shared" si="18"/>
        <v>0</v>
      </c>
    </row>
    <row r="1111" spans="1:6" x14ac:dyDescent="0.25">
      <c r="A1111" s="69" t="s">
        <v>2971</v>
      </c>
      <c r="B1111" s="74" t="s">
        <v>2972</v>
      </c>
      <c r="C1111" s="32" t="str">
        <f>IF(A1111&gt;0,IFERROR(VLOOKUP(A:A,Остатки!A:D,4,FALSE),"Нет"),"")</f>
        <v>Нет</v>
      </c>
      <c r="D1111" s="50">
        <f>IFERROR(VLOOKUP(A:A,Цены!A:C,3,0),"")</f>
        <v>361.08</v>
      </c>
      <c r="E1111" s="32"/>
      <c r="F1111" s="65">
        <f t="shared" si="18"/>
        <v>0</v>
      </c>
    </row>
    <row r="1112" spans="1:6" x14ac:dyDescent="0.25">
      <c r="A1112" s="69" t="s">
        <v>2973</v>
      </c>
      <c r="B1112" s="74" t="s">
        <v>2974</v>
      </c>
      <c r="C1112" s="32" t="str">
        <f>IF(A1112&gt;0,IFERROR(VLOOKUP(A:A,Остатки!A:D,4,FALSE),"Нет"),"")</f>
        <v>Нет</v>
      </c>
      <c r="D1112" s="50">
        <f>IFERROR(VLOOKUP(A:A,Цены!A:C,3,0),"")</f>
        <v>970.24</v>
      </c>
      <c r="E1112" s="32"/>
      <c r="F1112" s="65">
        <f t="shared" si="18"/>
        <v>0</v>
      </c>
    </row>
    <row r="1113" spans="1:6" x14ac:dyDescent="0.25">
      <c r="A1113" s="69" t="s">
        <v>2975</v>
      </c>
      <c r="B1113" s="74" t="s">
        <v>2976</v>
      </c>
      <c r="C1113" s="32" t="str">
        <f>IF(A1113&gt;0,IFERROR(VLOOKUP(A:A,Остатки!A:D,4,FALSE),"Нет"),"")</f>
        <v>Нет</v>
      </c>
      <c r="D1113" s="50">
        <f>IFERROR(VLOOKUP(A:A,Цены!A:C,3,0),"")</f>
        <v>11505.2</v>
      </c>
      <c r="E1113" s="32"/>
      <c r="F1113" s="65">
        <f t="shared" si="18"/>
        <v>0</v>
      </c>
    </row>
    <row r="1114" spans="1:6" x14ac:dyDescent="0.25">
      <c r="A1114" s="69" t="s">
        <v>2977</v>
      </c>
      <c r="B1114" s="74" t="s">
        <v>2978</v>
      </c>
      <c r="C1114" s="32" t="str">
        <f>IF(A1114&gt;0,IFERROR(VLOOKUP(A:A,Остатки!A:D,4,FALSE),"Нет"),"")</f>
        <v>Нет</v>
      </c>
      <c r="D1114" s="50">
        <f>IFERROR(VLOOKUP(A:A,Цены!A:C,3,0),"")</f>
        <v>1419.51</v>
      </c>
      <c r="E1114" s="32"/>
      <c r="F1114" s="65">
        <f t="shared" si="18"/>
        <v>0</v>
      </c>
    </row>
    <row r="1115" spans="1:6" ht="25.5" x14ac:dyDescent="0.25">
      <c r="A1115" s="69" t="s">
        <v>2979</v>
      </c>
      <c r="B1115" s="74" t="s">
        <v>2980</v>
      </c>
      <c r="C1115" s="32" t="str">
        <f>IF(A1115&gt;0,IFERROR(VLOOKUP(A:A,Остатки!A:D,4,FALSE),"Нет"),"")</f>
        <v>Нет</v>
      </c>
      <c r="D1115" s="50">
        <f>IFERROR(VLOOKUP(A:A,Цены!A:C,3,0),"")</f>
        <v>351.28</v>
      </c>
      <c r="E1115" s="32"/>
      <c r="F1115" s="65">
        <f t="shared" si="18"/>
        <v>0</v>
      </c>
    </row>
    <row r="1116" spans="1:6" x14ac:dyDescent="0.25">
      <c r="A1116" s="69" t="s">
        <v>28532</v>
      </c>
      <c r="B1116" s="74" t="s">
        <v>28533</v>
      </c>
      <c r="C1116" s="32" t="str">
        <f>IF(A1116&gt;0,IFERROR(VLOOKUP(A:A,Остатки!A:D,4,FALSE),"Нет"),"")</f>
        <v>Нет</v>
      </c>
      <c r="D1116" s="50">
        <f>IFERROR(VLOOKUP(A:A,Цены!A:C,3,0),"")</f>
        <v>384.72</v>
      </c>
      <c r="E1116" s="32"/>
      <c r="F1116" s="65">
        <f t="shared" si="18"/>
        <v>0</v>
      </c>
    </row>
    <row r="1117" spans="1:6" x14ac:dyDescent="0.25">
      <c r="A1117" s="69" t="s">
        <v>2981</v>
      </c>
      <c r="B1117" s="74" t="s">
        <v>2982</v>
      </c>
      <c r="C1117" s="32" t="str">
        <f>IF(A1117&gt;0,IFERROR(VLOOKUP(A:A,Остатки!A:D,4,FALSE),"Нет"),"")</f>
        <v>Нет</v>
      </c>
      <c r="D1117" s="50">
        <f>IFERROR(VLOOKUP(A:A,Цены!A:C,3,0),"")</f>
        <v>2703.74</v>
      </c>
      <c r="E1117" s="32"/>
      <c r="F1117" s="65">
        <f t="shared" si="18"/>
        <v>0</v>
      </c>
    </row>
    <row r="1118" spans="1:6" ht="25.5" x14ac:dyDescent="0.25">
      <c r="A1118" s="69" t="s">
        <v>2983</v>
      </c>
      <c r="B1118" s="74" t="s">
        <v>2984</v>
      </c>
      <c r="C1118" s="32" t="str">
        <f>IF(A1118&gt;0,IFERROR(VLOOKUP(A:A,Остатки!A:D,4,FALSE),"Нет"),"")</f>
        <v>В наличии</v>
      </c>
      <c r="D1118" s="50">
        <f>IFERROR(VLOOKUP(A:A,Цены!A:C,3,0),"")</f>
        <v>563.15</v>
      </c>
      <c r="E1118" s="32"/>
      <c r="F1118" s="65">
        <f t="shared" si="18"/>
        <v>0</v>
      </c>
    </row>
    <row r="1119" spans="1:6" x14ac:dyDescent="0.25">
      <c r="A1119" s="69" t="s">
        <v>2985</v>
      </c>
      <c r="B1119" s="74" t="s">
        <v>2986</v>
      </c>
      <c r="C1119" s="32" t="str">
        <f>IF(A1119&gt;0,IFERROR(VLOOKUP(A:A,Остатки!A:D,4,FALSE),"Нет"),"")</f>
        <v>Нет</v>
      </c>
      <c r="D1119" s="50">
        <f>IFERROR(VLOOKUP(A:A,Цены!A:C,3,0),"")</f>
        <v>877.01</v>
      </c>
      <c r="E1119" s="32"/>
      <c r="F1119" s="65">
        <f t="shared" si="18"/>
        <v>0</v>
      </c>
    </row>
    <row r="1120" spans="1:6" x14ac:dyDescent="0.25">
      <c r="A1120" s="69" t="s">
        <v>2987</v>
      </c>
      <c r="B1120" s="74" t="s">
        <v>2988</v>
      </c>
      <c r="C1120" s="32" t="str">
        <f>IF(A1120&gt;0,IFERROR(VLOOKUP(A:A,Остатки!A:D,4,FALSE),"Нет"),"")</f>
        <v>Нет</v>
      </c>
      <c r="D1120" s="50">
        <f>IFERROR(VLOOKUP(A:A,Цены!A:C,3,0),"")</f>
        <v>250.38</v>
      </c>
      <c r="E1120" s="32"/>
      <c r="F1120" s="65">
        <f t="shared" si="18"/>
        <v>0</v>
      </c>
    </row>
    <row r="1121" spans="1:6" ht="25.5" x14ac:dyDescent="0.25">
      <c r="A1121" s="69" t="s">
        <v>2989</v>
      </c>
      <c r="B1121" s="74" t="s">
        <v>2990</v>
      </c>
      <c r="C1121" s="32" t="str">
        <f>IF(A1121&gt;0,IFERROR(VLOOKUP(A:A,Остатки!A:D,4,FALSE),"Нет"),"")</f>
        <v>Нет</v>
      </c>
      <c r="D1121" s="50">
        <f>IFERROR(VLOOKUP(A:A,Цены!A:C,3,0),"")</f>
        <v>323.52</v>
      </c>
      <c r="E1121" s="32"/>
      <c r="F1121" s="65">
        <f t="shared" si="18"/>
        <v>0</v>
      </c>
    </row>
    <row r="1122" spans="1:6" x14ac:dyDescent="0.25">
      <c r="A1122" s="69" t="s">
        <v>2991</v>
      </c>
      <c r="B1122" s="74" t="s">
        <v>2992</v>
      </c>
      <c r="C1122" s="32" t="str">
        <f>IF(A1122&gt;0,IFERROR(VLOOKUP(A:A,Остатки!A:D,4,FALSE),"Нет"),"")</f>
        <v>Нет</v>
      </c>
      <c r="D1122" s="50">
        <f>IFERROR(VLOOKUP(A:A,Цены!A:C,3,0),"")</f>
        <v>7005.06</v>
      </c>
      <c r="E1122" s="32"/>
      <c r="F1122" s="65">
        <f t="shared" si="18"/>
        <v>0</v>
      </c>
    </row>
    <row r="1123" spans="1:6" x14ac:dyDescent="0.25">
      <c r="A1123" s="69" t="s">
        <v>2993</v>
      </c>
      <c r="B1123" s="74" t="s">
        <v>2994</v>
      </c>
      <c r="C1123" s="32" t="str">
        <f>IF(A1123&gt;0,IFERROR(VLOOKUP(A:A,Остатки!A:D,4,FALSE),"Нет"),"")</f>
        <v>Нет</v>
      </c>
      <c r="D1123" s="50">
        <f>IFERROR(VLOOKUP(A:A,Цены!A:C,3,0),"")</f>
        <v>1008.06</v>
      </c>
      <c r="E1123" s="32"/>
      <c r="F1123" s="65">
        <f t="shared" si="18"/>
        <v>0</v>
      </c>
    </row>
    <row r="1124" spans="1:6" ht="25.5" x14ac:dyDescent="0.25">
      <c r="A1124" s="69" t="s">
        <v>2995</v>
      </c>
      <c r="B1124" s="74" t="s">
        <v>2996</v>
      </c>
      <c r="C1124" s="32" t="str">
        <f>IF(A1124&gt;0,IFERROR(VLOOKUP(A:A,Остатки!A:D,4,FALSE),"Нет"),"")</f>
        <v>Нет</v>
      </c>
      <c r="D1124" s="50">
        <f>IFERROR(VLOOKUP(A:A,Цены!A:C,3,0),"")</f>
        <v>1118.51</v>
      </c>
      <c r="E1124" s="32"/>
      <c r="F1124" s="65">
        <f t="shared" si="18"/>
        <v>0</v>
      </c>
    </row>
    <row r="1125" spans="1:6" x14ac:dyDescent="0.25">
      <c r="A1125" s="69" t="s">
        <v>2997</v>
      </c>
      <c r="B1125" s="74" t="s">
        <v>2998</v>
      </c>
      <c r="C1125" s="32" t="str">
        <f>IF(A1125&gt;0,IFERROR(VLOOKUP(A:A,Остатки!A:D,4,FALSE),"Нет"),"")</f>
        <v>Нет</v>
      </c>
      <c r="D1125" s="50">
        <f>IFERROR(VLOOKUP(A:A,Цены!A:C,3,0),"")</f>
        <v>1864.66</v>
      </c>
      <c r="E1125" s="32"/>
      <c r="F1125" s="65">
        <f t="shared" si="18"/>
        <v>0</v>
      </c>
    </row>
    <row r="1126" spans="1:6" ht="25.5" x14ac:dyDescent="0.25">
      <c r="A1126" s="69" t="s">
        <v>2999</v>
      </c>
      <c r="B1126" s="74" t="s">
        <v>3000</v>
      </c>
      <c r="C1126" s="32" t="str">
        <f>IF(A1126&gt;0,IFERROR(VLOOKUP(A:A,Остатки!A:D,4,FALSE),"Нет"),"")</f>
        <v>Нет</v>
      </c>
      <c r="D1126" s="50">
        <f>IFERROR(VLOOKUP(A:A,Цены!A:C,3,0),"")</f>
        <v>3164</v>
      </c>
      <c r="E1126" s="32"/>
      <c r="F1126" s="65">
        <f t="shared" si="18"/>
        <v>0</v>
      </c>
    </row>
    <row r="1127" spans="1:6" x14ac:dyDescent="0.25">
      <c r="A1127" s="69" t="s">
        <v>3001</v>
      </c>
      <c r="B1127" s="74" t="s">
        <v>3002</v>
      </c>
      <c r="C1127" s="32" t="str">
        <f>IF(A1127&gt;0,IFERROR(VLOOKUP(A:A,Остатки!A:D,4,FALSE),"Нет"),"")</f>
        <v>Нет</v>
      </c>
      <c r="D1127" s="50">
        <f>IFERROR(VLOOKUP(A:A,Цены!A:C,3,0),"")</f>
        <v>1548.72</v>
      </c>
      <c r="E1127" s="32"/>
      <c r="F1127" s="65">
        <f t="shared" si="18"/>
        <v>0</v>
      </c>
    </row>
    <row r="1128" spans="1:6" ht="25.5" x14ac:dyDescent="0.25">
      <c r="A1128" s="69" t="s">
        <v>3003</v>
      </c>
      <c r="B1128" s="74" t="s">
        <v>3004</v>
      </c>
      <c r="C1128" s="32" t="str">
        <f>IF(A1128&gt;0,IFERROR(VLOOKUP(A:A,Остатки!A:D,4,FALSE),"Нет"),"")</f>
        <v>Нет</v>
      </c>
      <c r="D1128" s="50">
        <f>IFERROR(VLOOKUP(A:A,Цены!A:C,3,0),"")</f>
        <v>242.91</v>
      </c>
      <c r="E1128" s="32"/>
      <c r="F1128" s="65">
        <f t="shared" si="18"/>
        <v>0</v>
      </c>
    </row>
    <row r="1129" spans="1:6" ht="25.5" x14ac:dyDescent="0.25">
      <c r="A1129" s="69" t="s">
        <v>3005</v>
      </c>
      <c r="B1129" s="74" t="s">
        <v>43923</v>
      </c>
      <c r="C1129" s="32" t="str">
        <f>IF(A1129&gt;0,IFERROR(VLOOKUP(A:A,Остатки!A:D,4,FALSE),"Нет"),"")</f>
        <v>Нет</v>
      </c>
      <c r="D1129" s="50">
        <f>IFERROR(VLOOKUP(A:A,Цены!A:C,3,0),"")</f>
        <v>529.79999999999995</v>
      </c>
      <c r="E1129" s="32"/>
      <c r="F1129" s="65">
        <f t="shared" si="18"/>
        <v>0</v>
      </c>
    </row>
    <row r="1130" spans="1:6" x14ac:dyDescent="0.25">
      <c r="A1130" s="69" t="s">
        <v>3006</v>
      </c>
      <c r="B1130" s="74" t="s">
        <v>3007</v>
      </c>
      <c r="C1130" s="32" t="str">
        <f>IF(A1130&gt;0,IFERROR(VLOOKUP(A:A,Остатки!A:D,4,FALSE),"Нет"),"")</f>
        <v>Нет</v>
      </c>
      <c r="D1130" s="50">
        <f>IFERROR(VLOOKUP(A:A,Цены!A:C,3,0),"")</f>
        <v>15500.82</v>
      </c>
      <c r="E1130" s="32"/>
      <c r="F1130" s="65">
        <f t="shared" si="18"/>
        <v>0</v>
      </c>
    </row>
    <row r="1131" spans="1:6" ht="25.5" x14ac:dyDescent="0.25">
      <c r="A1131" s="69" t="s">
        <v>3008</v>
      </c>
      <c r="B1131" s="74" t="s">
        <v>3009</v>
      </c>
      <c r="C1131" s="32" t="str">
        <f>IF(A1131&gt;0,IFERROR(VLOOKUP(A:A,Остатки!A:D,4,FALSE),"Нет"),"")</f>
        <v>Нет</v>
      </c>
      <c r="D1131" s="50">
        <f>IFERROR(VLOOKUP(A:A,Цены!A:C,3,0),"")</f>
        <v>4119.3999999999996</v>
      </c>
      <c r="E1131" s="32"/>
      <c r="F1131" s="65">
        <f t="shared" si="18"/>
        <v>0</v>
      </c>
    </row>
    <row r="1132" spans="1:6" x14ac:dyDescent="0.25">
      <c r="A1132" s="69" t="s">
        <v>3010</v>
      </c>
      <c r="B1132" s="74" t="s">
        <v>3011</v>
      </c>
      <c r="C1132" s="32" t="str">
        <f>IF(A1132&gt;0,IFERROR(VLOOKUP(A:A,Остатки!A:D,4,FALSE),"Нет"),"")</f>
        <v>Нет</v>
      </c>
      <c r="D1132" s="50">
        <f>IFERROR(VLOOKUP(A:A,Цены!A:C,3,0),"")</f>
        <v>16832.490000000002</v>
      </c>
      <c r="E1132" s="32"/>
      <c r="F1132" s="65">
        <f t="shared" si="18"/>
        <v>0</v>
      </c>
    </row>
    <row r="1133" spans="1:6" x14ac:dyDescent="0.25">
      <c r="A1133" s="69" t="s">
        <v>3012</v>
      </c>
      <c r="B1133" s="74" t="s">
        <v>3013</v>
      </c>
      <c r="C1133" s="32" t="str">
        <f>IF(A1133&gt;0,IFERROR(VLOOKUP(A:A,Остатки!A:D,4,FALSE),"Нет"),"")</f>
        <v>В наличии</v>
      </c>
      <c r="D1133" s="50">
        <f>IFERROR(VLOOKUP(A:A,Цены!A:C,3,0),"")</f>
        <v>2286.9899999999998</v>
      </c>
      <c r="E1133" s="32"/>
      <c r="F1133" s="65">
        <f t="shared" si="18"/>
        <v>0</v>
      </c>
    </row>
    <row r="1134" spans="1:6" ht="25.5" x14ac:dyDescent="0.25">
      <c r="A1134" s="69" t="s">
        <v>3014</v>
      </c>
      <c r="B1134" s="74" t="s">
        <v>3015</v>
      </c>
      <c r="C1134" s="32" t="str">
        <f>IF(A1134&gt;0,IFERROR(VLOOKUP(A:A,Остатки!A:D,4,FALSE),"Нет"),"")</f>
        <v>Нет</v>
      </c>
      <c r="D1134" s="50">
        <f>IFERROR(VLOOKUP(A:A,Цены!A:C,3,0),"")</f>
        <v>422.33</v>
      </c>
      <c r="E1134" s="32"/>
      <c r="F1134" s="65">
        <f t="shared" si="18"/>
        <v>0</v>
      </c>
    </row>
    <row r="1135" spans="1:6" ht="25.5" x14ac:dyDescent="0.25">
      <c r="A1135" s="69" t="s">
        <v>3016</v>
      </c>
      <c r="B1135" s="74" t="s">
        <v>3017</v>
      </c>
      <c r="C1135" s="32" t="str">
        <f>IF(A1135&gt;0,IFERROR(VLOOKUP(A:A,Остатки!A:D,4,FALSE),"Нет"),"")</f>
        <v>В наличии</v>
      </c>
      <c r="D1135" s="50">
        <f>IFERROR(VLOOKUP(A:A,Цены!A:C,3,0),"")</f>
        <v>4853.51</v>
      </c>
      <c r="E1135" s="32"/>
      <c r="F1135" s="65">
        <f t="shared" si="18"/>
        <v>0</v>
      </c>
    </row>
    <row r="1136" spans="1:6" ht="25.5" x14ac:dyDescent="0.25">
      <c r="A1136" s="69" t="s">
        <v>3018</v>
      </c>
      <c r="B1136" s="74" t="s">
        <v>43924</v>
      </c>
      <c r="C1136" s="32" t="str">
        <f>IF(A1136&gt;0,IFERROR(VLOOKUP(A:A,Остатки!A:D,4,FALSE),"Нет"),"")</f>
        <v>Нет</v>
      </c>
      <c r="D1136" s="50">
        <f>IFERROR(VLOOKUP(A:A,Цены!A:C,3,0),"")</f>
        <v>255.74</v>
      </c>
      <c r="E1136" s="32"/>
      <c r="F1136" s="65">
        <f t="shared" si="18"/>
        <v>0</v>
      </c>
    </row>
    <row r="1137" spans="1:6" x14ac:dyDescent="0.25">
      <c r="A1137" s="69" t="s">
        <v>3019</v>
      </c>
      <c r="B1137" s="74" t="s">
        <v>3020</v>
      </c>
      <c r="C1137" s="32" t="str">
        <f>IF(A1137&gt;0,IFERROR(VLOOKUP(A:A,Остатки!A:D,4,FALSE),"Нет"),"")</f>
        <v>Нет</v>
      </c>
      <c r="D1137" s="50">
        <f>IFERROR(VLOOKUP(A:A,Цены!A:C,3,0),"")</f>
        <v>23744.01</v>
      </c>
      <c r="E1137" s="32"/>
      <c r="F1137" s="65">
        <f t="shared" si="18"/>
        <v>0</v>
      </c>
    </row>
    <row r="1138" spans="1:6" x14ac:dyDescent="0.25">
      <c r="A1138" s="69" t="s">
        <v>3021</v>
      </c>
      <c r="B1138" s="74" t="s">
        <v>3022</v>
      </c>
      <c r="C1138" s="32" t="str">
        <f>IF(A1138&gt;0,IFERROR(VLOOKUP(A:A,Остатки!A:D,4,FALSE),"Нет"),"")</f>
        <v>Нет</v>
      </c>
      <c r="D1138" s="50">
        <f>IFERROR(VLOOKUP(A:A,Цены!A:C,3,0),"")</f>
        <v>6316.04</v>
      </c>
      <c r="E1138" s="32"/>
      <c r="F1138" s="65">
        <f t="shared" si="18"/>
        <v>0</v>
      </c>
    </row>
    <row r="1139" spans="1:6" x14ac:dyDescent="0.25">
      <c r="A1139" s="69" t="s">
        <v>3023</v>
      </c>
      <c r="B1139" s="74" t="s">
        <v>3024</v>
      </c>
      <c r="C1139" s="32" t="str">
        <f>IF(A1139&gt;0,IFERROR(VLOOKUP(A:A,Остатки!A:D,4,FALSE),"Нет"),"")</f>
        <v>Нет</v>
      </c>
      <c r="D1139" s="50">
        <f>IFERROR(VLOOKUP(A:A,Цены!A:C,3,0),"")</f>
        <v>12695.77</v>
      </c>
      <c r="E1139" s="32"/>
      <c r="F1139" s="65">
        <f t="shared" si="18"/>
        <v>0</v>
      </c>
    </row>
    <row r="1140" spans="1:6" x14ac:dyDescent="0.25">
      <c r="A1140" s="69" t="s">
        <v>3025</v>
      </c>
      <c r="B1140" s="74" t="s">
        <v>3026</v>
      </c>
      <c r="C1140" s="32" t="str">
        <f>IF(A1140&gt;0,IFERROR(VLOOKUP(A:A,Остатки!A:D,4,FALSE),"Нет"),"")</f>
        <v>Нет</v>
      </c>
      <c r="D1140" s="50">
        <f>IFERROR(VLOOKUP(A:A,Цены!A:C,3,0),"")</f>
        <v>4553.68</v>
      </c>
      <c r="E1140" s="32"/>
      <c r="F1140" s="65">
        <f t="shared" si="18"/>
        <v>0</v>
      </c>
    </row>
    <row r="1141" spans="1:6" x14ac:dyDescent="0.25">
      <c r="A1141" s="69" t="s">
        <v>3027</v>
      </c>
      <c r="B1141" s="74" t="s">
        <v>3028</v>
      </c>
      <c r="C1141" s="32" t="str">
        <f>IF(A1141&gt;0,IFERROR(VLOOKUP(A:A,Остатки!A:D,4,FALSE),"Нет"),"")</f>
        <v>Нет</v>
      </c>
      <c r="D1141" s="50">
        <f>IFERROR(VLOOKUP(A:A,Цены!A:C,3,0),"")</f>
        <v>505.4</v>
      </c>
      <c r="E1141" s="32"/>
      <c r="F1141" s="65">
        <f t="shared" si="18"/>
        <v>0</v>
      </c>
    </row>
    <row r="1142" spans="1:6" x14ac:dyDescent="0.25">
      <c r="A1142" s="69" t="s">
        <v>3029</v>
      </c>
      <c r="B1142" s="74" t="s">
        <v>3030</v>
      </c>
      <c r="C1142" s="32" t="str">
        <f>IF(A1142&gt;0,IFERROR(VLOOKUP(A:A,Остатки!A:D,4,FALSE),"Нет"),"")</f>
        <v>Нет</v>
      </c>
      <c r="D1142" s="50">
        <f>IFERROR(VLOOKUP(A:A,Цены!A:C,3,0),"")</f>
        <v>5525.14</v>
      </c>
      <c r="E1142" s="32"/>
      <c r="F1142" s="65">
        <f t="shared" si="18"/>
        <v>0</v>
      </c>
    </row>
    <row r="1143" spans="1:6" ht="25.5" x14ac:dyDescent="0.25">
      <c r="A1143" s="69" t="s">
        <v>3031</v>
      </c>
      <c r="B1143" s="74" t="s">
        <v>3032</v>
      </c>
      <c r="C1143" s="32" t="str">
        <f>IF(A1143&gt;0,IFERROR(VLOOKUP(A:A,Остатки!A:D,4,FALSE),"Нет"),"")</f>
        <v>Нет</v>
      </c>
      <c r="D1143" s="50">
        <f>IFERROR(VLOOKUP(A:A,Цены!A:C,3,0),"")</f>
        <v>2771.72</v>
      </c>
      <c r="E1143" s="32"/>
      <c r="F1143" s="65">
        <f t="shared" si="18"/>
        <v>0</v>
      </c>
    </row>
    <row r="1144" spans="1:6" x14ac:dyDescent="0.25">
      <c r="A1144" s="69" t="s">
        <v>3033</v>
      </c>
      <c r="B1144" s="74" t="s">
        <v>3034</v>
      </c>
      <c r="C1144" s="32" t="str">
        <f>IF(A1144&gt;0,IFERROR(VLOOKUP(A:A,Остатки!A:D,4,FALSE),"Нет"),"")</f>
        <v>Нет</v>
      </c>
      <c r="D1144" s="50">
        <f>IFERROR(VLOOKUP(A:A,Цены!A:C,3,0),"")</f>
        <v>197.73</v>
      </c>
      <c r="E1144" s="32"/>
      <c r="F1144" s="65">
        <f t="shared" si="18"/>
        <v>0</v>
      </c>
    </row>
    <row r="1145" spans="1:6" x14ac:dyDescent="0.25">
      <c r="A1145" s="69" t="s">
        <v>3035</v>
      </c>
      <c r="B1145" s="74" t="s">
        <v>3036</v>
      </c>
      <c r="C1145" s="32" t="str">
        <f>IF(A1145&gt;0,IFERROR(VLOOKUP(A:A,Остатки!A:D,4,FALSE),"Нет"),"")</f>
        <v>В наличии</v>
      </c>
      <c r="D1145" s="50">
        <f>IFERROR(VLOOKUP(A:A,Цены!A:C,3,0),"")</f>
        <v>2573.39</v>
      </c>
      <c r="E1145" s="32"/>
      <c r="F1145" s="65">
        <f t="shared" si="18"/>
        <v>0</v>
      </c>
    </row>
    <row r="1146" spans="1:6" ht="25.5" x14ac:dyDescent="0.25">
      <c r="A1146" s="69" t="s">
        <v>3037</v>
      </c>
      <c r="B1146" s="74" t="s">
        <v>3038</v>
      </c>
      <c r="C1146" s="32" t="str">
        <f>IF(A1146&gt;0,IFERROR(VLOOKUP(A:A,Остатки!A:D,4,FALSE),"Нет"),"")</f>
        <v>Нет</v>
      </c>
      <c r="D1146" s="50">
        <f>IFERROR(VLOOKUP(A:A,Цены!A:C,3,0),"")</f>
        <v>563.15</v>
      </c>
      <c r="E1146" s="32"/>
      <c r="F1146" s="65">
        <f t="shared" si="18"/>
        <v>0</v>
      </c>
    </row>
    <row r="1147" spans="1:6" x14ac:dyDescent="0.25">
      <c r="A1147" s="69" t="s">
        <v>3039</v>
      </c>
      <c r="B1147" s="74" t="s">
        <v>3040</v>
      </c>
      <c r="C1147" s="32" t="str">
        <f>IF(A1147&gt;0,IFERROR(VLOOKUP(A:A,Остатки!A:D,4,FALSE),"Нет"),"")</f>
        <v>Нет</v>
      </c>
      <c r="D1147" s="50">
        <f>IFERROR(VLOOKUP(A:A,Цены!A:C,3,0),"")</f>
        <v>784.55</v>
      </c>
      <c r="E1147" s="32"/>
      <c r="F1147" s="65">
        <f t="shared" si="18"/>
        <v>0</v>
      </c>
    </row>
    <row r="1148" spans="1:6" ht="25.5" x14ac:dyDescent="0.25">
      <c r="A1148" s="69" t="s">
        <v>3041</v>
      </c>
      <c r="B1148" s="74" t="s">
        <v>3042</v>
      </c>
      <c r="C1148" s="32" t="str">
        <f>IF(A1148&gt;0,IFERROR(VLOOKUP(A:A,Остатки!A:D,4,FALSE),"Нет"),"")</f>
        <v>В наличии</v>
      </c>
      <c r="D1148" s="50">
        <f>IFERROR(VLOOKUP(A:A,Цены!A:C,3,0),"")</f>
        <v>272.95999999999998</v>
      </c>
      <c r="E1148" s="32"/>
      <c r="F1148" s="65">
        <f t="shared" si="18"/>
        <v>0</v>
      </c>
    </row>
    <row r="1149" spans="1:6" x14ac:dyDescent="0.25">
      <c r="A1149" s="69" t="s">
        <v>3043</v>
      </c>
      <c r="B1149" s="74" t="s">
        <v>3044</v>
      </c>
      <c r="C1149" s="32" t="str">
        <f>IF(A1149&gt;0,IFERROR(VLOOKUP(A:A,Остатки!A:D,4,FALSE),"Нет"),"")</f>
        <v>Нет</v>
      </c>
      <c r="D1149" s="50">
        <f>IFERROR(VLOOKUP(A:A,Цены!A:C,3,0),"")</f>
        <v>915.51</v>
      </c>
      <c r="E1149" s="32"/>
      <c r="F1149" s="65">
        <f t="shared" si="18"/>
        <v>0</v>
      </c>
    </row>
    <row r="1150" spans="1:6" ht="25.5" x14ac:dyDescent="0.25">
      <c r="A1150" s="69" t="s">
        <v>3045</v>
      </c>
      <c r="B1150" s="74" t="s">
        <v>3046</v>
      </c>
      <c r="C1150" s="32" t="str">
        <f>IF(A1150&gt;0,IFERROR(VLOOKUP(A:A,Остатки!A:D,4,FALSE),"Нет"),"")</f>
        <v>Нет</v>
      </c>
      <c r="D1150" s="50">
        <f>IFERROR(VLOOKUP(A:A,Цены!A:C,3,0),"")</f>
        <v>1011.05</v>
      </c>
      <c r="E1150" s="32"/>
      <c r="F1150" s="65">
        <f t="shared" ref="F1150:F1213" si="19">IFERROR(D1150*E1150,0)</f>
        <v>0</v>
      </c>
    </row>
    <row r="1151" spans="1:6" ht="25.5" x14ac:dyDescent="0.25">
      <c r="A1151" s="69" t="s">
        <v>3047</v>
      </c>
      <c r="B1151" s="74" t="s">
        <v>3048</v>
      </c>
      <c r="C1151" s="32" t="str">
        <f>IF(A1151&gt;0,IFERROR(VLOOKUP(A:A,Остатки!A:D,4,FALSE),"Нет"),"")</f>
        <v>Нет</v>
      </c>
      <c r="D1151" s="50">
        <f>IFERROR(VLOOKUP(A:A,Цены!A:C,3,0),"")</f>
        <v>1531.49</v>
      </c>
      <c r="E1151" s="32"/>
      <c r="F1151" s="65">
        <f t="shared" si="19"/>
        <v>0</v>
      </c>
    </row>
    <row r="1152" spans="1:6" x14ac:dyDescent="0.25">
      <c r="A1152" s="69" t="s">
        <v>3049</v>
      </c>
      <c r="B1152" s="74" t="s">
        <v>3050</v>
      </c>
      <c r="C1152" s="32" t="str">
        <f>IF(A1152&gt;0,IFERROR(VLOOKUP(A:A,Остатки!A:D,4,FALSE),"Нет"),"")</f>
        <v>Нет</v>
      </c>
      <c r="D1152" s="50">
        <f>IFERROR(VLOOKUP(A:A,Цены!A:C,3,0),"")</f>
        <v>1393.96</v>
      </c>
      <c r="E1152" s="32"/>
      <c r="F1152" s="65">
        <f t="shared" si="19"/>
        <v>0</v>
      </c>
    </row>
    <row r="1153" spans="1:6" ht="25.5" x14ac:dyDescent="0.25">
      <c r="A1153" s="69" t="s">
        <v>3051</v>
      </c>
      <c r="B1153" s="74" t="s">
        <v>3052</v>
      </c>
      <c r="C1153" s="32" t="str">
        <f>IF(A1153&gt;0,IFERROR(VLOOKUP(A:A,Остатки!A:D,4,FALSE),"Нет"),"")</f>
        <v>Нет</v>
      </c>
      <c r="D1153" s="50">
        <f>IFERROR(VLOOKUP(A:A,Цены!A:C,3,0),"")</f>
        <v>193.45</v>
      </c>
      <c r="E1153" s="32"/>
      <c r="F1153" s="65">
        <f t="shared" si="19"/>
        <v>0</v>
      </c>
    </row>
    <row r="1154" spans="1:6" ht="25.5" x14ac:dyDescent="0.25">
      <c r="A1154" s="69" t="s">
        <v>3053</v>
      </c>
      <c r="B1154" s="74" t="s">
        <v>3054</v>
      </c>
      <c r="C1154" s="32" t="str">
        <f>IF(A1154&gt;0,IFERROR(VLOOKUP(A:A,Остатки!A:D,4,FALSE),"Нет"),"")</f>
        <v>Нет</v>
      </c>
      <c r="D1154" s="50">
        <f>IFERROR(VLOOKUP(A:A,Цены!A:C,3,0),"")</f>
        <v>457.87</v>
      </c>
      <c r="E1154" s="32"/>
      <c r="F1154" s="65">
        <f t="shared" si="19"/>
        <v>0</v>
      </c>
    </row>
    <row r="1155" spans="1:6" ht="25.5" x14ac:dyDescent="0.25">
      <c r="A1155" s="69" t="s">
        <v>3055</v>
      </c>
      <c r="B1155" s="74" t="s">
        <v>41248</v>
      </c>
      <c r="C1155" s="32" t="str">
        <f>IF(A1155&gt;0,IFERROR(VLOOKUP(A:A,Остатки!A:D,4,FALSE),"Нет"),"")</f>
        <v>Нет</v>
      </c>
      <c r="D1155" s="50">
        <f>IFERROR(VLOOKUP(A:A,Цены!A:C,3,0),"")</f>
        <v>262.22000000000003</v>
      </c>
      <c r="E1155" s="32"/>
      <c r="F1155" s="65">
        <f t="shared" si="19"/>
        <v>0</v>
      </c>
    </row>
    <row r="1156" spans="1:6" ht="25.5" x14ac:dyDescent="0.25">
      <c r="A1156" s="69" t="s">
        <v>3056</v>
      </c>
      <c r="B1156" s="74" t="s">
        <v>3057</v>
      </c>
      <c r="C1156" s="32" t="str">
        <f>IF(A1156&gt;0,IFERROR(VLOOKUP(A:A,Остатки!A:D,4,FALSE),"Нет"),"")</f>
        <v>Нет</v>
      </c>
      <c r="D1156" s="50">
        <f>IFERROR(VLOOKUP(A:A,Цены!A:C,3,0),"")</f>
        <v>203.11</v>
      </c>
      <c r="E1156" s="32"/>
      <c r="F1156" s="65">
        <f t="shared" si="19"/>
        <v>0</v>
      </c>
    </row>
    <row r="1157" spans="1:6" x14ac:dyDescent="0.25">
      <c r="A1157" s="69" t="s">
        <v>3058</v>
      </c>
      <c r="B1157" s="74" t="s">
        <v>3059</v>
      </c>
      <c r="C1157" s="32" t="str">
        <f>IF(A1157&gt;0,IFERROR(VLOOKUP(A:A,Остатки!A:D,4,FALSE),"Нет"),"")</f>
        <v>В наличии</v>
      </c>
      <c r="D1157" s="50">
        <f>IFERROR(VLOOKUP(A:A,Цены!A:C,3,0),"")</f>
        <v>11270.76</v>
      </c>
      <c r="E1157" s="32"/>
      <c r="F1157" s="65">
        <f t="shared" si="19"/>
        <v>0</v>
      </c>
    </row>
    <row r="1158" spans="1:6" ht="25.5" x14ac:dyDescent="0.25">
      <c r="A1158" s="69" t="s">
        <v>3060</v>
      </c>
      <c r="B1158" s="74" t="s">
        <v>3061</v>
      </c>
      <c r="C1158" s="32" t="str">
        <f>IF(A1158&gt;0,IFERROR(VLOOKUP(A:A,Остатки!A:D,4,FALSE),"Нет"),"")</f>
        <v>Нет</v>
      </c>
      <c r="D1158" s="50">
        <f>IFERROR(VLOOKUP(A:A,Цены!A:C,3,0),"")</f>
        <v>3112.45</v>
      </c>
      <c r="E1158" s="32"/>
      <c r="F1158" s="65">
        <f t="shared" si="19"/>
        <v>0</v>
      </c>
    </row>
    <row r="1159" spans="1:6" x14ac:dyDescent="0.25">
      <c r="A1159" s="69" t="s">
        <v>3062</v>
      </c>
      <c r="B1159" s="74" t="s">
        <v>3063</v>
      </c>
      <c r="C1159" s="32" t="str">
        <f>IF(A1159&gt;0,IFERROR(VLOOKUP(A:A,Остатки!A:D,4,FALSE),"Нет"),"")</f>
        <v>Нет</v>
      </c>
      <c r="D1159" s="50">
        <f>IFERROR(VLOOKUP(A:A,Цены!A:C,3,0),"")</f>
        <v>5554.17</v>
      </c>
      <c r="E1159" s="32"/>
      <c r="F1159" s="65">
        <f t="shared" si="19"/>
        <v>0</v>
      </c>
    </row>
    <row r="1160" spans="1:6" x14ac:dyDescent="0.25">
      <c r="A1160" s="69" t="s">
        <v>3064</v>
      </c>
      <c r="B1160" s="74" t="s">
        <v>3065</v>
      </c>
      <c r="C1160" s="32" t="str">
        <f>IF(A1160&gt;0,IFERROR(VLOOKUP(A:A,Остатки!A:D,4,FALSE),"Нет"),"")</f>
        <v>Нет</v>
      </c>
      <c r="D1160" s="50">
        <f>IFERROR(VLOOKUP(A:A,Цены!A:C,3,0),"")</f>
        <v>401.8</v>
      </c>
      <c r="E1160" s="32"/>
      <c r="F1160" s="65">
        <f t="shared" si="19"/>
        <v>0</v>
      </c>
    </row>
    <row r="1161" spans="1:6" ht="25.5" x14ac:dyDescent="0.25">
      <c r="A1161" s="69" t="s">
        <v>3066</v>
      </c>
      <c r="B1161" s="74" t="s">
        <v>3067</v>
      </c>
      <c r="C1161" s="32" t="str">
        <f>IF(A1161&gt;0,IFERROR(VLOOKUP(A:A,Остатки!A:D,4,FALSE),"Нет"),"")</f>
        <v>Нет</v>
      </c>
      <c r="D1161" s="50">
        <f>IFERROR(VLOOKUP(A:A,Цены!A:C,3,0),"")</f>
        <v>2754.5</v>
      </c>
      <c r="E1161" s="32"/>
      <c r="F1161" s="65">
        <f t="shared" si="19"/>
        <v>0</v>
      </c>
    </row>
    <row r="1162" spans="1:6" x14ac:dyDescent="0.25">
      <c r="A1162" s="69" t="s">
        <v>3068</v>
      </c>
      <c r="B1162" s="74" t="s">
        <v>3069</v>
      </c>
      <c r="C1162" s="32" t="str">
        <f>IF(A1162&gt;0,IFERROR(VLOOKUP(A:A,Остатки!A:D,4,FALSE),"Нет"),"")</f>
        <v>Нет</v>
      </c>
      <c r="D1162" s="50">
        <f>IFERROR(VLOOKUP(A:A,Цены!A:C,3,0),"")</f>
        <v>12622</v>
      </c>
      <c r="E1162" s="32"/>
      <c r="F1162" s="65">
        <f t="shared" si="19"/>
        <v>0</v>
      </c>
    </row>
    <row r="1163" spans="1:6" ht="25.5" x14ac:dyDescent="0.25">
      <c r="A1163" s="69" t="s">
        <v>3070</v>
      </c>
      <c r="B1163" s="74" t="s">
        <v>3071</v>
      </c>
      <c r="C1163" s="32" t="str">
        <f>IF(A1163&gt;0,IFERROR(VLOOKUP(A:A,Остатки!A:D,4,FALSE),"Нет"),"")</f>
        <v>Нет</v>
      </c>
      <c r="D1163" s="50">
        <f>IFERROR(VLOOKUP(A:A,Цены!A:C,3,0),"")</f>
        <v>3222</v>
      </c>
      <c r="E1163" s="32"/>
      <c r="F1163" s="65">
        <f t="shared" si="19"/>
        <v>0</v>
      </c>
    </row>
    <row r="1164" spans="1:6" ht="25.5" x14ac:dyDescent="0.25">
      <c r="A1164" s="69" t="s">
        <v>3072</v>
      </c>
      <c r="B1164" s="74" t="s">
        <v>3073</v>
      </c>
      <c r="C1164" s="32" t="str">
        <f>IF(A1164&gt;0,IFERROR(VLOOKUP(A:A,Остатки!A:D,4,FALSE),"Нет"),"")</f>
        <v>Нет</v>
      </c>
      <c r="D1164" s="50">
        <f>IFERROR(VLOOKUP(A:A,Цены!A:C,3,0),"")</f>
        <v>293.56</v>
      </c>
      <c r="E1164" s="32"/>
      <c r="F1164" s="65">
        <f t="shared" si="19"/>
        <v>0</v>
      </c>
    </row>
    <row r="1165" spans="1:6" ht="25.5" x14ac:dyDescent="0.25">
      <c r="A1165" s="69" t="s">
        <v>3074</v>
      </c>
      <c r="B1165" s="74" t="s">
        <v>43925</v>
      </c>
      <c r="C1165" s="32" t="str">
        <f>IF(A1165&gt;0,IFERROR(VLOOKUP(A:A,Остатки!A:D,4,FALSE),"Нет"),"")</f>
        <v>Нет</v>
      </c>
      <c r="D1165" s="50">
        <f>IFERROR(VLOOKUP(A:A,Цены!A:C,3,0),"")</f>
        <v>221.91</v>
      </c>
      <c r="E1165" s="32"/>
      <c r="F1165" s="65">
        <f t="shared" si="19"/>
        <v>0</v>
      </c>
    </row>
    <row r="1166" spans="1:6" ht="25.5" x14ac:dyDescent="0.25">
      <c r="A1166" s="69" t="s">
        <v>3075</v>
      </c>
      <c r="B1166" s="74" t="s">
        <v>3076</v>
      </c>
      <c r="C1166" s="32" t="str">
        <f>IF(A1166&gt;0,IFERROR(VLOOKUP(A:A,Остатки!A:D,4,FALSE),"Нет"),"")</f>
        <v>Нет</v>
      </c>
      <c r="D1166" s="50">
        <f>IFERROR(VLOOKUP(A:A,Цены!A:C,3,0),"")</f>
        <v>170.17</v>
      </c>
      <c r="E1166" s="32"/>
      <c r="F1166" s="65">
        <f t="shared" si="19"/>
        <v>0</v>
      </c>
    </row>
    <row r="1167" spans="1:6" ht="25.5" x14ac:dyDescent="0.25">
      <c r="A1167" s="69" t="s">
        <v>3077</v>
      </c>
      <c r="B1167" s="74" t="s">
        <v>3078</v>
      </c>
      <c r="C1167" s="32" t="str">
        <f>IF(A1167&gt;0,IFERROR(VLOOKUP(A:A,Остатки!A:D,4,FALSE),"Нет"),"")</f>
        <v>Нет</v>
      </c>
      <c r="D1167" s="50">
        <f>IFERROR(VLOOKUP(A:A,Цены!A:C,3,0),"")</f>
        <v>193.29</v>
      </c>
      <c r="E1167" s="32"/>
      <c r="F1167" s="65">
        <f t="shared" si="19"/>
        <v>0</v>
      </c>
    </row>
    <row r="1168" spans="1:6" ht="25.5" x14ac:dyDescent="0.25">
      <c r="A1168" s="69" t="s">
        <v>3079</v>
      </c>
      <c r="B1168" s="74" t="s">
        <v>3080</v>
      </c>
      <c r="C1168" s="32" t="str">
        <f>IF(A1168&gt;0,IFERROR(VLOOKUP(A:A,Остатки!A:D,4,FALSE),"Нет"),"")</f>
        <v>Нет</v>
      </c>
      <c r="D1168" s="50">
        <f>IFERROR(VLOOKUP(A:A,Цены!A:C,3,0),"")</f>
        <v>176</v>
      </c>
      <c r="E1168" s="32"/>
      <c r="F1168" s="65">
        <f t="shared" si="19"/>
        <v>0</v>
      </c>
    </row>
    <row r="1169" spans="1:6" x14ac:dyDescent="0.25">
      <c r="A1169" s="69" t="s">
        <v>3081</v>
      </c>
      <c r="B1169" s="74" t="s">
        <v>3082</v>
      </c>
      <c r="C1169" s="32" t="str">
        <f>IF(A1169&gt;0,IFERROR(VLOOKUP(A:A,Остатки!A:D,4,FALSE),"Нет"),"")</f>
        <v>Нет</v>
      </c>
      <c r="D1169" s="50">
        <f>IFERROR(VLOOKUP(A:A,Цены!A:C,3,0),"")</f>
        <v>2359.94</v>
      </c>
      <c r="E1169" s="32"/>
      <c r="F1169" s="65">
        <f t="shared" si="19"/>
        <v>0</v>
      </c>
    </row>
    <row r="1170" spans="1:6" x14ac:dyDescent="0.25">
      <c r="A1170" s="69" t="s">
        <v>3083</v>
      </c>
      <c r="B1170" s="74" t="s">
        <v>3084</v>
      </c>
      <c r="C1170" s="32" t="str">
        <f>IF(A1170&gt;0,IFERROR(VLOOKUP(A:A,Остатки!A:D,4,FALSE),"Нет"),"")</f>
        <v>Нет</v>
      </c>
      <c r="D1170" s="50">
        <f>IFERROR(VLOOKUP(A:A,Цены!A:C,3,0),"")</f>
        <v>868.27</v>
      </c>
      <c r="E1170" s="32"/>
      <c r="F1170" s="65">
        <f t="shared" si="19"/>
        <v>0</v>
      </c>
    </row>
    <row r="1171" spans="1:6" ht="25.5" x14ac:dyDescent="0.25">
      <c r="A1171" s="69" t="s">
        <v>3085</v>
      </c>
      <c r="B1171" s="74" t="s">
        <v>3086</v>
      </c>
      <c r="C1171" s="32" t="str">
        <f>IF(A1171&gt;0,IFERROR(VLOOKUP(A:A,Остатки!A:D,4,FALSE),"Нет"),"")</f>
        <v>В наличии</v>
      </c>
      <c r="D1171" s="50">
        <f>IFERROR(VLOOKUP(A:A,Цены!A:C,3,0),"")</f>
        <v>329.39</v>
      </c>
      <c r="E1171" s="32"/>
      <c r="F1171" s="65">
        <f t="shared" si="19"/>
        <v>0</v>
      </c>
    </row>
    <row r="1172" spans="1:6" ht="25.5" x14ac:dyDescent="0.25">
      <c r="A1172" s="69" t="s">
        <v>3087</v>
      </c>
      <c r="B1172" s="74" t="s">
        <v>3088</v>
      </c>
      <c r="C1172" s="32" t="str">
        <f>IF(A1172&gt;0,IFERROR(VLOOKUP(A:A,Остатки!A:D,4,FALSE),"Нет"),"")</f>
        <v>Нет</v>
      </c>
      <c r="D1172" s="50">
        <f>IFERROR(VLOOKUP(A:A,Цены!A:C,3,0),"")</f>
        <v>130.12</v>
      </c>
      <c r="E1172" s="32"/>
      <c r="F1172" s="65">
        <f t="shared" si="19"/>
        <v>0</v>
      </c>
    </row>
    <row r="1173" spans="1:6" ht="25.5" x14ac:dyDescent="0.25">
      <c r="A1173" s="69" t="s">
        <v>3089</v>
      </c>
      <c r="B1173" s="74" t="s">
        <v>3090</v>
      </c>
      <c r="C1173" s="32" t="str">
        <f>IF(A1173&gt;0,IFERROR(VLOOKUP(A:A,Остатки!A:D,4,FALSE),"Нет"),"")</f>
        <v>Нет</v>
      </c>
      <c r="D1173" s="50">
        <f>IFERROR(VLOOKUP(A:A,Цены!A:C,3,0),"")</f>
        <v>374.99</v>
      </c>
      <c r="E1173" s="32"/>
      <c r="F1173" s="65">
        <f t="shared" si="19"/>
        <v>0</v>
      </c>
    </row>
    <row r="1174" spans="1:6" ht="25.5" x14ac:dyDescent="0.25">
      <c r="A1174" s="69" t="s">
        <v>3091</v>
      </c>
      <c r="B1174" s="74" t="s">
        <v>3092</v>
      </c>
      <c r="C1174" s="32" t="str">
        <f>IF(A1174&gt;0,IFERROR(VLOOKUP(A:A,Остатки!A:D,4,FALSE),"Нет"),"")</f>
        <v>Нет</v>
      </c>
      <c r="D1174" s="50">
        <f>IFERROR(VLOOKUP(A:A,Цены!A:C,3,0),"")</f>
        <v>201</v>
      </c>
      <c r="E1174" s="32"/>
      <c r="F1174" s="65">
        <f t="shared" si="19"/>
        <v>0</v>
      </c>
    </row>
    <row r="1175" spans="1:6" ht="25.5" x14ac:dyDescent="0.25">
      <c r="A1175" s="69" t="s">
        <v>3093</v>
      </c>
      <c r="B1175" s="74" t="s">
        <v>3094</v>
      </c>
      <c r="C1175" s="32" t="str">
        <f>IF(A1175&gt;0,IFERROR(VLOOKUP(A:A,Остатки!A:D,4,FALSE),"Нет"),"")</f>
        <v>Нет</v>
      </c>
      <c r="D1175" s="50">
        <f>IFERROR(VLOOKUP(A:A,Цены!A:C,3,0),"")</f>
        <v>5477.8</v>
      </c>
      <c r="E1175" s="32"/>
      <c r="F1175" s="65">
        <f t="shared" si="19"/>
        <v>0</v>
      </c>
    </row>
    <row r="1176" spans="1:6" ht="25.5" x14ac:dyDescent="0.25">
      <c r="A1176" s="69" t="s">
        <v>3095</v>
      </c>
      <c r="B1176" s="74" t="s">
        <v>3096</v>
      </c>
      <c r="C1176" s="32" t="str">
        <f>IF(A1176&gt;0,IFERROR(VLOOKUP(A:A,Остатки!A:D,4,FALSE),"Нет"),"")</f>
        <v>Нет</v>
      </c>
      <c r="D1176" s="50">
        <f>IFERROR(VLOOKUP(A:A,Цены!A:C,3,0),"")</f>
        <v>4639.26</v>
      </c>
      <c r="E1176" s="32"/>
      <c r="F1176" s="65">
        <f t="shared" si="19"/>
        <v>0</v>
      </c>
    </row>
    <row r="1177" spans="1:6" ht="25.5" x14ac:dyDescent="0.25">
      <c r="A1177" s="69" t="s">
        <v>3097</v>
      </c>
      <c r="B1177" s="74" t="s">
        <v>43926</v>
      </c>
      <c r="C1177" s="32" t="str">
        <f>IF(A1177&gt;0,IFERROR(VLOOKUP(A:A,Остатки!A:D,4,FALSE),"Нет"),"")</f>
        <v>Нет</v>
      </c>
      <c r="D1177" s="50">
        <f>IFERROR(VLOOKUP(A:A,Цены!A:C,3,0),"")</f>
        <v>815.71</v>
      </c>
      <c r="E1177" s="32"/>
      <c r="F1177" s="65">
        <f t="shared" si="19"/>
        <v>0</v>
      </c>
    </row>
    <row r="1178" spans="1:6" ht="25.5" x14ac:dyDescent="0.25">
      <c r="A1178" s="69" t="s">
        <v>3098</v>
      </c>
      <c r="B1178" s="74" t="s">
        <v>3099</v>
      </c>
      <c r="C1178" s="32" t="str">
        <f>IF(A1178&gt;0,IFERROR(VLOOKUP(A:A,Остатки!A:D,4,FALSE),"Нет"),"")</f>
        <v>Нет</v>
      </c>
      <c r="D1178" s="50">
        <f>IFERROR(VLOOKUP(A:A,Цены!A:C,3,0),"")</f>
        <v>450.79</v>
      </c>
      <c r="E1178" s="32"/>
      <c r="F1178" s="65">
        <f t="shared" si="19"/>
        <v>0</v>
      </c>
    </row>
    <row r="1179" spans="1:6" ht="25.5" x14ac:dyDescent="0.25">
      <c r="A1179" s="69" t="s">
        <v>3100</v>
      </c>
      <c r="B1179" s="74" t="s">
        <v>3101</v>
      </c>
      <c r="C1179" s="32" t="str">
        <f>IF(A1179&gt;0,IFERROR(VLOOKUP(A:A,Остатки!A:D,4,FALSE),"Нет"),"")</f>
        <v>Нет</v>
      </c>
      <c r="D1179" s="50">
        <f>IFERROR(VLOOKUP(A:A,Цены!A:C,3,0),"")</f>
        <v>769.23</v>
      </c>
      <c r="E1179" s="32"/>
      <c r="F1179" s="65">
        <f t="shared" si="19"/>
        <v>0</v>
      </c>
    </row>
    <row r="1180" spans="1:6" ht="25.5" x14ac:dyDescent="0.25">
      <c r="A1180" s="69" t="s">
        <v>3102</v>
      </c>
      <c r="B1180" s="74" t="s">
        <v>3103</v>
      </c>
      <c r="C1180" s="32" t="str">
        <f>IF(A1180&gt;0,IFERROR(VLOOKUP(A:A,Остатки!A:D,4,FALSE),"Нет"),"")</f>
        <v>Нет</v>
      </c>
      <c r="D1180" s="50">
        <f>IFERROR(VLOOKUP(A:A,Цены!A:C,3,0),"")</f>
        <v>1259.6199999999999</v>
      </c>
      <c r="E1180" s="32"/>
      <c r="F1180" s="65">
        <f t="shared" si="19"/>
        <v>0</v>
      </c>
    </row>
    <row r="1181" spans="1:6" ht="25.5" x14ac:dyDescent="0.25">
      <c r="A1181" s="69" t="s">
        <v>3104</v>
      </c>
      <c r="B1181" s="74" t="s">
        <v>3105</v>
      </c>
      <c r="C1181" s="32" t="str">
        <f>IF(A1181&gt;0,IFERROR(VLOOKUP(A:A,Остатки!A:D,4,FALSE),"Нет"),"")</f>
        <v>Нет</v>
      </c>
      <c r="D1181" s="50">
        <f>IFERROR(VLOOKUP(A:A,Цены!A:C,3,0),"")</f>
        <v>1289.68</v>
      </c>
      <c r="E1181" s="32"/>
      <c r="F1181" s="65">
        <f t="shared" si="19"/>
        <v>0</v>
      </c>
    </row>
    <row r="1182" spans="1:6" ht="25.5" x14ac:dyDescent="0.25">
      <c r="A1182" s="69" t="s">
        <v>3106</v>
      </c>
      <c r="B1182" s="74" t="s">
        <v>3107</v>
      </c>
      <c r="C1182" s="32" t="str">
        <f>IF(A1182&gt;0,IFERROR(VLOOKUP(A:A,Остатки!A:D,4,FALSE),"Нет"),"")</f>
        <v>Нет</v>
      </c>
      <c r="D1182" s="50">
        <f>IFERROR(VLOOKUP(A:A,Цены!A:C,3,0),"")</f>
        <v>546.32000000000005</v>
      </c>
      <c r="E1182" s="32"/>
      <c r="F1182" s="65">
        <f t="shared" si="19"/>
        <v>0</v>
      </c>
    </row>
    <row r="1183" spans="1:6" ht="25.5" x14ac:dyDescent="0.25">
      <c r="A1183" s="69" t="s">
        <v>3108</v>
      </c>
      <c r="B1183" s="74" t="s">
        <v>3109</v>
      </c>
      <c r="C1183" s="32" t="str">
        <f>IF(A1183&gt;0,IFERROR(VLOOKUP(A:A,Остатки!A:D,4,FALSE),"Нет"),"")</f>
        <v>Нет</v>
      </c>
      <c r="D1183" s="50">
        <f>IFERROR(VLOOKUP(A:A,Цены!A:C,3,0),"")</f>
        <v>472.88</v>
      </c>
      <c r="E1183" s="32"/>
      <c r="F1183" s="65">
        <f t="shared" si="19"/>
        <v>0</v>
      </c>
    </row>
    <row r="1184" spans="1:6" ht="25.5" x14ac:dyDescent="0.25">
      <c r="A1184" s="69" t="s">
        <v>3110</v>
      </c>
      <c r="B1184" s="74" t="s">
        <v>43927</v>
      </c>
      <c r="C1184" s="32" t="str">
        <f>IF(A1184&gt;0,IFERROR(VLOOKUP(A:A,Остатки!A:D,4,FALSE),"Нет"),"")</f>
        <v>Нет</v>
      </c>
      <c r="D1184" s="50">
        <f>IFERROR(VLOOKUP(A:A,Цены!A:C,3,0),"")</f>
        <v>784.55</v>
      </c>
      <c r="E1184" s="32"/>
      <c r="F1184" s="65">
        <f t="shared" si="19"/>
        <v>0</v>
      </c>
    </row>
    <row r="1185" spans="1:6" x14ac:dyDescent="0.25">
      <c r="A1185" s="69" t="s">
        <v>3111</v>
      </c>
      <c r="B1185" s="74" t="s">
        <v>3112</v>
      </c>
      <c r="C1185" s="32" t="str">
        <f>IF(A1185&gt;0,IFERROR(VLOOKUP(A:A,Остатки!A:D,4,FALSE),"Нет"),"")</f>
        <v>Нет</v>
      </c>
      <c r="D1185" s="50">
        <f>IFERROR(VLOOKUP(A:A,Цены!A:C,3,0),"")</f>
        <v>450.79</v>
      </c>
      <c r="E1185" s="32"/>
      <c r="F1185" s="65">
        <f t="shared" si="19"/>
        <v>0</v>
      </c>
    </row>
    <row r="1186" spans="1:6" ht="25.5" x14ac:dyDescent="0.25">
      <c r="A1186" s="69" t="s">
        <v>3113</v>
      </c>
      <c r="B1186" s="74" t="s">
        <v>3114</v>
      </c>
      <c r="C1186" s="32" t="str">
        <f>IF(A1186&gt;0,IFERROR(VLOOKUP(A:A,Остатки!A:D,4,FALSE),"Нет"),"")</f>
        <v>Нет</v>
      </c>
      <c r="D1186" s="50">
        <f>IFERROR(VLOOKUP(A:A,Цены!A:C,3,0),"")</f>
        <v>548.6</v>
      </c>
      <c r="E1186" s="32"/>
      <c r="F1186" s="65">
        <f t="shared" si="19"/>
        <v>0</v>
      </c>
    </row>
    <row r="1187" spans="1:6" ht="25.5" x14ac:dyDescent="0.25">
      <c r="A1187" s="69" t="s">
        <v>3115</v>
      </c>
      <c r="B1187" s="74" t="s">
        <v>3116</v>
      </c>
      <c r="C1187" s="32" t="str">
        <f>IF(A1187&gt;0,IFERROR(VLOOKUP(A:A,Остатки!A:D,4,FALSE),"Нет"),"")</f>
        <v>Нет</v>
      </c>
      <c r="D1187" s="50">
        <f>IFERROR(VLOOKUP(A:A,Цены!A:C,3,0),"")</f>
        <v>2500.71</v>
      </c>
      <c r="E1187" s="32"/>
      <c r="F1187" s="65">
        <f t="shared" si="19"/>
        <v>0</v>
      </c>
    </row>
    <row r="1188" spans="1:6" ht="25.5" x14ac:dyDescent="0.25">
      <c r="A1188" s="69" t="s">
        <v>3117</v>
      </c>
      <c r="B1188" s="74" t="s">
        <v>3118</v>
      </c>
      <c r="C1188" s="32" t="str">
        <f>IF(A1188&gt;0,IFERROR(VLOOKUP(A:A,Остатки!A:D,4,FALSE),"Нет"),"")</f>
        <v>Нет</v>
      </c>
      <c r="D1188" s="50">
        <f>IFERROR(VLOOKUP(A:A,Цены!A:C,3,0),"")</f>
        <v>2640.66</v>
      </c>
      <c r="E1188" s="32"/>
      <c r="F1188" s="65">
        <f t="shared" si="19"/>
        <v>0</v>
      </c>
    </row>
    <row r="1189" spans="1:6" ht="25.5" x14ac:dyDescent="0.25">
      <c r="A1189" s="69" t="s">
        <v>3119</v>
      </c>
      <c r="B1189" s="74" t="s">
        <v>3120</v>
      </c>
      <c r="C1189" s="32" t="str">
        <f>IF(A1189&gt;0,IFERROR(VLOOKUP(A:A,Остатки!A:D,4,FALSE),"Нет"),"")</f>
        <v>Нет</v>
      </c>
      <c r="D1189" s="50">
        <f>IFERROR(VLOOKUP(A:A,Цены!A:C,3,0),"")</f>
        <v>2015.12</v>
      </c>
      <c r="E1189" s="32"/>
      <c r="F1189" s="65">
        <f t="shared" si="19"/>
        <v>0</v>
      </c>
    </row>
    <row r="1190" spans="1:6" ht="25.5" x14ac:dyDescent="0.25">
      <c r="A1190" s="69" t="s">
        <v>3121</v>
      </c>
      <c r="B1190" s="74" t="s">
        <v>3122</v>
      </c>
      <c r="C1190" s="32" t="str">
        <f>IF(A1190&gt;0,IFERROR(VLOOKUP(A:A,Остатки!A:D,4,FALSE),"Нет"),"")</f>
        <v>Нет</v>
      </c>
      <c r="D1190" s="50">
        <f>IFERROR(VLOOKUP(A:A,Цены!A:C,3,0),"")</f>
        <v>619.96</v>
      </c>
      <c r="E1190" s="32"/>
      <c r="F1190" s="65">
        <f t="shared" si="19"/>
        <v>0</v>
      </c>
    </row>
    <row r="1191" spans="1:6" ht="25.5" x14ac:dyDescent="0.25">
      <c r="A1191" s="69" t="s">
        <v>3123</v>
      </c>
      <c r="B1191" s="74" t="s">
        <v>3124</v>
      </c>
      <c r="C1191" s="32" t="str">
        <f>IF(A1191&gt;0,IFERROR(VLOOKUP(A:A,Остатки!A:D,4,FALSE),"Нет"),"")</f>
        <v>Нет</v>
      </c>
      <c r="D1191" s="50">
        <f>IFERROR(VLOOKUP(A:A,Цены!A:C,3,0),"")</f>
        <v>907.06</v>
      </c>
      <c r="E1191" s="32"/>
      <c r="F1191" s="65">
        <f t="shared" si="19"/>
        <v>0</v>
      </c>
    </row>
    <row r="1192" spans="1:6" ht="25.5" x14ac:dyDescent="0.25">
      <c r="A1192" s="69" t="s">
        <v>3125</v>
      </c>
      <c r="B1192" s="74" t="s">
        <v>3126</v>
      </c>
      <c r="C1192" s="32" t="str">
        <f>IF(A1192&gt;0,IFERROR(VLOOKUP(A:A,Остатки!A:D,4,FALSE),"Нет"),"")</f>
        <v>Нет</v>
      </c>
      <c r="D1192" s="50">
        <f>IFERROR(VLOOKUP(A:A,Цены!A:C,3,0),"")</f>
        <v>771.22</v>
      </c>
      <c r="E1192" s="32"/>
      <c r="F1192" s="65">
        <f t="shared" si="19"/>
        <v>0</v>
      </c>
    </row>
    <row r="1193" spans="1:6" ht="25.5" x14ac:dyDescent="0.25">
      <c r="A1193" s="69" t="s">
        <v>3127</v>
      </c>
      <c r="B1193" s="74" t="s">
        <v>3128</v>
      </c>
      <c r="C1193" s="32" t="str">
        <f>IF(A1193&gt;0,IFERROR(VLOOKUP(A:A,Остатки!A:D,4,FALSE),"Нет"),"")</f>
        <v>Нет</v>
      </c>
      <c r="D1193" s="50">
        <f>IFERROR(VLOOKUP(A:A,Цены!A:C,3,0),"")</f>
        <v>740.48</v>
      </c>
      <c r="E1193" s="32"/>
      <c r="F1193" s="65">
        <f t="shared" si="19"/>
        <v>0</v>
      </c>
    </row>
    <row r="1194" spans="1:6" ht="25.5" x14ac:dyDescent="0.25">
      <c r="A1194" s="69" t="s">
        <v>3129</v>
      </c>
      <c r="B1194" s="74" t="s">
        <v>3130</v>
      </c>
      <c r="C1194" s="32" t="str">
        <f>IF(A1194&gt;0,IFERROR(VLOOKUP(A:A,Остатки!A:D,4,FALSE),"Нет"),"")</f>
        <v>Нет</v>
      </c>
      <c r="D1194" s="50">
        <f>IFERROR(VLOOKUP(A:A,Цены!A:C,3,0),"")</f>
        <v>705.54</v>
      </c>
      <c r="E1194" s="32"/>
      <c r="F1194" s="65">
        <f t="shared" si="19"/>
        <v>0</v>
      </c>
    </row>
    <row r="1195" spans="1:6" x14ac:dyDescent="0.25">
      <c r="A1195" s="69" t="s">
        <v>3131</v>
      </c>
      <c r="B1195" s="74" t="s">
        <v>3132</v>
      </c>
      <c r="C1195" s="32" t="str">
        <f>IF(A1195&gt;0,IFERROR(VLOOKUP(A:A,Остатки!A:D,4,FALSE),"Нет"),"")</f>
        <v>Нет</v>
      </c>
      <c r="D1195" s="50">
        <f>IFERROR(VLOOKUP(A:A,Цены!A:C,3,0),"")</f>
        <v>914.62</v>
      </c>
      <c r="E1195" s="32"/>
      <c r="F1195" s="65">
        <f t="shared" si="19"/>
        <v>0</v>
      </c>
    </row>
    <row r="1196" spans="1:6" ht="25.5" x14ac:dyDescent="0.25">
      <c r="A1196" s="69" t="s">
        <v>3133</v>
      </c>
      <c r="B1196" s="74" t="s">
        <v>3134</v>
      </c>
      <c r="C1196" s="32" t="str">
        <f>IF(A1196&gt;0,IFERROR(VLOOKUP(A:A,Остатки!A:D,4,FALSE),"Нет"),"")</f>
        <v>Нет</v>
      </c>
      <c r="D1196" s="50">
        <f>IFERROR(VLOOKUP(A:A,Цены!A:C,3,0),"")</f>
        <v>1902.28</v>
      </c>
      <c r="E1196" s="32"/>
      <c r="F1196" s="65">
        <f t="shared" si="19"/>
        <v>0</v>
      </c>
    </row>
    <row r="1197" spans="1:6" ht="25.5" x14ac:dyDescent="0.25">
      <c r="A1197" s="69" t="s">
        <v>3135</v>
      </c>
      <c r="B1197" s="74" t="s">
        <v>3136</v>
      </c>
      <c r="C1197" s="32" t="str">
        <f>IF(A1197&gt;0,IFERROR(VLOOKUP(A:A,Остатки!A:D,4,FALSE),"Нет"),"")</f>
        <v>Нет</v>
      </c>
      <c r="D1197" s="50">
        <f>IFERROR(VLOOKUP(A:A,Цены!A:C,3,0),"")</f>
        <v>553.29</v>
      </c>
      <c r="E1197" s="32"/>
      <c r="F1197" s="65">
        <f t="shared" si="19"/>
        <v>0</v>
      </c>
    </row>
    <row r="1198" spans="1:6" x14ac:dyDescent="0.25">
      <c r="A1198" s="69" t="s">
        <v>3137</v>
      </c>
      <c r="B1198" s="74" t="s">
        <v>3138</v>
      </c>
      <c r="C1198" s="32" t="str">
        <f>IF(A1198&gt;0,IFERROR(VLOOKUP(A:A,Остатки!A:D,4,FALSE),"Нет"),"")</f>
        <v>Нет</v>
      </c>
      <c r="D1198" s="50">
        <f>IFERROR(VLOOKUP(A:A,Цены!A:C,3,0),"")</f>
        <v>2002.18</v>
      </c>
      <c r="E1198" s="32"/>
      <c r="F1198" s="65">
        <f t="shared" si="19"/>
        <v>0</v>
      </c>
    </row>
    <row r="1199" spans="1:6" ht="25.5" x14ac:dyDescent="0.25">
      <c r="A1199" s="69" t="s">
        <v>3139</v>
      </c>
      <c r="B1199" s="74" t="s">
        <v>3140</v>
      </c>
      <c r="C1199" s="32" t="str">
        <f>IF(A1199&gt;0,IFERROR(VLOOKUP(A:A,Остатки!A:D,4,FALSE),"Нет"),"")</f>
        <v>Нет</v>
      </c>
      <c r="D1199" s="50">
        <f>IFERROR(VLOOKUP(A:A,Цены!A:C,3,0),"")</f>
        <v>619.96</v>
      </c>
      <c r="E1199" s="32"/>
      <c r="F1199" s="65">
        <f t="shared" si="19"/>
        <v>0</v>
      </c>
    </row>
    <row r="1200" spans="1:6" ht="25.5" x14ac:dyDescent="0.25">
      <c r="A1200" s="69" t="s">
        <v>3141</v>
      </c>
      <c r="B1200" s="74" t="s">
        <v>3142</v>
      </c>
      <c r="C1200" s="32" t="str">
        <f>IF(A1200&gt;0,IFERROR(VLOOKUP(A:A,Остатки!A:D,4,FALSE),"Нет"),"")</f>
        <v>Нет</v>
      </c>
      <c r="D1200" s="50">
        <f>IFERROR(VLOOKUP(A:A,Цены!A:C,3,0),"")</f>
        <v>553.29</v>
      </c>
      <c r="E1200" s="32"/>
      <c r="F1200" s="65">
        <f t="shared" si="19"/>
        <v>0</v>
      </c>
    </row>
    <row r="1201" spans="1:6" ht="25.5" x14ac:dyDescent="0.25">
      <c r="A1201" s="69" t="s">
        <v>3143</v>
      </c>
      <c r="B1201" s="74" t="s">
        <v>3144</v>
      </c>
      <c r="C1201" s="32" t="str">
        <f>IF(A1201&gt;0,IFERROR(VLOOKUP(A:A,Остатки!A:D,4,FALSE),"Нет"),"")</f>
        <v>Нет</v>
      </c>
      <c r="D1201" s="50">
        <f>IFERROR(VLOOKUP(A:A,Цены!A:C,3,0),"")</f>
        <v>771.62</v>
      </c>
      <c r="E1201" s="32"/>
      <c r="F1201" s="65">
        <f t="shared" si="19"/>
        <v>0</v>
      </c>
    </row>
    <row r="1202" spans="1:6" ht="25.5" x14ac:dyDescent="0.25">
      <c r="A1202" s="69" t="s">
        <v>3145</v>
      </c>
      <c r="B1202" s="74" t="s">
        <v>3146</v>
      </c>
      <c r="C1202" s="32" t="str">
        <f>IF(A1202&gt;0,IFERROR(VLOOKUP(A:A,Остатки!A:D,4,FALSE),"Нет"),"")</f>
        <v>Нет</v>
      </c>
      <c r="D1202" s="50">
        <f>IFERROR(VLOOKUP(A:A,Цены!A:C,3,0),"")</f>
        <v>308.49</v>
      </c>
      <c r="E1202" s="32"/>
      <c r="F1202" s="65">
        <f t="shared" si="19"/>
        <v>0</v>
      </c>
    </row>
    <row r="1203" spans="1:6" ht="25.5" x14ac:dyDescent="0.25">
      <c r="A1203" s="69" t="s">
        <v>3147</v>
      </c>
      <c r="B1203" s="74" t="s">
        <v>43928</v>
      </c>
      <c r="C1203" s="32" t="str">
        <f>IF(A1203&gt;0,IFERROR(VLOOKUP(A:A,Остатки!A:D,4,FALSE),"Нет"),"")</f>
        <v>Нет</v>
      </c>
      <c r="D1203" s="50">
        <f>IFERROR(VLOOKUP(A:A,Цены!A:C,3,0),"")</f>
        <v>328.29</v>
      </c>
      <c r="E1203" s="32"/>
      <c r="F1203" s="65">
        <f t="shared" si="19"/>
        <v>0</v>
      </c>
    </row>
    <row r="1204" spans="1:6" x14ac:dyDescent="0.25">
      <c r="A1204" s="69" t="s">
        <v>30951</v>
      </c>
      <c r="B1204" s="74" t="s">
        <v>30952</v>
      </c>
      <c r="C1204" s="32" t="str">
        <f>IF(A1204&gt;0,IFERROR(VLOOKUP(A:A,Остатки!A:D,4,FALSE),"Нет"),"")</f>
        <v>Нет</v>
      </c>
      <c r="D1204" s="50">
        <f>IFERROR(VLOOKUP(A:A,Цены!A:C,3,0),"")</f>
        <v>1875.4</v>
      </c>
      <c r="E1204" s="32"/>
      <c r="F1204" s="65">
        <f t="shared" si="19"/>
        <v>0</v>
      </c>
    </row>
    <row r="1205" spans="1:6" x14ac:dyDescent="0.25">
      <c r="A1205" s="69" t="s">
        <v>30953</v>
      </c>
      <c r="B1205" s="74" t="s">
        <v>30954</v>
      </c>
      <c r="C1205" s="32" t="str">
        <f>IF(A1205&gt;0,IFERROR(VLOOKUP(A:A,Остатки!A:D,4,FALSE),"Нет"),"")</f>
        <v>Нет</v>
      </c>
      <c r="D1205" s="50">
        <f>IFERROR(VLOOKUP(A:A,Цены!A:C,3,0),"")</f>
        <v>2283.8000000000002</v>
      </c>
      <c r="E1205" s="32"/>
      <c r="F1205" s="65">
        <f t="shared" si="19"/>
        <v>0</v>
      </c>
    </row>
    <row r="1206" spans="1:6" x14ac:dyDescent="0.25">
      <c r="A1206" s="69" t="s">
        <v>3148</v>
      </c>
      <c r="B1206" s="74" t="s">
        <v>3149</v>
      </c>
      <c r="C1206" s="32" t="str">
        <f>IF(A1206&gt;0,IFERROR(VLOOKUP(A:A,Остатки!A:D,4,FALSE),"Нет"),"")</f>
        <v>Нет</v>
      </c>
      <c r="D1206" s="50">
        <f>IFERROR(VLOOKUP(A:A,Цены!A:C,3,0),"")</f>
        <v>887.76</v>
      </c>
      <c r="E1206" s="32"/>
      <c r="F1206" s="65">
        <f t="shared" si="19"/>
        <v>0</v>
      </c>
    </row>
    <row r="1207" spans="1:6" ht="25.5" x14ac:dyDescent="0.25">
      <c r="A1207" s="69" t="s">
        <v>3150</v>
      </c>
      <c r="B1207" s="74" t="s">
        <v>3151</v>
      </c>
      <c r="C1207" s="32" t="str">
        <f>IF(A1207&gt;0,IFERROR(VLOOKUP(A:A,Остатки!A:D,4,FALSE),"Нет"),"")</f>
        <v>Нет</v>
      </c>
      <c r="D1207" s="50">
        <f>IFERROR(VLOOKUP(A:A,Цены!A:C,3,0),"")</f>
        <v>452.78</v>
      </c>
      <c r="E1207" s="32"/>
      <c r="F1207" s="65">
        <f t="shared" si="19"/>
        <v>0</v>
      </c>
    </row>
    <row r="1208" spans="1:6" ht="25.5" x14ac:dyDescent="0.25">
      <c r="A1208" s="69" t="s">
        <v>3152</v>
      </c>
      <c r="B1208" s="74" t="s">
        <v>3153</v>
      </c>
      <c r="C1208" s="32" t="str">
        <f>IF(A1208&gt;0,IFERROR(VLOOKUP(A:A,Остатки!A:D,4,FALSE),"Нет"),"")</f>
        <v>Нет</v>
      </c>
      <c r="D1208" s="50">
        <f>IFERROR(VLOOKUP(A:A,Цены!A:C,3,0),"")</f>
        <v>452.78</v>
      </c>
      <c r="E1208" s="32"/>
      <c r="F1208" s="65">
        <f t="shared" si="19"/>
        <v>0</v>
      </c>
    </row>
    <row r="1209" spans="1:6" x14ac:dyDescent="0.25">
      <c r="A1209" s="69" t="s">
        <v>18730</v>
      </c>
      <c r="B1209" s="74" t="s">
        <v>18731</v>
      </c>
      <c r="C1209" s="32" t="str">
        <f>IF(A1209&gt;0,IFERROR(VLOOKUP(A:A,Остатки!A:D,4,FALSE),"Нет"),"")</f>
        <v>Нет</v>
      </c>
      <c r="D1209" s="50">
        <f>IFERROR(VLOOKUP(A:A,Цены!A:C,3,0),"")</f>
        <v>1679.77</v>
      </c>
      <c r="E1209" s="32"/>
      <c r="F1209" s="65">
        <f t="shared" si="19"/>
        <v>0</v>
      </c>
    </row>
    <row r="1210" spans="1:6" x14ac:dyDescent="0.25">
      <c r="A1210" s="69" t="s">
        <v>15912</v>
      </c>
      <c r="B1210" s="74" t="s">
        <v>15913</v>
      </c>
      <c r="C1210" s="32" t="str">
        <f>IF(A1210&gt;0,IFERROR(VLOOKUP(A:A,Остатки!A:D,4,FALSE),"Нет"),"")</f>
        <v>Нет</v>
      </c>
      <c r="D1210" s="50">
        <f>IFERROR(VLOOKUP(A:A,Цены!A:C,3,0),"")</f>
        <v>2221.5100000000002</v>
      </c>
      <c r="E1210" s="32"/>
      <c r="F1210" s="65">
        <f t="shared" si="19"/>
        <v>0</v>
      </c>
    </row>
    <row r="1211" spans="1:6" ht="25.5" x14ac:dyDescent="0.25">
      <c r="A1211" s="69" t="s">
        <v>15914</v>
      </c>
      <c r="B1211" s="74" t="s">
        <v>15915</v>
      </c>
      <c r="C1211" s="32" t="str">
        <f>IF(A1211&gt;0,IFERROR(VLOOKUP(A:A,Остатки!A:D,4,FALSE),"Нет"),"")</f>
        <v>Нет</v>
      </c>
      <c r="D1211" s="50">
        <f>IFERROR(VLOOKUP(A:A,Цены!A:C,3,0),"")</f>
        <v>1297.24</v>
      </c>
      <c r="E1211" s="32"/>
      <c r="F1211" s="65">
        <f t="shared" si="19"/>
        <v>0</v>
      </c>
    </row>
    <row r="1212" spans="1:6" x14ac:dyDescent="0.25">
      <c r="A1212" s="69" t="s">
        <v>3154</v>
      </c>
      <c r="B1212" s="74" t="s">
        <v>3155</v>
      </c>
      <c r="C1212" s="32" t="str">
        <f>IF(A1212&gt;0,IFERROR(VLOOKUP(A:A,Остатки!A:D,4,FALSE),"Нет"),"")</f>
        <v>Нет</v>
      </c>
      <c r="D1212" s="50">
        <f>IFERROR(VLOOKUP(A:A,Цены!A:C,3,0),"")</f>
        <v>1013</v>
      </c>
      <c r="E1212" s="32"/>
      <c r="F1212" s="65">
        <f t="shared" si="19"/>
        <v>0</v>
      </c>
    </row>
    <row r="1213" spans="1:6" x14ac:dyDescent="0.25">
      <c r="A1213" s="69" t="s">
        <v>3156</v>
      </c>
      <c r="B1213" s="74" t="s">
        <v>3157</v>
      </c>
      <c r="C1213" s="32" t="str">
        <f>IF(A1213&gt;0,IFERROR(VLOOKUP(A:A,Остатки!A:D,4,FALSE),"Нет"),"")</f>
        <v>Нет</v>
      </c>
      <c r="D1213" s="50">
        <f>IFERROR(VLOOKUP(A:A,Цены!A:C,3,0),"")</f>
        <v>1432.98</v>
      </c>
      <c r="E1213" s="32"/>
      <c r="F1213" s="65">
        <f t="shared" si="19"/>
        <v>0</v>
      </c>
    </row>
    <row r="1214" spans="1:6" x14ac:dyDescent="0.25">
      <c r="A1214" s="69" t="s">
        <v>3158</v>
      </c>
      <c r="B1214" s="74" t="s">
        <v>3159</v>
      </c>
      <c r="C1214" s="32" t="str">
        <f>IF(A1214&gt;0,IFERROR(VLOOKUP(A:A,Остатки!A:D,4,FALSE),"Нет"),"")</f>
        <v>Нет</v>
      </c>
      <c r="D1214" s="50">
        <f>IFERROR(VLOOKUP(A:A,Цены!A:C,3,0),"")</f>
        <v>1659.87</v>
      </c>
      <c r="E1214" s="32"/>
      <c r="F1214" s="65">
        <f t="shared" ref="F1214:F1277" si="20">IFERROR(D1214*E1214,0)</f>
        <v>0</v>
      </c>
    </row>
    <row r="1215" spans="1:6" x14ac:dyDescent="0.25">
      <c r="A1215" s="69" t="s">
        <v>3160</v>
      </c>
      <c r="B1215" s="74" t="s">
        <v>3161</v>
      </c>
      <c r="C1215" s="32" t="str">
        <f>IF(A1215&gt;0,IFERROR(VLOOKUP(A:A,Остатки!A:D,4,FALSE),"Нет"),"")</f>
        <v>Нет</v>
      </c>
      <c r="D1215" s="50">
        <f>IFERROR(VLOOKUP(A:A,Цены!A:C,3,0),"")</f>
        <v>1908.65</v>
      </c>
      <c r="E1215" s="32"/>
      <c r="F1215" s="65">
        <f t="shared" si="20"/>
        <v>0</v>
      </c>
    </row>
    <row r="1216" spans="1:6" x14ac:dyDescent="0.25">
      <c r="A1216" s="69" t="s">
        <v>3162</v>
      </c>
      <c r="B1216" s="74" t="s">
        <v>3163</v>
      </c>
      <c r="C1216" s="32" t="str">
        <f>IF(A1216&gt;0,IFERROR(VLOOKUP(A:A,Остатки!A:D,4,FALSE),"Нет"),"")</f>
        <v>Нет</v>
      </c>
      <c r="D1216" s="50">
        <f>IFERROR(VLOOKUP(A:A,Цены!A:C,3,0),"")</f>
        <v>1659.87</v>
      </c>
      <c r="E1216" s="32"/>
      <c r="F1216" s="65">
        <f t="shared" si="20"/>
        <v>0</v>
      </c>
    </row>
    <row r="1217" spans="1:6" ht="25.5" x14ac:dyDescent="0.25">
      <c r="A1217" s="69" t="s">
        <v>3164</v>
      </c>
      <c r="B1217" s="74" t="s">
        <v>41249</v>
      </c>
      <c r="C1217" s="32" t="str">
        <f>IF(A1217&gt;0,IFERROR(VLOOKUP(A:A,Остатки!A:D,4,FALSE),"Нет"),"")</f>
        <v>Нет</v>
      </c>
      <c r="D1217" s="50">
        <f>IFERROR(VLOOKUP(A:A,Цены!A:C,3,0),"")</f>
        <v>457.87</v>
      </c>
      <c r="E1217" s="32"/>
      <c r="F1217" s="65">
        <f t="shared" si="20"/>
        <v>0</v>
      </c>
    </row>
    <row r="1218" spans="1:6" ht="25.5" x14ac:dyDescent="0.25">
      <c r="A1218" s="69" t="s">
        <v>3165</v>
      </c>
      <c r="B1218" s="74" t="s">
        <v>3166</v>
      </c>
      <c r="C1218" s="32" t="str">
        <f>IF(A1218&gt;0,IFERROR(VLOOKUP(A:A,Остатки!A:D,4,FALSE),"Нет"),"")</f>
        <v>Нет</v>
      </c>
      <c r="D1218" s="50">
        <f>IFERROR(VLOOKUP(A:A,Цены!A:C,3,0),"")</f>
        <v>481.44</v>
      </c>
      <c r="E1218" s="32"/>
      <c r="F1218" s="65">
        <f t="shared" si="20"/>
        <v>0</v>
      </c>
    </row>
    <row r="1219" spans="1:6" ht="25.5" x14ac:dyDescent="0.25">
      <c r="A1219" s="69" t="s">
        <v>3167</v>
      </c>
      <c r="B1219" s="74" t="s">
        <v>3168</v>
      </c>
      <c r="C1219" s="32" t="str">
        <f>IF(A1219&gt;0,IFERROR(VLOOKUP(A:A,Остатки!A:D,4,FALSE),"Нет"),"")</f>
        <v>Нет</v>
      </c>
      <c r="D1219" s="50">
        <f>IFERROR(VLOOKUP(A:A,Цены!A:C,3,0),"")</f>
        <v>591.79999999999995</v>
      </c>
      <c r="E1219" s="32"/>
      <c r="F1219" s="65">
        <f t="shared" si="20"/>
        <v>0</v>
      </c>
    </row>
    <row r="1220" spans="1:6" x14ac:dyDescent="0.25">
      <c r="A1220" s="69" t="s">
        <v>3169</v>
      </c>
      <c r="B1220" s="74" t="s">
        <v>3170</v>
      </c>
      <c r="C1220" s="32" t="str">
        <f>IF(A1220&gt;0,IFERROR(VLOOKUP(A:A,Остатки!A:D,4,FALSE),"Нет"),"")</f>
        <v>Нет</v>
      </c>
      <c r="D1220" s="50">
        <f>IFERROR(VLOOKUP(A:A,Цены!A:C,3,0),"")</f>
        <v>457.76</v>
      </c>
      <c r="E1220" s="32"/>
      <c r="F1220" s="65">
        <f t="shared" si="20"/>
        <v>0</v>
      </c>
    </row>
    <row r="1221" spans="1:6" ht="25.5" x14ac:dyDescent="0.25">
      <c r="A1221" s="69" t="s">
        <v>3171</v>
      </c>
      <c r="B1221" s="74" t="s">
        <v>3172</v>
      </c>
      <c r="C1221" s="32" t="str">
        <f>IF(A1221&gt;0,IFERROR(VLOOKUP(A:A,Остатки!A:D,4,FALSE),"Нет"),"")</f>
        <v>Нет</v>
      </c>
      <c r="D1221" s="50">
        <f>IFERROR(VLOOKUP(A:A,Цены!A:C,3,0),"")</f>
        <v>457.76</v>
      </c>
      <c r="E1221" s="32"/>
      <c r="F1221" s="65">
        <f t="shared" si="20"/>
        <v>0</v>
      </c>
    </row>
    <row r="1222" spans="1:6" x14ac:dyDescent="0.25">
      <c r="A1222" s="69" t="s">
        <v>18732</v>
      </c>
      <c r="B1222" s="74" t="s">
        <v>18733</v>
      </c>
      <c r="C1222" s="32" t="str">
        <f>IF(A1222&gt;0,IFERROR(VLOOKUP(A:A,Остатки!A:D,4,FALSE),"Нет"),"")</f>
        <v>Нет</v>
      </c>
      <c r="D1222" s="50">
        <f>IFERROR(VLOOKUP(A:A,Цены!A:C,3,0),"")</f>
        <v>1766.84</v>
      </c>
      <c r="E1222" s="32"/>
      <c r="F1222" s="65">
        <f t="shared" si="20"/>
        <v>0</v>
      </c>
    </row>
    <row r="1223" spans="1:6" x14ac:dyDescent="0.25">
      <c r="A1223" s="69" t="s">
        <v>18734</v>
      </c>
      <c r="B1223" s="74" t="s">
        <v>18735</v>
      </c>
      <c r="C1223" s="32" t="str">
        <f>IF(A1223&gt;0,IFERROR(VLOOKUP(A:A,Остатки!A:D,4,FALSE),"Нет"),"")</f>
        <v>Нет</v>
      </c>
      <c r="D1223" s="50">
        <f>IFERROR(VLOOKUP(A:A,Цены!A:C,3,0),"")</f>
        <v>1131.6600000000001</v>
      </c>
      <c r="E1223" s="32"/>
      <c r="F1223" s="65">
        <f t="shared" si="20"/>
        <v>0</v>
      </c>
    </row>
    <row r="1224" spans="1:6" ht="25.5" x14ac:dyDescent="0.25">
      <c r="A1224" s="69" t="s">
        <v>3173</v>
      </c>
      <c r="B1224" s="74" t="s">
        <v>3174</v>
      </c>
      <c r="C1224" s="32" t="str">
        <f>IF(A1224&gt;0,IFERROR(VLOOKUP(A:A,Остатки!A:D,4,FALSE),"Нет"),"")</f>
        <v>Нет</v>
      </c>
      <c r="D1224" s="50">
        <f>IFERROR(VLOOKUP(A:A,Цены!A:C,3,0),"")</f>
        <v>1029.55</v>
      </c>
      <c r="E1224" s="32"/>
      <c r="F1224" s="65">
        <f t="shared" si="20"/>
        <v>0</v>
      </c>
    </row>
    <row r="1225" spans="1:6" x14ac:dyDescent="0.25">
      <c r="A1225" s="69" t="s">
        <v>3175</v>
      </c>
      <c r="B1225" s="74" t="s">
        <v>3176</v>
      </c>
      <c r="C1225" s="32" t="str">
        <f>IF(A1225&gt;0,IFERROR(VLOOKUP(A:A,Остатки!A:D,4,FALSE),"Нет"),"")</f>
        <v>Нет</v>
      </c>
      <c r="D1225" s="50">
        <f>IFERROR(VLOOKUP(A:A,Цены!A:C,3,0),"")</f>
        <v>357.84</v>
      </c>
      <c r="E1225" s="32"/>
      <c r="F1225" s="65">
        <f t="shared" si="20"/>
        <v>0</v>
      </c>
    </row>
    <row r="1226" spans="1:6" ht="25.5" x14ac:dyDescent="0.25">
      <c r="A1226" s="69" t="s">
        <v>3177</v>
      </c>
      <c r="B1226" s="74" t="s">
        <v>3178</v>
      </c>
      <c r="C1226" s="32" t="str">
        <f>IF(A1226&gt;0,IFERROR(VLOOKUP(A:A,Остатки!A:D,4,FALSE),"Нет"),"")</f>
        <v>Нет</v>
      </c>
      <c r="D1226" s="50">
        <f>IFERROR(VLOOKUP(A:A,Цены!A:C,3,0),"")</f>
        <v>289.08999999999997</v>
      </c>
      <c r="E1226" s="32"/>
      <c r="F1226" s="65">
        <f t="shared" si="20"/>
        <v>0</v>
      </c>
    </row>
    <row r="1227" spans="1:6" ht="25.5" x14ac:dyDescent="0.25">
      <c r="A1227" s="69" t="s">
        <v>3179</v>
      </c>
      <c r="B1227" s="74" t="s">
        <v>3180</v>
      </c>
      <c r="C1227" s="32" t="str">
        <f>IF(A1227&gt;0,IFERROR(VLOOKUP(A:A,Остатки!A:D,4,FALSE),"Нет"),"")</f>
        <v>Нет</v>
      </c>
      <c r="D1227" s="50">
        <f>IFERROR(VLOOKUP(A:A,Цены!A:C,3,0),"")</f>
        <v>927.45</v>
      </c>
      <c r="E1227" s="32"/>
      <c r="F1227" s="65">
        <f t="shared" si="20"/>
        <v>0</v>
      </c>
    </row>
    <row r="1228" spans="1:6" ht="25.5" x14ac:dyDescent="0.25">
      <c r="A1228" s="69" t="s">
        <v>3181</v>
      </c>
      <c r="B1228" s="74" t="s">
        <v>3182</v>
      </c>
      <c r="C1228" s="32" t="str">
        <f>IF(A1228&gt;0,IFERROR(VLOOKUP(A:A,Остатки!A:D,4,FALSE),"Нет"),"")</f>
        <v>Нет</v>
      </c>
      <c r="D1228" s="50">
        <f>IFERROR(VLOOKUP(A:A,Цены!A:C,3,0),"")</f>
        <v>533.1</v>
      </c>
      <c r="E1228" s="32"/>
      <c r="F1228" s="65">
        <f t="shared" si="20"/>
        <v>0</v>
      </c>
    </row>
    <row r="1229" spans="1:6" ht="25.5" x14ac:dyDescent="0.25">
      <c r="A1229" s="69" t="s">
        <v>3183</v>
      </c>
      <c r="B1229" s="74" t="s">
        <v>3184</v>
      </c>
      <c r="C1229" s="32" t="str">
        <f>IF(A1229&gt;0,IFERROR(VLOOKUP(A:A,Остатки!A:D,4,FALSE),"Нет"),"")</f>
        <v>Нет</v>
      </c>
      <c r="D1229" s="50">
        <f>IFERROR(VLOOKUP(A:A,Цены!A:C,3,0),"")</f>
        <v>872.72</v>
      </c>
      <c r="E1229" s="32"/>
      <c r="F1229" s="65">
        <f t="shared" si="20"/>
        <v>0</v>
      </c>
    </row>
    <row r="1230" spans="1:6" ht="25.5" x14ac:dyDescent="0.25">
      <c r="A1230" s="69" t="s">
        <v>3185</v>
      </c>
      <c r="B1230" s="74" t="s">
        <v>3186</v>
      </c>
      <c r="C1230" s="32" t="str">
        <f>IF(A1230&gt;0,IFERROR(VLOOKUP(A:A,Остатки!A:D,4,FALSE),"Нет"),"")</f>
        <v>Нет</v>
      </c>
      <c r="D1230" s="50">
        <f>IFERROR(VLOOKUP(A:A,Цены!A:C,3,0),"")</f>
        <v>2139.5100000000002</v>
      </c>
      <c r="E1230" s="32"/>
      <c r="F1230" s="65">
        <f t="shared" si="20"/>
        <v>0</v>
      </c>
    </row>
    <row r="1231" spans="1:6" ht="25.5" x14ac:dyDescent="0.25">
      <c r="A1231" s="69" t="s">
        <v>3187</v>
      </c>
      <c r="B1231" s="74" t="s">
        <v>3188</v>
      </c>
      <c r="C1231" s="32" t="str">
        <f>IF(A1231&gt;0,IFERROR(VLOOKUP(A:A,Остатки!A:D,4,FALSE),"Нет"),"")</f>
        <v>Нет</v>
      </c>
      <c r="D1231" s="50">
        <f>IFERROR(VLOOKUP(A:A,Цены!A:C,3,0),"")</f>
        <v>415.96</v>
      </c>
      <c r="E1231" s="32"/>
      <c r="F1231" s="65">
        <f t="shared" si="20"/>
        <v>0</v>
      </c>
    </row>
    <row r="1232" spans="1:6" x14ac:dyDescent="0.25">
      <c r="A1232" s="69" t="s">
        <v>3189</v>
      </c>
      <c r="B1232" s="74" t="s">
        <v>3190</v>
      </c>
      <c r="C1232" s="32" t="str">
        <f>IF(A1232&gt;0,IFERROR(VLOOKUP(A:A,Остатки!A:D,4,FALSE),"Нет"),"")</f>
        <v>Нет</v>
      </c>
      <c r="D1232" s="50">
        <f>IFERROR(VLOOKUP(A:A,Цены!A:C,3,0),"")</f>
        <v>280.54000000000002</v>
      </c>
      <c r="E1232" s="32"/>
      <c r="F1232" s="65">
        <f t="shared" si="20"/>
        <v>0</v>
      </c>
    </row>
    <row r="1233" spans="1:6" x14ac:dyDescent="0.25">
      <c r="A1233" s="69" t="s">
        <v>3191</v>
      </c>
      <c r="B1233" s="74" t="s">
        <v>3192</v>
      </c>
      <c r="C1233" s="32" t="str">
        <f>IF(A1233&gt;0,IFERROR(VLOOKUP(A:A,Остатки!A:D,4,FALSE),"Нет"),"")</f>
        <v>Нет</v>
      </c>
      <c r="D1233" s="50">
        <f>IFERROR(VLOOKUP(A:A,Цены!A:C,3,0),"")</f>
        <v>2512.6799999999998</v>
      </c>
      <c r="E1233" s="32"/>
      <c r="F1233" s="65">
        <f t="shared" si="20"/>
        <v>0</v>
      </c>
    </row>
    <row r="1234" spans="1:6" x14ac:dyDescent="0.25">
      <c r="A1234" s="69" t="s">
        <v>3193</v>
      </c>
      <c r="B1234" s="74" t="s">
        <v>3194</v>
      </c>
      <c r="C1234" s="32" t="str">
        <f>IF(A1234&gt;0,IFERROR(VLOOKUP(A:A,Остатки!A:D,4,FALSE),"Нет"),"")</f>
        <v>Нет</v>
      </c>
      <c r="D1234" s="50">
        <f>IFERROR(VLOOKUP(A:A,Цены!A:C,3,0),"")</f>
        <v>375.07</v>
      </c>
      <c r="E1234" s="32"/>
      <c r="F1234" s="65">
        <f t="shared" si="20"/>
        <v>0</v>
      </c>
    </row>
    <row r="1235" spans="1:6" ht="25.5" x14ac:dyDescent="0.25">
      <c r="A1235" s="69" t="s">
        <v>3195</v>
      </c>
      <c r="B1235" s="74" t="s">
        <v>3196</v>
      </c>
      <c r="C1235" s="32" t="str">
        <f>IF(A1235&gt;0,IFERROR(VLOOKUP(A:A,Остатки!A:D,4,FALSE),"Нет"),"")</f>
        <v>Нет</v>
      </c>
      <c r="D1235" s="50">
        <f>IFERROR(VLOOKUP(A:A,Цены!A:C,3,0),"")</f>
        <v>910.34</v>
      </c>
      <c r="E1235" s="32"/>
      <c r="F1235" s="65">
        <f t="shared" si="20"/>
        <v>0</v>
      </c>
    </row>
    <row r="1236" spans="1:6" ht="25.5" x14ac:dyDescent="0.25">
      <c r="A1236" s="69" t="s">
        <v>3197</v>
      </c>
      <c r="B1236" s="74" t="s">
        <v>3198</v>
      </c>
      <c r="C1236" s="32" t="str">
        <f>IF(A1236&gt;0,IFERROR(VLOOKUP(A:A,Остатки!A:D,4,FALSE),"Нет"),"")</f>
        <v>Нет</v>
      </c>
      <c r="D1236" s="50">
        <f>IFERROR(VLOOKUP(A:A,Цены!A:C,3,0),"")</f>
        <v>2111.85</v>
      </c>
      <c r="E1236" s="32"/>
      <c r="F1236" s="65">
        <f t="shared" si="20"/>
        <v>0</v>
      </c>
    </row>
    <row r="1237" spans="1:6" ht="25.5" x14ac:dyDescent="0.25">
      <c r="A1237" s="69" t="s">
        <v>3199</v>
      </c>
      <c r="B1237" s="74" t="s">
        <v>3200</v>
      </c>
      <c r="C1237" s="32" t="str">
        <f>IF(A1237&gt;0,IFERROR(VLOOKUP(A:A,Остатки!A:D,4,FALSE),"Нет"),"")</f>
        <v>Нет</v>
      </c>
      <c r="D1237" s="50">
        <f>IFERROR(VLOOKUP(A:A,Цены!A:C,3,0),"")</f>
        <v>397.65</v>
      </c>
      <c r="E1237" s="32"/>
      <c r="F1237" s="65">
        <f t="shared" si="20"/>
        <v>0</v>
      </c>
    </row>
    <row r="1238" spans="1:6" ht="25.5" x14ac:dyDescent="0.25">
      <c r="A1238" s="69" t="s">
        <v>3201</v>
      </c>
      <c r="B1238" s="74" t="s">
        <v>3202</v>
      </c>
      <c r="C1238" s="32" t="str">
        <f>IF(A1238&gt;0,IFERROR(VLOOKUP(A:A,Остатки!A:D,4,FALSE),"Нет"),"")</f>
        <v>Нет</v>
      </c>
      <c r="D1238" s="50">
        <f>IFERROR(VLOOKUP(A:A,Цены!A:C,3,0),"")</f>
        <v>1692.71</v>
      </c>
      <c r="E1238" s="32"/>
      <c r="F1238" s="65">
        <f t="shared" si="20"/>
        <v>0</v>
      </c>
    </row>
    <row r="1239" spans="1:6" x14ac:dyDescent="0.25">
      <c r="A1239" s="69" t="s">
        <v>3203</v>
      </c>
      <c r="B1239" s="74" t="s">
        <v>3204</v>
      </c>
      <c r="C1239" s="32" t="str">
        <f>IF(A1239&gt;0,IFERROR(VLOOKUP(A:A,Остатки!A:D,4,FALSE),"Нет"),"")</f>
        <v>Нет</v>
      </c>
      <c r="D1239" s="50">
        <f>IFERROR(VLOOKUP(A:A,Цены!A:C,3,0),"")</f>
        <v>1422.93</v>
      </c>
      <c r="E1239" s="32"/>
      <c r="F1239" s="65">
        <f t="shared" si="20"/>
        <v>0</v>
      </c>
    </row>
    <row r="1240" spans="1:6" ht="25.5" x14ac:dyDescent="0.25">
      <c r="A1240" s="69" t="s">
        <v>3205</v>
      </c>
      <c r="B1240" s="74" t="s">
        <v>3206</v>
      </c>
      <c r="C1240" s="32" t="str">
        <f>IF(A1240&gt;0,IFERROR(VLOOKUP(A:A,Остатки!A:D,4,FALSE),"Нет"),"")</f>
        <v>Нет</v>
      </c>
      <c r="D1240" s="50">
        <f>IFERROR(VLOOKUP(A:A,Цены!A:C,3,0),"")</f>
        <v>617.98</v>
      </c>
      <c r="E1240" s="32"/>
      <c r="F1240" s="65">
        <f t="shared" si="20"/>
        <v>0</v>
      </c>
    </row>
    <row r="1241" spans="1:6" ht="25.5" x14ac:dyDescent="0.25">
      <c r="A1241" s="69" t="s">
        <v>3207</v>
      </c>
      <c r="B1241" s="74" t="s">
        <v>3208</v>
      </c>
      <c r="C1241" s="32" t="str">
        <f>IF(A1241&gt;0,IFERROR(VLOOKUP(A:A,Остатки!A:D,4,FALSE),"Нет"),"")</f>
        <v>Нет</v>
      </c>
      <c r="D1241" s="50">
        <f>IFERROR(VLOOKUP(A:A,Цены!A:C,3,0),"")</f>
        <v>621</v>
      </c>
      <c r="E1241" s="32"/>
      <c r="F1241" s="65">
        <f t="shared" si="20"/>
        <v>0</v>
      </c>
    </row>
    <row r="1242" spans="1:6" x14ac:dyDescent="0.25">
      <c r="A1242" s="69" t="s">
        <v>15488</v>
      </c>
      <c r="B1242" s="74" t="s">
        <v>15489</v>
      </c>
      <c r="C1242" s="32" t="str">
        <f>IF(A1242&gt;0,IFERROR(VLOOKUP(A:A,Остатки!A:D,4,FALSE),"Нет"),"")</f>
        <v>Нет</v>
      </c>
      <c r="D1242" s="50">
        <f>IFERROR(VLOOKUP(A:A,Цены!A:C,3,0),"")</f>
        <v>15357.91</v>
      </c>
      <c r="E1242" s="32"/>
      <c r="F1242" s="65">
        <f t="shared" si="20"/>
        <v>0</v>
      </c>
    </row>
    <row r="1243" spans="1:6" x14ac:dyDescent="0.25">
      <c r="A1243" s="69" t="s">
        <v>15490</v>
      </c>
      <c r="B1243" s="74" t="s">
        <v>15491</v>
      </c>
      <c r="C1243" s="32" t="str">
        <f>IF(A1243&gt;0,IFERROR(VLOOKUP(A:A,Остатки!A:D,4,FALSE),"Нет"),"")</f>
        <v>Нет</v>
      </c>
      <c r="D1243" s="50">
        <f>IFERROR(VLOOKUP(A:A,Цены!A:C,3,0),"")</f>
        <v>23751.57</v>
      </c>
      <c r="E1243" s="32"/>
      <c r="F1243" s="65">
        <f t="shared" si="20"/>
        <v>0</v>
      </c>
    </row>
    <row r="1244" spans="1:6" x14ac:dyDescent="0.25">
      <c r="A1244" s="69" t="s">
        <v>15492</v>
      </c>
      <c r="B1244" s="74" t="s">
        <v>15493</v>
      </c>
      <c r="C1244" s="32" t="str">
        <f>IF(A1244&gt;0,IFERROR(VLOOKUP(A:A,Остатки!A:D,4,FALSE),"Нет"),"")</f>
        <v>Нет</v>
      </c>
      <c r="D1244" s="50">
        <f>IFERROR(VLOOKUP(A:A,Цены!A:C,3,0),"")</f>
        <v>12743.54</v>
      </c>
      <c r="E1244" s="32"/>
      <c r="F1244" s="65">
        <f t="shared" si="20"/>
        <v>0</v>
      </c>
    </row>
    <row r="1245" spans="1:6" x14ac:dyDescent="0.25">
      <c r="A1245" s="69" t="s">
        <v>15494</v>
      </c>
      <c r="B1245" s="74" t="s">
        <v>15495</v>
      </c>
      <c r="C1245" s="32" t="str">
        <f>IF(A1245&gt;0,IFERROR(VLOOKUP(A:A,Остатки!A:D,4,FALSE),"Нет"),"")</f>
        <v>Нет</v>
      </c>
      <c r="D1245" s="50">
        <f>IFERROR(VLOOKUP(A:A,Цены!A:C,3,0),"")</f>
        <v>11315.54</v>
      </c>
      <c r="E1245" s="32"/>
      <c r="F1245" s="65">
        <f t="shared" si="20"/>
        <v>0</v>
      </c>
    </row>
    <row r="1246" spans="1:6" x14ac:dyDescent="0.25">
      <c r="A1246" s="69" t="s">
        <v>15496</v>
      </c>
      <c r="B1246" s="74" t="s">
        <v>15497</v>
      </c>
      <c r="C1246" s="32" t="str">
        <f>IF(A1246&gt;0,IFERROR(VLOOKUP(A:A,Остатки!A:D,4,FALSE),"Нет"),"")</f>
        <v>Нет</v>
      </c>
      <c r="D1246" s="50">
        <f>IFERROR(VLOOKUP(A:A,Цены!A:C,3,0),"")</f>
        <v>12560.43</v>
      </c>
      <c r="E1246" s="32"/>
      <c r="F1246" s="65">
        <f t="shared" si="20"/>
        <v>0</v>
      </c>
    </row>
    <row r="1247" spans="1:6" x14ac:dyDescent="0.25">
      <c r="A1247" s="69" t="s">
        <v>3209</v>
      </c>
      <c r="B1247" s="74" t="s">
        <v>3210</v>
      </c>
      <c r="C1247" s="32" t="str">
        <f>IF(A1247&gt;0,IFERROR(VLOOKUP(A:A,Остатки!A:D,4,FALSE),"Нет"),"")</f>
        <v>Нет</v>
      </c>
      <c r="D1247" s="50">
        <f>IFERROR(VLOOKUP(A:A,Цены!A:C,3,0),"")</f>
        <v>1423.02</v>
      </c>
      <c r="E1247" s="32"/>
      <c r="F1247" s="65">
        <f t="shared" si="20"/>
        <v>0</v>
      </c>
    </row>
    <row r="1248" spans="1:6" x14ac:dyDescent="0.25">
      <c r="A1248" s="69" t="s">
        <v>3211</v>
      </c>
      <c r="B1248" s="74" t="s">
        <v>3212</v>
      </c>
      <c r="C1248" s="32" t="str">
        <f>IF(A1248&gt;0,IFERROR(VLOOKUP(A:A,Остатки!A:D,4,FALSE),"Нет"),"")</f>
        <v>Нет</v>
      </c>
      <c r="D1248" s="50">
        <f>IFERROR(VLOOKUP(A:A,Цены!A:C,3,0),"")</f>
        <v>555.70000000000005</v>
      </c>
      <c r="E1248" s="32"/>
      <c r="F1248" s="65">
        <f t="shared" si="20"/>
        <v>0</v>
      </c>
    </row>
    <row r="1249" spans="1:6" x14ac:dyDescent="0.25">
      <c r="A1249" s="69" t="s">
        <v>3213</v>
      </c>
      <c r="B1249" s="74" t="s">
        <v>3214</v>
      </c>
      <c r="C1249" s="32" t="str">
        <f>IF(A1249&gt;0,IFERROR(VLOOKUP(A:A,Остатки!A:D,4,FALSE),"Нет"),"")</f>
        <v>Нет</v>
      </c>
      <c r="D1249" s="50">
        <f>IFERROR(VLOOKUP(A:A,Цены!A:C,3,0),"")</f>
        <v>883.73</v>
      </c>
      <c r="E1249" s="32"/>
      <c r="F1249" s="65">
        <f t="shared" si="20"/>
        <v>0</v>
      </c>
    </row>
    <row r="1250" spans="1:6" x14ac:dyDescent="0.25">
      <c r="A1250" s="69" t="s">
        <v>3215</v>
      </c>
      <c r="B1250" s="74" t="s">
        <v>3216</v>
      </c>
      <c r="C1250" s="32" t="str">
        <f>IF(A1250&gt;0,IFERROR(VLOOKUP(A:A,Остатки!A:D,4,FALSE),"Нет"),"")</f>
        <v>Нет</v>
      </c>
      <c r="D1250" s="50">
        <f>IFERROR(VLOOKUP(A:A,Цены!A:C,3,0),"")</f>
        <v>777.2</v>
      </c>
      <c r="E1250" s="32"/>
      <c r="F1250" s="65">
        <f t="shared" si="20"/>
        <v>0</v>
      </c>
    </row>
    <row r="1251" spans="1:6" x14ac:dyDescent="0.25">
      <c r="A1251" s="69" t="s">
        <v>3217</v>
      </c>
      <c r="B1251" s="74" t="s">
        <v>3218</v>
      </c>
      <c r="C1251" s="32" t="str">
        <f>IF(A1251&gt;0,IFERROR(VLOOKUP(A:A,Остатки!A:D,4,FALSE),"Нет"),"")</f>
        <v>Нет</v>
      </c>
      <c r="D1251" s="50">
        <f>IFERROR(VLOOKUP(A:A,Цены!A:C,3,0),"")</f>
        <v>1239.93</v>
      </c>
      <c r="E1251" s="32"/>
      <c r="F1251" s="65">
        <f t="shared" si="20"/>
        <v>0</v>
      </c>
    </row>
    <row r="1252" spans="1:6" x14ac:dyDescent="0.25">
      <c r="A1252" s="69" t="s">
        <v>3219</v>
      </c>
      <c r="B1252" s="74" t="s">
        <v>3220</v>
      </c>
      <c r="C1252" s="32" t="str">
        <f>IF(A1252&gt;0,IFERROR(VLOOKUP(A:A,Остатки!A:D,4,FALSE),"Нет"),"")</f>
        <v>Нет</v>
      </c>
      <c r="D1252" s="50">
        <f>IFERROR(VLOOKUP(A:A,Цены!A:C,3,0),"")</f>
        <v>326.39999999999998</v>
      </c>
      <c r="E1252" s="32"/>
      <c r="F1252" s="65">
        <f t="shared" si="20"/>
        <v>0</v>
      </c>
    </row>
    <row r="1253" spans="1:6" x14ac:dyDescent="0.25">
      <c r="A1253" s="69" t="s">
        <v>3221</v>
      </c>
      <c r="B1253" s="74" t="s">
        <v>3222</v>
      </c>
      <c r="C1253" s="32" t="str">
        <f>IF(A1253&gt;0,IFERROR(VLOOKUP(A:A,Остатки!A:D,4,FALSE),"Нет"),"")</f>
        <v>Нет</v>
      </c>
      <c r="D1253" s="50">
        <f>IFERROR(VLOOKUP(A:A,Цены!A:C,3,0),"")</f>
        <v>326.39999999999998</v>
      </c>
      <c r="E1253" s="32"/>
      <c r="F1253" s="65">
        <f t="shared" si="20"/>
        <v>0</v>
      </c>
    </row>
    <row r="1254" spans="1:6" ht="25.5" x14ac:dyDescent="0.25">
      <c r="A1254" s="69" t="s">
        <v>3223</v>
      </c>
      <c r="B1254" s="74" t="s">
        <v>3224</v>
      </c>
      <c r="C1254" s="32" t="str">
        <f>IF(A1254&gt;0,IFERROR(VLOOKUP(A:A,Остатки!A:D,4,FALSE),"Нет"),"")</f>
        <v>Нет</v>
      </c>
      <c r="D1254" s="50">
        <f>IFERROR(VLOOKUP(A:A,Цены!A:C,3,0),"")</f>
        <v>214.89</v>
      </c>
      <c r="E1254" s="32"/>
      <c r="F1254" s="65">
        <f t="shared" si="20"/>
        <v>0</v>
      </c>
    </row>
    <row r="1255" spans="1:6" ht="25.5" x14ac:dyDescent="0.25">
      <c r="A1255" s="69" t="s">
        <v>3225</v>
      </c>
      <c r="B1255" s="74" t="s">
        <v>3226</v>
      </c>
      <c r="C1255" s="32" t="str">
        <f>IF(A1255&gt;0,IFERROR(VLOOKUP(A:A,Остатки!A:D,4,FALSE),"Нет"),"")</f>
        <v>Нет</v>
      </c>
      <c r="D1255" s="50">
        <f>IFERROR(VLOOKUP(A:A,Цены!A:C,3,0),"")</f>
        <v>216.05</v>
      </c>
      <c r="E1255" s="32"/>
      <c r="F1255" s="65">
        <f t="shared" si="20"/>
        <v>0</v>
      </c>
    </row>
    <row r="1256" spans="1:6" ht="25.5" x14ac:dyDescent="0.25">
      <c r="A1256" s="69" t="s">
        <v>3227</v>
      </c>
      <c r="B1256" s="74" t="s">
        <v>3228</v>
      </c>
      <c r="C1256" s="32" t="str">
        <f>IF(A1256&gt;0,IFERROR(VLOOKUP(A:A,Остатки!A:D,4,FALSE),"Нет"),"")</f>
        <v>Нет</v>
      </c>
      <c r="D1256" s="50">
        <f>IFERROR(VLOOKUP(A:A,Цены!A:C,3,0),"")</f>
        <v>686.63</v>
      </c>
      <c r="E1256" s="32"/>
      <c r="F1256" s="65">
        <f t="shared" si="20"/>
        <v>0</v>
      </c>
    </row>
    <row r="1257" spans="1:6" ht="25.5" x14ac:dyDescent="0.25">
      <c r="A1257" s="69" t="s">
        <v>3229</v>
      </c>
      <c r="B1257" s="74" t="s">
        <v>43929</v>
      </c>
      <c r="C1257" s="32" t="str">
        <f>IF(A1257&gt;0,IFERROR(VLOOKUP(A:A,Остатки!A:D,4,FALSE),"Нет"),"")</f>
        <v>В наличии</v>
      </c>
      <c r="D1257" s="50">
        <f>IFERROR(VLOOKUP(A:A,Цены!A:C,3,0),"")</f>
        <v>1535.78</v>
      </c>
      <c r="E1257" s="32"/>
      <c r="F1257" s="65">
        <f t="shared" si="20"/>
        <v>0</v>
      </c>
    </row>
    <row r="1258" spans="1:6" ht="25.5" x14ac:dyDescent="0.25">
      <c r="A1258" s="69" t="s">
        <v>3230</v>
      </c>
      <c r="B1258" s="74" t="s">
        <v>3231</v>
      </c>
      <c r="C1258" s="32" t="str">
        <f>IF(A1258&gt;0,IFERROR(VLOOKUP(A:A,Остатки!A:D,4,FALSE),"Нет"),"")</f>
        <v>Нет</v>
      </c>
      <c r="D1258" s="50">
        <f>IFERROR(VLOOKUP(A:A,Цены!A:C,3,0),"")</f>
        <v>1468.11</v>
      </c>
      <c r="E1258" s="32"/>
      <c r="F1258" s="65">
        <f t="shared" si="20"/>
        <v>0</v>
      </c>
    </row>
    <row r="1259" spans="1:6" ht="25.5" x14ac:dyDescent="0.25">
      <c r="A1259" s="69" t="s">
        <v>3232</v>
      </c>
      <c r="B1259" s="74" t="s">
        <v>3233</v>
      </c>
      <c r="C1259" s="32" t="str">
        <f>IF(A1259&gt;0,IFERROR(VLOOKUP(A:A,Остатки!A:D,4,FALSE),"Нет"),"")</f>
        <v>Нет</v>
      </c>
      <c r="D1259" s="50">
        <f>IFERROR(VLOOKUP(A:A,Цены!A:C,3,0),"")</f>
        <v>720.46</v>
      </c>
      <c r="E1259" s="32"/>
      <c r="F1259" s="65">
        <f t="shared" si="20"/>
        <v>0</v>
      </c>
    </row>
    <row r="1260" spans="1:6" x14ac:dyDescent="0.25">
      <c r="A1260" s="69" t="s">
        <v>3234</v>
      </c>
      <c r="B1260" s="74" t="s">
        <v>3235</v>
      </c>
      <c r="C1260" s="32" t="str">
        <f>IF(A1260&gt;0,IFERROR(VLOOKUP(A:A,Остатки!A:D,4,FALSE),"Нет"),"")</f>
        <v>Нет</v>
      </c>
      <c r="D1260" s="50">
        <f>IFERROR(VLOOKUP(A:A,Цены!A:C,3,0),"")</f>
        <v>240.13</v>
      </c>
      <c r="E1260" s="32"/>
      <c r="F1260" s="65">
        <f t="shared" si="20"/>
        <v>0</v>
      </c>
    </row>
    <row r="1261" spans="1:6" x14ac:dyDescent="0.25">
      <c r="A1261" s="69" t="s">
        <v>3236</v>
      </c>
      <c r="B1261" s="74" t="s">
        <v>3237</v>
      </c>
      <c r="C1261" s="32" t="str">
        <f>IF(A1261&gt;0,IFERROR(VLOOKUP(A:A,Остатки!A:D,4,FALSE),"Нет"),"")</f>
        <v>Нет</v>
      </c>
      <c r="D1261" s="50">
        <f>IFERROR(VLOOKUP(A:A,Цены!A:C,3,0),"")</f>
        <v>617.98</v>
      </c>
      <c r="E1261" s="32"/>
      <c r="F1261" s="65">
        <f t="shared" si="20"/>
        <v>0</v>
      </c>
    </row>
    <row r="1262" spans="1:6" x14ac:dyDescent="0.25">
      <c r="A1262" s="69" t="s">
        <v>3238</v>
      </c>
      <c r="B1262" s="74" t="s">
        <v>3239</v>
      </c>
      <c r="C1262" s="32" t="str">
        <f>IF(A1262&gt;0,IFERROR(VLOOKUP(A:A,Остатки!A:D,4,FALSE),"Нет"),"")</f>
        <v>Нет</v>
      </c>
      <c r="D1262" s="50">
        <f>IFERROR(VLOOKUP(A:A,Цены!A:C,3,0),"")</f>
        <v>621</v>
      </c>
      <c r="E1262" s="32"/>
      <c r="F1262" s="65">
        <f t="shared" si="20"/>
        <v>0</v>
      </c>
    </row>
    <row r="1263" spans="1:6" x14ac:dyDescent="0.25">
      <c r="A1263" s="69"/>
      <c r="B1263" s="73" t="s">
        <v>279</v>
      </c>
      <c r="C1263" s="32" t="str">
        <f>IF(A1263&gt;0,IFERROR(VLOOKUP(A:A,Остатки!A:D,4,FALSE),"Нет"),"")</f>
        <v/>
      </c>
      <c r="D1263" s="50" t="str">
        <f>IFERROR(VLOOKUP(A:A,Цены!A:C,3,0),"")</f>
        <v/>
      </c>
      <c r="E1263" s="32"/>
      <c r="F1263" s="65">
        <f t="shared" si="20"/>
        <v>0</v>
      </c>
    </row>
    <row r="1264" spans="1:6" x14ac:dyDescent="0.25">
      <c r="A1264" s="69" t="s">
        <v>3240</v>
      </c>
      <c r="B1264" s="74" t="s">
        <v>3241</v>
      </c>
      <c r="C1264" s="32" t="str">
        <f>IF(A1264&gt;0,IFERROR(VLOOKUP(A:A,Остатки!A:D,4,FALSE),"Нет"),"")</f>
        <v>Нет</v>
      </c>
      <c r="D1264" s="50">
        <f>IFERROR(VLOOKUP(A:A,Цены!A:C,3,0),"")</f>
        <v>3205.89</v>
      </c>
      <c r="E1264" s="32"/>
      <c r="F1264" s="65">
        <f t="shared" si="20"/>
        <v>0</v>
      </c>
    </row>
    <row r="1265" spans="1:6" x14ac:dyDescent="0.25">
      <c r="A1265" s="69" t="s">
        <v>3242</v>
      </c>
      <c r="B1265" s="74" t="s">
        <v>3243</v>
      </c>
      <c r="C1265" s="32" t="str">
        <f>IF(A1265&gt;0,IFERROR(VLOOKUP(A:A,Остатки!A:D,4,FALSE),"Нет"),"")</f>
        <v>Нет</v>
      </c>
      <c r="D1265" s="50">
        <f>IFERROR(VLOOKUP(A:A,Цены!A:C,3,0),"")</f>
        <v>3759.37</v>
      </c>
      <c r="E1265" s="32"/>
      <c r="F1265" s="65">
        <f t="shared" si="20"/>
        <v>0</v>
      </c>
    </row>
    <row r="1266" spans="1:6" x14ac:dyDescent="0.25">
      <c r="A1266" s="69" t="s">
        <v>3244</v>
      </c>
      <c r="B1266" s="74" t="s">
        <v>3245</v>
      </c>
      <c r="C1266" s="32" t="str">
        <f>IF(A1266&gt;0,IFERROR(VLOOKUP(A:A,Остатки!A:D,4,FALSE),"Нет"),"")</f>
        <v>Нет</v>
      </c>
      <c r="D1266" s="50">
        <f>IFERROR(VLOOKUP(A:A,Цены!A:C,3,0),"")</f>
        <v>5734.8</v>
      </c>
      <c r="E1266" s="32"/>
      <c r="F1266" s="65">
        <f t="shared" si="20"/>
        <v>0</v>
      </c>
    </row>
    <row r="1267" spans="1:6" x14ac:dyDescent="0.25">
      <c r="A1267" s="69" t="s">
        <v>3246</v>
      </c>
      <c r="B1267" s="74" t="s">
        <v>3247</v>
      </c>
      <c r="C1267" s="32" t="str">
        <f>IF(A1267&gt;0,IFERROR(VLOOKUP(A:A,Остатки!A:D,4,FALSE),"Нет"),"")</f>
        <v>Нет</v>
      </c>
      <c r="D1267" s="50">
        <f>IFERROR(VLOOKUP(A:A,Цены!A:C,3,0),"")</f>
        <v>10705.43</v>
      </c>
      <c r="E1267" s="32"/>
      <c r="F1267" s="65">
        <f t="shared" si="20"/>
        <v>0</v>
      </c>
    </row>
    <row r="1268" spans="1:6" x14ac:dyDescent="0.25">
      <c r="A1268" s="69" t="s">
        <v>3248</v>
      </c>
      <c r="B1268" s="74" t="s">
        <v>3249</v>
      </c>
      <c r="C1268" s="32" t="str">
        <f>IF(A1268&gt;0,IFERROR(VLOOKUP(A:A,Остатки!A:D,4,FALSE),"Нет"),"")</f>
        <v>Нет</v>
      </c>
      <c r="D1268" s="50">
        <f>IFERROR(VLOOKUP(A:A,Цены!A:C,3,0),"")</f>
        <v>4713.8</v>
      </c>
      <c r="E1268" s="32"/>
      <c r="F1268" s="65">
        <f t="shared" si="20"/>
        <v>0</v>
      </c>
    </row>
    <row r="1269" spans="1:6" x14ac:dyDescent="0.25">
      <c r="A1269" s="69"/>
      <c r="B1269" s="73" t="s">
        <v>291</v>
      </c>
      <c r="C1269" s="32" t="str">
        <f>IF(A1269&gt;0,IFERROR(VLOOKUP(A:A,Остатки!A:D,4,FALSE),"Нет"),"")</f>
        <v/>
      </c>
      <c r="D1269" s="50" t="str">
        <f>IFERROR(VLOOKUP(A:A,Цены!A:C,3,0),"")</f>
        <v/>
      </c>
      <c r="E1269" s="32"/>
      <c r="F1269" s="65">
        <f t="shared" si="20"/>
        <v>0</v>
      </c>
    </row>
    <row r="1270" spans="1:6" ht="25.5" x14ac:dyDescent="0.25">
      <c r="A1270" s="69" t="s">
        <v>14114</v>
      </c>
      <c r="B1270" s="74" t="s">
        <v>14115</v>
      </c>
      <c r="C1270" s="32" t="str">
        <f>IF(A1270&gt;0,IFERROR(VLOOKUP(A:A,Остатки!A:D,4,FALSE),"Нет"),"")</f>
        <v>Нет</v>
      </c>
      <c r="D1270" s="50">
        <f>IFERROR(VLOOKUP(A:A,Цены!A:C,3,0),"")</f>
        <v>3616.48</v>
      </c>
      <c r="E1270" s="32"/>
      <c r="F1270" s="65">
        <f t="shared" si="20"/>
        <v>0</v>
      </c>
    </row>
    <row r="1271" spans="1:6" ht="25.5" x14ac:dyDescent="0.25">
      <c r="A1271" s="69" t="s">
        <v>3250</v>
      </c>
      <c r="B1271" s="74" t="s">
        <v>3251</v>
      </c>
      <c r="C1271" s="32" t="str">
        <f>IF(A1271&gt;0,IFERROR(VLOOKUP(A:A,Остатки!A:D,4,FALSE),"Нет"),"")</f>
        <v>Нет</v>
      </c>
      <c r="D1271" s="50">
        <f>IFERROR(VLOOKUP(A:A,Цены!A:C,3,0),"")</f>
        <v>1851.91</v>
      </c>
      <c r="E1271" s="32"/>
      <c r="F1271" s="65">
        <f t="shared" si="20"/>
        <v>0</v>
      </c>
    </row>
    <row r="1272" spans="1:6" ht="25.5" x14ac:dyDescent="0.25">
      <c r="A1272" s="69" t="s">
        <v>3252</v>
      </c>
      <c r="B1272" s="74" t="s">
        <v>3253</v>
      </c>
      <c r="C1272" s="32" t="str">
        <f>IF(A1272&gt;0,IFERROR(VLOOKUP(A:A,Остатки!A:D,4,FALSE),"Нет"),"")</f>
        <v>Нет</v>
      </c>
      <c r="D1272" s="50">
        <f>IFERROR(VLOOKUP(A:A,Цены!A:C,3,0),"")</f>
        <v>1556.17</v>
      </c>
      <c r="E1272" s="32"/>
      <c r="F1272" s="65">
        <f t="shared" si="20"/>
        <v>0</v>
      </c>
    </row>
    <row r="1273" spans="1:6" ht="25.5" x14ac:dyDescent="0.25">
      <c r="A1273" s="69" t="s">
        <v>3254</v>
      </c>
      <c r="B1273" s="74" t="s">
        <v>3255</v>
      </c>
      <c r="C1273" s="32" t="str">
        <f>IF(A1273&gt;0,IFERROR(VLOOKUP(A:A,Остатки!A:D,4,FALSE),"Нет"),"")</f>
        <v>Нет</v>
      </c>
      <c r="D1273" s="50">
        <f>IFERROR(VLOOKUP(A:A,Цены!A:C,3,0),"")</f>
        <v>764.16</v>
      </c>
      <c r="E1273" s="32"/>
      <c r="F1273" s="65">
        <f t="shared" si="20"/>
        <v>0</v>
      </c>
    </row>
    <row r="1274" spans="1:6" ht="25.5" x14ac:dyDescent="0.25">
      <c r="A1274" s="69" t="s">
        <v>3256</v>
      </c>
      <c r="B1274" s="74" t="s">
        <v>3257</v>
      </c>
      <c r="C1274" s="32" t="str">
        <f>IF(A1274&gt;0,IFERROR(VLOOKUP(A:A,Остатки!A:D,4,FALSE),"Нет"),"")</f>
        <v>Нет</v>
      </c>
      <c r="D1274" s="50">
        <f>IFERROR(VLOOKUP(A:A,Цены!A:C,3,0),"")</f>
        <v>2028.72</v>
      </c>
      <c r="E1274" s="32"/>
      <c r="F1274" s="65">
        <f t="shared" si="20"/>
        <v>0</v>
      </c>
    </row>
    <row r="1275" spans="1:6" ht="25.5" x14ac:dyDescent="0.25">
      <c r="A1275" s="69" t="s">
        <v>3258</v>
      </c>
      <c r="B1275" s="74" t="s">
        <v>3259</v>
      </c>
      <c r="C1275" s="32" t="str">
        <f>IF(A1275&gt;0,IFERROR(VLOOKUP(A:A,Остатки!A:D,4,FALSE),"Нет"),"")</f>
        <v>Нет</v>
      </c>
      <c r="D1275" s="50">
        <f>IFERROR(VLOOKUP(A:A,Цены!A:C,3,0),"")</f>
        <v>1276.3800000000001</v>
      </c>
      <c r="E1275" s="32"/>
      <c r="F1275" s="65">
        <f t="shared" si="20"/>
        <v>0</v>
      </c>
    </row>
    <row r="1276" spans="1:6" ht="25.5" x14ac:dyDescent="0.25">
      <c r="A1276" s="69" t="s">
        <v>3260</v>
      </c>
      <c r="B1276" s="74" t="s">
        <v>3261</v>
      </c>
      <c r="C1276" s="32" t="str">
        <f>IF(A1276&gt;0,IFERROR(VLOOKUP(A:A,Остатки!A:D,4,FALSE),"Нет"),"")</f>
        <v>Нет</v>
      </c>
      <c r="D1276" s="50">
        <f>IFERROR(VLOOKUP(A:A,Цены!A:C,3,0),"")</f>
        <v>1918.39</v>
      </c>
      <c r="E1276" s="32"/>
      <c r="F1276" s="65">
        <f t="shared" si="20"/>
        <v>0</v>
      </c>
    </row>
    <row r="1277" spans="1:6" x14ac:dyDescent="0.25">
      <c r="A1277" s="69" t="s">
        <v>3262</v>
      </c>
      <c r="B1277" s="74" t="s">
        <v>3263</v>
      </c>
      <c r="C1277" s="32" t="str">
        <f>IF(A1277&gt;0,IFERROR(VLOOKUP(A:A,Остатки!A:D,4,FALSE),"Нет"),"")</f>
        <v>Нет</v>
      </c>
      <c r="D1277" s="50">
        <f>IFERROR(VLOOKUP(A:A,Цены!A:C,3,0),"")</f>
        <v>1007.06</v>
      </c>
      <c r="E1277" s="32"/>
      <c r="F1277" s="65">
        <f t="shared" si="20"/>
        <v>0</v>
      </c>
    </row>
    <row r="1278" spans="1:6" ht="25.5" x14ac:dyDescent="0.25">
      <c r="A1278" s="69" t="s">
        <v>3264</v>
      </c>
      <c r="B1278" s="74" t="s">
        <v>3265</v>
      </c>
      <c r="C1278" s="32" t="str">
        <f>IF(A1278&gt;0,IFERROR(VLOOKUP(A:A,Остатки!A:D,4,FALSE),"Нет"),"")</f>
        <v>Нет</v>
      </c>
      <c r="D1278" s="50">
        <f>IFERROR(VLOOKUP(A:A,Цены!A:C,3,0),"")</f>
        <v>922.09</v>
      </c>
      <c r="E1278" s="32"/>
      <c r="F1278" s="65">
        <f t="shared" ref="F1278:F1341" si="21">IFERROR(D1278*E1278,0)</f>
        <v>0</v>
      </c>
    </row>
    <row r="1279" spans="1:6" ht="25.5" x14ac:dyDescent="0.25">
      <c r="A1279" s="69" t="s">
        <v>3266</v>
      </c>
      <c r="B1279" s="74" t="s">
        <v>3267</v>
      </c>
      <c r="C1279" s="32" t="str">
        <f>IF(A1279&gt;0,IFERROR(VLOOKUP(A:A,Остатки!A:D,4,FALSE),"Нет"),"")</f>
        <v>Нет</v>
      </c>
      <c r="D1279" s="50">
        <f>IFERROR(VLOOKUP(A:A,Цены!A:C,3,0),"")</f>
        <v>1409</v>
      </c>
      <c r="E1279" s="32"/>
      <c r="F1279" s="65">
        <f t="shared" si="21"/>
        <v>0</v>
      </c>
    </row>
    <row r="1280" spans="1:6" ht="25.5" x14ac:dyDescent="0.25">
      <c r="A1280" s="69" t="s">
        <v>3268</v>
      </c>
      <c r="B1280" s="74" t="s">
        <v>3269</v>
      </c>
      <c r="C1280" s="32" t="str">
        <f>IF(A1280&gt;0,IFERROR(VLOOKUP(A:A,Остатки!A:D,4,FALSE),"Нет"),"")</f>
        <v>Нет</v>
      </c>
      <c r="D1280" s="50">
        <f>IFERROR(VLOOKUP(A:A,Цены!A:C,3,0),"")</f>
        <v>2284.9</v>
      </c>
      <c r="E1280" s="32"/>
      <c r="F1280" s="65">
        <f t="shared" si="21"/>
        <v>0</v>
      </c>
    </row>
    <row r="1281" spans="1:6" ht="25.5" x14ac:dyDescent="0.25">
      <c r="A1281" s="69" t="s">
        <v>3270</v>
      </c>
      <c r="B1281" s="74" t="s">
        <v>3271</v>
      </c>
      <c r="C1281" s="32" t="str">
        <f>IF(A1281&gt;0,IFERROR(VLOOKUP(A:A,Остатки!A:D,4,FALSE),"Нет"),"")</f>
        <v>Нет</v>
      </c>
      <c r="D1281" s="50">
        <f>IFERROR(VLOOKUP(A:A,Цены!A:C,3,0),"")</f>
        <v>1671.21</v>
      </c>
      <c r="E1281" s="32"/>
      <c r="F1281" s="65">
        <f t="shared" si="21"/>
        <v>0</v>
      </c>
    </row>
    <row r="1282" spans="1:6" x14ac:dyDescent="0.25">
      <c r="A1282" s="69" t="s">
        <v>3272</v>
      </c>
      <c r="B1282" s="74" t="s">
        <v>3273</v>
      </c>
      <c r="C1282" s="32" t="str">
        <f>IF(A1282&gt;0,IFERROR(VLOOKUP(A:A,Остатки!A:D,4,FALSE),"Нет"),"")</f>
        <v>В наличии</v>
      </c>
      <c r="D1282" s="50">
        <f>IFERROR(VLOOKUP(A:A,Цены!A:C,3,0),"")</f>
        <v>2539.94</v>
      </c>
      <c r="E1282" s="32"/>
      <c r="F1282" s="65">
        <f t="shared" si="21"/>
        <v>0</v>
      </c>
    </row>
    <row r="1283" spans="1:6" x14ac:dyDescent="0.25">
      <c r="A1283" s="69" t="s">
        <v>3274</v>
      </c>
      <c r="B1283" s="74" t="s">
        <v>3275</v>
      </c>
      <c r="C1283" s="32" t="str">
        <f>IF(A1283&gt;0,IFERROR(VLOOKUP(A:A,Остатки!A:D,4,FALSE),"Нет"),"")</f>
        <v>Нет</v>
      </c>
      <c r="D1283" s="50">
        <f>IFERROR(VLOOKUP(A:A,Цены!A:C,3,0),"")</f>
        <v>1149.96</v>
      </c>
      <c r="E1283" s="32"/>
      <c r="F1283" s="65">
        <f t="shared" si="21"/>
        <v>0</v>
      </c>
    </row>
    <row r="1284" spans="1:6" x14ac:dyDescent="0.25">
      <c r="A1284" s="69" t="s">
        <v>3276</v>
      </c>
      <c r="B1284" s="74" t="s">
        <v>3277</v>
      </c>
      <c r="C1284" s="32" t="str">
        <f>IF(A1284&gt;0,IFERROR(VLOOKUP(A:A,Остатки!A:D,4,FALSE),"Нет"),"")</f>
        <v>Нет</v>
      </c>
      <c r="D1284" s="50">
        <f>IFERROR(VLOOKUP(A:A,Цены!A:C,3,0),"")</f>
        <v>620.16</v>
      </c>
      <c r="E1284" s="32"/>
      <c r="F1284" s="65">
        <f t="shared" si="21"/>
        <v>0</v>
      </c>
    </row>
    <row r="1285" spans="1:6" x14ac:dyDescent="0.25">
      <c r="A1285" s="69" t="s">
        <v>3278</v>
      </c>
      <c r="B1285" s="74" t="s">
        <v>3279</v>
      </c>
      <c r="C1285" s="32" t="str">
        <f>IF(A1285&gt;0,IFERROR(VLOOKUP(A:A,Остатки!A:D,4,FALSE),"Нет"),"")</f>
        <v>Нет</v>
      </c>
      <c r="D1285" s="50">
        <f>IFERROR(VLOOKUP(A:A,Цены!A:C,3,0),"")</f>
        <v>395.46</v>
      </c>
      <c r="E1285" s="32"/>
      <c r="F1285" s="65">
        <f t="shared" si="21"/>
        <v>0</v>
      </c>
    </row>
    <row r="1286" spans="1:6" x14ac:dyDescent="0.25">
      <c r="A1286" s="69" t="s">
        <v>3280</v>
      </c>
      <c r="B1286" s="74" t="s">
        <v>3281</v>
      </c>
      <c r="C1286" s="32" t="str">
        <f>IF(A1286&gt;0,IFERROR(VLOOKUP(A:A,Остатки!A:D,4,FALSE),"Нет"),"")</f>
        <v>Нет</v>
      </c>
      <c r="D1286" s="50">
        <f>IFERROR(VLOOKUP(A:A,Цены!A:C,3,0),"")</f>
        <v>2377.34</v>
      </c>
      <c r="E1286" s="32"/>
      <c r="F1286" s="65">
        <f t="shared" si="21"/>
        <v>0</v>
      </c>
    </row>
    <row r="1287" spans="1:6" x14ac:dyDescent="0.25">
      <c r="A1287" s="69" t="s">
        <v>3282</v>
      </c>
      <c r="B1287" s="74" t="s">
        <v>3283</v>
      </c>
      <c r="C1287" s="32" t="str">
        <f>IF(A1287&gt;0,IFERROR(VLOOKUP(A:A,Остатки!A:D,4,FALSE),"Нет"),"")</f>
        <v>Нет</v>
      </c>
      <c r="D1287" s="50">
        <f>IFERROR(VLOOKUP(A:A,Цены!A:C,3,0),"")</f>
        <v>2377.34</v>
      </c>
      <c r="E1287" s="32"/>
      <c r="F1287" s="65">
        <f t="shared" si="21"/>
        <v>0</v>
      </c>
    </row>
    <row r="1288" spans="1:6" x14ac:dyDescent="0.25">
      <c r="A1288" s="69" t="s">
        <v>3284</v>
      </c>
      <c r="B1288" s="74" t="s">
        <v>3285</v>
      </c>
      <c r="C1288" s="32" t="str">
        <f>IF(A1288&gt;0,IFERROR(VLOOKUP(A:A,Остатки!A:D,4,FALSE),"Нет"),"")</f>
        <v>Нет</v>
      </c>
      <c r="D1288" s="50">
        <f>IFERROR(VLOOKUP(A:A,Цены!A:C,3,0),"")</f>
        <v>3968</v>
      </c>
      <c r="E1288" s="32"/>
      <c r="F1288" s="65">
        <f t="shared" si="21"/>
        <v>0</v>
      </c>
    </row>
    <row r="1289" spans="1:6" x14ac:dyDescent="0.25">
      <c r="A1289" s="69" t="s">
        <v>3286</v>
      </c>
      <c r="B1289" s="74" t="s">
        <v>3287</v>
      </c>
      <c r="C1289" s="32" t="str">
        <f>IF(A1289&gt;0,IFERROR(VLOOKUP(A:A,Остатки!A:D,4,FALSE),"Нет"),"")</f>
        <v>Нет</v>
      </c>
      <c r="D1289" s="50">
        <f>IFERROR(VLOOKUP(A:A,Цены!A:C,3,0),"")</f>
        <v>1147.77</v>
      </c>
      <c r="E1289" s="32"/>
      <c r="F1289" s="65">
        <f t="shared" si="21"/>
        <v>0</v>
      </c>
    </row>
    <row r="1290" spans="1:6" x14ac:dyDescent="0.25">
      <c r="A1290" s="69" t="s">
        <v>3288</v>
      </c>
      <c r="B1290" s="74" t="s">
        <v>3289</v>
      </c>
      <c r="C1290" s="32" t="str">
        <f>IF(A1290&gt;0,IFERROR(VLOOKUP(A:A,Остатки!A:D,4,FALSE),"Нет"),"")</f>
        <v>Нет</v>
      </c>
      <c r="D1290" s="50">
        <f>IFERROR(VLOOKUP(A:A,Цены!A:C,3,0),"")</f>
        <v>1797.99</v>
      </c>
      <c r="E1290" s="32"/>
      <c r="F1290" s="65">
        <f t="shared" si="21"/>
        <v>0</v>
      </c>
    </row>
    <row r="1291" spans="1:6" x14ac:dyDescent="0.25">
      <c r="A1291" s="69" t="s">
        <v>3290</v>
      </c>
      <c r="B1291" s="74" t="s">
        <v>3291</v>
      </c>
      <c r="C1291" s="32" t="str">
        <f>IF(A1291&gt;0,IFERROR(VLOOKUP(A:A,Остатки!A:D,4,FALSE),"Нет"),"")</f>
        <v>Нет</v>
      </c>
      <c r="D1291" s="50">
        <f>IFERROR(VLOOKUP(A:A,Цены!A:C,3,0),"")</f>
        <v>1751.82</v>
      </c>
      <c r="E1291" s="32"/>
      <c r="F1291" s="65">
        <f t="shared" si="21"/>
        <v>0</v>
      </c>
    </row>
    <row r="1292" spans="1:6" ht="25.5" x14ac:dyDescent="0.25">
      <c r="A1292" s="69" t="s">
        <v>3292</v>
      </c>
      <c r="B1292" s="74" t="s">
        <v>3293</v>
      </c>
      <c r="C1292" s="32" t="str">
        <f>IF(A1292&gt;0,IFERROR(VLOOKUP(A:A,Остатки!A:D,4,FALSE),"Нет"),"")</f>
        <v>Нет</v>
      </c>
      <c r="D1292" s="50">
        <f>IFERROR(VLOOKUP(A:A,Цены!A:C,3,0),"")</f>
        <v>1179.94</v>
      </c>
      <c r="E1292" s="32"/>
      <c r="F1292" s="65">
        <f t="shared" si="21"/>
        <v>0</v>
      </c>
    </row>
    <row r="1293" spans="1:6" x14ac:dyDescent="0.25">
      <c r="A1293" s="69" t="s">
        <v>3294</v>
      </c>
      <c r="B1293" s="74" t="s">
        <v>3295</v>
      </c>
      <c r="C1293" s="32" t="str">
        <f>IF(A1293&gt;0,IFERROR(VLOOKUP(A:A,Остатки!A:D,4,FALSE),"Нет"),"")</f>
        <v>Нет</v>
      </c>
      <c r="D1293" s="50">
        <f>IFERROR(VLOOKUP(A:A,Цены!A:C,3,0),"")</f>
        <v>1599.16</v>
      </c>
      <c r="E1293" s="32"/>
      <c r="F1293" s="65">
        <f t="shared" si="21"/>
        <v>0</v>
      </c>
    </row>
    <row r="1294" spans="1:6" ht="25.5" x14ac:dyDescent="0.25">
      <c r="A1294" s="69" t="s">
        <v>3296</v>
      </c>
      <c r="B1294" s="74" t="s">
        <v>3297</v>
      </c>
      <c r="C1294" s="32" t="str">
        <f>IF(A1294&gt;0,IFERROR(VLOOKUP(A:A,Остатки!A:D,4,FALSE),"Нет"),"")</f>
        <v>Нет</v>
      </c>
      <c r="D1294" s="50">
        <f>IFERROR(VLOOKUP(A:A,Цены!A:C,3,0),"")</f>
        <v>854.41</v>
      </c>
      <c r="E1294" s="32"/>
      <c r="F1294" s="65">
        <f t="shared" si="21"/>
        <v>0</v>
      </c>
    </row>
    <row r="1295" spans="1:6" ht="25.5" x14ac:dyDescent="0.25">
      <c r="A1295" s="69" t="s">
        <v>3298</v>
      </c>
      <c r="B1295" s="74" t="s">
        <v>3299</v>
      </c>
      <c r="C1295" s="32" t="str">
        <f>IF(A1295&gt;0,IFERROR(VLOOKUP(A:A,Остатки!A:D,4,FALSE),"Нет"),"")</f>
        <v>Нет</v>
      </c>
      <c r="D1295" s="50">
        <f>IFERROR(VLOOKUP(A:A,Цены!A:C,3,0),"")</f>
        <v>1237.46</v>
      </c>
      <c r="E1295" s="32"/>
      <c r="F1295" s="65">
        <f t="shared" si="21"/>
        <v>0</v>
      </c>
    </row>
    <row r="1296" spans="1:6" x14ac:dyDescent="0.25">
      <c r="A1296" s="69" t="s">
        <v>28601</v>
      </c>
      <c r="B1296" s="74" t="s">
        <v>28602</v>
      </c>
      <c r="C1296" s="32" t="str">
        <f>IF(A1296&gt;0,IFERROR(VLOOKUP(A:A,Остатки!A:D,4,FALSE),"Нет"),"")</f>
        <v>Нет</v>
      </c>
      <c r="D1296" s="50">
        <f>IFERROR(VLOOKUP(A:A,Цены!A:C,3,0),"")</f>
        <v>981.83</v>
      </c>
      <c r="E1296" s="32"/>
      <c r="F1296" s="65">
        <f t="shared" si="21"/>
        <v>0</v>
      </c>
    </row>
    <row r="1297" spans="1:6" x14ac:dyDescent="0.25">
      <c r="A1297" s="69" t="s">
        <v>12840</v>
      </c>
      <c r="B1297" s="74" t="s">
        <v>12841</v>
      </c>
      <c r="C1297" s="32" t="str">
        <f>IF(A1297&gt;0,IFERROR(VLOOKUP(A:A,Остатки!A:D,4,FALSE),"Нет"),"")</f>
        <v>Нет</v>
      </c>
      <c r="D1297" s="50">
        <f>IFERROR(VLOOKUP(A:A,Цены!A:C,3,0),"")</f>
        <v>3674.49</v>
      </c>
      <c r="E1297" s="32"/>
      <c r="F1297" s="65">
        <f t="shared" si="21"/>
        <v>0</v>
      </c>
    </row>
    <row r="1298" spans="1:6" x14ac:dyDescent="0.25">
      <c r="A1298" s="69" t="s">
        <v>3300</v>
      </c>
      <c r="B1298" s="74" t="s">
        <v>3301</v>
      </c>
      <c r="C1298" s="32" t="str">
        <f>IF(A1298&gt;0,IFERROR(VLOOKUP(A:A,Остатки!A:D,4,FALSE),"Нет"),"")</f>
        <v>Нет</v>
      </c>
      <c r="D1298" s="50">
        <f>IFERROR(VLOOKUP(A:A,Цены!A:C,3,0),"")</f>
        <v>1976.41</v>
      </c>
      <c r="E1298" s="32"/>
      <c r="F1298" s="65">
        <f t="shared" si="21"/>
        <v>0</v>
      </c>
    </row>
    <row r="1299" spans="1:6" x14ac:dyDescent="0.25">
      <c r="A1299" s="69" t="s">
        <v>3302</v>
      </c>
      <c r="B1299" s="74" t="s">
        <v>3303</v>
      </c>
      <c r="C1299" s="32" t="str">
        <f>IF(A1299&gt;0,IFERROR(VLOOKUP(A:A,Остатки!A:D,4,FALSE),"Нет"),"")</f>
        <v>Нет</v>
      </c>
      <c r="D1299" s="50">
        <f>IFERROR(VLOOKUP(A:A,Цены!A:C,3,0),"")</f>
        <v>280.54000000000002</v>
      </c>
      <c r="E1299" s="32"/>
      <c r="F1299" s="65">
        <f t="shared" si="21"/>
        <v>0</v>
      </c>
    </row>
    <row r="1300" spans="1:6" x14ac:dyDescent="0.25">
      <c r="A1300" s="69" t="s">
        <v>3304</v>
      </c>
      <c r="B1300" s="74" t="s">
        <v>3305</v>
      </c>
      <c r="C1300" s="32" t="str">
        <f>IF(A1300&gt;0,IFERROR(VLOOKUP(A:A,Остатки!A:D,4,FALSE),"Нет"),"")</f>
        <v>Нет</v>
      </c>
      <c r="D1300" s="50">
        <f>IFERROR(VLOOKUP(A:A,Цены!A:C,3,0),"")</f>
        <v>1745</v>
      </c>
      <c r="E1300" s="32"/>
      <c r="F1300" s="65">
        <f t="shared" si="21"/>
        <v>0</v>
      </c>
    </row>
    <row r="1301" spans="1:6" x14ac:dyDescent="0.25">
      <c r="A1301" s="69" t="s">
        <v>3306</v>
      </c>
      <c r="B1301" s="74" t="s">
        <v>3307</v>
      </c>
      <c r="C1301" s="32" t="str">
        <f>IF(A1301&gt;0,IFERROR(VLOOKUP(A:A,Остатки!A:D,4,FALSE),"Нет"),"")</f>
        <v>Нет</v>
      </c>
      <c r="D1301" s="50">
        <f>IFERROR(VLOOKUP(A:A,Цены!A:C,3,0),"")</f>
        <v>597.57000000000005</v>
      </c>
      <c r="E1301" s="32"/>
      <c r="F1301" s="65">
        <f t="shared" si="21"/>
        <v>0</v>
      </c>
    </row>
    <row r="1302" spans="1:6" x14ac:dyDescent="0.25">
      <c r="A1302" s="69" t="s">
        <v>3308</v>
      </c>
      <c r="B1302" s="74" t="s">
        <v>3309</v>
      </c>
      <c r="C1302" s="32" t="str">
        <f>IF(A1302&gt;0,IFERROR(VLOOKUP(A:A,Остатки!A:D,4,FALSE),"Нет"),"")</f>
        <v>Нет</v>
      </c>
      <c r="D1302" s="50">
        <f>IFERROR(VLOOKUP(A:A,Цены!A:C,3,0),"")</f>
        <v>1138.1199999999999</v>
      </c>
      <c r="E1302" s="32"/>
      <c r="F1302" s="65">
        <f t="shared" si="21"/>
        <v>0</v>
      </c>
    </row>
    <row r="1303" spans="1:6" x14ac:dyDescent="0.25">
      <c r="A1303" s="69" t="s">
        <v>3310</v>
      </c>
      <c r="B1303" s="74" t="s">
        <v>3311</v>
      </c>
      <c r="C1303" s="32" t="str">
        <f>IF(A1303&gt;0,IFERROR(VLOOKUP(A:A,Остатки!A:D,4,FALSE),"Нет"),"")</f>
        <v>Нет</v>
      </c>
      <c r="D1303" s="50">
        <f>IFERROR(VLOOKUP(A:A,Цены!A:C,3,0),"")</f>
        <v>915.71</v>
      </c>
      <c r="E1303" s="32"/>
      <c r="F1303" s="65">
        <f t="shared" si="21"/>
        <v>0</v>
      </c>
    </row>
    <row r="1304" spans="1:6" x14ac:dyDescent="0.25">
      <c r="A1304" s="69" t="s">
        <v>3312</v>
      </c>
      <c r="B1304" s="74" t="s">
        <v>3313</v>
      </c>
      <c r="C1304" s="32" t="str">
        <f>IF(A1304&gt;0,IFERROR(VLOOKUP(A:A,Остатки!A:D,4,FALSE),"Нет"),"")</f>
        <v>Нет</v>
      </c>
      <c r="D1304" s="50">
        <f>IFERROR(VLOOKUP(A:A,Цены!A:C,3,0),"")</f>
        <v>739.38</v>
      </c>
      <c r="E1304" s="32"/>
      <c r="F1304" s="65">
        <f t="shared" si="21"/>
        <v>0</v>
      </c>
    </row>
    <row r="1305" spans="1:6" x14ac:dyDescent="0.25">
      <c r="A1305" s="69" t="s">
        <v>3314</v>
      </c>
      <c r="B1305" s="74" t="s">
        <v>3315</v>
      </c>
      <c r="C1305" s="32" t="str">
        <f>IF(A1305&gt;0,IFERROR(VLOOKUP(A:A,Остатки!A:D,4,FALSE),"Нет"),"")</f>
        <v>Нет</v>
      </c>
      <c r="D1305" s="50">
        <f>IFERROR(VLOOKUP(A:A,Цены!A:C,3,0),"")</f>
        <v>962.99</v>
      </c>
      <c r="E1305" s="32"/>
      <c r="F1305" s="65">
        <f t="shared" si="21"/>
        <v>0</v>
      </c>
    </row>
    <row r="1306" spans="1:6" x14ac:dyDescent="0.25">
      <c r="A1306" s="69" t="s">
        <v>3316</v>
      </c>
      <c r="B1306" s="74" t="s">
        <v>3317</v>
      </c>
      <c r="C1306" s="32" t="str">
        <f>IF(A1306&gt;0,IFERROR(VLOOKUP(A:A,Остатки!A:D,4,FALSE),"Нет"),"")</f>
        <v>Нет</v>
      </c>
      <c r="D1306" s="50">
        <f>IFERROR(VLOOKUP(A:A,Цены!A:C,3,0),"")</f>
        <v>953.33</v>
      </c>
      <c r="E1306" s="32"/>
      <c r="F1306" s="65">
        <f t="shared" si="21"/>
        <v>0</v>
      </c>
    </row>
    <row r="1307" spans="1:6" ht="25.5" x14ac:dyDescent="0.25">
      <c r="A1307" s="69" t="s">
        <v>3318</v>
      </c>
      <c r="B1307" s="74" t="s">
        <v>3319</v>
      </c>
      <c r="C1307" s="32" t="str">
        <f>IF(A1307&gt;0,IFERROR(VLOOKUP(A:A,Остатки!A:D,4,FALSE),"Нет"),"")</f>
        <v>Нет</v>
      </c>
      <c r="D1307" s="50">
        <f>IFERROR(VLOOKUP(A:A,Цены!A:C,3,0),"")</f>
        <v>793.74</v>
      </c>
      <c r="E1307" s="32"/>
      <c r="F1307" s="65">
        <f t="shared" si="21"/>
        <v>0</v>
      </c>
    </row>
    <row r="1308" spans="1:6" ht="25.5" x14ac:dyDescent="0.25">
      <c r="A1308" s="69" t="s">
        <v>3320</v>
      </c>
      <c r="B1308" s="74" t="s">
        <v>3321</v>
      </c>
      <c r="C1308" s="32" t="str">
        <f>IF(A1308&gt;0,IFERROR(VLOOKUP(A:A,Остатки!A:D,4,FALSE),"Нет"),"")</f>
        <v>Нет</v>
      </c>
      <c r="D1308" s="50">
        <f>IFERROR(VLOOKUP(A:A,Цены!A:C,3,0),"")</f>
        <v>498.17</v>
      </c>
      <c r="E1308" s="32"/>
      <c r="F1308" s="65">
        <f t="shared" si="21"/>
        <v>0</v>
      </c>
    </row>
    <row r="1309" spans="1:6" ht="25.5" x14ac:dyDescent="0.25">
      <c r="A1309" s="69" t="s">
        <v>3322</v>
      </c>
      <c r="B1309" s="74" t="s">
        <v>3323</v>
      </c>
      <c r="C1309" s="32" t="str">
        <f>IF(A1309&gt;0,IFERROR(VLOOKUP(A:A,Остатки!A:D,4,FALSE),"Нет"),"")</f>
        <v>Нет</v>
      </c>
      <c r="D1309" s="50">
        <f>IFERROR(VLOOKUP(A:A,Цены!A:C,3,0),"")</f>
        <v>746.94</v>
      </c>
      <c r="E1309" s="32"/>
      <c r="F1309" s="65">
        <f t="shared" si="21"/>
        <v>0</v>
      </c>
    </row>
    <row r="1310" spans="1:6" x14ac:dyDescent="0.25">
      <c r="A1310" s="69"/>
      <c r="B1310" s="73" t="s">
        <v>292</v>
      </c>
      <c r="C1310" s="32" t="str">
        <f>IF(A1310&gt;0,IFERROR(VLOOKUP(A:A,Остатки!A:D,4,FALSE),"Нет"),"")</f>
        <v/>
      </c>
      <c r="D1310" s="50" t="str">
        <f>IFERROR(VLOOKUP(A:A,Цены!A:C,3,0),"")</f>
        <v/>
      </c>
      <c r="E1310" s="32"/>
      <c r="F1310" s="65">
        <f t="shared" si="21"/>
        <v>0</v>
      </c>
    </row>
    <row r="1311" spans="1:6" ht="25.5" x14ac:dyDescent="0.25">
      <c r="A1311" s="69" t="s">
        <v>3324</v>
      </c>
      <c r="B1311" s="74" t="s">
        <v>3325</v>
      </c>
      <c r="C1311" s="32" t="str">
        <f>IF(A1311&gt;0,IFERROR(VLOOKUP(A:A,Остатки!A:D,4,FALSE),"Нет"),"")</f>
        <v>Нет</v>
      </c>
      <c r="D1311" s="50">
        <f>IFERROR(VLOOKUP(A:A,Цены!A:C,3,0),"")</f>
        <v>17356.32</v>
      </c>
      <c r="E1311" s="32"/>
      <c r="F1311" s="65">
        <f t="shared" si="21"/>
        <v>0</v>
      </c>
    </row>
    <row r="1312" spans="1:6" x14ac:dyDescent="0.25">
      <c r="A1312" s="69" t="s">
        <v>12724</v>
      </c>
      <c r="B1312" s="74" t="s">
        <v>12725</v>
      </c>
      <c r="C1312" s="32" t="str">
        <f>IF(A1312&gt;0,IFERROR(VLOOKUP(A:A,Остатки!A:D,4,FALSE),"Нет"),"")</f>
        <v>Нет</v>
      </c>
      <c r="D1312" s="50">
        <f>IFERROR(VLOOKUP(A:A,Цены!A:C,3,0),"")</f>
        <v>25339.99</v>
      </c>
      <c r="E1312" s="32"/>
      <c r="F1312" s="65">
        <f t="shared" si="21"/>
        <v>0</v>
      </c>
    </row>
    <row r="1313" spans="1:6" ht="25.5" x14ac:dyDescent="0.25">
      <c r="A1313" s="69" t="s">
        <v>3326</v>
      </c>
      <c r="B1313" s="74" t="s">
        <v>3327</v>
      </c>
      <c r="C1313" s="32" t="str">
        <f>IF(A1313&gt;0,IFERROR(VLOOKUP(A:A,Остатки!A:D,4,FALSE),"Нет"),"")</f>
        <v>Нет</v>
      </c>
      <c r="D1313" s="50">
        <f>IFERROR(VLOOKUP(A:A,Цены!A:C,3,0),"")</f>
        <v>24477.55</v>
      </c>
      <c r="E1313" s="32"/>
      <c r="F1313" s="65">
        <f t="shared" si="21"/>
        <v>0</v>
      </c>
    </row>
    <row r="1314" spans="1:6" x14ac:dyDescent="0.25">
      <c r="A1314" s="69" t="s">
        <v>12726</v>
      </c>
      <c r="B1314" s="74" t="s">
        <v>12727</v>
      </c>
      <c r="C1314" s="32" t="str">
        <f>IF(A1314&gt;0,IFERROR(VLOOKUP(A:A,Остатки!A:D,4,FALSE),"Нет"),"")</f>
        <v>Нет</v>
      </c>
      <c r="D1314" s="50">
        <f>IFERROR(VLOOKUP(A:A,Цены!A:C,3,0),"")</f>
        <v>35403.85</v>
      </c>
      <c r="E1314" s="32"/>
      <c r="F1314" s="65">
        <f t="shared" si="21"/>
        <v>0</v>
      </c>
    </row>
    <row r="1315" spans="1:6" ht="25.5" x14ac:dyDescent="0.25">
      <c r="A1315" s="69" t="s">
        <v>3328</v>
      </c>
      <c r="B1315" s="74" t="s">
        <v>3329</v>
      </c>
      <c r="C1315" s="32" t="str">
        <f>IF(A1315&gt;0,IFERROR(VLOOKUP(A:A,Остатки!A:D,4,FALSE),"Нет"),"")</f>
        <v>Нет</v>
      </c>
      <c r="D1315" s="50">
        <f>IFERROR(VLOOKUP(A:A,Цены!A:C,3,0),"")</f>
        <v>8544.74</v>
      </c>
      <c r="E1315" s="32"/>
      <c r="F1315" s="65">
        <f t="shared" si="21"/>
        <v>0</v>
      </c>
    </row>
    <row r="1316" spans="1:6" x14ac:dyDescent="0.25">
      <c r="A1316" s="69" t="s">
        <v>12728</v>
      </c>
      <c r="B1316" s="74" t="s">
        <v>12729</v>
      </c>
      <c r="C1316" s="32" t="str">
        <f>IF(A1316&gt;0,IFERROR(VLOOKUP(A:A,Остатки!A:D,4,FALSE),"Нет"),"")</f>
        <v>Нет</v>
      </c>
      <c r="D1316" s="50">
        <f>IFERROR(VLOOKUP(A:A,Цены!A:C,3,0),"")</f>
        <v>12724.83</v>
      </c>
      <c r="E1316" s="32"/>
      <c r="F1316" s="65">
        <f t="shared" si="21"/>
        <v>0</v>
      </c>
    </row>
    <row r="1317" spans="1:6" ht="25.5" x14ac:dyDescent="0.25">
      <c r="A1317" s="69" t="s">
        <v>3330</v>
      </c>
      <c r="B1317" s="74" t="s">
        <v>3331</v>
      </c>
      <c r="C1317" s="32" t="str">
        <f>IF(A1317&gt;0,IFERROR(VLOOKUP(A:A,Остатки!A:D,4,FALSE),"Нет"),"")</f>
        <v>Нет</v>
      </c>
      <c r="D1317" s="50">
        <f>IFERROR(VLOOKUP(A:A,Цены!A:C,3,0),"")</f>
        <v>9855.65</v>
      </c>
      <c r="E1317" s="32"/>
      <c r="F1317" s="65">
        <f t="shared" si="21"/>
        <v>0</v>
      </c>
    </row>
    <row r="1318" spans="1:6" x14ac:dyDescent="0.25">
      <c r="A1318" s="69" t="s">
        <v>12730</v>
      </c>
      <c r="B1318" s="74" t="s">
        <v>12731</v>
      </c>
      <c r="C1318" s="32" t="str">
        <f>IF(A1318&gt;0,IFERROR(VLOOKUP(A:A,Остатки!A:D,4,FALSE),"Нет"),"")</f>
        <v>Нет</v>
      </c>
      <c r="D1318" s="50">
        <f>IFERROR(VLOOKUP(A:A,Цены!A:C,3,0),"")</f>
        <v>14603.41</v>
      </c>
      <c r="E1318" s="32"/>
      <c r="F1318" s="65">
        <f t="shared" si="21"/>
        <v>0</v>
      </c>
    </row>
    <row r="1319" spans="1:6" ht="25.5" x14ac:dyDescent="0.25">
      <c r="A1319" s="69" t="s">
        <v>3332</v>
      </c>
      <c r="B1319" s="74" t="s">
        <v>3333</v>
      </c>
      <c r="C1319" s="32" t="str">
        <f>IF(A1319&gt;0,IFERROR(VLOOKUP(A:A,Остатки!A:D,4,FALSE),"Нет"),"")</f>
        <v>Нет</v>
      </c>
      <c r="D1319" s="50">
        <f>IFERROR(VLOOKUP(A:A,Цены!A:C,3,0),"")</f>
        <v>11340.36</v>
      </c>
      <c r="E1319" s="32"/>
      <c r="F1319" s="65">
        <f t="shared" si="21"/>
        <v>0</v>
      </c>
    </row>
    <row r="1320" spans="1:6" x14ac:dyDescent="0.25">
      <c r="A1320" s="69" t="s">
        <v>12732</v>
      </c>
      <c r="B1320" s="74" t="s">
        <v>12733</v>
      </c>
      <c r="C1320" s="32" t="str">
        <f>IF(A1320&gt;0,IFERROR(VLOOKUP(A:A,Остатки!A:D,4,FALSE),"Нет"),"")</f>
        <v>Нет</v>
      </c>
      <c r="D1320" s="50">
        <f>IFERROR(VLOOKUP(A:A,Цены!A:C,3,0),"")</f>
        <v>16699.150000000001</v>
      </c>
      <c r="E1320" s="32"/>
      <c r="F1320" s="65">
        <f t="shared" si="21"/>
        <v>0</v>
      </c>
    </row>
    <row r="1321" spans="1:6" x14ac:dyDescent="0.25">
      <c r="A1321" s="69"/>
      <c r="B1321" s="73" t="s">
        <v>293</v>
      </c>
      <c r="C1321" s="32" t="str">
        <f>IF(A1321&gt;0,IFERROR(VLOOKUP(A:A,Остатки!A:D,4,FALSE),"Нет"),"")</f>
        <v/>
      </c>
      <c r="D1321" s="50" t="str">
        <f>IFERROR(VLOOKUP(A:A,Цены!A:C,3,0),"")</f>
        <v/>
      </c>
      <c r="E1321" s="32"/>
      <c r="F1321" s="65">
        <f t="shared" si="21"/>
        <v>0</v>
      </c>
    </row>
    <row r="1322" spans="1:6" ht="25.5" x14ac:dyDescent="0.25">
      <c r="A1322" s="69" t="s">
        <v>3334</v>
      </c>
      <c r="B1322" s="74" t="s">
        <v>3335</v>
      </c>
      <c r="C1322" s="32" t="str">
        <f>IF(A1322&gt;0,IFERROR(VLOOKUP(A:A,Остатки!A:D,4,FALSE),"Нет"),"")</f>
        <v>Нет</v>
      </c>
      <c r="D1322" s="50">
        <f>IFERROR(VLOOKUP(A:A,Цены!A:C,3,0),"")</f>
        <v>4797.59</v>
      </c>
      <c r="E1322" s="32"/>
      <c r="F1322" s="65">
        <f t="shared" si="21"/>
        <v>0</v>
      </c>
    </row>
    <row r="1323" spans="1:6" ht="25.5" x14ac:dyDescent="0.25">
      <c r="A1323" s="69" t="s">
        <v>3336</v>
      </c>
      <c r="B1323" s="74" t="s">
        <v>3337</v>
      </c>
      <c r="C1323" s="32" t="str">
        <f>IF(A1323&gt;0,IFERROR(VLOOKUP(A:A,Остатки!A:D,4,FALSE),"Нет"),"")</f>
        <v>Нет</v>
      </c>
      <c r="D1323" s="50">
        <f>IFERROR(VLOOKUP(A:A,Цены!A:C,3,0),"")</f>
        <v>6036.8</v>
      </c>
      <c r="E1323" s="32"/>
      <c r="F1323" s="65">
        <f t="shared" si="21"/>
        <v>0</v>
      </c>
    </row>
    <row r="1324" spans="1:6" ht="25.5" x14ac:dyDescent="0.25">
      <c r="A1324" s="69" t="s">
        <v>3338</v>
      </c>
      <c r="B1324" s="74" t="s">
        <v>3339</v>
      </c>
      <c r="C1324" s="32" t="str">
        <f>IF(A1324&gt;0,IFERROR(VLOOKUP(A:A,Остатки!A:D,4,FALSE),"Нет"),"")</f>
        <v>Нет</v>
      </c>
      <c r="D1324" s="50">
        <f>IFERROR(VLOOKUP(A:A,Цены!A:C,3,0),"")</f>
        <v>7639.16</v>
      </c>
      <c r="E1324" s="32"/>
      <c r="F1324" s="65">
        <f t="shared" si="21"/>
        <v>0</v>
      </c>
    </row>
    <row r="1325" spans="1:6" ht="25.5" x14ac:dyDescent="0.25">
      <c r="A1325" s="69" t="s">
        <v>3340</v>
      </c>
      <c r="B1325" s="74" t="s">
        <v>3341</v>
      </c>
      <c r="C1325" s="32" t="str">
        <f>IF(A1325&gt;0,IFERROR(VLOOKUP(A:A,Остатки!A:D,4,FALSE),"Нет"),"")</f>
        <v>Нет</v>
      </c>
      <c r="D1325" s="50">
        <f>IFERROR(VLOOKUP(A:A,Цены!A:C,3,0),"")</f>
        <v>9267.3700000000008</v>
      </c>
      <c r="E1325" s="32"/>
      <c r="F1325" s="65">
        <f t="shared" si="21"/>
        <v>0</v>
      </c>
    </row>
    <row r="1326" spans="1:6" x14ac:dyDescent="0.25">
      <c r="A1326" s="69" t="s">
        <v>3342</v>
      </c>
      <c r="B1326" s="74" t="s">
        <v>3343</v>
      </c>
      <c r="C1326" s="32" t="str">
        <f>IF(A1326&gt;0,IFERROR(VLOOKUP(A:A,Остатки!A:D,4,FALSE),"Нет"),"")</f>
        <v>Нет</v>
      </c>
      <c r="D1326" s="50">
        <f>IFERROR(VLOOKUP(A:A,Цены!A:C,3,0),"")</f>
        <v>5226.38</v>
      </c>
      <c r="E1326" s="32"/>
      <c r="F1326" s="65">
        <f t="shared" si="21"/>
        <v>0</v>
      </c>
    </row>
    <row r="1327" spans="1:6" x14ac:dyDescent="0.25">
      <c r="A1327" s="69" t="s">
        <v>3344</v>
      </c>
      <c r="B1327" s="74" t="s">
        <v>3345</v>
      </c>
      <c r="C1327" s="32" t="str">
        <f>IF(A1327&gt;0,IFERROR(VLOOKUP(A:A,Остатки!A:D,4,FALSE),"Нет"),"")</f>
        <v>Нет</v>
      </c>
      <c r="D1327" s="50">
        <f>IFERROR(VLOOKUP(A:A,Цены!A:C,3,0),"")</f>
        <v>2880.28</v>
      </c>
      <c r="E1327" s="32"/>
      <c r="F1327" s="65">
        <f t="shared" si="21"/>
        <v>0</v>
      </c>
    </row>
    <row r="1328" spans="1:6" x14ac:dyDescent="0.25">
      <c r="A1328" s="69"/>
      <c r="B1328" s="73" t="s">
        <v>296</v>
      </c>
      <c r="C1328" s="32" t="str">
        <f>IF(A1328&gt;0,IFERROR(VLOOKUP(A:A,Остатки!A:D,4,FALSE),"Нет"),"")</f>
        <v/>
      </c>
      <c r="D1328" s="50" t="str">
        <f>IFERROR(VLOOKUP(A:A,Цены!A:C,3,0),"")</f>
        <v/>
      </c>
      <c r="E1328" s="32"/>
      <c r="F1328" s="65">
        <f t="shared" si="21"/>
        <v>0</v>
      </c>
    </row>
    <row r="1329" spans="1:6" ht="25.5" x14ac:dyDescent="0.25">
      <c r="A1329" s="69" t="s">
        <v>3346</v>
      </c>
      <c r="B1329" s="74" t="s">
        <v>3347</v>
      </c>
      <c r="C1329" s="32" t="str">
        <f>IF(A1329&gt;0,IFERROR(VLOOKUP(A:A,Остатки!A:D,4,FALSE),"Нет"),"")</f>
        <v>Нет</v>
      </c>
      <c r="D1329" s="50">
        <f>IFERROR(VLOOKUP(A:A,Цены!A:C,3,0),"")</f>
        <v>1899.09</v>
      </c>
      <c r="E1329" s="32"/>
      <c r="F1329" s="65">
        <f t="shared" si="21"/>
        <v>0</v>
      </c>
    </row>
    <row r="1330" spans="1:6" ht="25.5" x14ac:dyDescent="0.25">
      <c r="A1330" s="69" t="s">
        <v>3348</v>
      </c>
      <c r="B1330" s="74" t="s">
        <v>3349</v>
      </c>
      <c r="C1330" s="32" t="str">
        <f>IF(A1330&gt;0,IFERROR(VLOOKUP(A:A,Остатки!A:D,4,FALSE),"Нет"),"")</f>
        <v>Нет</v>
      </c>
      <c r="D1330" s="50">
        <f>IFERROR(VLOOKUP(A:A,Цены!A:C,3,0),"")</f>
        <v>1280.04</v>
      </c>
      <c r="E1330" s="32"/>
      <c r="F1330" s="65">
        <f t="shared" si="21"/>
        <v>0</v>
      </c>
    </row>
    <row r="1331" spans="1:6" x14ac:dyDescent="0.25">
      <c r="A1331" s="69" t="s">
        <v>15498</v>
      </c>
      <c r="B1331" s="74" t="s">
        <v>15499</v>
      </c>
      <c r="C1331" s="32" t="str">
        <f>IF(A1331&gt;0,IFERROR(VLOOKUP(A:A,Остатки!A:D,4,FALSE),"Нет"),"")</f>
        <v>Нет</v>
      </c>
      <c r="D1331" s="50">
        <f>IFERROR(VLOOKUP(A:A,Цены!A:C,3,0),"")</f>
        <v>1980.7</v>
      </c>
      <c r="E1331" s="32"/>
      <c r="F1331" s="65">
        <f t="shared" si="21"/>
        <v>0</v>
      </c>
    </row>
    <row r="1332" spans="1:6" x14ac:dyDescent="0.25">
      <c r="A1332" s="69" t="s">
        <v>15500</v>
      </c>
      <c r="B1332" s="74" t="s">
        <v>15501</v>
      </c>
      <c r="C1332" s="32" t="str">
        <f>IF(A1332&gt;0,IFERROR(VLOOKUP(A:A,Остатки!A:D,4,FALSE),"Нет"),"")</f>
        <v>Нет</v>
      </c>
      <c r="D1332" s="50">
        <f>IFERROR(VLOOKUP(A:A,Цены!A:C,3,0),"")</f>
        <v>1467.01</v>
      </c>
      <c r="E1332" s="32"/>
      <c r="F1332" s="65">
        <f t="shared" si="21"/>
        <v>0</v>
      </c>
    </row>
    <row r="1333" spans="1:6" x14ac:dyDescent="0.25">
      <c r="A1333" s="69" t="s">
        <v>3350</v>
      </c>
      <c r="B1333" s="74" t="s">
        <v>3351</v>
      </c>
      <c r="C1333" s="32" t="str">
        <f>IF(A1333&gt;0,IFERROR(VLOOKUP(A:A,Остатки!A:D,4,FALSE),"Нет"),"")</f>
        <v>В наличии</v>
      </c>
      <c r="D1333" s="50">
        <f>IFERROR(VLOOKUP(A:A,Цены!A:C,3,0),"")</f>
        <v>858.02</v>
      </c>
      <c r="E1333" s="32"/>
      <c r="F1333" s="65">
        <f t="shared" si="21"/>
        <v>0</v>
      </c>
    </row>
    <row r="1334" spans="1:6" x14ac:dyDescent="0.25">
      <c r="A1334" s="69" t="s">
        <v>3352</v>
      </c>
      <c r="B1334" s="74" t="s">
        <v>3353</v>
      </c>
      <c r="C1334" s="32" t="str">
        <f>IF(A1334&gt;0,IFERROR(VLOOKUP(A:A,Остатки!A:D,4,FALSE),"Нет"),"")</f>
        <v>В наличии</v>
      </c>
      <c r="D1334" s="50">
        <f>IFERROR(VLOOKUP(A:A,Цены!A:C,3,0),"")</f>
        <v>821.3</v>
      </c>
      <c r="E1334" s="32"/>
      <c r="F1334" s="65">
        <f t="shared" si="21"/>
        <v>0</v>
      </c>
    </row>
    <row r="1335" spans="1:6" x14ac:dyDescent="0.25">
      <c r="A1335" s="69" t="s">
        <v>3354</v>
      </c>
      <c r="B1335" s="74" t="s">
        <v>3355</v>
      </c>
      <c r="C1335" s="32" t="str">
        <f>IF(A1335&gt;0,IFERROR(VLOOKUP(A:A,Остатки!A:D,4,FALSE),"Нет"),"")</f>
        <v>В наличии</v>
      </c>
      <c r="D1335" s="50">
        <f>IFERROR(VLOOKUP(A:A,Цены!A:C,3,0),"")</f>
        <v>858.02</v>
      </c>
      <c r="E1335" s="32"/>
      <c r="F1335" s="65">
        <f t="shared" si="21"/>
        <v>0</v>
      </c>
    </row>
    <row r="1336" spans="1:6" x14ac:dyDescent="0.25">
      <c r="A1336" s="69" t="s">
        <v>3356</v>
      </c>
      <c r="B1336" s="74" t="s">
        <v>3357</v>
      </c>
      <c r="C1336" s="32" t="str">
        <f>IF(A1336&gt;0,IFERROR(VLOOKUP(A:A,Остатки!A:D,4,FALSE),"Нет"),"")</f>
        <v>В наличии</v>
      </c>
      <c r="D1336" s="50">
        <f>IFERROR(VLOOKUP(A:A,Цены!A:C,3,0),"")</f>
        <v>821.3</v>
      </c>
      <c r="E1336" s="32"/>
      <c r="F1336" s="65">
        <f t="shared" si="21"/>
        <v>0</v>
      </c>
    </row>
    <row r="1337" spans="1:6" x14ac:dyDescent="0.25">
      <c r="A1337" s="69" t="s">
        <v>3358</v>
      </c>
      <c r="B1337" s="74" t="s">
        <v>3359</v>
      </c>
      <c r="C1337" s="32" t="str">
        <f>IF(A1337&gt;0,IFERROR(VLOOKUP(A:A,Остатки!A:D,4,FALSE),"Нет"),"")</f>
        <v>В наличии</v>
      </c>
      <c r="D1337" s="50">
        <f>IFERROR(VLOOKUP(A:A,Цены!A:C,3,0),"")</f>
        <v>376.99</v>
      </c>
      <c r="E1337" s="32"/>
      <c r="F1337" s="65">
        <f t="shared" si="21"/>
        <v>0</v>
      </c>
    </row>
    <row r="1338" spans="1:6" x14ac:dyDescent="0.25">
      <c r="A1338" s="69" t="s">
        <v>3360</v>
      </c>
      <c r="B1338" s="74" t="s">
        <v>3361</v>
      </c>
      <c r="C1338" s="32" t="str">
        <f>IF(A1338&gt;0,IFERROR(VLOOKUP(A:A,Остатки!A:D,4,FALSE),"Нет"),"")</f>
        <v>В наличии</v>
      </c>
      <c r="D1338" s="50">
        <f>IFERROR(VLOOKUP(A:A,Цены!A:C,3,0),"")</f>
        <v>376.99</v>
      </c>
      <c r="E1338" s="32"/>
      <c r="F1338" s="65">
        <f t="shared" si="21"/>
        <v>0</v>
      </c>
    </row>
    <row r="1339" spans="1:6" ht="25.5" x14ac:dyDescent="0.25">
      <c r="A1339" s="69" t="s">
        <v>3362</v>
      </c>
      <c r="B1339" s="74" t="s">
        <v>3363</v>
      </c>
      <c r="C1339" s="32" t="str">
        <f>IF(A1339&gt;0,IFERROR(VLOOKUP(A:A,Остатки!A:D,4,FALSE),"Нет"),"")</f>
        <v>Нет</v>
      </c>
      <c r="D1339" s="50">
        <f>IFERROR(VLOOKUP(A:A,Цены!A:C,3,0),"")</f>
        <v>185.72</v>
      </c>
      <c r="E1339" s="32"/>
      <c r="F1339" s="65">
        <f t="shared" si="21"/>
        <v>0</v>
      </c>
    </row>
    <row r="1340" spans="1:6" ht="25.5" x14ac:dyDescent="0.25">
      <c r="A1340" s="69" t="s">
        <v>3364</v>
      </c>
      <c r="B1340" s="74" t="s">
        <v>3365</v>
      </c>
      <c r="C1340" s="32" t="str">
        <f>IF(A1340&gt;0,IFERROR(VLOOKUP(A:A,Остатки!A:D,4,FALSE),"Нет"),"")</f>
        <v>Нет</v>
      </c>
      <c r="D1340" s="50">
        <f>IFERROR(VLOOKUP(A:A,Цены!A:C,3,0),"")</f>
        <v>143.13</v>
      </c>
      <c r="E1340" s="32"/>
      <c r="F1340" s="65">
        <f t="shared" si="21"/>
        <v>0</v>
      </c>
    </row>
    <row r="1341" spans="1:6" ht="25.5" x14ac:dyDescent="0.25">
      <c r="A1341" s="69" t="s">
        <v>3366</v>
      </c>
      <c r="B1341" s="74" t="s">
        <v>3367</v>
      </c>
      <c r="C1341" s="32" t="str">
        <f>IF(A1341&gt;0,IFERROR(VLOOKUP(A:A,Остатки!A:D,4,FALSE),"Нет"),"")</f>
        <v>Нет</v>
      </c>
      <c r="D1341" s="50">
        <f>IFERROR(VLOOKUP(A:A,Цены!A:C,3,0),"")</f>
        <v>1289.3900000000001</v>
      </c>
      <c r="E1341" s="32"/>
      <c r="F1341" s="65">
        <f t="shared" si="21"/>
        <v>0</v>
      </c>
    </row>
    <row r="1342" spans="1:6" ht="25.5" x14ac:dyDescent="0.25">
      <c r="A1342" s="69" t="s">
        <v>3368</v>
      </c>
      <c r="B1342" s="74" t="s">
        <v>3369</v>
      </c>
      <c r="C1342" s="32" t="str">
        <f>IF(A1342&gt;0,IFERROR(VLOOKUP(A:A,Остатки!A:D,4,FALSE),"Нет"),"")</f>
        <v>Нет</v>
      </c>
      <c r="D1342" s="50">
        <f>IFERROR(VLOOKUP(A:A,Цены!A:C,3,0),"")</f>
        <v>758.78</v>
      </c>
      <c r="E1342" s="32"/>
      <c r="F1342" s="65">
        <f t="shared" ref="F1342:F1405" si="22">IFERROR(D1342*E1342,0)</f>
        <v>0</v>
      </c>
    </row>
    <row r="1343" spans="1:6" ht="25.5" x14ac:dyDescent="0.25">
      <c r="A1343" s="69" t="s">
        <v>15502</v>
      </c>
      <c r="B1343" s="74" t="s">
        <v>43930</v>
      </c>
      <c r="C1343" s="32" t="str">
        <f>IF(A1343&gt;0,IFERROR(VLOOKUP(A:A,Остатки!A:D,4,FALSE),"Нет"),"")</f>
        <v>Нет</v>
      </c>
      <c r="D1343" s="50">
        <f>IFERROR(VLOOKUP(A:A,Цены!A:C,3,0),"")</f>
        <v>1526.12</v>
      </c>
      <c r="E1343" s="32"/>
      <c r="F1343" s="65">
        <f t="shared" si="22"/>
        <v>0</v>
      </c>
    </row>
    <row r="1344" spans="1:6" ht="25.5" x14ac:dyDescent="0.25">
      <c r="A1344" s="69" t="s">
        <v>15503</v>
      </c>
      <c r="B1344" s="74" t="s">
        <v>15504</v>
      </c>
      <c r="C1344" s="32" t="str">
        <f>IF(A1344&gt;0,IFERROR(VLOOKUP(A:A,Остатки!A:D,4,FALSE),"Нет"),"")</f>
        <v>Нет</v>
      </c>
      <c r="D1344" s="50">
        <f>IFERROR(VLOOKUP(A:A,Цены!A:C,3,0),"")</f>
        <v>1274.6600000000001</v>
      </c>
      <c r="E1344" s="32"/>
      <c r="F1344" s="65">
        <f t="shared" si="22"/>
        <v>0</v>
      </c>
    </row>
    <row r="1345" spans="1:6" x14ac:dyDescent="0.25">
      <c r="A1345" s="69" t="s">
        <v>3370</v>
      </c>
      <c r="B1345" s="74" t="s">
        <v>3371</v>
      </c>
      <c r="C1345" s="32" t="str">
        <f>IF(A1345&gt;0,IFERROR(VLOOKUP(A:A,Остатки!A:D,4,FALSE),"Нет"),"")</f>
        <v>Нет</v>
      </c>
      <c r="D1345" s="50">
        <f>IFERROR(VLOOKUP(A:A,Цены!A:C,3,0),"")</f>
        <v>1599.16</v>
      </c>
      <c r="E1345" s="32"/>
      <c r="F1345" s="65">
        <f t="shared" si="22"/>
        <v>0</v>
      </c>
    </row>
    <row r="1346" spans="1:6" ht="25.5" x14ac:dyDescent="0.25">
      <c r="A1346" s="69" t="s">
        <v>3372</v>
      </c>
      <c r="B1346" s="74" t="s">
        <v>3373</v>
      </c>
      <c r="C1346" s="32" t="str">
        <f>IF(A1346&gt;0,IFERROR(VLOOKUP(A:A,Остатки!A:D,4,FALSE),"Нет"),"")</f>
        <v>Нет</v>
      </c>
      <c r="D1346" s="50">
        <f>IFERROR(VLOOKUP(A:A,Цены!A:C,3,0),"")</f>
        <v>1130.6600000000001</v>
      </c>
      <c r="E1346" s="32"/>
      <c r="F1346" s="65">
        <f t="shared" si="22"/>
        <v>0</v>
      </c>
    </row>
    <row r="1347" spans="1:6" ht="25.5" x14ac:dyDescent="0.25">
      <c r="A1347" s="69" t="s">
        <v>3374</v>
      </c>
      <c r="B1347" s="74" t="s">
        <v>3375</v>
      </c>
      <c r="C1347" s="32" t="str">
        <f>IF(A1347&gt;0,IFERROR(VLOOKUP(A:A,Остатки!A:D,4,FALSE),"Нет"),"")</f>
        <v>Нет</v>
      </c>
      <c r="D1347" s="50">
        <f>IFERROR(VLOOKUP(A:A,Цены!A:C,3,0),"")</f>
        <v>610.4</v>
      </c>
      <c r="E1347" s="32"/>
      <c r="F1347" s="65">
        <f t="shared" si="22"/>
        <v>0</v>
      </c>
    </row>
    <row r="1348" spans="1:6" ht="25.5" x14ac:dyDescent="0.25">
      <c r="A1348" s="69" t="s">
        <v>3376</v>
      </c>
      <c r="B1348" s="74" t="s">
        <v>3377</v>
      </c>
      <c r="C1348" s="32" t="str">
        <f>IF(A1348&gt;0,IFERROR(VLOOKUP(A:A,Остатки!A:D,4,FALSE),"Нет"),"")</f>
        <v>В наличии</v>
      </c>
      <c r="D1348" s="50">
        <f>IFERROR(VLOOKUP(A:A,Цены!A:C,3,0),"")</f>
        <v>828.65</v>
      </c>
      <c r="E1348" s="32"/>
      <c r="F1348" s="65">
        <f t="shared" si="22"/>
        <v>0</v>
      </c>
    </row>
    <row r="1349" spans="1:6" x14ac:dyDescent="0.25">
      <c r="A1349" s="69" t="s">
        <v>3378</v>
      </c>
      <c r="B1349" s="74" t="s">
        <v>3379</v>
      </c>
      <c r="C1349" s="32" t="str">
        <f>IF(A1349&gt;0,IFERROR(VLOOKUP(A:A,Остатки!A:D,4,FALSE),"Нет"),"")</f>
        <v>Нет</v>
      </c>
      <c r="D1349" s="50">
        <f>IFERROR(VLOOKUP(A:A,Цены!A:C,3,0),"")</f>
        <v>192.82</v>
      </c>
      <c r="E1349" s="32"/>
      <c r="F1349" s="65">
        <f t="shared" si="22"/>
        <v>0</v>
      </c>
    </row>
    <row r="1350" spans="1:6" x14ac:dyDescent="0.25">
      <c r="A1350" s="69" t="s">
        <v>3380</v>
      </c>
      <c r="B1350" s="74" t="s">
        <v>3381</v>
      </c>
      <c r="C1350" s="32" t="str">
        <f>IF(A1350&gt;0,IFERROR(VLOOKUP(A:A,Остатки!A:D,4,FALSE),"Нет"),"")</f>
        <v>Нет</v>
      </c>
      <c r="D1350" s="50">
        <f>IFERROR(VLOOKUP(A:A,Цены!A:C,3,0),"")</f>
        <v>165.61</v>
      </c>
      <c r="E1350" s="32"/>
      <c r="F1350" s="65">
        <f t="shared" si="22"/>
        <v>0</v>
      </c>
    </row>
    <row r="1351" spans="1:6" x14ac:dyDescent="0.25">
      <c r="A1351" s="69"/>
      <c r="B1351" s="70" t="s">
        <v>3382</v>
      </c>
      <c r="C1351" s="32" t="str">
        <f>IF(A1351&gt;0,IFERROR(VLOOKUP(A:A,Остатки!A:D,4,FALSE),"Нет"),"")</f>
        <v/>
      </c>
      <c r="D1351" s="50" t="str">
        <f>IFERROR(VLOOKUP(A:A,Цены!A:C,3,0),"")</f>
        <v/>
      </c>
      <c r="E1351" s="32"/>
      <c r="F1351" s="65">
        <f t="shared" si="22"/>
        <v>0</v>
      </c>
    </row>
    <row r="1352" spans="1:6" ht="25.5" x14ac:dyDescent="0.25">
      <c r="A1352" s="69" t="s">
        <v>3383</v>
      </c>
      <c r="B1352" s="75" t="s">
        <v>3384</v>
      </c>
      <c r="C1352" s="32" t="str">
        <f>IF(A1352&gt;0,IFERROR(VLOOKUP(A:A,Остатки!A:D,4,FALSE),"Нет"),"")</f>
        <v>Нет</v>
      </c>
      <c r="D1352" s="50">
        <f>IFERROR(VLOOKUP(A:A,Цены!A:C,3,0),"")</f>
        <v>82560.02</v>
      </c>
      <c r="E1352" s="32"/>
      <c r="F1352" s="65">
        <f t="shared" si="22"/>
        <v>0</v>
      </c>
    </row>
    <row r="1353" spans="1:6" x14ac:dyDescent="0.25">
      <c r="A1353" s="69" t="s">
        <v>3385</v>
      </c>
      <c r="B1353" s="75" t="s">
        <v>3386</v>
      </c>
      <c r="C1353" s="32" t="str">
        <f>IF(A1353&gt;0,IFERROR(VLOOKUP(A:A,Остатки!A:D,4,FALSE),"Нет"),"")</f>
        <v>Нет</v>
      </c>
      <c r="D1353" s="50">
        <f>IFERROR(VLOOKUP(A:A,Цены!A:C,3,0),"")</f>
        <v>4073.23</v>
      </c>
      <c r="E1353" s="32"/>
      <c r="F1353" s="65">
        <f t="shared" si="22"/>
        <v>0</v>
      </c>
    </row>
    <row r="1354" spans="1:6" x14ac:dyDescent="0.25">
      <c r="A1354" s="69" t="s">
        <v>3387</v>
      </c>
      <c r="B1354" s="75" t="s">
        <v>3388</v>
      </c>
      <c r="C1354" s="32" t="str">
        <f>IF(A1354&gt;0,IFERROR(VLOOKUP(A:A,Остатки!A:D,4,FALSE),"Нет"),"")</f>
        <v>Нет</v>
      </c>
      <c r="D1354" s="50">
        <f>IFERROR(VLOOKUP(A:A,Цены!A:C,3,0),"")</f>
        <v>806.05</v>
      </c>
      <c r="E1354" s="32"/>
      <c r="F1354" s="65">
        <f t="shared" si="22"/>
        <v>0</v>
      </c>
    </row>
    <row r="1355" spans="1:6" x14ac:dyDescent="0.25">
      <c r="A1355" s="69" t="s">
        <v>3389</v>
      </c>
      <c r="B1355" s="75" t="s">
        <v>3390</v>
      </c>
      <c r="C1355" s="32" t="str">
        <f>IF(A1355&gt;0,IFERROR(VLOOKUP(A:A,Остатки!A:D,4,FALSE),"Нет"),"")</f>
        <v>Нет</v>
      </c>
      <c r="D1355" s="50">
        <f>IFERROR(VLOOKUP(A:A,Цены!A:C,3,0),"")</f>
        <v>842.57</v>
      </c>
      <c r="E1355" s="32"/>
      <c r="F1355" s="65">
        <f t="shared" si="22"/>
        <v>0</v>
      </c>
    </row>
    <row r="1356" spans="1:6" x14ac:dyDescent="0.25">
      <c r="A1356" s="69" t="s">
        <v>3391</v>
      </c>
      <c r="B1356" s="75" t="s">
        <v>3392</v>
      </c>
      <c r="C1356" s="32" t="str">
        <f>IF(A1356&gt;0,IFERROR(VLOOKUP(A:A,Остатки!A:D,4,FALSE),"Нет"),"")</f>
        <v>Нет</v>
      </c>
      <c r="D1356" s="50">
        <f>IFERROR(VLOOKUP(A:A,Цены!A:C,3,0),"")</f>
        <v>1583.04</v>
      </c>
      <c r="E1356" s="32"/>
      <c r="F1356" s="65">
        <f t="shared" si="22"/>
        <v>0</v>
      </c>
    </row>
    <row r="1357" spans="1:6" x14ac:dyDescent="0.25">
      <c r="A1357" s="69" t="s">
        <v>3393</v>
      </c>
      <c r="B1357" s="75" t="s">
        <v>3394</v>
      </c>
      <c r="C1357" s="32" t="str">
        <f>IF(A1357&gt;0,IFERROR(VLOOKUP(A:A,Остатки!A:D,4,FALSE),"Нет"),"")</f>
        <v>Нет</v>
      </c>
      <c r="D1357" s="50">
        <f>IFERROR(VLOOKUP(A:A,Цены!A:C,3,0),"")</f>
        <v>569.61</v>
      </c>
      <c r="E1357" s="32"/>
      <c r="F1357" s="65">
        <f t="shared" si="22"/>
        <v>0</v>
      </c>
    </row>
    <row r="1358" spans="1:6" x14ac:dyDescent="0.25">
      <c r="A1358" s="69" t="s">
        <v>3395</v>
      </c>
      <c r="B1358" s="75" t="s">
        <v>3396</v>
      </c>
      <c r="C1358" s="32" t="str">
        <f>IF(A1358&gt;0,IFERROR(VLOOKUP(A:A,Остатки!A:D,4,FALSE),"Нет"),"")</f>
        <v>Нет</v>
      </c>
      <c r="D1358" s="50">
        <f>IFERROR(VLOOKUP(A:A,Цены!A:C,3,0),"")</f>
        <v>2389.09</v>
      </c>
      <c r="E1358" s="32"/>
      <c r="F1358" s="65">
        <f t="shared" si="22"/>
        <v>0</v>
      </c>
    </row>
    <row r="1359" spans="1:6" x14ac:dyDescent="0.25">
      <c r="A1359" s="69" t="s">
        <v>3397</v>
      </c>
      <c r="B1359" s="75" t="s">
        <v>3398</v>
      </c>
      <c r="C1359" s="32" t="str">
        <f>IF(A1359&gt;0,IFERROR(VLOOKUP(A:A,Остатки!A:D,4,FALSE),"Нет"),"")</f>
        <v>Нет</v>
      </c>
      <c r="D1359" s="50">
        <f>IFERROR(VLOOKUP(A:A,Цены!A:C,3,0),"")</f>
        <v>957.61</v>
      </c>
      <c r="E1359" s="32"/>
      <c r="F1359" s="65">
        <f t="shared" si="22"/>
        <v>0</v>
      </c>
    </row>
    <row r="1360" spans="1:6" x14ac:dyDescent="0.25">
      <c r="A1360" s="69" t="s">
        <v>3399</v>
      </c>
      <c r="B1360" s="75" t="s">
        <v>3400</v>
      </c>
      <c r="C1360" s="32" t="str">
        <f>IF(A1360&gt;0,IFERROR(VLOOKUP(A:A,Остатки!A:D,4,FALSE),"Нет"),"")</f>
        <v>Нет</v>
      </c>
      <c r="D1360" s="50">
        <f>IFERROR(VLOOKUP(A:A,Цены!A:C,3,0),"")</f>
        <v>255.74</v>
      </c>
      <c r="E1360" s="32"/>
      <c r="F1360" s="65">
        <f t="shared" si="22"/>
        <v>0</v>
      </c>
    </row>
    <row r="1361" spans="1:6" x14ac:dyDescent="0.25">
      <c r="A1361" s="69" t="s">
        <v>3401</v>
      </c>
      <c r="B1361" s="75" t="s">
        <v>3402</v>
      </c>
      <c r="C1361" s="32" t="str">
        <f>IF(A1361&gt;0,IFERROR(VLOOKUP(A:A,Остатки!A:D,4,FALSE),"Нет"),"")</f>
        <v>Нет</v>
      </c>
      <c r="D1361" s="50">
        <f>IFERROR(VLOOKUP(A:A,Цены!A:C,3,0),"")</f>
        <v>749.12</v>
      </c>
      <c r="E1361" s="32"/>
      <c r="F1361" s="65">
        <f t="shared" si="22"/>
        <v>0</v>
      </c>
    </row>
    <row r="1362" spans="1:6" x14ac:dyDescent="0.25">
      <c r="A1362" s="69" t="s">
        <v>3403</v>
      </c>
      <c r="B1362" s="75" t="s">
        <v>3404</v>
      </c>
      <c r="C1362" s="32" t="str">
        <f>IF(A1362&gt;0,IFERROR(VLOOKUP(A:A,Остатки!A:D,4,FALSE),"Нет"),"")</f>
        <v>Нет</v>
      </c>
      <c r="D1362" s="50">
        <f>IFERROR(VLOOKUP(A:A,Цены!A:C,3,0),"")</f>
        <v>1012.44</v>
      </c>
      <c r="E1362" s="32"/>
      <c r="F1362" s="65">
        <f t="shared" si="22"/>
        <v>0</v>
      </c>
    </row>
    <row r="1363" spans="1:6" x14ac:dyDescent="0.25">
      <c r="A1363" s="69" t="s">
        <v>3405</v>
      </c>
      <c r="B1363" s="75" t="s">
        <v>3406</v>
      </c>
      <c r="C1363" s="32" t="str">
        <f>IF(A1363&gt;0,IFERROR(VLOOKUP(A:A,Остатки!A:D,4,FALSE),"Нет"),"")</f>
        <v>Нет</v>
      </c>
      <c r="D1363" s="50">
        <f>IFERROR(VLOOKUP(A:A,Цены!A:C,3,0),"")</f>
        <v>1288.5899999999999</v>
      </c>
      <c r="E1363" s="32"/>
      <c r="F1363" s="65">
        <f t="shared" si="22"/>
        <v>0</v>
      </c>
    </row>
    <row r="1364" spans="1:6" x14ac:dyDescent="0.25">
      <c r="A1364" s="69" t="s">
        <v>3407</v>
      </c>
      <c r="B1364" s="75" t="s">
        <v>3408</v>
      </c>
      <c r="C1364" s="32" t="str">
        <f>IF(A1364&gt;0,IFERROR(VLOOKUP(A:A,Остатки!A:D,4,FALSE),"Нет"),"")</f>
        <v>Нет</v>
      </c>
      <c r="D1364" s="50">
        <f>IFERROR(VLOOKUP(A:A,Цены!A:C,3,0),"")</f>
        <v>562.04999999999995</v>
      </c>
      <c r="E1364" s="32"/>
      <c r="F1364" s="65">
        <f t="shared" si="22"/>
        <v>0</v>
      </c>
    </row>
    <row r="1365" spans="1:6" x14ac:dyDescent="0.25">
      <c r="A1365" s="69" t="s">
        <v>3409</v>
      </c>
      <c r="B1365" s="75" t="s">
        <v>3410</v>
      </c>
      <c r="C1365" s="32" t="str">
        <f>IF(A1365&gt;0,IFERROR(VLOOKUP(A:A,Остатки!A:D,4,FALSE),"Нет"),"")</f>
        <v>Нет</v>
      </c>
      <c r="D1365" s="50">
        <f>IFERROR(VLOOKUP(A:A,Цены!A:C,3,0),"")</f>
        <v>7078.21</v>
      </c>
      <c r="E1365" s="32"/>
      <c r="F1365" s="65">
        <f t="shared" si="22"/>
        <v>0</v>
      </c>
    </row>
    <row r="1366" spans="1:6" x14ac:dyDescent="0.25">
      <c r="A1366" s="69"/>
      <c r="B1366" s="70" t="s">
        <v>298</v>
      </c>
      <c r="C1366" s="32" t="str">
        <f>IF(A1366&gt;0,IFERROR(VLOOKUP(A:A,Остатки!A:D,4,FALSE),"Нет"),"")</f>
        <v/>
      </c>
      <c r="D1366" s="50" t="str">
        <f>IFERROR(VLOOKUP(A:A,Цены!A:C,3,0),"")</f>
        <v/>
      </c>
      <c r="E1366" s="32"/>
      <c r="F1366" s="65">
        <f t="shared" si="22"/>
        <v>0</v>
      </c>
    </row>
    <row r="1367" spans="1:6" x14ac:dyDescent="0.25">
      <c r="A1367" s="69"/>
      <c r="B1367" s="71" t="s">
        <v>299</v>
      </c>
      <c r="C1367" s="32" t="str">
        <f>IF(A1367&gt;0,IFERROR(VLOOKUP(A:A,Остатки!A:D,4,FALSE),"Нет"),"")</f>
        <v/>
      </c>
      <c r="D1367" s="50" t="str">
        <f>IFERROR(VLOOKUP(A:A,Цены!A:C,3,0),"")</f>
        <v/>
      </c>
      <c r="E1367" s="32"/>
      <c r="F1367" s="65">
        <f t="shared" si="22"/>
        <v>0</v>
      </c>
    </row>
    <row r="1368" spans="1:6" x14ac:dyDescent="0.25">
      <c r="A1368" s="69"/>
      <c r="B1368" s="73" t="s">
        <v>300</v>
      </c>
      <c r="C1368" s="32" t="str">
        <f>IF(A1368&gt;0,IFERROR(VLOOKUP(A:A,Остатки!A:D,4,FALSE),"Нет"),"")</f>
        <v/>
      </c>
      <c r="D1368" s="50" t="str">
        <f>IFERROR(VLOOKUP(A:A,Цены!A:C,3,0),"")</f>
        <v/>
      </c>
      <c r="E1368" s="32"/>
      <c r="F1368" s="65">
        <f t="shared" si="22"/>
        <v>0</v>
      </c>
    </row>
    <row r="1369" spans="1:6" x14ac:dyDescent="0.25">
      <c r="A1369" s="69" t="s">
        <v>3411</v>
      </c>
      <c r="B1369" s="74" t="s">
        <v>3412</v>
      </c>
      <c r="C1369" s="32" t="str">
        <f>IF(A1369&gt;0,IFERROR(VLOOKUP(A:A,Остатки!A:D,4,FALSE),"Нет"),"")</f>
        <v>Нет</v>
      </c>
      <c r="D1369" s="50">
        <f>IFERROR(VLOOKUP(A:A,Цены!A:C,3,0),"")</f>
        <v>1864.66</v>
      </c>
      <c r="E1369" s="32"/>
      <c r="F1369" s="65">
        <f t="shared" si="22"/>
        <v>0</v>
      </c>
    </row>
    <row r="1370" spans="1:6" x14ac:dyDescent="0.25">
      <c r="A1370" s="69" t="s">
        <v>3413</v>
      </c>
      <c r="B1370" s="74" t="s">
        <v>3414</v>
      </c>
      <c r="C1370" s="32" t="str">
        <f>IF(A1370&gt;0,IFERROR(VLOOKUP(A:A,Остатки!A:D,4,FALSE),"Нет"),"")</f>
        <v>Нет</v>
      </c>
      <c r="D1370" s="50">
        <f>IFERROR(VLOOKUP(A:A,Цены!A:C,3,0),"")</f>
        <v>995.23</v>
      </c>
      <c r="E1370" s="32"/>
      <c r="F1370" s="65">
        <f t="shared" si="22"/>
        <v>0</v>
      </c>
    </row>
    <row r="1371" spans="1:6" x14ac:dyDescent="0.25">
      <c r="A1371" s="69" t="s">
        <v>3415</v>
      </c>
      <c r="B1371" s="74" t="s">
        <v>3416</v>
      </c>
      <c r="C1371" s="32" t="str">
        <f>IF(A1371&gt;0,IFERROR(VLOOKUP(A:A,Остатки!A:D,4,FALSE),"Нет"),"")</f>
        <v>Нет</v>
      </c>
      <c r="D1371" s="50">
        <f>IFERROR(VLOOKUP(A:A,Цены!A:C,3,0),"")</f>
        <v>2621.2600000000002</v>
      </c>
      <c r="E1371" s="32"/>
      <c r="F1371" s="65">
        <f t="shared" si="22"/>
        <v>0</v>
      </c>
    </row>
    <row r="1372" spans="1:6" x14ac:dyDescent="0.25">
      <c r="A1372" s="69" t="s">
        <v>3417</v>
      </c>
      <c r="B1372" s="74" t="s">
        <v>3418</v>
      </c>
      <c r="C1372" s="32" t="str">
        <f>IF(A1372&gt;0,IFERROR(VLOOKUP(A:A,Остатки!A:D,4,FALSE),"Нет"),"")</f>
        <v>Нет</v>
      </c>
      <c r="D1372" s="50">
        <f>IFERROR(VLOOKUP(A:A,Цены!A:C,3,0),"")</f>
        <v>451.88</v>
      </c>
      <c r="E1372" s="32"/>
      <c r="F1372" s="65">
        <f t="shared" si="22"/>
        <v>0</v>
      </c>
    </row>
    <row r="1373" spans="1:6" x14ac:dyDescent="0.25">
      <c r="A1373" s="69" t="s">
        <v>3419</v>
      </c>
      <c r="B1373" s="74" t="s">
        <v>3420</v>
      </c>
      <c r="C1373" s="32" t="str">
        <f>IF(A1373&gt;0,IFERROR(VLOOKUP(A:A,Остатки!A:D,4,FALSE),"Нет"),"")</f>
        <v>Нет</v>
      </c>
      <c r="D1373" s="50">
        <f>IFERROR(VLOOKUP(A:A,Цены!A:C,3,0),"")</f>
        <v>514.08000000000004</v>
      </c>
      <c r="E1373" s="32"/>
      <c r="F1373" s="65">
        <f t="shared" si="22"/>
        <v>0</v>
      </c>
    </row>
    <row r="1374" spans="1:6" x14ac:dyDescent="0.25">
      <c r="A1374" s="69" t="s">
        <v>3421</v>
      </c>
      <c r="B1374" s="74" t="s">
        <v>3422</v>
      </c>
      <c r="C1374" s="32" t="str">
        <f>IF(A1374&gt;0,IFERROR(VLOOKUP(A:A,Остатки!A:D,4,FALSE),"Нет"),"")</f>
        <v>Нет</v>
      </c>
      <c r="D1374" s="50">
        <f>IFERROR(VLOOKUP(A:A,Цены!A:C,3,0),"")</f>
        <v>496.83</v>
      </c>
      <c r="E1374" s="32"/>
      <c r="F1374" s="65">
        <f t="shared" si="22"/>
        <v>0</v>
      </c>
    </row>
    <row r="1375" spans="1:6" x14ac:dyDescent="0.25">
      <c r="A1375" s="69" t="s">
        <v>3423</v>
      </c>
      <c r="B1375" s="74" t="s">
        <v>3424</v>
      </c>
      <c r="C1375" s="32" t="str">
        <f>IF(A1375&gt;0,IFERROR(VLOOKUP(A:A,Остатки!A:D,4,FALSE),"Нет"),"")</f>
        <v>Нет</v>
      </c>
      <c r="D1375" s="50">
        <f>IFERROR(VLOOKUP(A:A,Цены!A:C,3,0),"")</f>
        <v>1899.09</v>
      </c>
      <c r="E1375" s="32"/>
      <c r="F1375" s="65">
        <f t="shared" si="22"/>
        <v>0</v>
      </c>
    </row>
    <row r="1376" spans="1:6" x14ac:dyDescent="0.25">
      <c r="A1376" s="69" t="s">
        <v>3425</v>
      </c>
      <c r="B1376" s="74" t="s">
        <v>3426</v>
      </c>
      <c r="C1376" s="32" t="str">
        <f>IF(A1376&gt;0,IFERROR(VLOOKUP(A:A,Остатки!A:D,4,FALSE),"Нет"),"")</f>
        <v>В наличии</v>
      </c>
      <c r="D1376" s="50">
        <f>IFERROR(VLOOKUP(A:A,Цены!A:C,3,0),"")</f>
        <v>995.23</v>
      </c>
      <c r="E1376" s="32"/>
      <c r="F1376" s="65">
        <f t="shared" si="22"/>
        <v>0</v>
      </c>
    </row>
    <row r="1377" spans="1:6" x14ac:dyDescent="0.25">
      <c r="A1377" s="69" t="s">
        <v>3427</v>
      </c>
      <c r="B1377" s="74" t="s">
        <v>3428</v>
      </c>
      <c r="C1377" s="32" t="str">
        <f>IF(A1377&gt;0,IFERROR(VLOOKUP(A:A,Остатки!A:D,4,FALSE),"Нет"),"")</f>
        <v>В наличии</v>
      </c>
      <c r="D1377" s="50">
        <f>IFERROR(VLOOKUP(A:A,Цены!A:C,3,0),"")</f>
        <v>2353.66</v>
      </c>
      <c r="E1377" s="32"/>
      <c r="F1377" s="65">
        <f t="shared" si="22"/>
        <v>0</v>
      </c>
    </row>
    <row r="1378" spans="1:6" x14ac:dyDescent="0.25">
      <c r="A1378" s="69" t="s">
        <v>3429</v>
      </c>
      <c r="B1378" s="74" t="s">
        <v>3430</v>
      </c>
      <c r="C1378" s="32" t="str">
        <f>IF(A1378&gt;0,IFERROR(VLOOKUP(A:A,Остатки!A:D,4,FALSE),"Нет"),"")</f>
        <v>Нет</v>
      </c>
      <c r="D1378" s="50">
        <f>IFERROR(VLOOKUP(A:A,Цены!A:C,3,0),"")</f>
        <v>439.42</v>
      </c>
      <c r="E1378" s="32"/>
      <c r="F1378" s="65">
        <f t="shared" si="22"/>
        <v>0</v>
      </c>
    </row>
    <row r="1379" spans="1:6" x14ac:dyDescent="0.25">
      <c r="A1379" s="69"/>
      <c r="B1379" s="73" t="s">
        <v>1284</v>
      </c>
      <c r="C1379" s="32" t="str">
        <f>IF(A1379&gt;0,IFERROR(VLOOKUP(A:A,Остатки!A:D,4,FALSE),"Нет"),"")</f>
        <v/>
      </c>
      <c r="D1379" s="50" t="str">
        <f>IFERROR(VLOOKUP(A:A,Цены!A:C,3,0),"")</f>
        <v/>
      </c>
      <c r="E1379" s="32"/>
      <c r="F1379" s="65">
        <f t="shared" si="22"/>
        <v>0</v>
      </c>
    </row>
    <row r="1380" spans="1:6" x14ac:dyDescent="0.25">
      <c r="A1380" s="69" t="s">
        <v>3431</v>
      </c>
      <c r="B1380" s="74" t="s">
        <v>41250</v>
      </c>
      <c r="C1380" s="32" t="str">
        <f>IF(A1380&gt;0,IFERROR(VLOOKUP(A:A,Остатки!A:D,4,FALSE),"Нет"),"")</f>
        <v>Нет</v>
      </c>
      <c r="D1380" s="50">
        <f>IFERROR(VLOOKUP(A:A,Цены!A:C,3,0),"")</f>
        <v>502.94</v>
      </c>
      <c r="E1380" s="32"/>
      <c r="F1380" s="65">
        <f t="shared" si="22"/>
        <v>0</v>
      </c>
    </row>
    <row r="1381" spans="1:6" x14ac:dyDescent="0.25">
      <c r="A1381" s="69" t="s">
        <v>3432</v>
      </c>
      <c r="B1381" s="74" t="s">
        <v>41251</v>
      </c>
      <c r="C1381" s="32" t="str">
        <f>IF(A1381&gt;0,IFERROR(VLOOKUP(A:A,Остатки!A:D,4,FALSE),"Нет"),"")</f>
        <v>Нет</v>
      </c>
      <c r="D1381" s="50">
        <f>IFERROR(VLOOKUP(A:A,Цены!A:C,3,0),"")</f>
        <v>454.57</v>
      </c>
      <c r="E1381" s="32"/>
      <c r="F1381" s="65">
        <f t="shared" si="22"/>
        <v>0</v>
      </c>
    </row>
    <row r="1382" spans="1:6" x14ac:dyDescent="0.25">
      <c r="A1382" s="69" t="s">
        <v>3433</v>
      </c>
      <c r="B1382" s="74" t="s">
        <v>41252</v>
      </c>
      <c r="C1382" s="32" t="str">
        <f>IF(A1382&gt;0,IFERROR(VLOOKUP(A:A,Остатки!A:D,4,FALSE),"Нет"),"")</f>
        <v>Нет</v>
      </c>
      <c r="D1382" s="50">
        <f>IFERROR(VLOOKUP(A:A,Цены!A:C,3,0),"")</f>
        <v>597.57000000000005</v>
      </c>
      <c r="E1382" s="32"/>
      <c r="F1382" s="65">
        <f t="shared" si="22"/>
        <v>0</v>
      </c>
    </row>
    <row r="1383" spans="1:6" x14ac:dyDescent="0.25">
      <c r="A1383" s="69" t="s">
        <v>3434</v>
      </c>
      <c r="B1383" s="74" t="s">
        <v>41253</v>
      </c>
      <c r="C1383" s="32" t="str">
        <f>IF(A1383&gt;0,IFERROR(VLOOKUP(A:A,Остатки!A:D,4,FALSE),"Нет"),"")</f>
        <v>Нет</v>
      </c>
      <c r="D1383" s="50">
        <f>IFERROR(VLOOKUP(A:A,Цены!A:C,3,0),"")</f>
        <v>866.26</v>
      </c>
      <c r="E1383" s="32"/>
      <c r="F1383" s="65">
        <f t="shared" si="22"/>
        <v>0</v>
      </c>
    </row>
    <row r="1384" spans="1:6" x14ac:dyDescent="0.25">
      <c r="A1384" s="69" t="s">
        <v>3435</v>
      </c>
      <c r="B1384" s="74" t="s">
        <v>41254</v>
      </c>
      <c r="C1384" s="32" t="str">
        <f>IF(A1384&gt;0,IFERROR(VLOOKUP(A:A,Остатки!A:D,4,FALSE),"Нет"),"")</f>
        <v>В наличии</v>
      </c>
      <c r="D1384" s="50">
        <f>IFERROR(VLOOKUP(A:A,Цены!A:C,3,0),"")</f>
        <v>770.62</v>
      </c>
      <c r="E1384" s="32"/>
      <c r="F1384" s="65">
        <f t="shared" si="22"/>
        <v>0</v>
      </c>
    </row>
    <row r="1385" spans="1:6" x14ac:dyDescent="0.25">
      <c r="A1385" s="69" t="s">
        <v>3436</v>
      </c>
      <c r="B1385" s="74" t="s">
        <v>3437</v>
      </c>
      <c r="C1385" s="32" t="str">
        <f>IF(A1385&gt;0,IFERROR(VLOOKUP(A:A,Остатки!A:D,4,FALSE),"Нет"),"")</f>
        <v>Нет</v>
      </c>
      <c r="D1385" s="50">
        <f>IFERROR(VLOOKUP(A:A,Цены!A:C,3,0),"")</f>
        <v>3041.49</v>
      </c>
      <c r="E1385" s="32"/>
      <c r="F1385" s="65">
        <f t="shared" si="22"/>
        <v>0</v>
      </c>
    </row>
    <row r="1386" spans="1:6" x14ac:dyDescent="0.25">
      <c r="A1386" s="69" t="s">
        <v>3438</v>
      </c>
      <c r="B1386" s="74" t="s">
        <v>3439</v>
      </c>
      <c r="C1386" s="32" t="str">
        <f>IF(A1386&gt;0,IFERROR(VLOOKUP(A:A,Остатки!A:D,4,FALSE),"Нет"),"")</f>
        <v>Нет</v>
      </c>
      <c r="D1386" s="50">
        <f>IFERROR(VLOOKUP(A:A,Цены!A:C,3,0),"")</f>
        <v>2204.3000000000002</v>
      </c>
      <c r="E1386" s="32"/>
      <c r="F1386" s="65">
        <f t="shared" si="22"/>
        <v>0</v>
      </c>
    </row>
    <row r="1387" spans="1:6" x14ac:dyDescent="0.25">
      <c r="A1387" s="69" t="s">
        <v>3440</v>
      </c>
      <c r="B1387" s="74" t="s">
        <v>3441</v>
      </c>
      <c r="C1387" s="32" t="str">
        <f>IF(A1387&gt;0,IFERROR(VLOOKUP(A:A,Остатки!A:D,4,FALSE),"Нет"),"")</f>
        <v>В наличии</v>
      </c>
      <c r="D1387" s="50">
        <f>IFERROR(VLOOKUP(A:A,Цены!A:C,3,0),"")</f>
        <v>1600.26</v>
      </c>
      <c r="E1387" s="32"/>
      <c r="F1387" s="65">
        <f t="shared" si="22"/>
        <v>0</v>
      </c>
    </row>
    <row r="1388" spans="1:6" x14ac:dyDescent="0.25">
      <c r="A1388" s="69" t="s">
        <v>3442</v>
      </c>
      <c r="B1388" s="74" t="s">
        <v>3443</v>
      </c>
      <c r="C1388" s="32" t="str">
        <f>IF(A1388&gt;0,IFERROR(VLOOKUP(A:A,Остатки!A:D,4,FALSE),"Нет"),"")</f>
        <v>Нет</v>
      </c>
      <c r="D1388" s="50">
        <f>IFERROR(VLOOKUP(A:A,Цены!A:C,3,0),"")</f>
        <v>1283.98</v>
      </c>
      <c r="E1388" s="32"/>
      <c r="F1388" s="65">
        <f t="shared" si="22"/>
        <v>0</v>
      </c>
    </row>
    <row r="1389" spans="1:6" x14ac:dyDescent="0.25">
      <c r="A1389" s="69" t="s">
        <v>3444</v>
      </c>
      <c r="B1389" s="74" t="s">
        <v>3445</v>
      </c>
      <c r="C1389" s="32" t="str">
        <f>IF(A1389&gt;0,IFERROR(VLOOKUP(A:A,Остатки!A:D,4,FALSE),"Нет"),"")</f>
        <v>Нет</v>
      </c>
      <c r="D1389" s="50">
        <f>IFERROR(VLOOKUP(A:A,Цены!A:C,3,0),"")</f>
        <v>829.87</v>
      </c>
      <c r="E1389" s="32"/>
      <c r="F1389" s="65">
        <f t="shared" si="22"/>
        <v>0</v>
      </c>
    </row>
    <row r="1390" spans="1:6" x14ac:dyDescent="0.25">
      <c r="A1390" s="69" t="s">
        <v>3446</v>
      </c>
      <c r="B1390" s="74" t="s">
        <v>3447</v>
      </c>
      <c r="C1390" s="32" t="str">
        <f>IF(A1390&gt;0,IFERROR(VLOOKUP(A:A,Остатки!A:D,4,FALSE),"Нет"),"")</f>
        <v>Нет</v>
      </c>
      <c r="D1390" s="50">
        <f>IFERROR(VLOOKUP(A:A,Цены!A:C,3,0),"")</f>
        <v>3039.3</v>
      </c>
      <c r="E1390" s="32"/>
      <c r="F1390" s="65">
        <f t="shared" si="22"/>
        <v>0</v>
      </c>
    </row>
    <row r="1391" spans="1:6" x14ac:dyDescent="0.25">
      <c r="A1391" s="69" t="s">
        <v>3448</v>
      </c>
      <c r="B1391" s="74" t="s">
        <v>3449</v>
      </c>
      <c r="C1391" s="32" t="str">
        <f>IF(A1391&gt;0,IFERROR(VLOOKUP(A:A,Остатки!A:D,4,FALSE),"Нет"),"")</f>
        <v>Нет</v>
      </c>
      <c r="D1391" s="50">
        <f>IFERROR(VLOOKUP(A:A,Цены!A:C,3,0),"")</f>
        <v>2424.62</v>
      </c>
      <c r="E1391" s="32"/>
      <c r="F1391" s="65">
        <f t="shared" si="22"/>
        <v>0</v>
      </c>
    </row>
    <row r="1392" spans="1:6" x14ac:dyDescent="0.25">
      <c r="A1392" s="69" t="s">
        <v>3450</v>
      </c>
      <c r="B1392" s="74" t="s">
        <v>3451</v>
      </c>
      <c r="C1392" s="32" t="str">
        <f>IF(A1392&gt;0,IFERROR(VLOOKUP(A:A,Остатки!A:D,4,FALSE),"Нет"),"")</f>
        <v>Нет</v>
      </c>
      <c r="D1392" s="50">
        <f>IFERROR(VLOOKUP(A:A,Цены!A:C,3,0),"")</f>
        <v>1592.79</v>
      </c>
      <c r="E1392" s="32"/>
      <c r="F1392" s="65">
        <f t="shared" si="22"/>
        <v>0</v>
      </c>
    </row>
    <row r="1393" spans="1:6" x14ac:dyDescent="0.25">
      <c r="A1393" s="69"/>
      <c r="B1393" s="71" t="s">
        <v>303</v>
      </c>
      <c r="C1393" s="32" t="str">
        <f>IF(A1393&gt;0,IFERROR(VLOOKUP(A:A,Остатки!A:D,4,FALSE),"Нет"),"")</f>
        <v/>
      </c>
      <c r="D1393" s="50" t="str">
        <f>IFERROR(VLOOKUP(A:A,Цены!A:C,3,0),"")</f>
        <v/>
      </c>
      <c r="E1393" s="32"/>
      <c r="F1393" s="65">
        <f t="shared" si="22"/>
        <v>0</v>
      </c>
    </row>
    <row r="1394" spans="1:6" x14ac:dyDescent="0.25">
      <c r="A1394" s="69" t="s">
        <v>3452</v>
      </c>
      <c r="B1394" s="72" t="s">
        <v>3453</v>
      </c>
      <c r="C1394" s="32" t="str">
        <f>IF(A1394&gt;0,IFERROR(VLOOKUP(A:A,Остатки!A:D,4,FALSE),"Нет"),"")</f>
        <v>Нет</v>
      </c>
      <c r="D1394" s="50">
        <f>IFERROR(VLOOKUP(A:A,Цены!A:C,3,0),"")</f>
        <v>397.46</v>
      </c>
      <c r="E1394" s="32"/>
      <c r="F1394" s="65">
        <f t="shared" si="22"/>
        <v>0</v>
      </c>
    </row>
    <row r="1395" spans="1:6" x14ac:dyDescent="0.25">
      <c r="A1395" s="69" t="s">
        <v>3454</v>
      </c>
      <c r="B1395" s="72" t="s">
        <v>3455</v>
      </c>
      <c r="C1395" s="32" t="str">
        <f>IF(A1395&gt;0,IFERROR(VLOOKUP(A:A,Остатки!A:D,4,FALSE),"Нет"),"")</f>
        <v>Нет</v>
      </c>
      <c r="D1395" s="50">
        <f>IFERROR(VLOOKUP(A:A,Цены!A:C,3,0),"")</f>
        <v>690.01</v>
      </c>
      <c r="E1395" s="32"/>
      <c r="F1395" s="65">
        <f t="shared" si="22"/>
        <v>0</v>
      </c>
    </row>
    <row r="1396" spans="1:6" ht="25.5" x14ac:dyDescent="0.25">
      <c r="A1396" s="69" t="s">
        <v>3456</v>
      </c>
      <c r="B1396" s="72" t="s">
        <v>3457</v>
      </c>
      <c r="C1396" s="32" t="str">
        <f>IF(A1396&gt;0,IFERROR(VLOOKUP(A:A,Остатки!A:D,4,FALSE),"Нет"),"")</f>
        <v>Нет</v>
      </c>
      <c r="D1396" s="50">
        <f>IFERROR(VLOOKUP(A:A,Цены!A:C,3,0),"")</f>
        <v>651.32000000000005</v>
      </c>
      <c r="E1396" s="32"/>
      <c r="F1396" s="65">
        <f t="shared" si="22"/>
        <v>0</v>
      </c>
    </row>
    <row r="1397" spans="1:6" x14ac:dyDescent="0.25">
      <c r="A1397" s="69" t="s">
        <v>26324</v>
      </c>
      <c r="B1397" s="72" t="s">
        <v>26325</v>
      </c>
      <c r="C1397" s="32" t="str">
        <f>IF(A1397&gt;0,IFERROR(VLOOKUP(A:A,Остатки!A:D,4,FALSE),"Нет"),"")</f>
        <v>Нет</v>
      </c>
      <c r="D1397" s="50">
        <f>IFERROR(VLOOKUP(A:A,Цены!A:C,3,0),"")</f>
        <v>654.5</v>
      </c>
      <c r="E1397" s="32"/>
      <c r="F1397" s="65">
        <f t="shared" si="22"/>
        <v>0</v>
      </c>
    </row>
    <row r="1398" spans="1:6" x14ac:dyDescent="0.25">
      <c r="A1398" s="69"/>
      <c r="B1398" s="71" t="s">
        <v>306</v>
      </c>
      <c r="C1398" s="32" t="str">
        <f>IF(A1398&gt;0,IFERROR(VLOOKUP(A:A,Остатки!A:D,4,FALSE),"Нет"),"")</f>
        <v/>
      </c>
      <c r="D1398" s="50" t="str">
        <f>IFERROR(VLOOKUP(A:A,Цены!A:C,3,0),"")</f>
        <v/>
      </c>
      <c r="E1398" s="32"/>
      <c r="F1398" s="65">
        <f t="shared" si="22"/>
        <v>0</v>
      </c>
    </row>
    <row r="1399" spans="1:6" x14ac:dyDescent="0.25">
      <c r="A1399" s="69"/>
      <c r="B1399" s="73" t="s">
        <v>307</v>
      </c>
      <c r="C1399" s="32" t="str">
        <f>IF(A1399&gt;0,IFERROR(VLOOKUP(A:A,Остатки!A:D,4,FALSE),"Нет"),"")</f>
        <v/>
      </c>
      <c r="D1399" s="50" t="str">
        <f>IFERROR(VLOOKUP(A:A,Цены!A:C,3,0),"")</f>
        <v/>
      </c>
      <c r="E1399" s="32"/>
      <c r="F1399" s="65">
        <f t="shared" si="22"/>
        <v>0</v>
      </c>
    </row>
    <row r="1400" spans="1:6" x14ac:dyDescent="0.25">
      <c r="A1400" s="69" t="s">
        <v>3458</v>
      </c>
      <c r="B1400" s="74" t="s">
        <v>3459</v>
      </c>
      <c r="C1400" s="32" t="str">
        <f>IF(A1400&gt;0,IFERROR(VLOOKUP(A:A,Остатки!A:D,4,FALSE),"Нет"),"")</f>
        <v>Нет</v>
      </c>
      <c r="D1400" s="50">
        <f>IFERROR(VLOOKUP(A:A,Цены!A:C,3,0),"")</f>
        <v>1385.32</v>
      </c>
      <c r="E1400" s="32"/>
      <c r="F1400" s="65">
        <f t="shared" si="22"/>
        <v>0</v>
      </c>
    </row>
    <row r="1401" spans="1:6" ht="25.5" x14ac:dyDescent="0.25">
      <c r="A1401" s="69" t="s">
        <v>3460</v>
      </c>
      <c r="B1401" s="74" t="s">
        <v>3461</v>
      </c>
      <c r="C1401" s="32" t="str">
        <f>IF(A1401&gt;0,IFERROR(VLOOKUP(A:A,Остатки!A:D,4,FALSE),"Нет"),"")</f>
        <v>Нет</v>
      </c>
      <c r="D1401" s="50">
        <f>IFERROR(VLOOKUP(A:A,Цены!A:C,3,0),"")</f>
        <v>556.66999999999996</v>
      </c>
      <c r="E1401" s="32"/>
      <c r="F1401" s="65">
        <f t="shared" si="22"/>
        <v>0</v>
      </c>
    </row>
    <row r="1402" spans="1:6" x14ac:dyDescent="0.25">
      <c r="A1402" s="69" t="s">
        <v>3462</v>
      </c>
      <c r="B1402" s="74" t="s">
        <v>3463</v>
      </c>
      <c r="C1402" s="32" t="str">
        <f>IF(A1402&gt;0,IFERROR(VLOOKUP(A:A,Остатки!A:D,4,FALSE),"Нет"),"")</f>
        <v>Нет</v>
      </c>
      <c r="D1402" s="50">
        <f>IFERROR(VLOOKUP(A:A,Цены!A:C,3,0),"")</f>
        <v>564.23</v>
      </c>
      <c r="E1402" s="32"/>
      <c r="F1402" s="65">
        <f t="shared" si="22"/>
        <v>0</v>
      </c>
    </row>
    <row r="1403" spans="1:6" x14ac:dyDescent="0.25">
      <c r="A1403" s="69" t="s">
        <v>3464</v>
      </c>
      <c r="B1403" s="74" t="s">
        <v>3465</v>
      </c>
      <c r="C1403" s="32" t="str">
        <f>IF(A1403&gt;0,IFERROR(VLOOKUP(A:A,Остатки!A:D,4,FALSE),"Нет"),"")</f>
        <v>Нет</v>
      </c>
      <c r="D1403" s="50">
        <f>IFERROR(VLOOKUP(A:A,Цены!A:C,3,0),"")</f>
        <v>564.23</v>
      </c>
      <c r="E1403" s="32"/>
      <c r="F1403" s="65">
        <f t="shared" si="22"/>
        <v>0</v>
      </c>
    </row>
    <row r="1404" spans="1:6" ht="25.5" x14ac:dyDescent="0.25">
      <c r="A1404" s="69" t="s">
        <v>3466</v>
      </c>
      <c r="B1404" s="74" t="s">
        <v>41255</v>
      </c>
      <c r="C1404" s="32" t="str">
        <f>IF(A1404&gt;0,IFERROR(VLOOKUP(A:A,Остатки!A:D,4,FALSE),"Нет"),"")</f>
        <v>Нет</v>
      </c>
      <c r="D1404" s="50">
        <f>IFERROR(VLOOKUP(A:A,Цены!A:C,3,0),"")</f>
        <v>1120.9000000000001</v>
      </c>
      <c r="E1404" s="32"/>
      <c r="F1404" s="65">
        <f t="shared" si="22"/>
        <v>0</v>
      </c>
    </row>
    <row r="1405" spans="1:6" ht="25.5" x14ac:dyDescent="0.25">
      <c r="A1405" s="69" t="s">
        <v>3467</v>
      </c>
      <c r="B1405" s="74" t="s">
        <v>3468</v>
      </c>
      <c r="C1405" s="32" t="str">
        <f>IF(A1405&gt;0,IFERROR(VLOOKUP(A:A,Остатки!A:D,4,FALSE),"Нет"),"")</f>
        <v>Нет</v>
      </c>
      <c r="D1405" s="50">
        <f>IFERROR(VLOOKUP(A:A,Цены!A:C,3,0),"")</f>
        <v>1087.67</v>
      </c>
      <c r="E1405" s="32"/>
      <c r="F1405" s="65">
        <f t="shared" si="22"/>
        <v>0</v>
      </c>
    </row>
    <row r="1406" spans="1:6" ht="25.5" x14ac:dyDescent="0.25">
      <c r="A1406" s="69" t="s">
        <v>3469</v>
      </c>
      <c r="B1406" s="74" t="s">
        <v>3470</v>
      </c>
      <c r="C1406" s="32" t="str">
        <f>IF(A1406&gt;0,IFERROR(VLOOKUP(A:A,Остатки!A:D,4,FALSE),"Нет"),"")</f>
        <v>Нет</v>
      </c>
      <c r="D1406" s="50">
        <f>IFERROR(VLOOKUP(A:A,Цены!A:C,3,0),"")</f>
        <v>1386.4</v>
      </c>
      <c r="E1406" s="32"/>
      <c r="F1406" s="65">
        <f t="shared" ref="F1406:F1469" si="23">IFERROR(D1406*E1406,0)</f>
        <v>0</v>
      </c>
    </row>
    <row r="1407" spans="1:6" x14ac:dyDescent="0.25">
      <c r="A1407" s="69"/>
      <c r="B1407" s="73" t="s">
        <v>312</v>
      </c>
      <c r="C1407" s="32" t="str">
        <f>IF(A1407&gt;0,IFERROR(VLOOKUP(A:A,Остатки!A:D,4,FALSE),"Нет"),"")</f>
        <v/>
      </c>
      <c r="D1407" s="50" t="str">
        <f>IFERROR(VLOOKUP(A:A,Цены!A:C,3,0),"")</f>
        <v/>
      </c>
      <c r="E1407" s="32"/>
      <c r="F1407" s="65">
        <f t="shared" si="23"/>
        <v>0</v>
      </c>
    </row>
    <row r="1408" spans="1:6" x14ac:dyDescent="0.25">
      <c r="A1408" s="69" t="s">
        <v>3471</v>
      </c>
      <c r="B1408" s="74" t="s">
        <v>41256</v>
      </c>
      <c r="C1408" s="32" t="str">
        <f>IF(A1408&gt;0,IFERROR(VLOOKUP(A:A,Остатки!A:D,4,FALSE),"Нет"),"")</f>
        <v>Нет</v>
      </c>
      <c r="D1408" s="50">
        <f>IFERROR(VLOOKUP(A:A,Цены!A:C,3,0),"")</f>
        <v>994.12</v>
      </c>
      <c r="E1408" s="32"/>
      <c r="F1408" s="65">
        <f t="shared" si="23"/>
        <v>0</v>
      </c>
    </row>
    <row r="1409" spans="1:6" x14ac:dyDescent="0.25">
      <c r="A1409" s="69" t="s">
        <v>3472</v>
      </c>
      <c r="B1409" s="74" t="s">
        <v>41257</v>
      </c>
      <c r="C1409" s="32" t="str">
        <f>IF(A1409&gt;0,IFERROR(VLOOKUP(A:A,Остатки!A:D,4,FALSE),"Нет"),"")</f>
        <v>Нет</v>
      </c>
      <c r="D1409" s="50">
        <f>IFERROR(VLOOKUP(A:A,Цены!A:C,3,0),"")</f>
        <v>4876.1000000000004</v>
      </c>
      <c r="E1409" s="32"/>
      <c r="F1409" s="65">
        <f t="shared" si="23"/>
        <v>0</v>
      </c>
    </row>
    <row r="1410" spans="1:6" x14ac:dyDescent="0.25">
      <c r="A1410" s="69" t="s">
        <v>3473</v>
      </c>
      <c r="B1410" s="74" t="s">
        <v>41258</v>
      </c>
      <c r="C1410" s="32" t="str">
        <f>IF(A1410&gt;0,IFERROR(VLOOKUP(A:A,Остатки!A:D,4,FALSE),"Нет"),"")</f>
        <v>Нет</v>
      </c>
      <c r="D1410" s="50">
        <f>IFERROR(VLOOKUP(A:A,Цены!A:C,3,0),"")</f>
        <v>1940.49</v>
      </c>
      <c r="E1410" s="32"/>
      <c r="F1410" s="65">
        <f t="shared" si="23"/>
        <v>0</v>
      </c>
    </row>
    <row r="1411" spans="1:6" x14ac:dyDescent="0.25">
      <c r="A1411" s="69" t="s">
        <v>3474</v>
      </c>
      <c r="B1411" s="74" t="s">
        <v>41259</v>
      </c>
      <c r="C1411" s="32" t="str">
        <f>IF(A1411&gt;0,IFERROR(VLOOKUP(A:A,Остатки!A:D,4,FALSE),"Нет"),"")</f>
        <v>Нет</v>
      </c>
      <c r="D1411" s="50">
        <f>IFERROR(VLOOKUP(A:A,Цены!A:C,3,0),"")</f>
        <v>323.41000000000003</v>
      </c>
      <c r="E1411" s="32"/>
      <c r="F1411" s="65">
        <f t="shared" si="23"/>
        <v>0</v>
      </c>
    </row>
    <row r="1412" spans="1:6" x14ac:dyDescent="0.25">
      <c r="A1412" s="69" t="s">
        <v>3475</v>
      </c>
      <c r="B1412" s="74" t="s">
        <v>41260</v>
      </c>
      <c r="C1412" s="32" t="str">
        <f>IF(A1412&gt;0,IFERROR(VLOOKUP(A:A,Остатки!A:D,4,FALSE),"Нет"),"")</f>
        <v>Нет</v>
      </c>
      <c r="D1412" s="50">
        <f>IFERROR(VLOOKUP(A:A,Цены!A:C,3,0),"")</f>
        <v>1233.95</v>
      </c>
      <c r="E1412" s="32"/>
      <c r="F1412" s="65">
        <f t="shared" si="23"/>
        <v>0</v>
      </c>
    </row>
    <row r="1413" spans="1:6" x14ac:dyDescent="0.25">
      <c r="A1413" s="69" t="s">
        <v>3476</v>
      </c>
      <c r="B1413" s="74" t="s">
        <v>41261</v>
      </c>
      <c r="C1413" s="32" t="str">
        <f>IF(A1413&gt;0,IFERROR(VLOOKUP(A:A,Остатки!A:D,4,FALSE),"Нет"),"")</f>
        <v>Нет</v>
      </c>
      <c r="D1413" s="50">
        <f>IFERROR(VLOOKUP(A:A,Цены!A:C,3,0),"")</f>
        <v>316.45</v>
      </c>
      <c r="E1413" s="32"/>
      <c r="F1413" s="65">
        <f t="shared" si="23"/>
        <v>0</v>
      </c>
    </row>
    <row r="1414" spans="1:6" x14ac:dyDescent="0.25">
      <c r="A1414" s="69" t="s">
        <v>3477</v>
      </c>
      <c r="B1414" s="74" t="s">
        <v>41262</v>
      </c>
      <c r="C1414" s="32" t="str">
        <f>IF(A1414&gt;0,IFERROR(VLOOKUP(A:A,Остатки!A:D,4,FALSE),"Нет"),"")</f>
        <v>Нет</v>
      </c>
      <c r="D1414" s="50">
        <f>IFERROR(VLOOKUP(A:A,Цены!A:C,3,0),"")</f>
        <v>476.66</v>
      </c>
      <c r="E1414" s="32"/>
      <c r="F1414" s="65">
        <f t="shared" si="23"/>
        <v>0</v>
      </c>
    </row>
    <row r="1415" spans="1:6" x14ac:dyDescent="0.25">
      <c r="A1415" s="69" t="s">
        <v>3478</v>
      </c>
      <c r="B1415" s="74" t="s">
        <v>41263</v>
      </c>
      <c r="C1415" s="32" t="str">
        <f>IF(A1415&gt;0,IFERROR(VLOOKUP(A:A,Остатки!A:D,4,FALSE),"Нет"),"")</f>
        <v>Нет</v>
      </c>
      <c r="D1415" s="50">
        <f>IFERROR(VLOOKUP(A:A,Цены!A:C,3,0),"")</f>
        <v>570.71</v>
      </c>
      <c r="E1415" s="32"/>
      <c r="F1415" s="65">
        <f t="shared" si="23"/>
        <v>0</v>
      </c>
    </row>
    <row r="1416" spans="1:6" ht="25.5" x14ac:dyDescent="0.25">
      <c r="A1416" s="69" t="s">
        <v>3479</v>
      </c>
      <c r="B1416" s="74" t="s">
        <v>3480</v>
      </c>
      <c r="C1416" s="32" t="str">
        <f>IF(A1416&gt;0,IFERROR(VLOOKUP(A:A,Остатки!A:D,4,FALSE),"Нет"),"")</f>
        <v>Нет</v>
      </c>
      <c r="D1416" s="50">
        <f>IFERROR(VLOOKUP(A:A,Цены!A:C,3,0),"")</f>
        <v>1148.8800000000001</v>
      </c>
      <c r="E1416" s="32"/>
      <c r="F1416" s="65">
        <f t="shared" si="23"/>
        <v>0</v>
      </c>
    </row>
    <row r="1417" spans="1:6" ht="25.5" x14ac:dyDescent="0.25">
      <c r="A1417" s="69" t="s">
        <v>3481</v>
      </c>
      <c r="B1417" s="74" t="s">
        <v>3482</v>
      </c>
      <c r="C1417" s="32" t="str">
        <f>IF(A1417&gt;0,IFERROR(VLOOKUP(A:A,Остатки!A:D,4,FALSE),"Нет"),"")</f>
        <v>Нет</v>
      </c>
      <c r="D1417" s="50">
        <f>IFERROR(VLOOKUP(A:A,Цены!A:C,3,0),"")</f>
        <v>2601.9499999999998</v>
      </c>
      <c r="E1417" s="32"/>
      <c r="F1417" s="65">
        <f t="shared" si="23"/>
        <v>0</v>
      </c>
    </row>
    <row r="1418" spans="1:6" x14ac:dyDescent="0.25">
      <c r="A1418" s="69" t="s">
        <v>3483</v>
      </c>
      <c r="B1418" s="74" t="s">
        <v>3484</v>
      </c>
      <c r="C1418" s="32" t="str">
        <f>IF(A1418&gt;0,IFERROR(VLOOKUP(A:A,Остатки!A:D,4,FALSE),"Нет"),"")</f>
        <v>Нет</v>
      </c>
      <c r="D1418" s="50">
        <f>IFERROR(VLOOKUP(A:A,Цены!A:C,3,0),"")</f>
        <v>895.61</v>
      </c>
      <c r="E1418" s="32"/>
      <c r="F1418" s="65">
        <f t="shared" si="23"/>
        <v>0</v>
      </c>
    </row>
    <row r="1419" spans="1:6" x14ac:dyDescent="0.25">
      <c r="A1419" s="69" t="s">
        <v>3485</v>
      </c>
      <c r="B1419" s="74" t="s">
        <v>3486</v>
      </c>
      <c r="C1419" s="32" t="str">
        <f>IF(A1419&gt;0,IFERROR(VLOOKUP(A:A,Остатки!A:D,4,FALSE),"Нет"),"")</f>
        <v>Нет</v>
      </c>
      <c r="D1419" s="50">
        <f>IFERROR(VLOOKUP(A:A,Цены!A:C,3,0),"")</f>
        <v>288.58999999999997</v>
      </c>
      <c r="E1419" s="32"/>
      <c r="F1419" s="65">
        <f t="shared" si="23"/>
        <v>0</v>
      </c>
    </row>
    <row r="1420" spans="1:6" ht="25.5" x14ac:dyDescent="0.25">
      <c r="A1420" s="69" t="s">
        <v>3487</v>
      </c>
      <c r="B1420" s="74" t="s">
        <v>3488</v>
      </c>
      <c r="C1420" s="32" t="str">
        <f>IF(A1420&gt;0,IFERROR(VLOOKUP(A:A,Остатки!A:D,4,FALSE),"Нет"),"")</f>
        <v>В наличии</v>
      </c>
      <c r="D1420" s="50">
        <f>IFERROR(VLOOKUP(A:A,Цены!A:C,3,0),"")</f>
        <v>662.06</v>
      </c>
      <c r="E1420" s="32"/>
      <c r="F1420" s="65">
        <f t="shared" si="23"/>
        <v>0</v>
      </c>
    </row>
    <row r="1421" spans="1:6" x14ac:dyDescent="0.25">
      <c r="A1421" s="69" t="s">
        <v>3489</v>
      </c>
      <c r="B1421" s="74" t="s">
        <v>3490</v>
      </c>
      <c r="C1421" s="32" t="str">
        <f>IF(A1421&gt;0,IFERROR(VLOOKUP(A:A,Остатки!A:D,4,FALSE),"Нет"),"")</f>
        <v>Нет</v>
      </c>
      <c r="D1421" s="50">
        <f>IFERROR(VLOOKUP(A:A,Цены!A:C,3,0),"")</f>
        <v>308.49</v>
      </c>
      <c r="E1421" s="32"/>
      <c r="F1421" s="65">
        <f t="shared" si="23"/>
        <v>0</v>
      </c>
    </row>
    <row r="1422" spans="1:6" x14ac:dyDescent="0.25">
      <c r="A1422" s="69" t="s">
        <v>3491</v>
      </c>
      <c r="B1422" s="74" t="s">
        <v>41264</v>
      </c>
      <c r="C1422" s="32" t="str">
        <f>IF(A1422&gt;0,IFERROR(VLOOKUP(A:A,Остатки!A:D,4,FALSE),"Нет"),"")</f>
        <v>Нет</v>
      </c>
      <c r="D1422" s="50">
        <f>IFERROR(VLOOKUP(A:A,Цены!A:C,3,0),"")</f>
        <v>179.12</v>
      </c>
      <c r="E1422" s="32"/>
      <c r="F1422" s="65">
        <f t="shared" si="23"/>
        <v>0</v>
      </c>
    </row>
    <row r="1423" spans="1:6" x14ac:dyDescent="0.25">
      <c r="A1423" s="69" t="s">
        <v>3492</v>
      </c>
      <c r="B1423" s="74" t="s">
        <v>3493</v>
      </c>
      <c r="C1423" s="32" t="str">
        <f>IF(A1423&gt;0,IFERROR(VLOOKUP(A:A,Остатки!A:D,4,FALSE),"Нет"),"")</f>
        <v>Нет</v>
      </c>
      <c r="D1423" s="50">
        <f>IFERROR(VLOOKUP(A:A,Цены!A:C,3,0),"")</f>
        <v>208.98</v>
      </c>
      <c r="E1423" s="32"/>
      <c r="F1423" s="65">
        <f t="shared" si="23"/>
        <v>0</v>
      </c>
    </row>
    <row r="1424" spans="1:6" x14ac:dyDescent="0.25">
      <c r="A1424" s="69" t="s">
        <v>3494</v>
      </c>
      <c r="B1424" s="74" t="s">
        <v>3495</v>
      </c>
      <c r="C1424" s="32" t="str">
        <f>IF(A1424&gt;0,IFERROR(VLOOKUP(A:A,Остатки!A:D,4,FALSE),"Нет"),"")</f>
        <v>Нет</v>
      </c>
      <c r="D1424" s="50">
        <f>IFERROR(VLOOKUP(A:A,Цены!A:C,3,0),"")</f>
        <v>1243.9000000000001</v>
      </c>
      <c r="E1424" s="32"/>
      <c r="F1424" s="65">
        <f t="shared" si="23"/>
        <v>0</v>
      </c>
    </row>
    <row r="1425" spans="1:6" x14ac:dyDescent="0.25">
      <c r="A1425" s="69" t="s">
        <v>3496</v>
      </c>
      <c r="B1425" s="74" t="s">
        <v>3497</v>
      </c>
      <c r="C1425" s="32" t="str">
        <f>IF(A1425&gt;0,IFERROR(VLOOKUP(A:A,Остатки!A:D,4,FALSE),"Нет"),"")</f>
        <v>Нет</v>
      </c>
      <c r="D1425" s="50">
        <f>IFERROR(VLOOKUP(A:A,Цены!A:C,3,0),"")</f>
        <v>398.05</v>
      </c>
      <c r="E1425" s="32"/>
      <c r="F1425" s="65">
        <f t="shared" si="23"/>
        <v>0</v>
      </c>
    </row>
    <row r="1426" spans="1:6" x14ac:dyDescent="0.25">
      <c r="A1426" s="69" t="s">
        <v>3498</v>
      </c>
      <c r="B1426" s="74" t="s">
        <v>3499</v>
      </c>
      <c r="C1426" s="32" t="str">
        <f>IF(A1426&gt;0,IFERROR(VLOOKUP(A:A,Остатки!A:D,4,FALSE),"Нет"),"")</f>
        <v>Нет</v>
      </c>
      <c r="D1426" s="50">
        <f>IFERROR(VLOOKUP(A:A,Цены!A:C,3,0),"")</f>
        <v>2438.0500000000002</v>
      </c>
      <c r="E1426" s="32"/>
      <c r="F1426" s="65">
        <f t="shared" si="23"/>
        <v>0</v>
      </c>
    </row>
    <row r="1427" spans="1:6" x14ac:dyDescent="0.25">
      <c r="A1427" s="69" t="s">
        <v>3500</v>
      </c>
      <c r="B1427" s="74" t="s">
        <v>3501</v>
      </c>
      <c r="C1427" s="32" t="str">
        <f>IF(A1427&gt;0,IFERROR(VLOOKUP(A:A,Остатки!A:D,4,FALSE),"Нет"),"")</f>
        <v>Нет</v>
      </c>
      <c r="D1427" s="50">
        <f>IFERROR(VLOOKUP(A:A,Цены!A:C,3,0),"")</f>
        <v>679.27</v>
      </c>
      <c r="E1427" s="32"/>
      <c r="F1427" s="65">
        <f t="shared" si="23"/>
        <v>0</v>
      </c>
    </row>
    <row r="1428" spans="1:6" x14ac:dyDescent="0.25">
      <c r="A1428" s="69"/>
      <c r="B1428" s="73" t="s">
        <v>313</v>
      </c>
      <c r="C1428" s="32" t="str">
        <f>IF(A1428&gt;0,IFERROR(VLOOKUP(A:A,Остатки!A:D,4,FALSE),"Нет"),"")</f>
        <v/>
      </c>
      <c r="D1428" s="50" t="str">
        <f>IFERROR(VLOOKUP(A:A,Цены!A:C,3,0),"")</f>
        <v/>
      </c>
      <c r="E1428" s="32"/>
      <c r="F1428" s="65">
        <f t="shared" si="23"/>
        <v>0</v>
      </c>
    </row>
    <row r="1429" spans="1:6" x14ac:dyDescent="0.25">
      <c r="A1429" s="69" t="s">
        <v>17641</v>
      </c>
      <c r="B1429" s="74" t="s">
        <v>17642</v>
      </c>
      <c r="C1429" s="32" t="str">
        <f>IF(A1429&gt;0,IFERROR(VLOOKUP(A:A,Остатки!A:D,4,FALSE),"Нет"),"")</f>
        <v>Нет</v>
      </c>
      <c r="D1429" s="50">
        <f>IFERROR(VLOOKUP(A:A,Цены!A:C,3,0),"")</f>
        <v>1715.59</v>
      </c>
      <c r="E1429" s="32"/>
      <c r="F1429" s="65">
        <f t="shared" si="23"/>
        <v>0</v>
      </c>
    </row>
    <row r="1430" spans="1:6" x14ac:dyDescent="0.25">
      <c r="A1430" s="69" t="s">
        <v>17643</v>
      </c>
      <c r="B1430" s="74" t="s">
        <v>17644</v>
      </c>
      <c r="C1430" s="32" t="str">
        <f>IF(A1430&gt;0,IFERROR(VLOOKUP(A:A,Остатки!A:D,4,FALSE),"Нет"),"")</f>
        <v>Нет</v>
      </c>
      <c r="D1430" s="50">
        <f>IFERROR(VLOOKUP(A:A,Цены!A:C,3,0),"")</f>
        <v>689.62</v>
      </c>
      <c r="E1430" s="32"/>
      <c r="F1430" s="65">
        <f t="shared" si="23"/>
        <v>0</v>
      </c>
    </row>
    <row r="1431" spans="1:6" x14ac:dyDescent="0.25">
      <c r="A1431" s="69" t="s">
        <v>3502</v>
      </c>
      <c r="B1431" s="74" t="s">
        <v>3503</v>
      </c>
      <c r="C1431" s="32" t="str">
        <f>IF(A1431&gt;0,IFERROR(VLOOKUP(A:A,Остатки!A:D,4,FALSE),"Нет"),"")</f>
        <v>Нет</v>
      </c>
      <c r="D1431" s="50">
        <f>IFERROR(VLOOKUP(A:A,Цены!A:C,3,0),"")</f>
        <v>1482.04</v>
      </c>
      <c r="E1431" s="32"/>
      <c r="F1431" s="65">
        <f t="shared" si="23"/>
        <v>0</v>
      </c>
    </row>
    <row r="1432" spans="1:6" x14ac:dyDescent="0.25">
      <c r="A1432" s="69" t="s">
        <v>3504</v>
      </c>
      <c r="B1432" s="74" t="s">
        <v>3505</v>
      </c>
      <c r="C1432" s="32" t="str">
        <f>IF(A1432&gt;0,IFERROR(VLOOKUP(A:A,Остатки!A:D,4,FALSE),"Нет"),"")</f>
        <v>Нет</v>
      </c>
      <c r="D1432" s="50">
        <f>IFERROR(VLOOKUP(A:A,Цены!A:C,3,0),"")</f>
        <v>449.2</v>
      </c>
      <c r="E1432" s="32"/>
      <c r="F1432" s="65">
        <f t="shared" si="23"/>
        <v>0</v>
      </c>
    </row>
    <row r="1433" spans="1:6" x14ac:dyDescent="0.25">
      <c r="A1433" s="69" t="s">
        <v>12734</v>
      </c>
      <c r="B1433" s="74" t="s">
        <v>12735</v>
      </c>
      <c r="C1433" s="32" t="str">
        <f>IF(A1433&gt;0,IFERROR(VLOOKUP(A:A,Остатки!A:D,4,FALSE),"Нет"),"")</f>
        <v>Нет</v>
      </c>
      <c r="D1433" s="50">
        <f>IFERROR(VLOOKUP(A:A,Цены!A:C,3,0),"")</f>
        <v>695.39</v>
      </c>
      <c r="E1433" s="32"/>
      <c r="F1433" s="65">
        <f t="shared" si="23"/>
        <v>0</v>
      </c>
    </row>
    <row r="1434" spans="1:6" ht="25.5" x14ac:dyDescent="0.25">
      <c r="A1434" s="69" t="s">
        <v>3506</v>
      </c>
      <c r="B1434" s="74" t="s">
        <v>3507</v>
      </c>
      <c r="C1434" s="32" t="str">
        <f>IF(A1434&gt;0,IFERROR(VLOOKUP(A:A,Остатки!A:D,4,FALSE),"Нет"),"")</f>
        <v>Нет</v>
      </c>
      <c r="D1434" s="50">
        <f>IFERROR(VLOOKUP(A:A,Цены!A:C,3,0),"")</f>
        <v>423.5</v>
      </c>
      <c r="E1434" s="32"/>
      <c r="F1434" s="65">
        <f t="shared" si="23"/>
        <v>0</v>
      </c>
    </row>
    <row r="1435" spans="1:6" x14ac:dyDescent="0.25">
      <c r="A1435" s="69" t="s">
        <v>26302</v>
      </c>
      <c r="B1435" s="74" t="s">
        <v>26303</v>
      </c>
      <c r="C1435" s="32" t="str">
        <f>IF(A1435&gt;0,IFERROR(VLOOKUP(A:A,Остатки!A:D,4,FALSE),"Нет"),"")</f>
        <v>Нет</v>
      </c>
      <c r="D1435" s="50">
        <f>IFERROR(VLOOKUP(A:A,Цены!A:C,3,0),"")</f>
        <v>695.39</v>
      </c>
      <c r="E1435" s="32"/>
      <c r="F1435" s="65">
        <f t="shared" si="23"/>
        <v>0</v>
      </c>
    </row>
    <row r="1436" spans="1:6" x14ac:dyDescent="0.25">
      <c r="A1436" s="69"/>
      <c r="B1436" s="73" t="s">
        <v>3508</v>
      </c>
      <c r="C1436" s="32" t="str">
        <f>IF(A1436&gt;0,IFERROR(VLOOKUP(A:A,Остатки!A:D,4,FALSE),"Нет"),"")</f>
        <v/>
      </c>
      <c r="D1436" s="50" t="str">
        <f>IFERROR(VLOOKUP(A:A,Цены!A:C,3,0),"")</f>
        <v/>
      </c>
      <c r="E1436" s="32"/>
      <c r="F1436" s="65">
        <f t="shared" si="23"/>
        <v>0</v>
      </c>
    </row>
    <row r="1437" spans="1:6" x14ac:dyDescent="0.25">
      <c r="A1437" s="69" t="s">
        <v>3509</v>
      </c>
      <c r="B1437" s="74" t="s">
        <v>3510</v>
      </c>
      <c r="C1437" s="32" t="str">
        <f>IF(A1437&gt;0,IFERROR(VLOOKUP(A:A,Остатки!A:D,4,FALSE),"Нет"),"")</f>
        <v>Нет</v>
      </c>
      <c r="D1437" s="50">
        <f>IFERROR(VLOOKUP(A:A,Цены!A:C,3,0),"")</f>
        <v>602.95000000000005</v>
      </c>
      <c r="E1437" s="32"/>
      <c r="F1437" s="65">
        <f t="shared" si="23"/>
        <v>0</v>
      </c>
    </row>
    <row r="1438" spans="1:6" x14ac:dyDescent="0.25">
      <c r="A1438" s="69"/>
      <c r="B1438" s="71" t="s">
        <v>314</v>
      </c>
      <c r="C1438" s="32" t="str">
        <f>IF(A1438&gt;0,IFERROR(VLOOKUP(A:A,Остатки!A:D,4,FALSE),"Нет"),"")</f>
        <v/>
      </c>
      <c r="D1438" s="50" t="str">
        <f>IFERROR(VLOOKUP(A:A,Цены!A:C,3,0),"")</f>
        <v/>
      </c>
      <c r="E1438" s="32"/>
      <c r="F1438" s="65">
        <f t="shared" si="23"/>
        <v>0</v>
      </c>
    </row>
    <row r="1439" spans="1:6" x14ac:dyDescent="0.25">
      <c r="A1439" s="69"/>
      <c r="B1439" s="73" t="s">
        <v>315</v>
      </c>
      <c r="C1439" s="32" t="str">
        <f>IF(A1439&gt;0,IFERROR(VLOOKUP(A:A,Остатки!A:D,4,FALSE),"Нет"),"")</f>
        <v/>
      </c>
      <c r="D1439" s="50" t="str">
        <f>IFERROR(VLOOKUP(A:A,Цены!A:C,3,0),"")</f>
        <v/>
      </c>
      <c r="E1439" s="32"/>
      <c r="F1439" s="65">
        <f t="shared" si="23"/>
        <v>0</v>
      </c>
    </row>
    <row r="1440" spans="1:6" x14ac:dyDescent="0.25">
      <c r="A1440" s="69" t="s">
        <v>3511</v>
      </c>
      <c r="B1440" s="74" t="s">
        <v>3512</v>
      </c>
      <c r="C1440" s="32" t="str">
        <f>IF(A1440&gt;0,IFERROR(VLOOKUP(A:A,Остатки!A:D,4,FALSE),"Нет"),"")</f>
        <v>Нет</v>
      </c>
      <c r="D1440" s="50">
        <f>IFERROR(VLOOKUP(A:A,Цены!A:C,3,0),"")</f>
        <v>4054.93</v>
      </c>
      <c r="E1440" s="32"/>
      <c r="F1440" s="65">
        <f t="shared" si="23"/>
        <v>0</v>
      </c>
    </row>
    <row r="1441" spans="1:6" x14ac:dyDescent="0.25">
      <c r="A1441" s="69" t="s">
        <v>3513</v>
      </c>
      <c r="B1441" s="74" t="s">
        <v>3514</v>
      </c>
      <c r="C1441" s="32" t="str">
        <f>IF(A1441&gt;0,IFERROR(VLOOKUP(A:A,Остатки!A:D,4,FALSE),"Нет"),"")</f>
        <v>Нет</v>
      </c>
      <c r="D1441" s="50">
        <f>IFERROR(VLOOKUP(A:A,Цены!A:C,3,0),"")</f>
        <v>4303.21</v>
      </c>
      <c r="E1441" s="32"/>
      <c r="F1441" s="65">
        <f t="shared" si="23"/>
        <v>0</v>
      </c>
    </row>
    <row r="1442" spans="1:6" x14ac:dyDescent="0.25">
      <c r="A1442" s="69" t="s">
        <v>3515</v>
      </c>
      <c r="B1442" s="74" t="s">
        <v>3516</v>
      </c>
      <c r="C1442" s="32" t="str">
        <f>IF(A1442&gt;0,IFERROR(VLOOKUP(A:A,Остатки!A:D,4,FALSE),"Нет"),"")</f>
        <v>Нет</v>
      </c>
      <c r="D1442" s="50">
        <f>IFERROR(VLOOKUP(A:A,Цены!A:C,3,0),"")</f>
        <v>3686</v>
      </c>
      <c r="E1442" s="32"/>
      <c r="F1442" s="65">
        <f t="shared" si="23"/>
        <v>0</v>
      </c>
    </row>
    <row r="1443" spans="1:6" x14ac:dyDescent="0.25">
      <c r="A1443" s="69"/>
      <c r="B1443" s="73" t="s">
        <v>316</v>
      </c>
      <c r="C1443" s="32" t="str">
        <f>IF(A1443&gt;0,IFERROR(VLOOKUP(A:A,Остатки!A:D,4,FALSE),"Нет"),"")</f>
        <v/>
      </c>
      <c r="D1443" s="50" t="str">
        <f>IFERROR(VLOOKUP(A:A,Цены!A:C,3,0),"")</f>
        <v/>
      </c>
      <c r="E1443" s="32"/>
      <c r="F1443" s="65">
        <f t="shared" si="23"/>
        <v>0</v>
      </c>
    </row>
    <row r="1444" spans="1:6" ht="25.5" x14ac:dyDescent="0.25">
      <c r="A1444" s="69" t="s">
        <v>3517</v>
      </c>
      <c r="B1444" s="74" t="s">
        <v>3518</v>
      </c>
      <c r="C1444" s="32" t="str">
        <f>IF(A1444&gt;0,IFERROR(VLOOKUP(A:A,Остатки!A:D,4,FALSE),"Нет"),"")</f>
        <v>Нет</v>
      </c>
      <c r="D1444" s="50">
        <f>IFERROR(VLOOKUP(A:A,Цены!A:C,3,0),"")</f>
        <v>1763.78</v>
      </c>
      <c r="E1444" s="32"/>
      <c r="F1444" s="65">
        <f t="shared" si="23"/>
        <v>0</v>
      </c>
    </row>
    <row r="1445" spans="1:6" x14ac:dyDescent="0.25">
      <c r="A1445" s="69" t="s">
        <v>26318</v>
      </c>
      <c r="B1445" s="74" t="s">
        <v>26319</v>
      </c>
      <c r="C1445" s="32" t="str">
        <f>IF(A1445&gt;0,IFERROR(VLOOKUP(A:A,Остатки!A:D,4,FALSE),"Нет"),"")</f>
        <v>Нет</v>
      </c>
      <c r="D1445" s="50">
        <f>IFERROR(VLOOKUP(A:A,Цены!A:C,3,0),"")</f>
        <v>5034.0200000000004</v>
      </c>
      <c r="E1445" s="32"/>
      <c r="F1445" s="65">
        <f t="shared" si="23"/>
        <v>0</v>
      </c>
    </row>
    <row r="1446" spans="1:6" x14ac:dyDescent="0.25">
      <c r="A1446" s="69" t="s">
        <v>26320</v>
      </c>
      <c r="B1446" s="74" t="s">
        <v>26321</v>
      </c>
      <c r="C1446" s="32" t="str">
        <f>IF(A1446&gt;0,IFERROR(VLOOKUP(A:A,Остатки!A:D,4,FALSE),"Нет"),"")</f>
        <v>Нет</v>
      </c>
      <c r="D1446" s="50">
        <f>IFERROR(VLOOKUP(A:A,Цены!A:C,3,0),"")</f>
        <v>3443.43</v>
      </c>
      <c r="E1446" s="32"/>
      <c r="F1446" s="65">
        <f t="shared" si="23"/>
        <v>0</v>
      </c>
    </row>
    <row r="1447" spans="1:6" x14ac:dyDescent="0.25">
      <c r="A1447" s="69" t="s">
        <v>26322</v>
      </c>
      <c r="B1447" s="74" t="s">
        <v>26323</v>
      </c>
      <c r="C1447" s="32" t="str">
        <f>IF(A1447&gt;0,IFERROR(VLOOKUP(A:A,Остатки!A:D,4,FALSE),"Нет"),"")</f>
        <v>Нет</v>
      </c>
      <c r="D1447" s="50">
        <f>IFERROR(VLOOKUP(A:A,Цены!A:C,3,0),"")</f>
        <v>1080.1099999999999</v>
      </c>
      <c r="E1447" s="32"/>
      <c r="F1447" s="65">
        <f t="shared" si="23"/>
        <v>0</v>
      </c>
    </row>
    <row r="1448" spans="1:6" ht="25.5" x14ac:dyDescent="0.25">
      <c r="A1448" s="69" t="s">
        <v>3519</v>
      </c>
      <c r="B1448" s="74" t="s">
        <v>3520</v>
      </c>
      <c r="C1448" s="32" t="str">
        <f>IF(A1448&gt;0,IFERROR(VLOOKUP(A:A,Остатки!A:D,4,FALSE),"Нет"),"")</f>
        <v>Нет</v>
      </c>
      <c r="D1448" s="50">
        <f>IFERROR(VLOOKUP(A:A,Цены!A:C,3,0),"")</f>
        <v>3510.79</v>
      </c>
      <c r="E1448" s="32"/>
      <c r="F1448" s="65">
        <f t="shared" si="23"/>
        <v>0</v>
      </c>
    </row>
    <row r="1449" spans="1:6" ht="25.5" x14ac:dyDescent="0.25">
      <c r="A1449" s="69" t="s">
        <v>3521</v>
      </c>
      <c r="B1449" s="74" t="s">
        <v>3522</v>
      </c>
      <c r="C1449" s="32" t="str">
        <f>IF(A1449&gt;0,IFERROR(VLOOKUP(A:A,Остатки!A:D,4,FALSE),"Нет"),"")</f>
        <v>Нет</v>
      </c>
      <c r="D1449" s="50">
        <f>IFERROR(VLOOKUP(A:A,Цены!A:C,3,0),"")</f>
        <v>1929.02</v>
      </c>
      <c r="E1449" s="32"/>
      <c r="F1449" s="65">
        <f t="shared" si="23"/>
        <v>0</v>
      </c>
    </row>
    <row r="1450" spans="1:6" x14ac:dyDescent="0.25">
      <c r="A1450" s="69" t="s">
        <v>3523</v>
      </c>
      <c r="B1450" s="74" t="s">
        <v>3524</v>
      </c>
      <c r="C1450" s="32" t="str">
        <f>IF(A1450&gt;0,IFERROR(VLOOKUP(A:A,Остатки!A:D,4,FALSE),"Нет"),"")</f>
        <v>Нет</v>
      </c>
      <c r="D1450" s="50">
        <f>IFERROR(VLOOKUP(A:A,Цены!A:C,3,0),"")</f>
        <v>2490.1999999999998</v>
      </c>
      <c r="E1450" s="32"/>
      <c r="F1450" s="65">
        <f t="shared" si="23"/>
        <v>0</v>
      </c>
    </row>
    <row r="1451" spans="1:6" ht="25.5" x14ac:dyDescent="0.25">
      <c r="A1451" s="69" t="s">
        <v>3525</v>
      </c>
      <c r="B1451" s="74" t="s">
        <v>3526</v>
      </c>
      <c r="C1451" s="32" t="str">
        <f>IF(A1451&gt;0,IFERROR(VLOOKUP(A:A,Остатки!A:D,4,FALSE),"Нет"),"")</f>
        <v>Нет</v>
      </c>
      <c r="D1451" s="50">
        <f>IFERROR(VLOOKUP(A:A,Цены!A:C,3,0),"")</f>
        <v>7734.88</v>
      </c>
      <c r="E1451" s="32"/>
      <c r="F1451" s="65">
        <f t="shared" si="23"/>
        <v>0</v>
      </c>
    </row>
    <row r="1452" spans="1:6" x14ac:dyDescent="0.25">
      <c r="A1452" s="69"/>
      <c r="B1452" s="73" t="s">
        <v>320</v>
      </c>
      <c r="C1452" s="32" t="str">
        <f>IF(A1452&gt;0,IFERROR(VLOOKUP(A:A,Остатки!A:D,4,FALSE),"Нет"),"")</f>
        <v/>
      </c>
      <c r="D1452" s="50" t="str">
        <f>IFERROR(VLOOKUP(A:A,Цены!A:C,3,0),"")</f>
        <v/>
      </c>
      <c r="E1452" s="32"/>
      <c r="F1452" s="65">
        <f t="shared" si="23"/>
        <v>0</v>
      </c>
    </row>
    <row r="1453" spans="1:6" x14ac:dyDescent="0.25">
      <c r="A1453" s="69" t="s">
        <v>3527</v>
      </c>
      <c r="B1453" s="74" t="s">
        <v>3528</v>
      </c>
      <c r="C1453" s="32" t="str">
        <f>IF(A1453&gt;0,IFERROR(VLOOKUP(A:A,Остатки!A:D,4,FALSE),"Нет"),"")</f>
        <v>Нет</v>
      </c>
      <c r="D1453" s="50">
        <f>IFERROR(VLOOKUP(A:A,Цены!A:C,3,0),"")</f>
        <v>3741.77</v>
      </c>
      <c r="E1453" s="32"/>
      <c r="F1453" s="65">
        <f t="shared" si="23"/>
        <v>0</v>
      </c>
    </row>
    <row r="1454" spans="1:6" x14ac:dyDescent="0.25">
      <c r="A1454" s="69" t="s">
        <v>3529</v>
      </c>
      <c r="B1454" s="74" t="s">
        <v>3530</v>
      </c>
      <c r="C1454" s="32" t="str">
        <f>IF(A1454&gt;0,IFERROR(VLOOKUP(A:A,Остатки!A:D,4,FALSE),"Нет"),"")</f>
        <v>Нет</v>
      </c>
      <c r="D1454" s="50">
        <f>IFERROR(VLOOKUP(A:A,Цены!A:C,3,0),"")</f>
        <v>4067.85</v>
      </c>
      <c r="E1454" s="32"/>
      <c r="F1454" s="65">
        <f t="shared" si="23"/>
        <v>0</v>
      </c>
    </row>
    <row r="1455" spans="1:6" x14ac:dyDescent="0.25">
      <c r="A1455" s="69" t="s">
        <v>28603</v>
      </c>
      <c r="B1455" s="74" t="s">
        <v>28604</v>
      </c>
      <c r="C1455" s="32" t="str">
        <f>IF(A1455&gt;0,IFERROR(VLOOKUP(A:A,Остатки!A:D,4,FALSE),"Нет"),"")</f>
        <v>Нет</v>
      </c>
      <c r="D1455" s="50">
        <f>IFERROR(VLOOKUP(A:A,Цены!A:C,3,0),"")</f>
        <v>2539.7399999999998</v>
      </c>
      <c r="E1455" s="32"/>
      <c r="F1455" s="65">
        <f t="shared" si="23"/>
        <v>0</v>
      </c>
    </row>
    <row r="1456" spans="1:6" x14ac:dyDescent="0.25">
      <c r="A1456" s="69" t="s">
        <v>3531</v>
      </c>
      <c r="B1456" s="74" t="s">
        <v>3532</v>
      </c>
      <c r="C1456" s="32" t="str">
        <f>IF(A1456&gt;0,IFERROR(VLOOKUP(A:A,Остатки!A:D,4,FALSE),"Нет"),"")</f>
        <v>Нет</v>
      </c>
      <c r="D1456" s="50">
        <f>IFERROR(VLOOKUP(A:A,Цены!A:C,3,0),"")</f>
        <v>3426.21</v>
      </c>
      <c r="E1456" s="32"/>
      <c r="F1456" s="65">
        <f t="shared" si="23"/>
        <v>0</v>
      </c>
    </row>
    <row r="1457" spans="1:6" x14ac:dyDescent="0.25">
      <c r="A1457" s="69" t="s">
        <v>3533</v>
      </c>
      <c r="B1457" s="74" t="s">
        <v>3534</v>
      </c>
      <c r="C1457" s="32" t="str">
        <f>IF(A1457&gt;0,IFERROR(VLOOKUP(A:A,Остатки!A:D,4,FALSE),"Нет"),"")</f>
        <v>Нет</v>
      </c>
      <c r="D1457" s="50">
        <f>IFERROR(VLOOKUP(A:A,Цены!A:C,3,0),"")</f>
        <v>4483.82</v>
      </c>
      <c r="E1457" s="32"/>
      <c r="F1457" s="65">
        <f t="shared" si="23"/>
        <v>0</v>
      </c>
    </row>
    <row r="1458" spans="1:6" x14ac:dyDescent="0.25">
      <c r="A1458" s="69" t="s">
        <v>3535</v>
      </c>
      <c r="B1458" s="74" t="s">
        <v>3536</v>
      </c>
      <c r="C1458" s="32" t="str">
        <f>IF(A1458&gt;0,IFERROR(VLOOKUP(A:A,Остатки!A:D,4,FALSE),"Нет"),"")</f>
        <v>Нет</v>
      </c>
      <c r="D1458" s="50">
        <f>IFERROR(VLOOKUP(A:A,Цены!A:C,3,0),"")</f>
        <v>5729.41</v>
      </c>
      <c r="E1458" s="32"/>
      <c r="F1458" s="65">
        <f t="shared" si="23"/>
        <v>0</v>
      </c>
    </row>
    <row r="1459" spans="1:6" x14ac:dyDescent="0.25">
      <c r="A1459" s="69"/>
      <c r="B1459" s="71" t="s">
        <v>1325</v>
      </c>
      <c r="C1459" s="32" t="str">
        <f>IF(A1459&gt;0,IFERROR(VLOOKUP(A:A,Остатки!A:D,4,FALSE),"Нет"),"")</f>
        <v/>
      </c>
      <c r="D1459" s="50" t="str">
        <f>IFERROR(VLOOKUP(A:A,Цены!A:C,3,0),"")</f>
        <v/>
      </c>
      <c r="E1459" s="32"/>
      <c r="F1459" s="65">
        <f t="shared" si="23"/>
        <v>0</v>
      </c>
    </row>
    <row r="1460" spans="1:6" ht="25.5" x14ac:dyDescent="0.25">
      <c r="A1460" s="69" t="s">
        <v>3537</v>
      </c>
      <c r="B1460" s="72" t="s">
        <v>3538</v>
      </c>
      <c r="C1460" s="32" t="str">
        <f>IF(A1460&gt;0,IFERROR(VLOOKUP(A:A,Остатки!A:D,4,FALSE),"Нет"),"")</f>
        <v>В наличии</v>
      </c>
      <c r="D1460" s="50">
        <f>IFERROR(VLOOKUP(A:A,Цены!A:C,3,0),"")</f>
        <v>809.23</v>
      </c>
      <c r="E1460" s="32"/>
      <c r="F1460" s="65">
        <f t="shared" si="23"/>
        <v>0</v>
      </c>
    </row>
    <row r="1461" spans="1:6" ht="25.5" x14ac:dyDescent="0.25">
      <c r="A1461" s="69" t="s">
        <v>3539</v>
      </c>
      <c r="B1461" s="72" t="s">
        <v>3540</v>
      </c>
      <c r="C1461" s="32" t="str">
        <f>IF(A1461&gt;0,IFERROR(VLOOKUP(A:A,Остатки!A:D,4,FALSE),"Нет"),"")</f>
        <v>Нет</v>
      </c>
      <c r="D1461" s="50">
        <f>IFERROR(VLOOKUP(A:A,Цены!A:C,3,0),"")</f>
        <v>325.3</v>
      </c>
      <c r="E1461" s="32"/>
      <c r="F1461" s="65">
        <f t="shared" si="23"/>
        <v>0</v>
      </c>
    </row>
    <row r="1462" spans="1:6" ht="25.5" x14ac:dyDescent="0.25">
      <c r="A1462" s="69" t="s">
        <v>14116</v>
      </c>
      <c r="B1462" s="72" t="s">
        <v>14117</v>
      </c>
      <c r="C1462" s="32" t="str">
        <f>IF(A1462&gt;0,IFERROR(VLOOKUP(A:A,Остатки!A:D,4,FALSE),"Нет"),"")</f>
        <v>Нет</v>
      </c>
      <c r="D1462" s="50">
        <f>IFERROR(VLOOKUP(A:A,Цены!A:C,3,0),"")</f>
        <v>19560.12</v>
      </c>
      <c r="E1462" s="32"/>
      <c r="F1462" s="65">
        <f t="shared" si="23"/>
        <v>0</v>
      </c>
    </row>
    <row r="1463" spans="1:6" x14ac:dyDescent="0.25">
      <c r="A1463" s="69" t="s">
        <v>3541</v>
      </c>
      <c r="B1463" s="72" t="s">
        <v>3542</v>
      </c>
      <c r="C1463" s="32" t="str">
        <f>IF(A1463&gt;0,IFERROR(VLOOKUP(A:A,Остатки!A:D,4,FALSE),"Нет"),"")</f>
        <v>Нет</v>
      </c>
      <c r="D1463" s="50">
        <f>IFERROR(VLOOKUP(A:A,Цены!A:C,3,0),"")</f>
        <v>1178.2</v>
      </c>
      <c r="E1463" s="32"/>
      <c r="F1463" s="65">
        <f t="shared" si="23"/>
        <v>0</v>
      </c>
    </row>
    <row r="1464" spans="1:6" x14ac:dyDescent="0.25">
      <c r="A1464" s="69"/>
      <c r="B1464" s="71" t="s">
        <v>321</v>
      </c>
      <c r="C1464" s="32" t="str">
        <f>IF(A1464&gt;0,IFERROR(VLOOKUP(A:A,Остатки!A:D,4,FALSE),"Нет"),"")</f>
        <v/>
      </c>
      <c r="D1464" s="50" t="str">
        <f>IFERROR(VLOOKUP(A:A,Цены!A:C,3,0),"")</f>
        <v/>
      </c>
      <c r="E1464" s="32"/>
      <c r="F1464" s="65">
        <f t="shared" si="23"/>
        <v>0</v>
      </c>
    </row>
    <row r="1465" spans="1:6" x14ac:dyDescent="0.25">
      <c r="A1465" s="69"/>
      <c r="B1465" s="73" t="s">
        <v>322</v>
      </c>
      <c r="C1465" s="32" t="str">
        <f>IF(A1465&gt;0,IFERROR(VLOOKUP(A:A,Остатки!A:D,4,FALSE),"Нет"),"")</f>
        <v/>
      </c>
      <c r="D1465" s="50" t="str">
        <f>IFERROR(VLOOKUP(A:A,Цены!A:C,3,0),"")</f>
        <v/>
      </c>
      <c r="E1465" s="32"/>
      <c r="F1465" s="65">
        <f t="shared" si="23"/>
        <v>0</v>
      </c>
    </row>
    <row r="1466" spans="1:6" ht="25.5" x14ac:dyDescent="0.25">
      <c r="A1466" s="69" t="s">
        <v>3543</v>
      </c>
      <c r="B1466" s="74" t="s">
        <v>3544</v>
      </c>
      <c r="C1466" s="32" t="str">
        <f>IF(A1466&gt;0,IFERROR(VLOOKUP(A:A,Остатки!A:D,4,FALSE),"Нет"),"")</f>
        <v>Нет</v>
      </c>
      <c r="D1466" s="50">
        <f>IFERROR(VLOOKUP(A:A,Цены!A:C,3,0),"")</f>
        <v>1510.42</v>
      </c>
      <c r="E1466" s="32"/>
      <c r="F1466" s="65">
        <f t="shared" si="23"/>
        <v>0</v>
      </c>
    </row>
    <row r="1467" spans="1:6" ht="25.5" x14ac:dyDescent="0.25">
      <c r="A1467" s="69" t="s">
        <v>3545</v>
      </c>
      <c r="B1467" s="74" t="s">
        <v>3544</v>
      </c>
      <c r="C1467" s="32" t="str">
        <f>IF(A1467&gt;0,IFERROR(VLOOKUP(A:A,Остатки!A:D,4,FALSE),"Нет"),"")</f>
        <v>Нет</v>
      </c>
      <c r="D1467" s="50">
        <f>IFERROR(VLOOKUP(A:A,Цены!A:C,3,0),"")</f>
        <v>1543.46</v>
      </c>
      <c r="E1467" s="32"/>
      <c r="F1467" s="65">
        <f t="shared" si="23"/>
        <v>0</v>
      </c>
    </row>
    <row r="1468" spans="1:6" ht="25.5" x14ac:dyDescent="0.25">
      <c r="A1468" s="69" t="s">
        <v>3546</v>
      </c>
      <c r="B1468" s="74" t="s">
        <v>3544</v>
      </c>
      <c r="C1468" s="32" t="str">
        <f>IF(A1468&gt;0,IFERROR(VLOOKUP(A:A,Остатки!A:D,4,FALSE),"Нет"),"")</f>
        <v>Нет</v>
      </c>
      <c r="D1468" s="50">
        <f>IFERROR(VLOOKUP(A:A,Цены!A:C,3,0),"")</f>
        <v>2612.5</v>
      </c>
      <c r="E1468" s="32"/>
      <c r="F1468" s="65">
        <f t="shared" si="23"/>
        <v>0</v>
      </c>
    </row>
    <row r="1469" spans="1:6" ht="25.5" x14ac:dyDescent="0.25">
      <c r="A1469" s="69" t="s">
        <v>3547</v>
      </c>
      <c r="B1469" s="74" t="s">
        <v>3544</v>
      </c>
      <c r="C1469" s="32" t="str">
        <f>IF(A1469&gt;0,IFERROR(VLOOKUP(A:A,Остатки!A:D,4,FALSE),"Нет"),"")</f>
        <v>Нет</v>
      </c>
      <c r="D1469" s="50">
        <f>IFERROR(VLOOKUP(A:A,Цены!A:C,3,0),"")</f>
        <v>1685.45</v>
      </c>
      <c r="E1469" s="32"/>
      <c r="F1469" s="65">
        <f t="shared" si="23"/>
        <v>0</v>
      </c>
    </row>
    <row r="1470" spans="1:6" ht="25.5" x14ac:dyDescent="0.25">
      <c r="A1470" s="69" t="s">
        <v>3548</v>
      </c>
      <c r="B1470" s="74" t="s">
        <v>3544</v>
      </c>
      <c r="C1470" s="32" t="str">
        <f>IF(A1470&gt;0,IFERROR(VLOOKUP(A:A,Остатки!A:D,4,FALSE),"Нет"),"")</f>
        <v>Нет</v>
      </c>
      <c r="D1470" s="50">
        <f>IFERROR(VLOOKUP(A:A,Цены!A:C,3,0),"")</f>
        <v>1669.54</v>
      </c>
      <c r="E1470" s="32"/>
      <c r="F1470" s="65">
        <f t="shared" ref="F1470:F1533" si="24">IFERROR(D1470*E1470,0)</f>
        <v>0</v>
      </c>
    </row>
    <row r="1471" spans="1:6" ht="25.5" x14ac:dyDescent="0.25">
      <c r="A1471" s="69" t="s">
        <v>3549</v>
      </c>
      <c r="B1471" s="74" t="s">
        <v>3544</v>
      </c>
      <c r="C1471" s="32" t="str">
        <f>IF(A1471&gt;0,IFERROR(VLOOKUP(A:A,Остатки!A:D,4,FALSE),"Нет"),"")</f>
        <v>Нет</v>
      </c>
      <c r="D1471" s="50">
        <f>IFERROR(VLOOKUP(A:A,Цены!A:C,3,0),"")</f>
        <v>2829.6</v>
      </c>
      <c r="E1471" s="32"/>
      <c r="F1471" s="65">
        <f t="shared" si="24"/>
        <v>0</v>
      </c>
    </row>
    <row r="1472" spans="1:6" ht="25.5" x14ac:dyDescent="0.25">
      <c r="A1472" s="69" t="s">
        <v>3550</v>
      </c>
      <c r="B1472" s="74" t="s">
        <v>3551</v>
      </c>
      <c r="C1472" s="32" t="str">
        <f>IF(A1472&gt;0,IFERROR(VLOOKUP(A:A,Остатки!A:D,4,FALSE),"Нет"),"")</f>
        <v>Нет</v>
      </c>
      <c r="D1472" s="50">
        <f>IFERROR(VLOOKUP(A:A,Цены!A:C,3,0),"")</f>
        <v>2675.88</v>
      </c>
      <c r="E1472" s="32"/>
      <c r="F1472" s="65">
        <f t="shared" si="24"/>
        <v>0</v>
      </c>
    </row>
    <row r="1473" spans="1:6" ht="25.5" x14ac:dyDescent="0.25">
      <c r="A1473" s="69" t="s">
        <v>3552</v>
      </c>
      <c r="B1473" s="74" t="s">
        <v>3551</v>
      </c>
      <c r="C1473" s="32" t="str">
        <f>IF(A1473&gt;0,IFERROR(VLOOKUP(A:A,Остатки!A:D,4,FALSE),"Нет"),"")</f>
        <v>Нет</v>
      </c>
      <c r="D1473" s="50">
        <f>IFERROR(VLOOKUP(A:A,Цены!A:C,3,0),"")</f>
        <v>1731.96</v>
      </c>
      <c r="E1473" s="32"/>
      <c r="F1473" s="65">
        <f t="shared" si="24"/>
        <v>0</v>
      </c>
    </row>
    <row r="1474" spans="1:6" ht="25.5" x14ac:dyDescent="0.25">
      <c r="A1474" s="69" t="s">
        <v>3553</v>
      </c>
      <c r="B1474" s="74" t="s">
        <v>3551</v>
      </c>
      <c r="C1474" s="32" t="str">
        <f>IF(A1474&gt;0,IFERROR(VLOOKUP(A:A,Остатки!A:D,4,FALSE),"Нет"),"")</f>
        <v>Нет</v>
      </c>
      <c r="D1474" s="50">
        <f>IFERROR(VLOOKUP(A:A,Цены!A:C,3,0),"")</f>
        <v>2814.5</v>
      </c>
      <c r="E1474" s="32"/>
      <c r="F1474" s="65">
        <f t="shared" si="24"/>
        <v>0</v>
      </c>
    </row>
    <row r="1475" spans="1:6" ht="25.5" x14ac:dyDescent="0.25">
      <c r="A1475" s="69" t="s">
        <v>3554</v>
      </c>
      <c r="B1475" s="74" t="s">
        <v>3551</v>
      </c>
      <c r="C1475" s="32" t="str">
        <f>IF(A1475&gt;0,IFERROR(VLOOKUP(A:A,Остатки!A:D,4,FALSE),"Нет"),"")</f>
        <v>Нет</v>
      </c>
      <c r="D1475" s="50">
        <f>IFERROR(VLOOKUP(A:A,Цены!A:C,3,0),"")</f>
        <v>2955.51</v>
      </c>
      <c r="E1475" s="32"/>
      <c r="F1475" s="65">
        <f t="shared" si="24"/>
        <v>0</v>
      </c>
    </row>
    <row r="1476" spans="1:6" ht="25.5" x14ac:dyDescent="0.25">
      <c r="A1476" s="69" t="s">
        <v>3555</v>
      </c>
      <c r="B1476" s="74" t="s">
        <v>3551</v>
      </c>
      <c r="C1476" s="32" t="str">
        <f>IF(A1476&gt;0,IFERROR(VLOOKUP(A:A,Остатки!A:D,4,FALSE),"Нет"),"")</f>
        <v>Нет</v>
      </c>
      <c r="D1476" s="50">
        <f>IFERROR(VLOOKUP(A:A,Цены!A:C,3,0),"")</f>
        <v>3342.6</v>
      </c>
      <c r="E1476" s="32"/>
      <c r="F1476" s="65">
        <f t="shared" si="24"/>
        <v>0</v>
      </c>
    </row>
    <row r="1477" spans="1:6" ht="25.5" x14ac:dyDescent="0.25">
      <c r="A1477" s="69" t="s">
        <v>3556</v>
      </c>
      <c r="B1477" s="74" t="s">
        <v>3551</v>
      </c>
      <c r="C1477" s="32" t="str">
        <f>IF(A1477&gt;0,IFERROR(VLOOKUP(A:A,Остатки!A:D,4,FALSE),"Нет"),"")</f>
        <v>Нет</v>
      </c>
      <c r="D1477" s="50">
        <f>IFERROR(VLOOKUP(A:A,Цены!A:C,3,0),"")</f>
        <v>3307</v>
      </c>
      <c r="E1477" s="32"/>
      <c r="F1477" s="65">
        <f t="shared" si="24"/>
        <v>0</v>
      </c>
    </row>
    <row r="1478" spans="1:6" ht="25.5" x14ac:dyDescent="0.25">
      <c r="A1478" s="69" t="s">
        <v>3557</v>
      </c>
      <c r="B1478" s="74" t="s">
        <v>3558</v>
      </c>
      <c r="C1478" s="32" t="str">
        <f>IF(A1478&gt;0,IFERROR(VLOOKUP(A:A,Остатки!A:D,4,FALSE),"Нет"),"")</f>
        <v>Нет</v>
      </c>
      <c r="D1478" s="50">
        <f>IFERROR(VLOOKUP(A:A,Цены!A:C,3,0),"")</f>
        <v>2609.21</v>
      </c>
      <c r="E1478" s="32"/>
      <c r="F1478" s="65">
        <f t="shared" si="24"/>
        <v>0</v>
      </c>
    </row>
    <row r="1479" spans="1:6" ht="25.5" x14ac:dyDescent="0.25">
      <c r="A1479" s="69" t="s">
        <v>3559</v>
      </c>
      <c r="B1479" s="74" t="s">
        <v>43931</v>
      </c>
      <c r="C1479" s="32" t="str">
        <f>IF(A1479&gt;0,IFERROR(VLOOKUP(A:A,Остатки!A:D,4,FALSE),"Нет"),"")</f>
        <v>Нет</v>
      </c>
      <c r="D1479" s="50">
        <f>IFERROR(VLOOKUP(A:A,Цены!A:C,3,0),"")</f>
        <v>2945.56</v>
      </c>
      <c r="E1479" s="32"/>
      <c r="F1479" s="65">
        <f t="shared" si="24"/>
        <v>0</v>
      </c>
    </row>
    <row r="1480" spans="1:6" ht="25.5" x14ac:dyDescent="0.25">
      <c r="A1480" s="69" t="s">
        <v>3560</v>
      </c>
      <c r="B1480" s="74" t="s">
        <v>3561</v>
      </c>
      <c r="C1480" s="32" t="str">
        <f>IF(A1480&gt;0,IFERROR(VLOOKUP(A:A,Остатки!A:D,4,FALSE),"Нет"),"")</f>
        <v>Нет</v>
      </c>
      <c r="D1480" s="50">
        <f>IFERROR(VLOOKUP(A:A,Цены!A:C,3,0),"")</f>
        <v>3093.83</v>
      </c>
      <c r="E1480" s="32"/>
      <c r="F1480" s="65">
        <f t="shared" si="24"/>
        <v>0</v>
      </c>
    </row>
    <row r="1481" spans="1:6" x14ac:dyDescent="0.25">
      <c r="A1481" s="69"/>
      <c r="B1481" s="73" t="s">
        <v>327</v>
      </c>
      <c r="C1481" s="32" t="str">
        <f>IF(A1481&gt;0,IFERROR(VLOOKUP(A:A,Остатки!A:D,4,FALSE),"Нет"),"")</f>
        <v/>
      </c>
      <c r="D1481" s="50" t="str">
        <f>IFERROR(VLOOKUP(A:A,Цены!A:C,3,0),"")</f>
        <v/>
      </c>
      <c r="E1481" s="32"/>
      <c r="F1481" s="65">
        <f t="shared" si="24"/>
        <v>0</v>
      </c>
    </row>
    <row r="1482" spans="1:6" ht="25.5" x14ac:dyDescent="0.25">
      <c r="A1482" s="69" t="s">
        <v>3562</v>
      </c>
      <c r="B1482" s="74" t="s">
        <v>43932</v>
      </c>
      <c r="C1482" s="32" t="str">
        <f>IF(A1482&gt;0,IFERROR(VLOOKUP(A:A,Остатки!A:D,4,FALSE),"Нет"),"")</f>
        <v>Нет</v>
      </c>
      <c r="D1482" s="50">
        <f>IFERROR(VLOOKUP(A:A,Цены!A:C,3,0),"")</f>
        <v>2912.52</v>
      </c>
      <c r="E1482" s="32"/>
      <c r="F1482" s="65">
        <f t="shared" si="24"/>
        <v>0</v>
      </c>
    </row>
    <row r="1483" spans="1:6" ht="25.5" x14ac:dyDescent="0.25">
      <c r="A1483" s="69" t="s">
        <v>3563</v>
      </c>
      <c r="B1483" s="74" t="s">
        <v>3564</v>
      </c>
      <c r="C1483" s="32" t="str">
        <f>IF(A1483&gt;0,IFERROR(VLOOKUP(A:A,Остатки!A:D,4,FALSE),"Нет"),"")</f>
        <v>Нет</v>
      </c>
      <c r="D1483" s="50">
        <f>IFERROR(VLOOKUP(A:A,Цены!A:C,3,0),"")</f>
        <v>5632.2</v>
      </c>
      <c r="E1483" s="32"/>
      <c r="F1483" s="65">
        <f t="shared" si="24"/>
        <v>0</v>
      </c>
    </row>
    <row r="1484" spans="1:6" ht="25.5" x14ac:dyDescent="0.25">
      <c r="A1484" s="69" t="s">
        <v>3565</v>
      </c>
      <c r="B1484" s="74" t="s">
        <v>3566</v>
      </c>
      <c r="C1484" s="32" t="str">
        <f>IF(A1484&gt;0,IFERROR(VLOOKUP(A:A,Остатки!A:D,4,FALSE),"Нет"),"")</f>
        <v>Нет</v>
      </c>
      <c r="D1484" s="50">
        <f>IFERROR(VLOOKUP(A:A,Цены!A:C,3,0),"")</f>
        <v>2134.44</v>
      </c>
      <c r="E1484" s="32"/>
      <c r="F1484" s="65">
        <f t="shared" si="24"/>
        <v>0</v>
      </c>
    </row>
    <row r="1485" spans="1:6" ht="25.5" x14ac:dyDescent="0.25">
      <c r="A1485" s="69" t="s">
        <v>3567</v>
      </c>
      <c r="B1485" s="74" t="s">
        <v>3568</v>
      </c>
      <c r="C1485" s="32" t="str">
        <f>IF(A1485&gt;0,IFERROR(VLOOKUP(A:A,Остатки!A:D,4,FALSE),"Нет"),"")</f>
        <v>Нет</v>
      </c>
      <c r="D1485" s="50">
        <f>IFERROR(VLOOKUP(A:A,Цены!A:C,3,0),"")</f>
        <v>19049.62</v>
      </c>
      <c r="E1485" s="32"/>
      <c r="F1485" s="65">
        <f t="shared" si="24"/>
        <v>0</v>
      </c>
    </row>
    <row r="1486" spans="1:6" ht="25.5" x14ac:dyDescent="0.25">
      <c r="A1486" s="69" t="s">
        <v>3569</v>
      </c>
      <c r="B1486" s="74" t="s">
        <v>3570</v>
      </c>
      <c r="C1486" s="32" t="str">
        <f>IF(A1486&gt;0,IFERROR(VLOOKUP(A:A,Остатки!A:D,4,FALSE),"Нет"),"")</f>
        <v>Нет</v>
      </c>
      <c r="D1486" s="50">
        <f>IFERROR(VLOOKUP(A:A,Цены!A:C,3,0),"")</f>
        <v>20444.78</v>
      </c>
      <c r="E1486" s="32"/>
      <c r="F1486" s="65">
        <f t="shared" si="24"/>
        <v>0</v>
      </c>
    </row>
    <row r="1487" spans="1:6" x14ac:dyDescent="0.25">
      <c r="A1487" s="69"/>
      <c r="B1487" s="73" t="s">
        <v>335</v>
      </c>
      <c r="C1487" s="32" t="str">
        <f>IF(A1487&gt;0,IFERROR(VLOOKUP(A:A,Остатки!A:D,4,FALSE),"Нет"),"")</f>
        <v/>
      </c>
      <c r="D1487" s="50" t="str">
        <f>IFERROR(VLOOKUP(A:A,Цены!A:C,3,0),"")</f>
        <v/>
      </c>
      <c r="E1487" s="32"/>
      <c r="F1487" s="65">
        <f t="shared" si="24"/>
        <v>0</v>
      </c>
    </row>
    <row r="1488" spans="1:6" x14ac:dyDescent="0.25">
      <c r="A1488" s="69" t="s">
        <v>26415</v>
      </c>
      <c r="B1488" s="74" t="s">
        <v>26416</v>
      </c>
      <c r="C1488" s="32" t="str">
        <f>IF(A1488&gt;0,IFERROR(VLOOKUP(A:A,Остатки!A:D,4,FALSE),"Нет"),"")</f>
        <v>Нет</v>
      </c>
      <c r="D1488" s="50">
        <f>IFERROR(VLOOKUP(A:A,Цены!A:C,3,0),"")</f>
        <v>2301.02</v>
      </c>
      <c r="E1488" s="32"/>
      <c r="F1488" s="65">
        <f t="shared" si="24"/>
        <v>0</v>
      </c>
    </row>
    <row r="1489" spans="1:6" x14ac:dyDescent="0.25">
      <c r="A1489" s="69" t="s">
        <v>3571</v>
      </c>
      <c r="B1489" s="74" t="s">
        <v>3572</v>
      </c>
      <c r="C1489" s="32" t="str">
        <f>IF(A1489&gt;0,IFERROR(VLOOKUP(A:A,Остатки!A:D,4,FALSE),"Нет"),"")</f>
        <v>Нет</v>
      </c>
      <c r="D1489" s="50">
        <f>IFERROR(VLOOKUP(A:A,Цены!A:C,3,0),"")</f>
        <v>2488</v>
      </c>
      <c r="E1489" s="32"/>
      <c r="F1489" s="65">
        <f t="shared" si="24"/>
        <v>0</v>
      </c>
    </row>
    <row r="1490" spans="1:6" x14ac:dyDescent="0.25">
      <c r="A1490" s="69" t="s">
        <v>3573</v>
      </c>
      <c r="B1490" s="74" t="s">
        <v>3574</v>
      </c>
      <c r="C1490" s="32" t="str">
        <f>IF(A1490&gt;0,IFERROR(VLOOKUP(A:A,Остатки!A:D,4,FALSE),"Нет"),"")</f>
        <v>Нет</v>
      </c>
      <c r="D1490" s="50">
        <f>IFERROR(VLOOKUP(A:A,Цены!A:C,3,0),"")</f>
        <v>1017.8</v>
      </c>
      <c r="E1490" s="32"/>
      <c r="F1490" s="65">
        <f t="shared" si="24"/>
        <v>0</v>
      </c>
    </row>
    <row r="1491" spans="1:6" x14ac:dyDescent="0.25">
      <c r="A1491" s="69" t="s">
        <v>3575</v>
      </c>
      <c r="B1491" s="74" t="s">
        <v>3576</v>
      </c>
      <c r="C1491" s="32" t="str">
        <f>IF(A1491&gt;0,IFERROR(VLOOKUP(A:A,Остатки!A:D,4,FALSE),"Нет"),"")</f>
        <v>Нет</v>
      </c>
      <c r="D1491" s="50">
        <f>IFERROR(VLOOKUP(A:A,Цены!A:C,3,0),"")</f>
        <v>1017.8</v>
      </c>
      <c r="E1491" s="32"/>
      <c r="F1491" s="65">
        <f t="shared" si="24"/>
        <v>0</v>
      </c>
    </row>
    <row r="1492" spans="1:6" x14ac:dyDescent="0.25">
      <c r="A1492" s="69" t="s">
        <v>3577</v>
      </c>
      <c r="B1492" s="74" t="s">
        <v>3578</v>
      </c>
      <c r="C1492" s="32" t="str">
        <f>IF(A1492&gt;0,IFERROR(VLOOKUP(A:A,Остатки!A:D,4,FALSE),"Нет"),"")</f>
        <v>Нет</v>
      </c>
      <c r="D1492" s="50">
        <f>IFERROR(VLOOKUP(A:A,Цены!A:C,3,0),"")</f>
        <v>2346.5</v>
      </c>
      <c r="E1492" s="32"/>
      <c r="F1492" s="65">
        <f t="shared" si="24"/>
        <v>0</v>
      </c>
    </row>
    <row r="1493" spans="1:6" ht="25.5" x14ac:dyDescent="0.25">
      <c r="A1493" s="69" t="s">
        <v>3579</v>
      </c>
      <c r="B1493" s="74" t="s">
        <v>3580</v>
      </c>
      <c r="C1493" s="32" t="str">
        <f>IF(A1493&gt;0,IFERROR(VLOOKUP(A:A,Остатки!A:D,4,FALSE),"Нет"),"")</f>
        <v>Нет</v>
      </c>
      <c r="D1493" s="50">
        <f>IFERROR(VLOOKUP(A:A,Цены!A:C,3,0),"")</f>
        <v>1645.45</v>
      </c>
      <c r="E1493" s="32"/>
      <c r="F1493" s="65">
        <f t="shared" si="24"/>
        <v>0</v>
      </c>
    </row>
    <row r="1494" spans="1:6" x14ac:dyDescent="0.25">
      <c r="A1494" s="69" t="s">
        <v>10972</v>
      </c>
      <c r="B1494" s="74" t="s">
        <v>10973</v>
      </c>
      <c r="C1494" s="32" t="str">
        <f>IF(A1494&gt;0,IFERROR(VLOOKUP(A:A,Остатки!A:D,4,FALSE),"Нет"),"")</f>
        <v>Нет</v>
      </c>
      <c r="D1494" s="50">
        <f>IFERROR(VLOOKUP(A:A,Цены!A:C,3,0),"")</f>
        <v>6433.37</v>
      </c>
      <c r="E1494" s="32"/>
      <c r="F1494" s="65">
        <f t="shared" si="24"/>
        <v>0</v>
      </c>
    </row>
    <row r="1495" spans="1:6" ht="25.5" x14ac:dyDescent="0.25">
      <c r="A1495" s="69" t="s">
        <v>11330</v>
      </c>
      <c r="B1495" s="74" t="s">
        <v>11422</v>
      </c>
      <c r="C1495" s="32" t="str">
        <f>IF(A1495&gt;0,IFERROR(VLOOKUP(A:A,Остатки!A:D,4,FALSE),"Нет"),"")</f>
        <v>Нет</v>
      </c>
      <c r="D1495" s="50">
        <f>IFERROR(VLOOKUP(A:A,Цены!A:C,3,0),"")</f>
        <v>6013</v>
      </c>
      <c r="E1495" s="32"/>
      <c r="F1495" s="65">
        <f t="shared" si="24"/>
        <v>0</v>
      </c>
    </row>
    <row r="1496" spans="1:6" ht="25.5" x14ac:dyDescent="0.25">
      <c r="A1496" s="69" t="s">
        <v>11331</v>
      </c>
      <c r="B1496" s="74" t="s">
        <v>11423</v>
      </c>
      <c r="C1496" s="32" t="str">
        <f>IF(A1496&gt;0,IFERROR(VLOOKUP(A:A,Остатки!A:D,4,FALSE),"Нет"),"")</f>
        <v>Нет</v>
      </c>
      <c r="D1496" s="50">
        <f>IFERROR(VLOOKUP(A:A,Цены!A:C,3,0),"")</f>
        <v>6860</v>
      </c>
      <c r="E1496" s="32"/>
      <c r="F1496" s="65">
        <f t="shared" si="24"/>
        <v>0</v>
      </c>
    </row>
    <row r="1497" spans="1:6" x14ac:dyDescent="0.25">
      <c r="A1497" s="69" t="s">
        <v>43933</v>
      </c>
      <c r="B1497" s="74" t="s">
        <v>43934</v>
      </c>
      <c r="C1497" s="32" t="str">
        <f>IF(A1497&gt;0,IFERROR(VLOOKUP(A:A,Остатки!A:D,4,FALSE),"Нет"),"")</f>
        <v>Нет</v>
      </c>
      <c r="D1497" s="50">
        <f>IFERROR(VLOOKUP(A:A,Цены!A:C,3,0),"")</f>
        <v>4320.82</v>
      </c>
      <c r="E1497" s="32"/>
      <c r="F1497" s="65">
        <f t="shared" si="24"/>
        <v>0</v>
      </c>
    </row>
    <row r="1498" spans="1:6" ht="25.5" x14ac:dyDescent="0.25">
      <c r="A1498" s="69" t="s">
        <v>3581</v>
      </c>
      <c r="B1498" s="74" t="s">
        <v>3582</v>
      </c>
      <c r="C1498" s="32" t="str">
        <f>IF(A1498&gt;0,IFERROR(VLOOKUP(A:A,Остатки!A:D,4,FALSE),"Нет"),"")</f>
        <v>Нет</v>
      </c>
      <c r="D1498" s="50">
        <f>IFERROR(VLOOKUP(A:A,Цены!A:C,3,0),"")</f>
        <v>2701.8</v>
      </c>
      <c r="E1498" s="32"/>
      <c r="F1498" s="65">
        <f t="shared" si="24"/>
        <v>0</v>
      </c>
    </row>
    <row r="1499" spans="1:6" ht="25.5" x14ac:dyDescent="0.25">
      <c r="A1499" s="69" t="s">
        <v>3583</v>
      </c>
      <c r="B1499" s="74" t="s">
        <v>3584</v>
      </c>
      <c r="C1499" s="32" t="str">
        <f>IF(A1499&gt;0,IFERROR(VLOOKUP(A:A,Остатки!A:D,4,FALSE),"Нет"),"")</f>
        <v>Нет</v>
      </c>
      <c r="D1499" s="50">
        <f>IFERROR(VLOOKUP(A:A,Цены!A:C,3,0),"")</f>
        <v>4137.12</v>
      </c>
      <c r="E1499" s="32"/>
      <c r="F1499" s="65">
        <f t="shared" si="24"/>
        <v>0</v>
      </c>
    </row>
    <row r="1500" spans="1:6" ht="25.5" x14ac:dyDescent="0.25">
      <c r="A1500" s="69" t="s">
        <v>3585</v>
      </c>
      <c r="B1500" s="74" t="s">
        <v>3586</v>
      </c>
      <c r="C1500" s="32" t="str">
        <f>IF(A1500&gt;0,IFERROR(VLOOKUP(A:A,Остатки!A:D,4,FALSE),"Нет"),"")</f>
        <v>Нет</v>
      </c>
      <c r="D1500" s="50">
        <f>IFERROR(VLOOKUP(A:A,Цены!A:C,3,0),"")</f>
        <v>4344.8900000000003</v>
      </c>
      <c r="E1500" s="32"/>
      <c r="F1500" s="65">
        <f t="shared" si="24"/>
        <v>0</v>
      </c>
    </row>
    <row r="1501" spans="1:6" ht="25.5" x14ac:dyDescent="0.25">
      <c r="A1501" s="69" t="s">
        <v>11332</v>
      </c>
      <c r="B1501" s="74" t="s">
        <v>11424</v>
      </c>
      <c r="C1501" s="32" t="str">
        <f>IF(A1501&gt;0,IFERROR(VLOOKUP(A:A,Остатки!A:D,4,FALSE),"Нет"),"")</f>
        <v>Нет</v>
      </c>
      <c r="D1501" s="50">
        <f>IFERROR(VLOOKUP(A:A,Цены!A:C,3,0),"")</f>
        <v>6433.37</v>
      </c>
      <c r="E1501" s="32"/>
      <c r="F1501" s="65">
        <f t="shared" si="24"/>
        <v>0</v>
      </c>
    </row>
    <row r="1502" spans="1:6" ht="25.5" x14ac:dyDescent="0.25">
      <c r="A1502" s="69" t="s">
        <v>11333</v>
      </c>
      <c r="B1502" s="74" t="s">
        <v>11425</v>
      </c>
      <c r="C1502" s="32" t="str">
        <f>IF(A1502&gt;0,IFERROR(VLOOKUP(A:A,Остатки!A:D,4,FALSE),"Нет"),"")</f>
        <v>Нет</v>
      </c>
      <c r="D1502" s="50">
        <f>IFERROR(VLOOKUP(A:A,Цены!A:C,3,0),"")</f>
        <v>4141</v>
      </c>
      <c r="E1502" s="32"/>
      <c r="F1502" s="65">
        <f t="shared" si="24"/>
        <v>0</v>
      </c>
    </row>
    <row r="1503" spans="1:6" ht="25.5" x14ac:dyDescent="0.25">
      <c r="A1503" s="69" t="s">
        <v>11334</v>
      </c>
      <c r="B1503" s="74" t="s">
        <v>11426</v>
      </c>
      <c r="C1503" s="32" t="str">
        <f>IF(A1503&gt;0,IFERROR(VLOOKUP(A:A,Остатки!A:D,4,FALSE),"Нет"),"")</f>
        <v>Нет</v>
      </c>
      <c r="D1503" s="50">
        <f>IFERROR(VLOOKUP(A:A,Цены!A:C,3,0),"")</f>
        <v>6860</v>
      </c>
      <c r="E1503" s="32"/>
      <c r="F1503" s="65">
        <f t="shared" si="24"/>
        <v>0</v>
      </c>
    </row>
    <row r="1504" spans="1:6" ht="25.5" x14ac:dyDescent="0.25">
      <c r="A1504" s="69" t="s">
        <v>3587</v>
      </c>
      <c r="B1504" s="74" t="s">
        <v>3588</v>
      </c>
      <c r="C1504" s="32" t="str">
        <f>IF(A1504&gt;0,IFERROR(VLOOKUP(A:A,Остатки!A:D,4,FALSE),"Нет"),"")</f>
        <v>Нет</v>
      </c>
      <c r="D1504" s="50">
        <f>IFERROR(VLOOKUP(A:A,Цены!A:C,3,0),"")</f>
        <v>2434.54</v>
      </c>
      <c r="E1504" s="32"/>
      <c r="F1504" s="65">
        <f t="shared" si="24"/>
        <v>0</v>
      </c>
    </row>
    <row r="1505" spans="1:6" ht="25.5" x14ac:dyDescent="0.25">
      <c r="A1505" s="69" t="s">
        <v>3589</v>
      </c>
      <c r="B1505" s="74" t="s">
        <v>3590</v>
      </c>
      <c r="C1505" s="32" t="str">
        <f>IF(A1505&gt;0,IFERROR(VLOOKUP(A:A,Остатки!A:D,4,FALSE),"Нет"),"")</f>
        <v>Нет</v>
      </c>
      <c r="D1505" s="50">
        <f>IFERROR(VLOOKUP(A:A,Цены!A:C,3,0),"")</f>
        <v>2511.65</v>
      </c>
      <c r="E1505" s="32"/>
      <c r="F1505" s="65">
        <f t="shared" si="24"/>
        <v>0</v>
      </c>
    </row>
    <row r="1506" spans="1:6" ht="25.5" x14ac:dyDescent="0.25">
      <c r="A1506" s="69" t="s">
        <v>3591</v>
      </c>
      <c r="B1506" s="74" t="s">
        <v>3592</v>
      </c>
      <c r="C1506" s="32" t="str">
        <f>IF(A1506&gt;0,IFERROR(VLOOKUP(A:A,Остатки!A:D,4,FALSE),"Нет"),"")</f>
        <v>Нет</v>
      </c>
      <c r="D1506" s="50">
        <f>IFERROR(VLOOKUP(A:A,Цены!A:C,3,0),"")</f>
        <v>925.05</v>
      </c>
      <c r="E1506" s="32"/>
      <c r="F1506" s="65">
        <f t="shared" si="24"/>
        <v>0</v>
      </c>
    </row>
    <row r="1507" spans="1:6" ht="25.5" x14ac:dyDescent="0.25">
      <c r="A1507" s="69" t="s">
        <v>3593</v>
      </c>
      <c r="B1507" s="74" t="s">
        <v>3594</v>
      </c>
      <c r="C1507" s="32" t="str">
        <f>IF(A1507&gt;0,IFERROR(VLOOKUP(A:A,Остатки!A:D,4,FALSE),"Нет"),"")</f>
        <v>Нет</v>
      </c>
      <c r="D1507" s="50">
        <f>IFERROR(VLOOKUP(A:A,Цены!A:C,3,0),"")</f>
        <v>1382.84</v>
      </c>
      <c r="E1507" s="32"/>
      <c r="F1507" s="65">
        <f t="shared" si="24"/>
        <v>0</v>
      </c>
    </row>
    <row r="1508" spans="1:6" ht="25.5" x14ac:dyDescent="0.25">
      <c r="A1508" s="69" t="s">
        <v>3595</v>
      </c>
      <c r="B1508" s="74" t="s">
        <v>3596</v>
      </c>
      <c r="C1508" s="32" t="str">
        <f>IF(A1508&gt;0,IFERROR(VLOOKUP(A:A,Остатки!A:D,4,FALSE),"Нет"),"")</f>
        <v>Нет</v>
      </c>
      <c r="D1508" s="50">
        <f>IFERROR(VLOOKUP(A:A,Цены!A:C,3,0),"")</f>
        <v>1090.6600000000001</v>
      </c>
      <c r="E1508" s="32"/>
      <c r="F1508" s="65">
        <f t="shared" si="24"/>
        <v>0</v>
      </c>
    </row>
    <row r="1509" spans="1:6" ht="25.5" x14ac:dyDescent="0.25">
      <c r="A1509" s="69" t="s">
        <v>3597</v>
      </c>
      <c r="B1509" s="74" t="s">
        <v>3598</v>
      </c>
      <c r="C1509" s="32" t="str">
        <f>IF(A1509&gt;0,IFERROR(VLOOKUP(A:A,Остатки!A:D,4,FALSE),"Нет"),"")</f>
        <v>Нет</v>
      </c>
      <c r="D1509" s="50">
        <f>IFERROR(VLOOKUP(A:A,Цены!A:C,3,0),"")</f>
        <v>9185.77</v>
      </c>
      <c r="E1509" s="32"/>
      <c r="F1509" s="65">
        <f t="shared" si="24"/>
        <v>0</v>
      </c>
    </row>
    <row r="1510" spans="1:6" ht="25.5" x14ac:dyDescent="0.25">
      <c r="A1510" s="69" t="s">
        <v>3599</v>
      </c>
      <c r="B1510" s="74" t="s">
        <v>3600</v>
      </c>
      <c r="C1510" s="32" t="str">
        <f>IF(A1510&gt;0,IFERROR(VLOOKUP(A:A,Остатки!A:D,4,FALSE),"Нет"),"")</f>
        <v>Нет</v>
      </c>
      <c r="D1510" s="50">
        <f>IFERROR(VLOOKUP(A:A,Цены!A:C,3,0),"")</f>
        <v>9362.11</v>
      </c>
      <c r="E1510" s="32"/>
      <c r="F1510" s="65">
        <f t="shared" si="24"/>
        <v>0</v>
      </c>
    </row>
    <row r="1511" spans="1:6" x14ac:dyDescent="0.25">
      <c r="A1511" s="69" t="s">
        <v>3601</v>
      </c>
      <c r="B1511" s="74" t="s">
        <v>3602</v>
      </c>
      <c r="C1511" s="32" t="str">
        <f>IF(A1511&gt;0,IFERROR(VLOOKUP(A:A,Остатки!A:D,4,FALSE),"Нет"),"")</f>
        <v>Нет</v>
      </c>
      <c r="D1511" s="50">
        <f>IFERROR(VLOOKUP(A:A,Цены!A:C,3,0),"")</f>
        <v>8174.44</v>
      </c>
      <c r="E1511" s="32"/>
      <c r="F1511" s="65">
        <f t="shared" si="24"/>
        <v>0</v>
      </c>
    </row>
    <row r="1512" spans="1:6" ht="25.5" x14ac:dyDescent="0.25">
      <c r="A1512" s="69" t="s">
        <v>3603</v>
      </c>
      <c r="B1512" s="74" t="s">
        <v>3604</v>
      </c>
      <c r="C1512" s="32" t="str">
        <f>IF(A1512&gt;0,IFERROR(VLOOKUP(A:A,Остатки!A:D,4,FALSE),"Нет"),"")</f>
        <v>Нет</v>
      </c>
      <c r="D1512" s="50">
        <f>IFERROR(VLOOKUP(A:A,Цены!A:C,3,0),"")</f>
        <v>4282.8</v>
      </c>
      <c r="E1512" s="32"/>
      <c r="F1512" s="65">
        <f t="shared" si="24"/>
        <v>0</v>
      </c>
    </row>
    <row r="1513" spans="1:6" ht="25.5" x14ac:dyDescent="0.25">
      <c r="A1513" s="69" t="s">
        <v>3605</v>
      </c>
      <c r="B1513" s="74" t="s">
        <v>3606</v>
      </c>
      <c r="C1513" s="32" t="str">
        <f>IF(A1513&gt;0,IFERROR(VLOOKUP(A:A,Остатки!A:D,4,FALSE),"Нет"),"")</f>
        <v>Нет</v>
      </c>
      <c r="D1513" s="50">
        <f>IFERROR(VLOOKUP(A:A,Цены!A:C,3,0),"")</f>
        <v>3528.67</v>
      </c>
      <c r="E1513" s="32"/>
      <c r="F1513" s="65">
        <f t="shared" si="24"/>
        <v>0</v>
      </c>
    </row>
    <row r="1514" spans="1:6" x14ac:dyDescent="0.25">
      <c r="A1514" s="69"/>
      <c r="B1514" s="71" t="s">
        <v>336</v>
      </c>
      <c r="C1514" s="32" t="str">
        <f>IF(A1514&gt;0,IFERROR(VLOOKUP(A:A,Остатки!A:D,4,FALSE),"Нет"),"")</f>
        <v/>
      </c>
      <c r="D1514" s="50" t="str">
        <f>IFERROR(VLOOKUP(A:A,Цены!A:C,3,0),"")</f>
        <v/>
      </c>
      <c r="E1514" s="32"/>
      <c r="F1514" s="65">
        <f t="shared" si="24"/>
        <v>0</v>
      </c>
    </row>
    <row r="1515" spans="1:6" x14ac:dyDescent="0.25">
      <c r="A1515" s="69" t="s">
        <v>3607</v>
      </c>
      <c r="B1515" s="72" t="s">
        <v>3608</v>
      </c>
      <c r="C1515" s="32" t="str">
        <f>IF(A1515&gt;0,IFERROR(VLOOKUP(A:A,Остатки!A:D,4,FALSE),"Нет"),"")</f>
        <v>Нет</v>
      </c>
      <c r="D1515" s="50">
        <f>IFERROR(VLOOKUP(A:A,Цены!A:C,3,0),"")</f>
        <v>312.77</v>
      </c>
      <c r="E1515" s="32"/>
      <c r="F1515" s="65">
        <f t="shared" si="24"/>
        <v>0</v>
      </c>
    </row>
    <row r="1516" spans="1:6" x14ac:dyDescent="0.25">
      <c r="A1516" s="69" t="s">
        <v>3609</v>
      </c>
      <c r="B1516" s="72" t="s">
        <v>3610</v>
      </c>
      <c r="C1516" s="32" t="str">
        <f>IF(A1516&gt;0,IFERROR(VLOOKUP(A:A,Остатки!A:D,4,FALSE),"Нет"),"")</f>
        <v>Нет</v>
      </c>
      <c r="D1516" s="50">
        <f>IFERROR(VLOOKUP(A:A,Цены!A:C,3,0),"")</f>
        <v>329.39</v>
      </c>
      <c r="E1516" s="32"/>
      <c r="F1516" s="65">
        <f t="shared" si="24"/>
        <v>0</v>
      </c>
    </row>
    <row r="1517" spans="1:6" ht="25.5" x14ac:dyDescent="0.25">
      <c r="A1517" s="69" t="s">
        <v>3611</v>
      </c>
      <c r="B1517" s="72" t="s">
        <v>3612</v>
      </c>
      <c r="C1517" s="32" t="str">
        <f>IF(A1517&gt;0,IFERROR(VLOOKUP(A:A,Остатки!A:D,4,FALSE),"Нет"),"")</f>
        <v>Нет</v>
      </c>
      <c r="D1517" s="50">
        <f>IFERROR(VLOOKUP(A:A,Цены!A:C,3,0),"")</f>
        <v>287.99</v>
      </c>
      <c r="E1517" s="32"/>
      <c r="F1517" s="65">
        <f t="shared" si="24"/>
        <v>0</v>
      </c>
    </row>
    <row r="1518" spans="1:6" x14ac:dyDescent="0.25">
      <c r="A1518" s="69" t="s">
        <v>3613</v>
      </c>
      <c r="B1518" s="72" t="s">
        <v>3614</v>
      </c>
      <c r="C1518" s="32" t="str">
        <f>IF(A1518&gt;0,IFERROR(VLOOKUP(A:A,Остатки!A:D,4,FALSE),"Нет"),"")</f>
        <v>Нет</v>
      </c>
      <c r="D1518" s="50">
        <f>IFERROR(VLOOKUP(A:A,Цены!A:C,3,0),"")</f>
        <v>923.48</v>
      </c>
      <c r="E1518" s="32"/>
      <c r="F1518" s="65">
        <f t="shared" si="24"/>
        <v>0</v>
      </c>
    </row>
    <row r="1519" spans="1:6" x14ac:dyDescent="0.25">
      <c r="A1519" s="69" t="s">
        <v>3615</v>
      </c>
      <c r="B1519" s="72" t="s">
        <v>3616</v>
      </c>
      <c r="C1519" s="32" t="str">
        <f>IF(A1519&gt;0,IFERROR(VLOOKUP(A:A,Остатки!A:D,4,FALSE),"Нет"),"")</f>
        <v>Нет</v>
      </c>
      <c r="D1519" s="50">
        <f>IFERROR(VLOOKUP(A:A,Цены!A:C,3,0),"")</f>
        <v>260.12</v>
      </c>
      <c r="E1519" s="32"/>
      <c r="F1519" s="65">
        <f t="shared" si="24"/>
        <v>0</v>
      </c>
    </row>
    <row r="1520" spans="1:6" ht="25.5" x14ac:dyDescent="0.25">
      <c r="A1520" s="69" t="s">
        <v>3617</v>
      </c>
      <c r="B1520" s="72" t="s">
        <v>3618</v>
      </c>
      <c r="C1520" s="32" t="str">
        <f>IF(A1520&gt;0,IFERROR(VLOOKUP(A:A,Остатки!A:D,4,FALSE),"Нет"),"")</f>
        <v>Нет</v>
      </c>
      <c r="D1520" s="50">
        <f>IFERROR(VLOOKUP(A:A,Цены!A:C,3,0),"")</f>
        <v>426.71</v>
      </c>
      <c r="E1520" s="32"/>
      <c r="F1520" s="65">
        <f t="shared" si="24"/>
        <v>0</v>
      </c>
    </row>
    <row r="1521" spans="1:6" x14ac:dyDescent="0.25">
      <c r="A1521" s="69" t="s">
        <v>3619</v>
      </c>
      <c r="B1521" s="72" t="s">
        <v>3620</v>
      </c>
      <c r="C1521" s="32" t="str">
        <f>IF(A1521&gt;0,IFERROR(VLOOKUP(A:A,Остатки!A:D,4,FALSE),"Нет"),"")</f>
        <v>Нет</v>
      </c>
      <c r="D1521" s="50">
        <f>IFERROR(VLOOKUP(A:A,Цены!A:C,3,0),"")</f>
        <v>1515.37</v>
      </c>
      <c r="E1521" s="32"/>
      <c r="F1521" s="65">
        <f t="shared" si="24"/>
        <v>0</v>
      </c>
    </row>
    <row r="1522" spans="1:6" x14ac:dyDescent="0.25">
      <c r="A1522" s="69" t="s">
        <v>3621</v>
      </c>
      <c r="B1522" s="72" t="s">
        <v>3622</v>
      </c>
      <c r="C1522" s="32" t="str">
        <f>IF(A1522&gt;0,IFERROR(VLOOKUP(A:A,Остатки!A:D,4,FALSE),"Нет"),"")</f>
        <v>Нет</v>
      </c>
      <c r="D1522" s="50">
        <f>IFERROR(VLOOKUP(A:A,Цены!A:C,3,0),"")</f>
        <v>1927.8</v>
      </c>
      <c r="E1522" s="32"/>
      <c r="F1522" s="65">
        <f t="shared" si="24"/>
        <v>0</v>
      </c>
    </row>
    <row r="1523" spans="1:6" x14ac:dyDescent="0.25">
      <c r="A1523" s="69" t="s">
        <v>3623</v>
      </c>
      <c r="B1523" s="72" t="s">
        <v>3624</v>
      </c>
      <c r="C1523" s="32" t="str">
        <f>IF(A1523&gt;0,IFERROR(VLOOKUP(A:A,Остатки!A:D,4,FALSE),"Нет"),"")</f>
        <v>Нет</v>
      </c>
      <c r="D1523" s="50">
        <f>IFERROR(VLOOKUP(A:A,Цены!A:C,3,0),"")</f>
        <v>725.44</v>
      </c>
      <c r="E1523" s="32"/>
      <c r="F1523" s="65">
        <f t="shared" si="24"/>
        <v>0</v>
      </c>
    </row>
    <row r="1524" spans="1:6" x14ac:dyDescent="0.25">
      <c r="A1524" s="69"/>
      <c r="B1524" s="71" t="s">
        <v>337</v>
      </c>
      <c r="C1524" s="32" t="str">
        <f>IF(A1524&gt;0,IFERROR(VLOOKUP(A:A,Остатки!A:D,4,FALSE),"Нет"),"")</f>
        <v/>
      </c>
      <c r="D1524" s="50" t="str">
        <f>IFERROR(VLOOKUP(A:A,Цены!A:C,3,0),"")</f>
        <v/>
      </c>
      <c r="E1524" s="32"/>
      <c r="F1524" s="65">
        <f t="shared" si="24"/>
        <v>0</v>
      </c>
    </row>
    <row r="1525" spans="1:6" x14ac:dyDescent="0.25">
      <c r="A1525" s="69" t="s">
        <v>3625</v>
      </c>
      <c r="B1525" s="72" t="s">
        <v>3626</v>
      </c>
      <c r="C1525" s="32" t="str">
        <f>IF(A1525&gt;0,IFERROR(VLOOKUP(A:A,Остатки!A:D,4,FALSE),"Нет"),"")</f>
        <v>Нет</v>
      </c>
      <c r="D1525" s="50">
        <f>IFERROR(VLOOKUP(A:A,Цены!A:C,3,0),"")</f>
        <v>2060</v>
      </c>
      <c r="E1525" s="32"/>
      <c r="F1525" s="65">
        <f t="shared" si="24"/>
        <v>0</v>
      </c>
    </row>
    <row r="1526" spans="1:6" x14ac:dyDescent="0.25">
      <c r="A1526" s="69" t="s">
        <v>3627</v>
      </c>
      <c r="B1526" s="72" t="s">
        <v>3628</v>
      </c>
      <c r="C1526" s="32" t="str">
        <f>IF(A1526&gt;0,IFERROR(VLOOKUP(A:A,Остатки!A:D,4,FALSE),"Нет"),"")</f>
        <v>В наличии</v>
      </c>
      <c r="D1526" s="50">
        <f>IFERROR(VLOOKUP(A:A,Цены!A:C,3,0),"")</f>
        <v>1151.06</v>
      </c>
      <c r="E1526" s="32"/>
      <c r="F1526" s="65">
        <f t="shared" si="24"/>
        <v>0</v>
      </c>
    </row>
    <row r="1527" spans="1:6" x14ac:dyDescent="0.25">
      <c r="A1527" s="69" t="s">
        <v>3629</v>
      </c>
      <c r="B1527" s="72" t="s">
        <v>3630</v>
      </c>
      <c r="C1527" s="32" t="str">
        <f>IF(A1527&gt;0,IFERROR(VLOOKUP(A:A,Остатки!A:D,4,FALSE),"Нет"),"")</f>
        <v>Нет</v>
      </c>
      <c r="D1527" s="50">
        <f>IFERROR(VLOOKUP(A:A,Цены!A:C,3,0),"")</f>
        <v>1817</v>
      </c>
      <c r="E1527" s="32"/>
      <c r="F1527" s="65">
        <f t="shared" si="24"/>
        <v>0</v>
      </c>
    </row>
    <row r="1528" spans="1:6" x14ac:dyDescent="0.25">
      <c r="A1528" s="69" t="s">
        <v>3631</v>
      </c>
      <c r="B1528" s="72" t="s">
        <v>3632</v>
      </c>
      <c r="C1528" s="32" t="str">
        <f>IF(A1528&gt;0,IFERROR(VLOOKUP(A:A,Остатки!A:D,4,FALSE),"Нет"),"")</f>
        <v>Нет</v>
      </c>
      <c r="D1528" s="50">
        <f>IFERROR(VLOOKUP(A:A,Цены!A:C,3,0),"")</f>
        <v>959.7</v>
      </c>
      <c r="E1528" s="32"/>
      <c r="F1528" s="65">
        <f t="shared" si="24"/>
        <v>0</v>
      </c>
    </row>
    <row r="1529" spans="1:6" x14ac:dyDescent="0.25">
      <c r="A1529" s="69" t="s">
        <v>3633</v>
      </c>
      <c r="B1529" s="72" t="s">
        <v>3634</v>
      </c>
      <c r="C1529" s="32" t="str">
        <f>IF(A1529&gt;0,IFERROR(VLOOKUP(A:A,Остатки!A:D,4,FALSE),"Нет"),"")</f>
        <v>Нет</v>
      </c>
      <c r="D1529" s="50">
        <f>IFERROR(VLOOKUP(A:A,Цены!A:C,3,0),"")</f>
        <v>2654.59</v>
      </c>
      <c r="E1529" s="32"/>
      <c r="F1529" s="65">
        <f t="shared" si="24"/>
        <v>0</v>
      </c>
    </row>
    <row r="1530" spans="1:6" x14ac:dyDescent="0.25">
      <c r="A1530" s="69" t="s">
        <v>3635</v>
      </c>
      <c r="B1530" s="72" t="s">
        <v>3636</v>
      </c>
      <c r="C1530" s="32" t="str">
        <f>IF(A1530&gt;0,IFERROR(VLOOKUP(A:A,Остатки!A:D,4,FALSE),"Нет"),"")</f>
        <v>В наличии</v>
      </c>
      <c r="D1530" s="50">
        <f>IFERROR(VLOOKUP(A:A,Цены!A:C,3,0),"")</f>
        <v>2442.83</v>
      </c>
      <c r="E1530" s="32"/>
      <c r="F1530" s="65">
        <f t="shared" si="24"/>
        <v>0</v>
      </c>
    </row>
    <row r="1531" spans="1:6" x14ac:dyDescent="0.25">
      <c r="A1531" s="69" t="s">
        <v>3637</v>
      </c>
      <c r="B1531" s="72" t="s">
        <v>3638</v>
      </c>
      <c r="C1531" s="32" t="str">
        <f>IF(A1531&gt;0,IFERROR(VLOOKUP(A:A,Остатки!A:D,4,FALSE),"Нет"),"")</f>
        <v>Нет</v>
      </c>
      <c r="D1531" s="50">
        <f>IFERROR(VLOOKUP(A:A,Цены!A:C,3,0),"")</f>
        <v>900.59</v>
      </c>
      <c r="E1531" s="32"/>
      <c r="F1531" s="65">
        <f t="shared" si="24"/>
        <v>0</v>
      </c>
    </row>
    <row r="1532" spans="1:6" x14ac:dyDescent="0.25">
      <c r="A1532" s="69" t="s">
        <v>3639</v>
      </c>
      <c r="B1532" s="72" t="s">
        <v>3640</v>
      </c>
      <c r="C1532" s="32" t="str">
        <f>IF(A1532&gt;0,IFERROR(VLOOKUP(A:A,Остатки!A:D,4,FALSE),"Нет"),"")</f>
        <v>В наличии</v>
      </c>
      <c r="D1532" s="50">
        <f>IFERROR(VLOOKUP(A:A,Цены!A:C,3,0),"")</f>
        <v>900.59</v>
      </c>
      <c r="E1532" s="32"/>
      <c r="F1532" s="65">
        <f t="shared" si="24"/>
        <v>0</v>
      </c>
    </row>
    <row r="1533" spans="1:6" x14ac:dyDescent="0.25">
      <c r="A1533" s="69" t="s">
        <v>3641</v>
      </c>
      <c r="B1533" s="72" t="s">
        <v>3642</v>
      </c>
      <c r="C1533" s="32" t="str">
        <f>IF(A1533&gt;0,IFERROR(VLOOKUP(A:A,Остатки!A:D,4,FALSE),"Нет"),"")</f>
        <v>Нет</v>
      </c>
      <c r="D1533" s="50">
        <f>IFERROR(VLOOKUP(A:A,Цены!A:C,3,0),"")</f>
        <v>871.63</v>
      </c>
      <c r="E1533" s="32"/>
      <c r="F1533" s="65">
        <f t="shared" si="24"/>
        <v>0</v>
      </c>
    </row>
    <row r="1534" spans="1:6" x14ac:dyDescent="0.25">
      <c r="A1534" s="69" t="s">
        <v>3643</v>
      </c>
      <c r="B1534" s="72" t="s">
        <v>3644</v>
      </c>
      <c r="C1534" s="32" t="str">
        <f>IF(A1534&gt;0,IFERROR(VLOOKUP(A:A,Остатки!A:D,4,FALSE),"Нет"),"")</f>
        <v>Нет</v>
      </c>
      <c r="D1534" s="50">
        <f>IFERROR(VLOOKUP(A:A,Цены!A:C,3,0),"")</f>
        <v>406.21</v>
      </c>
      <c r="E1534" s="32"/>
      <c r="F1534" s="65">
        <f t="shared" ref="F1534:F1597" si="25">IFERROR(D1534*E1534,0)</f>
        <v>0</v>
      </c>
    </row>
    <row r="1535" spans="1:6" x14ac:dyDescent="0.25">
      <c r="A1535" s="69" t="s">
        <v>3645</v>
      </c>
      <c r="B1535" s="72" t="s">
        <v>3646</v>
      </c>
      <c r="C1535" s="32" t="str">
        <f>IF(A1535&gt;0,IFERROR(VLOOKUP(A:A,Остатки!A:D,4,FALSE),"Нет"),"")</f>
        <v>Нет</v>
      </c>
      <c r="D1535" s="50">
        <f>IFERROR(VLOOKUP(A:A,Цены!A:C,3,0),"")</f>
        <v>1636.78</v>
      </c>
      <c r="E1535" s="32"/>
      <c r="F1535" s="65">
        <f t="shared" si="25"/>
        <v>0</v>
      </c>
    </row>
    <row r="1536" spans="1:6" x14ac:dyDescent="0.25">
      <c r="A1536" s="69" t="s">
        <v>3647</v>
      </c>
      <c r="B1536" s="72" t="s">
        <v>3648</v>
      </c>
      <c r="C1536" s="32" t="str">
        <f>IF(A1536&gt;0,IFERROR(VLOOKUP(A:A,Остатки!A:D,4,FALSE),"Нет"),"")</f>
        <v>Нет</v>
      </c>
      <c r="D1536" s="50">
        <f>IFERROR(VLOOKUP(A:A,Цены!A:C,3,0),"")</f>
        <v>2263.41</v>
      </c>
      <c r="E1536" s="32"/>
      <c r="F1536" s="65">
        <f t="shared" si="25"/>
        <v>0</v>
      </c>
    </row>
    <row r="1537" spans="1:6" x14ac:dyDescent="0.25">
      <c r="A1537" s="69" t="s">
        <v>3649</v>
      </c>
      <c r="B1537" s="72" t="s">
        <v>3650</v>
      </c>
      <c r="C1537" s="32" t="str">
        <f>IF(A1537&gt;0,IFERROR(VLOOKUP(A:A,Остатки!A:D,4,FALSE),"Нет"),"")</f>
        <v>Нет</v>
      </c>
      <c r="D1537" s="50">
        <f>IFERROR(VLOOKUP(A:A,Цены!A:C,3,0),"")</f>
        <v>2043.09</v>
      </c>
      <c r="E1537" s="32"/>
      <c r="F1537" s="65">
        <f t="shared" si="25"/>
        <v>0</v>
      </c>
    </row>
    <row r="1538" spans="1:6" ht="25.5" x14ac:dyDescent="0.25">
      <c r="A1538" s="69" t="s">
        <v>3651</v>
      </c>
      <c r="B1538" s="72" t="s">
        <v>3652</v>
      </c>
      <c r="C1538" s="32" t="str">
        <f>IF(A1538&gt;0,IFERROR(VLOOKUP(A:A,Остатки!A:D,4,FALSE),"Нет"),"")</f>
        <v>Нет</v>
      </c>
      <c r="D1538" s="50">
        <f>IFERROR(VLOOKUP(A:A,Цены!A:C,3,0),"")</f>
        <v>2490.1999999999998</v>
      </c>
      <c r="E1538" s="32"/>
      <c r="F1538" s="65">
        <f t="shared" si="25"/>
        <v>0</v>
      </c>
    </row>
    <row r="1539" spans="1:6" ht="25.5" x14ac:dyDescent="0.25">
      <c r="A1539" s="69" t="s">
        <v>3653</v>
      </c>
      <c r="B1539" s="72" t="s">
        <v>3654</v>
      </c>
      <c r="C1539" s="32" t="str">
        <f>IF(A1539&gt;0,IFERROR(VLOOKUP(A:A,Остатки!A:D,4,FALSE),"Нет"),"")</f>
        <v>Нет</v>
      </c>
      <c r="D1539" s="50">
        <f>IFERROR(VLOOKUP(A:A,Цены!A:C,3,0),"")</f>
        <v>828.65</v>
      </c>
      <c r="E1539" s="32"/>
      <c r="F1539" s="65">
        <f t="shared" si="25"/>
        <v>0</v>
      </c>
    </row>
    <row r="1540" spans="1:6" x14ac:dyDescent="0.25">
      <c r="A1540" s="69"/>
      <c r="B1540" s="70" t="s">
        <v>340</v>
      </c>
      <c r="C1540" s="32" t="str">
        <f>IF(A1540&gt;0,IFERROR(VLOOKUP(A:A,Остатки!A:D,4,FALSE),"Нет"),"")</f>
        <v/>
      </c>
      <c r="D1540" s="50" t="str">
        <f>IFERROR(VLOOKUP(A:A,Цены!A:C,3,0),"")</f>
        <v/>
      </c>
      <c r="E1540" s="32"/>
      <c r="F1540" s="65">
        <f t="shared" si="25"/>
        <v>0</v>
      </c>
    </row>
    <row r="1541" spans="1:6" x14ac:dyDescent="0.25">
      <c r="A1541" s="69"/>
      <c r="B1541" s="71" t="s">
        <v>341</v>
      </c>
      <c r="C1541" s="32" t="str">
        <f>IF(A1541&gt;0,IFERROR(VLOOKUP(A:A,Остатки!A:D,4,FALSE),"Нет"),"")</f>
        <v/>
      </c>
      <c r="D1541" s="50" t="str">
        <f>IFERROR(VLOOKUP(A:A,Цены!A:C,3,0),"")</f>
        <v/>
      </c>
      <c r="E1541" s="32"/>
      <c r="F1541" s="65">
        <f t="shared" si="25"/>
        <v>0</v>
      </c>
    </row>
    <row r="1542" spans="1:6" x14ac:dyDescent="0.25">
      <c r="A1542" s="69" t="s">
        <v>3655</v>
      </c>
      <c r="B1542" s="72" t="s">
        <v>3656</v>
      </c>
      <c r="C1542" s="32" t="str">
        <f>IF(A1542&gt;0,IFERROR(VLOOKUP(A:A,Остатки!A:D,4,FALSE),"Нет"),"")</f>
        <v>Нет</v>
      </c>
      <c r="D1542" s="50">
        <f>IFERROR(VLOOKUP(A:A,Цены!A:C,3,0),"")</f>
        <v>6584.93</v>
      </c>
      <c r="E1542" s="32"/>
      <c r="F1542" s="65">
        <f t="shared" si="25"/>
        <v>0</v>
      </c>
    </row>
    <row r="1543" spans="1:6" x14ac:dyDescent="0.25">
      <c r="A1543" s="69" t="s">
        <v>3657</v>
      </c>
      <c r="B1543" s="72" t="s">
        <v>3658</v>
      </c>
      <c r="C1543" s="32" t="str">
        <f>IF(A1543&gt;0,IFERROR(VLOOKUP(A:A,Остатки!A:D,4,FALSE),"Нет"),"")</f>
        <v>Нет</v>
      </c>
      <c r="D1543" s="50">
        <f>IFERROR(VLOOKUP(A:A,Цены!A:C,3,0),"")</f>
        <v>1644.34</v>
      </c>
      <c r="E1543" s="32"/>
      <c r="F1543" s="65">
        <f t="shared" si="25"/>
        <v>0</v>
      </c>
    </row>
    <row r="1544" spans="1:6" x14ac:dyDescent="0.25">
      <c r="A1544" s="69" t="s">
        <v>3659</v>
      </c>
      <c r="B1544" s="72" t="s">
        <v>3660</v>
      </c>
      <c r="C1544" s="32" t="str">
        <f>IF(A1544&gt;0,IFERROR(VLOOKUP(A:A,Остатки!A:D,4,FALSE),"Нет"),"")</f>
        <v>Нет</v>
      </c>
      <c r="D1544" s="50">
        <f>IFERROR(VLOOKUP(A:A,Цены!A:C,3,0),"")</f>
        <v>2573.9899999999998</v>
      </c>
      <c r="E1544" s="32"/>
      <c r="F1544" s="65">
        <f t="shared" si="25"/>
        <v>0</v>
      </c>
    </row>
    <row r="1545" spans="1:6" x14ac:dyDescent="0.25">
      <c r="A1545" s="69" t="s">
        <v>3661</v>
      </c>
      <c r="B1545" s="72" t="s">
        <v>3662</v>
      </c>
      <c r="C1545" s="32" t="str">
        <f>IF(A1545&gt;0,IFERROR(VLOOKUP(A:A,Остатки!A:D,4,FALSE),"Нет"),"")</f>
        <v>Нет</v>
      </c>
      <c r="D1545" s="50">
        <f>IFERROR(VLOOKUP(A:A,Цены!A:C,3,0),"")</f>
        <v>5329.59</v>
      </c>
      <c r="E1545" s="32"/>
      <c r="F1545" s="65">
        <f t="shared" si="25"/>
        <v>0</v>
      </c>
    </row>
    <row r="1546" spans="1:6" ht="25.5" x14ac:dyDescent="0.25">
      <c r="A1546" s="69" t="s">
        <v>3663</v>
      </c>
      <c r="B1546" s="72" t="s">
        <v>3664</v>
      </c>
      <c r="C1546" s="32" t="str">
        <f>IF(A1546&gt;0,IFERROR(VLOOKUP(A:A,Остатки!A:D,4,FALSE),"Нет"),"")</f>
        <v>Нет</v>
      </c>
      <c r="D1546" s="50">
        <f>IFERROR(VLOOKUP(A:A,Цены!A:C,3,0),"")</f>
        <v>1112.3399999999999</v>
      </c>
      <c r="E1546" s="32"/>
      <c r="F1546" s="65">
        <f t="shared" si="25"/>
        <v>0</v>
      </c>
    </row>
    <row r="1547" spans="1:6" x14ac:dyDescent="0.25">
      <c r="A1547" s="69" t="s">
        <v>3665</v>
      </c>
      <c r="B1547" s="72" t="s">
        <v>3666</v>
      </c>
      <c r="C1547" s="32" t="str">
        <f>IF(A1547&gt;0,IFERROR(VLOOKUP(A:A,Остатки!A:D,4,FALSE),"Нет"),"")</f>
        <v>Нет</v>
      </c>
      <c r="D1547" s="50">
        <f>IFERROR(VLOOKUP(A:A,Цены!A:C,3,0),"")</f>
        <v>7305.99</v>
      </c>
      <c r="E1547" s="32"/>
      <c r="F1547" s="65">
        <f t="shared" si="25"/>
        <v>0</v>
      </c>
    </row>
    <row r="1548" spans="1:6" ht="25.5" x14ac:dyDescent="0.25">
      <c r="A1548" s="69" t="s">
        <v>3667</v>
      </c>
      <c r="B1548" s="72" t="s">
        <v>3668</v>
      </c>
      <c r="C1548" s="32" t="str">
        <f>IF(A1548&gt;0,IFERROR(VLOOKUP(A:A,Остатки!A:D,4,FALSE),"Нет"),"")</f>
        <v>Нет</v>
      </c>
      <c r="D1548" s="50">
        <f>IFERROR(VLOOKUP(A:A,Цены!A:C,3,0),"")</f>
        <v>2074.23</v>
      </c>
      <c r="E1548" s="32"/>
      <c r="F1548" s="65">
        <f t="shared" si="25"/>
        <v>0</v>
      </c>
    </row>
    <row r="1549" spans="1:6" ht="25.5" x14ac:dyDescent="0.25">
      <c r="A1549" s="69" t="s">
        <v>3669</v>
      </c>
      <c r="B1549" s="72" t="s">
        <v>3670</v>
      </c>
      <c r="C1549" s="32" t="str">
        <f>IF(A1549&gt;0,IFERROR(VLOOKUP(A:A,Остатки!A:D,4,FALSE),"Нет"),"")</f>
        <v>Нет</v>
      </c>
      <c r="D1549" s="50">
        <f>IFERROR(VLOOKUP(A:A,Цены!A:C,3,0),"")</f>
        <v>5084.59</v>
      </c>
      <c r="E1549" s="32"/>
      <c r="F1549" s="65">
        <f t="shared" si="25"/>
        <v>0</v>
      </c>
    </row>
    <row r="1550" spans="1:6" ht="25.5" x14ac:dyDescent="0.25">
      <c r="A1550" s="69" t="s">
        <v>3671</v>
      </c>
      <c r="B1550" s="72" t="s">
        <v>3672</v>
      </c>
      <c r="C1550" s="32" t="str">
        <f>IF(A1550&gt;0,IFERROR(VLOOKUP(A:A,Остатки!A:D,4,FALSE),"Нет"),"")</f>
        <v>Нет</v>
      </c>
      <c r="D1550" s="50">
        <f>IFERROR(VLOOKUP(A:A,Цены!A:C,3,0),"")</f>
        <v>1565.93</v>
      </c>
      <c r="E1550" s="32"/>
      <c r="F1550" s="65">
        <f t="shared" si="25"/>
        <v>0</v>
      </c>
    </row>
    <row r="1551" spans="1:6" ht="25.5" x14ac:dyDescent="0.25">
      <c r="A1551" s="69" t="s">
        <v>3673</v>
      </c>
      <c r="B1551" s="72" t="s">
        <v>3674</v>
      </c>
      <c r="C1551" s="32" t="str">
        <f>IF(A1551&gt;0,IFERROR(VLOOKUP(A:A,Остатки!A:D,4,FALSE),"Нет"),"")</f>
        <v>Нет</v>
      </c>
      <c r="D1551" s="50">
        <f>IFERROR(VLOOKUP(A:A,Цены!A:C,3,0),"")</f>
        <v>1640.06</v>
      </c>
      <c r="E1551" s="32"/>
      <c r="F1551" s="65">
        <f t="shared" si="25"/>
        <v>0</v>
      </c>
    </row>
    <row r="1552" spans="1:6" x14ac:dyDescent="0.25">
      <c r="A1552" s="69" t="s">
        <v>3675</v>
      </c>
      <c r="B1552" s="72" t="s">
        <v>3676</v>
      </c>
      <c r="C1552" s="32" t="str">
        <f>IF(A1552&gt;0,IFERROR(VLOOKUP(A:A,Остатки!A:D,4,FALSE),"Нет"),"")</f>
        <v>Нет</v>
      </c>
      <c r="D1552" s="50">
        <f>IFERROR(VLOOKUP(A:A,Цены!A:C,3,0),"")</f>
        <v>2455.34</v>
      </c>
      <c r="E1552" s="32"/>
      <c r="F1552" s="65">
        <f t="shared" si="25"/>
        <v>0</v>
      </c>
    </row>
    <row r="1553" spans="1:6" ht="25.5" x14ac:dyDescent="0.25">
      <c r="A1553" s="69" t="s">
        <v>3677</v>
      </c>
      <c r="B1553" s="72" t="s">
        <v>3678</v>
      </c>
      <c r="C1553" s="32" t="str">
        <f>IF(A1553&gt;0,IFERROR(VLOOKUP(A:A,Остатки!A:D,4,FALSE),"Нет"),"")</f>
        <v>Нет</v>
      </c>
      <c r="D1553" s="50">
        <f>IFERROR(VLOOKUP(A:A,Цены!A:C,3,0),"")</f>
        <v>3174.74</v>
      </c>
      <c r="E1553" s="32"/>
      <c r="F1553" s="65">
        <f t="shared" si="25"/>
        <v>0</v>
      </c>
    </row>
    <row r="1554" spans="1:6" ht="25.5" x14ac:dyDescent="0.25">
      <c r="A1554" s="69" t="s">
        <v>3679</v>
      </c>
      <c r="B1554" s="72" t="s">
        <v>3680</v>
      </c>
      <c r="C1554" s="32" t="str">
        <f>IF(A1554&gt;0,IFERROR(VLOOKUP(A:A,Остатки!A:D,4,FALSE),"Нет"),"")</f>
        <v>Нет</v>
      </c>
      <c r="D1554" s="50">
        <f>IFERROR(VLOOKUP(A:A,Цены!A:C,3,0),"")</f>
        <v>989.85</v>
      </c>
      <c r="E1554" s="32"/>
      <c r="F1554" s="65">
        <f t="shared" si="25"/>
        <v>0</v>
      </c>
    </row>
    <row r="1555" spans="1:6" ht="25.5" x14ac:dyDescent="0.25">
      <c r="A1555" s="69" t="s">
        <v>3681</v>
      </c>
      <c r="B1555" s="72" t="s">
        <v>3682</v>
      </c>
      <c r="C1555" s="32" t="str">
        <f>IF(A1555&gt;0,IFERROR(VLOOKUP(A:A,Остатки!A:D,4,FALSE),"Нет"),"")</f>
        <v>Нет</v>
      </c>
      <c r="D1555" s="50">
        <f>IFERROR(VLOOKUP(A:A,Цены!A:C,3,0),"")</f>
        <v>5049.05</v>
      </c>
      <c r="E1555" s="32"/>
      <c r="F1555" s="65">
        <f t="shared" si="25"/>
        <v>0</v>
      </c>
    </row>
    <row r="1556" spans="1:6" ht="25.5" x14ac:dyDescent="0.25">
      <c r="A1556" s="69" t="s">
        <v>3683</v>
      </c>
      <c r="B1556" s="72" t="s">
        <v>3684</v>
      </c>
      <c r="C1556" s="32" t="str">
        <f>IF(A1556&gt;0,IFERROR(VLOOKUP(A:A,Остатки!A:D,4,FALSE),"Нет"),"")</f>
        <v>Нет</v>
      </c>
      <c r="D1556" s="50">
        <f>IFERROR(VLOOKUP(A:A,Цены!A:C,3,0),"")</f>
        <v>1868.94</v>
      </c>
      <c r="E1556" s="32"/>
      <c r="F1556" s="65">
        <f t="shared" si="25"/>
        <v>0</v>
      </c>
    </row>
    <row r="1557" spans="1:6" ht="25.5" x14ac:dyDescent="0.25">
      <c r="A1557" s="69" t="s">
        <v>3685</v>
      </c>
      <c r="B1557" s="72" t="s">
        <v>43935</v>
      </c>
      <c r="C1557" s="32" t="str">
        <f>IF(A1557&gt;0,IFERROR(VLOOKUP(A:A,Остатки!A:D,4,FALSE),"Нет"),"")</f>
        <v>Нет</v>
      </c>
      <c r="D1557" s="50">
        <f>IFERROR(VLOOKUP(A:A,Цены!A:C,3,0),"")</f>
        <v>2308.4899999999998</v>
      </c>
      <c r="E1557" s="32"/>
      <c r="F1557" s="65">
        <f t="shared" si="25"/>
        <v>0</v>
      </c>
    </row>
    <row r="1558" spans="1:6" ht="25.5" x14ac:dyDescent="0.25">
      <c r="A1558" s="69" t="s">
        <v>3686</v>
      </c>
      <c r="B1558" s="72" t="s">
        <v>43935</v>
      </c>
      <c r="C1558" s="32" t="str">
        <f>IF(A1558&gt;0,IFERROR(VLOOKUP(A:A,Остатки!A:D,4,FALSE),"Нет"),"")</f>
        <v>Нет</v>
      </c>
      <c r="D1558" s="50">
        <f>IFERROR(VLOOKUP(A:A,Цены!A:C,3,0),"")</f>
        <v>4174.24</v>
      </c>
      <c r="E1558" s="32"/>
      <c r="F1558" s="65">
        <f t="shared" si="25"/>
        <v>0</v>
      </c>
    </row>
    <row r="1559" spans="1:6" ht="25.5" x14ac:dyDescent="0.25">
      <c r="A1559" s="69" t="s">
        <v>3687</v>
      </c>
      <c r="B1559" s="72" t="s">
        <v>43935</v>
      </c>
      <c r="C1559" s="32" t="str">
        <f>IF(A1559&gt;0,IFERROR(VLOOKUP(A:A,Остатки!A:D,4,FALSE),"Нет"),"")</f>
        <v>Нет</v>
      </c>
      <c r="D1559" s="50">
        <f>IFERROR(VLOOKUP(A:A,Цены!A:C,3,0),"")</f>
        <v>7741.26</v>
      </c>
      <c r="E1559" s="32"/>
      <c r="F1559" s="65">
        <f t="shared" si="25"/>
        <v>0</v>
      </c>
    </row>
    <row r="1560" spans="1:6" ht="25.5" x14ac:dyDescent="0.25">
      <c r="A1560" s="69" t="s">
        <v>3688</v>
      </c>
      <c r="B1560" s="72" t="s">
        <v>3689</v>
      </c>
      <c r="C1560" s="32" t="str">
        <f>IF(A1560&gt;0,IFERROR(VLOOKUP(A:A,Остатки!A:D,4,FALSE),"Нет"),"")</f>
        <v>Нет</v>
      </c>
      <c r="D1560" s="50">
        <f>IFERROR(VLOOKUP(A:A,Цены!A:C,3,0),"")</f>
        <v>3544.43</v>
      </c>
      <c r="E1560" s="32"/>
      <c r="F1560" s="65">
        <f t="shared" si="25"/>
        <v>0</v>
      </c>
    </row>
    <row r="1561" spans="1:6" ht="25.5" x14ac:dyDescent="0.25">
      <c r="A1561" s="69" t="s">
        <v>3690</v>
      </c>
      <c r="B1561" s="72" t="s">
        <v>3691</v>
      </c>
      <c r="C1561" s="32" t="str">
        <f>IF(A1561&gt;0,IFERROR(VLOOKUP(A:A,Остатки!A:D,4,FALSE),"Нет"),"")</f>
        <v>Нет</v>
      </c>
      <c r="D1561" s="50">
        <f>IFERROR(VLOOKUP(A:A,Цены!A:C,3,0),"")</f>
        <v>7188.87</v>
      </c>
      <c r="E1561" s="32"/>
      <c r="F1561" s="65">
        <f t="shared" si="25"/>
        <v>0</v>
      </c>
    </row>
    <row r="1562" spans="1:6" ht="25.5" x14ac:dyDescent="0.25">
      <c r="A1562" s="69" t="s">
        <v>3692</v>
      </c>
      <c r="B1562" s="72" t="s">
        <v>43936</v>
      </c>
      <c r="C1562" s="32" t="str">
        <f>IF(A1562&gt;0,IFERROR(VLOOKUP(A:A,Остатки!A:D,4,FALSE),"Нет"),"")</f>
        <v>Нет</v>
      </c>
      <c r="D1562" s="50">
        <f>IFERROR(VLOOKUP(A:A,Цены!A:C,3,0),"")</f>
        <v>1099.4100000000001</v>
      </c>
      <c r="E1562" s="32"/>
      <c r="F1562" s="65">
        <f t="shared" si="25"/>
        <v>0</v>
      </c>
    </row>
    <row r="1563" spans="1:6" ht="25.5" x14ac:dyDescent="0.25">
      <c r="A1563" s="69" t="s">
        <v>3693</v>
      </c>
      <c r="B1563" s="72" t="s">
        <v>3694</v>
      </c>
      <c r="C1563" s="32" t="str">
        <f>IF(A1563&gt;0,IFERROR(VLOOKUP(A:A,Остатки!A:D,4,FALSE),"Нет"),"")</f>
        <v>Нет</v>
      </c>
      <c r="D1563" s="50">
        <f>IFERROR(VLOOKUP(A:A,Цены!A:C,3,0),"")</f>
        <v>4044.17</v>
      </c>
      <c r="E1563" s="32"/>
      <c r="F1563" s="65">
        <f t="shared" si="25"/>
        <v>0</v>
      </c>
    </row>
    <row r="1564" spans="1:6" ht="25.5" x14ac:dyDescent="0.25">
      <c r="A1564" s="69" t="s">
        <v>3695</v>
      </c>
      <c r="B1564" s="72" t="s">
        <v>3696</v>
      </c>
      <c r="C1564" s="32" t="str">
        <f>IF(A1564&gt;0,IFERROR(VLOOKUP(A:A,Остатки!A:D,4,FALSE),"Нет"),"")</f>
        <v>Нет</v>
      </c>
      <c r="D1564" s="50">
        <f>IFERROR(VLOOKUP(A:A,Цены!A:C,3,0),"")</f>
        <v>17673.96</v>
      </c>
      <c r="E1564" s="32"/>
      <c r="F1564" s="65">
        <f t="shared" si="25"/>
        <v>0</v>
      </c>
    </row>
    <row r="1565" spans="1:6" ht="25.5" x14ac:dyDescent="0.25">
      <c r="A1565" s="69" t="s">
        <v>3697</v>
      </c>
      <c r="B1565" s="72" t="s">
        <v>3698</v>
      </c>
      <c r="C1565" s="32" t="str">
        <f>IF(A1565&gt;0,IFERROR(VLOOKUP(A:A,Остатки!A:D,4,FALSE),"Нет"),"")</f>
        <v>Нет</v>
      </c>
      <c r="D1565" s="50">
        <f>IFERROR(VLOOKUP(A:A,Цены!A:C,3,0),"")</f>
        <v>6110.95</v>
      </c>
      <c r="E1565" s="32"/>
      <c r="F1565" s="65">
        <f t="shared" si="25"/>
        <v>0</v>
      </c>
    </row>
    <row r="1566" spans="1:6" ht="25.5" x14ac:dyDescent="0.25">
      <c r="A1566" s="69" t="s">
        <v>3699</v>
      </c>
      <c r="B1566" s="72" t="s">
        <v>3700</v>
      </c>
      <c r="C1566" s="32" t="str">
        <f>IF(A1566&gt;0,IFERROR(VLOOKUP(A:A,Остатки!A:D,4,FALSE),"Нет"),"")</f>
        <v>Нет</v>
      </c>
      <c r="D1566" s="50">
        <f>IFERROR(VLOOKUP(A:A,Цены!A:C,3,0),"")</f>
        <v>1545.43</v>
      </c>
      <c r="E1566" s="32"/>
      <c r="F1566" s="65">
        <f t="shared" si="25"/>
        <v>0</v>
      </c>
    </row>
    <row r="1567" spans="1:6" ht="25.5" x14ac:dyDescent="0.25">
      <c r="A1567" s="69" t="s">
        <v>3701</v>
      </c>
      <c r="B1567" s="72" t="s">
        <v>3702</v>
      </c>
      <c r="C1567" s="32" t="str">
        <f>IF(A1567&gt;0,IFERROR(VLOOKUP(A:A,Остатки!A:D,4,FALSE),"Нет"),"")</f>
        <v>Нет</v>
      </c>
      <c r="D1567" s="50">
        <f>IFERROR(VLOOKUP(A:A,Цены!A:C,3,0),"")</f>
        <v>9575.85</v>
      </c>
      <c r="E1567" s="32"/>
      <c r="F1567" s="65">
        <f t="shared" si="25"/>
        <v>0</v>
      </c>
    </row>
    <row r="1568" spans="1:6" ht="25.5" x14ac:dyDescent="0.25">
      <c r="A1568" s="69" t="s">
        <v>3703</v>
      </c>
      <c r="B1568" s="72" t="s">
        <v>3704</v>
      </c>
      <c r="C1568" s="32" t="str">
        <f>IF(A1568&gt;0,IFERROR(VLOOKUP(A:A,Остатки!A:D,4,FALSE),"Нет"),"")</f>
        <v>Нет</v>
      </c>
      <c r="D1568" s="50">
        <f>IFERROR(VLOOKUP(A:A,Цены!A:C,3,0),"")</f>
        <v>3965.76</v>
      </c>
      <c r="E1568" s="32"/>
      <c r="F1568" s="65">
        <f t="shared" si="25"/>
        <v>0</v>
      </c>
    </row>
    <row r="1569" spans="1:6" ht="25.5" x14ac:dyDescent="0.25">
      <c r="A1569" s="69" t="s">
        <v>3705</v>
      </c>
      <c r="B1569" s="72" t="s">
        <v>3706</v>
      </c>
      <c r="C1569" s="32" t="str">
        <f>IF(A1569&gt;0,IFERROR(VLOOKUP(A:A,Остатки!A:D,4,FALSE),"Нет"),"")</f>
        <v>Нет</v>
      </c>
      <c r="D1569" s="50">
        <f>IFERROR(VLOOKUP(A:A,Цены!A:C,3,0),"")</f>
        <v>17513.849999999999</v>
      </c>
      <c r="E1569" s="32"/>
      <c r="F1569" s="65">
        <f t="shared" si="25"/>
        <v>0</v>
      </c>
    </row>
    <row r="1570" spans="1:6" ht="25.5" x14ac:dyDescent="0.25">
      <c r="A1570" s="69" t="s">
        <v>3707</v>
      </c>
      <c r="B1570" s="72" t="s">
        <v>3708</v>
      </c>
      <c r="C1570" s="32" t="str">
        <f>IF(A1570&gt;0,IFERROR(VLOOKUP(A:A,Остатки!A:D,4,FALSE),"Нет"),"")</f>
        <v>Нет</v>
      </c>
      <c r="D1570" s="50">
        <f>IFERROR(VLOOKUP(A:A,Цены!A:C,3,0),"")</f>
        <v>5775.6</v>
      </c>
      <c r="E1570" s="32"/>
      <c r="F1570" s="65">
        <f t="shared" si="25"/>
        <v>0</v>
      </c>
    </row>
    <row r="1571" spans="1:6" ht="25.5" x14ac:dyDescent="0.25">
      <c r="A1571" s="69" t="s">
        <v>3709</v>
      </c>
      <c r="B1571" s="72" t="s">
        <v>3710</v>
      </c>
      <c r="C1571" s="32" t="str">
        <f>IF(A1571&gt;0,IFERROR(VLOOKUP(A:A,Остатки!A:D,4,FALSE),"Нет"),"")</f>
        <v>Нет</v>
      </c>
      <c r="D1571" s="50">
        <f>IFERROR(VLOOKUP(A:A,Цены!A:C,3,0),"")</f>
        <v>1576.67</v>
      </c>
      <c r="E1571" s="32"/>
      <c r="F1571" s="65">
        <f t="shared" si="25"/>
        <v>0</v>
      </c>
    </row>
    <row r="1572" spans="1:6" ht="25.5" x14ac:dyDescent="0.25">
      <c r="A1572" s="69" t="s">
        <v>3711</v>
      </c>
      <c r="B1572" s="72" t="s">
        <v>3712</v>
      </c>
      <c r="C1572" s="32" t="str">
        <f>IF(A1572&gt;0,IFERROR(VLOOKUP(A:A,Остатки!A:D,4,FALSE),"Нет"),"")</f>
        <v>Нет</v>
      </c>
      <c r="D1572" s="50">
        <f>IFERROR(VLOOKUP(A:A,Цены!A:C,3,0),"")</f>
        <v>9336.23</v>
      </c>
      <c r="E1572" s="32"/>
      <c r="F1572" s="65">
        <f t="shared" si="25"/>
        <v>0</v>
      </c>
    </row>
    <row r="1573" spans="1:6" x14ac:dyDescent="0.25">
      <c r="A1573" s="69"/>
      <c r="B1573" s="71" t="s">
        <v>349</v>
      </c>
      <c r="C1573" s="32" t="str">
        <f>IF(A1573&gt;0,IFERROR(VLOOKUP(A:A,Остатки!A:D,4,FALSE),"Нет"),"")</f>
        <v/>
      </c>
      <c r="D1573" s="50" t="str">
        <f>IFERROR(VLOOKUP(A:A,Цены!A:C,3,0),"")</f>
        <v/>
      </c>
      <c r="E1573" s="32"/>
      <c r="F1573" s="65">
        <f t="shared" si="25"/>
        <v>0</v>
      </c>
    </row>
    <row r="1574" spans="1:6" x14ac:dyDescent="0.25">
      <c r="A1574" s="69" t="s">
        <v>3713</v>
      </c>
      <c r="B1574" s="72" t="s">
        <v>3714</v>
      </c>
      <c r="C1574" s="32" t="str">
        <f>IF(A1574&gt;0,IFERROR(VLOOKUP(A:A,Остатки!A:D,4,FALSE),"Нет"),"")</f>
        <v>Нет</v>
      </c>
      <c r="D1574" s="50">
        <f>IFERROR(VLOOKUP(A:A,Цены!A:C,3,0),"")</f>
        <v>4596.12</v>
      </c>
      <c r="E1574" s="32"/>
      <c r="F1574" s="65">
        <f t="shared" si="25"/>
        <v>0</v>
      </c>
    </row>
    <row r="1575" spans="1:6" x14ac:dyDescent="0.25">
      <c r="A1575" s="69" t="s">
        <v>3715</v>
      </c>
      <c r="B1575" s="72" t="s">
        <v>3716</v>
      </c>
      <c r="C1575" s="32" t="str">
        <f>IF(A1575&gt;0,IFERROR(VLOOKUP(A:A,Остатки!A:D,4,FALSE),"Нет"),"")</f>
        <v>Нет</v>
      </c>
      <c r="D1575" s="50">
        <f>IFERROR(VLOOKUP(A:A,Цены!A:C,3,0),"")</f>
        <v>804.17</v>
      </c>
      <c r="E1575" s="32"/>
      <c r="F1575" s="65">
        <f t="shared" si="25"/>
        <v>0</v>
      </c>
    </row>
    <row r="1576" spans="1:6" x14ac:dyDescent="0.25">
      <c r="A1576" s="69" t="s">
        <v>3717</v>
      </c>
      <c r="B1576" s="72" t="s">
        <v>3718</v>
      </c>
      <c r="C1576" s="32" t="str">
        <f>IF(A1576&gt;0,IFERROR(VLOOKUP(A:A,Остатки!A:D,4,FALSE),"Нет"),"")</f>
        <v>Нет</v>
      </c>
      <c r="D1576" s="50">
        <f>IFERROR(VLOOKUP(A:A,Цены!A:C,3,0),"")</f>
        <v>3162.82</v>
      </c>
      <c r="E1576" s="32"/>
      <c r="F1576" s="65">
        <f t="shared" si="25"/>
        <v>0</v>
      </c>
    </row>
    <row r="1577" spans="1:6" x14ac:dyDescent="0.25">
      <c r="A1577" s="69" t="s">
        <v>3719</v>
      </c>
      <c r="B1577" s="72" t="s">
        <v>3720</v>
      </c>
      <c r="C1577" s="32" t="str">
        <f>IF(A1577&gt;0,IFERROR(VLOOKUP(A:A,Остатки!A:D,4,FALSE),"Нет"),"")</f>
        <v>Нет</v>
      </c>
      <c r="D1577" s="50">
        <f>IFERROR(VLOOKUP(A:A,Цены!A:C,3,0),"")</f>
        <v>2230.13</v>
      </c>
      <c r="E1577" s="32"/>
      <c r="F1577" s="65">
        <f t="shared" si="25"/>
        <v>0</v>
      </c>
    </row>
    <row r="1578" spans="1:6" ht="25.5" x14ac:dyDescent="0.25">
      <c r="A1578" s="69" t="s">
        <v>3721</v>
      </c>
      <c r="B1578" s="72" t="s">
        <v>3722</v>
      </c>
      <c r="C1578" s="32" t="str">
        <f>IF(A1578&gt;0,IFERROR(VLOOKUP(A:A,Остатки!A:D,4,FALSE),"Нет"),"")</f>
        <v>Нет</v>
      </c>
      <c r="D1578" s="50">
        <f>IFERROR(VLOOKUP(A:A,Цены!A:C,3,0),"")</f>
        <v>554.47</v>
      </c>
      <c r="E1578" s="32"/>
      <c r="F1578" s="65">
        <f t="shared" si="25"/>
        <v>0</v>
      </c>
    </row>
    <row r="1579" spans="1:6" ht="25.5" x14ac:dyDescent="0.25">
      <c r="A1579" s="69" t="s">
        <v>3723</v>
      </c>
      <c r="B1579" s="72" t="s">
        <v>3722</v>
      </c>
      <c r="C1579" s="32" t="str">
        <f>IF(A1579&gt;0,IFERROR(VLOOKUP(A:A,Остатки!A:D,4,FALSE),"Нет"),"")</f>
        <v>Нет</v>
      </c>
      <c r="D1579" s="50">
        <f>IFERROR(VLOOKUP(A:A,Цены!A:C,3,0),"")</f>
        <v>1993.9</v>
      </c>
      <c r="E1579" s="32"/>
      <c r="F1579" s="65">
        <f t="shared" si="25"/>
        <v>0</v>
      </c>
    </row>
    <row r="1580" spans="1:6" x14ac:dyDescent="0.25">
      <c r="A1580" s="69" t="s">
        <v>3724</v>
      </c>
      <c r="B1580" s="72" t="s">
        <v>3725</v>
      </c>
      <c r="C1580" s="32" t="str">
        <f>IF(A1580&gt;0,IFERROR(VLOOKUP(A:A,Остатки!A:D,4,FALSE),"Нет"),"")</f>
        <v>Нет</v>
      </c>
      <c r="D1580" s="50">
        <f>IFERROR(VLOOKUP(A:A,Цены!A:C,3,0),"")</f>
        <v>1586.3</v>
      </c>
      <c r="E1580" s="32"/>
      <c r="F1580" s="65">
        <f t="shared" si="25"/>
        <v>0</v>
      </c>
    </row>
    <row r="1581" spans="1:6" x14ac:dyDescent="0.25">
      <c r="A1581" s="69" t="s">
        <v>3726</v>
      </c>
      <c r="B1581" s="72" t="s">
        <v>3727</v>
      </c>
      <c r="C1581" s="32" t="str">
        <f>IF(A1581&gt;0,IFERROR(VLOOKUP(A:A,Остатки!A:D,4,FALSE),"Нет"),"")</f>
        <v>Нет</v>
      </c>
      <c r="D1581" s="50">
        <f>IFERROR(VLOOKUP(A:A,Цены!A:C,3,0),"")</f>
        <v>968.18</v>
      </c>
      <c r="E1581" s="32"/>
      <c r="F1581" s="65">
        <f t="shared" si="25"/>
        <v>0</v>
      </c>
    </row>
    <row r="1582" spans="1:6" x14ac:dyDescent="0.25">
      <c r="A1582" s="69" t="s">
        <v>3728</v>
      </c>
      <c r="B1582" s="72" t="s">
        <v>3729</v>
      </c>
      <c r="C1582" s="32" t="str">
        <f>IF(A1582&gt;0,IFERROR(VLOOKUP(A:A,Остатки!A:D,4,FALSE),"Нет"),"")</f>
        <v>Нет</v>
      </c>
      <c r="D1582" s="50">
        <f>IFERROR(VLOOKUP(A:A,Цены!A:C,3,0),"")</f>
        <v>813.96</v>
      </c>
      <c r="E1582" s="32"/>
      <c r="F1582" s="65">
        <f t="shared" si="25"/>
        <v>0</v>
      </c>
    </row>
    <row r="1583" spans="1:6" ht="25.5" x14ac:dyDescent="0.25">
      <c r="A1583" s="69" t="s">
        <v>3730</v>
      </c>
      <c r="B1583" s="72" t="s">
        <v>18736</v>
      </c>
      <c r="C1583" s="32" t="str">
        <f>IF(A1583&gt;0,IFERROR(VLOOKUP(A:A,Остатки!A:D,4,FALSE),"Нет"),"")</f>
        <v>Нет</v>
      </c>
      <c r="D1583" s="50">
        <f>IFERROR(VLOOKUP(A:A,Цены!A:C,3,0),"")</f>
        <v>2307.2399999999998</v>
      </c>
      <c r="E1583" s="32"/>
      <c r="F1583" s="65">
        <f t="shared" si="25"/>
        <v>0</v>
      </c>
    </row>
    <row r="1584" spans="1:6" x14ac:dyDescent="0.25">
      <c r="A1584" s="69" t="s">
        <v>11338</v>
      </c>
      <c r="B1584" s="72" t="s">
        <v>30909</v>
      </c>
      <c r="C1584" s="32" t="str">
        <f>IF(A1584&gt;0,IFERROR(VLOOKUP(A:A,Остатки!A:D,4,FALSE),"Нет"),"")</f>
        <v>Нет</v>
      </c>
      <c r="D1584" s="50">
        <f>IFERROR(VLOOKUP(A:A,Цены!A:C,3,0),"")</f>
        <v>3682.15</v>
      </c>
      <c r="E1584" s="32"/>
      <c r="F1584" s="65">
        <f t="shared" si="25"/>
        <v>0</v>
      </c>
    </row>
    <row r="1585" spans="1:6" x14ac:dyDescent="0.25">
      <c r="A1585" s="69" t="s">
        <v>17645</v>
      </c>
      <c r="B1585" s="72" t="s">
        <v>30910</v>
      </c>
      <c r="C1585" s="32" t="str">
        <f>IF(A1585&gt;0,IFERROR(VLOOKUP(A:A,Остатки!A:D,4,FALSE),"Нет"),"")</f>
        <v>В наличии</v>
      </c>
      <c r="D1585" s="50">
        <f>IFERROR(VLOOKUP(A:A,Цены!A:C,3,0),"")</f>
        <v>4567.6099999999997</v>
      </c>
      <c r="E1585" s="32"/>
      <c r="F1585" s="65">
        <f t="shared" si="25"/>
        <v>0</v>
      </c>
    </row>
    <row r="1586" spans="1:6" ht="25.5" x14ac:dyDescent="0.25">
      <c r="A1586" s="69" t="s">
        <v>11335</v>
      </c>
      <c r="B1586" s="72" t="s">
        <v>11427</v>
      </c>
      <c r="C1586" s="32" t="str">
        <f>IF(A1586&gt;0,IFERROR(VLOOKUP(A:A,Остатки!A:D,4,FALSE),"Нет"),"")</f>
        <v>Нет</v>
      </c>
      <c r="D1586" s="50">
        <f>IFERROR(VLOOKUP(A:A,Цены!A:C,3,0),"")</f>
        <v>1200.51</v>
      </c>
      <c r="E1586" s="32"/>
      <c r="F1586" s="65">
        <f t="shared" si="25"/>
        <v>0</v>
      </c>
    </row>
    <row r="1587" spans="1:6" ht="25.5" x14ac:dyDescent="0.25">
      <c r="A1587" s="69" t="s">
        <v>11336</v>
      </c>
      <c r="B1587" s="72" t="s">
        <v>11427</v>
      </c>
      <c r="C1587" s="32" t="str">
        <f>IF(A1587&gt;0,IFERROR(VLOOKUP(A:A,Остатки!A:D,4,FALSE),"Нет"),"")</f>
        <v>Нет</v>
      </c>
      <c r="D1587" s="50">
        <f>IFERROR(VLOOKUP(A:A,Цены!A:C,3,0),"")</f>
        <v>2172.06</v>
      </c>
      <c r="E1587" s="32"/>
      <c r="F1587" s="65">
        <f t="shared" si="25"/>
        <v>0</v>
      </c>
    </row>
    <row r="1588" spans="1:6" ht="25.5" x14ac:dyDescent="0.25">
      <c r="A1588" s="69" t="s">
        <v>11337</v>
      </c>
      <c r="B1588" s="72" t="s">
        <v>11427</v>
      </c>
      <c r="C1588" s="32" t="str">
        <f>IF(A1588&gt;0,IFERROR(VLOOKUP(A:A,Остатки!A:D,4,FALSE),"Нет"),"")</f>
        <v>Нет</v>
      </c>
      <c r="D1588" s="50">
        <f>IFERROR(VLOOKUP(A:A,Цены!A:C,3,0),"")</f>
        <v>3647.62</v>
      </c>
      <c r="E1588" s="32"/>
      <c r="F1588" s="65">
        <f t="shared" si="25"/>
        <v>0</v>
      </c>
    </row>
    <row r="1589" spans="1:6" ht="25.5" x14ac:dyDescent="0.25">
      <c r="A1589" s="69" t="s">
        <v>11339</v>
      </c>
      <c r="B1589" s="72" t="s">
        <v>11427</v>
      </c>
      <c r="C1589" s="32" t="str">
        <f>IF(A1589&gt;0,IFERROR(VLOOKUP(A:A,Остатки!A:D,4,FALSE),"Нет"),"")</f>
        <v>Нет</v>
      </c>
      <c r="D1589" s="50">
        <f>IFERROR(VLOOKUP(A:A,Цены!A:C,3,0),"")</f>
        <v>3961.49</v>
      </c>
      <c r="E1589" s="32"/>
      <c r="F1589" s="65">
        <f t="shared" si="25"/>
        <v>0</v>
      </c>
    </row>
    <row r="1590" spans="1:6" ht="25.5" x14ac:dyDescent="0.25">
      <c r="A1590" s="69" t="s">
        <v>28605</v>
      </c>
      <c r="B1590" s="72" t="s">
        <v>28606</v>
      </c>
      <c r="C1590" s="32" t="str">
        <f>IF(A1590&gt;0,IFERROR(VLOOKUP(A:A,Остатки!A:D,4,FALSE),"Нет"),"")</f>
        <v>Нет</v>
      </c>
      <c r="D1590" s="50">
        <f>IFERROR(VLOOKUP(A:A,Цены!A:C,3,0),"")</f>
        <v>243.68</v>
      </c>
      <c r="E1590" s="32"/>
      <c r="F1590" s="65">
        <f t="shared" si="25"/>
        <v>0</v>
      </c>
    </row>
    <row r="1591" spans="1:6" x14ac:dyDescent="0.25">
      <c r="A1591" s="69" t="s">
        <v>11341</v>
      </c>
      <c r="B1591" s="72" t="s">
        <v>36979</v>
      </c>
      <c r="C1591" s="32" t="str">
        <f>IF(A1591&gt;0,IFERROR(VLOOKUP(A:A,Остатки!A:D,4,FALSE),"Нет"),"")</f>
        <v>Нет</v>
      </c>
      <c r="D1591" s="50">
        <f>IFERROR(VLOOKUP(A:A,Цены!A:C,3,0),"")</f>
        <v>1032.8399999999999</v>
      </c>
      <c r="E1591" s="32"/>
      <c r="F1591" s="65">
        <f t="shared" si="25"/>
        <v>0</v>
      </c>
    </row>
    <row r="1592" spans="1:6" x14ac:dyDescent="0.25">
      <c r="A1592" s="69" t="s">
        <v>25752</v>
      </c>
      <c r="B1592" s="72" t="s">
        <v>36980</v>
      </c>
      <c r="C1592" s="32" t="str">
        <f>IF(A1592&gt;0,IFERROR(VLOOKUP(A:A,Остатки!A:D,4,FALSE),"Нет"),"")</f>
        <v>Нет</v>
      </c>
      <c r="D1592" s="50">
        <f>IFERROR(VLOOKUP(A:A,Цены!A:C,3,0),"")</f>
        <v>1712.11</v>
      </c>
      <c r="E1592" s="32"/>
      <c r="F1592" s="65">
        <f t="shared" si="25"/>
        <v>0</v>
      </c>
    </row>
    <row r="1593" spans="1:6" x14ac:dyDescent="0.25">
      <c r="A1593" s="69" t="s">
        <v>11342</v>
      </c>
      <c r="B1593" s="72" t="s">
        <v>36981</v>
      </c>
      <c r="C1593" s="32" t="str">
        <f>IF(A1593&gt;0,IFERROR(VLOOKUP(A:A,Остатки!A:D,4,FALSE),"Нет"),"")</f>
        <v>Нет</v>
      </c>
      <c r="D1593" s="50">
        <f>IFERROR(VLOOKUP(A:A,Цены!A:C,3,0),"")</f>
        <v>1937.01</v>
      </c>
      <c r="E1593" s="32"/>
      <c r="F1593" s="65">
        <f t="shared" si="25"/>
        <v>0</v>
      </c>
    </row>
    <row r="1594" spans="1:6" ht="25.5" x14ac:dyDescent="0.25">
      <c r="A1594" s="69" t="s">
        <v>11343</v>
      </c>
      <c r="B1594" s="72" t="s">
        <v>36982</v>
      </c>
      <c r="C1594" s="32" t="str">
        <f>IF(A1594&gt;0,IFERROR(VLOOKUP(A:A,Остатки!A:D,4,FALSE),"Нет"),"")</f>
        <v>Нет</v>
      </c>
      <c r="D1594" s="50">
        <f>IFERROR(VLOOKUP(A:A,Цены!A:C,3,0),"")</f>
        <v>3483.72</v>
      </c>
      <c r="E1594" s="32"/>
      <c r="F1594" s="65">
        <f t="shared" si="25"/>
        <v>0</v>
      </c>
    </row>
    <row r="1595" spans="1:6" ht="25.5" x14ac:dyDescent="0.25">
      <c r="A1595" s="69" t="s">
        <v>11340</v>
      </c>
      <c r="B1595" s="72" t="s">
        <v>36983</v>
      </c>
      <c r="C1595" s="32" t="str">
        <f>IF(A1595&gt;0,IFERROR(VLOOKUP(A:A,Остатки!A:D,4,FALSE),"Нет"),"")</f>
        <v>Нет</v>
      </c>
      <c r="D1595" s="50">
        <f>IFERROR(VLOOKUP(A:A,Цены!A:C,3,0),"")</f>
        <v>564.15</v>
      </c>
      <c r="E1595" s="32"/>
      <c r="F1595" s="65">
        <f t="shared" si="25"/>
        <v>0</v>
      </c>
    </row>
    <row r="1596" spans="1:6" ht="25.5" x14ac:dyDescent="0.25">
      <c r="A1596" s="69" t="s">
        <v>11344</v>
      </c>
      <c r="B1596" s="72" t="s">
        <v>36984</v>
      </c>
      <c r="C1596" s="32" t="str">
        <f>IF(A1596&gt;0,IFERROR(VLOOKUP(A:A,Остатки!A:D,4,FALSE),"Нет"),"")</f>
        <v>Нет</v>
      </c>
      <c r="D1596" s="50">
        <f>IFERROR(VLOOKUP(A:A,Цены!A:C,3,0),"")</f>
        <v>3582.63</v>
      </c>
      <c r="E1596" s="32"/>
      <c r="F1596" s="65">
        <f t="shared" si="25"/>
        <v>0</v>
      </c>
    </row>
    <row r="1597" spans="1:6" ht="25.5" x14ac:dyDescent="0.25">
      <c r="A1597" s="69" t="s">
        <v>11345</v>
      </c>
      <c r="B1597" s="72" t="s">
        <v>36985</v>
      </c>
      <c r="C1597" s="32" t="str">
        <f>IF(A1597&gt;0,IFERROR(VLOOKUP(A:A,Остатки!A:D,4,FALSE),"Нет"),"")</f>
        <v>Нет</v>
      </c>
      <c r="D1597" s="50">
        <f>IFERROR(VLOOKUP(A:A,Цены!A:C,3,0),"")</f>
        <v>4567.6099999999997</v>
      </c>
      <c r="E1597" s="32"/>
      <c r="F1597" s="65">
        <f t="shared" si="25"/>
        <v>0</v>
      </c>
    </row>
    <row r="1598" spans="1:6" ht="25.5" x14ac:dyDescent="0.25">
      <c r="A1598" s="69" t="s">
        <v>11346</v>
      </c>
      <c r="B1598" s="72" t="s">
        <v>11428</v>
      </c>
      <c r="C1598" s="32" t="str">
        <f>IF(A1598&gt;0,IFERROR(VLOOKUP(A:A,Остатки!A:D,4,FALSE),"Нет"),"")</f>
        <v>Нет</v>
      </c>
      <c r="D1598" s="50">
        <f>IFERROR(VLOOKUP(A:A,Цены!A:C,3,0),"")</f>
        <v>1263.75</v>
      </c>
      <c r="E1598" s="32"/>
      <c r="F1598" s="65">
        <f t="shared" ref="F1598:F1661" si="26">IFERROR(D1598*E1598,0)</f>
        <v>0</v>
      </c>
    </row>
    <row r="1599" spans="1:6" ht="25.5" x14ac:dyDescent="0.25">
      <c r="A1599" s="69" t="s">
        <v>11347</v>
      </c>
      <c r="B1599" s="72" t="s">
        <v>11428</v>
      </c>
      <c r="C1599" s="32" t="str">
        <f>IF(A1599&gt;0,IFERROR(VLOOKUP(A:A,Остатки!A:D,4,FALSE),"Нет"),"")</f>
        <v>Нет</v>
      </c>
      <c r="D1599" s="50">
        <f>IFERROR(VLOOKUP(A:A,Цены!A:C,3,0),"")</f>
        <v>5474.67</v>
      </c>
      <c r="E1599" s="32"/>
      <c r="F1599" s="65">
        <f t="shared" si="26"/>
        <v>0</v>
      </c>
    </row>
    <row r="1600" spans="1:6" ht="25.5" x14ac:dyDescent="0.25">
      <c r="A1600" s="69" t="s">
        <v>11348</v>
      </c>
      <c r="B1600" s="72" t="s">
        <v>11428</v>
      </c>
      <c r="C1600" s="32" t="str">
        <f>IF(A1600&gt;0,IFERROR(VLOOKUP(A:A,Остатки!A:D,4,FALSE),"Нет"),"")</f>
        <v>Нет</v>
      </c>
      <c r="D1600" s="50">
        <f>IFERROR(VLOOKUP(A:A,Цены!A:C,3,0),"")</f>
        <v>6238.76</v>
      </c>
      <c r="E1600" s="32"/>
      <c r="F1600" s="65">
        <f t="shared" si="26"/>
        <v>0</v>
      </c>
    </row>
    <row r="1601" spans="1:6" x14ac:dyDescent="0.25">
      <c r="A1601" s="69" t="s">
        <v>30955</v>
      </c>
      <c r="B1601" s="72" t="s">
        <v>30956</v>
      </c>
      <c r="C1601" s="32" t="str">
        <f>IF(A1601&gt;0,IFERROR(VLOOKUP(A:A,Остатки!A:D,4,FALSE),"Нет"),"")</f>
        <v>Нет</v>
      </c>
      <c r="D1601" s="50">
        <f>IFERROR(VLOOKUP(A:A,Цены!A:C,3,0),"")</f>
        <v>1207.99</v>
      </c>
      <c r="E1601" s="32"/>
      <c r="F1601" s="65">
        <f t="shared" si="26"/>
        <v>0</v>
      </c>
    </row>
    <row r="1602" spans="1:6" ht="25.5" x14ac:dyDescent="0.25">
      <c r="A1602" s="69" t="s">
        <v>11349</v>
      </c>
      <c r="B1602" s="72" t="s">
        <v>11429</v>
      </c>
      <c r="C1602" s="32" t="str">
        <f>IF(A1602&gt;0,IFERROR(VLOOKUP(A:A,Остатки!A:D,4,FALSE),"Нет"),"")</f>
        <v>Нет</v>
      </c>
      <c r="D1602" s="50">
        <f>IFERROR(VLOOKUP(A:A,Цены!A:C,3,0),"")</f>
        <v>2853.41</v>
      </c>
      <c r="E1602" s="32"/>
      <c r="F1602" s="65">
        <f t="shared" si="26"/>
        <v>0</v>
      </c>
    </row>
    <row r="1603" spans="1:6" ht="25.5" x14ac:dyDescent="0.25">
      <c r="A1603" s="69" t="s">
        <v>11350</v>
      </c>
      <c r="B1603" s="72" t="s">
        <v>11429</v>
      </c>
      <c r="C1603" s="32" t="str">
        <f>IF(A1603&gt;0,IFERROR(VLOOKUP(A:A,Остатки!A:D,4,FALSE),"Нет"),"")</f>
        <v>Нет</v>
      </c>
      <c r="D1603" s="50">
        <f>IFERROR(VLOOKUP(A:A,Цены!A:C,3,0),"")</f>
        <v>4834.1000000000004</v>
      </c>
      <c r="E1603" s="32"/>
      <c r="F1603" s="65">
        <f t="shared" si="26"/>
        <v>0</v>
      </c>
    </row>
    <row r="1604" spans="1:6" ht="25.5" x14ac:dyDescent="0.25">
      <c r="A1604" s="69" t="s">
        <v>11351</v>
      </c>
      <c r="B1604" s="72" t="s">
        <v>11429</v>
      </c>
      <c r="C1604" s="32" t="str">
        <f>IF(A1604&gt;0,IFERROR(VLOOKUP(A:A,Остатки!A:D,4,FALSE),"Нет"),"")</f>
        <v>Нет</v>
      </c>
      <c r="D1604" s="50">
        <f>IFERROR(VLOOKUP(A:A,Цены!A:C,3,0),"")</f>
        <v>5274</v>
      </c>
      <c r="E1604" s="32"/>
      <c r="F1604" s="65">
        <f t="shared" si="26"/>
        <v>0</v>
      </c>
    </row>
    <row r="1605" spans="1:6" ht="25.5" x14ac:dyDescent="0.25">
      <c r="A1605" s="69" t="s">
        <v>25753</v>
      </c>
      <c r="B1605" s="72" t="s">
        <v>25754</v>
      </c>
      <c r="C1605" s="32" t="str">
        <f>IF(A1605&gt;0,IFERROR(VLOOKUP(A:A,Остатки!A:D,4,FALSE),"Нет"),"")</f>
        <v>Нет</v>
      </c>
      <c r="D1605" s="50">
        <f>IFERROR(VLOOKUP(A:A,Цены!A:C,3,0),"")</f>
        <v>985.57</v>
      </c>
      <c r="E1605" s="32"/>
      <c r="F1605" s="65">
        <f t="shared" si="26"/>
        <v>0</v>
      </c>
    </row>
    <row r="1606" spans="1:6" ht="25.5" x14ac:dyDescent="0.25">
      <c r="A1606" s="69" t="s">
        <v>11352</v>
      </c>
      <c r="B1606" s="72" t="s">
        <v>11430</v>
      </c>
      <c r="C1606" s="32" t="str">
        <f>IF(A1606&gt;0,IFERROR(VLOOKUP(A:A,Остатки!A:D,4,FALSE),"Нет"),"")</f>
        <v>Нет</v>
      </c>
      <c r="D1606" s="50">
        <f>IFERROR(VLOOKUP(A:A,Цены!A:C,3,0),"")</f>
        <v>4181.6499999999996</v>
      </c>
      <c r="E1606" s="32"/>
      <c r="F1606" s="65">
        <f t="shared" si="26"/>
        <v>0</v>
      </c>
    </row>
    <row r="1607" spans="1:6" ht="25.5" x14ac:dyDescent="0.25">
      <c r="A1607" s="69" t="s">
        <v>11353</v>
      </c>
      <c r="B1607" s="72" t="s">
        <v>11430</v>
      </c>
      <c r="C1607" s="32" t="str">
        <f>IF(A1607&gt;0,IFERROR(VLOOKUP(A:A,Остатки!A:D,4,FALSE),"Нет"),"")</f>
        <v>Нет</v>
      </c>
      <c r="D1607" s="50">
        <f>IFERROR(VLOOKUP(A:A,Цены!A:C,3,0),"")</f>
        <v>9790.7999999999993</v>
      </c>
      <c r="E1607" s="32"/>
      <c r="F1607" s="65">
        <f t="shared" si="26"/>
        <v>0</v>
      </c>
    </row>
    <row r="1608" spans="1:6" ht="25.5" x14ac:dyDescent="0.25">
      <c r="A1608" s="69" t="s">
        <v>11354</v>
      </c>
      <c r="B1608" s="72" t="s">
        <v>11431</v>
      </c>
      <c r="C1608" s="32" t="str">
        <f>IF(A1608&gt;0,IFERROR(VLOOKUP(A:A,Остатки!A:D,4,FALSE),"Нет"),"")</f>
        <v>Нет</v>
      </c>
      <c r="D1608" s="50">
        <f>IFERROR(VLOOKUP(A:A,Цены!A:C,3,0),"")</f>
        <v>4071.05</v>
      </c>
      <c r="E1608" s="32"/>
      <c r="F1608" s="65">
        <f t="shared" si="26"/>
        <v>0</v>
      </c>
    </row>
    <row r="1609" spans="1:6" ht="25.5" x14ac:dyDescent="0.25">
      <c r="A1609" s="69" t="s">
        <v>11355</v>
      </c>
      <c r="B1609" s="72" t="s">
        <v>11431</v>
      </c>
      <c r="C1609" s="32" t="str">
        <f>IF(A1609&gt;0,IFERROR(VLOOKUP(A:A,Остатки!A:D,4,FALSE),"Нет"),"")</f>
        <v>Нет</v>
      </c>
      <c r="D1609" s="50">
        <f>IFERROR(VLOOKUP(A:A,Цены!A:C,3,0),"")</f>
        <v>6926.65</v>
      </c>
      <c r="E1609" s="32"/>
      <c r="F1609" s="65">
        <f t="shared" si="26"/>
        <v>0</v>
      </c>
    </row>
    <row r="1610" spans="1:6" ht="25.5" x14ac:dyDescent="0.25">
      <c r="A1610" s="69" t="s">
        <v>11356</v>
      </c>
      <c r="B1610" s="72" t="s">
        <v>11431</v>
      </c>
      <c r="C1610" s="32" t="str">
        <f>IF(A1610&gt;0,IFERROR(VLOOKUP(A:A,Остатки!A:D,4,FALSE),"Нет"),"")</f>
        <v>Нет</v>
      </c>
      <c r="D1610" s="50">
        <f>IFERROR(VLOOKUP(A:A,Цены!A:C,3,0),"")</f>
        <v>7131.87</v>
      </c>
      <c r="E1610" s="32"/>
      <c r="F1610" s="65">
        <f t="shared" si="26"/>
        <v>0</v>
      </c>
    </row>
    <row r="1611" spans="1:6" ht="25.5" x14ac:dyDescent="0.25">
      <c r="A1611" s="69" t="s">
        <v>25755</v>
      </c>
      <c r="B1611" s="72" t="s">
        <v>11432</v>
      </c>
      <c r="C1611" s="32" t="str">
        <f>IF(A1611&gt;0,IFERROR(VLOOKUP(A:A,Остатки!A:D,4,FALSE),"Нет"),"")</f>
        <v>Нет</v>
      </c>
      <c r="D1611" s="50">
        <f>IFERROR(VLOOKUP(A:A,Цены!A:C,3,0),"")</f>
        <v>1590.6</v>
      </c>
      <c r="E1611" s="32"/>
      <c r="F1611" s="65">
        <f t="shared" si="26"/>
        <v>0</v>
      </c>
    </row>
    <row r="1612" spans="1:6" ht="25.5" x14ac:dyDescent="0.25">
      <c r="A1612" s="69" t="s">
        <v>11357</v>
      </c>
      <c r="B1612" s="72" t="s">
        <v>11432</v>
      </c>
      <c r="C1612" s="32" t="str">
        <f>IF(A1612&gt;0,IFERROR(VLOOKUP(A:A,Остатки!A:D,4,FALSE),"Нет"),"")</f>
        <v>Нет</v>
      </c>
      <c r="D1612" s="50">
        <f>IFERROR(VLOOKUP(A:A,Цены!A:C,3,0),"")</f>
        <v>3923.87</v>
      </c>
      <c r="E1612" s="32"/>
      <c r="F1612" s="65">
        <f t="shared" si="26"/>
        <v>0</v>
      </c>
    </row>
    <row r="1613" spans="1:6" ht="25.5" x14ac:dyDescent="0.25">
      <c r="A1613" s="69" t="s">
        <v>11358</v>
      </c>
      <c r="B1613" s="72" t="s">
        <v>11432</v>
      </c>
      <c r="C1613" s="32" t="str">
        <f>IF(A1613&gt;0,IFERROR(VLOOKUP(A:A,Остатки!A:D,4,FALSE),"Нет"),"")</f>
        <v>Нет</v>
      </c>
      <c r="D1613" s="50">
        <f>IFERROR(VLOOKUP(A:A,Цены!A:C,3,0),"")</f>
        <v>6926.65</v>
      </c>
      <c r="E1613" s="32"/>
      <c r="F1613" s="65">
        <f t="shared" si="26"/>
        <v>0</v>
      </c>
    </row>
    <row r="1614" spans="1:6" ht="25.5" x14ac:dyDescent="0.25">
      <c r="A1614" s="69" t="s">
        <v>11359</v>
      </c>
      <c r="B1614" s="72" t="s">
        <v>11432</v>
      </c>
      <c r="C1614" s="32" t="str">
        <f>IF(A1614&gt;0,IFERROR(VLOOKUP(A:A,Остатки!A:D,4,FALSE),"Нет"),"")</f>
        <v>Нет</v>
      </c>
      <c r="D1614" s="50">
        <f>IFERROR(VLOOKUP(A:A,Цены!A:C,3,0),"")</f>
        <v>9790.7999999999993</v>
      </c>
      <c r="E1614" s="32"/>
      <c r="F1614" s="65">
        <f t="shared" si="26"/>
        <v>0</v>
      </c>
    </row>
    <row r="1615" spans="1:6" ht="25.5" x14ac:dyDescent="0.25">
      <c r="A1615" s="69" t="s">
        <v>11360</v>
      </c>
      <c r="B1615" s="72" t="s">
        <v>43937</v>
      </c>
      <c r="C1615" s="32" t="str">
        <f>IF(A1615&gt;0,IFERROR(VLOOKUP(A:A,Остатки!A:D,4,FALSE),"Нет"),"")</f>
        <v>Нет</v>
      </c>
      <c r="D1615" s="50">
        <f>IFERROR(VLOOKUP(A:A,Цены!A:C,3,0),"")</f>
        <v>7169.56</v>
      </c>
      <c r="E1615" s="32"/>
      <c r="F1615" s="65">
        <f t="shared" si="26"/>
        <v>0</v>
      </c>
    </row>
    <row r="1616" spans="1:6" ht="25.5" x14ac:dyDescent="0.25">
      <c r="A1616" s="69" t="s">
        <v>11361</v>
      </c>
      <c r="B1616" s="72" t="s">
        <v>43938</v>
      </c>
      <c r="C1616" s="32" t="str">
        <f>IF(A1616&gt;0,IFERROR(VLOOKUP(A:A,Остатки!A:D,4,FALSE),"Нет"),"")</f>
        <v>Нет</v>
      </c>
      <c r="D1616" s="50">
        <f>IFERROR(VLOOKUP(A:A,Цены!A:C,3,0),"")</f>
        <v>12233.63</v>
      </c>
      <c r="E1616" s="32"/>
      <c r="F1616" s="65">
        <f t="shared" si="26"/>
        <v>0</v>
      </c>
    </row>
    <row r="1617" spans="1:6" ht="25.5" x14ac:dyDescent="0.25">
      <c r="A1617" s="69" t="s">
        <v>11362</v>
      </c>
      <c r="B1617" s="72" t="s">
        <v>43939</v>
      </c>
      <c r="C1617" s="32" t="str">
        <f>IF(A1617&gt;0,IFERROR(VLOOKUP(A:A,Остатки!A:D,4,FALSE),"Нет"),"")</f>
        <v>Нет</v>
      </c>
      <c r="D1617" s="50">
        <f>IFERROR(VLOOKUP(A:A,Цены!A:C,3,0),"")</f>
        <v>2461.67</v>
      </c>
      <c r="E1617" s="32"/>
      <c r="F1617" s="65">
        <f t="shared" si="26"/>
        <v>0</v>
      </c>
    </row>
    <row r="1618" spans="1:6" ht="25.5" x14ac:dyDescent="0.25">
      <c r="A1618" s="69" t="s">
        <v>11363</v>
      </c>
      <c r="B1618" s="72" t="s">
        <v>43940</v>
      </c>
      <c r="C1618" s="32" t="str">
        <f>IF(A1618&gt;0,IFERROR(VLOOKUP(A:A,Остатки!A:D,4,FALSE),"Нет"),"")</f>
        <v>Нет</v>
      </c>
      <c r="D1618" s="50">
        <f>IFERROR(VLOOKUP(A:A,Цены!A:C,3,0),"")</f>
        <v>5740.17</v>
      </c>
      <c r="E1618" s="32"/>
      <c r="F1618" s="65">
        <f t="shared" si="26"/>
        <v>0</v>
      </c>
    </row>
    <row r="1619" spans="1:6" ht="25.5" x14ac:dyDescent="0.25">
      <c r="A1619" s="69" t="s">
        <v>11364</v>
      </c>
      <c r="B1619" s="72" t="s">
        <v>43941</v>
      </c>
      <c r="C1619" s="32" t="str">
        <f>IF(A1619&gt;0,IFERROR(VLOOKUP(A:A,Остатки!A:D,4,FALSE),"Нет"),"")</f>
        <v>Нет</v>
      </c>
      <c r="D1619" s="50">
        <f>IFERROR(VLOOKUP(A:A,Цены!A:C,3,0),"")</f>
        <v>12233.63</v>
      </c>
      <c r="E1619" s="32"/>
      <c r="F1619" s="65">
        <f t="shared" si="26"/>
        <v>0</v>
      </c>
    </row>
    <row r="1620" spans="1:6" ht="25.5" x14ac:dyDescent="0.25">
      <c r="A1620" s="69" t="s">
        <v>11365</v>
      </c>
      <c r="B1620" s="72" t="s">
        <v>11433</v>
      </c>
      <c r="C1620" s="32" t="str">
        <f>IF(A1620&gt;0,IFERROR(VLOOKUP(A:A,Остатки!A:D,4,FALSE),"Нет"),"")</f>
        <v>Нет</v>
      </c>
      <c r="D1620" s="50">
        <f>IFERROR(VLOOKUP(A:A,Цены!A:C,3,0),"")</f>
        <v>1649.71</v>
      </c>
      <c r="E1620" s="32"/>
      <c r="F1620" s="65">
        <f t="shared" si="26"/>
        <v>0</v>
      </c>
    </row>
    <row r="1621" spans="1:6" ht="25.5" x14ac:dyDescent="0.25">
      <c r="A1621" s="69" t="s">
        <v>11366</v>
      </c>
      <c r="B1621" s="72" t="s">
        <v>11434</v>
      </c>
      <c r="C1621" s="32" t="str">
        <f>IF(A1621&gt;0,IFERROR(VLOOKUP(A:A,Остатки!A:D,4,FALSE),"Нет"),"")</f>
        <v>Нет</v>
      </c>
      <c r="D1621" s="50">
        <f>IFERROR(VLOOKUP(A:A,Цены!A:C,3,0),"")</f>
        <v>2461.67</v>
      </c>
      <c r="E1621" s="32"/>
      <c r="F1621" s="65">
        <f t="shared" si="26"/>
        <v>0</v>
      </c>
    </row>
    <row r="1622" spans="1:6" ht="25.5" x14ac:dyDescent="0.25">
      <c r="A1622" s="69" t="s">
        <v>11367</v>
      </c>
      <c r="B1622" s="72" t="s">
        <v>11435</v>
      </c>
      <c r="C1622" s="32" t="str">
        <f>IF(A1622&gt;0,IFERROR(VLOOKUP(A:A,Остатки!A:D,4,FALSE),"Нет"),"")</f>
        <v>Нет</v>
      </c>
      <c r="D1622" s="50">
        <f>IFERROR(VLOOKUP(A:A,Цены!A:C,3,0),"")</f>
        <v>3929.68</v>
      </c>
      <c r="E1622" s="32"/>
      <c r="F1622" s="65">
        <f t="shared" si="26"/>
        <v>0</v>
      </c>
    </row>
    <row r="1623" spans="1:6" ht="25.5" x14ac:dyDescent="0.25">
      <c r="A1623" s="69" t="s">
        <v>11368</v>
      </c>
      <c r="B1623" s="72" t="s">
        <v>11436</v>
      </c>
      <c r="C1623" s="32" t="str">
        <f>IF(A1623&gt;0,IFERROR(VLOOKUP(A:A,Остатки!A:D,4,FALSE),"Нет"),"")</f>
        <v>Нет</v>
      </c>
      <c r="D1623" s="50">
        <f>IFERROR(VLOOKUP(A:A,Цены!A:C,3,0),"")</f>
        <v>7131.87</v>
      </c>
      <c r="E1623" s="32"/>
      <c r="F1623" s="65">
        <f t="shared" si="26"/>
        <v>0</v>
      </c>
    </row>
    <row r="1624" spans="1:6" ht="25.5" x14ac:dyDescent="0.25">
      <c r="A1624" s="69" t="s">
        <v>11369</v>
      </c>
      <c r="B1624" s="72" t="s">
        <v>11437</v>
      </c>
      <c r="C1624" s="32" t="str">
        <f>IF(A1624&gt;0,IFERROR(VLOOKUP(A:A,Остатки!A:D,4,FALSE),"Нет"),"")</f>
        <v>Нет</v>
      </c>
      <c r="D1624" s="50">
        <f>IFERROR(VLOOKUP(A:A,Цены!A:C,3,0),"")</f>
        <v>525.52</v>
      </c>
      <c r="E1624" s="32"/>
      <c r="F1624" s="65">
        <f t="shared" si="26"/>
        <v>0</v>
      </c>
    </row>
    <row r="1625" spans="1:6" ht="25.5" x14ac:dyDescent="0.25">
      <c r="A1625" s="69" t="s">
        <v>11370</v>
      </c>
      <c r="B1625" s="72" t="s">
        <v>11437</v>
      </c>
      <c r="C1625" s="32" t="str">
        <f>IF(A1625&gt;0,IFERROR(VLOOKUP(A:A,Остатки!A:D,4,FALSE),"Нет"),"")</f>
        <v>Нет</v>
      </c>
      <c r="D1625" s="50">
        <f>IFERROR(VLOOKUP(A:A,Цены!A:C,3,0),"")</f>
        <v>1994.73</v>
      </c>
      <c r="E1625" s="32"/>
      <c r="F1625" s="65">
        <f t="shared" si="26"/>
        <v>0</v>
      </c>
    </row>
    <row r="1626" spans="1:6" ht="25.5" x14ac:dyDescent="0.25">
      <c r="A1626" s="69" t="s">
        <v>11371</v>
      </c>
      <c r="B1626" s="72" t="s">
        <v>11438</v>
      </c>
      <c r="C1626" s="32" t="str">
        <f>IF(A1626&gt;0,IFERROR(VLOOKUP(A:A,Остатки!A:D,4,FALSE),"Нет"),"")</f>
        <v>Нет</v>
      </c>
      <c r="D1626" s="50">
        <f>IFERROR(VLOOKUP(A:A,Цены!A:C,3,0),"")</f>
        <v>733.41</v>
      </c>
      <c r="E1626" s="32"/>
      <c r="F1626" s="65">
        <f t="shared" si="26"/>
        <v>0</v>
      </c>
    </row>
    <row r="1627" spans="1:6" ht="25.5" x14ac:dyDescent="0.25">
      <c r="A1627" s="69" t="s">
        <v>11372</v>
      </c>
      <c r="B1627" s="72" t="s">
        <v>11438</v>
      </c>
      <c r="C1627" s="32" t="str">
        <f>IF(A1627&gt;0,IFERROR(VLOOKUP(A:A,Остатки!A:D,4,FALSE),"Нет"),"")</f>
        <v>В наличии</v>
      </c>
      <c r="D1627" s="50">
        <f>IFERROR(VLOOKUP(A:A,Цены!A:C,3,0),"")</f>
        <v>1756.1</v>
      </c>
      <c r="E1627" s="32"/>
      <c r="F1627" s="65">
        <f t="shared" si="26"/>
        <v>0</v>
      </c>
    </row>
    <row r="1628" spans="1:6" ht="25.5" x14ac:dyDescent="0.25">
      <c r="A1628" s="69" t="s">
        <v>11373</v>
      </c>
      <c r="B1628" s="72" t="s">
        <v>11438</v>
      </c>
      <c r="C1628" s="32" t="str">
        <f>IF(A1628&gt;0,IFERROR(VLOOKUP(A:A,Остатки!A:D,4,FALSE),"Нет"),"")</f>
        <v>Нет</v>
      </c>
      <c r="D1628" s="50">
        <f>IFERROR(VLOOKUP(A:A,Цены!A:C,3,0),"")</f>
        <v>3074.83</v>
      </c>
      <c r="E1628" s="32"/>
      <c r="F1628" s="65">
        <f t="shared" si="26"/>
        <v>0</v>
      </c>
    </row>
    <row r="1629" spans="1:6" ht="25.5" x14ac:dyDescent="0.25">
      <c r="A1629" s="69" t="s">
        <v>28607</v>
      </c>
      <c r="B1629" s="72" t="s">
        <v>28608</v>
      </c>
      <c r="C1629" s="32" t="str">
        <f>IF(A1629&gt;0,IFERROR(VLOOKUP(A:A,Остатки!A:D,4,FALSE),"Нет"),"")</f>
        <v>Нет</v>
      </c>
      <c r="D1629" s="50">
        <f>IFERROR(VLOOKUP(A:A,Цены!A:C,3,0),"")</f>
        <v>254.33</v>
      </c>
      <c r="E1629" s="32"/>
      <c r="F1629" s="65">
        <f t="shared" si="26"/>
        <v>0</v>
      </c>
    </row>
    <row r="1630" spans="1:6" ht="25.5" x14ac:dyDescent="0.25">
      <c r="A1630" s="69" t="s">
        <v>11374</v>
      </c>
      <c r="B1630" s="72" t="s">
        <v>11439</v>
      </c>
      <c r="C1630" s="32" t="str">
        <f>IF(A1630&gt;0,IFERROR(VLOOKUP(A:A,Остатки!A:D,4,FALSE),"Нет"),"")</f>
        <v>Нет</v>
      </c>
      <c r="D1630" s="50">
        <f>IFERROR(VLOOKUP(A:A,Цены!A:C,3,0),"")</f>
        <v>733.41</v>
      </c>
      <c r="E1630" s="32"/>
      <c r="F1630" s="65">
        <f t="shared" si="26"/>
        <v>0</v>
      </c>
    </row>
    <row r="1631" spans="1:6" ht="25.5" x14ac:dyDescent="0.25">
      <c r="A1631" s="69" t="s">
        <v>11375</v>
      </c>
      <c r="B1631" s="72" t="s">
        <v>11439</v>
      </c>
      <c r="C1631" s="32" t="str">
        <f>IF(A1631&gt;0,IFERROR(VLOOKUP(A:A,Остатки!A:D,4,FALSE),"Нет"),"")</f>
        <v>Нет</v>
      </c>
      <c r="D1631" s="50">
        <f>IFERROR(VLOOKUP(A:A,Цены!A:C,3,0),"")</f>
        <v>1064.6300000000001</v>
      </c>
      <c r="E1631" s="32"/>
      <c r="F1631" s="65">
        <f t="shared" si="26"/>
        <v>0</v>
      </c>
    </row>
    <row r="1632" spans="1:6" ht="11.25" customHeight="1" x14ac:dyDescent="0.25">
      <c r="A1632" s="69" t="s">
        <v>11376</v>
      </c>
      <c r="B1632" s="72" t="s">
        <v>11439</v>
      </c>
      <c r="C1632" s="32" t="str">
        <f>IF(A1632&gt;0,IFERROR(VLOOKUP(A:A,Остатки!A:D,4,FALSE),"Нет"),"")</f>
        <v>Нет</v>
      </c>
      <c r="D1632" s="50">
        <f>IFERROR(VLOOKUP(A:A,Цены!A:C,3,0),"")</f>
        <v>1656.1</v>
      </c>
      <c r="E1632" s="32"/>
      <c r="F1632" s="65">
        <f t="shared" si="26"/>
        <v>0</v>
      </c>
    </row>
    <row r="1633" spans="1:6" ht="25.5" x14ac:dyDescent="0.25">
      <c r="A1633" s="69" t="s">
        <v>25756</v>
      </c>
      <c r="B1633" s="72" t="s">
        <v>25757</v>
      </c>
      <c r="C1633" s="32" t="str">
        <f>IF(A1633&gt;0,IFERROR(VLOOKUP(A:A,Остатки!A:D,4,FALSE),"Нет"),"")</f>
        <v>Нет</v>
      </c>
      <c r="D1633" s="50">
        <f>IFERROR(VLOOKUP(A:A,Цены!A:C,3,0),"")</f>
        <v>587.91</v>
      </c>
      <c r="E1633" s="32"/>
      <c r="F1633" s="65">
        <f t="shared" si="26"/>
        <v>0</v>
      </c>
    </row>
    <row r="1634" spans="1:6" ht="25.5" x14ac:dyDescent="0.25">
      <c r="A1634" s="69" t="s">
        <v>25758</v>
      </c>
      <c r="B1634" s="72" t="s">
        <v>25757</v>
      </c>
      <c r="C1634" s="32" t="str">
        <f>IF(A1634&gt;0,IFERROR(VLOOKUP(A:A,Остатки!A:D,4,FALSE),"Нет"),"")</f>
        <v>Нет</v>
      </c>
      <c r="D1634" s="50">
        <f>IFERROR(VLOOKUP(A:A,Цены!A:C,3,0),"")</f>
        <v>1120.9000000000001</v>
      </c>
      <c r="E1634" s="32"/>
      <c r="F1634" s="65">
        <f t="shared" si="26"/>
        <v>0</v>
      </c>
    </row>
    <row r="1635" spans="1:6" ht="25.5" x14ac:dyDescent="0.25">
      <c r="A1635" s="69" t="s">
        <v>11377</v>
      </c>
      <c r="B1635" s="72" t="s">
        <v>11440</v>
      </c>
      <c r="C1635" s="32" t="str">
        <f>IF(A1635&gt;0,IFERROR(VLOOKUP(A:A,Остатки!A:D,4,FALSE),"Нет"),"")</f>
        <v>Нет</v>
      </c>
      <c r="D1635" s="50">
        <f>IFERROR(VLOOKUP(A:A,Цены!A:C,3,0),"")</f>
        <v>5222.62</v>
      </c>
      <c r="E1635" s="32"/>
      <c r="F1635" s="65">
        <f t="shared" si="26"/>
        <v>0</v>
      </c>
    </row>
    <row r="1636" spans="1:6" ht="25.5" x14ac:dyDescent="0.25">
      <c r="A1636" s="69" t="s">
        <v>11378</v>
      </c>
      <c r="B1636" s="72" t="s">
        <v>11440</v>
      </c>
      <c r="C1636" s="32" t="str">
        <f>IF(A1636&gt;0,IFERROR(VLOOKUP(A:A,Остатки!A:D,4,FALSE),"Нет"),"")</f>
        <v>Нет</v>
      </c>
      <c r="D1636" s="50">
        <f>IFERROR(VLOOKUP(A:A,Цены!A:C,3,0),"")</f>
        <v>12233.63</v>
      </c>
      <c r="E1636" s="32"/>
      <c r="F1636" s="65">
        <f t="shared" si="26"/>
        <v>0</v>
      </c>
    </row>
    <row r="1637" spans="1:6" ht="25.5" x14ac:dyDescent="0.25">
      <c r="A1637" s="69" t="s">
        <v>11379</v>
      </c>
      <c r="B1637" s="72" t="s">
        <v>11441</v>
      </c>
      <c r="C1637" s="32" t="str">
        <f>IF(A1637&gt;0,IFERROR(VLOOKUP(A:A,Остатки!A:D,4,FALSE),"Нет"),"")</f>
        <v>Нет</v>
      </c>
      <c r="D1637" s="50">
        <f>IFERROR(VLOOKUP(A:A,Цены!A:C,3,0),"")</f>
        <v>6926.65</v>
      </c>
      <c r="E1637" s="32"/>
      <c r="F1637" s="65">
        <f t="shared" si="26"/>
        <v>0</v>
      </c>
    </row>
    <row r="1638" spans="1:6" ht="25.5" x14ac:dyDescent="0.25">
      <c r="A1638" s="69" t="s">
        <v>11380</v>
      </c>
      <c r="B1638" s="72" t="s">
        <v>11441</v>
      </c>
      <c r="C1638" s="32" t="str">
        <f>IF(A1638&gt;0,IFERROR(VLOOKUP(A:A,Остатки!A:D,4,FALSE),"Нет"),"")</f>
        <v>Нет</v>
      </c>
      <c r="D1638" s="50">
        <f>IFERROR(VLOOKUP(A:A,Цены!A:C,3,0),"")</f>
        <v>11804.84</v>
      </c>
      <c r="E1638" s="32"/>
      <c r="F1638" s="65">
        <f t="shared" si="26"/>
        <v>0</v>
      </c>
    </row>
    <row r="1639" spans="1:6" ht="25.5" x14ac:dyDescent="0.25">
      <c r="A1639" s="69" t="s">
        <v>11381</v>
      </c>
      <c r="B1639" s="72" t="s">
        <v>11442</v>
      </c>
      <c r="C1639" s="32" t="str">
        <f>IF(A1639&gt;0,IFERROR(VLOOKUP(A:A,Остатки!A:D,4,FALSE),"Нет"),"")</f>
        <v>Нет</v>
      </c>
      <c r="D1639" s="50">
        <f>IFERROR(VLOOKUP(A:A,Цены!A:C,3,0),"")</f>
        <v>4071.05</v>
      </c>
      <c r="E1639" s="32"/>
      <c r="F1639" s="65">
        <f t="shared" si="26"/>
        <v>0</v>
      </c>
    </row>
    <row r="1640" spans="1:6" ht="25.5" x14ac:dyDescent="0.25">
      <c r="A1640" s="69" t="s">
        <v>11382</v>
      </c>
      <c r="B1640" s="72" t="s">
        <v>11442</v>
      </c>
      <c r="C1640" s="32" t="str">
        <f>IF(A1640&gt;0,IFERROR(VLOOKUP(A:A,Остатки!A:D,4,FALSE),"Нет"),"")</f>
        <v>Нет</v>
      </c>
      <c r="D1640" s="50">
        <f>IFERROR(VLOOKUP(A:A,Цены!A:C,3,0),"")</f>
        <v>6926.65</v>
      </c>
      <c r="E1640" s="32"/>
      <c r="F1640" s="65">
        <f t="shared" si="26"/>
        <v>0</v>
      </c>
    </row>
    <row r="1641" spans="1:6" ht="25.5" x14ac:dyDescent="0.25">
      <c r="A1641" s="69" t="s">
        <v>11383</v>
      </c>
      <c r="B1641" s="72" t="s">
        <v>11442</v>
      </c>
      <c r="C1641" s="32" t="str">
        <f>IF(A1641&gt;0,IFERROR(VLOOKUP(A:A,Остатки!A:D,4,FALSE),"Нет"),"")</f>
        <v>Нет</v>
      </c>
      <c r="D1641" s="50">
        <f>IFERROR(VLOOKUP(A:A,Цены!A:C,3,0),"")</f>
        <v>12233.63</v>
      </c>
      <c r="E1641" s="32"/>
      <c r="F1641" s="65">
        <f t="shared" si="26"/>
        <v>0</v>
      </c>
    </row>
    <row r="1642" spans="1:6" ht="25.5" x14ac:dyDescent="0.25">
      <c r="A1642" s="69" t="s">
        <v>25759</v>
      </c>
      <c r="B1642" s="72" t="s">
        <v>11443</v>
      </c>
      <c r="C1642" s="32" t="str">
        <f>IF(A1642&gt;0,IFERROR(VLOOKUP(A:A,Остатки!A:D,4,FALSE),"Нет"),"")</f>
        <v>Нет</v>
      </c>
      <c r="D1642" s="50">
        <f>IFERROR(VLOOKUP(A:A,Цены!A:C,3,0),"")</f>
        <v>1854.4</v>
      </c>
      <c r="E1642" s="32"/>
      <c r="F1642" s="65">
        <f t="shared" si="26"/>
        <v>0</v>
      </c>
    </row>
    <row r="1643" spans="1:6" ht="25.5" x14ac:dyDescent="0.25">
      <c r="A1643" s="69" t="s">
        <v>11384</v>
      </c>
      <c r="B1643" s="72" t="s">
        <v>11443</v>
      </c>
      <c r="C1643" s="32" t="str">
        <f>IF(A1643&gt;0,IFERROR(VLOOKUP(A:A,Остатки!A:D,4,FALSE),"Нет"),"")</f>
        <v>Нет</v>
      </c>
      <c r="D1643" s="50">
        <f>IFERROR(VLOOKUP(A:A,Цены!A:C,3,0),"")</f>
        <v>4386</v>
      </c>
      <c r="E1643" s="32"/>
      <c r="F1643" s="65">
        <f t="shared" si="26"/>
        <v>0</v>
      </c>
    </row>
    <row r="1644" spans="1:6" x14ac:dyDescent="0.25">
      <c r="A1644" s="69" t="s">
        <v>25760</v>
      </c>
      <c r="B1644" s="72" t="s">
        <v>41265</v>
      </c>
      <c r="C1644" s="32" t="str">
        <f>IF(A1644&gt;0,IFERROR(VLOOKUP(A:A,Остатки!A:D,4,FALSE),"Нет"),"")</f>
        <v>Нет</v>
      </c>
      <c r="D1644" s="50">
        <f>IFERROR(VLOOKUP(A:A,Цены!A:C,3,0),"")</f>
        <v>1458.45</v>
      </c>
      <c r="E1644" s="32"/>
      <c r="F1644" s="65">
        <f t="shared" si="26"/>
        <v>0</v>
      </c>
    </row>
    <row r="1645" spans="1:6" x14ac:dyDescent="0.25">
      <c r="A1645" s="69" t="s">
        <v>11385</v>
      </c>
      <c r="B1645" s="72" t="s">
        <v>41266</v>
      </c>
      <c r="C1645" s="32" t="str">
        <f>IF(A1645&gt;0,IFERROR(VLOOKUP(A:A,Остатки!A:D,4,FALSE),"Нет"),"")</f>
        <v>Нет</v>
      </c>
      <c r="D1645" s="50">
        <f>IFERROR(VLOOKUP(A:A,Цены!A:C,3,0),"")</f>
        <v>1856.01</v>
      </c>
      <c r="E1645" s="32"/>
      <c r="F1645" s="65">
        <f t="shared" si="26"/>
        <v>0</v>
      </c>
    </row>
    <row r="1646" spans="1:6" ht="25.5" x14ac:dyDescent="0.25">
      <c r="A1646" s="69" t="s">
        <v>25761</v>
      </c>
      <c r="B1646" s="72" t="s">
        <v>41267</v>
      </c>
      <c r="C1646" s="32" t="str">
        <f>IF(A1646&gt;0,IFERROR(VLOOKUP(A:A,Остатки!A:D,4,FALSE),"Нет"),"")</f>
        <v>Нет</v>
      </c>
      <c r="D1646" s="50">
        <f>IFERROR(VLOOKUP(A:A,Цены!A:C,3,0),"")</f>
        <v>1559.46</v>
      </c>
      <c r="E1646" s="32"/>
      <c r="F1646" s="65">
        <f t="shared" si="26"/>
        <v>0</v>
      </c>
    </row>
    <row r="1647" spans="1:6" ht="25.5" x14ac:dyDescent="0.25">
      <c r="A1647" s="69" t="s">
        <v>11386</v>
      </c>
      <c r="B1647" s="72" t="s">
        <v>41268</v>
      </c>
      <c r="C1647" s="32" t="str">
        <f>IF(A1647&gt;0,IFERROR(VLOOKUP(A:A,Остатки!A:D,4,FALSE),"Нет"),"")</f>
        <v>Нет</v>
      </c>
      <c r="D1647" s="50">
        <f>IFERROR(VLOOKUP(A:A,Цены!A:C,3,0),"")</f>
        <v>1856.01</v>
      </c>
      <c r="E1647" s="32"/>
      <c r="F1647" s="65">
        <f t="shared" si="26"/>
        <v>0</v>
      </c>
    </row>
    <row r="1648" spans="1:6" ht="25.5" x14ac:dyDescent="0.25">
      <c r="A1648" s="69" t="s">
        <v>11387</v>
      </c>
      <c r="B1648" s="72" t="s">
        <v>11444</v>
      </c>
      <c r="C1648" s="32" t="str">
        <f>IF(A1648&gt;0,IFERROR(VLOOKUP(A:A,Остатки!A:D,4,FALSE),"Нет"),"")</f>
        <v>Нет</v>
      </c>
      <c r="D1648" s="50">
        <f>IFERROR(VLOOKUP(A:A,Цены!A:C,3,0),"")</f>
        <v>2189.27</v>
      </c>
      <c r="E1648" s="32"/>
      <c r="F1648" s="65">
        <f t="shared" si="26"/>
        <v>0</v>
      </c>
    </row>
    <row r="1649" spans="1:6" ht="25.5" x14ac:dyDescent="0.25">
      <c r="A1649" s="69" t="s">
        <v>11388</v>
      </c>
      <c r="B1649" s="72" t="s">
        <v>11444</v>
      </c>
      <c r="C1649" s="32" t="str">
        <f>IF(A1649&gt;0,IFERROR(VLOOKUP(A:A,Остатки!A:D,4,FALSE),"Нет"),"")</f>
        <v>Нет</v>
      </c>
      <c r="D1649" s="50">
        <f>IFERROR(VLOOKUP(A:A,Цены!A:C,3,0),"")</f>
        <v>3716.38</v>
      </c>
      <c r="E1649" s="32"/>
      <c r="F1649" s="65">
        <f t="shared" si="26"/>
        <v>0</v>
      </c>
    </row>
    <row r="1650" spans="1:6" ht="25.5" x14ac:dyDescent="0.25">
      <c r="A1650" s="69" t="s">
        <v>11389</v>
      </c>
      <c r="B1650" s="72" t="s">
        <v>11444</v>
      </c>
      <c r="C1650" s="32" t="str">
        <f>IF(A1650&gt;0,IFERROR(VLOOKUP(A:A,Остатки!A:D,4,FALSE),"Нет"),"")</f>
        <v>Нет</v>
      </c>
      <c r="D1650" s="50">
        <f>IFERROR(VLOOKUP(A:A,Цены!A:C,3,0),"")</f>
        <v>5270.48</v>
      </c>
      <c r="E1650" s="32"/>
      <c r="F1650" s="65">
        <f t="shared" si="26"/>
        <v>0</v>
      </c>
    </row>
    <row r="1651" spans="1:6" ht="25.5" x14ac:dyDescent="0.25">
      <c r="A1651" s="69" t="s">
        <v>11390</v>
      </c>
      <c r="B1651" s="72" t="s">
        <v>11444</v>
      </c>
      <c r="C1651" s="32" t="str">
        <f>IF(A1651&gt;0,IFERROR(VLOOKUP(A:A,Остатки!A:D,4,FALSE),"Нет"),"")</f>
        <v>Нет</v>
      </c>
      <c r="D1651" s="50">
        <f>IFERROR(VLOOKUP(A:A,Цены!A:C,3,0),"")</f>
        <v>6016.37</v>
      </c>
      <c r="E1651" s="32"/>
      <c r="F1651" s="65">
        <f t="shared" si="26"/>
        <v>0</v>
      </c>
    </row>
    <row r="1652" spans="1:6" ht="25.5" x14ac:dyDescent="0.25">
      <c r="A1652" s="69" t="s">
        <v>25762</v>
      </c>
      <c r="B1652" s="72" t="s">
        <v>11445</v>
      </c>
      <c r="C1652" s="32" t="str">
        <f>IF(A1652&gt;0,IFERROR(VLOOKUP(A:A,Остатки!A:D,4,FALSE),"Нет"),"")</f>
        <v>Нет</v>
      </c>
      <c r="D1652" s="50">
        <f>IFERROR(VLOOKUP(A:A,Цены!A:C,3,0),"")</f>
        <v>913.52</v>
      </c>
      <c r="E1652" s="32"/>
      <c r="F1652" s="65">
        <f t="shared" si="26"/>
        <v>0</v>
      </c>
    </row>
    <row r="1653" spans="1:6" ht="25.5" x14ac:dyDescent="0.25">
      <c r="A1653" s="69" t="s">
        <v>11391</v>
      </c>
      <c r="B1653" s="72" t="s">
        <v>11445</v>
      </c>
      <c r="C1653" s="32" t="str">
        <f>IF(A1653&gt;0,IFERROR(VLOOKUP(A:A,Остатки!A:D,4,FALSE),"Нет"),"")</f>
        <v>Нет</v>
      </c>
      <c r="D1653" s="50">
        <f>IFERROR(VLOOKUP(A:A,Цены!A:C,3,0),"")</f>
        <v>2189.27</v>
      </c>
      <c r="E1653" s="32"/>
      <c r="F1653" s="65">
        <f t="shared" si="26"/>
        <v>0</v>
      </c>
    </row>
    <row r="1654" spans="1:6" ht="25.5" x14ac:dyDescent="0.25">
      <c r="A1654" s="69" t="s">
        <v>11392</v>
      </c>
      <c r="B1654" s="72" t="s">
        <v>11445</v>
      </c>
      <c r="C1654" s="32" t="str">
        <f>IF(A1654&gt;0,IFERROR(VLOOKUP(A:A,Остатки!A:D,4,FALSE),"Нет"),"")</f>
        <v>Нет</v>
      </c>
      <c r="D1654" s="50">
        <f>IFERROR(VLOOKUP(A:A,Цены!A:C,3,0),"")</f>
        <v>3725.05</v>
      </c>
      <c r="E1654" s="32"/>
      <c r="F1654" s="65">
        <f t="shared" si="26"/>
        <v>0</v>
      </c>
    </row>
    <row r="1655" spans="1:6" ht="25.5" x14ac:dyDescent="0.25">
      <c r="A1655" s="69" t="s">
        <v>11393</v>
      </c>
      <c r="B1655" s="72" t="s">
        <v>11445</v>
      </c>
      <c r="C1655" s="32" t="str">
        <f>IF(A1655&gt;0,IFERROR(VLOOKUP(A:A,Остатки!A:D,4,FALSE),"Нет"),"")</f>
        <v>Нет</v>
      </c>
      <c r="D1655" s="50">
        <f>IFERROR(VLOOKUP(A:A,Цены!A:C,3,0),"")</f>
        <v>6583.83</v>
      </c>
      <c r="E1655" s="32"/>
      <c r="F1655" s="65">
        <f t="shared" si="26"/>
        <v>0</v>
      </c>
    </row>
    <row r="1656" spans="1:6" ht="25.5" x14ac:dyDescent="0.25">
      <c r="A1656" s="69" t="s">
        <v>11394</v>
      </c>
      <c r="B1656" s="72" t="s">
        <v>11445</v>
      </c>
      <c r="C1656" s="32" t="str">
        <f>IF(A1656&gt;0,IFERROR(VLOOKUP(A:A,Остатки!A:D,4,FALSE),"Нет"),"")</f>
        <v>Нет</v>
      </c>
      <c r="D1656" s="50">
        <f>IFERROR(VLOOKUP(A:A,Цены!A:C,3,0),"")</f>
        <v>11148.15</v>
      </c>
      <c r="E1656" s="32"/>
      <c r="F1656" s="65">
        <f t="shared" si="26"/>
        <v>0</v>
      </c>
    </row>
    <row r="1657" spans="1:6" x14ac:dyDescent="0.25">
      <c r="A1657" s="69" t="s">
        <v>33348</v>
      </c>
      <c r="B1657" s="72" t="s">
        <v>33349</v>
      </c>
      <c r="C1657" s="32" t="str">
        <f>IF(A1657&gt;0,IFERROR(VLOOKUP(A:A,Остатки!A:D,4,FALSE),"Нет"),"")</f>
        <v>Нет</v>
      </c>
      <c r="D1657" s="50">
        <f>IFERROR(VLOOKUP(A:A,Цены!A:C,3,0),"")</f>
        <v>10897.78</v>
      </c>
      <c r="E1657" s="32"/>
      <c r="F1657" s="65">
        <f t="shared" si="26"/>
        <v>0</v>
      </c>
    </row>
    <row r="1658" spans="1:6" x14ac:dyDescent="0.25">
      <c r="A1658" s="69" t="s">
        <v>33350</v>
      </c>
      <c r="B1658" s="72" t="s">
        <v>33351</v>
      </c>
      <c r="C1658" s="32" t="str">
        <f>IF(A1658&gt;0,IFERROR(VLOOKUP(A:A,Остатки!A:D,4,FALSE),"Нет"),"")</f>
        <v>Нет</v>
      </c>
      <c r="D1658" s="50">
        <f>IFERROR(VLOOKUP(A:A,Цены!A:C,3,0),"")</f>
        <v>5194.13</v>
      </c>
      <c r="E1658" s="32"/>
      <c r="F1658" s="65">
        <f t="shared" si="26"/>
        <v>0</v>
      </c>
    </row>
    <row r="1659" spans="1:6" x14ac:dyDescent="0.25">
      <c r="A1659" s="69" t="s">
        <v>33352</v>
      </c>
      <c r="B1659" s="72" t="s">
        <v>33353</v>
      </c>
      <c r="C1659" s="32" t="str">
        <f>IF(A1659&gt;0,IFERROR(VLOOKUP(A:A,Остатки!A:D,4,FALSE),"Нет"),"")</f>
        <v>Нет</v>
      </c>
      <c r="D1659" s="50">
        <f>IFERROR(VLOOKUP(A:A,Цены!A:C,3,0),"")</f>
        <v>786.74</v>
      </c>
      <c r="E1659" s="32"/>
      <c r="F1659" s="65">
        <f t="shared" si="26"/>
        <v>0</v>
      </c>
    </row>
    <row r="1660" spans="1:6" x14ac:dyDescent="0.25">
      <c r="A1660" s="69" t="s">
        <v>33877</v>
      </c>
      <c r="B1660" s="72" t="s">
        <v>33878</v>
      </c>
      <c r="C1660" s="32" t="str">
        <f>IF(A1660&gt;0,IFERROR(VLOOKUP(A:A,Остатки!A:D,4,FALSE),"Нет"),"")</f>
        <v>Нет</v>
      </c>
      <c r="D1660" s="50">
        <f>IFERROR(VLOOKUP(A:A,Цены!A:C,3,0),"")</f>
        <v>1776.49</v>
      </c>
      <c r="E1660" s="32"/>
      <c r="F1660" s="65">
        <f t="shared" si="26"/>
        <v>0</v>
      </c>
    </row>
    <row r="1661" spans="1:6" ht="25.5" x14ac:dyDescent="0.25">
      <c r="A1661" s="69" t="s">
        <v>11395</v>
      </c>
      <c r="B1661" s="72" t="s">
        <v>11446</v>
      </c>
      <c r="C1661" s="32" t="str">
        <f>IF(A1661&gt;0,IFERROR(VLOOKUP(A:A,Остатки!A:D,4,FALSE),"Нет"),"")</f>
        <v>Нет</v>
      </c>
      <c r="D1661" s="50">
        <f>IFERROR(VLOOKUP(A:A,Цены!A:C,3,0),"")</f>
        <v>6769.72</v>
      </c>
      <c r="E1661" s="32"/>
      <c r="F1661" s="65">
        <f t="shared" si="26"/>
        <v>0</v>
      </c>
    </row>
    <row r="1662" spans="1:6" ht="25.5" x14ac:dyDescent="0.25">
      <c r="A1662" s="69" t="s">
        <v>11396</v>
      </c>
      <c r="B1662" s="72" t="s">
        <v>11447</v>
      </c>
      <c r="C1662" s="32" t="str">
        <f>IF(A1662&gt;0,IFERROR(VLOOKUP(A:A,Остатки!A:D,4,FALSE),"Нет"),"")</f>
        <v>Нет</v>
      </c>
      <c r="D1662" s="50">
        <f>IFERROR(VLOOKUP(A:A,Цены!A:C,3,0),"")</f>
        <v>11540.43</v>
      </c>
      <c r="E1662" s="32"/>
      <c r="F1662" s="65">
        <f t="shared" ref="F1662:F1725" si="27">IFERROR(D1662*E1662,0)</f>
        <v>0</v>
      </c>
    </row>
    <row r="1663" spans="1:6" ht="25.5" x14ac:dyDescent="0.25">
      <c r="A1663" s="69" t="s">
        <v>11397</v>
      </c>
      <c r="B1663" s="72" t="s">
        <v>11448</v>
      </c>
      <c r="C1663" s="32" t="str">
        <f>IF(A1663&gt;0,IFERROR(VLOOKUP(A:A,Остатки!A:D,4,FALSE),"Нет"),"")</f>
        <v>Нет</v>
      </c>
      <c r="D1663" s="50">
        <f>IFERROR(VLOOKUP(A:A,Цены!A:C,3,0),"")</f>
        <v>5672.39</v>
      </c>
      <c r="E1663" s="32"/>
      <c r="F1663" s="65">
        <f t="shared" si="27"/>
        <v>0</v>
      </c>
    </row>
    <row r="1664" spans="1:6" ht="25.5" x14ac:dyDescent="0.25">
      <c r="A1664" s="69" t="s">
        <v>11398</v>
      </c>
      <c r="B1664" s="72" t="s">
        <v>11449</v>
      </c>
      <c r="C1664" s="32" t="str">
        <f>IF(A1664&gt;0,IFERROR(VLOOKUP(A:A,Остатки!A:D,4,FALSE),"Нет"),"")</f>
        <v>Нет</v>
      </c>
      <c r="D1664" s="50">
        <f>IFERROR(VLOOKUP(A:A,Цены!A:C,3,0),"")</f>
        <v>9630.7000000000007</v>
      </c>
      <c r="E1664" s="32"/>
      <c r="F1664" s="65">
        <f t="shared" si="27"/>
        <v>0</v>
      </c>
    </row>
    <row r="1665" spans="1:6" ht="25.5" x14ac:dyDescent="0.25">
      <c r="A1665" s="69" t="s">
        <v>11399</v>
      </c>
      <c r="B1665" s="72" t="s">
        <v>11450</v>
      </c>
      <c r="C1665" s="32" t="str">
        <f>IF(A1665&gt;0,IFERROR(VLOOKUP(A:A,Остатки!A:D,4,FALSE),"Нет"),"")</f>
        <v>Нет</v>
      </c>
      <c r="D1665" s="50">
        <f>IFERROR(VLOOKUP(A:A,Цены!A:C,3,0),"")</f>
        <v>1561.55</v>
      </c>
      <c r="E1665" s="32"/>
      <c r="F1665" s="65">
        <f t="shared" si="27"/>
        <v>0</v>
      </c>
    </row>
    <row r="1666" spans="1:6" ht="25.5" x14ac:dyDescent="0.25">
      <c r="A1666" s="69" t="s">
        <v>11400</v>
      </c>
      <c r="B1666" s="72" t="s">
        <v>11451</v>
      </c>
      <c r="C1666" s="32" t="str">
        <f>IF(A1666&gt;0,IFERROR(VLOOKUP(A:A,Остатки!A:D,4,FALSE),"Нет"),"")</f>
        <v>Нет</v>
      </c>
      <c r="D1666" s="50">
        <f>IFERROR(VLOOKUP(A:A,Цены!A:C,3,0),"")</f>
        <v>3956.11</v>
      </c>
      <c r="E1666" s="32"/>
      <c r="F1666" s="65">
        <f t="shared" si="27"/>
        <v>0</v>
      </c>
    </row>
    <row r="1667" spans="1:6" ht="25.5" x14ac:dyDescent="0.25">
      <c r="A1667" s="69" t="s">
        <v>11401</v>
      </c>
      <c r="B1667" s="72" t="s">
        <v>11452</v>
      </c>
      <c r="C1667" s="32" t="str">
        <f>IF(A1667&gt;0,IFERROR(VLOOKUP(A:A,Остатки!A:D,4,FALSE),"Нет"),"")</f>
        <v>Нет</v>
      </c>
      <c r="D1667" s="50">
        <f>IFERROR(VLOOKUP(A:A,Цены!A:C,3,0),"")</f>
        <v>6361.32</v>
      </c>
      <c r="E1667" s="32"/>
      <c r="F1667" s="65">
        <f t="shared" si="27"/>
        <v>0</v>
      </c>
    </row>
    <row r="1668" spans="1:6" ht="25.5" x14ac:dyDescent="0.25">
      <c r="A1668" s="69" t="s">
        <v>11402</v>
      </c>
      <c r="B1668" s="72" t="s">
        <v>18737</v>
      </c>
      <c r="C1668" s="32" t="str">
        <f>IF(A1668&gt;0,IFERROR(VLOOKUP(A:A,Остатки!A:D,4,FALSE),"Нет"),"")</f>
        <v>Нет</v>
      </c>
      <c r="D1668" s="50">
        <f>IFERROR(VLOOKUP(A:A,Цены!A:C,3,0),"")</f>
        <v>5491.15</v>
      </c>
      <c r="E1668" s="32"/>
      <c r="F1668" s="65">
        <f t="shared" si="27"/>
        <v>0</v>
      </c>
    </row>
    <row r="1669" spans="1:6" ht="25.5" x14ac:dyDescent="0.25">
      <c r="A1669" s="69" t="s">
        <v>11403</v>
      </c>
      <c r="B1669" s="72" t="s">
        <v>11453</v>
      </c>
      <c r="C1669" s="32" t="str">
        <f>IF(A1669&gt;0,IFERROR(VLOOKUP(A:A,Остатки!A:D,4,FALSE),"Нет"),"")</f>
        <v>Нет</v>
      </c>
      <c r="D1669" s="50">
        <f>IFERROR(VLOOKUP(A:A,Цены!A:C,3,0),"")</f>
        <v>3838.6</v>
      </c>
      <c r="E1669" s="32"/>
      <c r="F1669" s="65">
        <f t="shared" si="27"/>
        <v>0</v>
      </c>
    </row>
    <row r="1670" spans="1:6" ht="25.5" x14ac:dyDescent="0.25">
      <c r="A1670" s="69" t="s">
        <v>11404</v>
      </c>
      <c r="B1670" s="72" t="s">
        <v>11453</v>
      </c>
      <c r="C1670" s="32" t="str">
        <f>IF(A1670&gt;0,IFERROR(VLOOKUP(A:A,Остатки!A:D,4,FALSE),"Нет"),"")</f>
        <v>Нет</v>
      </c>
      <c r="D1670" s="50">
        <f>IFERROR(VLOOKUP(A:A,Цены!A:C,3,0),"")</f>
        <v>6500.18</v>
      </c>
      <c r="E1670" s="32"/>
      <c r="F1670" s="65">
        <f t="shared" si="27"/>
        <v>0</v>
      </c>
    </row>
    <row r="1671" spans="1:6" ht="25.5" x14ac:dyDescent="0.25">
      <c r="A1671" s="69" t="s">
        <v>11405</v>
      </c>
      <c r="B1671" s="72" t="s">
        <v>11454</v>
      </c>
      <c r="C1671" s="32" t="str">
        <f>IF(A1671&gt;0,IFERROR(VLOOKUP(A:A,Остатки!A:D,4,FALSE),"Нет"),"")</f>
        <v>Нет</v>
      </c>
      <c r="D1671" s="50">
        <f>IFERROR(VLOOKUP(A:A,Цены!A:C,3,0),"")</f>
        <v>2511</v>
      </c>
      <c r="E1671" s="32"/>
      <c r="F1671" s="65">
        <f t="shared" si="27"/>
        <v>0</v>
      </c>
    </row>
    <row r="1672" spans="1:6" ht="25.5" x14ac:dyDescent="0.25">
      <c r="A1672" s="69" t="s">
        <v>11406</v>
      </c>
      <c r="B1672" s="72" t="s">
        <v>11454</v>
      </c>
      <c r="C1672" s="32" t="str">
        <f>IF(A1672&gt;0,IFERROR(VLOOKUP(A:A,Остатки!A:D,4,FALSE),"Нет"),"")</f>
        <v>Нет</v>
      </c>
      <c r="D1672" s="50">
        <f>IFERROR(VLOOKUP(A:A,Цены!A:C,3,0),"")</f>
        <v>3725.05</v>
      </c>
      <c r="E1672" s="32"/>
      <c r="F1672" s="65">
        <f t="shared" si="27"/>
        <v>0</v>
      </c>
    </row>
    <row r="1673" spans="1:6" ht="25.5" x14ac:dyDescent="0.25">
      <c r="A1673" s="69" t="s">
        <v>11407</v>
      </c>
      <c r="B1673" s="72" t="s">
        <v>11454</v>
      </c>
      <c r="C1673" s="32" t="str">
        <f>IF(A1673&gt;0,IFERROR(VLOOKUP(A:A,Остатки!A:D,4,FALSE),"Нет"),"")</f>
        <v>Нет</v>
      </c>
      <c r="D1673" s="50">
        <f>IFERROR(VLOOKUP(A:A,Цены!A:C,3,0),"")</f>
        <v>6896.6</v>
      </c>
      <c r="E1673" s="32"/>
      <c r="F1673" s="65">
        <f t="shared" si="27"/>
        <v>0</v>
      </c>
    </row>
    <row r="1674" spans="1:6" ht="25.5" x14ac:dyDescent="0.25">
      <c r="A1674" s="69" t="s">
        <v>11408</v>
      </c>
      <c r="B1674" s="72" t="s">
        <v>11454</v>
      </c>
      <c r="C1674" s="32" t="str">
        <f>IF(A1674&gt;0,IFERROR(VLOOKUP(A:A,Остатки!A:D,4,FALSE),"Нет"),"")</f>
        <v>Нет</v>
      </c>
      <c r="D1674" s="50">
        <f>IFERROR(VLOOKUP(A:A,Цены!A:C,3,0),"")</f>
        <v>12841.95</v>
      </c>
      <c r="E1674" s="32"/>
      <c r="F1674" s="65">
        <f t="shared" si="27"/>
        <v>0</v>
      </c>
    </row>
    <row r="1675" spans="1:6" ht="25.5" x14ac:dyDescent="0.25">
      <c r="A1675" s="69" t="s">
        <v>11409</v>
      </c>
      <c r="B1675" s="72" t="s">
        <v>11455</v>
      </c>
      <c r="C1675" s="32" t="str">
        <f>IF(A1675&gt;0,IFERROR(VLOOKUP(A:A,Остатки!A:D,4,FALSE),"Нет"),"")</f>
        <v>Нет</v>
      </c>
      <c r="D1675" s="50">
        <f>IFERROR(VLOOKUP(A:A,Цены!A:C,3,0),"")</f>
        <v>1127.3800000000001</v>
      </c>
      <c r="E1675" s="32"/>
      <c r="F1675" s="65">
        <f t="shared" si="27"/>
        <v>0</v>
      </c>
    </row>
    <row r="1676" spans="1:6" ht="25.5" x14ac:dyDescent="0.25">
      <c r="A1676" s="69" t="s">
        <v>11410</v>
      </c>
      <c r="B1676" s="72" t="s">
        <v>11455</v>
      </c>
      <c r="C1676" s="32" t="str">
        <f>IF(A1676&gt;0,IFERROR(VLOOKUP(A:A,Остатки!A:D,4,FALSE),"Нет"),"")</f>
        <v>Нет</v>
      </c>
      <c r="D1676" s="50">
        <f>IFERROR(VLOOKUP(A:A,Цены!A:C,3,0),"")</f>
        <v>2129.0700000000002</v>
      </c>
      <c r="E1676" s="32"/>
      <c r="F1676" s="65">
        <f t="shared" si="27"/>
        <v>0</v>
      </c>
    </row>
    <row r="1677" spans="1:6" ht="25.5" x14ac:dyDescent="0.25">
      <c r="A1677" s="69" t="s">
        <v>11411</v>
      </c>
      <c r="B1677" s="72" t="s">
        <v>11455</v>
      </c>
      <c r="C1677" s="32" t="str">
        <f>IF(A1677&gt;0,IFERROR(VLOOKUP(A:A,Остатки!A:D,4,FALSE),"Нет"),"")</f>
        <v>Нет</v>
      </c>
      <c r="D1677" s="50">
        <f>IFERROR(VLOOKUP(A:A,Цены!A:C,3,0),"")</f>
        <v>4053.93</v>
      </c>
      <c r="E1677" s="32"/>
      <c r="F1677" s="65">
        <f t="shared" si="27"/>
        <v>0</v>
      </c>
    </row>
    <row r="1678" spans="1:6" ht="25.5" x14ac:dyDescent="0.25">
      <c r="A1678" s="69" t="s">
        <v>11412</v>
      </c>
      <c r="B1678" s="72" t="s">
        <v>11455</v>
      </c>
      <c r="C1678" s="32" t="str">
        <f>IF(A1678&gt;0,IFERROR(VLOOKUP(A:A,Остатки!A:D,4,FALSE),"Нет"),"")</f>
        <v>Нет</v>
      </c>
      <c r="D1678" s="50">
        <f>IFERROR(VLOOKUP(A:A,Цены!A:C,3,0),"")</f>
        <v>7191.06</v>
      </c>
      <c r="E1678" s="32"/>
      <c r="F1678" s="65">
        <f t="shared" si="27"/>
        <v>0</v>
      </c>
    </row>
    <row r="1679" spans="1:6" ht="25.5" x14ac:dyDescent="0.25">
      <c r="A1679" s="69" t="s">
        <v>11413</v>
      </c>
      <c r="B1679" s="72" t="s">
        <v>11455</v>
      </c>
      <c r="C1679" s="32" t="str">
        <f>IF(A1679&gt;0,IFERROR(VLOOKUP(A:A,Остатки!A:D,4,FALSE),"Нет"),"")</f>
        <v>Нет</v>
      </c>
      <c r="D1679" s="50">
        <f>IFERROR(VLOOKUP(A:A,Цены!A:C,3,0),"")</f>
        <v>5654.39</v>
      </c>
      <c r="E1679" s="32"/>
      <c r="F1679" s="65">
        <f t="shared" si="27"/>
        <v>0</v>
      </c>
    </row>
    <row r="1680" spans="1:6" ht="25.5" x14ac:dyDescent="0.25">
      <c r="A1680" s="69" t="s">
        <v>11414</v>
      </c>
      <c r="B1680" s="72" t="s">
        <v>11456</v>
      </c>
      <c r="C1680" s="32" t="str">
        <f>IF(A1680&gt;0,IFERROR(VLOOKUP(A:A,Остатки!A:D,4,FALSE),"Нет"),"")</f>
        <v>Нет</v>
      </c>
      <c r="D1680" s="50">
        <f>IFERROR(VLOOKUP(A:A,Цены!A:C,3,0),"")</f>
        <v>902.78</v>
      </c>
      <c r="E1680" s="32"/>
      <c r="F1680" s="65">
        <f t="shared" si="27"/>
        <v>0</v>
      </c>
    </row>
    <row r="1681" spans="1:6" ht="25.5" x14ac:dyDescent="0.25">
      <c r="A1681" s="69" t="s">
        <v>11415</v>
      </c>
      <c r="B1681" s="72" t="s">
        <v>11456</v>
      </c>
      <c r="C1681" s="32" t="str">
        <f>IF(A1681&gt;0,IFERROR(VLOOKUP(A:A,Остатки!A:D,4,FALSE),"Нет"),"")</f>
        <v>Нет</v>
      </c>
      <c r="D1681" s="50">
        <f>IFERROR(VLOOKUP(A:A,Цены!A:C,3,0),"")</f>
        <v>2420.34</v>
      </c>
      <c r="E1681" s="32"/>
      <c r="F1681" s="65">
        <f t="shared" si="27"/>
        <v>0</v>
      </c>
    </row>
    <row r="1682" spans="1:6" ht="25.5" x14ac:dyDescent="0.25">
      <c r="A1682" s="69" t="s">
        <v>11416</v>
      </c>
      <c r="B1682" s="72" t="s">
        <v>43942</v>
      </c>
      <c r="C1682" s="32" t="str">
        <f>IF(A1682&gt;0,IFERROR(VLOOKUP(A:A,Остатки!A:D,4,FALSE),"Нет"),"")</f>
        <v>Нет</v>
      </c>
      <c r="D1682" s="50">
        <f>IFERROR(VLOOKUP(A:A,Цены!A:C,3,0),"")</f>
        <v>7289.87</v>
      </c>
      <c r="E1682" s="32"/>
      <c r="F1682" s="65">
        <f t="shared" si="27"/>
        <v>0</v>
      </c>
    </row>
    <row r="1683" spans="1:6" ht="25.5" x14ac:dyDescent="0.25">
      <c r="A1683" s="69" t="s">
        <v>11417</v>
      </c>
      <c r="B1683" s="72" t="s">
        <v>43943</v>
      </c>
      <c r="C1683" s="32" t="str">
        <f>IF(A1683&gt;0,IFERROR(VLOOKUP(A:A,Остатки!A:D,4,FALSE),"Нет"),"")</f>
        <v>Нет</v>
      </c>
      <c r="D1683" s="50">
        <f>IFERROR(VLOOKUP(A:A,Цены!A:C,3,0),"")</f>
        <v>4136.63</v>
      </c>
      <c r="E1683" s="32"/>
      <c r="F1683" s="65">
        <f t="shared" si="27"/>
        <v>0</v>
      </c>
    </row>
    <row r="1684" spans="1:6" ht="25.5" x14ac:dyDescent="0.25">
      <c r="A1684" s="69" t="s">
        <v>11418</v>
      </c>
      <c r="B1684" s="72" t="s">
        <v>43943</v>
      </c>
      <c r="C1684" s="32" t="str">
        <f>IF(A1684&gt;0,IFERROR(VLOOKUP(A:A,Остатки!A:D,4,FALSE),"Нет"),"")</f>
        <v>Нет</v>
      </c>
      <c r="D1684" s="50">
        <f>IFERROR(VLOOKUP(A:A,Цены!A:C,3,0),"")</f>
        <v>7027.66</v>
      </c>
      <c r="E1684" s="32"/>
      <c r="F1684" s="65">
        <f t="shared" si="27"/>
        <v>0</v>
      </c>
    </row>
    <row r="1685" spans="1:6" ht="25.5" x14ac:dyDescent="0.25">
      <c r="A1685" s="69" t="s">
        <v>11419</v>
      </c>
      <c r="B1685" s="72" t="s">
        <v>32995</v>
      </c>
      <c r="C1685" s="32" t="str">
        <f>IF(A1685&gt;0,IFERROR(VLOOKUP(A:A,Остатки!A:D,4,FALSE),"Нет"),"")</f>
        <v>Нет</v>
      </c>
      <c r="D1685" s="50">
        <f>IFERROR(VLOOKUP(A:A,Цены!A:C,3,0),"")</f>
        <v>1619.66</v>
      </c>
      <c r="E1685" s="32"/>
      <c r="F1685" s="65">
        <f t="shared" si="27"/>
        <v>0</v>
      </c>
    </row>
    <row r="1686" spans="1:6" ht="25.5" x14ac:dyDescent="0.25">
      <c r="A1686" s="69" t="s">
        <v>11420</v>
      </c>
      <c r="B1686" s="72" t="s">
        <v>32996</v>
      </c>
      <c r="C1686" s="32" t="str">
        <f>IF(A1686&gt;0,IFERROR(VLOOKUP(A:A,Остатки!A:D,4,FALSE),"Нет"),"")</f>
        <v>Нет</v>
      </c>
      <c r="D1686" s="50">
        <f>IFERROR(VLOOKUP(A:A,Цены!A:C,3,0),"")</f>
        <v>4136.63</v>
      </c>
      <c r="E1686" s="32"/>
      <c r="F1686" s="65">
        <f t="shared" si="27"/>
        <v>0</v>
      </c>
    </row>
    <row r="1687" spans="1:6" x14ac:dyDescent="0.25">
      <c r="A1687" s="69"/>
      <c r="B1687" s="71" t="s">
        <v>355</v>
      </c>
      <c r="C1687" s="32" t="str">
        <f>IF(A1687&gt;0,IFERROR(VLOOKUP(A:A,Остатки!A:D,4,FALSE),"Нет"),"")</f>
        <v/>
      </c>
      <c r="D1687" s="50" t="str">
        <f>IFERROR(VLOOKUP(A:A,Цены!A:C,3,0),"")</f>
        <v/>
      </c>
      <c r="E1687" s="32"/>
      <c r="F1687" s="65">
        <f t="shared" si="27"/>
        <v>0</v>
      </c>
    </row>
    <row r="1688" spans="1:6" ht="25.5" x14ac:dyDescent="0.25">
      <c r="A1688" s="69" t="s">
        <v>3731</v>
      </c>
      <c r="B1688" s="72" t="s">
        <v>3732</v>
      </c>
      <c r="C1688" s="32" t="str">
        <f>IF(A1688&gt;0,IFERROR(VLOOKUP(A:A,Остатки!A:D,4,FALSE),"Нет"),"")</f>
        <v>Нет</v>
      </c>
      <c r="D1688" s="50">
        <f>IFERROR(VLOOKUP(A:A,Цены!A:C,3,0),"")</f>
        <v>2324.61</v>
      </c>
      <c r="E1688" s="32"/>
      <c r="F1688" s="65">
        <f t="shared" si="27"/>
        <v>0</v>
      </c>
    </row>
    <row r="1689" spans="1:6" ht="25.5" x14ac:dyDescent="0.25">
      <c r="A1689" s="69" t="s">
        <v>3733</v>
      </c>
      <c r="B1689" s="72" t="s">
        <v>3732</v>
      </c>
      <c r="C1689" s="32" t="str">
        <f>IF(A1689&gt;0,IFERROR(VLOOKUP(A:A,Остатки!A:D,4,FALSE),"Нет"),"")</f>
        <v>Нет</v>
      </c>
      <c r="D1689" s="50">
        <f>IFERROR(VLOOKUP(A:A,Цены!A:C,3,0),"")</f>
        <v>14462.71</v>
      </c>
      <c r="E1689" s="32"/>
      <c r="F1689" s="65">
        <f t="shared" si="27"/>
        <v>0</v>
      </c>
    </row>
    <row r="1690" spans="1:6" ht="25.5" x14ac:dyDescent="0.25">
      <c r="A1690" s="69" t="s">
        <v>18738</v>
      </c>
      <c r="B1690" s="72" t="s">
        <v>18739</v>
      </c>
      <c r="C1690" s="32" t="str">
        <f>IF(A1690&gt;0,IFERROR(VLOOKUP(A:A,Остатки!A:D,4,FALSE),"Нет"),"")</f>
        <v>Нет</v>
      </c>
      <c r="D1690" s="50">
        <f>IFERROR(VLOOKUP(A:A,Цены!A:C,3,0),"")</f>
        <v>14743.13</v>
      </c>
      <c r="E1690" s="32"/>
      <c r="F1690" s="65">
        <f t="shared" si="27"/>
        <v>0</v>
      </c>
    </row>
    <row r="1691" spans="1:6" ht="25.5" x14ac:dyDescent="0.25">
      <c r="A1691" s="69" t="s">
        <v>3734</v>
      </c>
      <c r="B1691" s="72" t="s">
        <v>3735</v>
      </c>
      <c r="C1691" s="32" t="str">
        <f>IF(A1691&gt;0,IFERROR(VLOOKUP(A:A,Остатки!A:D,4,FALSE),"Нет"),"")</f>
        <v>Нет</v>
      </c>
      <c r="D1691" s="50">
        <f>IFERROR(VLOOKUP(A:A,Цены!A:C,3,0),"")</f>
        <v>2149</v>
      </c>
      <c r="E1691" s="32"/>
      <c r="F1691" s="65">
        <f t="shared" si="27"/>
        <v>0</v>
      </c>
    </row>
    <row r="1692" spans="1:6" ht="25.5" x14ac:dyDescent="0.25">
      <c r="A1692" s="69" t="s">
        <v>18740</v>
      </c>
      <c r="B1692" s="72" t="s">
        <v>43944</v>
      </c>
      <c r="C1692" s="32" t="str">
        <f>IF(A1692&gt;0,IFERROR(VLOOKUP(A:A,Остатки!A:D,4,FALSE),"Нет"),"")</f>
        <v>Нет</v>
      </c>
      <c r="D1692" s="50">
        <f>IFERROR(VLOOKUP(A:A,Цены!A:C,3,0),"")</f>
        <v>6839.57</v>
      </c>
      <c r="E1692" s="32"/>
      <c r="F1692" s="65">
        <f t="shared" si="27"/>
        <v>0</v>
      </c>
    </row>
    <row r="1693" spans="1:6" ht="25.5" x14ac:dyDescent="0.25">
      <c r="A1693" s="69" t="s">
        <v>3736</v>
      </c>
      <c r="B1693" s="72" t="s">
        <v>3737</v>
      </c>
      <c r="C1693" s="32" t="str">
        <f>IF(A1693&gt;0,IFERROR(VLOOKUP(A:A,Остатки!A:D,4,FALSE),"Нет"),"")</f>
        <v>Нет</v>
      </c>
      <c r="D1693" s="50">
        <f>IFERROR(VLOOKUP(A:A,Цены!A:C,3,0),"")</f>
        <v>12587.29</v>
      </c>
      <c r="E1693" s="32"/>
      <c r="F1693" s="65">
        <f t="shared" si="27"/>
        <v>0</v>
      </c>
    </row>
    <row r="1694" spans="1:6" ht="25.5" x14ac:dyDescent="0.25">
      <c r="A1694" s="69" t="s">
        <v>3738</v>
      </c>
      <c r="B1694" s="72" t="s">
        <v>3739</v>
      </c>
      <c r="C1694" s="32" t="str">
        <f>IF(A1694&gt;0,IFERROR(VLOOKUP(A:A,Остатки!A:D,4,FALSE),"Нет"),"")</f>
        <v>Нет</v>
      </c>
      <c r="D1694" s="50">
        <f>IFERROR(VLOOKUP(A:A,Цены!A:C,3,0),"")</f>
        <v>2535.2800000000002</v>
      </c>
      <c r="E1694" s="32"/>
      <c r="F1694" s="65">
        <f t="shared" si="27"/>
        <v>0</v>
      </c>
    </row>
    <row r="1695" spans="1:6" ht="25.5" x14ac:dyDescent="0.25">
      <c r="A1695" s="69" t="s">
        <v>18741</v>
      </c>
      <c r="B1695" s="72" t="s">
        <v>18742</v>
      </c>
      <c r="C1695" s="32" t="str">
        <f>IF(A1695&gt;0,IFERROR(VLOOKUP(A:A,Остатки!A:D,4,FALSE),"Нет"),"")</f>
        <v>Нет</v>
      </c>
      <c r="D1695" s="50">
        <f>IFERROR(VLOOKUP(A:A,Цены!A:C,3,0),"")</f>
        <v>3378.2</v>
      </c>
      <c r="E1695" s="32"/>
      <c r="F1695" s="65">
        <f t="shared" si="27"/>
        <v>0</v>
      </c>
    </row>
    <row r="1696" spans="1:6" ht="25.5" x14ac:dyDescent="0.25">
      <c r="A1696" s="69" t="s">
        <v>18743</v>
      </c>
      <c r="B1696" s="72" t="s">
        <v>18744</v>
      </c>
      <c r="C1696" s="32" t="str">
        <f>IF(A1696&gt;0,IFERROR(VLOOKUP(A:A,Остатки!A:D,4,FALSE),"Нет"),"")</f>
        <v>Нет</v>
      </c>
      <c r="D1696" s="50">
        <f>IFERROR(VLOOKUP(A:A,Цены!A:C,3,0),"")</f>
        <v>3270.37</v>
      </c>
      <c r="E1696" s="32"/>
      <c r="F1696" s="65">
        <f t="shared" si="27"/>
        <v>0</v>
      </c>
    </row>
    <row r="1697" spans="1:6" ht="25.5" x14ac:dyDescent="0.25">
      <c r="A1697" s="69" t="s">
        <v>18745</v>
      </c>
      <c r="B1697" s="72" t="s">
        <v>18746</v>
      </c>
      <c r="C1697" s="32" t="str">
        <f>IF(A1697&gt;0,IFERROR(VLOOKUP(A:A,Остатки!A:D,4,FALSE),"Нет"),"")</f>
        <v>Нет</v>
      </c>
      <c r="D1697" s="50">
        <f>IFERROR(VLOOKUP(A:A,Цены!A:C,3,0),"")</f>
        <v>5641.26</v>
      </c>
      <c r="E1697" s="32"/>
      <c r="F1697" s="65">
        <f t="shared" si="27"/>
        <v>0</v>
      </c>
    </row>
    <row r="1698" spans="1:6" ht="25.5" x14ac:dyDescent="0.25">
      <c r="A1698" s="69" t="s">
        <v>18747</v>
      </c>
      <c r="B1698" s="72" t="s">
        <v>18748</v>
      </c>
      <c r="C1698" s="32" t="str">
        <f>IF(A1698&gt;0,IFERROR(VLOOKUP(A:A,Остатки!A:D,4,FALSE),"Нет"),"")</f>
        <v>Нет</v>
      </c>
      <c r="D1698" s="50">
        <f>IFERROR(VLOOKUP(A:A,Цены!A:C,3,0),"")</f>
        <v>1188.68</v>
      </c>
      <c r="E1698" s="32"/>
      <c r="F1698" s="65">
        <f t="shared" si="27"/>
        <v>0</v>
      </c>
    </row>
    <row r="1699" spans="1:6" ht="25.5" x14ac:dyDescent="0.25">
      <c r="A1699" s="69" t="s">
        <v>18749</v>
      </c>
      <c r="B1699" s="72" t="s">
        <v>18750</v>
      </c>
      <c r="C1699" s="32" t="str">
        <f>IF(A1699&gt;0,IFERROR(VLOOKUP(A:A,Остатки!A:D,4,FALSE),"Нет"),"")</f>
        <v>Нет</v>
      </c>
      <c r="D1699" s="50">
        <f>IFERROR(VLOOKUP(A:A,Цены!A:C,3,0),"")</f>
        <v>11164.27</v>
      </c>
      <c r="E1699" s="32"/>
      <c r="F1699" s="65">
        <f t="shared" si="27"/>
        <v>0</v>
      </c>
    </row>
    <row r="1700" spans="1:6" ht="25.5" x14ac:dyDescent="0.25">
      <c r="A1700" s="69" t="s">
        <v>3740</v>
      </c>
      <c r="B1700" s="72" t="s">
        <v>3741</v>
      </c>
      <c r="C1700" s="32" t="str">
        <f>IF(A1700&gt;0,IFERROR(VLOOKUP(A:A,Остатки!A:D,4,FALSE),"Нет"),"")</f>
        <v>Нет</v>
      </c>
      <c r="D1700" s="50">
        <f>IFERROR(VLOOKUP(A:A,Цены!A:C,3,0),"")</f>
        <v>1879.7</v>
      </c>
      <c r="E1700" s="32"/>
      <c r="F1700" s="65">
        <f t="shared" si="27"/>
        <v>0</v>
      </c>
    </row>
    <row r="1701" spans="1:6" x14ac:dyDescent="0.25">
      <c r="A1701" s="69"/>
      <c r="B1701" s="71" t="s">
        <v>360</v>
      </c>
      <c r="C1701" s="32" t="str">
        <f>IF(A1701&gt;0,IFERROR(VLOOKUP(A:A,Остатки!A:D,4,FALSE),"Нет"),"")</f>
        <v/>
      </c>
      <c r="D1701" s="50" t="str">
        <f>IFERROR(VLOOKUP(A:A,Цены!A:C,3,0),"")</f>
        <v/>
      </c>
      <c r="E1701" s="32"/>
      <c r="F1701" s="65">
        <f t="shared" si="27"/>
        <v>0</v>
      </c>
    </row>
    <row r="1702" spans="1:6" x14ac:dyDescent="0.25">
      <c r="A1702" s="69" t="s">
        <v>30957</v>
      </c>
      <c r="B1702" s="72" t="s">
        <v>30958</v>
      </c>
      <c r="C1702" s="32" t="str">
        <f>IF(A1702&gt;0,IFERROR(VLOOKUP(A:A,Остатки!A:D,4,FALSE),"Нет"),"")</f>
        <v>Нет</v>
      </c>
      <c r="D1702" s="50">
        <f>IFERROR(VLOOKUP(A:A,Цены!A:C,3,0),"")</f>
        <v>242.91</v>
      </c>
      <c r="E1702" s="32"/>
      <c r="F1702" s="65">
        <f t="shared" si="27"/>
        <v>0</v>
      </c>
    </row>
    <row r="1703" spans="1:6" x14ac:dyDescent="0.25">
      <c r="A1703" s="69" t="s">
        <v>30959</v>
      </c>
      <c r="B1703" s="72" t="s">
        <v>30960</v>
      </c>
      <c r="C1703" s="32" t="str">
        <f>IF(A1703&gt;0,IFERROR(VLOOKUP(A:A,Остатки!A:D,4,FALSE),"Нет"),"")</f>
        <v>Нет</v>
      </c>
      <c r="D1703" s="50">
        <f>IFERROR(VLOOKUP(A:A,Цены!A:C,3,0),"")</f>
        <v>242.91</v>
      </c>
      <c r="E1703" s="32"/>
      <c r="F1703" s="65">
        <f t="shared" si="27"/>
        <v>0</v>
      </c>
    </row>
    <row r="1704" spans="1:6" ht="25.5" x14ac:dyDescent="0.25">
      <c r="A1704" s="69" t="s">
        <v>3742</v>
      </c>
      <c r="B1704" s="72" t="s">
        <v>3743</v>
      </c>
      <c r="C1704" s="32" t="str">
        <f>IF(A1704&gt;0,IFERROR(VLOOKUP(A:A,Остатки!A:D,4,FALSE),"Нет"),"")</f>
        <v>Нет</v>
      </c>
      <c r="D1704" s="50">
        <f>IFERROR(VLOOKUP(A:A,Цены!A:C,3,0),"")</f>
        <v>707.13</v>
      </c>
      <c r="E1704" s="32"/>
      <c r="F1704" s="65">
        <f t="shared" si="27"/>
        <v>0</v>
      </c>
    </row>
    <row r="1705" spans="1:6" x14ac:dyDescent="0.25">
      <c r="A1705" s="69" t="s">
        <v>30961</v>
      </c>
      <c r="B1705" s="72" t="s">
        <v>30962</v>
      </c>
      <c r="C1705" s="32" t="str">
        <f>IF(A1705&gt;0,IFERROR(VLOOKUP(A:A,Остатки!A:D,4,FALSE),"Нет"),"")</f>
        <v>Нет</v>
      </c>
      <c r="D1705" s="50">
        <f>IFERROR(VLOOKUP(A:A,Цены!A:C,3,0),"")</f>
        <v>4273.16</v>
      </c>
      <c r="E1705" s="32"/>
      <c r="F1705" s="65">
        <f t="shared" si="27"/>
        <v>0</v>
      </c>
    </row>
    <row r="1706" spans="1:6" x14ac:dyDescent="0.25">
      <c r="A1706" s="69" t="s">
        <v>30963</v>
      </c>
      <c r="B1706" s="72" t="s">
        <v>30964</v>
      </c>
      <c r="C1706" s="32" t="str">
        <f>IF(A1706&gt;0,IFERROR(VLOOKUP(A:A,Остатки!A:D,4,FALSE),"Нет"),"")</f>
        <v>Нет</v>
      </c>
      <c r="D1706" s="50">
        <f>IFERROR(VLOOKUP(A:A,Цены!A:C,3,0),"")</f>
        <v>4336.54</v>
      </c>
      <c r="E1706" s="32"/>
      <c r="F1706" s="65">
        <f t="shared" si="27"/>
        <v>0</v>
      </c>
    </row>
    <row r="1707" spans="1:6" x14ac:dyDescent="0.25">
      <c r="A1707" s="69" t="s">
        <v>30965</v>
      </c>
      <c r="B1707" s="72" t="s">
        <v>30966</v>
      </c>
      <c r="C1707" s="32" t="str">
        <f>IF(A1707&gt;0,IFERROR(VLOOKUP(A:A,Остатки!A:D,4,FALSE),"Нет"),"")</f>
        <v>Нет</v>
      </c>
      <c r="D1707" s="50">
        <f>IFERROR(VLOOKUP(A:A,Цены!A:C,3,0),"")</f>
        <v>3899.09</v>
      </c>
      <c r="E1707" s="32"/>
      <c r="F1707" s="65">
        <f t="shared" si="27"/>
        <v>0</v>
      </c>
    </row>
    <row r="1708" spans="1:6" x14ac:dyDescent="0.25">
      <c r="A1708" s="69" t="s">
        <v>30004</v>
      </c>
      <c r="B1708" s="72" t="s">
        <v>30005</v>
      </c>
      <c r="C1708" s="32" t="str">
        <f>IF(A1708&gt;0,IFERROR(VLOOKUP(A:A,Остатки!A:D,4,FALSE),"Нет"),"")</f>
        <v>Нет</v>
      </c>
      <c r="D1708" s="50">
        <f>IFERROR(VLOOKUP(A:A,Цены!A:C,3,0),"")</f>
        <v>4260.22</v>
      </c>
      <c r="E1708" s="32"/>
      <c r="F1708" s="65">
        <f t="shared" si="27"/>
        <v>0</v>
      </c>
    </row>
    <row r="1709" spans="1:6" ht="25.5" x14ac:dyDescent="0.25">
      <c r="A1709" s="69" t="s">
        <v>3744</v>
      </c>
      <c r="B1709" s="72" t="s">
        <v>3745</v>
      </c>
      <c r="C1709" s="32" t="str">
        <f>IF(A1709&gt;0,IFERROR(VLOOKUP(A:A,Остатки!A:D,4,FALSE),"Нет"),"")</f>
        <v>Нет</v>
      </c>
      <c r="D1709" s="50">
        <f>IFERROR(VLOOKUP(A:A,Цены!A:C,3,0),"")</f>
        <v>2504.12</v>
      </c>
      <c r="E1709" s="32"/>
      <c r="F1709" s="65">
        <f t="shared" si="27"/>
        <v>0</v>
      </c>
    </row>
    <row r="1710" spans="1:6" ht="25.5" x14ac:dyDescent="0.25">
      <c r="A1710" s="69" t="s">
        <v>3746</v>
      </c>
      <c r="B1710" s="72" t="s">
        <v>3747</v>
      </c>
      <c r="C1710" s="32" t="str">
        <f>IF(A1710&gt;0,IFERROR(VLOOKUP(A:A,Остатки!A:D,4,FALSE),"Нет"),"")</f>
        <v>Нет</v>
      </c>
      <c r="D1710" s="50">
        <f>IFERROR(VLOOKUP(A:A,Цены!A:C,3,0),"")</f>
        <v>2504.12</v>
      </c>
      <c r="E1710" s="32"/>
      <c r="F1710" s="65">
        <f t="shared" si="27"/>
        <v>0</v>
      </c>
    </row>
    <row r="1711" spans="1:6" ht="25.5" x14ac:dyDescent="0.25">
      <c r="A1711" s="69" t="s">
        <v>3748</v>
      </c>
      <c r="B1711" s="72" t="s">
        <v>3749</v>
      </c>
      <c r="C1711" s="32" t="str">
        <f>IF(A1711&gt;0,IFERROR(VLOOKUP(A:A,Остатки!A:D,4,FALSE),"Нет"),"")</f>
        <v>Нет</v>
      </c>
      <c r="D1711" s="50">
        <f>IFERROR(VLOOKUP(A:A,Цены!A:C,3,0),"")</f>
        <v>3136.5</v>
      </c>
      <c r="E1711" s="32"/>
      <c r="F1711" s="65">
        <f t="shared" si="27"/>
        <v>0</v>
      </c>
    </row>
    <row r="1712" spans="1:6" ht="25.5" x14ac:dyDescent="0.25">
      <c r="A1712" s="69" t="s">
        <v>3750</v>
      </c>
      <c r="B1712" s="72" t="s">
        <v>3751</v>
      </c>
      <c r="C1712" s="32" t="str">
        <f>IF(A1712&gt;0,IFERROR(VLOOKUP(A:A,Остатки!A:D,4,FALSE),"Нет"),"")</f>
        <v>Нет</v>
      </c>
      <c r="D1712" s="50">
        <f>IFERROR(VLOOKUP(A:A,Цены!A:C,3,0),"")</f>
        <v>2098</v>
      </c>
      <c r="E1712" s="32"/>
      <c r="F1712" s="65">
        <f t="shared" si="27"/>
        <v>0</v>
      </c>
    </row>
    <row r="1713" spans="1:6" x14ac:dyDescent="0.25">
      <c r="A1713" s="69" t="s">
        <v>3752</v>
      </c>
      <c r="B1713" s="72" t="s">
        <v>3753</v>
      </c>
      <c r="C1713" s="32" t="str">
        <f>IF(A1713&gt;0,IFERROR(VLOOKUP(A:A,Остатки!A:D,4,FALSE),"Нет"),"")</f>
        <v>Нет</v>
      </c>
      <c r="D1713" s="50">
        <f>IFERROR(VLOOKUP(A:A,Цены!A:C,3,0),"")</f>
        <v>782.37</v>
      </c>
      <c r="E1713" s="32"/>
      <c r="F1713" s="65">
        <f t="shared" si="27"/>
        <v>0</v>
      </c>
    </row>
    <row r="1714" spans="1:6" x14ac:dyDescent="0.25">
      <c r="A1714" s="69"/>
      <c r="B1714" s="71" t="s">
        <v>402</v>
      </c>
      <c r="C1714" s="32" t="str">
        <f>IF(A1714&gt;0,IFERROR(VLOOKUP(A:A,Остатки!A:D,4,FALSE),"Нет"),"")</f>
        <v/>
      </c>
      <c r="D1714" s="50" t="str">
        <f>IFERROR(VLOOKUP(A:A,Цены!A:C,3,0),"")</f>
        <v/>
      </c>
      <c r="E1714" s="32"/>
      <c r="F1714" s="65">
        <f t="shared" si="27"/>
        <v>0</v>
      </c>
    </row>
    <row r="1715" spans="1:6" ht="25.5" x14ac:dyDescent="0.25">
      <c r="A1715" s="69" t="s">
        <v>3754</v>
      </c>
      <c r="B1715" s="72" t="s">
        <v>43945</v>
      </c>
      <c r="C1715" s="32" t="str">
        <f>IF(A1715&gt;0,IFERROR(VLOOKUP(A:A,Остатки!A:D,4,FALSE),"Нет"),"")</f>
        <v>Нет</v>
      </c>
      <c r="D1715" s="50">
        <f>IFERROR(VLOOKUP(A:A,Цены!A:C,3,0),"")</f>
        <v>1795</v>
      </c>
      <c r="E1715" s="32"/>
      <c r="F1715" s="65">
        <f t="shared" si="27"/>
        <v>0</v>
      </c>
    </row>
    <row r="1716" spans="1:6" ht="25.5" x14ac:dyDescent="0.25">
      <c r="A1716" s="69" t="s">
        <v>3755</v>
      </c>
      <c r="B1716" s="72" t="s">
        <v>3756</v>
      </c>
      <c r="C1716" s="32" t="str">
        <f>IF(A1716&gt;0,IFERROR(VLOOKUP(A:A,Остатки!A:D,4,FALSE),"Нет"),"")</f>
        <v>Нет</v>
      </c>
      <c r="D1716" s="50">
        <f>IFERROR(VLOOKUP(A:A,Цены!A:C,3,0),"")</f>
        <v>3496.97</v>
      </c>
      <c r="E1716" s="32"/>
      <c r="F1716" s="65">
        <f t="shared" si="27"/>
        <v>0</v>
      </c>
    </row>
    <row r="1717" spans="1:6" ht="25.5" x14ac:dyDescent="0.25">
      <c r="A1717" s="69" t="s">
        <v>3757</v>
      </c>
      <c r="B1717" s="72" t="s">
        <v>3758</v>
      </c>
      <c r="C1717" s="32" t="str">
        <f>IF(A1717&gt;0,IFERROR(VLOOKUP(A:A,Остатки!A:D,4,FALSE),"Нет"),"")</f>
        <v>Нет</v>
      </c>
      <c r="D1717" s="50">
        <f>IFERROR(VLOOKUP(A:A,Цены!A:C,3,0),"")</f>
        <v>719</v>
      </c>
      <c r="E1717" s="32"/>
      <c r="F1717" s="65">
        <f t="shared" si="27"/>
        <v>0</v>
      </c>
    </row>
    <row r="1718" spans="1:6" ht="25.5" x14ac:dyDescent="0.25">
      <c r="A1718" s="69" t="s">
        <v>3759</v>
      </c>
      <c r="B1718" s="72" t="s">
        <v>43946</v>
      </c>
      <c r="C1718" s="32" t="str">
        <f>IF(A1718&gt;0,IFERROR(VLOOKUP(A:A,Остатки!A:D,4,FALSE),"Нет"),"")</f>
        <v>Нет</v>
      </c>
      <c r="D1718" s="50">
        <f>IFERROR(VLOOKUP(A:A,Цены!A:C,3,0),"")</f>
        <v>7207.17</v>
      </c>
      <c r="E1718" s="32"/>
      <c r="F1718" s="65">
        <f t="shared" si="27"/>
        <v>0</v>
      </c>
    </row>
    <row r="1719" spans="1:6" ht="25.5" x14ac:dyDescent="0.25">
      <c r="A1719" s="69" t="s">
        <v>3760</v>
      </c>
      <c r="B1719" s="72" t="s">
        <v>43947</v>
      </c>
      <c r="C1719" s="32" t="str">
        <f>IF(A1719&gt;0,IFERROR(VLOOKUP(A:A,Остатки!A:D,4,FALSE),"Нет"),"")</f>
        <v>Нет</v>
      </c>
      <c r="D1719" s="50">
        <f>IFERROR(VLOOKUP(A:A,Цены!A:C,3,0),"")</f>
        <v>1173.6500000000001</v>
      </c>
      <c r="E1719" s="32"/>
      <c r="F1719" s="65">
        <f t="shared" si="27"/>
        <v>0</v>
      </c>
    </row>
    <row r="1720" spans="1:6" ht="25.5" x14ac:dyDescent="0.25">
      <c r="A1720" s="69" t="s">
        <v>3761</v>
      </c>
      <c r="B1720" s="72" t="s">
        <v>3762</v>
      </c>
      <c r="C1720" s="32" t="str">
        <f>IF(A1720&gt;0,IFERROR(VLOOKUP(A:A,Остатки!A:D,4,FALSE),"Нет"),"")</f>
        <v>Нет</v>
      </c>
      <c r="D1720" s="50">
        <f>IFERROR(VLOOKUP(A:A,Цены!A:C,3,0),"")</f>
        <v>10707.51</v>
      </c>
      <c r="E1720" s="32"/>
      <c r="F1720" s="65">
        <f t="shared" si="27"/>
        <v>0</v>
      </c>
    </row>
    <row r="1721" spans="1:6" ht="25.5" x14ac:dyDescent="0.25">
      <c r="A1721" s="69" t="s">
        <v>3763</v>
      </c>
      <c r="B1721" s="72" t="s">
        <v>3764</v>
      </c>
      <c r="C1721" s="32" t="str">
        <f>IF(A1721&gt;0,IFERROR(VLOOKUP(A:A,Остатки!A:D,4,FALSE),"Нет"),"")</f>
        <v>Нет</v>
      </c>
      <c r="D1721" s="50">
        <f>IFERROR(VLOOKUP(A:A,Цены!A:C,3,0),"")</f>
        <v>1862.48</v>
      </c>
      <c r="E1721" s="32"/>
      <c r="F1721" s="65">
        <f t="shared" si="27"/>
        <v>0</v>
      </c>
    </row>
    <row r="1722" spans="1:6" ht="25.5" x14ac:dyDescent="0.25">
      <c r="A1722" s="69" t="s">
        <v>3765</v>
      </c>
      <c r="B1722" s="72" t="s">
        <v>3766</v>
      </c>
      <c r="C1722" s="32" t="str">
        <f>IF(A1722&gt;0,IFERROR(VLOOKUP(A:A,Остатки!A:D,4,FALSE),"Нет"),"")</f>
        <v>Нет</v>
      </c>
      <c r="D1722" s="50">
        <f>IFERROR(VLOOKUP(A:A,Цены!A:C,3,0),"")</f>
        <v>1877.6</v>
      </c>
      <c r="E1722" s="32"/>
      <c r="F1722" s="65">
        <f t="shared" si="27"/>
        <v>0</v>
      </c>
    </row>
    <row r="1723" spans="1:6" ht="25.5" x14ac:dyDescent="0.25">
      <c r="A1723" s="69" t="s">
        <v>3767</v>
      </c>
      <c r="B1723" s="72" t="s">
        <v>3766</v>
      </c>
      <c r="C1723" s="32" t="str">
        <f>IF(A1723&gt;0,IFERROR(VLOOKUP(A:A,Остатки!A:D,4,FALSE),"Нет"),"")</f>
        <v>Нет</v>
      </c>
      <c r="D1723" s="50">
        <f>IFERROR(VLOOKUP(A:A,Цены!A:C,3,0),"")</f>
        <v>6173.24</v>
      </c>
      <c r="E1723" s="32"/>
      <c r="F1723" s="65">
        <f t="shared" si="27"/>
        <v>0</v>
      </c>
    </row>
    <row r="1724" spans="1:6" ht="25.5" x14ac:dyDescent="0.25">
      <c r="A1724" s="69" t="s">
        <v>3768</v>
      </c>
      <c r="B1724" s="72" t="s">
        <v>3766</v>
      </c>
      <c r="C1724" s="32" t="str">
        <f>IF(A1724&gt;0,IFERROR(VLOOKUP(A:A,Остатки!A:D,4,FALSE),"Нет"),"")</f>
        <v>Нет</v>
      </c>
      <c r="D1724" s="50">
        <f>IFERROR(VLOOKUP(A:A,Цены!A:C,3,0),"")</f>
        <v>10055.219999999999</v>
      </c>
      <c r="E1724" s="32"/>
      <c r="F1724" s="65">
        <f t="shared" si="27"/>
        <v>0</v>
      </c>
    </row>
    <row r="1725" spans="1:6" ht="25.5" x14ac:dyDescent="0.25">
      <c r="A1725" s="69" t="s">
        <v>3769</v>
      </c>
      <c r="B1725" s="72" t="s">
        <v>3766</v>
      </c>
      <c r="C1725" s="32" t="str">
        <f>IF(A1725&gt;0,IFERROR(VLOOKUP(A:A,Остатки!A:D,4,FALSE),"Нет"),"")</f>
        <v>Нет</v>
      </c>
      <c r="D1725" s="50">
        <f>IFERROR(VLOOKUP(A:A,Цены!A:C,3,0),"")</f>
        <v>982.29</v>
      </c>
      <c r="E1725" s="32"/>
      <c r="F1725" s="65">
        <f t="shared" si="27"/>
        <v>0</v>
      </c>
    </row>
    <row r="1726" spans="1:6" ht="25.5" x14ac:dyDescent="0.25">
      <c r="A1726" s="69" t="s">
        <v>3770</v>
      </c>
      <c r="B1726" s="72" t="s">
        <v>43948</v>
      </c>
      <c r="C1726" s="32" t="str">
        <f>IF(A1726&gt;0,IFERROR(VLOOKUP(A:A,Остатки!A:D,4,FALSE),"Нет"),"")</f>
        <v>Нет</v>
      </c>
      <c r="D1726" s="50">
        <f>IFERROR(VLOOKUP(A:A,Цены!A:C,3,0),"")</f>
        <v>1648.62</v>
      </c>
      <c r="E1726" s="32"/>
      <c r="F1726" s="65">
        <f t="shared" ref="F1726:F1738" si="28">IFERROR(D1726*E1726,0)</f>
        <v>0</v>
      </c>
    </row>
    <row r="1727" spans="1:6" ht="25.5" x14ac:dyDescent="0.25">
      <c r="A1727" s="69" t="s">
        <v>3771</v>
      </c>
      <c r="B1727" s="72" t="s">
        <v>43948</v>
      </c>
      <c r="C1727" s="32" t="str">
        <f>IF(A1727&gt;0,IFERROR(VLOOKUP(A:A,Остатки!A:D,4,FALSE),"Нет"),"")</f>
        <v>Нет</v>
      </c>
      <c r="D1727" s="50">
        <f>IFERROR(VLOOKUP(A:A,Цены!A:C,3,0),"")</f>
        <v>5736.88</v>
      </c>
      <c r="E1727" s="32"/>
      <c r="F1727" s="65">
        <f t="shared" si="28"/>
        <v>0</v>
      </c>
    </row>
    <row r="1728" spans="1:6" x14ac:dyDescent="0.25">
      <c r="A1728" s="69"/>
      <c r="B1728" s="71" t="s">
        <v>3772</v>
      </c>
      <c r="C1728" s="32" t="str">
        <f>IF(A1728&gt;0,IFERROR(VLOOKUP(A:A,Остатки!A:D,4,FALSE),"Нет"),"")</f>
        <v/>
      </c>
      <c r="D1728" s="50" t="str">
        <f>IFERROR(VLOOKUP(A:A,Цены!A:C,3,0),"")</f>
        <v/>
      </c>
      <c r="E1728" s="32"/>
      <c r="F1728" s="65">
        <f t="shared" si="28"/>
        <v>0</v>
      </c>
    </row>
    <row r="1729" spans="1:6" ht="25.5" x14ac:dyDescent="0.25">
      <c r="A1729" s="69" t="s">
        <v>3773</v>
      </c>
      <c r="B1729" s="72" t="s">
        <v>3774</v>
      </c>
      <c r="C1729" s="32" t="str">
        <f>IF(A1729&gt;0,IFERROR(VLOOKUP(A:A,Остатки!A:D,4,FALSE),"Нет"),"")</f>
        <v>Нет</v>
      </c>
      <c r="D1729" s="50">
        <f>IFERROR(VLOOKUP(A:A,Цены!A:C,3,0),"")</f>
        <v>1156.44</v>
      </c>
      <c r="E1729" s="32"/>
      <c r="F1729" s="65">
        <f t="shared" si="28"/>
        <v>0</v>
      </c>
    </row>
    <row r="1730" spans="1:6" x14ac:dyDescent="0.25">
      <c r="A1730" s="69" t="s">
        <v>3775</v>
      </c>
      <c r="B1730" s="72" t="s">
        <v>3776</v>
      </c>
      <c r="C1730" s="32" t="str">
        <f>IF(A1730&gt;0,IFERROR(VLOOKUP(A:A,Остатки!A:D,4,FALSE),"Нет"),"")</f>
        <v>Нет</v>
      </c>
      <c r="D1730" s="50">
        <f>IFERROR(VLOOKUP(A:A,Цены!A:C,3,0),"")</f>
        <v>763.06</v>
      </c>
      <c r="E1730" s="32"/>
      <c r="F1730" s="65">
        <f t="shared" si="28"/>
        <v>0</v>
      </c>
    </row>
    <row r="1731" spans="1:6" x14ac:dyDescent="0.25">
      <c r="A1731" s="69" t="s">
        <v>30967</v>
      </c>
      <c r="B1731" s="72" t="s">
        <v>30968</v>
      </c>
      <c r="C1731" s="32" t="str">
        <f>IF(A1731&gt;0,IFERROR(VLOOKUP(A:A,Остатки!A:D,4,FALSE),"Нет"),"")</f>
        <v>Нет</v>
      </c>
      <c r="D1731" s="50">
        <f>IFERROR(VLOOKUP(A:A,Цены!A:C,3,0),"")</f>
        <v>6002.38</v>
      </c>
      <c r="E1731" s="32"/>
      <c r="F1731" s="65">
        <f t="shared" si="28"/>
        <v>0</v>
      </c>
    </row>
    <row r="1732" spans="1:6" x14ac:dyDescent="0.25">
      <c r="A1732" s="69" t="s">
        <v>30969</v>
      </c>
      <c r="B1732" s="72" t="s">
        <v>30970</v>
      </c>
      <c r="C1732" s="32" t="str">
        <f>IF(A1732&gt;0,IFERROR(VLOOKUP(A:A,Остатки!A:D,4,FALSE),"Нет"),"")</f>
        <v>Нет</v>
      </c>
      <c r="D1732" s="50">
        <f>IFERROR(VLOOKUP(A:A,Цены!A:C,3,0),"")</f>
        <v>14037.8</v>
      </c>
      <c r="E1732" s="32"/>
      <c r="F1732" s="65">
        <f t="shared" si="28"/>
        <v>0</v>
      </c>
    </row>
    <row r="1733" spans="1:6" x14ac:dyDescent="0.25">
      <c r="A1733" s="69" t="s">
        <v>30971</v>
      </c>
      <c r="B1733" s="72" t="s">
        <v>30972</v>
      </c>
      <c r="C1733" s="32" t="str">
        <f>IF(A1733&gt;0,IFERROR(VLOOKUP(A:A,Остатки!A:D,4,FALSE),"Нет"),"")</f>
        <v>Нет</v>
      </c>
      <c r="D1733" s="50">
        <f>IFERROR(VLOOKUP(A:A,Цены!A:C,3,0),"")</f>
        <v>1616.38</v>
      </c>
      <c r="E1733" s="32"/>
      <c r="F1733" s="65">
        <f t="shared" si="28"/>
        <v>0</v>
      </c>
    </row>
    <row r="1734" spans="1:6" x14ac:dyDescent="0.25">
      <c r="A1734" s="69" t="s">
        <v>30973</v>
      </c>
      <c r="B1734" s="72" t="s">
        <v>30974</v>
      </c>
      <c r="C1734" s="32" t="str">
        <f>IF(A1734&gt;0,IFERROR(VLOOKUP(A:A,Остатки!A:D,4,FALSE),"Нет"),"")</f>
        <v>Нет</v>
      </c>
      <c r="D1734" s="50">
        <f>IFERROR(VLOOKUP(A:A,Цены!A:C,3,0),"")</f>
        <v>1166.0899999999999</v>
      </c>
      <c r="E1734" s="32"/>
      <c r="F1734" s="65">
        <f t="shared" si="28"/>
        <v>0</v>
      </c>
    </row>
    <row r="1735" spans="1:6" ht="25.5" x14ac:dyDescent="0.25">
      <c r="A1735" s="69" t="s">
        <v>12842</v>
      </c>
      <c r="B1735" s="72" t="s">
        <v>12843</v>
      </c>
      <c r="C1735" s="32" t="str">
        <f>IF(A1735&gt;0,IFERROR(VLOOKUP(A:A,Остатки!A:D,4,FALSE),"Нет"),"")</f>
        <v>Нет</v>
      </c>
      <c r="D1735" s="50">
        <f>IFERROR(VLOOKUP(A:A,Цены!A:C,3,0),"")</f>
        <v>2727</v>
      </c>
      <c r="E1735" s="32"/>
      <c r="F1735" s="65">
        <f t="shared" si="28"/>
        <v>0</v>
      </c>
    </row>
    <row r="1736" spans="1:6" ht="25.5" x14ac:dyDescent="0.25">
      <c r="A1736" s="69" t="s">
        <v>3777</v>
      </c>
      <c r="B1736" s="72" t="s">
        <v>3778</v>
      </c>
      <c r="C1736" s="32" t="str">
        <f>IF(A1736&gt;0,IFERROR(VLOOKUP(A:A,Остатки!A:D,4,FALSE),"Нет"),"")</f>
        <v>Нет</v>
      </c>
      <c r="D1736" s="50">
        <f>IFERROR(VLOOKUP(A:A,Цены!A:C,3,0),"")</f>
        <v>10750.7</v>
      </c>
      <c r="E1736" s="32"/>
      <c r="F1736" s="65">
        <f t="shared" si="28"/>
        <v>0</v>
      </c>
    </row>
    <row r="1737" spans="1:6" x14ac:dyDescent="0.25">
      <c r="A1737" s="69"/>
      <c r="B1737" s="71" t="s">
        <v>405</v>
      </c>
      <c r="C1737" s="32" t="str">
        <f>IF(A1737&gt;0,IFERROR(VLOOKUP(A:A,Остатки!A:D,4,FALSE),"Нет"),"")</f>
        <v/>
      </c>
      <c r="D1737" s="50" t="str">
        <f>IFERROR(VLOOKUP(A:A,Цены!A:C,3,0),"")</f>
        <v/>
      </c>
      <c r="E1737" s="32"/>
      <c r="F1737" s="65">
        <f t="shared" si="28"/>
        <v>0</v>
      </c>
    </row>
    <row r="1738" spans="1:6" x14ac:dyDescent="0.25">
      <c r="A1738" s="69" t="s">
        <v>3779</v>
      </c>
      <c r="B1738" s="72" t="s">
        <v>3780</v>
      </c>
      <c r="C1738" s="32" t="str">
        <f>IF(A1738&gt;0,IFERROR(VLOOKUP(A:A,Остатки!A:D,4,FALSE),"Нет"),"")</f>
        <v>Нет</v>
      </c>
      <c r="D1738" s="50">
        <f>IFERROR(VLOOKUP(A:A,Цены!A:C,3,0),"")</f>
        <v>769.54</v>
      </c>
      <c r="E1738" s="32"/>
      <c r="F1738" s="65">
        <f t="shared" si="28"/>
        <v>0</v>
      </c>
    </row>
  </sheetData>
  <mergeCells count="3">
    <mergeCell ref="A1:B1"/>
    <mergeCell ref="C1:E1"/>
    <mergeCell ref="D2:E2"/>
  </mergeCells>
  <hyperlinks>
    <hyperlink ref="C1:E1" location="Условия!R31C2" display="Посмотреть общую сумму заказа" xr:uid="{450E26E8-A21E-4582-B39C-D5E0E42DEA73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6">
    <tabColor rgb="FF00B050"/>
    <outlinePr summaryBelow="0"/>
  </sheetPr>
  <dimension ref="A1:F722"/>
  <sheetViews>
    <sheetView workbookViewId="0">
      <selection activeCell="J14" sqref="J14"/>
    </sheetView>
  </sheetViews>
  <sheetFormatPr defaultColWidth="10.5" defaultRowHeight="11.45" customHeight="1" x14ac:dyDescent="0.2"/>
  <cols>
    <col min="1" max="1" width="16.1640625" style="45" bestFit="1" customWidth="1"/>
    <col min="2" max="2" width="103.1640625" style="45" customWidth="1"/>
    <col min="3" max="3" width="16.5" style="44" bestFit="1" customWidth="1"/>
    <col min="4" max="4" width="22.5" style="48" bestFit="1" customWidth="1"/>
    <col min="5" max="5" width="13" style="48" bestFit="1" customWidth="1"/>
    <col min="6" max="6" width="2.1640625" style="44" hidden="1" customWidth="1"/>
    <col min="7" max="16384" width="10.5" style="44"/>
  </cols>
  <sheetData>
    <row r="1" spans="1:6" ht="21" customHeight="1" x14ac:dyDescent="0.2">
      <c r="A1" s="232" t="s">
        <v>51529</v>
      </c>
      <c r="B1" s="232"/>
      <c r="C1" s="228" t="s">
        <v>8720</v>
      </c>
      <c r="D1" s="229"/>
      <c r="E1" s="229"/>
    </row>
    <row r="2" spans="1:6" s="45" customFormat="1" ht="33" customHeight="1" x14ac:dyDescent="0.2">
      <c r="C2" s="167" t="s">
        <v>3782</v>
      </c>
      <c r="D2" s="230">
        <f>SUM(F:F)</f>
        <v>0</v>
      </c>
      <c r="E2" s="231"/>
      <c r="F2" s="44"/>
    </row>
    <row r="3" spans="1:6" ht="15.75" customHeight="1" x14ac:dyDescent="0.2">
      <c r="A3" s="47" t="s">
        <v>2</v>
      </c>
      <c r="B3" s="47" t="s">
        <v>3</v>
      </c>
      <c r="C3" s="47" t="s">
        <v>8539</v>
      </c>
      <c r="D3" s="49" t="s">
        <v>1</v>
      </c>
      <c r="E3" s="49" t="s">
        <v>3781</v>
      </c>
    </row>
    <row r="4" spans="1:6" ht="12.75" customHeight="1" x14ac:dyDescent="0.2">
      <c r="A4" s="114" t="s">
        <v>3784</v>
      </c>
      <c r="B4" s="114"/>
      <c r="C4" s="32"/>
      <c r="D4" s="50" t="str">
        <f>IFERROR(VLOOKUP(A:A,Цены!A:C,3,0),"")</f>
        <v/>
      </c>
      <c r="E4" s="122"/>
      <c r="F4" s="44">
        <f t="shared" ref="F4:F35" si="0">IFERROR(D4*E4,0)</f>
        <v>0</v>
      </c>
    </row>
    <row r="5" spans="1:6" ht="12.75" customHeight="1" x14ac:dyDescent="0.2">
      <c r="A5" s="115"/>
      <c r="B5" s="116" t="s">
        <v>7</v>
      </c>
      <c r="C5" s="32" t="str">
        <f>IF(A5&gt;0,IFERROR(VLOOKUP(A:A,Остатки!A:D,4,FALSE),"Нет"),"")</f>
        <v/>
      </c>
      <c r="D5" s="50" t="str">
        <f>IFERROR(VLOOKUP(A:A,Цены!A:C,3,0),"")</f>
        <v/>
      </c>
      <c r="E5" s="122"/>
      <c r="F5" s="44">
        <f t="shared" si="0"/>
        <v>0</v>
      </c>
    </row>
    <row r="6" spans="1:6" ht="12.75" customHeight="1" x14ac:dyDescent="0.2">
      <c r="A6" s="115"/>
      <c r="B6" s="117" t="s">
        <v>8</v>
      </c>
      <c r="C6" s="32" t="str">
        <f>IF(A6&gt;0,IFERROR(VLOOKUP(A:A,Остатки!A:D,4,FALSE),"Нет"),"")</f>
        <v/>
      </c>
      <c r="D6" s="50" t="str">
        <f>IFERROR(VLOOKUP(A:A,Цены!A:C,3,0),"")</f>
        <v/>
      </c>
      <c r="E6" s="122"/>
      <c r="F6" s="44">
        <f t="shared" si="0"/>
        <v>0</v>
      </c>
    </row>
    <row r="7" spans="1:6" ht="12.75" x14ac:dyDescent="0.2">
      <c r="A7" s="115"/>
      <c r="B7" s="118" t="s">
        <v>9</v>
      </c>
      <c r="C7" s="32" t="str">
        <f>IF(A7&gt;0,IFERROR(VLOOKUP(A:A,Остатки!A:D,4,FALSE),"Нет"),"")</f>
        <v/>
      </c>
      <c r="D7" s="50" t="str">
        <f>IFERROR(VLOOKUP(A:A,Цены!A:C,3,0),"")</f>
        <v/>
      </c>
      <c r="E7" s="122"/>
      <c r="F7" s="44">
        <f t="shared" si="0"/>
        <v>0</v>
      </c>
    </row>
    <row r="8" spans="1:6" ht="25.5" x14ac:dyDescent="0.2">
      <c r="A8" s="115" t="s">
        <v>14544</v>
      </c>
      <c r="B8" s="119" t="s">
        <v>14545</v>
      </c>
      <c r="C8" s="32" t="str">
        <f>IF(A8&gt;0,IFERROR(VLOOKUP(A:A,Остатки!A:D,4,FALSE),"Нет"),"")</f>
        <v>В наличии</v>
      </c>
      <c r="D8" s="50">
        <f>IFERROR(VLOOKUP(A:A,Цены!A:C,3,0),"")</f>
        <v>11290.24</v>
      </c>
      <c r="E8" s="122"/>
      <c r="F8" s="44">
        <f>IFERROR(D8*E8,0)</f>
        <v>0</v>
      </c>
    </row>
    <row r="9" spans="1:6" ht="25.5" x14ac:dyDescent="0.2">
      <c r="A9" s="115" t="s">
        <v>15422</v>
      </c>
      <c r="B9" s="119" t="s">
        <v>15423</v>
      </c>
      <c r="C9" s="32" t="str">
        <f>IF(A9&gt;0,IFERROR(VLOOKUP(A:A,Остатки!A:D,4,FALSE),"Нет"),"")</f>
        <v>В наличии</v>
      </c>
      <c r="D9" s="50">
        <f>IFERROR(VLOOKUP(A:A,Цены!A:C,3,0),"")</f>
        <v>9032.58</v>
      </c>
      <c r="E9" s="122"/>
      <c r="F9" s="44">
        <f t="shared" si="0"/>
        <v>0</v>
      </c>
    </row>
    <row r="10" spans="1:6" ht="12.75" x14ac:dyDescent="0.2">
      <c r="A10" s="115" t="s">
        <v>14546</v>
      </c>
      <c r="B10" s="119" t="s">
        <v>14547</v>
      </c>
      <c r="C10" s="32" t="str">
        <f>IF(A10&gt;0,IFERROR(VLOOKUP(A:A,Остатки!A:D,4,FALSE),"Нет"),"")</f>
        <v>В наличии</v>
      </c>
      <c r="D10" s="50">
        <f>IFERROR(VLOOKUP(A:A,Цены!A:C,3,0),"")</f>
        <v>9373.24</v>
      </c>
      <c r="E10" s="122"/>
      <c r="F10" s="44">
        <f t="shared" si="0"/>
        <v>0</v>
      </c>
    </row>
    <row r="11" spans="1:6" ht="12.75" x14ac:dyDescent="0.2">
      <c r="A11" s="115" t="s">
        <v>15424</v>
      </c>
      <c r="B11" s="119" t="s">
        <v>15425</v>
      </c>
      <c r="C11" s="32" t="str">
        <f>IF(A11&gt;0,IFERROR(VLOOKUP(A:A,Остатки!A:D,4,FALSE),"Нет"),"")</f>
        <v>В наличии</v>
      </c>
      <c r="D11" s="50">
        <f>IFERROR(VLOOKUP(A:A,Цены!A:C,3,0),"")</f>
        <v>4545.2700000000004</v>
      </c>
      <c r="E11" s="122"/>
      <c r="F11" s="44">
        <f t="shared" si="0"/>
        <v>0</v>
      </c>
    </row>
    <row r="12" spans="1:6" ht="12.75" x14ac:dyDescent="0.2">
      <c r="A12" s="115" t="s">
        <v>15426</v>
      </c>
      <c r="B12" s="119" t="s">
        <v>15427</v>
      </c>
      <c r="C12" s="32" t="str">
        <f>IF(A12&gt;0,IFERROR(VLOOKUP(A:A,Остатки!A:D,4,FALSE),"Нет"),"")</f>
        <v>В наличии</v>
      </c>
      <c r="D12" s="50">
        <f>IFERROR(VLOOKUP(A:A,Цены!A:C,3,0),"")</f>
        <v>5453.31</v>
      </c>
      <c r="E12" s="122"/>
      <c r="F12" s="44">
        <f t="shared" si="0"/>
        <v>0</v>
      </c>
    </row>
    <row r="13" spans="1:6" ht="12.75" x14ac:dyDescent="0.2">
      <c r="A13" s="115" t="s">
        <v>15428</v>
      </c>
      <c r="B13" s="119" t="s">
        <v>15429</v>
      </c>
      <c r="C13" s="32" t="str">
        <f>IF(A13&gt;0,IFERROR(VLOOKUP(A:A,Остатки!A:D,4,FALSE),"Нет"),"")</f>
        <v>В наличии</v>
      </c>
      <c r="D13" s="50">
        <f>IFERROR(VLOOKUP(A:A,Цены!A:C,3,0),"")</f>
        <v>6362.37</v>
      </c>
      <c r="E13" s="122"/>
      <c r="F13" s="44">
        <f t="shared" si="0"/>
        <v>0</v>
      </c>
    </row>
    <row r="14" spans="1:6" ht="25.5" x14ac:dyDescent="0.2">
      <c r="A14" s="115" t="s">
        <v>15430</v>
      </c>
      <c r="B14" s="119" t="s">
        <v>15431</v>
      </c>
      <c r="C14" s="32" t="str">
        <f>IF(A14&gt;0,IFERROR(VLOOKUP(A:A,Остатки!A:D,4,FALSE),"Нет"),"")</f>
        <v>Нет</v>
      </c>
      <c r="D14" s="50">
        <f>IFERROR(VLOOKUP(A:A,Цены!A:C,3,0),"")</f>
        <v>8700.01</v>
      </c>
      <c r="E14" s="122"/>
      <c r="F14" s="44">
        <f t="shared" si="0"/>
        <v>0</v>
      </c>
    </row>
    <row r="15" spans="1:6" ht="25.5" x14ac:dyDescent="0.2">
      <c r="A15" s="115" t="s">
        <v>15432</v>
      </c>
      <c r="B15" s="119" t="s">
        <v>15433</v>
      </c>
      <c r="C15" s="32" t="str">
        <f>IF(A15&gt;0,IFERROR(VLOOKUP(A:A,Остатки!A:D,4,FALSE),"Нет"),"")</f>
        <v>Нет</v>
      </c>
      <c r="D15" s="50">
        <f>IFERROR(VLOOKUP(A:A,Цены!A:C,3,0),"")</f>
        <v>12826.64</v>
      </c>
      <c r="E15" s="122"/>
      <c r="F15" s="44">
        <f t="shared" si="0"/>
        <v>0</v>
      </c>
    </row>
    <row r="16" spans="1:6" ht="25.5" x14ac:dyDescent="0.2">
      <c r="A16" s="115" t="s">
        <v>15434</v>
      </c>
      <c r="B16" s="119" t="s">
        <v>15435</v>
      </c>
      <c r="C16" s="32" t="str">
        <f>IF(A16&gt;0,IFERROR(VLOOKUP(A:A,Остатки!A:D,4,FALSE),"Нет"),"")</f>
        <v>Нет</v>
      </c>
      <c r="D16" s="50">
        <f>IFERROR(VLOOKUP(A:A,Цены!A:C,3,0),"")</f>
        <v>19003.21</v>
      </c>
      <c r="E16" s="122"/>
      <c r="F16" s="44">
        <f t="shared" si="0"/>
        <v>0</v>
      </c>
    </row>
    <row r="17" spans="1:6" ht="25.5" x14ac:dyDescent="0.2">
      <c r="A17" s="115" t="s">
        <v>15436</v>
      </c>
      <c r="B17" s="119" t="s">
        <v>15437</v>
      </c>
      <c r="C17" s="32" t="str">
        <f>IF(A17&gt;0,IFERROR(VLOOKUP(A:A,Остатки!A:D,4,FALSE),"Нет"),"")</f>
        <v>Нет</v>
      </c>
      <c r="D17" s="50">
        <f>IFERROR(VLOOKUP(A:A,Цены!A:C,3,0),"")</f>
        <v>9745.06</v>
      </c>
      <c r="E17" s="122"/>
      <c r="F17" s="44">
        <f t="shared" si="0"/>
        <v>0</v>
      </c>
    </row>
    <row r="18" spans="1:6" ht="25.5" x14ac:dyDescent="0.2">
      <c r="A18" s="115" t="s">
        <v>15438</v>
      </c>
      <c r="B18" s="119" t="s">
        <v>15439</v>
      </c>
      <c r="C18" s="32" t="str">
        <f>IF(A18&gt;0,IFERROR(VLOOKUP(A:A,Остатки!A:D,4,FALSE),"Нет"),"")</f>
        <v>Нет</v>
      </c>
      <c r="D18" s="50">
        <f>IFERROR(VLOOKUP(A:A,Цены!A:C,3,0),"")</f>
        <v>15676.67</v>
      </c>
      <c r="E18" s="122"/>
      <c r="F18" s="44">
        <f t="shared" si="0"/>
        <v>0</v>
      </c>
    </row>
    <row r="19" spans="1:6" ht="25.5" x14ac:dyDescent="0.2">
      <c r="A19" s="115" t="s">
        <v>15440</v>
      </c>
      <c r="B19" s="119" t="s">
        <v>15441</v>
      </c>
      <c r="C19" s="32" t="str">
        <f>IF(A19&gt;0,IFERROR(VLOOKUP(A:A,Остатки!A:D,4,FALSE),"Нет"),"")</f>
        <v>Нет</v>
      </c>
      <c r="D19" s="50">
        <f>IFERROR(VLOOKUP(A:A,Цены!A:C,3,0),"")</f>
        <v>24997.97</v>
      </c>
      <c r="E19" s="122"/>
      <c r="F19" s="44">
        <f t="shared" si="0"/>
        <v>0</v>
      </c>
    </row>
    <row r="20" spans="1:6" ht="12.75" x14ac:dyDescent="0.2">
      <c r="A20" s="115"/>
      <c r="B20" s="118" t="s">
        <v>478</v>
      </c>
      <c r="C20" s="32" t="str">
        <f>IF(A20&gt;0,IFERROR(VLOOKUP(A:A,Остатки!A:D,4,FALSE),"Нет"),"")</f>
        <v/>
      </c>
      <c r="D20" s="50" t="str">
        <f>IFERROR(VLOOKUP(A:A,Цены!A:C,3,0),"")</f>
        <v/>
      </c>
      <c r="E20" s="122"/>
      <c r="F20" s="44">
        <f t="shared" si="0"/>
        <v>0</v>
      </c>
    </row>
    <row r="21" spans="1:6" ht="12.75" x14ac:dyDescent="0.2">
      <c r="A21" s="115" t="s">
        <v>3785</v>
      </c>
      <c r="B21" s="119" t="s">
        <v>3786</v>
      </c>
      <c r="C21" s="32" t="str">
        <f>IF(A21&gt;0,IFERROR(VLOOKUP(A:A,Остатки!A:D,4,FALSE),"Нет"),"")</f>
        <v>В наличии</v>
      </c>
      <c r="D21" s="50">
        <f>IFERROR(VLOOKUP(A:A,Цены!A:C,3,0),"")</f>
        <v>1781.15</v>
      </c>
      <c r="E21" s="122"/>
      <c r="F21" s="44">
        <f t="shared" si="0"/>
        <v>0</v>
      </c>
    </row>
    <row r="22" spans="1:6" ht="25.5" x14ac:dyDescent="0.2">
      <c r="A22" s="115" t="s">
        <v>3787</v>
      </c>
      <c r="B22" s="119" t="s">
        <v>47746</v>
      </c>
      <c r="C22" s="32" t="str">
        <f>IF(A22&gt;0,IFERROR(VLOOKUP(A:A,Остатки!A:D,4,FALSE),"Нет"),"")</f>
        <v>В наличии</v>
      </c>
      <c r="D22" s="50">
        <f>IFERROR(VLOOKUP(A:A,Цены!A:C,3,0),"")</f>
        <v>1917.01</v>
      </c>
      <c r="E22" s="122"/>
      <c r="F22" s="44">
        <f t="shared" si="0"/>
        <v>0</v>
      </c>
    </row>
    <row r="23" spans="1:6" ht="12.75" x14ac:dyDescent="0.2">
      <c r="A23" s="115" t="s">
        <v>38054</v>
      </c>
      <c r="B23" s="119" t="s">
        <v>32368</v>
      </c>
      <c r="C23" s="32" t="str">
        <f>IF(A23&gt;0,IFERROR(VLOOKUP(A:A,Остатки!A:D,4,FALSE),"Нет"),"")</f>
        <v>В наличии</v>
      </c>
      <c r="D23" s="50">
        <f>IFERROR(VLOOKUP(A:A,Цены!A:C,3,0),"")</f>
        <v>958</v>
      </c>
      <c r="E23" s="122"/>
      <c r="F23" s="44">
        <f t="shared" si="0"/>
        <v>0</v>
      </c>
    </row>
    <row r="24" spans="1:6" ht="12.75" x14ac:dyDescent="0.2">
      <c r="A24" s="115" t="s">
        <v>3788</v>
      </c>
      <c r="B24" s="119" t="s">
        <v>3789</v>
      </c>
      <c r="C24" s="32" t="str">
        <f>IF(A24&gt;0,IFERROR(VLOOKUP(A:A,Остатки!A:D,4,FALSE),"Нет"),"")</f>
        <v>В наличии</v>
      </c>
      <c r="D24" s="50">
        <f>IFERROR(VLOOKUP(A:A,Цены!A:C,3,0),"")</f>
        <v>958</v>
      </c>
      <c r="E24" s="122"/>
      <c r="F24" s="44">
        <f t="shared" si="0"/>
        <v>0</v>
      </c>
    </row>
    <row r="25" spans="1:6" ht="12.75" x14ac:dyDescent="0.2">
      <c r="A25" s="115" t="s">
        <v>3790</v>
      </c>
      <c r="B25" s="119" t="s">
        <v>3791</v>
      </c>
      <c r="C25" s="32" t="str">
        <f>IF(A25&gt;0,IFERROR(VLOOKUP(A:A,Остатки!A:D,4,FALSE),"Нет"),"")</f>
        <v>В наличии</v>
      </c>
      <c r="D25" s="50">
        <f>IFERROR(VLOOKUP(A:A,Цены!A:C,3,0),"")</f>
        <v>1370.58</v>
      </c>
      <c r="E25" s="122"/>
      <c r="F25" s="44">
        <f t="shared" si="0"/>
        <v>0</v>
      </c>
    </row>
    <row r="26" spans="1:6" ht="12.75" x14ac:dyDescent="0.2">
      <c r="A26" s="115" t="s">
        <v>3792</v>
      </c>
      <c r="B26" s="119" t="s">
        <v>3793</v>
      </c>
      <c r="C26" s="32" t="str">
        <f>IF(A26&gt;0,IFERROR(VLOOKUP(A:A,Остатки!A:D,4,FALSE),"Нет"),"")</f>
        <v>Нет</v>
      </c>
      <c r="D26" s="50">
        <f>IFERROR(VLOOKUP(A:A,Цены!A:C,3,0),"")</f>
        <v>1507.43</v>
      </c>
      <c r="E26" s="122"/>
      <c r="F26" s="44">
        <f t="shared" si="0"/>
        <v>0</v>
      </c>
    </row>
    <row r="27" spans="1:6" ht="12.75" x14ac:dyDescent="0.2">
      <c r="A27" s="115" t="s">
        <v>3794</v>
      </c>
      <c r="B27" s="119" t="s">
        <v>3795</v>
      </c>
      <c r="C27" s="32" t="str">
        <f>IF(A27&gt;0,IFERROR(VLOOKUP(A:A,Остатки!A:D,4,FALSE),"Нет"),"")</f>
        <v>В наличии</v>
      </c>
      <c r="D27" s="50">
        <f>IFERROR(VLOOKUP(A:A,Цены!A:C,3,0),"")</f>
        <v>1781.15</v>
      </c>
      <c r="E27" s="122"/>
      <c r="F27" s="44">
        <f t="shared" si="0"/>
        <v>0</v>
      </c>
    </row>
    <row r="28" spans="1:6" ht="12.75" x14ac:dyDescent="0.2">
      <c r="A28" s="115" t="s">
        <v>37342</v>
      </c>
      <c r="B28" s="119" t="s">
        <v>37343</v>
      </c>
      <c r="C28" s="32" t="str">
        <f>IF(A28&gt;0,IFERROR(VLOOKUP(A:A,Остатки!A:D,4,FALSE),"Нет"),"")</f>
        <v>Нет</v>
      </c>
      <c r="D28" s="50">
        <f>IFERROR(VLOOKUP(A:A,Цены!A:C,3,0),"")</f>
        <v>1781.15</v>
      </c>
      <c r="E28" s="122"/>
      <c r="F28" s="44">
        <f t="shared" si="0"/>
        <v>0</v>
      </c>
    </row>
    <row r="29" spans="1:6" ht="12.75" x14ac:dyDescent="0.2">
      <c r="A29" s="115" t="s">
        <v>3796</v>
      </c>
      <c r="B29" s="119" t="s">
        <v>3797</v>
      </c>
      <c r="C29" s="32" t="str">
        <f>IF(A29&gt;0,IFERROR(VLOOKUP(A:A,Остатки!A:D,4,FALSE),"Нет"),"")</f>
        <v>В наличии</v>
      </c>
      <c r="D29" s="50">
        <f>IFERROR(VLOOKUP(A:A,Цены!A:C,3,0),"")</f>
        <v>2055.86</v>
      </c>
      <c r="E29" s="122"/>
      <c r="F29" s="44">
        <f t="shared" si="0"/>
        <v>0</v>
      </c>
    </row>
    <row r="30" spans="1:6" ht="12.75" x14ac:dyDescent="0.2">
      <c r="A30" s="115" t="s">
        <v>3798</v>
      </c>
      <c r="B30" s="119" t="s">
        <v>3799</v>
      </c>
      <c r="C30" s="32" t="str">
        <f>IF(A30&gt;0,IFERROR(VLOOKUP(A:A,Остатки!A:D,4,FALSE),"Нет"),"")</f>
        <v>В наличии</v>
      </c>
      <c r="D30" s="50">
        <f>IFERROR(VLOOKUP(A:A,Цены!A:C,3,0),"")</f>
        <v>2055.86</v>
      </c>
      <c r="E30" s="122"/>
      <c r="F30" s="44">
        <f t="shared" si="0"/>
        <v>0</v>
      </c>
    </row>
    <row r="31" spans="1:6" ht="12.75" x14ac:dyDescent="0.2">
      <c r="A31" s="115" t="s">
        <v>38055</v>
      </c>
      <c r="B31" s="119" t="s">
        <v>32369</v>
      </c>
      <c r="C31" s="32" t="str">
        <f>IF(A31&gt;0,IFERROR(VLOOKUP(A:A,Остатки!A:D,4,FALSE),"Нет"),"")</f>
        <v>Нет</v>
      </c>
      <c r="D31" s="50">
        <f>IFERROR(VLOOKUP(A:A,Цены!A:C,3,0),"")</f>
        <v>2330.56</v>
      </c>
      <c r="E31" s="122"/>
      <c r="F31" s="44">
        <f t="shared" si="0"/>
        <v>0</v>
      </c>
    </row>
    <row r="32" spans="1:6" ht="12.75" x14ac:dyDescent="0.2">
      <c r="A32" s="115" t="s">
        <v>38056</v>
      </c>
      <c r="B32" s="119" t="s">
        <v>32370</v>
      </c>
      <c r="C32" s="32" t="str">
        <f>IF(A32&gt;0,IFERROR(VLOOKUP(A:A,Остатки!A:D,4,FALSE),"Нет"),"")</f>
        <v>Нет</v>
      </c>
      <c r="D32" s="50">
        <f>IFERROR(VLOOKUP(A:A,Цены!A:C,3,0),"")</f>
        <v>2330.56</v>
      </c>
      <c r="E32" s="122"/>
      <c r="F32" s="44">
        <f t="shared" si="0"/>
        <v>0</v>
      </c>
    </row>
    <row r="33" spans="1:6" ht="12.75" x14ac:dyDescent="0.2">
      <c r="A33" s="115"/>
      <c r="B33" s="118" t="s">
        <v>3800</v>
      </c>
      <c r="C33" s="32" t="str">
        <f>IF(A33&gt;0,IFERROR(VLOOKUP(A:A,Остатки!A:D,4,FALSE),"Нет"),"")</f>
        <v/>
      </c>
      <c r="D33" s="50" t="str">
        <f>IFERROR(VLOOKUP(A:A,Цены!A:C,3,0),"")</f>
        <v/>
      </c>
      <c r="E33" s="122"/>
      <c r="F33" s="44">
        <f t="shared" si="0"/>
        <v>0</v>
      </c>
    </row>
    <row r="34" spans="1:6" ht="12.75" x14ac:dyDescent="0.2">
      <c r="A34" s="115" t="s">
        <v>3801</v>
      </c>
      <c r="B34" s="119" t="s">
        <v>3802</v>
      </c>
      <c r="C34" s="32" t="str">
        <f>IF(A34&gt;0,IFERROR(VLOOKUP(A:A,Остатки!A:D,4,FALSE),"Нет"),"")</f>
        <v>Нет</v>
      </c>
      <c r="D34" s="50">
        <f>IFERROR(VLOOKUP(A:A,Цены!A:C,3,0),"")</f>
        <v>23876.06</v>
      </c>
      <c r="E34" s="122"/>
      <c r="F34" s="44">
        <f t="shared" si="0"/>
        <v>0</v>
      </c>
    </row>
    <row r="35" spans="1:6" ht="12.75" x14ac:dyDescent="0.2">
      <c r="A35" s="115"/>
      <c r="B35" s="118" t="s">
        <v>3803</v>
      </c>
      <c r="C35" s="32" t="str">
        <f>IF(A35&gt;0,IFERROR(VLOOKUP(A:A,Остатки!A:D,4,FALSE),"Нет"),"")</f>
        <v/>
      </c>
      <c r="D35" s="50" t="str">
        <f>IFERROR(VLOOKUP(A:A,Цены!A:C,3,0),"")</f>
        <v/>
      </c>
      <c r="E35" s="122"/>
      <c r="F35" s="44">
        <f t="shared" si="0"/>
        <v>0</v>
      </c>
    </row>
    <row r="36" spans="1:6" ht="25.5" x14ac:dyDescent="0.2">
      <c r="A36" s="115" t="s">
        <v>26002</v>
      </c>
      <c r="B36" s="119" t="s">
        <v>26004</v>
      </c>
      <c r="C36" s="32" t="str">
        <f>IF(A36&gt;0,IFERROR(VLOOKUP(A:A,Остатки!A:D,4,FALSE),"Нет"),"")</f>
        <v>В наличии</v>
      </c>
      <c r="D36" s="50">
        <f>IFERROR(VLOOKUP(A:A,Цены!A:C,3,0),"")</f>
        <v>1781.15</v>
      </c>
      <c r="E36" s="122"/>
      <c r="F36" s="44">
        <f t="shared" ref="F36:F61" si="1">IFERROR(D36*E36,0)</f>
        <v>0</v>
      </c>
    </row>
    <row r="37" spans="1:6" ht="25.5" x14ac:dyDescent="0.2">
      <c r="A37" s="115" t="s">
        <v>26003</v>
      </c>
      <c r="B37" s="119" t="s">
        <v>26005</v>
      </c>
      <c r="C37" s="32" t="str">
        <f>IF(A37&gt;0,IFERROR(VLOOKUP(A:A,Остатки!A:D,4,FALSE),"Нет"),"")</f>
        <v>В наличии</v>
      </c>
      <c r="D37" s="50">
        <f>IFERROR(VLOOKUP(A:A,Цены!A:C,3,0),"")</f>
        <v>1917.01</v>
      </c>
      <c r="E37" s="122"/>
      <c r="F37" s="44">
        <f t="shared" si="1"/>
        <v>0</v>
      </c>
    </row>
    <row r="38" spans="1:6" ht="25.5" x14ac:dyDescent="0.2">
      <c r="A38" s="115" t="s">
        <v>26000</v>
      </c>
      <c r="B38" s="119" t="s">
        <v>26001</v>
      </c>
      <c r="C38" s="32" t="str">
        <f>IF(A38&gt;0,IFERROR(VLOOKUP(A:A,Остатки!A:D,4,FALSE),"Нет"),"")</f>
        <v>Нет</v>
      </c>
      <c r="D38" s="50">
        <f>IFERROR(VLOOKUP(A:A,Цены!A:C,3,0),"")</f>
        <v>16885.41</v>
      </c>
      <c r="E38" s="122"/>
      <c r="F38" s="44">
        <f t="shared" si="1"/>
        <v>0</v>
      </c>
    </row>
    <row r="39" spans="1:6" ht="25.5" x14ac:dyDescent="0.2">
      <c r="A39" s="115" t="s">
        <v>25460</v>
      </c>
      <c r="B39" s="119" t="s">
        <v>25461</v>
      </c>
      <c r="C39" s="32" t="str">
        <f>IF(A39&gt;0,IFERROR(VLOOKUP(A:A,Остатки!A:D,4,FALSE),"Нет"),"")</f>
        <v>Нет</v>
      </c>
      <c r="D39" s="50">
        <f>IFERROR(VLOOKUP(A:A,Цены!A:C,3,0),"")</f>
        <v>23640.37</v>
      </c>
      <c r="E39" s="122"/>
      <c r="F39" s="44">
        <f t="shared" si="1"/>
        <v>0</v>
      </c>
    </row>
    <row r="40" spans="1:6" ht="12.75" x14ac:dyDescent="0.2">
      <c r="A40" s="115" t="s">
        <v>3804</v>
      </c>
      <c r="B40" s="119" t="s">
        <v>3805</v>
      </c>
      <c r="C40" s="32" t="str">
        <f>IF(A40&gt;0,IFERROR(VLOOKUP(A:A,Остатки!A:D,4,FALSE),"Нет"),"")</f>
        <v>Нет</v>
      </c>
      <c r="D40" s="50">
        <f>IFERROR(VLOOKUP(A:A,Цены!A:C,3,0),"")</f>
        <v>2412.1799999999998</v>
      </c>
      <c r="E40" s="122"/>
      <c r="F40" s="44">
        <f t="shared" si="1"/>
        <v>0</v>
      </c>
    </row>
    <row r="41" spans="1:6" ht="12.75" x14ac:dyDescent="0.2">
      <c r="A41" s="115" t="s">
        <v>3806</v>
      </c>
      <c r="B41" s="119" t="s">
        <v>3807</v>
      </c>
      <c r="C41" s="32" t="str">
        <f>IF(A41&gt;0,IFERROR(VLOOKUP(A:A,Остатки!A:D,4,FALSE),"Нет"),"")</f>
        <v>Нет</v>
      </c>
      <c r="D41" s="50">
        <f>IFERROR(VLOOKUP(A:A,Цены!A:C,3,0),"")</f>
        <v>2859.77</v>
      </c>
      <c r="E41" s="122"/>
      <c r="F41" s="44">
        <f t="shared" si="1"/>
        <v>0</v>
      </c>
    </row>
    <row r="42" spans="1:6" ht="12.75" x14ac:dyDescent="0.2">
      <c r="A42" s="115" t="s">
        <v>3808</v>
      </c>
      <c r="B42" s="119" t="s">
        <v>3809</v>
      </c>
      <c r="C42" s="32" t="str">
        <f>IF(A42&gt;0,IFERROR(VLOOKUP(A:A,Остатки!A:D,4,FALSE),"Нет"),"")</f>
        <v>Нет</v>
      </c>
      <c r="D42" s="50">
        <f>IFERROR(VLOOKUP(A:A,Цены!A:C,3,0),"")</f>
        <v>3306.22</v>
      </c>
      <c r="E42" s="122"/>
      <c r="F42" s="44">
        <f t="shared" si="1"/>
        <v>0</v>
      </c>
    </row>
    <row r="43" spans="1:6" ht="12.75" x14ac:dyDescent="0.2">
      <c r="A43" s="115" t="s">
        <v>3810</v>
      </c>
      <c r="B43" s="119" t="s">
        <v>3811</v>
      </c>
      <c r="C43" s="32" t="str">
        <f>IF(A43&gt;0,IFERROR(VLOOKUP(A:A,Остатки!A:D,4,FALSE),"Нет"),"")</f>
        <v>Нет</v>
      </c>
      <c r="D43" s="50">
        <f>IFERROR(VLOOKUP(A:A,Цены!A:C,3,0),"")</f>
        <v>7996.76</v>
      </c>
      <c r="E43" s="122"/>
      <c r="F43" s="44">
        <f t="shared" si="1"/>
        <v>0</v>
      </c>
    </row>
    <row r="44" spans="1:6" ht="12.75" x14ac:dyDescent="0.2">
      <c r="A44" s="115" t="s">
        <v>3812</v>
      </c>
      <c r="B44" s="119" t="s">
        <v>3813</v>
      </c>
      <c r="C44" s="32" t="str">
        <f>IF(A44&gt;0,IFERROR(VLOOKUP(A:A,Остатки!A:D,4,FALSE),"Нет"),"")</f>
        <v>Нет</v>
      </c>
      <c r="D44" s="50">
        <f>IFERROR(VLOOKUP(A:A,Цены!A:C,3,0),"")</f>
        <v>8939.25</v>
      </c>
      <c r="E44" s="122"/>
      <c r="F44" s="44">
        <f t="shared" si="1"/>
        <v>0</v>
      </c>
    </row>
    <row r="45" spans="1:6" ht="25.5" x14ac:dyDescent="0.2">
      <c r="A45" s="115" t="s">
        <v>3814</v>
      </c>
      <c r="B45" s="119" t="s">
        <v>3815</v>
      </c>
      <c r="C45" s="32" t="str">
        <f>IF(A45&gt;0,IFERROR(VLOOKUP(A:A,Остатки!A:D,4,FALSE),"Нет"),"")</f>
        <v>Нет</v>
      </c>
      <c r="D45" s="50">
        <f>IFERROR(VLOOKUP(A:A,Цены!A:C,3,0),"")</f>
        <v>11763.26</v>
      </c>
      <c r="E45" s="122"/>
      <c r="F45" s="44">
        <f t="shared" si="1"/>
        <v>0</v>
      </c>
    </row>
    <row r="46" spans="1:6" ht="25.5" x14ac:dyDescent="0.2">
      <c r="A46" s="115" t="s">
        <v>25462</v>
      </c>
      <c r="B46" s="119" t="s">
        <v>25463</v>
      </c>
      <c r="C46" s="32" t="str">
        <f>IF(A46&gt;0,IFERROR(VLOOKUP(A:A,Остатки!A:D,4,FALSE),"Нет"),"")</f>
        <v>Нет</v>
      </c>
      <c r="D46" s="50">
        <f>IFERROR(VLOOKUP(A:A,Цены!A:C,3,0),"")</f>
        <v>14070.46</v>
      </c>
      <c r="E46" s="122"/>
      <c r="F46" s="44">
        <f t="shared" si="1"/>
        <v>0</v>
      </c>
    </row>
    <row r="47" spans="1:6" ht="25.5" x14ac:dyDescent="0.2">
      <c r="A47" s="115" t="s">
        <v>25464</v>
      </c>
      <c r="B47" s="119" t="s">
        <v>25465</v>
      </c>
      <c r="C47" s="32" t="str">
        <f>IF(A47&gt;0,IFERROR(VLOOKUP(A:A,Остатки!A:D,4,FALSE),"Нет"),"")</f>
        <v>В наличии</v>
      </c>
      <c r="D47" s="50">
        <f>IFERROR(VLOOKUP(A:A,Цены!A:C,3,0),"")</f>
        <v>15880.46</v>
      </c>
      <c r="E47" s="122"/>
      <c r="F47" s="44">
        <f t="shared" si="1"/>
        <v>0</v>
      </c>
    </row>
    <row r="48" spans="1:6" ht="25.5" x14ac:dyDescent="0.2">
      <c r="A48" s="115" t="s">
        <v>25466</v>
      </c>
      <c r="B48" s="119" t="s">
        <v>25467</v>
      </c>
      <c r="C48" s="32" t="str">
        <f>IF(A48&gt;0,IFERROR(VLOOKUP(A:A,Остатки!A:D,4,FALSE),"Нет"),"")</f>
        <v>Нет</v>
      </c>
      <c r="D48" s="50">
        <f>IFERROR(VLOOKUP(A:A,Цены!A:C,3,0),"")</f>
        <v>14726.66</v>
      </c>
      <c r="E48" s="122"/>
      <c r="F48" s="44">
        <f t="shared" si="1"/>
        <v>0</v>
      </c>
    </row>
    <row r="49" spans="1:6" ht="12.75" x14ac:dyDescent="0.2">
      <c r="A49" s="115" t="s">
        <v>46609</v>
      </c>
      <c r="B49" s="119" t="s">
        <v>46610</v>
      </c>
      <c r="C49" s="32" t="str">
        <f>IF(A49&gt;0,IFERROR(VLOOKUP(A:A,Остатки!A:D,4,FALSE),"Нет"),"")</f>
        <v>В наличии</v>
      </c>
      <c r="D49" s="50">
        <f>IFERROR(VLOOKUP(A:A,Цены!A:C,3,0),"")</f>
        <v>12350.14</v>
      </c>
      <c r="E49" s="122"/>
      <c r="F49" s="44">
        <f t="shared" si="1"/>
        <v>0</v>
      </c>
    </row>
    <row r="50" spans="1:6" ht="12.75" x14ac:dyDescent="0.2">
      <c r="A50" s="115" t="s">
        <v>46611</v>
      </c>
      <c r="B50" s="119" t="s">
        <v>46612</v>
      </c>
      <c r="C50" s="32" t="str">
        <f>IF(A50&gt;0,IFERROR(VLOOKUP(A:A,Остатки!A:D,4,FALSE),"Нет"),"")</f>
        <v>Нет</v>
      </c>
      <c r="D50" s="50">
        <f>IFERROR(VLOOKUP(A:A,Цены!A:C,3,0),"")</f>
        <v>13303.14</v>
      </c>
      <c r="E50" s="122"/>
      <c r="F50" s="44">
        <f t="shared" si="1"/>
        <v>0</v>
      </c>
    </row>
    <row r="51" spans="1:6" ht="12.75" x14ac:dyDescent="0.2">
      <c r="A51" s="115" t="s">
        <v>46613</v>
      </c>
      <c r="B51" s="119" t="s">
        <v>46614</v>
      </c>
      <c r="C51" s="32" t="str">
        <f>IF(A51&gt;0,IFERROR(VLOOKUP(A:A,Остатки!A:D,4,FALSE),"Нет"),"")</f>
        <v>В наличии</v>
      </c>
      <c r="D51" s="50">
        <f>IFERROR(VLOOKUP(A:A,Цены!A:C,3,0),"")</f>
        <v>22612.44</v>
      </c>
      <c r="E51" s="122"/>
      <c r="F51" s="44">
        <f t="shared" si="1"/>
        <v>0</v>
      </c>
    </row>
    <row r="52" spans="1:6" ht="25.5" x14ac:dyDescent="0.2">
      <c r="A52" s="115" t="s">
        <v>46615</v>
      </c>
      <c r="B52" s="119" t="s">
        <v>46616</v>
      </c>
      <c r="C52" s="32" t="str">
        <f>IF(A52&gt;0,IFERROR(VLOOKUP(A:A,Остатки!A:D,4,FALSE),"Нет"),"")</f>
        <v>В наличии</v>
      </c>
      <c r="D52" s="50">
        <f>IFERROR(VLOOKUP(A:A,Цены!A:C,3,0),"")</f>
        <v>15203.16</v>
      </c>
      <c r="E52" s="122"/>
      <c r="F52" s="44">
        <f t="shared" si="1"/>
        <v>0</v>
      </c>
    </row>
    <row r="53" spans="1:6" ht="25.5" x14ac:dyDescent="0.2">
      <c r="A53" s="115" t="s">
        <v>46617</v>
      </c>
      <c r="B53" s="119" t="s">
        <v>46618</v>
      </c>
      <c r="C53" s="32" t="str">
        <f>IF(A53&gt;0,IFERROR(VLOOKUP(A:A,Остатки!A:D,4,FALSE),"Нет"),"")</f>
        <v>В наличии</v>
      </c>
      <c r="D53" s="50">
        <f>IFERROR(VLOOKUP(A:A,Цены!A:C,3,0),"")</f>
        <v>16151.17</v>
      </c>
      <c r="E53" s="122"/>
      <c r="F53" s="44">
        <f t="shared" si="1"/>
        <v>0</v>
      </c>
    </row>
    <row r="54" spans="1:6" ht="25.5" x14ac:dyDescent="0.2">
      <c r="A54" s="115" t="s">
        <v>46619</v>
      </c>
      <c r="B54" s="119" t="s">
        <v>46620</v>
      </c>
      <c r="C54" s="32" t="str">
        <f>IF(A54&gt;0,IFERROR(VLOOKUP(A:A,Остатки!A:D,4,FALSE),"Нет"),"")</f>
        <v>В наличии</v>
      </c>
      <c r="D54" s="50">
        <f>IFERROR(VLOOKUP(A:A,Цены!A:C,3,0),"")</f>
        <v>27998.84</v>
      </c>
      <c r="E54" s="122"/>
      <c r="F54" s="44">
        <f t="shared" si="1"/>
        <v>0</v>
      </c>
    </row>
    <row r="55" spans="1:6" ht="12.75" x14ac:dyDescent="0.2">
      <c r="A55" s="115" t="s">
        <v>29990</v>
      </c>
      <c r="B55" s="119" t="s">
        <v>29991</v>
      </c>
      <c r="C55" s="32" t="str">
        <f>IF(A55&gt;0,IFERROR(VLOOKUP(A:A,Остатки!A:D,4,FALSE),"Нет"),"")</f>
        <v>В наличии</v>
      </c>
      <c r="D55" s="50">
        <f>IFERROR(VLOOKUP(A:A,Цены!A:C,3,0),"")</f>
        <v>14114.29</v>
      </c>
      <c r="E55" s="122"/>
      <c r="F55" s="44">
        <f t="shared" si="1"/>
        <v>0</v>
      </c>
    </row>
    <row r="56" spans="1:6" ht="25.5" x14ac:dyDescent="0.2">
      <c r="A56" s="115" t="s">
        <v>32993</v>
      </c>
      <c r="B56" s="119" t="s">
        <v>41044</v>
      </c>
      <c r="C56" s="32" t="str">
        <f>IF(A56&gt;0,IFERROR(VLOOKUP(A:A,Остатки!A:D,4,FALSE),"Нет"),"")</f>
        <v>Нет</v>
      </c>
      <c r="D56" s="50">
        <f>IFERROR(VLOOKUP(A:A,Цены!A:C,3,0),"")</f>
        <v>26049.03</v>
      </c>
      <c r="E56" s="122"/>
      <c r="F56" s="44">
        <f t="shared" si="1"/>
        <v>0</v>
      </c>
    </row>
    <row r="57" spans="1:6" ht="12.75" x14ac:dyDescent="0.2">
      <c r="A57" s="115" t="s">
        <v>37334</v>
      </c>
      <c r="B57" s="119" t="s">
        <v>37177</v>
      </c>
      <c r="C57" s="32" t="str">
        <f>IF(A57&gt;0,IFERROR(VLOOKUP(A:A,Остатки!A:D,4,FALSE),"Нет"),"")</f>
        <v>В наличии</v>
      </c>
      <c r="D57" s="50">
        <f>IFERROR(VLOOKUP(A:A,Цены!A:C,3,0),"")</f>
        <v>10725.83</v>
      </c>
      <c r="E57" s="122"/>
      <c r="F57" s="44">
        <f t="shared" si="1"/>
        <v>0</v>
      </c>
    </row>
    <row r="58" spans="1:6" ht="12.75" x14ac:dyDescent="0.2">
      <c r="A58" s="115" t="s">
        <v>40216</v>
      </c>
      <c r="B58" s="119" t="s">
        <v>40217</v>
      </c>
      <c r="C58" s="32" t="str">
        <f>IF(A58&gt;0,IFERROR(VLOOKUP(A:A,Остатки!A:D,4,FALSE),"Нет"),"")</f>
        <v>Нет</v>
      </c>
      <c r="D58" s="50">
        <f>IFERROR(VLOOKUP(A:A,Цены!A:C,3,0),"")</f>
        <v>12985.47</v>
      </c>
      <c r="E58" s="122"/>
      <c r="F58" s="44">
        <f t="shared" si="1"/>
        <v>0</v>
      </c>
    </row>
    <row r="59" spans="1:6" ht="12.75" x14ac:dyDescent="0.2">
      <c r="A59" s="115" t="s">
        <v>37335</v>
      </c>
      <c r="B59" s="119" t="s">
        <v>37178</v>
      </c>
      <c r="C59" s="32" t="str">
        <f>IF(A59&gt;0,IFERROR(VLOOKUP(A:A,Остатки!A:D,4,FALSE),"Нет"),"")</f>
        <v>В наличии</v>
      </c>
      <c r="D59" s="50">
        <f>IFERROR(VLOOKUP(A:A,Цены!A:C,3,0),"")</f>
        <v>16371.95</v>
      </c>
      <c r="E59" s="122"/>
      <c r="F59" s="44">
        <f t="shared" si="1"/>
        <v>0</v>
      </c>
    </row>
    <row r="60" spans="1:6" ht="25.5" x14ac:dyDescent="0.2">
      <c r="A60" s="115" t="s">
        <v>46621</v>
      </c>
      <c r="B60" s="119" t="s">
        <v>46622</v>
      </c>
      <c r="C60" s="32" t="str">
        <f>IF(A60&gt;0,IFERROR(VLOOKUP(A:A,Остатки!A:D,4,FALSE),"Нет"),"")</f>
        <v>В наличии</v>
      </c>
      <c r="D60" s="50">
        <f>IFERROR(VLOOKUP(A:A,Цены!A:C,3,0),"")</f>
        <v>22997.05</v>
      </c>
      <c r="E60" s="122"/>
      <c r="F60" s="44">
        <f t="shared" si="1"/>
        <v>0</v>
      </c>
    </row>
    <row r="61" spans="1:6" ht="25.5" x14ac:dyDescent="0.2">
      <c r="A61" s="115" t="s">
        <v>46623</v>
      </c>
      <c r="B61" s="119" t="s">
        <v>46624</v>
      </c>
      <c r="C61" s="32" t="str">
        <f>IF(A61&gt;0,IFERROR(VLOOKUP(A:A,Остатки!A:D,4,FALSE),"Нет"),"")</f>
        <v>Нет</v>
      </c>
      <c r="D61" s="50">
        <f>IFERROR(VLOOKUP(A:A,Цены!A:C,3,0),"")</f>
        <v>25996.92</v>
      </c>
      <c r="E61" s="122"/>
      <c r="F61" s="44">
        <f t="shared" si="1"/>
        <v>0</v>
      </c>
    </row>
    <row r="62" spans="1:6" ht="25.5" x14ac:dyDescent="0.2">
      <c r="A62" s="115" t="s">
        <v>46625</v>
      </c>
      <c r="B62" s="119" t="s">
        <v>46626</v>
      </c>
      <c r="C62" s="32" t="str">
        <f>IF(A62&gt;0,IFERROR(VLOOKUP(A:A,Остатки!A:D,4,FALSE),"Нет"),"")</f>
        <v>Нет</v>
      </c>
      <c r="D62" s="50">
        <f>IFERROR(VLOOKUP(A:A,Цены!A:C,3,0),"")</f>
        <v>33497.11</v>
      </c>
      <c r="E62" s="122"/>
      <c r="F62" s="44">
        <f t="shared" ref="F62:F125" si="2">IFERROR(D62*E62,0)</f>
        <v>0</v>
      </c>
    </row>
    <row r="63" spans="1:6" ht="12.75" x14ac:dyDescent="0.2">
      <c r="A63" s="115" t="s">
        <v>37336</v>
      </c>
      <c r="B63" s="119" t="s">
        <v>37179</v>
      </c>
      <c r="C63" s="32" t="str">
        <f>IF(A63&gt;0,IFERROR(VLOOKUP(A:A,Остатки!A:D,4,FALSE),"Нет"),"")</f>
        <v>В наличии</v>
      </c>
      <c r="D63" s="50">
        <f>IFERROR(VLOOKUP(A:A,Цены!A:C,3,0),"")</f>
        <v>7272.42</v>
      </c>
      <c r="E63" s="122"/>
      <c r="F63" s="44">
        <f t="shared" si="2"/>
        <v>0</v>
      </c>
    </row>
    <row r="64" spans="1:6" ht="12.75" x14ac:dyDescent="0.2">
      <c r="A64" s="115" t="s">
        <v>25468</v>
      </c>
      <c r="B64" s="119" t="s">
        <v>25469</v>
      </c>
      <c r="C64" s="32" t="str">
        <f>IF(A64&gt;0,IFERROR(VLOOKUP(A:A,Остатки!A:D,4,FALSE),"Нет"),"")</f>
        <v>Нет</v>
      </c>
      <c r="D64" s="50">
        <f>IFERROR(VLOOKUP(A:A,Цены!A:C,3,0),"")</f>
        <v>14895.28</v>
      </c>
      <c r="E64" s="122"/>
      <c r="F64" s="44">
        <f t="shared" si="2"/>
        <v>0</v>
      </c>
    </row>
    <row r="65" spans="1:6" ht="12.75" x14ac:dyDescent="0.2">
      <c r="A65" s="115"/>
      <c r="B65" s="117" t="s">
        <v>21</v>
      </c>
      <c r="C65" s="32" t="str">
        <f>IF(A65&gt;0,IFERROR(VLOOKUP(A:A,Остатки!A:D,4,FALSE),"Нет"),"")</f>
        <v/>
      </c>
      <c r="D65" s="50" t="str">
        <f>IFERROR(VLOOKUP(A:A,Цены!A:C,3,0),"")</f>
        <v/>
      </c>
      <c r="E65" s="122"/>
      <c r="F65" s="44">
        <f t="shared" si="2"/>
        <v>0</v>
      </c>
    </row>
    <row r="66" spans="1:6" ht="12.75" x14ac:dyDescent="0.2">
      <c r="A66" s="115" t="s">
        <v>11025</v>
      </c>
      <c r="B66" s="120" t="s">
        <v>11026</v>
      </c>
      <c r="C66" s="32" t="str">
        <f>IF(A66&gt;0,IFERROR(VLOOKUP(A:A,Остатки!A:D,4,FALSE),"Нет"),"")</f>
        <v>В наличии</v>
      </c>
      <c r="D66" s="50">
        <f>IFERROR(VLOOKUP(A:A,Цены!A:C,3,0),"")</f>
        <v>909.06</v>
      </c>
      <c r="E66" s="122"/>
      <c r="F66" s="44">
        <f t="shared" si="2"/>
        <v>0</v>
      </c>
    </row>
    <row r="67" spans="1:6" ht="12.75" x14ac:dyDescent="0.2">
      <c r="A67" s="115" t="s">
        <v>11027</v>
      </c>
      <c r="B67" s="120" t="s">
        <v>11028</v>
      </c>
      <c r="C67" s="32" t="str">
        <f>IF(A67&gt;0,IFERROR(VLOOKUP(A:A,Остатки!A:D,4,FALSE),"Нет"),"")</f>
        <v>Нет</v>
      </c>
      <c r="D67" s="50">
        <f>IFERROR(VLOOKUP(A:A,Цены!A:C,3,0),"")</f>
        <v>1311.63</v>
      </c>
      <c r="E67" s="122"/>
      <c r="F67" s="44">
        <f t="shared" si="2"/>
        <v>0</v>
      </c>
    </row>
    <row r="68" spans="1:6" ht="25.5" x14ac:dyDescent="0.2">
      <c r="A68" s="115" t="s">
        <v>11029</v>
      </c>
      <c r="B68" s="120" t="s">
        <v>11030</v>
      </c>
      <c r="C68" s="32" t="str">
        <f>IF(A68&gt;0,IFERROR(VLOOKUP(A:A,Остатки!A:D,4,FALSE),"Нет"),"")</f>
        <v>Нет</v>
      </c>
      <c r="D68" s="50">
        <f>IFERROR(VLOOKUP(A:A,Цены!A:C,3,0),"")</f>
        <v>1615.32</v>
      </c>
      <c r="E68" s="122"/>
      <c r="F68" s="44">
        <f t="shared" si="2"/>
        <v>0</v>
      </c>
    </row>
    <row r="69" spans="1:6" ht="25.5" x14ac:dyDescent="0.2">
      <c r="A69" s="115" t="s">
        <v>11031</v>
      </c>
      <c r="B69" s="120" t="s">
        <v>11032</v>
      </c>
      <c r="C69" s="32" t="str">
        <f>IF(A69&gt;0,IFERROR(VLOOKUP(A:A,Остатки!A:D,4,FALSE),"Нет"),"")</f>
        <v>В наличии</v>
      </c>
      <c r="D69" s="50">
        <f>IFERROR(VLOOKUP(A:A,Цены!A:C,3,0),"")</f>
        <v>1919</v>
      </c>
      <c r="E69" s="122"/>
      <c r="F69" s="44">
        <f t="shared" si="2"/>
        <v>0</v>
      </c>
    </row>
    <row r="70" spans="1:6" ht="12.75" x14ac:dyDescent="0.2">
      <c r="A70" s="115" t="s">
        <v>11033</v>
      </c>
      <c r="B70" s="120" t="s">
        <v>11034</v>
      </c>
      <c r="C70" s="32" t="str">
        <f>IF(A70&gt;0,IFERROR(VLOOKUP(A:A,Остатки!A:D,4,FALSE),"Нет"),"")</f>
        <v>В наличии</v>
      </c>
      <c r="D70" s="50">
        <f>IFERROR(VLOOKUP(A:A,Цены!A:C,3,0),"")</f>
        <v>1311.63</v>
      </c>
      <c r="E70" s="122"/>
      <c r="F70" s="44">
        <f t="shared" si="2"/>
        <v>0</v>
      </c>
    </row>
    <row r="71" spans="1:6" ht="12.75" x14ac:dyDescent="0.2">
      <c r="A71" s="115" t="s">
        <v>11035</v>
      </c>
      <c r="B71" s="120" t="s">
        <v>11036</v>
      </c>
      <c r="C71" s="32" t="str">
        <f>IF(A71&gt;0,IFERROR(VLOOKUP(A:A,Остатки!A:D,4,FALSE),"Нет"),"")</f>
        <v>В наличии</v>
      </c>
      <c r="D71" s="50">
        <f>IFERROR(VLOOKUP(A:A,Цены!A:C,3,0),"")</f>
        <v>504.47</v>
      </c>
      <c r="E71" s="122"/>
      <c r="F71" s="44">
        <f t="shared" si="2"/>
        <v>0</v>
      </c>
    </row>
    <row r="72" spans="1:6" ht="12.75" x14ac:dyDescent="0.2">
      <c r="A72" s="115" t="s">
        <v>11037</v>
      </c>
      <c r="B72" s="120" t="s">
        <v>11038</v>
      </c>
      <c r="C72" s="32" t="str">
        <f>IF(A72&gt;0,IFERROR(VLOOKUP(A:A,Остатки!A:D,4,FALSE),"Нет"),"")</f>
        <v>В наличии</v>
      </c>
      <c r="D72" s="50">
        <f>IFERROR(VLOOKUP(A:A,Цены!A:C,3,0),"")</f>
        <v>1311.63</v>
      </c>
      <c r="E72" s="122"/>
      <c r="F72" s="44">
        <f t="shared" si="2"/>
        <v>0</v>
      </c>
    </row>
    <row r="73" spans="1:6" ht="12.75" x14ac:dyDescent="0.2">
      <c r="A73" s="115" t="s">
        <v>11039</v>
      </c>
      <c r="B73" s="120" t="s">
        <v>11040</v>
      </c>
      <c r="C73" s="32" t="str">
        <f>IF(A73&gt;0,IFERROR(VLOOKUP(A:A,Остатки!A:D,4,FALSE),"Нет"),"")</f>
        <v>В наличии</v>
      </c>
      <c r="D73" s="50">
        <f>IFERROR(VLOOKUP(A:A,Цены!A:C,3,0),"")</f>
        <v>1919</v>
      </c>
      <c r="E73" s="122"/>
      <c r="F73" s="44">
        <f t="shared" si="2"/>
        <v>0</v>
      </c>
    </row>
    <row r="74" spans="1:6" ht="25.5" x14ac:dyDescent="0.2">
      <c r="A74" s="115" t="s">
        <v>11041</v>
      </c>
      <c r="B74" s="120" t="s">
        <v>11042</v>
      </c>
      <c r="C74" s="32" t="str">
        <f>IF(A74&gt;0,IFERROR(VLOOKUP(A:A,Остатки!A:D,4,FALSE),"Нет"),"")</f>
        <v>Нет</v>
      </c>
      <c r="D74" s="50">
        <f>IFERROR(VLOOKUP(A:A,Цены!A:C,3,0),"")</f>
        <v>909.06</v>
      </c>
      <c r="E74" s="122"/>
      <c r="F74" s="44">
        <f t="shared" si="2"/>
        <v>0</v>
      </c>
    </row>
    <row r="75" spans="1:6" ht="25.5" x14ac:dyDescent="0.2">
      <c r="A75" s="115" t="s">
        <v>11043</v>
      </c>
      <c r="B75" s="120" t="s">
        <v>11044</v>
      </c>
      <c r="C75" s="32" t="str">
        <f>IF(A75&gt;0,IFERROR(VLOOKUP(A:A,Остатки!A:D,4,FALSE),"Нет"),"")</f>
        <v>Нет</v>
      </c>
      <c r="D75" s="50">
        <f>IFERROR(VLOOKUP(A:A,Цены!A:C,3,0),"")</f>
        <v>1311.63</v>
      </c>
      <c r="E75" s="122"/>
      <c r="F75" s="44">
        <f t="shared" si="2"/>
        <v>0</v>
      </c>
    </row>
    <row r="76" spans="1:6" ht="12.75" x14ac:dyDescent="0.2">
      <c r="A76" s="115" t="s">
        <v>11045</v>
      </c>
      <c r="B76" s="120" t="s">
        <v>11046</v>
      </c>
      <c r="C76" s="32" t="str">
        <f>IF(A76&gt;0,IFERROR(VLOOKUP(A:A,Остатки!A:D,4,FALSE),"Нет"),"")</f>
        <v>Нет</v>
      </c>
      <c r="D76" s="50">
        <f>IFERROR(VLOOKUP(A:A,Цены!A:C,3,0),"")</f>
        <v>614.87</v>
      </c>
      <c r="E76" s="122"/>
      <c r="F76" s="44">
        <f t="shared" si="2"/>
        <v>0</v>
      </c>
    </row>
    <row r="77" spans="1:6" ht="25.5" x14ac:dyDescent="0.2">
      <c r="A77" s="115" t="s">
        <v>11047</v>
      </c>
      <c r="B77" s="120" t="s">
        <v>11048</v>
      </c>
      <c r="C77" s="32" t="str">
        <f>IF(A77&gt;0,IFERROR(VLOOKUP(A:A,Остатки!A:D,4,FALSE),"Нет"),"")</f>
        <v>Нет</v>
      </c>
      <c r="D77" s="50">
        <f>IFERROR(VLOOKUP(A:A,Цены!A:C,3,0),"")</f>
        <v>618.33000000000004</v>
      </c>
      <c r="E77" s="122"/>
      <c r="F77" s="44">
        <f t="shared" si="2"/>
        <v>0</v>
      </c>
    </row>
    <row r="78" spans="1:6" ht="25.5" x14ac:dyDescent="0.2">
      <c r="A78" s="115" t="s">
        <v>11049</v>
      </c>
      <c r="B78" s="120" t="s">
        <v>11050</v>
      </c>
      <c r="C78" s="32" t="str">
        <f>IF(A78&gt;0,IFERROR(VLOOKUP(A:A,Остатки!A:D,4,FALSE),"Нет"),"")</f>
        <v>Нет</v>
      </c>
      <c r="D78" s="50">
        <f>IFERROR(VLOOKUP(A:A,Цены!A:C,3,0),"")</f>
        <v>889.43</v>
      </c>
      <c r="E78" s="122"/>
      <c r="F78" s="44">
        <f t="shared" si="2"/>
        <v>0</v>
      </c>
    </row>
    <row r="79" spans="1:6" ht="12.75" x14ac:dyDescent="0.2">
      <c r="A79" s="115"/>
      <c r="B79" s="118" t="s">
        <v>22</v>
      </c>
      <c r="C79" s="32" t="str">
        <f>IF(A79&gt;0,IFERROR(VLOOKUP(A:A,Остатки!A:D,4,FALSE),"Нет"),"")</f>
        <v/>
      </c>
      <c r="D79" s="50" t="str">
        <f>IFERROR(VLOOKUP(A:A,Цены!A:C,3,0),"")</f>
        <v/>
      </c>
      <c r="E79" s="122"/>
      <c r="F79" s="44">
        <f t="shared" si="2"/>
        <v>0</v>
      </c>
    </row>
    <row r="80" spans="1:6" ht="12.75" x14ac:dyDescent="0.2">
      <c r="A80" s="115" t="s">
        <v>38057</v>
      </c>
      <c r="B80" s="119" t="s">
        <v>3816</v>
      </c>
      <c r="C80" s="32" t="str">
        <f>IF(A80&gt;0,IFERROR(VLOOKUP(A:A,Остатки!A:D,4,FALSE),"Нет"),"")</f>
        <v>Нет</v>
      </c>
      <c r="D80" s="50">
        <f>IFERROR(VLOOKUP(A:A,Цены!A:C,3,0),"")</f>
        <v>706.27</v>
      </c>
      <c r="E80" s="122"/>
      <c r="F80" s="44">
        <f t="shared" si="2"/>
        <v>0</v>
      </c>
    </row>
    <row r="81" spans="1:6" ht="12.75" x14ac:dyDescent="0.2">
      <c r="A81" s="115" t="s">
        <v>3817</v>
      </c>
      <c r="B81" s="119" t="s">
        <v>3818</v>
      </c>
      <c r="C81" s="32" t="str">
        <f>IF(A81&gt;0,IFERROR(VLOOKUP(A:A,Остатки!A:D,4,FALSE),"Нет"),"")</f>
        <v>В наличии</v>
      </c>
      <c r="D81" s="50">
        <f>IFERROR(VLOOKUP(A:A,Цены!A:C,3,0),"")</f>
        <v>1130.82</v>
      </c>
      <c r="E81" s="122"/>
      <c r="F81" s="44">
        <f t="shared" si="2"/>
        <v>0</v>
      </c>
    </row>
    <row r="82" spans="1:6" ht="12.75" x14ac:dyDescent="0.2">
      <c r="A82" s="115" t="s">
        <v>3819</v>
      </c>
      <c r="B82" s="119" t="s">
        <v>3820</v>
      </c>
      <c r="C82" s="32" t="str">
        <f>IF(A82&gt;0,IFERROR(VLOOKUP(A:A,Остатки!A:D,4,FALSE),"Нет"),"")</f>
        <v>Нет</v>
      </c>
      <c r="D82" s="50">
        <f>IFERROR(VLOOKUP(A:A,Цены!A:C,3,0),"")</f>
        <v>343.77</v>
      </c>
      <c r="E82" s="122"/>
      <c r="F82" s="44">
        <f t="shared" si="2"/>
        <v>0</v>
      </c>
    </row>
    <row r="83" spans="1:6" ht="25.5" x14ac:dyDescent="0.2">
      <c r="A83" s="115" t="s">
        <v>38058</v>
      </c>
      <c r="B83" s="119" t="s">
        <v>26933</v>
      </c>
      <c r="C83" s="32" t="str">
        <f>IF(A83&gt;0,IFERROR(VLOOKUP(A:A,Остатки!A:D,4,FALSE),"Нет"),"")</f>
        <v>Нет</v>
      </c>
      <c r="D83" s="50">
        <f>IFERROR(VLOOKUP(A:A,Цены!A:C,3,0),"")</f>
        <v>1817.1</v>
      </c>
      <c r="E83" s="122"/>
      <c r="F83" s="44">
        <f t="shared" si="2"/>
        <v>0</v>
      </c>
    </row>
    <row r="84" spans="1:6" ht="25.5" x14ac:dyDescent="0.2">
      <c r="A84" s="115" t="s">
        <v>32387</v>
      </c>
      <c r="B84" s="119" t="s">
        <v>32388</v>
      </c>
      <c r="C84" s="32" t="str">
        <f>IF(A84&gt;0,IFERROR(VLOOKUP(A:A,Остатки!A:D,4,FALSE),"Нет"),"")</f>
        <v>Нет</v>
      </c>
      <c r="D84" s="50">
        <f>IFERROR(VLOOKUP(A:A,Цены!A:C,3,0),"")</f>
        <v>5552.22</v>
      </c>
      <c r="E84" s="122"/>
      <c r="F84" s="44">
        <f t="shared" si="2"/>
        <v>0</v>
      </c>
    </row>
    <row r="85" spans="1:6" ht="25.5" x14ac:dyDescent="0.2">
      <c r="A85" s="115" t="s">
        <v>3821</v>
      </c>
      <c r="B85" s="119" t="s">
        <v>3822</v>
      </c>
      <c r="C85" s="32" t="str">
        <f>IF(A85&gt;0,IFERROR(VLOOKUP(A:A,Остатки!A:D,4,FALSE),"Нет"),"")</f>
        <v>Нет</v>
      </c>
      <c r="D85" s="50">
        <f>IFERROR(VLOOKUP(A:A,Цены!A:C,3,0),"")</f>
        <v>767.2</v>
      </c>
      <c r="E85" s="122"/>
      <c r="F85" s="44">
        <f t="shared" si="2"/>
        <v>0</v>
      </c>
    </row>
    <row r="86" spans="1:6" ht="25.5" x14ac:dyDescent="0.2">
      <c r="A86" s="115" t="s">
        <v>3823</v>
      </c>
      <c r="B86" s="119" t="s">
        <v>3824</v>
      </c>
      <c r="C86" s="32" t="str">
        <f>IF(A86&gt;0,IFERROR(VLOOKUP(A:A,Остатки!A:D,4,FALSE),"Нет"),"")</f>
        <v>Нет</v>
      </c>
      <c r="D86" s="50">
        <f>IFERROR(VLOOKUP(A:A,Цены!A:C,3,0),"")</f>
        <v>490.28</v>
      </c>
      <c r="E86" s="122"/>
      <c r="F86" s="44">
        <f t="shared" si="2"/>
        <v>0</v>
      </c>
    </row>
    <row r="87" spans="1:6" ht="12.75" x14ac:dyDescent="0.2">
      <c r="A87" s="115" t="s">
        <v>3825</v>
      </c>
      <c r="B87" s="119" t="s">
        <v>3826</v>
      </c>
      <c r="C87" s="32" t="str">
        <f>IF(A87&gt;0,IFERROR(VLOOKUP(A:A,Остатки!A:D,4,FALSE),"Нет"),"")</f>
        <v>Нет</v>
      </c>
      <c r="D87" s="50">
        <f>IFERROR(VLOOKUP(A:A,Цены!A:C,3,0),"")</f>
        <v>523.73</v>
      </c>
      <c r="E87" s="122"/>
      <c r="F87" s="44">
        <f t="shared" si="2"/>
        <v>0</v>
      </c>
    </row>
    <row r="88" spans="1:6" ht="12.75" x14ac:dyDescent="0.2">
      <c r="A88" s="115" t="s">
        <v>3827</v>
      </c>
      <c r="B88" s="119" t="s">
        <v>3828</v>
      </c>
      <c r="C88" s="32" t="str">
        <f>IF(A88&gt;0,IFERROR(VLOOKUP(A:A,Остатки!A:D,4,FALSE),"Нет"),"")</f>
        <v>Нет</v>
      </c>
      <c r="D88" s="50">
        <f>IFERROR(VLOOKUP(A:A,Цены!A:C,3,0),"")</f>
        <v>808.16</v>
      </c>
      <c r="E88" s="122"/>
      <c r="F88" s="44">
        <f t="shared" si="2"/>
        <v>0</v>
      </c>
    </row>
    <row r="89" spans="1:6" ht="25.5" x14ac:dyDescent="0.2">
      <c r="A89" s="115" t="s">
        <v>3829</v>
      </c>
      <c r="B89" s="119" t="s">
        <v>3830</v>
      </c>
      <c r="C89" s="32" t="str">
        <f>IF(A89&gt;0,IFERROR(VLOOKUP(A:A,Остатки!A:D,4,FALSE),"Нет"),"")</f>
        <v>Нет</v>
      </c>
      <c r="D89" s="50">
        <f>IFERROR(VLOOKUP(A:A,Цены!A:C,3,0),"")</f>
        <v>514.51</v>
      </c>
      <c r="E89" s="122"/>
      <c r="F89" s="44">
        <f t="shared" si="2"/>
        <v>0</v>
      </c>
    </row>
    <row r="90" spans="1:6" ht="25.5" x14ac:dyDescent="0.2">
      <c r="A90" s="115" t="s">
        <v>32389</v>
      </c>
      <c r="B90" s="119" t="s">
        <v>32390</v>
      </c>
      <c r="C90" s="32" t="str">
        <f>IF(A90&gt;0,IFERROR(VLOOKUP(A:A,Остатки!A:D,4,FALSE),"Нет"),"")</f>
        <v>Нет</v>
      </c>
      <c r="D90" s="50">
        <f>IFERROR(VLOOKUP(A:A,Цены!A:C,3,0),"")</f>
        <v>5552.22</v>
      </c>
      <c r="E90" s="122"/>
      <c r="F90" s="44">
        <f t="shared" si="2"/>
        <v>0</v>
      </c>
    </row>
    <row r="91" spans="1:6" ht="25.5" x14ac:dyDescent="0.2">
      <c r="A91" s="115" t="s">
        <v>38059</v>
      </c>
      <c r="B91" s="119" t="s">
        <v>26934</v>
      </c>
      <c r="C91" s="32" t="str">
        <f>IF(A91&gt;0,IFERROR(VLOOKUP(A:A,Остатки!A:D,4,FALSE),"Нет"),"")</f>
        <v>В наличии</v>
      </c>
      <c r="D91" s="50">
        <f>IFERROR(VLOOKUP(A:A,Цены!A:C,3,0),"")</f>
        <v>1817.1</v>
      </c>
      <c r="E91" s="122"/>
      <c r="F91" s="44">
        <f t="shared" si="2"/>
        <v>0</v>
      </c>
    </row>
    <row r="92" spans="1:6" ht="25.5" x14ac:dyDescent="0.2">
      <c r="A92" s="115" t="s">
        <v>38060</v>
      </c>
      <c r="B92" s="119" t="s">
        <v>10097</v>
      </c>
      <c r="C92" s="32" t="str">
        <f>IF(A92&gt;0,IFERROR(VLOOKUP(A:A,Остатки!A:D,4,FALSE),"Нет"),"")</f>
        <v>В наличии</v>
      </c>
      <c r="D92" s="50">
        <f>IFERROR(VLOOKUP(A:A,Цены!A:C,3,0),"")</f>
        <v>1817.1</v>
      </c>
      <c r="E92" s="122"/>
      <c r="F92" s="44">
        <f t="shared" si="2"/>
        <v>0</v>
      </c>
    </row>
    <row r="93" spans="1:6" ht="12.75" x14ac:dyDescent="0.2">
      <c r="A93" s="115" t="s">
        <v>26936</v>
      </c>
      <c r="B93" s="119" t="s">
        <v>26937</v>
      </c>
      <c r="C93" s="32" t="str">
        <f>IF(A93&gt;0,IFERROR(VLOOKUP(A:A,Остатки!A:D,4,FALSE),"Нет"),"")</f>
        <v>В наличии</v>
      </c>
      <c r="D93" s="50">
        <f>IFERROR(VLOOKUP(A:A,Цены!A:C,3,0),"")</f>
        <v>909.06</v>
      </c>
      <c r="E93" s="122"/>
      <c r="F93" s="44">
        <f t="shared" si="2"/>
        <v>0</v>
      </c>
    </row>
    <row r="94" spans="1:6" ht="12.75" x14ac:dyDescent="0.2">
      <c r="A94" s="115" t="s">
        <v>26938</v>
      </c>
      <c r="B94" s="119" t="s">
        <v>26939</v>
      </c>
      <c r="C94" s="32" t="str">
        <f>IF(A94&gt;0,IFERROR(VLOOKUP(A:A,Остатки!A:D,4,FALSE),"Нет"),"")</f>
        <v>В наличии</v>
      </c>
      <c r="D94" s="50">
        <f>IFERROR(VLOOKUP(A:A,Цены!A:C,3,0),"")</f>
        <v>1413.53</v>
      </c>
      <c r="E94" s="122"/>
      <c r="F94" s="44">
        <f t="shared" si="2"/>
        <v>0</v>
      </c>
    </row>
    <row r="95" spans="1:6" ht="12.75" x14ac:dyDescent="0.2">
      <c r="A95" s="115" t="s">
        <v>26940</v>
      </c>
      <c r="B95" s="119" t="s">
        <v>26941</v>
      </c>
      <c r="C95" s="32" t="str">
        <f>IF(A95&gt;0,IFERROR(VLOOKUP(A:A,Остатки!A:D,4,FALSE),"Нет"),"")</f>
        <v>Нет</v>
      </c>
      <c r="D95" s="50">
        <f>IFERROR(VLOOKUP(A:A,Цены!A:C,3,0),"")</f>
        <v>1919</v>
      </c>
      <c r="E95" s="122"/>
      <c r="F95" s="44">
        <f t="shared" si="2"/>
        <v>0</v>
      </c>
    </row>
    <row r="96" spans="1:6" ht="12.75" x14ac:dyDescent="0.2">
      <c r="A96" s="115" t="s">
        <v>25778</v>
      </c>
      <c r="B96" s="119" t="s">
        <v>25779</v>
      </c>
      <c r="C96" s="32" t="str">
        <f>IF(A96&gt;0,IFERROR(VLOOKUP(A:A,Остатки!A:D,4,FALSE),"Нет"),"")</f>
        <v>Нет</v>
      </c>
      <c r="D96" s="50">
        <f>IFERROR(VLOOKUP(A:A,Цены!A:C,3,0),"")</f>
        <v>466.49</v>
      </c>
      <c r="E96" s="122"/>
      <c r="F96" s="44">
        <f t="shared" si="2"/>
        <v>0</v>
      </c>
    </row>
    <row r="97" spans="1:6" ht="12.75" x14ac:dyDescent="0.2">
      <c r="A97" s="115" t="s">
        <v>3831</v>
      </c>
      <c r="B97" s="119" t="s">
        <v>41045</v>
      </c>
      <c r="C97" s="32" t="str">
        <f>IF(A97&gt;0,IFERROR(VLOOKUP(A:A,Остатки!A:D,4,FALSE),"Нет"),"")</f>
        <v>Нет</v>
      </c>
      <c r="D97" s="50">
        <f>IFERROR(VLOOKUP(A:A,Цены!A:C,3,0),"")</f>
        <v>3854.98</v>
      </c>
      <c r="E97" s="122"/>
      <c r="F97" s="44">
        <f t="shared" si="2"/>
        <v>0</v>
      </c>
    </row>
    <row r="98" spans="1:6" ht="12.75" x14ac:dyDescent="0.2">
      <c r="A98" s="115" t="s">
        <v>3832</v>
      </c>
      <c r="B98" s="119" t="s">
        <v>41046</v>
      </c>
      <c r="C98" s="32" t="str">
        <f>IF(A98&gt;0,IFERROR(VLOOKUP(A:A,Остатки!A:D,4,FALSE),"Нет"),"")</f>
        <v>Нет</v>
      </c>
      <c r="D98" s="50">
        <f>IFERROR(VLOOKUP(A:A,Цены!A:C,3,0),"")</f>
        <v>1638.29</v>
      </c>
      <c r="E98" s="122"/>
      <c r="F98" s="44">
        <f t="shared" si="2"/>
        <v>0</v>
      </c>
    </row>
    <row r="99" spans="1:6" ht="12.75" x14ac:dyDescent="0.2">
      <c r="A99" s="115" t="s">
        <v>12665</v>
      </c>
      <c r="B99" s="119" t="s">
        <v>12666</v>
      </c>
      <c r="C99" s="32" t="str">
        <f>IF(A99&gt;0,IFERROR(VLOOKUP(A:A,Остатки!A:D,4,FALSE),"Нет"),"")</f>
        <v>Нет</v>
      </c>
      <c r="D99" s="50">
        <f>IFERROR(VLOOKUP(A:A,Цены!A:C,3,0),"")</f>
        <v>1243.58</v>
      </c>
      <c r="E99" s="122"/>
      <c r="F99" s="44">
        <f t="shared" si="2"/>
        <v>0</v>
      </c>
    </row>
    <row r="100" spans="1:6" ht="12.75" x14ac:dyDescent="0.2">
      <c r="A100" s="115" t="s">
        <v>25470</v>
      </c>
      <c r="B100" s="119" t="s">
        <v>25471</v>
      </c>
      <c r="C100" s="32" t="str">
        <f>IF(A100&gt;0,IFERROR(VLOOKUP(A:A,Остатки!A:D,4,FALSE),"Нет"),"")</f>
        <v>Нет</v>
      </c>
      <c r="D100" s="50">
        <f>IFERROR(VLOOKUP(A:A,Цены!A:C,3,0),"")</f>
        <v>467.21</v>
      </c>
      <c r="E100" s="122"/>
      <c r="F100" s="44">
        <f t="shared" si="2"/>
        <v>0</v>
      </c>
    </row>
    <row r="101" spans="1:6" ht="12.75" x14ac:dyDescent="0.2">
      <c r="A101" s="115"/>
      <c r="B101" s="118" t="s">
        <v>1596</v>
      </c>
      <c r="C101" s="32" t="str">
        <f>IF(A101&gt;0,IFERROR(VLOOKUP(A:A,Остатки!A:D,4,FALSE),"Нет"),"")</f>
        <v/>
      </c>
      <c r="D101" s="50" t="str">
        <f>IFERROR(VLOOKUP(A:A,Цены!A:C,3,0),"")</f>
        <v/>
      </c>
      <c r="E101" s="122"/>
      <c r="F101" s="44">
        <f t="shared" si="2"/>
        <v>0</v>
      </c>
    </row>
    <row r="102" spans="1:6" ht="12.75" x14ac:dyDescent="0.2">
      <c r="A102" s="115" t="s">
        <v>3833</v>
      </c>
      <c r="B102" s="119" t="s">
        <v>3834</v>
      </c>
      <c r="C102" s="32" t="str">
        <f>IF(A102&gt;0,IFERROR(VLOOKUP(A:A,Остатки!A:D,4,FALSE),"Нет"),"")</f>
        <v>Нет</v>
      </c>
      <c r="D102" s="50">
        <f>IFERROR(VLOOKUP(A:A,Цены!A:C,3,0),"")</f>
        <v>499.51</v>
      </c>
      <c r="E102" s="122"/>
      <c r="F102" s="44">
        <f t="shared" si="2"/>
        <v>0</v>
      </c>
    </row>
    <row r="103" spans="1:6" ht="12.75" x14ac:dyDescent="0.2">
      <c r="A103" s="115" t="s">
        <v>3835</v>
      </c>
      <c r="B103" s="119" t="s">
        <v>3836</v>
      </c>
      <c r="C103" s="32" t="str">
        <f>IF(A103&gt;0,IFERROR(VLOOKUP(A:A,Остатки!A:D,4,FALSE),"Нет"),"")</f>
        <v>Нет</v>
      </c>
      <c r="D103" s="50">
        <f>IFERROR(VLOOKUP(A:A,Цены!A:C,3,0),"")</f>
        <v>499.51</v>
      </c>
      <c r="E103" s="122"/>
      <c r="F103" s="44">
        <f t="shared" si="2"/>
        <v>0</v>
      </c>
    </row>
    <row r="104" spans="1:6" ht="12.75" x14ac:dyDescent="0.2">
      <c r="A104" s="115" t="s">
        <v>3837</v>
      </c>
      <c r="B104" s="119" t="s">
        <v>3838</v>
      </c>
      <c r="C104" s="32" t="str">
        <f>IF(A104&gt;0,IFERROR(VLOOKUP(A:A,Остатки!A:D,4,FALSE),"Нет"),"")</f>
        <v>Нет</v>
      </c>
      <c r="D104" s="50">
        <f>IFERROR(VLOOKUP(A:A,Цены!A:C,3,0),"")</f>
        <v>4362.92</v>
      </c>
      <c r="E104" s="122"/>
      <c r="F104" s="44">
        <f t="shared" si="2"/>
        <v>0</v>
      </c>
    </row>
    <row r="105" spans="1:6" ht="12.75" x14ac:dyDescent="0.2">
      <c r="A105" s="115" t="s">
        <v>26435</v>
      </c>
      <c r="B105" s="119" t="s">
        <v>26436</v>
      </c>
      <c r="C105" s="32" t="str">
        <f>IF(A105&gt;0,IFERROR(VLOOKUP(A:A,Остатки!A:D,4,FALSE),"Нет"),"")</f>
        <v>Нет</v>
      </c>
      <c r="D105" s="50">
        <f>IFERROR(VLOOKUP(A:A,Цены!A:C,3,0),"")</f>
        <v>406.07</v>
      </c>
      <c r="E105" s="122"/>
      <c r="F105" s="44">
        <f t="shared" si="2"/>
        <v>0</v>
      </c>
    </row>
    <row r="106" spans="1:6" ht="12.75" x14ac:dyDescent="0.2">
      <c r="A106" s="115" t="s">
        <v>3839</v>
      </c>
      <c r="B106" s="119" t="s">
        <v>3840</v>
      </c>
      <c r="C106" s="32" t="str">
        <f>IF(A106&gt;0,IFERROR(VLOOKUP(A:A,Остатки!A:D,4,FALSE),"Нет"),"")</f>
        <v>Нет</v>
      </c>
      <c r="D106" s="50">
        <f>IFERROR(VLOOKUP(A:A,Цены!A:C,3,0),"")</f>
        <v>314.93</v>
      </c>
      <c r="E106" s="122"/>
      <c r="F106" s="44">
        <f t="shared" si="2"/>
        <v>0</v>
      </c>
    </row>
    <row r="107" spans="1:6" ht="25.5" x14ac:dyDescent="0.2">
      <c r="A107" s="115" t="s">
        <v>3841</v>
      </c>
      <c r="B107" s="119" t="s">
        <v>47747</v>
      </c>
      <c r="C107" s="32" t="str">
        <f>IF(A107&gt;0,IFERROR(VLOOKUP(A:A,Остатки!A:D,4,FALSE),"Нет"),"")</f>
        <v>Нет</v>
      </c>
      <c r="D107" s="50">
        <f>IFERROR(VLOOKUP(A:A,Цены!A:C,3,0),"")</f>
        <v>958.64</v>
      </c>
      <c r="E107" s="122"/>
      <c r="F107" s="44">
        <f t="shared" si="2"/>
        <v>0</v>
      </c>
    </row>
    <row r="108" spans="1:6" ht="12.75" x14ac:dyDescent="0.2">
      <c r="A108" s="115" t="s">
        <v>3842</v>
      </c>
      <c r="B108" s="119" t="s">
        <v>3843</v>
      </c>
      <c r="C108" s="32" t="str">
        <f>IF(A108&gt;0,IFERROR(VLOOKUP(A:A,Остатки!A:D,4,FALSE),"Нет"),"")</f>
        <v>В наличии</v>
      </c>
      <c r="D108" s="50">
        <f>IFERROR(VLOOKUP(A:A,Цены!A:C,3,0),"")</f>
        <v>3083.79</v>
      </c>
      <c r="E108" s="122"/>
      <c r="F108" s="44">
        <f t="shared" si="2"/>
        <v>0</v>
      </c>
    </row>
    <row r="109" spans="1:6" ht="25.5" x14ac:dyDescent="0.2">
      <c r="A109" s="115" t="s">
        <v>3844</v>
      </c>
      <c r="B109" s="119" t="s">
        <v>3845</v>
      </c>
      <c r="C109" s="32" t="str">
        <f>IF(A109&gt;0,IFERROR(VLOOKUP(A:A,Остатки!A:D,4,FALSE),"Нет"),"")</f>
        <v>Нет</v>
      </c>
      <c r="D109" s="50">
        <f>IFERROR(VLOOKUP(A:A,Цены!A:C,3,0),"")</f>
        <v>6402.33</v>
      </c>
      <c r="E109" s="122"/>
      <c r="F109" s="44">
        <f t="shared" si="2"/>
        <v>0</v>
      </c>
    </row>
    <row r="110" spans="1:6" ht="25.5" x14ac:dyDescent="0.2">
      <c r="A110" s="115" t="s">
        <v>3846</v>
      </c>
      <c r="B110" s="119" t="s">
        <v>3847</v>
      </c>
      <c r="C110" s="32" t="str">
        <f>IF(A110&gt;0,IFERROR(VLOOKUP(A:A,Остатки!A:D,4,FALSE),"Нет"),"")</f>
        <v>В наличии</v>
      </c>
      <c r="D110" s="50">
        <f>IFERROR(VLOOKUP(A:A,Цены!A:C,3,0),"")</f>
        <v>9278.33</v>
      </c>
      <c r="E110" s="122"/>
      <c r="F110" s="44">
        <f t="shared" si="2"/>
        <v>0</v>
      </c>
    </row>
    <row r="111" spans="1:6" ht="12.75" x14ac:dyDescent="0.2">
      <c r="A111" s="115" t="s">
        <v>40225</v>
      </c>
      <c r="B111" s="119" t="s">
        <v>40226</v>
      </c>
      <c r="C111" s="32" t="str">
        <f>IF(A111&gt;0,IFERROR(VLOOKUP(A:A,Остатки!A:D,4,FALSE),"Нет"),"")</f>
        <v>Нет</v>
      </c>
      <c r="D111" s="50">
        <f>IFERROR(VLOOKUP(A:A,Цены!A:C,3,0),"")</f>
        <v>9959.42</v>
      </c>
      <c r="E111" s="122"/>
      <c r="F111" s="44">
        <f t="shared" si="2"/>
        <v>0</v>
      </c>
    </row>
    <row r="112" spans="1:6" ht="12.75" x14ac:dyDescent="0.2">
      <c r="A112" s="115" t="s">
        <v>3848</v>
      </c>
      <c r="B112" s="119" t="s">
        <v>3849</v>
      </c>
      <c r="C112" s="32" t="str">
        <f>IF(A112&gt;0,IFERROR(VLOOKUP(A:A,Остатки!A:D,4,FALSE),"Нет"),"")</f>
        <v>В наличии</v>
      </c>
      <c r="D112" s="50">
        <f>IFERROR(VLOOKUP(A:A,Цены!A:C,3,0),"")</f>
        <v>3083.79</v>
      </c>
      <c r="E112" s="122"/>
      <c r="F112" s="44">
        <f t="shared" si="2"/>
        <v>0</v>
      </c>
    </row>
    <row r="113" spans="1:6" ht="12.75" x14ac:dyDescent="0.2">
      <c r="A113" s="115" t="s">
        <v>3850</v>
      </c>
      <c r="B113" s="119" t="s">
        <v>3851</v>
      </c>
      <c r="C113" s="32" t="str">
        <f>IF(A113&gt;0,IFERROR(VLOOKUP(A:A,Остатки!A:D,4,FALSE),"Нет"),"")</f>
        <v>Нет</v>
      </c>
      <c r="D113" s="50">
        <f>IFERROR(VLOOKUP(A:A,Цены!A:C,3,0),"")</f>
        <v>721</v>
      </c>
      <c r="E113" s="122"/>
      <c r="F113" s="44">
        <f t="shared" si="2"/>
        <v>0</v>
      </c>
    </row>
    <row r="114" spans="1:6" ht="12.75" x14ac:dyDescent="0.2">
      <c r="A114" s="115" t="s">
        <v>3852</v>
      </c>
      <c r="B114" s="119" t="s">
        <v>3853</v>
      </c>
      <c r="C114" s="32" t="str">
        <f>IF(A114&gt;0,IFERROR(VLOOKUP(A:A,Остатки!A:D,4,FALSE),"Нет"),"")</f>
        <v>Нет</v>
      </c>
      <c r="D114" s="50">
        <f>IFERROR(VLOOKUP(A:A,Цены!A:C,3,0),"")</f>
        <v>378.38</v>
      </c>
      <c r="E114" s="122"/>
      <c r="F114" s="44">
        <f t="shared" si="2"/>
        <v>0</v>
      </c>
    </row>
    <row r="115" spans="1:6" ht="12.75" x14ac:dyDescent="0.2">
      <c r="A115" s="115" t="s">
        <v>26437</v>
      </c>
      <c r="B115" s="119" t="s">
        <v>26438</v>
      </c>
      <c r="C115" s="32" t="str">
        <f>IF(A115&gt;0,IFERROR(VLOOKUP(A:A,Остатки!A:D,4,FALSE),"Нет"),"")</f>
        <v>Нет</v>
      </c>
      <c r="D115" s="50">
        <f>IFERROR(VLOOKUP(A:A,Цены!A:C,3,0),"")</f>
        <v>378.38</v>
      </c>
      <c r="E115" s="122"/>
      <c r="F115" s="44">
        <f t="shared" si="2"/>
        <v>0</v>
      </c>
    </row>
    <row r="116" spans="1:6" ht="12.75" x14ac:dyDescent="0.2">
      <c r="A116" s="115" t="s">
        <v>3854</v>
      </c>
      <c r="B116" s="119" t="s">
        <v>41047</v>
      </c>
      <c r="C116" s="32" t="str">
        <f>IF(A116&gt;0,IFERROR(VLOOKUP(A:A,Остатки!A:D,4,FALSE),"Нет"),"")</f>
        <v>Нет</v>
      </c>
      <c r="D116" s="50">
        <f>IFERROR(VLOOKUP(A:A,Цены!A:C,3,0),"")</f>
        <v>221.49</v>
      </c>
      <c r="E116" s="122"/>
      <c r="F116" s="44">
        <f t="shared" si="2"/>
        <v>0</v>
      </c>
    </row>
    <row r="117" spans="1:6" ht="12.75" x14ac:dyDescent="0.2">
      <c r="A117" s="115" t="s">
        <v>3855</v>
      </c>
      <c r="B117" s="119" t="s">
        <v>41048</v>
      </c>
      <c r="C117" s="32" t="str">
        <f>IF(A117&gt;0,IFERROR(VLOOKUP(A:A,Остатки!A:D,4,FALSE),"Нет"),"")</f>
        <v>Нет</v>
      </c>
      <c r="D117" s="50">
        <f>IFERROR(VLOOKUP(A:A,Цены!A:C,3,0),"")</f>
        <v>221.49</v>
      </c>
      <c r="E117" s="122"/>
      <c r="F117" s="44">
        <f t="shared" si="2"/>
        <v>0</v>
      </c>
    </row>
    <row r="118" spans="1:6" ht="12.75" x14ac:dyDescent="0.2">
      <c r="A118" s="115" t="s">
        <v>3856</v>
      </c>
      <c r="B118" s="119" t="s">
        <v>41049</v>
      </c>
      <c r="C118" s="32" t="str">
        <f>IF(A118&gt;0,IFERROR(VLOOKUP(A:A,Остатки!A:D,4,FALSE),"Нет"),"")</f>
        <v>Нет</v>
      </c>
      <c r="D118" s="50">
        <f>IFERROR(VLOOKUP(A:A,Цены!A:C,3,0),"")</f>
        <v>221.49</v>
      </c>
      <c r="E118" s="122"/>
      <c r="F118" s="44">
        <f t="shared" si="2"/>
        <v>0</v>
      </c>
    </row>
    <row r="119" spans="1:6" ht="12.75" x14ac:dyDescent="0.2">
      <c r="A119" s="115"/>
      <c r="B119" s="117" t="s">
        <v>1628</v>
      </c>
      <c r="C119" s="32" t="str">
        <f>IF(A119&gt;0,IFERROR(VLOOKUP(A:A,Остатки!A:D,4,FALSE),"Нет"),"")</f>
        <v/>
      </c>
      <c r="D119" s="50" t="str">
        <f>IFERROR(VLOOKUP(A:A,Цены!A:C,3,0),"")</f>
        <v/>
      </c>
      <c r="E119" s="122"/>
      <c r="F119" s="44">
        <f t="shared" si="2"/>
        <v>0</v>
      </c>
    </row>
    <row r="120" spans="1:6" ht="12.75" x14ac:dyDescent="0.2">
      <c r="A120" s="115"/>
      <c r="B120" s="118" t="s">
        <v>1629</v>
      </c>
      <c r="C120" s="32" t="str">
        <f>IF(A120&gt;0,IFERROR(VLOOKUP(A:A,Остатки!A:D,4,FALSE),"Нет"),"")</f>
        <v/>
      </c>
      <c r="D120" s="50" t="str">
        <f>IFERROR(VLOOKUP(A:A,Цены!A:C,3,0),"")</f>
        <v/>
      </c>
      <c r="E120" s="122"/>
      <c r="F120" s="44">
        <f t="shared" si="2"/>
        <v>0</v>
      </c>
    </row>
    <row r="121" spans="1:6" ht="25.5" x14ac:dyDescent="0.2">
      <c r="A121" s="115" t="s">
        <v>3857</v>
      </c>
      <c r="B121" s="119" t="s">
        <v>3858</v>
      </c>
      <c r="C121" s="32" t="str">
        <f>IF(A121&gt;0,IFERROR(VLOOKUP(A:A,Остатки!A:D,4,FALSE),"Нет"),"")</f>
        <v>Нет</v>
      </c>
      <c r="D121" s="50">
        <f>IFERROR(VLOOKUP(A:A,Цены!A:C,3,0),"")</f>
        <v>1080.92</v>
      </c>
      <c r="E121" s="122"/>
      <c r="F121" s="44">
        <f t="shared" si="2"/>
        <v>0</v>
      </c>
    </row>
    <row r="122" spans="1:6" ht="25.5" x14ac:dyDescent="0.2">
      <c r="A122" s="115" t="s">
        <v>3859</v>
      </c>
      <c r="B122" s="119" t="s">
        <v>3860</v>
      </c>
      <c r="C122" s="32" t="str">
        <f>IF(A122&gt;0,IFERROR(VLOOKUP(A:A,Остатки!A:D,4,FALSE),"Нет"),"")</f>
        <v>Нет</v>
      </c>
      <c r="D122" s="50">
        <f>IFERROR(VLOOKUP(A:A,Цены!A:C,3,0),"")</f>
        <v>1080.92</v>
      </c>
      <c r="E122" s="122"/>
      <c r="F122" s="44">
        <f t="shared" si="2"/>
        <v>0</v>
      </c>
    </row>
    <row r="123" spans="1:6" ht="25.5" x14ac:dyDescent="0.2">
      <c r="A123" s="115" t="s">
        <v>3861</v>
      </c>
      <c r="B123" s="119" t="s">
        <v>3862</v>
      </c>
      <c r="C123" s="32" t="str">
        <f>IF(A123&gt;0,IFERROR(VLOOKUP(A:A,Остатки!A:D,4,FALSE),"Нет"),"")</f>
        <v>Нет</v>
      </c>
      <c r="D123" s="50">
        <f>IFERROR(VLOOKUP(A:A,Цены!A:C,3,0),"")</f>
        <v>1080.92</v>
      </c>
      <c r="E123" s="122"/>
      <c r="F123" s="44">
        <f t="shared" si="2"/>
        <v>0</v>
      </c>
    </row>
    <row r="124" spans="1:6" ht="25.5" x14ac:dyDescent="0.2">
      <c r="A124" s="115" t="s">
        <v>3863</v>
      </c>
      <c r="B124" s="119" t="s">
        <v>3864</v>
      </c>
      <c r="C124" s="32" t="str">
        <f>IF(A124&gt;0,IFERROR(VLOOKUP(A:A,Остатки!A:D,4,FALSE),"Нет"),"")</f>
        <v>Нет</v>
      </c>
      <c r="D124" s="50">
        <f>IFERROR(VLOOKUP(A:A,Цены!A:C,3,0),"")</f>
        <v>1301.26</v>
      </c>
      <c r="E124" s="122"/>
      <c r="F124" s="44">
        <f t="shared" si="2"/>
        <v>0</v>
      </c>
    </row>
    <row r="125" spans="1:6" ht="25.5" x14ac:dyDescent="0.2">
      <c r="A125" s="115" t="s">
        <v>3865</v>
      </c>
      <c r="B125" s="119" t="s">
        <v>3866</v>
      </c>
      <c r="C125" s="32" t="str">
        <f>IF(A125&gt;0,IFERROR(VLOOKUP(A:A,Остатки!A:D,4,FALSE),"Нет"),"")</f>
        <v>Нет</v>
      </c>
      <c r="D125" s="50">
        <f>IFERROR(VLOOKUP(A:A,Цены!A:C,3,0),"")</f>
        <v>1301.26</v>
      </c>
      <c r="E125" s="122"/>
      <c r="F125" s="44">
        <f t="shared" si="2"/>
        <v>0</v>
      </c>
    </row>
    <row r="126" spans="1:6" ht="25.5" x14ac:dyDescent="0.2">
      <c r="A126" s="115" t="s">
        <v>25566</v>
      </c>
      <c r="B126" s="119" t="s">
        <v>25567</v>
      </c>
      <c r="C126" s="32" t="str">
        <f>IF(A126&gt;0,IFERROR(VLOOKUP(A:A,Остатки!A:D,4,FALSE),"Нет"),"")</f>
        <v>Нет</v>
      </c>
      <c r="D126" s="50">
        <f>IFERROR(VLOOKUP(A:A,Цены!A:C,3,0),"")</f>
        <v>1301.26</v>
      </c>
      <c r="E126" s="122"/>
      <c r="F126" s="44">
        <f t="shared" ref="F126:F189" si="3">IFERROR(D126*E126,0)</f>
        <v>0</v>
      </c>
    </row>
    <row r="127" spans="1:6" ht="25.5" x14ac:dyDescent="0.2">
      <c r="A127" s="115" t="s">
        <v>38061</v>
      </c>
      <c r="B127" s="119" t="s">
        <v>10098</v>
      </c>
      <c r="C127" s="32" t="str">
        <f>IF(A127&gt;0,IFERROR(VLOOKUP(A:A,Остатки!A:D,4,FALSE),"Нет"),"")</f>
        <v>В наличии</v>
      </c>
      <c r="D127" s="50">
        <f>IFERROR(VLOOKUP(A:A,Цены!A:C,3,0),"")</f>
        <v>1652.28</v>
      </c>
      <c r="E127" s="122"/>
      <c r="F127" s="44">
        <f t="shared" si="3"/>
        <v>0</v>
      </c>
    </row>
    <row r="128" spans="1:6" ht="25.5" x14ac:dyDescent="0.2">
      <c r="A128" s="115" t="s">
        <v>38062</v>
      </c>
      <c r="B128" s="119" t="s">
        <v>10099</v>
      </c>
      <c r="C128" s="32" t="str">
        <f>IF(A128&gt;0,IFERROR(VLOOKUP(A:A,Остатки!A:D,4,FALSE),"Нет"),"")</f>
        <v>В наличии</v>
      </c>
      <c r="D128" s="50">
        <f>IFERROR(VLOOKUP(A:A,Цены!A:C,3,0),"")</f>
        <v>1193.76</v>
      </c>
      <c r="E128" s="122"/>
      <c r="F128" s="44">
        <f t="shared" si="3"/>
        <v>0</v>
      </c>
    </row>
    <row r="129" spans="1:6" ht="25.5" x14ac:dyDescent="0.2">
      <c r="A129" s="115" t="s">
        <v>38063</v>
      </c>
      <c r="B129" s="119" t="s">
        <v>10179</v>
      </c>
      <c r="C129" s="32" t="str">
        <f>IF(A129&gt;0,IFERROR(VLOOKUP(A:A,Остатки!A:D,4,FALSE),"Нет"),"")</f>
        <v>В наличии</v>
      </c>
      <c r="D129" s="50">
        <f>IFERROR(VLOOKUP(A:A,Цены!A:C,3,0),"")</f>
        <v>2570.3200000000002</v>
      </c>
      <c r="E129" s="122"/>
      <c r="F129" s="44">
        <f t="shared" si="3"/>
        <v>0</v>
      </c>
    </row>
    <row r="130" spans="1:6" ht="25.5" x14ac:dyDescent="0.2">
      <c r="A130" s="115" t="s">
        <v>38064</v>
      </c>
      <c r="B130" s="119" t="s">
        <v>47748</v>
      </c>
      <c r="C130" s="32" t="str">
        <f>IF(A130&gt;0,IFERROR(VLOOKUP(A:A,Остатки!A:D,4,FALSE),"Нет"),"")</f>
        <v>В наличии</v>
      </c>
      <c r="D130" s="50">
        <f>IFERROR(VLOOKUP(A:A,Цены!A:C,3,0),"")</f>
        <v>1652.28</v>
      </c>
      <c r="E130" s="122"/>
      <c r="F130" s="44">
        <f t="shared" si="3"/>
        <v>0</v>
      </c>
    </row>
    <row r="131" spans="1:6" ht="25.5" x14ac:dyDescent="0.2">
      <c r="A131" s="115" t="s">
        <v>38065</v>
      </c>
      <c r="B131" s="119" t="s">
        <v>10100</v>
      </c>
      <c r="C131" s="32" t="str">
        <f>IF(A131&gt;0,IFERROR(VLOOKUP(A:A,Остатки!A:D,4,FALSE),"Нет"),"")</f>
        <v>В наличии</v>
      </c>
      <c r="D131" s="50">
        <f>IFERROR(VLOOKUP(A:A,Цены!A:C,3,0),"")</f>
        <v>2570.3200000000002</v>
      </c>
      <c r="E131" s="122"/>
      <c r="F131" s="44">
        <f t="shared" si="3"/>
        <v>0</v>
      </c>
    </row>
    <row r="132" spans="1:6" ht="25.5" x14ac:dyDescent="0.2">
      <c r="A132" s="115" t="s">
        <v>38066</v>
      </c>
      <c r="B132" s="119" t="s">
        <v>10101</v>
      </c>
      <c r="C132" s="32" t="str">
        <f>IF(A132&gt;0,IFERROR(VLOOKUP(A:A,Остатки!A:D,4,FALSE),"Нет"),"")</f>
        <v>В наличии</v>
      </c>
      <c r="D132" s="50">
        <f>IFERROR(VLOOKUP(A:A,Цены!A:C,3,0),"")</f>
        <v>1652.28</v>
      </c>
      <c r="E132" s="122"/>
      <c r="F132" s="44">
        <f t="shared" si="3"/>
        <v>0</v>
      </c>
    </row>
    <row r="133" spans="1:6" ht="25.5" x14ac:dyDescent="0.2">
      <c r="A133" s="115" t="s">
        <v>38067</v>
      </c>
      <c r="B133" s="119" t="s">
        <v>47749</v>
      </c>
      <c r="C133" s="32" t="str">
        <f>IF(A133&gt;0,IFERROR(VLOOKUP(A:A,Остатки!A:D,4,FALSE),"Нет"),"")</f>
        <v>В наличии</v>
      </c>
      <c r="D133" s="50">
        <f>IFERROR(VLOOKUP(A:A,Цены!A:C,3,0),"")</f>
        <v>2570.3200000000002</v>
      </c>
      <c r="E133" s="122"/>
      <c r="F133" s="44">
        <f t="shared" si="3"/>
        <v>0</v>
      </c>
    </row>
    <row r="134" spans="1:6" ht="25.5" x14ac:dyDescent="0.2">
      <c r="A134" s="115" t="s">
        <v>38068</v>
      </c>
      <c r="B134" s="119" t="s">
        <v>10102</v>
      </c>
      <c r="C134" s="32" t="str">
        <f>IF(A134&gt;0,IFERROR(VLOOKUP(A:A,Остатки!A:D,4,FALSE),"Нет"),"")</f>
        <v>В наличии</v>
      </c>
      <c r="D134" s="50">
        <f>IFERROR(VLOOKUP(A:A,Цены!A:C,3,0),"")</f>
        <v>2570.3200000000002</v>
      </c>
      <c r="E134" s="122"/>
      <c r="F134" s="44">
        <f t="shared" si="3"/>
        <v>0</v>
      </c>
    </row>
    <row r="135" spans="1:6" ht="25.5" x14ac:dyDescent="0.2">
      <c r="A135" s="115" t="s">
        <v>24989</v>
      </c>
      <c r="B135" s="119" t="s">
        <v>24990</v>
      </c>
      <c r="C135" s="32" t="str">
        <f>IF(A135&gt;0,IFERROR(VLOOKUP(A:A,Остатки!A:D,4,FALSE),"Нет"),"")</f>
        <v>Нет</v>
      </c>
      <c r="D135" s="50">
        <f>IFERROR(VLOOKUP(A:A,Цены!A:C,3,0),"")</f>
        <v>1046.32</v>
      </c>
      <c r="E135" s="122"/>
      <c r="F135" s="44">
        <f t="shared" si="3"/>
        <v>0</v>
      </c>
    </row>
    <row r="136" spans="1:6" ht="25.5" x14ac:dyDescent="0.2">
      <c r="A136" s="115" t="s">
        <v>38069</v>
      </c>
      <c r="B136" s="119" t="s">
        <v>10103</v>
      </c>
      <c r="C136" s="32" t="str">
        <f>IF(A136&gt;0,IFERROR(VLOOKUP(A:A,Остатки!A:D,4,FALSE),"Нет"),"")</f>
        <v>В наличии</v>
      </c>
      <c r="D136" s="50">
        <f>IFERROR(VLOOKUP(A:A,Цены!A:C,3,0),"")</f>
        <v>1836.09</v>
      </c>
      <c r="E136" s="122"/>
      <c r="F136" s="44">
        <f t="shared" si="3"/>
        <v>0</v>
      </c>
    </row>
    <row r="137" spans="1:6" ht="25.5" x14ac:dyDescent="0.2">
      <c r="A137" s="115" t="s">
        <v>3867</v>
      </c>
      <c r="B137" s="119" t="s">
        <v>10104</v>
      </c>
      <c r="C137" s="32" t="str">
        <f>IF(A137&gt;0,IFERROR(VLOOKUP(A:A,Остатки!A:D,4,FALSE),"Нет"),"")</f>
        <v>В наличии</v>
      </c>
      <c r="D137" s="50">
        <f>IFERROR(VLOOKUP(A:A,Цены!A:C,3,0),"")</f>
        <v>1652.28</v>
      </c>
      <c r="E137" s="122"/>
      <c r="F137" s="44">
        <f t="shared" si="3"/>
        <v>0</v>
      </c>
    </row>
    <row r="138" spans="1:6" ht="25.5" x14ac:dyDescent="0.2">
      <c r="A138" s="115" t="s">
        <v>38070</v>
      </c>
      <c r="B138" s="119" t="s">
        <v>47750</v>
      </c>
      <c r="C138" s="32" t="str">
        <f>IF(A138&gt;0,IFERROR(VLOOKUP(A:A,Остатки!A:D,4,FALSE),"Нет"),"")</f>
        <v>В наличии</v>
      </c>
      <c r="D138" s="50">
        <f>IFERROR(VLOOKUP(A:A,Цены!A:C,3,0),"")</f>
        <v>1038.92</v>
      </c>
      <c r="E138" s="122"/>
      <c r="F138" s="44">
        <f t="shared" si="3"/>
        <v>0</v>
      </c>
    </row>
    <row r="139" spans="1:6" ht="25.5" x14ac:dyDescent="0.2">
      <c r="A139" s="115" t="s">
        <v>38071</v>
      </c>
      <c r="B139" s="119" t="s">
        <v>41050</v>
      </c>
      <c r="C139" s="32" t="str">
        <f>IF(A139&gt;0,IFERROR(VLOOKUP(A:A,Остатки!A:D,4,FALSE),"Нет"),"")</f>
        <v>В наличии</v>
      </c>
      <c r="D139" s="50">
        <f>IFERROR(VLOOKUP(A:A,Цены!A:C,3,0),"")</f>
        <v>1038.92</v>
      </c>
      <c r="E139" s="122"/>
      <c r="F139" s="44">
        <f t="shared" si="3"/>
        <v>0</v>
      </c>
    </row>
    <row r="140" spans="1:6" ht="25.5" x14ac:dyDescent="0.2">
      <c r="A140" s="115" t="s">
        <v>3869</v>
      </c>
      <c r="B140" s="119" t="s">
        <v>41051</v>
      </c>
      <c r="C140" s="32" t="str">
        <f>IF(A140&gt;0,IFERROR(VLOOKUP(A:A,Остатки!A:D,4,FALSE),"Нет"),"")</f>
        <v>Нет</v>
      </c>
      <c r="D140" s="50">
        <f>IFERROR(VLOOKUP(A:A,Цены!A:C,3,0),"")</f>
        <v>711.77</v>
      </c>
      <c r="E140" s="122"/>
      <c r="F140" s="44">
        <f t="shared" si="3"/>
        <v>0</v>
      </c>
    </row>
    <row r="141" spans="1:6" ht="25.5" x14ac:dyDescent="0.2">
      <c r="A141" s="115" t="s">
        <v>38072</v>
      </c>
      <c r="B141" s="119" t="s">
        <v>41052</v>
      </c>
      <c r="C141" s="32" t="str">
        <f>IF(A141&gt;0,IFERROR(VLOOKUP(A:A,Остатки!A:D,4,FALSE),"Нет"),"")</f>
        <v>В наличии</v>
      </c>
      <c r="D141" s="50">
        <f>IFERROR(VLOOKUP(A:A,Цены!A:C,3,0),"")</f>
        <v>1038.92</v>
      </c>
      <c r="E141" s="122"/>
      <c r="F141" s="44">
        <f t="shared" si="3"/>
        <v>0</v>
      </c>
    </row>
    <row r="142" spans="1:6" ht="25.5" x14ac:dyDescent="0.2">
      <c r="A142" s="115" t="s">
        <v>38073</v>
      </c>
      <c r="B142" s="119" t="s">
        <v>41053</v>
      </c>
      <c r="C142" s="32" t="str">
        <f>IF(A142&gt;0,IFERROR(VLOOKUP(A:A,Остатки!A:D,4,FALSE),"Нет"),"")</f>
        <v>В наличии</v>
      </c>
      <c r="D142" s="50">
        <f>IFERROR(VLOOKUP(A:A,Цены!A:C,3,0),"")</f>
        <v>1038.92</v>
      </c>
      <c r="E142" s="122"/>
      <c r="F142" s="44">
        <f t="shared" si="3"/>
        <v>0</v>
      </c>
    </row>
    <row r="143" spans="1:6" ht="25.5" x14ac:dyDescent="0.2">
      <c r="A143" s="115" t="s">
        <v>3868</v>
      </c>
      <c r="B143" s="119" t="s">
        <v>41054</v>
      </c>
      <c r="C143" s="32" t="str">
        <f>IF(A143&gt;0,IFERROR(VLOOKUP(A:A,Остатки!A:D,4,FALSE),"Нет"),"")</f>
        <v>Нет</v>
      </c>
      <c r="D143" s="50">
        <f>IFERROR(VLOOKUP(A:A,Цены!A:C,3,0),"")</f>
        <v>711.77</v>
      </c>
      <c r="E143" s="122"/>
      <c r="F143" s="44">
        <f t="shared" si="3"/>
        <v>0</v>
      </c>
    </row>
    <row r="144" spans="1:6" ht="25.5" x14ac:dyDescent="0.2">
      <c r="A144" s="115" t="s">
        <v>3870</v>
      </c>
      <c r="B144" s="119" t="s">
        <v>41055</v>
      </c>
      <c r="C144" s="32" t="str">
        <f>IF(A144&gt;0,IFERROR(VLOOKUP(A:A,Остатки!A:D,4,FALSE),"Нет"),"")</f>
        <v>Нет</v>
      </c>
      <c r="D144" s="50">
        <f>IFERROR(VLOOKUP(A:A,Цены!A:C,3,0),"")</f>
        <v>711.77</v>
      </c>
      <c r="E144" s="122"/>
      <c r="F144" s="44">
        <f t="shared" si="3"/>
        <v>0</v>
      </c>
    </row>
    <row r="145" spans="1:6" ht="25.5" x14ac:dyDescent="0.2">
      <c r="A145" s="115" t="s">
        <v>48148</v>
      </c>
      <c r="B145" s="119" t="s">
        <v>3871</v>
      </c>
      <c r="C145" s="32" t="str">
        <f>IF(A145&gt;0,IFERROR(VLOOKUP(A:A,Остатки!A:D,4,FALSE),"Нет"),"")</f>
        <v>В наличии</v>
      </c>
      <c r="D145" s="50">
        <f>IFERROR(VLOOKUP(A:A,Цены!A:C,3,0),"")</f>
        <v>959.49</v>
      </c>
      <c r="E145" s="122"/>
      <c r="F145" s="44">
        <f t="shared" si="3"/>
        <v>0</v>
      </c>
    </row>
    <row r="146" spans="1:6" ht="25.5" x14ac:dyDescent="0.2">
      <c r="A146" s="115" t="s">
        <v>48149</v>
      </c>
      <c r="B146" s="119" t="s">
        <v>28529</v>
      </c>
      <c r="C146" s="32" t="str">
        <f>IF(A146&gt;0,IFERROR(VLOOKUP(A:A,Остатки!A:D,4,FALSE),"Нет"),"")</f>
        <v>Нет</v>
      </c>
      <c r="D146" s="50">
        <f>IFERROR(VLOOKUP(A:A,Цены!A:C,3,0),"")</f>
        <v>1377.56</v>
      </c>
      <c r="E146" s="122"/>
      <c r="F146" s="44">
        <f t="shared" si="3"/>
        <v>0</v>
      </c>
    </row>
    <row r="147" spans="1:6" ht="25.5" x14ac:dyDescent="0.2">
      <c r="A147" s="115" t="s">
        <v>48150</v>
      </c>
      <c r="B147" s="119" t="s">
        <v>26439</v>
      </c>
      <c r="C147" s="32" t="str">
        <f>IF(A147&gt;0,IFERROR(VLOOKUP(A:A,Остатки!A:D,4,FALSE),"Нет"),"")</f>
        <v>Нет</v>
      </c>
      <c r="D147" s="50">
        <f>IFERROR(VLOOKUP(A:A,Цены!A:C,3,0),"")</f>
        <v>1868.06</v>
      </c>
      <c r="E147" s="122"/>
      <c r="F147" s="44">
        <f t="shared" si="3"/>
        <v>0</v>
      </c>
    </row>
    <row r="148" spans="1:6" ht="25.5" x14ac:dyDescent="0.2">
      <c r="A148" s="115" t="s">
        <v>3872</v>
      </c>
      <c r="B148" s="119" t="s">
        <v>3873</v>
      </c>
      <c r="C148" s="32" t="str">
        <f>IF(A148&gt;0,IFERROR(VLOOKUP(A:A,Остатки!A:D,4,FALSE),"Нет"),"")</f>
        <v>Нет</v>
      </c>
      <c r="D148" s="50">
        <f>IFERROR(VLOOKUP(A:A,Цены!A:C,3,0),"")</f>
        <v>1059</v>
      </c>
      <c r="E148" s="122"/>
      <c r="F148" s="44">
        <f t="shared" si="3"/>
        <v>0</v>
      </c>
    </row>
    <row r="149" spans="1:6" ht="25.5" x14ac:dyDescent="0.2">
      <c r="A149" s="115" t="s">
        <v>3874</v>
      </c>
      <c r="B149" s="119" t="s">
        <v>3875</v>
      </c>
      <c r="C149" s="32" t="str">
        <f>IF(A149&gt;0,IFERROR(VLOOKUP(A:A,Остатки!A:D,4,FALSE),"Нет"),"")</f>
        <v>Нет</v>
      </c>
      <c r="D149" s="50">
        <f>IFERROR(VLOOKUP(A:A,Цены!A:C,3,0),"")</f>
        <v>1059</v>
      </c>
      <c r="E149" s="122"/>
      <c r="F149" s="44">
        <f t="shared" si="3"/>
        <v>0</v>
      </c>
    </row>
    <row r="150" spans="1:6" ht="25.5" x14ac:dyDescent="0.2">
      <c r="A150" s="115" t="s">
        <v>48151</v>
      </c>
      <c r="B150" s="119" t="s">
        <v>3876</v>
      </c>
      <c r="C150" s="32" t="str">
        <f>IF(A150&gt;0,IFERROR(VLOOKUP(A:A,Остатки!A:D,4,FALSE),"Нет"),"")</f>
        <v>В наличии</v>
      </c>
      <c r="D150" s="50">
        <f>IFERROR(VLOOKUP(A:A,Цены!A:C,3,0),"")</f>
        <v>1278.67</v>
      </c>
      <c r="E150" s="122"/>
      <c r="F150" s="44">
        <f t="shared" si="3"/>
        <v>0</v>
      </c>
    </row>
    <row r="151" spans="1:6" ht="25.5" x14ac:dyDescent="0.2">
      <c r="A151" s="115" t="s">
        <v>48152</v>
      </c>
      <c r="B151" s="119" t="s">
        <v>46949</v>
      </c>
      <c r="C151" s="32" t="str">
        <f>IF(A151&gt;0,IFERROR(VLOOKUP(A:A,Остатки!A:D,4,FALSE),"Нет"),"")</f>
        <v>В наличии</v>
      </c>
      <c r="D151" s="50">
        <f>IFERROR(VLOOKUP(A:A,Цены!A:C,3,0),"")</f>
        <v>1278.67</v>
      </c>
      <c r="E151" s="122"/>
      <c r="F151" s="44">
        <f t="shared" si="3"/>
        <v>0</v>
      </c>
    </row>
    <row r="152" spans="1:6" ht="25.5" x14ac:dyDescent="0.2">
      <c r="A152" s="115" t="s">
        <v>48153</v>
      </c>
      <c r="B152" s="119" t="s">
        <v>26935</v>
      </c>
      <c r="C152" s="32" t="str">
        <f>IF(A152&gt;0,IFERROR(VLOOKUP(A:A,Остатки!A:D,4,FALSE),"Нет"),"")</f>
        <v>В наличии</v>
      </c>
      <c r="D152" s="50">
        <f>IFERROR(VLOOKUP(A:A,Цены!A:C,3,0),"")</f>
        <v>1278.67</v>
      </c>
      <c r="E152" s="122"/>
      <c r="F152" s="44">
        <f t="shared" si="3"/>
        <v>0</v>
      </c>
    </row>
    <row r="153" spans="1:6" ht="12.75" x14ac:dyDescent="0.2">
      <c r="A153" s="115" t="s">
        <v>48154</v>
      </c>
      <c r="B153" s="119" t="s">
        <v>48155</v>
      </c>
      <c r="C153" s="32" t="str">
        <f>IF(A153&gt;0,IFERROR(VLOOKUP(A:A,Остатки!A:D,4,FALSE),"Нет"),"")</f>
        <v>В наличии</v>
      </c>
      <c r="D153" s="50">
        <f>IFERROR(VLOOKUP(A:A,Цены!A:C,3,0),"")</f>
        <v>1673.25</v>
      </c>
      <c r="E153" s="122"/>
      <c r="F153" s="44">
        <f t="shared" si="3"/>
        <v>0</v>
      </c>
    </row>
    <row r="154" spans="1:6" ht="12.75" x14ac:dyDescent="0.2">
      <c r="A154" s="115" t="s">
        <v>48156</v>
      </c>
      <c r="B154" s="119" t="s">
        <v>48157</v>
      </c>
      <c r="C154" s="32" t="str">
        <f>IF(A154&gt;0,IFERROR(VLOOKUP(A:A,Остатки!A:D,4,FALSE),"Нет"),"")</f>
        <v>В наличии</v>
      </c>
      <c r="D154" s="50">
        <f>IFERROR(VLOOKUP(A:A,Цены!A:C,3,0),"")</f>
        <v>664.56</v>
      </c>
      <c r="E154" s="122"/>
      <c r="F154" s="44">
        <f t="shared" si="3"/>
        <v>0</v>
      </c>
    </row>
    <row r="155" spans="1:6" ht="12.75" x14ac:dyDescent="0.2">
      <c r="A155" s="115" t="s">
        <v>48158</v>
      </c>
      <c r="B155" s="119" t="s">
        <v>48159</v>
      </c>
      <c r="C155" s="32" t="str">
        <f>IF(A155&gt;0,IFERROR(VLOOKUP(A:A,Остатки!A:D,4,FALSE),"Нет"),"")</f>
        <v>В наличии</v>
      </c>
      <c r="D155" s="50">
        <f>IFERROR(VLOOKUP(A:A,Цены!A:C,3,0),"")</f>
        <v>1279.68</v>
      </c>
      <c r="E155" s="122"/>
      <c r="F155" s="44">
        <f t="shared" si="3"/>
        <v>0</v>
      </c>
    </row>
    <row r="156" spans="1:6" ht="12.75" x14ac:dyDescent="0.2">
      <c r="A156" s="115" t="s">
        <v>48160</v>
      </c>
      <c r="B156" s="119" t="s">
        <v>48161</v>
      </c>
      <c r="C156" s="32" t="str">
        <f>IF(A156&gt;0,IFERROR(VLOOKUP(A:A,Остатки!A:D,4,FALSE),"Нет"),"")</f>
        <v>В наличии</v>
      </c>
      <c r="D156" s="50">
        <f>IFERROR(VLOOKUP(A:A,Цены!A:C,3,0),"")</f>
        <v>590.38</v>
      </c>
      <c r="E156" s="122"/>
      <c r="F156" s="44">
        <f t="shared" si="3"/>
        <v>0</v>
      </c>
    </row>
    <row r="157" spans="1:6" ht="12.75" x14ac:dyDescent="0.2">
      <c r="A157" s="115" t="s">
        <v>48162</v>
      </c>
      <c r="B157" s="119" t="s">
        <v>48163</v>
      </c>
      <c r="C157" s="32" t="str">
        <f>IF(A157&gt;0,IFERROR(VLOOKUP(A:A,Остатки!A:D,4,FALSE),"Нет"),"")</f>
        <v>В наличии</v>
      </c>
      <c r="D157" s="50">
        <f>IFERROR(VLOOKUP(A:A,Цены!A:C,3,0),"")</f>
        <v>959.75</v>
      </c>
      <c r="E157" s="122"/>
      <c r="F157" s="44">
        <f t="shared" si="3"/>
        <v>0</v>
      </c>
    </row>
    <row r="158" spans="1:6" ht="12.75" x14ac:dyDescent="0.2">
      <c r="A158" s="115" t="s">
        <v>48164</v>
      </c>
      <c r="B158" s="119" t="s">
        <v>48165</v>
      </c>
      <c r="C158" s="32" t="str">
        <f>IF(A158&gt;0,IFERROR(VLOOKUP(A:A,Остатки!A:D,4,FALSE),"Нет"),"")</f>
        <v>В наличии</v>
      </c>
      <c r="D158" s="50">
        <f>IFERROR(VLOOKUP(A:A,Цены!A:C,3,0),"")</f>
        <v>590.38</v>
      </c>
      <c r="E158" s="122"/>
      <c r="F158" s="44">
        <f t="shared" si="3"/>
        <v>0</v>
      </c>
    </row>
    <row r="159" spans="1:6" ht="12.75" x14ac:dyDescent="0.2">
      <c r="A159" s="115" t="s">
        <v>48166</v>
      </c>
      <c r="B159" s="119" t="s">
        <v>48167</v>
      </c>
      <c r="C159" s="32" t="str">
        <f>IF(A159&gt;0,IFERROR(VLOOKUP(A:A,Остатки!A:D,4,FALSE),"Нет"),"")</f>
        <v>В наличии</v>
      </c>
      <c r="D159" s="50">
        <f>IFERROR(VLOOKUP(A:A,Цены!A:C,3,0),"")</f>
        <v>959.75</v>
      </c>
      <c r="E159" s="122"/>
      <c r="F159" s="44">
        <f t="shared" si="3"/>
        <v>0</v>
      </c>
    </row>
    <row r="160" spans="1:6" ht="12.75" x14ac:dyDescent="0.2">
      <c r="A160" s="115" t="s">
        <v>48168</v>
      </c>
      <c r="B160" s="119" t="s">
        <v>48169</v>
      </c>
      <c r="C160" s="32" t="str">
        <f>IF(A160&gt;0,IFERROR(VLOOKUP(A:A,Остатки!A:D,4,FALSE),"Нет"),"")</f>
        <v>В наличии</v>
      </c>
      <c r="D160" s="50">
        <f>IFERROR(VLOOKUP(A:A,Цены!A:C,3,0),"")</f>
        <v>590.38</v>
      </c>
      <c r="E160" s="122"/>
      <c r="F160" s="44">
        <f t="shared" si="3"/>
        <v>0</v>
      </c>
    </row>
    <row r="161" spans="1:6" ht="12.75" x14ac:dyDescent="0.2">
      <c r="A161" s="115" t="s">
        <v>48170</v>
      </c>
      <c r="B161" s="119" t="s">
        <v>48171</v>
      </c>
      <c r="C161" s="32" t="str">
        <f>IF(A161&gt;0,IFERROR(VLOOKUP(A:A,Остатки!A:D,4,FALSE),"Нет"),"")</f>
        <v>В наличии</v>
      </c>
      <c r="D161" s="50">
        <f>IFERROR(VLOOKUP(A:A,Цены!A:C,3,0),"")</f>
        <v>1279.68</v>
      </c>
      <c r="E161" s="122"/>
      <c r="F161" s="44">
        <f t="shared" si="3"/>
        <v>0</v>
      </c>
    </row>
    <row r="162" spans="1:6" ht="12.75" x14ac:dyDescent="0.2">
      <c r="A162" s="115" t="s">
        <v>48172</v>
      </c>
      <c r="B162" s="119" t="s">
        <v>48173</v>
      </c>
      <c r="C162" s="32" t="str">
        <f>IF(A162&gt;0,IFERROR(VLOOKUP(A:A,Остатки!A:D,4,FALSE),"Нет"),"")</f>
        <v>В наличии</v>
      </c>
      <c r="D162" s="50">
        <f>IFERROR(VLOOKUP(A:A,Цены!A:C,3,0),"")</f>
        <v>590.38</v>
      </c>
      <c r="E162" s="122"/>
      <c r="F162" s="44">
        <f t="shared" si="3"/>
        <v>0</v>
      </c>
    </row>
    <row r="163" spans="1:6" ht="12.75" x14ac:dyDescent="0.2">
      <c r="A163" s="115" t="s">
        <v>48174</v>
      </c>
      <c r="B163" s="119" t="s">
        <v>48175</v>
      </c>
      <c r="C163" s="32" t="str">
        <f>IF(A163&gt;0,IFERROR(VLOOKUP(A:A,Остатки!A:D,4,FALSE),"Нет"),"")</f>
        <v>В наличии</v>
      </c>
      <c r="D163" s="50">
        <f>IFERROR(VLOOKUP(A:A,Цены!A:C,3,0),"")</f>
        <v>959.75</v>
      </c>
      <c r="E163" s="122"/>
      <c r="F163" s="44">
        <f t="shared" si="3"/>
        <v>0</v>
      </c>
    </row>
    <row r="164" spans="1:6" ht="12.75" x14ac:dyDescent="0.2">
      <c r="A164" s="115" t="s">
        <v>48176</v>
      </c>
      <c r="B164" s="119" t="s">
        <v>48177</v>
      </c>
      <c r="C164" s="32" t="str">
        <f>IF(A164&gt;0,IFERROR(VLOOKUP(A:A,Остатки!A:D,4,FALSE),"Нет"),"")</f>
        <v>В наличии</v>
      </c>
      <c r="D164" s="50">
        <f>IFERROR(VLOOKUP(A:A,Цены!A:C,3,0),"")</f>
        <v>590.38</v>
      </c>
      <c r="E164" s="122"/>
      <c r="F164" s="44">
        <f t="shared" si="3"/>
        <v>0</v>
      </c>
    </row>
    <row r="165" spans="1:6" ht="12.75" x14ac:dyDescent="0.2">
      <c r="A165" s="115" t="s">
        <v>48178</v>
      </c>
      <c r="B165" s="119" t="s">
        <v>48179</v>
      </c>
      <c r="C165" s="32" t="str">
        <f>IF(A165&gt;0,IFERROR(VLOOKUP(A:A,Остатки!A:D,4,FALSE),"Нет"),"")</f>
        <v>В наличии</v>
      </c>
      <c r="D165" s="50">
        <f>IFERROR(VLOOKUP(A:A,Цены!A:C,3,0),"")</f>
        <v>959.75</v>
      </c>
      <c r="E165" s="122"/>
      <c r="F165" s="44">
        <f t="shared" si="3"/>
        <v>0</v>
      </c>
    </row>
    <row r="166" spans="1:6" ht="12.75" x14ac:dyDescent="0.2">
      <c r="A166" s="115" t="s">
        <v>48180</v>
      </c>
      <c r="B166" s="119" t="s">
        <v>48181</v>
      </c>
      <c r="C166" s="32" t="str">
        <f>IF(A166&gt;0,IFERROR(VLOOKUP(A:A,Остатки!A:D,4,FALSE),"Нет"),"")</f>
        <v>В наличии</v>
      </c>
      <c r="D166" s="50">
        <f>IFERROR(VLOOKUP(A:A,Цены!A:C,3,0),"")</f>
        <v>590.38</v>
      </c>
      <c r="E166" s="122"/>
      <c r="F166" s="44">
        <f t="shared" si="3"/>
        <v>0</v>
      </c>
    </row>
    <row r="167" spans="1:6" ht="12.75" x14ac:dyDescent="0.2">
      <c r="A167" s="115" t="s">
        <v>48182</v>
      </c>
      <c r="B167" s="119" t="s">
        <v>48183</v>
      </c>
      <c r="C167" s="32" t="str">
        <f>IF(A167&gt;0,IFERROR(VLOOKUP(A:A,Остатки!A:D,4,FALSE),"Нет"),"")</f>
        <v>В наличии</v>
      </c>
      <c r="D167" s="50">
        <f>IFERROR(VLOOKUP(A:A,Цены!A:C,3,0),"")</f>
        <v>959.75</v>
      </c>
      <c r="E167" s="122"/>
      <c r="F167" s="44">
        <f t="shared" si="3"/>
        <v>0</v>
      </c>
    </row>
    <row r="168" spans="1:6" ht="12.75" x14ac:dyDescent="0.2">
      <c r="A168" s="115" t="s">
        <v>48184</v>
      </c>
      <c r="B168" s="119" t="s">
        <v>48185</v>
      </c>
      <c r="C168" s="32" t="str">
        <f>IF(A168&gt;0,IFERROR(VLOOKUP(A:A,Остатки!A:D,4,FALSE),"Нет"),"")</f>
        <v>В наличии</v>
      </c>
      <c r="D168" s="50">
        <f>IFERROR(VLOOKUP(A:A,Цены!A:C,3,0),"")</f>
        <v>590.38</v>
      </c>
      <c r="E168" s="122"/>
      <c r="F168" s="44">
        <f t="shared" si="3"/>
        <v>0</v>
      </c>
    </row>
    <row r="169" spans="1:6" ht="12.75" x14ac:dyDescent="0.2">
      <c r="A169" s="115"/>
      <c r="B169" s="118" t="s">
        <v>1658</v>
      </c>
      <c r="C169" s="32" t="str">
        <f>IF(A169&gt;0,IFERROR(VLOOKUP(A:A,Остатки!A:D,4,FALSE),"Нет"),"")</f>
        <v/>
      </c>
      <c r="D169" s="50" t="str">
        <f>IFERROR(VLOOKUP(A:A,Цены!A:C,3,0),"")</f>
        <v/>
      </c>
      <c r="E169" s="122"/>
      <c r="F169" s="44">
        <f t="shared" si="3"/>
        <v>0</v>
      </c>
    </row>
    <row r="170" spans="1:6" ht="25.5" x14ac:dyDescent="0.2">
      <c r="A170" s="115" t="s">
        <v>3877</v>
      </c>
      <c r="B170" s="119" t="s">
        <v>3878</v>
      </c>
      <c r="C170" s="32" t="str">
        <f>IF(A170&gt;0,IFERROR(VLOOKUP(A:A,Остатки!A:D,4,FALSE),"Нет"),"")</f>
        <v>В наличии</v>
      </c>
      <c r="D170" s="50">
        <f>IFERROR(VLOOKUP(A:A,Цены!A:C,3,0),"")</f>
        <v>2679.2</v>
      </c>
      <c r="E170" s="122"/>
      <c r="F170" s="44">
        <f t="shared" si="3"/>
        <v>0</v>
      </c>
    </row>
    <row r="171" spans="1:6" ht="25.5" x14ac:dyDescent="0.2">
      <c r="A171" s="115" t="s">
        <v>38074</v>
      </c>
      <c r="B171" s="119" t="s">
        <v>3879</v>
      </c>
      <c r="C171" s="32" t="str">
        <f>IF(A171&gt;0,IFERROR(VLOOKUP(A:A,Остатки!A:D,4,FALSE),"Нет"),"")</f>
        <v>Нет</v>
      </c>
      <c r="D171" s="50">
        <f>IFERROR(VLOOKUP(A:A,Цены!A:C,3,0),"")</f>
        <v>4636.18</v>
      </c>
      <c r="E171" s="122"/>
      <c r="F171" s="44">
        <f t="shared" si="3"/>
        <v>0</v>
      </c>
    </row>
    <row r="172" spans="1:6" ht="25.5" x14ac:dyDescent="0.2">
      <c r="A172" s="115" t="s">
        <v>38075</v>
      </c>
      <c r="B172" s="119" t="s">
        <v>26876</v>
      </c>
      <c r="C172" s="32" t="str">
        <f>IF(A172&gt;0,IFERROR(VLOOKUP(A:A,Остатки!A:D,4,FALSE),"Нет"),"")</f>
        <v>В наличии</v>
      </c>
      <c r="D172" s="50">
        <f>IFERROR(VLOOKUP(A:A,Цены!A:C,3,0),"")</f>
        <v>2679.2</v>
      </c>
      <c r="E172" s="122"/>
      <c r="F172" s="44">
        <f t="shared" si="3"/>
        <v>0</v>
      </c>
    </row>
    <row r="173" spans="1:6" ht="25.5" x14ac:dyDescent="0.2">
      <c r="A173" s="115" t="s">
        <v>38076</v>
      </c>
      <c r="B173" s="119" t="s">
        <v>26440</v>
      </c>
      <c r="C173" s="32" t="str">
        <f>IF(A173&gt;0,IFERROR(VLOOKUP(A:A,Остатки!A:D,4,FALSE),"Нет"),"")</f>
        <v>В наличии</v>
      </c>
      <c r="D173" s="50">
        <f>IFERROR(VLOOKUP(A:A,Цены!A:C,3,0),"")</f>
        <v>4636.18</v>
      </c>
      <c r="E173" s="122"/>
      <c r="F173" s="44">
        <f t="shared" si="3"/>
        <v>0</v>
      </c>
    </row>
    <row r="174" spans="1:6" ht="12.75" x14ac:dyDescent="0.2">
      <c r="A174" s="115"/>
      <c r="B174" s="117" t="s">
        <v>583</v>
      </c>
      <c r="C174" s="32" t="str">
        <f>IF(A174&gt;0,IFERROR(VLOOKUP(A:A,Остатки!A:D,4,FALSE),"Нет"),"")</f>
        <v/>
      </c>
      <c r="D174" s="50" t="str">
        <f>IFERROR(VLOOKUP(A:A,Цены!A:C,3,0),"")</f>
        <v/>
      </c>
      <c r="E174" s="122"/>
      <c r="F174" s="44">
        <f t="shared" si="3"/>
        <v>0</v>
      </c>
    </row>
    <row r="175" spans="1:6" ht="12.75" x14ac:dyDescent="0.2">
      <c r="A175" s="115"/>
      <c r="B175" s="118" t="s">
        <v>623</v>
      </c>
      <c r="C175" s="32" t="str">
        <f>IF(A175&gt;0,IFERROR(VLOOKUP(A:A,Остатки!A:D,4,FALSE),"Нет"),"")</f>
        <v/>
      </c>
      <c r="D175" s="50" t="str">
        <f>IFERROR(VLOOKUP(A:A,Цены!A:C,3,0),"")</f>
        <v/>
      </c>
      <c r="E175" s="122"/>
      <c r="F175" s="44">
        <f t="shared" si="3"/>
        <v>0</v>
      </c>
    </row>
    <row r="176" spans="1:6" ht="12.75" x14ac:dyDescent="0.2">
      <c r="A176" s="115" t="s">
        <v>3880</v>
      </c>
      <c r="B176" s="119" t="s">
        <v>3881</v>
      </c>
      <c r="C176" s="32" t="str">
        <f>IF(A176&gt;0,IFERROR(VLOOKUP(A:A,Остатки!A:D,4,FALSE),"Нет"),"")</f>
        <v>Нет</v>
      </c>
      <c r="D176" s="50">
        <f>IFERROR(VLOOKUP(A:A,Цены!A:C,3,0),"")</f>
        <v>492.59</v>
      </c>
      <c r="E176" s="122"/>
      <c r="F176" s="44">
        <f t="shared" si="3"/>
        <v>0</v>
      </c>
    </row>
    <row r="177" spans="1:6" ht="12.75" x14ac:dyDescent="0.2">
      <c r="A177" s="115" t="s">
        <v>3882</v>
      </c>
      <c r="B177" s="119" t="s">
        <v>3883</v>
      </c>
      <c r="C177" s="32" t="str">
        <f>IF(A177&gt;0,IFERROR(VLOOKUP(A:A,Остатки!A:D,4,FALSE),"Нет"),"")</f>
        <v>Нет</v>
      </c>
      <c r="D177" s="50">
        <f>IFERROR(VLOOKUP(A:A,Цены!A:C,3,0),"")</f>
        <v>293.01</v>
      </c>
      <c r="E177" s="122"/>
      <c r="F177" s="44">
        <f t="shared" si="3"/>
        <v>0</v>
      </c>
    </row>
    <row r="178" spans="1:6" ht="12.75" x14ac:dyDescent="0.2">
      <c r="A178" s="115" t="s">
        <v>3884</v>
      </c>
      <c r="B178" s="119" t="s">
        <v>3885</v>
      </c>
      <c r="C178" s="32" t="str">
        <f>IF(A178&gt;0,IFERROR(VLOOKUP(A:A,Остатки!A:D,4,FALSE),"Нет"),"")</f>
        <v>Нет</v>
      </c>
      <c r="D178" s="50">
        <f>IFERROR(VLOOKUP(A:A,Цены!A:C,3,0),"")</f>
        <v>577.95000000000005</v>
      </c>
      <c r="E178" s="122"/>
      <c r="F178" s="44">
        <f t="shared" si="3"/>
        <v>0</v>
      </c>
    </row>
    <row r="179" spans="1:6" ht="12.75" x14ac:dyDescent="0.2">
      <c r="A179" s="115" t="s">
        <v>3886</v>
      </c>
      <c r="B179" s="119" t="s">
        <v>3887</v>
      </c>
      <c r="C179" s="32" t="str">
        <f>IF(A179&gt;0,IFERROR(VLOOKUP(A:A,Остатки!A:D,4,FALSE),"Нет"),"")</f>
        <v>Нет</v>
      </c>
      <c r="D179" s="50">
        <f>IFERROR(VLOOKUP(A:A,Цены!A:C,3,0),"")</f>
        <v>577.95000000000005</v>
      </c>
      <c r="E179" s="122"/>
      <c r="F179" s="44">
        <f t="shared" si="3"/>
        <v>0</v>
      </c>
    </row>
    <row r="180" spans="1:6" ht="12.75" x14ac:dyDescent="0.2">
      <c r="A180" s="115" t="s">
        <v>3888</v>
      </c>
      <c r="B180" s="119" t="s">
        <v>3889</v>
      </c>
      <c r="C180" s="32" t="str">
        <f>IF(A180&gt;0,IFERROR(VLOOKUP(A:A,Остатки!A:D,4,FALSE),"Нет"),"")</f>
        <v>Нет</v>
      </c>
      <c r="D180" s="50">
        <f>IFERROR(VLOOKUP(A:A,Цены!A:C,3,0),"")</f>
        <v>577.95000000000005</v>
      </c>
      <c r="E180" s="122"/>
      <c r="F180" s="44">
        <f t="shared" si="3"/>
        <v>0</v>
      </c>
    </row>
    <row r="181" spans="1:6" ht="12.75" x14ac:dyDescent="0.2">
      <c r="A181" s="115" t="s">
        <v>3890</v>
      </c>
      <c r="B181" s="119" t="s">
        <v>3891</v>
      </c>
      <c r="C181" s="32" t="str">
        <f>IF(A181&gt;0,IFERROR(VLOOKUP(A:A,Остатки!A:D,4,FALSE),"Нет"),"")</f>
        <v>Нет</v>
      </c>
      <c r="D181" s="50">
        <f>IFERROR(VLOOKUP(A:A,Цены!A:C,3,0),"")</f>
        <v>1157.06</v>
      </c>
      <c r="E181" s="122"/>
      <c r="F181" s="44">
        <f t="shared" si="3"/>
        <v>0</v>
      </c>
    </row>
    <row r="182" spans="1:6" ht="25.5" x14ac:dyDescent="0.2">
      <c r="A182" s="115" t="s">
        <v>3892</v>
      </c>
      <c r="B182" s="119" t="s">
        <v>10105</v>
      </c>
      <c r="C182" s="32" t="str">
        <f>IF(A182&gt;0,IFERROR(VLOOKUP(A:A,Остатки!A:D,4,FALSE),"Нет"),"")</f>
        <v>Нет</v>
      </c>
      <c r="D182" s="50">
        <f>IFERROR(VLOOKUP(A:A,Цены!A:C,3,0),"")</f>
        <v>729.08</v>
      </c>
      <c r="E182" s="122"/>
      <c r="F182" s="44">
        <f t="shared" si="3"/>
        <v>0</v>
      </c>
    </row>
    <row r="183" spans="1:6" ht="25.5" x14ac:dyDescent="0.2">
      <c r="A183" s="115" t="s">
        <v>3893</v>
      </c>
      <c r="B183" s="119" t="s">
        <v>10106</v>
      </c>
      <c r="C183" s="32" t="str">
        <f>IF(A183&gt;0,IFERROR(VLOOKUP(A:A,Остатки!A:D,4,FALSE),"Нет"),"")</f>
        <v>Нет</v>
      </c>
      <c r="D183" s="50">
        <f>IFERROR(VLOOKUP(A:A,Цены!A:C,3,0),"")</f>
        <v>453.36</v>
      </c>
      <c r="E183" s="122"/>
      <c r="F183" s="44">
        <f t="shared" si="3"/>
        <v>0</v>
      </c>
    </row>
    <row r="184" spans="1:6" ht="12.75" x14ac:dyDescent="0.2">
      <c r="A184" s="115" t="s">
        <v>3894</v>
      </c>
      <c r="B184" s="119" t="s">
        <v>3895</v>
      </c>
      <c r="C184" s="32" t="str">
        <f>IF(A184&gt;0,IFERROR(VLOOKUP(A:A,Остатки!A:D,4,FALSE),"Нет"),"")</f>
        <v>Нет</v>
      </c>
      <c r="D184" s="50">
        <f>IFERROR(VLOOKUP(A:A,Цены!A:C,3,0),"")</f>
        <v>744.07</v>
      </c>
      <c r="E184" s="122"/>
      <c r="F184" s="44">
        <f t="shared" si="3"/>
        <v>0</v>
      </c>
    </row>
    <row r="185" spans="1:6" ht="12.75" x14ac:dyDescent="0.2">
      <c r="A185" s="115" t="s">
        <v>3896</v>
      </c>
      <c r="B185" s="119" t="s">
        <v>3897</v>
      </c>
      <c r="C185" s="32" t="str">
        <f>IF(A185&gt;0,IFERROR(VLOOKUP(A:A,Остатки!A:D,4,FALSE),"Нет"),"")</f>
        <v>Нет</v>
      </c>
      <c r="D185" s="50">
        <f>IFERROR(VLOOKUP(A:A,Цены!A:C,3,0),"")</f>
        <v>581.41</v>
      </c>
      <c r="E185" s="122"/>
      <c r="F185" s="44">
        <f t="shared" si="3"/>
        <v>0</v>
      </c>
    </row>
    <row r="186" spans="1:6" ht="12.75" x14ac:dyDescent="0.2">
      <c r="A186" s="115" t="s">
        <v>3898</v>
      </c>
      <c r="B186" s="119" t="s">
        <v>3899</v>
      </c>
      <c r="C186" s="32" t="str">
        <f>IF(A186&gt;0,IFERROR(VLOOKUP(A:A,Остатки!A:D,4,FALSE),"Нет"),"")</f>
        <v>Нет</v>
      </c>
      <c r="D186" s="50">
        <f>IFERROR(VLOOKUP(A:A,Цены!A:C,3,0),"")</f>
        <v>664.47</v>
      </c>
      <c r="E186" s="122"/>
      <c r="F186" s="44">
        <f t="shared" si="3"/>
        <v>0</v>
      </c>
    </row>
    <row r="187" spans="1:6" ht="12.75" x14ac:dyDescent="0.2">
      <c r="A187" s="115" t="s">
        <v>3900</v>
      </c>
      <c r="B187" s="119" t="s">
        <v>10107</v>
      </c>
      <c r="C187" s="32" t="str">
        <f>IF(A187&gt;0,IFERROR(VLOOKUP(A:A,Остатки!A:D,4,FALSE),"Нет"),"")</f>
        <v>Нет</v>
      </c>
      <c r="D187" s="50">
        <f>IFERROR(VLOOKUP(A:A,Цены!A:C,3,0),"")</f>
        <v>633.33000000000004</v>
      </c>
      <c r="E187" s="122"/>
      <c r="F187" s="44">
        <f t="shared" si="3"/>
        <v>0</v>
      </c>
    </row>
    <row r="188" spans="1:6" ht="25.5" x14ac:dyDescent="0.2">
      <c r="A188" s="115" t="s">
        <v>3901</v>
      </c>
      <c r="B188" s="119" t="s">
        <v>10108</v>
      </c>
      <c r="C188" s="32" t="str">
        <f>IF(A188&gt;0,IFERROR(VLOOKUP(A:A,Остатки!A:D,4,FALSE),"Нет"),"")</f>
        <v>Нет</v>
      </c>
      <c r="D188" s="50">
        <f>IFERROR(VLOOKUP(A:A,Цены!A:C,3,0),"")</f>
        <v>633.33000000000004</v>
      </c>
      <c r="E188" s="122"/>
      <c r="F188" s="44">
        <f t="shared" si="3"/>
        <v>0</v>
      </c>
    </row>
    <row r="189" spans="1:6" ht="12.75" x14ac:dyDescent="0.2">
      <c r="A189" s="115" t="s">
        <v>3902</v>
      </c>
      <c r="B189" s="119" t="s">
        <v>10109</v>
      </c>
      <c r="C189" s="32" t="str">
        <f>IF(A189&gt;0,IFERROR(VLOOKUP(A:A,Остатки!A:D,4,FALSE),"Нет"),"")</f>
        <v>Нет</v>
      </c>
      <c r="D189" s="50">
        <f>IFERROR(VLOOKUP(A:A,Цены!A:C,3,0),"")</f>
        <v>633.33000000000004</v>
      </c>
      <c r="E189" s="122"/>
      <c r="F189" s="44">
        <f t="shared" si="3"/>
        <v>0</v>
      </c>
    </row>
    <row r="190" spans="1:6" ht="12.75" x14ac:dyDescent="0.2">
      <c r="A190" s="115" t="s">
        <v>15442</v>
      </c>
      <c r="B190" s="119" t="s">
        <v>15443</v>
      </c>
      <c r="C190" s="32" t="str">
        <f>IF(A190&gt;0,IFERROR(VLOOKUP(A:A,Остатки!A:D,4,FALSE),"Нет"),"")</f>
        <v>Нет</v>
      </c>
      <c r="D190" s="50">
        <f>IFERROR(VLOOKUP(A:A,Цены!A:C,3,0),"")</f>
        <v>445.29</v>
      </c>
      <c r="E190" s="122"/>
      <c r="F190" s="44">
        <f t="shared" ref="F190:F253" si="4">IFERROR(D190*E190,0)</f>
        <v>0</v>
      </c>
    </row>
    <row r="191" spans="1:6" ht="12.75" x14ac:dyDescent="0.2">
      <c r="A191" s="115" t="s">
        <v>13344</v>
      </c>
      <c r="B191" s="119" t="s">
        <v>13345</v>
      </c>
      <c r="C191" s="32" t="str">
        <f>IF(A191&gt;0,IFERROR(VLOOKUP(A:A,Остатки!A:D,4,FALSE),"Нет"),"")</f>
        <v>Нет</v>
      </c>
      <c r="D191" s="50">
        <f>IFERROR(VLOOKUP(A:A,Цены!A:C,3,0),"")</f>
        <v>324.16000000000003</v>
      </c>
      <c r="E191" s="122"/>
      <c r="F191" s="44">
        <f t="shared" si="4"/>
        <v>0</v>
      </c>
    </row>
    <row r="192" spans="1:6" ht="12.75" x14ac:dyDescent="0.2">
      <c r="A192" s="115" t="s">
        <v>15444</v>
      </c>
      <c r="B192" s="119" t="s">
        <v>15445</v>
      </c>
      <c r="C192" s="32" t="str">
        <f>IF(A192&gt;0,IFERROR(VLOOKUP(A:A,Остатки!A:D,4,FALSE),"Нет"),"")</f>
        <v>Нет</v>
      </c>
      <c r="D192" s="50">
        <f>IFERROR(VLOOKUP(A:A,Цены!A:C,3,0),"")</f>
        <v>403.76</v>
      </c>
      <c r="E192" s="122"/>
      <c r="F192" s="44">
        <f t="shared" si="4"/>
        <v>0</v>
      </c>
    </row>
    <row r="193" spans="1:6" ht="12.75" x14ac:dyDescent="0.2">
      <c r="A193" s="115" t="s">
        <v>15446</v>
      </c>
      <c r="B193" s="119" t="s">
        <v>15447</v>
      </c>
      <c r="C193" s="32" t="str">
        <f>IF(A193&gt;0,IFERROR(VLOOKUP(A:A,Остатки!A:D,4,FALSE),"Нет"),"")</f>
        <v>Нет</v>
      </c>
      <c r="D193" s="50">
        <f>IFERROR(VLOOKUP(A:A,Цены!A:C,3,0),"")</f>
        <v>282.63</v>
      </c>
      <c r="E193" s="122"/>
      <c r="F193" s="44">
        <f t="shared" si="4"/>
        <v>0</v>
      </c>
    </row>
    <row r="194" spans="1:6" ht="12.75" x14ac:dyDescent="0.2">
      <c r="A194" s="115"/>
      <c r="B194" s="117" t="s">
        <v>105</v>
      </c>
      <c r="C194" s="32" t="str">
        <f>IF(A194&gt;0,IFERROR(VLOOKUP(A:A,Остатки!A:D,4,FALSE),"Нет"),"")</f>
        <v/>
      </c>
      <c r="D194" s="50" t="str">
        <f>IFERROR(VLOOKUP(A:A,Цены!A:C,3,0),"")</f>
        <v/>
      </c>
      <c r="E194" s="122"/>
      <c r="F194" s="44">
        <f t="shared" si="4"/>
        <v>0</v>
      </c>
    </row>
    <row r="195" spans="1:6" ht="12.75" x14ac:dyDescent="0.2">
      <c r="A195" s="115"/>
      <c r="B195" s="118" t="s">
        <v>3783</v>
      </c>
      <c r="C195" s="32" t="str">
        <f>IF(A195&gt;0,IFERROR(VLOOKUP(A:A,Остатки!A:D,4,FALSE),"Нет"),"")</f>
        <v/>
      </c>
      <c r="D195" s="50" t="str">
        <f>IFERROR(VLOOKUP(A:A,Цены!A:C,3,0),"")</f>
        <v/>
      </c>
      <c r="E195" s="122"/>
      <c r="F195" s="44">
        <f t="shared" si="4"/>
        <v>0</v>
      </c>
    </row>
    <row r="196" spans="1:6" ht="25.5" x14ac:dyDescent="0.2">
      <c r="A196" s="115" t="s">
        <v>3972</v>
      </c>
      <c r="B196" s="119" t="s">
        <v>3973</v>
      </c>
      <c r="C196" s="32" t="str">
        <f>IF(A196&gt;0,IFERROR(VLOOKUP(A:A,Остатки!A:D,4,FALSE),"Нет"),"")</f>
        <v>Нет</v>
      </c>
      <c r="D196" s="50">
        <f>IFERROR(VLOOKUP(A:A,Цены!A:C,3,0),"")</f>
        <v>970.18</v>
      </c>
      <c r="E196" s="122"/>
      <c r="F196" s="44">
        <f t="shared" si="4"/>
        <v>0</v>
      </c>
    </row>
    <row r="197" spans="1:6" ht="12.75" x14ac:dyDescent="0.2">
      <c r="A197" s="115" t="s">
        <v>3974</v>
      </c>
      <c r="B197" s="119" t="s">
        <v>3975</v>
      </c>
      <c r="C197" s="32" t="str">
        <f>IF(A197&gt;0,IFERROR(VLOOKUP(A:A,Остатки!A:D,4,FALSE),"Нет"),"")</f>
        <v>Нет</v>
      </c>
      <c r="D197" s="50">
        <f>IFERROR(VLOOKUP(A:A,Цены!A:C,3,0),"")</f>
        <v>566.41999999999996</v>
      </c>
      <c r="E197" s="122"/>
      <c r="F197" s="44">
        <f t="shared" si="4"/>
        <v>0</v>
      </c>
    </row>
    <row r="198" spans="1:6" ht="12.75" x14ac:dyDescent="0.2">
      <c r="A198" s="115" t="s">
        <v>3976</v>
      </c>
      <c r="B198" s="119" t="s">
        <v>3977</v>
      </c>
      <c r="C198" s="32" t="str">
        <f>IF(A198&gt;0,IFERROR(VLOOKUP(A:A,Остатки!A:D,4,FALSE),"Нет"),"")</f>
        <v>Нет</v>
      </c>
      <c r="D198" s="50">
        <f>IFERROR(VLOOKUP(A:A,Цены!A:C,3,0),"")</f>
        <v>566.41999999999996</v>
      </c>
      <c r="E198" s="122"/>
      <c r="F198" s="44">
        <f t="shared" si="4"/>
        <v>0</v>
      </c>
    </row>
    <row r="199" spans="1:6" ht="12.75" x14ac:dyDescent="0.2">
      <c r="A199" s="115"/>
      <c r="B199" s="118" t="s">
        <v>127</v>
      </c>
      <c r="C199" s="32" t="str">
        <f>IF(A199&gt;0,IFERROR(VLOOKUP(A:A,Остатки!A:D,4,FALSE),"Нет"),"")</f>
        <v/>
      </c>
      <c r="D199" s="50" t="str">
        <f>IFERROR(VLOOKUP(A:A,Цены!A:C,3,0),"")</f>
        <v/>
      </c>
      <c r="E199" s="122"/>
      <c r="F199" s="44">
        <f t="shared" si="4"/>
        <v>0</v>
      </c>
    </row>
    <row r="200" spans="1:6" ht="25.5" x14ac:dyDescent="0.2">
      <c r="A200" s="115" t="s">
        <v>3978</v>
      </c>
      <c r="B200" s="119" t="s">
        <v>10114</v>
      </c>
      <c r="C200" s="32" t="str">
        <f>IF(A200&gt;0,IFERROR(VLOOKUP(A:A,Остатки!A:D,4,FALSE),"Нет"),"")</f>
        <v>Нет</v>
      </c>
      <c r="D200" s="50">
        <f>IFERROR(VLOOKUP(A:A,Цены!A:C,3,0),"")</f>
        <v>366.84</v>
      </c>
      <c r="E200" s="122"/>
      <c r="F200" s="44">
        <f t="shared" si="4"/>
        <v>0</v>
      </c>
    </row>
    <row r="201" spans="1:6" ht="12.75" x14ac:dyDescent="0.2">
      <c r="A201" s="115" t="s">
        <v>3979</v>
      </c>
      <c r="B201" s="119" t="s">
        <v>3980</v>
      </c>
      <c r="C201" s="32" t="str">
        <f>IF(A201&gt;0,IFERROR(VLOOKUP(A:A,Остатки!A:D,4,FALSE),"Нет"),"")</f>
        <v>Нет</v>
      </c>
      <c r="D201" s="50">
        <f>IFERROR(VLOOKUP(A:A,Цены!A:C,3,0),"")</f>
        <v>1694.64</v>
      </c>
      <c r="E201" s="122"/>
      <c r="F201" s="44">
        <f t="shared" si="4"/>
        <v>0</v>
      </c>
    </row>
    <row r="202" spans="1:6" ht="12.75" x14ac:dyDescent="0.2">
      <c r="A202" s="115" t="s">
        <v>3981</v>
      </c>
      <c r="B202" s="119" t="s">
        <v>3982</v>
      </c>
      <c r="C202" s="32" t="str">
        <f>IF(A202&gt;0,IFERROR(VLOOKUP(A:A,Остатки!A:D,4,FALSE),"Нет"),"")</f>
        <v>Нет</v>
      </c>
      <c r="D202" s="50">
        <f>IFERROR(VLOOKUP(A:A,Цены!A:C,3,0),"")</f>
        <v>573.34</v>
      </c>
      <c r="E202" s="122"/>
      <c r="F202" s="44">
        <f t="shared" si="4"/>
        <v>0</v>
      </c>
    </row>
    <row r="203" spans="1:6" ht="25.5" x14ac:dyDescent="0.2">
      <c r="A203" s="115" t="s">
        <v>3983</v>
      </c>
      <c r="B203" s="119" t="s">
        <v>3984</v>
      </c>
      <c r="C203" s="32" t="str">
        <f>IF(A203&gt;0,IFERROR(VLOOKUP(A:A,Остатки!A:D,4,FALSE),"Нет"),"")</f>
        <v>Нет</v>
      </c>
      <c r="D203" s="50">
        <f>IFERROR(VLOOKUP(A:A,Цены!A:C,3,0),"")</f>
        <v>849.05</v>
      </c>
      <c r="E203" s="122"/>
      <c r="F203" s="44">
        <f t="shared" si="4"/>
        <v>0</v>
      </c>
    </row>
    <row r="204" spans="1:6" ht="12.75" x14ac:dyDescent="0.2">
      <c r="A204" s="115" t="s">
        <v>3985</v>
      </c>
      <c r="B204" s="119" t="s">
        <v>3986</v>
      </c>
      <c r="C204" s="32" t="str">
        <f>IF(A204&gt;0,IFERROR(VLOOKUP(A:A,Остатки!A:D,4,FALSE),"Нет"),"")</f>
        <v>Нет</v>
      </c>
      <c r="D204" s="50">
        <f>IFERROR(VLOOKUP(A:A,Цены!A:C,3,0),"")</f>
        <v>7407.27</v>
      </c>
      <c r="E204" s="122"/>
      <c r="F204" s="44">
        <f t="shared" si="4"/>
        <v>0</v>
      </c>
    </row>
    <row r="205" spans="1:6" ht="25.5" x14ac:dyDescent="0.2">
      <c r="A205" s="115" t="s">
        <v>3987</v>
      </c>
      <c r="B205" s="119" t="s">
        <v>3988</v>
      </c>
      <c r="C205" s="32" t="str">
        <f>IF(A205&gt;0,IFERROR(VLOOKUP(A:A,Остатки!A:D,4,FALSE),"Нет"),"")</f>
        <v>Нет</v>
      </c>
      <c r="D205" s="50">
        <f>IFERROR(VLOOKUP(A:A,Цены!A:C,3,0),"")</f>
        <v>1672.72</v>
      </c>
      <c r="E205" s="122"/>
      <c r="F205" s="44">
        <f t="shared" si="4"/>
        <v>0</v>
      </c>
    </row>
    <row r="206" spans="1:6" ht="25.5" x14ac:dyDescent="0.2">
      <c r="A206" s="115" t="s">
        <v>3989</v>
      </c>
      <c r="B206" s="119" t="s">
        <v>3990</v>
      </c>
      <c r="C206" s="32" t="str">
        <f>IF(A206&gt;0,IFERROR(VLOOKUP(A:A,Остатки!A:D,4,FALSE),"Нет"),"")</f>
        <v>Нет</v>
      </c>
      <c r="D206" s="50">
        <f>IFERROR(VLOOKUP(A:A,Цены!A:C,3,0),"")</f>
        <v>1672.72</v>
      </c>
      <c r="E206" s="122"/>
      <c r="F206" s="44">
        <f t="shared" si="4"/>
        <v>0</v>
      </c>
    </row>
    <row r="207" spans="1:6" ht="25.5" x14ac:dyDescent="0.2">
      <c r="A207" s="115" t="s">
        <v>3991</v>
      </c>
      <c r="B207" s="119" t="s">
        <v>3992</v>
      </c>
      <c r="C207" s="32" t="str">
        <f>IF(A207&gt;0,IFERROR(VLOOKUP(A:A,Остатки!A:D,4,FALSE),"Нет"),"")</f>
        <v>Нет</v>
      </c>
      <c r="D207" s="50">
        <f>IFERROR(VLOOKUP(A:A,Цены!A:C,3,0),"")</f>
        <v>2006.11</v>
      </c>
      <c r="E207" s="122"/>
      <c r="F207" s="44">
        <f t="shared" si="4"/>
        <v>0</v>
      </c>
    </row>
    <row r="208" spans="1:6" ht="12.75" x14ac:dyDescent="0.2">
      <c r="A208" s="115" t="s">
        <v>3995</v>
      </c>
      <c r="B208" s="119" t="s">
        <v>3996</v>
      </c>
      <c r="C208" s="32" t="str">
        <f>IF(A208&gt;0,IFERROR(VLOOKUP(A:A,Остатки!A:D,4,FALSE),"Нет"),"")</f>
        <v>Нет</v>
      </c>
      <c r="D208" s="50">
        <f>IFERROR(VLOOKUP(A:A,Цены!A:C,3,0),"")</f>
        <v>633.33000000000004</v>
      </c>
      <c r="E208" s="122"/>
      <c r="F208" s="44">
        <f t="shared" si="4"/>
        <v>0</v>
      </c>
    </row>
    <row r="209" spans="1:6" ht="25.5" x14ac:dyDescent="0.2">
      <c r="A209" s="115" t="s">
        <v>3997</v>
      </c>
      <c r="B209" s="119" t="s">
        <v>3998</v>
      </c>
      <c r="C209" s="32" t="str">
        <f>IF(A209&gt;0,IFERROR(VLOOKUP(A:A,Остатки!A:D,4,FALSE),"Нет"),"")</f>
        <v>Нет</v>
      </c>
      <c r="D209" s="50">
        <f>IFERROR(VLOOKUP(A:A,Цены!A:C,3,0),"")</f>
        <v>253.79</v>
      </c>
      <c r="E209" s="122"/>
      <c r="F209" s="44">
        <f t="shared" si="4"/>
        <v>0</v>
      </c>
    </row>
    <row r="210" spans="1:6" ht="25.5" x14ac:dyDescent="0.2">
      <c r="A210" s="115" t="s">
        <v>3999</v>
      </c>
      <c r="B210" s="119" t="s">
        <v>4000</v>
      </c>
      <c r="C210" s="32" t="str">
        <f>IF(A210&gt;0,IFERROR(VLOOKUP(A:A,Остатки!A:D,4,FALSE),"Нет"),"")</f>
        <v>Нет</v>
      </c>
      <c r="D210" s="50">
        <f>IFERROR(VLOOKUP(A:A,Цены!A:C,3,0),"")</f>
        <v>6400.17</v>
      </c>
      <c r="E210" s="122"/>
      <c r="F210" s="44">
        <f t="shared" si="4"/>
        <v>0</v>
      </c>
    </row>
    <row r="211" spans="1:6" ht="12.75" x14ac:dyDescent="0.2">
      <c r="A211" s="115" t="s">
        <v>4001</v>
      </c>
      <c r="B211" s="119" t="s">
        <v>4002</v>
      </c>
      <c r="C211" s="32" t="str">
        <f>IF(A211&gt;0,IFERROR(VLOOKUP(A:A,Остатки!A:D,4,FALSE),"Нет"),"")</f>
        <v>Нет</v>
      </c>
      <c r="D211" s="50">
        <f>IFERROR(VLOOKUP(A:A,Цены!A:C,3,0),"")</f>
        <v>8035.98</v>
      </c>
      <c r="E211" s="122"/>
      <c r="F211" s="44">
        <f t="shared" si="4"/>
        <v>0</v>
      </c>
    </row>
    <row r="212" spans="1:6" ht="25.5" x14ac:dyDescent="0.2">
      <c r="A212" s="115" t="s">
        <v>4003</v>
      </c>
      <c r="B212" s="119" t="s">
        <v>4004</v>
      </c>
      <c r="C212" s="32" t="str">
        <f>IF(A212&gt;0,IFERROR(VLOOKUP(A:A,Остатки!A:D,4,FALSE),"Нет"),"")</f>
        <v>Нет</v>
      </c>
      <c r="D212" s="50">
        <f>IFERROR(VLOOKUP(A:A,Цены!A:C,3,0),"")</f>
        <v>753.3</v>
      </c>
      <c r="E212" s="122"/>
      <c r="F212" s="44">
        <f t="shared" si="4"/>
        <v>0</v>
      </c>
    </row>
    <row r="213" spans="1:6" ht="25.5" x14ac:dyDescent="0.2">
      <c r="A213" s="115" t="s">
        <v>3994</v>
      </c>
      <c r="B213" s="119" t="s">
        <v>10115</v>
      </c>
      <c r="C213" s="32" t="str">
        <f>IF(A213&gt;0,IFERROR(VLOOKUP(A:A,Остатки!A:D,4,FALSE),"Нет"),"")</f>
        <v>Нет</v>
      </c>
      <c r="D213" s="50">
        <f>IFERROR(VLOOKUP(A:A,Цены!A:C,3,0),"")</f>
        <v>1187.05</v>
      </c>
      <c r="E213" s="122"/>
      <c r="F213" s="44">
        <f t="shared" si="4"/>
        <v>0</v>
      </c>
    </row>
    <row r="214" spans="1:6" ht="25.5" x14ac:dyDescent="0.2">
      <c r="A214" s="115" t="s">
        <v>3993</v>
      </c>
      <c r="B214" s="119" t="s">
        <v>10116</v>
      </c>
      <c r="C214" s="32" t="str">
        <f>IF(A214&gt;0,IFERROR(VLOOKUP(A:A,Остатки!A:D,4,FALSE),"Нет"),"")</f>
        <v>Нет</v>
      </c>
      <c r="D214" s="50">
        <f>IFERROR(VLOOKUP(A:A,Цены!A:C,3,0),"")</f>
        <v>711.77</v>
      </c>
      <c r="E214" s="122"/>
      <c r="F214" s="44">
        <f t="shared" si="4"/>
        <v>0</v>
      </c>
    </row>
    <row r="215" spans="1:6" ht="12.75" x14ac:dyDescent="0.2">
      <c r="A215" s="115" t="s">
        <v>26366</v>
      </c>
      <c r="B215" s="119" t="s">
        <v>26367</v>
      </c>
      <c r="C215" s="32" t="str">
        <f>IF(A215&gt;0,IFERROR(VLOOKUP(A:A,Остатки!A:D,4,FALSE),"Нет"),"")</f>
        <v>Нет</v>
      </c>
      <c r="D215" s="50">
        <f>IFERROR(VLOOKUP(A:A,Цены!A:C,3,0),"")</f>
        <v>1823.72</v>
      </c>
      <c r="E215" s="122"/>
      <c r="F215" s="44">
        <f t="shared" si="4"/>
        <v>0</v>
      </c>
    </row>
    <row r="216" spans="1:6" ht="25.5" x14ac:dyDescent="0.2">
      <c r="A216" s="115" t="s">
        <v>26368</v>
      </c>
      <c r="B216" s="119" t="s">
        <v>26369</v>
      </c>
      <c r="C216" s="32" t="str">
        <f>IF(A216&gt;0,IFERROR(VLOOKUP(A:A,Остатки!A:D,4,FALSE),"Нет"),"")</f>
        <v>Нет</v>
      </c>
      <c r="D216" s="50">
        <f>IFERROR(VLOOKUP(A:A,Цены!A:C,3,0),"")</f>
        <v>14999.11</v>
      </c>
      <c r="E216" s="122"/>
      <c r="F216" s="44">
        <f t="shared" si="4"/>
        <v>0</v>
      </c>
    </row>
    <row r="217" spans="1:6" ht="25.5" x14ac:dyDescent="0.2">
      <c r="A217" s="115" t="s">
        <v>26370</v>
      </c>
      <c r="B217" s="119" t="s">
        <v>26371</v>
      </c>
      <c r="C217" s="32" t="str">
        <f>IF(A217&gt;0,IFERROR(VLOOKUP(A:A,Остатки!A:D,4,FALSE),"Нет"),"")</f>
        <v>Нет</v>
      </c>
      <c r="D217" s="50">
        <f>IFERROR(VLOOKUP(A:A,Цены!A:C,3,0),"")</f>
        <v>20813.25</v>
      </c>
      <c r="E217" s="122"/>
      <c r="F217" s="44">
        <f t="shared" si="4"/>
        <v>0</v>
      </c>
    </row>
    <row r="218" spans="1:6" ht="12.75" x14ac:dyDescent="0.2">
      <c r="A218" s="115" t="s">
        <v>25472</v>
      </c>
      <c r="B218" s="119" t="s">
        <v>25473</v>
      </c>
      <c r="C218" s="32" t="str">
        <f>IF(A218&gt;0,IFERROR(VLOOKUP(A:A,Остатки!A:D,4,FALSE),"Нет"),"")</f>
        <v>Нет</v>
      </c>
      <c r="D218" s="50">
        <f>IFERROR(VLOOKUP(A:A,Цены!A:C,3,0),"")</f>
        <v>5519.98</v>
      </c>
      <c r="E218" s="122"/>
      <c r="F218" s="44">
        <f t="shared" si="4"/>
        <v>0</v>
      </c>
    </row>
    <row r="219" spans="1:6" ht="12.75" x14ac:dyDescent="0.2">
      <c r="A219" s="115"/>
      <c r="B219" s="117" t="s">
        <v>142</v>
      </c>
      <c r="C219" s="32" t="str">
        <f>IF(A219&gt;0,IFERROR(VLOOKUP(A:A,Остатки!A:D,4,FALSE),"Нет"),"")</f>
        <v/>
      </c>
      <c r="D219" s="50" t="str">
        <f>IFERROR(VLOOKUP(A:A,Цены!A:C,3,0),"")</f>
        <v/>
      </c>
      <c r="E219" s="122"/>
      <c r="F219" s="44">
        <f t="shared" si="4"/>
        <v>0</v>
      </c>
    </row>
    <row r="220" spans="1:6" ht="12.75" x14ac:dyDescent="0.2">
      <c r="A220" s="115"/>
      <c r="B220" s="118" t="s">
        <v>143</v>
      </c>
      <c r="C220" s="32" t="str">
        <f>IF(A220&gt;0,IFERROR(VLOOKUP(A:A,Остатки!A:D,4,FALSE),"Нет"),"")</f>
        <v/>
      </c>
      <c r="D220" s="50" t="str">
        <f>IFERROR(VLOOKUP(A:A,Цены!A:C,3,0),"")</f>
        <v/>
      </c>
      <c r="E220" s="122"/>
      <c r="F220" s="44">
        <f t="shared" si="4"/>
        <v>0</v>
      </c>
    </row>
    <row r="221" spans="1:6" ht="12.75" x14ac:dyDescent="0.2">
      <c r="A221" s="115" t="s">
        <v>25740</v>
      </c>
      <c r="B221" s="119" t="s">
        <v>25741</v>
      </c>
      <c r="C221" s="32" t="str">
        <f>IF(A221&gt;0,IFERROR(VLOOKUP(A:A,Остатки!A:D,4,FALSE),"Нет"),"")</f>
        <v>Нет</v>
      </c>
      <c r="D221" s="50">
        <f>IFERROR(VLOOKUP(A:A,Цены!A:C,3,0),"")</f>
        <v>1345.1</v>
      </c>
      <c r="E221" s="122"/>
      <c r="F221" s="44">
        <f t="shared" si="4"/>
        <v>0</v>
      </c>
    </row>
    <row r="222" spans="1:6" ht="25.5" x14ac:dyDescent="0.2">
      <c r="A222" s="115" t="s">
        <v>4005</v>
      </c>
      <c r="B222" s="119" t="s">
        <v>4006</v>
      </c>
      <c r="C222" s="32" t="str">
        <f>IF(A222&gt;0,IFERROR(VLOOKUP(A:A,Остатки!A:D,4,FALSE),"Нет"),"")</f>
        <v>Нет</v>
      </c>
      <c r="D222" s="50">
        <f>IFERROR(VLOOKUP(A:A,Цены!A:C,3,0),"")</f>
        <v>1262.04</v>
      </c>
      <c r="E222" s="122"/>
      <c r="F222" s="44">
        <f t="shared" si="4"/>
        <v>0</v>
      </c>
    </row>
    <row r="223" spans="1:6" ht="25.5" x14ac:dyDescent="0.2">
      <c r="A223" s="115" t="s">
        <v>26447</v>
      </c>
      <c r="B223" s="119" t="s">
        <v>26448</v>
      </c>
      <c r="C223" s="32" t="str">
        <f>IF(A223&gt;0,IFERROR(VLOOKUP(A:A,Остатки!A:D,4,FALSE),"Нет"),"")</f>
        <v>Нет</v>
      </c>
      <c r="D223" s="50">
        <f>IFERROR(VLOOKUP(A:A,Цены!A:C,3,0),"")</f>
        <v>5889.13</v>
      </c>
      <c r="E223" s="122"/>
      <c r="F223" s="44">
        <f t="shared" si="4"/>
        <v>0</v>
      </c>
    </row>
    <row r="224" spans="1:6" ht="25.5" x14ac:dyDescent="0.2">
      <c r="A224" s="115" t="s">
        <v>4007</v>
      </c>
      <c r="B224" s="119" t="s">
        <v>10117</v>
      </c>
      <c r="C224" s="32" t="str">
        <f>IF(A224&gt;0,IFERROR(VLOOKUP(A:A,Остатки!A:D,4,FALSE),"Нет"),"")</f>
        <v>Нет</v>
      </c>
      <c r="D224" s="50">
        <f>IFERROR(VLOOKUP(A:A,Цены!A:C,3,0),"")</f>
        <v>711.77</v>
      </c>
      <c r="E224" s="122"/>
      <c r="F224" s="44">
        <f t="shared" si="4"/>
        <v>0</v>
      </c>
    </row>
    <row r="225" spans="1:6" ht="12.75" x14ac:dyDescent="0.2">
      <c r="A225" s="115" t="s">
        <v>4008</v>
      </c>
      <c r="B225" s="119" t="s">
        <v>4009</v>
      </c>
      <c r="C225" s="32" t="str">
        <f>IF(A225&gt;0,IFERROR(VLOOKUP(A:A,Остатки!A:D,4,FALSE),"Нет"),"")</f>
        <v>Нет</v>
      </c>
      <c r="D225" s="50">
        <f>IFERROR(VLOOKUP(A:A,Цены!A:C,3,0),"")</f>
        <v>3460.8</v>
      </c>
      <c r="E225" s="122"/>
      <c r="F225" s="44">
        <f t="shared" si="4"/>
        <v>0</v>
      </c>
    </row>
    <row r="226" spans="1:6" ht="12.75" x14ac:dyDescent="0.2">
      <c r="A226" s="115" t="s">
        <v>4010</v>
      </c>
      <c r="B226" s="119" t="s">
        <v>4011</v>
      </c>
      <c r="C226" s="32" t="str">
        <f>IF(A226&gt;0,IFERROR(VLOOKUP(A:A,Остатки!A:D,4,FALSE),"Нет"),"")</f>
        <v>Нет</v>
      </c>
      <c r="D226" s="50">
        <f>IFERROR(VLOOKUP(A:A,Цены!A:C,3,0),"")</f>
        <v>3512.71</v>
      </c>
      <c r="E226" s="122"/>
      <c r="F226" s="44">
        <f t="shared" si="4"/>
        <v>0</v>
      </c>
    </row>
    <row r="227" spans="1:6" ht="25.5" x14ac:dyDescent="0.2">
      <c r="A227" s="115" t="s">
        <v>4012</v>
      </c>
      <c r="B227" s="119" t="s">
        <v>4013</v>
      </c>
      <c r="C227" s="32" t="str">
        <f>IF(A227&gt;0,IFERROR(VLOOKUP(A:A,Остатки!A:D,4,FALSE),"Нет"),"")</f>
        <v>Нет</v>
      </c>
      <c r="D227" s="50">
        <f>IFERROR(VLOOKUP(A:A,Цены!A:C,3,0),"")</f>
        <v>2056.87</v>
      </c>
      <c r="E227" s="122"/>
      <c r="F227" s="44">
        <f t="shared" si="4"/>
        <v>0</v>
      </c>
    </row>
    <row r="228" spans="1:6" ht="25.5" x14ac:dyDescent="0.2">
      <c r="A228" s="115" t="s">
        <v>4014</v>
      </c>
      <c r="B228" s="119" t="s">
        <v>4015</v>
      </c>
      <c r="C228" s="32" t="str">
        <f>IF(A228&gt;0,IFERROR(VLOOKUP(A:A,Остатки!A:D,4,FALSE),"Нет"),"")</f>
        <v>Нет</v>
      </c>
      <c r="D228" s="50">
        <f>IFERROR(VLOOKUP(A:A,Цены!A:C,3,0),"")</f>
        <v>1968.04</v>
      </c>
      <c r="E228" s="122"/>
      <c r="F228" s="44">
        <f t="shared" si="4"/>
        <v>0</v>
      </c>
    </row>
    <row r="229" spans="1:6" ht="12.75" x14ac:dyDescent="0.2">
      <c r="A229" s="115" t="s">
        <v>10968</v>
      </c>
      <c r="B229" s="119" t="s">
        <v>11051</v>
      </c>
      <c r="C229" s="32" t="str">
        <f>IF(A229&gt;0,IFERROR(VLOOKUP(A:A,Остатки!A:D,4,FALSE),"Нет"),"")</f>
        <v>Нет</v>
      </c>
      <c r="D229" s="50">
        <f>IFERROR(VLOOKUP(A:A,Цены!A:C,3,0),"")</f>
        <v>11978.98</v>
      </c>
      <c r="E229" s="122"/>
      <c r="F229" s="44">
        <f t="shared" si="4"/>
        <v>0</v>
      </c>
    </row>
    <row r="230" spans="1:6" ht="25.5" x14ac:dyDescent="0.2">
      <c r="A230" s="115" t="s">
        <v>10969</v>
      </c>
      <c r="B230" s="119" t="s">
        <v>11052</v>
      </c>
      <c r="C230" s="32" t="str">
        <f>IF(A230&gt;0,IFERROR(VLOOKUP(A:A,Остатки!A:D,4,FALSE),"Нет"),"")</f>
        <v>Нет</v>
      </c>
      <c r="D230" s="50">
        <f>IFERROR(VLOOKUP(A:A,Цены!A:C,3,0),"")</f>
        <v>1368.04</v>
      </c>
      <c r="E230" s="122"/>
      <c r="F230" s="44">
        <f t="shared" si="4"/>
        <v>0</v>
      </c>
    </row>
    <row r="231" spans="1:6" ht="12.75" x14ac:dyDescent="0.2">
      <c r="A231" s="115"/>
      <c r="B231" s="118" t="s">
        <v>149</v>
      </c>
      <c r="C231" s="32" t="str">
        <f>IF(A231&gt;0,IFERROR(VLOOKUP(A:A,Остатки!A:D,4,FALSE),"Нет"),"")</f>
        <v/>
      </c>
      <c r="D231" s="50" t="str">
        <f>IFERROR(VLOOKUP(A:A,Цены!A:C,3,0),"")</f>
        <v/>
      </c>
      <c r="E231" s="122"/>
      <c r="F231" s="44">
        <f t="shared" si="4"/>
        <v>0</v>
      </c>
    </row>
    <row r="232" spans="1:6" ht="12.75" x14ac:dyDescent="0.2">
      <c r="A232" s="115" t="s">
        <v>12667</v>
      </c>
      <c r="B232" s="119" t="s">
        <v>12668</v>
      </c>
      <c r="C232" s="32" t="str">
        <f>IF(A232&gt;0,IFERROR(VLOOKUP(A:A,Остатки!A:D,4,FALSE),"Нет"),"")</f>
        <v>Нет</v>
      </c>
      <c r="D232" s="50">
        <f>IFERROR(VLOOKUP(A:A,Цены!A:C,3,0),"")</f>
        <v>1939.2</v>
      </c>
      <c r="E232" s="122"/>
      <c r="F232" s="44">
        <f t="shared" si="4"/>
        <v>0</v>
      </c>
    </row>
    <row r="233" spans="1:6" ht="12.75" x14ac:dyDescent="0.2">
      <c r="A233" s="115" t="s">
        <v>4016</v>
      </c>
      <c r="B233" s="119" t="s">
        <v>4017</v>
      </c>
      <c r="C233" s="32" t="str">
        <f>IF(A233&gt;0,IFERROR(VLOOKUP(A:A,Остатки!A:D,4,FALSE),"Нет"),"")</f>
        <v>Нет</v>
      </c>
      <c r="D233" s="50">
        <f>IFERROR(VLOOKUP(A:A,Цены!A:C,3,0),"")</f>
        <v>1445.46</v>
      </c>
      <c r="E233" s="122"/>
      <c r="F233" s="44">
        <f t="shared" si="4"/>
        <v>0</v>
      </c>
    </row>
    <row r="234" spans="1:6" ht="12.75" x14ac:dyDescent="0.2">
      <c r="A234" s="115" t="s">
        <v>4018</v>
      </c>
      <c r="B234" s="119" t="s">
        <v>4019</v>
      </c>
      <c r="C234" s="32" t="str">
        <f>IF(A234&gt;0,IFERROR(VLOOKUP(A:A,Остатки!A:D,4,FALSE),"Нет"),"")</f>
        <v>Нет</v>
      </c>
      <c r="D234" s="50">
        <f>IFERROR(VLOOKUP(A:A,Цены!A:C,3,0),"")</f>
        <v>1505.45</v>
      </c>
      <c r="E234" s="122"/>
      <c r="F234" s="44">
        <f t="shared" si="4"/>
        <v>0</v>
      </c>
    </row>
    <row r="235" spans="1:6" ht="12.75" x14ac:dyDescent="0.2">
      <c r="A235" s="115" t="s">
        <v>4020</v>
      </c>
      <c r="B235" s="119" t="s">
        <v>4021</v>
      </c>
      <c r="C235" s="32" t="str">
        <f>IF(A235&gt;0,IFERROR(VLOOKUP(A:A,Остатки!A:D,4,FALSE),"Нет"),"")</f>
        <v>Нет</v>
      </c>
      <c r="D235" s="50">
        <f>IFERROR(VLOOKUP(A:A,Цены!A:C,3,0),"")</f>
        <v>1566.59</v>
      </c>
      <c r="E235" s="122"/>
      <c r="F235" s="44">
        <f t="shared" si="4"/>
        <v>0</v>
      </c>
    </row>
    <row r="236" spans="1:6" ht="12.75" x14ac:dyDescent="0.2">
      <c r="A236" s="115" t="s">
        <v>4022</v>
      </c>
      <c r="B236" s="119" t="s">
        <v>4023</v>
      </c>
      <c r="C236" s="32" t="str">
        <f>IF(A236&gt;0,IFERROR(VLOOKUP(A:A,Остатки!A:D,4,FALSE),"Нет"),"")</f>
        <v>Нет</v>
      </c>
      <c r="D236" s="50">
        <f>IFERROR(VLOOKUP(A:A,Цены!A:C,3,0),"")</f>
        <v>1791.54</v>
      </c>
      <c r="E236" s="122"/>
      <c r="F236" s="44">
        <f t="shared" si="4"/>
        <v>0</v>
      </c>
    </row>
    <row r="237" spans="1:6" ht="12.75" x14ac:dyDescent="0.2">
      <c r="A237" s="115" t="s">
        <v>4024</v>
      </c>
      <c r="B237" s="119" t="s">
        <v>4025</v>
      </c>
      <c r="C237" s="32" t="str">
        <f>IF(A237&gt;0,IFERROR(VLOOKUP(A:A,Остатки!A:D,4,FALSE),"Нет"),"")</f>
        <v>Нет</v>
      </c>
      <c r="D237" s="50">
        <f>IFERROR(VLOOKUP(A:A,Цены!A:C,3,0),"")</f>
        <v>1785.77</v>
      </c>
      <c r="E237" s="122"/>
      <c r="F237" s="44">
        <f t="shared" si="4"/>
        <v>0</v>
      </c>
    </row>
    <row r="238" spans="1:6" ht="12.75" x14ac:dyDescent="0.2">
      <c r="A238" s="115" t="s">
        <v>4026</v>
      </c>
      <c r="B238" s="119" t="s">
        <v>4027</v>
      </c>
      <c r="C238" s="32" t="str">
        <f>IF(A238&gt;0,IFERROR(VLOOKUP(A:A,Остатки!A:D,4,FALSE),"Нет"),"")</f>
        <v>Нет</v>
      </c>
      <c r="D238" s="50">
        <f>IFERROR(VLOOKUP(A:A,Цены!A:C,3,0),"")</f>
        <v>1913.82</v>
      </c>
      <c r="E238" s="122"/>
      <c r="F238" s="44">
        <f t="shared" si="4"/>
        <v>0</v>
      </c>
    </row>
    <row r="239" spans="1:6" ht="12.75" x14ac:dyDescent="0.2">
      <c r="A239" s="115" t="s">
        <v>4028</v>
      </c>
      <c r="B239" s="119" t="s">
        <v>4029</v>
      </c>
      <c r="C239" s="32" t="str">
        <f>IF(A239&gt;0,IFERROR(VLOOKUP(A:A,Остатки!A:D,4,FALSE),"Нет"),"")</f>
        <v>Нет</v>
      </c>
      <c r="D239" s="50">
        <f>IFERROR(VLOOKUP(A:A,Цены!A:C,3,0),"")</f>
        <v>1854.99</v>
      </c>
      <c r="E239" s="122"/>
      <c r="F239" s="44">
        <f t="shared" si="4"/>
        <v>0</v>
      </c>
    </row>
    <row r="240" spans="1:6" ht="12.75" x14ac:dyDescent="0.2">
      <c r="A240" s="115" t="s">
        <v>4030</v>
      </c>
      <c r="B240" s="119" t="s">
        <v>4031</v>
      </c>
      <c r="C240" s="32" t="str">
        <f>IF(A240&gt;0,IFERROR(VLOOKUP(A:A,Остатки!A:D,4,FALSE),"Нет"),"")</f>
        <v>Нет</v>
      </c>
      <c r="D240" s="50">
        <f>IFERROR(VLOOKUP(A:A,Цены!A:C,3,0),"")</f>
        <v>1854.99</v>
      </c>
      <c r="E240" s="122"/>
      <c r="F240" s="44">
        <f t="shared" si="4"/>
        <v>0</v>
      </c>
    </row>
    <row r="241" spans="1:6" ht="12.75" x14ac:dyDescent="0.2">
      <c r="A241" s="115" t="s">
        <v>4032</v>
      </c>
      <c r="B241" s="119" t="s">
        <v>4033</v>
      </c>
      <c r="C241" s="32" t="str">
        <f>IF(A241&gt;0,IFERROR(VLOOKUP(A:A,Остатки!A:D,4,FALSE),"Нет"),"")</f>
        <v>Нет</v>
      </c>
      <c r="D241" s="50">
        <f>IFERROR(VLOOKUP(A:A,Цены!A:C,3,0),"")</f>
        <v>1854.99</v>
      </c>
      <c r="E241" s="122"/>
      <c r="F241" s="44">
        <f t="shared" si="4"/>
        <v>0</v>
      </c>
    </row>
    <row r="242" spans="1:6" ht="12.75" x14ac:dyDescent="0.2">
      <c r="A242" s="115" t="s">
        <v>4034</v>
      </c>
      <c r="B242" s="119" t="s">
        <v>4035</v>
      </c>
      <c r="C242" s="32" t="str">
        <f>IF(A242&gt;0,IFERROR(VLOOKUP(A:A,Остатки!A:D,4,FALSE),"Нет"),"")</f>
        <v>Нет</v>
      </c>
      <c r="D242" s="50">
        <f>IFERROR(VLOOKUP(A:A,Цены!A:C,3,0),"")</f>
        <v>2086.86</v>
      </c>
      <c r="E242" s="122"/>
      <c r="F242" s="44">
        <f t="shared" si="4"/>
        <v>0</v>
      </c>
    </row>
    <row r="243" spans="1:6" ht="12.75" x14ac:dyDescent="0.2">
      <c r="A243" s="115" t="s">
        <v>4036</v>
      </c>
      <c r="B243" s="119" t="s">
        <v>4037</v>
      </c>
      <c r="C243" s="32" t="str">
        <f>IF(A243&gt;0,IFERROR(VLOOKUP(A:A,Остатки!A:D,4,FALSE),"Нет"),"")</f>
        <v>В наличии</v>
      </c>
      <c r="D243" s="50">
        <f>IFERROR(VLOOKUP(A:A,Цены!A:C,3,0),"")</f>
        <v>1445.46</v>
      </c>
      <c r="E243" s="122"/>
      <c r="F243" s="44">
        <f t="shared" si="4"/>
        <v>0</v>
      </c>
    </row>
    <row r="244" spans="1:6" ht="12.75" x14ac:dyDescent="0.2">
      <c r="A244" s="115" t="s">
        <v>4038</v>
      </c>
      <c r="B244" s="119" t="s">
        <v>4039</v>
      </c>
      <c r="C244" s="32" t="str">
        <f>IF(A244&gt;0,IFERROR(VLOOKUP(A:A,Остатки!A:D,4,FALSE),"Нет"),"")</f>
        <v>Нет</v>
      </c>
      <c r="D244" s="50">
        <f>IFERROR(VLOOKUP(A:A,Цены!A:C,3,0),"")</f>
        <v>1544.67</v>
      </c>
      <c r="E244" s="122"/>
      <c r="F244" s="44">
        <f t="shared" si="4"/>
        <v>0</v>
      </c>
    </row>
    <row r="245" spans="1:6" ht="12.75" x14ac:dyDescent="0.2">
      <c r="A245" s="115" t="s">
        <v>4040</v>
      </c>
      <c r="B245" s="119" t="s">
        <v>4041</v>
      </c>
      <c r="C245" s="32" t="str">
        <f>IF(A245&gt;0,IFERROR(VLOOKUP(A:A,Остатки!A:D,4,FALSE),"Нет"),"")</f>
        <v>Нет</v>
      </c>
      <c r="D245" s="50">
        <f>IFERROR(VLOOKUP(A:A,Цены!A:C,3,0),"")</f>
        <v>1456.43</v>
      </c>
      <c r="E245" s="122"/>
      <c r="F245" s="44">
        <f t="shared" si="4"/>
        <v>0</v>
      </c>
    </row>
    <row r="246" spans="1:6" ht="12.75" x14ac:dyDescent="0.2">
      <c r="A246" s="115" t="s">
        <v>4042</v>
      </c>
      <c r="B246" s="119" t="s">
        <v>4043</v>
      </c>
      <c r="C246" s="32" t="str">
        <f>IF(A246&gt;0,IFERROR(VLOOKUP(A:A,Остатки!A:D,4,FALSE),"Нет"),"")</f>
        <v>Нет</v>
      </c>
      <c r="D246" s="50">
        <f>IFERROR(VLOOKUP(A:A,Цены!A:C,3,0),"")</f>
        <v>1791.54</v>
      </c>
      <c r="E246" s="122"/>
      <c r="F246" s="44">
        <f t="shared" si="4"/>
        <v>0</v>
      </c>
    </row>
    <row r="247" spans="1:6" ht="12.75" x14ac:dyDescent="0.2">
      <c r="A247" s="115" t="s">
        <v>4044</v>
      </c>
      <c r="B247" s="119" t="s">
        <v>4045</v>
      </c>
      <c r="C247" s="32" t="str">
        <f>IF(A247&gt;0,IFERROR(VLOOKUP(A:A,Остатки!A:D,4,FALSE),"Нет"),"")</f>
        <v>Нет</v>
      </c>
      <c r="D247" s="50">
        <f>IFERROR(VLOOKUP(A:A,Цены!A:C,3,0),"")</f>
        <v>1785.77</v>
      </c>
      <c r="E247" s="122"/>
      <c r="F247" s="44">
        <f t="shared" si="4"/>
        <v>0</v>
      </c>
    </row>
    <row r="248" spans="1:6" ht="12.75" x14ac:dyDescent="0.2">
      <c r="A248" s="115" t="s">
        <v>4046</v>
      </c>
      <c r="B248" s="119" t="s">
        <v>4047</v>
      </c>
      <c r="C248" s="32" t="str">
        <f>IF(A248&gt;0,IFERROR(VLOOKUP(A:A,Остатки!A:D,4,FALSE),"Нет"),"")</f>
        <v>Нет</v>
      </c>
      <c r="D248" s="50">
        <f>IFERROR(VLOOKUP(A:A,Цены!A:C,3,0),"")</f>
        <v>1733.37</v>
      </c>
      <c r="E248" s="122"/>
      <c r="F248" s="44">
        <f t="shared" si="4"/>
        <v>0</v>
      </c>
    </row>
    <row r="249" spans="1:6" ht="12.75" x14ac:dyDescent="0.2">
      <c r="A249" s="115" t="s">
        <v>4048</v>
      </c>
      <c r="B249" s="119" t="s">
        <v>4049</v>
      </c>
      <c r="C249" s="32" t="str">
        <f>IF(A249&gt;0,IFERROR(VLOOKUP(A:A,Остатки!A:D,4,FALSE),"Нет"),"")</f>
        <v>Нет</v>
      </c>
      <c r="D249" s="50">
        <f>IFERROR(VLOOKUP(A:A,Цены!A:C,3,0),"")</f>
        <v>1854.99</v>
      </c>
      <c r="E249" s="122"/>
      <c r="F249" s="44">
        <f t="shared" si="4"/>
        <v>0</v>
      </c>
    </row>
    <row r="250" spans="1:6" ht="12.75" x14ac:dyDescent="0.2">
      <c r="A250" s="115" t="s">
        <v>4050</v>
      </c>
      <c r="B250" s="119" t="s">
        <v>4051</v>
      </c>
      <c r="C250" s="32" t="str">
        <f>IF(A250&gt;0,IFERROR(VLOOKUP(A:A,Остатки!A:D,4,FALSE),"Нет"),"")</f>
        <v>Нет</v>
      </c>
      <c r="D250" s="50">
        <f>IFERROR(VLOOKUP(A:A,Цены!A:C,3,0),"")</f>
        <v>1680.34</v>
      </c>
      <c r="E250" s="122"/>
      <c r="F250" s="44">
        <f t="shared" si="4"/>
        <v>0</v>
      </c>
    </row>
    <row r="251" spans="1:6" ht="12.75" x14ac:dyDescent="0.2">
      <c r="A251" s="115" t="s">
        <v>4052</v>
      </c>
      <c r="B251" s="119" t="s">
        <v>4053</v>
      </c>
      <c r="C251" s="32" t="str">
        <f>IF(A251&gt;0,IFERROR(VLOOKUP(A:A,Остатки!A:D,4,FALSE),"Нет"),"")</f>
        <v>Нет</v>
      </c>
      <c r="D251" s="50">
        <f>IFERROR(VLOOKUP(A:A,Цены!A:C,3,0),"")</f>
        <v>1854.99</v>
      </c>
      <c r="E251" s="122"/>
      <c r="F251" s="44">
        <f t="shared" si="4"/>
        <v>0</v>
      </c>
    </row>
    <row r="252" spans="1:6" ht="12.75" x14ac:dyDescent="0.2">
      <c r="A252" s="115" t="s">
        <v>4054</v>
      </c>
      <c r="B252" s="119" t="s">
        <v>4055</v>
      </c>
      <c r="C252" s="32" t="str">
        <f>IF(A252&gt;0,IFERROR(VLOOKUP(A:A,Остатки!A:D,4,FALSE),"Нет"),"")</f>
        <v>Нет</v>
      </c>
      <c r="D252" s="50">
        <f>IFERROR(VLOOKUP(A:A,Цены!A:C,3,0),"")</f>
        <v>2008.42</v>
      </c>
      <c r="E252" s="122"/>
      <c r="F252" s="44">
        <f t="shared" si="4"/>
        <v>0</v>
      </c>
    </row>
    <row r="253" spans="1:6" ht="12.75" x14ac:dyDescent="0.2">
      <c r="A253" s="115" t="s">
        <v>4056</v>
      </c>
      <c r="B253" s="119" t="s">
        <v>4057</v>
      </c>
      <c r="C253" s="32" t="str">
        <f>IF(A253&gt;0,IFERROR(VLOOKUP(A:A,Остатки!A:D,4,FALSE),"Нет"),"")</f>
        <v>В наличии</v>
      </c>
      <c r="D253" s="50">
        <f>IFERROR(VLOOKUP(A:A,Цены!A:C,3,0),"")</f>
        <v>1445.46</v>
      </c>
      <c r="E253" s="122"/>
      <c r="F253" s="44">
        <f t="shared" si="4"/>
        <v>0</v>
      </c>
    </row>
    <row r="254" spans="1:6" ht="12.75" x14ac:dyDescent="0.2">
      <c r="A254" s="115" t="s">
        <v>4058</v>
      </c>
      <c r="B254" s="119" t="s">
        <v>4059</v>
      </c>
      <c r="C254" s="32" t="str">
        <f>IF(A254&gt;0,IFERROR(VLOOKUP(A:A,Остатки!A:D,4,FALSE),"Нет"),"")</f>
        <v>Нет</v>
      </c>
      <c r="D254" s="50">
        <f>IFERROR(VLOOKUP(A:A,Цены!A:C,3,0),"")</f>
        <v>1505.45</v>
      </c>
      <c r="E254" s="122"/>
      <c r="F254" s="44">
        <f t="shared" ref="F254:F317" si="5">IFERROR(D254*E254,0)</f>
        <v>0</v>
      </c>
    </row>
    <row r="255" spans="1:6" ht="12.75" x14ac:dyDescent="0.2">
      <c r="A255" s="115" t="s">
        <v>4060</v>
      </c>
      <c r="B255" s="119" t="s">
        <v>4061</v>
      </c>
      <c r="C255" s="32" t="str">
        <f>IF(A255&gt;0,IFERROR(VLOOKUP(A:A,Остатки!A:D,4,FALSE),"Нет"),"")</f>
        <v>Нет</v>
      </c>
      <c r="D255" s="50">
        <f>IFERROR(VLOOKUP(A:A,Цены!A:C,3,0),"")</f>
        <v>1566.59</v>
      </c>
      <c r="E255" s="122"/>
      <c r="F255" s="44">
        <f t="shared" si="5"/>
        <v>0</v>
      </c>
    </row>
    <row r="256" spans="1:6" ht="12.75" x14ac:dyDescent="0.2">
      <c r="A256" s="115" t="s">
        <v>4062</v>
      </c>
      <c r="B256" s="119" t="s">
        <v>4063</v>
      </c>
      <c r="C256" s="32" t="str">
        <f>IF(A256&gt;0,IFERROR(VLOOKUP(A:A,Остатки!A:D,4,FALSE),"Нет"),"")</f>
        <v>Нет</v>
      </c>
      <c r="D256" s="50">
        <f>IFERROR(VLOOKUP(A:A,Цены!A:C,3,0),"")</f>
        <v>1791.54</v>
      </c>
      <c r="E256" s="122"/>
      <c r="F256" s="44">
        <f t="shared" si="5"/>
        <v>0</v>
      </c>
    </row>
    <row r="257" spans="1:6" ht="12.75" x14ac:dyDescent="0.2">
      <c r="A257" s="115" t="s">
        <v>4064</v>
      </c>
      <c r="B257" s="119" t="s">
        <v>4065</v>
      </c>
      <c r="C257" s="32" t="str">
        <f>IF(A257&gt;0,IFERROR(VLOOKUP(A:A,Остатки!A:D,4,FALSE),"Нет"),"")</f>
        <v>Нет</v>
      </c>
      <c r="D257" s="50">
        <f>IFERROR(VLOOKUP(A:A,Цены!A:C,3,0),"")</f>
        <v>1785.77</v>
      </c>
      <c r="E257" s="122"/>
      <c r="F257" s="44">
        <f t="shared" si="5"/>
        <v>0</v>
      </c>
    </row>
    <row r="258" spans="1:6" ht="12.75" x14ac:dyDescent="0.2">
      <c r="A258" s="115" t="s">
        <v>4066</v>
      </c>
      <c r="B258" s="119" t="s">
        <v>4067</v>
      </c>
      <c r="C258" s="32" t="str">
        <f>IF(A258&gt;0,IFERROR(VLOOKUP(A:A,Остатки!A:D,4,FALSE),"Нет"),"")</f>
        <v>Нет</v>
      </c>
      <c r="D258" s="50">
        <f>IFERROR(VLOOKUP(A:A,Цены!A:C,3,0),"")</f>
        <v>1913.82</v>
      </c>
      <c r="E258" s="122"/>
      <c r="F258" s="44">
        <f t="shared" si="5"/>
        <v>0</v>
      </c>
    </row>
    <row r="259" spans="1:6" ht="12.75" x14ac:dyDescent="0.2">
      <c r="A259" s="115" t="s">
        <v>4068</v>
      </c>
      <c r="B259" s="119" t="s">
        <v>4069</v>
      </c>
      <c r="C259" s="32" t="str">
        <f>IF(A259&gt;0,IFERROR(VLOOKUP(A:A,Остатки!A:D,4,FALSE),"Нет"),"")</f>
        <v>Нет</v>
      </c>
      <c r="D259" s="50">
        <f>IFERROR(VLOOKUP(A:A,Цены!A:C,3,0),"")</f>
        <v>1854.99</v>
      </c>
      <c r="E259" s="122"/>
      <c r="F259" s="44">
        <f t="shared" si="5"/>
        <v>0</v>
      </c>
    </row>
    <row r="260" spans="1:6" ht="12.75" x14ac:dyDescent="0.2">
      <c r="A260" s="115" t="s">
        <v>4070</v>
      </c>
      <c r="B260" s="119" t="s">
        <v>4071</v>
      </c>
      <c r="C260" s="32" t="str">
        <f>IF(A260&gt;0,IFERROR(VLOOKUP(A:A,Остатки!A:D,4,FALSE),"Нет"),"")</f>
        <v>Нет</v>
      </c>
      <c r="D260" s="50">
        <f>IFERROR(VLOOKUP(A:A,Цены!A:C,3,0),"")</f>
        <v>1854.99</v>
      </c>
      <c r="E260" s="122"/>
      <c r="F260" s="44">
        <f t="shared" si="5"/>
        <v>0</v>
      </c>
    </row>
    <row r="261" spans="1:6" ht="12.75" x14ac:dyDescent="0.2">
      <c r="A261" s="115" t="s">
        <v>4072</v>
      </c>
      <c r="B261" s="119" t="s">
        <v>4073</v>
      </c>
      <c r="C261" s="32" t="str">
        <f>IF(A261&gt;0,IFERROR(VLOOKUP(A:A,Остатки!A:D,4,FALSE),"Нет"),"")</f>
        <v>Нет</v>
      </c>
      <c r="D261" s="50">
        <f>IFERROR(VLOOKUP(A:A,Цены!A:C,3,0),"")</f>
        <v>1854.99</v>
      </c>
      <c r="E261" s="122"/>
      <c r="F261" s="44">
        <f t="shared" si="5"/>
        <v>0</v>
      </c>
    </row>
    <row r="262" spans="1:6" ht="12.75" x14ac:dyDescent="0.2">
      <c r="A262" s="115" t="s">
        <v>4074</v>
      </c>
      <c r="B262" s="119" t="s">
        <v>4075</v>
      </c>
      <c r="C262" s="32" t="str">
        <f>IF(A262&gt;0,IFERROR(VLOOKUP(A:A,Остатки!A:D,4,FALSE),"Нет"),"")</f>
        <v>Нет</v>
      </c>
      <c r="D262" s="50">
        <f>IFERROR(VLOOKUP(A:A,Цены!A:C,3,0),"")</f>
        <v>2086.86</v>
      </c>
      <c r="E262" s="122"/>
      <c r="F262" s="44">
        <f t="shared" si="5"/>
        <v>0</v>
      </c>
    </row>
    <row r="263" spans="1:6" ht="12.75" x14ac:dyDescent="0.2">
      <c r="A263" s="115" t="s">
        <v>4076</v>
      </c>
      <c r="B263" s="119" t="s">
        <v>4077</v>
      </c>
      <c r="C263" s="32" t="str">
        <f>IF(A263&gt;0,IFERROR(VLOOKUP(A:A,Остатки!A:D,4,FALSE),"Нет"),"")</f>
        <v>Нет</v>
      </c>
      <c r="D263" s="50">
        <f>IFERROR(VLOOKUP(A:A,Цены!A:C,3,0),"")</f>
        <v>1679.64</v>
      </c>
      <c r="E263" s="122"/>
      <c r="F263" s="44">
        <f t="shared" si="5"/>
        <v>0</v>
      </c>
    </row>
    <row r="264" spans="1:6" ht="12.75" x14ac:dyDescent="0.2">
      <c r="A264" s="115" t="s">
        <v>4078</v>
      </c>
      <c r="B264" s="119" t="s">
        <v>4079</v>
      </c>
      <c r="C264" s="32" t="str">
        <f>IF(A264&gt;0,IFERROR(VLOOKUP(A:A,Остатки!A:D,4,FALSE),"Нет"),"")</f>
        <v>Нет</v>
      </c>
      <c r="D264" s="50">
        <f>IFERROR(VLOOKUP(A:A,Цены!A:C,3,0),"")</f>
        <v>1310.49</v>
      </c>
      <c r="E264" s="122"/>
      <c r="F264" s="44">
        <f t="shared" si="5"/>
        <v>0</v>
      </c>
    </row>
    <row r="265" spans="1:6" ht="12.75" x14ac:dyDescent="0.2">
      <c r="A265" s="115" t="s">
        <v>4080</v>
      </c>
      <c r="B265" s="119" t="s">
        <v>4081</v>
      </c>
      <c r="C265" s="32" t="str">
        <f>IF(A265&gt;0,IFERROR(VLOOKUP(A:A,Остатки!A:D,4,FALSE),"Нет"),"")</f>
        <v>Нет</v>
      </c>
      <c r="D265" s="50">
        <f>IFERROR(VLOOKUP(A:A,Цены!A:C,3,0),"")</f>
        <v>1499.68</v>
      </c>
      <c r="E265" s="122"/>
      <c r="F265" s="44">
        <f t="shared" si="5"/>
        <v>0</v>
      </c>
    </row>
    <row r="266" spans="1:6" ht="12.75" x14ac:dyDescent="0.2">
      <c r="A266" s="115" t="s">
        <v>4082</v>
      </c>
      <c r="B266" s="119" t="s">
        <v>4083</v>
      </c>
      <c r="C266" s="32" t="str">
        <f>IF(A266&gt;0,IFERROR(VLOOKUP(A:A,Остатки!A:D,4,FALSE),"Нет"),"")</f>
        <v>Нет</v>
      </c>
      <c r="D266" s="50">
        <f>IFERROR(VLOOKUP(A:A,Цены!A:C,3,0),"")</f>
        <v>1625.42</v>
      </c>
      <c r="E266" s="122"/>
      <c r="F266" s="44">
        <f t="shared" si="5"/>
        <v>0</v>
      </c>
    </row>
    <row r="267" spans="1:6" ht="12.75" x14ac:dyDescent="0.2">
      <c r="A267" s="115" t="s">
        <v>4084</v>
      </c>
      <c r="B267" s="119" t="s">
        <v>4085</v>
      </c>
      <c r="C267" s="32" t="str">
        <f>IF(A267&gt;0,IFERROR(VLOOKUP(A:A,Остатки!A:D,4,FALSE),"Нет"),"")</f>
        <v>Нет</v>
      </c>
      <c r="D267" s="50">
        <f>IFERROR(VLOOKUP(A:A,Цены!A:C,3,0),"")</f>
        <v>1625.42</v>
      </c>
      <c r="E267" s="122"/>
      <c r="F267" s="44">
        <f t="shared" si="5"/>
        <v>0</v>
      </c>
    </row>
    <row r="268" spans="1:6" ht="12.75" x14ac:dyDescent="0.2">
      <c r="A268" s="115" t="s">
        <v>4086</v>
      </c>
      <c r="B268" s="119" t="s">
        <v>4087</v>
      </c>
      <c r="C268" s="32" t="str">
        <f>IF(A268&gt;0,IFERROR(VLOOKUP(A:A,Остатки!A:D,4,FALSE),"Нет"),"")</f>
        <v>Нет</v>
      </c>
      <c r="D268" s="50">
        <f>IFERROR(VLOOKUP(A:A,Цены!A:C,3,0),"")</f>
        <v>1714.25</v>
      </c>
      <c r="E268" s="122"/>
      <c r="F268" s="44">
        <f t="shared" si="5"/>
        <v>0</v>
      </c>
    </row>
    <row r="269" spans="1:6" ht="12.75" x14ac:dyDescent="0.2">
      <c r="A269" s="115" t="s">
        <v>4088</v>
      </c>
      <c r="B269" s="119" t="s">
        <v>4089</v>
      </c>
      <c r="C269" s="32" t="str">
        <f>IF(A269&gt;0,IFERROR(VLOOKUP(A:A,Остатки!A:D,4,FALSE),"Нет"),"")</f>
        <v>Нет</v>
      </c>
      <c r="D269" s="50">
        <f>IFERROR(VLOOKUP(A:A,Цены!A:C,3,0),"")</f>
        <v>1818.07</v>
      </c>
      <c r="E269" s="122"/>
      <c r="F269" s="44">
        <f t="shared" si="5"/>
        <v>0</v>
      </c>
    </row>
    <row r="270" spans="1:6" ht="12.75" x14ac:dyDescent="0.2">
      <c r="A270" s="115" t="s">
        <v>4090</v>
      </c>
      <c r="B270" s="119" t="s">
        <v>4091</v>
      </c>
      <c r="C270" s="32" t="str">
        <f>IF(A270&gt;0,IFERROR(VLOOKUP(A:A,Остатки!A:D,4,FALSE),"Нет"),"")</f>
        <v>Нет</v>
      </c>
      <c r="D270" s="50">
        <f>IFERROR(VLOOKUP(A:A,Цены!A:C,3,0),"")</f>
        <v>1369.32</v>
      </c>
      <c r="E270" s="122"/>
      <c r="F270" s="44">
        <f t="shared" si="5"/>
        <v>0</v>
      </c>
    </row>
    <row r="271" spans="1:6" ht="12.75" x14ac:dyDescent="0.2">
      <c r="A271" s="115" t="s">
        <v>4092</v>
      </c>
      <c r="B271" s="119" t="s">
        <v>4093</v>
      </c>
      <c r="C271" s="32" t="str">
        <f>IF(A271&gt;0,IFERROR(VLOOKUP(A:A,Остатки!A:D,4,FALSE),"Нет"),"")</f>
        <v>Нет</v>
      </c>
      <c r="D271" s="50">
        <f>IFERROR(VLOOKUP(A:A,Цены!A:C,3,0),"")</f>
        <v>1546.98</v>
      </c>
      <c r="E271" s="122"/>
      <c r="F271" s="44">
        <f t="shared" si="5"/>
        <v>0</v>
      </c>
    </row>
    <row r="272" spans="1:6" ht="12.75" x14ac:dyDescent="0.2">
      <c r="A272" s="115" t="s">
        <v>4094</v>
      </c>
      <c r="B272" s="119" t="s">
        <v>4095</v>
      </c>
      <c r="C272" s="32" t="str">
        <f>IF(A272&gt;0,IFERROR(VLOOKUP(A:A,Остатки!A:D,4,FALSE),"Нет"),"")</f>
        <v>Нет</v>
      </c>
      <c r="D272" s="50">
        <f>IFERROR(VLOOKUP(A:A,Цены!A:C,3,0),"")</f>
        <v>1685.41</v>
      </c>
      <c r="E272" s="122"/>
      <c r="F272" s="44">
        <f t="shared" si="5"/>
        <v>0</v>
      </c>
    </row>
    <row r="273" spans="1:6" ht="12.75" x14ac:dyDescent="0.2">
      <c r="A273" s="115" t="s">
        <v>4096</v>
      </c>
      <c r="B273" s="119" t="s">
        <v>4097</v>
      </c>
      <c r="C273" s="32" t="str">
        <f>IF(A273&gt;0,IFERROR(VLOOKUP(A:A,Остатки!A:D,4,FALSE),"Нет"),"")</f>
        <v>Нет</v>
      </c>
      <c r="D273" s="50">
        <f>IFERROR(VLOOKUP(A:A,Цены!A:C,3,0),"")</f>
        <v>1685.41</v>
      </c>
      <c r="E273" s="122"/>
      <c r="F273" s="44">
        <f t="shared" si="5"/>
        <v>0</v>
      </c>
    </row>
    <row r="274" spans="1:6" ht="12.75" x14ac:dyDescent="0.2">
      <c r="A274" s="115" t="s">
        <v>4098</v>
      </c>
      <c r="B274" s="119" t="s">
        <v>4099</v>
      </c>
      <c r="C274" s="32" t="str">
        <f>IF(A274&gt;0,IFERROR(VLOOKUP(A:A,Остатки!A:D,4,FALSE),"Нет"),"")</f>
        <v>Нет</v>
      </c>
      <c r="D274" s="50">
        <f>IFERROR(VLOOKUP(A:A,Цены!A:C,3,0),"")</f>
        <v>1748.86</v>
      </c>
      <c r="E274" s="122"/>
      <c r="F274" s="44">
        <f t="shared" si="5"/>
        <v>0</v>
      </c>
    </row>
    <row r="275" spans="1:6" ht="12.75" x14ac:dyDescent="0.2">
      <c r="A275" s="115" t="s">
        <v>4100</v>
      </c>
      <c r="B275" s="119" t="s">
        <v>4101</v>
      </c>
      <c r="C275" s="32" t="str">
        <f>IF(A275&gt;0,IFERROR(VLOOKUP(A:A,Остатки!A:D,4,FALSE),"Нет"),"")</f>
        <v>Нет</v>
      </c>
      <c r="D275" s="50">
        <f>IFERROR(VLOOKUP(A:A,Цены!A:C,3,0),"")</f>
        <v>1646.95</v>
      </c>
      <c r="E275" s="122"/>
      <c r="F275" s="44">
        <f t="shared" si="5"/>
        <v>0</v>
      </c>
    </row>
    <row r="276" spans="1:6" ht="12.75" x14ac:dyDescent="0.2">
      <c r="A276" s="115" t="s">
        <v>4102</v>
      </c>
      <c r="B276" s="119" t="s">
        <v>4103</v>
      </c>
      <c r="C276" s="32" t="str">
        <f>IF(A276&gt;0,IFERROR(VLOOKUP(A:A,Остатки!A:D,4,FALSE),"Нет"),"")</f>
        <v>Нет</v>
      </c>
      <c r="D276" s="50">
        <f>IFERROR(VLOOKUP(A:A,Цены!A:C,3,0),"")</f>
        <v>2765.18</v>
      </c>
      <c r="E276" s="122"/>
      <c r="F276" s="44">
        <f t="shared" si="5"/>
        <v>0</v>
      </c>
    </row>
    <row r="277" spans="1:6" ht="12.75" x14ac:dyDescent="0.2">
      <c r="A277" s="115" t="s">
        <v>4104</v>
      </c>
      <c r="B277" s="119" t="s">
        <v>4105</v>
      </c>
      <c r="C277" s="32" t="str">
        <f>IF(A277&gt;0,IFERROR(VLOOKUP(A:A,Остатки!A:D,4,FALSE),"Нет"),"")</f>
        <v>Нет</v>
      </c>
      <c r="D277" s="50">
        <f>IFERROR(VLOOKUP(A:A,Цены!A:C,3,0),"")</f>
        <v>1049.78</v>
      </c>
      <c r="E277" s="122"/>
      <c r="F277" s="44">
        <f t="shared" si="5"/>
        <v>0</v>
      </c>
    </row>
    <row r="278" spans="1:6" ht="12.75" x14ac:dyDescent="0.2">
      <c r="A278" s="115" t="s">
        <v>4106</v>
      </c>
      <c r="B278" s="119" t="s">
        <v>4107</v>
      </c>
      <c r="C278" s="32" t="str">
        <f>IF(A278&gt;0,IFERROR(VLOOKUP(A:A,Остатки!A:D,4,FALSE),"Нет"),"")</f>
        <v>Нет</v>
      </c>
      <c r="D278" s="50">
        <f>IFERROR(VLOOKUP(A:A,Цены!A:C,3,0),"")</f>
        <v>1069.3900000000001</v>
      </c>
      <c r="E278" s="122"/>
      <c r="F278" s="44">
        <f t="shared" si="5"/>
        <v>0</v>
      </c>
    </row>
    <row r="279" spans="1:6" ht="12.75" x14ac:dyDescent="0.2">
      <c r="A279" s="115" t="s">
        <v>4108</v>
      </c>
      <c r="B279" s="119" t="s">
        <v>4109</v>
      </c>
      <c r="C279" s="32" t="str">
        <f>IF(A279&gt;0,IFERROR(VLOOKUP(A:A,Остатки!A:D,4,FALSE),"Нет"),"")</f>
        <v>Нет</v>
      </c>
      <c r="D279" s="50">
        <f>IFERROR(VLOOKUP(A:A,Цены!A:C,3,0),"")</f>
        <v>1167.44</v>
      </c>
      <c r="E279" s="122"/>
      <c r="F279" s="44">
        <f t="shared" si="5"/>
        <v>0</v>
      </c>
    </row>
    <row r="280" spans="1:6" ht="12.75" x14ac:dyDescent="0.2">
      <c r="A280" s="115" t="s">
        <v>4110</v>
      </c>
      <c r="B280" s="119" t="s">
        <v>4111</v>
      </c>
      <c r="C280" s="32" t="str">
        <f>IF(A280&gt;0,IFERROR(VLOOKUP(A:A,Остатки!A:D,4,FALSE),"Нет"),"")</f>
        <v>Нет</v>
      </c>
      <c r="D280" s="50">
        <f>IFERROR(VLOOKUP(A:A,Цены!A:C,3,0),"")</f>
        <v>1202.05</v>
      </c>
      <c r="E280" s="122"/>
      <c r="F280" s="44">
        <f t="shared" si="5"/>
        <v>0</v>
      </c>
    </row>
    <row r="281" spans="1:6" ht="12.75" x14ac:dyDescent="0.2">
      <c r="A281" s="115" t="s">
        <v>4112</v>
      </c>
      <c r="B281" s="119" t="s">
        <v>4113</v>
      </c>
      <c r="C281" s="32" t="str">
        <f>IF(A281&gt;0,IFERROR(VLOOKUP(A:A,Остатки!A:D,4,FALSE),"Нет"),"")</f>
        <v>В наличии</v>
      </c>
      <c r="D281" s="50">
        <f>IFERROR(VLOOKUP(A:A,Цены!A:C,3,0),"")</f>
        <v>1238.97</v>
      </c>
      <c r="E281" s="122"/>
      <c r="F281" s="44">
        <f t="shared" si="5"/>
        <v>0</v>
      </c>
    </row>
    <row r="282" spans="1:6" ht="12.75" x14ac:dyDescent="0.2">
      <c r="A282" s="115" t="s">
        <v>4114</v>
      </c>
      <c r="B282" s="119" t="s">
        <v>4115</v>
      </c>
      <c r="C282" s="32" t="str">
        <f>IF(A282&gt;0,IFERROR(VLOOKUP(A:A,Остатки!A:D,4,FALSE),"Нет"),"")</f>
        <v>Нет</v>
      </c>
      <c r="D282" s="50">
        <f>IFERROR(VLOOKUP(A:A,Цены!A:C,3,0),"")</f>
        <v>1238.97</v>
      </c>
      <c r="E282" s="122"/>
      <c r="F282" s="44">
        <f t="shared" si="5"/>
        <v>0</v>
      </c>
    </row>
    <row r="283" spans="1:6" ht="12.75" x14ac:dyDescent="0.2">
      <c r="A283" s="115" t="s">
        <v>12669</v>
      </c>
      <c r="B283" s="119" t="s">
        <v>12670</v>
      </c>
      <c r="C283" s="32" t="str">
        <f>IF(A283&gt;0,IFERROR(VLOOKUP(A:A,Остатки!A:D,4,FALSE),"Нет"),"")</f>
        <v>Нет</v>
      </c>
      <c r="D283" s="50">
        <f>IFERROR(VLOOKUP(A:A,Цены!A:C,3,0),"")</f>
        <v>1529.67</v>
      </c>
      <c r="E283" s="122"/>
      <c r="F283" s="44">
        <f t="shared" si="5"/>
        <v>0</v>
      </c>
    </row>
    <row r="284" spans="1:6" ht="12.75" x14ac:dyDescent="0.2">
      <c r="A284" s="115" t="s">
        <v>25474</v>
      </c>
      <c r="B284" s="119" t="s">
        <v>25475</v>
      </c>
      <c r="C284" s="32" t="str">
        <f>IF(A284&gt;0,IFERROR(VLOOKUP(A:A,Остатки!A:D,4,FALSE),"Нет"),"")</f>
        <v>Нет</v>
      </c>
      <c r="D284" s="50">
        <f>IFERROR(VLOOKUP(A:A,Цены!A:C,3,0),"")</f>
        <v>1965.73</v>
      </c>
      <c r="E284" s="122"/>
      <c r="F284" s="44">
        <f t="shared" si="5"/>
        <v>0</v>
      </c>
    </row>
    <row r="285" spans="1:6" ht="12.75" x14ac:dyDescent="0.2">
      <c r="A285" s="115" t="s">
        <v>25476</v>
      </c>
      <c r="B285" s="119" t="s">
        <v>25477</v>
      </c>
      <c r="C285" s="32" t="str">
        <f>IF(A285&gt;0,IFERROR(VLOOKUP(A:A,Остатки!A:D,4,FALSE),"Нет"),"")</f>
        <v>Нет</v>
      </c>
      <c r="D285" s="50">
        <f>IFERROR(VLOOKUP(A:A,Цены!A:C,3,0),"")</f>
        <v>1906.9</v>
      </c>
      <c r="E285" s="122"/>
      <c r="F285" s="44">
        <f t="shared" si="5"/>
        <v>0</v>
      </c>
    </row>
    <row r="286" spans="1:6" ht="12.75" x14ac:dyDescent="0.2">
      <c r="A286" s="115" t="s">
        <v>12671</v>
      </c>
      <c r="B286" s="119" t="s">
        <v>12672</v>
      </c>
      <c r="C286" s="32" t="str">
        <f>IF(A286&gt;0,IFERROR(VLOOKUP(A:A,Остатки!A:D,4,FALSE),"Нет"),"")</f>
        <v>Нет</v>
      </c>
      <c r="D286" s="50">
        <f>IFERROR(VLOOKUP(A:A,Цены!A:C,3,0),"")</f>
        <v>2032.64</v>
      </c>
      <c r="E286" s="122"/>
      <c r="F286" s="44">
        <f t="shared" si="5"/>
        <v>0</v>
      </c>
    </row>
    <row r="287" spans="1:6" ht="12.75" x14ac:dyDescent="0.2">
      <c r="A287" s="115"/>
      <c r="B287" s="118" t="s">
        <v>180</v>
      </c>
      <c r="C287" s="32" t="str">
        <f>IF(A287&gt;0,IFERROR(VLOOKUP(A:A,Остатки!A:D,4,FALSE),"Нет"),"")</f>
        <v/>
      </c>
      <c r="D287" s="50" t="str">
        <f>IFERROR(VLOOKUP(A:A,Цены!A:C,3,0),"")</f>
        <v/>
      </c>
      <c r="E287" s="122"/>
      <c r="F287" s="44">
        <f t="shared" si="5"/>
        <v>0</v>
      </c>
    </row>
    <row r="288" spans="1:6" ht="12.75" x14ac:dyDescent="0.2">
      <c r="A288" s="115" t="s">
        <v>4116</v>
      </c>
      <c r="B288" s="119" t="s">
        <v>4117</v>
      </c>
      <c r="C288" s="32" t="str">
        <f>IF(A288&gt;0,IFERROR(VLOOKUP(A:A,Остатки!A:D,4,FALSE),"Нет"),"")</f>
        <v>Нет</v>
      </c>
      <c r="D288" s="50">
        <f>IFERROR(VLOOKUP(A:A,Цены!A:C,3,0),"")</f>
        <v>324.16000000000003</v>
      </c>
      <c r="E288" s="122"/>
      <c r="F288" s="44">
        <f t="shared" si="5"/>
        <v>0</v>
      </c>
    </row>
    <row r="289" spans="1:6" ht="12.75" x14ac:dyDescent="0.2">
      <c r="A289" s="115" t="s">
        <v>4118</v>
      </c>
      <c r="B289" s="119" t="s">
        <v>4119</v>
      </c>
      <c r="C289" s="32" t="str">
        <f>IF(A289&gt;0,IFERROR(VLOOKUP(A:A,Остатки!A:D,4,FALSE),"Нет"),"")</f>
        <v>Нет</v>
      </c>
      <c r="D289" s="50">
        <f>IFERROR(VLOOKUP(A:A,Цены!A:C,3,0),"")</f>
        <v>1022.09</v>
      </c>
      <c r="E289" s="122"/>
      <c r="F289" s="44">
        <f t="shared" si="5"/>
        <v>0</v>
      </c>
    </row>
    <row r="290" spans="1:6" ht="25.5" x14ac:dyDescent="0.2">
      <c r="A290" s="115" t="s">
        <v>4120</v>
      </c>
      <c r="B290" s="119" t="s">
        <v>4121</v>
      </c>
      <c r="C290" s="32" t="str">
        <f>IF(A290&gt;0,IFERROR(VLOOKUP(A:A,Остатки!A:D,4,FALSE),"Нет"),"")</f>
        <v>Нет</v>
      </c>
      <c r="D290" s="50">
        <f>IFERROR(VLOOKUP(A:A,Цены!A:C,3,0),"")</f>
        <v>633.33000000000004</v>
      </c>
      <c r="E290" s="122"/>
      <c r="F290" s="44">
        <f t="shared" si="5"/>
        <v>0</v>
      </c>
    </row>
    <row r="291" spans="1:6" ht="25.5" x14ac:dyDescent="0.2">
      <c r="A291" s="115" t="s">
        <v>4122</v>
      </c>
      <c r="B291" s="119" t="s">
        <v>4123</v>
      </c>
      <c r="C291" s="32" t="str">
        <f>IF(A291&gt;0,IFERROR(VLOOKUP(A:A,Остатки!A:D,4,FALSE),"Нет"),"")</f>
        <v>Нет</v>
      </c>
      <c r="D291" s="50">
        <f>IFERROR(VLOOKUP(A:A,Цены!A:C,3,0),"")</f>
        <v>1071.69</v>
      </c>
      <c r="E291" s="122"/>
      <c r="F291" s="44">
        <f t="shared" si="5"/>
        <v>0</v>
      </c>
    </row>
    <row r="292" spans="1:6" ht="25.5" x14ac:dyDescent="0.2">
      <c r="A292" s="115" t="s">
        <v>16045</v>
      </c>
      <c r="B292" s="119" t="s">
        <v>16046</v>
      </c>
      <c r="C292" s="32" t="str">
        <f>IF(A292&gt;0,IFERROR(VLOOKUP(A:A,Остатки!A:D,4,FALSE),"Нет"),"")</f>
        <v>Нет</v>
      </c>
      <c r="D292" s="50">
        <f>IFERROR(VLOOKUP(A:A,Цены!A:C,3,0),"")</f>
        <v>1217.05</v>
      </c>
      <c r="E292" s="122"/>
      <c r="F292" s="44">
        <f t="shared" si="5"/>
        <v>0</v>
      </c>
    </row>
    <row r="293" spans="1:6" ht="12.75" x14ac:dyDescent="0.2">
      <c r="A293" s="115"/>
      <c r="B293" s="118" t="s">
        <v>183</v>
      </c>
      <c r="C293" s="32" t="str">
        <f>IF(A293&gt;0,IFERROR(VLOOKUP(A:A,Остатки!A:D,4,FALSE),"Нет"),"")</f>
        <v/>
      </c>
      <c r="D293" s="50" t="str">
        <f>IFERROR(VLOOKUP(A:A,Цены!A:C,3,0),"")</f>
        <v/>
      </c>
      <c r="E293" s="122"/>
      <c r="F293" s="44">
        <f t="shared" si="5"/>
        <v>0</v>
      </c>
    </row>
    <row r="294" spans="1:6" ht="12.75" x14ac:dyDescent="0.2">
      <c r="A294" s="115" t="s">
        <v>4124</v>
      </c>
      <c r="B294" s="119" t="s">
        <v>4125</v>
      </c>
      <c r="C294" s="32" t="str">
        <f>IF(A294&gt;0,IFERROR(VLOOKUP(A:A,Остатки!A:D,4,FALSE),"Нет"),"")</f>
        <v>В наличии</v>
      </c>
      <c r="D294" s="50">
        <f>IFERROR(VLOOKUP(A:A,Цены!A:C,3,0),"")</f>
        <v>6309.04</v>
      </c>
      <c r="E294" s="122"/>
      <c r="F294" s="44">
        <f t="shared" si="5"/>
        <v>0</v>
      </c>
    </row>
    <row r="295" spans="1:6" ht="12.75" x14ac:dyDescent="0.2">
      <c r="A295" s="115" t="s">
        <v>15448</v>
      </c>
      <c r="B295" s="119" t="s">
        <v>15449</v>
      </c>
      <c r="C295" s="32" t="str">
        <f>IF(A295&gt;0,IFERROR(VLOOKUP(A:A,Остатки!A:D,4,FALSE),"Нет"),"")</f>
        <v>Нет</v>
      </c>
      <c r="D295" s="50">
        <f>IFERROR(VLOOKUP(A:A,Цены!A:C,3,0),"")</f>
        <v>7025.42</v>
      </c>
      <c r="E295" s="122"/>
      <c r="F295" s="44">
        <f t="shared" si="5"/>
        <v>0</v>
      </c>
    </row>
    <row r="296" spans="1:6" ht="12.75" x14ac:dyDescent="0.2">
      <c r="A296" s="115" t="s">
        <v>15450</v>
      </c>
      <c r="B296" s="119" t="s">
        <v>15451</v>
      </c>
      <c r="C296" s="32" t="str">
        <f>IF(A296&gt;0,IFERROR(VLOOKUP(A:A,Остатки!A:D,4,FALSE),"Нет"),"")</f>
        <v>Нет</v>
      </c>
      <c r="D296" s="50">
        <f>IFERROR(VLOOKUP(A:A,Цены!A:C,3,0),"")</f>
        <v>5691.86</v>
      </c>
      <c r="E296" s="122"/>
      <c r="F296" s="44">
        <f t="shared" si="5"/>
        <v>0</v>
      </c>
    </row>
    <row r="297" spans="1:6" ht="12.75" x14ac:dyDescent="0.2">
      <c r="A297" s="115" t="s">
        <v>15452</v>
      </c>
      <c r="B297" s="119" t="s">
        <v>15453</v>
      </c>
      <c r="C297" s="32" t="str">
        <f>IF(A297&gt;0,IFERROR(VLOOKUP(A:A,Остатки!A:D,4,FALSE),"Нет"),"")</f>
        <v>Нет</v>
      </c>
      <c r="D297" s="50">
        <f>IFERROR(VLOOKUP(A:A,Цены!A:C,3,0),"")</f>
        <v>4012.22</v>
      </c>
      <c r="E297" s="122"/>
      <c r="F297" s="44">
        <f t="shared" si="5"/>
        <v>0</v>
      </c>
    </row>
    <row r="298" spans="1:6" ht="25.5" x14ac:dyDescent="0.2">
      <c r="A298" s="115" t="s">
        <v>4126</v>
      </c>
      <c r="B298" s="119" t="s">
        <v>10118</v>
      </c>
      <c r="C298" s="32" t="str">
        <f>IF(A298&gt;0,IFERROR(VLOOKUP(A:A,Остатки!A:D,4,FALSE),"Нет"),"")</f>
        <v>Нет</v>
      </c>
      <c r="D298" s="50">
        <f>IFERROR(VLOOKUP(A:A,Цены!A:C,3,0),"")</f>
        <v>25138.3</v>
      </c>
      <c r="E298" s="122"/>
      <c r="F298" s="44">
        <f t="shared" si="5"/>
        <v>0</v>
      </c>
    </row>
    <row r="299" spans="1:6" ht="25.5" x14ac:dyDescent="0.2">
      <c r="A299" s="115" t="s">
        <v>4127</v>
      </c>
      <c r="B299" s="119" t="s">
        <v>10119</v>
      </c>
      <c r="C299" s="32" t="str">
        <f>IF(A299&gt;0,IFERROR(VLOOKUP(A:A,Остатки!A:D,4,FALSE),"Нет"),"")</f>
        <v>Нет</v>
      </c>
      <c r="D299" s="50">
        <f>IFERROR(VLOOKUP(A:A,Цены!A:C,3,0),"")</f>
        <v>28295.69</v>
      </c>
      <c r="E299" s="122"/>
      <c r="F299" s="44">
        <f t="shared" si="5"/>
        <v>0</v>
      </c>
    </row>
    <row r="300" spans="1:6" ht="25.5" x14ac:dyDescent="0.2">
      <c r="A300" s="115" t="s">
        <v>4128</v>
      </c>
      <c r="B300" s="119" t="s">
        <v>10120</v>
      </c>
      <c r="C300" s="32" t="str">
        <f>IF(A300&gt;0,IFERROR(VLOOKUP(A:A,Остатки!A:D,4,FALSE),"Нет"),"")</f>
        <v>Нет</v>
      </c>
      <c r="D300" s="50">
        <f>IFERROR(VLOOKUP(A:A,Цены!A:C,3,0),"")</f>
        <v>31451.11</v>
      </c>
      <c r="E300" s="122"/>
      <c r="F300" s="44">
        <f t="shared" si="5"/>
        <v>0</v>
      </c>
    </row>
    <row r="301" spans="1:6" ht="25.5" x14ac:dyDescent="0.2">
      <c r="A301" s="115" t="s">
        <v>4129</v>
      </c>
      <c r="B301" s="119" t="s">
        <v>10121</v>
      </c>
      <c r="C301" s="32" t="str">
        <f>IF(A301&gt;0,IFERROR(VLOOKUP(A:A,Остатки!A:D,4,FALSE),"Нет"),"")</f>
        <v>Нет</v>
      </c>
      <c r="D301" s="50">
        <f>IFERROR(VLOOKUP(A:A,Цены!A:C,3,0),"")</f>
        <v>37050.17</v>
      </c>
      <c r="E301" s="122"/>
      <c r="F301" s="44">
        <f t="shared" si="5"/>
        <v>0</v>
      </c>
    </row>
    <row r="302" spans="1:6" ht="25.5" x14ac:dyDescent="0.2">
      <c r="A302" s="115" t="s">
        <v>4130</v>
      </c>
      <c r="B302" s="119" t="s">
        <v>10122</v>
      </c>
      <c r="C302" s="32" t="str">
        <f>IF(A302&gt;0,IFERROR(VLOOKUP(A:A,Остатки!A:D,4,FALSE),"Нет"),"")</f>
        <v>Нет</v>
      </c>
      <c r="D302" s="50">
        <f>IFERROR(VLOOKUP(A:A,Цены!A:C,3,0),"")</f>
        <v>47501.79</v>
      </c>
      <c r="E302" s="122"/>
      <c r="F302" s="44">
        <f t="shared" si="5"/>
        <v>0</v>
      </c>
    </row>
    <row r="303" spans="1:6" ht="25.5" x14ac:dyDescent="0.2">
      <c r="A303" s="115" t="s">
        <v>4131</v>
      </c>
      <c r="B303" s="119" t="s">
        <v>10123</v>
      </c>
      <c r="C303" s="32" t="str">
        <f>IF(A303&gt;0,IFERROR(VLOOKUP(A:A,Остатки!A:D,4,FALSE),"Нет"),"")</f>
        <v>Нет</v>
      </c>
      <c r="D303" s="50">
        <f>IFERROR(VLOOKUP(A:A,Цены!A:C,3,0),"")</f>
        <v>49823.98</v>
      </c>
      <c r="E303" s="122"/>
      <c r="F303" s="44">
        <f t="shared" si="5"/>
        <v>0</v>
      </c>
    </row>
    <row r="304" spans="1:6" ht="25.5" x14ac:dyDescent="0.2">
      <c r="A304" s="115" t="s">
        <v>4132</v>
      </c>
      <c r="B304" s="119" t="s">
        <v>10124</v>
      </c>
      <c r="C304" s="32" t="str">
        <f>IF(A304&gt;0,IFERROR(VLOOKUP(A:A,Остатки!A:D,4,FALSE),"Нет"),"")</f>
        <v>Нет</v>
      </c>
      <c r="D304" s="50">
        <f>IFERROR(VLOOKUP(A:A,Цены!A:C,3,0),"")</f>
        <v>52145.03</v>
      </c>
      <c r="E304" s="122"/>
      <c r="F304" s="44">
        <f t="shared" si="5"/>
        <v>0</v>
      </c>
    </row>
    <row r="305" spans="1:6" ht="25.5" x14ac:dyDescent="0.2">
      <c r="A305" s="115" t="s">
        <v>4133</v>
      </c>
      <c r="B305" s="119" t="s">
        <v>4134</v>
      </c>
      <c r="C305" s="32" t="str">
        <f>IF(A305&gt;0,IFERROR(VLOOKUP(A:A,Остатки!A:D,4,FALSE),"Нет"),"")</f>
        <v>Нет</v>
      </c>
      <c r="D305" s="50">
        <f>IFERROR(VLOOKUP(A:A,Цены!A:C,3,0),"")</f>
        <v>14982.96</v>
      </c>
      <c r="E305" s="122"/>
      <c r="F305" s="44">
        <f t="shared" si="5"/>
        <v>0</v>
      </c>
    </row>
    <row r="306" spans="1:6" ht="25.5" x14ac:dyDescent="0.2">
      <c r="A306" s="115" t="s">
        <v>4135</v>
      </c>
      <c r="B306" s="119" t="s">
        <v>4136</v>
      </c>
      <c r="C306" s="32" t="str">
        <f>IF(A306&gt;0,IFERROR(VLOOKUP(A:A,Остатки!A:D,4,FALSE),"Нет"),"")</f>
        <v>Нет</v>
      </c>
      <c r="D306" s="50">
        <f>IFERROR(VLOOKUP(A:A,Цены!A:C,3,0),"")</f>
        <v>18467.98</v>
      </c>
      <c r="E306" s="122"/>
      <c r="F306" s="44">
        <f t="shared" si="5"/>
        <v>0</v>
      </c>
    </row>
    <row r="307" spans="1:6" ht="25.5" x14ac:dyDescent="0.2">
      <c r="A307" s="115" t="s">
        <v>4137</v>
      </c>
      <c r="B307" s="119" t="s">
        <v>4138</v>
      </c>
      <c r="C307" s="32" t="str">
        <f>IF(A307&gt;0,IFERROR(VLOOKUP(A:A,Остатки!A:D,4,FALSE),"Нет"),"")</f>
        <v>Нет</v>
      </c>
      <c r="D307" s="50">
        <f>IFERROR(VLOOKUP(A:A,Цены!A:C,3,0),"")</f>
        <v>20791.330000000002</v>
      </c>
      <c r="E307" s="122"/>
      <c r="F307" s="44">
        <f t="shared" si="5"/>
        <v>0</v>
      </c>
    </row>
    <row r="308" spans="1:6" ht="25.5" x14ac:dyDescent="0.2">
      <c r="A308" s="115" t="s">
        <v>4139</v>
      </c>
      <c r="B308" s="119" t="s">
        <v>4140</v>
      </c>
      <c r="C308" s="32" t="str">
        <f>IF(A308&gt;0,IFERROR(VLOOKUP(A:A,Остатки!A:D,4,FALSE),"Нет"),"")</f>
        <v>Нет</v>
      </c>
      <c r="D308" s="50">
        <f>IFERROR(VLOOKUP(A:A,Цены!A:C,3,0),"")</f>
        <v>19880.25</v>
      </c>
      <c r="E308" s="122"/>
      <c r="F308" s="44">
        <f t="shared" si="5"/>
        <v>0</v>
      </c>
    </row>
    <row r="309" spans="1:6" ht="25.5" x14ac:dyDescent="0.2">
      <c r="A309" s="115" t="s">
        <v>4141</v>
      </c>
      <c r="B309" s="119" t="s">
        <v>4142</v>
      </c>
      <c r="C309" s="32" t="str">
        <f>IF(A309&gt;0,IFERROR(VLOOKUP(A:A,Остатки!A:D,4,FALSE),"Нет"),"")</f>
        <v>Нет</v>
      </c>
      <c r="D309" s="50">
        <f>IFERROR(VLOOKUP(A:A,Цены!A:C,3,0),"")</f>
        <v>20933.04</v>
      </c>
      <c r="E309" s="122"/>
      <c r="F309" s="44">
        <f t="shared" si="5"/>
        <v>0</v>
      </c>
    </row>
    <row r="310" spans="1:6" ht="25.5" x14ac:dyDescent="0.2">
      <c r="A310" s="115" t="s">
        <v>4143</v>
      </c>
      <c r="B310" s="119" t="s">
        <v>10125</v>
      </c>
      <c r="C310" s="32" t="str">
        <f>IF(A310&gt;0,IFERROR(VLOOKUP(A:A,Остатки!A:D,4,FALSE),"Нет"),"")</f>
        <v>Нет</v>
      </c>
      <c r="D310" s="50">
        <f>IFERROR(VLOOKUP(A:A,Цены!A:C,3,0),"")</f>
        <v>23035.67</v>
      </c>
      <c r="E310" s="122"/>
      <c r="F310" s="44">
        <f t="shared" si="5"/>
        <v>0</v>
      </c>
    </row>
    <row r="311" spans="1:6" ht="12.75" x14ac:dyDescent="0.2">
      <c r="A311" s="115" t="s">
        <v>12673</v>
      </c>
      <c r="B311" s="119" t="s">
        <v>12674</v>
      </c>
      <c r="C311" s="32" t="str">
        <f>IF(A311&gt;0,IFERROR(VLOOKUP(A:A,Остатки!A:D,4,FALSE),"Нет"),"")</f>
        <v>Нет</v>
      </c>
      <c r="D311" s="50">
        <f>IFERROR(VLOOKUP(A:A,Цены!A:C,3,0),"")</f>
        <v>8943.86</v>
      </c>
      <c r="E311" s="122"/>
      <c r="F311" s="44">
        <f t="shared" si="5"/>
        <v>0</v>
      </c>
    </row>
    <row r="312" spans="1:6" ht="12.75" x14ac:dyDescent="0.2">
      <c r="A312" s="115"/>
      <c r="B312" s="117" t="s">
        <v>209</v>
      </c>
      <c r="C312" s="32" t="str">
        <f>IF(A312&gt;0,IFERROR(VLOOKUP(A:A,Остатки!A:D,4,FALSE),"Нет"),"")</f>
        <v/>
      </c>
      <c r="D312" s="50" t="str">
        <f>IFERROR(VLOOKUP(A:A,Цены!A:C,3,0),"")</f>
        <v/>
      </c>
      <c r="E312" s="122"/>
      <c r="F312" s="44">
        <f t="shared" si="5"/>
        <v>0</v>
      </c>
    </row>
    <row r="313" spans="1:6" ht="12.75" x14ac:dyDescent="0.2">
      <c r="A313" s="115"/>
      <c r="B313" s="118" t="s">
        <v>210</v>
      </c>
      <c r="C313" s="32" t="str">
        <f>IF(A313&gt;0,IFERROR(VLOOKUP(A:A,Остатки!A:D,4,FALSE),"Нет"),"")</f>
        <v/>
      </c>
      <c r="D313" s="50" t="str">
        <f>IFERROR(VLOOKUP(A:A,Цены!A:C,3,0),"")</f>
        <v/>
      </c>
      <c r="E313" s="122"/>
      <c r="F313" s="44">
        <f t="shared" si="5"/>
        <v>0</v>
      </c>
    </row>
    <row r="314" spans="1:6" ht="25.5" x14ac:dyDescent="0.2">
      <c r="A314" s="115" t="s">
        <v>38087</v>
      </c>
      <c r="B314" s="119" t="s">
        <v>4171</v>
      </c>
      <c r="C314" s="32" t="str">
        <f>IF(A314&gt;0,IFERROR(VLOOKUP(A:A,Остатки!A:D,4,FALSE),"Нет"),"")</f>
        <v>Нет</v>
      </c>
      <c r="D314" s="50">
        <f>IFERROR(VLOOKUP(A:A,Цены!A:C,3,0),"")</f>
        <v>810.16</v>
      </c>
      <c r="E314" s="122"/>
      <c r="F314" s="44">
        <f t="shared" si="5"/>
        <v>0</v>
      </c>
    </row>
    <row r="315" spans="1:6" ht="12.75" x14ac:dyDescent="0.2">
      <c r="A315" s="115" t="s">
        <v>38088</v>
      </c>
      <c r="B315" s="119" t="s">
        <v>47751</v>
      </c>
      <c r="C315" s="32" t="str">
        <f>IF(A315&gt;0,IFERROR(VLOOKUP(A:A,Остатки!A:D,4,FALSE),"Нет"),"")</f>
        <v>Нет</v>
      </c>
      <c r="D315" s="50">
        <f>IFERROR(VLOOKUP(A:A,Цены!A:C,3,0),"")</f>
        <v>1439.51</v>
      </c>
      <c r="E315" s="122"/>
      <c r="F315" s="44">
        <f t="shared" si="5"/>
        <v>0</v>
      </c>
    </row>
    <row r="316" spans="1:6" ht="12.75" x14ac:dyDescent="0.2">
      <c r="A316" s="115" t="s">
        <v>15458</v>
      </c>
      <c r="B316" s="119" t="s">
        <v>15459</v>
      </c>
      <c r="C316" s="32" t="str">
        <f>IF(A316&gt;0,IFERROR(VLOOKUP(A:A,Остатки!A:D,4,FALSE),"Нет"),"")</f>
        <v>В наличии</v>
      </c>
      <c r="D316" s="50">
        <f>IFERROR(VLOOKUP(A:A,Цены!A:C,3,0),"")</f>
        <v>5713.05</v>
      </c>
      <c r="E316" s="122"/>
      <c r="F316" s="44">
        <f t="shared" si="5"/>
        <v>0</v>
      </c>
    </row>
    <row r="317" spans="1:6" ht="25.5" x14ac:dyDescent="0.2">
      <c r="A317" s="115" t="s">
        <v>4172</v>
      </c>
      <c r="B317" s="119" t="s">
        <v>10129</v>
      </c>
      <c r="C317" s="32" t="str">
        <f>IF(A317&gt;0,IFERROR(VLOOKUP(A:A,Остатки!A:D,4,FALSE),"Нет"),"")</f>
        <v>Нет</v>
      </c>
      <c r="D317" s="50">
        <f>IFERROR(VLOOKUP(A:A,Цены!A:C,3,0),"")</f>
        <v>9745.61</v>
      </c>
      <c r="E317" s="122"/>
      <c r="F317" s="44">
        <f t="shared" si="5"/>
        <v>0</v>
      </c>
    </row>
    <row r="318" spans="1:6" ht="12.75" x14ac:dyDescent="0.2">
      <c r="A318" s="115" t="s">
        <v>4173</v>
      </c>
      <c r="B318" s="119" t="s">
        <v>4174</v>
      </c>
      <c r="C318" s="32" t="str">
        <f>IF(A318&gt;0,IFERROR(VLOOKUP(A:A,Остатки!A:D,4,FALSE),"Нет"),"")</f>
        <v>Нет</v>
      </c>
      <c r="D318" s="50">
        <f>IFERROR(VLOOKUP(A:A,Цены!A:C,3,0),"")</f>
        <v>5650.33</v>
      </c>
      <c r="E318" s="122"/>
      <c r="F318" s="44">
        <f t="shared" ref="F318:F381" si="6">IFERROR(D318*E318,0)</f>
        <v>0</v>
      </c>
    </row>
    <row r="319" spans="1:6" ht="12.75" x14ac:dyDescent="0.2">
      <c r="A319" s="115" t="s">
        <v>4175</v>
      </c>
      <c r="B319" s="119" t="s">
        <v>4176</v>
      </c>
      <c r="C319" s="32" t="str">
        <f>IF(A319&gt;0,IFERROR(VLOOKUP(A:A,Остатки!A:D,4,FALSE),"Нет"),"")</f>
        <v>В наличии</v>
      </c>
      <c r="D319" s="50">
        <f>IFERROR(VLOOKUP(A:A,Цены!A:C,3,0),"")</f>
        <v>10406.16</v>
      </c>
      <c r="E319" s="122"/>
      <c r="F319" s="44">
        <f t="shared" si="6"/>
        <v>0</v>
      </c>
    </row>
    <row r="320" spans="1:6" ht="12.75" x14ac:dyDescent="0.2">
      <c r="A320" s="115" t="s">
        <v>4177</v>
      </c>
      <c r="B320" s="119" t="s">
        <v>4178</v>
      </c>
      <c r="C320" s="32" t="str">
        <f>IF(A320&gt;0,IFERROR(VLOOKUP(A:A,Остатки!A:D,4,FALSE),"Нет"),"")</f>
        <v>Нет</v>
      </c>
      <c r="D320" s="50">
        <f>IFERROR(VLOOKUP(A:A,Цены!A:C,3,0),"")</f>
        <v>2960.92</v>
      </c>
      <c r="E320" s="122"/>
      <c r="F320" s="44">
        <f t="shared" si="6"/>
        <v>0</v>
      </c>
    </row>
    <row r="321" spans="1:6" ht="12.75" x14ac:dyDescent="0.2">
      <c r="A321" s="115" t="s">
        <v>4179</v>
      </c>
      <c r="B321" s="119" t="s">
        <v>4180</v>
      </c>
      <c r="C321" s="32" t="str">
        <f>IF(A321&gt;0,IFERROR(VLOOKUP(A:A,Остатки!A:D,4,FALSE),"Нет"),"")</f>
        <v>Нет</v>
      </c>
      <c r="D321" s="50">
        <f>IFERROR(VLOOKUP(A:A,Цены!A:C,3,0),"")</f>
        <v>2886.31</v>
      </c>
      <c r="E321" s="122"/>
      <c r="F321" s="44">
        <f t="shared" si="6"/>
        <v>0</v>
      </c>
    </row>
    <row r="322" spans="1:6" ht="12.75" x14ac:dyDescent="0.2">
      <c r="A322" s="115" t="s">
        <v>4181</v>
      </c>
      <c r="B322" s="119" t="s">
        <v>4182</v>
      </c>
      <c r="C322" s="32" t="str">
        <f>IF(A322&gt;0,IFERROR(VLOOKUP(A:A,Остатки!A:D,4,FALSE),"Нет"),"")</f>
        <v>Нет</v>
      </c>
      <c r="D322" s="50">
        <f>IFERROR(VLOOKUP(A:A,Цены!A:C,3,0),"")</f>
        <v>10598.12</v>
      </c>
      <c r="E322" s="122"/>
      <c r="F322" s="44">
        <f t="shared" si="6"/>
        <v>0</v>
      </c>
    </row>
    <row r="323" spans="1:6" ht="12.75" x14ac:dyDescent="0.2">
      <c r="A323" s="115" t="s">
        <v>4183</v>
      </c>
      <c r="B323" s="119" t="s">
        <v>4184</v>
      </c>
      <c r="C323" s="32" t="str">
        <f>IF(A323&gt;0,IFERROR(VLOOKUP(A:A,Остатки!A:D,4,FALSE),"Нет"),"")</f>
        <v>Нет</v>
      </c>
      <c r="D323" s="50">
        <f>IFERROR(VLOOKUP(A:A,Цены!A:C,3,0),"")</f>
        <v>16296.91</v>
      </c>
      <c r="E323" s="122"/>
      <c r="F323" s="44">
        <f t="shared" si="6"/>
        <v>0</v>
      </c>
    </row>
    <row r="324" spans="1:6" ht="25.5" x14ac:dyDescent="0.2">
      <c r="A324" s="115" t="s">
        <v>4185</v>
      </c>
      <c r="B324" s="119" t="s">
        <v>4186</v>
      </c>
      <c r="C324" s="32" t="str">
        <f>IF(A324&gt;0,IFERROR(VLOOKUP(A:A,Остатки!A:D,4,FALSE),"Нет"),"")</f>
        <v>Нет</v>
      </c>
      <c r="D324" s="50">
        <f>IFERROR(VLOOKUP(A:A,Цены!A:C,3,0),"")</f>
        <v>24490.93</v>
      </c>
      <c r="E324" s="122"/>
      <c r="F324" s="44">
        <f t="shared" si="6"/>
        <v>0</v>
      </c>
    </row>
    <row r="325" spans="1:6" ht="25.5" x14ac:dyDescent="0.2">
      <c r="A325" s="115" t="s">
        <v>4187</v>
      </c>
      <c r="B325" s="119" t="s">
        <v>4188</v>
      </c>
      <c r="C325" s="32" t="str">
        <f>IF(A325&gt;0,IFERROR(VLOOKUP(A:A,Остатки!A:D,4,FALSE),"Нет"),"")</f>
        <v>Нет</v>
      </c>
      <c r="D325" s="50">
        <f>IFERROR(VLOOKUP(A:A,Цены!A:C,3,0),"")</f>
        <v>5301.95</v>
      </c>
      <c r="E325" s="122"/>
      <c r="F325" s="44">
        <f t="shared" si="6"/>
        <v>0</v>
      </c>
    </row>
    <row r="326" spans="1:6" ht="25.5" x14ac:dyDescent="0.2">
      <c r="A326" s="115" t="s">
        <v>4189</v>
      </c>
      <c r="B326" s="119" t="s">
        <v>4190</v>
      </c>
      <c r="C326" s="32" t="str">
        <f>IF(A326&gt;0,IFERROR(VLOOKUP(A:A,Остатки!A:D,4,FALSE),"Нет"),"")</f>
        <v>Нет</v>
      </c>
      <c r="D326" s="50">
        <f>IFERROR(VLOOKUP(A:A,Цены!A:C,3,0),"")</f>
        <v>12683.83</v>
      </c>
      <c r="E326" s="122"/>
      <c r="F326" s="44">
        <f t="shared" si="6"/>
        <v>0</v>
      </c>
    </row>
    <row r="327" spans="1:6" ht="12.75" x14ac:dyDescent="0.2">
      <c r="A327" s="115"/>
      <c r="B327" s="118" t="s">
        <v>211</v>
      </c>
      <c r="C327" s="32" t="str">
        <f>IF(A327&gt;0,IFERROR(VLOOKUP(A:A,Остатки!A:D,4,FALSE),"Нет"),"")</f>
        <v/>
      </c>
      <c r="D327" s="50" t="str">
        <f>IFERROR(VLOOKUP(A:A,Цены!A:C,3,0),"")</f>
        <v/>
      </c>
      <c r="E327" s="122"/>
      <c r="F327" s="44">
        <f t="shared" si="6"/>
        <v>0</v>
      </c>
    </row>
    <row r="328" spans="1:6" ht="25.5" x14ac:dyDescent="0.2">
      <c r="A328" s="115" t="s">
        <v>4191</v>
      </c>
      <c r="B328" s="119" t="s">
        <v>4192</v>
      </c>
      <c r="C328" s="32" t="str">
        <f>IF(A328&gt;0,IFERROR(VLOOKUP(A:A,Остатки!A:D,4,FALSE),"Нет"),"")</f>
        <v>Нет</v>
      </c>
      <c r="D328" s="50">
        <f>IFERROR(VLOOKUP(A:A,Цены!A:C,3,0),"")</f>
        <v>369.15</v>
      </c>
      <c r="E328" s="122"/>
      <c r="F328" s="44">
        <f t="shared" si="6"/>
        <v>0</v>
      </c>
    </row>
    <row r="329" spans="1:6" ht="12.75" x14ac:dyDescent="0.2">
      <c r="A329" s="115" t="s">
        <v>4193</v>
      </c>
      <c r="B329" s="119" t="s">
        <v>4194</v>
      </c>
      <c r="C329" s="32" t="str">
        <f>IF(A329&gt;0,IFERROR(VLOOKUP(A:A,Остатки!A:D,4,FALSE),"Нет"),"")</f>
        <v>Нет</v>
      </c>
      <c r="D329" s="50">
        <f>IFERROR(VLOOKUP(A:A,Цены!A:C,3,0),"")</f>
        <v>198.42</v>
      </c>
      <c r="E329" s="122"/>
      <c r="F329" s="44">
        <f t="shared" si="6"/>
        <v>0</v>
      </c>
    </row>
    <row r="330" spans="1:6" ht="25.5" x14ac:dyDescent="0.2">
      <c r="A330" s="115" t="s">
        <v>4195</v>
      </c>
      <c r="B330" s="119" t="s">
        <v>47752</v>
      </c>
      <c r="C330" s="32" t="str">
        <f>IF(A330&gt;0,IFERROR(VLOOKUP(A:A,Остатки!A:D,4,FALSE),"Нет"),"")</f>
        <v>В наличии</v>
      </c>
      <c r="D330" s="50">
        <f>IFERROR(VLOOKUP(A:A,Цены!A:C,3,0),"")</f>
        <v>2397.5</v>
      </c>
      <c r="E330" s="122"/>
      <c r="F330" s="44">
        <f t="shared" si="6"/>
        <v>0</v>
      </c>
    </row>
    <row r="331" spans="1:6" ht="12.75" x14ac:dyDescent="0.2">
      <c r="A331" s="115" t="s">
        <v>4196</v>
      </c>
      <c r="B331" s="119" t="s">
        <v>4197</v>
      </c>
      <c r="C331" s="32" t="str">
        <f>IF(A331&gt;0,IFERROR(VLOOKUP(A:A,Остатки!A:D,4,FALSE),"Нет"),"")</f>
        <v>В наличии</v>
      </c>
      <c r="D331" s="50">
        <f>IFERROR(VLOOKUP(A:A,Цены!A:C,3,0),"")</f>
        <v>1679.75</v>
      </c>
      <c r="E331" s="122"/>
      <c r="F331" s="44">
        <f t="shared" si="6"/>
        <v>0</v>
      </c>
    </row>
    <row r="332" spans="1:6" ht="12.75" x14ac:dyDescent="0.2">
      <c r="A332" s="115" t="s">
        <v>4198</v>
      </c>
      <c r="B332" s="119" t="s">
        <v>4199</v>
      </c>
      <c r="C332" s="32" t="str">
        <f>IF(A332&gt;0,IFERROR(VLOOKUP(A:A,Остатки!A:D,4,FALSE),"Нет"),"")</f>
        <v>Нет</v>
      </c>
      <c r="D332" s="50">
        <f>IFERROR(VLOOKUP(A:A,Цены!A:C,3,0),"")</f>
        <v>1618.31</v>
      </c>
      <c r="E332" s="122"/>
      <c r="F332" s="44">
        <f t="shared" si="6"/>
        <v>0</v>
      </c>
    </row>
    <row r="333" spans="1:6" ht="25.5" x14ac:dyDescent="0.2">
      <c r="A333" s="115" t="s">
        <v>4200</v>
      </c>
      <c r="B333" s="119" t="s">
        <v>4201</v>
      </c>
      <c r="C333" s="32" t="str">
        <f>IF(A333&gt;0,IFERROR(VLOOKUP(A:A,Остатки!A:D,4,FALSE),"Нет"),"")</f>
        <v>В наличии</v>
      </c>
      <c r="D333" s="50">
        <f>IFERROR(VLOOKUP(A:A,Цены!A:C,3,0),"")</f>
        <v>1759.92</v>
      </c>
      <c r="E333" s="122"/>
      <c r="F333" s="44">
        <f t="shared" si="6"/>
        <v>0</v>
      </c>
    </row>
    <row r="334" spans="1:6" ht="25.5" x14ac:dyDescent="0.2">
      <c r="A334" s="115" t="s">
        <v>4202</v>
      </c>
      <c r="B334" s="119" t="s">
        <v>4203</v>
      </c>
      <c r="C334" s="32" t="str">
        <f>IF(A334&gt;0,IFERROR(VLOOKUP(A:A,Остатки!A:D,4,FALSE),"Нет"),"")</f>
        <v>В наличии</v>
      </c>
      <c r="D334" s="50">
        <f>IFERROR(VLOOKUP(A:A,Цены!A:C,3,0),"")</f>
        <v>1799.13</v>
      </c>
      <c r="E334" s="122"/>
      <c r="F334" s="44">
        <f t="shared" si="6"/>
        <v>0</v>
      </c>
    </row>
    <row r="335" spans="1:6" ht="25.5" x14ac:dyDescent="0.2">
      <c r="A335" s="115" t="s">
        <v>4204</v>
      </c>
      <c r="B335" s="119" t="s">
        <v>4205</v>
      </c>
      <c r="C335" s="32" t="str">
        <f>IF(A335&gt;0,IFERROR(VLOOKUP(A:A,Остатки!A:D,4,FALSE),"Нет"),"")</f>
        <v>Нет</v>
      </c>
      <c r="D335" s="50">
        <f>IFERROR(VLOOKUP(A:A,Цены!A:C,3,0),"")</f>
        <v>1217.05</v>
      </c>
      <c r="E335" s="122"/>
      <c r="F335" s="44">
        <f t="shared" si="6"/>
        <v>0</v>
      </c>
    </row>
    <row r="336" spans="1:6" ht="25.5" x14ac:dyDescent="0.2">
      <c r="A336" s="115" t="s">
        <v>38089</v>
      </c>
      <c r="B336" s="119" t="s">
        <v>4206</v>
      </c>
      <c r="C336" s="32" t="str">
        <f>IF(A336&gt;0,IFERROR(VLOOKUP(A:A,Остатки!A:D,4,FALSE),"Нет"),"")</f>
        <v>В наличии</v>
      </c>
      <c r="D336" s="50">
        <f>IFERROR(VLOOKUP(A:A,Цены!A:C,3,0),"")</f>
        <v>1548.64</v>
      </c>
      <c r="E336" s="122"/>
      <c r="F336" s="44">
        <f t="shared" si="6"/>
        <v>0</v>
      </c>
    </row>
    <row r="337" spans="1:6" ht="25.5" x14ac:dyDescent="0.2">
      <c r="A337" s="115" t="s">
        <v>38090</v>
      </c>
      <c r="B337" s="119" t="s">
        <v>10130</v>
      </c>
      <c r="C337" s="32" t="str">
        <f>IF(A337&gt;0,IFERROR(VLOOKUP(A:A,Остатки!A:D,4,FALSE),"Нет"),"")</f>
        <v>Нет</v>
      </c>
      <c r="D337" s="50">
        <f>IFERROR(VLOOKUP(A:A,Цены!A:C,3,0),"")</f>
        <v>588.26</v>
      </c>
      <c r="E337" s="122"/>
      <c r="F337" s="44">
        <f t="shared" si="6"/>
        <v>0</v>
      </c>
    </row>
    <row r="338" spans="1:6" ht="12.75" x14ac:dyDescent="0.2">
      <c r="A338" s="115" t="s">
        <v>4207</v>
      </c>
      <c r="B338" s="119" t="s">
        <v>4208</v>
      </c>
      <c r="C338" s="32" t="str">
        <f>IF(A338&gt;0,IFERROR(VLOOKUP(A:A,Остатки!A:D,4,FALSE),"Нет"),"")</f>
        <v>Нет</v>
      </c>
      <c r="D338" s="50">
        <f>IFERROR(VLOOKUP(A:A,Цены!A:C,3,0),"")</f>
        <v>2785.94</v>
      </c>
      <c r="E338" s="122"/>
      <c r="F338" s="44">
        <f t="shared" si="6"/>
        <v>0</v>
      </c>
    </row>
    <row r="339" spans="1:6" ht="12.75" x14ac:dyDescent="0.2">
      <c r="A339" s="115" t="s">
        <v>4209</v>
      </c>
      <c r="B339" s="119" t="s">
        <v>4210</v>
      </c>
      <c r="C339" s="32" t="str">
        <f>IF(A339&gt;0,IFERROR(VLOOKUP(A:A,Остатки!A:D,4,FALSE),"Нет"),"")</f>
        <v>Нет</v>
      </c>
      <c r="D339" s="50">
        <f>IFERROR(VLOOKUP(A:A,Цены!A:C,3,0),"")</f>
        <v>236.49</v>
      </c>
      <c r="E339" s="122"/>
      <c r="F339" s="44">
        <f t="shared" si="6"/>
        <v>0</v>
      </c>
    </row>
    <row r="340" spans="1:6" ht="12.75" x14ac:dyDescent="0.2">
      <c r="A340" s="115" t="s">
        <v>38091</v>
      </c>
      <c r="B340" s="119" t="s">
        <v>4211</v>
      </c>
      <c r="C340" s="32" t="str">
        <f>IF(A340&gt;0,IFERROR(VLOOKUP(A:A,Остатки!A:D,4,FALSE),"Нет"),"")</f>
        <v>В наличии</v>
      </c>
      <c r="D340" s="50">
        <f>IFERROR(VLOOKUP(A:A,Цены!A:C,3,0),"")</f>
        <v>2955.92</v>
      </c>
      <c r="E340" s="122"/>
      <c r="F340" s="44">
        <f t="shared" si="6"/>
        <v>0</v>
      </c>
    </row>
    <row r="341" spans="1:6" ht="12.75" x14ac:dyDescent="0.2">
      <c r="A341" s="115" t="s">
        <v>4212</v>
      </c>
      <c r="B341" s="119" t="s">
        <v>4213</v>
      </c>
      <c r="C341" s="32" t="str">
        <f>IF(A341&gt;0,IFERROR(VLOOKUP(A:A,Остатки!A:D,4,FALSE),"Нет"),"")</f>
        <v>Нет</v>
      </c>
      <c r="D341" s="50">
        <f>IFERROR(VLOOKUP(A:A,Цены!A:C,3,0),"")</f>
        <v>477.59</v>
      </c>
      <c r="E341" s="122"/>
      <c r="F341" s="44">
        <f t="shared" si="6"/>
        <v>0</v>
      </c>
    </row>
    <row r="342" spans="1:6" ht="12.75" x14ac:dyDescent="0.2">
      <c r="A342" s="115" t="s">
        <v>4214</v>
      </c>
      <c r="B342" s="119" t="s">
        <v>4215</v>
      </c>
      <c r="C342" s="32" t="str">
        <f>IF(A342&gt;0,IFERROR(VLOOKUP(A:A,Остатки!A:D,4,FALSE),"Нет"),"")</f>
        <v>Нет</v>
      </c>
      <c r="D342" s="50">
        <f>IFERROR(VLOOKUP(A:A,Цены!A:C,3,0),"")</f>
        <v>221.49</v>
      </c>
      <c r="E342" s="122"/>
      <c r="F342" s="44">
        <f t="shared" si="6"/>
        <v>0</v>
      </c>
    </row>
    <row r="343" spans="1:6" ht="12.75" x14ac:dyDescent="0.2">
      <c r="A343" s="115" t="s">
        <v>4216</v>
      </c>
      <c r="B343" s="119" t="s">
        <v>4217</v>
      </c>
      <c r="C343" s="32" t="str">
        <f>IF(A343&gt;0,IFERROR(VLOOKUP(A:A,Остатки!A:D,4,FALSE),"Нет"),"")</f>
        <v>Нет</v>
      </c>
      <c r="D343" s="50">
        <f>IFERROR(VLOOKUP(A:A,Цены!A:C,3,0),"")</f>
        <v>575.4</v>
      </c>
      <c r="E343" s="122"/>
      <c r="F343" s="44">
        <f t="shared" si="6"/>
        <v>0</v>
      </c>
    </row>
    <row r="344" spans="1:6" ht="12.75" x14ac:dyDescent="0.2">
      <c r="A344" s="115" t="s">
        <v>38092</v>
      </c>
      <c r="B344" s="119" t="s">
        <v>4218</v>
      </c>
      <c r="C344" s="32" t="str">
        <f>IF(A344&gt;0,IFERROR(VLOOKUP(A:A,Остатки!A:D,4,FALSE),"Нет"),"")</f>
        <v>В наличии</v>
      </c>
      <c r="D344" s="50">
        <f>IFERROR(VLOOKUP(A:A,Цены!A:C,3,0),"")</f>
        <v>4812.99</v>
      </c>
      <c r="E344" s="122"/>
      <c r="F344" s="44">
        <f t="shared" si="6"/>
        <v>0</v>
      </c>
    </row>
    <row r="345" spans="1:6" ht="12.75" x14ac:dyDescent="0.2">
      <c r="A345" s="115" t="s">
        <v>38093</v>
      </c>
      <c r="B345" s="119" t="s">
        <v>4219</v>
      </c>
      <c r="C345" s="32" t="str">
        <f>IF(A345&gt;0,IFERROR(VLOOKUP(A:A,Остатки!A:D,4,FALSE),"Нет"),"")</f>
        <v>Нет</v>
      </c>
      <c r="D345" s="50">
        <f>IFERROR(VLOOKUP(A:A,Цены!A:C,3,0),"")</f>
        <v>1393.54</v>
      </c>
      <c r="E345" s="122"/>
      <c r="F345" s="44">
        <f t="shared" si="6"/>
        <v>0</v>
      </c>
    </row>
    <row r="346" spans="1:6" ht="12.75" x14ac:dyDescent="0.2">
      <c r="A346" s="115" t="s">
        <v>4220</v>
      </c>
      <c r="B346" s="119" t="s">
        <v>4221</v>
      </c>
      <c r="C346" s="32" t="str">
        <f>IF(A346&gt;0,IFERROR(VLOOKUP(A:A,Остатки!A:D,4,FALSE),"Нет"),"")</f>
        <v>Нет</v>
      </c>
      <c r="D346" s="50">
        <f>IFERROR(VLOOKUP(A:A,Цены!A:C,3,0),"")</f>
        <v>1065.93</v>
      </c>
      <c r="E346" s="122"/>
      <c r="F346" s="44">
        <f t="shared" si="6"/>
        <v>0</v>
      </c>
    </row>
    <row r="347" spans="1:6" ht="12.75" x14ac:dyDescent="0.2">
      <c r="A347" s="115" t="s">
        <v>38094</v>
      </c>
      <c r="B347" s="119" t="s">
        <v>4222</v>
      </c>
      <c r="C347" s="32" t="str">
        <f>IF(A347&gt;0,IFERROR(VLOOKUP(A:A,Остатки!A:D,4,FALSE),"Нет"),"")</f>
        <v>Нет</v>
      </c>
      <c r="D347" s="50">
        <f>IFERROR(VLOOKUP(A:A,Цены!A:C,3,0),"")</f>
        <v>2449.4499999999998</v>
      </c>
      <c r="E347" s="122"/>
      <c r="F347" s="44">
        <f t="shared" si="6"/>
        <v>0</v>
      </c>
    </row>
    <row r="348" spans="1:6" ht="12.75" x14ac:dyDescent="0.2">
      <c r="A348" s="115" t="s">
        <v>4223</v>
      </c>
      <c r="B348" s="119" t="s">
        <v>4224</v>
      </c>
      <c r="C348" s="32" t="str">
        <f>IF(A348&gt;0,IFERROR(VLOOKUP(A:A,Остатки!A:D,4,FALSE),"Нет"),"")</f>
        <v>Нет</v>
      </c>
      <c r="D348" s="50">
        <f>IFERROR(VLOOKUP(A:A,Цены!A:C,3,0),"")</f>
        <v>402.58</v>
      </c>
      <c r="E348" s="122"/>
      <c r="F348" s="44">
        <f t="shared" si="6"/>
        <v>0</v>
      </c>
    </row>
    <row r="349" spans="1:6" ht="12.75" x14ac:dyDescent="0.2">
      <c r="A349" s="115" t="s">
        <v>4225</v>
      </c>
      <c r="B349" s="119" t="s">
        <v>4226</v>
      </c>
      <c r="C349" s="32" t="str">
        <f>IF(A349&gt;0,IFERROR(VLOOKUP(A:A,Остатки!A:D,4,FALSE),"Нет"),"")</f>
        <v>Нет</v>
      </c>
      <c r="D349" s="50">
        <f>IFERROR(VLOOKUP(A:A,Цены!A:C,3,0),"")</f>
        <v>1211.28</v>
      </c>
      <c r="E349" s="122"/>
      <c r="F349" s="44">
        <f t="shared" si="6"/>
        <v>0</v>
      </c>
    </row>
    <row r="350" spans="1:6" ht="12.75" x14ac:dyDescent="0.2">
      <c r="A350" s="115" t="s">
        <v>4227</v>
      </c>
      <c r="B350" s="119" t="s">
        <v>4228</v>
      </c>
      <c r="C350" s="32" t="str">
        <f>IF(A350&gt;0,IFERROR(VLOOKUP(A:A,Остатки!A:D,4,FALSE),"Нет"),"")</f>
        <v>Нет</v>
      </c>
      <c r="D350" s="50">
        <f>IFERROR(VLOOKUP(A:A,Цены!A:C,3,0),"")</f>
        <v>477.59</v>
      </c>
      <c r="E350" s="122"/>
      <c r="F350" s="44">
        <f t="shared" si="6"/>
        <v>0</v>
      </c>
    </row>
    <row r="351" spans="1:6" ht="12.75" x14ac:dyDescent="0.2">
      <c r="A351" s="115" t="s">
        <v>4229</v>
      </c>
      <c r="B351" s="119" t="s">
        <v>4230</v>
      </c>
      <c r="C351" s="32" t="str">
        <f>IF(A351&gt;0,IFERROR(VLOOKUP(A:A,Остатки!A:D,4,FALSE),"Нет"),"")</f>
        <v>Нет</v>
      </c>
      <c r="D351" s="50">
        <f>IFERROR(VLOOKUP(A:A,Цены!A:C,3,0),"")</f>
        <v>477.59</v>
      </c>
      <c r="E351" s="122"/>
      <c r="F351" s="44">
        <f t="shared" si="6"/>
        <v>0</v>
      </c>
    </row>
    <row r="352" spans="1:6" ht="12.75" x14ac:dyDescent="0.2">
      <c r="A352" s="115" t="s">
        <v>4231</v>
      </c>
      <c r="B352" s="119" t="s">
        <v>4232</v>
      </c>
      <c r="C352" s="32" t="str">
        <f>IF(A352&gt;0,IFERROR(VLOOKUP(A:A,Остатки!A:D,4,FALSE),"Нет"),"")</f>
        <v>В наличии</v>
      </c>
      <c r="D352" s="50">
        <f>IFERROR(VLOOKUP(A:A,Цены!A:C,3,0),"")</f>
        <v>806.16</v>
      </c>
      <c r="E352" s="122"/>
      <c r="F352" s="44">
        <f t="shared" si="6"/>
        <v>0</v>
      </c>
    </row>
    <row r="353" spans="1:6" ht="12.75" x14ac:dyDescent="0.2">
      <c r="A353" s="115" t="s">
        <v>4233</v>
      </c>
      <c r="B353" s="119" t="s">
        <v>4234</v>
      </c>
      <c r="C353" s="32" t="str">
        <f>IF(A353&gt;0,IFERROR(VLOOKUP(A:A,Остатки!A:D,4,FALSE),"Нет"),"")</f>
        <v>Нет</v>
      </c>
      <c r="D353" s="50">
        <f>IFERROR(VLOOKUP(A:A,Цены!A:C,3,0),"")</f>
        <v>1407.54</v>
      </c>
      <c r="E353" s="122"/>
      <c r="F353" s="44">
        <f t="shared" si="6"/>
        <v>0</v>
      </c>
    </row>
    <row r="354" spans="1:6" ht="12.75" x14ac:dyDescent="0.2">
      <c r="A354" s="115" t="s">
        <v>4235</v>
      </c>
      <c r="B354" s="119" t="s">
        <v>4236</v>
      </c>
      <c r="C354" s="32" t="str">
        <f>IF(A354&gt;0,IFERROR(VLOOKUP(A:A,Остатки!A:D,4,FALSE),"Нет"),"")</f>
        <v>Нет</v>
      </c>
      <c r="D354" s="50">
        <f>IFERROR(VLOOKUP(A:A,Цены!A:C,3,0),"")</f>
        <v>1911</v>
      </c>
      <c r="E354" s="122"/>
      <c r="F354" s="44">
        <f t="shared" si="6"/>
        <v>0</v>
      </c>
    </row>
    <row r="355" spans="1:6" ht="12.75" x14ac:dyDescent="0.2">
      <c r="A355" s="115" t="s">
        <v>4237</v>
      </c>
      <c r="B355" s="119" t="s">
        <v>4238</v>
      </c>
      <c r="C355" s="32" t="str">
        <f>IF(A355&gt;0,IFERROR(VLOOKUP(A:A,Остатки!A:D,4,FALSE),"Нет"),"")</f>
        <v>В наличии</v>
      </c>
      <c r="D355" s="50">
        <f>IFERROR(VLOOKUP(A:A,Цены!A:C,3,0),"")</f>
        <v>1445.5</v>
      </c>
      <c r="E355" s="122"/>
      <c r="F355" s="44">
        <f t="shared" si="6"/>
        <v>0</v>
      </c>
    </row>
    <row r="356" spans="1:6" ht="25.5" x14ac:dyDescent="0.2">
      <c r="A356" s="115" t="s">
        <v>38095</v>
      </c>
      <c r="B356" s="119" t="s">
        <v>28525</v>
      </c>
      <c r="C356" s="32" t="str">
        <f>IF(A356&gt;0,IFERROR(VLOOKUP(A:A,Остатки!A:D,4,FALSE),"Нет"),"")</f>
        <v>Нет</v>
      </c>
      <c r="D356" s="50">
        <f>IFERROR(VLOOKUP(A:A,Цены!A:C,3,0),"")</f>
        <v>1619.31</v>
      </c>
      <c r="E356" s="122"/>
      <c r="F356" s="44">
        <f t="shared" si="6"/>
        <v>0</v>
      </c>
    </row>
    <row r="357" spans="1:6" ht="25.5" x14ac:dyDescent="0.2">
      <c r="A357" s="115" t="s">
        <v>38096</v>
      </c>
      <c r="B357" s="119" t="s">
        <v>28526</v>
      </c>
      <c r="C357" s="32" t="str">
        <f>IF(A357&gt;0,IFERROR(VLOOKUP(A:A,Остатки!A:D,4,FALSE),"Нет"),"")</f>
        <v>Нет</v>
      </c>
      <c r="D357" s="50">
        <f>IFERROR(VLOOKUP(A:A,Цены!A:C,3,0),"")</f>
        <v>1529.41</v>
      </c>
      <c r="E357" s="122"/>
      <c r="F357" s="44">
        <f t="shared" si="6"/>
        <v>0</v>
      </c>
    </row>
    <row r="358" spans="1:6" ht="25.5" x14ac:dyDescent="0.2">
      <c r="A358" s="115" t="s">
        <v>28527</v>
      </c>
      <c r="B358" s="119" t="s">
        <v>28528</v>
      </c>
      <c r="C358" s="32" t="str">
        <f>IF(A358&gt;0,IFERROR(VLOOKUP(A:A,Остатки!A:D,4,FALSE),"Нет"),"")</f>
        <v>Нет</v>
      </c>
      <c r="D358" s="50">
        <f>IFERROR(VLOOKUP(A:A,Цены!A:C,3,0),"")</f>
        <v>1439.51</v>
      </c>
      <c r="E358" s="122"/>
      <c r="F358" s="44">
        <f t="shared" si="6"/>
        <v>0</v>
      </c>
    </row>
    <row r="359" spans="1:6" ht="12.75" x14ac:dyDescent="0.2">
      <c r="A359" s="115" t="s">
        <v>12675</v>
      </c>
      <c r="B359" s="119" t="s">
        <v>12676</v>
      </c>
      <c r="C359" s="32" t="str">
        <f>IF(A359&gt;0,IFERROR(VLOOKUP(A:A,Остатки!A:D,4,FALSE),"Нет"),"")</f>
        <v>Нет</v>
      </c>
      <c r="D359" s="50">
        <f>IFERROR(VLOOKUP(A:A,Цены!A:C,3,0),"")</f>
        <v>6175.22</v>
      </c>
      <c r="E359" s="122"/>
      <c r="F359" s="44">
        <f t="shared" si="6"/>
        <v>0</v>
      </c>
    </row>
    <row r="360" spans="1:6" ht="12.75" x14ac:dyDescent="0.2">
      <c r="A360" s="115"/>
      <c r="B360" s="118" t="s">
        <v>217</v>
      </c>
      <c r="C360" s="32" t="str">
        <f>IF(A360&gt;0,IFERROR(VLOOKUP(A:A,Остатки!A:D,4,FALSE),"Нет"),"")</f>
        <v/>
      </c>
      <c r="D360" s="50" t="str">
        <f>IFERROR(VLOOKUP(A:A,Цены!A:C,3,0),"")</f>
        <v/>
      </c>
      <c r="E360" s="122"/>
      <c r="F360" s="44">
        <f t="shared" si="6"/>
        <v>0</v>
      </c>
    </row>
    <row r="361" spans="1:6" ht="12.75" x14ac:dyDescent="0.2">
      <c r="A361" s="115" t="s">
        <v>4286</v>
      </c>
      <c r="B361" s="119" t="s">
        <v>4287</v>
      </c>
      <c r="C361" s="32" t="str">
        <f>IF(A361&gt;0,IFERROR(VLOOKUP(A:A,Остатки!A:D,4,FALSE),"Нет"),"")</f>
        <v>Нет</v>
      </c>
      <c r="D361" s="50">
        <f>IFERROR(VLOOKUP(A:A,Цены!A:C,3,0),"")</f>
        <v>13379.06</v>
      </c>
      <c r="E361" s="122"/>
      <c r="F361" s="44">
        <f t="shared" si="6"/>
        <v>0</v>
      </c>
    </row>
    <row r="362" spans="1:6" ht="12.75" x14ac:dyDescent="0.2">
      <c r="A362" s="115"/>
      <c r="B362" s="118" t="s">
        <v>221</v>
      </c>
      <c r="C362" s="32" t="str">
        <f>IF(A362&gt;0,IFERROR(VLOOKUP(A:A,Остатки!A:D,4,FALSE),"Нет"),"")</f>
        <v/>
      </c>
      <c r="D362" s="50" t="str">
        <f>IFERROR(VLOOKUP(A:A,Цены!A:C,3,0),"")</f>
        <v/>
      </c>
      <c r="E362" s="122"/>
      <c r="F362" s="44">
        <f t="shared" si="6"/>
        <v>0</v>
      </c>
    </row>
    <row r="363" spans="1:6" ht="12.75" x14ac:dyDescent="0.2">
      <c r="A363" s="115" t="s">
        <v>38097</v>
      </c>
      <c r="B363" s="119" t="s">
        <v>4288</v>
      </c>
      <c r="C363" s="32" t="str">
        <f>IF(A363&gt;0,IFERROR(VLOOKUP(A:A,Остатки!A:D,4,FALSE),"Нет"),"")</f>
        <v>В наличии</v>
      </c>
      <c r="D363" s="50">
        <f>IFERROR(VLOOKUP(A:A,Цены!A:C,3,0),"")</f>
        <v>3769.07</v>
      </c>
      <c r="E363" s="122"/>
      <c r="F363" s="44">
        <f t="shared" si="6"/>
        <v>0</v>
      </c>
    </row>
    <row r="364" spans="1:6" ht="12.75" x14ac:dyDescent="0.2">
      <c r="A364" s="115" t="s">
        <v>38098</v>
      </c>
      <c r="B364" s="119" t="s">
        <v>4289</v>
      </c>
      <c r="C364" s="32" t="str">
        <f>IF(A364&gt;0,IFERROR(VLOOKUP(A:A,Остатки!A:D,4,FALSE),"Нет"),"")</f>
        <v>Нет</v>
      </c>
      <c r="D364" s="50">
        <f>IFERROR(VLOOKUP(A:A,Цены!A:C,3,0),"")</f>
        <v>2355.5500000000002</v>
      </c>
      <c r="E364" s="122"/>
      <c r="F364" s="44">
        <f t="shared" si="6"/>
        <v>0</v>
      </c>
    </row>
    <row r="365" spans="1:6" ht="12.75" x14ac:dyDescent="0.2">
      <c r="A365" s="115" t="s">
        <v>38099</v>
      </c>
      <c r="B365" s="119" t="s">
        <v>4290</v>
      </c>
      <c r="C365" s="32" t="str">
        <f>IF(A365&gt;0,IFERROR(VLOOKUP(A:A,Остатки!A:D,4,FALSE),"Нет"),"")</f>
        <v>Нет</v>
      </c>
      <c r="D365" s="50">
        <f>IFERROR(VLOOKUP(A:A,Цены!A:C,3,0),"")</f>
        <v>1130.82</v>
      </c>
      <c r="E365" s="122"/>
      <c r="F365" s="44">
        <f t="shared" si="6"/>
        <v>0</v>
      </c>
    </row>
    <row r="366" spans="1:6" ht="25.5" x14ac:dyDescent="0.2">
      <c r="A366" s="115" t="s">
        <v>4291</v>
      </c>
      <c r="B366" s="119" t="s">
        <v>4292</v>
      </c>
      <c r="C366" s="32" t="str">
        <f>IF(A366&gt;0,IFERROR(VLOOKUP(A:A,Остатки!A:D,4,FALSE),"Нет"),"")</f>
        <v>В наличии</v>
      </c>
      <c r="D366" s="50">
        <f>IFERROR(VLOOKUP(A:A,Цены!A:C,3,0),"")</f>
        <v>10926.63</v>
      </c>
      <c r="E366" s="122"/>
      <c r="F366" s="44">
        <f t="shared" si="6"/>
        <v>0</v>
      </c>
    </row>
    <row r="367" spans="1:6" ht="25.5" x14ac:dyDescent="0.2">
      <c r="A367" s="115" t="s">
        <v>4293</v>
      </c>
      <c r="B367" s="119" t="s">
        <v>4294</v>
      </c>
      <c r="C367" s="32" t="str">
        <f>IF(A367&gt;0,IFERROR(VLOOKUP(A:A,Остатки!A:D,4,FALSE),"Нет"),"")</f>
        <v>В наличии</v>
      </c>
      <c r="D367" s="50">
        <f>IFERROR(VLOOKUP(A:A,Цены!A:C,3,0),"")</f>
        <v>14049.36</v>
      </c>
      <c r="E367" s="122"/>
      <c r="F367" s="44">
        <f t="shared" si="6"/>
        <v>0</v>
      </c>
    </row>
    <row r="368" spans="1:6" ht="25.5" x14ac:dyDescent="0.2">
      <c r="A368" s="115" t="s">
        <v>4295</v>
      </c>
      <c r="B368" s="119" t="s">
        <v>4296</v>
      </c>
      <c r="C368" s="32" t="str">
        <f>IF(A368&gt;0,IFERROR(VLOOKUP(A:A,Остатки!A:D,4,FALSE),"Нет"),"")</f>
        <v>Нет</v>
      </c>
      <c r="D368" s="50">
        <f>IFERROR(VLOOKUP(A:A,Цены!A:C,3,0),"")</f>
        <v>17136.400000000001</v>
      </c>
      <c r="E368" s="122"/>
      <c r="F368" s="44">
        <f t="shared" si="6"/>
        <v>0</v>
      </c>
    </row>
    <row r="369" spans="1:6" ht="25.5" x14ac:dyDescent="0.2">
      <c r="A369" s="115" t="s">
        <v>15460</v>
      </c>
      <c r="B369" s="119" t="s">
        <v>15461</v>
      </c>
      <c r="C369" s="32" t="str">
        <f>IF(A369&gt;0,IFERROR(VLOOKUP(A:A,Остатки!A:D,4,FALSE),"Нет"),"")</f>
        <v>Нет</v>
      </c>
      <c r="D369" s="50">
        <f>IFERROR(VLOOKUP(A:A,Цены!A:C,3,0),"")</f>
        <v>13265.25</v>
      </c>
      <c r="E369" s="122"/>
      <c r="F369" s="44">
        <f t="shared" si="6"/>
        <v>0</v>
      </c>
    </row>
    <row r="370" spans="1:6" ht="25.5" x14ac:dyDescent="0.2">
      <c r="A370" s="115" t="s">
        <v>15462</v>
      </c>
      <c r="B370" s="119" t="s">
        <v>15463</v>
      </c>
      <c r="C370" s="32" t="str">
        <f>IF(A370&gt;0,IFERROR(VLOOKUP(A:A,Остатки!A:D,4,FALSE),"Нет"),"")</f>
        <v>Нет</v>
      </c>
      <c r="D370" s="50">
        <f>IFERROR(VLOOKUP(A:A,Цены!A:C,3,0),"")</f>
        <v>16152.71</v>
      </c>
      <c r="E370" s="122"/>
      <c r="F370" s="44">
        <f t="shared" si="6"/>
        <v>0</v>
      </c>
    </row>
    <row r="371" spans="1:6" ht="25.5" x14ac:dyDescent="0.2">
      <c r="A371" s="115" t="s">
        <v>4297</v>
      </c>
      <c r="B371" s="119" t="s">
        <v>10132</v>
      </c>
      <c r="C371" s="32" t="str">
        <f>IF(A371&gt;0,IFERROR(VLOOKUP(A:A,Остатки!A:D,4,FALSE),"Нет"),"")</f>
        <v>Нет</v>
      </c>
      <c r="D371" s="50">
        <f>IFERROR(VLOOKUP(A:A,Цены!A:C,3,0),"")</f>
        <v>1245.8900000000001</v>
      </c>
      <c r="E371" s="122"/>
      <c r="F371" s="44">
        <f t="shared" si="6"/>
        <v>0</v>
      </c>
    </row>
    <row r="372" spans="1:6" ht="12.75" x14ac:dyDescent="0.2">
      <c r="A372" s="115" t="s">
        <v>4298</v>
      </c>
      <c r="B372" s="119" t="s">
        <v>4299</v>
      </c>
      <c r="C372" s="32" t="str">
        <f>IF(A372&gt;0,IFERROR(VLOOKUP(A:A,Остатки!A:D,4,FALSE),"Нет"),"")</f>
        <v>Нет</v>
      </c>
      <c r="D372" s="50">
        <f>IFERROR(VLOOKUP(A:A,Цены!A:C,3,0),"")</f>
        <v>10470.07</v>
      </c>
      <c r="E372" s="122"/>
      <c r="F372" s="44">
        <f t="shared" si="6"/>
        <v>0</v>
      </c>
    </row>
    <row r="373" spans="1:6" ht="25.5" x14ac:dyDescent="0.2">
      <c r="A373" s="115" t="s">
        <v>4300</v>
      </c>
      <c r="B373" s="119" t="s">
        <v>4301</v>
      </c>
      <c r="C373" s="32" t="str">
        <f>IF(A373&gt;0,IFERROR(VLOOKUP(A:A,Остатки!A:D,4,FALSE),"Нет"),"")</f>
        <v>Нет</v>
      </c>
      <c r="D373" s="50">
        <f>IFERROR(VLOOKUP(A:A,Цены!A:C,3,0),"")</f>
        <v>14339.25</v>
      </c>
      <c r="E373" s="122"/>
      <c r="F373" s="44">
        <f t="shared" si="6"/>
        <v>0</v>
      </c>
    </row>
    <row r="374" spans="1:6" ht="25.5" x14ac:dyDescent="0.2">
      <c r="A374" s="115" t="s">
        <v>4302</v>
      </c>
      <c r="B374" s="119" t="s">
        <v>4303</v>
      </c>
      <c r="C374" s="32" t="str">
        <f>IF(A374&gt;0,IFERROR(VLOOKUP(A:A,Остатки!A:D,4,FALSE),"Нет"),"")</f>
        <v>Нет</v>
      </c>
      <c r="D374" s="50">
        <f>IFERROR(VLOOKUP(A:A,Цены!A:C,3,0),"")</f>
        <v>15891.04</v>
      </c>
      <c r="E374" s="122"/>
      <c r="F374" s="44">
        <f t="shared" si="6"/>
        <v>0</v>
      </c>
    </row>
    <row r="375" spans="1:6" ht="25.5" x14ac:dyDescent="0.2">
      <c r="A375" s="115" t="s">
        <v>4304</v>
      </c>
      <c r="B375" s="119" t="s">
        <v>4305</v>
      </c>
      <c r="C375" s="32" t="str">
        <f>IF(A375&gt;0,IFERROR(VLOOKUP(A:A,Остатки!A:D,4,FALSE),"Нет"),"")</f>
        <v>Нет</v>
      </c>
      <c r="D375" s="50">
        <f>IFERROR(VLOOKUP(A:A,Цены!A:C,3,0),"")</f>
        <v>22796.29</v>
      </c>
      <c r="E375" s="122"/>
      <c r="F375" s="44">
        <f t="shared" si="6"/>
        <v>0</v>
      </c>
    </row>
    <row r="376" spans="1:6" ht="25.5" x14ac:dyDescent="0.2">
      <c r="A376" s="115" t="s">
        <v>4306</v>
      </c>
      <c r="B376" s="119" t="s">
        <v>4307</v>
      </c>
      <c r="C376" s="32" t="str">
        <f>IF(A376&gt;0,IFERROR(VLOOKUP(A:A,Остатки!A:D,4,FALSE),"Нет"),"")</f>
        <v>Нет</v>
      </c>
      <c r="D376" s="50">
        <f>IFERROR(VLOOKUP(A:A,Цены!A:C,3,0),"")</f>
        <v>24549.05</v>
      </c>
      <c r="E376" s="122"/>
      <c r="F376" s="44">
        <f t="shared" si="6"/>
        <v>0</v>
      </c>
    </row>
    <row r="377" spans="1:6" ht="25.5" x14ac:dyDescent="0.2">
      <c r="A377" s="115" t="s">
        <v>4308</v>
      </c>
      <c r="B377" s="119" t="s">
        <v>4309</v>
      </c>
      <c r="C377" s="32" t="str">
        <f>IF(A377&gt;0,IFERROR(VLOOKUP(A:A,Остатки!A:D,4,FALSE),"Нет"),"")</f>
        <v>Нет</v>
      </c>
      <c r="D377" s="50">
        <f>IFERROR(VLOOKUP(A:A,Цены!A:C,3,0),"")</f>
        <v>30420.43</v>
      </c>
      <c r="E377" s="122"/>
      <c r="F377" s="44">
        <f t="shared" si="6"/>
        <v>0</v>
      </c>
    </row>
    <row r="378" spans="1:6" ht="25.5" x14ac:dyDescent="0.2">
      <c r="A378" s="115" t="s">
        <v>15464</v>
      </c>
      <c r="B378" s="119" t="s">
        <v>15465</v>
      </c>
      <c r="C378" s="32" t="str">
        <f>IF(A378&gt;0,IFERROR(VLOOKUP(A:A,Остатки!A:D,4,FALSE),"Нет"),"")</f>
        <v>Нет</v>
      </c>
      <c r="D378" s="50">
        <f>IFERROR(VLOOKUP(A:A,Цены!A:C,3,0),"")</f>
        <v>13646.99</v>
      </c>
      <c r="E378" s="122"/>
      <c r="F378" s="44">
        <f t="shared" si="6"/>
        <v>0</v>
      </c>
    </row>
    <row r="379" spans="1:6" ht="25.5" x14ac:dyDescent="0.2">
      <c r="A379" s="115" t="s">
        <v>15466</v>
      </c>
      <c r="B379" s="119" t="s">
        <v>15467</v>
      </c>
      <c r="C379" s="32" t="str">
        <f>IF(A379&gt;0,IFERROR(VLOOKUP(A:A,Остатки!A:D,4,FALSE),"Нет"),"")</f>
        <v>Нет</v>
      </c>
      <c r="D379" s="50">
        <f>IFERROR(VLOOKUP(A:A,Цены!A:C,3,0),"")</f>
        <v>18960.04</v>
      </c>
      <c r="E379" s="122"/>
      <c r="F379" s="44">
        <f t="shared" si="6"/>
        <v>0</v>
      </c>
    </row>
    <row r="380" spans="1:6" ht="25.5" x14ac:dyDescent="0.2">
      <c r="A380" s="115" t="s">
        <v>15468</v>
      </c>
      <c r="B380" s="119" t="s">
        <v>15469</v>
      </c>
      <c r="C380" s="32" t="str">
        <f>IF(A380&gt;0,IFERROR(VLOOKUP(A:A,Остатки!A:D,4,FALSE),"Нет"),"")</f>
        <v>Нет</v>
      </c>
      <c r="D380" s="50">
        <f>IFERROR(VLOOKUP(A:A,Цены!A:C,3,0),"")</f>
        <v>39435.42</v>
      </c>
      <c r="E380" s="122"/>
      <c r="F380" s="44">
        <f t="shared" si="6"/>
        <v>0</v>
      </c>
    </row>
    <row r="381" spans="1:6" ht="12.75" x14ac:dyDescent="0.2">
      <c r="A381" s="115" t="s">
        <v>25478</v>
      </c>
      <c r="B381" s="119" t="s">
        <v>25479</v>
      </c>
      <c r="C381" s="32" t="str">
        <f>IF(A381&gt;0,IFERROR(VLOOKUP(A:A,Остатки!A:D,4,FALSE),"Нет"),"")</f>
        <v>Нет</v>
      </c>
      <c r="D381" s="50">
        <f>IFERROR(VLOOKUP(A:A,Цены!A:C,3,0),"")</f>
        <v>6634.35</v>
      </c>
      <c r="E381" s="122"/>
      <c r="F381" s="44">
        <f t="shared" si="6"/>
        <v>0</v>
      </c>
    </row>
    <row r="382" spans="1:6" ht="25.5" x14ac:dyDescent="0.2">
      <c r="A382" s="115" t="s">
        <v>29980</v>
      </c>
      <c r="B382" s="119" t="s">
        <v>29981</v>
      </c>
      <c r="C382" s="32" t="str">
        <f>IF(A382&gt;0,IFERROR(VLOOKUP(A:A,Остатки!A:D,4,FALSE),"Нет"),"")</f>
        <v>Нет</v>
      </c>
      <c r="D382" s="50">
        <f>IFERROR(VLOOKUP(A:A,Цены!A:C,3,0),"")</f>
        <v>20812.32</v>
      </c>
      <c r="E382" s="122"/>
      <c r="F382" s="44">
        <f t="shared" ref="F382:F445" si="7">IFERROR(D382*E382,0)</f>
        <v>0</v>
      </c>
    </row>
    <row r="383" spans="1:6" ht="25.5" x14ac:dyDescent="0.2">
      <c r="A383" s="115" t="s">
        <v>29982</v>
      </c>
      <c r="B383" s="119" t="s">
        <v>29983</v>
      </c>
      <c r="C383" s="32" t="str">
        <f>IF(A383&gt;0,IFERROR(VLOOKUP(A:A,Остатки!A:D,4,FALSE),"Нет"),"")</f>
        <v>В наличии</v>
      </c>
      <c r="D383" s="50">
        <f>IFERROR(VLOOKUP(A:A,Цены!A:C,3,0),"")</f>
        <v>11707.31</v>
      </c>
      <c r="E383" s="122"/>
      <c r="F383" s="44">
        <f t="shared" si="7"/>
        <v>0</v>
      </c>
    </row>
    <row r="384" spans="1:6" ht="25.5" x14ac:dyDescent="0.2">
      <c r="A384" s="115" t="s">
        <v>29984</v>
      </c>
      <c r="B384" s="119" t="s">
        <v>29985</v>
      </c>
      <c r="C384" s="32" t="str">
        <f>IF(A384&gt;0,IFERROR(VLOOKUP(A:A,Остатки!A:D,4,FALSE),"Нет"),"")</f>
        <v>В наличии</v>
      </c>
      <c r="D384" s="50">
        <f>IFERROR(VLOOKUP(A:A,Цены!A:C,3,0),"")</f>
        <v>17689.57</v>
      </c>
      <c r="E384" s="122"/>
      <c r="F384" s="44">
        <f t="shared" si="7"/>
        <v>0</v>
      </c>
    </row>
    <row r="385" spans="1:6" ht="25.5" x14ac:dyDescent="0.2">
      <c r="A385" s="115" t="s">
        <v>29986</v>
      </c>
      <c r="B385" s="119" t="s">
        <v>29987</v>
      </c>
      <c r="C385" s="32" t="str">
        <f>IF(A385&gt;0,IFERROR(VLOOKUP(A:A,Остатки!A:D,4,FALSE),"Нет"),"")</f>
        <v>В наличии</v>
      </c>
      <c r="D385" s="50">
        <f>IFERROR(VLOOKUP(A:A,Цены!A:C,3,0),"")</f>
        <v>8585.2999999999993</v>
      </c>
      <c r="E385" s="122"/>
      <c r="F385" s="44">
        <f t="shared" si="7"/>
        <v>0</v>
      </c>
    </row>
    <row r="386" spans="1:6" ht="25.5" x14ac:dyDescent="0.2">
      <c r="A386" s="115" t="s">
        <v>29988</v>
      </c>
      <c r="B386" s="119" t="s">
        <v>29989</v>
      </c>
      <c r="C386" s="32" t="str">
        <f>IF(A386&gt;0,IFERROR(VLOOKUP(A:A,Остатки!A:D,4,FALSE),"Нет"),"")</f>
        <v>В наличии</v>
      </c>
      <c r="D386" s="50">
        <f>IFERROR(VLOOKUP(A:A,Цены!A:C,3,0),"")</f>
        <v>26535.360000000001</v>
      </c>
      <c r="E386" s="122"/>
      <c r="F386" s="44">
        <f t="shared" si="7"/>
        <v>0</v>
      </c>
    </row>
    <row r="387" spans="1:6" ht="12.75" x14ac:dyDescent="0.2">
      <c r="A387" s="115" t="s">
        <v>43267</v>
      </c>
      <c r="B387" s="119" t="s">
        <v>43268</v>
      </c>
      <c r="C387" s="32" t="str">
        <f>IF(A387&gt;0,IFERROR(VLOOKUP(A:A,Остатки!A:D,4,FALSE),"Нет"),"")</f>
        <v>Нет</v>
      </c>
      <c r="D387" s="50">
        <f>IFERROR(VLOOKUP(A:A,Цены!A:C,3,0),"")</f>
        <v>17689.57</v>
      </c>
      <c r="E387" s="122"/>
      <c r="F387" s="44">
        <f t="shared" si="7"/>
        <v>0</v>
      </c>
    </row>
    <row r="388" spans="1:6" ht="12.75" x14ac:dyDescent="0.2">
      <c r="A388" s="115" t="s">
        <v>15470</v>
      </c>
      <c r="B388" s="119" t="s">
        <v>15471</v>
      </c>
      <c r="C388" s="32" t="str">
        <f>IF(A388&gt;0,IFERROR(VLOOKUP(A:A,Остатки!A:D,4,FALSE),"Нет"),"")</f>
        <v>Нет</v>
      </c>
      <c r="D388" s="50">
        <f>IFERROR(VLOOKUP(A:A,Цены!A:C,3,0),"")</f>
        <v>11609.83</v>
      </c>
      <c r="E388" s="122"/>
      <c r="F388" s="44">
        <f t="shared" si="7"/>
        <v>0</v>
      </c>
    </row>
    <row r="389" spans="1:6" ht="12.75" x14ac:dyDescent="0.2">
      <c r="A389" s="115"/>
      <c r="B389" s="117" t="s">
        <v>234</v>
      </c>
      <c r="C389" s="32" t="str">
        <f>IF(A389&gt;0,IFERROR(VLOOKUP(A:A,Остатки!A:D,4,FALSE),"Нет"),"")</f>
        <v/>
      </c>
      <c r="D389" s="50" t="str">
        <f>IFERROR(VLOOKUP(A:A,Цены!A:C,3,0),"")</f>
        <v/>
      </c>
      <c r="E389" s="122"/>
      <c r="F389" s="44">
        <f t="shared" si="7"/>
        <v>0</v>
      </c>
    </row>
    <row r="390" spans="1:6" ht="25.5" x14ac:dyDescent="0.2">
      <c r="A390" s="115" t="s">
        <v>25480</v>
      </c>
      <c r="B390" s="120" t="s">
        <v>25481</v>
      </c>
      <c r="C390" s="32" t="str">
        <f>IF(A390&gt;0,IFERROR(VLOOKUP(A:A,Остатки!A:D,4,FALSE),"Нет"),"")</f>
        <v>Нет</v>
      </c>
      <c r="D390" s="50">
        <f>IFERROR(VLOOKUP(A:A,Цены!A:C,3,0),"")</f>
        <v>1880.68</v>
      </c>
      <c r="E390" s="122"/>
      <c r="F390" s="44">
        <f t="shared" si="7"/>
        <v>0</v>
      </c>
    </row>
    <row r="391" spans="1:6" ht="25.5" x14ac:dyDescent="0.2">
      <c r="A391" s="115" t="s">
        <v>25776</v>
      </c>
      <c r="B391" s="120" t="s">
        <v>25780</v>
      </c>
      <c r="C391" s="32" t="str">
        <f>IF(A391&gt;0,IFERROR(VLOOKUP(A:A,Остатки!A:D,4,FALSE),"Нет"),"")</f>
        <v>Нет</v>
      </c>
      <c r="D391" s="50">
        <f>IFERROR(VLOOKUP(A:A,Цены!A:C,3,0),"")</f>
        <v>1941.51</v>
      </c>
      <c r="E391" s="122"/>
      <c r="F391" s="44">
        <f t="shared" si="7"/>
        <v>0</v>
      </c>
    </row>
    <row r="392" spans="1:6" ht="12.75" x14ac:dyDescent="0.2">
      <c r="A392" s="115"/>
      <c r="B392" s="118" t="s">
        <v>235</v>
      </c>
      <c r="C392" s="32" t="str">
        <f>IF(A392&gt;0,IFERROR(VLOOKUP(A:A,Остатки!A:D,4,FALSE),"Нет"),"")</f>
        <v/>
      </c>
      <c r="D392" s="50" t="str">
        <f>IFERROR(VLOOKUP(A:A,Цены!A:C,3,0),"")</f>
        <v/>
      </c>
      <c r="E392" s="122"/>
      <c r="F392" s="44">
        <f t="shared" si="7"/>
        <v>0</v>
      </c>
    </row>
    <row r="393" spans="1:6" ht="25.5" x14ac:dyDescent="0.2">
      <c r="A393" s="115" t="s">
        <v>4310</v>
      </c>
      <c r="B393" s="119" t="s">
        <v>10133</v>
      </c>
      <c r="C393" s="32" t="str">
        <f>IF(A393&gt;0,IFERROR(VLOOKUP(A:A,Остатки!A:D,4,FALSE),"Нет"),"")</f>
        <v>Нет</v>
      </c>
      <c r="D393" s="50">
        <f>IFERROR(VLOOKUP(A:A,Цены!A:C,3,0),"")</f>
        <v>23824.15</v>
      </c>
      <c r="E393" s="122"/>
      <c r="F393" s="44">
        <f t="shared" si="7"/>
        <v>0</v>
      </c>
    </row>
    <row r="394" spans="1:6" ht="12.75" x14ac:dyDescent="0.2">
      <c r="A394" s="115" t="s">
        <v>4311</v>
      </c>
      <c r="B394" s="119" t="s">
        <v>10134</v>
      </c>
      <c r="C394" s="32" t="str">
        <f>IF(A394&gt;0,IFERROR(VLOOKUP(A:A,Остатки!A:D,4,FALSE),"Нет"),"")</f>
        <v>Нет</v>
      </c>
      <c r="D394" s="50">
        <f>IFERROR(VLOOKUP(A:A,Цены!A:C,3,0),"")</f>
        <v>657.55</v>
      </c>
      <c r="E394" s="122"/>
      <c r="F394" s="44">
        <f t="shared" si="7"/>
        <v>0</v>
      </c>
    </row>
    <row r="395" spans="1:6" ht="25.5" x14ac:dyDescent="0.2">
      <c r="A395" s="115" t="s">
        <v>12677</v>
      </c>
      <c r="B395" s="119" t="s">
        <v>12678</v>
      </c>
      <c r="C395" s="32" t="str">
        <f>IF(A395&gt;0,IFERROR(VLOOKUP(A:A,Остатки!A:D,4,FALSE),"Нет"),"")</f>
        <v>Нет</v>
      </c>
      <c r="D395" s="50">
        <f>IFERROR(VLOOKUP(A:A,Цены!A:C,3,0),"")</f>
        <v>11578.68</v>
      </c>
      <c r="E395" s="122"/>
      <c r="F395" s="44">
        <f t="shared" si="7"/>
        <v>0</v>
      </c>
    </row>
    <row r="396" spans="1:6" ht="12.75" x14ac:dyDescent="0.2">
      <c r="A396" s="115" t="s">
        <v>4312</v>
      </c>
      <c r="B396" s="119" t="s">
        <v>4313</v>
      </c>
      <c r="C396" s="32" t="str">
        <f>IF(A396&gt;0,IFERROR(VLOOKUP(A:A,Остатки!A:D,4,FALSE),"Нет"),"")</f>
        <v>В наличии</v>
      </c>
      <c r="D396" s="50">
        <f>IFERROR(VLOOKUP(A:A,Цены!A:C,3,0),"")</f>
        <v>2045.33</v>
      </c>
      <c r="E396" s="122"/>
      <c r="F396" s="44">
        <f t="shared" si="7"/>
        <v>0</v>
      </c>
    </row>
    <row r="397" spans="1:6" ht="25.5" x14ac:dyDescent="0.2">
      <c r="A397" s="115" t="s">
        <v>15472</v>
      </c>
      <c r="B397" s="119" t="s">
        <v>15473</v>
      </c>
      <c r="C397" s="32" t="str">
        <f>IF(A397&gt;0,IFERROR(VLOOKUP(A:A,Остатки!A:D,4,FALSE),"Нет"),"")</f>
        <v>Нет</v>
      </c>
      <c r="D397" s="50">
        <f>IFERROR(VLOOKUP(A:A,Цены!A:C,3,0),"")</f>
        <v>19377.02</v>
      </c>
      <c r="E397" s="122"/>
      <c r="F397" s="44">
        <f t="shared" si="7"/>
        <v>0</v>
      </c>
    </row>
    <row r="398" spans="1:6" ht="12.75" x14ac:dyDescent="0.2">
      <c r="A398" s="115"/>
      <c r="B398" s="118" t="s">
        <v>237</v>
      </c>
      <c r="C398" s="32" t="str">
        <f>IF(A398&gt;0,IFERROR(VLOOKUP(A:A,Остатки!A:D,4,FALSE),"Нет"),"")</f>
        <v/>
      </c>
      <c r="D398" s="50" t="str">
        <f>IFERROR(VLOOKUP(A:A,Цены!A:C,3,0),"")</f>
        <v/>
      </c>
      <c r="E398" s="122"/>
      <c r="F398" s="44">
        <f t="shared" si="7"/>
        <v>0</v>
      </c>
    </row>
    <row r="399" spans="1:6" ht="25.5" x14ac:dyDescent="0.2">
      <c r="A399" s="115" t="s">
        <v>4314</v>
      </c>
      <c r="B399" s="119" t="s">
        <v>10135</v>
      </c>
      <c r="C399" s="32" t="str">
        <f>IF(A399&gt;0,IFERROR(VLOOKUP(A:A,Остатки!A:D,4,FALSE),"Нет"),"")</f>
        <v>Нет</v>
      </c>
      <c r="D399" s="50">
        <f>IFERROR(VLOOKUP(A:A,Цены!A:C,3,0),"")</f>
        <v>310.32</v>
      </c>
      <c r="E399" s="122"/>
      <c r="F399" s="44">
        <f t="shared" si="7"/>
        <v>0</v>
      </c>
    </row>
    <row r="400" spans="1:6" ht="12.75" x14ac:dyDescent="0.2">
      <c r="A400" s="115" t="s">
        <v>26326</v>
      </c>
      <c r="B400" s="119" t="s">
        <v>26327</v>
      </c>
      <c r="C400" s="32" t="str">
        <f>IF(A400&gt;0,IFERROR(VLOOKUP(A:A,Остатки!A:D,4,FALSE),"Нет"),"")</f>
        <v>Нет</v>
      </c>
      <c r="D400" s="50">
        <f>IFERROR(VLOOKUP(A:A,Цены!A:C,3,0),"")</f>
        <v>423.37</v>
      </c>
      <c r="E400" s="122"/>
      <c r="F400" s="44">
        <f t="shared" si="7"/>
        <v>0</v>
      </c>
    </row>
    <row r="401" spans="1:6" ht="12.75" x14ac:dyDescent="0.2">
      <c r="A401" s="115" t="s">
        <v>4315</v>
      </c>
      <c r="B401" s="119" t="s">
        <v>47753</v>
      </c>
      <c r="C401" s="32" t="str">
        <f>IF(A401&gt;0,IFERROR(VLOOKUP(A:A,Остатки!A:D,4,FALSE),"Нет"),"")</f>
        <v>Нет</v>
      </c>
      <c r="D401" s="50">
        <f>IFERROR(VLOOKUP(A:A,Цены!A:C,3,0),"")</f>
        <v>364.54</v>
      </c>
      <c r="E401" s="122"/>
      <c r="F401" s="44">
        <f t="shared" si="7"/>
        <v>0</v>
      </c>
    </row>
    <row r="402" spans="1:6" ht="12.75" x14ac:dyDescent="0.2">
      <c r="A402" s="115" t="s">
        <v>25482</v>
      </c>
      <c r="B402" s="119" t="s">
        <v>25483</v>
      </c>
      <c r="C402" s="32" t="str">
        <f>IF(A402&gt;0,IFERROR(VLOOKUP(A:A,Остатки!A:D,4,FALSE),"Нет"),"")</f>
        <v>Нет</v>
      </c>
      <c r="D402" s="50">
        <f>IFERROR(VLOOKUP(A:A,Цены!A:C,3,0),"")</f>
        <v>1288.57</v>
      </c>
      <c r="E402" s="122"/>
      <c r="F402" s="44">
        <f t="shared" si="7"/>
        <v>0</v>
      </c>
    </row>
    <row r="403" spans="1:6" ht="12.75" x14ac:dyDescent="0.2">
      <c r="A403" s="115"/>
      <c r="B403" s="118" t="s">
        <v>238</v>
      </c>
      <c r="C403" s="32" t="str">
        <f>IF(A403&gt;0,IFERROR(VLOOKUP(A:A,Остатки!A:D,4,FALSE),"Нет"),"")</f>
        <v/>
      </c>
      <c r="D403" s="50" t="str">
        <f>IFERROR(VLOOKUP(A:A,Цены!A:C,3,0),"")</f>
        <v/>
      </c>
      <c r="E403" s="122"/>
      <c r="F403" s="44">
        <f t="shared" si="7"/>
        <v>0</v>
      </c>
    </row>
    <row r="404" spans="1:6" ht="25.5" x14ac:dyDescent="0.2">
      <c r="A404" s="115" t="s">
        <v>4316</v>
      </c>
      <c r="B404" s="119" t="s">
        <v>10136</v>
      </c>
      <c r="C404" s="32" t="str">
        <f>IF(A404&gt;0,IFERROR(VLOOKUP(A:A,Остатки!A:D,4,FALSE),"Нет"),"")</f>
        <v>Нет</v>
      </c>
      <c r="D404" s="50">
        <f>IFERROR(VLOOKUP(A:A,Цены!A:C,3,0),"")</f>
        <v>2279.5100000000002</v>
      </c>
      <c r="E404" s="122"/>
      <c r="F404" s="44">
        <f t="shared" si="7"/>
        <v>0</v>
      </c>
    </row>
    <row r="405" spans="1:6" ht="25.5" x14ac:dyDescent="0.2">
      <c r="A405" s="115" t="s">
        <v>4317</v>
      </c>
      <c r="B405" s="119" t="s">
        <v>10137</v>
      </c>
      <c r="C405" s="32" t="str">
        <f>IF(A405&gt;0,IFERROR(VLOOKUP(A:A,Остатки!A:D,4,FALSE),"Нет"),"")</f>
        <v>Нет</v>
      </c>
      <c r="D405" s="50">
        <f>IFERROR(VLOOKUP(A:A,Цены!A:C,3,0),"")</f>
        <v>2111.09</v>
      </c>
      <c r="E405" s="122"/>
      <c r="F405" s="44">
        <f t="shared" si="7"/>
        <v>0</v>
      </c>
    </row>
    <row r="406" spans="1:6" ht="25.5" x14ac:dyDescent="0.2">
      <c r="A406" s="115" t="s">
        <v>26372</v>
      </c>
      <c r="B406" s="119" t="s">
        <v>26373</v>
      </c>
      <c r="C406" s="32" t="str">
        <f>IF(A406&gt;0,IFERROR(VLOOKUP(A:A,Остатки!A:D,4,FALSE),"Нет"),"")</f>
        <v>Нет</v>
      </c>
      <c r="D406" s="50">
        <f>IFERROR(VLOOKUP(A:A,Цены!A:C,3,0),"")</f>
        <v>1941.51</v>
      </c>
      <c r="E406" s="122"/>
      <c r="F406" s="44">
        <f t="shared" si="7"/>
        <v>0</v>
      </c>
    </row>
    <row r="407" spans="1:6" ht="12.75" x14ac:dyDescent="0.2">
      <c r="A407" s="115"/>
      <c r="B407" s="118" t="s">
        <v>2745</v>
      </c>
      <c r="C407" s="32" t="str">
        <f>IF(A407&gt;0,IFERROR(VLOOKUP(A:A,Остатки!A:D,4,FALSE),"Нет"),"")</f>
        <v/>
      </c>
      <c r="D407" s="50" t="str">
        <f>IFERROR(VLOOKUP(A:A,Цены!A:C,3,0),"")</f>
        <v/>
      </c>
      <c r="E407" s="122"/>
      <c r="F407" s="44">
        <f t="shared" si="7"/>
        <v>0</v>
      </c>
    </row>
    <row r="408" spans="1:6" ht="25.5" x14ac:dyDescent="0.2">
      <c r="A408" s="115" t="s">
        <v>4318</v>
      </c>
      <c r="B408" s="119" t="s">
        <v>4319</v>
      </c>
      <c r="C408" s="32" t="str">
        <f>IF(A408&gt;0,IFERROR(VLOOKUP(A:A,Остатки!A:D,4,FALSE),"Нет"),"")</f>
        <v>Нет</v>
      </c>
      <c r="D408" s="50">
        <f>IFERROR(VLOOKUP(A:A,Цены!A:C,3,0),"")</f>
        <v>4391.76</v>
      </c>
      <c r="E408" s="122"/>
      <c r="F408" s="44">
        <f t="shared" si="7"/>
        <v>0</v>
      </c>
    </row>
    <row r="409" spans="1:6" ht="25.5" x14ac:dyDescent="0.2">
      <c r="A409" s="115" t="s">
        <v>4320</v>
      </c>
      <c r="B409" s="119" t="s">
        <v>10138</v>
      </c>
      <c r="C409" s="32" t="str">
        <f>IF(A409&gt;0,IFERROR(VLOOKUP(A:A,Остатки!A:D,4,FALSE),"Нет"),"")</f>
        <v>Нет</v>
      </c>
      <c r="D409" s="50">
        <f>IFERROR(VLOOKUP(A:A,Цены!A:C,3,0),"")</f>
        <v>2291.0500000000002</v>
      </c>
      <c r="E409" s="122"/>
      <c r="F409" s="44">
        <f t="shared" si="7"/>
        <v>0</v>
      </c>
    </row>
    <row r="410" spans="1:6" ht="12.75" x14ac:dyDescent="0.2">
      <c r="A410" s="115"/>
      <c r="B410" s="117" t="s">
        <v>261</v>
      </c>
      <c r="C410" s="32" t="str">
        <f>IF(A410&gt;0,IFERROR(VLOOKUP(A:A,Остатки!A:D,4,FALSE),"Нет"),"")</f>
        <v/>
      </c>
      <c r="D410" s="50" t="str">
        <f>IFERROR(VLOOKUP(A:A,Цены!A:C,3,0),"")</f>
        <v/>
      </c>
      <c r="E410" s="122"/>
      <c r="F410" s="44">
        <f t="shared" si="7"/>
        <v>0</v>
      </c>
    </row>
    <row r="411" spans="1:6" ht="12.75" x14ac:dyDescent="0.2">
      <c r="A411" s="115"/>
      <c r="B411" s="118" t="s">
        <v>46882</v>
      </c>
      <c r="C411" s="32" t="str">
        <f>IF(A411&gt;0,IFERROR(VLOOKUP(A:A,Остатки!A:D,4,FALSE),"Нет"),"")</f>
        <v/>
      </c>
      <c r="D411" s="50" t="str">
        <f>IFERROR(VLOOKUP(A:A,Цены!A:C,3,0),"")</f>
        <v/>
      </c>
      <c r="E411" s="122"/>
      <c r="F411" s="44">
        <f t="shared" si="7"/>
        <v>0</v>
      </c>
    </row>
    <row r="412" spans="1:6" ht="25.5" x14ac:dyDescent="0.2">
      <c r="A412" s="115" t="s">
        <v>4321</v>
      </c>
      <c r="B412" s="119" t="s">
        <v>47754</v>
      </c>
      <c r="C412" s="32" t="str">
        <f>IF(A412&gt;0,IFERROR(VLOOKUP(A:A,Остатки!A:D,4,FALSE),"Нет"),"")</f>
        <v>Нет</v>
      </c>
      <c r="D412" s="50">
        <f>IFERROR(VLOOKUP(A:A,Цены!A:C,3,0),"")</f>
        <v>930.03</v>
      </c>
      <c r="E412" s="122"/>
      <c r="F412" s="44">
        <f t="shared" si="7"/>
        <v>0</v>
      </c>
    </row>
    <row r="413" spans="1:6" ht="25.5" x14ac:dyDescent="0.2">
      <c r="A413" s="115" t="s">
        <v>38100</v>
      </c>
      <c r="B413" s="119" t="s">
        <v>10139</v>
      </c>
      <c r="C413" s="32" t="str">
        <f>IF(A413&gt;0,IFERROR(VLOOKUP(A:A,Остатки!A:D,4,FALSE),"Нет"),"")</f>
        <v>Нет</v>
      </c>
      <c r="D413" s="50">
        <f>IFERROR(VLOOKUP(A:A,Цены!A:C,3,0),"")</f>
        <v>1950.97</v>
      </c>
      <c r="E413" s="122"/>
      <c r="F413" s="44">
        <f t="shared" si="7"/>
        <v>0</v>
      </c>
    </row>
    <row r="414" spans="1:6" ht="25.5" x14ac:dyDescent="0.2">
      <c r="A414" s="115" t="s">
        <v>38101</v>
      </c>
      <c r="B414" s="119" t="s">
        <v>10140</v>
      </c>
      <c r="C414" s="32" t="str">
        <f>IF(A414&gt;0,IFERROR(VLOOKUP(A:A,Остатки!A:D,4,FALSE),"Нет"),"")</f>
        <v>Нет</v>
      </c>
      <c r="D414" s="50">
        <f>IFERROR(VLOOKUP(A:A,Цены!A:C,3,0),"")</f>
        <v>3420.44</v>
      </c>
      <c r="E414" s="122"/>
      <c r="F414" s="44">
        <f t="shared" si="7"/>
        <v>0</v>
      </c>
    </row>
    <row r="415" spans="1:6" ht="12.75" x14ac:dyDescent="0.2">
      <c r="A415" s="115" t="s">
        <v>26006</v>
      </c>
      <c r="B415" s="119" t="s">
        <v>26007</v>
      </c>
      <c r="C415" s="32" t="str">
        <f>IF(A415&gt;0,IFERROR(VLOOKUP(A:A,Остатки!A:D,4,FALSE),"Нет"),"")</f>
        <v>Нет</v>
      </c>
      <c r="D415" s="50">
        <f>IFERROR(VLOOKUP(A:A,Цены!A:C,3,0),"")</f>
        <v>943.03</v>
      </c>
      <c r="E415" s="122"/>
      <c r="F415" s="44">
        <f t="shared" si="7"/>
        <v>0</v>
      </c>
    </row>
    <row r="416" spans="1:6" ht="25.5" x14ac:dyDescent="0.2">
      <c r="A416" s="115" t="s">
        <v>4322</v>
      </c>
      <c r="B416" s="119" t="s">
        <v>4323</v>
      </c>
      <c r="C416" s="32" t="str">
        <f>IF(A416&gt;0,IFERROR(VLOOKUP(A:A,Остатки!A:D,4,FALSE),"Нет"),"")</f>
        <v>Нет</v>
      </c>
      <c r="D416" s="50">
        <f>IFERROR(VLOOKUP(A:A,Цены!A:C,3,0),"")</f>
        <v>696.77</v>
      </c>
      <c r="E416" s="122"/>
      <c r="F416" s="44">
        <f t="shared" si="7"/>
        <v>0</v>
      </c>
    </row>
    <row r="417" spans="1:6" ht="25.5" x14ac:dyDescent="0.2">
      <c r="A417" s="115" t="s">
        <v>38102</v>
      </c>
      <c r="B417" s="119" t="s">
        <v>10141</v>
      </c>
      <c r="C417" s="32" t="str">
        <f>IF(A417&gt;0,IFERROR(VLOOKUP(A:A,Остатки!A:D,4,FALSE),"Нет"),"")</f>
        <v>Нет</v>
      </c>
      <c r="D417" s="50">
        <f>IFERROR(VLOOKUP(A:A,Цены!A:C,3,0),"")</f>
        <v>961.99</v>
      </c>
      <c r="E417" s="122"/>
      <c r="F417" s="44">
        <f t="shared" si="7"/>
        <v>0</v>
      </c>
    </row>
    <row r="418" spans="1:6" ht="25.5" x14ac:dyDescent="0.2">
      <c r="A418" s="115" t="s">
        <v>4324</v>
      </c>
      <c r="B418" s="119" t="s">
        <v>10142</v>
      </c>
      <c r="C418" s="32" t="str">
        <f>IF(A418&gt;0,IFERROR(VLOOKUP(A:A,Остатки!A:D,4,FALSE),"Нет"),"")</f>
        <v>Нет</v>
      </c>
      <c r="D418" s="50">
        <f>IFERROR(VLOOKUP(A:A,Цены!A:C,3,0),"")</f>
        <v>1442.5</v>
      </c>
      <c r="E418" s="122"/>
      <c r="F418" s="44">
        <f t="shared" si="7"/>
        <v>0</v>
      </c>
    </row>
    <row r="419" spans="1:6" ht="25.5" x14ac:dyDescent="0.2">
      <c r="A419" s="115" t="s">
        <v>38103</v>
      </c>
      <c r="B419" s="119" t="s">
        <v>10143</v>
      </c>
      <c r="C419" s="32" t="str">
        <f>IF(A419&gt;0,IFERROR(VLOOKUP(A:A,Остатки!A:D,4,FALSE),"Нет"),"")</f>
        <v>Нет</v>
      </c>
      <c r="D419" s="50">
        <f>IFERROR(VLOOKUP(A:A,Цены!A:C,3,0),"")</f>
        <v>2404.5</v>
      </c>
      <c r="E419" s="122"/>
      <c r="F419" s="44">
        <f t="shared" si="7"/>
        <v>0</v>
      </c>
    </row>
    <row r="420" spans="1:6" ht="12.75" x14ac:dyDescent="0.2">
      <c r="A420" s="115" t="s">
        <v>40218</v>
      </c>
      <c r="B420" s="119" t="s">
        <v>40219</v>
      </c>
      <c r="C420" s="32" t="str">
        <f>IF(A420&gt;0,IFERROR(VLOOKUP(A:A,Остатки!A:D,4,FALSE),"Нет"),"")</f>
        <v>Нет</v>
      </c>
      <c r="D420" s="50">
        <f>IFERROR(VLOOKUP(A:A,Цены!A:C,3,0),"")</f>
        <v>2134.77</v>
      </c>
      <c r="E420" s="122"/>
      <c r="F420" s="44">
        <f t="shared" si="7"/>
        <v>0</v>
      </c>
    </row>
    <row r="421" spans="1:6" ht="12.75" x14ac:dyDescent="0.2">
      <c r="A421" s="115" t="s">
        <v>40220</v>
      </c>
      <c r="B421" s="119" t="s">
        <v>40221</v>
      </c>
      <c r="C421" s="32" t="str">
        <f>IF(A421&gt;0,IFERROR(VLOOKUP(A:A,Остатки!A:D,4,FALSE),"Нет"),"")</f>
        <v>Нет</v>
      </c>
      <c r="D421" s="50">
        <f>IFERROR(VLOOKUP(A:A,Цены!A:C,3,0),"")</f>
        <v>3671.17</v>
      </c>
      <c r="E421" s="122"/>
      <c r="F421" s="44">
        <f t="shared" si="7"/>
        <v>0</v>
      </c>
    </row>
    <row r="422" spans="1:6" ht="12.75" x14ac:dyDescent="0.2">
      <c r="A422" s="115" t="s">
        <v>40222</v>
      </c>
      <c r="B422" s="119" t="s">
        <v>40223</v>
      </c>
      <c r="C422" s="32" t="str">
        <f>IF(A422&gt;0,IFERROR(VLOOKUP(A:A,Остатки!A:D,4,FALSE),"Нет"),"")</f>
        <v>Нет</v>
      </c>
      <c r="D422" s="50">
        <f>IFERROR(VLOOKUP(A:A,Цены!A:C,3,0),"")</f>
        <v>1451.48</v>
      </c>
      <c r="E422" s="122"/>
      <c r="F422" s="44">
        <f t="shared" si="7"/>
        <v>0</v>
      </c>
    </row>
    <row r="423" spans="1:6" ht="12.75" x14ac:dyDescent="0.2">
      <c r="A423" s="115" t="s">
        <v>38104</v>
      </c>
      <c r="B423" s="119" t="s">
        <v>28512</v>
      </c>
      <c r="C423" s="32" t="str">
        <f>IF(A423&gt;0,IFERROR(VLOOKUP(A:A,Остатки!A:D,4,FALSE),"Нет"),"")</f>
        <v>Нет</v>
      </c>
      <c r="D423" s="50">
        <f>IFERROR(VLOOKUP(A:A,Цены!A:C,3,0),"")</f>
        <v>1973.94</v>
      </c>
      <c r="E423" s="122"/>
      <c r="F423" s="44">
        <f t="shared" si="7"/>
        <v>0</v>
      </c>
    </row>
    <row r="424" spans="1:6" ht="12.75" x14ac:dyDescent="0.2">
      <c r="A424" s="115" t="s">
        <v>38105</v>
      </c>
      <c r="B424" s="119" t="s">
        <v>28513</v>
      </c>
      <c r="C424" s="32" t="str">
        <f>IF(A424&gt;0,IFERROR(VLOOKUP(A:A,Остатки!A:D,4,FALSE),"Нет"),"")</f>
        <v>Нет</v>
      </c>
      <c r="D424" s="50">
        <f>IFERROR(VLOOKUP(A:A,Цены!A:C,3,0),"")</f>
        <v>2805.08</v>
      </c>
      <c r="E424" s="122"/>
      <c r="F424" s="44">
        <f t="shared" si="7"/>
        <v>0</v>
      </c>
    </row>
    <row r="425" spans="1:6" ht="12.75" x14ac:dyDescent="0.2">
      <c r="A425" s="115" t="s">
        <v>38106</v>
      </c>
      <c r="B425" s="119" t="s">
        <v>28514</v>
      </c>
      <c r="C425" s="32" t="str">
        <f>IF(A425&gt;0,IFERROR(VLOOKUP(A:A,Остатки!A:D,4,FALSE),"Нет"),"")</f>
        <v>Нет</v>
      </c>
      <c r="D425" s="50">
        <f>IFERROR(VLOOKUP(A:A,Цены!A:C,3,0),"")</f>
        <v>4677.12</v>
      </c>
      <c r="E425" s="122"/>
      <c r="F425" s="44">
        <f t="shared" si="7"/>
        <v>0</v>
      </c>
    </row>
    <row r="426" spans="1:6" ht="12.75" x14ac:dyDescent="0.2">
      <c r="A426" s="115"/>
      <c r="B426" s="118" t="s">
        <v>263</v>
      </c>
      <c r="C426" s="32" t="str">
        <f>IF(A426&gt;0,IFERROR(VLOOKUP(A:A,Остатки!A:D,4,FALSE),"Нет"),"")</f>
        <v/>
      </c>
      <c r="D426" s="50" t="str">
        <f>IFERROR(VLOOKUP(A:A,Цены!A:C,3,0),"")</f>
        <v/>
      </c>
      <c r="E426" s="122"/>
      <c r="F426" s="44">
        <f t="shared" si="7"/>
        <v>0</v>
      </c>
    </row>
    <row r="427" spans="1:6" ht="25.5" x14ac:dyDescent="0.2">
      <c r="A427" s="115" t="s">
        <v>38107</v>
      </c>
      <c r="B427" s="119" t="s">
        <v>10144</v>
      </c>
      <c r="C427" s="32" t="str">
        <f>IF(A427&gt;0,IFERROR(VLOOKUP(A:A,Остатки!A:D,4,FALSE),"Нет"),"")</f>
        <v>Нет</v>
      </c>
      <c r="D427" s="50">
        <f>IFERROR(VLOOKUP(A:A,Цены!A:C,3,0),"")</f>
        <v>664.87</v>
      </c>
      <c r="E427" s="122"/>
      <c r="F427" s="44">
        <f t="shared" si="7"/>
        <v>0</v>
      </c>
    </row>
    <row r="428" spans="1:6" ht="25.5" x14ac:dyDescent="0.2">
      <c r="A428" s="115" t="s">
        <v>38108</v>
      </c>
      <c r="B428" s="119" t="s">
        <v>47755</v>
      </c>
      <c r="C428" s="32" t="str">
        <f>IF(A428&gt;0,IFERROR(VLOOKUP(A:A,Остатки!A:D,4,FALSE),"Нет"),"")</f>
        <v>Нет</v>
      </c>
      <c r="D428" s="50">
        <f>IFERROR(VLOOKUP(A:A,Цены!A:C,3,0),"")</f>
        <v>1956.96</v>
      </c>
      <c r="E428" s="122"/>
      <c r="F428" s="44">
        <f t="shared" si="7"/>
        <v>0</v>
      </c>
    </row>
    <row r="429" spans="1:6" ht="25.5" x14ac:dyDescent="0.2">
      <c r="A429" s="115" t="s">
        <v>4325</v>
      </c>
      <c r="B429" s="119" t="s">
        <v>10145</v>
      </c>
      <c r="C429" s="32" t="str">
        <f>IF(A429&gt;0,IFERROR(VLOOKUP(A:A,Остатки!A:D,4,FALSE),"Нет"),"")</f>
        <v>В наличии</v>
      </c>
      <c r="D429" s="50">
        <f>IFERROR(VLOOKUP(A:A,Цены!A:C,3,0),"")</f>
        <v>1132.82</v>
      </c>
      <c r="E429" s="122"/>
      <c r="F429" s="44">
        <f t="shared" si="7"/>
        <v>0</v>
      </c>
    </row>
    <row r="430" spans="1:6" ht="25.5" x14ac:dyDescent="0.2">
      <c r="A430" s="115" t="s">
        <v>38109</v>
      </c>
      <c r="B430" s="119" t="s">
        <v>4326</v>
      </c>
      <c r="C430" s="32" t="str">
        <f>IF(A430&gt;0,IFERROR(VLOOKUP(A:A,Остатки!A:D,4,FALSE),"Нет"),"")</f>
        <v>Нет</v>
      </c>
      <c r="D430" s="50">
        <f>IFERROR(VLOOKUP(A:A,Цены!A:C,3,0),"")</f>
        <v>1648.29</v>
      </c>
      <c r="E430" s="122"/>
      <c r="F430" s="44">
        <f t="shared" si="7"/>
        <v>0</v>
      </c>
    </row>
    <row r="431" spans="1:6" ht="25.5" x14ac:dyDescent="0.2">
      <c r="A431" s="115" t="s">
        <v>4327</v>
      </c>
      <c r="B431" s="119" t="s">
        <v>4328</v>
      </c>
      <c r="C431" s="32" t="str">
        <f>IF(A431&gt;0,IFERROR(VLOOKUP(A:A,Остатки!A:D,4,FALSE),"Нет"),"")</f>
        <v>Нет</v>
      </c>
      <c r="D431" s="50">
        <f>IFERROR(VLOOKUP(A:A,Цены!A:C,3,0),"")</f>
        <v>655.33000000000004</v>
      </c>
      <c r="E431" s="122"/>
      <c r="F431" s="44">
        <f t="shared" si="7"/>
        <v>0</v>
      </c>
    </row>
    <row r="432" spans="1:6" ht="25.5" x14ac:dyDescent="0.2">
      <c r="A432" s="115" t="s">
        <v>4329</v>
      </c>
      <c r="B432" s="119" t="s">
        <v>10146</v>
      </c>
      <c r="C432" s="32" t="str">
        <f>IF(A432&gt;0,IFERROR(VLOOKUP(A:A,Остатки!A:D,4,FALSE),"Нет"),"")</f>
        <v>Нет</v>
      </c>
      <c r="D432" s="50">
        <f>IFERROR(VLOOKUP(A:A,Цены!A:C,3,0),"")</f>
        <v>1290.8800000000001</v>
      </c>
      <c r="E432" s="122"/>
      <c r="F432" s="44">
        <f t="shared" si="7"/>
        <v>0</v>
      </c>
    </row>
    <row r="433" spans="1:6" ht="25.5" x14ac:dyDescent="0.2">
      <c r="A433" s="115" t="s">
        <v>4330</v>
      </c>
      <c r="B433" s="119" t="s">
        <v>10147</v>
      </c>
      <c r="C433" s="32" t="str">
        <f>IF(A433&gt;0,IFERROR(VLOOKUP(A:A,Остатки!A:D,4,FALSE),"Нет"),"")</f>
        <v>Нет</v>
      </c>
      <c r="D433" s="50">
        <f>IFERROR(VLOOKUP(A:A,Цены!A:C,3,0),"")</f>
        <v>529.5</v>
      </c>
      <c r="E433" s="122"/>
      <c r="F433" s="44">
        <f t="shared" si="7"/>
        <v>0</v>
      </c>
    </row>
    <row r="434" spans="1:6" ht="25.5" x14ac:dyDescent="0.2">
      <c r="A434" s="115" t="s">
        <v>4331</v>
      </c>
      <c r="B434" s="119" t="s">
        <v>10148</v>
      </c>
      <c r="C434" s="32" t="str">
        <f>IF(A434&gt;0,IFERROR(VLOOKUP(A:A,Остатки!A:D,4,FALSE),"Нет"),"")</f>
        <v>Нет</v>
      </c>
      <c r="D434" s="50">
        <f>IFERROR(VLOOKUP(A:A,Цены!A:C,3,0),"")</f>
        <v>787.18</v>
      </c>
      <c r="E434" s="122"/>
      <c r="F434" s="44">
        <f t="shared" si="7"/>
        <v>0</v>
      </c>
    </row>
    <row r="435" spans="1:6" ht="25.5" x14ac:dyDescent="0.2">
      <c r="A435" s="115" t="s">
        <v>25742</v>
      </c>
      <c r="B435" s="119" t="s">
        <v>25743</v>
      </c>
      <c r="C435" s="32" t="str">
        <f>IF(A435&gt;0,IFERROR(VLOOKUP(A:A,Остатки!A:D,4,FALSE),"Нет"),"")</f>
        <v>Нет</v>
      </c>
      <c r="D435" s="50">
        <f>IFERROR(VLOOKUP(A:A,Цены!A:C,3,0),"")</f>
        <v>1030.1600000000001</v>
      </c>
      <c r="E435" s="122"/>
      <c r="F435" s="44">
        <f t="shared" si="7"/>
        <v>0</v>
      </c>
    </row>
    <row r="436" spans="1:6" ht="25.5" x14ac:dyDescent="0.2">
      <c r="A436" s="115" t="s">
        <v>25744</v>
      </c>
      <c r="B436" s="119" t="s">
        <v>25745</v>
      </c>
      <c r="C436" s="32" t="str">
        <f>IF(A436&gt;0,IFERROR(VLOOKUP(A:A,Остатки!A:D,4,FALSE),"Нет"),"")</f>
        <v>Нет</v>
      </c>
      <c r="D436" s="50">
        <f>IFERROR(VLOOKUP(A:A,Цены!A:C,3,0),"")</f>
        <v>1583.89</v>
      </c>
      <c r="E436" s="122"/>
      <c r="F436" s="44">
        <f t="shared" si="7"/>
        <v>0</v>
      </c>
    </row>
    <row r="437" spans="1:6" ht="25.5" x14ac:dyDescent="0.2">
      <c r="A437" s="115" t="s">
        <v>4333</v>
      </c>
      <c r="B437" s="119" t="s">
        <v>10149</v>
      </c>
      <c r="C437" s="32" t="str">
        <f>IF(A437&gt;0,IFERROR(VLOOKUP(A:A,Остатки!A:D,4,FALSE),"Нет"),"")</f>
        <v>Нет</v>
      </c>
      <c r="D437" s="50">
        <f>IFERROR(VLOOKUP(A:A,Цены!A:C,3,0),"")</f>
        <v>2185.7199999999998</v>
      </c>
      <c r="E437" s="122"/>
      <c r="F437" s="44">
        <f t="shared" si="7"/>
        <v>0</v>
      </c>
    </row>
    <row r="438" spans="1:6" ht="25.5" x14ac:dyDescent="0.2">
      <c r="A438" s="115" t="s">
        <v>4332</v>
      </c>
      <c r="B438" s="119" t="s">
        <v>47756</v>
      </c>
      <c r="C438" s="32" t="str">
        <f>IF(A438&gt;0,IFERROR(VLOOKUP(A:A,Остатки!A:D,4,FALSE),"Нет"),"")</f>
        <v>Нет</v>
      </c>
      <c r="D438" s="50">
        <f>IFERROR(VLOOKUP(A:A,Цены!A:C,3,0),"")</f>
        <v>1052.08</v>
      </c>
      <c r="E438" s="122"/>
      <c r="F438" s="44">
        <f t="shared" si="7"/>
        <v>0</v>
      </c>
    </row>
    <row r="439" spans="1:6" ht="12.75" x14ac:dyDescent="0.2">
      <c r="A439" s="115" t="s">
        <v>25988</v>
      </c>
      <c r="B439" s="119" t="s">
        <v>25989</v>
      </c>
      <c r="C439" s="32" t="str">
        <f>IF(A439&gt;0,IFERROR(VLOOKUP(A:A,Остатки!A:D,4,FALSE),"Нет"),"")</f>
        <v>Нет</v>
      </c>
      <c r="D439" s="50">
        <f>IFERROR(VLOOKUP(A:A,Цены!A:C,3,0),"")</f>
        <v>531.30999999999995</v>
      </c>
      <c r="E439" s="122"/>
      <c r="F439" s="44">
        <f t="shared" si="7"/>
        <v>0</v>
      </c>
    </row>
    <row r="440" spans="1:6" ht="25.5" x14ac:dyDescent="0.2">
      <c r="A440" s="115" t="s">
        <v>38110</v>
      </c>
      <c r="B440" s="119" t="s">
        <v>4334</v>
      </c>
      <c r="C440" s="32" t="str">
        <f>IF(A440&gt;0,IFERROR(VLOOKUP(A:A,Остатки!A:D,4,FALSE),"Нет"),"")</f>
        <v>Нет</v>
      </c>
      <c r="D440" s="50">
        <f>IFERROR(VLOOKUP(A:A,Цены!A:C,3,0),"")</f>
        <v>809.16</v>
      </c>
      <c r="E440" s="122"/>
      <c r="F440" s="44">
        <f t="shared" si="7"/>
        <v>0</v>
      </c>
    </row>
    <row r="441" spans="1:6" ht="12.75" x14ac:dyDescent="0.2">
      <c r="A441" s="115" t="s">
        <v>25990</v>
      </c>
      <c r="B441" s="119" t="s">
        <v>25991</v>
      </c>
      <c r="C441" s="32" t="str">
        <f>IF(A441&gt;0,IFERROR(VLOOKUP(A:A,Остатки!A:D,4,FALSE),"Нет"),"")</f>
        <v>Нет</v>
      </c>
      <c r="D441" s="50">
        <f>IFERROR(VLOOKUP(A:A,Цены!A:C,3,0),"")</f>
        <v>619.70000000000005</v>
      </c>
      <c r="E441" s="122"/>
      <c r="F441" s="44">
        <f t="shared" si="7"/>
        <v>0</v>
      </c>
    </row>
    <row r="442" spans="1:6" ht="25.5" x14ac:dyDescent="0.2">
      <c r="A442" s="115" t="s">
        <v>38111</v>
      </c>
      <c r="B442" s="119" t="s">
        <v>4335</v>
      </c>
      <c r="C442" s="32" t="str">
        <f>IF(A442&gt;0,IFERROR(VLOOKUP(A:A,Остатки!A:D,4,FALSE),"Нет"),"")</f>
        <v>Нет</v>
      </c>
      <c r="D442" s="50">
        <f>IFERROR(VLOOKUP(A:A,Цены!A:C,3,0),"")</f>
        <v>1078.8800000000001</v>
      </c>
      <c r="E442" s="122"/>
      <c r="F442" s="44">
        <f t="shared" si="7"/>
        <v>0</v>
      </c>
    </row>
    <row r="443" spans="1:6" ht="25.5" x14ac:dyDescent="0.2">
      <c r="A443" s="115" t="s">
        <v>4337</v>
      </c>
      <c r="B443" s="119" t="s">
        <v>10150</v>
      </c>
      <c r="C443" s="32" t="str">
        <f>IF(A443&gt;0,IFERROR(VLOOKUP(A:A,Остатки!A:D,4,FALSE),"Нет"),"")</f>
        <v>Нет</v>
      </c>
      <c r="D443" s="50">
        <f>IFERROR(VLOOKUP(A:A,Цены!A:C,3,0),"")</f>
        <v>2116.86</v>
      </c>
      <c r="E443" s="122"/>
      <c r="F443" s="44">
        <f t="shared" si="7"/>
        <v>0</v>
      </c>
    </row>
    <row r="444" spans="1:6" ht="25.5" x14ac:dyDescent="0.2">
      <c r="A444" s="115" t="s">
        <v>4338</v>
      </c>
      <c r="B444" s="119" t="s">
        <v>10151</v>
      </c>
      <c r="C444" s="32" t="str">
        <f>IF(A444&gt;0,IFERROR(VLOOKUP(A:A,Остатки!A:D,4,FALSE),"Нет"),"")</f>
        <v>Нет</v>
      </c>
      <c r="D444" s="50">
        <f>IFERROR(VLOOKUP(A:A,Цены!A:C,3,0),"")</f>
        <v>4370.45</v>
      </c>
      <c r="E444" s="122"/>
      <c r="F444" s="44">
        <f t="shared" si="7"/>
        <v>0</v>
      </c>
    </row>
    <row r="445" spans="1:6" ht="25.5" x14ac:dyDescent="0.2">
      <c r="A445" s="115" t="s">
        <v>38112</v>
      </c>
      <c r="B445" s="119" t="s">
        <v>10152</v>
      </c>
      <c r="C445" s="32" t="str">
        <f>IF(A445&gt;0,IFERROR(VLOOKUP(A:A,Остатки!A:D,4,FALSE),"Нет"),"")</f>
        <v>Нет</v>
      </c>
      <c r="D445" s="50">
        <f>IFERROR(VLOOKUP(A:A,Цены!A:C,3,0),"")</f>
        <v>787.18</v>
      </c>
      <c r="E445" s="122"/>
      <c r="F445" s="44">
        <f t="shared" si="7"/>
        <v>0</v>
      </c>
    </row>
    <row r="446" spans="1:6" ht="25.5" x14ac:dyDescent="0.2">
      <c r="A446" s="115" t="s">
        <v>38113</v>
      </c>
      <c r="B446" s="119" t="s">
        <v>10153</v>
      </c>
      <c r="C446" s="32" t="str">
        <f>IF(A446&gt;0,IFERROR(VLOOKUP(A:A,Остатки!A:D,4,FALSE),"Нет"),"")</f>
        <v>Нет</v>
      </c>
      <c r="D446" s="50">
        <f>IFERROR(VLOOKUP(A:A,Цены!A:C,3,0),"")</f>
        <v>1398.55</v>
      </c>
      <c r="E446" s="122"/>
      <c r="F446" s="44">
        <f t="shared" ref="F446:F509" si="8">IFERROR(D446*E446,0)</f>
        <v>0</v>
      </c>
    </row>
    <row r="447" spans="1:6" ht="25.5" x14ac:dyDescent="0.2">
      <c r="A447" s="115" t="s">
        <v>4336</v>
      </c>
      <c r="B447" s="119" t="s">
        <v>10154</v>
      </c>
      <c r="C447" s="32" t="str">
        <f>IF(A447&gt;0,IFERROR(VLOOKUP(A:A,Остатки!A:D,4,FALSE),"Нет"),"")</f>
        <v>Нет</v>
      </c>
      <c r="D447" s="50">
        <f>IFERROR(VLOOKUP(A:A,Цены!A:C,3,0),"")</f>
        <v>362.56</v>
      </c>
      <c r="E447" s="122"/>
      <c r="F447" s="44">
        <f t="shared" si="8"/>
        <v>0</v>
      </c>
    </row>
    <row r="448" spans="1:6" ht="25.5" x14ac:dyDescent="0.2">
      <c r="A448" s="115" t="s">
        <v>4339</v>
      </c>
      <c r="B448" s="119" t="s">
        <v>4340</v>
      </c>
      <c r="C448" s="32" t="str">
        <f>IF(A448&gt;0,IFERROR(VLOOKUP(A:A,Остатки!A:D,4,FALSE),"Нет"),"")</f>
        <v>Нет</v>
      </c>
      <c r="D448" s="50">
        <f>IFERROR(VLOOKUP(A:A,Цены!A:C,3,0),"")</f>
        <v>556.04</v>
      </c>
      <c r="E448" s="122"/>
      <c r="F448" s="44">
        <f t="shared" si="8"/>
        <v>0</v>
      </c>
    </row>
    <row r="449" spans="1:6" ht="25.5" x14ac:dyDescent="0.2">
      <c r="A449" s="115" t="s">
        <v>38114</v>
      </c>
      <c r="B449" s="119" t="s">
        <v>4341</v>
      </c>
      <c r="C449" s="32" t="str">
        <f>IF(A449&gt;0,IFERROR(VLOOKUP(A:A,Остатки!A:D,4,FALSE),"Нет"),"")</f>
        <v>Нет</v>
      </c>
      <c r="D449" s="50">
        <f>IFERROR(VLOOKUP(A:A,Цены!A:C,3,0),"")</f>
        <v>1311.63</v>
      </c>
      <c r="E449" s="122"/>
      <c r="F449" s="44">
        <f t="shared" si="8"/>
        <v>0</v>
      </c>
    </row>
    <row r="450" spans="1:6" ht="25.5" x14ac:dyDescent="0.2">
      <c r="A450" s="115" t="s">
        <v>4342</v>
      </c>
      <c r="B450" s="119" t="s">
        <v>4343</v>
      </c>
      <c r="C450" s="32" t="str">
        <f>IF(A450&gt;0,IFERROR(VLOOKUP(A:A,Остатки!A:D,4,FALSE),"Нет"),"")</f>
        <v>Нет</v>
      </c>
      <c r="D450" s="50">
        <f>IFERROR(VLOOKUP(A:A,Цены!A:C,3,0),"")</f>
        <v>1583.89</v>
      </c>
      <c r="E450" s="122"/>
      <c r="F450" s="44">
        <f t="shared" si="8"/>
        <v>0</v>
      </c>
    </row>
    <row r="451" spans="1:6" ht="25.5" x14ac:dyDescent="0.2">
      <c r="A451" s="115" t="s">
        <v>38115</v>
      </c>
      <c r="B451" s="119" t="s">
        <v>4344</v>
      </c>
      <c r="C451" s="32" t="str">
        <f>IF(A451&gt;0,IFERROR(VLOOKUP(A:A,Остатки!A:D,4,FALSE),"Нет"),"")</f>
        <v>Нет</v>
      </c>
      <c r="D451" s="50">
        <f>IFERROR(VLOOKUP(A:A,Цены!A:C,3,0),"")</f>
        <v>1398.55</v>
      </c>
      <c r="E451" s="122"/>
      <c r="F451" s="44">
        <f t="shared" si="8"/>
        <v>0</v>
      </c>
    </row>
    <row r="452" spans="1:6" ht="25.5" x14ac:dyDescent="0.2">
      <c r="A452" s="115" t="s">
        <v>4345</v>
      </c>
      <c r="B452" s="119" t="s">
        <v>4346</v>
      </c>
      <c r="C452" s="32" t="str">
        <f>IF(A452&gt;0,IFERROR(VLOOKUP(A:A,Остатки!A:D,4,FALSE),"Нет"),"")</f>
        <v>Нет</v>
      </c>
      <c r="D452" s="50">
        <f>IFERROR(VLOOKUP(A:A,Цены!A:C,3,0),"")</f>
        <v>2622.26</v>
      </c>
      <c r="E452" s="122"/>
      <c r="F452" s="44">
        <f t="shared" si="8"/>
        <v>0</v>
      </c>
    </row>
    <row r="453" spans="1:6" ht="25.5" x14ac:dyDescent="0.2">
      <c r="A453" s="115" t="s">
        <v>38116</v>
      </c>
      <c r="B453" s="119" t="s">
        <v>4347</v>
      </c>
      <c r="C453" s="32" t="str">
        <f>IF(A453&gt;0,IFERROR(VLOOKUP(A:A,Остатки!A:D,4,FALSE),"Нет"),"")</f>
        <v>Нет</v>
      </c>
      <c r="D453" s="50">
        <f>IFERROR(VLOOKUP(A:A,Цены!A:C,3,0),"")</f>
        <v>787.18</v>
      </c>
      <c r="E453" s="122"/>
      <c r="F453" s="44">
        <f t="shared" si="8"/>
        <v>0</v>
      </c>
    </row>
    <row r="454" spans="1:6" ht="25.5" x14ac:dyDescent="0.2">
      <c r="A454" s="115" t="s">
        <v>4348</v>
      </c>
      <c r="B454" s="119" t="s">
        <v>4349</v>
      </c>
      <c r="C454" s="32" t="str">
        <f>IF(A454&gt;0,IFERROR(VLOOKUP(A:A,Остатки!A:D,4,FALSE),"Нет"),"")</f>
        <v>Нет</v>
      </c>
      <c r="D454" s="50">
        <f>IFERROR(VLOOKUP(A:A,Цены!A:C,3,0),"")</f>
        <v>4370.45</v>
      </c>
      <c r="E454" s="122"/>
      <c r="F454" s="44">
        <f t="shared" si="8"/>
        <v>0</v>
      </c>
    </row>
    <row r="455" spans="1:6" ht="12.75" x14ac:dyDescent="0.2">
      <c r="A455" s="115" t="s">
        <v>48037</v>
      </c>
      <c r="B455" s="119" t="s">
        <v>48038</v>
      </c>
      <c r="C455" s="32" t="str">
        <f>IF(A455&gt;0,IFERROR(VLOOKUP(A:A,Остатки!A:D,4,FALSE),"Нет"),"")</f>
        <v>В наличии</v>
      </c>
      <c r="D455" s="50">
        <f>IFERROR(VLOOKUP(A:A,Цены!A:C,3,0),"")</f>
        <v>866.11</v>
      </c>
      <c r="E455" s="122"/>
      <c r="F455" s="44">
        <f t="shared" si="8"/>
        <v>0</v>
      </c>
    </row>
    <row r="456" spans="1:6" ht="12.75" x14ac:dyDescent="0.2">
      <c r="A456" s="115" t="s">
        <v>48039</v>
      </c>
      <c r="B456" s="119" t="s">
        <v>48040</v>
      </c>
      <c r="C456" s="32" t="str">
        <f>IF(A456&gt;0,IFERROR(VLOOKUP(A:A,Остатки!A:D,4,FALSE),"Нет"),"")</f>
        <v>В наличии</v>
      </c>
      <c r="D456" s="50">
        <f>IFERROR(VLOOKUP(A:A,Цены!A:C,3,0),"")</f>
        <v>1085.8699999999999</v>
      </c>
      <c r="E456" s="122"/>
      <c r="F456" s="44">
        <f t="shared" si="8"/>
        <v>0</v>
      </c>
    </row>
    <row r="457" spans="1:6" ht="12.75" x14ac:dyDescent="0.2">
      <c r="A457" s="115" t="s">
        <v>48041</v>
      </c>
      <c r="B457" s="119" t="s">
        <v>48042</v>
      </c>
      <c r="C457" s="32" t="str">
        <f>IF(A457&gt;0,IFERROR(VLOOKUP(A:A,Остатки!A:D,4,FALSE),"Нет"),"")</f>
        <v>В наличии</v>
      </c>
      <c r="D457" s="50">
        <f>IFERROR(VLOOKUP(A:A,Цены!A:C,3,0),"")</f>
        <v>1662.28</v>
      </c>
      <c r="E457" s="122"/>
      <c r="F457" s="44">
        <f t="shared" si="8"/>
        <v>0</v>
      </c>
    </row>
    <row r="458" spans="1:6" ht="12.75" x14ac:dyDescent="0.2">
      <c r="A458" s="115" t="s">
        <v>28515</v>
      </c>
      <c r="B458" s="119" t="s">
        <v>28516</v>
      </c>
      <c r="C458" s="32" t="str">
        <f>IF(A458&gt;0,IFERROR(VLOOKUP(A:A,Остатки!A:D,4,FALSE),"Нет"),"")</f>
        <v>Нет</v>
      </c>
      <c r="D458" s="50">
        <f>IFERROR(VLOOKUP(A:A,Цены!A:C,3,0),"")</f>
        <v>2622.26</v>
      </c>
      <c r="E458" s="122"/>
      <c r="F458" s="44">
        <f t="shared" si="8"/>
        <v>0</v>
      </c>
    </row>
    <row r="459" spans="1:6" ht="12.75" x14ac:dyDescent="0.2">
      <c r="A459" s="115" t="s">
        <v>48043</v>
      </c>
      <c r="B459" s="119" t="s">
        <v>48044</v>
      </c>
      <c r="C459" s="32" t="str">
        <f>IF(A459&gt;0,IFERROR(VLOOKUP(A:A,Остатки!A:D,4,FALSE),"Нет"),"")</f>
        <v>В наличии</v>
      </c>
      <c r="D459" s="50">
        <f>IFERROR(VLOOKUP(A:A,Цены!A:C,3,0),"")</f>
        <v>1152.8</v>
      </c>
      <c r="E459" s="122"/>
      <c r="F459" s="44">
        <f t="shared" si="8"/>
        <v>0</v>
      </c>
    </row>
    <row r="460" spans="1:6" ht="12.75" x14ac:dyDescent="0.2">
      <c r="A460" s="115" t="s">
        <v>48045</v>
      </c>
      <c r="B460" s="119" t="s">
        <v>48046</v>
      </c>
      <c r="C460" s="32" t="str">
        <f>IF(A460&gt;0,IFERROR(VLOOKUP(A:A,Остатки!A:D,4,FALSE),"Нет"),"")</f>
        <v>В наличии</v>
      </c>
      <c r="D460" s="50">
        <f>IFERROR(VLOOKUP(A:A,Цены!A:C,3,0),"")</f>
        <v>1826.09</v>
      </c>
      <c r="E460" s="122"/>
      <c r="F460" s="44">
        <f t="shared" si="8"/>
        <v>0</v>
      </c>
    </row>
    <row r="461" spans="1:6" ht="25.5" x14ac:dyDescent="0.2">
      <c r="A461" s="115" t="s">
        <v>25777</v>
      </c>
      <c r="B461" s="119" t="s">
        <v>25781</v>
      </c>
      <c r="C461" s="32" t="str">
        <f>IF(A461&gt;0,IFERROR(VLOOKUP(A:A,Остатки!A:D,4,FALSE),"Нет"),"")</f>
        <v>Нет</v>
      </c>
      <c r="D461" s="50">
        <f>IFERROR(VLOOKUP(A:A,Цены!A:C,3,0),"")</f>
        <v>529.5</v>
      </c>
      <c r="E461" s="122"/>
      <c r="F461" s="44">
        <f t="shared" si="8"/>
        <v>0</v>
      </c>
    </row>
    <row r="462" spans="1:6" ht="25.5" x14ac:dyDescent="0.2">
      <c r="A462" s="115" t="s">
        <v>26008</v>
      </c>
      <c r="B462" s="119" t="s">
        <v>47757</v>
      </c>
      <c r="C462" s="32" t="str">
        <f>IF(A462&gt;0,IFERROR(VLOOKUP(A:A,Остатки!A:D,4,FALSE),"Нет"),"")</f>
        <v>Нет</v>
      </c>
      <c r="D462" s="50">
        <f>IFERROR(VLOOKUP(A:A,Цены!A:C,3,0),"")</f>
        <v>1290.8800000000001</v>
      </c>
      <c r="E462" s="122"/>
      <c r="F462" s="44">
        <f t="shared" si="8"/>
        <v>0</v>
      </c>
    </row>
    <row r="463" spans="1:6" ht="25.5" x14ac:dyDescent="0.2">
      <c r="A463" s="115" t="s">
        <v>47758</v>
      </c>
      <c r="B463" s="119" t="s">
        <v>47759</v>
      </c>
      <c r="C463" s="32" t="str">
        <f>IF(A463&gt;0,IFERROR(VLOOKUP(A:A,Остатки!A:D,4,FALSE),"Нет"),"")</f>
        <v>Нет</v>
      </c>
      <c r="D463" s="50">
        <f>IFERROR(VLOOKUP(A:A,Цены!A:C,3,0),"")</f>
        <v>2435.46</v>
      </c>
      <c r="E463" s="122"/>
      <c r="F463" s="44">
        <f t="shared" si="8"/>
        <v>0</v>
      </c>
    </row>
    <row r="464" spans="1:6" ht="12.75" x14ac:dyDescent="0.2">
      <c r="A464" s="115" t="s">
        <v>28517</v>
      </c>
      <c r="B464" s="119" t="s">
        <v>28518</v>
      </c>
      <c r="C464" s="32" t="str">
        <f>IF(A464&gt;0,IFERROR(VLOOKUP(A:A,Остатки!A:D,4,FALSE),"Нет"),"")</f>
        <v>Нет</v>
      </c>
      <c r="D464" s="50">
        <f>IFERROR(VLOOKUP(A:A,Цены!A:C,3,0),"")</f>
        <v>1311.63</v>
      </c>
      <c r="E464" s="122"/>
      <c r="F464" s="44">
        <f t="shared" si="8"/>
        <v>0</v>
      </c>
    </row>
    <row r="465" spans="1:6" ht="12.75" x14ac:dyDescent="0.2">
      <c r="A465" s="115" t="s">
        <v>28519</v>
      </c>
      <c r="B465" s="119" t="s">
        <v>28520</v>
      </c>
      <c r="C465" s="32" t="str">
        <f>IF(A465&gt;0,IFERROR(VLOOKUP(A:A,Остатки!A:D,4,FALSE),"Нет"),"")</f>
        <v>Нет</v>
      </c>
      <c r="D465" s="50">
        <f>IFERROR(VLOOKUP(A:A,Цены!A:C,3,0),"")</f>
        <v>2010.91</v>
      </c>
      <c r="E465" s="122"/>
      <c r="F465" s="44">
        <f t="shared" si="8"/>
        <v>0</v>
      </c>
    </row>
    <row r="466" spans="1:6" ht="12.75" x14ac:dyDescent="0.2">
      <c r="A466" s="115" t="s">
        <v>47760</v>
      </c>
      <c r="B466" s="119" t="s">
        <v>47761</v>
      </c>
      <c r="C466" s="32" t="str">
        <f>IF(A466&gt;0,IFERROR(VLOOKUP(A:A,Остатки!A:D,4,FALSE),"Нет"),"")</f>
        <v>В наличии</v>
      </c>
      <c r="D466" s="50">
        <f>IFERROR(VLOOKUP(A:A,Цены!A:C,3,0),"")</f>
        <v>1427.52</v>
      </c>
      <c r="E466" s="122"/>
      <c r="F466" s="44">
        <f t="shared" si="8"/>
        <v>0</v>
      </c>
    </row>
    <row r="467" spans="1:6" ht="12.75" x14ac:dyDescent="0.2">
      <c r="A467" s="115" t="s">
        <v>47762</v>
      </c>
      <c r="B467" s="119" t="s">
        <v>47763</v>
      </c>
      <c r="C467" s="32" t="str">
        <f>IF(A467&gt;0,IFERROR(VLOOKUP(A:A,Остатки!A:D,4,FALSE),"Нет"),"")</f>
        <v>В наличии</v>
      </c>
      <c r="D467" s="50">
        <f>IFERROR(VLOOKUP(A:A,Цены!A:C,3,0),"")</f>
        <v>2141.7800000000002</v>
      </c>
      <c r="E467" s="122"/>
      <c r="F467" s="44">
        <f t="shared" si="8"/>
        <v>0</v>
      </c>
    </row>
    <row r="468" spans="1:6" ht="12.75" x14ac:dyDescent="0.2">
      <c r="A468" s="115" t="s">
        <v>37337</v>
      </c>
      <c r="B468" s="119" t="s">
        <v>37180</v>
      </c>
      <c r="C468" s="32" t="str">
        <f>IF(A468&gt;0,IFERROR(VLOOKUP(A:A,Остатки!A:D,4,FALSE),"Нет"),"")</f>
        <v>Нет</v>
      </c>
      <c r="D468" s="50">
        <f>IFERROR(VLOOKUP(A:A,Цены!A:C,3,0),"")</f>
        <v>5286.49</v>
      </c>
      <c r="E468" s="122"/>
      <c r="F468" s="44">
        <f t="shared" si="8"/>
        <v>0</v>
      </c>
    </row>
    <row r="469" spans="1:6" ht="12.75" x14ac:dyDescent="0.2">
      <c r="A469" s="115" t="s">
        <v>47764</v>
      </c>
      <c r="B469" s="119" t="s">
        <v>47765</v>
      </c>
      <c r="C469" s="32" t="str">
        <f>IF(A469&gt;0,IFERROR(VLOOKUP(A:A,Остатки!A:D,4,FALSE),"Нет"),"")</f>
        <v>В наличии</v>
      </c>
      <c r="D469" s="50">
        <f>IFERROR(VLOOKUP(A:A,Цены!A:C,3,0),"")</f>
        <v>866.11</v>
      </c>
      <c r="E469" s="122"/>
      <c r="F469" s="44">
        <f t="shared" si="8"/>
        <v>0</v>
      </c>
    </row>
    <row r="470" spans="1:6" ht="12.75" x14ac:dyDescent="0.2">
      <c r="A470" s="115" t="s">
        <v>47766</v>
      </c>
      <c r="B470" s="119" t="s">
        <v>47767</v>
      </c>
      <c r="C470" s="32" t="str">
        <f>IF(A470&gt;0,IFERROR(VLOOKUP(A:A,Остатки!A:D,4,FALSE),"Нет"),"")</f>
        <v>В наличии</v>
      </c>
      <c r="D470" s="50">
        <f>IFERROR(VLOOKUP(A:A,Цены!A:C,3,0),"")</f>
        <v>1200.75</v>
      </c>
      <c r="E470" s="122"/>
      <c r="F470" s="44">
        <f t="shared" si="8"/>
        <v>0</v>
      </c>
    </row>
    <row r="471" spans="1:6" ht="12.75" x14ac:dyDescent="0.2">
      <c r="A471" s="115" t="s">
        <v>28521</v>
      </c>
      <c r="B471" s="119" t="s">
        <v>28522</v>
      </c>
      <c r="C471" s="32" t="str">
        <f>IF(A471&gt;0,IFERROR(VLOOKUP(A:A,Остатки!A:D,4,FALSE),"Нет"),"")</f>
        <v>Нет</v>
      </c>
      <c r="D471" s="50">
        <f>IFERROR(VLOOKUP(A:A,Цены!A:C,3,0),"")</f>
        <v>787.18</v>
      </c>
      <c r="E471" s="122"/>
      <c r="F471" s="44">
        <f t="shared" si="8"/>
        <v>0</v>
      </c>
    </row>
    <row r="472" spans="1:6" ht="12.75" x14ac:dyDescent="0.2">
      <c r="A472" s="115" t="s">
        <v>28523</v>
      </c>
      <c r="B472" s="119" t="s">
        <v>28524</v>
      </c>
      <c r="C472" s="32" t="str">
        <f>IF(A472&gt;0,IFERROR(VLOOKUP(A:A,Остатки!A:D,4,FALSE),"Нет"),"")</f>
        <v>Нет</v>
      </c>
      <c r="D472" s="50">
        <f>IFERROR(VLOOKUP(A:A,Цены!A:C,3,0),"")</f>
        <v>2010.91</v>
      </c>
      <c r="E472" s="122"/>
      <c r="F472" s="44">
        <f t="shared" si="8"/>
        <v>0</v>
      </c>
    </row>
    <row r="473" spans="1:6" ht="12.75" x14ac:dyDescent="0.2">
      <c r="A473" s="115" t="s">
        <v>47768</v>
      </c>
      <c r="B473" s="119" t="s">
        <v>47769</v>
      </c>
      <c r="C473" s="32" t="str">
        <f>IF(A473&gt;0,IFERROR(VLOOKUP(A:A,Остатки!A:D,4,FALSE),"Нет"),"")</f>
        <v>В наличии</v>
      </c>
      <c r="D473" s="50">
        <f>IFERROR(VLOOKUP(A:A,Цены!A:C,3,0),"")</f>
        <v>960.01</v>
      </c>
      <c r="E473" s="122"/>
      <c r="F473" s="44">
        <f t="shared" si="8"/>
        <v>0</v>
      </c>
    </row>
    <row r="474" spans="1:6" ht="12.75" x14ac:dyDescent="0.2">
      <c r="A474" s="115" t="s">
        <v>47770</v>
      </c>
      <c r="B474" s="119" t="s">
        <v>47771</v>
      </c>
      <c r="C474" s="32" t="str">
        <f>IF(A474&gt;0,IFERROR(VLOOKUP(A:A,Остатки!A:D,4,FALSE),"Нет"),"")</f>
        <v>В наличии</v>
      </c>
      <c r="D474" s="50">
        <f>IFERROR(VLOOKUP(A:A,Цены!A:C,3,0),"")</f>
        <v>1537.4</v>
      </c>
      <c r="E474" s="122"/>
      <c r="F474" s="44">
        <f t="shared" si="8"/>
        <v>0</v>
      </c>
    </row>
    <row r="475" spans="1:6" ht="12.75" x14ac:dyDescent="0.2">
      <c r="A475" s="115" t="s">
        <v>47772</v>
      </c>
      <c r="B475" s="119" t="s">
        <v>47773</v>
      </c>
      <c r="C475" s="32" t="str">
        <f>IF(A475&gt;0,IFERROR(VLOOKUP(A:A,Остатки!A:D,4,FALSE),"Нет"),"")</f>
        <v>В наличии</v>
      </c>
      <c r="D475" s="50">
        <f>IFERROR(VLOOKUP(A:A,Цены!A:C,3,0),"")</f>
        <v>2306.6</v>
      </c>
      <c r="E475" s="122"/>
      <c r="F475" s="44">
        <f t="shared" si="8"/>
        <v>0</v>
      </c>
    </row>
    <row r="476" spans="1:6" ht="12.75" x14ac:dyDescent="0.2">
      <c r="A476" s="115" t="s">
        <v>47774</v>
      </c>
      <c r="B476" s="119" t="s">
        <v>47775</v>
      </c>
      <c r="C476" s="32" t="str">
        <f>IF(A476&gt;0,IFERROR(VLOOKUP(A:A,Остатки!A:D,4,FALSE),"Нет"),"")</f>
        <v>В наличии</v>
      </c>
      <c r="D476" s="50">
        <f>IFERROR(VLOOKUP(A:A,Цены!A:C,3,0),"")</f>
        <v>1159.79</v>
      </c>
      <c r="E476" s="122"/>
      <c r="F476" s="44">
        <f t="shared" si="8"/>
        <v>0</v>
      </c>
    </row>
    <row r="477" spans="1:6" ht="12.75" x14ac:dyDescent="0.2">
      <c r="A477" s="115" t="s">
        <v>47776</v>
      </c>
      <c r="B477" s="119" t="s">
        <v>47777</v>
      </c>
      <c r="C477" s="32" t="str">
        <f>IF(A477&gt;0,IFERROR(VLOOKUP(A:A,Остатки!A:D,4,FALSE),"Нет"),"")</f>
        <v>В наличии</v>
      </c>
      <c r="D477" s="50">
        <f>IFERROR(VLOOKUP(A:A,Цены!A:C,3,0),"")</f>
        <v>1159.79</v>
      </c>
      <c r="E477" s="122"/>
      <c r="F477" s="44">
        <f t="shared" si="8"/>
        <v>0</v>
      </c>
    </row>
    <row r="478" spans="1:6" ht="12.75" x14ac:dyDescent="0.2">
      <c r="A478" s="115" t="s">
        <v>47778</v>
      </c>
      <c r="B478" s="119" t="s">
        <v>47779</v>
      </c>
      <c r="C478" s="32" t="str">
        <f>IF(A478&gt;0,IFERROR(VLOOKUP(A:A,Остатки!A:D,4,FALSE),"Нет"),"")</f>
        <v>В наличии</v>
      </c>
      <c r="D478" s="50">
        <f>IFERROR(VLOOKUP(A:A,Цены!A:C,3,0),"")</f>
        <v>1159.79</v>
      </c>
      <c r="E478" s="122"/>
      <c r="F478" s="44">
        <f t="shared" si="8"/>
        <v>0</v>
      </c>
    </row>
    <row r="479" spans="1:6" ht="12.75" x14ac:dyDescent="0.2">
      <c r="A479" s="115" t="s">
        <v>47780</v>
      </c>
      <c r="B479" s="119" t="s">
        <v>47781</v>
      </c>
      <c r="C479" s="32" t="str">
        <f>IF(A479&gt;0,IFERROR(VLOOKUP(A:A,Остатки!A:D,4,FALSE),"Нет"),"")</f>
        <v>В наличии</v>
      </c>
      <c r="D479" s="50">
        <f>IFERROR(VLOOKUP(A:A,Цены!A:C,3,0),"")</f>
        <v>2230.67</v>
      </c>
      <c r="E479" s="122"/>
      <c r="F479" s="44">
        <f t="shared" si="8"/>
        <v>0</v>
      </c>
    </row>
    <row r="480" spans="1:6" ht="12.75" x14ac:dyDescent="0.2">
      <c r="A480" s="115" t="s">
        <v>47782</v>
      </c>
      <c r="B480" s="119" t="s">
        <v>47783</v>
      </c>
      <c r="C480" s="32" t="str">
        <f>IF(A480&gt;0,IFERROR(VLOOKUP(A:A,Остатки!A:D,4,FALSE),"Нет"),"")</f>
        <v>В наличии</v>
      </c>
      <c r="D480" s="50">
        <f>IFERROR(VLOOKUP(A:A,Цены!A:C,3,0),"")</f>
        <v>3347.51</v>
      </c>
      <c r="E480" s="122"/>
      <c r="F480" s="44">
        <f t="shared" si="8"/>
        <v>0</v>
      </c>
    </row>
    <row r="481" spans="1:6" ht="12.75" x14ac:dyDescent="0.2">
      <c r="A481" s="115" t="s">
        <v>47784</v>
      </c>
      <c r="B481" s="119" t="s">
        <v>47785</v>
      </c>
      <c r="C481" s="32" t="str">
        <f>IF(A481&gt;0,IFERROR(VLOOKUP(A:A,Остатки!A:D,4,FALSE),"Нет"),"")</f>
        <v>В наличии</v>
      </c>
      <c r="D481" s="50">
        <f>IFERROR(VLOOKUP(A:A,Цены!A:C,3,0),"")</f>
        <v>2230.67</v>
      </c>
      <c r="E481" s="122"/>
      <c r="F481" s="44">
        <f t="shared" si="8"/>
        <v>0</v>
      </c>
    </row>
    <row r="482" spans="1:6" ht="12.75" x14ac:dyDescent="0.2">
      <c r="A482" s="115" t="s">
        <v>47786</v>
      </c>
      <c r="B482" s="119" t="s">
        <v>47787</v>
      </c>
      <c r="C482" s="32" t="str">
        <f>IF(A482&gt;0,IFERROR(VLOOKUP(A:A,Остатки!A:D,4,FALSE),"Нет"),"")</f>
        <v>В наличии</v>
      </c>
      <c r="D482" s="50">
        <f>IFERROR(VLOOKUP(A:A,Цены!A:C,3,0),"")</f>
        <v>3347.51</v>
      </c>
      <c r="E482" s="122"/>
      <c r="F482" s="44">
        <f t="shared" si="8"/>
        <v>0</v>
      </c>
    </row>
    <row r="483" spans="1:6" ht="12.75" x14ac:dyDescent="0.2">
      <c r="A483" s="115"/>
      <c r="B483" s="118" t="s">
        <v>266</v>
      </c>
      <c r="C483" s="32" t="str">
        <f>IF(A483&gt;0,IFERROR(VLOOKUP(A:A,Остатки!A:D,4,FALSE),"Нет"),"")</f>
        <v/>
      </c>
      <c r="D483" s="50" t="str">
        <f>IFERROR(VLOOKUP(A:A,Цены!A:C,3,0),"")</f>
        <v/>
      </c>
      <c r="E483" s="122"/>
      <c r="F483" s="44">
        <f t="shared" si="8"/>
        <v>0</v>
      </c>
    </row>
    <row r="484" spans="1:6" ht="25.5" x14ac:dyDescent="0.2">
      <c r="A484" s="115" t="s">
        <v>38117</v>
      </c>
      <c r="B484" s="119" t="s">
        <v>10155</v>
      </c>
      <c r="C484" s="32" t="str">
        <f>IF(A484&gt;0,IFERROR(VLOOKUP(A:A,Остатки!A:D,4,FALSE),"Нет"),"")</f>
        <v>Нет</v>
      </c>
      <c r="D484" s="50">
        <f>IFERROR(VLOOKUP(A:A,Цены!A:C,3,0),"")</f>
        <v>612.36</v>
      </c>
      <c r="E484" s="122"/>
      <c r="F484" s="44">
        <f t="shared" si="8"/>
        <v>0</v>
      </c>
    </row>
    <row r="485" spans="1:6" ht="25.5" x14ac:dyDescent="0.2">
      <c r="A485" s="115" t="s">
        <v>4350</v>
      </c>
      <c r="B485" s="119" t="s">
        <v>10156</v>
      </c>
      <c r="C485" s="32" t="str">
        <f>IF(A485&gt;0,IFERROR(VLOOKUP(A:A,Остатки!A:D,4,FALSE),"Нет"),"")</f>
        <v>Нет</v>
      </c>
      <c r="D485" s="50">
        <f>IFERROR(VLOOKUP(A:A,Цены!A:C,3,0),"")</f>
        <v>1311.63</v>
      </c>
      <c r="E485" s="122"/>
      <c r="F485" s="44">
        <f t="shared" si="8"/>
        <v>0</v>
      </c>
    </row>
    <row r="486" spans="1:6" ht="12.75" x14ac:dyDescent="0.2">
      <c r="A486" s="115" t="s">
        <v>38118</v>
      </c>
      <c r="B486" s="119" t="s">
        <v>10157</v>
      </c>
      <c r="C486" s="32" t="str">
        <f>IF(A486&gt;0,IFERROR(VLOOKUP(A:A,Остатки!A:D,4,FALSE),"Нет"),"")</f>
        <v>Нет</v>
      </c>
      <c r="D486" s="50">
        <f>IFERROR(VLOOKUP(A:A,Цены!A:C,3,0),"")</f>
        <v>262.73</v>
      </c>
      <c r="E486" s="122"/>
      <c r="F486" s="44">
        <f t="shared" si="8"/>
        <v>0</v>
      </c>
    </row>
    <row r="487" spans="1:6" ht="25.5" x14ac:dyDescent="0.2">
      <c r="A487" s="115" t="s">
        <v>4351</v>
      </c>
      <c r="B487" s="119" t="s">
        <v>10158</v>
      </c>
      <c r="C487" s="32" t="str">
        <f>IF(A487&gt;0,IFERROR(VLOOKUP(A:A,Остатки!A:D,4,FALSE),"Нет"),"")</f>
        <v>Нет</v>
      </c>
      <c r="D487" s="50">
        <f>IFERROR(VLOOKUP(A:A,Цены!A:C,3,0),"")</f>
        <v>2010.91</v>
      </c>
      <c r="E487" s="122"/>
      <c r="F487" s="44">
        <f t="shared" si="8"/>
        <v>0</v>
      </c>
    </row>
    <row r="488" spans="1:6" ht="25.5" x14ac:dyDescent="0.2">
      <c r="A488" s="115" t="s">
        <v>4352</v>
      </c>
      <c r="B488" s="119" t="s">
        <v>10159</v>
      </c>
      <c r="C488" s="32" t="str">
        <f>IF(A488&gt;0,IFERROR(VLOOKUP(A:A,Остатки!A:D,4,FALSE),"Нет"),"")</f>
        <v>Нет</v>
      </c>
      <c r="D488" s="50">
        <f>IFERROR(VLOOKUP(A:A,Цены!A:C,3,0),"")</f>
        <v>384.15</v>
      </c>
      <c r="E488" s="122"/>
      <c r="F488" s="44">
        <f t="shared" si="8"/>
        <v>0</v>
      </c>
    </row>
    <row r="489" spans="1:6" ht="25.5" x14ac:dyDescent="0.2">
      <c r="A489" s="115" t="s">
        <v>26419</v>
      </c>
      <c r="B489" s="119" t="s">
        <v>26420</v>
      </c>
      <c r="C489" s="32" t="str">
        <f>IF(A489&gt;0,IFERROR(VLOOKUP(A:A,Остатки!A:D,4,FALSE),"Нет"),"")</f>
        <v>Нет</v>
      </c>
      <c r="D489" s="50">
        <f>IFERROR(VLOOKUP(A:A,Цены!A:C,3,0),"")</f>
        <v>3146.72</v>
      </c>
      <c r="E489" s="122"/>
      <c r="F489" s="44">
        <f t="shared" si="8"/>
        <v>0</v>
      </c>
    </row>
    <row r="490" spans="1:6" ht="25.5" x14ac:dyDescent="0.2">
      <c r="A490" s="115" t="s">
        <v>38119</v>
      </c>
      <c r="B490" s="119" t="s">
        <v>10160</v>
      </c>
      <c r="C490" s="32" t="str">
        <f>IF(A490&gt;0,IFERROR(VLOOKUP(A:A,Остатки!A:D,4,FALSE),"Нет"),"")</f>
        <v>Нет</v>
      </c>
      <c r="D490" s="50">
        <f>IFERROR(VLOOKUP(A:A,Цены!A:C,3,0),"")</f>
        <v>874.09</v>
      </c>
      <c r="E490" s="122"/>
      <c r="F490" s="44">
        <f t="shared" si="8"/>
        <v>0</v>
      </c>
    </row>
    <row r="491" spans="1:6" ht="25.5" x14ac:dyDescent="0.2">
      <c r="A491" s="115" t="s">
        <v>4353</v>
      </c>
      <c r="B491" s="119" t="s">
        <v>10161</v>
      </c>
      <c r="C491" s="32" t="str">
        <f>IF(A491&gt;0,IFERROR(VLOOKUP(A:A,Остатки!A:D,4,FALSE),"Нет"),"")</f>
        <v>Нет</v>
      </c>
      <c r="D491" s="50">
        <f>IFERROR(VLOOKUP(A:A,Цены!A:C,3,0),"")</f>
        <v>1573.36</v>
      </c>
      <c r="E491" s="122"/>
      <c r="F491" s="44">
        <f t="shared" si="8"/>
        <v>0</v>
      </c>
    </row>
    <row r="492" spans="1:6" ht="25.5" x14ac:dyDescent="0.2">
      <c r="A492" s="115" t="s">
        <v>38120</v>
      </c>
      <c r="B492" s="119" t="s">
        <v>27065</v>
      </c>
      <c r="C492" s="32" t="str">
        <f>IF(A492&gt;0,IFERROR(VLOOKUP(A:A,Остатки!A:D,4,FALSE),"Нет"),"")</f>
        <v>Нет</v>
      </c>
      <c r="D492" s="50">
        <f>IFERROR(VLOOKUP(A:A,Цены!A:C,3,0),"")</f>
        <v>812.15</v>
      </c>
      <c r="E492" s="122"/>
      <c r="F492" s="44">
        <f t="shared" si="8"/>
        <v>0</v>
      </c>
    </row>
    <row r="493" spans="1:6" ht="25.5" x14ac:dyDescent="0.2">
      <c r="A493" s="115" t="s">
        <v>4354</v>
      </c>
      <c r="B493" s="119" t="s">
        <v>4355</v>
      </c>
      <c r="C493" s="32" t="str">
        <f>IF(A493&gt;0,IFERROR(VLOOKUP(A:A,Остатки!A:D,4,FALSE),"Нет"),"")</f>
        <v>Нет</v>
      </c>
      <c r="D493" s="50">
        <f>IFERROR(VLOOKUP(A:A,Цены!A:C,3,0),"")</f>
        <v>524.45000000000005</v>
      </c>
      <c r="E493" s="122"/>
      <c r="F493" s="44">
        <f t="shared" si="8"/>
        <v>0</v>
      </c>
    </row>
    <row r="494" spans="1:6" ht="25.5" x14ac:dyDescent="0.2">
      <c r="A494" s="115" t="s">
        <v>4356</v>
      </c>
      <c r="B494" s="119" t="s">
        <v>4357</v>
      </c>
      <c r="C494" s="32" t="str">
        <f>IF(A494&gt;0,IFERROR(VLOOKUP(A:A,Остатки!A:D,4,FALSE),"Нет"),"")</f>
        <v>Нет</v>
      </c>
      <c r="D494" s="50">
        <f>IFERROR(VLOOKUP(A:A,Цены!A:C,3,0),"")</f>
        <v>3059.82</v>
      </c>
      <c r="E494" s="122"/>
      <c r="F494" s="44">
        <f t="shared" si="8"/>
        <v>0</v>
      </c>
    </row>
    <row r="495" spans="1:6" ht="25.5" x14ac:dyDescent="0.2">
      <c r="A495" s="115" t="s">
        <v>4358</v>
      </c>
      <c r="B495" s="119" t="s">
        <v>4359</v>
      </c>
      <c r="C495" s="32" t="str">
        <f>IF(A495&gt;0,IFERROR(VLOOKUP(A:A,Остатки!A:D,4,FALSE),"Нет"),"")</f>
        <v>Нет</v>
      </c>
      <c r="D495" s="50">
        <f>IFERROR(VLOOKUP(A:A,Цены!A:C,3,0),"")</f>
        <v>874.09</v>
      </c>
      <c r="E495" s="122"/>
      <c r="F495" s="44">
        <f t="shared" si="8"/>
        <v>0</v>
      </c>
    </row>
    <row r="496" spans="1:6" ht="25.5" x14ac:dyDescent="0.2">
      <c r="A496" s="115" t="s">
        <v>4360</v>
      </c>
      <c r="B496" s="119" t="s">
        <v>4361</v>
      </c>
      <c r="C496" s="32" t="str">
        <f>IF(A496&gt;0,IFERROR(VLOOKUP(A:A,Остатки!A:D,4,FALSE),"Нет"),"")</f>
        <v>Нет</v>
      </c>
      <c r="D496" s="50">
        <f>IFERROR(VLOOKUP(A:A,Цены!A:C,3,0),"")</f>
        <v>1398.55</v>
      </c>
      <c r="E496" s="122"/>
      <c r="F496" s="44">
        <f t="shared" si="8"/>
        <v>0</v>
      </c>
    </row>
    <row r="497" spans="1:6" ht="25.5" x14ac:dyDescent="0.2">
      <c r="A497" s="115" t="s">
        <v>38121</v>
      </c>
      <c r="B497" s="119" t="s">
        <v>10162</v>
      </c>
      <c r="C497" s="32" t="str">
        <f>IF(A497&gt;0,IFERROR(VLOOKUP(A:A,Остатки!A:D,4,FALSE),"Нет"),"")</f>
        <v>Нет</v>
      </c>
      <c r="D497" s="50">
        <f>IFERROR(VLOOKUP(A:A,Цены!A:C,3,0),"")</f>
        <v>699.27</v>
      </c>
      <c r="E497" s="122"/>
      <c r="F497" s="44">
        <f t="shared" si="8"/>
        <v>0</v>
      </c>
    </row>
    <row r="498" spans="1:6" ht="25.5" x14ac:dyDescent="0.2">
      <c r="A498" s="115" t="s">
        <v>4362</v>
      </c>
      <c r="B498" s="119" t="s">
        <v>10163</v>
      </c>
      <c r="C498" s="32" t="str">
        <f>IF(A498&gt;0,IFERROR(VLOOKUP(A:A,Остатки!A:D,4,FALSE),"Нет"),"")</f>
        <v>Нет</v>
      </c>
      <c r="D498" s="50">
        <f>IFERROR(VLOOKUP(A:A,Цены!A:C,3,0),"")</f>
        <v>1573.36</v>
      </c>
      <c r="E498" s="122"/>
      <c r="F498" s="44">
        <f t="shared" si="8"/>
        <v>0</v>
      </c>
    </row>
    <row r="499" spans="1:6" ht="12.75" x14ac:dyDescent="0.2">
      <c r="A499" s="115" t="s">
        <v>47788</v>
      </c>
      <c r="B499" s="119" t="s">
        <v>47789</v>
      </c>
      <c r="C499" s="32" t="str">
        <f>IF(A499&gt;0,IFERROR(VLOOKUP(A:A,Остатки!A:D,4,FALSE),"Нет"),"")</f>
        <v>В наличии</v>
      </c>
      <c r="D499" s="50">
        <f>IFERROR(VLOOKUP(A:A,Цены!A:C,3,0),"")</f>
        <v>579.39</v>
      </c>
      <c r="E499" s="122"/>
      <c r="F499" s="44">
        <f t="shared" si="8"/>
        <v>0</v>
      </c>
    </row>
    <row r="500" spans="1:6" ht="12.75" x14ac:dyDescent="0.2">
      <c r="A500" s="115" t="s">
        <v>47790</v>
      </c>
      <c r="B500" s="119" t="s">
        <v>47791</v>
      </c>
      <c r="C500" s="32" t="str">
        <f>IF(A500&gt;0,IFERROR(VLOOKUP(A:A,Остатки!A:D,4,FALSE),"Нет"),"")</f>
        <v>В наличии</v>
      </c>
      <c r="D500" s="50">
        <f>IFERROR(VLOOKUP(A:A,Цены!A:C,3,0),"")</f>
        <v>803.16</v>
      </c>
      <c r="E500" s="122"/>
      <c r="F500" s="44">
        <f t="shared" si="8"/>
        <v>0</v>
      </c>
    </row>
    <row r="501" spans="1:6" ht="12.75" x14ac:dyDescent="0.2">
      <c r="A501" s="115" t="s">
        <v>47792</v>
      </c>
      <c r="B501" s="119" t="s">
        <v>47793</v>
      </c>
      <c r="C501" s="32" t="str">
        <f>IF(A501&gt;0,IFERROR(VLOOKUP(A:A,Остатки!A:D,4,FALSE),"Нет"),"")</f>
        <v>В наличии</v>
      </c>
      <c r="D501" s="50">
        <f>IFERROR(VLOOKUP(A:A,Цены!A:C,3,0),"")</f>
        <v>1338.6</v>
      </c>
      <c r="E501" s="122"/>
      <c r="F501" s="44">
        <f t="shared" si="8"/>
        <v>0</v>
      </c>
    </row>
    <row r="502" spans="1:6" ht="25.5" x14ac:dyDescent="0.2">
      <c r="A502" s="115" t="s">
        <v>47794</v>
      </c>
      <c r="B502" s="119" t="s">
        <v>47795</v>
      </c>
      <c r="C502" s="32" t="str">
        <f>IF(A502&gt;0,IFERROR(VLOOKUP(A:A,Остатки!A:D,4,FALSE),"Нет"),"")</f>
        <v>В наличии</v>
      </c>
      <c r="D502" s="50">
        <f>IFERROR(VLOOKUP(A:A,Цены!A:C,3,0),"")</f>
        <v>3392.46</v>
      </c>
      <c r="E502" s="122"/>
      <c r="F502" s="44">
        <f t="shared" si="8"/>
        <v>0</v>
      </c>
    </row>
    <row r="503" spans="1:6" ht="25.5" x14ac:dyDescent="0.2">
      <c r="A503" s="115" t="s">
        <v>47796</v>
      </c>
      <c r="B503" s="119" t="s">
        <v>47797</v>
      </c>
      <c r="C503" s="32" t="str">
        <f>IF(A503&gt;0,IFERROR(VLOOKUP(A:A,Остатки!A:D,4,FALSE),"Нет"),"")</f>
        <v>В наличии</v>
      </c>
      <c r="D503" s="50">
        <f>IFERROR(VLOOKUP(A:A,Цены!A:C,3,0),"")</f>
        <v>936.02</v>
      </c>
      <c r="E503" s="122"/>
      <c r="F503" s="44">
        <f t="shared" si="8"/>
        <v>0</v>
      </c>
    </row>
    <row r="504" spans="1:6" ht="25.5" x14ac:dyDescent="0.2">
      <c r="A504" s="115" t="s">
        <v>47798</v>
      </c>
      <c r="B504" s="119" t="s">
        <v>47799</v>
      </c>
      <c r="C504" s="32" t="str">
        <f>IF(A504&gt;0,IFERROR(VLOOKUP(A:A,Остатки!A:D,4,FALSE),"Нет"),"")</f>
        <v>В наличии</v>
      </c>
      <c r="D504" s="50">
        <f>IFERROR(VLOOKUP(A:A,Цены!A:C,3,0),"")</f>
        <v>1695.23</v>
      </c>
      <c r="E504" s="122"/>
      <c r="F504" s="44">
        <f t="shared" si="8"/>
        <v>0</v>
      </c>
    </row>
    <row r="505" spans="1:6" ht="12.75" x14ac:dyDescent="0.2">
      <c r="A505" s="115" t="s">
        <v>47800</v>
      </c>
      <c r="B505" s="119" t="s">
        <v>47801</v>
      </c>
      <c r="C505" s="32" t="str">
        <f>IF(A505&gt;0,IFERROR(VLOOKUP(A:A,Остатки!A:D,4,FALSE),"Нет"),"")</f>
        <v>В наличии</v>
      </c>
      <c r="D505" s="50">
        <f>IFERROR(VLOOKUP(A:A,Цены!A:C,3,0),"")</f>
        <v>1517.42</v>
      </c>
      <c r="E505" s="122"/>
      <c r="F505" s="44">
        <f t="shared" si="8"/>
        <v>0</v>
      </c>
    </row>
    <row r="506" spans="1:6" ht="12.75" x14ac:dyDescent="0.2">
      <c r="A506" s="115" t="s">
        <v>47802</v>
      </c>
      <c r="B506" s="119" t="s">
        <v>47803</v>
      </c>
      <c r="C506" s="32" t="str">
        <f>IF(A506&gt;0,IFERROR(VLOOKUP(A:A,Остатки!A:D,4,FALSE),"Нет"),"")</f>
        <v>В наличии</v>
      </c>
      <c r="D506" s="50">
        <f>IFERROR(VLOOKUP(A:A,Цены!A:C,3,0),"")</f>
        <v>713.26</v>
      </c>
      <c r="E506" s="122"/>
      <c r="F506" s="44">
        <f t="shared" si="8"/>
        <v>0</v>
      </c>
    </row>
    <row r="507" spans="1:6" ht="12.75" x14ac:dyDescent="0.2">
      <c r="A507" s="115" t="s">
        <v>47804</v>
      </c>
      <c r="B507" s="119" t="s">
        <v>47805</v>
      </c>
      <c r="C507" s="32" t="str">
        <f>IF(A507&gt;0,IFERROR(VLOOKUP(A:A,Остатки!A:D,4,FALSE),"Нет"),"")</f>
        <v>В наличии</v>
      </c>
      <c r="D507" s="50">
        <f>IFERROR(VLOOKUP(A:A,Цены!A:C,3,0),"")</f>
        <v>1650.28</v>
      </c>
      <c r="E507" s="122"/>
      <c r="F507" s="44">
        <f t="shared" si="8"/>
        <v>0</v>
      </c>
    </row>
    <row r="508" spans="1:6" ht="12.75" x14ac:dyDescent="0.2">
      <c r="A508" s="115"/>
      <c r="B508" s="117" t="s">
        <v>267</v>
      </c>
      <c r="C508" s="32" t="str">
        <f>IF(A508&gt;0,IFERROR(VLOOKUP(A:A,Остатки!A:D,4,FALSE),"Нет"),"")</f>
        <v/>
      </c>
      <c r="D508" s="50" t="str">
        <f>IFERROR(VLOOKUP(A:A,Цены!A:C,3,0),"")</f>
        <v/>
      </c>
      <c r="E508" s="122"/>
      <c r="F508" s="44">
        <f t="shared" si="8"/>
        <v>0</v>
      </c>
    </row>
    <row r="509" spans="1:6" ht="12.75" x14ac:dyDescent="0.2">
      <c r="A509" s="115"/>
      <c r="B509" s="118" t="s">
        <v>268</v>
      </c>
      <c r="C509" s="32" t="str">
        <f>IF(A509&gt;0,IFERROR(VLOOKUP(A:A,Остатки!A:D,4,FALSE),"Нет"),"")</f>
        <v/>
      </c>
      <c r="D509" s="50" t="str">
        <f>IFERROR(VLOOKUP(A:A,Цены!A:C,3,0),"")</f>
        <v/>
      </c>
      <c r="E509" s="122"/>
      <c r="F509" s="44">
        <f t="shared" si="8"/>
        <v>0</v>
      </c>
    </row>
    <row r="510" spans="1:6" ht="12.75" x14ac:dyDescent="0.2">
      <c r="A510" s="115" t="s">
        <v>4363</v>
      </c>
      <c r="B510" s="119" t="s">
        <v>4364</v>
      </c>
      <c r="C510" s="32" t="str">
        <f>IF(A510&gt;0,IFERROR(VLOOKUP(A:A,Остатки!A:D,4,FALSE),"Нет"),"")</f>
        <v>Нет</v>
      </c>
      <c r="D510" s="50">
        <f>IFERROR(VLOOKUP(A:A,Цены!A:C,3,0),"")</f>
        <v>909.06</v>
      </c>
      <c r="E510" s="122"/>
      <c r="F510" s="44">
        <f t="shared" ref="F510:F573" si="9">IFERROR(D510*E510,0)</f>
        <v>0</v>
      </c>
    </row>
    <row r="511" spans="1:6" ht="25.5" x14ac:dyDescent="0.2">
      <c r="A511" s="115" t="s">
        <v>4365</v>
      </c>
      <c r="B511" s="119" t="s">
        <v>10164</v>
      </c>
      <c r="C511" s="32" t="str">
        <f>IF(A511&gt;0,IFERROR(VLOOKUP(A:A,Остатки!A:D,4,FALSE),"Нет"),"")</f>
        <v>Нет</v>
      </c>
      <c r="D511" s="50">
        <f>IFERROR(VLOOKUP(A:A,Цены!A:C,3,0),"")</f>
        <v>718.25</v>
      </c>
      <c r="E511" s="122"/>
      <c r="F511" s="44">
        <f t="shared" si="9"/>
        <v>0</v>
      </c>
    </row>
    <row r="512" spans="1:6" ht="12.75" x14ac:dyDescent="0.2">
      <c r="A512" s="115" t="s">
        <v>4366</v>
      </c>
      <c r="B512" s="119" t="s">
        <v>4367</v>
      </c>
      <c r="C512" s="32" t="str">
        <f>IF(A512&gt;0,IFERROR(VLOOKUP(A:A,Остатки!A:D,4,FALSE),"Нет"),"")</f>
        <v>Нет</v>
      </c>
      <c r="D512" s="50">
        <f>IFERROR(VLOOKUP(A:A,Цены!A:C,3,0),"")</f>
        <v>1009.94</v>
      </c>
      <c r="E512" s="122"/>
      <c r="F512" s="44">
        <f t="shared" si="9"/>
        <v>0</v>
      </c>
    </row>
    <row r="513" spans="1:6" ht="25.5" x14ac:dyDescent="0.2">
      <c r="A513" s="115" t="s">
        <v>4368</v>
      </c>
      <c r="B513" s="119" t="s">
        <v>4369</v>
      </c>
      <c r="C513" s="32" t="str">
        <f>IF(A513&gt;0,IFERROR(VLOOKUP(A:A,Остатки!A:D,4,FALSE),"Нет"),"")</f>
        <v>Нет</v>
      </c>
      <c r="D513" s="50">
        <f>IFERROR(VLOOKUP(A:A,Цены!A:C,3,0),"")</f>
        <v>1009.94</v>
      </c>
      <c r="E513" s="122"/>
      <c r="F513" s="44">
        <f t="shared" si="9"/>
        <v>0</v>
      </c>
    </row>
    <row r="514" spans="1:6" ht="12.75" x14ac:dyDescent="0.2">
      <c r="A514" s="115" t="s">
        <v>26451</v>
      </c>
      <c r="B514" s="119" t="s">
        <v>26452</v>
      </c>
      <c r="C514" s="32" t="str">
        <f>IF(A514&gt;0,IFERROR(VLOOKUP(A:A,Остатки!A:D,4,FALSE),"Нет"),"")</f>
        <v>В наличии</v>
      </c>
      <c r="D514" s="50">
        <f>IFERROR(VLOOKUP(A:A,Цены!A:C,3,0),"")</f>
        <v>1051.9000000000001</v>
      </c>
      <c r="E514" s="122"/>
      <c r="F514" s="44">
        <f t="shared" si="9"/>
        <v>0</v>
      </c>
    </row>
    <row r="515" spans="1:6" ht="12.75" x14ac:dyDescent="0.2">
      <c r="A515" s="115" t="s">
        <v>4370</v>
      </c>
      <c r="B515" s="119" t="s">
        <v>4371</v>
      </c>
      <c r="C515" s="32" t="str">
        <f>IF(A515&gt;0,IFERROR(VLOOKUP(A:A,Остатки!A:D,4,FALSE),"Нет"),"")</f>
        <v>В наличии</v>
      </c>
      <c r="D515" s="50">
        <f>IFERROR(VLOOKUP(A:A,Цены!A:C,3,0),"")</f>
        <v>1007.96</v>
      </c>
      <c r="E515" s="122"/>
      <c r="F515" s="44">
        <f t="shared" si="9"/>
        <v>0</v>
      </c>
    </row>
    <row r="516" spans="1:6" ht="12.75" x14ac:dyDescent="0.2">
      <c r="A516" s="115" t="s">
        <v>26453</v>
      </c>
      <c r="B516" s="119" t="s">
        <v>26454</v>
      </c>
      <c r="C516" s="32" t="str">
        <f>IF(A516&gt;0,IFERROR(VLOOKUP(A:A,Остатки!A:D,4,FALSE),"Нет"),"")</f>
        <v>В наличии</v>
      </c>
      <c r="D516" s="50">
        <f>IFERROR(VLOOKUP(A:A,Цены!A:C,3,0),"")</f>
        <v>1267.68</v>
      </c>
      <c r="E516" s="122"/>
      <c r="F516" s="44">
        <f t="shared" si="9"/>
        <v>0</v>
      </c>
    </row>
    <row r="517" spans="1:6" ht="25.5" x14ac:dyDescent="0.2">
      <c r="A517" s="115" t="s">
        <v>4372</v>
      </c>
      <c r="B517" s="119" t="s">
        <v>4373</v>
      </c>
      <c r="C517" s="32" t="str">
        <f>IF(A517&gt;0,IFERROR(VLOOKUP(A:A,Остатки!A:D,4,FALSE),"Нет"),"")</f>
        <v>В наличии</v>
      </c>
      <c r="D517" s="50">
        <f>IFERROR(VLOOKUP(A:A,Цены!A:C,3,0),"")</f>
        <v>553.73</v>
      </c>
      <c r="E517" s="122"/>
      <c r="F517" s="44">
        <f t="shared" si="9"/>
        <v>0</v>
      </c>
    </row>
    <row r="518" spans="1:6" ht="25.5" x14ac:dyDescent="0.2">
      <c r="A518" s="115" t="s">
        <v>4374</v>
      </c>
      <c r="B518" s="119" t="s">
        <v>4375</v>
      </c>
      <c r="C518" s="32" t="str">
        <f>IF(A518&gt;0,IFERROR(VLOOKUP(A:A,Остатки!A:D,4,FALSE),"Нет"),"")</f>
        <v>В наличии</v>
      </c>
      <c r="D518" s="50">
        <f>IFERROR(VLOOKUP(A:A,Цены!A:C,3,0),"")</f>
        <v>1223.72</v>
      </c>
      <c r="E518" s="122"/>
      <c r="F518" s="44">
        <f t="shared" si="9"/>
        <v>0</v>
      </c>
    </row>
    <row r="519" spans="1:6" ht="25.5" x14ac:dyDescent="0.2">
      <c r="A519" s="115" t="s">
        <v>4376</v>
      </c>
      <c r="B519" s="119" t="s">
        <v>47806</v>
      </c>
      <c r="C519" s="32" t="str">
        <f>IF(A519&gt;0,IFERROR(VLOOKUP(A:A,Остатки!A:D,4,FALSE),"Нет"),"")</f>
        <v>В наличии</v>
      </c>
      <c r="D519" s="50">
        <f>IFERROR(VLOOKUP(A:A,Цены!A:C,3,0),"")</f>
        <v>718.25</v>
      </c>
      <c r="E519" s="122"/>
      <c r="F519" s="44">
        <f t="shared" si="9"/>
        <v>0</v>
      </c>
    </row>
    <row r="520" spans="1:6" ht="25.5" x14ac:dyDescent="0.2">
      <c r="A520" s="115" t="s">
        <v>4377</v>
      </c>
      <c r="B520" s="119" t="s">
        <v>10165</v>
      </c>
      <c r="C520" s="32" t="str">
        <f>IF(A520&gt;0,IFERROR(VLOOKUP(A:A,Остатки!A:D,4,FALSE),"Нет"),"")</f>
        <v>Нет</v>
      </c>
      <c r="D520" s="50">
        <f>IFERROR(VLOOKUP(A:A,Цены!A:C,3,0),"")</f>
        <v>553.73</v>
      </c>
      <c r="E520" s="122"/>
      <c r="F520" s="44">
        <f t="shared" si="9"/>
        <v>0</v>
      </c>
    </row>
    <row r="521" spans="1:6" ht="25.5" x14ac:dyDescent="0.2">
      <c r="A521" s="115" t="s">
        <v>4378</v>
      </c>
      <c r="B521" s="119" t="s">
        <v>4379</v>
      </c>
      <c r="C521" s="32" t="str">
        <f>IF(A521&gt;0,IFERROR(VLOOKUP(A:A,Остатки!A:D,4,FALSE),"Нет"),"")</f>
        <v>В наличии</v>
      </c>
      <c r="D521" s="50">
        <f>IFERROR(VLOOKUP(A:A,Цены!A:C,3,0),"")</f>
        <v>864.1</v>
      </c>
      <c r="E521" s="122"/>
      <c r="F521" s="44">
        <f t="shared" si="9"/>
        <v>0</v>
      </c>
    </row>
    <row r="522" spans="1:6" ht="25.5" x14ac:dyDescent="0.2">
      <c r="A522" s="115" t="s">
        <v>4380</v>
      </c>
      <c r="B522" s="119" t="s">
        <v>47807</v>
      </c>
      <c r="C522" s="32" t="str">
        <f>IF(A522&gt;0,IFERROR(VLOOKUP(A:A,Остатки!A:D,4,FALSE),"Нет"),"")</f>
        <v>Нет</v>
      </c>
      <c r="D522" s="50">
        <f>IFERROR(VLOOKUP(A:A,Цены!A:C,3,0),"")</f>
        <v>718.25</v>
      </c>
      <c r="E522" s="122"/>
      <c r="F522" s="44">
        <f t="shared" si="9"/>
        <v>0</v>
      </c>
    </row>
    <row r="523" spans="1:6" ht="25.5" x14ac:dyDescent="0.2">
      <c r="A523" s="115" t="s">
        <v>4381</v>
      </c>
      <c r="B523" s="119" t="s">
        <v>4382</v>
      </c>
      <c r="C523" s="32" t="str">
        <f>IF(A523&gt;0,IFERROR(VLOOKUP(A:A,Остатки!A:D,4,FALSE),"Нет"),"")</f>
        <v>Нет</v>
      </c>
      <c r="D523" s="50">
        <f>IFERROR(VLOOKUP(A:A,Цены!A:C,3,0),"")</f>
        <v>356.46</v>
      </c>
      <c r="E523" s="122"/>
      <c r="F523" s="44">
        <f t="shared" si="9"/>
        <v>0</v>
      </c>
    </row>
    <row r="524" spans="1:6" ht="12.75" x14ac:dyDescent="0.2">
      <c r="A524" s="115" t="s">
        <v>4383</v>
      </c>
      <c r="B524" s="119" t="s">
        <v>4384</v>
      </c>
      <c r="C524" s="32" t="str">
        <f>IF(A524&gt;0,IFERROR(VLOOKUP(A:A,Остатки!A:D,4,FALSE),"Нет"),"")</f>
        <v>Нет</v>
      </c>
      <c r="D524" s="50">
        <f>IFERROR(VLOOKUP(A:A,Цены!A:C,3,0),"")</f>
        <v>1128.22</v>
      </c>
      <c r="E524" s="122"/>
      <c r="F524" s="44">
        <f t="shared" si="9"/>
        <v>0</v>
      </c>
    </row>
    <row r="525" spans="1:6" ht="12.75" x14ac:dyDescent="0.2">
      <c r="A525" s="115" t="s">
        <v>33653</v>
      </c>
      <c r="B525" s="119" t="s">
        <v>33654</v>
      </c>
      <c r="C525" s="32" t="str">
        <f>IF(A525&gt;0,IFERROR(VLOOKUP(A:A,Остатки!A:D,4,FALSE),"Нет"),"")</f>
        <v>В наличии</v>
      </c>
      <c r="D525" s="50">
        <f>IFERROR(VLOOKUP(A:A,Цены!A:C,3,0),"")</f>
        <v>2544.36</v>
      </c>
      <c r="E525" s="122"/>
      <c r="F525" s="44">
        <f t="shared" si="9"/>
        <v>0</v>
      </c>
    </row>
    <row r="526" spans="1:6" ht="12.75" x14ac:dyDescent="0.2">
      <c r="A526" s="115" t="s">
        <v>4385</v>
      </c>
      <c r="B526" s="119" t="s">
        <v>4386</v>
      </c>
      <c r="C526" s="32" t="str">
        <f>IF(A526&gt;0,IFERROR(VLOOKUP(A:A,Остатки!A:D,4,FALSE),"Нет"),"")</f>
        <v>Нет</v>
      </c>
      <c r="D526" s="50">
        <f>IFERROR(VLOOKUP(A:A,Цены!A:C,3,0),"")</f>
        <v>256.10000000000002</v>
      </c>
      <c r="E526" s="122"/>
      <c r="F526" s="44">
        <f t="shared" si="9"/>
        <v>0</v>
      </c>
    </row>
    <row r="527" spans="1:6" ht="12.75" x14ac:dyDescent="0.2">
      <c r="A527" s="115" t="s">
        <v>33655</v>
      </c>
      <c r="B527" s="119" t="s">
        <v>33656</v>
      </c>
      <c r="C527" s="32" t="str">
        <f>IF(A527&gt;0,IFERROR(VLOOKUP(A:A,Остатки!A:D,4,FALSE),"Нет"),"")</f>
        <v>В наличии</v>
      </c>
      <c r="D527" s="50">
        <f>IFERROR(VLOOKUP(A:A,Цены!A:C,3,0),"")</f>
        <v>1413.53</v>
      </c>
      <c r="E527" s="122"/>
      <c r="F527" s="44">
        <f t="shared" si="9"/>
        <v>0</v>
      </c>
    </row>
    <row r="528" spans="1:6" ht="12.75" x14ac:dyDescent="0.2">
      <c r="A528" s="115" t="s">
        <v>4387</v>
      </c>
      <c r="B528" s="119" t="s">
        <v>4388</v>
      </c>
      <c r="C528" s="32" t="str">
        <f>IF(A528&gt;0,IFERROR(VLOOKUP(A:A,Остатки!A:D,4,FALSE),"Нет"),"")</f>
        <v>Нет</v>
      </c>
      <c r="D528" s="50">
        <f>IFERROR(VLOOKUP(A:A,Цены!A:C,3,0),"")</f>
        <v>1102.8399999999999</v>
      </c>
      <c r="E528" s="122"/>
      <c r="F528" s="44">
        <f t="shared" si="9"/>
        <v>0</v>
      </c>
    </row>
    <row r="529" spans="1:6" ht="12.75" x14ac:dyDescent="0.2">
      <c r="A529" s="115"/>
      <c r="B529" s="118" t="s">
        <v>291</v>
      </c>
      <c r="C529" s="32" t="str">
        <f>IF(A529&gt;0,IFERROR(VLOOKUP(A:A,Остатки!A:D,4,FALSE),"Нет"),"")</f>
        <v/>
      </c>
      <c r="D529" s="50" t="str">
        <f>IFERROR(VLOOKUP(A:A,Цены!A:C,3,0),"")</f>
        <v/>
      </c>
      <c r="E529" s="122"/>
      <c r="F529" s="44">
        <f t="shared" si="9"/>
        <v>0</v>
      </c>
    </row>
    <row r="530" spans="1:6" ht="25.5" x14ac:dyDescent="0.2">
      <c r="A530" s="115" t="s">
        <v>4389</v>
      </c>
      <c r="B530" s="119" t="s">
        <v>10166</v>
      </c>
      <c r="C530" s="32" t="str">
        <f>IF(A530&gt;0,IFERROR(VLOOKUP(A:A,Остатки!A:D,4,FALSE),"Нет"),"")</f>
        <v>В наличии</v>
      </c>
      <c r="D530" s="50">
        <f>IFERROR(VLOOKUP(A:A,Цены!A:C,3,0),"")</f>
        <v>1035.93</v>
      </c>
      <c r="E530" s="122"/>
      <c r="F530" s="44">
        <f t="shared" si="9"/>
        <v>0</v>
      </c>
    </row>
    <row r="531" spans="1:6" ht="25.5" x14ac:dyDescent="0.2">
      <c r="A531" s="115" t="s">
        <v>4390</v>
      </c>
      <c r="B531" s="119" t="s">
        <v>4391</v>
      </c>
      <c r="C531" s="32" t="str">
        <f>IF(A531&gt;0,IFERROR(VLOOKUP(A:A,Остатки!A:D,4,FALSE),"Нет"),"")</f>
        <v>В наличии</v>
      </c>
      <c r="D531" s="50">
        <f>IFERROR(VLOOKUP(A:A,Цены!A:C,3,0),"")</f>
        <v>1225.72</v>
      </c>
      <c r="E531" s="122"/>
      <c r="F531" s="44">
        <f t="shared" si="9"/>
        <v>0</v>
      </c>
    </row>
    <row r="532" spans="1:6" ht="25.5" x14ac:dyDescent="0.2">
      <c r="A532" s="115" t="s">
        <v>4392</v>
      </c>
      <c r="B532" s="119" t="s">
        <v>4393</v>
      </c>
      <c r="C532" s="32" t="str">
        <f>IF(A532&gt;0,IFERROR(VLOOKUP(A:A,Остатки!A:D,4,FALSE),"Нет"),"")</f>
        <v>Нет</v>
      </c>
      <c r="D532" s="50">
        <f>IFERROR(VLOOKUP(A:A,Цены!A:C,3,0),"")</f>
        <v>1035.93</v>
      </c>
      <c r="E532" s="122"/>
      <c r="F532" s="44">
        <f t="shared" si="9"/>
        <v>0</v>
      </c>
    </row>
    <row r="533" spans="1:6" ht="12.75" x14ac:dyDescent="0.2">
      <c r="A533" s="115" t="s">
        <v>15474</v>
      </c>
      <c r="B533" s="119" t="s">
        <v>15475</v>
      </c>
      <c r="C533" s="32" t="str">
        <f>IF(A533&gt;0,IFERROR(VLOOKUP(A:A,Остатки!A:D,4,FALSE),"Нет"),"")</f>
        <v>Нет</v>
      </c>
      <c r="D533" s="50">
        <f>IFERROR(VLOOKUP(A:A,Цены!A:C,3,0),"")</f>
        <v>768.3</v>
      </c>
      <c r="E533" s="122"/>
      <c r="F533" s="44">
        <f t="shared" si="9"/>
        <v>0</v>
      </c>
    </row>
    <row r="534" spans="1:6" ht="25.5" x14ac:dyDescent="0.2">
      <c r="A534" s="115" t="s">
        <v>4394</v>
      </c>
      <c r="B534" s="119" t="s">
        <v>10167</v>
      </c>
      <c r="C534" s="32" t="str">
        <f>IF(A534&gt;0,IFERROR(VLOOKUP(A:A,Остатки!A:D,4,FALSE),"Нет"),"")</f>
        <v>Нет</v>
      </c>
      <c r="D534" s="50">
        <f>IFERROR(VLOOKUP(A:A,Цены!A:C,3,0),"")</f>
        <v>926.34</v>
      </c>
      <c r="E534" s="122"/>
      <c r="F534" s="44">
        <f t="shared" si="9"/>
        <v>0</v>
      </c>
    </row>
    <row r="535" spans="1:6" ht="25.5" x14ac:dyDescent="0.2">
      <c r="A535" s="115" t="s">
        <v>4395</v>
      </c>
      <c r="B535" s="119" t="s">
        <v>10168</v>
      </c>
      <c r="C535" s="32" t="str">
        <f>IF(A535&gt;0,IFERROR(VLOOKUP(A:A,Остатки!A:D,4,FALSE),"Нет"),"")</f>
        <v>Нет</v>
      </c>
      <c r="D535" s="50">
        <f>IFERROR(VLOOKUP(A:A,Цены!A:C,3,0),"")</f>
        <v>1069.3900000000001</v>
      </c>
      <c r="E535" s="122"/>
      <c r="F535" s="44">
        <f t="shared" si="9"/>
        <v>0</v>
      </c>
    </row>
    <row r="536" spans="1:6" ht="25.5" x14ac:dyDescent="0.2">
      <c r="A536" s="115" t="s">
        <v>12679</v>
      </c>
      <c r="B536" s="119" t="s">
        <v>12680</v>
      </c>
      <c r="C536" s="32" t="str">
        <f>IF(A536&gt;0,IFERROR(VLOOKUP(A:A,Остатки!A:D,4,FALSE),"Нет"),"")</f>
        <v>Нет</v>
      </c>
      <c r="D536" s="50">
        <f>IFERROR(VLOOKUP(A:A,Цены!A:C,3,0),"")</f>
        <v>486.82</v>
      </c>
      <c r="E536" s="122"/>
      <c r="F536" s="44">
        <f t="shared" si="9"/>
        <v>0</v>
      </c>
    </row>
    <row r="537" spans="1:6" ht="25.5" x14ac:dyDescent="0.2">
      <c r="A537" s="115" t="s">
        <v>12681</v>
      </c>
      <c r="B537" s="119" t="s">
        <v>12682</v>
      </c>
      <c r="C537" s="32" t="str">
        <f>IF(A537&gt;0,IFERROR(VLOOKUP(A:A,Остатки!A:D,4,FALSE),"Нет"),"")</f>
        <v>Нет</v>
      </c>
      <c r="D537" s="50">
        <f>IFERROR(VLOOKUP(A:A,Цены!A:C,3,0),"")</f>
        <v>835.21</v>
      </c>
      <c r="E537" s="122"/>
      <c r="F537" s="44">
        <f t="shared" si="9"/>
        <v>0</v>
      </c>
    </row>
    <row r="538" spans="1:6" ht="25.5" x14ac:dyDescent="0.2">
      <c r="A538" s="115" t="s">
        <v>15476</v>
      </c>
      <c r="B538" s="119" t="s">
        <v>15477</v>
      </c>
      <c r="C538" s="32" t="str">
        <f>IF(A538&gt;0,IFERROR(VLOOKUP(A:A,Остатки!A:D,4,FALSE),"Нет"),"")</f>
        <v>Нет</v>
      </c>
      <c r="D538" s="50">
        <f>IFERROR(VLOOKUP(A:A,Цены!A:C,3,0),"")</f>
        <v>2091.48</v>
      </c>
      <c r="E538" s="122"/>
      <c r="F538" s="44">
        <f t="shared" si="9"/>
        <v>0</v>
      </c>
    </row>
    <row r="539" spans="1:6" ht="25.5" x14ac:dyDescent="0.2">
      <c r="A539" s="115" t="s">
        <v>4396</v>
      </c>
      <c r="B539" s="119" t="s">
        <v>4397</v>
      </c>
      <c r="C539" s="32" t="str">
        <f>IF(A539&gt;0,IFERROR(VLOOKUP(A:A,Остатки!A:D,4,FALSE),"Нет"),"")</f>
        <v>Нет</v>
      </c>
      <c r="D539" s="50">
        <f>IFERROR(VLOOKUP(A:A,Цены!A:C,3,0),"")</f>
        <v>494.89</v>
      </c>
      <c r="E539" s="122"/>
      <c r="F539" s="44">
        <f t="shared" si="9"/>
        <v>0</v>
      </c>
    </row>
    <row r="540" spans="1:6" ht="12.75" x14ac:dyDescent="0.2">
      <c r="A540" s="115"/>
      <c r="B540" s="118" t="s">
        <v>293</v>
      </c>
      <c r="C540" s="32" t="str">
        <f>IF(A540&gt;0,IFERROR(VLOOKUP(A:A,Остатки!A:D,4,FALSE),"Нет"),"")</f>
        <v/>
      </c>
      <c r="D540" s="50" t="str">
        <f>IFERROR(VLOOKUP(A:A,Цены!A:C,3,0),"")</f>
        <v/>
      </c>
      <c r="E540" s="122"/>
      <c r="F540" s="44">
        <f t="shared" si="9"/>
        <v>0</v>
      </c>
    </row>
    <row r="541" spans="1:6" ht="12.75" x14ac:dyDescent="0.2">
      <c r="A541" s="115" t="s">
        <v>4398</v>
      </c>
      <c r="B541" s="119" t="s">
        <v>4399</v>
      </c>
      <c r="C541" s="32" t="str">
        <f>IF(A541&gt;0,IFERROR(VLOOKUP(A:A,Остатки!A:D,4,FALSE),"Нет"),"")</f>
        <v>Нет</v>
      </c>
      <c r="D541" s="50">
        <f>IFERROR(VLOOKUP(A:A,Цены!A:C,3,0),"")</f>
        <v>2524.38</v>
      </c>
      <c r="E541" s="122"/>
      <c r="F541" s="44">
        <f t="shared" si="9"/>
        <v>0</v>
      </c>
    </row>
    <row r="542" spans="1:6" ht="12.75" x14ac:dyDescent="0.2">
      <c r="A542" s="115" t="s">
        <v>4400</v>
      </c>
      <c r="B542" s="119" t="s">
        <v>4401</v>
      </c>
      <c r="C542" s="32" t="str">
        <f>IF(A542&gt;0,IFERROR(VLOOKUP(A:A,Остатки!A:D,4,FALSE),"Нет"),"")</f>
        <v>Нет</v>
      </c>
      <c r="D542" s="50">
        <f>IFERROR(VLOOKUP(A:A,Цены!A:C,3,0),"")</f>
        <v>3534.32</v>
      </c>
      <c r="E542" s="122"/>
      <c r="F542" s="44">
        <f t="shared" si="9"/>
        <v>0</v>
      </c>
    </row>
    <row r="543" spans="1:6" ht="25.5" x14ac:dyDescent="0.2">
      <c r="A543" s="115" t="s">
        <v>4402</v>
      </c>
      <c r="B543" s="119" t="s">
        <v>4403</v>
      </c>
      <c r="C543" s="32" t="str">
        <f>IF(A543&gt;0,IFERROR(VLOOKUP(A:A,Остатки!A:D,4,FALSE),"Нет"),"")</f>
        <v>Нет</v>
      </c>
      <c r="D543" s="50">
        <f>IFERROR(VLOOKUP(A:A,Цены!A:C,3,0),"")</f>
        <v>9475.1299999999992</v>
      </c>
      <c r="E543" s="122"/>
      <c r="F543" s="44">
        <f t="shared" si="9"/>
        <v>0</v>
      </c>
    </row>
    <row r="544" spans="1:6" ht="25.5" x14ac:dyDescent="0.2">
      <c r="A544" s="115" t="s">
        <v>33700</v>
      </c>
      <c r="B544" s="119" t="s">
        <v>33701</v>
      </c>
      <c r="C544" s="32" t="str">
        <f>IF(A544&gt;0,IFERROR(VLOOKUP(A:A,Остатки!A:D,4,FALSE),"Нет"),"")</f>
        <v>В наличии</v>
      </c>
      <c r="D544" s="50">
        <f>IFERROR(VLOOKUP(A:A,Цены!A:C,3,0),"")</f>
        <v>6244.5</v>
      </c>
      <c r="E544" s="122"/>
      <c r="F544" s="44">
        <f t="shared" si="9"/>
        <v>0</v>
      </c>
    </row>
    <row r="545" spans="1:6" ht="12.75" x14ac:dyDescent="0.2">
      <c r="A545" s="115"/>
      <c r="B545" s="118" t="s">
        <v>296</v>
      </c>
      <c r="C545" s="32" t="str">
        <f>IF(A545&gt;0,IFERROR(VLOOKUP(A:A,Остатки!A:D,4,FALSE),"Нет"),"")</f>
        <v/>
      </c>
      <c r="D545" s="50" t="str">
        <f>IFERROR(VLOOKUP(A:A,Цены!A:C,3,0),"")</f>
        <v/>
      </c>
      <c r="E545" s="122"/>
      <c r="F545" s="44">
        <f t="shared" si="9"/>
        <v>0</v>
      </c>
    </row>
    <row r="546" spans="1:6" ht="12.75" x14ac:dyDescent="0.2">
      <c r="A546" s="115" t="s">
        <v>4404</v>
      </c>
      <c r="B546" s="119" t="s">
        <v>4405</v>
      </c>
      <c r="C546" s="32" t="str">
        <f>IF(A546&gt;0,IFERROR(VLOOKUP(A:A,Остатки!A:D,4,FALSE),"Нет"),"")</f>
        <v>Нет</v>
      </c>
      <c r="D546" s="50">
        <f>IFERROR(VLOOKUP(A:A,Цены!A:C,3,0),"")</f>
        <v>341.47</v>
      </c>
      <c r="E546" s="122"/>
      <c r="F546" s="44">
        <f t="shared" si="9"/>
        <v>0</v>
      </c>
    </row>
    <row r="547" spans="1:6" ht="25.5" x14ac:dyDescent="0.2">
      <c r="A547" s="115" t="s">
        <v>4406</v>
      </c>
      <c r="B547" s="119" t="s">
        <v>4407</v>
      </c>
      <c r="C547" s="32" t="str">
        <f>IF(A547&gt;0,IFERROR(VLOOKUP(A:A,Остатки!A:D,4,FALSE),"Нет"),"")</f>
        <v>Нет</v>
      </c>
      <c r="D547" s="50">
        <f>IFERROR(VLOOKUP(A:A,Цены!A:C,3,0),"")</f>
        <v>433.75</v>
      </c>
      <c r="E547" s="122"/>
      <c r="F547" s="44">
        <f t="shared" si="9"/>
        <v>0</v>
      </c>
    </row>
    <row r="548" spans="1:6" ht="25.5" x14ac:dyDescent="0.2">
      <c r="A548" s="115" t="s">
        <v>38122</v>
      </c>
      <c r="B548" s="119" t="s">
        <v>10169</v>
      </c>
      <c r="C548" s="32" t="str">
        <f>IF(A548&gt;0,IFERROR(VLOOKUP(A:A,Остатки!A:D,4,FALSE),"Нет"),"")</f>
        <v>Нет</v>
      </c>
      <c r="D548" s="50">
        <f>IFERROR(VLOOKUP(A:A,Цены!A:C,3,0),"")</f>
        <v>1507.43</v>
      </c>
      <c r="E548" s="122"/>
      <c r="F548" s="44">
        <f t="shared" si="9"/>
        <v>0</v>
      </c>
    </row>
    <row r="549" spans="1:6" ht="25.5" x14ac:dyDescent="0.2">
      <c r="A549" s="115" t="s">
        <v>26455</v>
      </c>
      <c r="B549" s="119" t="s">
        <v>26456</v>
      </c>
      <c r="C549" s="32" t="str">
        <f>IF(A549&gt;0,IFERROR(VLOOKUP(A:A,Остатки!A:D,4,FALSE),"Нет"),"")</f>
        <v>Нет</v>
      </c>
      <c r="D549" s="50">
        <f>IFERROR(VLOOKUP(A:A,Цены!A:C,3,0),"")</f>
        <v>586.03</v>
      </c>
      <c r="E549" s="122"/>
      <c r="F549" s="44">
        <f t="shared" si="9"/>
        <v>0</v>
      </c>
    </row>
    <row r="550" spans="1:6" ht="12.75" x14ac:dyDescent="0.2">
      <c r="A550" s="115" t="s">
        <v>33706</v>
      </c>
      <c r="B550" s="119" t="s">
        <v>33707</v>
      </c>
      <c r="C550" s="32" t="str">
        <f>IF(A550&gt;0,IFERROR(VLOOKUP(A:A,Остатки!A:D,4,FALSE),"Нет"),"")</f>
        <v>В наличии</v>
      </c>
      <c r="D550" s="50">
        <f>IFERROR(VLOOKUP(A:A,Цены!A:C,3,0),"")</f>
        <v>754.22</v>
      </c>
      <c r="E550" s="122"/>
      <c r="F550" s="44">
        <f t="shared" si="9"/>
        <v>0</v>
      </c>
    </row>
    <row r="551" spans="1:6" ht="12.75" x14ac:dyDescent="0.2">
      <c r="A551" s="115" t="s">
        <v>33708</v>
      </c>
      <c r="B551" s="119" t="s">
        <v>33709</v>
      </c>
      <c r="C551" s="32" t="str">
        <f>IF(A551&gt;0,IFERROR(VLOOKUP(A:A,Остатки!A:D,4,FALSE),"Нет"),"")</f>
        <v>В наличии</v>
      </c>
      <c r="D551" s="50">
        <f>IFERROR(VLOOKUP(A:A,Цены!A:C,3,0),"")</f>
        <v>471.51</v>
      </c>
      <c r="E551" s="122"/>
      <c r="F551" s="44">
        <f t="shared" si="9"/>
        <v>0</v>
      </c>
    </row>
    <row r="552" spans="1:6" ht="25.5" x14ac:dyDescent="0.2">
      <c r="A552" s="115" t="s">
        <v>4408</v>
      </c>
      <c r="B552" s="119" t="s">
        <v>4409</v>
      </c>
      <c r="C552" s="32" t="str">
        <f>IF(A552&gt;0,IFERROR(VLOOKUP(A:A,Остатки!A:D,4,FALSE),"Нет"),"")</f>
        <v>Нет</v>
      </c>
      <c r="D552" s="50">
        <f>IFERROR(VLOOKUP(A:A,Цены!A:C,3,0),"")</f>
        <v>431.55</v>
      </c>
      <c r="E552" s="122"/>
      <c r="F552" s="44">
        <f t="shared" si="9"/>
        <v>0</v>
      </c>
    </row>
    <row r="553" spans="1:6" ht="12.75" x14ac:dyDescent="0.2">
      <c r="A553" s="115"/>
      <c r="B553" s="116" t="s">
        <v>46878</v>
      </c>
      <c r="C553" s="32" t="str">
        <f>IF(A553&gt;0,IFERROR(VLOOKUP(A:A,Остатки!A:D,4,FALSE),"Нет"),"")</f>
        <v/>
      </c>
      <c r="D553" s="50" t="str">
        <f>IFERROR(VLOOKUP(A:A,Цены!A:C,3,0),"")</f>
        <v/>
      </c>
      <c r="E553" s="122"/>
      <c r="F553" s="44">
        <f t="shared" si="9"/>
        <v>0</v>
      </c>
    </row>
    <row r="554" spans="1:6" ht="12.75" x14ac:dyDescent="0.2">
      <c r="A554" s="115"/>
      <c r="B554" s="117" t="s">
        <v>46879</v>
      </c>
      <c r="C554" s="32" t="str">
        <f>IF(A554&gt;0,IFERROR(VLOOKUP(A:A,Остатки!A:D,4,FALSE),"Нет"),"")</f>
        <v/>
      </c>
      <c r="D554" s="50" t="str">
        <f>IFERROR(VLOOKUP(A:A,Цены!A:C,3,0),"")</f>
        <v/>
      </c>
      <c r="E554" s="122"/>
      <c r="F554" s="44">
        <f t="shared" si="9"/>
        <v>0</v>
      </c>
    </row>
    <row r="555" spans="1:6" ht="12.75" x14ac:dyDescent="0.2">
      <c r="A555" s="115"/>
      <c r="B555" s="118" t="s">
        <v>46880</v>
      </c>
      <c r="C555" s="32" t="str">
        <f>IF(A555&gt;0,IFERROR(VLOOKUP(A:A,Остатки!A:D,4,FALSE),"Нет"),"")</f>
        <v/>
      </c>
      <c r="D555" s="50" t="str">
        <f>IFERROR(VLOOKUP(A:A,Цены!A:C,3,0),"")</f>
        <v/>
      </c>
      <c r="E555" s="122"/>
      <c r="F555" s="44">
        <f t="shared" si="9"/>
        <v>0</v>
      </c>
    </row>
    <row r="556" spans="1:6" ht="12.75" x14ac:dyDescent="0.2">
      <c r="A556" s="115" t="s">
        <v>4239</v>
      </c>
      <c r="B556" s="119" t="s">
        <v>4240</v>
      </c>
      <c r="C556" s="32" t="str">
        <f>IF(A556&gt;0,IFERROR(VLOOKUP(A:A,Остатки!A:D,4,FALSE),"Нет"),"")</f>
        <v>Нет</v>
      </c>
      <c r="D556" s="50">
        <f>IFERROR(VLOOKUP(A:A,Цены!A:C,3,0),"")</f>
        <v>1685.41</v>
      </c>
      <c r="E556" s="122"/>
      <c r="F556" s="44">
        <f t="shared" si="9"/>
        <v>0</v>
      </c>
    </row>
    <row r="557" spans="1:6" ht="25.5" x14ac:dyDescent="0.2">
      <c r="A557" s="115" t="s">
        <v>4241</v>
      </c>
      <c r="B557" s="119" t="s">
        <v>4242</v>
      </c>
      <c r="C557" s="32" t="str">
        <f>IF(A557&gt;0,IFERROR(VLOOKUP(A:A,Остатки!A:D,4,FALSE),"Нет"),"")</f>
        <v>Нет</v>
      </c>
      <c r="D557" s="50">
        <f>IFERROR(VLOOKUP(A:A,Цены!A:C,3,0),"")</f>
        <v>462.59</v>
      </c>
      <c r="E557" s="122"/>
      <c r="F557" s="44">
        <f t="shared" si="9"/>
        <v>0</v>
      </c>
    </row>
    <row r="558" spans="1:6" ht="25.5" x14ac:dyDescent="0.2">
      <c r="A558" s="115" t="s">
        <v>4243</v>
      </c>
      <c r="B558" s="119" t="s">
        <v>4244</v>
      </c>
      <c r="C558" s="32" t="str">
        <f>IF(A558&gt;0,IFERROR(VLOOKUP(A:A,Остатки!A:D,4,FALSE),"Нет"),"")</f>
        <v>Нет</v>
      </c>
      <c r="D558" s="50">
        <f>IFERROR(VLOOKUP(A:A,Цены!A:C,3,0),"")</f>
        <v>1421.24</v>
      </c>
      <c r="E558" s="122"/>
      <c r="F558" s="44">
        <f t="shared" si="9"/>
        <v>0</v>
      </c>
    </row>
    <row r="559" spans="1:6" ht="25.5" x14ac:dyDescent="0.2">
      <c r="A559" s="115" t="s">
        <v>4245</v>
      </c>
      <c r="B559" s="119" t="s">
        <v>4246</v>
      </c>
      <c r="C559" s="32" t="str">
        <f>IF(A559&gt;0,IFERROR(VLOOKUP(A:A,Остатки!A:D,4,FALSE),"Нет"),"")</f>
        <v>Нет</v>
      </c>
      <c r="D559" s="50">
        <f>IFERROR(VLOOKUP(A:A,Цены!A:C,3,0),"")</f>
        <v>1282.8</v>
      </c>
      <c r="E559" s="122"/>
      <c r="F559" s="44">
        <f t="shared" si="9"/>
        <v>0</v>
      </c>
    </row>
    <row r="560" spans="1:6" ht="25.5" x14ac:dyDescent="0.2">
      <c r="A560" s="115" t="s">
        <v>4247</v>
      </c>
      <c r="B560" s="119" t="s">
        <v>10131</v>
      </c>
      <c r="C560" s="32" t="str">
        <f>IF(A560&gt;0,IFERROR(VLOOKUP(A:A,Остатки!A:D,4,FALSE),"Нет"),"")</f>
        <v>В наличии</v>
      </c>
      <c r="D560" s="50">
        <f>IFERROR(VLOOKUP(A:A,Цены!A:C,3,0),"")</f>
        <v>2597.3000000000002</v>
      </c>
      <c r="E560" s="122"/>
      <c r="F560" s="44">
        <f t="shared" si="9"/>
        <v>0</v>
      </c>
    </row>
    <row r="561" spans="1:6" ht="12.75" x14ac:dyDescent="0.2">
      <c r="A561" s="115" t="s">
        <v>4248</v>
      </c>
      <c r="B561" s="119" t="s">
        <v>4249</v>
      </c>
      <c r="C561" s="32" t="str">
        <f>IF(A561&gt;0,IFERROR(VLOOKUP(A:A,Остатки!A:D,4,FALSE),"Нет"),"")</f>
        <v>Нет</v>
      </c>
      <c r="D561" s="50">
        <f>IFERROR(VLOOKUP(A:A,Цены!A:C,3,0),"")</f>
        <v>233.03</v>
      </c>
      <c r="E561" s="122"/>
      <c r="F561" s="44">
        <f t="shared" si="9"/>
        <v>0</v>
      </c>
    </row>
    <row r="562" spans="1:6" ht="12.75" x14ac:dyDescent="0.2">
      <c r="A562" s="115" t="s">
        <v>4250</v>
      </c>
      <c r="B562" s="119" t="s">
        <v>4251</v>
      </c>
      <c r="C562" s="32" t="str">
        <f>IF(A562&gt;0,IFERROR(VLOOKUP(A:A,Остатки!A:D,4,FALSE),"Нет"),"")</f>
        <v>Нет</v>
      </c>
      <c r="D562" s="50">
        <f>IFERROR(VLOOKUP(A:A,Цены!A:C,3,0),"")</f>
        <v>233.03</v>
      </c>
      <c r="E562" s="122"/>
      <c r="F562" s="44">
        <f t="shared" si="9"/>
        <v>0</v>
      </c>
    </row>
    <row r="563" spans="1:6" ht="12.75" x14ac:dyDescent="0.2">
      <c r="A563" s="115" t="s">
        <v>4252</v>
      </c>
      <c r="B563" s="119" t="s">
        <v>4253</v>
      </c>
      <c r="C563" s="32" t="str">
        <f>IF(A563&gt;0,IFERROR(VLOOKUP(A:A,Остатки!A:D,4,FALSE),"Нет"),"")</f>
        <v>Нет</v>
      </c>
      <c r="D563" s="50">
        <f>IFERROR(VLOOKUP(A:A,Цены!A:C,3,0),"")</f>
        <v>314.93</v>
      </c>
      <c r="E563" s="122"/>
      <c r="F563" s="44">
        <f t="shared" si="9"/>
        <v>0</v>
      </c>
    </row>
    <row r="564" spans="1:6" ht="12.75" x14ac:dyDescent="0.2">
      <c r="A564" s="115" t="s">
        <v>4254</v>
      </c>
      <c r="B564" s="119" t="s">
        <v>4255</v>
      </c>
      <c r="C564" s="32" t="str">
        <f>IF(A564&gt;0,IFERROR(VLOOKUP(A:A,Остатки!A:D,4,FALSE),"Нет"),"")</f>
        <v>Нет</v>
      </c>
      <c r="D564" s="50">
        <f>IFERROR(VLOOKUP(A:A,Цены!A:C,3,0),"")</f>
        <v>1011.71</v>
      </c>
      <c r="E564" s="122"/>
      <c r="F564" s="44">
        <f t="shared" si="9"/>
        <v>0</v>
      </c>
    </row>
    <row r="565" spans="1:6" ht="12.75" x14ac:dyDescent="0.2">
      <c r="A565" s="115" t="s">
        <v>4256</v>
      </c>
      <c r="B565" s="119" t="s">
        <v>4257</v>
      </c>
      <c r="C565" s="32" t="str">
        <f>IF(A565&gt;0,IFERROR(VLOOKUP(A:A,Остатки!A:D,4,FALSE),"Нет"),"")</f>
        <v>Нет</v>
      </c>
      <c r="D565" s="50">
        <f>IFERROR(VLOOKUP(A:A,Цены!A:C,3,0),"")</f>
        <v>371.46</v>
      </c>
      <c r="E565" s="122"/>
      <c r="F565" s="44">
        <f t="shared" si="9"/>
        <v>0</v>
      </c>
    </row>
    <row r="566" spans="1:6" ht="12.75" x14ac:dyDescent="0.2">
      <c r="A566" s="115" t="s">
        <v>4258</v>
      </c>
      <c r="B566" s="119" t="s">
        <v>4259</v>
      </c>
      <c r="C566" s="32" t="str">
        <f>IF(A566&gt;0,IFERROR(VLOOKUP(A:A,Остатки!A:D,4,FALSE),"Нет"),"")</f>
        <v>Нет</v>
      </c>
      <c r="D566" s="50">
        <f>IFERROR(VLOOKUP(A:A,Цены!A:C,3,0),"")</f>
        <v>1301.26</v>
      </c>
      <c r="E566" s="122"/>
      <c r="F566" s="44">
        <f t="shared" si="9"/>
        <v>0</v>
      </c>
    </row>
    <row r="567" spans="1:6" ht="12.75" x14ac:dyDescent="0.2">
      <c r="A567" s="115" t="s">
        <v>4260</v>
      </c>
      <c r="B567" s="119" t="s">
        <v>4261</v>
      </c>
      <c r="C567" s="32" t="str">
        <f>IF(A567&gt;0,IFERROR(VLOOKUP(A:A,Остатки!A:D,4,FALSE),"Нет"),"")</f>
        <v>Нет</v>
      </c>
      <c r="D567" s="50">
        <f>IFERROR(VLOOKUP(A:A,Цены!A:C,3,0),"")</f>
        <v>1182.44</v>
      </c>
      <c r="E567" s="122"/>
      <c r="F567" s="44">
        <f t="shared" si="9"/>
        <v>0</v>
      </c>
    </row>
    <row r="568" spans="1:6" ht="12.75" x14ac:dyDescent="0.2">
      <c r="A568" s="115" t="s">
        <v>4262</v>
      </c>
      <c r="B568" s="119" t="s">
        <v>4263</v>
      </c>
      <c r="C568" s="32" t="str">
        <f>IF(A568&gt;0,IFERROR(VLOOKUP(A:A,Остатки!A:D,4,FALSE),"Нет"),"")</f>
        <v>Нет</v>
      </c>
      <c r="D568" s="50">
        <f>IFERROR(VLOOKUP(A:A,Цены!A:C,3,0),"")</f>
        <v>494.89</v>
      </c>
      <c r="E568" s="122"/>
      <c r="F568" s="44">
        <f t="shared" si="9"/>
        <v>0</v>
      </c>
    </row>
    <row r="569" spans="1:6" ht="12.75" x14ac:dyDescent="0.2">
      <c r="A569" s="115" t="s">
        <v>4264</v>
      </c>
      <c r="B569" s="119" t="s">
        <v>4265</v>
      </c>
      <c r="C569" s="32" t="str">
        <f>IF(A569&gt;0,IFERROR(VLOOKUP(A:A,Остатки!A:D,4,FALSE),"Нет"),"")</f>
        <v>Нет</v>
      </c>
      <c r="D569" s="50">
        <f>IFERROR(VLOOKUP(A:A,Цены!A:C,3,0),"")</f>
        <v>714.08</v>
      </c>
      <c r="E569" s="122"/>
      <c r="F569" s="44">
        <f t="shared" si="9"/>
        <v>0</v>
      </c>
    </row>
    <row r="570" spans="1:6" ht="12.75" x14ac:dyDescent="0.2">
      <c r="A570" s="115" t="s">
        <v>4266</v>
      </c>
      <c r="B570" s="119" t="s">
        <v>4267</v>
      </c>
      <c r="C570" s="32" t="str">
        <f>IF(A570&gt;0,IFERROR(VLOOKUP(A:A,Остатки!A:D,4,FALSE),"Нет"),"")</f>
        <v>Нет</v>
      </c>
      <c r="D570" s="50">
        <f>IFERROR(VLOOKUP(A:A,Цены!A:C,3,0),"")</f>
        <v>293.01</v>
      </c>
      <c r="E570" s="122"/>
      <c r="F570" s="44">
        <f t="shared" si="9"/>
        <v>0</v>
      </c>
    </row>
    <row r="571" spans="1:6" ht="12.75" x14ac:dyDescent="0.2">
      <c r="A571" s="115" t="s">
        <v>4268</v>
      </c>
      <c r="B571" s="119" t="s">
        <v>4269</v>
      </c>
      <c r="C571" s="32" t="str">
        <f>IF(A571&gt;0,IFERROR(VLOOKUP(A:A,Остатки!A:D,4,FALSE),"Нет"),"")</f>
        <v>Нет</v>
      </c>
      <c r="D571" s="50">
        <f>IFERROR(VLOOKUP(A:A,Цены!A:C,3,0),"")</f>
        <v>388.76</v>
      </c>
      <c r="E571" s="122"/>
      <c r="F571" s="44">
        <f t="shared" si="9"/>
        <v>0</v>
      </c>
    </row>
    <row r="572" spans="1:6" ht="12.75" x14ac:dyDescent="0.2">
      <c r="A572" s="115" t="s">
        <v>4270</v>
      </c>
      <c r="B572" s="119" t="s">
        <v>4271</v>
      </c>
      <c r="C572" s="32" t="str">
        <f>IF(A572&gt;0,IFERROR(VLOOKUP(A:A,Остатки!A:D,4,FALSE),"Нет"),"")</f>
        <v>Нет</v>
      </c>
      <c r="D572" s="50">
        <f>IFERROR(VLOOKUP(A:A,Цены!A:C,3,0),"")</f>
        <v>327.62</v>
      </c>
      <c r="E572" s="122"/>
      <c r="F572" s="44">
        <f t="shared" si="9"/>
        <v>0</v>
      </c>
    </row>
    <row r="573" spans="1:6" ht="12.75" x14ac:dyDescent="0.2">
      <c r="A573" s="115" t="s">
        <v>4272</v>
      </c>
      <c r="B573" s="119" t="s">
        <v>4273</v>
      </c>
      <c r="C573" s="32" t="str">
        <f>IF(A573&gt;0,IFERROR(VLOOKUP(A:A,Остатки!A:D,4,FALSE),"Нет"),"")</f>
        <v>Нет</v>
      </c>
      <c r="D573" s="50">
        <f>IFERROR(VLOOKUP(A:A,Цены!A:C,3,0),"")</f>
        <v>139.59</v>
      </c>
      <c r="E573" s="122"/>
      <c r="F573" s="44">
        <f t="shared" si="9"/>
        <v>0</v>
      </c>
    </row>
    <row r="574" spans="1:6" ht="12.75" x14ac:dyDescent="0.2">
      <c r="A574" s="115" t="s">
        <v>4274</v>
      </c>
      <c r="B574" s="119" t="s">
        <v>4275</v>
      </c>
      <c r="C574" s="32" t="str">
        <f>IF(A574&gt;0,IFERROR(VLOOKUP(A:A,Остатки!A:D,4,FALSE),"Нет"),"")</f>
        <v>Нет</v>
      </c>
      <c r="D574" s="50">
        <f>IFERROR(VLOOKUP(A:A,Цены!A:C,3,0),"")</f>
        <v>130.36000000000001</v>
      </c>
      <c r="E574" s="122"/>
      <c r="F574" s="44">
        <f t="shared" ref="F574:F637" si="10">IFERROR(D574*E574,0)</f>
        <v>0</v>
      </c>
    </row>
    <row r="575" spans="1:6" ht="12.75" x14ac:dyDescent="0.2">
      <c r="A575" s="115" t="s">
        <v>4276</v>
      </c>
      <c r="B575" s="119" t="s">
        <v>4277</v>
      </c>
      <c r="C575" s="32" t="str">
        <f>IF(A575&gt;0,IFERROR(VLOOKUP(A:A,Остатки!A:D,4,FALSE),"Нет"),"")</f>
        <v>В наличии</v>
      </c>
      <c r="D575" s="50">
        <f>IFERROR(VLOOKUP(A:A,Цены!A:C,3,0),"")</f>
        <v>671.3</v>
      </c>
      <c r="E575" s="122"/>
      <c r="F575" s="44">
        <f t="shared" si="10"/>
        <v>0</v>
      </c>
    </row>
    <row r="576" spans="1:6" ht="12.75" x14ac:dyDescent="0.2">
      <c r="A576" s="115" t="s">
        <v>4278</v>
      </c>
      <c r="B576" s="119" t="s">
        <v>4279</v>
      </c>
      <c r="C576" s="32" t="str">
        <f>IF(A576&gt;0,IFERROR(VLOOKUP(A:A,Остатки!A:D,4,FALSE),"Нет"),"")</f>
        <v>Нет</v>
      </c>
      <c r="D576" s="50">
        <f>IFERROR(VLOOKUP(A:A,Цены!A:C,3,0),"")</f>
        <v>9886.7099999999991</v>
      </c>
      <c r="E576" s="122"/>
      <c r="F576" s="44">
        <f t="shared" si="10"/>
        <v>0</v>
      </c>
    </row>
    <row r="577" spans="1:6" ht="25.5" x14ac:dyDescent="0.2">
      <c r="A577" s="115" t="s">
        <v>4280</v>
      </c>
      <c r="B577" s="119" t="s">
        <v>4281</v>
      </c>
      <c r="C577" s="32" t="str">
        <f>IF(A577&gt;0,IFERROR(VLOOKUP(A:A,Остатки!A:D,4,FALSE),"Нет"),"")</f>
        <v>Нет</v>
      </c>
      <c r="D577" s="50">
        <f>IFERROR(VLOOKUP(A:A,Цены!A:C,3,0),"")</f>
        <v>716.39</v>
      </c>
      <c r="E577" s="122"/>
      <c r="F577" s="44">
        <f t="shared" si="10"/>
        <v>0</v>
      </c>
    </row>
    <row r="578" spans="1:6" ht="12.75" x14ac:dyDescent="0.2">
      <c r="A578" s="115" t="s">
        <v>26449</v>
      </c>
      <c r="B578" s="119" t="s">
        <v>26450</v>
      </c>
      <c r="C578" s="32" t="str">
        <f>IF(A578&gt;0,IFERROR(VLOOKUP(A:A,Остатки!A:D,4,FALSE),"Нет"),"")</f>
        <v>Нет</v>
      </c>
      <c r="D578" s="50">
        <f>IFERROR(VLOOKUP(A:A,Цены!A:C,3,0),"")</f>
        <v>171.89</v>
      </c>
      <c r="E578" s="122"/>
      <c r="F578" s="44">
        <f t="shared" si="10"/>
        <v>0</v>
      </c>
    </row>
    <row r="579" spans="1:6" ht="12.75" x14ac:dyDescent="0.2">
      <c r="A579" s="115" t="s">
        <v>43269</v>
      </c>
      <c r="B579" s="119" t="s">
        <v>43270</v>
      </c>
      <c r="C579" s="32" t="str">
        <f>IF(A579&gt;0,IFERROR(VLOOKUP(A:A,Остатки!A:D,4,FALSE),"Нет"),"")</f>
        <v>В наличии</v>
      </c>
      <c r="D579" s="50">
        <f>IFERROR(VLOOKUP(A:A,Цены!A:C,3,0),"")</f>
        <v>2623.02</v>
      </c>
      <c r="E579" s="122"/>
      <c r="F579" s="44">
        <f t="shared" si="10"/>
        <v>0</v>
      </c>
    </row>
    <row r="580" spans="1:6" ht="12.75" x14ac:dyDescent="0.2">
      <c r="A580" s="115" t="s">
        <v>4282</v>
      </c>
      <c r="B580" s="119" t="s">
        <v>4283</v>
      </c>
      <c r="C580" s="32" t="str">
        <f>IF(A580&gt;0,IFERROR(VLOOKUP(A:A,Остатки!A:D,4,FALSE),"Нет"),"")</f>
        <v>В наличии</v>
      </c>
      <c r="D580" s="50">
        <f>IFERROR(VLOOKUP(A:A,Цены!A:C,3,0),"")</f>
        <v>537.45000000000005</v>
      </c>
      <c r="E580" s="122"/>
      <c r="F580" s="44">
        <f t="shared" si="10"/>
        <v>0</v>
      </c>
    </row>
    <row r="581" spans="1:6" ht="12.75" x14ac:dyDescent="0.2">
      <c r="A581" s="115" t="s">
        <v>4284</v>
      </c>
      <c r="B581" s="119" t="s">
        <v>4285</v>
      </c>
      <c r="C581" s="32" t="str">
        <f>IF(A581&gt;0,IFERROR(VLOOKUP(A:A,Остатки!A:D,4,FALSE),"Нет"),"")</f>
        <v>В наличии</v>
      </c>
      <c r="D581" s="50">
        <f>IFERROR(VLOOKUP(A:A,Цены!A:C,3,0),"")</f>
        <v>806.16</v>
      </c>
      <c r="E581" s="122"/>
      <c r="F581" s="44">
        <f t="shared" si="10"/>
        <v>0</v>
      </c>
    </row>
    <row r="582" spans="1:6" ht="12.75" x14ac:dyDescent="0.2">
      <c r="A582" s="115"/>
      <c r="B582" s="117" t="s">
        <v>39</v>
      </c>
      <c r="C582" s="32" t="str">
        <f>IF(A582&gt;0,IFERROR(VLOOKUP(A:A,Остатки!A:D,4,FALSE),"Нет"),"")</f>
        <v/>
      </c>
      <c r="D582" s="50" t="str">
        <f>IFERROR(VLOOKUP(A:A,Цены!A:C,3,0),"")</f>
        <v/>
      </c>
      <c r="E582" s="122"/>
      <c r="F582" s="44">
        <f t="shared" si="10"/>
        <v>0</v>
      </c>
    </row>
    <row r="583" spans="1:6" ht="12.75" x14ac:dyDescent="0.2">
      <c r="A583" s="115"/>
      <c r="B583" s="118" t="s">
        <v>40</v>
      </c>
      <c r="C583" s="32" t="str">
        <f>IF(A583&gt;0,IFERROR(VLOOKUP(A:A,Остатки!A:D,4,FALSE),"Нет"),"")</f>
        <v/>
      </c>
      <c r="D583" s="50" t="str">
        <f>IFERROR(VLOOKUP(A:A,Цены!A:C,3,0),"")</f>
        <v/>
      </c>
      <c r="E583" s="122"/>
      <c r="F583" s="44">
        <f t="shared" si="10"/>
        <v>0</v>
      </c>
    </row>
    <row r="584" spans="1:6" ht="25.5" x14ac:dyDescent="0.2">
      <c r="A584" s="115" t="s">
        <v>26357</v>
      </c>
      <c r="B584" s="119" t="s">
        <v>47808</v>
      </c>
      <c r="C584" s="32" t="str">
        <f>IF(A584&gt;0,IFERROR(VLOOKUP(A:A,Остатки!A:D,4,FALSE),"Нет"),"")</f>
        <v>Нет</v>
      </c>
      <c r="D584" s="50">
        <f>IFERROR(VLOOKUP(A:A,Цены!A:C,3,0),"")</f>
        <v>514.51</v>
      </c>
      <c r="E584" s="122"/>
      <c r="F584" s="44">
        <f t="shared" si="10"/>
        <v>0</v>
      </c>
    </row>
    <row r="585" spans="1:6" ht="12.75" x14ac:dyDescent="0.2">
      <c r="A585" s="115" t="s">
        <v>40170</v>
      </c>
      <c r="B585" s="119" t="s">
        <v>40169</v>
      </c>
      <c r="C585" s="32" t="str">
        <f>IF(A585&gt;0,IFERROR(VLOOKUP(A:A,Остатки!A:D,4,FALSE),"Нет"),"")</f>
        <v>Нет</v>
      </c>
      <c r="D585" s="50">
        <f>IFERROR(VLOOKUP(A:A,Цены!A:C,3,0),"")</f>
        <v>672.29</v>
      </c>
      <c r="E585" s="122"/>
      <c r="F585" s="44">
        <f t="shared" si="10"/>
        <v>0</v>
      </c>
    </row>
    <row r="586" spans="1:6" ht="12.75" x14ac:dyDescent="0.2">
      <c r="A586" s="115"/>
      <c r="B586" s="118" t="s">
        <v>44</v>
      </c>
      <c r="C586" s="32" t="str">
        <f>IF(A586&gt;0,IFERROR(VLOOKUP(A:A,Остатки!A:D,4,FALSE),"Нет"),"")</f>
        <v/>
      </c>
      <c r="D586" s="50" t="str">
        <f>IFERROR(VLOOKUP(A:A,Цены!A:C,3,0),"")</f>
        <v/>
      </c>
      <c r="E586" s="122"/>
      <c r="F586" s="44">
        <f t="shared" si="10"/>
        <v>0</v>
      </c>
    </row>
    <row r="587" spans="1:6" ht="12.75" x14ac:dyDescent="0.2">
      <c r="A587" s="115" t="s">
        <v>3904</v>
      </c>
      <c r="B587" s="119" t="s">
        <v>3905</v>
      </c>
      <c r="C587" s="32" t="str">
        <f>IF(A587&gt;0,IFERROR(VLOOKUP(A:A,Остатки!A:D,4,FALSE),"Нет"),"")</f>
        <v>Нет</v>
      </c>
      <c r="D587" s="50">
        <f>IFERROR(VLOOKUP(A:A,Цены!A:C,3,0),"")</f>
        <v>524.89</v>
      </c>
      <c r="E587" s="122"/>
      <c r="F587" s="44">
        <f t="shared" si="10"/>
        <v>0</v>
      </c>
    </row>
    <row r="588" spans="1:6" ht="25.5" x14ac:dyDescent="0.2">
      <c r="A588" s="115" t="s">
        <v>3906</v>
      </c>
      <c r="B588" s="119" t="s">
        <v>3907</v>
      </c>
      <c r="C588" s="32" t="str">
        <f>IF(A588&gt;0,IFERROR(VLOOKUP(A:A,Остатки!A:D,4,FALSE),"Нет"),"")</f>
        <v>Нет</v>
      </c>
      <c r="D588" s="50">
        <f>IFERROR(VLOOKUP(A:A,Цены!A:C,3,0),"")</f>
        <v>499.87</v>
      </c>
      <c r="E588" s="122"/>
      <c r="F588" s="44">
        <f t="shared" si="10"/>
        <v>0</v>
      </c>
    </row>
    <row r="589" spans="1:6" ht="25.5" x14ac:dyDescent="0.2">
      <c r="A589" s="115" t="s">
        <v>3908</v>
      </c>
      <c r="B589" s="119" t="s">
        <v>3909</v>
      </c>
      <c r="C589" s="32" t="str">
        <f>IF(A589&gt;0,IFERROR(VLOOKUP(A:A,Остатки!A:D,4,FALSE),"Нет"),"")</f>
        <v>Нет</v>
      </c>
      <c r="D589" s="50">
        <f>IFERROR(VLOOKUP(A:A,Цены!A:C,3,0),"")</f>
        <v>523.73</v>
      </c>
      <c r="E589" s="122"/>
      <c r="F589" s="44">
        <f t="shared" si="10"/>
        <v>0</v>
      </c>
    </row>
    <row r="590" spans="1:6" ht="25.5" x14ac:dyDescent="0.2">
      <c r="A590" s="115" t="s">
        <v>3910</v>
      </c>
      <c r="B590" s="119" t="s">
        <v>3911</v>
      </c>
      <c r="C590" s="32" t="str">
        <f>IF(A590&gt;0,IFERROR(VLOOKUP(A:A,Остатки!A:D,4,FALSE),"Нет"),"")</f>
        <v>Нет</v>
      </c>
      <c r="D590" s="50">
        <f>IFERROR(VLOOKUP(A:A,Цены!A:C,3,0),"")</f>
        <v>514.51</v>
      </c>
      <c r="E590" s="122"/>
      <c r="F590" s="44">
        <f t="shared" si="10"/>
        <v>0</v>
      </c>
    </row>
    <row r="591" spans="1:6" ht="25.5" x14ac:dyDescent="0.2">
      <c r="A591" s="115" t="s">
        <v>3912</v>
      </c>
      <c r="B591" s="119" t="s">
        <v>10110</v>
      </c>
      <c r="C591" s="32" t="str">
        <f>IF(A591&gt;0,IFERROR(VLOOKUP(A:A,Остатки!A:D,4,FALSE),"Нет"),"")</f>
        <v>Нет</v>
      </c>
      <c r="D591" s="50">
        <f>IFERROR(VLOOKUP(A:A,Цены!A:C,3,0),"")</f>
        <v>514.51</v>
      </c>
      <c r="E591" s="122"/>
      <c r="F591" s="44">
        <f t="shared" si="10"/>
        <v>0</v>
      </c>
    </row>
    <row r="592" spans="1:6" ht="25.5" x14ac:dyDescent="0.2">
      <c r="A592" s="115" t="s">
        <v>3913</v>
      </c>
      <c r="B592" s="119" t="s">
        <v>3914</v>
      </c>
      <c r="C592" s="32" t="str">
        <f>IF(A592&gt;0,IFERROR(VLOOKUP(A:A,Остатки!A:D,4,FALSE),"Нет"),"")</f>
        <v>Нет</v>
      </c>
      <c r="D592" s="50">
        <f>IFERROR(VLOOKUP(A:A,Цены!A:C,3,0),"")</f>
        <v>757.21</v>
      </c>
      <c r="E592" s="122"/>
      <c r="F592" s="44">
        <f t="shared" si="10"/>
        <v>0</v>
      </c>
    </row>
    <row r="593" spans="1:6" ht="25.5" x14ac:dyDescent="0.2">
      <c r="A593" s="115" t="s">
        <v>3915</v>
      </c>
      <c r="B593" s="119" t="s">
        <v>47809</v>
      </c>
      <c r="C593" s="32" t="str">
        <f>IF(A593&gt;0,IFERROR(VLOOKUP(A:A,Остатки!A:D,4,FALSE),"Нет"),"")</f>
        <v>Нет</v>
      </c>
      <c r="D593" s="50">
        <f>IFERROR(VLOOKUP(A:A,Цены!A:C,3,0),"")</f>
        <v>812.13</v>
      </c>
      <c r="E593" s="122"/>
      <c r="F593" s="44">
        <f t="shared" si="10"/>
        <v>0</v>
      </c>
    </row>
    <row r="594" spans="1:6" ht="25.5" x14ac:dyDescent="0.2">
      <c r="A594" s="115" t="s">
        <v>26441</v>
      </c>
      <c r="B594" s="119" t="s">
        <v>26442</v>
      </c>
      <c r="C594" s="32" t="str">
        <f>IF(A594&gt;0,IFERROR(VLOOKUP(A:A,Остатки!A:D,4,FALSE),"Нет"),"")</f>
        <v>Нет</v>
      </c>
      <c r="D594" s="50">
        <f>IFERROR(VLOOKUP(A:A,Цены!A:C,3,0),"")</f>
        <v>1234.3499999999999</v>
      </c>
      <c r="E594" s="122"/>
      <c r="F594" s="44">
        <f t="shared" si="10"/>
        <v>0</v>
      </c>
    </row>
    <row r="595" spans="1:6" ht="25.5" x14ac:dyDescent="0.2">
      <c r="A595" s="115" t="s">
        <v>26358</v>
      </c>
      <c r="B595" s="119" t="s">
        <v>26359</v>
      </c>
      <c r="C595" s="32" t="str">
        <f>IF(A595&gt;0,IFERROR(VLOOKUP(A:A,Остатки!A:D,4,FALSE),"Нет"),"")</f>
        <v>Нет</v>
      </c>
      <c r="D595" s="50">
        <f>IFERROR(VLOOKUP(A:A,Цены!A:C,3,0),"")</f>
        <v>975.95</v>
      </c>
      <c r="E595" s="122"/>
      <c r="F595" s="44">
        <f t="shared" si="10"/>
        <v>0</v>
      </c>
    </row>
    <row r="596" spans="1:6" ht="25.5" x14ac:dyDescent="0.2">
      <c r="A596" s="115" t="s">
        <v>26360</v>
      </c>
      <c r="B596" s="119" t="s">
        <v>26361</v>
      </c>
      <c r="C596" s="32" t="str">
        <f>IF(A596&gt;0,IFERROR(VLOOKUP(A:A,Остатки!A:D,4,FALSE),"Нет"),"")</f>
        <v>Нет</v>
      </c>
      <c r="D596" s="50">
        <f>IFERROR(VLOOKUP(A:A,Цены!A:C,3,0),"")</f>
        <v>736.56</v>
      </c>
      <c r="E596" s="122"/>
      <c r="F596" s="44">
        <f t="shared" si="10"/>
        <v>0</v>
      </c>
    </row>
    <row r="597" spans="1:6" ht="25.5" x14ac:dyDescent="0.2">
      <c r="A597" s="115" t="s">
        <v>3916</v>
      </c>
      <c r="B597" s="119" t="s">
        <v>3917</v>
      </c>
      <c r="C597" s="32" t="str">
        <f>IF(A597&gt;0,IFERROR(VLOOKUP(A:A,Остатки!A:D,4,FALSE),"Нет"),"")</f>
        <v>Нет</v>
      </c>
      <c r="D597" s="50">
        <f>IFERROR(VLOOKUP(A:A,Цены!A:C,3,0),"")</f>
        <v>879.04</v>
      </c>
      <c r="E597" s="122"/>
      <c r="F597" s="44">
        <f t="shared" si="10"/>
        <v>0</v>
      </c>
    </row>
    <row r="598" spans="1:6" ht="25.5" x14ac:dyDescent="0.2">
      <c r="A598" s="115" t="s">
        <v>38077</v>
      </c>
      <c r="B598" s="119" t="s">
        <v>25735</v>
      </c>
      <c r="C598" s="32" t="str">
        <f>IF(A598&gt;0,IFERROR(VLOOKUP(A:A,Остатки!A:D,4,FALSE),"Нет"),"")</f>
        <v>Нет</v>
      </c>
      <c r="D598" s="50">
        <f>IFERROR(VLOOKUP(A:A,Цены!A:C,3,0),"")</f>
        <v>883.87</v>
      </c>
      <c r="E598" s="122"/>
      <c r="F598" s="44">
        <f t="shared" si="10"/>
        <v>0</v>
      </c>
    </row>
    <row r="599" spans="1:6" ht="25.5" x14ac:dyDescent="0.2">
      <c r="A599" s="115" t="s">
        <v>26443</v>
      </c>
      <c r="B599" s="119" t="s">
        <v>26444</v>
      </c>
      <c r="C599" s="32" t="str">
        <f>IF(A599&gt;0,IFERROR(VLOOKUP(A:A,Остатки!A:D,4,FALSE),"Нет"),"")</f>
        <v>Нет</v>
      </c>
      <c r="D599" s="50">
        <f>IFERROR(VLOOKUP(A:A,Цены!A:C,3,0),"")</f>
        <v>812.13</v>
      </c>
      <c r="E599" s="122"/>
      <c r="F599" s="44">
        <f t="shared" si="10"/>
        <v>0</v>
      </c>
    </row>
    <row r="600" spans="1:6" ht="25.5" x14ac:dyDescent="0.2">
      <c r="A600" s="115" t="s">
        <v>3918</v>
      </c>
      <c r="B600" s="119" t="s">
        <v>3919</v>
      </c>
      <c r="C600" s="32" t="str">
        <f>IF(A600&gt;0,IFERROR(VLOOKUP(A:A,Остатки!A:D,4,FALSE),"Нет"),"")</f>
        <v>Нет</v>
      </c>
      <c r="D600" s="50">
        <f>IFERROR(VLOOKUP(A:A,Цены!A:C,3,0),"")</f>
        <v>859.43</v>
      </c>
      <c r="E600" s="122"/>
      <c r="F600" s="44">
        <f t="shared" si="10"/>
        <v>0</v>
      </c>
    </row>
    <row r="601" spans="1:6" ht="25.5" x14ac:dyDescent="0.2">
      <c r="A601" s="115" t="s">
        <v>38078</v>
      </c>
      <c r="B601" s="119" t="s">
        <v>25736</v>
      </c>
      <c r="C601" s="32" t="str">
        <f>IF(A601&gt;0,IFERROR(VLOOKUP(A:A,Остатки!A:D,4,FALSE),"Нет"),"")</f>
        <v>Нет</v>
      </c>
      <c r="D601" s="50">
        <f>IFERROR(VLOOKUP(A:A,Цены!A:C,3,0),"")</f>
        <v>1314.63</v>
      </c>
      <c r="E601" s="122"/>
      <c r="F601" s="44">
        <f t="shared" si="10"/>
        <v>0</v>
      </c>
    </row>
    <row r="602" spans="1:6" ht="25.5" x14ac:dyDescent="0.2">
      <c r="A602" s="115" t="s">
        <v>3920</v>
      </c>
      <c r="B602" s="119" t="s">
        <v>10111</v>
      </c>
      <c r="C602" s="32" t="str">
        <f>IF(A602&gt;0,IFERROR(VLOOKUP(A:A,Остатки!A:D,4,FALSE),"Нет"),"")</f>
        <v>Нет</v>
      </c>
      <c r="D602" s="50">
        <f>IFERROR(VLOOKUP(A:A,Цены!A:C,3,0),"")</f>
        <v>879.04</v>
      </c>
      <c r="E602" s="122"/>
      <c r="F602" s="44">
        <f t="shared" si="10"/>
        <v>0</v>
      </c>
    </row>
    <row r="603" spans="1:6" ht="25.5" x14ac:dyDescent="0.2">
      <c r="A603" s="115" t="s">
        <v>38079</v>
      </c>
      <c r="B603" s="119" t="s">
        <v>25737</v>
      </c>
      <c r="C603" s="32" t="str">
        <f>IF(A603&gt;0,IFERROR(VLOOKUP(A:A,Остатки!A:D,4,FALSE),"Нет"),"")</f>
        <v>Нет</v>
      </c>
      <c r="D603" s="50">
        <f>IFERROR(VLOOKUP(A:A,Цены!A:C,3,0),"")</f>
        <v>1314.63</v>
      </c>
      <c r="E603" s="122"/>
      <c r="F603" s="44">
        <f t="shared" si="10"/>
        <v>0</v>
      </c>
    </row>
    <row r="604" spans="1:6" ht="25.5" x14ac:dyDescent="0.2">
      <c r="A604" s="115" t="s">
        <v>3921</v>
      </c>
      <c r="B604" s="119" t="s">
        <v>3922</v>
      </c>
      <c r="C604" s="32" t="str">
        <f>IF(A604&gt;0,IFERROR(VLOOKUP(A:A,Остатки!A:D,4,FALSE),"Нет"),"")</f>
        <v>Нет</v>
      </c>
      <c r="D604" s="50">
        <f>IFERROR(VLOOKUP(A:A,Цены!A:C,3,0),"")</f>
        <v>879.04</v>
      </c>
      <c r="E604" s="122"/>
      <c r="F604" s="44">
        <f t="shared" si="10"/>
        <v>0</v>
      </c>
    </row>
    <row r="605" spans="1:6" ht="25.5" x14ac:dyDescent="0.2">
      <c r="A605" s="115" t="s">
        <v>26362</v>
      </c>
      <c r="B605" s="119" t="s">
        <v>26363</v>
      </c>
      <c r="C605" s="32" t="str">
        <f>IF(A605&gt;0,IFERROR(VLOOKUP(A:A,Остатки!A:D,4,FALSE),"Нет"),"")</f>
        <v>Нет</v>
      </c>
      <c r="D605" s="50">
        <f>IFERROR(VLOOKUP(A:A,Цены!A:C,3,0),"")</f>
        <v>733.69</v>
      </c>
      <c r="E605" s="122"/>
      <c r="F605" s="44">
        <f t="shared" si="10"/>
        <v>0</v>
      </c>
    </row>
    <row r="606" spans="1:6" ht="12.75" x14ac:dyDescent="0.2">
      <c r="A606" s="115" t="s">
        <v>25738</v>
      </c>
      <c r="B606" s="119" t="s">
        <v>25739</v>
      </c>
      <c r="C606" s="32" t="str">
        <f>IF(A606&gt;0,IFERROR(VLOOKUP(A:A,Остатки!A:D,4,FALSE),"Нет"),"")</f>
        <v>Нет</v>
      </c>
      <c r="D606" s="50">
        <f>IFERROR(VLOOKUP(A:A,Цены!A:C,3,0),"")</f>
        <v>812.13</v>
      </c>
      <c r="E606" s="122"/>
      <c r="F606" s="44">
        <f t="shared" si="10"/>
        <v>0</v>
      </c>
    </row>
    <row r="607" spans="1:6" ht="25.5" x14ac:dyDescent="0.2">
      <c r="A607" s="115" t="s">
        <v>26364</v>
      </c>
      <c r="B607" s="119" t="s">
        <v>26365</v>
      </c>
      <c r="C607" s="32" t="str">
        <f>IF(A607&gt;0,IFERROR(VLOOKUP(A:A,Остатки!A:D,4,FALSE),"Нет"),"")</f>
        <v>Нет</v>
      </c>
      <c r="D607" s="50">
        <f>IFERROR(VLOOKUP(A:A,Цены!A:C,3,0),"")</f>
        <v>736.56</v>
      </c>
      <c r="E607" s="122"/>
      <c r="F607" s="44">
        <f t="shared" si="10"/>
        <v>0</v>
      </c>
    </row>
    <row r="608" spans="1:6" ht="25.5" x14ac:dyDescent="0.2">
      <c r="A608" s="115" t="s">
        <v>26445</v>
      </c>
      <c r="B608" s="119" t="s">
        <v>26446</v>
      </c>
      <c r="C608" s="32" t="str">
        <f>IF(A608&gt;0,IFERROR(VLOOKUP(A:A,Остатки!A:D,4,FALSE),"Нет"),"")</f>
        <v>Нет</v>
      </c>
      <c r="D608" s="50">
        <f>IFERROR(VLOOKUP(A:A,Цены!A:C,3,0),"")</f>
        <v>879.04</v>
      </c>
      <c r="E608" s="122"/>
      <c r="F608" s="44">
        <f t="shared" si="10"/>
        <v>0</v>
      </c>
    </row>
    <row r="609" spans="1:6" ht="25.5" x14ac:dyDescent="0.2">
      <c r="A609" s="115" t="s">
        <v>32994</v>
      </c>
      <c r="B609" s="119" t="s">
        <v>32992</v>
      </c>
      <c r="C609" s="32" t="str">
        <f>IF(A609&gt;0,IFERROR(VLOOKUP(A:A,Остатки!A:D,4,FALSE),"Нет"),"")</f>
        <v>Нет</v>
      </c>
      <c r="D609" s="50">
        <f>IFERROR(VLOOKUP(A:A,Цены!A:C,3,0),"")</f>
        <v>777.69</v>
      </c>
      <c r="E609" s="122"/>
      <c r="F609" s="44">
        <f t="shared" si="10"/>
        <v>0</v>
      </c>
    </row>
    <row r="610" spans="1:6" ht="12.75" x14ac:dyDescent="0.2">
      <c r="A610" s="115"/>
      <c r="B610" s="118" t="s">
        <v>46</v>
      </c>
      <c r="C610" s="32" t="str">
        <f>IF(A610&gt;0,IFERROR(VLOOKUP(A:A,Остатки!A:D,4,FALSE),"Нет"),"")</f>
        <v/>
      </c>
      <c r="D610" s="50" t="str">
        <f>IFERROR(VLOOKUP(A:A,Цены!A:C,3,0),"")</f>
        <v/>
      </c>
      <c r="E610" s="122"/>
      <c r="F610" s="44">
        <f t="shared" si="10"/>
        <v>0</v>
      </c>
    </row>
    <row r="611" spans="1:6" ht="12.75" x14ac:dyDescent="0.2">
      <c r="A611" s="115" t="s">
        <v>3923</v>
      </c>
      <c r="B611" s="119" t="s">
        <v>3924</v>
      </c>
      <c r="C611" s="32" t="str">
        <f>IF(A611&gt;0,IFERROR(VLOOKUP(A:A,Остатки!A:D,4,FALSE),"Нет"),"")</f>
        <v>Нет</v>
      </c>
      <c r="D611" s="50">
        <f>IFERROR(VLOOKUP(A:A,Цены!A:C,3,0),"")</f>
        <v>1995.73</v>
      </c>
      <c r="E611" s="122"/>
      <c r="F611" s="44">
        <f t="shared" si="10"/>
        <v>0</v>
      </c>
    </row>
    <row r="612" spans="1:6" ht="12.75" x14ac:dyDescent="0.2">
      <c r="A612" s="115" t="s">
        <v>3925</v>
      </c>
      <c r="B612" s="119" t="s">
        <v>3926</v>
      </c>
      <c r="C612" s="32" t="str">
        <f>IF(A612&gt;0,IFERROR(VLOOKUP(A:A,Остатки!A:D,4,FALSE),"Нет"),"")</f>
        <v>Нет</v>
      </c>
      <c r="D612" s="50">
        <f>IFERROR(VLOOKUP(A:A,Цены!A:C,3,0),"")</f>
        <v>812.13</v>
      </c>
      <c r="E612" s="122"/>
      <c r="F612" s="44">
        <f t="shared" si="10"/>
        <v>0</v>
      </c>
    </row>
    <row r="613" spans="1:6" ht="12.75" x14ac:dyDescent="0.2">
      <c r="A613" s="115"/>
      <c r="B613" s="118" t="s">
        <v>50</v>
      </c>
      <c r="C613" s="32" t="str">
        <f>IF(A613&gt;0,IFERROR(VLOOKUP(A:A,Остатки!A:D,4,FALSE),"Нет"),"")</f>
        <v/>
      </c>
      <c r="D613" s="50" t="str">
        <f>IFERROR(VLOOKUP(A:A,Цены!A:C,3,0),"")</f>
        <v/>
      </c>
      <c r="E613" s="122"/>
      <c r="F613" s="44">
        <f t="shared" si="10"/>
        <v>0</v>
      </c>
    </row>
    <row r="614" spans="1:6" ht="25.5" x14ac:dyDescent="0.2">
      <c r="A614" s="115" t="s">
        <v>3927</v>
      </c>
      <c r="B614" s="119" t="s">
        <v>3928</v>
      </c>
      <c r="C614" s="32" t="str">
        <f>IF(A614&gt;0,IFERROR(VLOOKUP(A:A,Остатки!A:D,4,FALSE),"Нет"),"")</f>
        <v>Нет</v>
      </c>
      <c r="D614" s="50">
        <f>IFERROR(VLOOKUP(A:A,Цены!A:C,3,0),"")</f>
        <v>442.98</v>
      </c>
      <c r="E614" s="122"/>
      <c r="F614" s="44">
        <f t="shared" si="10"/>
        <v>0</v>
      </c>
    </row>
    <row r="615" spans="1:6" ht="25.5" x14ac:dyDescent="0.2">
      <c r="A615" s="115" t="s">
        <v>3929</v>
      </c>
      <c r="B615" s="119" t="s">
        <v>3930</v>
      </c>
      <c r="C615" s="32" t="str">
        <f>IF(A615&gt;0,IFERROR(VLOOKUP(A:A,Остатки!A:D,4,FALSE),"Нет"),"")</f>
        <v>Нет</v>
      </c>
      <c r="D615" s="50">
        <f>IFERROR(VLOOKUP(A:A,Цены!A:C,3,0),"")</f>
        <v>812.13</v>
      </c>
      <c r="E615" s="122"/>
      <c r="F615" s="44">
        <f t="shared" si="10"/>
        <v>0</v>
      </c>
    </row>
    <row r="616" spans="1:6" ht="25.5" x14ac:dyDescent="0.2">
      <c r="A616" s="115" t="s">
        <v>3931</v>
      </c>
      <c r="B616" s="119" t="s">
        <v>10112</v>
      </c>
      <c r="C616" s="32" t="str">
        <f>IF(A616&gt;0,IFERROR(VLOOKUP(A:A,Остатки!A:D,4,FALSE),"Нет"),"")</f>
        <v>Нет</v>
      </c>
      <c r="D616" s="50">
        <f>IFERROR(VLOOKUP(A:A,Цены!A:C,3,0),"")</f>
        <v>442.98</v>
      </c>
      <c r="E616" s="122"/>
      <c r="F616" s="44">
        <f t="shared" si="10"/>
        <v>0</v>
      </c>
    </row>
    <row r="617" spans="1:6" ht="25.5" x14ac:dyDescent="0.2">
      <c r="A617" s="115" t="s">
        <v>3932</v>
      </c>
      <c r="B617" s="119" t="s">
        <v>10113</v>
      </c>
      <c r="C617" s="32" t="str">
        <f>IF(A617&gt;0,IFERROR(VLOOKUP(A:A,Остатки!A:D,4,FALSE),"Нет"),"")</f>
        <v>Нет</v>
      </c>
      <c r="D617" s="50">
        <f>IFERROR(VLOOKUP(A:A,Цены!A:C,3,0),"")</f>
        <v>812.13</v>
      </c>
      <c r="E617" s="122"/>
      <c r="F617" s="44">
        <f t="shared" si="10"/>
        <v>0</v>
      </c>
    </row>
    <row r="618" spans="1:6" ht="12.75" x14ac:dyDescent="0.2">
      <c r="A618" s="115"/>
      <c r="B618" s="118" t="s">
        <v>53</v>
      </c>
      <c r="C618" s="32" t="str">
        <f>IF(A618&gt;0,IFERROR(VLOOKUP(A:A,Остатки!A:D,4,FALSE),"Нет"),"")</f>
        <v/>
      </c>
      <c r="D618" s="50" t="str">
        <f>IFERROR(VLOOKUP(A:A,Цены!A:C,3,0),"")</f>
        <v/>
      </c>
      <c r="E618" s="122"/>
      <c r="F618" s="44">
        <f t="shared" si="10"/>
        <v>0</v>
      </c>
    </row>
    <row r="619" spans="1:6" ht="12.75" x14ac:dyDescent="0.2">
      <c r="A619" s="115" t="s">
        <v>3933</v>
      </c>
      <c r="B619" s="119" t="s">
        <v>3934</v>
      </c>
      <c r="C619" s="32" t="str">
        <f>IF(A619&gt;0,IFERROR(VLOOKUP(A:A,Остатки!A:D,4,FALSE),"Нет"),"")</f>
        <v>Нет</v>
      </c>
      <c r="D619" s="50">
        <f>IFERROR(VLOOKUP(A:A,Цены!A:C,3,0),"")</f>
        <v>442.98</v>
      </c>
      <c r="E619" s="122"/>
      <c r="F619" s="44">
        <f t="shared" si="10"/>
        <v>0</v>
      </c>
    </row>
    <row r="620" spans="1:6" ht="12.75" x14ac:dyDescent="0.2">
      <c r="A620" s="115" t="s">
        <v>3935</v>
      </c>
      <c r="B620" s="119" t="s">
        <v>3936</v>
      </c>
      <c r="C620" s="32" t="str">
        <f>IF(A620&gt;0,IFERROR(VLOOKUP(A:A,Остатки!A:D,4,FALSE),"Нет"),"")</f>
        <v>Нет</v>
      </c>
      <c r="D620" s="50">
        <f>IFERROR(VLOOKUP(A:A,Цены!A:C,3,0),"")</f>
        <v>812.13</v>
      </c>
      <c r="E620" s="122"/>
      <c r="F620" s="44">
        <f t="shared" si="10"/>
        <v>0</v>
      </c>
    </row>
    <row r="621" spans="1:6" ht="12.75" x14ac:dyDescent="0.2">
      <c r="A621" s="115"/>
      <c r="B621" s="118" t="s">
        <v>67</v>
      </c>
      <c r="C621" s="32" t="str">
        <f>IF(A621&gt;0,IFERROR(VLOOKUP(A:A,Остатки!A:D,4,FALSE),"Нет"),"")</f>
        <v/>
      </c>
      <c r="D621" s="50" t="str">
        <f>IFERROR(VLOOKUP(A:A,Цены!A:C,3,0),"")</f>
        <v/>
      </c>
      <c r="E621" s="122"/>
      <c r="F621" s="44">
        <f t="shared" si="10"/>
        <v>0</v>
      </c>
    </row>
    <row r="622" spans="1:6" ht="12.75" x14ac:dyDescent="0.2">
      <c r="A622" s="115" t="s">
        <v>3937</v>
      </c>
      <c r="B622" s="119" t="s">
        <v>3938</v>
      </c>
      <c r="C622" s="32" t="str">
        <f>IF(A622&gt;0,IFERROR(VLOOKUP(A:A,Остатки!A:D,4,FALSE),"Нет"),"")</f>
        <v>Нет</v>
      </c>
      <c r="D622" s="50">
        <f>IFERROR(VLOOKUP(A:A,Цены!A:C,3,0),"")</f>
        <v>265.33</v>
      </c>
      <c r="E622" s="122"/>
      <c r="F622" s="44">
        <f t="shared" si="10"/>
        <v>0</v>
      </c>
    </row>
    <row r="623" spans="1:6" ht="12.75" x14ac:dyDescent="0.2">
      <c r="A623" s="115"/>
      <c r="B623" s="118" t="s">
        <v>68</v>
      </c>
      <c r="C623" s="32" t="str">
        <f>IF(A623&gt;0,IFERROR(VLOOKUP(A:A,Остатки!A:D,4,FALSE),"Нет"),"")</f>
        <v/>
      </c>
      <c r="D623" s="50" t="str">
        <f>IFERROR(VLOOKUP(A:A,Цены!A:C,3,0),"")</f>
        <v/>
      </c>
      <c r="E623" s="122"/>
      <c r="F623" s="44">
        <f t="shared" si="10"/>
        <v>0</v>
      </c>
    </row>
    <row r="624" spans="1:6" ht="25.5" x14ac:dyDescent="0.2">
      <c r="A624" s="115" t="s">
        <v>3939</v>
      </c>
      <c r="B624" s="119" t="s">
        <v>47810</v>
      </c>
      <c r="C624" s="32" t="str">
        <f>IF(A624&gt;0,IFERROR(VLOOKUP(A:A,Остатки!A:D,4,FALSE),"Нет"),"")</f>
        <v>Нет</v>
      </c>
      <c r="D624" s="50">
        <f>IFERROR(VLOOKUP(A:A,Цены!A:C,3,0),"")</f>
        <v>808.16</v>
      </c>
      <c r="E624" s="122"/>
      <c r="F624" s="44">
        <f t="shared" si="10"/>
        <v>0</v>
      </c>
    </row>
    <row r="625" spans="1:6" ht="12.75" x14ac:dyDescent="0.2">
      <c r="A625" s="115"/>
      <c r="B625" s="118" t="s">
        <v>72</v>
      </c>
      <c r="C625" s="32" t="str">
        <f>IF(A625&gt;0,IFERROR(VLOOKUP(A:A,Остатки!A:D,4,FALSE),"Нет"),"")</f>
        <v/>
      </c>
      <c r="D625" s="50" t="str">
        <f>IFERROR(VLOOKUP(A:A,Цены!A:C,3,0),"")</f>
        <v/>
      </c>
      <c r="E625" s="122"/>
      <c r="F625" s="44">
        <f t="shared" si="10"/>
        <v>0</v>
      </c>
    </row>
    <row r="626" spans="1:6" ht="25.5" x14ac:dyDescent="0.2">
      <c r="A626" s="115" t="s">
        <v>3940</v>
      </c>
      <c r="B626" s="119" t="s">
        <v>47811</v>
      </c>
      <c r="C626" s="32" t="str">
        <f>IF(A626&gt;0,IFERROR(VLOOKUP(A:A,Остатки!A:D,4,FALSE),"Нет"),"")</f>
        <v>Нет</v>
      </c>
      <c r="D626" s="50">
        <f>IFERROR(VLOOKUP(A:A,Цены!A:C,3,0),"")</f>
        <v>442.98</v>
      </c>
      <c r="E626" s="122"/>
      <c r="F626" s="44">
        <f t="shared" si="10"/>
        <v>0</v>
      </c>
    </row>
    <row r="627" spans="1:6" ht="25.5" x14ac:dyDescent="0.2">
      <c r="A627" s="115" t="s">
        <v>3941</v>
      </c>
      <c r="B627" s="119" t="s">
        <v>47812</v>
      </c>
      <c r="C627" s="32" t="str">
        <f>IF(A627&gt;0,IFERROR(VLOOKUP(A:A,Остатки!A:D,4,FALSE),"Нет"),"")</f>
        <v>Нет</v>
      </c>
      <c r="D627" s="50">
        <f>IFERROR(VLOOKUP(A:A,Цены!A:C,3,0),"")</f>
        <v>812.13</v>
      </c>
      <c r="E627" s="122"/>
      <c r="F627" s="44">
        <f t="shared" si="10"/>
        <v>0</v>
      </c>
    </row>
    <row r="628" spans="1:6" ht="12.75" x14ac:dyDescent="0.2">
      <c r="A628" s="115"/>
      <c r="B628" s="118" t="s">
        <v>76</v>
      </c>
      <c r="C628" s="32" t="str">
        <f>IF(A628&gt;0,IFERROR(VLOOKUP(A:A,Остатки!A:D,4,FALSE),"Нет"),"")</f>
        <v/>
      </c>
      <c r="D628" s="50" t="str">
        <f>IFERROR(VLOOKUP(A:A,Цены!A:C,3,0),"")</f>
        <v/>
      </c>
      <c r="E628" s="122"/>
      <c r="F628" s="44">
        <f t="shared" si="10"/>
        <v>0</v>
      </c>
    </row>
    <row r="629" spans="1:6" ht="12.75" x14ac:dyDescent="0.2">
      <c r="A629" s="115" t="s">
        <v>3942</v>
      </c>
      <c r="B629" s="119" t="s">
        <v>3943</v>
      </c>
      <c r="C629" s="32" t="str">
        <f>IF(A629&gt;0,IFERROR(VLOOKUP(A:A,Остатки!A:D,4,FALSE),"Нет"),"")</f>
        <v>Нет</v>
      </c>
      <c r="D629" s="50">
        <f>IFERROR(VLOOKUP(A:A,Цены!A:C,3,0),"")</f>
        <v>812.13</v>
      </c>
      <c r="E629" s="122"/>
      <c r="F629" s="44">
        <f t="shared" si="10"/>
        <v>0</v>
      </c>
    </row>
    <row r="630" spans="1:6" ht="12.75" x14ac:dyDescent="0.2">
      <c r="A630" s="115" t="s">
        <v>3944</v>
      </c>
      <c r="B630" s="119" t="s">
        <v>3945</v>
      </c>
      <c r="C630" s="32" t="str">
        <f>IF(A630&gt;0,IFERROR(VLOOKUP(A:A,Остатки!A:D,4,FALSE),"Нет"),"")</f>
        <v>Нет</v>
      </c>
      <c r="D630" s="50">
        <f>IFERROR(VLOOKUP(A:A,Цены!A:C,3,0),"")</f>
        <v>1735.01</v>
      </c>
      <c r="E630" s="122"/>
      <c r="F630" s="44">
        <f t="shared" si="10"/>
        <v>0</v>
      </c>
    </row>
    <row r="631" spans="1:6" ht="25.5" x14ac:dyDescent="0.2">
      <c r="A631" s="115" t="s">
        <v>3946</v>
      </c>
      <c r="B631" s="119" t="s">
        <v>3947</v>
      </c>
      <c r="C631" s="32" t="str">
        <f>IF(A631&gt;0,IFERROR(VLOOKUP(A:A,Остатки!A:D,4,FALSE),"Нет"),"")</f>
        <v>Нет</v>
      </c>
      <c r="D631" s="50">
        <f>IFERROR(VLOOKUP(A:A,Цены!A:C,3,0),"")</f>
        <v>1735.01</v>
      </c>
      <c r="E631" s="122"/>
      <c r="F631" s="44">
        <f t="shared" si="10"/>
        <v>0</v>
      </c>
    </row>
    <row r="632" spans="1:6" ht="12.75" x14ac:dyDescent="0.2">
      <c r="A632" s="115" t="s">
        <v>3948</v>
      </c>
      <c r="B632" s="119" t="s">
        <v>3949</v>
      </c>
      <c r="C632" s="32" t="str">
        <f>IF(A632&gt;0,IFERROR(VLOOKUP(A:A,Остатки!A:D,4,FALSE),"Нет"),"")</f>
        <v>Нет</v>
      </c>
      <c r="D632" s="50">
        <f>IFERROR(VLOOKUP(A:A,Цены!A:C,3,0),"")</f>
        <v>812.13</v>
      </c>
      <c r="E632" s="122"/>
      <c r="F632" s="44">
        <f t="shared" si="10"/>
        <v>0</v>
      </c>
    </row>
    <row r="633" spans="1:6" ht="12.75" x14ac:dyDescent="0.2">
      <c r="A633" s="115"/>
      <c r="B633" s="118" t="s">
        <v>79</v>
      </c>
      <c r="C633" s="32" t="str">
        <f>IF(A633&gt;0,IFERROR(VLOOKUP(A:A,Остатки!A:D,4,FALSE),"Нет"),"")</f>
        <v/>
      </c>
      <c r="D633" s="50" t="str">
        <f>IFERROR(VLOOKUP(A:A,Цены!A:C,3,0),"")</f>
        <v/>
      </c>
      <c r="E633" s="122"/>
      <c r="F633" s="44">
        <f t="shared" si="10"/>
        <v>0</v>
      </c>
    </row>
    <row r="634" spans="1:6" ht="12.75" x14ac:dyDescent="0.2">
      <c r="A634" s="115" t="s">
        <v>3950</v>
      </c>
      <c r="B634" s="119" t="s">
        <v>3951</v>
      </c>
      <c r="C634" s="32" t="str">
        <f>IF(A634&gt;0,IFERROR(VLOOKUP(A:A,Остатки!A:D,4,FALSE),"Нет"),"")</f>
        <v>Нет</v>
      </c>
      <c r="D634" s="50">
        <f>IFERROR(VLOOKUP(A:A,Цены!A:C,3,0),"")</f>
        <v>1106.3</v>
      </c>
      <c r="E634" s="122"/>
      <c r="F634" s="44">
        <f t="shared" si="10"/>
        <v>0</v>
      </c>
    </row>
    <row r="635" spans="1:6" ht="12.75" x14ac:dyDescent="0.2">
      <c r="A635" s="115" t="s">
        <v>3952</v>
      </c>
      <c r="B635" s="119" t="s">
        <v>3953</v>
      </c>
      <c r="C635" s="32" t="str">
        <f>IF(A635&gt;0,IFERROR(VLOOKUP(A:A,Остатки!A:D,4,FALSE),"Нет"),"")</f>
        <v>Нет</v>
      </c>
      <c r="D635" s="50">
        <f>IFERROR(VLOOKUP(A:A,Цены!A:C,3,0),"")</f>
        <v>295.32</v>
      </c>
      <c r="E635" s="122"/>
      <c r="F635" s="44">
        <f t="shared" si="10"/>
        <v>0</v>
      </c>
    </row>
    <row r="636" spans="1:6" ht="12.75" x14ac:dyDescent="0.2">
      <c r="A636" s="115" t="s">
        <v>3954</v>
      </c>
      <c r="B636" s="119" t="s">
        <v>3955</v>
      </c>
      <c r="C636" s="32" t="str">
        <f>IF(A636&gt;0,IFERROR(VLOOKUP(A:A,Остатки!A:D,4,FALSE),"Нет"),"")</f>
        <v>Нет</v>
      </c>
      <c r="D636" s="50">
        <f>IFERROR(VLOOKUP(A:A,Цены!A:C,3,0),"")</f>
        <v>1336.62</v>
      </c>
      <c r="E636" s="122"/>
      <c r="F636" s="44">
        <f t="shared" si="10"/>
        <v>0</v>
      </c>
    </row>
    <row r="637" spans="1:6" ht="12.75" x14ac:dyDescent="0.2">
      <c r="A637" s="115" t="s">
        <v>3956</v>
      </c>
      <c r="B637" s="119" t="s">
        <v>3957</v>
      </c>
      <c r="C637" s="32" t="str">
        <f>IF(A637&gt;0,IFERROR(VLOOKUP(A:A,Остатки!A:D,4,FALSE),"Нет"),"")</f>
        <v>Нет</v>
      </c>
      <c r="D637" s="50">
        <f>IFERROR(VLOOKUP(A:A,Цены!A:C,3,0),"")</f>
        <v>391.07</v>
      </c>
      <c r="E637" s="122"/>
      <c r="F637" s="44">
        <f t="shared" si="10"/>
        <v>0</v>
      </c>
    </row>
    <row r="638" spans="1:6" ht="25.5" x14ac:dyDescent="0.2">
      <c r="A638" s="115" t="s">
        <v>3958</v>
      </c>
      <c r="B638" s="119" t="s">
        <v>3959</v>
      </c>
      <c r="C638" s="32" t="str">
        <f>IF(A638&gt;0,IFERROR(VLOOKUP(A:A,Остатки!A:D,4,FALSE),"Нет"),"")</f>
        <v>Нет</v>
      </c>
      <c r="D638" s="50">
        <f>IFERROR(VLOOKUP(A:A,Цены!A:C,3,0),"")</f>
        <v>442.98</v>
      </c>
      <c r="E638" s="122"/>
      <c r="F638" s="44">
        <f t="shared" ref="F638:F701" si="11">IFERROR(D638*E638,0)</f>
        <v>0</v>
      </c>
    </row>
    <row r="639" spans="1:6" ht="25.5" x14ac:dyDescent="0.2">
      <c r="A639" s="115" t="s">
        <v>3960</v>
      </c>
      <c r="B639" s="119" t="s">
        <v>3961</v>
      </c>
      <c r="C639" s="32" t="str">
        <f>IF(A639&gt;0,IFERROR(VLOOKUP(A:A,Остатки!A:D,4,FALSE),"Нет"),"")</f>
        <v>Нет</v>
      </c>
      <c r="D639" s="50">
        <f>IFERROR(VLOOKUP(A:A,Цены!A:C,3,0),"")</f>
        <v>812.13</v>
      </c>
      <c r="E639" s="122"/>
      <c r="F639" s="44">
        <f t="shared" si="11"/>
        <v>0</v>
      </c>
    </row>
    <row r="640" spans="1:6" ht="25.5" x14ac:dyDescent="0.2">
      <c r="A640" s="115" t="s">
        <v>3962</v>
      </c>
      <c r="B640" s="119" t="s">
        <v>3963</v>
      </c>
      <c r="C640" s="32" t="str">
        <f>IF(A640&gt;0,IFERROR(VLOOKUP(A:A,Остатки!A:D,4,FALSE),"Нет"),"")</f>
        <v>Нет</v>
      </c>
      <c r="D640" s="50">
        <f>IFERROR(VLOOKUP(A:A,Цены!A:C,3,0),"")</f>
        <v>442.98</v>
      </c>
      <c r="E640" s="122"/>
      <c r="F640" s="44">
        <f t="shared" si="11"/>
        <v>0</v>
      </c>
    </row>
    <row r="641" spans="1:6" ht="12.75" x14ac:dyDescent="0.2">
      <c r="A641" s="115" t="s">
        <v>3964</v>
      </c>
      <c r="B641" s="119" t="s">
        <v>3965</v>
      </c>
      <c r="C641" s="32" t="str">
        <f>IF(A641&gt;0,IFERROR(VLOOKUP(A:A,Остатки!A:D,4,FALSE),"Нет"),"")</f>
        <v>Нет</v>
      </c>
      <c r="D641" s="50">
        <f>IFERROR(VLOOKUP(A:A,Цены!A:C,3,0),"")</f>
        <v>523.73</v>
      </c>
      <c r="E641" s="122"/>
      <c r="F641" s="44">
        <f t="shared" si="11"/>
        <v>0</v>
      </c>
    </row>
    <row r="642" spans="1:6" ht="25.5" x14ac:dyDescent="0.2">
      <c r="A642" s="115" t="s">
        <v>3966</v>
      </c>
      <c r="B642" s="119" t="s">
        <v>3967</v>
      </c>
      <c r="C642" s="32" t="str">
        <f>IF(A642&gt;0,IFERROR(VLOOKUP(A:A,Остатки!A:D,4,FALSE),"Нет"),"")</f>
        <v>Нет</v>
      </c>
      <c r="D642" s="50">
        <f>IFERROR(VLOOKUP(A:A,Цены!A:C,3,0),"")</f>
        <v>442.98</v>
      </c>
      <c r="E642" s="122"/>
      <c r="F642" s="44">
        <f t="shared" si="11"/>
        <v>0</v>
      </c>
    </row>
    <row r="643" spans="1:6" ht="12.75" x14ac:dyDescent="0.2">
      <c r="A643" s="115"/>
      <c r="B643" s="118" t="s">
        <v>91</v>
      </c>
      <c r="C643" s="32" t="str">
        <f>IF(A643&gt;0,IFERROR(VLOOKUP(A:A,Остатки!A:D,4,FALSE),"Нет"),"")</f>
        <v/>
      </c>
      <c r="D643" s="50" t="str">
        <f>IFERROR(VLOOKUP(A:A,Цены!A:C,3,0),"")</f>
        <v/>
      </c>
      <c r="E643" s="122"/>
      <c r="F643" s="44">
        <f t="shared" si="11"/>
        <v>0</v>
      </c>
    </row>
    <row r="644" spans="1:6" ht="12.75" x14ac:dyDescent="0.2">
      <c r="A644" s="115" t="s">
        <v>3968</v>
      </c>
      <c r="B644" s="119" t="s">
        <v>3969</v>
      </c>
      <c r="C644" s="32" t="str">
        <f>IF(A644&gt;0,IFERROR(VLOOKUP(A:A,Остатки!A:D,4,FALSE),"Нет"),"")</f>
        <v>Нет</v>
      </c>
      <c r="D644" s="50">
        <f>IFERROR(VLOOKUP(A:A,Цены!A:C,3,0),"")</f>
        <v>607.95000000000005</v>
      </c>
      <c r="E644" s="122"/>
      <c r="F644" s="44">
        <f t="shared" si="11"/>
        <v>0</v>
      </c>
    </row>
    <row r="645" spans="1:6" ht="12.75" x14ac:dyDescent="0.2">
      <c r="A645" s="115" t="s">
        <v>3970</v>
      </c>
      <c r="B645" s="119" t="s">
        <v>3971</v>
      </c>
      <c r="C645" s="32" t="str">
        <f>IF(A645&gt;0,IFERROR(VLOOKUP(A:A,Остатки!A:D,4,FALSE),"Нет"),"")</f>
        <v>Нет</v>
      </c>
      <c r="D645" s="50">
        <f>IFERROR(VLOOKUP(A:A,Цены!A:C,3,0),"")</f>
        <v>1041.7</v>
      </c>
      <c r="E645" s="122"/>
      <c r="F645" s="44">
        <f t="shared" si="11"/>
        <v>0</v>
      </c>
    </row>
    <row r="646" spans="1:6" ht="12.75" x14ac:dyDescent="0.2">
      <c r="A646" s="115"/>
      <c r="B646" s="117" t="s">
        <v>193</v>
      </c>
      <c r="C646" s="32" t="str">
        <f>IF(A646&gt;0,IFERROR(VLOOKUP(A:A,Остатки!A:D,4,FALSE),"Нет"),"")</f>
        <v/>
      </c>
      <c r="D646" s="50" t="str">
        <f>IFERROR(VLOOKUP(A:A,Цены!A:C,3,0),"")</f>
        <v/>
      </c>
      <c r="E646" s="122"/>
      <c r="F646" s="44">
        <f t="shared" si="11"/>
        <v>0</v>
      </c>
    </row>
    <row r="647" spans="1:6" ht="12.75" x14ac:dyDescent="0.2">
      <c r="A647" s="115"/>
      <c r="B647" s="118" t="s">
        <v>196</v>
      </c>
      <c r="C647" s="32" t="str">
        <f>IF(A647&gt;0,IFERROR(VLOOKUP(A:A,Остатки!A:D,4,FALSE),"Нет"),"")</f>
        <v/>
      </c>
      <c r="D647" s="50" t="str">
        <f>IFERROR(VLOOKUP(A:A,Цены!A:C,3,0),"")</f>
        <v/>
      </c>
      <c r="E647" s="122"/>
      <c r="F647" s="44">
        <f t="shared" si="11"/>
        <v>0</v>
      </c>
    </row>
    <row r="648" spans="1:6" ht="25.5" x14ac:dyDescent="0.2">
      <c r="A648" s="115" t="s">
        <v>38080</v>
      </c>
      <c r="B648" s="119" t="s">
        <v>10126</v>
      </c>
      <c r="C648" s="32" t="str">
        <f>IF(A648&gt;0,IFERROR(VLOOKUP(A:A,Остатки!A:D,4,FALSE),"Нет"),"")</f>
        <v>В наличии</v>
      </c>
      <c r="D648" s="50">
        <f>IFERROR(VLOOKUP(A:A,Цены!A:C,3,0),"")</f>
        <v>3619.23</v>
      </c>
      <c r="E648" s="122"/>
      <c r="F648" s="44">
        <f t="shared" si="11"/>
        <v>0</v>
      </c>
    </row>
    <row r="649" spans="1:6" ht="12.75" x14ac:dyDescent="0.2">
      <c r="A649" s="115" t="s">
        <v>38081</v>
      </c>
      <c r="B649" s="119" t="s">
        <v>4144</v>
      </c>
      <c r="C649" s="32" t="str">
        <f>IF(A649&gt;0,IFERROR(VLOOKUP(A:A,Остатки!A:D,4,FALSE),"Нет"),"")</f>
        <v>В наличии</v>
      </c>
      <c r="D649" s="50">
        <f>IFERROR(VLOOKUP(A:A,Цены!A:C,3,0),"")</f>
        <v>1809.11</v>
      </c>
      <c r="E649" s="122"/>
      <c r="F649" s="44">
        <f t="shared" si="11"/>
        <v>0</v>
      </c>
    </row>
    <row r="650" spans="1:6" ht="12.75" x14ac:dyDescent="0.2">
      <c r="A650" s="115" t="s">
        <v>15454</v>
      </c>
      <c r="B650" s="119" t="s">
        <v>15455</v>
      </c>
      <c r="C650" s="32" t="str">
        <f>IF(A650&gt;0,IFERROR(VLOOKUP(A:A,Остатки!A:D,4,FALSE),"Нет"),"")</f>
        <v>Нет</v>
      </c>
      <c r="D650" s="50">
        <f>IFERROR(VLOOKUP(A:A,Цены!A:C,3,0),"")</f>
        <v>1887.29</v>
      </c>
      <c r="E650" s="122"/>
      <c r="F650" s="44">
        <f t="shared" si="11"/>
        <v>0</v>
      </c>
    </row>
    <row r="651" spans="1:6" ht="25.5" x14ac:dyDescent="0.2">
      <c r="A651" s="115" t="s">
        <v>46500</v>
      </c>
      <c r="B651" s="119" t="s">
        <v>46501</v>
      </c>
      <c r="C651" s="32" t="str">
        <f>IF(A651&gt;0,IFERROR(VLOOKUP(A:A,Остатки!A:D,4,FALSE),"Нет"),"")</f>
        <v>В наличии</v>
      </c>
      <c r="D651" s="50">
        <f>IFERROR(VLOOKUP(A:A,Цены!A:C,3,0),"")</f>
        <v>5428.1</v>
      </c>
      <c r="E651" s="122"/>
      <c r="F651" s="44">
        <f t="shared" si="11"/>
        <v>0</v>
      </c>
    </row>
    <row r="652" spans="1:6" ht="12.75" x14ac:dyDescent="0.2">
      <c r="A652" s="115" t="s">
        <v>46502</v>
      </c>
      <c r="B652" s="119" t="s">
        <v>46503</v>
      </c>
      <c r="C652" s="32" t="str">
        <f>IF(A652&gt;0,IFERROR(VLOOKUP(A:A,Остатки!A:D,4,FALSE),"Нет"),"")</f>
        <v>В наличии</v>
      </c>
      <c r="D652" s="50">
        <f>IFERROR(VLOOKUP(A:A,Цены!A:C,3,0),"")</f>
        <v>2714.18</v>
      </c>
      <c r="E652" s="122"/>
      <c r="F652" s="44">
        <f t="shared" si="11"/>
        <v>0</v>
      </c>
    </row>
    <row r="653" spans="1:6" ht="12.75" x14ac:dyDescent="0.2">
      <c r="A653" s="115" t="s">
        <v>46504</v>
      </c>
      <c r="B653" s="119" t="s">
        <v>46505</v>
      </c>
      <c r="C653" s="32" t="str">
        <f>IF(A653&gt;0,IFERROR(VLOOKUP(A:A,Остатки!A:D,4,FALSE),"Нет"),"")</f>
        <v>В наличии</v>
      </c>
      <c r="D653" s="50">
        <f>IFERROR(VLOOKUP(A:A,Цены!A:C,3,0),"")</f>
        <v>1831.84</v>
      </c>
      <c r="E653" s="122"/>
      <c r="F653" s="44">
        <f t="shared" si="11"/>
        <v>0</v>
      </c>
    </row>
    <row r="654" spans="1:6" ht="12.75" x14ac:dyDescent="0.2">
      <c r="A654" s="115" t="s">
        <v>46506</v>
      </c>
      <c r="B654" s="119" t="s">
        <v>46507</v>
      </c>
      <c r="C654" s="32" t="str">
        <f>IF(A654&gt;0,IFERROR(VLOOKUP(A:A,Остатки!A:D,4,FALSE),"Нет"),"")</f>
        <v>В наличии</v>
      </c>
      <c r="D654" s="50">
        <f>IFERROR(VLOOKUP(A:A,Цены!A:C,3,0),"")</f>
        <v>1764.41</v>
      </c>
      <c r="E654" s="122"/>
      <c r="F654" s="44">
        <f t="shared" si="11"/>
        <v>0</v>
      </c>
    </row>
    <row r="655" spans="1:6" ht="12.75" x14ac:dyDescent="0.2">
      <c r="A655" s="115" t="s">
        <v>46508</v>
      </c>
      <c r="B655" s="119" t="s">
        <v>46509</v>
      </c>
      <c r="C655" s="32" t="str">
        <f>IF(A655&gt;0,IFERROR(VLOOKUP(A:A,Остатки!A:D,4,FALSE),"Нет"),"")</f>
        <v>В наличии</v>
      </c>
      <c r="D655" s="50">
        <f>IFERROR(VLOOKUP(A:A,Цены!A:C,3,0),"")</f>
        <v>2352.5500000000002</v>
      </c>
      <c r="E655" s="122"/>
      <c r="F655" s="44">
        <f t="shared" si="11"/>
        <v>0</v>
      </c>
    </row>
    <row r="656" spans="1:6" ht="12.75" x14ac:dyDescent="0.2">
      <c r="A656" s="115"/>
      <c r="B656" s="118" t="s">
        <v>197</v>
      </c>
      <c r="C656" s="32" t="str">
        <f>IF(A656&gt;0,IFERROR(VLOOKUP(A:A,Остатки!A:D,4,FALSE),"Нет"),"")</f>
        <v/>
      </c>
      <c r="D656" s="50" t="str">
        <f>IFERROR(VLOOKUP(A:A,Цены!A:C,3,0),"")</f>
        <v/>
      </c>
      <c r="E656" s="122"/>
      <c r="F656" s="44">
        <f t="shared" si="11"/>
        <v>0</v>
      </c>
    </row>
    <row r="657" spans="1:6" ht="12.75" x14ac:dyDescent="0.2">
      <c r="A657" s="115" t="s">
        <v>4145</v>
      </c>
      <c r="B657" s="119" t="s">
        <v>4146</v>
      </c>
      <c r="C657" s="32" t="str">
        <f>IF(A657&gt;0,IFERROR(VLOOKUP(A:A,Остатки!A:D,4,FALSE),"Нет"),"")</f>
        <v>Нет</v>
      </c>
      <c r="D657" s="50">
        <f>IFERROR(VLOOKUP(A:A,Цены!A:C,3,0),"")</f>
        <v>633.35</v>
      </c>
      <c r="E657" s="122"/>
      <c r="F657" s="44">
        <f t="shared" si="11"/>
        <v>0</v>
      </c>
    </row>
    <row r="658" spans="1:6" ht="12.75" x14ac:dyDescent="0.2">
      <c r="A658" s="115" t="s">
        <v>38082</v>
      </c>
      <c r="B658" s="119" t="s">
        <v>4147</v>
      </c>
      <c r="C658" s="32" t="str">
        <f>IF(A658&gt;0,IFERROR(VLOOKUP(A:A,Остатки!A:D,4,FALSE),"Нет"),"")</f>
        <v>В наличии</v>
      </c>
      <c r="D658" s="50">
        <f>IFERROR(VLOOKUP(A:A,Цены!A:C,3,0),"")</f>
        <v>1343.6</v>
      </c>
      <c r="E658" s="122"/>
      <c r="F658" s="44">
        <f t="shared" si="11"/>
        <v>0</v>
      </c>
    </row>
    <row r="659" spans="1:6" ht="25.5" x14ac:dyDescent="0.2">
      <c r="A659" s="115" t="s">
        <v>4148</v>
      </c>
      <c r="B659" s="119" t="s">
        <v>4149</v>
      </c>
      <c r="C659" s="32" t="str">
        <f>IF(A659&gt;0,IFERROR(VLOOKUP(A:A,Остатки!A:D,4,FALSE),"Нет"),"")</f>
        <v>В наличии</v>
      </c>
      <c r="D659" s="50">
        <f>IFERROR(VLOOKUP(A:A,Цены!A:C,3,0),"")</f>
        <v>767.2</v>
      </c>
      <c r="E659" s="122"/>
      <c r="F659" s="44">
        <f t="shared" si="11"/>
        <v>0</v>
      </c>
    </row>
    <row r="660" spans="1:6" ht="25.5" x14ac:dyDescent="0.2">
      <c r="A660" s="115" t="s">
        <v>4150</v>
      </c>
      <c r="B660" s="119" t="s">
        <v>4151</v>
      </c>
      <c r="C660" s="32" t="str">
        <f>IF(A660&gt;0,IFERROR(VLOOKUP(A:A,Остатки!A:D,4,FALSE),"Нет"),"")</f>
        <v>В наличии</v>
      </c>
      <c r="D660" s="50">
        <f>IFERROR(VLOOKUP(A:A,Цены!A:C,3,0),"")</f>
        <v>548.44000000000005</v>
      </c>
      <c r="E660" s="122"/>
      <c r="F660" s="44">
        <f t="shared" si="11"/>
        <v>0</v>
      </c>
    </row>
    <row r="661" spans="1:6" ht="12.75" x14ac:dyDescent="0.2">
      <c r="A661" s="115" t="s">
        <v>4152</v>
      </c>
      <c r="B661" s="119" t="s">
        <v>4153</v>
      </c>
      <c r="C661" s="32" t="str">
        <f>IF(A661&gt;0,IFERROR(VLOOKUP(A:A,Остатки!A:D,4,FALSE),"Нет"),"")</f>
        <v>Нет</v>
      </c>
      <c r="D661" s="50">
        <f>IFERROR(VLOOKUP(A:A,Цены!A:C,3,0),"")</f>
        <v>206.49</v>
      </c>
      <c r="E661" s="122"/>
      <c r="F661" s="44">
        <f t="shared" si="11"/>
        <v>0</v>
      </c>
    </row>
    <row r="662" spans="1:6" ht="12.75" x14ac:dyDescent="0.2">
      <c r="A662" s="115" t="s">
        <v>4154</v>
      </c>
      <c r="B662" s="119" t="s">
        <v>41056</v>
      </c>
      <c r="C662" s="32" t="str">
        <f>IF(A662&gt;0,IFERROR(VLOOKUP(A:A,Остатки!A:D,4,FALSE),"Нет"),"")</f>
        <v>Нет</v>
      </c>
      <c r="D662" s="50">
        <f>IFERROR(VLOOKUP(A:A,Цены!A:C,3,0),"")</f>
        <v>723.31</v>
      </c>
      <c r="E662" s="122"/>
      <c r="F662" s="44">
        <f t="shared" si="11"/>
        <v>0</v>
      </c>
    </row>
    <row r="663" spans="1:6" ht="12.75" x14ac:dyDescent="0.2">
      <c r="A663" s="115" t="s">
        <v>4155</v>
      </c>
      <c r="B663" s="119" t="s">
        <v>4156</v>
      </c>
      <c r="C663" s="32" t="str">
        <f>IF(A663&gt;0,IFERROR(VLOOKUP(A:A,Остатки!A:D,4,FALSE),"Нет"),"")</f>
        <v>В наличии</v>
      </c>
      <c r="D663" s="50">
        <f>IFERROR(VLOOKUP(A:A,Цены!A:C,3,0),"")</f>
        <v>1175.78</v>
      </c>
      <c r="E663" s="122"/>
      <c r="F663" s="44">
        <f t="shared" si="11"/>
        <v>0</v>
      </c>
    </row>
    <row r="664" spans="1:6" ht="12.75" x14ac:dyDescent="0.2">
      <c r="A664" s="115" t="s">
        <v>46840</v>
      </c>
      <c r="B664" s="119" t="s">
        <v>46841</v>
      </c>
      <c r="C664" s="32" t="str">
        <f>IF(A664&gt;0,IFERROR(VLOOKUP(A:A,Остатки!A:D,4,FALSE),"Нет"),"")</f>
        <v>В наличии</v>
      </c>
      <c r="D664" s="50">
        <f>IFERROR(VLOOKUP(A:A,Цены!A:C,3,0),"")</f>
        <v>2050.86</v>
      </c>
      <c r="E664" s="122"/>
      <c r="F664" s="44">
        <f t="shared" si="11"/>
        <v>0</v>
      </c>
    </row>
    <row r="665" spans="1:6" ht="12.75" x14ac:dyDescent="0.2">
      <c r="A665" s="115" t="s">
        <v>15456</v>
      </c>
      <c r="B665" s="119" t="s">
        <v>15457</v>
      </c>
      <c r="C665" s="32" t="str">
        <f>IF(A665&gt;0,IFERROR(VLOOKUP(A:A,Остатки!A:D,4,FALSE),"Нет"),"")</f>
        <v>В наличии</v>
      </c>
      <c r="D665" s="50">
        <f>IFERROR(VLOOKUP(A:A,Цены!A:C,3,0),"")</f>
        <v>366.84</v>
      </c>
      <c r="E665" s="122"/>
      <c r="F665" s="44">
        <f t="shared" si="11"/>
        <v>0</v>
      </c>
    </row>
    <row r="666" spans="1:6" ht="12.75" x14ac:dyDescent="0.2">
      <c r="A666" s="115"/>
      <c r="B666" s="118" t="s">
        <v>201</v>
      </c>
      <c r="C666" s="32" t="str">
        <f>IF(A666&gt;0,IFERROR(VLOOKUP(A:A,Остатки!A:D,4,FALSE),"Нет"),"")</f>
        <v/>
      </c>
      <c r="D666" s="50" t="str">
        <f>IFERROR(VLOOKUP(A:A,Цены!A:C,3,0),"")</f>
        <v/>
      </c>
      <c r="E666" s="122"/>
      <c r="F666" s="44">
        <f t="shared" si="11"/>
        <v>0</v>
      </c>
    </row>
    <row r="667" spans="1:6" ht="25.5" x14ac:dyDescent="0.2">
      <c r="A667" s="115" t="s">
        <v>38083</v>
      </c>
      <c r="B667" s="119" t="s">
        <v>10127</v>
      </c>
      <c r="C667" s="32" t="str">
        <f>IF(A667&gt;0,IFERROR(VLOOKUP(A:A,Остатки!A:D,4,FALSE),"Нет"),"")</f>
        <v>В наличии</v>
      </c>
      <c r="D667" s="50">
        <f>IFERROR(VLOOKUP(A:A,Цены!A:C,3,0),"")</f>
        <v>814.4</v>
      </c>
      <c r="E667" s="122"/>
      <c r="F667" s="44">
        <f t="shared" si="11"/>
        <v>0</v>
      </c>
    </row>
    <row r="668" spans="1:6" ht="25.5" x14ac:dyDescent="0.2">
      <c r="A668" s="115" t="s">
        <v>4157</v>
      </c>
      <c r="B668" s="119" t="s">
        <v>10127</v>
      </c>
      <c r="C668" s="32" t="str">
        <f>IF(A668&gt;0,IFERROR(VLOOKUP(A:A,Остатки!A:D,4,FALSE),"Нет"),"")</f>
        <v>В наличии</v>
      </c>
      <c r="D668" s="50">
        <f>IFERROR(VLOOKUP(A:A,Цены!A:C,3,0),"")</f>
        <v>1175.78</v>
      </c>
      <c r="E668" s="122"/>
      <c r="F668" s="44">
        <f t="shared" si="11"/>
        <v>0</v>
      </c>
    </row>
    <row r="669" spans="1:6" ht="25.5" x14ac:dyDescent="0.2">
      <c r="A669" s="115" t="s">
        <v>38084</v>
      </c>
      <c r="B669" s="119" t="s">
        <v>10128</v>
      </c>
      <c r="C669" s="32" t="str">
        <f>IF(A669&gt;0,IFERROR(VLOOKUP(A:A,Остатки!A:D,4,FALSE),"Нет"),"")</f>
        <v>В наличии</v>
      </c>
      <c r="D669" s="50">
        <f>IFERROR(VLOOKUP(A:A,Цены!A:C,3,0),"")</f>
        <v>1085.8699999999999</v>
      </c>
      <c r="E669" s="122"/>
      <c r="F669" s="44">
        <f t="shared" si="11"/>
        <v>0</v>
      </c>
    </row>
    <row r="670" spans="1:6" ht="25.5" x14ac:dyDescent="0.2">
      <c r="A670" s="115" t="s">
        <v>4158</v>
      </c>
      <c r="B670" s="119" t="s">
        <v>10128</v>
      </c>
      <c r="C670" s="32" t="str">
        <f>IF(A670&gt;0,IFERROR(VLOOKUP(A:A,Остатки!A:D,4,FALSE),"Нет"),"")</f>
        <v>В наличии</v>
      </c>
      <c r="D670" s="50">
        <f>IFERROR(VLOOKUP(A:A,Цены!A:C,3,0),"")</f>
        <v>1175.78</v>
      </c>
      <c r="E670" s="122"/>
      <c r="F670" s="44">
        <f t="shared" si="11"/>
        <v>0</v>
      </c>
    </row>
    <row r="671" spans="1:6" ht="12.75" x14ac:dyDescent="0.2">
      <c r="A671" s="115" t="s">
        <v>46510</v>
      </c>
      <c r="B671" s="119" t="s">
        <v>46511</v>
      </c>
      <c r="C671" s="32" t="str">
        <f>IF(A671&gt;0,IFERROR(VLOOKUP(A:A,Остатки!A:D,4,FALSE),"Нет"),"")</f>
        <v>В наличии</v>
      </c>
      <c r="D671" s="50">
        <f>IFERROR(VLOOKUP(A:A,Цены!A:C,3,0),"")</f>
        <v>1356.83</v>
      </c>
      <c r="E671" s="122"/>
      <c r="F671" s="44">
        <f t="shared" si="11"/>
        <v>0</v>
      </c>
    </row>
    <row r="672" spans="1:6" ht="12.75" x14ac:dyDescent="0.2">
      <c r="A672" s="115" t="s">
        <v>46512</v>
      </c>
      <c r="B672" s="119" t="s">
        <v>46513</v>
      </c>
      <c r="C672" s="32" t="str">
        <f>IF(A672&gt;0,IFERROR(VLOOKUP(A:A,Остатки!A:D,4,FALSE),"Нет"),"")</f>
        <v>В наличии</v>
      </c>
      <c r="D672" s="50">
        <f>IFERROR(VLOOKUP(A:A,Цены!A:C,3,0),"")</f>
        <v>1289.4100000000001</v>
      </c>
      <c r="E672" s="122"/>
      <c r="F672" s="44">
        <f t="shared" si="11"/>
        <v>0</v>
      </c>
    </row>
    <row r="673" spans="1:6" ht="12.75" x14ac:dyDescent="0.2">
      <c r="A673" s="115"/>
      <c r="B673" s="118" t="s">
        <v>202</v>
      </c>
      <c r="C673" s="32" t="str">
        <f>IF(A673&gt;0,IFERROR(VLOOKUP(A:A,Остатки!A:D,4,FALSE),"Нет"),"")</f>
        <v/>
      </c>
      <c r="D673" s="50" t="str">
        <f>IFERROR(VLOOKUP(A:A,Цены!A:C,3,0),"")</f>
        <v/>
      </c>
      <c r="E673" s="122"/>
      <c r="F673" s="44">
        <f t="shared" si="11"/>
        <v>0</v>
      </c>
    </row>
    <row r="674" spans="1:6" ht="12.75" x14ac:dyDescent="0.2">
      <c r="A674" s="115" t="s">
        <v>38085</v>
      </c>
      <c r="B674" s="119" t="s">
        <v>4159</v>
      </c>
      <c r="C674" s="32" t="str">
        <f>IF(A674&gt;0,IFERROR(VLOOKUP(A:A,Остатки!A:D,4,FALSE),"Нет"),"")</f>
        <v>Нет</v>
      </c>
      <c r="D674" s="50">
        <f>IFERROR(VLOOKUP(A:A,Цены!A:C,3,0),"")</f>
        <v>2369.5300000000002</v>
      </c>
      <c r="E674" s="122"/>
      <c r="F674" s="44">
        <f t="shared" si="11"/>
        <v>0</v>
      </c>
    </row>
    <row r="675" spans="1:6" ht="12.75" x14ac:dyDescent="0.2">
      <c r="A675" s="115" t="s">
        <v>4160</v>
      </c>
      <c r="B675" s="119" t="s">
        <v>4161</v>
      </c>
      <c r="C675" s="32" t="str">
        <f>IF(A675&gt;0,IFERROR(VLOOKUP(A:A,Остатки!A:D,4,FALSE),"Нет"),"")</f>
        <v>Нет</v>
      </c>
      <c r="D675" s="50">
        <f>IFERROR(VLOOKUP(A:A,Цены!A:C,3,0),"")</f>
        <v>2274.63</v>
      </c>
      <c r="E675" s="122"/>
      <c r="F675" s="44">
        <f t="shared" si="11"/>
        <v>0</v>
      </c>
    </row>
    <row r="676" spans="1:6" ht="12.75" x14ac:dyDescent="0.2">
      <c r="A676" s="115"/>
      <c r="B676" s="118" t="s">
        <v>46881</v>
      </c>
      <c r="C676" s="32" t="str">
        <f>IF(A676&gt;0,IFERROR(VLOOKUP(A:A,Остатки!A:D,4,FALSE),"Нет"),"")</f>
        <v/>
      </c>
      <c r="D676" s="50" t="str">
        <f>IFERROR(VLOOKUP(A:A,Цены!A:C,3,0),"")</f>
        <v/>
      </c>
      <c r="E676" s="122"/>
      <c r="F676" s="44">
        <f t="shared" si="11"/>
        <v>0</v>
      </c>
    </row>
    <row r="677" spans="1:6" ht="12.75" x14ac:dyDescent="0.2">
      <c r="A677" s="115" t="s">
        <v>38086</v>
      </c>
      <c r="B677" s="119" t="s">
        <v>4162</v>
      </c>
      <c r="C677" s="32" t="str">
        <f>IF(A677&gt;0,IFERROR(VLOOKUP(A:A,Остатки!A:D,4,FALSE),"Нет"),"")</f>
        <v>В наличии</v>
      </c>
      <c r="D677" s="50">
        <f>IFERROR(VLOOKUP(A:A,Цены!A:C,3,0),"")</f>
        <v>1809.11</v>
      </c>
      <c r="E677" s="122"/>
      <c r="F677" s="44">
        <f t="shared" si="11"/>
        <v>0</v>
      </c>
    </row>
    <row r="678" spans="1:6" ht="12.75" x14ac:dyDescent="0.2">
      <c r="A678" s="115"/>
      <c r="B678" s="118" t="s">
        <v>205</v>
      </c>
      <c r="C678" s="32" t="str">
        <f>IF(A678&gt;0,IFERROR(VLOOKUP(A:A,Остатки!A:D,4,FALSE),"Нет"),"")</f>
        <v/>
      </c>
      <c r="D678" s="50" t="str">
        <f>IFERROR(VLOOKUP(A:A,Цены!A:C,3,0),"")</f>
        <v/>
      </c>
      <c r="E678" s="122"/>
      <c r="F678" s="44">
        <f t="shared" si="11"/>
        <v>0</v>
      </c>
    </row>
    <row r="679" spans="1:6" ht="12.75" x14ac:dyDescent="0.2">
      <c r="A679" s="115" t="s">
        <v>4163</v>
      </c>
      <c r="B679" s="119" t="s">
        <v>4164</v>
      </c>
      <c r="C679" s="32" t="str">
        <f>IF(A679&gt;0,IFERROR(VLOOKUP(A:A,Остатки!A:D,4,FALSE),"Нет"),"")</f>
        <v>Нет</v>
      </c>
      <c r="D679" s="50">
        <f>IFERROR(VLOOKUP(A:A,Цены!A:C,3,0),"")</f>
        <v>470.67</v>
      </c>
      <c r="E679" s="122"/>
      <c r="F679" s="44">
        <f t="shared" si="11"/>
        <v>0</v>
      </c>
    </row>
    <row r="680" spans="1:6" ht="25.5" x14ac:dyDescent="0.2">
      <c r="A680" s="115" t="s">
        <v>4165</v>
      </c>
      <c r="B680" s="119" t="s">
        <v>4166</v>
      </c>
      <c r="C680" s="32" t="str">
        <f>IF(A680&gt;0,IFERROR(VLOOKUP(A:A,Остатки!A:D,4,FALSE),"Нет"),"")</f>
        <v>Нет</v>
      </c>
      <c r="D680" s="50">
        <f>IFERROR(VLOOKUP(A:A,Цены!A:C,3,0),"")</f>
        <v>905.05</v>
      </c>
      <c r="E680" s="122"/>
      <c r="F680" s="44">
        <f t="shared" si="11"/>
        <v>0</v>
      </c>
    </row>
    <row r="681" spans="1:6" ht="12.75" x14ac:dyDescent="0.2">
      <c r="A681" s="115" t="s">
        <v>4167</v>
      </c>
      <c r="B681" s="119" t="s">
        <v>4168</v>
      </c>
      <c r="C681" s="32" t="str">
        <f>IF(A681&gt;0,IFERROR(VLOOKUP(A:A,Остатки!A:D,4,FALSE),"Нет"),"")</f>
        <v>В наличии</v>
      </c>
      <c r="D681" s="50">
        <f>IFERROR(VLOOKUP(A:A,Цены!A:C,3,0),"")</f>
        <v>543.44000000000005</v>
      </c>
      <c r="E681" s="122"/>
      <c r="F681" s="44">
        <f t="shared" si="11"/>
        <v>0</v>
      </c>
    </row>
    <row r="682" spans="1:6" ht="12.75" x14ac:dyDescent="0.2">
      <c r="A682" s="115"/>
      <c r="B682" s="118" t="s">
        <v>206</v>
      </c>
      <c r="C682" s="32" t="str">
        <f>IF(A682&gt;0,IFERROR(VLOOKUP(A:A,Остатки!A:D,4,FALSE),"Нет"),"")</f>
        <v/>
      </c>
      <c r="D682" s="50" t="str">
        <f>IFERROR(VLOOKUP(A:A,Цены!A:C,3,0),"")</f>
        <v/>
      </c>
      <c r="E682" s="122"/>
      <c r="F682" s="44">
        <f t="shared" si="11"/>
        <v>0</v>
      </c>
    </row>
    <row r="683" spans="1:6" ht="12.75" x14ac:dyDescent="0.2">
      <c r="A683" s="115" t="s">
        <v>4169</v>
      </c>
      <c r="B683" s="119" t="s">
        <v>4170</v>
      </c>
      <c r="C683" s="32" t="str">
        <f>IF(A683&gt;0,IFERROR(VLOOKUP(A:A,Остатки!A:D,4,FALSE),"Нет"),"")</f>
        <v>Нет</v>
      </c>
      <c r="D683" s="50">
        <f>IFERROR(VLOOKUP(A:A,Цены!A:C,3,0),"")</f>
        <v>1054.3900000000001</v>
      </c>
      <c r="E683" s="122"/>
      <c r="F683" s="44">
        <f t="shared" si="11"/>
        <v>0</v>
      </c>
    </row>
    <row r="684" spans="1:6" ht="12.75" x14ac:dyDescent="0.2">
      <c r="A684" s="115"/>
      <c r="B684" s="117" t="s">
        <v>340</v>
      </c>
      <c r="C684" s="32" t="str">
        <f>IF(A684&gt;0,IFERROR(VLOOKUP(A:A,Остатки!A:D,4,FALSE),"Нет"),"")</f>
        <v/>
      </c>
      <c r="D684" s="50" t="str">
        <f>IFERROR(VLOOKUP(A:A,Цены!A:C,3,0),"")</f>
        <v/>
      </c>
      <c r="E684" s="122"/>
      <c r="F684" s="44">
        <f t="shared" si="11"/>
        <v>0</v>
      </c>
    </row>
    <row r="685" spans="1:6" ht="12.75" x14ac:dyDescent="0.2">
      <c r="A685" s="115"/>
      <c r="B685" s="118" t="s">
        <v>341</v>
      </c>
      <c r="C685" s="32" t="str">
        <f>IF(A685&gt;0,IFERROR(VLOOKUP(A:A,Остатки!A:D,4,FALSE),"Нет"),"")</f>
        <v/>
      </c>
      <c r="D685" s="50" t="str">
        <f>IFERROR(VLOOKUP(A:A,Цены!A:C,3,0),"")</f>
        <v/>
      </c>
      <c r="E685" s="122"/>
      <c r="F685" s="44">
        <f t="shared" si="11"/>
        <v>0</v>
      </c>
    </row>
    <row r="686" spans="1:6" ht="25.5" x14ac:dyDescent="0.2">
      <c r="A686" s="115" t="s">
        <v>4413</v>
      </c>
      <c r="B686" s="119" t="s">
        <v>10170</v>
      </c>
      <c r="C686" s="32" t="str">
        <f>IF(A686&gt;0,IFERROR(VLOOKUP(A:A,Остатки!A:D,4,FALSE),"Нет"),"")</f>
        <v>Нет</v>
      </c>
      <c r="D686" s="50">
        <f>IFERROR(VLOOKUP(A:A,Цены!A:C,3,0),"")</f>
        <v>1282.8</v>
      </c>
      <c r="E686" s="122"/>
      <c r="F686" s="44">
        <f t="shared" si="11"/>
        <v>0</v>
      </c>
    </row>
    <row r="687" spans="1:6" ht="25.5" x14ac:dyDescent="0.2">
      <c r="A687" s="115" t="s">
        <v>4412</v>
      </c>
      <c r="B687" s="119" t="s">
        <v>10171</v>
      </c>
      <c r="C687" s="32" t="str">
        <f>IF(A687&gt;0,IFERROR(VLOOKUP(A:A,Остатки!A:D,4,FALSE),"Нет"),"")</f>
        <v>Нет</v>
      </c>
      <c r="D687" s="50">
        <f>IFERROR(VLOOKUP(A:A,Цены!A:C,3,0),"")</f>
        <v>735.99</v>
      </c>
      <c r="E687" s="122"/>
      <c r="F687" s="44">
        <f t="shared" si="11"/>
        <v>0</v>
      </c>
    </row>
    <row r="688" spans="1:6" ht="25.5" x14ac:dyDescent="0.2">
      <c r="A688" s="115" t="s">
        <v>4410</v>
      </c>
      <c r="B688" s="119" t="s">
        <v>4411</v>
      </c>
      <c r="C688" s="32" t="str">
        <f>IF(A688&gt;0,IFERROR(VLOOKUP(A:A,Остатки!A:D,4,FALSE),"Нет"),"")</f>
        <v>Нет</v>
      </c>
      <c r="D688" s="50">
        <f>IFERROR(VLOOKUP(A:A,Цены!A:C,3,0),"")</f>
        <v>2564.4499999999998</v>
      </c>
      <c r="E688" s="122"/>
      <c r="F688" s="44">
        <f t="shared" si="11"/>
        <v>0</v>
      </c>
    </row>
    <row r="689" spans="1:6" ht="25.5" x14ac:dyDescent="0.2">
      <c r="A689" s="115" t="s">
        <v>4414</v>
      </c>
      <c r="B689" s="119" t="s">
        <v>10172</v>
      </c>
      <c r="C689" s="32" t="str">
        <f>IF(A689&gt;0,IFERROR(VLOOKUP(A:A,Остатки!A:D,4,FALSE),"Нет"),"")</f>
        <v>Нет</v>
      </c>
      <c r="D689" s="50">
        <f>IFERROR(VLOOKUP(A:A,Цены!A:C,3,0),"")</f>
        <v>920.57</v>
      </c>
      <c r="E689" s="122"/>
      <c r="F689" s="44">
        <f t="shared" si="11"/>
        <v>0</v>
      </c>
    </row>
    <row r="690" spans="1:6" ht="25.5" x14ac:dyDescent="0.2">
      <c r="A690" s="115" t="s">
        <v>4416</v>
      </c>
      <c r="B690" s="119" t="s">
        <v>10173</v>
      </c>
      <c r="C690" s="32" t="str">
        <f>IF(A690&gt;0,IFERROR(VLOOKUP(A:A,Остатки!A:D,4,FALSE),"Нет"),"")</f>
        <v>Нет</v>
      </c>
      <c r="D690" s="50">
        <f>IFERROR(VLOOKUP(A:A,Цены!A:C,3,0),"")</f>
        <v>2067.86</v>
      </c>
      <c r="E690" s="122"/>
      <c r="F690" s="44">
        <f t="shared" si="11"/>
        <v>0</v>
      </c>
    </row>
    <row r="691" spans="1:6" ht="25.5" x14ac:dyDescent="0.2">
      <c r="A691" s="115" t="s">
        <v>4415</v>
      </c>
      <c r="B691" s="119" t="s">
        <v>10174</v>
      </c>
      <c r="C691" s="32" t="str">
        <f>IF(A691&gt;0,IFERROR(VLOOKUP(A:A,Остатки!A:D,4,FALSE),"Нет"),"")</f>
        <v>Нет</v>
      </c>
      <c r="D691" s="50">
        <f>IFERROR(VLOOKUP(A:A,Цены!A:C,3,0),"")</f>
        <v>1041.7</v>
      </c>
      <c r="E691" s="122"/>
      <c r="F691" s="44">
        <f t="shared" si="11"/>
        <v>0</v>
      </c>
    </row>
    <row r="692" spans="1:6" ht="12.75" x14ac:dyDescent="0.2">
      <c r="A692" s="115" t="s">
        <v>4417</v>
      </c>
      <c r="B692" s="119" t="s">
        <v>10175</v>
      </c>
      <c r="C692" s="32" t="str">
        <f>IF(A692&gt;0,IFERROR(VLOOKUP(A:A,Остатки!A:D,4,FALSE),"Нет"),"")</f>
        <v>Нет</v>
      </c>
      <c r="D692" s="50">
        <f>IFERROR(VLOOKUP(A:A,Цены!A:C,3,0),"")</f>
        <v>815.6</v>
      </c>
      <c r="E692" s="122"/>
      <c r="F692" s="44">
        <f t="shared" si="11"/>
        <v>0</v>
      </c>
    </row>
    <row r="693" spans="1:6" ht="25.5" x14ac:dyDescent="0.2">
      <c r="A693" s="115" t="s">
        <v>4418</v>
      </c>
      <c r="B693" s="119" t="s">
        <v>10176</v>
      </c>
      <c r="C693" s="32" t="str">
        <f>IF(A693&gt;0,IFERROR(VLOOKUP(A:A,Остатки!A:D,4,FALSE),"Нет"),"")</f>
        <v>Нет</v>
      </c>
      <c r="D693" s="50">
        <f>IFERROR(VLOOKUP(A:A,Цены!A:C,3,0),"")</f>
        <v>666.31</v>
      </c>
      <c r="E693" s="122"/>
      <c r="F693" s="44">
        <f t="shared" si="11"/>
        <v>0</v>
      </c>
    </row>
    <row r="694" spans="1:6" ht="25.5" x14ac:dyDescent="0.2">
      <c r="A694" s="115" t="s">
        <v>4419</v>
      </c>
      <c r="B694" s="119" t="s">
        <v>10177</v>
      </c>
      <c r="C694" s="32" t="str">
        <f>IF(A694&gt;0,IFERROR(VLOOKUP(A:A,Остатки!A:D,4,FALSE),"Нет"),"")</f>
        <v>Нет</v>
      </c>
      <c r="D694" s="50">
        <f>IFERROR(VLOOKUP(A:A,Цены!A:C,3,0),"")</f>
        <v>1041.7</v>
      </c>
      <c r="E694" s="122"/>
      <c r="F694" s="44">
        <f t="shared" si="11"/>
        <v>0</v>
      </c>
    </row>
    <row r="695" spans="1:6" ht="25.5" x14ac:dyDescent="0.2">
      <c r="A695" s="115" t="s">
        <v>4420</v>
      </c>
      <c r="B695" s="119" t="s">
        <v>10178</v>
      </c>
      <c r="C695" s="32" t="str">
        <f>IF(A695&gt;0,IFERROR(VLOOKUP(A:A,Остатки!A:D,4,FALSE),"Нет"),"")</f>
        <v>Нет</v>
      </c>
      <c r="D695" s="50">
        <f>IFERROR(VLOOKUP(A:A,Цены!A:C,3,0),"")</f>
        <v>2067.86</v>
      </c>
      <c r="E695" s="122"/>
      <c r="F695" s="44">
        <f t="shared" si="11"/>
        <v>0</v>
      </c>
    </row>
    <row r="696" spans="1:6" ht="25.5" x14ac:dyDescent="0.2">
      <c r="A696" s="115" t="s">
        <v>33702</v>
      </c>
      <c r="B696" s="119" t="s">
        <v>41057</v>
      </c>
      <c r="C696" s="32" t="str">
        <f>IF(A696&gt;0,IFERROR(VLOOKUP(A:A,Остатки!A:D,4,FALSE),"Нет"),"")</f>
        <v>Нет</v>
      </c>
      <c r="D696" s="50">
        <f>IFERROR(VLOOKUP(A:A,Цены!A:C,3,0),"")</f>
        <v>4549.26</v>
      </c>
      <c r="E696" s="122"/>
      <c r="F696" s="44">
        <f t="shared" si="11"/>
        <v>0</v>
      </c>
    </row>
    <row r="697" spans="1:6" ht="12.75" x14ac:dyDescent="0.2">
      <c r="A697" s="115"/>
      <c r="B697" s="118" t="s">
        <v>402</v>
      </c>
      <c r="C697" s="32" t="str">
        <f>IF(A697&gt;0,IFERROR(VLOOKUP(A:A,Остатки!A:D,4,FALSE),"Нет"),"")</f>
        <v/>
      </c>
      <c r="D697" s="50" t="str">
        <f>IFERROR(VLOOKUP(A:A,Цены!A:C,3,0),"")</f>
        <v/>
      </c>
      <c r="E697" s="122"/>
      <c r="F697" s="44">
        <f t="shared" si="11"/>
        <v>0</v>
      </c>
    </row>
    <row r="698" spans="1:6" ht="25.5" x14ac:dyDescent="0.2">
      <c r="A698" s="115" t="s">
        <v>25484</v>
      </c>
      <c r="B698" s="119" t="s">
        <v>25485</v>
      </c>
      <c r="C698" s="32" t="str">
        <f>IF(A698&gt;0,IFERROR(VLOOKUP(A:A,Остатки!A:D,4,FALSE),"Нет"),"")</f>
        <v>Нет</v>
      </c>
      <c r="D698" s="50">
        <f>IFERROR(VLOOKUP(A:A,Цены!A:C,3,0),"")</f>
        <v>2757.13</v>
      </c>
      <c r="E698" s="122"/>
      <c r="F698" s="44">
        <f t="shared" si="11"/>
        <v>0</v>
      </c>
    </row>
    <row r="699" spans="1:6" ht="25.5" x14ac:dyDescent="0.2">
      <c r="A699" s="115" t="s">
        <v>25486</v>
      </c>
      <c r="B699" s="119" t="s">
        <v>25487</v>
      </c>
      <c r="C699" s="32" t="str">
        <f>IF(A699&gt;0,IFERROR(VLOOKUP(A:A,Остатки!A:D,4,FALSE),"Нет"),"")</f>
        <v>Нет</v>
      </c>
      <c r="D699" s="50">
        <f>IFERROR(VLOOKUP(A:A,Цены!A:C,3,0),"")</f>
        <v>1632.34</v>
      </c>
      <c r="E699" s="122"/>
      <c r="F699" s="44">
        <f t="shared" si="11"/>
        <v>0</v>
      </c>
    </row>
    <row r="700" spans="1:6" ht="25.5" x14ac:dyDescent="0.2">
      <c r="A700" s="115" t="s">
        <v>4421</v>
      </c>
      <c r="B700" s="119" t="s">
        <v>4422</v>
      </c>
      <c r="C700" s="32" t="str">
        <f>IF(A700&gt;0,IFERROR(VLOOKUP(A:A,Остатки!A:D,4,FALSE),"Нет"),"")</f>
        <v>Нет</v>
      </c>
      <c r="D700" s="50">
        <f>IFERROR(VLOOKUP(A:A,Цены!A:C,3,0),"")</f>
        <v>1275.67</v>
      </c>
      <c r="E700" s="122"/>
      <c r="F700" s="44">
        <f t="shared" si="11"/>
        <v>0</v>
      </c>
    </row>
    <row r="701" spans="1:6" ht="25.5" x14ac:dyDescent="0.2">
      <c r="A701" s="115" t="s">
        <v>4423</v>
      </c>
      <c r="B701" s="119" t="s">
        <v>4424</v>
      </c>
      <c r="C701" s="32" t="str">
        <f>IF(A701&gt;0,IFERROR(VLOOKUP(A:A,Остатки!A:D,4,FALSE),"Нет"),"")</f>
        <v>Нет</v>
      </c>
      <c r="D701" s="50">
        <f>IFERROR(VLOOKUP(A:A,Цены!A:C,3,0),"")</f>
        <v>1282.8</v>
      </c>
      <c r="E701" s="122"/>
      <c r="F701" s="44">
        <f t="shared" si="11"/>
        <v>0</v>
      </c>
    </row>
    <row r="702" spans="1:6" ht="25.5" x14ac:dyDescent="0.2">
      <c r="A702" s="115" t="s">
        <v>4425</v>
      </c>
      <c r="B702" s="119" t="s">
        <v>4426</v>
      </c>
      <c r="C702" s="32" t="str">
        <f>IF(A702&gt;0,IFERROR(VLOOKUP(A:A,Остатки!A:D,4,FALSE),"Нет"),"")</f>
        <v>Нет</v>
      </c>
      <c r="D702" s="50">
        <f>IFERROR(VLOOKUP(A:A,Цены!A:C,3,0),"")</f>
        <v>1102.8399999999999</v>
      </c>
      <c r="E702" s="122"/>
      <c r="F702" s="44">
        <f t="shared" ref="F702:F722" si="12">IFERROR(D702*E702,0)</f>
        <v>0</v>
      </c>
    </row>
    <row r="703" spans="1:6" ht="25.5" x14ac:dyDescent="0.2">
      <c r="A703" s="115" t="s">
        <v>4427</v>
      </c>
      <c r="B703" s="119" t="s">
        <v>4426</v>
      </c>
      <c r="C703" s="32" t="str">
        <f>IF(A703&gt;0,IFERROR(VLOOKUP(A:A,Остатки!A:D,4,FALSE),"Нет"),"")</f>
        <v>В наличии</v>
      </c>
      <c r="D703" s="50">
        <f>IFERROR(VLOOKUP(A:A,Цены!A:C,3,0),"")</f>
        <v>1981.68</v>
      </c>
      <c r="E703" s="122"/>
      <c r="F703" s="44">
        <f t="shared" si="12"/>
        <v>0</v>
      </c>
    </row>
    <row r="704" spans="1:6" ht="25.5" x14ac:dyDescent="0.2">
      <c r="A704" s="115" t="s">
        <v>4428</v>
      </c>
      <c r="B704" s="119" t="s">
        <v>4429</v>
      </c>
      <c r="C704" s="32" t="str">
        <f>IF(A704&gt;0,IFERROR(VLOOKUP(A:A,Остатки!A:D,4,FALSE),"Нет"),"")</f>
        <v>Нет</v>
      </c>
      <c r="D704" s="50">
        <f>IFERROR(VLOOKUP(A:A,Цены!A:C,3,0),"")</f>
        <v>1041.7</v>
      </c>
      <c r="E704" s="122"/>
      <c r="F704" s="44">
        <f t="shared" si="12"/>
        <v>0</v>
      </c>
    </row>
    <row r="705" spans="1:6" ht="25.5" x14ac:dyDescent="0.2">
      <c r="A705" s="115" t="s">
        <v>4430</v>
      </c>
      <c r="B705" s="119" t="s">
        <v>4429</v>
      </c>
      <c r="C705" s="32" t="str">
        <f>IF(A705&gt;0,IFERROR(VLOOKUP(A:A,Остатки!A:D,4,FALSE),"Нет"),"")</f>
        <v>В наличии</v>
      </c>
      <c r="D705" s="50">
        <f>IFERROR(VLOOKUP(A:A,Цены!A:C,3,0),"")</f>
        <v>1861.07</v>
      </c>
      <c r="E705" s="122"/>
      <c r="F705" s="44">
        <f t="shared" si="12"/>
        <v>0</v>
      </c>
    </row>
    <row r="706" spans="1:6" ht="25.5" x14ac:dyDescent="0.2">
      <c r="A706" s="115" t="s">
        <v>25488</v>
      </c>
      <c r="B706" s="119" t="s">
        <v>47813</v>
      </c>
      <c r="C706" s="32" t="str">
        <f>IF(A706&gt;0,IFERROR(VLOOKUP(A:A,Остатки!A:D,4,FALSE),"Нет"),"")</f>
        <v>Нет</v>
      </c>
      <c r="D706" s="50">
        <f>IFERROR(VLOOKUP(A:A,Цены!A:C,3,0),"")</f>
        <v>1226.28</v>
      </c>
      <c r="E706" s="122"/>
      <c r="F706" s="44">
        <f t="shared" si="12"/>
        <v>0</v>
      </c>
    </row>
    <row r="707" spans="1:6" ht="25.5" x14ac:dyDescent="0.2">
      <c r="A707" s="115" t="s">
        <v>4431</v>
      </c>
      <c r="B707" s="119" t="s">
        <v>4432</v>
      </c>
      <c r="C707" s="32" t="str">
        <f>IF(A707&gt;0,IFERROR(VLOOKUP(A:A,Остатки!A:D,4,FALSE),"Нет"),"")</f>
        <v>Нет</v>
      </c>
      <c r="D707" s="50">
        <f>IFERROR(VLOOKUP(A:A,Цены!A:C,3,0),"")</f>
        <v>735.99</v>
      </c>
      <c r="E707" s="122"/>
      <c r="F707" s="44">
        <f t="shared" si="12"/>
        <v>0</v>
      </c>
    </row>
    <row r="708" spans="1:6" ht="25.5" x14ac:dyDescent="0.2">
      <c r="A708" s="115" t="s">
        <v>4433</v>
      </c>
      <c r="B708" s="119" t="s">
        <v>4432</v>
      </c>
      <c r="C708" s="32" t="str">
        <f>IF(A708&gt;0,IFERROR(VLOOKUP(A:A,Остатки!A:D,4,FALSE),"Нет"),"")</f>
        <v>Нет</v>
      </c>
      <c r="D708" s="50">
        <f>IFERROR(VLOOKUP(A:A,Цены!A:C,3,0),"")</f>
        <v>1987.93</v>
      </c>
      <c r="E708" s="122"/>
      <c r="F708" s="44">
        <f t="shared" si="12"/>
        <v>0</v>
      </c>
    </row>
    <row r="709" spans="1:6" ht="25.5" x14ac:dyDescent="0.2">
      <c r="A709" s="115" t="s">
        <v>4434</v>
      </c>
      <c r="B709" s="119" t="s">
        <v>4435</v>
      </c>
      <c r="C709" s="32" t="str">
        <f>IF(A709&gt;0,IFERROR(VLOOKUP(A:A,Остатки!A:D,4,FALSE),"Нет"),"")</f>
        <v>Нет</v>
      </c>
      <c r="D709" s="50">
        <f>IFERROR(VLOOKUP(A:A,Цены!A:C,3,0),"")</f>
        <v>1102.8399999999999</v>
      </c>
      <c r="E709" s="122"/>
      <c r="F709" s="44">
        <f t="shared" si="12"/>
        <v>0</v>
      </c>
    </row>
    <row r="710" spans="1:6" ht="25.5" x14ac:dyDescent="0.2">
      <c r="A710" s="115" t="s">
        <v>4436</v>
      </c>
      <c r="B710" s="119" t="s">
        <v>4435</v>
      </c>
      <c r="C710" s="32" t="str">
        <f>IF(A710&gt;0,IFERROR(VLOOKUP(A:A,Остатки!A:D,4,FALSE),"Нет"),"")</f>
        <v>Нет</v>
      </c>
      <c r="D710" s="50">
        <f>IFERROR(VLOOKUP(A:A,Цены!A:C,3,0),"")</f>
        <v>1601.2</v>
      </c>
      <c r="E710" s="122"/>
      <c r="F710" s="44">
        <f t="shared" si="12"/>
        <v>0</v>
      </c>
    </row>
    <row r="711" spans="1:6" ht="25.5" x14ac:dyDescent="0.2">
      <c r="A711" s="115" t="s">
        <v>33703</v>
      </c>
      <c r="B711" s="119" t="s">
        <v>33704</v>
      </c>
      <c r="C711" s="32" t="str">
        <f>IF(A711&gt;0,IFERROR(VLOOKUP(A:A,Остатки!A:D,4,FALSE),"Нет"),"")</f>
        <v>Нет</v>
      </c>
      <c r="D711" s="50">
        <f>IFERROR(VLOOKUP(A:A,Цены!A:C,3,0),"")</f>
        <v>4549.26</v>
      </c>
      <c r="E711" s="122"/>
      <c r="F711" s="44">
        <f t="shared" si="12"/>
        <v>0</v>
      </c>
    </row>
    <row r="712" spans="1:6" ht="25.5" x14ac:dyDescent="0.2">
      <c r="A712" s="115" t="s">
        <v>33705</v>
      </c>
      <c r="B712" s="119" t="s">
        <v>41058</v>
      </c>
      <c r="C712" s="32" t="str">
        <f>IF(A712&gt;0,IFERROR(VLOOKUP(A:A,Остатки!A:D,4,FALSE),"Нет"),"")</f>
        <v>В наличии</v>
      </c>
      <c r="D712" s="50">
        <f>IFERROR(VLOOKUP(A:A,Цены!A:C,3,0),"")</f>
        <v>3722.12</v>
      </c>
      <c r="E712" s="122"/>
      <c r="F712" s="44">
        <f t="shared" si="12"/>
        <v>0</v>
      </c>
    </row>
    <row r="713" spans="1:6" ht="12.75" x14ac:dyDescent="0.2">
      <c r="A713" s="115"/>
      <c r="B713" s="118" t="s">
        <v>3772</v>
      </c>
      <c r="C713" s="32" t="str">
        <f>IF(A713&gt;0,IFERROR(VLOOKUP(A:A,Остатки!A:D,4,FALSE),"Нет"),"")</f>
        <v/>
      </c>
      <c r="D713" s="50" t="str">
        <f>IFERROR(VLOOKUP(A:A,Цены!A:C,3,0),"")</f>
        <v/>
      </c>
      <c r="E713" s="122"/>
      <c r="F713" s="44">
        <f t="shared" si="12"/>
        <v>0</v>
      </c>
    </row>
    <row r="714" spans="1:6" ht="25.5" x14ac:dyDescent="0.2">
      <c r="A714" s="115" t="s">
        <v>25489</v>
      </c>
      <c r="B714" s="119" t="s">
        <v>25490</v>
      </c>
      <c r="C714" s="32" t="str">
        <f>IF(A714&gt;0,IFERROR(VLOOKUP(A:A,Остатки!A:D,4,FALSE),"Нет"),"")</f>
        <v>Нет</v>
      </c>
      <c r="D714" s="50">
        <f>IFERROR(VLOOKUP(A:A,Цены!A:C,3,0),"")</f>
        <v>1088.99</v>
      </c>
      <c r="E714" s="122"/>
      <c r="F714" s="44">
        <f t="shared" si="12"/>
        <v>0</v>
      </c>
    </row>
    <row r="715" spans="1:6" ht="12.75" x14ac:dyDescent="0.2">
      <c r="A715" s="115"/>
      <c r="B715" s="118" t="s">
        <v>405</v>
      </c>
      <c r="C715" s="32" t="str">
        <f>IF(A715&gt;0,IFERROR(VLOOKUP(A:A,Остатки!A:D,4,FALSE),"Нет"),"")</f>
        <v/>
      </c>
      <c r="D715" s="50" t="str">
        <f>IFERROR(VLOOKUP(A:A,Цены!A:C,3,0),"")</f>
        <v/>
      </c>
      <c r="E715" s="122"/>
      <c r="F715" s="44">
        <f t="shared" si="12"/>
        <v>0</v>
      </c>
    </row>
    <row r="716" spans="1:6" ht="12.75" x14ac:dyDescent="0.2">
      <c r="A716" s="115" t="s">
        <v>25491</v>
      </c>
      <c r="B716" s="119" t="s">
        <v>25492</v>
      </c>
      <c r="C716" s="32" t="str">
        <f>IF(A716&gt;0,IFERROR(VLOOKUP(A:A,Остатки!A:D,4,FALSE),"Нет"),"")</f>
        <v>Нет</v>
      </c>
      <c r="D716" s="50">
        <f>IFERROR(VLOOKUP(A:A,Цены!A:C,3,0),"")</f>
        <v>213.42</v>
      </c>
      <c r="E716" s="122"/>
      <c r="F716" s="44">
        <f t="shared" si="12"/>
        <v>0</v>
      </c>
    </row>
    <row r="717" spans="1:6" ht="25.5" x14ac:dyDescent="0.2">
      <c r="A717" s="115" t="s">
        <v>4437</v>
      </c>
      <c r="B717" s="119" t="s">
        <v>4438</v>
      </c>
      <c r="C717" s="32" t="str">
        <f>IF(A717&gt;0,IFERROR(VLOOKUP(A:A,Остатки!A:D,4,FALSE),"Нет"),"")</f>
        <v>Нет</v>
      </c>
      <c r="D717" s="50">
        <f>IFERROR(VLOOKUP(A:A,Цены!A:C,3,0),"")</f>
        <v>306.86</v>
      </c>
      <c r="E717" s="122"/>
      <c r="F717" s="44">
        <f t="shared" si="12"/>
        <v>0</v>
      </c>
    </row>
    <row r="718" spans="1:6" ht="25.5" x14ac:dyDescent="0.2">
      <c r="A718" s="115" t="s">
        <v>4439</v>
      </c>
      <c r="B718" s="119" t="s">
        <v>4440</v>
      </c>
      <c r="C718" s="32" t="str">
        <f>IF(A718&gt;0,IFERROR(VLOOKUP(A:A,Остатки!A:D,4,FALSE),"Нет"),"")</f>
        <v>Нет</v>
      </c>
      <c r="D718" s="50">
        <f>IFERROR(VLOOKUP(A:A,Цены!A:C,3,0),"")</f>
        <v>213.42</v>
      </c>
      <c r="E718" s="122"/>
      <c r="F718" s="44">
        <f t="shared" si="12"/>
        <v>0</v>
      </c>
    </row>
    <row r="719" spans="1:6" ht="12.75" x14ac:dyDescent="0.2">
      <c r="A719" s="115"/>
      <c r="B719" s="116" t="s">
        <v>255</v>
      </c>
      <c r="C719" s="32" t="str">
        <f>IF(A719&gt;0,IFERROR(VLOOKUP(A:A,Остатки!A:D,4,FALSE),"Нет"),"")</f>
        <v/>
      </c>
      <c r="D719" s="50" t="str">
        <f>IFERROR(VLOOKUP(A:A,Цены!A:C,3,0),"")</f>
        <v/>
      </c>
      <c r="E719" s="122"/>
      <c r="F719" s="44">
        <f t="shared" si="12"/>
        <v>0</v>
      </c>
    </row>
    <row r="720" spans="1:6" ht="12.75" x14ac:dyDescent="0.2">
      <c r="A720" s="115" t="s">
        <v>11053</v>
      </c>
      <c r="B720" s="121" t="s">
        <v>11054</v>
      </c>
      <c r="C720" s="32" t="str">
        <f>IF(A720&gt;0,IFERROR(VLOOKUP(A:A,Остатки!A:D,4,FALSE),"Нет"),"")</f>
        <v>В наличии</v>
      </c>
      <c r="D720" s="50">
        <f>IFERROR(VLOOKUP(A:A,Цены!A:C,3,0),"")</f>
        <v>281.7</v>
      </c>
      <c r="E720" s="122"/>
      <c r="F720" s="44">
        <f t="shared" si="12"/>
        <v>0</v>
      </c>
    </row>
    <row r="721" spans="1:6" ht="12.75" x14ac:dyDescent="0.2">
      <c r="A721" s="115" t="s">
        <v>11055</v>
      </c>
      <c r="B721" s="121" t="s">
        <v>11056</v>
      </c>
      <c r="C721" s="32" t="str">
        <f>IF(A721&gt;0,IFERROR(VLOOKUP(A:A,Остатки!A:D,4,FALSE),"Нет"),"")</f>
        <v>Нет</v>
      </c>
      <c r="D721" s="50">
        <f>IFERROR(VLOOKUP(A:A,Цены!A:C,3,0),"")</f>
        <v>1919</v>
      </c>
      <c r="E721" s="122"/>
      <c r="F721" s="44">
        <f t="shared" si="12"/>
        <v>0</v>
      </c>
    </row>
    <row r="722" spans="1:6" ht="12.75" x14ac:dyDescent="0.2">
      <c r="A722" s="115" t="s">
        <v>40214</v>
      </c>
      <c r="B722" s="121" t="s">
        <v>40215</v>
      </c>
      <c r="C722" s="32" t="str">
        <f>IF(A722&gt;0,IFERROR(VLOOKUP(A:A,Остатки!A:D,4,FALSE),"Нет"),"")</f>
        <v>Нет</v>
      </c>
      <c r="D722" s="50">
        <f>IFERROR(VLOOKUP(A:A,Цены!A:C,3,0),"")</f>
        <v>2225.67</v>
      </c>
      <c r="E722" s="122"/>
      <c r="F722" s="44">
        <f t="shared" si="12"/>
        <v>0</v>
      </c>
    </row>
  </sheetData>
  <mergeCells count="3">
    <mergeCell ref="A1:B1"/>
    <mergeCell ref="C1:E1"/>
    <mergeCell ref="D2:E2"/>
  </mergeCells>
  <hyperlinks>
    <hyperlink ref="C1:E1" location="Условия!R31C2" display="Посмотреть общую сумму заказа" xr:uid="{58F063B6-BD22-49D1-9970-B45AAC523679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7">
    <tabColor rgb="FFFFC000"/>
    <outlinePr summaryBelow="0"/>
  </sheetPr>
  <dimension ref="A1:U522"/>
  <sheetViews>
    <sheetView workbookViewId="0">
      <selection activeCell="H5" sqref="H5"/>
    </sheetView>
  </sheetViews>
  <sheetFormatPr defaultColWidth="10.5" defaultRowHeight="12.75" x14ac:dyDescent="0.2"/>
  <cols>
    <col min="1" max="1" width="16.1640625" style="64" bestFit="1" customWidth="1"/>
    <col min="2" max="2" width="124.83203125" style="64" customWidth="1"/>
    <col min="3" max="3" width="16.5" style="46" bestFit="1" customWidth="1"/>
    <col min="4" max="4" width="22.5" style="96" bestFit="1" customWidth="1"/>
    <col min="5" max="5" width="13" style="46" bestFit="1" customWidth="1"/>
    <col min="6" max="6" width="0.1640625" style="46" customWidth="1"/>
    <col min="7" max="16384" width="10.5" style="46"/>
  </cols>
  <sheetData>
    <row r="1" spans="1:6" ht="21" customHeight="1" x14ac:dyDescent="0.2">
      <c r="A1" s="233" t="s">
        <v>51533</v>
      </c>
      <c r="B1" s="233"/>
      <c r="C1" s="228" t="s">
        <v>8720</v>
      </c>
      <c r="D1" s="229"/>
      <c r="E1" s="229"/>
    </row>
    <row r="2" spans="1:6" s="64" customFormat="1" ht="27" customHeight="1" x14ac:dyDescent="0.2">
      <c r="C2" s="167" t="s">
        <v>3782</v>
      </c>
      <c r="D2" s="230">
        <f>SUM(F:F)</f>
        <v>0</v>
      </c>
      <c r="E2" s="231"/>
      <c r="F2" s="46"/>
    </row>
    <row r="3" spans="1:6" ht="16.5" thickBot="1" x14ac:dyDescent="0.25">
      <c r="A3" s="59" t="s">
        <v>2</v>
      </c>
      <c r="B3" s="60" t="s">
        <v>3</v>
      </c>
      <c r="C3" s="60" t="s">
        <v>8539</v>
      </c>
      <c r="D3" s="61" t="s">
        <v>1</v>
      </c>
      <c r="E3" s="62" t="s">
        <v>3781</v>
      </c>
    </row>
    <row r="4" spans="1:6" ht="13.5" thickTop="1" x14ac:dyDescent="0.2">
      <c r="A4" s="157" t="s">
        <v>4608</v>
      </c>
      <c r="B4" s="157"/>
      <c r="C4" s="78"/>
      <c r="D4" s="50" t="str">
        <f>IFERROR(VLOOKUP(A:A,Цены!A:C,3,0),"")</f>
        <v/>
      </c>
      <c r="F4" s="46">
        <f t="shared" ref="F4:F35" si="0">IFERROR(D4*E4,0)</f>
        <v>0</v>
      </c>
    </row>
    <row r="5" spans="1:6" x14ac:dyDescent="0.2">
      <c r="A5" s="158"/>
      <c r="B5" s="159" t="s">
        <v>7</v>
      </c>
      <c r="C5" s="78"/>
      <c r="D5" s="50" t="str">
        <f>IFERROR(VLOOKUP(A:A,Цены!A:C,3,0),"")</f>
        <v/>
      </c>
      <c r="F5" s="46">
        <f t="shared" si="0"/>
        <v>0</v>
      </c>
    </row>
    <row r="6" spans="1:6" x14ac:dyDescent="0.2">
      <c r="A6" s="158"/>
      <c r="B6" s="160" t="s">
        <v>8</v>
      </c>
      <c r="C6" s="78"/>
      <c r="D6" s="50" t="str">
        <f>IFERROR(VLOOKUP(A:A,Цены!A:C,3,0),"")</f>
        <v/>
      </c>
      <c r="F6" s="46">
        <f t="shared" si="0"/>
        <v>0</v>
      </c>
    </row>
    <row r="7" spans="1:6" x14ac:dyDescent="0.2">
      <c r="A7" s="158"/>
      <c r="B7" s="161" t="s">
        <v>9</v>
      </c>
      <c r="C7" s="78"/>
      <c r="D7" s="50" t="str">
        <f>IFERROR(VLOOKUP(A:A,Цены!A:C,3,0),"")</f>
        <v/>
      </c>
      <c r="F7" s="46">
        <f t="shared" si="0"/>
        <v>0</v>
      </c>
    </row>
    <row r="8" spans="1:6" x14ac:dyDescent="0.2">
      <c r="A8" s="158" t="s">
        <v>4609</v>
      </c>
      <c r="B8" s="162" t="s">
        <v>26966</v>
      </c>
      <c r="C8" s="32" t="str">
        <f>IF(A8&gt;0,IFERROR(VLOOKUP(A:A,Остатки!A:D,4,FALSE),"Нет"),"")</f>
        <v>Нет</v>
      </c>
      <c r="D8" s="50">
        <f>IFERROR(VLOOKUP(A:A,Цены!A:C,3,0),"")</f>
        <v>5900</v>
      </c>
      <c r="E8" s="32"/>
      <c r="F8" s="46">
        <f>IFERROR(D8*E8,0)</f>
        <v>0</v>
      </c>
    </row>
    <row r="9" spans="1:6" x14ac:dyDescent="0.2">
      <c r="A9" s="158" t="s">
        <v>11469</v>
      </c>
      <c r="B9" s="162" t="s">
        <v>11470</v>
      </c>
      <c r="C9" s="32" t="str">
        <f>IF(A9&gt;0,IFERROR(VLOOKUP(A:A,Остатки!A:D,4,FALSE),"Нет"),"")</f>
        <v>В наличии</v>
      </c>
      <c r="D9" s="50">
        <f>IFERROR(VLOOKUP(A:A,Цены!A:C,3,0),"")</f>
        <v>15595.68</v>
      </c>
      <c r="E9" s="32"/>
      <c r="F9" s="46">
        <f t="shared" si="0"/>
        <v>0</v>
      </c>
    </row>
    <row r="10" spans="1:6" x14ac:dyDescent="0.2">
      <c r="A10" s="158" t="s">
        <v>11471</v>
      </c>
      <c r="B10" s="162" t="s">
        <v>11472</v>
      </c>
      <c r="C10" s="32" t="str">
        <f>IF(A10&gt;0,IFERROR(VLOOKUP(A:A,Остатки!A:D,4,FALSE),"Нет"),"")</f>
        <v>В наличии</v>
      </c>
      <c r="D10" s="50">
        <f>IFERROR(VLOOKUP(A:A,Цены!A:C,3,0),"")</f>
        <v>15595.68</v>
      </c>
      <c r="E10" s="32"/>
      <c r="F10" s="46">
        <f t="shared" si="0"/>
        <v>0</v>
      </c>
    </row>
    <row r="11" spans="1:6" x14ac:dyDescent="0.2">
      <c r="A11" s="158" t="s">
        <v>11253</v>
      </c>
      <c r="B11" s="162" t="s">
        <v>11254</v>
      </c>
      <c r="C11" s="32" t="str">
        <f>IF(A11&gt;0,IFERROR(VLOOKUP(A:A,Остатки!A:D,4,FALSE),"Нет"),"")</f>
        <v>В наличии</v>
      </c>
      <c r="D11" s="50">
        <f>IFERROR(VLOOKUP(A:A,Цены!A:C,3,0),"")</f>
        <v>37131.410000000003</v>
      </c>
      <c r="E11" s="32"/>
      <c r="F11" s="46">
        <f t="shared" si="0"/>
        <v>0</v>
      </c>
    </row>
    <row r="12" spans="1:6" x14ac:dyDescent="0.2">
      <c r="A12" s="158" t="s">
        <v>11255</v>
      </c>
      <c r="B12" s="162" t="s">
        <v>11256</v>
      </c>
      <c r="C12" s="32" t="str">
        <f>IF(A12&gt;0,IFERROR(VLOOKUP(A:A,Остатки!A:D,4,FALSE),"Нет"),"")</f>
        <v>В наличии</v>
      </c>
      <c r="D12" s="50">
        <f>IFERROR(VLOOKUP(A:A,Цены!A:C,3,0),"")</f>
        <v>37131.410000000003</v>
      </c>
      <c r="E12" s="32"/>
      <c r="F12" s="46">
        <f t="shared" si="0"/>
        <v>0</v>
      </c>
    </row>
    <row r="13" spans="1:6" x14ac:dyDescent="0.2">
      <c r="A13" s="158" t="s">
        <v>11257</v>
      </c>
      <c r="B13" s="162" t="s">
        <v>11258</v>
      </c>
      <c r="C13" s="32" t="str">
        <f>IF(A13&gt;0,IFERROR(VLOOKUP(A:A,Остатки!A:D,4,FALSE),"Нет"),"")</f>
        <v>В наличии</v>
      </c>
      <c r="D13" s="50">
        <f>IFERROR(VLOOKUP(A:A,Цены!A:C,3,0),"")</f>
        <v>37131.410000000003</v>
      </c>
      <c r="E13" s="32"/>
      <c r="F13" s="46">
        <f t="shared" si="0"/>
        <v>0</v>
      </c>
    </row>
    <row r="14" spans="1:6" x14ac:dyDescent="0.2">
      <c r="A14" s="158" t="s">
        <v>11259</v>
      </c>
      <c r="B14" s="162" t="s">
        <v>11260</v>
      </c>
      <c r="C14" s="32" t="str">
        <f>IF(A14&gt;0,IFERROR(VLOOKUP(A:A,Остатки!A:D,4,FALSE),"Нет"),"")</f>
        <v>В наличии</v>
      </c>
      <c r="D14" s="50">
        <f>IFERROR(VLOOKUP(A:A,Цены!A:C,3,0),"")</f>
        <v>42924.01</v>
      </c>
      <c r="E14" s="32"/>
      <c r="F14" s="46">
        <f t="shared" si="0"/>
        <v>0</v>
      </c>
    </row>
    <row r="15" spans="1:6" x14ac:dyDescent="0.2">
      <c r="A15" s="158" t="s">
        <v>11261</v>
      </c>
      <c r="B15" s="162" t="s">
        <v>11262</v>
      </c>
      <c r="C15" s="32" t="str">
        <f>IF(A15&gt;0,IFERROR(VLOOKUP(A:A,Остатки!A:D,4,FALSE),"Нет"),"")</f>
        <v>В наличии</v>
      </c>
      <c r="D15" s="50">
        <f>IFERROR(VLOOKUP(A:A,Цены!A:C,3,0),"")</f>
        <v>42924.01</v>
      </c>
      <c r="E15" s="32"/>
      <c r="F15" s="46">
        <f t="shared" si="0"/>
        <v>0</v>
      </c>
    </row>
    <row r="16" spans="1:6" x14ac:dyDescent="0.2">
      <c r="A16" s="158" t="s">
        <v>11263</v>
      </c>
      <c r="B16" s="162" t="s">
        <v>11264</v>
      </c>
      <c r="C16" s="32" t="str">
        <f>IF(A16&gt;0,IFERROR(VLOOKUP(A:A,Остатки!A:D,4,FALSE),"Нет"),"")</f>
        <v>В наличии</v>
      </c>
      <c r="D16" s="50">
        <f>IFERROR(VLOOKUP(A:A,Цены!A:C,3,0),"")</f>
        <v>42924.01</v>
      </c>
      <c r="E16" s="32"/>
      <c r="F16" s="46">
        <f t="shared" si="0"/>
        <v>0</v>
      </c>
    </row>
    <row r="17" spans="1:6" x14ac:dyDescent="0.2">
      <c r="A17" s="158" t="s">
        <v>11265</v>
      </c>
      <c r="B17" s="162" t="s">
        <v>11266</v>
      </c>
      <c r="C17" s="32" t="str">
        <f>IF(A17&gt;0,IFERROR(VLOOKUP(A:A,Остатки!A:D,4,FALSE),"Нет"),"")</f>
        <v>В наличии</v>
      </c>
      <c r="D17" s="50">
        <f>IFERROR(VLOOKUP(A:A,Цены!A:C,3,0),"")</f>
        <v>47231.35</v>
      </c>
      <c r="E17" s="32"/>
      <c r="F17" s="46">
        <f t="shared" si="0"/>
        <v>0</v>
      </c>
    </row>
    <row r="18" spans="1:6" x14ac:dyDescent="0.2">
      <c r="A18" s="158" t="s">
        <v>11267</v>
      </c>
      <c r="B18" s="162" t="s">
        <v>11268</v>
      </c>
      <c r="C18" s="32" t="str">
        <f>IF(A18&gt;0,IFERROR(VLOOKUP(A:A,Остатки!A:D,4,FALSE),"Нет"),"")</f>
        <v>В наличии</v>
      </c>
      <c r="D18" s="50">
        <f>IFERROR(VLOOKUP(A:A,Цены!A:C,3,0),"")</f>
        <v>47231.35</v>
      </c>
      <c r="E18" s="32"/>
      <c r="F18" s="46">
        <f t="shared" si="0"/>
        <v>0</v>
      </c>
    </row>
    <row r="19" spans="1:6" x14ac:dyDescent="0.2">
      <c r="A19" s="158" t="s">
        <v>11269</v>
      </c>
      <c r="B19" s="162" t="s">
        <v>11270</v>
      </c>
      <c r="C19" s="32" t="str">
        <f>IF(A19&gt;0,IFERROR(VLOOKUP(A:A,Остатки!A:D,4,FALSE),"Нет"),"")</f>
        <v>В наличии</v>
      </c>
      <c r="D19" s="50">
        <f>IFERROR(VLOOKUP(A:A,Цены!A:C,3,0),"")</f>
        <v>47231.35</v>
      </c>
      <c r="E19" s="32"/>
      <c r="F19" s="46">
        <f t="shared" si="0"/>
        <v>0</v>
      </c>
    </row>
    <row r="20" spans="1:6" x14ac:dyDescent="0.2">
      <c r="A20" s="158" t="s">
        <v>11271</v>
      </c>
      <c r="B20" s="162" t="s">
        <v>11272</v>
      </c>
      <c r="C20" s="32" t="str">
        <f>IF(A20&gt;0,IFERROR(VLOOKUP(A:A,Остатки!A:D,4,FALSE),"Нет"),"")</f>
        <v>Нет</v>
      </c>
      <c r="D20" s="50">
        <f>IFERROR(VLOOKUP(A:A,Цены!A:C,3,0),"")</f>
        <v>57925</v>
      </c>
      <c r="E20" s="32"/>
      <c r="F20" s="46">
        <f t="shared" si="0"/>
        <v>0</v>
      </c>
    </row>
    <row r="21" spans="1:6" x14ac:dyDescent="0.2">
      <c r="A21" s="158" t="s">
        <v>11273</v>
      </c>
      <c r="B21" s="162" t="s">
        <v>11274</v>
      </c>
      <c r="C21" s="32" t="str">
        <f>IF(A21&gt;0,IFERROR(VLOOKUP(A:A,Остатки!A:D,4,FALSE),"Нет"),"")</f>
        <v>В наличии</v>
      </c>
      <c r="D21" s="50">
        <f>IFERROR(VLOOKUP(A:A,Цены!A:C,3,0),"")</f>
        <v>57925</v>
      </c>
      <c r="E21" s="32"/>
      <c r="F21" s="46">
        <f t="shared" si="0"/>
        <v>0</v>
      </c>
    </row>
    <row r="22" spans="1:6" x14ac:dyDescent="0.2">
      <c r="A22" s="158" t="s">
        <v>11275</v>
      </c>
      <c r="B22" s="162" t="s">
        <v>11276</v>
      </c>
      <c r="C22" s="32" t="str">
        <f>IF(A22&gt;0,IFERROR(VLOOKUP(A:A,Остатки!A:D,4,FALSE),"Нет"),"")</f>
        <v>В наличии</v>
      </c>
      <c r="D22" s="50">
        <f>IFERROR(VLOOKUP(A:A,Цены!A:C,3,0),"")</f>
        <v>57925</v>
      </c>
      <c r="E22" s="32"/>
      <c r="F22" s="46">
        <f t="shared" si="0"/>
        <v>0</v>
      </c>
    </row>
    <row r="23" spans="1:6" x14ac:dyDescent="0.2">
      <c r="A23" s="158" t="s">
        <v>25012</v>
      </c>
      <c r="B23" s="162" t="s">
        <v>25013</v>
      </c>
      <c r="C23" s="32" t="str">
        <f>IF(A23&gt;0,IFERROR(VLOOKUP(A:A,Остатки!A:D,4,FALSE),"Нет"),"")</f>
        <v>В наличии</v>
      </c>
      <c r="D23" s="50">
        <f>IFERROR(VLOOKUP(A:A,Цены!A:C,3,0),"")</f>
        <v>198383.79</v>
      </c>
      <c r="E23" s="32"/>
      <c r="F23" s="46">
        <f t="shared" si="0"/>
        <v>0</v>
      </c>
    </row>
    <row r="24" spans="1:6" x14ac:dyDescent="0.2">
      <c r="A24" s="158" t="s">
        <v>25014</v>
      </c>
      <c r="B24" s="162" t="s">
        <v>25015</v>
      </c>
      <c r="C24" s="32" t="str">
        <f>IF(A24&gt;0,IFERROR(VLOOKUP(A:A,Остатки!A:D,4,FALSE),"Нет"),"")</f>
        <v>В наличии</v>
      </c>
      <c r="D24" s="50">
        <f>IFERROR(VLOOKUP(A:A,Цены!A:C,3,0),"")</f>
        <v>198383.79</v>
      </c>
      <c r="E24" s="32"/>
      <c r="F24" s="46">
        <f t="shared" si="0"/>
        <v>0</v>
      </c>
    </row>
    <row r="25" spans="1:6" x14ac:dyDescent="0.2">
      <c r="A25" s="158" t="s">
        <v>25016</v>
      </c>
      <c r="B25" s="162" t="s">
        <v>25017</v>
      </c>
      <c r="C25" s="32" t="str">
        <f>IF(A25&gt;0,IFERROR(VLOOKUP(A:A,Остатки!A:D,4,FALSE),"Нет"),"")</f>
        <v>В наличии</v>
      </c>
      <c r="D25" s="50">
        <f>IFERROR(VLOOKUP(A:A,Цены!A:C,3,0),"")</f>
        <v>198383.79</v>
      </c>
      <c r="E25" s="32"/>
      <c r="F25" s="46">
        <f t="shared" si="0"/>
        <v>0</v>
      </c>
    </row>
    <row r="26" spans="1:6" x14ac:dyDescent="0.2">
      <c r="A26" s="158" t="s">
        <v>25018</v>
      </c>
      <c r="B26" s="162" t="s">
        <v>25019</v>
      </c>
      <c r="C26" s="32" t="str">
        <f>IF(A26&gt;0,IFERROR(VLOOKUP(A:A,Остатки!A:D,4,FALSE),"Нет"),"")</f>
        <v>В наличии</v>
      </c>
      <c r="D26" s="50">
        <f>IFERROR(VLOOKUP(A:A,Цены!A:C,3,0),"")</f>
        <v>198383.79</v>
      </c>
      <c r="E26" s="32"/>
      <c r="F26" s="46">
        <f t="shared" si="0"/>
        <v>0</v>
      </c>
    </row>
    <row r="27" spans="1:6" x14ac:dyDescent="0.2">
      <c r="A27" s="158" t="s">
        <v>25020</v>
      </c>
      <c r="B27" s="162" t="s">
        <v>25021</v>
      </c>
      <c r="C27" s="32" t="str">
        <f>IF(A27&gt;0,IFERROR(VLOOKUP(A:A,Остатки!A:D,4,FALSE),"Нет"),"")</f>
        <v>В наличии</v>
      </c>
      <c r="D27" s="50">
        <f>IFERROR(VLOOKUP(A:A,Цены!A:C,3,0),"")</f>
        <v>247606.22</v>
      </c>
      <c r="E27" s="32"/>
      <c r="F27" s="46">
        <f t="shared" si="0"/>
        <v>0</v>
      </c>
    </row>
    <row r="28" spans="1:6" x14ac:dyDescent="0.2">
      <c r="A28" s="158" t="s">
        <v>25022</v>
      </c>
      <c r="B28" s="162" t="s">
        <v>25023</v>
      </c>
      <c r="C28" s="32" t="str">
        <f>IF(A28&gt;0,IFERROR(VLOOKUP(A:A,Остатки!A:D,4,FALSE),"Нет"),"")</f>
        <v>В наличии</v>
      </c>
      <c r="D28" s="50">
        <f>IFERROR(VLOOKUP(A:A,Цены!A:C,3,0),"")</f>
        <v>247606.22</v>
      </c>
      <c r="E28" s="32"/>
      <c r="F28" s="46">
        <f t="shared" si="0"/>
        <v>0</v>
      </c>
    </row>
    <row r="29" spans="1:6" x14ac:dyDescent="0.2">
      <c r="A29" s="158" t="s">
        <v>25024</v>
      </c>
      <c r="B29" s="162" t="s">
        <v>25025</v>
      </c>
      <c r="C29" s="32" t="str">
        <f>IF(A29&gt;0,IFERROR(VLOOKUP(A:A,Остатки!A:D,4,FALSE),"Нет"),"")</f>
        <v>В наличии</v>
      </c>
      <c r="D29" s="50">
        <f>IFERROR(VLOOKUP(A:A,Цены!A:C,3,0),"")</f>
        <v>247606.22</v>
      </c>
      <c r="E29" s="32"/>
      <c r="F29" s="46">
        <f t="shared" si="0"/>
        <v>0</v>
      </c>
    </row>
    <row r="30" spans="1:6" x14ac:dyDescent="0.2">
      <c r="A30" s="158" t="s">
        <v>25026</v>
      </c>
      <c r="B30" s="162" t="s">
        <v>25027</v>
      </c>
      <c r="C30" s="32" t="str">
        <f>IF(A30&gt;0,IFERROR(VLOOKUP(A:A,Остатки!A:D,4,FALSE),"Нет"),"")</f>
        <v>В наличии</v>
      </c>
      <c r="D30" s="50">
        <f>IFERROR(VLOOKUP(A:A,Цены!A:C,3,0),"")</f>
        <v>247606.22</v>
      </c>
      <c r="E30" s="32"/>
      <c r="F30" s="46">
        <f t="shared" si="0"/>
        <v>0</v>
      </c>
    </row>
    <row r="31" spans="1:6" x14ac:dyDescent="0.2">
      <c r="A31" s="158" t="s">
        <v>25028</v>
      </c>
      <c r="B31" s="162" t="s">
        <v>25029</v>
      </c>
      <c r="C31" s="32" t="str">
        <f>IF(A31&gt;0,IFERROR(VLOOKUP(A:A,Остатки!A:D,4,FALSE),"Нет"),"")</f>
        <v>В наличии</v>
      </c>
      <c r="D31" s="50">
        <f>IFERROR(VLOOKUP(A:A,Цены!A:C,3,0),"")</f>
        <v>322186.40999999997</v>
      </c>
      <c r="E31" s="32"/>
      <c r="F31" s="46">
        <f t="shared" si="0"/>
        <v>0</v>
      </c>
    </row>
    <row r="32" spans="1:6" x14ac:dyDescent="0.2">
      <c r="A32" s="158" t="s">
        <v>25030</v>
      </c>
      <c r="B32" s="162" t="s">
        <v>25031</v>
      </c>
      <c r="C32" s="32" t="str">
        <f>IF(A32&gt;0,IFERROR(VLOOKUP(A:A,Остатки!A:D,4,FALSE),"Нет"),"")</f>
        <v>В наличии</v>
      </c>
      <c r="D32" s="50">
        <f>IFERROR(VLOOKUP(A:A,Цены!A:C,3,0),"")</f>
        <v>322186.40999999997</v>
      </c>
      <c r="E32" s="32"/>
      <c r="F32" s="46">
        <f t="shared" si="0"/>
        <v>0</v>
      </c>
    </row>
    <row r="33" spans="1:6" x14ac:dyDescent="0.2">
      <c r="A33" s="158" t="s">
        <v>25032</v>
      </c>
      <c r="B33" s="162" t="s">
        <v>25033</v>
      </c>
      <c r="C33" s="32" t="str">
        <f>IF(A33&gt;0,IFERROR(VLOOKUP(A:A,Остатки!A:D,4,FALSE),"Нет"),"")</f>
        <v>В наличии</v>
      </c>
      <c r="D33" s="50">
        <f>IFERROR(VLOOKUP(A:A,Цены!A:C,3,0),"")</f>
        <v>322186.40999999997</v>
      </c>
      <c r="E33" s="32"/>
      <c r="F33" s="46">
        <f t="shared" si="0"/>
        <v>0</v>
      </c>
    </row>
    <row r="34" spans="1:6" x14ac:dyDescent="0.2">
      <c r="A34" s="158" t="s">
        <v>25034</v>
      </c>
      <c r="B34" s="162" t="s">
        <v>25035</v>
      </c>
      <c r="C34" s="32" t="str">
        <f>IF(A34&gt;0,IFERROR(VLOOKUP(A:A,Остатки!A:D,4,FALSE),"Нет"),"")</f>
        <v>В наличии</v>
      </c>
      <c r="D34" s="50">
        <f>IFERROR(VLOOKUP(A:A,Цены!A:C,3,0),"")</f>
        <v>322186.40999999997</v>
      </c>
      <c r="E34" s="32"/>
      <c r="F34" s="46">
        <f t="shared" si="0"/>
        <v>0</v>
      </c>
    </row>
    <row r="35" spans="1:6" x14ac:dyDescent="0.2">
      <c r="A35" s="158" t="s">
        <v>25036</v>
      </c>
      <c r="B35" s="162" t="s">
        <v>25037</v>
      </c>
      <c r="C35" s="32" t="str">
        <f>IF(A35&gt;0,IFERROR(VLOOKUP(A:A,Остатки!A:D,4,FALSE),"Нет"),"")</f>
        <v>Нет</v>
      </c>
      <c r="D35" s="50">
        <f>IFERROR(VLOOKUP(A:A,Цены!A:C,3,0),"")</f>
        <v>384833.77</v>
      </c>
      <c r="E35" s="32"/>
      <c r="F35" s="46">
        <f t="shared" si="0"/>
        <v>0</v>
      </c>
    </row>
    <row r="36" spans="1:6" x14ac:dyDescent="0.2">
      <c r="A36" s="158" t="s">
        <v>25038</v>
      </c>
      <c r="B36" s="162" t="s">
        <v>25039</v>
      </c>
      <c r="C36" s="32" t="str">
        <f>IF(A36&gt;0,IFERROR(VLOOKUP(A:A,Остатки!A:D,4,FALSE),"Нет"),"")</f>
        <v>Нет</v>
      </c>
      <c r="D36" s="50">
        <f>IFERROR(VLOOKUP(A:A,Цены!A:C,3,0),"")</f>
        <v>384833.77</v>
      </c>
      <c r="E36" s="32"/>
      <c r="F36" s="46">
        <f t="shared" ref="F36:F61" si="1">IFERROR(D36*E36,0)</f>
        <v>0</v>
      </c>
    </row>
    <row r="37" spans="1:6" x14ac:dyDescent="0.2">
      <c r="A37" s="158" t="s">
        <v>25040</v>
      </c>
      <c r="B37" s="162" t="s">
        <v>25041</v>
      </c>
      <c r="C37" s="32" t="str">
        <f>IF(A37&gt;0,IFERROR(VLOOKUP(A:A,Остатки!A:D,4,FALSE),"Нет"),"")</f>
        <v>Нет</v>
      </c>
      <c r="D37" s="50">
        <f>IFERROR(VLOOKUP(A:A,Цены!A:C,3,0),"")</f>
        <v>384833.77</v>
      </c>
      <c r="E37" s="32"/>
      <c r="F37" s="46">
        <f t="shared" si="1"/>
        <v>0</v>
      </c>
    </row>
    <row r="38" spans="1:6" x14ac:dyDescent="0.2">
      <c r="A38" s="158" t="s">
        <v>25042</v>
      </c>
      <c r="B38" s="162" t="s">
        <v>25043</v>
      </c>
      <c r="C38" s="32" t="str">
        <f>IF(A38&gt;0,IFERROR(VLOOKUP(A:A,Остатки!A:D,4,FALSE),"Нет"),"")</f>
        <v>Нет</v>
      </c>
      <c r="D38" s="50">
        <f>IFERROR(VLOOKUP(A:A,Цены!A:C,3,0),"")</f>
        <v>384833.77</v>
      </c>
      <c r="E38" s="32"/>
      <c r="F38" s="46">
        <f t="shared" si="1"/>
        <v>0</v>
      </c>
    </row>
    <row r="39" spans="1:6" x14ac:dyDescent="0.2">
      <c r="A39" s="158" t="s">
        <v>11277</v>
      </c>
      <c r="B39" s="162" t="s">
        <v>11278</v>
      </c>
      <c r="C39" s="32" t="str">
        <f>IF(A39&gt;0,IFERROR(VLOOKUP(A:A,Остатки!A:D,4,FALSE),"Нет"),"")</f>
        <v>В наличии</v>
      </c>
      <c r="D39" s="50">
        <f>IFERROR(VLOOKUP(A:A,Цены!A:C,3,0),"")</f>
        <v>18566.2</v>
      </c>
      <c r="E39" s="32"/>
      <c r="F39" s="46">
        <f t="shared" si="1"/>
        <v>0</v>
      </c>
    </row>
    <row r="40" spans="1:6" x14ac:dyDescent="0.2">
      <c r="A40" s="158" t="s">
        <v>11279</v>
      </c>
      <c r="B40" s="162" t="s">
        <v>11280</v>
      </c>
      <c r="C40" s="32" t="str">
        <f>IF(A40&gt;0,IFERROR(VLOOKUP(A:A,Остатки!A:D,4,FALSE),"Нет"),"")</f>
        <v>В наличии</v>
      </c>
      <c r="D40" s="50">
        <f>IFERROR(VLOOKUP(A:A,Цены!A:C,3,0),"")</f>
        <v>18566.2</v>
      </c>
      <c r="E40" s="32"/>
      <c r="F40" s="46">
        <f t="shared" si="1"/>
        <v>0</v>
      </c>
    </row>
    <row r="41" spans="1:6" x14ac:dyDescent="0.2">
      <c r="A41" s="158" t="s">
        <v>11281</v>
      </c>
      <c r="B41" s="162" t="s">
        <v>11282</v>
      </c>
      <c r="C41" s="32" t="str">
        <f>IF(A41&gt;0,IFERROR(VLOOKUP(A:A,Остатки!A:D,4,FALSE),"Нет"),"")</f>
        <v>В наличии</v>
      </c>
      <c r="D41" s="50">
        <f>IFERROR(VLOOKUP(A:A,Цены!A:C,3,0),"")</f>
        <v>18566.2</v>
      </c>
      <c r="E41" s="32"/>
      <c r="F41" s="46">
        <f t="shared" si="1"/>
        <v>0</v>
      </c>
    </row>
    <row r="42" spans="1:6" x14ac:dyDescent="0.2">
      <c r="A42" s="158" t="s">
        <v>11283</v>
      </c>
      <c r="B42" s="162" t="s">
        <v>11284</v>
      </c>
      <c r="C42" s="32" t="str">
        <f>IF(A42&gt;0,IFERROR(VLOOKUP(A:A,Остатки!A:D,4,FALSE),"Нет"),"")</f>
        <v>В наличии</v>
      </c>
      <c r="D42" s="50">
        <f>IFERROR(VLOOKUP(A:A,Цены!A:C,3,0),"")</f>
        <v>17971.509999999998</v>
      </c>
      <c r="E42" s="32"/>
      <c r="F42" s="46">
        <f t="shared" si="1"/>
        <v>0</v>
      </c>
    </row>
    <row r="43" spans="1:6" x14ac:dyDescent="0.2">
      <c r="A43" s="158" t="s">
        <v>11285</v>
      </c>
      <c r="B43" s="162" t="s">
        <v>11286</v>
      </c>
      <c r="C43" s="32" t="str">
        <f>IF(A43&gt;0,IFERROR(VLOOKUP(A:A,Остатки!A:D,4,FALSE),"Нет"),"")</f>
        <v>В наличии</v>
      </c>
      <c r="D43" s="50">
        <f>IFERROR(VLOOKUP(A:A,Цены!A:C,3,0),"")</f>
        <v>17971.509999999998</v>
      </c>
      <c r="E43" s="32"/>
      <c r="F43" s="46">
        <f t="shared" si="1"/>
        <v>0</v>
      </c>
    </row>
    <row r="44" spans="1:6" x14ac:dyDescent="0.2">
      <c r="A44" s="158" t="s">
        <v>11287</v>
      </c>
      <c r="B44" s="162" t="s">
        <v>11288</v>
      </c>
      <c r="C44" s="32" t="str">
        <f>IF(A44&gt;0,IFERROR(VLOOKUP(A:A,Остатки!A:D,4,FALSE),"Нет"),"")</f>
        <v>В наличии</v>
      </c>
      <c r="D44" s="50">
        <f>IFERROR(VLOOKUP(A:A,Цены!A:C,3,0),"")</f>
        <v>17971.509999999998</v>
      </c>
      <c r="E44" s="32"/>
      <c r="F44" s="46">
        <f t="shared" si="1"/>
        <v>0</v>
      </c>
    </row>
    <row r="45" spans="1:6" x14ac:dyDescent="0.2">
      <c r="A45" s="158" t="s">
        <v>11289</v>
      </c>
      <c r="B45" s="162" t="s">
        <v>11290</v>
      </c>
      <c r="C45" s="32" t="str">
        <f>IF(A45&gt;0,IFERROR(VLOOKUP(A:A,Остатки!A:D,4,FALSE),"Нет"),"")</f>
        <v>В наличии</v>
      </c>
      <c r="D45" s="50">
        <f>IFERROR(VLOOKUP(A:A,Цены!A:C,3,0),"")</f>
        <v>20793.59</v>
      </c>
      <c r="E45" s="32"/>
      <c r="F45" s="46">
        <f t="shared" si="1"/>
        <v>0</v>
      </c>
    </row>
    <row r="46" spans="1:6" x14ac:dyDescent="0.2">
      <c r="A46" s="158" t="s">
        <v>11291</v>
      </c>
      <c r="B46" s="162" t="s">
        <v>11292</v>
      </c>
      <c r="C46" s="32" t="str">
        <f>IF(A46&gt;0,IFERROR(VLOOKUP(A:A,Остатки!A:D,4,FALSE),"Нет"),"")</f>
        <v>В наличии</v>
      </c>
      <c r="D46" s="50">
        <f>IFERROR(VLOOKUP(A:A,Цены!A:C,3,0),"")</f>
        <v>20793.59</v>
      </c>
      <c r="E46" s="32"/>
      <c r="F46" s="46">
        <f t="shared" si="1"/>
        <v>0</v>
      </c>
    </row>
    <row r="47" spans="1:6" x14ac:dyDescent="0.2">
      <c r="A47" s="158" t="s">
        <v>11293</v>
      </c>
      <c r="B47" s="162" t="s">
        <v>11294</v>
      </c>
      <c r="C47" s="32" t="str">
        <f>IF(A47&gt;0,IFERROR(VLOOKUP(A:A,Остатки!A:D,4,FALSE),"Нет"),"")</f>
        <v>В наличии</v>
      </c>
      <c r="D47" s="50">
        <f>IFERROR(VLOOKUP(A:A,Цены!A:C,3,0),"")</f>
        <v>20793.59</v>
      </c>
      <c r="E47" s="32"/>
      <c r="F47" s="46">
        <f t="shared" si="1"/>
        <v>0</v>
      </c>
    </row>
    <row r="48" spans="1:6" x14ac:dyDescent="0.2">
      <c r="A48" s="158" t="s">
        <v>11295</v>
      </c>
      <c r="B48" s="162" t="s">
        <v>11296</v>
      </c>
      <c r="C48" s="32" t="str">
        <f>IF(A48&gt;0,IFERROR(VLOOKUP(A:A,Остатки!A:D,4,FALSE),"Нет"),"")</f>
        <v>В наличии</v>
      </c>
      <c r="D48" s="50">
        <f>IFERROR(VLOOKUP(A:A,Цены!A:C,3,0),"")</f>
        <v>23764.1</v>
      </c>
      <c r="E48" s="32"/>
      <c r="F48" s="46">
        <f t="shared" si="1"/>
        <v>0</v>
      </c>
    </row>
    <row r="49" spans="1:6" x14ac:dyDescent="0.2">
      <c r="A49" s="158" t="s">
        <v>11297</v>
      </c>
      <c r="B49" s="162" t="s">
        <v>11298</v>
      </c>
      <c r="C49" s="32" t="str">
        <f>IF(A49&gt;0,IFERROR(VLOOKUP(A:A,Остатки!A:D,4,FALSE),"Нет"),"")</f>
        <v>В наличии</v>
      </c>
      <c r="D49" s="50">
        <f>IFERROR(VLOOKUP(A:A,Цены!A:C,3,0),"")</f>
        <v>23764.1</v>
      </c>
      <c r="E49" s="32"/>
      <c r="F49" s="46">
        <f t="shared" si="1"/>
        <v>0</v>
      </c>
    </row>
    <row r="50" spans="1:6" x14ac:dyDescent="0.2">
      <c r="A50" s="158" t="s">
        <v>11299</v>
      </c>
      <c r="B50" s="162" t="s">
        <v>11300</v>
      </c>
      <c r="C50" s="32" t="str">
        <f>IF(A50&gt;0,IFERROR(VLOOKUP(A:A,Остатки!A:D,4,FALSE),"Нет"),"")</f>
        <v>В наличии</v>
      </c>
      <c r="D50" s="50">
        <f>IFERROR(VLOOKUP(A:A,Цены!A:C,3,0),"")</f>
        <v>23764.1</v>
      </c>
      <c r="E50" s="32"/>
      <c r="F50" s="46">
        <f t="shared" si="1"/>
        <v>0</v>
      </c>
    </row>
    <row r="51" spans="1:6" x14ac:dyDescent="0.2">
      <c r="A51" s="158"/>
      <c r="B51" s="161" t="s">
        <v>478</v>
      </c>
      <c r="C51" s="32" t="str">
        <f>IF(A51&gt;0,IFERROR(VLOOKUP(A:A,Остатки!A:D,4,FALSE),"Нет"),"")</f>
        <v/>
      </c>
      <c r="D51" s="50" t="str">
        <f>IFERROR(VLOOKUP(A:A,Цены!A:C,3,0),"")</f>
        <v/>
      </c>
      <c r="E51" s="32"/>
      <c r="F51" s="46">
        <f t="shared" si="1"/>
        <v>0</v>
      </c>
    </row>
    <row r="52" spans="1:6" x14ac:dyDescent="0.2">
      <c r="A52" s="158" t="s">
        <v>11301</v>
      </c>
      <c r="B52" s="162" t="s">
        <v>11302</v>
      </c>
      <c r="C52" s="32" t="str">
        <f>IF(A52&gt;0,IFERROR(VLOOKUP(A:A,Остатки!A:D,4,FALSE),"Нет"),"")</f>
        <v>В наличии</v>
      </c>
      <c r="D52" s="50">
        <f>IFERROR(VLOOKUP(A:A,Цены!A:C,3,0),"")</f>
        <v>5013.3500000000004</v>
      </c>
      <c r="E52" s="32"/>
      <c r="F52" s="46">
        <f t="shared" si="1"/>
        <v>0</v>
      </c>
    </row>
    <row r="53" spans="1:6" x14ac:dyDescent="0.2">
      <c r="A53" s="158" t="s">
        <v>11303</v>
      </c>
      <c r="B53" s="162" t="s">
        <v>11304</v>
      </c>
      <c r="C53" s="32" t="str">
        <f>IF(A53&gt;0,IFERROR(VLOOKUP(A:A,Остатки!A:D,4,FALSE),"Нет"),"")</f>
        <v>В наличии</v>
      </c>
      <c r="D53" s="50">
        <f>IFERROR(VLOOKUP(A:A,Цены!A:C,3,0),"")</f>
        <v>5013.3500000000004</v>
      </c>
      <c r="E53" s="32"/>
      <c r="F53" s="46">
        <f t="shared" si="1"/>
        <v>0</v>
      </c>
    </row>
    <row r="54" spans="1:6" x14ac:dyDescent="0.2">
      <c r="A54" s="158" t="s">
        <v>11305</v>
      </c>
      <c r="B54" s="162" t="s">
        <v>11306</v>
      </c>
      <c r="C54" s="32" t="str">
        <f>IF(A54&gt;0,IFERROR(VLOOKUP(A:A,Остатки!A:D,4,FALSE),"Нет"),"")</f>
        <v>В наличии</v>
      </c>
      <c r="D54" s="50">
        <f>IFERROR(VLOOKUP(A:A,Цены!A:C,3,0),"")</f>
        <v>5013.3500000000004</v>
      </c>
      <c r="E54" s="32"/>
      <c r="F54" s="46">
        <f t="shared" si="1"/>
        <v>0</v>
      </c>
    </row>
    <row r="55" spans="1:6" x14ac:dyDescent="0.2">
      <c r="A55" s="158" t="s">
        <v>11307</v>
      </c>
      <c r="B55" s="162" t="s">
        <v>11308</v>
      </c>
      <c r="C55" s="32" t="str">
        <f>IF(A55&gt;0,IFERROR(VLOOKUP(A:A,Остатки!A:D,4,FALSE),"Нет"),"")</f>
        <v>В наличии</v>
      </c>
      <c r="D55" s="50">
        <f>IFERROR(VLOOKUP(A:A,Цены!A:C,3,0),"")</f>
        <v>5013.3500000000004</v>
      </c>
      <c r="E55" s="32"/>
      <c r="F55" s="46">
        <f t="shared" si="1"/>
        <v>0</v>
      </c>
    </row>
    <row r="56" spans="1:6" x14ac:dyDescent="0.2">
      <c r="A56" s="158" t="s">
        <v>11309</v>
      </c>
      <c r="B56" s="162" t="s">
        <v>11310</v>
      </c>
      <c r="C56" s="32" t="str">
        <f>IF(A56&gt;0,IFERROR(VLOOKUP(A:A,Остатки!A:D,4,FALSE),"Нет"),"")</f>
        <v>В наличии</v>
      </c>
      <c r="D56" s="50">
        <f>IFERROR(VLOOKUP(A:A,Цены!A:C,3,0),"")</f>
        <v>5013.3500000000004</v>
      </c>
      <c r="E56" s="32"/>
      <c r="F56" s="46">
        <f t="shared" si="1"/>
        <v>0</v>
      </c>
    </row>
    <row r="57" spans="1:6" x14ac:dyDescent="0.2">
      <c r="A57" s="158" t="s">
        <v>11311</v>
      </c>
      <c r="B57" s="162" t="s">
        <v>11312</v>
      </c>
      <c r="C57" s="32" t="str">
        <f>IF(A57&gt;0,IFERROR(VLOOKUP(A:A,Остатки!A:D,4,FALSE),"Нет"),"")</f>
        <v>В наличии</v>
      </c>
      <c r="D57" s="50">
        <f>IFERROR(VLOOKUP(A:A,Цены!A:C,3,0),"")</f>
        <v>5013.3500000000004</v>
      </c>
      <c r="E57" s="32"/>
      <c r="F57" s="46">
        <f t="shared" si="1"/>
        <v>0</v>
      </c>
    </row>
    <row r="58" spans="1:6" x14ac:dyDescent="0.2">
      <c r="A58" s="158" t="s">
        <v>11313</v>
      </c>
      <c r="B58" s="162" t="s">
        <v>11314</v>
      </c>
      <c r="C58" s="32" t="str">
        <f>IF(A58&gt;0,IFERROR(VLOOKUP(A:A,Остатки!A:D,4,FALSE),"Нет"),"")</f>
        <v>В наличии</v>
      </c>
      <c r="D58" s="50">
        <f>IFERROR(VLOOKUP(A:A,Цены!A:C,3,0),"")</f>
        <v>5013.3500000000004</v>
      </c>
      <c r="E58" s="32"/>
      <c r="F58" s="46">
        <f t="shared" si="1"/>
        <v>0</v>
      </c>
    </row>
    <row r="59" spans="1:6" x14ac:dyDescent="0.2">
      <c r="A59" s="158" t="s">
        <v>11315</v>
      </c>
      <c r="B59" s="162" t="s">
        <v>11316</v>
      </c>
      <c r="C59" s="32" t="str">
        <f>IF(A59&gt;0,IFERROR(VLOOKUP(A:A,Остатки!A:D,4,FALSE),"Нет"),"")</f>
        <v>В наличии</v>
      </c>
      <c r="D59" s="50">
        <f>IFERROR(VLOOKUP(A:A,Цены!A:C,3,0),"")</f>
        <v>5013.3500000000004</v>
      </c>
      <c r="E59" s="32"/>
      <c r="F59" s="46">
        <f t="shared" si="1"/>
        <v>0</v>
      </c>
    </row>
    <row r="60" spans="1:6" x14ac:dyDescent="0.2">
      <c r="A60" s="158"/>
      <c r="B60" s="160" t="s">
        <v>17</v>
      </c>
      <c r="C60" s="32" t="str">
        <f>IF(A60&gt;0,IFERROR(VLOOKUP(A:A,Остатки!A:D,4,FALSE),"Нет"),"")</f>
        <v/>
      </c>
      <c r="D60" s="50" t="str">
        <f>IFERROR(VLOOKUP(A:A,Цены!A:C,3,0),"")</f>
        <v/>
      </c>
      <c r="E60" s="32"/>
      <c r="F60" s="46">
        <f t="shared" si="1"/>
        <v>0</v>
      </c>
    </row>
    <row r="61" spans="1:6" x14ac:dyDescent="0.2">
      <c r="A61" s="158"/>
      <c r="B61" s="161" t="s">
        <v>18</v>
      </c>
      <c r="C61" s="32" t="str">
        <f>IF(A61&gt;0,IFERROR(VLOOKUP(A:A,Остатки!A:D,4,FALSE),"Нет"),"")</f>
        <v/>
      </c>
      <c r="D61" s="50" t="str">
        <f>IFERROR(VLOOKUP(A:A,Цены!A:C,3,0),"")</f>
        <v/>
      </c>
      <c r="E61" s="32"/>
      <c r="F61" s="46">
        <f t="shared" si="1"/>
        <v>0</v>
      </c>
    </row>
    <row r="62" spans="1:6" x14ac:dyDescent="0.2">
      <c r="A62" s="158" t="s">
        <v>4610</v>
      </c>
      <c r="B62" s="162" t="s">
        <v>4611</v>
      </c>
      <c r="C62" s="32" t="str">
        <f>IF(A62&gt;0,IFERROR(VLOOKUP(A:A,Остатки!A:D,4,FALSE),"Нет"),"")</f>
        <v>Нет</v>
      </c>
      <c r="D62" s="50">
        <f>IFERROR(VLOOKUP(A:A,Цены!A:C,3,0),"")</f>
        <v>1416.9</v>
      </c>
      <c r="E62" s="32"/>
      <c r="F62" s="46">
        <f t="shared" ref="F62:F125" si="2">IFERROR(D62*E62,0)</f>
        <v>0</v>
      </c>
    </row>
    <row r="63" spans="1:6" x14ac:dyDescent="0.2">
      <c r="A63" s="158"/>
      <c r="B63" s="161" t="s">
        <v>19</v>
      </c>
      <c r="C63" s="32" t="str">
        <f>IF(A63&gt;0,IFERROR(VLOOKUP(A:A,Остатки!A:D,4,FALSE),"Нет"),"")</f>
        <v/>
      </c>
      <c r="D63" s="50" t="str">
        <f>IFERROR(VLOOKUP(A:A,Цены!A:C,3,0),"")</f>
        <v/>
      </c>
      <c r="E63" s="32"/>
      <c r="F63" s="46">
        <f t="shared" si="2"/>
        <v>0</v>
      </c>
    </row>
    <row r="64" spans="1:6" x14ac:dyDescent="0.2">
      <c r="A64" s="158" t="s">
        <v>4612</v>
      </c>
      <c r="B64" s="162" t="s">
        <v>4613</v>
      </c>
      <c r="C64" s="32" t="str">
        <f>IF(A64&gt;0,IFERROR(VLOOKUP(A:A,Остатки!A:D,4,FALSE),"Нет"),"")</f>
        <v>В наличии</v>
      </c>
      <c r="D64" s="50">
        <f>IFERROR(VLOOKUP(A:A,Цены!A:C,3,0),"")</f>
        <v>2906.06</v>
      </c>
      <c r="E64" s="32"/>
      <c r="F64" s="46">
        <f t="shared" si="2"/>
        <v>0</v>
      </c>
    </row>
    <row r="65" spans="1:6" x14ac:dyDescent="0.2">
      <c r="A65" s="158" t="s">
        <v>4614</v>
      </c>
      <c r="B65" s="162" t="s">
        <v>4615</v>
      </c>
      <c r="C65" s="32" t="str">
        <f>IF(A65&gt;0,IFERROR(VLOOKUP(A:A,Остатки!A:D,4,FALSE),"Нет"),"")</f>
        <v>В наличии</v>
      </c>
      <c r="D65" s="50">
        <f>IFERROR(VLOOKUP(A:A,Цены!A:C,3,0),"")</f>
        <v>3491.96</v>
      </c>
      <c r="E65" s="32"/>
      <c r="F65" s="46">
        <f t="shared" si="2"/>
        <v>0</v>
      </c>
    </row>
    <row r="66" spans="1:6" x14ac:dyDescent="0.2">
      <c r="A66" s="158" t="s">
        <v>4616</v>
      </c>
      <c r="B66" s="162" t="s">
        <v>4617</v>
      </c>
      <c r="C66" s="32" t="str">
        <f>IF(A66&gt;0,IFERROR(VLOOKUP(A:A,Остатки!A:D,4,FALSE),"Нет"),"")</f>
        <v>В наличии</v>
      </c>
      <c r="D66" s="50">
        <f>IFERROR(VLOOKUP(A:A,Цены!A:C,3,0),"")</f>
        <v>4066.15</v>
      </c>
      <c r="E66" s="32"/>
      <c r="F66" s="46">
        <f t="shared" si="2"/>
        <v>0</v>
      </c>
    </row>
    <row r="67" spans="1:6" x14ac:dyDescent="0.2">
      <c r="A67" s="158"/>
      <c r="B67" s="161" t="s">
        <v>20</v>
      </c>
      <c r="C67" s="32" t="str">
        <f>IF(A67&gt;0,IFERROR(VLOOKUP(A:A,Остатки!A:D,4,FALSE),"Нет"),"")</f>
        <v/>
      </c>
      <c r="D67" s="50" t="str">
        <f>IFERROR(VLOOKUP(A:A,Цены!A:C,3,0),"")</f>
        <v/>
      </c>
      <c r="E67" s="32"/>
      <c r="F67" s="46">
        <f t="shared" si="2"/>
        <v>0</v>
      </c>
    </row>
    <row r="68" spans="1:6" x14ac:dyDescent="0.2">
      <c r="A68" s="158" t="s">
        <v>27066</v>
      </c>
      <c r="B68" s="162" t="s">
        <v>27067</v>
      </c>
      <c r="C68" s="32" t="str">
        <f>IF(A68&gt;0,IFERROR(VLOOKUP(A:A,Остатки!A:D,4,FALSE),"Нет"),"")</f>
        <v>Нет</v>
      </c>
      <c r="D68" s="50">
        <f>IFERROR(VLOOKUP(A:A,Цены!A:C,3,0),"")</f>
        <v>491.18</v>
      </c>
      <c r="E68" s="32"/>
      <c r="F68" s="46">
        <f t="shared" si="2"/>
        <v>0</v>
      </c>
    </row>
    <row r="69" spans="1:6" x14ac:dyDescent="0.2">
      <c r="A69" s="158"/>
      <c r="B69" s="160" t="s">
        <v>105</v>
      </c>
      <c r="C69" s="32" t="str">
        <f>IF(A69&gt;0,IFERROR(VLOOKUP(A:A,Остатки!A:D,4,FALSE),"Нет"),"")</f>
        <v/>
      </c>
      <c r="D69" s="50" t="str">
        <f>IFERROR(VLOOKUP(A:A,Цены!A:C,3,0),"")</f>
        <v/>
      </c>
      <c r="E69" s="32"/>
      <c r="F69" s="46">
        <f t="shared" si="2"/>
        <v>0</v>
      </c>
    </row>
    <row r="70" spans="1:6" x14ac:dyDescent="0.2">
      <c r="A70" s="158"/>
      <c r="B70" s="161" t="s">
        <v>127</v>
      </c>
      <c r="C70" s="32" t="str">
        <f>IF(A70&gt;0,IFERROR(VLOOKUP(A:A,Остатки!A:D,4,FALSE),"Нет"),"")</f>
        <v/>
      </c>
      <c r="D70" s="50" t="str">
        <f>IFERROR(VLOOKUP(A:A,Цены!A:C,3,0),"")</f>
        <v/>
      </c>
      <c r="E70" s="32"/>
      <c r="F70" s="46">
        <f t="shared" si="2"/>
        <v>0</v>
      </c>
    </row>
    <row r="71" spans="1:6" x14ac:dyDescent="0.2">
      <c r="A71" s="158" t="s">
        <v>12532</v>
      </c>
      <c r="B71" s="162" t="s">
        <v>12533</v>
      </c>
      <c r="C71" s="32" t="str">
        <f>IF(A71&gt;0,IFERROR(VLOOKUP(A:A,Остатки!A:D,4,FALSE),"Нет"),"")</f>
        <v>Нет</v>
      </c>
      <c r="D71" s="50">
        <f>IFERROR(VLOOKUP(A:A,Цены!A:C,3,0),"")</f>
        <v>852.48</v>
      </c>
      <c r="E71" s="32"/>
      <c r="F71" s="46">
        <f t="shared" si="2"/>
        <v>0</v>
      </c>
    </row>
    <row r="72" spans="1:6" x14ac:dyDescent="0.2">
      <c r="A72" s="158" t="s">
        <v>11473</v>
      </c>
      <c r="B72" s="162" t="s">
        <v>11474</v>
      </c>
      <c r="C72" s="32" t="str">
        <f>IF(A72&gt;0,IFERROR(VLOOKUP(A:A,Остатки!A:D,4,FALSE),"Нет"),"")</f>
        <v>В наличии</v>
      </c>
      <c r="D72" s="50">
        <f>IFERROR(VLOOKUP(A:A,Цены!A:C,3,0),"")</f>
        <v>5049.4799999999996</v>
      </c>
      <c r="E72" s="32"/>
      <c r="F72" s="46">
        <f t="shared" si="2"/>
        <v>0</v>
      </c>
    </row>
    <row r="73" spans="1:6" x14ac:dyDescent="0.2">
      <c r="A73" s="158" t="s">
        <v>27068</v>
      </c>
      <c r="B73" s="162" t="s">
        <v>27069</v>
      </c>
      <c r="C73" s="32" t="str">
        <f>IF(A73&gt;0,IFERROR(VLOOKUP(A:A,Остатки!A:D,4,FALSE),"Нет"),"")</f>
        <v>Нет</v>
      </c>
      <c r="D73" s="50">
        <f>IFERROR(VLOOKUP(A:A,Цены!A:C,3,0),"")</f>
        <v>18422.650000000001</v>
      </c>
      <c r="E73" s="32"/>
      <c r="F73" s="46">
        <f t="shared" si="2"/>
        <v>0</v>
      </c>
    </row>
    <row r="74" spans="1:6" x14ac:dyDescent="0.2">
      <c r="A74" s="158"/>
      <c r="B74" s="160" t="s">
        <v>142</v>
      </c>
      <c r="C74" s="32" t="str">
        <f>IF(A74&gt;0,IFERROR(VLOOKUP(A:A,Остатки!A:D,4,FALSE),"Нет"),"")</f>
        <v/>
      </c>
      <c r="D74" s="50" t="str">
        <f>IFERROR(VLOOKUP(A:A,Цены!A:C,3,0),"")</f>
        <v/>
      </c>
      <c r="E74" s="32"/>
      <c r="F74" s="46">
        <f t="shared" si="2"/>
        <v>0</v>
      </c>
    </row>
    <row r="75" spans="1:6" x14ac:dyDescent="0.2">
      <c r="A75" s="158"/>
      <c r="B75" s="161" t="s">
        <v>143</v>
      </c>
      <c r="C75" s="32" t="str">
        <f>IF(A75&gt;0,IFERROR(VLOOKUP(A:A,Остатки!A:D,4,FALSE),"Нет"),"")</f>
        <v/>
      </c>
      <c r="D75" s="50" t="str">
        <f>IFERROR(VLOOKUP(A:A,Цены!A:C,3,0),"")</f>
        <v/>
      </c>
      <c r="E75" s="32"/>
      <c r="F75" s="46">
        <f t="shared" si="2"/>
        <v>0</v>
      </c>
    </row>
    <row r="76" spans="1:6" x14ac:dyDescent="0.2">
      <c r="A76" s="158" t="s">
        <v>12534</v>
      </c>
      <c r="B76" s="162" t="s">
        <v>12535</v>
      </c>
      <c r="C76" s="32" t="str">
        <f>IF(A76&gt;0,IFERROR(VLOOKUP(A:A,Остатки!A:D,4,FALSE),"Нет"),"")</f>
        <v>В наличии</v>
      </c>
      <c r="D76" s="50">
        <f>IFERROR(VLOOKUP(A:A,Цены!A:C,3,0),"")</f>
        <v>818.79</v>
      </c>
      <c r="E76" s="32"/>
      <c r="F76" s="46">
        <f t="shared" si="2"/>
        <v>0</v>
      </c>
    </row>
    <row r="77" spans="1:6" x14ac:dyDescent="0.2">
      <c r="A77" s="158" t="s">
        <v>33591</v>
      </c>
      <c r="B77" s="162" t="s">
        <v>33592</v>
      </c>
      <c r="C77" s="32" t="str">
        <f>IF(A77&gt;0,IFERROR(VLOOKUP(A:A,Остатки!A:D,4,FALSE),"Нет"),"")</f>
        <v>В наличии</v>
      </c>
      <c r="D77" s="50">
        <f>IFERROR(VLOOKUP(A:A,Цены!A:C,3,0),"")</f>
        <v>1051.7</v>
      </c>
      <c r="E77" s="32"/>
      <c r="F77" s="46">
        <f t="shared" si="2"/>
        <v>0</v>
      </c>
    </row>
    <row r="78" spans="1:6" x14ac:dyDescent="0.2">
      <c r="A78" s="158" t="s">
        <v>33593</v>
      </c>
      <c r="B78" s="162" t="s">
        <v>33594</v>
      </c>
      <c r="C78" s="32" t="str">
        <f>IF(A78&gt;0,IFERROR(VLOOKUP(A:A,Остатки!A:D,4,FALSE),"Нет"),"")</f>
        <v>Нет</v>
      </c>
      <c r="D78" s="50">
        <f>IFERROR(VLOOKUP(A:A,Цены!A:C,3,0),"")</f>
        <v>12145.71</v>
      </c>
      <c r="E78" s="32"/>
      <c r="F78" s="46">
        <f t="shared" si="2"/>
        <v>0</v>
      </c>
    </row>
    <row r="79" spans="1:6" x14ac:dyDescent="0.2">
      <c r="A79" s="158" t="s">
        <v>33595</v>
      </c>
      <c r="B79" s="162" t="s">
        <v>33596</v>
      </c>
      <c r="C79" s="32" t="str">
        <f>IF(A79&gt;0,IFERROR(VLOOKUP(A:A,Остатки!A:D,4,FALSE),"Нет"),"")</f>
        <v>Нет</v>
      </c>
      <c r="D79" s="50">
        <f>IFERROR(VLOOKUP(A:A,Цены!A:C,3,0),"")</f>
        <v>5257.48</v>
      </c>
      <c r="E79" s="32"/>
      <c r="F79" s="46">
        <f t="shared" si="2"/>
        <v>0</v>
      </c>
    </row>
    <row r="80" spans="1:6" x14ac:dyDescent="0.2">
      <c r="A80" s="158" t="s">
        <v>32338</v>
      </c>
      <c r="B80" s="162" t="s">
        <v>32339</v>
      </c>
      <c r="C80" s="32" t="str">
        <f>IF(A80&gt;0,IFERROR(VLOOKUP(A:A,Остатки!A:D,4,FALSE),"Нет"),"")</f>
        <v>Нет</v>
      </c>
      <c r="D80" s="50">
        <f>IFERROR(VLOOKUP(A:A,Цены!A:C,3,0),"")</f>
        <v>3651.13</v>
      </c>
      <c r="E80" s="32"/>
      <c r="F80" s="46">
        <f t="shared" si="2"/>
        <v>0</v>
      </c>
    </row>
    <row r="81" spans="1:6" x14ac:dyDescent="0.2">
      <c r="A81" s="158" t="s">
        <v>33597</v>
      </c>
      <c r="B81" s="162" t="s">
        <v>33598</v>
      </c>
      <c r="C81" s="32" t="str">
        <f>IF(A81&gt;0,IFERROR(VLOOKUP(A:A,Остатки!A:D,4,FALSE),"Нет"),"")</f>
        <v>Нет</v>
      </c>
      <c r="D81" s="50">
        <f>IFERROR(VLOOKUP(A:A,Цены!A:C,3,0),"")</f>
        <v>6571.85</v>
      </c>
      <c r="E81" s="32"/>
      <c r="F81" s="46">
        <f t="shared" si="2"/>
        <v>0</v>
      </c>
    </row>
    <row r="82" spans="1:6" x14ac:dyDescent="0.2">
      <c r="A82" s="158" t="s">
        <v>33599</v>
      </c>
      <c r="B82" s="162" t="s">
        <v>33600</v>
      </c>
      <c r="C82" s="32" t="str">
        <f>IF(A82&gt;0,IFERROR(VLOOKUP(A:A,Остатки!A:D,4,FALSE),"Нет"),"")</f>
        <v>Нет</v>
      </c>
      <c r="D82" s="50">
        <f>IFERROR(VLOOKUP(A:A,Цены!A:C,3,0),"")</f>
        <v>8030.74</v>
      </c>
      <c r="E82" s="32"/>
      <c r="F82" s="46">
        <f t="shared" si="2"/>
        <v>0</v>
      </c>
    </row>
    <row r="83" spans="1:6" x14ac:dyDescent="0.2">
      <c r="A83" s="158" t="s">
        <v>32340</v>
      </c>
      <c r="B83" s="162" t="s">
        <v>32341</v>
      </c>
      <c r="C83" s="32" t="str">
        <f>IF(A83&gt;0,IFERROR(VLOOKUP(A:A,Остатки!A:D,4,FALSE),"Нет"),"")</f>
        <v>Нет</v>
      </c>
      <c r="D83" s="50">
        <f>IFERROR(VLOOKUP(A:A,Цены!A:C,3,0),"")</f>
        <v>5840.45</v>
      </c>
      <c r="E83" s="32"/>
      <c r="F83" s="46">
        <f t="shared" si="2"/>
        <v>0</v>
      </c>
    </row>
    <row r="84" spans="1:6" x14ac:dyDescent="0.2">
      <c r="A84" s="158" t="s">
        <v>33601</v>
      </c>
      <c r="B84" s="162" t="s">
        <v>33602</v>
      </c>
      <c r="C84" s="32" t="str">
        <f>IF(A84&gt;0,IFERROR(VLOOKUP(A:A,Остатки!A:D,4,FALSE),"Нет"),"")</f>
        <v>Нет</v>
      </c>
      <c r="D84" s="50">
        <f>IFERROR(VLOOKUP(A:A,Цены!A:C,3,0),"")</f>
        <v>1838.76</v>
      </c>
      <c r="E84" s="32"/>
      <c r="F84" s="46">
        <f t="shared" si="2"/>
        <v>0</v>
      </c>
    </row>
    <row r="85" spans="1:6" x14ac:dyDescent="0.2">
      <c r="A85" s="158" t="s">
        <v>33603</v>
      </c>
      <c r="B85" s="162" t="s">
        <v>33604</v>
      </c>
      <c r="C85" s="32" t="str">
        <f>IF(A85&gt;0,IFERROR(VLOOKUP(A:A,Остатки!A:D,4,FALSE),"Нет"),"")</f>
        <v>Нет</v>
      </c>
      <c r="D85" s="50">
        <f>IFERROR(VLOOKUP(A:A,Цены!A:C,3,0),"")</f>
        <v>16103.46</v>
      </c>
      <c r="E85" s="32"/>
      <c r="F85" s="46">
        <f t="shared" si="2"/>
        <v>0</v>
      </c>
    </row>
    <row r="86" spans="1:6" x14ac:dyDescent="0.2">
      <c r="A86" s="158" t="s">
        <v>33605</v>
      </c>
      <c r="B86" s="162" t="s">
        <v>33606</v>
      </c>
      <c r="C86" s="32" t="str">
        <f>IF(A86&gt;0,IFERROR(VLOOKUP(A:A,Остатки!A:D,4,FALSE),"Нет"),"")</f>
        <v>В наличии</v>
      </c>
      <c r="D86" s="50">
        <f>IFERROR(VLOOKUP(A:A,Цены!A:C,3,0),"")</f>
        <v>1535.06</v>
      </c>
      <c r="E86" s="32"/>
      <c r="F86" s="46">
        <f t="shared" si="2"/>
        <v>0</v>
      </c>
    </row>
    <row r="87" spans="1:6" x14ac:dyDescent="0.2">
      <c r="A87" s="158"/>
      <c r="B87" s="161" t="s">
        <v>183</v>
      </c>
      <c r="C87" s="32" t="str">
        <f>IF(A87&gt;0,IFERROR(VLOOKUP(A:A,Остатки!A:D,4,FALSE),"Нет"),"")</f>
        <v/>
      </c>
      <c r="D87" s="50" t="str">
        <f>IFERROR(VLOOKUP(A:A,Цены!A:C,3,0),"")</f>
        <v/>
      </c>
      <c r="E87" s="32"/>
      <c r="F87" s="46">
        <f t="shared" si="2"/>
        <v>0</v>
      </c>
    </row>
    <row r="88" spans="1:6" x14ac:dyDescent="0.2">
      <c r="A88" s="158" t="s">
        <v>33607</v>
      </c>
      <c r="B88" s="162" t="s">
        <v>33608</v>
      </c>
      <c r="C88" s="32" t="str">
        <f>IF(A88&gt;0,IFERROR(VLOOKUP(A:A,Остатки!A:D,4,FALSE),"Нет"),"")</f>
        <v>Нет</v>
      </c>
      <c r="D88" s="50">
        <f>IFERROR(VLOOKUP(A:A,Цены!A:C,3,0),"")</f>
        <v>22653.82</v>
      </c>
      <c r="E88" s="32"/>
      <c r="F88" s="46">
        <f t="shared" si="2"/>
        <v>0</v>
      </c>
    </row>
    <row r="89" spans="1:6" x14ac:dyDescent="0.2">
      <c r="A89" s="158" t="s">
        <v>33609</v>
      </c>
      <c r="B89" s="162" t="s">
        <v>33610</v>
      </c>
      <c r="C89" s="32" t="str">
        <f>IF(A89&gt;0,IFERROR(VLOOKUP(A:A,Остатки!A:D,4,FALSE),"Нет"),"")</f>
        <v>В наличии</v>
      </c>
      <c r="D89" s="50">
        <f>IFERROR(VLOOKUP(A:A,Цены!A:C,3,0),"")</f>
        <v>10644.34</v>
      </c>
      <c r="E89" s="32"/>
      <c r="F89" s="46">
        <f t="shared" si="2"/>
        <v>0</v>
      </c>
    </row>
    <row r="90" spans="1:6" x14ac:dyDescent="0.2">
      <c r="A90" s="158" t="s">
        <v>33611</v>
      </c>
      <c r="B90" s="162" t="s">
        <v>33612</v>
      </c>
      <c r="C90" s="32" t="str">
        <f>IF(A90&gt;0,IFERROR(VLOOKUP(A:A,Остатки!A:D,4,FALSE),"Нет"),"")</f>
        <v>В наличии</v>
      </c>
      <c r="D90" s="50">
        <f>IFERROR(VLOOKUP(A:A,Цены!A:C,3,0),"")</f>
        <v>11463.13</v>
      </c>
      <c r="E90" s="32"/>
      <c r="F90" s="46">
        <f t="shared" si="2"/>
        <v>0</v>
      </c>
    </row>
    <row r="91" spans="1:6" x14ac:dyDescent="0.2">
      <c r="A91" s="158" t="s">
        <v>33613</v>
      </c>
      <c r="B91" s="162" t="s">
        <v>33614</v>
      </c>
      <c r="C91" s="32" t="str">
        <f>IF(A91&gt;0,IFERROR(VLOOKUP(A:A,Остатки!A:D,4,FALSE),"Нет"),"")</f>
        <v>Нет</v>
      </c>
      <c r="D91" s="50">
        <f>IFERROR(VLOOKUP(A:A,Цены!A:C,3,0),"")</f>
        <v>16512.62</v>
      </c>
      <c r="E91" s="32"/>
      <c r="F91" s="46">
        <f t="shared" si="2"/>
        <v>0</v>
      </c>
    </row>
    <row r="92" spans="1:6" x14ac:dyDescent="0.2">
      <c r="A92" s="158" t="s">
        <v>33615</v>
      </c>
      <c r="B92" s="162" t="s">
        <v>33616</v>
      </c>
      <c r="C92" s="32" t="str">
        <f>IF(A92&gt;0,IFERROR(VLOOKUP(A:A,Остатки!A:D,4,FALSE),"Нет"),"")</f>
        <v>В наличии</v>
      </c>
      <c r="D92" s="50">
        <f>IFERROR(VLOOKUP(A:A,Цены!A:C,3,0),"")</f>
        <v>17706.63</v>
      </c>
      <c r="E92" s="32"/>
      <c r="F92" s="46">
        <f t="shared" si="2"/>
        <v>0</v>
      </c>
    </row>
    <row r="93" spans="1:6" x14ac:dyDescent="0.2">
      <c r="A93" s="158" t="s">
        <v>33617</v>
      </c>
      <c r="B93" s="162" t="s">
        <v>33618</v>
      </c>
      <c r="C93" s="32" t="str">
        <f>IF(A93&gt;0,IFERROR(VLOOKUP(A:A,Остатки!A:D,4,FALSE),"Нет"),"")</f>
        <v>В наличии</v>
      </c>
      <c r="D93" s="50">
        <f>IFERROR(VLOOKUP(A:A,Цены!A:C,3,0),"")</f>
        <v>11463.13</v>
      </c>
      <c r="E93" s="32"/>
      <c r="F93" s="46">
        <f t="shared" si="2"/>
        <v>0</v>
      </c>
    </row>
    <row r="94" spans="1:6" x14ac:dyDescent="0.2">
      <c r="A94" s="158" t="s">
        <v>33619</v>
      </c>
      <c r="B94" s="162" t="s">
        <v>33620</v>
      </c>
      <c r="C94" s="32" t="str">
        <f>IF(A94&gt;0,IFERROR(VLOOKUP(A:A,Остатки!A:D,4,FALSE),"Нет"),"")</f>
        <v>В наличии</v>
      </c>
      <c r="D94" s="50">
        <f>IFERROR(VLOOKUP(A:A,Цены!A:C,3,0),"")</f>
        <v>12384.46</v>
      </c>
      <c r="E94" s="32"/>
      <c r="F94" s="46">
        <f t="shared" si="2"/>
        <v>0</v>
      </c>
    </row>
    <row r="95" spans="1:6" x14ac:dyDescent="0.2">
      <c r="A95" s="158" t="s">
        <v>33621</v>
      </c>
      <c r="B95" s="162" t="s">
        <v>33622</v>
      </c>
      <c r="C95" s="32" t="str">
        <f>IF(A95&gt;0,IFERROR(VLOOKUP(A:A,Остатки!A:D,4,FALSE),"Нет"),"")</f>
        <v>Нет</v>
      </c>
      <c r="D95" s="50">
        <f>IFERROR(VLOOKUP(A:A,Цены!A:C,3,0),"")</f>
        <v>17741.05</v>
      </c>
      <c r="E95" s="32"/>
      <c r="F95" s="46">
        <f t="shared" si="2"/>
        <v>0</v>
      </c>
    </row>
    <row r="96" spans="1:6" x14ac:dyDescent="0.2">
      <c r="A96" s="158" t="s">
        <v>33623</v>
      </c>
      <c r="B96" s="162" t="s">
        <v>33624</v>
      </c>
      <c r="C96" s="32" t="str">
        <f>IF(A96&gt;0,IFERROR(VLOOKUP(A:A,Остатки!A:D,4,FALSE),"Нет"),"")</f>
        <v>В наличии</v>
      </c>
      <c r="D96" s="50">
        <f>IFERROR(VLOOKUP(A:A,Цены!A:C,3,0),"")</f>
        <v>24837.279999999999</v>
      </c>
      <c r="E96" s="32"/>
      <c r="F96" s="46">
        <f t="shared" si="2"/>
        <v>0</v>
      </c>
    </row>
    <row r="97" spans="1:6" x14ac:dyDescent="0.2">
      <c r="A97" s="158" t="s">
        <v>33625</v>
      </c>
      <c r="B97" s="162" t="s">
        <v>33626</v>
      </c>
      <c r="C97" s="32" t="str">
        <f>IF(A97&gt;0,IFERROR(VLOOKUP(A:A,Остатки!A:D,4,FALSE),"Нет"),"")</f>
        <v>В наличии</v>
      </c>
      <c r="D97" s="50">
        <f>IFERROR(VLOOKUP(A:A,Цены!A:C,3,0),"")</f>
        <v>16512.62</v>
      </c>
      <c r="E97" s="32"/>
      <c r="F97" s="46">
        <f t="shared" si="2"/>
        <v>0</v>
      </c>
    </row>
    <row r="98" spans="1:6" x14ac:dyDescent="0.2">
      <c r="A98" s="158" t="s">
        <v>33627</v>
      </c>
      <c r="B98" s="162" t="s">
        <v>33628</v>
      </c>
      <c r="C98" s="32" t="str">
        <f>IF(A98&gt;0,IFERROR(VLOOKUP(A:A,Остатки!A:D,4,FALSE),"Нет"),"")</f>
        <v>Нет</v>
      </c>
      <c r="D98" s="50">
        <f>IFERROR(VLOOKUP(A:A,Цены!A:C,3,0),"")</f>
        <v>14840.85</v>
      </c>
      <c r="E98" s="32"/>
      <c r="F98" s="46">
        <f t="shared" si="2"/>
        <v>0</v>
      </c>
    </row>
    <row r="99" spans="1:6" x14ac:dyDescent="0.2">
      <c r="A99" s="158" t="s">
        <v>12536</v>
      </c>
      <c r="B99" s="162" t="s">
        <v>12537</v>
      </c>
      <c r="C99" s="32" t="str">
        <f>IF(A99&gt;0,IFERROR(VLOOKUP(A:A,Остатки!A:D,4,FALSE),"Нет"),"")</f>
        <v>В наличии</v>
      </c>
      <c r="D99" s="50">
        <f>IFERROR(VLOOKUP(A:A,Цены!A:C,3,0),"")</f>
        <v>6413.65</v>
      </c>
      <c r="E99" s="32"/>
      <c r="F99" s="46">
        <f t="shared" si="2"/>
        <v>0</v>
      </c>
    </row>
    <row r="100" spans="1:6" x14ac:dyDescent="0.2">
      <c r="A100" s="158" t="s">
        <v>12538</v>
      </c>
      <c r="B100" s="162" t="s">
        <v>12539</v>
      </c>
      <c r="C100" s="32" t="str">
        <f>IF(A100&gt;0,IFERROR(VLOOKUP(A:A,Остатки!A:D,4,FALSE),"Нет"),"")</f>
        <v>Нет</v>
      </c>
      <c r="D100" s="50">
        <f>IFERROR(VLOOKUP(A:A,Цены!A:C,3,0),"")</f>
        <v>8051.24</v>
      </c>
      <c r="E100" s="32"/>
      <c r="F100" s="46">
        <f t="shared" si="2"/>
        <v>0</v>
      </c>
    </row>
    <row r="101" spans="1:6" x14ac:dyDescent="0.2">
      <c r="A101" s="158" t="s">
        <v>12540</v>
      </c>
      <c r="B101" s="162" t="s">
        <v>12541</v>
      </c>
      <c r="C101" s="32" t="str">
        <f>IF(A101&gt;0,IFERROR(VLOOKUP(A:A,Остатки!A:D,4,FALSE),"Нет"),"")</f>
        <v>Нет</v>
      </c>
      <c r="D101" s="50">
        <f>IFERROR(VLOOKUP(A:A,Цены!A:C,3,0),"")</f>
        <v>10917.27</v>
      </c>
      <c r="E101" s="32"/>
      <c r="F101" s="46">
        <f t="shared" si="2"/>
        <v>0</v>
      </c>
    </row>
    <row r="102" spans="1:6" x14ac:dyDescent="0.2">
      <c r="A102" s="158" t="s">
        <v>12542</v>
      </c>
      <c r="B102" s="162" t="s">
        <v>12543</v>
      </c>
      <c r="C102" s="32" t="str">
        <f>IF(A102&gt;0,IFERROR(VLOOKUP(A:A,Остатки!A:D,4,FALSE),"Нет"),"")</f>
        <v>Нет</v>
      </c>
      <c r="D102" s="50">
        <f>IFERROR(VLOOKUP(A:A,Цены!A:C,3,0),"")</f>
        <v>12554.87</v>
      </c>
      <c r="E102" s="32"/>
      <c r="F102" s="46">
        <f t="shared" si="2"/>
        <v>0</v>
      </c>
    </row>
    <row r="103" spans="1:6" x14ac:dyDescent="0.2">
      <c r="A103" s="158" t="s">
        <v>32342</v>
      </c>
      <c r="B103" s="162" t="s">
        <v>32343</v>
      </c>
      <c r="C103" s="32" t="str">
        <f>IF(A103&gt;0,IFERROR(VLOOKUP(A:A,Остатки!A:D,4,FALSE),"Нет"),"")</f>
        <v>В наличии</v>
      </c>
      <c r="D103" s="50">
        <f>IFERROR(VLOOKUP(A:A,Цены!A:C,3,0),"")</f>
        <v>7505.38</v>
      </c>
      <c r="E103" s="32"/>
      <c r="F103" s="46">
        <f t="shared" si="2"/>
        <v>0</v>
      </c>
    </row>
    <row r="104" spans="1:6" x14ac:dyDescent="0.2">
      <c r="A104" s="158" t="s">
        <v>32344</v>
      </c>
      <c r="B104" s="162" t="s">
        <v>32345</v>
      </c>
      <c r="C104" s="32" t="str">
        <f>IF(A104&gt;0,IFERROR(VLOOKUP(A:A,Остатки!A:D,4,FALSE),"Нет"),"")</f>
        <v>В наличии</v>
      </c>
      <c r="D104" s="50">
        <f>IFERROR(VLOOKUP(A:A,Цены!A:C,3,0),"")</f>
        <v>9279.68</v>
      </c>
      <c r="E104" s="32"/>
      <c r="F104" s="46">
        <f t="shared" si="2"/>
        <v>0</v>
      </c>
    </row>
    <row r="105" spans="1:6" x14ac:dyDescent="0.2">
      <c r="A105" s="158" t="s">
        <v>32346</v>
      </c>
      <c r="B105" s="162" t="s">
        <v>32347</v>
      </c>
      <c r="C105" s="32" t="str">
        <f>IF(A105&gt;0,IFERROR(VLOOKUP(A:A,Остатки!A:D,4,FALSE),"Нет"),"")</f>
        <v>В наличии</v>
      </c>
      <c r="D105" s="50">
        <f>IFERROR(VLOOKUP(A:A,Цены!A:C,3,0),"")</f>
        <v>11736.55</v>
      </c>
      <c r="E105" s="32"/>
      <c r="F105" s="46">
        <f t="shared" si="2"/>
        <v>0</v>
      </c>
    </row>
    <row r="106" spans="1:6" x14ac:dyDescent="0.2">
      <c r="A106" s="158" t="s">
        <v>32348</v>
      </c>
      <c r="B106" s="162" t="s">
        <v>32349</v>
      </c>
      <c r="C106" s="32" t="str">
        <f>IF(A106&gt;0,IFERROR(VLOOKUP(A:A,Остатки!A:D,4,FALSE),"Нет"),"")</f>
        <v>Нет</v>
      </c>
      <c r="D106" s="50">
        <f>IFERROR(VLOOKUP(A:A,Цены!A:C,3,0),"")</f>
        <v>13646.59</v>
      </c>
      <c r="E106" s="32"/>
      <c r="F106" s="46">
        <f t="shared" si="2"/>
        <v>0</v>
      </c>
    </row>
    <row r="107" spans="1:6" x14ac:dyDescent="0.2">
      <c r="A107" s="158" t="s">
        <v>33629</v>
      </c>
      <c r="B107" s="162" t="s">
        <v>33630</v>
      </c>
      <c r="C107" s="32" t="str">
        <f>IF(A107&gt;0,IFERROR(VLOOKUP(A:A,Остатки!A:D,4,FALSE),"Нет"),"")</f>
        <v>В наличии</v>
      </c>
      <c r="D107" s="50">
        <f>IFERROR(VLOOKUP(A:A,Цены!A:C,3,0),"")</f>
        <v>13407.6</v>
      </c>
      <c r="E107" s="32"/>
      <c r="F107" s="46">
        <f t="shared" si="2"/>
        <v>0</v>
      </c>
    </row>
    <row r="108" spans="1:6" x14ac:dyDescent="0.2">
      <c r="A108" s="158" t="s">
        <v>33631</v>
      </c>
      <c r="B108" s="162" t="s">
        <v>33632</v>
      </c>
      <c r="C108" s="32" t="str">
        <f>IF(A108&gt;0,IFERROR(VLOOKUP(A:A,Остатки!A:D,4,FALSE),"Нет"),"")</f>
        <v>В наличии</v>
      </c>
      <c r="D108" s="50">
        <f>IFERROR(VLOOKUP(A:A,Цены!A:C,3,0),"")</f>
        <v>16171.57</v>
      </c>
      <c r="E108" s="32"/>
      <c r="F108" s="46">
        <f t="shared" si="2"/>
        <v>0</v>
      </c>
    </row>
    <row r="109" spans="1:6" x14ac:dyDescent="0.2">
      <c r="A109" s="158" t="s">
        <v>33633</v>
      </c>
      <c r="B109" s="162" t="s">
        <v>33634</v>
      </c>
      <c r="C109" s="32" t="str">
        <f>IF(A109&gt;0,IFERROR(VLOOKUP(A:A,Остатки!A:D,4,FALSE),"Нет"),"")</f>
        <v>В наличии</v>
      </c>
      <c r="D109" s="50">
        <f>IFERROR(VLOOKUP(A:A,Цены!A:C,3,0),"")</f>
        <v>14840.85</v>
      </c>
      <c r="E109" s="32"/>
      <c r="F109" s="46">
        <f t="shared" si="2"/>
        <v>0</v>
      </c>
    </row>
    <row r="110" spans="1:6" x14ac:dyDescent="0.2">
      <c r="A110" s="158" t="s">
        <v>33635</v>
      </c>
      <c r="B110" s="162" t="s">
        <v>33636</v>
      </c>
      <c r="C110" s="32" t="str">
        <f>IF(A110&gt;0,IFERROR(VLOOKUP(A:A,Остатки!A:D,4,FALSE),"Нет"),"")</f>
        <v>В наличии</v>
      </c>
      <c r="D110" s="50">
        <f>IFERROR(VLOOKUP(A:A,Цены!A:C,3,0),"")</f>
        <v>22653.82</v>
      </c>
      <c r="E110" s="32"/>
      <c r="F110" s="46">
        <f t="shared" si="2"/>
        <v>0</v>
      </c>
    </row>
    <row r="111" spans="1:6" x14ac:dyDescent="0.2">
      <c r="A111" s="158" t="s">
        <v>33637</v>
      </c>
      <c r="B111" s="162" t="s">
        <v>33638</v>
      </c>
      <c r="C111" s="32" t="str">
        <f>IF(A111&gt;0,IFERROR(VLOOKUP(A:A,Остатки!A:D,4,FALSE),"Нет"),"")</f>
        <v>В наличии</v>
      </c>
      <c r="D111" s="50">
        <f>IFERROR(VLOOKUP(A:A,Цены!A:C,3,0),"")</f>
        <v>13305.79</v>
      </c>
      <c r="E111" s="32"/>
      <c r="F111" s="46">
        <f t="shared" si="2"/>
        <v>0</v>
      </c>
    </row>
    <row r="112" spans="1:6" x14ac:dyDescent="0.2">
      <c r="A112" s="158" t="s">
        <v>33639</v>
      </c>
      <c r="B112" s="162" t="s">
        <v>33640</v>
      </c>
      <c r="C112" s="32" t="str">
        <f>IF(A112&gt;0,IFERROR(VLOOKUP(A:A,Остатки!A:D,4,FALSE),"Нет"),"")</f>
        <v>В наличии</v>
      </c>
      <c r="D112" s="50">
        <f>IFERROR(VLOOKUP(A:A,Цены!A:C,3,0),"")</f>
        <v>17706.63</v>
      </c>
      <c r="E112" s="32"/>
      <c r="F112" s="46">
        <f t="shared" si="2"/>
        <v>0</v>
      </c>
    </row>
    <row r="113" spans="1:6" x14ac:dyDescent="0.2">
      <c r="A113" s="158" t="s">
        <v>33641</v>
      </c>
      <c r="B113" s="162" t="s">
        <v>33642</v>
      </c>
      <c r="C113" s="32" t="str">
        <f>IF(A113&gt;0,IFERROR(VLOOKUP(A:A,Остатки!A:D,4,FALSE),"Нет"),"")</f>
        <v>В наличии</v>
      </c>
      <c r="D113" s="50">
        <f>IFERROR(VLOOKUP(A:A,Цены!A:C,3,0),"")</f>
        <v>21562.1</v>
      </c>
      <c r="E113" s="32"/>
      <c r="F113" s="46">
        <f t="shared" si="2"/>
        <v>0</v>
      </c>
    </row>
    <row r="114" spans="1:6" x14ac:dyDescent="0.2">
      <c r="A114" s="158" t="s">
        <v>36992</v>
      </c>
      <c r="B114" s="162" t="s">
        <v>36993</v>
      </c>
      <c r="C114" s="32" t="str">
        <f>IF(A114&gt;0,IFERROR(VLOOKUP(A:A,Остатки!A:D,4,FALSE),"Нет"),"")</f>
        <v>В наличии</v>
      </c>
      <c r="D114" s="50">
        <f>IFERROR(VLOOKUP(A:A,Цены!A:C,3,0),"")</f>
        <v>23608.84</v>
      </c>
      <c r="E114" s="32"/>
      <c r="F114" s="46">
        <f t="shared" si="2"/>
        <v>0</v>
      </c>
    </row>
    <row r="115" spans="1:6" x14ac:dyDescent="0.2">
      <c r="A115" s="158"/>
      <c r="B115" s="160" t="s">
        <v>193</v>
      </c>
      <c r="C115" s="32" t="str">
        <f>IF(A115&gt;0,IFERROR(VLOOKUP(A:A,Остатки!A:D,4,FALSE),"Нет"),"")</f>
        <v/>
      </c>
      <c r="D115" s="50" t="str">
        <f>IFERROR(VLOOKUP(A:A,Цены!A:C,3,0),"")</f>
        <v/>
      </c>
      <c r="E115" s="32"/>
      <c r="F115" s="46">
        <f t="shared" si="2"/>
        <v>0</v>
      </c>
    </row>
    <row r="116" spans="1:6" x14ac:dyDescent="0.2">
      <c r="A116" s="158"/>
      <c r="B116" s="161" t="s">
        <v>194</v>
      </c>
      <c r="C116" s="32" t="str">
        <f>IF(A116&gt;0,IFERROR(VLOOKUP(A:A,Остатки!A:D,4,FALSE),"Нет"),"")</f>
        <v/>
      </c>
      <c r="D116" s="50" t="str">
        <f>IFERROR(VLOOKUP(A:A,Цены!A:C,3,0),"")</f>
        <v/>
      </c>
      <c r="E116" s="32"/>
      <c r="F116" s="46">
        <f t="shared" si="2"/>
        <v>0</v>
      </c>
    </row>
    <row r="117" spans="1:6" x14ac:dyDescent="0.2">
      <c r="A117" s="158" t="s">
        <v>4618</v>
      </c>
      <c r="B117" s="162" t="s">
        <v>4619</v>
      </c>
      <c r="C117" s="32" t="str">
        <f>IF(A117&gt;0,IFERROR(VLOOKUP(A:A,Остатки!A:D,4,FALSE),"Нет"),"")</f>
        <v>В наличии</v>
      </c>
      <c r="D117" s="50">
        <f>IFERROR(VLOOKUP(A:A,Цены!A:C,3,0),"")</f>
        <v>5321.93</v>
      </c>
      <c r="E117" s="32"/>
      <c r="F117" s="46">
        <f t="shared" si="2"/>
        <v>0</v>
      </c>
    </row>
    <row r="118" spans="1:6" x14ac:dyDescent="0.2">
      <c r="A118" s="158" t="s">
        <v>4620</v>
      </c>
      <c r="B118" s="162" t="s">
        <v>4621</v>
      </c>
      <c r="C118" s="32" t="str">
        <f>IF(A118&gt;0,IFERROR(VLOOKUP(A:A,Остатки!A:D,4,FALSE),"Нет"),"")</f>
        <v>Нет</v>
      </c>
      <c r="D118" s="50">
        <f>IFERROR(VLOOKUP(A:A,Цены!A:C,3,0),"")</f>
        <v>7096.23</v>
      </c>
      <c r="E118" s="32"/>
      <c r="F118" s="46">
        <f t="shared" si="2"/>
        <v>0</v>
      </c>
    </row>
    <row r="119" spans="1:6" x14ac:dyDescent="0.2">
      <c r="A119" s="163" t="s">
        <v>43451</v>
      </c>
      <c r="B119" s="93" t="s">
        <v>43452</v>
      </c>
      <c r="C119" s="32" t="str">
        <f>IF(A119&gt;0,IFERROR(VLOOKUP(A:A,Остатки!A:D,4,FALSE),"Нет"),"")</f>
        <v>Нет</v>
      </c>
      <c r="D119" s="50">
        <f>IFERROR(VLOOKUP(A:A,Цены!A:C,3,0),"")</f>
        <v>10234.700000000001</v>
      </c>
      <c r="E119" s="32"/>
      <c r="F119" s="46">
        <f t="shared" si="2"/>
        <v>0</v>
      </c>
    </row>
    <row r="120" spans="1:6" x14ac:dyDescent="0.2">
      <c r="A120" s="158"/>
      <c r="B120" s="161" t="s">
        <v>196</v>
      </c>
      <c r="C120" s="32" t="str">
        <f>IF(A120&gt;0,IFERROR(VLOOKUP(A:A,Остатки!A:D,4,FALSE),"Нет"),"")</f>
        <v/>
      </c>
      <c r="D120" s="50" t="str">
        <f>IFERROR(VLOOKUP(A:A,Цены!A:C,3,0),"")</f>
        <v/>
      </c>
      <c r="E120" s="32"/>
      <c r="F120" s="46">
        <f t="shared" si="2"/>
        <v>0</v>
      </c>
    </row>
    <row r="121" spans="1:6" x14ac:dyDescent="0.2">
      <c r="A121" s="158" t="s">
        <v>21962</v>
      </c>
      <c r="B121" s="162" t="s">
        <v>21963</v>
      </c>
      <c r="C121" s="32" t="str">
        <f>IF(A121&gt;0,IFERROR(VLOOKUP(A:A,Остатки!A:D,4,FALSE),"Нет"),"")</f>
        <v>Нет</v>
      </c>
      <c r="D121" s="50">
        <f>IFERROR(VLOOKUP(A:A,Цены!A:C,3,0),"")</f>
        <v>1500.88</v>
      </c>
      <c r="E121" s="32"/>
      <c r="F121" s="46">
        <f t="shared" si="2"/>
        <v>0</v>
      </c>
    </row>
    <row r="122" spans="1:6" x14ac:dyDescent="0.2">
      <c r="A122" s="158"/>
      <c r="B122" s="161" t="s">
        <v>197</v>
      </c>
      <c r="C122" s="32" t="str">
        <f>IF(A122&gt;0,IFERROR(VLOOKUP(A:A,Остатки!A:D,4,FALSE),"Нет"),"")</f>
        <v/>
      </c>
      <c r="D122" s="50" t="str">
        <f>IFERROR(VLOOKUP(A:A,Цены!A:C,3,0),"")</f>
        <v/>
      </c>
      <c r="E122" s="32"/>
      <c r="F122" s="46">
        <f t="shared" si="2"/>
        <v>0</v>
      </c>
    </row>
    <row r="123" spans="1:6" x14ac:dyDescent="0.2">
      <c r="A123" s="158" t="s">
        <v>27070</v>
      </c>
      <c r="B123" s="162" t="s">
        <v>27071</v>
      </c>
      <c r="C123" s="32" t="str">
        <f>IF(A123&gt;0,IFERROR(VLOOKUP(A:A,Остатки!A:D,4,FALSE),"Нет"),"")</f>
        <v>Нет</v>
      </c>
      <c r="D123" s="50">
        <f>IFERROR(VLOOKUP(A:A,Цены!A:C,3,0),"")</f>
        <v>1582.91</v>
      </c>
      <c r="E123" s="32"/>
      <c r="F123" s="46">
        <f t="shared" si="2"/>
        <v>0</v>
      </c>
    </row>
    <row r="124" spans="1:6" x14ac:dyDescent="0.2">
      <c r="A124" s="158" t="s">
        <v>21964</v>
      </c>
      <c r="B124" s="162" t="s">
        <v>21965</v>
      </c>
      <c r="C124" s="32" t="str">
        <f>IF(A124&gt;0,IFERROR(VLOOKUP(A:A,Остатки!A:D,4,FALSE),"Нет"),"")</f>
        <v>Нет</v>
      </c>
      <c r="D124" s="50">
        <f>IFERROR(VLOOKUP(A:A,Цены!A:C,3,0),"")</f>
        <v>4094.46</v>
      </c>
      <c r="E124" s="32"/>
      <c r="F124" s="46">
        <f t="shared" si="2"/>
        <v>0</v>
      </c>
    </row>
    <row r="125" spans="1:6" x14ac:dyDescent="0.2">
      <c r="A125" s="158" t="s">
        <v>26477</v>
      </c>
      <c r="B125" s="162" t="s">
        <v>26921</v>
      </c>
      <c r="C125" s="32" t="str">
        <f>IF(A125&gt;0,IFERROR(VLOOKUP(A:A,Остатки!A:D,4,FALSE),"Нет"),"")</f>
        <v>Нет</v>
      </c>
      <c r="D125" s="50">
        <f>IFERROR(VLOOKUP(A:A,Цены!A:C,3,0),"")</f>
        <v>414.09</v>
      </c>
      <c r="E125" s="32"/>
      <c r="F125" s="46">
        <f t="shared" si="2"/>
        <v>0</v>
      </c>
    </row>
    <row r="126" spans="1:6" x14ac:dyDescent="0.2">
      <c r="A126" s="158" t="s">
        <v>46627</v>
      </c>
      <c r="B126" s="162" t="s">
        <v>21274</v>
      </c>
      <c r="C126" s="32" t="str">
        <f>IF(A126&gt;0,IFERROR(VLOOKUP(A:A,Остатки!A:D,4,FALSE),"Нет"),"")</f>
        <v>Нет</v>
      </c>
      <c r="D126" s="50">
        <f>IFERROR(VLOOKUP(A:A,Цены!A:C,3,0),"")</f>
        <v>732.38</v>
      </c>
      <c r="E126" s="32"/>
      <c r="F126" s="46">
        <f t="shared" ref="F126:F189" si="3">IFERROR(D126*E126,0)</f>
        <v>0</v>
      </c>
    </row>
    <row r="127" spans="1:6" x14ac:dyDescent="0.2">
      <c r="A127" s="158"/>
      <c r="B127" s="161" t="s">
        <v>202</v>
      </c>
      <c r="C127" s="32" t="str">
        <f>IF(A127&gt;0,IFERROR(VLOOKUP(A:A,Остатки!A:D,4,FALSE),"Нет"),"")</f>
        <v/>
      </c>
      <c r="D127" s="50" t="str">
        <f>IFERROR(VLOOKUP(A:A,Цены!A:C,3,0),"")</f>
        <v/>
      </c>
      <c r="E127" s="32"/>
      <c r="F127" s="46">
        <f t="shared" si="3"/>
        <v>0</v>
      </c>
    </row>
    <row r="128" spans="1:6" x14ac:dyDescent="0.2">
      <c r="A128" s="158" t="s">
        <v>4622</v>
      </c>
      <c r="B128" s="162" t="s">
        <v>10433</v>
      </c>
      <c r="C128" s="32" t="str">
        <f>IF(A128&gt;0,IFERROR(VLOOKUP(A:A,Остатки!A:D,4,FALSE),"Нет"),"")</f>
        <v>Нет</v>
      </c>
      <c r="D128" s="50">
        <f>IFERROR(VLOOKUP(A:A,Цены!A:C,3,0),"")</f>
        <v>5527.09</v>
      </c>
      <c r="E128" s="32"/>
      <c r="F128" s="46">
        <f t="shared" si="3"/>
        <v>0</v>
      </c>
    </row>
    <row r="129" spans="1:6" x14ac:dyDescent="0.2">
      <c r="A129" s="158"/>
      <c r="B129" s="161" t="s">
        <v>203</v>
      </c>
      <c r="C129" s="32" t="str">
        <f>IF(A129&gt;0,IFERROR(VLOOKUP(A:A,Остатки!A:D,4,FALSE),"Нет"),"")</f>
        <v/>
      </c>
      <c r="D129" s="50" t="str">
        <f>IFERROR(VLOOKUP(A:A,Цены!A:C,3,0),"")</f>
        <v/>
      </c>
      <c r="E129" s="32"/>
      <c r="F129" s="46">
        <f t="shared" si="3"/>
        <v>0</v>
      </c>
    </row>
    <row r="130" spans="1:6" x14ac:dyDescent="0.2">
      <c r="A130" s="158" t="s">
        <v>4623</v>
      </c>
      <c r="B130" s="162" t="s">
        <v>4624</v>
      </c>
      <c r="C130" s="32" t="str">
        <f>IF(A130&gt;0,IFERROR(VLOOKUP(A:A,Остатки!A:D,4,FALSE),"Нет"),"")</f>
        <v>Нет</v>
      </c>
      <c r="D130" s="50">
        <f>IFERROR(VLOOKUP(A:A,Цены!A:C,3,0),"")</f>
        <v>560.51</v>
      </c>
      <c r="E130" s="32"/>
      <c r="F130" s="46">
        <f t="shared" si="3"/>
        <v>0</v>
      </c>
    </row>
    <row r="131" spans="1:6" x14ac:dyDescent="0.2">
      <c r="A131" s="158" t="s">
        <v>4625</v>
      </c>
      <c r="B131" s="162" t="s">
        <v>4626</v>
      </c>
      <c r="C131" s="32" t="str">
        <f>IF(A131&gt;0,IFERROR(VLOOKUP(A:A,Остатки!A:D,4,FALSE),"Нет"),"")</f>
        <v>Нет</v>
      </c>
      <c r="D131" s="50">
        <f>IFERROR(VLOOKUP(A:A,Цены!A:C,3,0),"")</f>
        <v>560.51</v>
      </c>
      <c r="E131" s="32"/>
      <c r="F131" s="46">
        <f t="shared" si="3"/>
        <v>0</v>
      </c>
    </row>
    <row r="132" spans="1:6" x14ac:dyDescent="0.2">
      <c r="A132" s="158" t="s">
        <v>4627</v>
      </c>
      <c r="B132" s="162" t="s">
        <v>4628</v>
      </c>
      <c r="C132" s="32" t="str">
        <f>IF(A132&gt;0,IFERROR(VLOOKUP(A:A,Остатки!A:D,4,FALSE),"Нет"),"")</f>
        <v>В наличии</v>
      </c>
      <c r="D132" s="50">
        <f>IFERROR(VLOOKUP(A:A,Цены!A:C,3,0),"")</f>
        <v>655.23</v>
      </c>
      <c r="E132" s="32"/>
      <c r="F132" s="46">
        <f t="shared" si="3"/>
        <v>0</v>
      </c>
    </row>
    <row r="133" spans="1:6" x14ac:dyDescent="0.2">
      <c r="A133" s="158" t="s">
        <v>4629</v>
      </c>
      <c r="B133" s="162" t="s">
        <v>4630</v>
      </c>
      <c r="C133" s="32" t="str">
        <f>IF(A133&gt;0,IFERROR(VLOOKUP(A:A,Остатки!A:D,4,FALSE),"Нет"),"")</f>
        <v>Нет</v>
      </c>
      <c r="D133" s="50">
        <f>IFERROR(VLOOKUP(A:A,Цены!A:C,3,0),"")</f>
        <v>560.51</v>
      </c>
      <c r="E133" s="32"/>
      <c r="F133" s="46">
        <f t="shared" si="3"/>
        <v>0</v>
      </c>
    </row>
    <row r="134" spans="1:6" x14ac:dyDescent="0.2">
      <c r="A134" s="158" t="s">
        <v>4631</v>
      </c>
      <c r="B134" s="162" t="s">
        <v>10434</v>
      </c>
      <c r="C134" s="32" t="str">
        <f>IF(A134&gt;0,IFERROR(VLOOKUP(A:A,Остатки!A:D,4,FALSE),"Нет"),"")</f>
        <v>Нет</v>
      </c>
      <c r="D134" s="50">
        <f>IFERROR(VLOOKUP(A:A,Цены!A:C,3,0),"")</f>
        <v>1133.72</v>
      </c>
      <c r="E134" s="32"/>
      <c r="F134" s="46">
        <f t="shared" si="3"/>
        <v>0</v>
      </c>
    </row>
    <row r="135" spans="1:6" x14ac:dyDescent="0.2">
      <c r="A135" s="158"/>
      <c r="B135" s="161" t="s">
        <v>206</v>
      </c>
      <c r="C135" s="32" t="str">
        <f>IF(A135&gt;0,IFERROR(VLOOKUP(A:A,Остатки!A:D,4,FALSE),"Нет"),"")</f>
        <v/>
      </c>
      <c r="D135" s="50" t="str">
        <f>IFERROR(VLOOKUP(A:A,Цены!A:C,3,0),"")</f>
        <v/>
      </c>
      <c r="E135" s="32"/>
      <c r="F135" s="46">
        <f t="shared" si="3"/>
        <v>0</v>
      </c>
    </row>
    <row r="136" spans="1:6" x14ac:dyDescent="0.2">
      <c r="A136" s="158" t="s">
        <v>4632</v>
      </c>
      <c r="B136" s="162" t="s">
        <v>4633</v>
      </c>
      <c r="C136" s="32" t="str">
        <f>IF(A136&gt;0,IFERROR(VLOOKUP(A:A,Остатки!A:D,4,FALSE),"Нет"),"")</f>
        <v>Нет</v>
      </c>
      <c r="D136" s="50">
        <f>IFERROR(VLOOKUP(A:A,Цены!A:C,3,0),"")</f>
        <v>402.32</v>
      </c>
      <c r="E136" s="32"/>
      <c r="F136" s="46">
        <f t="shared" si="3"/>
        <v>0</v>
      </c>
    </row>
    <row r="137" spans="1:6" x14ac:dyDescent="0.2">
      <c r="A137" s="158" t="s">
        <v>4634</v>
      </c>
      <c r="B137" s="162" t="s">
        <v>4635</v>
      </c>
      <c r="C137" s="32" t="str">
        <f>IF(A137&gt;0,IFERROR(VLOOKUP(A:A,Остатки!A:D,4,FALSE),"Нет"),"")</f>
        <v>Нет</v>
      </c>
      <c r="D137" s="50">
        <f>IFERROR(VLOOKUP(A:A,Цены!A:C,3,0),"")</f>
        <v>438.45</v>
      </c>
      <c r="E137" s="32"/>
      <c r="F137" s="46">
        <f t="shared" si="3"/>
        <v>0</v>
      </c>
    </row>
    <row r="138" spans="1:6" x14ac:dyDescent="0.2">
      <c r="A138" s="158" t="s">
        <v>4636</v>
      </c>
      <c r="B138" s="162" t="s">
        <v>4637</v>
      </c>
      <c r="C138" s="32" t="str">
        <f>IF(A138&gt;0,IFERROR(VLOOKUP(A:A,Остатки!A:D,4,FALSE),"Нет"),"")</f>
        <v>Нет</v>
      </c>
      <c r="D138" s="50">
        <f>IFERROR(VLOOKUP(A:A,Цены!A:C,3,0),"")</f>
        <v>438.45</v>
      </c>
      <c r="E138" s="32"/>
      <c r="F138" s="46">
        <f t="shared" si="3"/>
        <v>0</v>
      </c>
    </row>
    <row r="139" spans="1:6" x14ac:dyDescent="0.2">
      <c r="A139" s="158" t="s">
        <v>4638</v>
      </c>
      <c r="B139" s="162" t="s">
        <v>4639</v>
      </c>
      <c r="C139" s="32" t="str">
        <f>IF(A139&gt;0,IFERROR(VLOOKUP(A:A,Остатки!A:D,4,FALSE),"Нет"),"")</f>
        <v>Нет</v>
      </c>
      <c r="D139" s="50">
        <f>IFERROR(VLOOKUP(A:A,Цены!A:C,3,0),"")</f>
        <v>438.45</v>
      </c>
      <c r="E139" s="32"/>
      <c r="F139" s="46">
        <f t="shared" si="3"/>
        <v>0</v>
      </c>
    </row>
    <row r="140" spans="1:6" x14ac:dyDescent="0.2">
      <c r="A140" s="158" t="s">
        <v>27072</v>
      </c>
      <c r="B140" s="162" t="s">
        <v>27073</v>
      </c>
      <c r="C140" s="32" t="str">
        <f>IF(A140&gt;0,IFERROR(VLOOKUP(A:A,Остатки!A:D,4,FALSE),"Нет"),"")</f>
        <v>Нет</v>
      </c>
      <c r="D140" s="50">
        <f>IFERROR(VLOOKUP(A:A,Цены!A:C,3,0),"")</f>
        <v>21151.98</v>
      </c>
      <c r="E140" s="32"/>
      <c r="F140" s="46">
        <f t="shared" si="3"/>
        <v>0</v>
      </c>
    </row>
    <row r="141" spans="1:6" x14ac:dyDescent="0.2">
      <c r="A141" s="158" t="s">
        <v>4640</v>
      </c>
      <c r="B141" s="162" t="s">
        <v>4641</v>
      </c>
      <c r="C141" s="32" t="str">
        <f>IF(A141&gt;0,IFERROR(VLOOKUP(A:A,Остатки!A:D,4,FALSE),"Нет"),"")</f>
        <v>Нет</v>
      </c>
      <c r="D141" s="50">
        <f>IFERROR(VLOOKUP(A:A,Цены!A:C,3,0),"")</f>
        <v>12282.41</v>
      </c>
      <c r="E141" s="32"/>
      <c r="F141" s="46">
        <f t="shared" si="3"/>
        <v>0</v>
      </c>
    </row>
    <row r="142" spans="1:6" x14ac:dyDescent="0.2">
      <c r="A142" s="158" t="s">
        <v>4642</v>
      </c>
      <c r="B142" s="162" t="s">
        <v>4643</v>
      </c>
      <c r="C142" s="32" t="str">
        <f>IF(A142&gt;0,IFERROR(VLOOKUP(A:A,Остатки!A:D,4,FALSE),"Нет"),"")</f>
        <v>Нет</v>
      </c>
      <c r="D142" s="50">
        <f>IFERROR(VLOOKUP(A:A,Цены!A:C,3,0),"")</f>
        <v>12282.41</v>
      </c>
      <c r="E142" s="32"/>
      <c r="F142" s="46">
        <f t="shared" si="3"/>
        <v>0</v>
      </c>
    </row>
    <row r="143" spans="1:6" x14ac:dyDescent="0.2">
      <c r="A143" s="158"/>
      <c r="B143" s="160" t="s">
        <v>209</v>
      </c>
      <c r="C143" s="32" t="str">
        <f>IF(A143&gt;0,IFERROR(VLOOKUP(A:A,Остатки!A:D,4,FALSE),"Нет"),"")</f>
        <v/>
      </c>
      <c r="D143" s="50" t="str">
        <f>IFERROR(VLOOKUP(A:A,Цены!A:C,3,0),"")</f>
        <v/>
      </c>
      <c r="E143" s="32"/>
      <c r="F143" s="46">
        <f t="shared" si="3"/>
        <v>0</v>
      </c>
    </row>
    <row r="144" spans="1:6" x14ac:dyDescent="0.2">
      <c r="A144" s="158"/>
      <c r="B144" s="161" t="s">
        <v>210</v>
      </c>
      <c r="C144" s="32" t="str">
        <f>IF(A144&gt;0,IFERROR(VLOOKUP(A:A,Остатки!A:D,4,FALSE),"Нет"),"")</f>
        <v/>
      </c>
      <c r="D144" s="50" t="str">
        <f>IFERROR(VLOOKUP(A:A,Цены!A:C,3,0),"")</f>
        <v/>
      </c>
      <c r="E144" s="32"/>
      <c r="F144" s="46">
        <f t="shared" si="3"/>
        <v>0</v>
      </c>
    </row>
    <row r="145" spans="1:6" x14ac:dyDescent="0.2">
      <c r="A145" s="158" t="s">
        <v>32350</v>
      </c>
      <c r="B145" s="162" t="s">
        <v>32351</v>
      </c>
      <c r="C145" s="32" t="str">
        <f>IF(A145&gt;0,IFERROR(VLOOKUP(A:A,Остатки!A:D,4,FALSE),"Нет"),"")</f>
        <v>В наличии</v>
      </c>
      <c r="D145" s="50">
        <f>IFERROR(VLOOKUP(A:A,Цены!A:C,3,0),"")</f>
        <v>11201.68</v>
      </c>
      <c r="E145" s="32"/>
      <c r="F145" s="46">
        <f t="shared" si="3"/>
        <v>0</v>
      </c>
    </row>
    <row r="146" spans="1:6" x14ac:dyDescent="0.2">
      <c r="A146" s="158" t="s">
        <v>32352</v>
      </c>
      <c r="B146" s="162" t="s">
        <v>32353</v>
      </c>
      <c r="C146" s="32" t="str">
        <f>IF(A146&gt;0,IFERROR(VLOOKUP(A:A,Остатки!A:D,4,FALSE),"Нет"),"")</f>
        <v>Нет</v>
      </c>
      <c r="D146" s="50">
        <f>IFERROR(VLOOKUP(A:A,Цены!A:C,3,0),"")</f>
        <v>6394.46</v>
      </c>
      <c r="E146" s="32"/>
      <c r="F146" s="46">
        <f t="shared" si="3"/>
        <v>0</v>
      </c>
    </row>
    <row r="147" spans="1:6" x14ac:dyDescent="0.2">
      <c r="A147" s="158" t="s">
        <v>33643</v>
      </c>
      <c r="B147" s="162" t="s">
        <v>33644</v>
      </c>
      <c r="C147" s="32" t="str">
        <f>IF(A147&gt;0,IFERROR(VLOOKUP(A:A,Остатки!A:D,4,FALSE),"Нет"),"")</f>
        <v>В наличии</v>
      </c>
      <c r="D147" s="50">
        <f>IFERROR(VLOOKUP(A:A,Цены!A:C,3,0),"")</f>
        <v>6262.54</v>
      </c>
      <c r="E147" s="32"/>
      <c r="F147" s="46">
        <f t="shared" si="3"/>
        <v>0</v>
      </c>
    </row>
    <row r="148" spans="1:6" x14ac:dyDescent="0.2">
      <c r="A148" s="158"/>
      <c r="B148" s="161" t="s">
        <v>211</v>
      </c>
      <c r="C148" s="32" t="str">
        <f>IF(A148&gt;0,IFERROR(VLOOKUP(A:A,Остатки!A:D,4,FALSE),"Нет"),"")</f>
        <v/>
      </c>
      <c r="D148" s="50" t="str">
        <f>IFERROR(VLOOKUP(A:A,Цены!A:C,3,0),"")</f>
        <v/>
      </c>
      <c r="E148" s="32"/>
      <c r="F148" s="46">
        <f t="shared" si="3"/>
        <v>0</v>
      </c>
    </row>
    <row r="149" spans="1:6" x14ac:dyDescent="0.2">
      <c r="A149" s="158" t="s">
        <v>27074</v>
      </c>
      <c r="B149" s="162" t="s">
        <v>27075</v>
      </c>
      <c r="C149" s="32" t="str">
        <f>IF(A149&gt;0,IFERROR(VLOOKUP(A:A,Остатки!A:D,4,FALSE),"Нет"),"")</f>
        <v>Нет</v>
      </c>
      <c r="D149" s="50">
        <f>IFERROR(VLOOKUP(A:A,Цены!A:C,3,0),"")</f>
        <v>1118.4000000000001</v>
      </c>
      <c r="E149" s="32"/>
      <c r="F149" s="46">
        <f t="shared" si="3"/>
        <v>0</v>
      </c>
    </row>
    <row r="150" spans="1:6" x14ac:dyDescent="0.2">
      <c r="A150" s="158" t="s">
        <v>27076</v>
      </c>
      <c r="B150" s="162" t="s">
        <v>27077</v>
      </c>
      <c r="C150" s="32" t="str">
        <f>IF(A150&gt;0,IFERROR(VLOOKUP(A:A,Остатки!A:D,4,FALSE),"Нет"),"")</f>
        <v>В наличии</v>
      </c>
      <c r="D150" s="50">
        <f>IFERROR(VLOOKUP(A:A,Цены!A:C,3,0),"")</f>
        <v>3265.66</v>
      </c>
      <c r="E150" s="32"/>
      <c r="F150" s="46">
        <f t="shared" si="3"/>
        <v>0</v>
      </c>
    </row>
    <row r="151" spans="1:6" x14ac:dyDescent="0.2">
      <c r="A151" s="158" t="s">
        <v>32356</v>
      </c>
      <c r="B151" s="162" t="s">
        <v>32357</v>
      </c>
      <c r="C151" s="32" t="str">
        <f>IF(A151&gt;0,IFERROR(VLOOKUP(A:A,Остатки!A:D,4,FALSE),"Нет"),"")</f>
        <v>Нет</v>
      </c>
      <c r="D151" s="50">
        <f>IFERROR(VLOOKUP(A:A,Цены!A:C,3,0),"")</f>
        <v>376.93</v>
      </c>
      <c r="E151" s="32"/>
      <c r="F151" s="46">
        <f t="shared" si="3"/>
        <v>0</v>
      </c>
    </row>
    <row r="152" spans="1:6" x14ac:dyDescent="0.2">
      <c r="A152" s="158" t="s">
        <v>32354</v>
      </c>
      <c r="B152" s="162" t="s">
        <v>32355</v>
      </c>
      <c r="C152" s="32" t="str">
        <f>IF(A152&gt;0,IFERROR(VLOOKUP(A:A,Остатки!A:D,4,FALSE),"Нет"),"")</f>
        <v>Нет</v>
      </c>
      <c r="D152" s="50">
        <f>IFERROR(VLOOKUP(A:A,Цены!A:C,3,0),"")</f>
        <v>965.95</v>
      </c>
      <c r="E152" s="32"/>
      <c r="F152" s="46">
        <f t="shared" si="3"/>
        <v>0</v>
      </c>
    </row>
    <row r="153" spans="1:6" x14ac:dyDescent="0.2">
      <c r="A153" s="158" t="s">
        <v>47643</v>
      </c>
      <c r="B153" s="162" t="s">
        <v>47644</v>
      </c>
      <c r="C153" s="32" t="str">
        <f>IF(A153&gt;0,IFERROR(VLOOKUP(A:A,Остатки!A:D,4,FALSE),"Нет"),"")</f>
        <v>Нет</v>
      </c>
      <c r="D153" s="50">
        <f>IFERROR(VLOOKUP(A:A,Цены!A:C,3,0),"")</f>
        <v>1365.15</v>
      </c>
      <c r="E153" s="32"/>
      <c r="F153" s="46">
        <f t="shared" si="3"/>
        <v>0</v>
      </c>
    </row>
    <row r="154" spans="1:6" x14ac:dyDescent="0.2">
      <c r="A154" s="158"/>
      <c r="B154" s="161" t="s">
        <v>221</v>
      </c>
      <c r="C154" s="32" t="str">
        <f>IF(A154&gt;0,IFERROR(VLOOKUP(A:A,Остатки!A:D,4,FALSE),"Нет"),"")</f>
        <v/>
      </c>
      <c r="D154" s="50" t="str">
        <f>IFERROR(VLOOKUP(A:A,Цены!A:C,3,0),"")</f>
        <v/>
      </c>
      <c r="E154" s="32"/>
      <c r="F154" s="46">
        <f t="shared" si="3"/>
        <v>0</v>
      </c>
    </row>
    <row r="155" spans="1:6" x14ac:dyDescent="0.2">
      <c r="A155" s="158" t="s">
        <v>32358</v>
      </c>
      <c r="B155" s="162" t="s">
        <v>32359</v>
      </c>
      <c r="C155" s="32" t="str">
        <f>IF(A155&gt;0,IFERROR(VLOOKUP(A:A,Остатки!A:D,4,FALSE),"Нет"),"")</f>
        <v>В наличии</v>
      </c>
      <c r="D155" s="50">
        <f>IFERROR(VLOOKUP(A:A,Цены!A:C,3,0),"")</f>
        <v>14452.68</v>
      </c>
      <c r="E155" s="32"/>
      <c r="F155" s="46">
        <f t="shared" si="3"/>
        <v>0</v>
      </c>
    </row>
    <row r="156" spans="1:6" x14ac:dyDescent="0.2">
      <c r="A156" s="158" t="s">
        <v>32360</v>
      </c>
      <c r="B156" s="162" t="s">
        <v>32361</v>
      </c>
      <c r="C156" s="32" t="str">
        <f>IF(A156&gt;0,IFERROR(VLOOKUP(A:A,Остатки!A:D,4,FALSE),"Нет"),"")</f>
        <v>В наличии</v>
      </c>
      <c r="D156" s="50">
        <f>IFERROR(VLOOKUP(A:A,Цены!A:C,3,0),"")</f>
        <v>25855.77</v>
      </c>
      <c r="E156" s="32"/>
      <c r="F156" s="46">
        <f t="shared" si="3"/>
        <v>0</v>
      </c>
    </row>
    <row r="157" spans="1:6" x14ac:dyDescent="0.2">
      <c r="A157" s="158"/>
      <c r="B157" s="160" t="s">
        <v>222</v>
      </c>
      <c r="C157" s="32" t="str">
        <f>IF(A157&gt;0,IFERROR(VLOOKUP(A:A,Остатки!A:D,4,FALSE),"Нет"),"")</f>
        <v/>
      </c>
      <c r="D157" s="50" t="str">
        <f>IFERROR(VLOOKUP(A:A,Цены!A:C,3,0),"")</f>
        <v/>
      </c>
      <c r="E157" s="32"/>
      <c r="F157" s="46">
        <f t="shared" si="3"/>
        <v>0</v>
      </c>
    </row>
    <row r="158" spans="1:6" x14ac:dyDescent="0.2">
      <c r="A158" s="158"/>
      <c r="B158" s="161" t="s">
        <v>223</v>
      </c>
      <c r="C158" s="32" t="str">
        <f>IF(A158&gt;0,IFERROR(VLOOKUP(A:A,Остатки!A:D,4,FALSE),"Нет"),"")</f>
        <v/>
      </c>
      <c r="D158" s="50" t="str">
        <f>IFERROR(VLOOKUP(A:A,Цены!A:C,3,0),"")</f>
        <v/>
      </c>
      <c r="E158" s="32"/>
      <c r="F158" s="46">
        <f t="shared" si="3"/>
        <v>0</v>
      </c>
    </row>
    <row r="159" spans="1:6" x14ac:dyDescent="0.2">
      <c r="A159" s="158" t="s">
        <v>27078</v>
      </c>
      <c r="B159" s="162" t="s">
        <v>27079</v>
      </c>
      <c r="C159" s="32" t="str">
        <f>IF(A159&gt;0,IFERROR(VLOOKUP(A:A,Остатки!A:D,4,FALSE),"Нет"),"")</f>
        <v>Нет</v>
      </c>
      <c r="D159" s="50">
        <f>IFERROR(VLOOKUP(A:A,Цены!A:C,3,0),"")</f>
        <v>615.20000000000005</v>
      </c>
      <c r="E159" s="32"/>
      <c r="F159" s="46">
        <f t="shared" si="3"/>
        <v>0</v>
      </c>
    </row>
    <row r="160" spans="1:6" x14ac:dyDescent="0.2">
      <c r="A160" s="158" t="s">
        <v>27080</v>
      </c>
      <c r="B160" s="162" t="s">
        <v>27081</v>
      </c>
      <c r="C160" s="32" t="str">
        <f>IF(A160&gt;0,IFERROR(VLOOKUP(A:A,Остатки!A:D,4,FALSE),"Нет"),"")</f>
        <v>Нет</v>
      </c>
      <c r="D160" s="50">
        <f>IFERROR(VLOOKUP(A:A,Цены!A:C,3,0),"")</f>
        <v>364.23</v>
      </c>
      <c r="E160" s="32"/>
      <c r="F160" s="46">
        <f t="shared" si="3"/>
        <v>0</v>
      </c>
    </row>
    <row r="161" spans="1:6" x14ac:dyDescent="0.2">
      <c r="A161" s="158"/>
      <c r="B161" s="161" t="s">
        <v>227</v>
      </c>
      <c r="C161" s="32" t="str">
        <f>IF(A161&gt;0,IFERROR(VLOOKUP(A:A,Остатки!A:D,4,FALSE),"Нет"),"")</f>
        <v/>
      </c>
      <c r="D161" s="50" t="str">
        <f>IFERROR(VLOOKUP(A:A,Цены!A:C,3,0),"")</f>
        <v/>
      </c>
      <c r="E161" s="32"/>
      <c r="F161" s="46">
        <f t="shared" si="3"/>
        <v>0</v>
      </c>
    </row>
    <row r="162" spans="1:6" x14ac:dyDescent="0.2">
      <c r="A162" s="158" t="s">
        <v>4644</v>
      </c>
      <c r="B162" s="162" t="s">
        <v>4645</v>
      </c>
      <c r="C162" s="32" t="str">
        <f>IF(A162&gt;0,IFERROR(VLOOKUP(A:A,Остатки!A:D,4,FALSE),"Нет"),"")</f>
        <v>Нет</v>
      </c>
      <c r="D162" s="50">
        <f>IFERROR(VLOOKUP(A:A,Цены!A:C,3,0),"")</f>
        <v>11463.13</v>
      </c>
      <c r="E162" s="32"/>
      <c r="F162" s="46">
        <f t="shared" si="3"/>
        <v>0</v>
      </c>
    </row>
    <row r="163" spans="1:6" x14ac:dyDescent="0.2">
      <c r="A163" s="158" t="s">
        <v>4646</v>
      </c>
      <c r="B163" s="162" t="s">
        <v>4647</v>
      </c>
      <c r="C163" s="32" t="str">
        <f>IF(A163&gt;0,IFERROR(VLOOKUP(A:A,Остатки!A:D,4,FALSE),"Нет"),"")</f>
        <v>В наличии</v>
      </c>
      <c r="D163" s="50">
        <f>IFERROR(VLOOKUP(A:A,Цены!A:C,3,0),"")</f>
        <v>13862.39</v>
      </c>
      <c r="E163" s="32"/>
      <c r="F163" s="46">
        <f t="shared" si="3"/>
        <v>0</v>
      </c>
    </row>
    <row r="164" spans="1:6" x14ac:dyDescent="0.2">
      <c r="A164" s="158" t="s">
        <v>4648</v>
      </c>
      <c r="B164" s="162" t="s">
        <v>4649</v>
      </c>
      <c r="C164" s="32" t="str">
        <f>IF(A164&gt;0,IFERROR(VLOOKUP(A:A,Остатки!A:D,4,FALSE),"Нет"),"")</f>
        <v>Нет</v>
      </c>
      <c r="D164" s="50">
        <f>IFERROR(VLOOKUP(A:A,Цены!A:C,3,0),"")</f>
        <v>17861.16</v>
      </c>
      <c r="E164" s="32"/>
      <c r="F164" s="46">
        <f t="shared" si="3"/>
        <v>0</v>
      </c>
    </row>
    <row r="165" spans="1:6" x14ac:dyDescent="0.2">
      <c r="A165" s="158"/>
      <c r="B165" s="161" t="s">
        <v>232</v>
      </c>
      <c r="C165" s="32" t="str">
        <f>IF(A165&gt;0,IFERROR(VLOOKUP(A:A,Остатки!A:D,4,FALSE),"Нет"),"")</f>
        <v/>
      </c>
      <c r="D165" s="50" t="str">
        <f>IFERROR(VLOOKUP(A:A,Цены!A:C,3,0),"")</f>
        <v/>
      </c>
      <c r="E165" s="32"/>
      <c r="F165" s="46">
        <f t="shared" si="3"/>
        <v>0</v>
      </c>
    </row>
    <row r="166" spans="1:6" x14ac:dyDescent="0.2">
      <c r="A166" s="158" t="s">
        <v>27636</v>
      </c>
      <c r="B166" s="162" t="s">
        <v>27637</v>
      </c>
      <c r="C166" s="32" t="str">
        <f>IF(A166&gt;0,IFERROR(VLOOKUP(A:A,Остатки!A:D,4,FALSE),"Нет"),"")</f>
        <v>Нет</v>
      </c>
      <c r="D166" s="50">
        <f>IFERROR(VLOOKUP(A:A,Цены!A:C,3,0),"")</f>
        <v>1121.75</v>
      </c>
      <c r="E166" s="32"/>
      <c r="F166" s="46">
        <f t="shared" si="3"/>
        <v>0</v>
      </c>
    </row>
    <row r="167" spans="1:6" x14ac:dyDescent="0.2">
      <c r="A167" s="158" t="s">
        <v>11092</v>
      </c>
      <c r="B167" s="162" t="s">
        <v>11093</v>
      </c>
      <c r="C167" s="32" t="str">
        <f>IF(A167&gt;0,IFERROR(VLOOKUP(A:A,Остатки!A:D,4,FALSE),"Нет"),"")</f>
        <v>Нет</v>
      </c>
      <c r="D167" s="50">
        <f>IFERROR(VLOOKUP(A:A,Цены!A:C,3,0),"")</f>
        <v>892.89</v>
      </c>
      <c r="E167" s="32"/>
      <c r="F167" s="46">
        <f t="shared" si="3"/>
        <v>0</v>
      </c>
    </row>
    <row r="168" spans="1:6" x14ac:dyDescent="0.2">
      <c r="A168" s="158" t="s">
        <v>27638</v>
      </c>
      <c r="B168" s="162" t="s">
        <v>27639</v>
      </c>
      <c r="C168" s="32" t="str">
        <f>IF(A168&gt;0,IFERROR(VLOOKUP(A:A,Остатки!A:D,4,FALSE),"Нет"),"")</f>
        <v>Нет</v>
      </c>
      <c r="D168" s="50">
        <f>IFERROR(VLOOKUP(A:A,Цены!A:C,3,0),"")</f>
        <v>929.25</v>
      </c>
      <c r="E168" s="32"/>
      <c r="F168" s="46">
        <f t="shared" si="3"/>
        <v>0</v>
      </c>
    </row>
    <row r="169" spans="1:6" x14ac:dyDescent="0.2">
      <c r="A169" s="158" t="s">
        <v>11094</v>
      </c>
      <c r="B169" s="162" t="s">
        <v>11095</v>
      </c>
      <c r="C169" s="32" t="str">
        <f>IF(A169&gt;0,IFERROR(VLOOKUP(A:A,Остатки!A:D,4,FALSE),"Нет"),"")</f>
        <v>Нет</v>
      </c>
      <c r="D169" s="50">
        <f>IFERROR(VLOOKUP(A:A,Цены!A:C,3,0),"")</f>
        <v>826.32</v>
      </c>
      <c r="E169" s="32"/>
      <c r="F169" s="46">
        <f t="shared" si="3"/>
        <v>0</v>
      </c>
    </row>
    <row r="170" spans="1:6" x14ac:dyDescent="0.2">
      <c r="A170" s="158" t="s">
        <v>27640</v>
      </c>
      <c r="B170" s="162" t="s">
        <v>27641</v>
      </c>
      <c r="C170" s="32" t="str">
        <f>IF(A170&gt;0,IFERROR(VLOOKUP(A:A,Остатки!A:D,4,FALSE),"Нет"),"")</f>
        <v>Нет</v>
      </c>
      <c r="D170" s="50">
        <f>IFERROR(VLOOKUP(A:A,Цены!A:C,3,0),"")</f>
        <v>978.25</v>
      </c>
      <c r="E170" s="32"/>
      <c r="F170" s="46">
        <f t="shared" si="3"/>
        <v>0</v>
      </c>
    </row>
    <row r="171" spans="1:6" x14ac:dyDescent="0.2">
      <c r="A171" s="158" t="s">
        <v>11096</v>
      </c>
      <c r="B171" s="162" t="s">
        <v>11097</v>
      </c>
      <c r="C171" s="32" t="str">
        <f>IF(A171&gt;0,IFERROR(VLOOKUP(A:A,Остатки!A:D,4,FALSE),"Нет"),"")</f>
        <v>В наличии</v>
      </c>
      <c r="D171" s="50">
        <f>IFERROR(VLOOKUP(A:A,Цены!A:C,3,0),"")</f>
        <v>936.85</v>
      </c>
      <c r="E171" s="32"/>
      <c r="F171" s="46">
        <f t="shared" si="3"/>
        <v>0</v>
      </c>
    </row>
    <row r="172" spans="1:6" x14ac:dyDescent="0.2">
      <c r="A172" s="158"/>
      <c r="B172" s="160" t="s">
        <v>234</v>
      </c>
      <c r="C172" s="32" t="str">
        <f>IF(A172&gt;0,IFERROR(VLOOKUP(A:A,Остатки!A:D,4,FALSE),"Нет"),"")</f>
        <v/>
      </c>
      <c r="D172" s="50" t="str">
        <f>IFERROR(VLOOKUP(A:A,Цены!A:C,3,0),"")</f>
        <v/>
      </c>
      <c r="E172" s="32"/>
      <c r="F172" s="46">
        <f t="shared" si="3"/>
        <v>0</v>
      </c>
    </row>
    <row r="173" spans="1:6" x14ac:dyDescent="0.2">
      <c r="A173" s="158"/>
      <c r="B173" s="161" t="s">
        <v>238</v>
      </c>
      <c r="C173" s="32" t="str">
        <f>IF(A173&gt;0,IFERROR(VLOOKUP(A:A,Остатки!A:D,4,FALSE),"Нет"),"")</f>
        <v/>
      </c>
      <c r="D173" s="50" t="str">
        <f>IFERROR(VLOOKUP(A:A,Цены!A:C,3,0),"")</f>
        <v/>
      </c>
      <c r="E173" s="32"/>
      <c r="F173" s="46">
        <f t="shared" si="3"/>
        <v>0</v>
      </c>
    </row>
    <row r="174" spans="1:6" x14ac:dyDescent="0.2">
      <c r="A174" s="158" t="s">
        <v>21966</v>
      </c>
      <c r="B174" s="162" t="s">
        <v>21967</v>
      </c>
      <c r="C174" s="32" t="str">
        <f>IF(A174&gt;0,IFERROR(VLOOKUP(A:A,Остатки!A:D,4,FALSE),"Нет"),"")</f>
        <v>Нет</v>
      </c>
      <c r="D174" s="50">
        <f>IFERROR(VLOOKUP(A:A,Цены!A:C,3,0),"")</f>
        <v>2402.1999999999998</v>
      </c>
      <c r="E174" s="32"/>
      <c r="F174" s="46">
        <f t="shared" si="3"/>
        <v>0</v>
      </c>
    </row>
    <row r="175" spans="1:6" x14ac:dyDescent="0.2">
      <c r="A175" s="158" t="s">
        <v>4650</v>
      </c>
      <c r="B175" s="162" t="s">
        <v>4651</v>
      </c>
      <c r="C175" s="32" t="str">
        <f>IF(A175&gt;0,IFERROR(VLOOKUP(A:A,Остатки!A:D,4,FALSE),"Нет"),"")</f>
        <v>В наличии</v>
      </c>
      <c r="D175" s="50">
        <f>IFERROR(VLOOKUP(A:A,Цены!A:C,3,0),"")</f>
        <v>2402.1999999999998</v>
      </c>
      <c r="E175" s="32"/>
      <c r="F175" s="46">
        <f t="shared" si="3"/>
        <v>0</v>
      </c>
    </row>
    <row r="176" spans="1:6" x14ac:dyDescent="0.2">
      <c r="A176" s="158" t="s">
        <v>21968</v>
      </c>
      <c r="B176" s="162" t="s">
        <v>21969</v>
      </c>
      <c r="C176" s="32" t="str">
        <f>IF(A176&gt;0,IFERROR(VLOOKUP(A:A,Остатки!A:D,4,FALSE),"Нет"),"")</f>
        <v>В наличии</v>
      </c>
      <c r="D176" s="50">
        <f>IFERROR(VLOOKUP(A:A,Цены!A:C,3,0),"")</f>
        <v>2592.61</v>
      </c>
      <c r="E176" s="32"/>
      <c r="F176" s="46">
        <f t="shared" si="3"/>
        <v>0</v>
      </c>
    </row>
    <row r="177" spans="1:6" x14ac:dyDescent="0.2">
      <c r="A177" s="158" t="s">
        <v>21970</v>
      </c>
      <c r="B177" s="162" t="s">
        <v>21971</v>
      </c>
      <c r="C177" s="32" t="str">
        <f>IF(A177&gt;0,IFERROR(VLOOKUP(A:A,Остатки!A:D,4,FALSE),"Нет"),"")</f>
        <v>В наличии</v>
      </c>
      <c r="D177" s="50">
        <f>IFERROR(VLOOKUP(A:A,Цены!A:C,3,0),"")</f>
        <v>2920.71</v>
      </c>
      <c r="E177" s="32"/>
      <c r="F177" s="46">
        <f t="shared" si="3"/>
        <v>0</v>
      </c>
    </row>
    <row r="178" spans="1:6" x14ac:dyDescent="0.2">
      <c r="A178" s="158" t="s">
        <v>4652</v>
      </c>
      <c r="B178" s="162" t="s">
        <v>4653</v>
      </c>
      <c r="C178" s="32" t="str">
        <f>IF(A178&gt;0,IFERROR(VLOOKUP(A:A,Остатки!A:D,4,FALSE),"Нет"),"")</f>
        <v>Нет</v>
      </c>
      <c r="D178" s="50">
        <f>IFERROR(VLOOKUP(A:A,Цены!A:C,3,0),"")</f>
        <v>2908.02</v>
      </c>
      <c r="E178" s="32"/>
      <c r="F178" s="46">
        <f t="shared" si="3"/>
        <v>0</v>
      </c>
    </row>
    <row r="179" spans="1:6" x14ac:dyDescent="0.2">
      <c r="A179" s="158" t="s">
        <v>21972</v>
      </c>
      <c r="B179" s="162" t="s">
        <v>21973</v>
      </c>
      <c r="C179" s="32" t="str">
        <f>IF(A179&gt;0,IFERROR(VLOOKUP(A:A,Остатки!A:D,4,FALSE),"Нет"),"")</f>
        <v>В наличии</v>
      </c>
      <c r="D179" s="50">
        <f>IFERROR(VLOOKUP(A:A,Цены!A:C,3,0),"")</f>
        <v>2101.4299999999998</v>
      </c>
      <c r="E179" s="32"/>
      <c r="F179" s="46">
        <f t="shared" si="3"/>
        <v>0</v>
      </c>
    </row>
    <row r="180" spans="1:6" x14ac:dyDescent="0.2">
      <c r="A180" s="158" t="s">
        <v>4654</v>
      </c>
      <c r="B180" s="162" t="s">
        <v>4655</v>
      </c>
      <c r="C180" s="32" t="str">
        <f>IF(A180&gt;0,IFERROR(VLOOKUP(A:A,Остатки!A:D,4,FALSE),"Нет"),"")</f>
        <v>В наличии</v>
      </c>
      <c r="D180" s="50">
        <f>IFERROR(VLOOKUP(A:A,Цены!A:C,3,0),"")</f>
        <v>2074.09</v>
      </c>
      <c r="E180" s="32"/>
      <c r="F180" s="46">
        <f t="shared" si="3"/>
        <v>0</v>
      </c>
    </row>
    <row r="181" spans="1:6" x14ac:dyDescent="0.2">
      <c r="A181" s="158" t="s">
        <v>26593</v>
      </c>
      <c r="B181" s="162" t="s">
        <v>26594</v>
      </c>
      <c r="C181" s="32" t="str">
        <f>IF(A181&gt;0,IFERROR(VLOOKUP(A:A,Остатки!A:D,4,FALSE),"Нет"),"")</f>
        <v>В наличии</v>
      </c>
      <c r="D181" s="50">
        <f>IFERROR(VLOOKUP(A:A,Цены!A:C,3,0),"")</f>
        <v>2866.02</v>
      </c>
      <c r="E181" s="32"/>
      <c r="F181" s="46">
        <f t="shared" si="3"/>
        <v>0</v>
      </c>
    </row>
    <row r="182" spans="1:6" x14ac:dyDescent="0.2">
      <c r="A182" s="158" t="s">
        <v>26595</v>
      </c>
      <c r="B182" s="162" t="s">
        <v>26596</v>
      </c>
      <c r="C182" s="32" t="str">
        <f>IF(A182&gt;0,IFERROR(VLOOKUP(A:A,Остатки!A:D,4,FALSE),"Нет"),"")</f>
        <v>В наличии</v>
      </c>
      <c r="D182" s="50">
        <f>IFERROR(VLOOKUP(A:A,Цены!A:C,3,0),"")</f>
        <v>3302.52</v>
      </c>
      <c r="E182" s="32"/>
      <c r="F182" s="46">
        <f t="shared" si="3"/>
        <v>0</v>
      </c>
    </row>
    <row r="183" spans="1:6" x14ac:dyDescent="0.2">
      <c r="A183" s="158" t="s">
        <v>26597</v>
      </c>
      <c r="B183" s="162" t="s">
        <v>26598</v>
      </c>
      <c r="C183" s="32" t="str">
        <f>IF(A183&gt;0,IFERROR(VLOOKUP(A:A,Остатки!A:D,4,FALSE),"Нет"),"")</f>
        <v>В наличии</v>
      </c>
      <c r="D183" s="50">
        <f>IFERROR(VLOOKUP(A:A,Цены!A:C,3,0),"")</f>
        <v>3302.52</v>
      </c>
      <c r="E183" s="32"/>
      <c r="F183" s="46">
        <f t="shared" si="3"/>
        <v>0</v>
      </c>
    </row>
    <row r="184" spans="1:6" x14ac:dyDescent="0.2">
      <c r="A184" s="158" t="s">
        <v>26599</v>
      </c>
      <c r="B184" s="162" t="s">
        <v>26600</v>
      </c>
      <c r="C184" s="32" t="str">
        <f>IF(A184&gt;0,IFERROR(VLOOKUP(A:A,Остатки!A:D,4,FALSE),"Нет"),"")</f>
        <v>В наличии</v>
      </c>
      <c r="D184" s="50">
        <f>IFERROR(VLOOKUP(A:A,Цены!A:C,3,0),"")</f>
        <v>3302.52</v>
      </c>
      <c r="E184" s="32"/>
      <c r="F184" s="46">
        <f t="shared" si="3"/>
        <v>0</v>
      </c>
    </row>
    <row r="185" spans="1:6" x14ac:dyDescent="0.2">
      <c r="A185" s="158" t="s">
        <v>26601</v>
      </c>
      <c r="B185" s="162" t="s">
        <v>26602</v>
      </c>
      <c r="C185" s="32" t="str">
        <f>IF(A185&gt;0,IFERROR(VLOOKUP(A:A,Остатки!A:D,4,FALSE),"Нет"),"")</f>
        <v>В наличии</v>
      </c>
      <c r="D185" s="50">
        <f>IFERROR(VLOOKUP(A:A,Цены!A:C,3,0),"")</f>
        <v>3848.39</v>
      </c>
      <c r="E185" s="32"/>
      <c r="F185" s="46">
        <f t="shared" si="3"/>
        <v>0</v>
      </c>
    </row>
    <row r="186" spans="1:6" x14ac:dyDescent="0.2">
      <c r="A186" s="158" t="s">
        <v>26603</v>
      </c>
      <c r="B186" s="162" t="s">
        <v>26604</v>
      </c>
      <c r="C186" s="32" t="str">
        <f>IF(A186&gt;0,IFERROR(VLOOKUP(A:A,Остатки!A:D,4,FALSE),"Нет"),"")</f>
        <v>В наличии</v>
      </c>
      <c r="D186" s="50">
        <f>IFERROR(VLOOKUP(A:A,Цены!A:C,3,0),"")</f>
        <v>3848.39</v>
      </c>
      <c r="E186" s="32"/>
      <c r="F186" s="46">
        <f t="shared" si="3"/>
        <v>0</v>
      </c>
    </row>
    <row r="187" spans="1:6" x14ac:dyDescent="0.2">
      <c r="A187" s="158" t="s">
        <v>26605</v>
      </c>
      <c r="B187" s="162" t="s">
        <v>26606</v>
      </c>
      <c r="C187" s="32" t="str">
        <f>IF(A187&gt;0,IFERROR(VLOOKUP(A:A,Остатки!A:D,4,FALSE),"Нет"),"")</f>
        <v>В наличии</v>
      </c>
      <c r="D187" s="50">
        <f>IFERROR(VLOOKUP(A:A,Цены!A:C,3,0),"")</f>
        <v>3848.39</v>
      </c>
      <c r="E187" s="32"/>
      <c r="F187" s="46">
        <f t="shared" si="3"/>
        <v>0</v>
      </c>
    </row>
    <row r="188" spans="1:6" x14ac:dyDescent="0.2">
      <c r="A188" s="158" t="s">
        <v>26607</v>
      </c>
      <c r="B188" s="162" t="s">
        <v>26608</v>
      </c>
      <c r="C188" s="32" t="str">
        <f>IF(A188&gt;0,IFERROR(VLOOKUP(A:A,Остатки!A:D,4,FALSE),"Нет"),"")</f>
        <v>В наличии</v>
      </c>
      <c r="D188" s="50">
        <f>IFERROR(VLOOKUP(A:A,Цены!A:C,3,0),"")</f>
        <v>5349.27</v>
      </c>
      <c r="E188" s="32"/>
      <c r="F188" s="46">
        <f t="shared" si="3"/>
        <v>0</v>
      </c>
    </row>
    <row r="189" spans="1:6" x14ac:dyDescent="0.2">
      <c r="A189" s="158" t="s">
        <v>26609</v>
      </c>
      <c r="B189" s="162" t="s">
        <v>26610</v>
      </c>
      <c r="C189" s="32" t="str">
        <f>IF(A189&gt;0,IFERROR(VLOOKUP(A:A,Остатки!A:D,4,FALSE),"Нет"),"")</f>
        <v>В наличии</v>
      </c>
      <c r="D189" s="50">
        <f>IFERROR(VLOOKUP(A:A,Цены!A:C,3,0),"")</f>
        <v>2866.02</v>
      </c>
      <c r="E189" s="32"/>
      <c r="F189" s="46">
        <f t="shared" si="3"/>
        <v>0</v>
      </c>
    </row>
    <row r="190" spans="1:6" x14ac:dyDescent="0.2">
      <c r="A190" s="158" t="s">
        <v>26611</v>
      </c>
      <c r="B190" s="162" t="s">
        <v>26612</v>
      </c>
      <c r="C190" s="32" t="str">
        <f>IF(A190&gt;0,IFERROR(VLOOKUP(A:A,Остатки!A:D,4,FALSE),"Нет"),"")</f>
        <v>В наличии</v>
      </c>
      <c r="D190" s="50">
        <f>IFERROR(VLOOKUP(A:A,Цены!A:C,3,0),"")</f>
        <v>2866.02</v>
      </c>
      <c r="E190" s="32"/>
      <c r="F190" s="46">
        <f t="shared" ref="F190:F253" si="4">IFERROR(D190*E190,0)</f>
        <v>0</v>
      </c>
    </row>
    <row r="191" spans="1:6" x14ac:dyDescent="0.2">
      <c r="A191" s="158"/>
      <c r="B191" s="160" t="s">
        <v>267</v>
      </c>
      <c r="C191" s="32" t="str">
        <f>IF(A191&gt;0,IFERROR(VLOOKUP(A:A,Остатки!A:D,4,FALSE),"Нет"),"")</f>
        <v/>
      </c>
      <c r="D191" s="50" t="str">
        <f>IFERROR(VLOOKUP(A:A,Цены!A:C,3,0),"")</f>
        <v/>
      </c>
      <c r="E191" s="32"/>
      <c r="F191" s="46">
        <f t="shared" si="4"/>
        <v>0</v>
      </c>
    </row>
    <row r="192" spans="1:6" x14ac:dyDescent="0.2">
      <c r="A192" s="158"/>
      <c r="B192" s="161" t="s">
        <v>268</v>
      </c>
      <c r="C192" s="32" t="str">
        <f>IF(A192&gt;0,IFERROR(VLOOKUP(A:A,Остатки!A:D,4,FALSE),"Нет"),"")</f>
        <v/>
      </c>
      <c r="D192" s="50" t="str">
        <f>IFERROR(VLOOKUP(A:A,Цены!A:C,3,0),"")</f>
        <v/>
      </c>
      <c r="E192" s="32"/>
      <c r="F192" s="46">
        <f t="shared" si="4"/>
        <v>0</v>
      </c>
    </row>
    <row r="193" spans="1:6" x14ac:dyDescent="0.2">
      <c r="A193" s="93" t="s">
        <v>40171</v>
      </c>
      <c r="B193" s="164" t="s">
        <v>40172</v>
      </c>
      <c r="C193" s="32" t="str">
        <f>IF(A193&gt;0,IFERROR(VLOOKUP(A:A,Остатки!A:D,4,FALSE),"Нет"),"")</f>
        <v>Нет</v>
      </c>
      <c r="D193" s="50">
        <f>IFERROR(VLOOKUP(A:A,Цены!A:C,3,0),"")</f>
        <v>511.7</v>
      </c>
      <c r="E193" s="32"/>
      <c r="F193" s="46">
        <f t="shared" si="4"/>
        <v>0</v>
      </c>
    </row>
    <row r="194" spans="1:6" x14ac:dyDescent="0.2">
      <c r="A194" s="158" t="s">
        <v>43552</v>
      </c>
      <c r="B194" s="162" t="s">
        <v>43553</v>
      </c>
      <c r="C194" s="32" t="str">
        <f>IF(A194&gt;0,IFERROR(VLOOKUP(A:A,Остатки!A:D,4,FALSE),"Нет"),"")</f>
        <v>В наличии</v>
      </c>
      <c r="D194" s="50">
        <f>IFERROR(VLOOKUP(A:A,Цены!A:C,3,0),"")</f>
        <v>3173.63</v>
      </c>
      <c r="E194" s="32"/>
      <c r="F194" s="46">
        <f t="shared" si="4"/>
        <v>0</v>
      </c>
    </row>
    <row r="195" spans="1:6" x14ac:dyDescent="0.2">
      <c r="A195" s="158" t="s">
        <v>46515</v>
      </c>
      <c r="B195" s="162" t="s">
        <v>46516</v>
      </c>
      <c r="C195" s="32" t="str">
        <f>IF(A195&gt;0,IFERROR(VLOOKUP(A:A,Остатки!A:D,4,FALSE),"Нет"),"")</f>
        <v>Нет</v>
      </c>
      <c r="D195" s="50">
        <f>IFERROR(VLOOKUP(A:A,Цены!A:C,3,0),"")</f>
        <v>28704</v>
      </c>
      <c r="E195" s="32"/>
      <c r="F195" s="46">
        <f t="shared" si="4"/>
        <v>0</v>
      </c>
    </row>
    <row r="196" spans="1:6" x14ac:dyDescent="0.2">
      <c r="A196" s="158" t="s">
        <v>46514</v>
      </c>
      <c r="B196" s="162" t="s">
        <v>46517</v>
      </c>
      <c r="C196" s="32" t="str">
        <f>IF(A196&gt;0,IFERROR(VLOOKUP(A:A,Остатки!A:D,4,FALSE),"Нет"),"")</f>
        <v>В наличии</v>
      </c>
      <c r="D196" s="50">
        <f>IFERROR(VLOOKUP(A:A,Цены!A:C,3,0),"")</f>
        <v>16934.46</v>
      </c>
      <c r="E196" s="32"/>
      <c r="F196" s="46">
        <f t="shared" si="4"/>
        <v>0</v>
      </c>
    </row>
    <row r="197" spans="1:6" x14ac:dyDescent="0.2">
      <c r="A197" s="158" t="s">
        <v>47268</v>
      </c>
      <c r="B197" s="162" t="s">
        <v>47269</v>
      </c>
      <c r="C197" s="32" t="str">
        <f>IF(A197&gt;0,IFERROR(VLOOKUP(A:A,Остатки!A:D,4,FALSE),"Нет"),"")</f>
        <v>Нет</v>
      </c>
      <c r="D197" s="50">
        <f>IFERROR(VLOOKUP(A:A,Цены!A:C,3,0),"")</f>
        <v>1779.84</v>
      </c>
      <c r="E197" s="32"/>
      <c r="F197" s="46">
        <f t="shared" si="4"/>
        <v>0</v>
      </c>
    </row>
    <row r="198" spans="1:6" x14ac:dyDescent="0.2">
      <c r="A198" s="158" t="s">
        <v>47270</v>
      </c>
      <c r="B198" s="162" t="s">
        <v>4719</v>
      </c>
      <c r="C198" s="32" t="str">
        <f>IF(A198&gt;0,IFERROR(VLOOKUP(A:A,Остатки!A:D,4,FALSE),"Нет"),"")</f>
        <v>Нет</v>
      </c>
      <c r="D198" s="50">
        <f>IFERROR(VLOOKUP(A:A,Цены!A:C,3,0),"")</f>
        <v>114.26</v>
      </c>
      <c r="E198" s="32"/>
      <c r="F198" s="46">
        <f t="shared" si="4"/>
        <v>0</v>
      </c>
    </row>
    <row r="199" spans="1:6" x14ac:dyDescent="0.2">
      <c r="A199" s="158" t="s">
        <v>4656</v>
      </c>
      <c r="B199" s="162" t="s">
        <v>4657</v>
      </c>
      <c r="C199" s="32" t="str">
        <f>IF(A199&gt;0,IFERROR(VLOOKUP(A:A,Остатки!A:D,4,FALSE),"Нет"),"")</f>
        <v>Нет</v>
      </c>
      <c r="D199" s="50">
        <f>IFERROR(VLOOKUP(A:A,Цены!A:C,3,0),"")</f>
        <v>3964.59</v>
      </c>
      <c r="E199" s="32"/>
      <c r="F199" s="46">
        <f t="shared" si="4"/>
        <v>0</v>
      </c>
    </row>
    <row r="200" spans="1:6" x14ac:dyDescent="0.2">
      <c r="A200" s="158" t="s">
        <v>4658</v>
      </c>
      <c r="B200" s="162" t="s">
        <v>4659</v>
      </c>
      <c r="C200" s="32" t="str">
        <f>IF(A200&gt;0,IFERROR(VLOOKUP(A:A,Остатки!A:D,4,FALSE),"Нет"),"")</f>
        <v>В наличии</v>
      </c>
      <c r="D200" s="50">
        <f>IFERROR(VLOOKUP(A:A,Цены!A:C,3,0),"")</f>
        <v>2535.98</v>
      </c>
      <c r="E200" s="32"/>
      <c r="F200" s="46">
        <f t="shared" si="4"/>
        <v>0</v>
      </c>
    </row>
    <row r="201" spans="1:6" x14ac:dyDescent="0.2">
      <c r="A201" s="158" t="s">
        <v>4660</v>
      </c>
      <c r="B201" s="162" t="s">
        <v>4661</v>
      </c>
      <c r="C201" s="32" t="str">
        <f>IF(A201&gt;0,IFERROR(VLOOKUP(A:A,Остатки!A:D,4,FALSE),"Нет"),"")</f>
        <v>Нет</v>
      </c>
      <c r="D201" s="50">
        <f>IFERROR(VLOOKUP(A:A,Цены!A:C,3,0),"")</f>
        <v>1641.5</v>
      </c>
      <c r="E201" s="32"/>
      <c r="F201" s="46">
        <f t="shared" si="4"/>
        <v>0</v>
      </c>
    </row>
    <row r="202" spans="1:6" x14ac:dyDescent="0.2">
      <c r="A202" s="158" t="s">
        <v>4662</v>
      </c>
      <c r="B202" s="162" t="s">
        <v>4663</v>
      </c>
      <c r="C202" s="32" t="str">
        <f>IF(A202&gt;0,IFERROR(VLOOKUP(A:A,Остатки!A:D,4,FALSE),"Нет"),"")</f>
        <v>Нет</v>
      </c>
      <c r="D202" s="50">
        <f>IFERROR(VLOOKUP(A:A,Цены!A:C,3,0),"")</f>
        <v>2151.23</v>
      </c>
      <c r="E202" s="32"/>
      <c r="F202" s="46">
        <f t="shared" si="4"/>
        <v>0</v>
      </c>
    </row>
    <row r="203" spans="1:6" x14ac:dyDescent="0.2">
      <c r="A203" s="158" t="s">
        <v>4664</v>
      </c>
      <c r="B203" s="162" t="s">
        <v>4665</v>
      </c>
      <c r="C203" s="32" t="str">
        <f>IF(A203&gt;0,IFERROR(VLOOKUP(A:A,Остатки!A:D,4,FALSE),"Нет"),"")</f>
        <v>Нет</v>
      </c>
      <c r="D203" s="50">
        <f>IFERROR(VLOOKUP(A:A,Цены!A:C,3,0),"")</f>
        <v>3173.63</v>
      </c>
      <c r="E203" s="32"/>
      <c r="F203" s="46">
        <f t="shared" si="4"/>
        <v>0</v>
      </c>
    </row>
    <row r="204" spans="1:6" x14ac:dyDescent="0.2">
      <c r="A204" s="158" t="s">
        <v>4666</v>
      </c>
      <c r="B204" s="162" t="s">
        <v>4667</v>
      </c>
      <c r="C204" s="32" t="str">
        <f>IF(A204&gt;0,IFERROR(VLOOKUP(A:A,Остатки!A:D,4,FALSE),"Нет"),"")</f>
        <v>Нет</v>
      </c>
      <c r="D204" s="50">
        <f>IFERROR(VLOOKUP(A:A,Цены!A:C,3,0),"")</f>
        <v>417.94</v>
      </c>
      <c r="E204" s="32"/>
      <c r="F204" s="46">
        <f t="shared" si="4"/>
        <v>0</v>
      </c>
    </row>
    <row r="205" spans="1:6" x14ac:dyDescent="0.2">
      <c r="A205" s="158" t="s">
        <v>33645</v>
      </c>
      <c r="B205" s="162" t="s">
        <v>33646</v>
      </c>
      <c r="C205" s="32" t="str">
        <f>IF(A205&gt;0,IFERROR(VLOOKUP(A:A,Остатки!A:D,4,FALSE),"Нет"),"")</f>
        <v>Нет</v>
      </c>
      <c r="D205" s="50">
        <f>IFERROR(VLOOKUP(A:A,Цены!A:C,3,0),"")</f>
        <v>532.20000000000005</v>
      </c>
      <c r="E205" s="32"/>
      <c r="F205" s="46">
        <f t="shared" si="4"/>
        <v>0</v>
      </c>
    </row>
    <row r="206" spans="1:6" x14ac:dyDescent="0.2">
      <c r="A206" s="158" t="s">
        <v>33647</v>
      </c>
      <c r="B206" s="162" t="s">
        <v>33648</v>
      </c>
      <c r="C206" s="32" t="str">
        <f>IF(A206&gt;0,IFERROR(VLOOKUP(A:A,Остатки!A:D,4,FALSE),"Нет"),"")</f>
        <v>В наличии</v>
      </c>
      <c r="D206" s="50">
        <f>IFERROR(VLOOKUP(A:A,Цены!A:C,3,0),"")</f>
        <v>1534.09</v>
      </c>
      <c r="E206" s="32"/>
      <c r="F206" s="46">
        <f t="shared" si="4"/>
        <v>0</v>
      </c>
    </row>
    <row r="207" spans="1:6" x14ac:dyDescent="0.2">
      <c r="A207" s="158" t="s">
        <v>4668</v>
      </c>
      <c r="B207" s="162" t="s">
        <v>4669</v>
      </c>
      <c r="C207" s="32" t="str">
        <f>IF(A207&gt;0,IFERROR(VLOOKUP(A:A,Остатки!A:D,4,FALSE),"Нет"),"")</f>
        <v>Нет</v>
      </c>
      <c r="D207" s="50">
        <f>IFERROR(VLOOKUP(A:A,Цены!A:C,3,0),"")</f>
        <v>1024.3499999999999</v>
      </c>
      <c r="E207" s="32"/>
      <c r="F207" s="46">
        <f t="shared" si="4"/>
        <v>0</v>
      </c>
    </row>
    <row r="208" spans="1:6" x14ac:dyDescent="0.2">
      <c r="A208" s="158" t="s">
        <v>28983</v>
      </c>
      <c r="B208" s="162" t="s">
        <v>28984</v>
      </c>
      <c r="C208" s="32" t="str">
        <f>IF(A208&gt;0,IFERROR(VLOOKUP(A:A,Остатки!A:D,4,FALSE),"Нет"),"")</f>
        <v>Нет</v>
      </c>
      <c r="D208" s="50">
        <f>IFERROR(VLOOKUP(A:A,Цены!A:C,3,0),"")</f>
        <v>449.2</v>
      </c>
      <c r="E208" s="32"/>
      <c r="F208" s="46">
        <f t="shared" si="4"/>
        <v>0</v>
      </c>
    </row>
    <row r="209" spans="1:6" x14ac:dyDescent="0.2">
      <c r="A209" s="158" t="s">
        <v>27082</v>
      </c>
      <c r="B209" s="162" t="s">
        <v>27083</v>
      </c>
      <c r="C209" s="32" t="str">
        <f>IF(A209&gt;0,IFERROR(VLOOKUP(A:A,Остатки!A:D,4,FALSE),"Нет"),"")</f>
        <v>В наличии</v>
      </c>
      <c r="D209" s="50">
        <f>IFERROR(VLOOKUP(A:A,Цены!A:C,3,0),"")</f>
        <v>1796.85</v>
      </c>
      <c r="E209" s="32"/>
      <c r="F209" s="46">
        <f t="shared" si="4"/>
        <v>0</v>
      </c>
    </row>
    <row r="210" spans="1:6" x14ac:dyDescent="0.2">
      <c r="A210" s="158" t="s">
        <v>4670</v>
      </c>
      <c r="B210" s="162" t="s">
        <v>4671</v>
      </c>
      <c r="C210" s="32" t="str">
        <f>IF(A210&gt;0,IFERROR(VLOOKUP(A:A,Остатки!A:D,4,FALSE),"Нет"),"")</f>
        <v>Нет</v>
      </c>
      <c r="D210" s="50">
        <f>IFERROR(VLOOKUP(A:A,Цены!A:C,3,0),"")</f>
        <v>806.59</v>
      </c>
      <c r="E210" s="32"/>
      <c r="F210" s="46">
        <f t="shared" si="4"/>
        <v>0</v>
      </c>
    </row>
    <row r="211" spans="1:6" x14ac:dyDescent="0.2">
      <c r="A211" s="158" t="s">
        <v>4672</v>
      </c>
      <c r="B211" s="162" t="s">
        <v>4673</v>
      </c>
      <c r="C211" s="32" t="str">
        <f>IF(A211&gt;0,IFERROR(VLOOKUP(A:A,Остатки!A:D,4,FALSE),"Нет"),"")</f>
        <v>Нет</v>
      </c>
      <c r="D211" s="50">
        <f>IFERROR(VLOOKUP(A:A,Цены!A:C,3,0),"")</f>
        <v>746.05</v>
      </c>
      <c r="E211" s="32"/>
      <c r="F211" s="46">
        <f t="shared" si="4"/>
        <v>0</v>
      </c>
    </row>
    <row r="212" spans="1:6" x14ac:dyDescent="0.2">
      <c r="A212" s="158" t="s">
        <v>4674</v>
      </c>
      <c r="B212" s="162" t="s">
        <v>4675</v>
      </c>
      <c r="C212" s="32" t="str">
        <f>IF(A212&gt;0,IFERROR(VLOOKUP(A:A,Остатки!A:D,4,FALSE),"Нет"),"")</f>
        <v>В наличии</v>
      </c>
      <c r="D212" s="50">
        <f>IFERROR(VLOOKUP(A:A,Цены!A:C,3,0),"")</f>
        <v>426.73</v>
      </c>
      <c r="E212" s="32"/>
      <c r="F212" s="46">
        <f t="shared" si="4"/>
        <v>0</v>
      </c>
    </row>
    <row r="213" spans="1:6" x14ac:dyDescent="0.2">
      <c r="A213" s="158" t="s">
        <v>4676</v>
      </c>
      <c r="B213" s="162" t="s">
        <v>4677</v>
      </c>
      <c r="C213" s="32" t="str">
        <f>IF(A213&gt;0,IFERROR(VLOOKUP(A:A,Остатки!A:D,4,FALSE),"Нет"),"")</f>
        <v>В наличии</v>
      </c>
      <c r="D213" s="50">
        <f>IFERROR(VLOOKUP(A:A,Цены!A:C,3,0),"")</f>
        <v>449.2</v>
      </c>
      <c r="E213" s="32"/>
      <c r="F213" s="46">
        <f t="shared" si="4"/>
        <v>0</v>
      </c>
    </row>
    <row r="214" spans="1:6" x14ac:dyDescent="0.2">
      <c r="A214" s="158" t="s">
        <v>4678</v>
      </c>
      <c r="B214" s="162" t="s">
        <v>4679</v>
      </c>
      <c r="C214" s="32" t="str">
        <f>IF(A214&gt;0,IFERROR(VLOOKUP(A:A,Остатки!A:D,4,FALSE),"Нет"),"")</f>
        <v>Нет</v>
      </c>
      <c r="D214" s="50">
        <f>IFERROR(VLOOKUP(A:A,Цены!A:C,3,0),"")</f>
        <v>383.76</v>
      </c>
      <c r="E214" s="32"/>
      <c r="F214" s="46">
        <f t="shared" si="4"/>
        <v>0</v>
      </c>
    </row>
    <row r="215" spans="1:6" x14ac:dyDescent="0.2">
      <c r="A215" s="158" t="s">
        <v>4680</v>
      </c>
      <c r="B215" s="162" t="s">
        <v>4681</v>
      </c>
      <c r="C215" s="32" t="str">
        <f>IF(A215&gt;0,IFERROR(VLOOKUP(A:A,Остатки!A:D,4,FALSE),"Нет"),"")</f>
        <v>Нет</v>
      </c>
      <c r="D215" s="50">
        <f>IFERROR(VLOOKUP(A:A,Цены!A:C,3,0),"")</f>
        <v>532.20000000000005</v>
      </c>
      <c r="E215" s="32"/>
      <c r="F215" s="46">
        <f t="shared" si="4"/>
        <v>0</v>
      </c>
    </row>
    <row r="216" spans="1:6" x14ac:dyDescent="0.2">
      <c r="A216" s="158" t="s">
        <v>4682</v>
      </c>
      <c r="B216" s="162" t="s">
        <v>4683</v>
      </c>
      <c r="C216" s="32" t="str">
        <f>IF(A216&gt;0,IFERROR(VLOOKUP(A:A,Остатки!A:D,4,FALSE),"Нет"),"")</f>
        <v>Нет</v>
      </c>
      <c r="D216" s="50">
        <f>IFERROR(VLOOKUP(A:A,Цены!A:C,3,0),"")</f>
        <v>489.23</v>
      </c>
      <c r="E216" s="32"/>
      <c r="F216" s="46">
        <f t="shared" si="4"/>
        <v>0</v>
      </c>
    </row>
    <row r="217" spans="1:6" x14ac:dyDescent="0.2">
      <c r="A217" s="158" t="s">
        <v>21974</v>
      </c>
      <c r="B217" s="162" t="s">
        <v>21975</v>
      </c>
      <c r="C217" s="32" t="str">
        <f>IF(A217&gt;0,IFERROR(VLOOKUP(A:A,Остатки!A:D,4,FALSE),"Нет"),"")</f>
        <v>В наличии</v>
      </c>
      <c r="D217" s="50">
        <f>IFERROR(VLOOKUP(A:A,Цены!A:C,3,0),"")</f>
        <v>7477.06</v>
      </c>
      <c r="E217" s="32"/>
      <c r="F217" s="46">
        <f t="shared" si="4"/>
        <v>0</v>
      </c>
    </row>
    <row r="218" spans="1:6" x14ac:dyDescent="0.2">
      <c r="A218" s="158" t="s">
        <v>11218</v>
      </c>
      <c r="B218" s="162" t="s">
        <v>11219</v>
      </c>
      <c r="C218" s="32" t="str">
        <f>IF(A218&gt;0,IFERROR(VLOOKUP(A:A,Остатки!A:D,4,FALSE),"Нет"),"")</f>
        <v>В наличии</v>
      </c>
      <c r="D218" s="50">
        <f>IFERROR(VLOOKUP(A:A,Цены!A:C,3,0),"")</f>
        <v>980.1</v>
      </c>
      <c r="E218" s="32"/>
      <c r="F218" s="46">
        <f t="shared" si="4"/>
        <v>0</v>
      </c>
    </row>
    <row r="219" spans="1:6" x14ac:dyDescent="0.2">
      <c r="A219" s="158" t="s">
        <v>4684</v>
      </c>
      <c r="B219" s="162" t="s">
        <v>4685</v>
      </c>
      <c r="C219" s="32" t="str">
        <f>IF(A219&gt;0,IFERROR(VLOOKUP(A:A,Остатки!A:D,4,FALSE),"Нет"),"")</f>
        <v>Нет</v>
      </c>
      <c r="D219" s="50">
        <f>IFERROR(VLOOKUP(A:A,Цены!A:C,3,0),"")</f>
        <v>1958.87</v>
      </c>
      <c r="E219" s="32"/>
      <c r="F219" s="46">
        <f t="shared" si="4"/>
        <v>0</v>
      </c>
    </row>
    <row r="220" spans="1:6" x14ac:dyDescent="0.2">
      <c r="A220" s="158" t="s">
        <v>4686</v>
      </c>
      <c r="B220" s="162" t="s">
        <v>4687</v>
      </c>
      <c r="C220" s="32" t="str">
        <f>IF(A220&gt;0,IFERROR(VLOOKUP(A:A,Остатки!A:D,4,FALSE),"Нет"),"")</f>
        <v>В наличии</v>
      </c>
      <c r="D220" s="50">
        <f>IFERROR(VLOOKUP(A:A,Цены!A:C,3,0),"")</f>
        <v>6534</v>
      </c>
      <c r="E220" s="32"/>
      <c r="F220" s="46">
        <f t="shared" si="4"/>
        <v>0</v>
      </c>
    </row>
    <row r="221" spans="1:6" x14ac:dyDescent="0.2">
      <c r="A221" s="158" t="s">
        <v>4688</v>
      </c>
      <c r="B221" s="162" t="s">
        <v>4689</v>
      </c>
      <c r="C221" s="32" t="str">
        <f>IF(A221&gt;0,IFERROR(VLOOKUP(A:A,Остатки!A:D,4,FALSE),"Нет"),"")</f>
        <v>В наличии</v>
      </c>
      <c r="D221" s="50">
        <f>IFERROR(VLOOKUP(A:A,Цены!A:C,3,0),"")</f>
        <v>6534</v>
      </c>
      <c r="E221" s="32"/>
      <c r="F221" s="46">
        <f t="shared" si="4"/>
        <v>0</v>
      </c>
    </row>
    <row r="222" spans="1:6" x14ac:dyDescent="0.2">
      <c r="A222" s="158" t="s">
        <v>4690</v>
      </c>
      <c r="B222" s="162" t="s">
        <v>4691</v>
      </c>
      <c r="C222" s="32" t="str">
        <f>IF(A222&gt;0,IFERROR(VLOOKUP(A:A,Остатки!A:D,4,FALSE),"Нет"),"")</f>
        <v>В наличии</v>
      </c>
      <c r="D222" s="50">
        <f>IFERROR(VLOOKUP(A:A,Цены!A:C,3,0),"")</f>
        <v>6207.3</v>
      </c>
      <c r="E222" s="32"/>
      <c r="F222" s="46">
        <f t="shared" si="4"/>
        <v>0</v>
      </c>
    </row>
    <row r="223" spans="1:6" x14ac:dyDescent="0.2">
      <c r="A223" s="158" t="s">
        <v>4692</v>
      </c>
      <c r="B223" s="162" t="s">
        <v>4693</v>
      </c>
      <c r="C223" s="32" t="str">
        <f>IF(A223&gt;0,IFERROR(VLOOKUP(A:A,Остатки!A:D,4,FALSE),"Нет"),"")</f>
        <v>В наличии</v>
      </c>
      <c r="D223" s="50">
        <f>IFERROR(VLOOKUP(A:A,Цены!A:C,3,0),"")</f>
        <v>13786.74</v>
      </c>
      <c r="E223" s="32"/>
      <c r="F223" s="46">
        <f t="shared" si="4"/>
        <v>0</v>
      </c>
    </row>
    <row r="224" spans="1:6" x14ac:dyDescent="0.2">
      <c r="A224" s="158" t="s">
        <v>4694</v>
      </c>
      <c r="B224" s="162" t="s">
        <v>4695</v>
      </c>
      <c r="C224" s="32" t="str">
        <f>IF(A224&gt;0,IFERROR(VLOOKUP(A:A,Остатки!A:D,4,FALSE),"Нет"),"")</f>
        <v>В наличии</v>
      </c>
      <c r="D224" s="50">
        <f>IFERROR(VLOOKUP(A:A,Цены!A:C,3,0),"")</f>
        <v>3267</v>
      </c>
      <c r="E224" s="32"/>
      <c r="F224" s="46">
        <f t="shared" si="4"/>
        <v>0</v>
      </c>
    </row>
    <row r="225" spans="1:6" x14ac:dyDescent="0.2">
      <c r="A225" s="158" t="s">
        <v>4696</v>
      </c>
      <c r="B225" s="162" t="s">
        <v>4697</v>
      </c>
      <c r="C225" s="32" t="str">
        <f>IF(A225&gt;0,IFERROR(VLOOKUP(A:A,Остатки!A:D,4,FALSE),"Нет"),"")</f>
        <v>В наличии</v>
      </c>
      <c r="D225" s="50">
        <f>IFERROR(VLOOKUP(A:A,Цены!A:C,3,0),"")</f>
        <v>3463.02</v>
      </c>
      <c r="E225" s="32"/>
      <c r="F225" s="46">
        <f t="shared" si="4"/>
        <v>0</v>
      </c>
    </row>
    <row r="226" spans="1:6" x14ac:dyDescent="0.2">
      <c r="A226" s="158" t="s">
        <v>4698</v>
      </c>
      <c r="B226" s="162" t="s">
        <v>4699</v>
      </c>
      <c r="C226" s="32" t="str">
        <f>IF(A226&gt;0,IFERROR(VLOOKUP(A:A,Остатки!A:D,4,FALSE),"Нет"),"")</f>
        <v>Нет</v>
      </c>
      <c r="D226" s="50">
        <f>IFERROR(VLOOKUP(A:A,Цены!A:C,3,0),"")</f>
        <v>3887.73</v>
      </c>
      <c r="E226" s="32"/>
      <c r="F226" s="46">
        <f t="shared" si="4"/>
        <v>0</v>
      </c>
    </row>
    <row r="227" spans="1:6" x14ac:dyDescent="0.2">
      <c r="A227" s="158" t="s">
        <v>4700</v>
      </c>
      <c r="B227" s="162" t="s">
        <v>4701</v>
      </c>
      <c r="C227" s="32" t="str">
        <f>IF(A227&gt;0,IFERROR(VLOOKUP(A:A,Остатки!A:D,4,FALSE),"Нет"),"")</f>
        <v>В наличии</v>
      </c>
      <c r="D227" s="50">
        <f>IFERROR(VLOOKUP(A:A,Цены!A:C,3,0),"")</f>
        <v>4737.1499999999996</v>
      </c>
      <c r="E227" s="32"/>
      <c r="F227" s="46">
        <f t="shared" si="4"/>
        <v>0</v>
      </c>
    </row>
    <row r="228" spans="1:6" x14ac:dyDescent="0.2">
      <c r="A228" s="158" t="s">
        <v>4702</v>
      </c>
      <c r="B228" s="162" t="s">
        <v>4703</v>
      </c>
      <c r="C228" s="32" t="str">
        <f>IF(A228&gt;0,IFERROR(VLOOKUP(A:A,Остатки!A:D,4,FALSE),"Нет"),"")</f>
        <v>Нет</v>
      </c>
      <c r="D228" s="50">
        <f>IFERROR(VLOOKUP(A:A,Цены!A:C,3,0),"")</f>
        <v>5455.89</v>
      </c>
      <c r="E228" s="32"/>
      <c r="F228" s="46">
        <f t="shared" si="4"/>
        <v>0</v>
      </c>
    </row>
    <row r="229" spans="1:6" x14ac:dyDescent="0.2">
      <c r="A229" s="158" t="s">
        <v>4704</v>
      </c>
      <c r="B229" s="162" t="s">
        <v>4705</v>
      </c>
      <c r="C229" s="32" t="str">
        <f>IF(A229&gt;0,IFERROR(VLOOKUP(A:A,Остатки!A:D,4,FALSE),"Нет"),"")</f>
        <v>В наличии</v>
      </c>
      <c r="D229" s="50">
        <f>IFERROR(VLOOKUP(A:A,Цены!A:C,3,0),"")</f>
        <v>2684.4</v>
      </c>
      <c r="E229" s="32"/>
      <c r="F229" s="46">
        <f t="shared" si="4"/>
        <v>0</v>
      </c>
    </row>
    <row r="230" spans="1:6" x14ac:dyDescent="0.2">
      <c r="A230" s="158" t="s">
        <v>4706</v>
      </c>
      <c r="B230" s="162" t="s">
        <v>4707</v>
      </c>
      <c r="C230" s="32" t="str">
        <f>IF(A230&gt;0,IFERROR(VLOOKUP(A:A,Остатки!A:D,4,FALSE),"Нет"),"")</f>
        <v>В наличии</v>
      </c>
      <c r="D230" s="50">
        <f>IFERROR(VLOOKUP(A:A,Цены!A:C,3,0),"")</f>
        <v>2854.3</v>
      </c>
      <c r="E230" s="32"/>
      <c r="F230" s="46">
        <f t="shared" si="4"/>
        <v>0</v>
      </c>
    </row>
    <row r="231" spans="1:6" x14ac:dyDescent="0.2">
      <c r="A231" s="158" t="s">
        <v>4708</v>
      </c>
      <c r="B231" s="162" t="s">
        <v>4709</v>
      </c>
      <c r="C231" s="32" t="str">
        <f>IF(A231&gt;0,IFERROR(VLOOKUP(A:A,Остатки!A:D,4,FALSE),"Нет"),"")</f>
        <v>Нет</v>
      </c>
      <c r="D231" s="50">
        <f>IFERROR(VLOOKUP(A:A,Цены!A:C,3,0),"")</f>
        <v>979.43</v>
      </c>
      <c r="E231" s="32"/>
      <c r="F231" s="46">
        <f t="shared" si="4"/>
        <v>0</v>
      </c>
    </row>
    <row r="232" spans="1:6" x14ac:dyDescent="0.2">
      <c r="A232" s="158" t="s">
        <v>4710</v>
      </c>
      <c r="B232" s="162" t="s">
        <v>4711</v>
      </c>
      <c r="C232" s="32" t="str">
        <f>IF(A232&gt;0,IFERROR(VLOOKUP(A:A,Остатки!A:D,4,FALSE),"Нет"),"")</f>
        <v>Нет</v>
      </c>
      <c r="D232" s="50">
        <f>IFERROR(VLOOKUP(A:A,Цены!A:C,3,0),"")</f>
        <v>449.2</v>
      </c>
      <c r="E232" s="32"/>
      <c r="F232" s="46">
        <f t="shared" si="4"/>
        <v>0</v>
      </c>
    </row>
    <row r="233" spans="1:6" x14ac:dyDescent="0.2">
      <c r="A233" s="158" t="s">
        <v>21273</v>
      </c>
      <c r="B233" s="162" t="s">
        <v>21274</v>
      </c>
      <c r="C233" s="32" t="str">
        <f>IF(A233&gt;0,IFERROR(VLOOKUP(A:A,Остатки!A:D,4,FALSE),"Нет"),"")</f>
        <v>Нет</v>
      </c>
      <c r="D233" s="50">
        <f>IFERROR(VLOOKUP(A:A,Цены!A:C,3,0),"")</f>
        <v>802.5</v>
      </c>
      <c r="E233" s="32"/>
      <c r="F233" s="46">
        <f t="shared" si="4"/>
        <v>0</v>
      </c>
    </row>
    <row r="234" spans="1:6" x14ac:dyDescent="0.2">
      <c r="A234" s="158" t="s">
        <v>4712</v>
      </c>
      <c r="B234" s="162" t="s">
        <v>4713</v>
      </c>
      <c r="C234" s="32" t="str">
        <f>IF(A234&gt;0,IFERROR(VLOOKUP(A:A,Остатки!A:D,4,FALSE),"Нет"),"")</f>
        <v>Нет</v>
      </c>
      <c r="D234" s="50">
        <f>IFERROR(VLOOKUP(A:A,Цены!A:C,3,0),"")</f>
        <v>489.23</v>
      </c>
      <c r="E234" s="32"/>
      <c r="F234" s="46">
        <f t="shared" si="4"/>
        <v>0</v>
      </c>
    </row>
    <row r="235" spans="1:6" x14ac:dyDescent="0.2">
      <c r="A235" s="158" t="s">
        <v>4714</v>
      </c>
      <c r="B235" s="162" t="s">
        <v>4715</v>
      </c>
      <c r="C235" s="32" t="str">
        <f>IF(A235&gt;0,IFERROR(VLOOKUP(A:A,Остатки!A:D,4,FALSE),"Нет"),"")</f>
        <v>Нет</v>
      </c>
      <c r="D235" s="50">
        <f>IFERROR(VLOOKUP(A:A,Цены!A:C,3,0),"")</f>
        <v>862.26</v>
      </c>
      <c r="E235" s="32"/>
      <c r="F235" s="46">
        <f t="shared" si="4"/>
        <v>0</v>
      </c>
    </row>
    <row r="236" spans="1:6" x14ac:dyDescent="0.2">
      <c r="A236" s="158" t="s">
        <v>4716</v>
      </c>
      <c r="B236" s="162" t="s">
        <v>4717</v>
      </c>
      <c r="C236" s="32" t="str">
        <f>IF(A236&gt;0,IFERROR(VLOOKUP(A:A,Остатки!A:D,4,FALSE),"Нет"),"")</f>
        <v>Нет</v>
      </c>
      <c r="D236" s="50">
        <f>IFERROR(VLOOKUP(A:A,Цены!A:C,3,0),"")</f>
        <v>1095.6300000000001</v>
      </c>
      <c r="E236" s="32"/>
      <c r="F236" s="46">
        <f t="shared" si="4"/>
        <v>0</v>
      </c>
    </row>
    <row r="237" spans="1:6" x14ac:dyDescent="0.2">
      <c r="A237" s="158" t="s">
        <v>4718</v>
      </c>
      <c r="B237" s="162" t="s">
        <v>4719</v>
      </c>
      <c r="C237" s="32" t="str">
        <f>IF(A237&gt;0,IFERROR(VLOOKUP(A:A,Остатки!A:D,4,FALSE),"Нет"),"")</f>
        <v>Нет</v>
      </c>
      <c r="D237" s="50">
        <f>IFERROR(VLOOKUP(A:A,Цены!A:C,3,0),"")</f>
        <v>95.59</v>
      </c>
      <c r="E237" s="32"/>
      <c r="F237" s="46">
        <f t="shared" si="4"/>
        <v>0</v>
      </c>
    </row>
    <row r="238" spans="1:6" x14ac:dyDescent="0.2">
      <c r="A238" s="158" t="s">
        <v>4720</v>
      </c>
      <c r="B238" s="162" t="s">
        <v>4721</v>
      </c>
      <c r="C238" s="32" t="str">
        <f>IF(A238&gt;0,IFERROR(VLOOKUP(A:A,Остатки!A:D,4,FALSE),"Нет"),"")</f>
        <v>Нет</v>
      </c>
      <c r="D238" s="50">
        <f>IFERROR(VLOOKUP(A:A,Цены!A:C,3,0),"")</f>
        <v>364.23</v>
      </c>
      <c r="E238" s="32"/>
      <c r="F238" s="46">
        <f t="shared" si="4"/>
        <v>0</v>
      </c>
    </row>
    <row r="239" spans="1:6" x14ac:dyDescent="0.2">
      <c r="A239" s="158" t="s">
        <v>4722</v>
      </c>
      <c r="B239" s="162" t="s">
        <v>4723</v>
      </c>
      <c r="C239" s="32" t="str">
        <f>IF(A239&gt;0,IFERROR(VLOOKUP(A:A,Остатки!A:D,4,FALSE),"Нет"),"")</f>
        <v>Нет</v>
      </c>
      <c r="D239" s="50">
        <f>IFERROR(VLOOKUP(A:A,Цены!A:C,3,0),"")</f>
        <v>364.23</v>
      </c>
      <c r="E239" s="32"/>
      <c r="F239" s="46">
        <f t="shared" si="4"/>
        <v>0</v>
      </c>
    </row>
    <row r="240" spans="1:6" x14ac:dyDescent="0.2">
      <c r="A240" s="158" t="s">
        <v>4724</v>
      </c>
      <c r="B240" s="162" t="s">
        <v>4725</v>
      </c>
      <c r="C240" s="32" t="str">
        <f>IF(A240&gt;0,IFERROR(VLOOKUP(A:A,Остатки!A:D,4,FALSE),"Нет"),"")</f>
        <v>В наличии</v>
      </c>
      <c r="D240" s="50">
        <f>IFERROR(VLOOKUP(A:A,Цены!A:C,3,0),"")</f>
        <v>980.1</v>
      </c>
      <c r="E240" s="32"/>
      <c r="F240" s="46">
        <f t="shared" si="4"/>
        <v>0</v>
      </c>
    </row>
    <row r="241" spans="1:6" x14ac:dyDescent="0.2">
      <c r="A241" s="158" t="s">
        <v>4726</v>
      </c>
      <c r="B241" s="162" t="s">
        <v>4727</v>
      </c>
      <c r="C241" s="32" t="str">
        <f>IF(A241&gt;0,IFERROR(VLOOKUP(A:A,Остатки!A:D,4,FALSE),"Нет"),"")</f>
        <v>В наличии</v>
      </c>
      <c r="D241" s="50">
        <f>IFERROR(VLOOKUP(A:A,Цены!A:C,3,0),"")</f>
        <v>449.2</v>
      </c>
      <c r="E241" s="32"/>
      <c r="F241" s="46">
        <f t="shared" si="4"/>
        <v>0</v>
      </c>
    </row>
    <row r="242" spans="1:6" x14ac:dyDescent="0.2">
      <c r="A242" s="158" t="s">
        <v>4728</v>
      </c>
      <c r="B242" s="162" t="s">
        <v>4729</v>
      </c>
      <c r="C242" s="32" t="str">
        <f>IF(A242&gt;0,IFERROR(VLOOKUP(A:A,Остатки!A:D,4,FALSE),"Нет"),"")</f>
        <v>В наличии</v>
      </c>
      <c r="D242" s="50">
        <f>IFERROR(VLOOKUP(A:A,Цены!A:C,3,0),"")</f>
        <v>873.98</v>
      </c>
      <c r="E242" s="32"/>
      <c r="F242" s="46">
        <f t="shared" si="4"/>
        <v>0</v>
      </c>
    </row>
    <row r="243" spans="1:6" x14ac:dyDescent="0.2">
      <c r="A243" s="158" t="s">
        <v>4730</v>
      </c>
      <c r="B243" s="162" t="s">
        <v>4731</v>
      </c>
      <c r="C243" s="32" t="str">
        <f>IF(A243&gt;0,IFERROR(VLOOKUP(A:A,Остатки!A:D,4,FALSE),"Нет"),"")</f>
        <v>В наличии</v>
      </c>
      <c r="D243" s="50">
        <f>IFERROR(VLOOKUP(A:A,Цены!A:C,3,0),"")</f>
        <v>808.54</v>
      </c>
      <c r="E243" s="32"/>
      <c r="F243" s="46">
        <f t="shared" si="4"/>
        <v>0</v>
      </c>
    </row>
    <row r="244" spans="1:6" x14ac:dyDescent="0.2">
      <c r="A244" s="158" t="s">
        <v>4732</v>
      </c>
      <c r="B244" s="162" t="s">
        <v>4733</v>
      </c>
      <c r="C244" s="32" t="str">
        <f>IF(A244&gt;0,IFERROR(VLOOKUP(A:A,Остатки!A:D,4,FALSE),"Нет"),"")</f>
        <v>В наличии</v>
      </c>
      <c r="D244" s="50">
        <f>IFERROR(VLOOKUP(A:A,Цены!A:C,3,0),"")</f>
        <v>808.54</v>
      </c>
      <c r="E244" s="32"/>
      <c r="F244" s="46">
        <f t="shared" si="4"/>
        <v>0</v>
      </c>
    </row>
    <row r="245" spans="1:6" x14ac:dyDescent="0.2">
      <c r="A245" s="158" t="s">
        <v>4734</v>
      </c>
      <c r="B245" s="162" t="s">
        <v>4735</v>
      </c>
      <c r="C245" s="32" t="str">
        <f>IF(A245&gt;0,IFERROR(VLOOKUP(A:A,Остатки!A:D,4,FALSE),"Нет"),"")</f>
        <v>В наличии</v>
      </c>
      <c r="D245" s="50">
        <f>IFERROR(VLOOKUP(A:A,Цены!A:C,3,0),"")</f>
        <v>2809.62</v>
      </c>
      <c r="E245" s="32"/>
      <c r="F245" s="46">
        <f t="shared" si="4"/>
        <v>0</v>
      </c>
    </row>
    <row r="246" spans="1:6" x14ac:dyDescent="0.2">
      <c r="A246" s="158" t="s">
        <v>43266</v>
      </c>
      <c r="B246" s="162" t="s">
        <v>4737</v>
      </c>
      <c r="C246" s="32" t="str">
        <f>IF(A246&gt;0,IFERROR(VLOOKUP(A:A,Остатки!A:D,4,FALSE),"Нет"),"")</f>
        <v>Нет</v>
      </c>
      <c r="D246" s="50">
        <f>IFERROR(VLOOKUP(A:A,Цены!A:C,3,0),"")</f>
        <v>1361.24</v>
      </c>
      <c r="E246" s="32"/>
      <c r="F246" s="46">
        <f t="shared" si="4"/>
        <v>0</v>
      </c>
    </row>
    <row r="247" spans="1:6" x14ac:dyDescent="0.2">
      <c r="A247" s="158" t="s">
        <v>4736</v>
      </c>
      <c r="B247" s="162" t="s">
        <v>4737</v>
      </c>
      <c r="C247" s="32" t="str">
        <f>IF(A247&gt;0,IFERROR(VLOOKUP(A:A,Остатки!A:D,4,FALSE),"Нет"),"")</f>
        <v>Нет</v>
      </c>
      <c r="D247" s="50">
        <f>IFERROR(VLOOKUP(A:A,Цены!A:C,3,0),"")</f>
        <v>1141.47</v>
      </c>
      <c r="E247" s="32"/>
      <c r="F247" s="46">
        <f t="shared" si="4"/>
        <v>0</v>
      </c>
    </row>
    <row r="248" spans="1:6" x14ac:dyDescent="0.2">
      <c r="A248" s="158" t="s">
        <v>4738</v>
      </c>
      <c r="B248" s="162" t="s">
        <v>4739</v>
      </c>
      <c r="C248" s="32" t="str">
        <f>IF(A248&gt;0,IFERROR(VLOOKUP(A:A,Остатки!A:D,4,FALSE),"Нет"),"")</f>
        <v>В наличии</v>
      </c>
      <c r="D248" s="50">
        <f>IFERROR(VLOOKUP(A:A,Цены!A:C,3,0),"")</f>
        <v>2972.98</v>
      </c>
      <c r="E248" s="32"/>
      <c r="F248" s="46">
        <f t="shared" si="4"/>
        <v>0</v>
      </c>
    </row>
    <row r="249" spans="1:6" x14ac:dyDescent="0.2">
      <c r="A249" s="158" t="s">
        <v>4740</v>
      </c>
      <c r="B249" s="162" t="s">
        <v>4741</v>
      </c>
      <c r="C249" s="32" t="str">
        <f>IF(A249&gt;0,IFERROR(VLOOKUP(A:A,Остатки!A:D,4,FALSE),"Нет"),"")</f>
        <v>В наличии</v>
      </c>
      <c r="D249" s="50">
        <f>IFERROR(VLOOKUP(A:A,Цены!A:C,3,0),"")</f>
        <v>2972.98</v>
      </c>
      <c r="E249" s="32"/>
      <c r="F249" s="46">
        <f t="shared" si="4"/>
        <v>0</v>
      </c>
    </row>
    <row r="250" spans="1:6" x14ac:dyDescent="0.2">
      <c r="A250" s="158" t="s">
        <v>4742</v>
      </c>
      <c r="B250" s="162" t="s">
        <v>4743</v>
      </c>
      <c r="C250" s="32" t="str">
        <f>IF(A250&gt;0,IFERROR(VLOOKUP(A:A,Остатки!A:D,4,FALSE),"Нет"),"")</f>
        <v>В наличии</v>
      </c>
      <c r="D250" s="50">
        <f>IFERROR(VLOOKUP(A:A,Цены!A:C,3,0),"")</f>
        <v>2613.6</v>
      </c>
      <c r="E250" s="32"/>
      <c r="F250" s="46">
        <f t="shared" si="4"/>
        <v>0</v>
      </c>
    </row>
    <row r="251" spans="1:6" x14ac:dyDescent="0.2">
      <c r="A251" s="158" t="s">
        <v>4744</v>
      </c>
      <c r="B251" s="162" t="s">
        <v>4745</v>
      </c>
      <c r="C251" s="32" t="str">
        <f>IF(A251&gt;0,IFERROR(VLOOKUP(A:A,Остатки!A:D,4,FALSE),"Нет"),"")</f>
        <v>В наличии</v>
      </c>
      <c r="D251" s="50">
        <f>IFERROR(VLOOKUP(A:A,Цены!A:C,3,0),"")</f>
        <v>2972.98</v>
      </c>
      <c r="E251" s="32"/>
      <c r="F251" s="46">
        <f t="shared" si="4"/>
        <v>0</v>
      </c>
    </row>
    <row r="252" spans="1:6" x14ac:dyDescent="0.2">
      <c r="A252" s="158" t="s">
        <v>21976</v>
      </c>
      <c r="B252" s="162" t="s">
        <v>21977</v>
      </c>
      <c r="C252" s="32" t="str">
        <f>IF(A252&gt;0,IFERROR(VLOOKUP(A:A,Остатки!A:D,4,FALSE),"Нет"),"")</f>
        <v>В наличии</v>
      </c>
      <c r="D252" s="50">
        <f>IFERROR(VLOOKUP(A:A,Цены!A:C,3,0),"")</f>
        <v>4998.51</v>
      </c>
      <c r="E252" s="32"/>
      <c r="F252" s="46">
        <f t="shared" si="4"/>
        <v>0</v>
      </c>
    </row>
    <row r="253" spans="1:6" x14ac:dyDescent="0.2">
      <c r="A253" s="158" t="s">
        <v>21978</v>
      </c>
      <c r="B253" s="162" t="s">
        <v>21979</v>
      </c>
      <c r="C253" s="32" t="str">
        <f>IF(A253&gt;0,IFERROR(VLOOKUP(A:A,Остатки!A:D,4,FALSE),"Нет"),"")</f>
        <v>В наличии</v>
      </c>
      <c r="D253" s="50">
        <f>IFERROR(VLOOKUP(A:A,Цены!A:C,3,0),"")</f>
        <v>5423.22</v>
      </c>
      <c r="E253" s="32"/>
      <c r="F253" s="46">
        <f t="shared" si="4"/>
        <v>0</v>
      </c>
    </row>
    <row r="254" spans="1:6" x14ac:dyDescent="0.2">
      <c r="A254" s="158" t="s">
        <v>21980</v>
      </c>
      <c r="B254" s="162" t="s">
        <v>21981</v>
      </c>
      <c r="C254" s="32" t="str">
        <f>IF(A254&gt;0,IFERROR(VLOOKUP(A:A,Остатки!A:D,4,FALSE),"Нет"),"")</f>
        <v>В наличии</v>
      </c>
      <c r="D254" s="50">
        <f>IFERROR(VLOOKUP(A:A,Цены!A:C,3,0),"")</f>
        <v>4998.51</v>
      </c>
      <c r="E254" s="32"/>
      <c r="F254" s="46">
        <f t="shared" ref="F254:F317" si="5">IFERROR(D254*E254,0)</f>
        <v>0</v>
      </c>
    </row>
    <row r="255" spans="1:6" x14ac:dyDescent="0.2">
      <c r="A255" s="158" t="s">
        <v>21982</v>
      </c>
      <c r="B255" s="162" t="s">
        <v>21983</v>
      </c>
      <c r="C255" s="32" t="str">
        <f>IF(A255&gt;0,IFERROR(VLOOKUP(A:A,Остатки!A:D,4,FALSE),"Нет"),"")</f>
        <v>В наличии</v>
      </c>
      <c r="D255" s="50">
        <f>IFERROR(VLOOKUP(A:A,Цены!A:C,3,0),"")</f>
        <v>5423.22</v>
      </c>
      <c r="E255" s="32"/>
      <c r="F255" s="46">
        <f t="shared" si="5"/>
        <v>0</v>
      </c>
    </row>
    <row r="256" spans="1:6" x14ac:dyDescent="0.2">
      <c r="A256" s="158" t="s">
        <v>4746</v>
      </c>
      <c r="B256" s="162" t="s">
        <v>4747</v>
      </c>
      <c r="C256" s="32" t="str">
        <f>IF(A256&gt;0,IFERROR(VLOOKUP(A:A,Остатки!A:D,4,FALSE),"Нет"),"")</f>
        <v>Нет</v>
      </c>
      <c r="D256" s="50">
        <f>IFERROR(VLOOKUP(A:A,Цены!A:C,3,0),"")</f>
        <v>2791.8</v>
      </c>
      <c r="E256" s="32"/>
      <c r="F256" s="46">
        <f t="shared" si="5"/>
        <v>0</v>
      </c>
    </row>
    <row r="257" spans="1:21" x14ac:dyDescent="0.2">
      <c r="A257" s="158" t="s">
        <v>4748</v>
      </c>
      <c r="B257" s="162" t="s">
        <v>4749</v>
      </c>
      <c r="C257" s="32" t="str">
        <f>IF(A257&gt;0,IFERROR(VLOOKUP(A:A,Остатки!A:D,4,FALSE),"Нет"),"")</f>
        <v>Нет</v>
      </c>
      <c r="D257" s="50">
        <f>IFERROR(VLOOKUP(A:A,Цены!A:C,3,0),"")</f>
        <v>2959.77</v>
      </c>
      <c r="E257" s="32"/>
      <c r="F257" s="46">
        <f t="shared" si="5"/>
        <v>0</v>
      </c>
    </row>
    <row r="258" spans="1:21" x14ac:dyDescent="0.2">
      <c r="A258" s="158" t="s">
        <v>21275</v>
      </c>
      <c r="B258" s="162" t="s">
        <v>21276</v>
      </c>
      <c r="C258" s="32" t="str">
        <f>IF(A258&gt;0,IFERROR(VLOOKUP(A:A,Остатки!A:D,4,FALSE),"Нет"),"")</f>
        <v>Нет</v>
      </c>
      <c r="D258" s="50">
        <f>IFERROR(VLOOKUP(A:A,Цены!A:C,3,0),"")</f>
        <v>3111.13</v>
      </c>
      <c r="E258" s="32"/>
      <c r="F258" s="46">
        <f t="shared" si="5"/>
        <v>0</v>
      </c>
    </row>
    <row r="259" spans="1:21" x14ac:dyDescent="0.2">
      <c r="A259" s="158" t="s">
        <v>21984</v>
      </c>
      <c r="B259" s="162" t="s">
        <v>21985</v>
      </c>
      <c r="C259" s="32" t="str">
        <f>IF(A259&gt;0,IFERROR(VLOOKUP(A:A,Остатки!A:D,4,FALSE),"Нет"),"")</f>
        <v>Нет</v>
      </c>
      <c r="D259" s="50">
        <f>IFERROR(VLOOKUP(A:A,Цены!A:C,3,0),"")</f>
        <v>8925.2099999999991</v>
      </c>
      <c r="E259" s="32"/>
      <c r="F259" s="46">
        <f t="shared" si="5"/>
        <v>0</v>
      </c>
    </row>
    <row r="260" spans="1:21" x14ac:dyDescent="0.2">
      <c r="A260" s="158" t="s">
        <v>27084</v>
      </c>
      <c r="B260" s="162" t="s">
        <v>27085</v>
      </c>
      <c r="C260" s="32" t="str">
        <f>IF(A260&gt;0,IFERROR(VLOOKUP(A:A,Остатки!A:D,4,FALSE),"Нет"),"")</f>
        <v>Нет</v>
      </c>
      <c r="D260" s="50">
        <f>IFERROR(VLOOKUP(A:A,Цены!A:C,3,0),"")</f>
        <v>2663.89</v>
      </c>
      <c r="E260" s="32"/>
      <c r="F260" s="46">
        <f t="shared" si="5"/>
        <v>0</v>
      </c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</row>
    <row r="261" spans="1:21" x14ac:dyDescent="0.2">
      <c r="A261" s="158" t="s">
        <v>16307</v>
      </c>
      <c r="B261" s="162" t="s">
        <v>16308</v>
      </c>
      <c r="C261" s="32" t="str">
        <f>IF(A261&gt;0,IFERROR(VLOOKUP(A:A,Остатки!A:D,4,FALSE),"Нет"),"")</f>
        <v>Нет</v>
      </c>
      <c r="D261" s="50">
        <f>IFERROR(VLOOKUP(A:A,Цены!A:C,3,0),"")</f>
        <v>4004.63</v>
      </c>
      <c r="E261" s="32"/>
      <c r="F261" s="46">
        <f t="shared" si="5"/>
        <v>0</v>
      </c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</row>
    <row r="262" spans="1:21" x14ac:dyDescent="0.2">
      <c r="A262" s="158" t="s">
        <v>28985</v>
      </c>
      <c r="B262" s="162" t="s">
        <v>28986</v>
      </c>
      <c r="C262" s="32" t="str">
        <f>IF(A262&gt;0,IFERROR(VLOOKUP(A:A,Остатки!A:D,4,FALSE),"Нет"),"")</f>
        <v>В наличии</v>
      </c>
      <c r="D262" s="50">
        <f>IFERROR(VLOOKUP(A:A,Цены!A:C,3,0),"")</f>
        <v>5390.28</v>
      </c>
      <c r="E262" s="32"/>
      <c r="F262" s="46">
        <f t="shared" si="5"/>
        <v>0</v>
      </c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</row>
    <row r="263" spans="1:21" x14ac:dyDescent="0.2">
      <c r="A263" s="158" t="s">
        <v>28987</v>
      </c>
      <c r="B263" s="162" t="s">
        <v>28988</v>
      </c>
      <c r="C263" s="32" t="str">
        <f>IF(A263&gt;0,IFERROR(VLOOKUP(A:A,Остатки!A:D,4,FALSE),"Нет"),"")</f>
        <v>Нет</v>
      </c>
      <c r="D263" s="50">
        <f>IFERROR(VLOOKUP(A:A,Цены!A:C,3,0),"")</f>
        <v>7112.83</v>
      </c>
      <c r="E263" s="32"/>
      <c r="F263" s="46">
        <f t="shared" si="5"/>
        <v>0</v>
      </c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</row>
    <row r="264" spans="1:21" x14ac:dyDescent="0.2">
      <c r="A264" s="158" t="s">
        <v>4750</v>
      </c>
      <c r="B264" s="162" t="s">
        <v>4751</v>
      </c>
      <c r="C264" s="32" t="str">
        <f>IF(A264&gt;0,IFERROR(VLOOKUP(A:A,Остатки!A:D,4,FALSE),"Нет"),"")</f>
        <v>В наличии</v>
      </c>
      <c r="D264" s="50">
        <f>IFERROR(VLOOKUP(A:A,Цены!A:C,3,0),"")</f>
        <v>5006.5200000000004</v>
      </c>
      <c r="E264" s="32"/>
      <c r="F264" s="46">
        <f t="shared" si="5"/>
        <v>0</v>
      </c>
    </row>
    <row r="265" spans="1:21" x14ac:dyDescent="0.2">
      <c r="A265" s="158" t="s">
        <v>16309</v>
      </c>
      <c r="B265" s="162" t="s">
        <v>16310</v>
      </c>
      <c r="C265" s="32" t="str">
        <f>IF(A265&gt;0,IFERROR(VLOOKUP(A:A,Остатки!A:D,4,FALSE),"Нет"),"")</f>
        <v>В наличии</v>
      </c>
      <c r="D265" s="50">
        <f>IFERROR(VLOOKUP(A:A,Цены!A:C,3,0),"")</f>
        <v>7306.17</v>
      </c>
      <c r="E265" s="32"/>
      <c r="F265" s="46">
        <f t="shared" si="5"/>
        <v>0</v>
      </c>
    </row>
    <row r="266" spans="1:21" x14ac:dyDescent="0.2">
      <c r="A266" s="158" t="s">
        <v>4752</v>
      </c>
      <c r="B266" s="162" t="s">
        <v>4753</v>
      </c>
      <c r="C266" s="32" t="str">
        <f>IF(A266&gt;0,IFERROR(VLOOKUP(A:A,Остатки!A:D,4,FALSE),"Нет"),"")</f>
        <v>В наличии</v>
      </c>
      <c r="D266" s="50">
        <f>IFERROR(VLOOKUP(A:A,Цены!A:C,3,0),"")</f>
        <v>2678.94</v>
      </c>
      <c r="E266" s="32"/>
      <c r="F266" s="46">
        <f t="shared" si="5"/>
        <v>0</v>
      </c>
    </row>
    <row r="267" spans="1:21" x14ac:dyDescent="0.2">
      <c r="A267" s="158" t="s">
        <v>4754</v>
      </c>
      <c r="B267" s="162" t="s">
        <v>4755</v>
      </c>
      <c r="C267" s="32" t="str">
        <f>IF(A267&gt;0,IFERROR(VLOOKUP(A:A,Остатки!A:D,4,FALSE),"Нет"),"")</f>
        <v>В наличии</v>
      </c>
      <c r="D267" s="50">
        <f>IFERROR(VLOOKUP(A:A,Цены!A:C,3,0),"")</f>
        <v>4279.7700000000004</v>
      </c>
      <c r="E267" s="32"/>
      <c r="F267" s="46">
        <f t="shared" si="5"/>
        <v>0</v>
      </c>
    </row>
    <row r="268" spans="1:21" x14ac:dyDescent="0.2">
      <c r="A268" s="158" t="s">
        <v>4756</v>
      </c>
      <c r="B268" s="162" t="s">
        <v>4757</v>
      </c>
      <c r="C268" s="32" t="str">
        <f>IF(A268&gt;0,IFERROR(VLOOKUP(A:A,Остатки!A:D,4,FALSE),"Нет"),"")</f>
        <v>В наличии</v>
      </c>
      <c r="D268" s="50">
        <f>IFERROR(VLOOKUP(A:A,Цены!A:C,3,0),"")</f>
        <v>8324.66</v>
      </c>
      <c r="E268" s="32"/>
      <c r="F268" s="46">
        <f t="shared" si="5"/>
        <v>0</v>
      </c>
    </row>
    <row r="269" spans="1:21" x14ac:dyDescent="0.2">
      <c r="A269" s="158" t="s">
        <v>4758</v>
      </c>
      <c r="B269" s="162" t="s">
        <v>4759</v>
      </c>
      <c r="C269" s="32" t="str">
        <f>IF(A269&gt;0,IFERROR(VLOOKUP(A:A,Остатки!A:D,4,FALSE),"Нет"),"")</f>
        <v>Нет</v>
      </c>
      <c r="D269" s="50">
        <f>IFERROR(VLOOKUP(A:A,Цены!A:C,3,0),"")</f>
        <v>364.23</v>
      </c>
      <c r="E269" s="32"/>
      <c r="F269" s="46">
        <f t="shared" si="5"/>
        <v>0</v>
      </c>
    </row>
    <row r="270" spans="1:21" x14ac:dyDescent="0.2">
      <c r="A270" s="158" t="s">
        <v>4760</v>
      </c>
      <c r="B270" s="162" t="s">
        <v>4761</v>
      </c>
      <c r="C270" s="32" t="str">
        <f>IF(A270&gt;0,IFERROR(VLOOKUP(A:A,Остатки!A:D,4,FALSE),"Нет"),"")</f>
        <v>Нет</v>
      </c>
      <c r="D270" s="50">
        <f>IFERROR(VLOOKUP(A:A,Цены!A:C,3,0),"")</f>
        <v>1577.05</v>
      </c>
      <c r="E270" s="32"/>
      <c r="F270" s="46">
        <f t="shared" si="5"/>
        <v>0</v>
      </c>
    </row>
    <row r="271" spans="1:21" x14ac:dyDescent="0.2">
      <c r="A271" s="158" t="s">
        <v>4762</v>
      </c>
      <c r="B271" s="162" t="s">
        <v>4763</v>
      </c>
      <c r="C271" s="32" t="str">
        <f>IF(A271&gt;0,IFERROR(VLOOKUP(A:A,Остатки!A:D,4,FALSE),"Нет"),"")</f>
        <v>Нет</v>
      </c>
      <c r="D271" s="50">
        <f>IFERROR(VLOOKUP(A:A,Цены!A:C,3,0),"")</f>
        <v>1915.89</v>
      </c>
      <c r="E271" s="32"/>
      <c r="F271" s="46">
        <f t="shared" si="5"/>
        <v>0</v>
      </c>
    </row>
    <row r="272" spans="1:21" x14ac:dyDescent="0.2">
      <c r="A272" s="158" t="s">
        <v>4764</v>
      </c>
      <c r="B272" s="162" t="s">
        <v>4765</v>
      </c>
      <c r="C272" s="32" t="str">
        <f>IF(A272&gt;0,IFERROR(VLOOKUP(A:A,Остатки!A:D,4,FALSE),"Нет"),"")</f>
        <v>Нет</v>
      </c>
      <c r="D272" s="50">
        <f>IFERROR(VLOOKUP(A:A,Цены!A:C,3,0),"")</f>
        <v>2214.6999999999998</v>
      </c>
      <c r="E272" s="32"/>
      <c r="F272" s="46">
        <f t="shared" si="5"/>
        <v>0</v>
      </c>
    </row>
    <row r="273" spans="1:6" x14ac:dyDescent="0.2">
      <c r="A273" s="158" t="s">
        <v>33649</v>
      </c>
      <c r="B273" s="162" t="s">
        <v>33650</v>
      </c>
      <c r="C273" s="32" t="str">
        <f>IF(A273&gt;0,IFERROR(VLOOKUP(A:A,Остатки!A:D,4,FALSE),"Нет"),"")</f>
        <v>В наличии</v>
      </c>
      <c r="D273" s="50">
        <f>IFERROR(VLOOKUP(A:A,Цены!A:C,3,0),"")</f>
        <v>1127.8699999999999</v>
      </c>
      <c r="E273" s="32"/>
      <c r="F273" s="46">
        <f t="shared" si="5"/>
        <v>0</v>
      </c>
    </row>
    <row r="274" spans="1:6" x14ac:dyDescent="0.2">
      <c r="A274" s="158" t="s">
        <v>4766</v>
      </c>
      <c r="B274" s="162" t="s">
        <v>4767</v>
      </c>
      <c r="C274" s="32" t="str">
        <f>IF(A274&gt;0,IFERROR(VLOOKUP(A:A,Остатки!A:D,4,FALSE),"Нет"),"")</f>
        <v>В наличии</v>
      </c>
      <c r="D274" s="50">
        <f>IFERROR(VLOOKUP(A:A,Цены!A:C,3,0),"")</f>
        <v>615.20000000000005</v>
      </c>
      <c r="E274" s="32"/>
      <c r="F274" s="46">
        <f t="shared" si="5"/>
        <v>0</v>
      </c>
    </row>
    <row r="275" spans="1:6" x14ac:dyDescent="0.2">
      <c r="A275" s="158" t="s">
        <v>4768</v>
      </c>
      <c r="B275" s="162" t="s">
        <v>4769</v>
      </c>
      <c r="C275" s="32" t="str">
        <f>IF(A275&gt;0,IFERROR(VLOOKUP(A:A,Остатки!A:D,4,FALSE),"Нет"),"")</f>
        <v>Нет</v>
      </c>
      <c r="D275" s="50">
        <f>IFERROR(VLOOKUP(A:A,Цены!A:C,3,0),"")</f>
        <v>404.27</v>
      </c>
      <c r="E275" s="32"/>
      <c r="F275" s="46">
        <f t="shared" si="5"/>
        <v>0</v>
      </c>
    </row>
    <row r="276" spans="1:6" x14ac:dyDescent="0.2">
      <c r="A276" s="158" t="s">
        <v>4770</v>
      </c>
      <c r="B276" s="162" t="s">
        <v>4771</v>
      </c>
      <c r="C276" s="32" t="str">
        <f>IF(A276&gt;0,IFERROR(VLOOKUP(A:A,Остатки!A:D,4,FALSE),"Нет"),"")</f>
        <v>В наличии</v>
      </c>
      <c r="D276" s="50">
        <f>IFERROR(VLOOKUP(A:A,Цены!A:C,3,0),"")</f>
        <v>554.65</v>
      </c>
      <c r="E276" s="32"/>
      <c r="F276" s="46">
        <f t="shared" si="5"/>
        <v>0</v>
      </c>
    </row>
    <row r="277" spans="1:6" x14ac:dyDescent="0.2">
      <c r="A277" s="158" t="s">
        <v>4772</v>
      </c>
      <c r="B277" s="162" t="s">
        <v>4773</v>
      </c>
      <c r="C277" s="32" t="str">
        <f>IF(A277&gt;0,IFERROR(VLOOKUP(A:A,Остатки!A:D,4,FALSE),"Нет"),"")</f>
        <v>В наличии</v>
      </c>
      <c r="D277" s="50">
        <f>IFERROR(VLOOKUP(A:A,Цены!A:C,3,0),"")</f>
        <v>364.23</v>
      </c>
      <c r="E277" s="32"/>
      <c r="F277" s="46">
        <f t="shared" si="5"/>
        <v>0</v>
      </c>
    </row>
    <row r="278" spans="1:6" x14ac:dyDescent="0.2">
      <c r="A278" s="158" t="s">
        <v>4774</v>
      </c>
      <c r="B278" s="162" t="s">
        <v>4775</v>
      </c>
      <c r="C278" s="32" t="str">
        <f>IF(A278&gt;0,IFERROR(VLOOKUP(A:A,Остатки!A:D,4,FALSE),"Нет"),"")</f>
        <v>В наличии</v>
      </c>
      <c r="D278" s="50">
        <f>IFERROR(VLOOKUP(A:A,Цены!A:C,3,0),"")</f>
        <v>882.09</v>
      </c>
      <c r="E278" s="32"/>
      <c r="F278" s="46">
        <f t="shared" si="5"/>
        <v>0</v>
      </c>
    </row>
    <row r="279" spans="1:6" x14ac:dyDescent="0.2">
      <c r="A279" s="158" t="s">
        <v>4776</v>
      </c>
      <c r="B279" s="162" t="s">
        <v>4777</v>
      </c>
      <c r="C279" s="32" t="str">
        <f>IF(A279&gt;0,IFERROR(VLOOKUP(A:A,Остатки!A:D,4,FALSE),"Нет"),"")</f>
        <v>В наличии</v>
      </c>
      <c r="D279" s="50">
        <f>IFERROR(VLOOKUP(A:A,Цены!A:C,3,0),"")</f>
        <v>4377.78</v>
      </c>
      <c r="E279" s="32"/>
      <c r="F279" s="46">
        <f t="shared" si="5"/>
        <v>0</v>
      </c>
    </row>
    <row r="280" spans="1:6" x14ac:dyDescent="0.2">
      <c r="A280" s="158" t="s">
        <v>27086</v>
      </c>
      <c r="B280" s="162" t="s">
        <v>27087</v>
      </c>
      <c r="C280" s="32" t="str">
        <f>IF(A280&gt;0,IFERROR(VLOOKUP(A:A,Остатки!A:D,4,FALSE),"Нет"),"")</f>
        <v>В наличии</v>
      </c>
      <c r="D280" s="50">
        <f>IFERROR(VLOOKUP(A:A,Цены!A:C,3,0),"")</f>
        <v>1243.0899999999999</v>
      </c>
      <c r="E280" s="32"/>
      <c r="F280" s="46">
        <f t="shared" si="5"/>
        <v>0</v>
      </c>
    </row>
    <row r="281" spans="1:6" x14ac:dyDescent="0.2">
      <c r="A281" s="158" t="s">
        <v>4778</v>
      </c>
      <c r="B281" s="162" t="s">
        <v>4779</v>
      </c>
      <c r="C281" s="32" t="str">
        <f>IF(A281&gt;0,IFERROR(VLOOKUP(A:A,Остатки!A:D,4,FALSE),"Нет"),"")</f>
        <v>Нет</v>
      </c>
      <c r="D281" s="50">
        <f>IFERROR(VLOOKUP(A:A,Цены!A:C,3,0),"")</f>
        <v>637.65</v>
      </c>
      <c r="E281" s="32"/>
      <c r="F281" s="46">
        <f t="shared" si="5"/>
        <v>0</v>
      </c>
    </row>
    <row r="282" spans="1:6" x14ac:dyDescent="0.2">
      <c r="A282" s="158" t="s">
        <v>4780</v>
      </c>
      <c r="B282" s="162" t="s">
        <v>4781</v>
      </c>
      <c r="C282" s="32" t="str">
        <f>IF(A282&gt;0,IFERROR(VLOOKUP(A:A,Остатки!A:D,4,FALSE),"Нет"),"")</f>
        <v>Нет</v>
      </c>
      <c r="D282" s="50">
        <f>IFERROR(VLOOKUP(A:A,Цены!A:C,3,0),"")</f>
        <v>765.59</v>
      </c>
      <c r="E282" s="32"/>
      <c r="F282" s="46">
        <f t="shared" si="5"/>
        <v>0</v>
      </c>
    </row>
    <row r="283" spans="1:6" x14ac:dyDescent="0.2">
      <c r="A283" s="158" t="s">
        <v>4782</v>
      </c>
      <c r="B283" s="162" t="s">
        <v>4783</v>
      </c>
      <c r="C283" s="32" t="str">
        <f>IF(A283&gt;0,IFERROR(VLOOKUP(A:A,Остатки!A:D,4,FALSE),"Нет"),"")</f>
        <v>Нет</v>
      </c>
      <c r="D283" s="50">
        <f>IFERROR(VLOOKUP(A:A,Цены!A:C,3,0),"")</f>
        <v>1107.3499999999999</v>
      </c>
      <c r="E283" s="32"/>
      <c r="F283" s="46">
        <f t="shared" si="5"/>
        <v>0</v>
      </c>
    </row>
    <row r="284" spans="1:6" x14ac:dyDescent="0.2">
      <c r="A284" s="158" t="s">
        <v>4784</v>
      </c>
      <c r="B284" s="162" t="s">
        <v>4785</v>
      </c>
      <c r="C284" s="32" t="str">
        <f>IF(A284&gt;0,IFERROR(VLOOKUP(A:A,Остатки!A:D,4,FALSE),"Нет"),"")</f>
        <v>В наличии</v>
      </c>
      <c r="D284" s="50">
        <f>IFERROR(VLOOKUP(A:A,Цены!A:C,3,0),"")</f>
        <v>1257.73</v>
      </c>
      <c r="E284" s="32"/>
      <c r="F284" s="46">
        <f t="shared" si="5"/>
        <v>0</v>
      </c>
    </row>
    <row r="285" spans="1:6" x14ac:dyDescent="0.2">
      <c r="A285" s="158" t="s">
        <v>4786</v>
      </c>
      <c r="B285" s="162" t="s">
        <v>4787</v>
      </c>
      <c r="C285" s="32" t="str">
        <f>IF(A285&gt;0,IFERROR(VLOOKUP(A:A,Остатки!A:D,4,FALSE),"Нет"),"")</f>
        <v>Нет</v>
      </c>
      <c r="D285" s="50">
        <f>IFERROR(VLOOKUP(A:A,Цены!A:C,3,0),"")</f>
        <v>816.76</v>
      </c>
      <c r="E285" s="32"/>
      <c r="F285" s="46">
        <f t="shared" si="5"/>
        <v>0</v>
      </c>
    </row>
    <row r="286" spans="1:6" x14ac:dyDescent="0.2">
      <c r="A286" s="158" t="s">
        <v>4788</v>
      </c>
      <c r="B286" s="162" t="s">
        <v>4789</v>
      </c>
      <c r="C286" s="32" t="str">
        <f>IF(A286&gt;0,IFERROR(VLOOKUP(A:A,Остатки!A:D,4,FALSE),"Нет"),"")</f>
        <v>В наличии</v>
      </c>
      <c r="D286" s="50">
        <f>IFERROR(VLOOKUP(A:A,Цены!A:C,3,0),"")</f>
        <v>660.11</v>
      </c>
      <c r="E286" s="32"/>
      <c r="F286" s="46">
        <f t="shared" si="5"/>
        <v>0</v>
      </c>
    </row>
    <row r="287" spans="1:6" x14ac:dyDescent="0.2">
      <c r="A287" s="158" t="s">
        <v>4790</v>
      </c>
      <c r="B287" s="162" t="s">
        <v>4791</v>
      </c>
      <c r="C287" s="32" t="str">
        <f>IF(A287&gt;0,IFERROR(VLOOKUP(A:A,Остатки!A:D,4,FALSE),"Нет"),"")</f>
        <v>В наличии</v>
      </c>
      <c r="D287" s="50">
        <f>IFERROR(VLOOKUP(A:A,Цены!A:C,3,0),"")</f>
        <v>2171.7399999999998</v>
      </c>
      <c r="E287" s="32"/>
      <c r="F287" s="46">
        <f t="shared" si="5"/>
        <v>0</v>
      </c>
    </row>
    <row r="288" spans="1:6" x14ac:dyDescent="0.2">
      <c r="A288" s="158" t="s">
        <v>4792</v>
      </c>
      <c r="B288" s="162" t="s">
        <v>4793</v>
      </c>
      <c r="C288" s="32" t="str">
        <f>IF(A288&gt;0,IFERROR(VLOOKUP(A:A,Остатки!A:D,4,FALSE),"Нет"),"")</f>
        <v>Нет</v>
      </c>
      <c r="D288" s="50">
        <f>IFERROR(VLOOKUP(A:A,Цены!A:C,3,0),"")</f>
        <v>490.05</v>
      </c>
      <c r="E288" s="32"/>
      <c r="F288" s="46">
        <f t="shared" si="5"/>
        <v>0</v>
      </c>
    </row>
    <row r="289" spans="1:6" x14ac:dyDescent="0.2">
      <c r="A289" s="158" t="s">
        <v>4794</v>
      </c>
      <c r="B289" s="162" t="s">
        <v>4795</v>
      </c>
      <c r="C289" s="32" t="str">
        <f>IF(A289&gt;0,IFERROR(VLOOKUP(A:A,Остатки!A:D,4,FALSE),"Нет"),"")</f>
        <v>Нет</v>
      </c>
      <c r="D289" s="50">
        <f>IFERROR(VLOOKUP(A:A,Цены!A:C,3,0),"")</f>
        <v>1257.73</v>
      </c>
      <c r="E289" s="32"/>
      <c r="F289" s="46">
        <f t="shared" si="5"/>
        <v>0</v>
      </c>
    </row>
    <row r="290" spans="1:6" x14ac:dyDescent="0.2">
      <c r="A290" s="158" t="s">
        <v>4796</v>
      </c>
      <c r="B290" s="162" t="s">
        <v>4797</v>
      </c>
      <c r="C290" s="32" t="str">
        <f>IF(A290&gt;0,IFERROR(VLOOKUP(A:A,Остатки!A:D,4,FALSE),"Нет"),"")</f>
        <v>В наличии</v>
      </c>
      <c r="D290" s="50">
        <f>IFERROR(VLOOKUP(A:A,Цены!A:C,3,0),"")</f>
        <v>936.46</v>
      </c>
      <c r="E290" s="32"/>
      <c r="F290" s="46">
        <f t="shared" si="5"/>
        <v>0</v>
      </c>
    </row>
    <row r="291" spans="1:6" x14ac:dyDescent="0.2">
      <c r="A291" s="158" t="s">
        <v>4798</v>
      </c>
      <c r="B291" s="162" t="s">
        <v>4799</v>
      </c>
      <c r="C291" s="32" t="str">
        <f>IF(A291&gt;0,IFERROR(VLOOKUP(A:A,Остатки!A:D,4,FALSE),"Нет"),"")</f>
        <v>Нет</v>
      </c>
      <c r="D291" s="50">
        <f>IFERROR(VLOOKUP(A:A,Цены!A:C,3,0),"")</f>
        <v>746.05</v>
      </c>
      <c r="E291" s="32"/>
      <c r="F291" s="46">
        <f t="shared" si="5"/>
        <v>0</v>
      </c>
    </row>
    <row r="292" spans="1:6" x14ac:dyDescent="0.2">
      <c r="A292" s="158" t="s">
        <v>4800</v>
      </c>
      <c r="B292" s="162" t="s">
        <v>4801</v>
      </c>
      <c r="C292" s="32" t="str">
        <f>IF(A292&gt;0,IFERROR(VLOOKUP(A:A,Остатки!A:D,4,FALSE),"Нет"),"")</f>
        <v>Нет</v>
      </c>
      <c r="D292" s="50">
        <f>IFERROR(VLOOKUP(A:A,Цены!A:C,3,0),"")</f>
        <v>426.73</v>
      </c>
      <c r="E292" s="32"/>
      <c r="F292" s="46">
        <f t="shared" si="5"/>
        <v>0</v>
      </c>
    </row>
    <row r="293" spans="1:6" x14ac:dyDescent="0.2">
      <c r="A293" s="158" t="s">
        <v>33651</v>
      </c>
      <c r="B293" s="162" t="s">
        <v>33652</v>
      </c>
      <c r="C293" s="32" t="str">
        <f>IF(A293&gt;0,IFERROR(VLOOKUP(A:A,Остатки!A:D,4,FALSE),"Нет"),"")</f>
        <v>Нет</v>
      </c>
      <c r="D293" s="50">
        <f>IFERROR(VLOOKUP(A:A,Цены!A:C,3,0),"")</f>
        <v>511.7</v>
      </c>
      <c r="E293" s="32"/>
      <c r="F293" s="46">
        <f t="shared" si="5"/>
        <v>0</v>
      </c>
    </row>
    <row r="294" spans="1:6" x14ac:dyDescent="0.2">
      <c r="A294" s="158" t="s">
        <v>4802</v>
      </c>
      <c r="B294" s="162" t="s">
        <v>4803</v>
      </c>
      <c r="C294" s="32" t="str">
        <f>IF(A294&gt;0,IFERROR(VLOOKUP(A:A,Остатки!A:D,4,FALSE),"Нет"),"")</f>
        <v>Нет</v>
      </c>
      <c r="D294" s="50">
        <f>IFERROR(VLOOKUP(A:A,Цены!A:C,3,0),"")</f>
        <v>364.23</v>
      </c>
      <c r="E294" s="32"/>
      <c r="F294" s="46">
        <f t="shared" si="5"/>
        <v>0</v>
      </c>
    </row>
    <row r="295" spans="1:6" x14ac:dyDescent="0.2">
      <c r="A295" s="158" t="s">
        <v>4804</v>
      </c>
      <c r="B295" s="162" t="s">
        <v>4805</v>
      </c>
      <c r="C295" s="32" t="str">
        <f>IF(A295&gt;0,IFERROR(VLOOKUP(A:A,Остатки!A:D,4,FALSE),"Нет"),"")</f>
        <v>В наличии</v>
      </c>
      <c r="D295" s="50">
        <f>IFERROR(VLOOKUP(A:A,Цены!A:C,3,0),"")</f>
        <v>979.43</v>
      </c>
      <c r="E295" s="32"/>
      <c r="F295" s="46">
        <f t="shared" si="5"/>
        <v>0</v>
      </c>
    </row>
    <row r="296" spans="1:6" x14ac:dyDescent="0.2">
      <c r="A296" s="158" t="s">
        <v>4806</v>
      </c>
      <c r="B296" s="162" t="s">
        <v>4807</v>
      </c>
      <c r="C296" s="32" t="str">
        <f>IF(A296&gt;0,IFERROR(VLOOKUP(A:A,Остатки!A:D,4,FALSE),"Нет"),"")</f>
        <v>В наличии</v>
      </c>
      <c r="D296" s="50">
        <f>IFERROR(VLOOKUP(A:A,Цены!A:C,3,0),"")</f>
        <v>784.09</v>
      </c>
      <c r="E296" s="32"/>
      <c r="F296" s="46">
        <f t="shared" si="5"/>
        <v>0</v>
      </c>
    </row>
    <row r="297" spans="1:6" x14ac:dyDescent="0.2">
      <c r="A297" s="158" t="s">
        <v>4808</v>
      </c>
      <c r="B297" s="162" t="s">
        <v>4809</v>
      </c>
      <c r="C297" s="32" t="str">
        <f>IF(A297&gt;0,IFERROR(VLOOKUP(A:A,Остатки!A:D,4,FALSE),"Нет"),"")</f>
        <v>Нет</v>
      </c>
      <c r="D297" s="50">
        <f>IFERROR(VLOOKUP(A:A,Цены!A:C,3,0),"")</f>
        <v>554.65</v>
      </c>
      <c r="E297" s="32"/>
      <c r="F297" s="46">
        <f t="shared" si="5"/>
        <v>0</v>
      </c>
    </row>
    <row r="298" spans="1:6" x14ac:dyDescent="0.2">
      <c r="A298" s="158" t="s">
        <v>16311</v>
      </c>
      <c r="B298" s="162" t="s">
        <v>16312</v>
      </c>
      <c r="C298" s="32" t="str">
        <f>IF(A298&gt;0,IFERROR(VLOOKUP(A:A,Остатки!A:D,4,FALSE),"Нет"),"")</f>
        <v>Нет</v>
      </c>
      <c r="D298" s="50">
        <f>IFERROR(VLOOKUP(A:A,Цены!A:C,3,0),"")</f>
        <v>402.69</v>
      </c>
      <c r="E298" s="32"/>
      <c r="F298" s="46">
        <f t="shared" si="5"/>
        <v>0</v>
      </c>
    </row>
    <row r="299" spans="1:6" x14ac:dyDescent="0.2">
      <c r="A299" s="158" t="s">
        <v>4810</v>
      </c>
      <c r="B299" s="162" t="s">
        <v>4811</v>
      </c>
      <c r="C299" s="32" t="str">
        <f>IF(A299&gt;0,IFERROR(VLOOKUP(A:A,Остатки!A:D,4,FALSE),"Нет"),"")</f>
        <v>В наличии</v>
      </c>
      <c r="D299" s="50">
        <f>IFERROR(VLOOKUP(A:A,Цены!A:C,3,0),"")</f>
        <v>1257.73</v>
      </c>
      <c r="E299" s="32"/>
      <c r="F299" s="46">
        <f t="shared" si="5"/>
        <v>0</v>
      </c>
    </row>
    <row r="300" spans="1:6" x14ac:dyDescent="0.2">
      <c r="A300" s="158" t="s">
        <v>4812</v>
      </c>
      <c r="B300" s="162" t="s">
        <v>4813</v>
      </c>
      <c r="C300" s="32" t="str">
        <f>IF(A300&gt;0,IFERROR(VLOOKUP(A:A,Остатки!A:D,4,FALSE),"Нет"),"")</f>
        <v>Нет</v>
      </c>
      <c r="D300" s="50">
        <f>IFERROR(VLOOKUP(A:A,Цены!A:C,3,0),"")</f>
        <v>577.11</v>
      </c>
      <c r="E300" s="32"/>
      <c r="F300" s="46">
        <f t="shared" si="5"/>
        <v>0</v>
      </c>
    </row>
    <row r="301" spans="1:6" x14ac:dyDescent="0.2">
      <c r="A301" s="158" t="s">
        <v>4814</v>
      </c>
      <c r="B301" s="162" t="s">
        <v>4815</v>
      </c>
      <c r="C301" s="32" t="str">
        <f>IF(A301&gt;0,IFERROR(VLOOKUP(A:A,Остатки!A:D,4,FALSE),"Нет"),"")</f>
        <v>Нет</v>
      </c>
      <c r="D301" s="50">
        <f>IFERROR(VLOOKUP(A:A,Цены!A:C,3,0),"")</f>
        <v>404.27</v>
      </c>
      <c r="E301" s="32"/>
      <c r="F301" s="46">
        <f t="shared" si="5"/>
        <v>0</v>
      </c>
    </row>
    <row r="302" spans="1:6" x14ac:dyDescent="0.2">
      <c r="A302" s="158" t="s">
        <v>4816</v>
      </c>
      <c r="B302" s="162" t="s">
        <v>4817</v>
      </c>
      <c r="C302" s="32" t="str">
        <f>IF(A302&gt;0,IFERROR(VLOOKUP(A:A,Остатки!A:D,4,FALSE),"Нет"),"")</f>
        <v>В наличии</v>
      </c>
      <c r="D302" s="50">
        <f>IFERROR(VLOOKUP(A:A,Цены!A:C,3,0),"")</f>
        <v>1146.4100000000001</v>
      </c>
      <c r="E302" s="32"/>
      <c r="F302" s="46">
        <f t="shared" si="5"/>
        <v>0</v>
      </c>
    </row>
    <row r="303" spans="1:6" x14ac:dyDescent="0.2">
      <c r="A303" s="158" t="s">
        <v>27088</v>
      </c>
      <c r="B303" s="162" t="s">
        <v>27089</v>
      </c>
      <c r="C303" s="32" t="str">
        <f>IF(A303&gt;0,IFERROR(VLOOKUP(A:A,Остатки!A:D,4,FALSE),"Нет"),"")</f>
        <v>Нет</v>
      </c>
      <c r="D303" s="50">
        <f>IFERROR(VLOOKUP(A:A,Цены!A:C,3,0),"")</f>
        <v>668.9</v>
      </c>
      <c r="E303" s="32"/>
      <c r="F303" s="46">
        <f t="shared" si="5"/>
        <v>0</v>
      </c>
    </row>
    <row r="304" spans="1:6" x14ac:dyDescent="0.2">
      <c r="A304" s="158" t="s">
        <v>34373</v>
      </c>
      <c r="B304" s="162" t="s">
        <v>34374</v>
      </c>
      <c r="C304" s="32" t="str">
        <f>IF(A304&gt;0,IFERROR(VLOOKUP(A:A,Остатки!A:D,4,FALSE),"Нет"),"")</f>
        <v>В наличии</v>
      </c>
      <c r="D304" s="50">
        <f>IFERROR(VLOOKUP(A:A,Цены!A:C,3,0),"")</f>
        <v>383.76</v>
      </c>
      <c r="E304" s="32"/>
      <c r="F304" s="46">
        <f t="shared" si="5"/>
        <v>0</v>
      </c>
    </row>
    <row r="305" spans="1:6" x14ac:dyDescent="0.2">
      <c r="A305" s="158" t="s">
        <v>34376</v>
      </c>
      <c r="B305" s="162" t="s">
        <v>34375</v>
      </c>
      <c r="C305" s="32" t="str">
        <f>IF(A305&gt;0,IFERROR(VLOOKUP(A:A,Остатки!A:D,4,FALSE),"Нет"),"")</f>
        <v>В наличии</v>
      </c>
      <c r="D305" s="50">
        <f>IFERROR(VLOOKUP(A:A,Цены!A:C,3,0),"")</f>
        <v>6585.52</v>
      </c>
      <c r="E305" s="32"/>
      <c r="F305" s="46">
        <f t="shared" si="5"/>
        <v>0</v>
      </c>
    </row>
    <row r="306" spans="1:6" x14ac:dyDescent="0.2">
      <c r="A306" s="158" t="s">
        <v>34377</v>
      </c>
      <c r="B306" s="162" t="s">
        <v>34378</v>
      </c>
      <c r="C306" s="32" t="str">
        <f>IF(A306&gt;0,IFERROR(VLOOKUP(A:A,Остатки!A:D,4,FALSE),"Нет"),"")</f>
        <v>В наличии</v>
      </c>
      <c r="D306" s="50">
        <f>IFERROR(VLOOKUP(A:A,Цены!A:C,3,0),"")</f>
        <v>746.05</v>
      </c>
      <c r="E306" s="32"/>
      <c r="F306" s="46">
        <f t="shared" si="5"/>
        <v>0</v>
      </c>
    </row>
    <row r="307" spans="1:6" x14ac:dyDescent="0.2">
      <c r="A307" s="158" t="s">
        <v>34379</v>
      </c>
      <c r="B307" s="162" t="s">
        <v>34380</v>
      </c>
      <c r="C307" s="32" t="str">
        <f>IF(A307&gt;0,IFERROR(VLOOKUP(A:A,Остатки!A:D,4,FALSE),"Нет"),"")</f>
        <v>В наличии</v>
      </c>
      <c r="D307" s="50">
        <f>IFERROR(VLOOKUP(A:A,Цены!A:C,3,0),"")</f>
        <v>1596.59</v>
      </c>
      <c r="E307" s="32"/>
      <c r="F307" s="46">
        <f t="shared" si="5"/>
        <v>0</v>
      </c>
    </row>
    <row r="308" spans="1:6" x14ac:dyDescent="0.2">
      <c r="A308" s="158"/>
      <c r="B308" s="161" t="s">
        <v>279</v>
      </c>
      <c r="C308" s="32" t="str">
        <f>IF(A308&gt;0,IFERROR(VLOOKUP(A:A,Остатки!A:D,4,FALSE),"Нет"),"")</f>
        <v/>
      </c>
      <c r="D308" s="50" t="str">
        <f>IFERROR(VLOOKUP(A:A,Цены!A:C,3,0),"")</f>
        <v/>
      </c>
      <c r="E308" s="32"/>
      <c r="F308" s="46">
        <f t="shared" si="5"/>
        <v>0</v>
      </c>
    </row>
    <row r="309" spans="1:6" x14ac:dyDescent="0.2">
      <c r="A309" s="158" t="s">
        <v>4818</v>
      </c>
      <c r="B309" s="162" t="s">
        <v>4819</v>
      </c>
      <c r="C309" s="32" t="str">
        <f>IF(A309&gt;0,IFERROR(VLOOKUP(A:A,Остатки!A:D,4,FALSE),"Нет"),"")</f>
        <v>В наличии</v>
      </c>
      <c r="D309" s="50">
        <f>IFERROR(VLOOKUP(A:A,Цены!A:C,3,0),"")</f>
        <v>7369.16</v>
      </c>
      <c r="E309" s="32"/>
      <c r="F309" s="46">
        <f t="shared" si="5"/>
        <v>0</v>
      </c>
    </row>
    <row r="310" spans="1:6" x14ac:dyDescent="0.2">
      <c r="A310" s="158" t="s">
        <v>4820</v>
      </c>
      <c r="B310" s="162" t="s">
        <v>4821</v>
      </c>
      <c r="C310" s="32" t="str">
        <f>IF(A310&gt;0,IFERROR(VLOOKUP(A:A,Остатки!A:D,4,FALSE),"Нет"),"")</f>
        <v>Нет</v>
      </c>
      <c r="D310" s="50">
        <f>IFERROR(VLOOKUP(A:A,Цены!A:C,3,0),"")</f>
        <v>8461.3700000000008</v>
      </c>
      <c r="E310" s="32"/>
      <c r="F310" s="46">
        <f t="shared" si="5"/>
        <v>0</v>
      </c>
    </row>
    <row r="311" spans="1:6" x14ac:dyDescent="0.2">
      <c r="A311" s="158" t="s">
        <v>4822</v>
      </c>
      <c r="B311" s="162" t="s">
        <v>4823</v>
      </c>
      <c r="C311" s="32" t="str">
        <f>IF(A311&gt;0,IFERROR(VLOOKUP(A:A,Остатки!A:D,4,FALSE),"Нет"),"")</f>
        <v>В наличии</v>
      </c>
      <c r="D311" s="50">
        <f>IFERROR(VLOOKUP(A:A,Цены!A:C,3,0),"")</f>
        <v>19378.63</v>
      </c>
      <c r="E311" s="32"/>
      <c r="F311" s="46">
        <f t="shared" si="5"/>
        <v>0</v>
      </c>
    </row>
    <row r="312" spans="1:6" x14ac:dyDescent="0.2">
      <c r="A312" s="158" t="s">
        <v>4824</v>
      </c>
      <c r="B312" s="162" t="s">
        <v>4825</v>
      </c>
      <c r="C312" s="32" t="str">
        <f>IF(A312&gt;0,IFERROR(VLOOKUP(A:A,Остатки!A:D,4,FALSE),"Нет"),"")</f>
        <v>В наличии</v>
      </c>
      <c r="D312" s="50">
        <f>IFERROR(VLOOKUP(A:A,Цены!A:C,3,0),"")</f>
        <v>23608.84</v>
      </c>
      <c r="E312" s="32"/>
      <c r="F312" s="46">
        <f t="shared" si="5"/>
        <v>0</v>
      </c>
    </row>
    <row r="313" spans="1:6" x14ac:dyDescent="0.2">
      <c r="A313" s="158" t="s">
        <v>4826</v>
      </c>
      <c r="B313" s="162" t="s">
        <v>4827</v>
      </c>
      <c r="C313" s="32" t="str">
        <f>IF(A313&gt;0,IFERROR(VLOOKUP(A:A,Остатки!A:D,4,FALSE),"Нет"),"")</f>
        <v>В наличии</v>
      </c>
      <c r="D313" s="50">
        <f>IFERROR(VLOOKUP(A:A,Цены!A:C,3,0),"")</f>
        <v>20742.8</v>
      </c>
      <c r="E313" s="32"/>
      <c r="F313" s="46">
        <f t="shared" si="5"/>
        <v>0</v>
      </c>
    </row>
    <row r="314" spans="1:6" x14ac:dyDescent="0.2">
      <c r="A314" s="158" t="s">
        <v>4828</v>
      </c>
      <c r="B314" s="162" t="s">
        <v>4829</v>
      </c>
      <c r="C314" s="32" t="str">
        <f>IF(A314&gt;0,IFERROR(VLOOKUP(A:A,Остатки!A:D,4,FALSE),"Нет"),"")</f>
        <v>В наличии</v>
      </c>
      <c r="D314" s="50">
        <f>IFERROR(VLOOKUP(A:A,Цены!A:C,3,0),"")</f>
        <v>24563.87</v>
      </c>
      <c r="E314" s="32"/>
      <c r="F314" s="46">
        <f t="shared" si="5"/>
        <v>0</v>
      </c>
    </row>
    <row r="315" spans="1:6" x14ac:dyDescent="0.2">
      <c r="A315" s="158" t="s">
        <v>4830</v>
      </c>
      <c r="B315" s="162" t="s">
        <v>4831</v>
      </c>
      <c r="C315" s="32" t="str">
        <f>IF(A315&gt;0,IFERROR(VLOOKUP(A:A,Остатки!A:D,4,FALSE),"Нет"),"")</f>
        <v>Нет</v>
      </c>
      <c r="D315" s="50">
        <f>IFERROR(VLOOKUP(A:A,Цены!A:C,3,0),"")</f>
        <v>19984.900000000001</v>
      </c>
      <c r="E315" s="32"/>
      <c r="F315" s="46">
        <f t="shared" si="5"/>
        <v>0</v>
      </c>
    </row>
    <row r="316" spans="1:6" x14ac:dyDescent="0.2">
      <c r="A316" s="158" t="s">
        <v>32362</v>
      </c>
      <c r="B316" s="162" t="s">
        <v>32363</v>
      </c>
      <c r="C316" s="32" t="str">
        <f>IF(A316&gt;0,IFERROR(VLOOKUP(A:A,Остатки!A:D,4,FALSE),"Нет"),"")</f>
        <v>Нет</v>
      </c>
      <c r="D316" s="50">
        <f>IFERROR(VLOOKUP(A:A,Цены!A:C,3,0),"")</f>
        <v>5867.79</v>
      </c>
      <c r="E316" s="32"/>
      <c r="F316" s="46">
        <f t="shared" si="5"/>
        <v>0</v>
      </c>
    </row>
    <row r="317" spans="1:6" x14ac:dyDescent="0.2">
      <c r="A317" s="158" t="s">
        <v>32364</v>
      </c>
      <c r="B317" s="162" t="s">
        <v>32365</v>
      </c>
      <c r="C317" s="32" t="str">
        <f>IF(A317&gt;0,IFERROR(VLOOKUP(A:A,Остатки!A:D,4,FALSE),"Нет"),"")</f>
        <v>В наличии</v>
      </c>
      <c r="D317" s="50">
        <f>IFERROR(VLOOKUP(A:A,Цены!A:C,3,0),"")</f>
        <v>7915.51</v>
      </c>
      <c r="E317" s="32"/>
      <c r="F317" s="46">
        <f t="shared" si="5"/>
        <v>0</v>
      </c>
    </row>
    <row r="318" spans="1:6" x14ac:dyDescent="0.2">
      <c r="A318" s="158" t="s">
        <v>32366</v>
      </c>
      <c r="B318" s="162" t="s">
        <v>32367</v>
      </c>
      <c r="C318" s="32" t="str">
        <f>IF(A318&gt;0,IFERROR(VLOOKUP(A:A,Остатки!A:D,4,FALSE),"Нет"),"")</f>
        <v>В наличии</v>
      </c>
      <c r="D318" s="50">
        <f>IFERROR(VLOOKUP(A:A,Цены!A:C,3,0),"")</f>
        <v>9688.83</v>
      </c>
      <c r="E318" s="32"/>
      <c r="F318" s="46">
        <f t="shared" ref="F318:F381" si="6">IFERROR(D318*E318,0)</f>
        <v>0</v>
      </c>
    </row>
    <row r="319" spans="1:6" x14ac:dyDescent="0.2">
      <c r="A319" s="158" t="s">
        <v>12544</v>
      </c>
      <c r="B319" s="162" t="s">
        <v>12545</v>
      </c>
      <c r="C319" s="32" t="str">
        <f>IF(A319&gt;0,IFERROR(VLOOKUP(A:A,Остатки!A:D,4,FALSE),"Нет"),"")</f>
        <v>Нет</v>
      </c>
      <c r="D319" s="50">
        <f>IFERROR(VLOOKUP(A:A,Цены!A:C,3,0),"")</f>
        <v>3711.68</v>
      </c>
      <c r="E319" s="32"/>
      <c r="F319" s="46">
        <f t="shared" si="6"/>
        <v>0</v>
      </c>
    </row>
    <row r="320" spans="1:6" x14ac:dyDescent="0.2">
      <c r="A320" s="158" t="s">
        <v>16313</v>
      </c>
      <c r="B320" s="162" t="s">
        <v>16314</v>
      </c>
      <c r="C320" s="32" t="str">
        <f>IF(A320&gt;0,IFERROR(VLOOKUP(A:A,Остатки!A:D,4,FALSE),"Нет"),"")</f>
        <v>В наличии</v>
      </c>
      <c r="D320" s="50">
        <f>IFERROR(VLOOKUP(A:A,Цены!A:C,3,0),"")</f>
        <v>8461.3700000000008</v>
      </c>
      <c r="E320" s="32"/>
      <c r="F320" s="46">
        <f t="shared" si="6"/>
        <v>0</v>
      </c>
    </row>
    <row r="321" spans="1:6" x14ac:dyDescent="0.2">
      <c r="A321" s="158" t="s">
        <v>12546</v>
      </c>
      <c r="B321" s="162" t="s">
        <v>12547</v>
      </c>
      <c r="C321" s="32" t="str">
        <f>IF(A321&gt;0,IFERROR(VLOOKUP(A:A,Остатки!A:D,4,FALSE),"Нет"),"")</f>
        <v>В наличии</v>
      </c>
      <c r="D321" s="50">
        <f>IFERROR(VLOOKUP(A:A,Цены!A:C,3,0),"")</f>
        <v>1870.98</v>
      </c>
      <c r="E321" s="32"/>
      <c r="F321" s="46">
        <f t="shared" si="6"/>
        <v>0</v>
      </c>
    </row>
    <row r="322" spans="1:6" x14ac:dyDescent="0.2">
      <c r="A322" s="158" t="s">
        <v>16315</v>
      </c>
      <c r="B322" s="162" t="s">
        <v>16316</v>
      </c>
      <c r="C322" s="32" t="str">
        <f>IF(A322&gt;0,IFERROR(VLOOKUP(A:A,Остатки!A:D,4,FALSE),"Нет"),"")</f>
        <v>Нет</v>
      </c>
      <c r="D322" s="50">
        <f>IFERROR(VLOOKUP(A:A,Цены!A:C,3,0),"")</f>
        <v>11013.94</v>
      </c>
      <c r="E322" s="32"/>
      <c r="F322" s="46">
        <f t="shared" si="6"/>
        <v>0</v>
      </c>
    </row>
    <row r="323" spans="1:6" x14ac:dyDescent="0.2">
      <c r="A323" s="158" t="s">
        <v>21986</v>
      </c>
      <c r="B323" s="162" t="s">
        <v>21987</v>
      </c>
      <c r="C323" s="32" t="str">
        <f>IF(A323&gt;0,IFERROR(VLOOKUP(A:A,Остатки!A:D,4,FALSE),"Нет"),"")</f>
        <v>Нет</v>
      </c>
      <c r="D323" s="50">
        <f>IFERROR(VLOOKUP(A:A,Цены!A:C,3,0),"")</f>
        <v>18559.37</v>
      </c>
      <c r="E323" s="32"/>
      <c r="F323" s="46">
        <f t="shared" si="6"/>
        <v>0</v>
      </c>
    </row>
    <row r="324" spans="1:6" x14ac:dyDescent="0.2">
      <c r="A324" s="158" t="s">
        <v>12548</v>
      </c>
      <c r="B324" s="162" t="s">
        <v>12549</v>
      </c>
      <c r="C324" s="32" t="str">
        <f>IF(A324&gt;0,IFERROR(VLOOKUP(A:A,Остатки!A:D,4,FALSE),"Нет"),"")</f>
        <v>Нет</v>
      </c>
      <c r="D324" s="50">
        <f>IFERROR(VLOOKUP(A:A,Цены!A:C,3,0),"")</f>
        <v>2908.02</v>
      </c>
      <c r="E324" s="32"/>
      <c r="F324" s="46">
        <f t="shared" si="6"/>
        <v>0</v>
      </c>
    </row>
    <row r="325" spans="1:6" x14ac:dyDescent="0.2">
      <c r="A325" s="158"/>
      <c r="B325" s="161" t="s">
        <v>291</v>
      </c>
      <c r="C325" s="32" t="str">
        <f>IF(A325&gt;0,IFERROR(VLOOKUP(A:A,Остатки!A:D,4,FALSE),"Нет"),"")</f>
        <v/>
      </c>
      <c r="D325" s="50" t="str">
        <f>IFERROR(VLOOKUP(A:A,Цены!A:C,3,0),"")</f>
        <v/>
      </c>
      <c r="E325" s="32"/>
      <c r="F325" s="46">
        <f t="shared" si="6"/>
        <v>0</v>
      </c>
    </row>
    <row r="326" spans="1:6" x14ac:dyDescent="0.2">
      <c r="A326" s="158" t="s">
        <v>27090</v>
      </c>
      <c r="B326" s="162" t="s">
        <v>27091</v>
      </c>
      <c r="C326" s="32" t="str">
        <f>IF(A326&gt;0,IFERROR(VLOOKUP(A:A,Остатки!A:D,4,FALSE),"Нет"),"")</f>
        <v>В наличии</v>
      </c>
      <c r="D326" s="50">
        <f>IFERROR(VLOOKUP(A:A,Цены!A:C,3,0),"")</f>
        <v>3920.4</v>
      </c>
      <c r="E326" s="32"/>
      <c r="F326" s="46">
        <f t="shared" si="6"/>
        <v>0</v>
      </c>
    </row>
    <row r="327" spans="1:6" x14ac:dyDescent="0.2">
      <c r="A327" s="158" t="s">
        <v>21988</v>
      </c>
      <c r="B327" s="162" t="s">
        <v>21989</v>
      </c>
      <c r="C327" s="32" t="str">
        <f>IF(A327&gt;0,IFERROR(VLOOKUP(A:A,Остатки!A:D,4,FALSE),"Нет"),"")</f>
        <v>В наличии</v>
      </c>
      <c r="D327" s="50">
        <f>IFERROR(VLOOKUP(A:A,Цены!A:C,3,0),"")</f>
        <v>6531.8</v>
      </c>
      <c r="E327" s="32"/>
      <c r="F327" s="46">
        <f t="shared" si="6"/>
        <v>0</v>
      </c>
    </row>
    <row r="328" spans="1:6" x14ac:dyDescent="0.2">
      <c r="A328" s="158" t="s">
        <v>4832</v>
      </c>
      <c r="B328" s="162" t="s">
        <v>4833</v>
      </c>
      <c r="C328" s="32" t="str">
        <f>IF(A328&gt;0,IFERROR(VLOOKUP(A:A,Остатки!A:D,4,FALSE),"Нет"),"")</f>
        <v>Нет</v>
      </c>
      <c r="D328" s="50">
        <f>IFERROR(VLOOKUP(A:A,Цены!A:C,3,0),"")</f>
        <v>340</v>
      </c>
      <c r="E328" s="32"/>
      <c r="F328" s="46">
        <f t="shared" si="6"/>
        <v>0</v>
      </c>
    </row>
    <row r="329" spans="1:6" x14ac:dyDescent="0.2">
      <c r="A329" s="158" t="s">
        <v>4834</v>
      </c>
      <c r="B329" s="162" t="s">
        <v>4835</v>
      </c>
      <c r="C329" s="32" t="str">
        <f>IF(A329&gt;0,IFERROR(VLOOKUP(A:A,Остатки!A:D,4,FALSE),"Нет"),"")</f>
        <v>Нет</v>
      </c>
      <c r="D329" s="50">
        <f>IFERROR(VLOOKUP(A:A,Цены!A:C,3,0),"")</f>
        <v>580</v>
      </c>
      <c r="E329" s="32"/>
      <c r="F329" s="46">
        <f t="shared" si="6"/>
        <v>0</v>
      </c>
    </row>
    <row r="330" spans="1:6" x14ac:dyDescent="0.2">
      <c r="A330" s="158" t="s">
        <v>4836</v>
      </c>
      <c r="B330" s="162" t="s">
        <v>4837</v>
      </c>
      <c r="C330" s="32" t="str">
        <f>IF(A330&gt;0,IFERROR(VLOOKUP(A:A,Остатки!A:D,4,FALSE),"Нет"),"")</f>
        <v>Нет</v>
      </c>
      <c r="D330" s="50">
        <f>IFERROR(VLOOKUP(A:A,Цены!A:C,3,0),"")</f>
        <v>670</v>
      </c>
      <c r="E330" s="32"/>
      <c r="F330" s="46">
        <f t="shared" si="6"/>
        <v>0</v>
      </c>
    </row>
    <row r="331" spans="1:6" x14ac:dyDescent="0.2">
      <c r="A331" s="158" t="s">
        <v>4838</v>
      </c>
      <c r="B331" s="162" t="s">
        <v>4839</v>
      </c>
      <c r="C331" s="32" t="str">
        <f>IF(A331&gt;0,IFERROR(VLOOKUP(A:A,Остатки!A:D,4,FALSE),"Нет"),"")</f>
        <v>Нет</v>
      </c>
      <c r="D331" s="50">
        <f>IFERROR(VLOOKUP(A:A,Цены!A:C,3,0),"")</f>
        <v>460</v>
      </c>
      <c r="E331" s="32"/>
      <c r="F331" s="46">
        <f t="shared" si="6"/>
        <v>0</v>
      </c>
    </row>
    <row r="332" spans="1:6" x14ac:dyDescent="0.2">
      <c r="A332" s="158" t="s">
        <v>4840</v>
      </c>
      <c r="B332" s="162" t="s">
        <v>4841</v>
      </c>
      <c r="C332" s="32" t="str">
        <f>IF(A332&gt;0,IFERROR(VLOOKUP(A:A,Остатки!A:D,4,FALSE),"Нет"),"")</f>
        <v>Нет</v>
      </c>
      <c r="D332" s="50">
        <f>IFERROR(VLOOKUP(A:A,Цены!A:C,3,0),"")</f>
        <v>1410</v>
      </c>
      <c r="E332" s="32"/>
      <c r="F332" s="46">
        <f t="shared" si="6"/>
        <v>0</v>
      </c>
    </row>
    <row r="333" spans="1:6" x14ac:dyDescent="0.2">
      <c r="A333" s="158" t="s">
        <v>4842</v>
      </c>
      <c r="B333" s="162" t="s">
        <v>4843</v>
      </c>
      <c r="C333" s="32" t="str">
        <f>IF(A333&gt;0,IFERROR(VLOOKUP(A:A,Остатки!A:D,4,FALSE),"Нет"),"")</f>
        <v>В наличии</v>
      </c>
      <c r="D333" s="50">
        <f>IFERROR(VLOOKUP(A:A,Цены!A:C,3,0),"")</f>
        <v>2579.4299999999998</v>
      </c>
      <c r="E333" s="32"/>
      <c r="F333" s="46">
        <f t="shared" si="6"/>
        <v>0</v>
      </c>
    </row>
    <row r="334" spans="1:6" x14ac:dyDescent="0.2">
      <c r="A334" s="158" t="s">
        <v>4844</v>
      </c>
      <c r="B334" s="162" t="s">
        <v>4845</v>
      </c>
      <c r="C334" s="32" t="str">
        <f>IF(A334&gt;0,IFERROR(VLOOKUP(A:A,Остатки!A:D,4,FALSE),"Нет"),"")</f>
        <v>Нет</v>
      </c>
      <c r="D334" s="50">
        <f>IFERROR(VLOOKUP(A:A,Цены!A:C,3,0),"")</f>
        <v>530</v>
      </c>
      <c r="E334" s="32"/>
      <c r="F334" s="46">
        <f t="shared" si="6"/>
        <v>0</v>
      </c>
    </row>
    <row r="335" spans="1:6" x14ac:dyDescent="0.2">
      <c r="A335" s="158" t="s">
        <v>4846</v>
      </c>
      <c r="B335" s="162" t="s">
        <v>4847</v>
      </c>
      <c r="C335" s="32" t="str">
        <f>IF(A335&gt;0,IFERROR(VLOOKUP(A:A,Остатки!A:D,4,FALSE),"Нет"),"")</f>
        <v>В наличии</v>
      </c>
      <c r="D335" s="50">
        <f>IFERROR(VLOOKUP(A:A,Цены!A:C,3,0),"")</f>
        <v>1733.29</v>
      </c>
      <c r="E335" s="32"/>
      <c r="F335" s="46">
        <f t="shared" si="6"/>
        <v>0</v>
      </c>
    </row>
    <row r="336" spans="1:6" x14ac:dyDescent="0.2">
      <c r="A336" s="158" t="s">
        <v>4848</v>
      </c>
      <c r="B336" s="162" t="s">
        <v>4849</v>
      </c>
      <c r="C336" s="32" t="str">
        <f>IF(A336&gt;0,IFERROR(VLOOKUP(A:A,Остатки!A:D,4,FALSE),"Нет"),"")</f>
        <v>Нет</v>
      </c>
      <c r="D336" s="50">
        <f>IFERROR(VLOOKUP(A:A,Цены!A:C,3,0),"")</f>
        <v>1970</v>
      </c>
      <c r="E336" s="32"/>
      <c r="F336" s="46">
        <f t="shared" si="6"/>
        <v>0</v>
      </c>
    </row>
    <row r="337" spans="1:6" x14ac:dyDescent="0.2">
      <c r="A337" s="158" t="s">
        <v>4850</v>
      </c>
      <c r="B337" s="162" t="s">
        <v>4851</v>
      </c>
      <c r="C337" s="32" t="str">
        <f>IF(A337&gt;0,IFERROR(VLOOKUP(A:A,Остатки!A:D,4,FALSE),"Нет"),"")</f>
        <v>В наличии</v>
      </c>
      <c r="D337" s="50">
        <f>IFERROR(VLOOKUP(A:A,Цены!A:C,3,0),"")</f>
        <v>487.27</v>
      </c>
      <c r="E337" s="32"/>
      <c r="F337" s="46">
        <f t="shared" si="6"/>
        <v>0</v>
      </c>
    </row>
    <row r="338" spans="1:6" x14ac:dyDescent="0.2">
      <c r="A338" s="158" t="s">
        <v>4852</v>
      </c>
      <c r="B338" s="162" t="s">
        <v>4853</v>
      </c>
      <c r="C338" s="32" t="str">
        <f>IF(A338&gt;0,IFERROR(VLOOKUP(A:A,Остатки!A:D,4,FALSE),"Нет"),"")</f>
        <v>Нет</v>
      </c>
      <c r="D338" s="50">
        <f>IFERROR(VLOOKUP(A:A,Цены!A:C,3,0),"")</f>
        <v>500</v>
      </c>
      <c r="E338" s="32"/>
      <c r="F338" s="46">
        <f t="shared" si="6"/>
        <v>0</v>
      </c>
    </row>
    <row r="339" spans="1:6" x14ac:dyDescent="0.2">
      <c r="A339" s="158" t="s">
        <v>4854</v>
      </c>
      <c r="B339" s="162" t="s">
        <v>4855</v>
      </c>
      <c r="C339" s="32" t="str">
        <f>IF(A339&gt;0,IFERROR(VLOOKUP(A:A,Остатки!A:D,4,FALSE),"Нет"),"")</f>
        <v>В наличии</v>
      </c>
      <c r="D339" s="50">
        <f>IFERROR(VLOOKUP(A:A,Цены!A:C,3,0),"")</f>
        <v>1027.28</v>
      </c>
      <c r="E339" s="32"/>
      <c r="F339" s="46">
        <f t="shared" si="6"/>
        <v>0</v>
      </c>
    </row>
    <row r="340" spans="1:6" x14ac:dyDescent="0.2">
      <c r="A340" s="158" t="s">
        <v>4856</v>
      </c>
      <c r="B340" s="162" t="s">
        <v>4857</v>
      </c>
      <c r="C340" s="32" t="str">
        <f>IF(A340&gt;0,IFERROR(VLOOKUP(A:A,Остатки!A:D,4,FALSE),"Нет"),"")</f>
        <v>Нет</v>
      </c>
      <c r="D340" s="50">
        <f>IFERROR(VLOOKUP(A:A,Цены!A:C,3,0),"")</f>
        <v>1200</v>
      </c>
      <c r="E340" s="32"/>
      <c r="F340" s="46">
        <f t="shared" si="6"/>
        <v>0</v>
      </c>
    </row>
    <row r="341" spans="1:6" x14ac:dyDescent="0.2">
      <c r="A341" s="158" t="s">
        <v>4858</v>
      </c>
      <c r="B341" s="162" t="s">
        <v>4859</v>
      </c>
      <c r="C341" s="32" t="str">
        <f>IF(A341&gt;0,IFERROR(VLOOKUP(A:A,Остатки!A:D,4,FALSE),"Нет"),"")</f>
        <v>В наличии</v>
      </c>
      <c r="D341" s="50">
        <f>IFERROR(VLOOKUP(A:A,Цены!A:C,3,0),"")</f>
        <v>1744.02</v>
      </c>
      <c r="E341" s="32"/>
      <c r="F341" s="46">
        <f t="shared" si="6"/>
        <v>0</v>
      </c>
    </row>
    <row r="342" spans="1:6" x14ac:dyDescent="0.2">
      <c r="A342" s="158" t="s">
        <v>4860</v>
      </c>
      <c r="B342" s="162" t="s">
        <v>4861</v>
      </c>
      <c r="C342" s="32" t="str">
        <f>IF(A342&gt;0,IFERROR(VLOOKUP(A:A,Остатки!A:D,4,FALSE),"Нет"),"")</f>
        <v>В наличии</v>
      </c>
      <c r="D342" s="50">
        <f>IFERROR(VLOOKUP(A:A,Цены!A:C,3,0),"")</f>
        <v>2304.0500000000002</v>
      </c>
      <c r="E342" s="32"/>
      <c r="F342" s="46">
        <f t="shared" si="6"/>
        <v>0</v>
      </c>
    </row>
    <row r="343" spans="1:6" x14ac:dyDescent="0.2">
      <c r="A343" s="158" t="s">
        <v>4862</v>
      </c>
      <c r="B343" s="162" t="s">
        <v>4863</v>
      </c>
      <c r="C343" s="32" t="str">
        <f>IF(A343&gt;0,IFERROR(VLOOKUP(A:A,Остатки!A:D,4,FALSE),"Нет"),"")</f>
        <v>Нет</v>
      </c>
      <c r="D343" s="50">
        <f>IFERROR(VLOOKUP(A:A,Цены!A:C,3,0),"")</f>
        <v>520</v>
      </c>
      <c r="E343" s="32"/>
      <c r="F343" s="46">
        <f t="shared" si="6"/>
        <v>0</v>
      </c>
    </row>
    <row r="344" spans="1:6" x14ac:dyDescent="0.2">
      <c r="A344" s="158" t="s">
        <v>4864</v>
      </c>
      <c r="B344" s="162" t="s">
        <v>4865</v>
      </c>
      <c r="C344" s="32" t="str">
        <f>IF(A344&gt;0,IFERROR(VLOOKUP(A:A,Остатки!A:D,4,FALSE),"Нет"),"")</f>
        <v>Нет</v>
      </c>
      <c r="D344" s="50">
        <f>IFERROR(VLOOKUP(A:A,Цены!A:C,3,0),"")</f>
        <v>330</v>
      </c>
      <c r="E344" s="32"/>
      <c r="F344" s="46">
        <f t="shared" si="6"/>
        <v>0</v>
      </c>
    </row>
    <row r="345" spans="1:6" x14ac:dyDescent="0.2">
      <c r="A345" s="158" t="s">
        <v>4866</v>
      </c>
      <c r="B345" s="162" t="s">
        <v>4867</v>
      </c>
      <c r="C345" s="32" t="str">
        <f>IF(A345&gt;0,IFERROR(VLOOKUP(A:A,Остатки!A:D,4,FALSE),"Нет"),"")</f>
        <v>В наличии</v>
      </c>
      <c r="D345" s="50">
        <f>IFERROR(VLOOKUP(A:A,Цены!A:C,3,0),"")</f>
        <v>610.79999999999995</v>
      </c>
      <c r="E345" s="32"/>
      <c r="F345" s="46">
        <f t="shared" si="6"/>
        <v>0</v>
      </c>
    </row>
    <row r="346" spans="1:6" x14ac:dyDescent="0.2">
      <c r="A346" s="158" t="s">
        <v>27092</v>
      </c>
      <c r="B346" s="162" t="s">
        <v>27093</v>
      </c>
      <c r="C346" s="32" t="str">
        <f>IF(A346&gt;0,IFERROR(VLOOKUP(A:A,Остатки!A:D,4,FALSE),"Нет"),"")</f>
        <v>В наличии</v>
      </c>
      <c r="D346" s="50">
        <f>IFERROR(VLOOKUP(A:A,Цены!A:C,3,0),"")</f>
        <v>1466.7</v>
      </c>
      <c r="E346" s="32"/>
      <c r="F346" s="46">
        <f t="shared" si="6"/>
        <v>0</v>
      </c>
    </row>
    <row r="347" spans="1:6" x14ac:dyDescent="0.2">
      <c r="A347" s="158"/>
      <c r="B347" s="161" t="s">
        <v>292</v>
      </c>
      <c r="C347" s="32" t="str">
        <f>IF(A347&gt;0,IFERROR(VLOOKUP(A:A,Остатки!A:D,4,FALSE),"Нет"),"")</f>
        <v/>
      </c>
      <c r="D347" s="50" t="str">
        <f>IFERROR(VLOOKUP(A:A,Цены!A:C,3,0),"")</f>
        <v/>
      </c>
      <c r="E347" s="32"/>
      <c r="F347" s="46">
        <f t="shared" si="6"/>
        <v>0</v>
      </c>
    </row>
    <row r="348" spans="1:6" x14ac:dyDescent="0.2">
      <c r="A348" s="158" t="s">
        <v>27466</v>
      </c>
      <c r="B348" s="162" t="s">
        <v>27467</v>
      </c>
      <c r="C348" s="32" t="str">
        <f>IF(A348&gt;0,IFERROR(VLOOKUP(A:A,Остатки!A:D,4,FALSE),"Нет"),"")</f>
        <v>В наличии</v>
      </c>
      <c r="D348" s="50">
        <f>IFERROR(VLOOKUP(A:A,Цены!A:C,3,0),"")</f>
        <v>57315.67</v>
      </c>
      <c r="E348" s="32"/>
      <c r="F348" s="46">
        <f t="shared" si="6"/>
        <v>0</v>
      </c>
    </row>
    <row r="349" spans="1:6" x14ac:dyDescent="0.2">
      <c r="A349" s="158" t="s">
        <v>25794</v>
      </c>
      <c r="B349" s="162" t="s">
        <v>25798</v>
      </c>
      <c r="C349" s="32" t="str">
        <f>IF(A349&gt;0,IFERROR(VLOOKUP(A:A,Остатки!A:D,4,FALSE),"Нет"),"")</f>
        <v>Нет</v>
      </c>
      <c r="D349" s="50">
        <f>IFERROR(VLOOKUP(A:A,Цены!A:C,3,0),"")</f>
        <v>59981.51</v>
      </c>
      <c r="E349" s="32"/>
      <c r="F349" s="46">
        <f t="shared" si="6"/>
        <v>0</v>
      </c>
    </row>
    <row r="350" spans="1:6" x14ac:dyDescent="0.2">
      <c r="A350" s="158" t="s">
        <v>25795</v>
      </c>
      <c r="B350" s="162" t="s">
        <v>25799</v>
      </c>
      <c r="C350" s="32" t="str">
        <f>IF(A350&gt;0,IFERROR(VLOOKUP(A:A,Остатки!A:D,4,FALSE),"Нет"),"")</f>
        <v>Нет</v>
      </c>
      <c r="D350" s="50">
        <f>IFERROR(VLOOKUP(A:A,Цены!A:C,3,0),"")</f>
        <v>45324.91</v>
      </c>
      <c r="E350" s="32"/>
      <c r="F350" s="46">
        <f t="shared" si="6"/>
        <v>0</v>
      </c>
    </row>
    <row r="351" spans="1:6" x14ac:dyDescent="0.2">
      <c r="A351" s="158" t="s">
        <v>4868</v>
      </c>
      <c r="B351" s="162" t="s">
        <v>4869</v>
      </c>
      <c r="C351" s="32" t="str">
        <f>IF(A351&gt;0,IFERROR(VLOOKUP(A:A,Остатки!A:D,4,FALSE),"Нет"),"")</f>
        <v>В наличии</v>
      </c>
      <c r="D351" s="50">
        <f>IFERROR(VLOOKUP(A:A,Цены!A:C,3,0),"")</f>
        <v>33990.01</v>
      </c>
      <c r="E351" s="32"/>
      <c r="F351" s="46">
        <f t="shared" si="6"/>
        <v>0</v>
      </c>
    </row>
    <row r="352" spans="1:6" x14ac:dyDescent="0.2">
      <c r="A352" s="158" t="s">
        <v>4870</v>
      </c>
      <c r="B352" s="162" t="s">
        <v>4871</v>
      </c>
      <c r="C352" s="32" t="str">
        <f>IF(A352&gt;0,IFERROR(VLOOKUP(A:A,Остатки!A:D,4,FALSE),"Нет"),"")</f>
        <v>В наличии</v>
      </c>
      <c r="D352" s="50">
        <f>IFERROR(VLOOKUP(A:A,Цены!A:C,3,0),"")</f>
        <v>39987.68</v>
      </c>
      <c r="E352" s="32"/>
      <c r="F352" s="46">
        <f t="shared" si="6"/>
        <v>0</v>
      </c>
    </row>
    <row r="353" spans="1:6" x14ac:dyDescent="0.2">
      <c r="A353" s="158" t="s">
        <v>4872</v>
      </c>
      <c r="B353" s="162" t="s">
        <v>4873</v>
      </c>
      <c r="C353" s="32" t="str">
        <f>IF(A353&gt;0,IFERROR(VLOOKUP(A:A,Остатки!A:D,4,FALSE),"Нет"),"")</f>
        <v>В наличии</v>
      </c>
      <c r="D353" s="50">
        <f>IFERROR(VLOOKUP(A:A,Цены!A:C,3,0),"")</f>
        <v>6824.76</v>
      </c>
      <c r="E353" s="32"/>
      <c r="F353" s="46">
        <f t="shared" si="6"/>
        <v>0</v>
      </c>
    </row>
    <row r="354" spans="1:6" x14ac:dyDescent="0.2">
      <c r="A354" s="158" t="s">
        <v>4874</v>
      </c>
      <c r="B354" s="162" t="s">
        <v>4875</v>
      </c>
      <c r="C354" s="32" t="str">
        <f>IF(A354&gt;0,IFERROR(VLOOKUP(A:A,Остатки!A:D,4,FALSE),"Нет"),"")</f>
        <v>В наличии</v>
      </c>
      <c r="D354" s="50">
        <f>IFERROR(VLOOKUP(A:A,Цены!A:C,3,0),"")</f>
        <v>9863.6299999999992</v>
      </c>
      <c r="E354" s="32"/>
      <c r="F354" s="46">
        <f t="shared" si="6"/>
        <v>0</v>
      </c>
    </row>
    <row r="355" spans="1:6" x14ac:dyDescent="0.2">
      <c r="A355" s="158" t="s">
        <v>4876</v>
      </c>
      <c r="B355" s="162" t="s">
        <v>4877</v>
      </c>
      <c r="C355" s="32" t="str">
        <f>IF(A355&gt;0,IFERROR(VLOOKUP(A:A,Остатки!A:D,4,FALSE),"Нет"),"")</f>
        <v>Нет</v>
      </c>
      <c r="D355" s="50">
        <f>IFERROR(VLOOKUP(A:A,Цены!A:C,3,0),"")</f>
        <v>11196.55</v>
      </c>
      <c r="E355" s="32"/>
      <c r="F355" s="46">
        <f t="shared" si="6"/>
        <v>0</v>
      </c>
    </row>
    <row r="356" spans="1:6" x14ac:dyDescent="0.2">
      <c r="A356" s="158" t="s">
        <v>4878</v>
      </c>
      <c r="B356" s="162" t="s">
        <v>4879</v>
      </c>
      <c r="C356" s="32" t="str">
        <f>IF(A356&gt;0,IFERROR(VLOOKUP(A:A,Остатки!A:D,4,FALSE),"Нет"),"")</f>
        <v>В наличии</v>
      </c>
      <c r="D356" s="50">
        <f>IFERROR(VLOOKUP(A:A,Цены!A:C,3,0),"")</f>
        <v>14128.98</v>
      </c>
      <c r="E356" s="32"/>
      <c r="F356" s="46">
        <f t="shared" si="6"/>
        <v>0</v>
      </c>
    </row>
    <row r="357" spans="1:6" x14ac:dyDescent="0.2">
      <c r="A357" s="158" t="s">
        <v>4880</v>
      </c>
      <c r="B357" s="162" t="s">
        <v>4881</v>
      </c>
      <c r="C357" s="32" t="str">
        <f>IF(A357&gt;0,IFERROR(VLOOKUP(A:A,Остатки!A:D,4,FALSE),"Нет"),"")</f>
        <v>В наличии</v>
      </c>
      <c r="D357" s="50">
        <f>IFERROR(VLOOKUP(A:A,Цены!A:C,3,0),"")</f>
        <v>15329.1</v>
      </c>
      <c r="E357" s="32"/>
      <c r="F357" s="46">
        <f t="shared" si="6"/>
        <v>0</v>
      </c>
    </row>
    <row r="358" spans="1:6" x14ac:dyDescent="0.2">
      <c r="A358" s="158" t="s">
        <v>4882</v>
      </c>
      <c r="B358" s="162" t="s">
        <v>4883</v>
      </c>
      <c r="C358" s="32" t="str">
        <f>IF(A358&gt;0,IFERROR(VLOOKUP(A:A,Остатки!A:D,4,FALSE),"Нет"),"")</f>
        <v>Нет</v>
      </c>
      <c r="D358" s="50">
        <f>IFERROR(VLOOKUP(A:A,Цены!A:C,3,0),"")</f>
        <v>18261.52</v>
      </c>
      <c r="E358" s="32"/>
      <c r="F358" s="46">
        <f t="shared" si="6"/>
        <v>0</v>
      </c>
    </row>
    <row r="359" spans="1:6" x14ac:dyDescent="0.2">
      <c r="A359" s="158" t="s">
        <v>4884</v>
      </c>
      <c r="B359" s="162" t="s">
        <v>4885</v>
      </c>
      <c r="C359" s="32" t="str">
        <f>IF(A359&gt;0,IFERROR(VLOOKUP(A:A,Остатки!A:D,4,FALSE),"Нет"),"")</f>
        <v>В наличии</v>
      </c>
      <c r="D359" s="50">
        <f>IFERROR(VLOOKUP(A:A,Цены!A:C,3,0),"")</f>
        <v>19460.669999999998</v>
      </c>
      <c r="E359" s="32"/>
      <c r="F359" s="46">
        <f t="shared" si="6"/>
        <v>0</v>
      </c>
    </row>
    <row r="360" spans="1:6" x14ac:dyDescent="0.2">
      <c r="A360" s="158" t="s">
        <v>4886</v>
      </c>
      <c r="B360" s="162" t="s">
        <v>4887</v>
      </c>
      <c r="C360" s="32" t="str">
        <f>IF(A360&gt;0,IFERROR(VLOOKUP(A:A,Остатки!A:D,4,FALSE),"Нет"),"")</f>
        <v>В наличии</v>
      </c>
      <c r="D360" s="50">
        <f>IFERROR(VLOOKUP(A:A,Цены!A:C,3,0),"")</f>
        <v>43719.87</v>
      </c>
      <c r="E360" s="32"/>
      <c r="F360" s="46">
        <f t="shared" si="6"/>
        <v>0</v>
      </c>
    </row>
    <row r="361" spans="1:6" x14ac:dyDescent="0.2">
      <c r="A361" s="158" t="s">
        <v>4888</v>
      </c>
      <c r="B361" s="162" t="s">
        <v>4889</v>
      </c>
      <c r="C361" s="32" t="str">
        <f>IF(A361&gt;0,IFERROR(VLOOKUP(A:A,Остатки!A:D,4,FALSE),"Нет"),"")</f>
        <v>Нет</v>
      </c>
      <c r="D361" s="50">
        <f>IFERROR(VLOOKUP(A:A,Цены!A:C,3,0),"")</f>
        <v>4720</v>
      </c>
      <c r="E361" s="32"/>
      <c r="F361" s="46">
        <f t="shared" si="6"/>
        <v>0</v>
      </c>
    </row>
    <row r="362" spans="1:6" x14ac:dyDescent="0.2">
      <c r="A362" s="158" t="s">
        <v>4890</v>
      </c>
      <c r="B362" s="162" t="s">
        <v>4891</v>
      </c>
      <c r="C362" s="32" t="str">
        <f>IF(A362&gt;0,IFERROR(VLOOKUP(A:A,Остатки!A:D,4,FALSE),"Нет"),"")</f>
        <v>Нет</v>
      </c>
      <c r="D362" s="50">
        <f>IFERROR(VLOOKUP(A:A,Цены!A:C,3,0),"")</f>
        <v>6920</v>
      </c>
      <c r="E362" s="32"/>
      <c r="F362" s="46">
        <f t="shared" si="6"/>
        <v>0</v>
      </c>
    </row>
    <row r="363" spans="1:6" x14ac:dyDescent="0.2">
      <c r="A363" s="158" t="s">
        <v>4892</v>
      </c>
      <c r="B363" s="162" t="s">
        <v>4893</v>
      </c>
      <c r="C363" s="32" t="str">
        <f>IF(A363&gt;0,IFERROR(VLOOKUP(A:A,Остатки!A:D,4,FALSE),"Нет"),"")</f>
        <v>Нет</v>
      </c>
      <c r="D363" s="50">
        <f>IFERROR(VLOOKUP(A:A,Цены!A:C,3,0),"")</f>
        <v>9660</v>
      </c>
      <c r="E363" s="32"/>
      <c r="F363" s="46">
        <f t="shared" si="6"/>
        <v>0</v>
      </c>
    </row>
    <row r="364" spans="1:6" x14ac:dyDescent="0.2">
      <c r="A364" s="158" t="s">
        <v>4894</v>
      </c>
      <c r="B364" s="162" t="s">
        <v>4895</v>
      </c>
      <c r="C364" s="32" t="str">
        <f>IF(A364&gt;0,IFERROR(VLOOKUP(A:A,Остатки!A:D,4,FALSE),"Нет"),"")</f>
        <v>В наличии</v>
      </c>
      <c r="D364" s="50">
        <f>IFERROR(VLOOKUP(A:A,Цены!A:C,3,0),"")</f>
        <v>11410.4</v>
      </c>
      <c r="E364" s="32"/>
      <c r="F364" s="46">
        <f t="shared" si="6"/>
        <v>0</v>
      </c>
    </row>
    <row r="365" spans="1:6" x14ac:dyDescent="0.2">
      <c r="A365" s="158" t="s">
        <v>4896</v>
      </c>
      <c r="B365" s="162" t="s">
        <v>4897</v>
      </c>
      <c r="C365" s="32" t="str">
        <f>IF(A365&gt;0,IFERROR(VLOOKUP(A:A,Остатки!A:D,4,FALSE),"Нет"),"")</f>
        <v>В наличии</v>
      </c>
      <c r="D365" s="50">
        <f>IFERROR(VLOOKUP(A:A,Цены!A:C,3,0),"")</f>
        <v>12596.85</v>
      </c>
      <c r="E365" s="32"/>
      <c r="F365" s="46">
        <f t="shared" si="6"/>
        <v>0</v>
      </c>
    </row>
    <row r="366" spans="1:6" x14ac:dyDescent="0.2">
      <c r="A366" s="158" t="s">
        <v>4898</v>
      </c>
      <c r="B366" s="162" t="s">
        <v>4899</v>
      </c>
      <c r="C366" s="32" t="str">
        <f>IF(A366&gt;0,IFERROR(VLOOKUP(A:A,Остатки!A:D,4,FALSE),"Нет"),"")</f>
        <v>В наличии</v>
      </c>
      <c r="D366" s="50">
        <f>IFERROR(VLOOKUP(A:A,Цены!A:C,3,0),"")</f>
        <v>14262.76</v>
      </c>
      <c r="E366" s="32"/>
      <c r="F366" s="46">
        <f t="shared" si="6"/>
        <v>0</v>
      </c>
    </row>
    <row r="367" spans="1:6" x14ac:dyDescent="0.2">
      <c r="A367" s="158" t="s">
        <v>4900</v>
      </c>
      <c r="B367" s="162" t="s">
        <v>4901</v>
      </c>
      <c r="C367" s="32" t="str">
        <f>IF(A367&gt;0,IFERROR(VLOOKUP(A:A,Остатки!A:D,4,FALSE),"Нет"),"")</f>
        <v>В наличии</v>
      </c>
      <c r="D367" s="50">
        <f>IFERROR(VLOOKUP(A:A,Цены!A:C,3,0),"")</f>
        <v>19727.259999999998</v>
      </c>
      <c r="E367" s="32"/>
      <c r="F367" s="46">
        <f t="shared" si="6"/>
        <v>0</v>
      </c>
    </row>
    <row r="368" spans="1:6" x14ac:dyDescent="0.2">
      <c r="A368" s="158" t="s">
        <v>4902</v>
      </c>
      <c r="B368" s="162" t="s">
        <v>4903</v>
      </c>
      <c r="C368" s="32" t="str">
        <f>IF(A368&gt;0,IFERROR(VLOOKUP(A:A,Остатки!A:D,4,FALSE),"Нет"),"")</f>
        <v>В наличии</v>
      </c>
      <c r="D368" s="50">
        <f>IFERROR(VLOOKUP(A:A,Цены!A:C,3,0),"")</f>
        <v>23726.02</v>
      </c>
      <c r="E368" s="32"/>
      <c r="F368" s="46">
        <f t="shared" si="6"/>
        <v>0</v>
      </c>
    </row>
    <row r="369" spans="1:6" x14ac:dyDescent="0.2">
      <c r="A369" s="158" t="s">
        <v>4904</v>
      </c>
      <c r="B369" s="162" t="s">
        <v>4905</v>
      </c>
      <c r="C369" s="32" t="str">
        <f>IF(A369&gt;0,IFERROR(VLOOKUP(A:A,Остатки!A:D,4,FALSE),"Нет"),"")</f>
        <v>В наличии</v>
      </c>
      <c r="D369" s="50">
        <f>IFERROR(VLOOKUP(A:A,Цены!A:C,3,0),"")</f>
        <v>28658.32</v>
      </c>
      <c r="E369" s="32"/>
      <c r="F369" s="46">
        <f t="shared" si="6"/>
        <v>0</v>
      </c>
    </row>
    <row r="370" spans="1:6" x14ac:dyDescent="0.2">
      <c r="A370" s="158" t="s">
        <v>4906</v>
      </c>
      <c r="B370" s="162" t="s">
        <v>4907</v>
      </c>
      <c r="C370" s="32" t="str">
        <f>IF(A370&gt;0,IFERROR(VLOOKUP(A:A,Остатки!A:D,4,FALSE),"Нет"),"")</f>
        <v>Нет</v>
      </c>
      <c r="D370" s="50">
        <f>IFERROR(VLOOKUP(A:A,Цены!A:C,3,0),"")</f>
        <v>43433</v>
      </c>
      <c r="E370" s="32"/>
      <c r="F370" s="46">
        <f t="shared" si="6"/>
        <v>0</v>
      </c>
    </row>
    <row r="371" spans="1:6" x14ac:dyDescent="0.2">
      <c r="A371" s="158" t="s">
        <v>27460</v>
      </c>
      <c r="B371" s="162" t="s">
        <v>27461</v>
      </c>
      <c r="C371" s="32" t="str">
        <f>IF(A371&gt;0,IFERROR(VLOOKUP(A:A,Остатки!A:D,4,FALSE),"Нет"),"")</f>
        <v>В наличии</v>
      </c>
      <c r="D371" s="50">
        <f>IFERROR(VLOOKUP(A:A,Цены!A:C,3,0),"")</f>
        <v>36655.870000000003</v>
      </c>
      <c r="E371" s="32"/>
      <c r="F371" s="46">
        <f t="shared" si="6"/>
        <v>0</v>
      </c>
    </row>
    <row r="372" spans="1:6" x14ac:dyDescent="0.2">
      <c r="A372" s="158" t="s">
        <v>27462</v>
      </c>
      <c r="B372" s="162" t="s">
        <v>27463</v>
      </c>
      <c r="C372" s="32" t="str">
        <f>IF(A372&gt;0,IFERROR(VLOOKUP(A:A,Остатки!A:D,4,FALSE),"Нет"),"")</f>
        <v>В наличии</v>
      </c>
      <c r="D372" s="50">
        <f>IFERROR(VLOOKUP(A:A,Цены!A:C,3,0),"")</f>
        <v>40654.620000000003</v>
      </c>
      <c r="E372" s="32"/>
      <c r="F372" s="46">
        <f t="shared" si="6"/>
        <v>0</v>
      </c>
    </row>
    <row r="373" spans="1:6" x14ac:dyDescent="0.2">
      <c r="A373" s="158" t="s">
        <v>27464</v>
      </c>
      <c r="B373" s="162" t="s">
        <v>27465</v>
      </c>
      <c r="C373" s="32" t="str">
        <f>IF(A373&gt;0,IFERROR(VLOOKUP(A:A,Остатки!A:D,4,FALSE),"Нет"),"")</f>
        <v>В наличии</v>
      </c>
      <c r="D373" s="50">
        <f>IFERROR(VLOOKUP(A:A,Цены!A:C,3,0),"")</f>
        <v>45319.37</v>
      </c>
      <c r="E373" s="32"/>
      <c r="F373" s="46">
        <f t="shared" si="6"/>
        <v>0</v>
      </c>
    </row>
    <row r="374" spans="1:6" x14ac:dyDescent="0.2">
      <c r="A374" s="158" t="s">
        <v>4908</v>
      </c>
      <c r="B374" s="162" t="s">
        <v>4909</v>
      </c>
      <c r="C374" s="32" t="str">
        <f>IF(A374&gt;0,IFERROR(VLOOKUP(A:A,Остатки!A:D,4,FALSE),"Нет"),"")</f>
        <v>В наличии</v>
      </c>
      <c r="D374" s="50">
        <f>IFERROR(VLOOKUP(A:A,Цены!A:C,3,0),"")</f>
        <v>12663.26</v>
      </c>
      <c r="E374" s="32"/>
      <c r="F374" s="46">
        <f t="shared" si="6"/>
        <v>0</v>
      </c>
    </row>
    <row r="375" spans="1:6" x14ac:dyDescent="0.2">
      <c r="A375" s="158" t="s">
        <v>4910</v>
      </c>
      <c r="B375" s="162" t="s">
        <v>10512</v>
      </c>
      <c r="C375" s="32" t="str">
        <f>IF(A375&gt;0,IFERROR(VLOOKUP(A:A,Остатки!A:D,4,FALSE),"Нет"),"")</f>
        <v>В наличии</v>
      </c>
      <c r="D375" s="50">
        <f>IFERROR(VLOOKUP(A:A,Цены!A:C,3,0),"")</f>
        <v>15862.27</v>
      </c>
      <c r="E375" s="32"/>
      <c r="F375" s="46">
        <f t="shared" si="6"/>
        <v>0</v>
      </c>
    </row>
    <row r="376" spans="1:6" x14ac:dyDescent="0.2">
      <c r="A376" s="158" t="s">
        <v>4911</v>
      </c>
      <c r="B376" s="162" t="s">
        <v>4912</v>
      </c>
      <c r="C376" s="32" t="str">
        <f>IF(A376&gt;0,IFERROR(VLOOKUP(A:A,Остатки!A:D,4,FALSE),"Нет"),"")</f>
        <v>В наличии</v>
      </c>
      <c r="D376" s="50">
        <f>IFERROR(VLOOKUP(A:A,Цены!A:C,3,0),"")</f>
        <v>18660.91</v>
      </c>
      <c r="E376" s="32"/>
      <c r="F376" s="46">
        <f t="shared" si="6"/>
        <v>0</v>
      </c>
    </row>
    <row r="377" spans="1:6" x14ac:dyDescent="0.2">
      <c r="A377" s="158" t="s">
        <v>4915</v>
      </c>
      <c r="B377" s="162" t="s">
        <v>16317</v>
      </c>
      <c r="C377" s="32" t="str">
        <f>IF(A377&gt;0,IFERROR(VLOOKUP(A:A,Остатки!A:D,4,FALSE),"Нет"),"")</f>
        <v>Нет</v>
      </c>
      <c r="D377" s="50">
        <f>IFERROR(VLOOKUP(A:A,Цены!A:C,3,0),"")</f>
        <v>8859.14</v>
      </c>
      <c r="E377" s="32"/>
      <c r="F377" s="46">
        <f t="shared" si="6"/>
        <v>0</v>
      </c>
    </row>
    <row r="378" spans="1:6" x14ac:dyDescent="0.2">
      <c r="A378" s="158" t="s">
        <v>4913</v>
      </c>
      <c r="B378" s="162" t="s">
        <v>4914</v>
      </c>
      <c r="C378" s="32" t="str">
        <f>IF(A378&gt;0,IFERROR(VLOOKUP(A:A,Остатки!A:D,4,FALSE),"Нет"),"")</f>
        <v>В наличии</v>
      </c>
      <c r="D378" s="50">
        <f>IFERROR(VLOOKUP(A:A,Цены!A:C,3,0),"")</f>
        <v>45319.37</v>
      </c>
      <c r="E378" s="32"/>
      <c r="F378" s="46">
        <f t="shared" si="6"/>
        <v>0</v>
      </c>
    </row>
    <row r="379" spans="1:6" x14ac:dyDescent="0.2">
      <c r="A379" s="158" t="s">
        <v>25796</v>
      </c>
      <c r="B379" s="162" t="s">
        <v>25800</v>
      </c>
      <c r="C379" s="32" t="str">
        <f>IF(A379&gt;0,IFERROR(VLOOKUP(A:A,Остатки!A:D,4,FALSE),"Нет"),"")</f>
        <v>В наличии</v>
      </c>
      <c r="D379" s="50">
        <f>IFERROR(VLOOKUP(A:A,Цены!A:C,3,0),"")</f>
        <v>30490.959999999999</v>
      </c>
      <c r="E379" s="32"/>
      <c r="F379" s="46">
        <f t="shared" si="6"/>
        <v>0</v>
      </c>
    </row>
    <row r="380" spans="1:6" x14ac:dyDescent="0.2">
      <c r="A380" s="158" t="s">
        <v>25797</v>
      </c>
      <c r="B380" s="162" t="s">
        <v>25801</v>
      </c>
      <c r="C380" s="32" t="str">
        <f>IF(A380&gt;0,IFERROR(VLOOKUP(A:A,Остатки!A:D,4,FALSE),"Нет"),"")</f>
        <v>Нет</v>
      </c>
      <c r="D380" s="50">
        <f>IFERROR(VLOOKUP(A:A,Цены!A:C,3,0),"")</f>
        <v>30307.58</v>
      </c>
      <c r="E380" s="32"/>
      <c r="F380" s="46">
        <f t="shared" si="6"/>
        <v>0</v>
      </c>
    </row>
    <row r="381" spans="1:6" x14ac:dyDescent="0.2">
      <c r="A381" s="158"/>
      <c r="B381" s="161" t="s">
        <v>293</v>
      </c>
      <c r="C381" s="32" t="str">
        <f>IF(A381&gt;0,IFERROR(VLOOKUP(A:A,Остатки!A:D,4,FALSE),"Нет"),"")</f>
        <v/>
      </c>
      <c r="D381" s="50" t="str">
        <f>IFERROR(VLOOKUP(A:A,Цены!A:C,3,0),"")</f>
        <v/>
      </c>
      <c r="E381" s="32"/>
      <c r="F381" s="46">
        <f t="shared" si="6"/>
        <v>0</v>
      </c>
    </row>
    <row r="382" spans="1:6" x14ac:dyDescent="0.2">
      <c r="A382" s="158" t="s">
        <v>12550</v>
      </c>
      <c r="B382" s="162" t="s">
        <v>12551</v>
      </c>
      <c r="C382" s="32" t="str">
        <f>IF(A382&gt;0,IFERROR(VLOOKUP(A:A,Остатки!A:D,4,FALSE),"Нет"),"")</f>
        <v>В наличии</v>
      </c>
      <c r="D382" s="50">
        <f>IFERROR(VLOOKUP(A:A,Цены!A:C,3,0),"")</f>
        <v>13033.35</v>
      </c>
      <c r="E382" s="32"/>
      <c r="F382" s="46">
        <f t="shared" ref="F382:F445" si="7">IFERROR(D382*E382,0)</f>
        <v>0</v>
      </c>
    </row>
    <row r="383" spans="1:6" x14ac:dyDescent="0.2">
      <c r="A383" s="158" t="s">
        <v>4916</v>
      </c>
      <c r="B383" s="162" t="s">
        <v>4917</v>
      </c>
      <c r="C383" s="32" t="str">
        <f>IF(A383&gt;0,IFERROR(VLOOKUP(A:A,Остатки!A:D,4,FALSE),"Нет"),"")</f>
        <v>В наличии</v>
      </c>
      <c r="D383" s="50">
        <f>IFERROR(VLOOKUP(A:A,Цены!A:C,3,0),"")</f>
        <v>4545.6099999999997</v>
      </c>
      <c r="E383" s="32"/>
      <c r="F383" s="46">
        <f t="shared" si="7"/>
        <v>0</v>
      </c>
    </row>
    <row r="384" spans="1:6" x14ac:dyDescent="0.2">
      <c r="A384" s="158" t="s">
        <v>4919</v>
      </c>
      <c r="B384" s="162" t="s">
        <v>4920</v>
      </c>
      <c r="C384" s="32" t="str">
        <f>IF(A384&gt;0,IFERROR(VLOOKUP(A:A,Остатки!A:D,4,FALSE),"Нет"),"")</f>
        <v>Нет</v>
      </c>
      <c r="D384" s="50">
        <f>IFERROR(VLOOKUP(A:A,Цены!A:C,3,0),"")</f>
        <v>4027.09</v>
      </c>
      <c r="E384" s="32"/>
      <c r="F384" s="46">
        <f t="shared" si="7"/>
        <v>0</v>
      </c>
    </row>
    <row r="385" spans="1:6" x14ac:dyDescent="0.2">
      <c r="A385" s="158" t="s">
        <v>4921</v>
      </c>
      <c r="B385" s="162" t="s">
        <v>4922</v>
      </c>
      <c r="C385" s="32" t="str">
        <f>IF(A385&gt;0,IFERROR(VLOOKUP(A:A,Остатки!A:D,4,FALSE),"Нет"),"")</f>
        <v>Нет</v>
      </c>
      <c r="D385" s="50">
        <f>IFERROR(VLOOKUP(A:A,Цены!A:C,3,0),"")</f>
        <v>5091.4799999999996</v>
      </c>
      <c r="E385" s="32"/>
      <c r="F385" s="46">
        <f t="shared" si="7"/>
        <v>0</v>
      </c>
    </row>
    <row r="386" spans="1:6" x14ac:dyDescent="0.2">
      <c r="A386" s="158" t="s">
        <v>4923</v>
      </c>
      <c r="B386" s="162" t="s">
        <v>4924</v>
      </c>
      <c r="C386" s="32" t="str">
        <f>IF(A386&gt;0,IFERROR(VLOOKUP(A:A,Остатки!A:D,4,FALSE),"Нет"),"")</f>
        <v>В наличии</v>
      </c>
      <c r="D386" s="50">
        <f>IFERROR(VLOOKUP(A:A,Цены!A:C,3,0),"")</f>
        <v>5895.13</v>
      </c>
      <c r="E386" s="32"/>
      <c r="F386" s="46">
        <f t="shared" si="7"/>
        <v>0</v>
      </c>
    </row>
    <row r="387" spans="1:6" x14ac:dyDescent="0.2">
      <c r="A387" s="158" t="s">
        <v>4925</v>
      </c>
      <c r="B387" s="162" t="s">
        <v>4926</v>
      </c>
      <c r="C387" s="32" t="str">
        <f>IF(A387&gt;0,IFERROR(VLOOKUP(A:A,Остатки!A:D,4,FALSE),"Нет"),"")</f>
        <v>Нет</v>
      </c>
      <c r="D387" s="50">
        <f>IFERROR(VLOOKUP(A:A,Цены!A:C,3,0),"")</f>
        <v>6823.78</v>
      </c>
      <c r="E387" s="32"/>
      <c r="F387" s="46">
        <f t="shared" si="7"/>
        <v>0</v>
      </c>
    </row>
    <row r="388" spans="1:6" x14ac:dyDescent="0.2">
      <c r="A388" s="158" t="s">
        <v>4918</v>
      </c>
      <c r="B388" s="162" t="s">
        <v>12552</v>
      </c>
      <c r="C388" s="32" t="str">
        <f>IF(A388&gt;0,IFERROR(VLOOKUP(A:A,Остатки!A:D,4,FALSE),"Нет"),"")</f>
        <v>Нет</v>
      </c>
      <c r="D388" s="50">
        <f>IFERROR(VLOOKUP(A:A,Цены!A:C,3,0),"")</f>
        <v>5091.4799999999996</v>
      </c>
      <c r="E388" s="32"/>
      <c r="F388" s="46">
        <f t="shared" si="7"/>
        <v>0</v>
      </c>
    </row>
    <row r="389" spans="1:6" x14ac:dyDescent="0.2">
      <c r="A389" s="158" t="s">
        <v>4927</v>
      </c>
      <c r="B389" s="162" t="s">
        <v>4928</v>
      </c>
      <c r="C389" s="32" t="str">
        <f>IF(A389&gt;0,IFERROR(VLOOKUP(A:A,Остатки!A:D,4,FALSE),"Нет"),"")</f>
        <v>В наличии</v>
      </c>
      <c r="D389" s="50">
        <f>IFERROR(VLOOKUP(A:A,Цены!A:C,3,0),"")</f>
        <v>2607.2600000000002</v>
      </c>
      <c r="E389" s="32"/>
      <c r="F389" s="46">
        <f t="shared" si="7"/>
        <v>0</v>
      </c>
    </row>
    <row r="390" spans="1:6" x14ac:dyDescent="0.2">
      <c r="A390" s="158" t="s">
        <v>4929</v>
      </c>
      <c r="B390" s="162" t="s">
        <v>4930</v>
      </c>
      <c r="C390" s="32" t="str">
        <f>IF(A390&gt;0,IFERROR(VLOOKUP(A:A,Остатки!A:D,4,FALSE),"Нет"),"")</f>
        <v>В наличии</v>
      </c>
      <c r="D390" s="50">
        <f>IFERROR(VLOOKUP(A:A,Цены!A:C,3,0),"")</f>
        <v>2948.05</v>
      </c>
      <c r="E390" s="32"/>
      <c r="F390" s="46">
        <f t="shared" si="7"/>
        <v>0</v>
      </c>
    </row>
    <row r="391" spans="1:6" x14ac:dyDescent="0.2">
      <c r="A391" s="158" t="s">
        <v>4931</v>
      </c>
      <c r="B391" s="162" t="s">
        <v>4932</v>
      </c>
      <c r="C391" s="32" t="str">
        <f>IF(A391&gt;0,IFERROR(VLOOKUP(A:A,Остатки!A:D,4,FALSE),"Нет"),"")</f>
        <v>В наличии</v>
      </c>
      <c r="D391" s="50">
        <f>IFERROR(VLOOKUP(A:A,Цены!A:C,3,0),"")</f>
        <v>3616.96</v>
      </c>
      <c r="E391" s="32"/>
      <c r="F391" s="46">
        <f t="shared" si="7"/>
        <v>0</v>
      </c>
    </row>
    <row r="392" spans="1:6" x14ac:dyDescent="0.2">
      <c r="A392" s="158" t="s">
        <v>4933</v>
      </c>
      <c r="B392" s="162" t="s">
        <v>4934</v>
      </c>
      <c r="C392" s="32" t="str">
        <f>IF(A392&gt;0,IFERROR(VLOOKUP(A:A,Остатки!A:D,4,FALSE),"Нет"),"")</f>
        <v>Нет</v>
      </c>
      <c r="D392" s="50">
        <f>IFERROR(VLOOKUP(A:A,Цены!A:C,3,0),"")</f>
        <v>1240</v>
      </c>
      <c r="E392" s="32"/>
      <c r="F392" s="46">
        <f t="shared" si="7"/>
        <v>0</v>
      </c>
    </row>
    <row r="393" spans="1:6" x14ac:dyDescent="0.2">
      <c r="A393" s="158" t="s">
        <v>27094</v>
      </c>
      <c r="B393" s="162" t="s">
        <v>27095</v>
      </c>
      <c r="C393" s="32" t="str">
        <f>IF(A393&gt;0,IFERROR(VLOOKUP(A:A,Остатки!A:D,4,FALSE),"Нет"),"")</f>
        <v>В наличии</v>
      </c>
      <c r="D393" s="50">
        <f>IFERROR(VLOOKUP(A:A,Цены!A:C,3,0),"")</f>
        <v>3917.72</v>
      </c>
      <c r="E393" s="32"/>
      <c r="F393" s="46">
        <f t="shared" si="7"/>
        <v>0</v>
      </c>
    </row>
    <row r="394" spans="1:6" x14ac:dyDescent="0.2">
      <c r="A394" s="158" t="s">
        <v>27096</v>
      </c>
      <c r="B394" s="162" t="s">
        <v>27097</v>
      </c>
      <c r="C394" s="32" t="str">
        <f>IF(A394&gt;0,IFERROR(VLOOKUP(A:A,Остатки!A:D,4,FALSE),"Нет"),"")</f>
        <v>Нет</v>
      </c>
      <c r="D394" s="50">
        <f>IFERROR(VLOOKUP(A:A,Цены!A:C,3,0),"")</f>
        <v>3302.52</v>
      </c>
      <c r="E394" s="32"/>
      <c r="F394" s="46">
        <f t="shared" si="7"/>
        <v>0</v>
      </c>
    </row>
    <row r="395" spans="1:6" x14ac:dyDescent="0.2">
      <c r="A395" s="158" t="s">
        <v>27098</v>
      </c>
      <c r="B395" s="162" t="s">
        <v>27099</v>
      </c>
      <c r="C395" s="32" t="str">
        <f>IF(A395&gt;0,IFERROR(VLOOKUP(A:A,Остатки!A:D,4,FALSE),"Нет"),"")</f>
        <v>В наличии</v>
      </c>
      <c r="D395" s="50">
        <f>IFERROR(VLOOKUP(A:A,Цены!A:C,3,0),"")</f>
        <v>3616.96</v>
      </c>
      <c r="E395" s="32"/>
      <c r="F395" s="46">
        <f t="shared" si="7"/>
        <v>0</v>
      </c>
    </row>
    <row r="396" spans="1:6" x14ac:dyDescent="0.2">
      <c r="A396" s="158" t="s">
        <v>27100</v>
      </c>
      <c r="B396" s="162" t="s">
        <v>27101</v>
      </c>
      <c r="C396" s="32" t="str">
        <f>IF(A396&gt;0,IFERROR(VLOOKUP(A:A,Остатки!A:D,4,FALSE),"Нет"),"")</f>
        <v>В наличии</v>
      </c>
      <c r="D396" s="50">
        <f>IFERROR(VLOOKUP(A:A,Цены!A:C,3,0),"")</f>
        <v>3207.8</v>
      </c>
      <c r="E396" s="32"/>
      <c r="F396" s="46">
        <f t="shared" si="7"/>
        <v>0</v>
      </c>
    </row>
    <row r="397" spans="1:6" x14ac:dyDescent="0.2">
      <c r="A397" s="158"/>
      <c r="B397" s="161" t="s">
        <v>296</v>
      </c>
      <c r="C397" s="32" t="str">
        <f>IF(A397&gt;0,IFERROR(VLOOKUP(A:A,Остатки!A:D,4,FALSE),"Нет"),"")</f>
        <v/>
      </c>
      <c r="D397" s="50" t="str">
        <f>IFERROR(VLOOKUP(A:A,Цены!A:C,3,0),"")</f>
        <v/>
      </c>
      <c r="E397" s="32"/>
      <c r="F397" s="46">
        <f t="shared" si="7"/>
        <v>0</v>
      </c>
    </row>
    <row r="398" spans="1:6" x14ac:dyDescent="0.2">
      <c r="A398" s="85" t="s">
        <v>40173</v>
      </c>
      <c r="B398" s="93" t="s">
        <v>40174</v>
      </c>
      <c r="C398" s="32" t="str">
        <f>IF(A398&gt;0,IFERROR(VLOOKUP(A:A,Остатки!A:D,4,FALSE),"Нет"),"")</f>
        <v>В наличии</v>
      </c>
      <c r="D398" s="50">
        <f>IFERROR(VLOOKUP(A:A,Цены!A:C,3,0),"")</f>
        <v>613.24</v>
      </c>
      <c r="E398" s="32"/>
      <c r="F398" s="46">
        <f t="shared" si="7"/>
        <v>0</v>
      </c>
    </row>
    <row r="399" spans="1:6" x14ac:dyDescent="0.2">
      <c r="A399" s="158" t="s">
        <v>27102</v>
      </c>
      <c r="B399" s="162" t="s">
        <v>27103</v>
      </c>
      <c r="C399" s="32" t="str">
        <f>IF(A399&gt;0,IFERROR(VLOOKUP(A:A,Остатки!A:D,4,FALSE),"Нет"),"")</f>
        <v>В наличии</v>
      </c>
      <c r="D399" s="50">
        <f>IFERROR(VLOOKUP(A:A,Цены!A:C,3,0),"")</f>
        <v>559.52</v>
      </c>
      <c r="E399" s="32"/>
      <c r="F399" s="46">
        <f t="shared" si="7"/>
        <v>0</v>
      </c>
    </row>
    <row r="400" spans="1:6" x14ac:dyDescent="0.2">
      <c r="A400" s="158" t="s">
        <v>27104</v>
      </c>
      <c r="B400" s="162" t="s">
        <v>27105</v>
      </c>
      <c r="C400" s="32" t="str">
        <f>IF(A400&gt;0,IFERROR(VLOOKUP(A:A,Остатки!A:D,4,FALSE),"Нет"),"")</f>
        <v>Нет</v>
      </c>
      <c r="D400" s="50">
        <f>IFERROR(VLOOKUP(A:A,Цены!A:C,3,0),"")</f>
        <v>680.62</v>
      </c>
      <c r="E400" s="32"/>
      <c r="F400" s="46">
        <f t="shared" si="7"/>
        <v>0</v>
      </c>
    </row>
    <row r="401" spans="1:6" x14ac:dyDescent="0.2">
      <c r="A401" s="158" t="s">
        <v>4935</v>
      </c>
      <c r="B401" s="162" t="s">
        <v>4936</v>
      </c>
      <c r="C401" s="32" t="str">
        <f>IF(A401&gt;0,IFERROR(VLOOKUP(A:A,Остатки!A:D,4,FALSE),"Нет"),"")</f>
        <v>В наличии</v>
      </c>
      <c r="D401" s="50">
        <f>IFERROR(VLOOKUP(A:A,Цены!A:C,3,0),"")</f>
        <v>613.24</v>
      </c>
      <c r="E401" s="32"/>
      <c r="F401" s="46">
        <f t="shared" si="7"/>
        <v>0</v>
      </c>
    </row>
    <row r="402" spans="1:6" x14ac:dyDescent="0.2">
      <c r="A402" s="158" t="s">
        <v>4937</v>
      </c>
      <c r="B402" s="162" t="s">
        <v>4936</v>
      </c>
      <c r="C402" s="32" t="str">
        <f>IF(A402&gt;0,IFERROR(VLOOKUP(A:A,Остатки!A:D,4,FALSE),"Нет"),"")</f>
        <v>Нет</v>
      </c>
      <c r="D402" s="50">
        <f>IFERROR(VLOOKUP(A:A,Цены!A:C,3,0),"")</f>
        <v>707.96</v>
      </c>
      <c r="E402" s="32"/>
      <c r="F402" s="46">
        <f t="shared" si="7"/>
        <v>0</v>
      </c>
    </row>
    <row r="403" spans="1:6" x14ac:dyDescent="0.2">
      <c r="A403" s="158" t="s">
        <v>4938</v>
      </c>
      <c r="B403" s="162" t="s">
        <v>4939</v>
      </c>
      <c r="C403" s="32" t="str">
        <f>IF(A403&gt;0,IFERROR(VLOOKUP(A:A,Остатки!A:D,4,FALSE),"Нет"),"")</f>
        <v>В наличии</v>
      </c>
      <c r="D403" s="50">
        <f>IFERROR(VLOOKUP(A:A,Цены!A:C,3,0),"")</f>
        <v>1161.06</v>
      </c>
      <c r="E403" s="32"/>
      <c r="F403" s="46">
        <f t="shared" si="7"/>
        <v>0</v>
      </c>
    </row>
    <row r="404" spans="1:6" x14ac:dyDescent="0.2">
      <c r="A404" s="158" t="s">
        <v>4940</v>
      </c>
      <c r="B404" s="162" t="s">
        <v>4941</v>
      </c>
      <c r="C404" s="32" t="str">
        <f>IF(A404&gt;0,IFERROR(VLOOKUP(A:A,Остатки!A:D,4,FALSE),"Нет"),"")</f>
        <v>В наличии</v>
      </c>
      <c r="D404" s="50">
        <f>IFERROR(VLOOKUP(A:A,Цены!A:C,3,0),"")</f>
        <v>693.32</v>
      </c>
      <c r="E404" s="32"/>
      <c r="F404" s="46">
        <f t="shared" si="7"/>
        <v>0</v>
      </c>
    </row>
    <row r="405" spans="1:6" x14ac:dyDescent="0.2">
      <c r="A405" s="158" t="s">
        <v>4942</v>
      </c>
      <c r="B405" s="162" t="s">
        <v>4943</v>
      </c>
      <c r="C405" s="32" t="str">
        <f>IF(A405&gt;0,IFERROR(VLOOKUP(A:A,Остатки!A:D,4,FALSE),"Нет"),"")</f>
        <v>Нет</v>
      </c>
      <c r="D405" s="50">
        <f>IFERROR(VLOOKUP(A:A,Цены!A:C,3,0),"")</f>
        <v>280</v>
      </c>
      <c r="E405" s="32"/>
      <c r="F405" s="46">
        <f t="shared" si="7"/>
        <v>0</v>
      </c>
    </row>
    <row r="406" spans="1:6" x14ac:dyDescent="0.2">
      <c r="A406" s="158" t="s">
        <v>4944</v>
      </c>
      <c r="B406" s="162" t="s">
        <v>4945</v>
      </c>
      <c r="C406" s="32" t="str">
        <f>IF(A406&gt;0,IFERROR(VLOOKUP(A:A,Остатки!A:D,4,FALSE),"Нет"),"")</f>
        <v>В наличии</v>
      </c>
      <c r="D406" s="50">
        <f>IFERROR(VLOOKUP(A:A,Цены!A:C,3,0),"")</f>
        <v>440</v>
      </c>
      <c r="E406" s="32"/>
      <c r="F406" s="46">
        <f t="shared" si="7"/>
        <v>0</v>
      </c>
    </row>
    <row r="407" spans="1:6" x14ac:dyDescent="0.2">
      <c r="A407" s="158" t="s">
        <v>4946</v>
      </c>
      <c r="B407" s="162" t="s">
        <v>4947</v>
      </c>
      <c r="C407" s="32" t="str">
        <f>IF(A407&gt;0,IFERROR(VLOOKUP(A:A,Остатки!A:D,4,FALSE),"Нет"),"")</f>
        <v>Нет</v>
      </c>
      <c r="D407" s="50">
        <f>IFERROR(VLOOKUP(A:A,Цены!A:C,3,0),"")</f>
        <v>760</v>
      </c>
      <c r="E407" s="32"/>
      <c r="F407" s="46">
        <f t="shared" si="7"/>
        <v>0</v>
      </c>
    </row>
    <row r="408" spans="1:6" x14ac:dyDescent="0.2">
      <c r="A408" s="158" t="s">
        <v>4948</v>
      </c>
      <c r="B408" s="162" t="s">
        <v>4949</v>
      </c>
      <c r="C408" s="32" t="str">
        <f>IF(A408&gt;0,IFERROR(VLOOKUP(A:A,Остатки!A:D,4,FALSE),"Нет"),"")</f>
        <v>Нет</v>
      </c>
      <c r="D408" s="50">
        <f>IFERROR(VLOOKUP(A:A,Цены!A:C,3,0),"")</f>
        <v>825.18</v>
      </c>
      <c r="E408" s="32"/>
      <c r="F408" s="46">
        <f t="shared" si="7"/>
        <v>0</v>
      </c>
    </row>
    <row r="409" spans="1:6" x14ac:dyDescent="0.2">
      <c r="A409" s="158" t="s">
        <v>4950</v>
      </c>
      <c r="B409" s="162" t="s">
        <v>4951</v>
      </c>
      <c r="C409" s="32" t="str">
        <f>IF(A409&gt;0,IFERROR(VLOOKUP(A:A,Остатки!A:D,4,FALSE),"Нет"),"")</f>
        <v>В наличии</v>
      </c>
      <c r="D409" s="50">
        <f>IFERROR(VLOOKUP(A:A,Цены!A:C,3,0),"")</f>
        <v>947.21</v>
      </c>
      <c r="E409" s="32"/>
      <c r="F409" s="46">
        <f t="shared" si="7"/>
        <v>0</v>
      </c>
    </row>
    <row r="410" spans="1:6" x14ac:dyDescent="0.2">
      <c r="A410" s="158" t="s">
        <v>4952</v>
      </c>
      <c r="B410" s="162" t="s">
        <v>4953</v>
      </c>
      <c r="C410" s="32" t="str">
        <f>IF(A410&gt;0,IFERROR(VLOOKUP(A:A,Остатки!A:D,4,FALSE),"Нет"),"")</f>
        <v>Нет</v>
      </c>
      <c r="D410" s="50">
        <f>IFERROR(VLOOKUP(A:A,Цены!A:C,3,0),"")</f>
        <v>1050</v>
      </c>
      <c r="E410" s="32"/>
      <c r="F410" s="46">
        <f t="shared" si="7"/>
        <v>0</v>
      </c>
    </row>
    <row r="411" spans="1:6" x14ac:dyDescent="0.2">
      <c r="A411" s="158" t="s">
        <v>4954</v>
      </c>
      <c r="B411" s="162" t="s">
        <v>4955</v>
      </c>
      <c r="C411" s="32" t="str">
        <f>IF(A411&gt;0,IFERROR(VLOOKUP(A:A,Остатки!A:D,4,FALSE),"Нет"),"")</f>
        <v>В наличии</v>
      </c>
      <c r="D411" s="50">
        <f>IFERROR(VLOOKUP(A:A,Цены!A:C,3,0),"")</f>
        <v>986.27</v>
      </c>
      <c r="E411" s="32"/>
      <c r="F411" s="46">
        <f t="shared" si="7"/>
        <v>0</v>
      </c>
    </row>
    <row r="412" spans="1:6" x14ac:dyDescent="0.2">
      <c r="A412" s="158" t="s">
        <v>4956</v>
      </c>
      <c r="B412" s="162" t="s">
        <v>4957</v>
      </c>
      <c r="C412" s="32" t="str">
        <f>IF(A412&gt;0,IFERROR(VLOOKUP(A:A,Остатки!A:D,4,FALSE),"Нет"),"")</f>
        <v>Нет</v>
      </c>
      <c r="D412" s="50">
        <f>IFERROR(VLOOKUP(A:A,Цены!A:C,3,0),"")</f>
        <v>1150</v>
      </c>
      <c r="E412" s="32"/>
      <c r="F412" s="46">
        <f t="shared" si="7"/>
        <v>0</v>
      </c>
    </row>
    <row r="413" spans="1:6" x14ac:dyDescent="0.2">
      <c r="A413" s="158" t="s">
        <v>4958</v>
      </c>
      <c r="B413" s="162" t="s">
        <v>4959</v>
      </c>
      <c r="C413" s="32" t="str">
        <f>IF(A413&gt;0,IFERROR(VLOOKUP(A:A,Остатки!A:D,4,FALSE),"Нет"),"")</f>
        <v>В наличии</v>
      </c>
      <c r="D413" s="50">
        <f>IFERROR(VLOOKUP(A:A,Цены!A:C,3,0),"")</f>
        <v>373.02</v>
      </c>
      <c r="E413" s="32"/>
      <c r="F413" s="46">
        <f t="shared" si="7"/>
        <v>0</v>
      </c>
    </row>
    <row r="414" spans="1:6" x14ac:dyDescent="0.2">
      <c r="A414" s="158" t="s">
        <v>4960</v>
      </c>
      <c r="B414" s="162" t="s">
        <v>4961</v>
      </c>
      <c r="C414" s="32" t="str">
        <f>IF(A414&gt;0,IFERROR(VLOOKUP(A:A,Остатки!A:D,4,FALSE),"Нет"),"")</f>
        <v>Нет</v>
      </c>
      <c r="D414" s="50">
        <f>IFERROR(VLOOKUP(A:A,Цены!A:C,3,0),"")</f>
        <v>460</v>
      </c>
      <c r="E414" s="32"/>
      <c r="F414" s="46">
        <f t="shared" si="7"/>
        <v>0</v>
      </c>
    </row>
    <row r="415" spans="1:6" x14ac:dyDescent="0.2">
      <c r="A415" s="158" t="s">
        <v>4962</v>
      </c>
      <c r="B415" s="162" t="s">
        <v>4963</v>
      </c>
      <c r="C415" s="32" t="str">
        <f>IF(A415&gt;0,IFERROR(VLOOKUP(A:A,Остатки!A:D,4,FALSE),"Нет"),"")</f>
        <v>В наличии</v>
      </c>
      <c r="D415" s="50">
        <f>IFERROR(VLOOKUP(A:A,Цены!A:C,3,0),"")</f>
        <v>853.46</v>
      </c>
      <c r="E415" s="32"/>
      <c r="F415" s="46">
        <f t="shared" si="7"/>
        <v>0</v>
      </c>
    </row>
    <row r="416" spans="1:6" x14ac:dyDescent="0.2">
      <c r="A416" s="158" t="s">
        <v>4964</v>
      </c>
      <c r="B416" s="162" t="s">
        <v>4965</v>
      </c>
      <c r="C416" s="32" t="str">
        <f>IF(A416&gt;0,IFERROR(VLOOKUP(A:A,Остатки!A:D,4,FALSE),"Нет"),"")</f>
        <v>Нет</v>
      </c>
      <c r="D416" s="50">
        <f>IFERROR(VLOOKUP(A:A,Цены!A:C,3,0),"")</f>
        <v>1010</v>
      </c>
      <c r="E416" s="32"/>
      <c r="F416" s="46">
        <f t="shared" si="7"/>
        <v>0</v>
      </c>
    </row>
    <row r="417" spans="1:6" x14ac:dyDescent="0.2">
      <c r="A417" s="158" t="s">
        <v>4966</v>
      </c>
      <c r="B417" s="162" t="s">
        <v>4967</v>
      </c>
      <c r="C417" s="32" t="str">
        <f>IF(A417&gt;0,IFERROR(VLOOKUP(A:A,Остатки!A:D,4,FALSE),"Нет"),"")</f>
        <v>Нет</v>
      </c>
      <c r="D417" s="50">
        <f>IFERROR(VLOOKUP(A:A,Цены!A:C,3,0),"")</f>
        <v>2788.21</v>
      </c>
      <c r="E417" s="32"/>
      <c r="F417" s="46">
        <f t="shared" si="7"/>
        <v>0</v>
      </c>
    </row>
    <row r="418" spans="1:6" x14ac:dyDescent="0.2">
      <c r="A418" s="158" t="s">
        <v>4968</v>
      </c>
      <c r="B418" s="162" t="s">
        <v>4969</v>
      </c>
      <c r="C418" s="32" t="str">
        <f>IF(A418&gt;0,IFERROR(VLOOKUP(A:A,Остатки!A:D,4,FALSE),"Нет"),"")</f>
        <v>В наличии</v>
      </c>
      <c r="D418" s="50">
        <f>IFERROR(VLOOKUP(A:A,Цены!A:C,3,0),"")</f>
        <v>12929.84</v>
      </c>
      <c r="E418" s="32"/>
      <c r="F418" s="46">
        <f t="shared" si="7"/>
        <v>0</v>
      </c>
    </row>
    <row r="419" spans="1:6" x14ac:dyDescent="0.2">
      <c r="A419" s="158" t="s">
        <v>4970</v>
      </c>
      <c r="B419" s="162" t="s">
        <v>4971</v>
      </c>
      <c r="C419" s="32" t="str">
        <f>IF(A419&gt;0,IFERROR(VLOOKUP(A:A,Остатки!A:D,4,FALSE),"Нет"),"")</f>
        <v>В наличии</v>
      </c>
      <c r="D419" s="50">
        <f>IFERROR(VLOOKUP(A:A,Цены!A:C,3,0),"")</f>
        <v>9597.0400000000009</v>
      </c>
      <c r="E419" s="32"/>
      <c r="F419" s="46">
        <f t="shared" si="7"/>
        <v>0</v>
      </c>
    </row>
    <row r="420" spans="1:6" x14ac:dyDescent="0.2">
      <c r="A420" s="158" t="s">
        <v>4972</v>
      </c>
      <c r="B420" s="162" t="s">
        <v>4973</v>
      </c>
      <c r="C420" s="32" t="str">
        <f>IF(A420&gt;0,IFERROR(VLOOKUP(A:A,Остатки!A:D,4,FALSE),"Нет"),"")</f>
        <v>Нет</v>
      </c>
      <c r="D420" s="50">
        <f>IFERROR(VLOOKUP(A:A,Цены!A:C,3,0),"")</f>
        <v>210</v>
      </c>
      <c r="E420" s="32"/>
      <c r="F420" s="46">
        <f t="shared" si="7"/>
        <v>0</v>
      </c>
    </row>
    <row r="421" spans="1:6" x14ac:dyDescent="0.2">
      <c r="A421" s="158" t="s">
        <v>4974</v>
      </c>
      <c r="B421" s="162" t="s">
        <v>4975</v>
      </c>
      <c r="C421" s="32" t="str">
        <f>IF(A421&gt;0,IFERROR(VLOOKUP(A:A,Остатки!A:D,4,FALSE),"Нет"),"")</f>
        <v>Нет</v>
      </c>
      <c r="D421" s="50">
        <f>IFERROR(VLOOKUP(A:A,Цены!A:C,3,0),"")</f>
        <v>210</v>
      </c>
      <c r="E421" s="32"/>
      <c r="F421" s="46">
        <f t="shared" si="7"/>
        <v>0</v>
      </c>
    </row>
    <row r="422" spans="1:6" x14ac:dyDescent="0.2">
      <c r="A422" s="158" t="s">
        <v>4976</v>
      </c>
      <c r="B422" s="162" t="s">
        <v>4977</v>
      </c>
      <c r="C422" s="32" t="str">
        <f>IF(A422&gt;0,IFERROR(VLOOKUP(A:A,Остатки!A:D,4,FALSE),"Нет"),"")</f>
        <v>Нет</v>
      </c>
      <c r="D422" s="50">
        <f>IFERROR(VLOOKUP(A:A,Цены!A:C,3,0),"")</f>
        <v>250</v>
      </c>
      <c r="E422" s="32"/>
      <c r="F422" s="46">
        <f t="shared" si="7"/>
        <v>0</v>
      </c>
    </row>
    <row r="423" spans="1:6" x14ac:dyDescent="0.2">
      <c r="A423" s="158" t="s">
        <v>4978</v>
      </c>
      <c r="B423" s="162" t="s">
        <v>4979</v>
      </c>
      <c r="C423" s="32" t="str">
        <f>IF(A423&gt;0,IFERROR(VLOOKUP(A:A,Остатки!A:D,4,FALSE),"Нет"),"")</f>
        <v>В наличии</v>
      </c>
      <c r="D423" s="50">
        <f>IFERROR(VLOOKUP(A:A,Цены!A:C,3,0),"")</f>
        <v>947.21</v>
      </c>
      <c r="E423" s="32"/>
      <c r="F423" s="46">
        <f t="shared" si="7"/>
        <v>0</v>
      </c>
    </row>
    <row r="424" spans="1:6" x14ac:dyDescent="0.2">
      <c r="A424" s="158" t="s">
        <v>4981</v>
      </c>
      <c r="B424" s="162" t="s">
        <v>4982</v>
      </c>
      <c r="C424" s="32" t="str">
        <f>IF(A424&gt;0,IFERROR(VLOOKUP(A:A,Остатки!A:D,4,FALSE),"Нет"),"")</f>
        <v>В наличии</v>
      </c>
      <c r="D424" s="50">
        <f>IFERROR(VLOOKUP(A:A,Цены!A:C,3,0),"")</f>
        <v>1200.1199999999999</v>
      </c>
      <c r="E424" s="32"/>
      <c r="F424" s="46">
        <f t="shared" si="7"/>
        <v>0</v>
      </c>
    </row>
    <row r="425" spans="1:6" x14ac:dyDescent="0.2">
      <c r="A425" s="158" t="s">
        <v>4983</v>
      </c>
      <c r="B425" s="162" t="s">
        <v>4984</v>
      </c>
      <c r="C425" s="32" t="str">
        <f>IF(A425&gt;0,IFERROR(VLOOKUP(A:A,Остатки!A:D,4,FALSE),"Нет"),"")</f>
        <v>Нет</v>
      </c>
      <c r="D425" s="50">
        <f>IFERROR(VLOOKUP(A:A,Цены!A:C,3,0),"")</f>
        <v>1279.22</v>
      </c>
      <c r="E425" s="32"/>
      <c r="F425" s="46">
        <f t="shared" si="7"/>
        <v>0</v>
      </c>
    </row>
    <row r="426" spans="1:6" x14ac:dyDescent="0.2">
      <c r="A426" s="158" t="s">
        <v>4985</v>
      </c>
      <c r="B426" s="162" t="s">
        <v>4986</v>
      </c>
      <c r="C426" s="32" t="str">
        <f>IF(A426&gt;0,IFERROR(VLOOKUP(A:A,Остатки!A:D,4,FALSE),"Нет"),"")</f>
        <v>Нет</v>
      </c>
      <c r="D426" s="50">
        <f>IFERROR(VLOOKUP(A:A,Цены!A:C,3,0),"")</f>
        <v>1053.6300000000001</v>
      </c>
      <c r="E426" s="32"/>
      <c r="F426" s="46">
        <f t="shared" si="7"/>
        <v>0</v>
      </c>
    </row>
    <row r="427" spans="1:6" x14ac:dyDescent="0.2">
      <c r="A427" s="158" t="s">
        <v>4987</v>
      </c>
      <c r="B427" s="162" t="s">
        <v>4988</v>
      </c>
      <c r="C427" s="32" t="str">
        <f>IF(A427&gt;0,IFERROR(VLOOKUP(A:A,Остатки!A:D,4,FALSE),"Нет"),"")</f>
        <v>Нет</v>
      </c>
      <c r="D427" s="50">
        <f>IFERROR(VLOOKUP(A:A,Цены!A:C,3,0),"")</f>
        <v>470</v>
      </c>
      <c r="E427" s="32"/>
      <c r="F427" s="46">
        <f t="shared" si="7"/>
        <v>0</v>
      </c>
    </row>
    <row r="428" spans="1:6" x14ac:dyDescent="0.2">
      <c r="A428" s="158" t="s">
        <v>4989</v>
      </c>
      <c r="B428" s="162" t="s">
        <v>4990</v>
      </c>
      <c r="C428" s="32" t="str">
        <f>IF(A428&gt;0,IFERROR(VLOOKUP(A:A,Остатки!A:D,4,FALSE),"Нет"),"")</f>
        <v>Нет</v>
      </c>
      <c r="D428" s="50">
        <f>IFERROR(VLOOKUP(A:A,Цены!A:C,3,0),"")</f>
        <v>690</v>
      </c>
      <c r="E428" s="32"/>
      <c r="F428" s="46">
        <f t="shared" si="7"/>
        <v>0</v>
      </c>
    </row>
    <row r="429" spans="1:6" x14ac:dyDescent="0.2">
      <c r="A429" s="158" t="s">
        <v>4991</v>
      </c>
      <c r="B429" s="162" t="s">
        <v>4992</v>
      </c>
      <c r="C429" s="32" t="str">
        <f>IF(A429&gt;0,IFERROR(VLOOKUP(A:A,Остатки!A:D,4,FALSE),"Нет"),"")</f>
        <v>Нет</v>
      </c>
      <c r="D429" s="50">
        <f>IFERROR(VLOOKUP(A:A,Цены!A:C,3,0),"")</f>
        <v>580</v>
      </c>
      <c r="E429" s="32"/>
      <c r="F429" s="46">
        <f t="shared" si="7"/>
        <v>0</v>
      </c>
    </row>
    <row r="430" spans="1:6" x14ac:dyDescent="0.2">
      <c r="A430" s="158" t="s">
        <v>4993</v>
      </c>
      <c r="B430" s="162" t="s">
        <v>4994</v>
      </c>
      <c r="C430" s="32" t="str">
        <f>IF(A430&gt;0,IFERROR(VLOOKUP(A:A,Остатки!A:D,4,FALSE),"Нет"),"")</f>
        <v>Нет</v>
      </c>
      <c r="D430" s="50">
        <f>IFERROR(VLOOKUP(A:A,Цены!A:C,3,0),"")</f>
        <v>1092.7</v>
      </c>
      <c r="E430" s="32"/>
      <c r="F430" s="46">
        <f t="shared" si="7"/>
        <v>0</v>
      </c>
    </row>
    <row r="431" spans="1:6" x14ac:dyDescent="0.2">
      <c r="A431" s="158" t="s">
        <v>4995</v>
      </c>
      <c r="B431" s="162" t="s">
        <v>4996</v>
      </c>
      <c r="C431" s="32" t="str">
        <f>IF(A431&gt;0,IFERROR(VLOOKUP(A:A,Остатки!A:D,4,FALSE),"Нет"),"")</f>
        <v>Нет</v>
      </c>
      <c r="D431" s="50">
        <f>IFERROR(VLOOKUP(A:A,Цены!A:C,3,0),"")</f>
        <v>690</v>
      </c>
      <c r="E431" s="32"/>
      <c r="F431" s="46">
        <f t="shared" si="7"/>
        <v>0</v>
      </c>
    </row>
    <row r="432" spans="1:6" x14ac:dyDescent="0.2">
      <c r="A432" s="158" t="s">
        <v>4997</v>
      </c>
      <c r="B432" s="162" t="s">
        <v>4998</v>
      </c>
      <c r="C432" s="32" t="str">
        <f>IF(A432&gt;0,IFERROR(VLOOKUP(A:A,Остатки!A:D,4,FALSE),"Нет"),"")</f>
        <v>Нет</v>
      </c>
      <c r="D432" s="50">
        <f>IFERROR(VLOOKUP(A:A,Цены!A:C,3,0),"")</f>
        <v>1170</v>
      </c>
      <c r="E432" s="32"/>
      <c r="F432" s="46">
        <f t="shared" si="7"/>
        <v>0</v>
      </c>
    </row>
    <row r="433" spans="1:6" x14ac:dyDescent="0.2">
      <c r="A433" s="158" t="s">
        <v>4999</v>
      </c>
      <c r="B433" s="162" t="s">
        <v>5000</v>
      </c>
      <c r="C433" s="32" t="str">
        <f>IF(A433&gt;0,IFERROR(VLOOKUP(A:A,Остатки!A:D,4,FALSE),"Нет"),"")</f>
        <v>Нет</v>
      </c>
      <c r="D433" s="50">
        <f>IFERROR(VLOOKUP(A:A,Цены!A:C,3,0),"")</f>
        <v>1070</v>
      </c>
      <c r="E433" s="32"/>
      <c r="F433" s="46">
        <f t="shared" si="7"/>
        <v>0</v>
      </c>
    </row>
    <row r="434" spans="1:6" x14ac:dyDescent="0.2">
      <c r="A434" s="158" t="s">
        <v>5001</v>
      </c>
      <c r="B434" s="162" t="s">
        <v>5002</v>
      </c>
      <c r="C434" s="32" t="str">
        <f>IF(A434&gt;0,IFERROR(VLOOKUP(A:A,Остатки!A:D,4,FALSE),"Нет"),"")</f>
        <v>В наличии</v>
      </c>
      <c r="D434" s="50">
        <f>IFERROR(VLOOKUP(A:A,Цены!A:C,3,0),"")</f>
        <v>1586.8</v>
      </c>
      <c r="E434" s="32"/>
      <c r="F434" s="46">
        <f t="shared" si="7"/>
        <v>0</v>
      </c>
    </row>
    <row r="435" spans="1:6" x14ac:dyDescent="0.2">
      <c r="A435" s="158" t="s">
        <v>4980</v>
      </c>
      <c r="B435" s="162" t="s">
        <v>10513</v>
      </c>
      <c r="C435" s="32" t="str">
        <f>IF(A435&gt;0,IFERROR(VLOOKUP(A:A,Остатки!A:D,4,FALSE),"Нет"),"")</f>
        <v>Нет</v>
      </c>
      <c r="D435" s="50">
        <f>IFERROR(VLOOKUP(A:A,Цены!A:C,3,0),"")</f>
        <v>853.46</v>
      </c>
      <c r="E435" s="32"/>
      <c r="F435" s="46">
        <f t="shared" si="7"/>
        <v>0</v>
      </c>
    </row>
    <row r="436" spans="1:6" x14ac:dyDescent="0.2">
      <c r="A436" s="158" t="s">
        <v>5003</v>
      </c>
      <c r="B436" s="162" t="s">
        <v>5004</v>
      </c>
      <c r="C436" s="32" t="str">
        <f>IF(A436&gt;0,IFERROR(VLOOKUP(A:A,Остатки!A:D,4,FALSE),"Нет"),"")</f>
        <v>В наличии</v>
      </c>
      <c r="D436" s="50">
        <f>IFERROR(VLOOKUP(A:A,Цены!A:C,3,0),"")</f>
        <v>1039.98</v>
      </c>
      <c r="E436" s="32"/>
      <c r="F436" s="46">
        <f t="shared" si="7"/>
        <v>0</v>
      </c>
    </row>
    <row r="437" spans="1:6" x14ac:dyDescent="0.2">
      <c r="A437" s="158" t="s">
        <v>5005</v>
      </c>
      <c r="B437" s="162" t="s">
        <v>5006</v>
      </c>
      <c r="C437" s="32" t="str">
        <f>IF(A437&gt;0,IFERROR(VLOOKUP(A:A,Остатки!A:D,4,FALSE),"Нет"),"")</f>
        <v>Нет</v>
      </c>
      <c r="D437" s="50">
        <f>IFERROR(VLOOKUP(A:A,Цены!A:C,3,0),"")</f>
        <v>3636.28</v>
      </c>
      <c r="E437" s="32"/>
      <c r="F437" s="46">
        <f t="shared" si="7"/>
        <v>0</v>
      </c>
    </row>
    <row r="438" spans="1:6" x14ac:dyDescent="0.2">
      <c r="A438" s="158" t="s">
        <v>5007</v>
      </c>
      <c r="B438" s="162" t="s">
        <v>5008</v>
      </c>
      <c r="C438" s="32" t="str">
        <f>IF(A438&gt;0,IFERROR(VLOOKUP(A:A,Остатки!A:D,4,FALSE),"Нет"),"")</f>
        <v>Нет</v>
      </c>
      <c r="D438" s="50">
        <f>IFERROR(VLOOKUP(A:A,Цены!A:C,3,0),"")</f>
        <v>1161.06</v>
      </c>
      <c r="E438" s="32"/>
      <c r="F438" s="46">
        <f t="shared" si="7"/>
        <v>0</v>
      </c>
    </row>
    <row r="439" spans="1:6" x14ac:dyDescent="0.2">
      <c r="A439" s="158" t="s">
        <v>5009</v>
      </c>
      <c r="B439" s="162" t="s">
        <v>5010</v>
      </c>
      <c r="C439" s="32" t="str">
        <f>IF(A439&gt;0,IFERROR(VLOOKUP(A:A,Остатки!A:D,4,FALSE),"Нет"),"")</f>
        <v>Нет</v>
      </c>
      <c r="D439" s="50">
        <f>IFERROR(VLOOKUP(A:A,Цены!A:C,3,0),"")</f>
        <v>5250.24</v>
      </c>
      <c r="E439" s="32"/>
      <c r="F439" s="46">
        <f t="shared" si="7"/>
        <v>0</v>
      </c>
    </row>
    <row r="440" spans="1:6" x14ac:dyDescent="0.2">
      <c r="A440" s="158" t="s">
        <v>5011</v>
      </c>
      <c r="B440" s="162" t="s">
        <v>5012</v>
      </c>
      <c r="C440" s="32" t="str">
        <f>IF(A440&gt;0,IFERROR(VLOOKUP(A:A,Остатки!A:D,4,FALSE),"Нет"),"")</f>
        <v>В наличии</v>
      </c>
      <c r="D440" s="50">
        <f>IFERROR(VLOOKUP(A:A,Цены!A:C,3,0),"")</f>
        <v>1066.3399999999999</v>
      </c>
      <c r="E440" s="32"/>
      <c r="F440" s="46">
        <f t="shared" si="7"/>
        <v>0</v>
      </c>
    </row>
    <row r="441" spans="1:6" x14ac:dyDescent="0.2">
      <c r="A441" s="158" t="s">
        <v>5013</v>
      </c>
      <c r="B441" s="162" t="s">
        <v>5014</v>
      </c>
      <c r="C441" s="32" t="str">
        <f>IF(A441&gt;0,IFERROR(VLOOKUP(A:A,Остатки!A:D,4,FALSE),"Нет"),"")</f>
        <v>В наличии</v>
      </c>
      <c r="D441" s="50">
        <f>IFERROR(VLOOKUP(A:A,Цены!A:C,3,0),"")</f>
        <v>1066.3399999999999</v>
      </c>
      <c r="E441" s="32"/>
      <c r="F441" s="46">
        <f t="shared" si="7"/>
        <v>0</v>
      </c>
    </row>
    <row r="442" spans="1:6" x14ac:dyDescent="0.2">
      <c r="A442" s="158" t="s">
        <v>5015</v>
      </c>
      <c r="B442" s="162" t="s">
        <v>5016</v>
      </c>
      <c r="C442" s="32" t="str">
        <f>IF(A442&gt;0,IFERROR(VLOOKUP(A:A,Остатки!A:D,4,FALSE),"Нет"),"")</f>
        <v>Нет</v>
      </c>
      <c r="D442" s="50">
        <f>IFERROR(VLOOKUP(A:A,Цены!A:C,3,0),"")</f>
        <v>853.46</v>
      </c>
      <c r="E442" s="32"/>
      <c r="F442" s="46">
        <f t="shared" si="7"/>
        <v>0</v>
      </c>
    </row>
    <row r="443" spans="1:6" x14ac:dyDescent="0.2">
      <c r="A443" s="158" t="s">
        <v>5017</v>
      </c>
      <c r="B443" s="162" t="s">
        <v>5018</v>
      </c>
      <c r="C443" s="32" t="str">
        <f>IF(A443&gt;0,IFERROR(VLOOKUP(A:A,Остатки!A:D,4,FALSE),"Нет"),"")</f>
        <v>В наличии</v>
      </c>
      <c r="D443" s="50">
        <f>IFERROR(VLOOKUP(A:A,Цены!A:C,3,0),"")</f>
        <v>853.46</v>
      </c>
      <c r="E443" s="32"/>
      <c r="F443" s="46">
        <f t="shared" si="7"/>
        <v>0</v>
      </c>
    </row>
    <row r="444" spans="1:6" x14ac:dyDescent="0.2">
      <c r="A444" s="158" t="s">
        <v>5019</v>
      </c>
      <c r="B444" s="162" t="s">
        <v>5020</v>
      </c>
      <c r="C444" s="32" t="str">
        <f>IF(A444&gt;0,IFERROR(VLOOKUP(A:A,Остатки!A:D,4,FALSE),"Нет"),"")</f>
        <v>В наличии</v>
      </c>
      <c r="D444" s="50">
        <f>IFERROR(VLOOKUP(A:A,Цены!A:C,3,0),"")</f>
        <v>1493.07</v>
      </c>
      <c r="E444" s="32"/>
      <c r="F444" s="46">
        <f t="shared" si="7"/>
        <v>0</v>
      </c>
    </row>
    <row r="445" spans="1:6" x14ac:dyDescent="0.2">
      <c r="A445" s="158" t="s">
        <v>5021</v>
      </c>
      <c r="B445" s="162" t="s">
        <v>5022</v>
      </c>
      <c r="C445" s="32" t="str">
        <f>IF(A445&gt;0,IFERROR(VLOOKUP(A:A,Остатки!A:D,4,FALSE),"Нет"),"")</f>
        <v>В наличии</v>
      </c>
      <c r="D445" s="50">
        <f>IFERROR(VLOOKUP(A:A,Цены!A:C,3,0),"")</f>
        <v>1267.5</v>
      </c>
      <c r="E445" s="32"/>
      <c r="F445" s="46">
        <f t="shared" si="7"/>
        <v>0</v>
      </c>
    </row>
    <row r="446" spans="1:6" x14ac:dyDescent="0.2">
      <c r="A446" s="158" t="s">
        <v>11067</v>
      </c>
      <c r="B446" s="162" t="s">
        <v>11068</v>
      </c>
      <c r="C446" s="32" t="str">
        <f>IF(A446&gt;0,IFERROR(VLOOKUP(A:A,Остатки!A:D,4,FALSE),"Нет"),"")</f>
        <v>В наличии</v>
      </c>
      <c r="D446" s="50">
        <f>IFERROR(VLOOKUP(A:A,Цены!A:C,3,0),"")</f>
        <v>1267.5</v>
      </c>
      <c r="E446" s="32"/>
      <c r="F446" s="46">
        <f t="shared" ref="F446:F509" si="8">IFERROR(D446*E446,0)</f>
        <v>0</v>
      </c>
    </row>
    <row r="447" spans="1:6" x14ac:dyDescent="0.2">
      <c r="A447" s="158" t="s">
        <v>5023</v>
      </c>
      <c r="B447" s="162" t="s">
        <v>5024</v>
      </c>
      <c r="C447" s="32" t="str">
        <f>IF(A447&gt;0,IFERROR(VLOOKUP(A:A,Остатки!A:D,4,FALSE),"Нет"),"")</f>
        <v>В наличии</v>
      </c>
      <c r="D447" s="50">
        <f>IFERROR(VLOOKUP(A:A,Цены!A:C,3,0),"")</f>
        <v>1000.91</v>
      </c>
      <c r="E447" s="32"/>
      <c r="F447" s="46">
        <f t="shared" si="8"/>
        <v>0</v>
      </c>
    </row>
    <row r="448" spans="1:6" x14ac:dyDescent="0.2">
      <c r="A448" s="158" t="s">
        <v>5025</v>
      </c>
      <c r="B448" s="162" t="s">
        <v>5026</v>
      </c>
      <c r="C448" s="32" t="str">
        <f>IF(A448&gt;0,IFERROR(VLOOKUP(A:A,Остатки!A:D,4,FALSE),"Нет"),"")</f>
        <v>В наличии</v>
      </c>
      <c r="D448" s="50">
        <f>IFERROR(VLOOKUP(A:A,Цены!A:C,3,0),"")</f>
        <v>3865.96</v>
      </c>
      <c r="E448" s="32"/>
      <c r="F448" s="46">
        <f t="shared" si="8"/>
        <v>0</v>
      </c>
    </row>
    <row r="449" spans="1:6" x14ac:dyDescent="0.2">
      <c r="A449" s="158" t="s">
        <v>5027</v>
      </c>
      <c r="B449" s="162" t="s">
        <v>5028</v>
      </c>
      <c r="C449" s="32" t="str">
        <f>IF(A449&gt;0,IFERROR(VLOOKUP(A:A,Остатки!A:D,4,FALSE),"Нет"),"")</f>
        <v>Нет</v>
      </c>
      <c r="D449" s="50">
        <f>IFERROR(VLOOKUP(A:A,Цены!A:C,3,0),"")</f>
        <v>1880.74</v>
      </c>
      <c r="E449" s="32"/>
      <c r="F449" s="46">
        <f t="shared" si="8"/>
        <v>0</v>
      </c>
    </row>
    <row r="450" spans="1:6" x14ac:dyDescent="0.2">
      <c r="A450" s="158" t="s">
        <v>5029</v>
      </c>
      <c r="B450" s="162" t="s">
        <v>5030</v>
      </c>
      <c r="C450" s="32" t="str">
        <f>IF(A450&gt;0,IFERROR(VLOOKUP(A:A,Остатки!A:D,4,FALSE),"Нет"),"")</f>
        <v>В наличии</v>
      </c>
      <c r="D450" s="50">
        <f>IFERROR(VLOOKUP(A:A,Цены!A:C,3,0),"")</f>
        <v>6531.8</v>
      </c>
      <c r="E450" s="32"/>
      <c r="F450" s="46">
        <f t="shared" si="8"/>
        <v>0</v>
      </c>
    </row>
    <row r="451" spans="1:6" x14ac:dyDescent="0.2">
      <c r="A451" s="158" t="s">
        <v>5031</v>
      </c>
      <c r="B451" s="162" t="s">
        <v>5032</v>
      </c>
      <c r="C451" s="32" t="str">
        <f>IF(A451&gt;0,IFERROR(VLOOKUP(A:A,Остатки!A:D,4,FALSE),"Нет"),"")</f>
        <v>В наличии</v>
      </c>
      <c r="D451" s="50">
        <f>IFERROR(VLOOKUP(A:A,Цены!A:C,3,0),"")</f>
        <v>2706.87</v>
      </c>
      <c r="E451" s="32"/>
      <c r="F451" s="46">
        <f t="shared" si="8"/>
        <v>0</v>
      </c>
    </row>
    <row r="452" spans="1:6" x14ac:dyDescent="0.2">
      <c r="A452" s="158" t="s">
        <v>5033</v>
      </c>
      <c r="B452" s="162" t="s">
        <v>5034</v>
      </c>
      <c r="C452" s="32" t="str">
        <f>IF(A452&gt;0,IFERROR(VLOOKUP(A:A,Остатки!A:D,4,FALSE),"Нет"),"")</f>
        <v>В наличии</v>
      </c>
      <c r="D452" s="50">
        <f>IFERROR(VLOOKUP(A:A,Цены!A:C,3,0),"")</f>
        <v>2106.3000000000002</v>
      </c>
      <c r="E452" s="32"/>
      <c r="F452" s="46">
        <f t="shared" si="8"/>
        <v>0</v>
      </c>
    </row>
    <row r="453" spans="1:6" x14ac:dyDescent="0.2">
      <c r="A453" s="158" t="s">
        <v>5035</v>
      </c>
      <c r="B453" s="162" t="s">
        <v>5036</v>
      </c>
      <c r="C453" s="32" t="str">
        <f>IF(A453&gt;0,IFERROR(VLOOKUP(A:A,Остатки!A:D,4,FALSE),"Нет"),"")</f>
        <v>В наличии</v>
      </c>
      <c r="D453" s="50">
        <f>IFERROR(VLOOKUP(A:A,Цены!A:C,3,0),"")</f>
        <v>3545.67</v>
      </c>
      <c r="E453" s="32"/>
      <c r="F453" s="46">
        <f t="shared" si="8"/>
        <v>0</v>
      </c>
    </row>
    <row r="454" spans="1:6" x14ac:dyDescent="0.2">
      <c r="A454" s="158" t="s">
        <v>5037</v>
      </c>
      <c r="B454" s="162" t="s">
        <v>5038</v>
      </c>
      <c r="C454" s="32" t="str">
        <f>IF(A454&gt;0,IFERROR(VLOOKUP(A:A,Остатки!A:D,4,FALSE),"Нет"),"")</f>
        <v>В наличии</v>
      </c>
      <c r="D454" s="50">
        <f>IFERROR(VLOOKUP(A:A,Цены!A:C,3,0),"")</f>
        <v>8530.7000000000007</v>
      </c>
      <c r="E454" s="32"/>
      <c r="F454" s="46">
        <f t="shared" si="8"/>
        <v>0</v>
      </c>
    </row>
    <row r="455" spans="1:6" x14ac:dyDescent="0.2">
      <c r="A455" s="158"/>
      <c r="B455" s="159" t="s">
        <v>3382</v>
      </c>
      <c r="C455" s="32" t="str">
        <f>IF(A455&gt;0,IFERROR(VLOOKUP(A:A,Остатки!A:D,4,FALSE),"Нет"),"")</f>
        <v/>
      </c>
      <c r="D455" s="50" t="str">
        <f>IFERROR(VLOOKUP(A:A,Цены!A:C,3,0),"")</f>
        <v/>
      </c>
      <c r="E455" s="32"/>
      <c r="F455" s="46">
        <f t="shared" si="8"/>
        <v>0</v>
      </c>
    </row>
    <row r="456" spans="1:6" x14ac:dyDescent="0.2">
      <c r="A456" s="158" t="s">
        <v>12741</v>
      </c>
      <c r="B456" s="165" t="s">
        <v>12742</v>
      </c>
      <c r="C456" s="32" t="str">
        <f>IF(A456&gt;0,IFERROR(VLOOKUP(A:A,Остатки!A:D,4,FALSE),"Нет"),"")</f>
        <v>Нет</v>
      </c>
      <c r="D456" s="50">
        <f>IFERROR(VLOOKUP(A:A,Цены!A:C,3,0),"")</f>
        <v>189.75</v>
      </c>
      <c r="E456" s="32"/>
      <c r="F456" s="46">
        <f t="shared" si="8"/>
        <v>0</v>
      </c>
    </row>
    <row r="457" spans="1:6" x14ac:dyDescent="0.2">
      <c r="A457" s="158" t="s">
        <v>12743</v>
      </c>
      <c r="B457" s="165" t="s">
        <v>12744</v>
      </c>
      <c r="C457" s="32" t="str">
        <f>IF(A457&gt;0,IFERROR(VLOOKUP(A:A,Остатки!A:D,4,FALSE),"Нет"),"")</f>
        <v>Нет</v>
      </c>
      <c r="D457" s="50">
        <f>IFERROR(VLOOKUP(A:A,Цены!A:C,3,0),"")</f>
        <v>163.88</v>
      </c>
      <c r="E457" s="32"/>
      <c r="F457" s="46">
        <f t="shared" si="8"/>
        <v>0</v>
      </c>
    </row>
    <row r="458" spans="1:6" x14ac:dyDescent="0.2">
      <c r="A458" s="158" t="s">
        <v>12745</v>
      </c>
      <c r="B458" s="165" t="s">
        <v>12744</v>
      </c>
      <c r="C458" s="32" t="str">
        <f>IF(A458&gt;0,IFERROR(VLOOKUP(A:A,Остатки!A:D,4,FALSE),"Нет"),"")</f>
        <v>Нет</v>
      </c>
      <c r="D458" s="50">
        <f>IFERROR(VLOOKUP(A:A,Цены!A:C,3,0),"")</f>
        <v>144.33000000000001</v>
      </c>
      <c r="E458" s="32"/>
      <c r="F458" s="46">
        <f t="shared" si="8"/>
        <v>0</v>
      </c>
    </row>
    <row r="459" spans="1:6" x14ac:dyDescent="0.2">
      <c r="A459" s="158" t="s">
        <v>12746</v>
      </c>
      <c r="B459" s="165" t="s">
        <v>12747</v>
      </c>
      <c r="C459" s="32" t="str">
        <f>IF(A459&gt;0,IFERROR(VLOOKUP(A:A,Остатки!A:D,4,FALSE),"Нет"),"")</f>
        <v>Нет</v>
      </c>
      <c r="D459" s="50">
        <f>IFERROR(VLOOKUP(A:A,Цены!A:C,3,0),"")</f>
        <v>3095.8</v>
      </c>
      <c r="E459" s="32"/>
      <c r="F459" s="46">
        <f t="shared" si="8"/>
        <v>0</v>
      </c>
    </row>
    <row r="460" spans="1:6" x14ac:dyDescent="0.2">
      <c r="A460" s="158" t="s">
        <v>12748</v>
      </c>
      <c r="B460" s="165" t="s">
        <v>12749</v>
      </c>
      <c r="C460" s="32" t="str">
        <f>IF(A460&gt;0,IFERROR(VLOOKUP(A:A,Остатки!A:D,4,FALSE),"Нет"),"")</f>
        <v>Нет</v>
      </c>
      <c r="D460" s="50">
        <f>IFERROR(VLOOKUP(A:A,Цены!A:C,3,0),"")</f>
        <v>2892.83</v>
      </c>
      <c r="E460" s="32"/>
      <c r="F460" s="46">
        <f t="shared" si="8"/>
        <v>0</v>
      </c>
    </row>
    <row r="461" spans="1:6" x14ac:dyDescent="0.2">
      <c r="A461" s="158" t="s">
        <v>12750</v>
      </c>
      <c r="B461" s="165" t="s">
        <v>12751</v>
      </c>
      <c r="C461" s="32" t="str">
        <f>IF(A461&gt;0,IFERROR(VLOOKUP(A:A,Остатки!A:D,4,FALSE),"Нет"),"")</f>
        <v>Нет</v>
      </c>
      <c r="D461" s="50">
        <f>IFERROR(VLOOKUP(A:A,Цены!A:C,3,0),"")</f>
        <v>124.2</v>
      </c>
      <c r="E461" s="32"/>
      <c r="F461" s="46">
        <f t="shared" si="8"/>
        <v>0</v>
      </c>
    </row>
    <row r="462" spans="1:6" x14ac:dyDescent="0.2">
      <c r="A462" s="158" t="s">
        <v>12752</v>
      </c>
      <c r="B462" s="165" t="s">
        <v>12753</v>
      </c>
      <c r="C462" s="32" t="str">
        <f>IF(A462&gt;0,IFERROR(VLOOKUP(A:A,Остатки!A:D,4,FALSE),"Нет"),"")</f>
        <v>Нет</v>
      </c>
      <c r="D462" s="50">
        <f>IFERROR(VLOOKUP(A:A,Цены!A:C,3,0),"")</f>
        <v>82.8</v>
      </c>
      <c r="E462" s="32"/>
      <c r="F462" s="46">
        <f t="shared" si="8"/>
        <v>0</v>
      </c>
    </row>
    <row r="463" spans="1:6" x14ac:dyDescent="0.2">
      <c r="A463" s="158" t="s">
        <v>12754</v>
      </c>
      <c r="B463" s="165" t="s">
        <v>12755</v>
      </c>
      <c r="C463" s="32" t="str">
        <f>IF(A463&gt;0,IFERROR(VLOOKUP(A:A,Остатки!A:D,4,FALSE),"Нет"),"")</f>
        <v>Нет</v>
      </c>
      <c r="D463" s="50">
        <f>IFERROR(VLOOKUP(A:A,Цены!A:C,3,0),"")</f>
        <v>75.900000000000006</v>
      </c>
      <c r="E463" s="32"/>
      <c r="F463" s="46">
        <f t="shared" si="8"/>
        <v>0</v>
      </c>
    </row>
    <row r="464" spans="1:6" x14ac:dyDescent="0.2">
      <c r="A464" s="158" t="s">
        <v>12756</v>
      </c>
      <c r="B464" s="165" t="s">
        <v>12757</v>
      </c>
      <c r="C464" s="32" t="str">
        <f>IF(A464&gt;0,IFERROR(VLOOKUP(A:A,Остатки!A:D,4,FALSE),"Нет"),"")</f>
        <v>Нет</v>
      </c>
      <c r="D464" s="50">
        <f>IFERROR(VLOOKUP(A:A,Цены!A:C,3,0),"")</f>
        <v>92</v>
      </c>
      <c r="E464" s="32"/>
      <c r="F464" s="46">
        <f t="shared" si="8"/>
        <v>0</v>
      </c>
    </row>
    <row r="465" spans="1:6" x14ac:dyDescent="0.2">
      <c r="A465" s="158" t="s">
        <v>12758</v>
      </c>
      <c r="B465" s="165" t="s">
        <v>12759</v>
      </c>
      <c r="C465" s="32" t="str">
        <f>IF(A465&gt;0,IFERROR(VLOOKUP(A:A,Остатки!A:D,4,FALSE),"Нет"),"")</f>
        <v>Нет</v>
      </c>
      <c r="D465" s="50">
        <f>IFERROR(VLOOKUP(A:A,Цены!A:C,3,0),"")</f>
        <v>98.32</v>
      </c>
      <c r="E465" s="32"/>
      <c r="F465" s="46">
        <f t="shared" si="8"/>
        <v>0</v>
      </c>
    </row>
    <row r="466" spans="1:6" x14ac:dyDescent="0.2">
      <c r="A466" s="158" t="s">
        <v>12760</v>
      </c>
      <c r="B466" s="165" t="s">
        <v>12761</v>
      </c>
      <c r="C466" s="32" t="str">
        <f>IF(A466&gt;0,IFERROR(VLOOKUP(A:A,Остатки!A:D,4,FALSE),"Нет"),"")</f>
        <v>Нет</v>
      </c>
      <c r="D466" s="50">
        <f>IFERROR(VLOOKUP(A:A,Цены!A:C,3,0),"")</f>
        <v>261.05</v>
      </c>
      <c r="E466" s="32"/>
      <c r="F466" s="46">
        <f t="shared" si="8"/>
        <v>0</v>
      </c>
    </row>
    <row r="467" spans="1:6" x14ac:dyDescent="0.2">
      <c r="A467" s="158" t="s">
        <v>12762</v>
      </c>
      <c r="B467" s="165" t="s">
        <v>12761</v>
      </c>
      <c r="C467" s="32" t="str">
        <f>IF(A467&gt;0,IFERROR(VLOOKUP(A:A,Остатки!A:D,4,FALSE),"Нет"),"")</f>
        <v>Нет</v>
      </c>
      <c r="D467" s="50">
        <f>IFERROR(VLOOKUP(A:A,Цены!A:C,3,0),"")</f>
        <v>254.73</v>
      </c>
      <c r="E467" s="32"/>
      <c r="F467" s="46">
        <f t="shared" si="8"/>
        <v>0</v>
      </c>
    </row>
    <row r="468" spans="1:6" x14ac:dyDescent="0.2">
      <c r="A468" s="158" t="s">
        <v>12763</v>
      </c>
      <c r="B468" s="165" t="s">
        <v>12764</v>
      </c>
      <c r="C468" s="32" t="str">
        <f>IF(A468&gt;0,IFERROR(VLOOKUP(A:A,Остатки!A:D,4,FALSE),"Нет"),"")</f>
        <v>Нет</v>
      </c>
      <c r="D468" s="50">
        <f>IFERROR(VLOOKUP(A:A,Цены!A:C,3,0),"")</f>
        <v>157.55000000000001</v>
      </c>
      <c r="E468" s="32"/>
      <c r="F468" s="46">
        <f t="shared" si="8"/>
        <v>0</v>
      </c>
    </row>
    <row r="469" spans="1:6" x14ac:dyDescent="0.2">
      <c r="A469" s="158" t="s">
        <v>12765</v>
      </c>
      <c r="B469" s="165" t="s">
        <v>12766</v>
      </c>
      <c r="C469" s="32" t="str">
        <f>IF(A469&gt;0,IFERROR(VLOOKUP(A:A,Остатки!A:D,4,FALSE),"Нет"),"")</f>
        <v>Нет</v>
      </c>
      <c r="D469" s="50">
        <f>IFERROR(VLOOKUP(A:A,Цены!A:C,3,0),"")</f>
        <v>104.65</v>
      </c>
      <c r="E469" s="32"/>
      <c r="F469" s="46">
        <f t="shared" si="8"/>
        <v>0</v>
      </c>
    </row>
    <row r="470" spans="1:6" x14ac:dyDescent="0.2">
      <c r="A470" s="158" t="s">
        <v>12767</v>
      </c>
      <c r="B470" s="165" t="s">
        <v>12768</v>
      </c>
      <c r="C470" s="32" t="str">
        <f>IF(A470&gt;0,IFERROR(VLOOKUP(A:A,Остатки!A:D,4,FALSE),"Нет"),"")</f>
        <v>Нет</v>
      </c>
      <c r="D470" s="50">
        <f>IFERROR(VLOOKUP(A:A,Цены!A:C,3,0),"")</f>
        <v>117.88</v>
      </c>
      <c r="E470" s="32"/>
      <c r="F470" s="46">
        <f t="shared" si="8"/>
        <v>0</v>
      </c>
    </row>
    <row r="471" spans="1:6" x14ac:dyDescent="0.2">
      <c r="A471" s="158" t="s">
        <v>12769</v>
      </c>
      <c r="B471" s="165" t="s">
        <v>12768</v>
      </c>
      <c r="C471" s="32" t="str">
        <f>IF(A471&gt;0,IFERROR(VLOOKUP(A:A,Остатки!A:D,4,FALSE),"Нет"),"")</f>
        <v>Нет</v>
      </c>
      <c r="D471" s="50">
        <f>IFERROR(VLOOKUP(A:A,Цены!A:C,3,0),"")</f>
        <v>104.65</v>
      </c>
      <c r="E471" s="32"/>
      <c r="F471" s="46">
        <f t="shared" si="8"/>
        <v>0</v>
      </c>
    </row>
    <row r="472" spans="1:6" x14ac:dyDescent="0.2">
      <c r="A472" s="158" t="s">
        <v>12770</v>
      </c>
      <c r="B472" s="165" t="s">
        <v>12771</v>
      </c>
      <c r="C472" s="32" t="str">
        <f>IF(A472&gt;0,IFERROR(VLOOKUP(A:A,Остатки!A:D,4,FALSE),"Нет"),"")</f>
        <v>Нет</v>
      </c>
      <c r="D472" s="50">
        <f>IFERROR(VLOOKUP(A:A,Цены!A:C,3,0),"")</f>
        <v>384.68</v>
      </c>
      <c r="E472" s="32"/>
      <c r="F472" s="46">
        <f t="shared" si="8"/>
        <v>0</v>
      </c>
    </row>
    <row r="473" spans="1:6" x14ac:dyDescent="0.2">
      <c r="A473" s="158" t="s">
        <v>12772</v>
      </c>
      <c r="B473" s="165" t="s">
        <v>12773</v>
      </c>
      <c r="C473" s="32" t="str">
        <f>IF(A473&gt;0,IFERROR(VLOOKUP(A:A,Остатки!A:D,4,FALSE),"Нет"),"")</f>
        <v>Нет</v>
      </c>
      <c r="D473" s="50">
        <f>IFERROR(VLOOKUP(A:A,Цены!A:C,3,0),"")</f>
        <v>92</v>
      </c>
      <c r="E473" s="32"/>
      <c r="F473" s="46">
        <f t="shared" si="8"/>
        <v>0</v>
      </c>
    </row>
    <row r="474" spans="1:6" x14ac:dyDescent="0.2">
      <c r="A474" s="158" t="s">
        <v>12774</v>
      </c>
      <c r="B474" s="165" t="s">
        <v>12775</v>
      </c>
      <c r="C474" s="32" t="str">
        <f>IF(A474&gt;0,IFERROR(VLOOKUP(A:A,Остатки!A:D,4,FALSE),"Нет"),"")</f>
        <v>Нет</v>
      </c>
      <c r="D474" s="50">
        <f>IFERROR(VLOOKUP(A:A,Цены!A:C,3,0),"")</f>
        <v>92</v>
      </c>
      <c r="E474" s="32"/>
      <c r="F474" s="46">
        <f t="shared" si="8"/>
        <v>0</v>
      </c>
    </row>
    <row r="475" spans="1:6" x14ac:dyDescent="0.2">
      <c r="A475" s="158" t="s">
        <v>12776</v>
      </c>
      <c r="B475" s="165" t="s">
        <v>12777</v>
      </c>
      <c r="C475" s="32" t="str">
        <f>IF(A475&gt;0,IFERROR(VLOOKUP(A:A,Остатки!A:D,4,FALSE),"Нет"),"")</f>
        <v>Нет</v>
      </c>
      <c r="D475" s="50">
        <f>IFERROR(VLOOKUP(A:A,Цены!A:C,3,0),"")</f>
        <v>173.65</v>
      </c>
      <c r="E475" s="32"/>
      <c r="F475" s="46">
        <f t="shared" si="8"/>
        <v>0</v>
      </c>
    </row>
    <row r="476" spans="1:6" x14ac:dyDescent="0.2">
      <c r="A476" s="158" t="s">
        <v>12778</v>
      </c>
      <c r="B476" s="165" t="s">
        <v>12779</v>
      </c>
      <c r="C476" s="32" t="str">
        <f>IF(A476&gt;0,IFERROR(VLOOKUP(A:A,Остатки!A:D,4,FALSE),"Нет"),"")</f>
        <v>Нет</v>
      </c>
      <c r="D476" s="50">
        <f>IFERROR(VLOOKUP(A:A,Цены!A:C,3,0),"")</f>
        <v>92</v>
      </c>
      <c r="E476" s="32"/>
      <c r="F476" s="46">
        <f t="shared" si="8"/>
        <v>0</v>
      </c>
    </row>
    <row r="477" spans="1:6" x14ac:dyDescent="0.2">
      <c r="A477" s="158" t="s">
        <v>12780</v>
      </c>
      <c r="B477" s="165" t="s">
        <v>12781</v>
      </c>
      <c r="C477" s="32" t="str">
        <f>IF(A477&gt;0,IFERROR(VLOOKUP(A:A,Остатки!A:D,4,FALSE),"Нет"),"")</f>
        <v>Нет</v>
      </c>
      <c r="D477" s="50">
        <f>IFERROR(VLOOKUP(A:A,Цены!A:C,3,0),"")</f>
        <v>163.88</v>
      </c>
      <c r="E477" s="32"/>
      <c r="F477" s="46">
        <f t="shared" si="8"/>
        <v>0</v>
      </c>
    </row>
    <row r="478" spans="1:6" x14ac:dyDescent="0.2">
      <c r="A478" s="158" t="s">
        <v>12782</v>
      </c>
      <c r="B478" s="165" t="s">
        <v>12783</v>
      </c>
      <c r="C478" s="32" t="str">
        <f>IF(A478&gt;0,IFERROR(VLOOKUP(A:A,Остатки!A:D,4,FALSE),"Нет"),"")</f>
        <v>Нет</v>
      </c>
      <c r="D478" s="50">
        <f>IFERROR(VLOOKUP(A:A,Цены!A:C,3,0),"")</f>
        <v>92</v>
      </c>
      <c r="E478" s="32"/>
      <c r="F478" s="46">
        <f t="shared" si="8"/>
        <v>0</v>
      </c>
    </row>
    <row r="479" spans="1:6" x14ac:dyDescent="0.2">
      <c r="A479" s="158" t="s">
        <v>12784</v>
      </c>
      <c r="B479" s="165" t="s">
        <v>12785</v>
      </c>
      <c r="C479" s="32" t="str">
        <f>IF(A479&gt;0,IFERROR(VLOOKUP(A:A,Остатки!A:D,4,FALSE),"Нет"),"")</f>
        <v>Нет</v>
      </c>
      <c r="D479" s="50">
        <f>IFERROR(VLOOKUP(A:A,Цены!A:C,3,0),"")</f>
        <v>163.88</v>
      </c>
      <c r="E479" s="32"/>
      <c r="F479" s="46">
        <f t="shared" si="8"/>
        <v>0</v>
      </c>
    </row>
    <row r="480" spans="1:6" x14ac:dyDescent="0.2">
      <c r="A480" s="158" t="s">
        <v>18458</v>
      </c>
      <c r="B480" s="165" t="s">
        <v>18459</v>
      </c>
      <c r="C480" s="32" t="str">
        <f>IF(A480&gt;0,IFERROR(VLOOKUP(A:A,Остатки!A:D,4,FALSE),"Нет"),"")</f>
        <v>Нет</v>
      </c>
      <c r="D480" s="50">
        <f>IFERROR(VLOOKUP(A:A,Цены!A:C,3,0),"")</f>
        <v>339.25</v>
      </c>
      <c r="E480" s="32"/>
      <c r="F480" s="46">
        <f t="shared" si="8"/>
        <v>0</v>
      </c>
    </row>
    <row r="481" spans="1:6" x14ac:dyDescent="0.2">
      <c r="A481" s="158" t="s">
        <v>12786</v>
      </c>
      <c r="B481" s="165" t="s">
        <v>12787</v>
      </c>
      <c r="C481" s="32" t="str">
        <f>IF(A481&gt;0,IFERROR(VLOOKUP(A:A,Остатки!A:D,4,FALSE),"Нет"),"")</f>
        <v>Нет</v>
      </c>
      <c r="D481" s="50">
        <f>IFERROR(VLOOKUP(A:A,Цены!A:C,3,0),"")</f>
        <v>124.2</v>
      </c>
      <c r="E481" s="32"/>
      <c r="F481" s="46">
        <f t="shared" si="8"/>
        <v>0</v>
      </c>
    </row>
    <row r="482" spans="1:6" x14ac:dyDescent="0.2">
      <c r="A482" s="158" t="s">
        <v>12788</v>
      </c>
      <c r="B482" s="165" t="s">
        <v>12789</v>
      </c>
      <c r="C482" s="32" t="str">
        <f>IF(A482&gt;0,IFERROR(VLOOKUP(A:A,Остатки!A:D,4,FALSE),"Нет"),"")</f>
        <v>В наличии</v>
      </c>
      <c r="D482" s="50">
        <f>IFERROR(VLOOKUP(A:A,Цены!A:C,3,0),"")</f>
        <v>358.23</v>
      </c>
      <c r="E482" s="32"/>
      <c r="F482" s="46">
        <f t="shared" si="8"/>
        <v>0</v>
      </c>
    </row>
    <row r="483" spans="1:6" x14ac:dyDescent="0.2">
      <c r="A483" s="158" t="s">
        <v>12790</v>
      </c>
      <c r="B483" s="165" t="s">
        <v>12791</v>
      </c>
      <c r="C483" s="32" t="str">
        <f>IF(A483&gt;0,IFERROR(VLOOKUP(A:A,Остатки!A:D,4,FALSE),"Нет"),"")</f>
        <v>В наличии</v>
      </c>
      <c r="D483" s="50">
        <f>IFERROR(VLOOKUP(A:A,Цены!A:C,3,0),"")</f>
        <v>432.4</v>
      </c>
      <c r="E483" s="32"/>
      <c r="F483" s="46">
        <f t="shared" si="8"/>
        <v>0</v>
      </c>
    </row>
    <row r="484" spans="1:6" x14ac:dyDescent="0.2">
      <c r="A484" s="158" t="s">
        <v>12792</v>
      </c>
      <c r="B484" s="165" t="s">
        <v>12793</v>
      </c>
      <c r="C484" s="32" t="str">
        <f>IF(A484&gt;0,IFERROR(VLOOKUP(A:A,Остатки!A:D,4,FALSE),"Нет"),"")</f>
        <v>Нет</v>
      </c>
      <c r="D484" s="50">
        <f>IFERROR(VLOOKUP(A:A,Цены!A:C,3,0),"")</f>
        <v>124.2</v>
      </c>
      <c r="E484" s="32"/>
      <c r="F484" s="46">
        <f t="shared" si="8"/>
        <v>0</v>
      </c>
    </row>
    <row r="485" spans="1:6" x14ac:dyDescent="0.2">
      <c r="A485" s="158" t="s">
        <v>12794</v>
      </c>
      <c r="B485" s="165" t="s">
        <v>12795</v>
      </c>
      <c r="C485" s="32" t="str">
        <f>IF(A485&gt;0,IFERROR(VLOOKUP(A:A,Остатки!A:D,4,FALSE),"Нет"),"")</f>
        <v>Нет</v>
      </c>
      <c r="D485" s="50">
        <f>IFERROR(VLOOKUP(A:A,Цены!A:C,3,0),"")</f>
        <v>112.13</v>
      </c>
      <c r="E485" s="32"/>
      <c r="F485" s="46">
        <f t="shared" si="8"/>
        <v>0</v>
      </c>
    </row>
    <row r="486" spans="1:6" x14ac:dyDescent="0.2">
      <c r="A486" s="158" t="s">
        <v>12796</v>
      </c>
      <c r="B486" s="165" t="s">
        <v>12797</v>
      </c>
      <c r="C486" s="32" t="str">
        <f>IF(A486&gt;0,IFERROR(VLOOKUP(A:A,Остатки!A:D,4,FALSE),"Нет"),"")</f>
        <v>Нет</v>
      </c>
      <c r="D486" s="50">
        <f>IFERROR(VLOOKUP(A:A,Цены!A:C,3,0),"")</f>
        <v>104.65</v>
      </c>
      <c r="E486" s="32"/>
      <c r="F486" s="46">
        <f t="shared" si="8"/>
        <v>0</v>
      </c>
    </row>
    <row r="487" spans="1:6" x14ac:dyDescent="0.2">
      <c r="A487" s="158"/>
      <c r="B487" s="159" t="s">
        <v>298</v>
      </c>
      <c r="C487" s="32" t="str">
        <f>IF(A487&gt;0,IFERROR(VLOOKUP(A:A,Остатки!A:D,4,FALSE),"Нет"),"")</f>
        <v/>
      </c>
      <c r="D487" s="50" t="str">
        <f>IFERROR(VLOOKUP(A:A,Цены!A:C,3,0),"")</f>
        <v/>
      </c>
      <c r="E487" s="32"/>
      <c r="F487" s="46">
        <f t="shared" si="8"/>
        <v>0</v>
      </c>
    </row>
    <row r="488" spans="1:6" x14ac:dyDescent="0.2">
      <c r="A488" s="158"/>
      <c r="B488" s="160" t="s">
        <v>299</v>
      </c>
      <c r="C488" s="32" t="str">
        <f>IF(A488&gt;0,IFERROR(VLOOKUP(A:A,Остатки!A:D,4,FALSE),"Нет"),"")</f>
        <v/>
      </c>
      <c r="D488" s="50" t="str">
        <f>IFERROR(VLOOKUP(A:A,Цены!A:C,3,0),"")</f>
        <v/>
      </c>
      <c r="E488" s="32"/>
      <c r="F488" s="46">
        <f t="shared" si="8"/>
        <v>0</v>
      </c>
    </row>
    <row r="489" spans="1:6" x14ac:dyDescent="0.2">
      <c r="A489" s="158"/>
      <c r="B489" s="161" t="s">
        <v>1284</v>
      </c>
      <c r="C489" s="32" t="str">
        <f>IF(A489&gt;0,IFERROR(VLOOKUP(A:A,Остатки!A:D,4,FALSE),"Нет"),"")</f>
        <v/>
      </c>
      <c r="D489" s="50" t="str">
        <f>IFERROR(VLOOKUP(A:A,Цены!A:C,3,0),"")</f>
        <v/>
      </c>
      <c r="E489" s="32"/>
      <c r="F489" s="46">
        <f t="shared" si="8"/>
        <v>0</v>
      </c>
    </row>
    <row r="490" spans="1:6" x14ac:dyDescent="0.2">
      <c r="A490" s="158" t="s">
        <v>26473</v>
      </c>
      <c r="B490" s="162" t="s">
        <v>26474</v>
      </c>
      <c r="C490" s="32" t="str">
        <f>IF(A490&gt;0,IFERROR(VLOOKUP(A:A,Остатки!A:D,4,FALSE),"Нет"),"")</f>
        <v>Нет</v>
      </c>
      <c r="D490" s="50">
        <f>IFERROR(VLOOKUP(A:A,Цены!A:C,3,0),"")</f>
        <v>941.6</v>
      </c>
      <c r="E490" s="32"/>
      <c r="F490" s="46">
        <f t="shared" si="8"/>
        <v>0</v>
      </c>
    </row>
    <row r="491" spans="1:6" x14ac:dyDescent="0.2">
      <c r="A491" s="158" t="s">
        <v>26475</v>
      </c>
      <c r="B491" s="162" t="s">
        <v>26476</v>
      </c>
      <c r="C491" s="32" t="str">
        <f>IF(A491&gt;0,IFERROR(VLOOKUP(A:A,Остатки!A:D,4,FALSE),"Нет"),"")</f>
        <v>Нет</v>
      </c>
      <c r="D491" s="50">
        <f>IFERROR(VLOOKUP(A:A,Цены!A:C,3,0),"")</f>
        <v>859.32</v>
      </c>
      <c r="E491" s="32"/>
      <c r="F491" s="46">
        <f t="shared" si="8"/>
        <v>0</v>
      </c>
    </row>
    <row r="492" spans="1:6" x14ac:dyDescent="0.2">
      <c r="A492" s="158"/>
      <c r="B492" s="160" t="s">
        <v>1325</v>
      </c>
      <c r="C492" s="32" t="str">
        <f>IF(A492&gt;0,IFERROR(VLOOKUP(A:A,Остатки!A:D,4,FALSE),"Нет"),"")</f>
        <v/>
      </c>
      <c r="D492" s="50" t="str">
        <f>IFERROR(VLOOKUP(A:A,Цены!A:C,3,0),"")</f>
        <v/>
      </c>
      <c r="E492" s="32"/>
      <c r="F492" s="46">
        <f t="shared" si="8"/>
        <v>0</v>
      </c>
    </row>
    <row r="493" spans="1:6" x14ac:dyDescent="0.2">
      <c r="A493" s="158" t="s">
        <v>26478</v>
      </c>
      <c r="B493" s="166" t="s">
        <v>26479</v>
      </c>
      <c r="C493" s="32" t="str">
        <f>IF(A493&gt;0,IFERROR(VLOOKUP(A:A,Остатки!A:D,4,FALSE),"Нет"),"")</f>
        <v>В наличии</v>
      </c>
      <c r="D493" s="50">
        <f>IFERROR(VLOOKUP(A:A,Цены!A:C,3,0),"")</f>
        <v>864</v>
      </c>
      <c r="E493" s="32"/>
      <c r="F493" s="46">
        <f t="shared" si="8"/>
        <v>0</v>
      </c>
    </row>
    <row r="494" spans="1:6" x14ac:dyDescent="0.2">
      <c r="A494" s="158"/>
      <c r="B494" s="160" t="s">
        <v>337</v>
      </c>
      <c r="C494" s="32" t="str">
        <f>IF(A494&gt;0,IFERROR(VLOOKUP(A:A,Остатки!A:D,4,FALSE),"Нет"),"")</f>
        <v/>
      </c>
      <c r="D494" s="50" t="str">
        <f>IFERROR(VLOOKUP(A:A,Цены!A:C,3,0),"")</f>
        <v/>
      </c>
      <c r="E494" s="32"/>
      <c r="F494" s="46">
        <f t="shared" si="8"/>
        <v>0</v>
      </c>
    </row>
    <row r="495" spans="1:6" x14ac:dyDescent="0.2">
      <c r="A495" s="158" t="s">
        <v>26480</v>
      </c>
      <c r="B495" s="166" t="s">
        <v>26922</v>
      </c>
      <c r="C495" s="32" t="str">
        <f>IF(A495&gt;0,IFERROR(VLOOKUP(A:A,Остатки!A:D,4,FALSE),"Нет"),"")</f>
        <v>Нет</v>
      </c>
      <c r="D495" s="50">
        <f>IFERROR(VLOOKUP(A:A,Цены!A:C,3,0),"")</f>
        <v>333.05</v>
      </c>
      <c r="E495" s="32"/>
      <c r="F495" s="46">
        <f t="shared" si="8"/>
        <v>0</v>
      </c>
    </row>
    <row r="496" spans="1:6" x14ac:dyDescent="0.2">
      <c r="A496" s="158" t="s">
        <v>26481</v>
      </c>
      <c r="B496" s="166" t="s">
        <v>26482</v>
      </c>
      <c r="C496" s="32" t="str">
        <f>IF(A496&gt;0,IFERROR(VLOOKUP(A:A,Остатки!A:D,4,FALSE),"Нет"),"")</f>
        <v>Нет</v>
      </c>
      <c r="D496" s="50">
        <f>IFERROR(VLOOKUP(A:A,Цены!A:C,3,0),"")</f>
        <v>287.58999999999997</v>
      </c>
      <c r="E496" s="32"/>
      <c r="F496" s="46">
        <f t="shared" si="8"/>
        <v>0</v>
      </c>
    </row>
    <row r="497" spans="1:6" x14ac:dyDescent="0.2">
      <c r="A497" s="158"/>
      <c r="B497" s="159" t="s">
        <v>340</v>
      </c>
      <c r="C497" s="32" t="str">
        <f>IF(A497&gt;0,IFERROR(VLOOKUP(A:A,Остатки!A:D,4,FALSE),"Нет"),"")</f>
        <v/>
      </c>
      <c r="D497" s="50" t="str">
        <f>IFERROR(VLOOKUP(A:A,Цены!A:C,3,0),"")</f>
        <v/>
      </c>
      <c r="E497" s="32"/>
      <c r="F497" s="46">
        <f t="shared" si="8"/>
        <v>0</v>
      </c>
    </row>
    <row r="498" spans="1:6" x14ac:dyDescent="0.2">
      <c r="A498" s="158"/>
      <c r="B498" s="160" t="s">
        <v>360</v>
      </c>
      <c r="C498" s="32" t="str">
        <f>IF(A498&gt;0,IFERROR(VLOOKUP(A:A,Остатки!A:D,4,FALSE),"Нет"),"")</f>
        <v/>
      </c>
      <c r="D498" s="50" t="str">
        <f>IFERROR(VLOOKUP(A:A,Цены!A:C,3,0),"")</f>
        <v/>
      </c>
      <c r="E498" s="32"/>
      <c r="F498" s="46">
        <f t="shared" si="8"/>
        <v>0</v>
      </c>
    </row>
    <row r="499" spans="1:6" x14ac:dyDescent="0.2">
      <c r="A499" s="158" t="s">
        <v>28989</v>
      </c>
      <c r="B499" s="166" t="s">
        <v>28990</v>
      </c>
      <c r="C499" s="32" t="str">
        <f>IF(A499&gt;0,IFERROR(VLOOKUP(A:A,Остатки!A:D,4,FALSE),"Нет"),"")</f>
        <v>В наличии</v>
      </c>
      <c r="D499" s="50">
        <f>IFERROR(VLOOKUP(A:A,Цены!A:C,3,0),"")</f>
        <v>1849.98</v>
      </c>
      <c r="E499" s="32"/>
      <c r="F499" s="46">
        <f t="shared" si="8"/>
        <v>0</v>
      </c>
    </row>
    <row r="500" spans="1:6" x14ac:dyDescent="0.2">
      <c r="A500" s="158" t="s">
        <v>28991</v>
      </c>
      <c r="B500" s="166" t="s">
        <v>28992</v>
      </c>
      <c r="C500" s="32" t="str">
        <f>IF(A500&gt;0,IFERROR(VLOOKUP(A:A,Остатки!A:D,4,FALSE),"Нет"),"")</f>
        <v>В наличии</v>
      </c>
      <c r="D500" s="50">
        <f>IFERROR(VLOOKUP(A:A,Цены!A:C,3,0),"")</f>
        <v>2466.63</v>
      </c>
      <c r="E500" s="32"/>
      <c r="F500" s="46">
        <f t="shared" si="8"/>
        <v>0</v>
      </c>
    </row>
    <row r="501" spans="1:6" x14ac:dyDescent="0.2">
      <c r="A501" s="158" t="s">
        <v>28993</v>
      </c>
      <c r="B501" s="166" t="s">
        <v>28994</v>
      </c>
      <c r="C501" s="32" t="str">
        <f>IF(A501&gt;0,IFERROR(VLOOKUP(A:A,Остатки!A:D,4,FALSE),"Нет"),"")</f>
        <v>В наличии</v>
      </c>
      <c r="D501" s="50">
        <f>IFERROR(VLOOKUP(A:A,Цены!A:C,3,0),"")</f>
        <v>1319.73</v>
      </c>
      <c r="E501" s="32"/>
      <c r="F501" s="46">
        <f t="shared" si="8"/>
        <v>0</v>
      </c>
    </row>
    <row r="502" spans="1:6" x14ac:dyDescent="0.2">
      <c r="A502" s="158" t="s">
        <v>28995</v>
      </c>
      <c r="B502" s="166" t="s">
        <v>28996</v>
      </c>
      <c r="C502" s="32" t="str">
        <f>IF(A502&gt;0,IFERROR(VLOOKUP(A:A,Остатки!A:D,4,FALSE),"Нет"),"")</f>
        <v>В наличии</v>
      </c>
      <c r="D502" s="50">
        <f>IFERROR(VLOOKUP(A:A,Цены!A:C,3,0),"")</f>
        <v>1759.65</v>
      </c>
      <c r="E502" s="32"/>
      <c r="F502" s="46">
        <f t="shared" si="8"/>
        <v>0</v>
      </c>
    </row>
    <row r="503" spans="1:6" x14ac:dyDescent="0.2">
      <c r="A503" s="158" t="s">
        <v>28997</v>
      </c>
      <c r="B503" s="166" t="s">
        <v>28998</v>
      </c>
      <c r="C503" s="32" t="str">
        <f>IF(A503&gt;0,IFERROR(VLOOKUP(A:A,Остатки!A:D,4,FALSE),"Нет"),"")</f>
        <v>В наличии</v>
      </c>
      <c r="D503" s="50">
        <f>IFERROR(VLOOKUP(A:A,Цены!A:C,3,0),"")</f>
        <v>3133.59</v>
      </c>
      <c r="E503" s="32"/>
      <c r="F503" s="46">
        <f t="shared" si="8"/>
        <v>0</v>
      </c>
    </row>
    <row r="504" spans="1:6" x14ac:dyDescent="0.2">
      <c r="A504" s="158" t="s">
        <v>28999</v>
      </c>
      <c r="B504" s="166" t="s">
        <v>29000</v>
      </c>
      <c r="C504" s="32" t="str">
        <f>IF(A504&gt;0,IFERROR(VLOOKUP(A:A,Остатки!A:D,4,FALSE),"Нет"),"")</f>
        <v>В наличии</v>
      </c>
      <c r="D504" s="50">
        <f>IFERROR(VLOOKUP(A:A,Цены!A:C,3,0),"")</f>
        <v>4211.63</v>
      </c>
      <c r="E504" s="32"/>
      <c r="F504" s="46">
        <f t="shared" si="8"/>
        <v>0</v>
      </c>
    </row>
    <row r="505" spans="1:6" x14ac:dyDescent="0.2">
      <c r="A505" s="158"/>
      <c r="B505" s="160" t="s">
        <v>362</v>
      </c>
      <c r="C505" s="32" t="str">
        <f>IF(A505&gt;0,IFERROR(VLOOKUP(A:A,Остатки!A:D,4,FALSE),"Нет"),"")</f>
        <v/>
      </c>
      <c r="D505" s="50" t="str">
        <f>IFERROR(VLOOKUP(A:A,Цены!A:C,3,0),"")</f>
        <v/>
      </c>
      <c r="E505" s="32"/>
      <c r="F505" s="46">
        <f t="shared" si="8"/>
        <v>0</v>
      </c>
    </row>
    <row r="506" spans="1:6" x14ac:dyDescent="0.2">
      <c r="A506" s="158"/>
      <c r="B506" s="161" t="s">
        <v>10382</v>
      </c>
      <c r="C506" s="32" t="str">
        <f>IF(A506&gt;0,IFERROR(VLOOKUP(A:A,Остатки!A:D,4,FALSE),"Нет"),"")</f>
        <v/>
      </c>
      <c r="D506" s="50" t="str">
        <f>IFERROR(VLOOKUP(A:A,Цены!A:C,3,0),"")</f>
        <v/>
      </c>
      <c r="E506" s="32"/>
      <c r="F506" s="46">
        <f t="shared" si="8"/>
        <v>0</v>
      </c>
    </row>
    <row r="507" spans="1:6" x14ac:dyDescent="0.2">
      <c r="A507" s="158" t="s">
        <v>29001</v>
      </c>
      <c r="B507" s="162" t="s">
        <v>29002</v>
      </c>
      <c r="C507" s="32" t="str">
        <f>IF(A507&gt;0,IFERROR(VLOOKUP(A:A,Остатки!A:D,4,FALSE),"Нет"),"")</f>
        <v>В наличии</v>
      </c>
      <c r="D507" s="50">
        <f>IFERROR(VLOOKUP(A:A,Цены!A:C,3,0),"")</f>
        <v>12663.26</v>
      </c>
      <c r="E507" s="32"/>
      <c r="F507" s="46">
        <f t="shared" si="8"/>
        <v>0</v>
      </c>
    </row>
    <row r="508" spans="1:6" x14ac:dyDescent="0.2">
      <c r="A508" s="158" t="s">
        <v>29003</v>
      </c>
      <c r="B508" s="162" t="s">
        <v>29004</v>
      </c>
      <c r="C508" s="32" t="str">
        <f>IF(A508&gt;0,IFERROR(VLOOKUP(A:A,Остатки!A:D,4,FALSE),"Нет"),"")</f>
        <v>В наличии</v>
      </c>
      <c r="D508" s="50">
        <f>IFERROR(VLOOKUP(A:A,Цены!A:C,3,0),"")</f>
        <v>6931.2</v>
      </c>
      <c r="E508" s="32"/>
      <c r="F508" s="46">
        <f t="shared" si="8"/>
        <v>0</v>
      </c>
    </row>
    <row r="509" spans="1:6" x14ac:dyDescent="0.2">
      <c r="A509" s="158"/>
      <c r="B509" s="161" t="s">
        <v>9174</v>
      </c>
      <c r="C509" s="32" t="str">
        <f>IF(A509&gt;0,IFERROR(VLOOKUP(A:A,Остатки!A:D,4,FALSE),"Нет"),"")</f>
        <v/>
      </c>
      <c r="D509" s="50" t="str">
        <f>IFERROR(VLOOKUP(A:A,Цены!A:C,3,0),"")</f>
        <v/>
      </c>
      <c r="E509" s="32"/>
      <c r="F509" s="46">
        <f t="shared" si="8"/>
        <v>0</v>
      </c>
    </row>
    <row r="510" spans="1:6" x14ac:dyDescent="0.2">
      <c r="A510" s="158" t="s">
        <v>29005</v>
      </c>
      <c r="B510" s="162" t="s">
        <v>29006</v>
      </c>
      <c r="C510" s="32" t="str">
        <f>IF(A510&gt;0,IFERROR(VLOOKUP(A:A,Остатки!A:D,4,FALSE),"Нет"),"")</f>
        <v>В наличии</v>
      </c>
      <c r="D510" s="50">
        <f>IFERROR(VLOOKUP(A:A,Цены!A:C,3,0),"")</f>
        <v>38921.339999999997</v>
      </c>
      <c r="E510" s="32"/>
      <c r="F510" s="46">
        <f t="shared" ref="F510:F522" si="9">IFERROR(D510*E510,0)</f>
        <v>0</v>
      </c>
    </row>
    <row r="511" spans="1:6" x14ac:dyDescent="0.2">
      <c r="A511" s="158" t="s">
        <v>29007</v>
      </c>
      <c r="B511" s="162" t="s">
        <v>29008</v>
      </c>
      <c r="C511" s="32" t="str">
        <f>IF(A511&gt;0,IFERROR(VLOOKUP(A:A,Остатки!A:D,4,FALSE),"Нет"),"")</f>
        <v>В наличии</v>
      </c>
      <c r="D511" s="50">
        <f>IFERROR(VLOOKUP(A:A,Цены!A:C,3,0),"")</f>
        <v>28791.13</v>
      </c>
      <c r="E511" s="32"/>
      <c r="F511" s="46">
        <f t="shared" si="9"/>
        <v>0</v>
      </c>
    </row>
    <row r="512" spans="1:6" x14ac:dyDescent="0.2">
      <c r="A512" s="158" t="s">
        <v>29009</v>
      </c>
      <c r="B512" s="162" t="s">
        <v>29010</v>
      </c>
      <c r="C512" s="32" t="str">
        <f>IF(A512&gt;0,IFERROR(VLOOKUP(A:A,Остатки!A:D,4,FALSE),"Нет"),"")</f>
        <v>В наличии</v>
      </c>
      <c r="D512" s="50">
        <f>IFERROR(VLOOKUP(A:A,Цены!A:C,3,0),"")</f>
        <v>33056.480000000003</v>
      </c>
      <c r="E512" s="32"/>
      <c r="F512" s="46">
        <f t="shared" si="9"/>
        <v>0</v>
      </c>
    </row>
    <row r="513" spans="1:6" x14ac:dyDescent="0.2">
      <c r="A513" s="158"/>
      <c r="B513" s="161" t="s">
        <v>25248</v>
      </c>
      <c r="C513" s="32" t="str">
        <f>IF(A513&gt;0,IFERROR(VLOOKUP(A:A,Остатки!A:D,4,FALSE),"Нет"),"")</f>
        <v/>
      </c>
      <c r="D513" s="50" t="str">
        <f>IFERROR(VLOOKUP(A:A,Цены!A:C,3,0),"")</f>
        <v/>
      </c>
      <c r="E513" s="32"/>
      <c r="F513" s="46">
        <f t="shared" si="9"/>
        <v>0</v>
      </c>
    </row>
    <row r="514" spans="1:6" x14ac:dyDescent="0.2">
      <c r="A514" s="158" t="s">
        <v>29011</v>
      </c>
      <c r="B514" s="162" t="s">
        <v>29012</v>
      </c>
      <c r="C514" s="32" t="str">
        <f>IF(A514&gt;0,IFERROR(VLOOKUP(A:A,Остатки!A:D,4,FALSE),"Нет"),"")</f>
        <v>В наличии</v>
      </c>
      <c r="D514" s="50">
        <f>IFERROR(VLOOKUP(A:A,Цены!A:C,3,0),"")</f>
        <v>3299.34</v>
      </c>
      <c r="E514" s="32"/>
      <c r="F514" s="46">
        <f t="shared" si="9"/>
        <v>0</v>
      </c>
    </row>
    <row r="515" spans="1:6" x14ac:dyDescent="0.2">
      <c r="A515" s="158" t="s">
        <v>29013</v>
      </c>
      <c r="B515" s="162" t="s">
        <v>29014</v>
      </c>
      <c r="C515" s="32" t="str">
        <f>IF(A515&gt;0,IFERROR(VLOOKUP(A:A,Остатки!A:D,4,FALSE),"Нет"),"")</f>
        <v>Нет</v>
      </c>
      <c r="D515" s="50">
        <f>IFERROR(VLOOKUP(A:A,Цены!A:C,3,0),"")</f>
        <v>22926.27</v>
      </c>
      <c r="E515" s="32"/>
      <c r="F515" s="46">
        <f t="shared" si="9"/>
        <v>0</v>
      </c>
    </row>
    <row r="516" spans="1:6" x14ac:dyDescent="0.2">
      <c r="A516" s="158"/>
      <c r="B516" s="161" t="s">
        <v>393</v>
      </c>
      <c r="C516" s="32" t="str">
        <f>IF(A516&gt;0,IFERROR(VLOOKUP(A:A,Остатки!A:D,4,FALSE),"Нет"),"")</f>
        <v/>
      </c>
      <c r="D516" s="50" t="str">
        <f>IFERROR(VLOOKUP(A:A,Цены!A:C,3,0),"")</f>
        <v/>
      </c>
      <c r="E516" s="32"/>
      <c r="F516" s="46">
        <f t="shared" si="9"/>
        <v>0</v>
      </c>
    </row>
    <row r="517" spans="1:6" x14ac:dyDescent="0.2">
      <c r="A517" s="158" t="s">
        <v>29015</v>
      </c>
      <c r="B517" s="162" t="s">
        <v>29016</v>
      </c>
      <c r="C517" s="32" t="str">
        <f>IF(A517&gt;0,IFERROR(VLOOKUP(A:A,Остатки!A:D,4,FALSE),"Нет"),"")</f>
        <v>Нет</v>
      </c>
      <c r="D517" s="50">
        <f>IFERROR(VLOOKUP(A:A,Цены!A:C,3,0),"")</f>
        <v>27325.4</v>
      </c>
      <c r="E517" s="32"/>
      <c r="F517" s="46">
        <f t="shared" si="9"/>
        <v>0</v>
      </c>
    </row>
    <row r="518" spans="1:6" x14ac:dyDescent="0.2">
      <c r="A518" s="158" t="s">
        <v>29017</v>
      </c>
      <c r="B518" s="162" t="s">
        <v>29018</v>
      </c>
      <c r="C518" s="32" t="str">
        <f>IF(A518&gt;0,IFERROR(VLOOKUP(A:A,Остатки!A:D,4,FALSE),"Нет"),"")</f>
        <v>В наличии</v>
      </c>
      <c r="D518" s="50">
        <f>IFERROR(VLOOKUP(A:A,Цены!A:C,3,0),"")</f>
        <v>16195</v>
      </c>
      <c r="E518" s="32"/>
      <c r="F518" s="46">
        <f t="shared" si="9"/>
        <v>0</v>
      </c>
    </row>
    <row r="519" spans="1:6" x14ac:dyDescent="0.2">
      <c r="A519" s="158" t="s">
        <v>29019</v>
      </c>
      <c r="B519" s="162" t="s">
        <v>29020</v>
      </c>
      <c r="C519" s="32" t="str">
        <f>IF(A519&gt;0,IFERROR(VLOOKUP(A:A,Остатки!A:D,4,FALSE),"Нет"),"")</f>
        <v>Нет</v>
      </c>
      <c r="D519" s="50">
        <f>IFERROR(VLOOKUP(A:A,Цены!A:C,3,0),"")</f>
        <v>26991.68</v>
      </c>
      <c r="E519" s="32"/>
      <c r="F519" s="46">
        <f t="shared" si="9"/>
        <v>0</v>
      </c>
    </row>
    <row r="520" spans="1:6" x14ac:dyDescent="0.2">
      <c r="A520" s="158"/>
      <c r="B520" s="161" t="s">
        <v>7636</v>
      </c>
      <c r="C520" s="32" t="str">
        <f>IF(A520&gt;0,IFERROR(VLOOKUP(A:A,Остатки!A:D,4,FALSE),"Нет"),"")</f>
        <v/>
      </c>
      <c r="D520" s="50" t="str">
        <f>IFERROR(VLOOKUP(A:A,Цены!A:C,3,0),"")</f>
        <v/>
      </c>
      <c r="E520" s="32"/>
      <c r="F520" s="46">
        <f t="shared" si="9"/>
        <v>0</v>
      </c>
    </row>
    <row r="521" spans="1:6" x14ac:dyDescent="0.2">
      <c r="A521" s="158" t="s">
        <v>29021</v>
      </c>
      <c r="B521" s="162" t="s">
        <v>29022</v>
      </c>
      <c r="C521" s="32" t="str">
        <f>IF(A521&gt;0,IFERROR(VLOOKUP(A:A,Остатки!A:D,4,FALSE),"Нет"),"")</f>
        <v>В наличии</v>
      </c>
      <c r="D521" s="50">
        <f>IFERROR(VLOOKUP(A:A,Цены!A:C,3,0),"")</f>
        <v>8097.87</v>
      </c>
      <c r="E521" s="32"/>
      <c r="F521" s="46">
        <f t="shared" si="9"/>
        <v>0</v>
      </c>
    </row>
    <row r="522" spans="1:6" x14ac:dyDescent="0.2">
      <c r="A522" s="158" t="s">
        <v>29023</v>
      </c>
      <c r="B522" s="162" t="s">
        <v>29024</v>
      </c>
      <c r="C522" s="32" t="str">
        <f>IF(A522&gt;0,IFERROR(VLOOKUP(A:A,Остатки!A:D,4,FALSE),"Нет"),"")</f>
        <v>В наличии</v>
      </c>
      <c r="D522" s="50">
        <f>IFERROR(VLOOKUP(A:A,Цены!A:C,3,0),"")</f>
        <v>9717.15</v>
      </c>
      <c r="E522" s="32"/>
      <c r="F522" s="46">
        <f t="shared" si="9"/>
        <v>0</v>
      </c>
    </row>
  </sheetData>
  <mergeCells count="3">
    <mergeCell ref="A1:B1"/>
    <mergeCell ref="C1:E1"/>
    <mergeCell ref="D2:E2"/>
  </mergeCells>
  <hyperlinks>
    <hyperlink ref="C1:E1" location="Условия!R31C2" display="Посмотреть общую сумму заказа" xr:uid="{3A2C5AD7-464C-4704-AF8E-715DAEF37EA0}"/>
  </hyperlink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8">
    <tabColor rgb="FF92D050"/>
    <outlinePr summaryBelow="0"/>
  </sheetPr>
  <dimension ref="A1:AV602"/>
  <sheetViews>
    <sheetView workbookViewId="0">
      <selection activeCell="C7" sqref="C7"/>
    </sheetView>
  </sheetViews>
  <sheetFormatPr defaultColWidth="10.5" defaultRowHeight="12.75" x14ac:dyDescent="0.2"/>
  <cols>
    <col min="1" max="1" width="15.33203125" style="64" bestFit="1" customWidth="1"/>
    <col min="2" max="2" width="100.83203125" style="64" customWidth="1"/>
    <col min="3" max="3" width="16.5" style="46" bestFit="1" customWidth="1"/>
    <col min="4" max="4" width="22.5" style="96" bestFit="1" customWidth="1"/>
    <col min="5" max="5" width="13" style="46" bestFit="1" customWidth="1"/>
    <col min="6" max="6" width="2.1640625" style="44" hidden="1" customWidth="1"/>
    <col min="7" max="16384" width="10.5" style="44"/>
  </cols>
  <sheetData>
    <row r="1" spans="1:6" ht="21" customHeight="1" x14ac:dyDescent="0.2">
      <c r="A1" s="232" t="s">
        <v>51530</v>
      </c>
      <c r="B1" s="232"/>
      <c r="C1" s="228" t="s">
        <v>8720</v>
      </c>
      <c r="D1" s="229"/>
      <c r="E1" s="229"/>
    </row>
    <row r="2" spans="1:6" s="45" customFormat="1" ht="33" customHeight="1" x14ac:dyDescent="0.2">
      <c r="A2" s="64"/>
      <c r="B2" s="64"/>
      <c r="C2" s="167" t="s">
        <v>3782</v>
      </c>
      <c r="D2" s="230">
        <f>SUM(F:F)</f>
        <v>0</v>
      </c>
      <c r="E2" s="231"/>
      <c r="F2" s="44"/>
    </row>
    <row r="3" spans="1:6" ht="15.75" x14ac:dyDescent="0.2">
      <c r="A3" s="47" t="s">
        <v>2</v>
      </c>
      <c r="B3" s="47" t="s">
        <v>3</v>
      </c>
      <c r="C3" s="47" t="s">
        <v>8539</v>
      </c>
      <c r="D3" s="49" t="s">
        <v>1</v>
      </c>
      <c r="E3" s="47" t="s">
        <v>3781</v>
      </c>
    </row>
    <row r="4" spans="1:6" ht="12.75" customHeight="1" x14ac:dyDescent="0.2">
      <c r="A4" s="123" t="s">
        <v>7645</v>
      </c>
      <c r="B4" s="123"/>
      <c r="C4" s="32"/>
      <c r="D4" s="50" t="str">
        <f>IFERROR(VLOOKUP(A:A,Цены!A:C,3,0),"")</f>
        <v/>
      </c>
      <c r="E4" s="32"/>
      <c r="F4" s="44">
        <f t="shared" ref="F4:F35" si="0">IFERROR(D4*E4,0)</f>
        <v>0</v>
      </c>
    </row>
    <row r="5" spans="1:6" ht="12.75" customHeight="1" x14ac:dyDescent="0.2">
      <c r="A5" s="124"/>
      <c r="B5" s="125" t="s">
        <v>7</v>
      </c>
      <c r="C5" s="32" t="str">
        <f>IF(A5&gt;0,IFERROR(VLOOKUP(A:A,Остатки!A:D,4,FALSE),"Нет"),"")</f>
        <v/>
      </c>
      <c r="D5" s="50" t="str">
        <f>IFERROR(VLOOKUP(A:A,Цены!A:C,3,0),"")</f>
        <v/>
      </c>
      <c r="E5" s="32"/>
      <c r="F5" s="44">
        <f t="shared" si="0"/>
        <v>0</v>
      </c>
    </row>
    <row r="6" spans="1:6" ht="12.75" customHeight="1" x14ac:dyDescent="0.2">
      <c r="A6" s="124"/>
      <c r="B6" s="126" t="s">
        <v>8</v>
      </c>
      <c r="C6" s="32" t="str">
        <f>IF(A6&gt;0,IFERROR(VLOOKUP(A:A,Остатки!A:D,4,FALSE),"Нет"),"")</f>
        <v/>
      </c>
      <c r="D6" s="50" t="str">
        <f>IFERROR(VLOOKUP(A:A,Цены!A:C,3,0),"")</f>
        <v/>
      </c>
      <c r="E6" s="32"/>
      <c r="F6" s="44">
        <f t="shared" si="0"/>
        <v>0</v>
      </c>
    </row>
    <row r="7" spans="1:6" x14ac:dyDescent="0.2">
      <c r="A7" s="124" t="s">
        <v>47874</v>
      </c>
      <c r="B7" s="127" t="s">
        <v>47875</v>
      </c>
      <c r="C7" s="32" t="str">
        <f>IF(A7&gt;0,IFERROR(VLOOKUP(A:A,Остатки!A:D,4,FALSE),"Нет"),"")</f>
        <v>В наличии</v>
      </c>
      <c r="D7" s="50">
        <f>IFERROR(VLOOKUP(A:A,Цены!A:C,3,0),"")</f>
        <v>18851.16</v>
      </c>
      <c r="E7" s="32"/>
      <c r="F7" s="44">
        <f>IFERROR(D7*E7,0)</f>
        <v>0</v>
      </c>
    </row>
    <row r="8" spans="1:6" x14ac:dyDescent="0.2">
      <c r="A8" s="124" t="s">
        <v>47266</v>
      </c>
      <c r="B8" s="127" t="s">
        <v>47267</v>
      </c>
      <c r="C8" s="32" t="str">
        <f>IF(A8&gt;0,IFERROR(VLOOKUP(A:A,Остатки!A:D,4,FALSE),"Нет"),"")</f>
        <v>В наличии</v>
      </c>
      <c r="D8" s="50">
        <f>IFERROR(VLOOKUP(A:A,Цены!A:C,3,0),"")</f>
        <v>10186.27</v>
      </c>
      <c r="E8" s="32"/>
      <c r="F8" s="44">
        <f t="shared" si="0"/>
        <v>0</v>
      </c>
    </row>
    <row r="9" spans="1:6" x14ac:dyDescent="0.2">
      <c r="A9" s="124" t="s">
        <v>47876</v>
      </c>
      <c r="B9" s="127" t="s">
        <v>47877</v>
      </c>
      <c r="C9" s="32" t="str">
        <f>IF(A9&gt;0,IFERROR(VLOOKUP(A:A,Остатки!A:D,4,FALSE),"Нет"),"")</f>
        <v>Нет</v>
      </c>
      <c r="D9" s="50">
        <f>IFERROR(VLOOKUP(A:A,Цены!A:C,3,0),"")</f>
        <v>11166.33</v>
      </c>
      <c r="E9" s="32"/>
      <c r="F9" s="44">
        <f t="shared" si="0"/>
        <v>0</v>
      </c>
    </row>
    <row r="10" spans="1:6" x14ac:dyDescent="0.2">
      <c r="A10" s="124" t="s">
        <v>47645</v>
      </c>
      <c r="B10" s="127" t="s">
        <v>47646</v>
      </c>
      <c r="C10" s="32" t="str">
        <f>IF(A10&gt;0,IFERROR(VLOOKUP(A:A,Остатки!A:D,4,FALSE),"Нет"),"")</f>
        <v>В наличии</v>
      </c>
      <c r="D10" s="50">
        <f>IFERROR(VLOOKUP(A:A,Цены!A:C,3,0),"")</f>
        <v>4365.1099999999997</v>
      </c>
      <c r="E10" s="32"/>
      <c r="F10" s="44">
        <f t="shared" si="0"/>
        <v>0</v>
      </c>
    </row>
    <row r="11" spans="1:6" x14ac:dyDescent="0.2">
      <c r="A11" s="124"/>
      <c r="B11" s="128" t="s">
        <v>9</v>
      </c>
      <c r="C11" s="32" t="str">
        <f>IF(A11&gt;0,IFERROR(VLOOKUP(A:A,Остатки!A:D,4,FALSE),"Нет"),"")</f>
        <v/>
      </c>
      <c r="D11" s="50" t="str">
        <f>IFERROR(VLOOKUP(A:A,Цены!A:C,3,0),"")</f>
        <v/>
      </c>
      <c r="E11" s="32"/>
      <c r="F11" s="44">
        <f t="shared" si="0"/>
        <v>0</v>
      </c>
    </row>
    <row r="12" spans="1:6" ht="25.5" x14ac:dyDescent="0.2">
      <c r="A12" s="124" t="s">
        <v>34444</v>
      </c>
      <c r="B12" s="129" t="s">
        <v>34445</v>
      </c>
      <c r="C12" s="32" t="str">
        <f>IF(A12&gt;0,IFERROR(VLOOKUP(A:A,Остатки!A:D,4,FALSE),"Нет"),"")</f>
        <v>Нет</v>
      </c>
      <c r="D12" s="50">
        <f>IFERROR(VLOOKUP(A:A,Цены!A:C,3,0),"")</f>
        <v>9045.86</v>
      </c>
      <c r="E12" s="32"/>
      <c r="F12" s="44">
        <f t="shared" si="0"/>
        <v>0</v>
      </c>
    </row>
    <row r="13" spans="1:6" ht="25.5" x14ac:dyDescent="0.2">
      <c r="A13" s="124" t="s">
        <v>34446</v>
      </c>
      <c r="B13" s="129" t="s">
        <v>34447</v>
      </c>
      <c r="C13" s="32" t="str">
        <f>IF(A13&gt;0,IFERROR(VLOOKUP(A:A,Остатки!A:D,4,FALSE),"Нет"),"")</f>
        <v>Нет</v>
      </c>
      <c r="D13" s="50">
        <f>IFERROR(VLOOKUP(A:A,Цены!A:C,3,0),"")</f>
        <v>8774.23</v>
      </c>
      <c r="E13" s="32"/>
      <c r="F13" s="44">
        <f t="shared" si="0"/>
        <v>0</v>
      </c>
    </row>
    <row r="14" spans="1:6" ht="25.5" x14ac:dyDescent="0.2">
      <c r="A14" s="124" t="s">
        <v>34448</v>
      </c>
      <c r="B14" s="129" t="s">
        <v>34449</v>
      </c>
      <c r="C14" s="32" t="str">
        <f>IF(A14&gt;0,IFERROR(VLOOKUP(A:A,Остатки!A:D,4,FALSE),"Нет"),"")</f>
        <v>Нет</v>
      </c>
      <c r="D14" s="50">
        <f>IFERROR(VLOOKUP(A:A,Цены!A:C,3,0),"")</f>
        <v>10526.88</v>
      </c>
      <c r="E14" s="32"/>
      <c r="F14" s="44">
        <f t="shared" si="0"/>
        <v>0</v>
      </c>
    </row>
    <row r="15" spans="1:6" ht="25.5" x14ac:dyDescent="0.2">
      <c r="A15" s="124" t="s">
        <v>34450</v>
      </c>
      <c r="B15" s="129" t="s">
        <v>34451</v>
      </c>
      <c r="C15" s="32" t="str">
        <f>IF(A15&gt;0,IFERROR(VLOOKUP(A:A,Остатки!A:D,4,FALSE),"Нет"),"")</f>
        <v>Нет</v>
      </c>
      <c r="D15" s="50">
        <f>IFERROR(VLOOKUP(A:A,Цены!A:C,3,0),"")</f>
        <v>9948.1200000000008</v>
      </c>
      <c r="E15" s="32"/>
      <c r="F15" s="44">
        <f t="shared" si="0"/>
        <v>0</v>
      </c>
    </row>
    <row r="16" spans="1:6" ht="25.5" x14ac:dyDescent="0.2">
      <c r="A16" s="124" t="s">
        <v>34452</v>
      </c>
      <c r="B16" s="129" t="s">
        <v>34453</v>
      </c>
      <c r="C16" s="32" t="str">
        <f>IF(A16&gt;0,IFERROR(VLOOKUP(A:A,Остатки!A:D,4,FALSE),"Нет"),"")</f>
        <v>Нет</v>
      </c>
      <c r="D16" s="50">
        <f>IFERROR(VLOOKUP(A:A,Цены!A:C,3,0),"")</f>
        <v>15959.59</v>
      </c>
      <c r="E16" s="32"/>
      <c r="F16" s="44">
        <f t="shared" si="0"/>
        <v>0</v>
      </c>
    </row>
    <row r="17" spans="1:6" ht="25.5" x14ac:dyDescent="0.2">
      <c r="A17" s="124" t="s">
        <v>34454</v>
      </c>
      <c r="B17" s="129" t="s">
        <v>34455</v>
      </c>
      <c r="C17" s="32" t="str">
        <f>IF(A17&gt;0,IFERROR(VLOOKUP(A:A,Остатки!A:D,4,FALSE),"Нет"),"")</f>
        <v>Нет</v>
      </c>
      <c r="D17" s="50">
        <f>IFERROR(VLOOKUP(A:A,Цены!A:C,3,0),"")</f>
        <v>11394.75</v>
      </c>
      <c r="E17" s="32"/>
      <c r="F17" s="44">
        <f t="shared" si="0"/>
        <v>0</v>
      </c>
    </row>
    <row r="18" spans="1:6" ht="25.5" x14ac:dyDescent="0.2">
      <c r="A18" s="124" t="s">
        <v>34456</v>
      </c>
      <c r="B18" s="129" t="s">
        <v>34457</v>
      </c>
      <c r="C18" s="32" t="str">
        <f>IF(A18&gt;0,IFERROR(VLOOKUP(A:A,Остатки!A:D,4,FALSE),"Нет"),"")</f>
        <v>Нет</v>
      </c>
      <c r="D18" s="50">
        <f>IFERROR(VLOOKUP(A:A,Цены!A:C,3,0),"")</f>
        <v>28880.67</v>
      </c>
      <c r="E18" s="32"/>
      <c r="F18" s="44">
        <f t="shared" si="0"/>
        <v>0</v>
      </c>
    </row>
    <row r="19" spans="1:6" x14ac:dyDescent="0.2">
      <c r="A19" s="124" t="s">
        <v>34458</v>
      </c>
      <c r="B19" s="129" t="s">
        <v>34459</v>
      </c>
      <c r="C19" s="32" t="str">
        <f>IF(A19&gt;0,IFERROR(VLOOKUP(A:A,Остатки!A:D,4,FALSE),"Нет"),"")</f>
        <v>Нет</v>
      </c>
      <c r="D19" s="50">
        <f>IFERROR(VLOOKUP(A:A,Цены!A:C,3,0),"")</f>
        <v>3636.25</v>
      </c>
      <c r="E19" s="32"/>
      <c r="F19" s="44">
        <f t="shared" si="0"/>
        <v>0</v>
      </c>
    </row>
    <row r="20" spans="1:6" x14ac:dyDescent="0.2">
      <c r="A20" s="124" t="s">
        <v>14705</v>
      </c>
      <c r="B20" s="129" t="s">
        <v>32759</v>
      </c>
      <c r="C20" s="32" t="str">
        <f>IF(A20&gt;0,IFERROR(VLOOKUP(A:A,Остатки!A:D,4,FALSE),"Нет"),"")</f>
        <v>Нет</v>
      </c>
      <c r="D20" s="50">
        <f>IFERROR(VLOOKUP(A:A,Цены!A:C,3,0),"")</f>
        <v>50005.73</v>
      </c>
      <c r="E20" s="32"/>
      <c r="F20" s="44">
        <f t="shared" si="0"/>
        <v>0</v>
      </c>
    </row>
    <row r="21" spans="1:6" ht="25.5" x14ac:dyDescent="0.2">
      <c r="A21" s="124" t="s">
        <v>11320</v>
      </c>
      <c r="B21" s="129" t="s">
        <v>11321</v>
      </c>
      <c r="C21" s="32" t="str">
        <f>IF(A21&gt;0,IFERROR(VLOOKUP(A:A,Остатки!A:D,4,FALSE),"Нет"),"")</f>
        <v>Нет</v>
      </c>
      <c r="D21" s="50">
        <f>IFERROR(VLOOKUP(A:A,Цены!A:C,3,0),"")</f>
        <v>5631.9</v>
      </c>
      <c r="E21" s="32"/>
      <c r="F21" s="44">
        <f t="shared" si="0"/>
        <v>0</v>
      </c>
    </row>
    <row r="22" spans="1:6" ht="25.5" x14ac:dyDescent="0.2">
      <c r="A22" s="124" t="s">
        <v>11100</v>
      </c>
      <c r="B22" s="129" t="s">
        <v>11101</v>
      </c>
      <c r="C22" s="32" t="str">
        <f>IF(A22&gt;0,IFERROR(VLOOKUP(A:A,Остатки!A:D,4,FALSE),"Нет"),"")</f>
        <v>Нет</v>
      </c>
      <c r="D22" s="50">
        <f>IFERROR(VLOOKUP(A:A,Цены!A:C,3,0),"")</f>
        <v>14741.94</v>
      </c>
      <c r="E22" s="32"/>
      <c r="F22" s="44">
        <f t="shared" si="0"/>
        <v>0</v>
      </c>
    </row>
    <row r="23" spans="1:6" ht="25.5" x14ac:dyDescent="0.2">
      <c r="A23" s="124" t="s">
        <v>11102</v>
      </c>
      <c r="B23" s="129" t="s">
        <v>11103</v>
      </c>
      <c r="C23" s="32" t="str">
        <f>IF(A23&gt;0,IFERROR(VLOOKUP(A:A,Остатки!A:D,4,FALSE),"Нет"),"")</f>
        <v>Нет</v>
      </c>
      <c r="D23" s="50">
        <f>IFERROR(VLOOKUP(A:A,Цены!A:C,3,0),"")</f>
        <v>13143.92</v>
      </c>
      <c r="E23" s="32"/>
      <c r="F23" s="44">
        <f t="shared" si="0"/>
        <v>0</v>
      </c>
    </row>
    <row r="24" spans="1:6" ht="25.5" x14ac:dyDescent="0.2">
      <c r="A24" s="124" t="s">
        <v>14706</v>
      </c>
      <c r="B24" s="129" t="s">
        <v>14707</v>
      </c>
      <c r="C24" s="32" t="str">
        <f>IF(A24&gt;0,IFERROR(VLOOKUP(A:A,Остатки!A:D,4,FALSE),"Нет"),"")</f>
        <v>Нет</v>
      </c>
      <c r="D24" s="50">
        <f>IFERROR(VLOOKUP(A:A,Цены!A:C,3,0),"")</f>
        <v>26491.22</v>
      </c>
      <c r="E24" s="32"/>
      <c r="F24" s="44">
        <f t="shared" si="0"/>
        <v>0</v>
      </c>
    </row>
    <row r="25" spans="1:6" ht="25.5" x14ac:dyDescent="0.2">
      <c r="A25" s="124" t="s">
        <v>14708</v>
      </c>
      <c r="B25" s="129" t="s">
        <v>14709</v>
      </c>
      <c r="C25" s="32" t="str">
        <f>IF(A25&gt;0,IFERROR(VLOOKUP(A:A,Остатки!A:D,4,FALSE),"Нет"),"")</f>
        <v>Нет</v>
      </c>
      <c r="D25" s="50">
        <f>IFERROR(VLOOKUP(A:A,Цены!A:C,3,0),"")</f>
        <v>31110.69</v>
      </c>
      <c r="E25" s="32"/>
      <c r="F25" s="44">
        <f t="shared" si="0"/>
        <v>0</v>
      </c>
    </row>
    <row r="26" spans="1:6" ht="25.5" x14ac:dyDescent="0.2">
      <c r="A26" s="124" t="s">
        <v>14710</v>
      </c>
      <c r="B26" s="129" t="s">
        <v>14711</v>
      </c>
      <c r="C26" s="32" t="str">
        <f>IF(A26&gt;0,IFERROR(VLOOKUP(A:A,Остатки!A:D,4,FALSE),"Нет"),"")</f>
        <v>Нет</v>
      </c>
      <c r="D26" s="50">
        <f>IFERROR(VLOOKUP(A:A,Цены!A:C,3,0),"")</f>
        <v>19225.72</v>
      </c>
      <c r="E26" s="32"/>
      <c r="F26" s="44">
        <f t="shared" si="0"/>
        <v>0</v>
      </c>
    </row>
    <row r="27" spans="1:6" ht="25.5" x14ac:dyDescent="0.2">
      <c r="A27" s="124" t="s">
        <v>22097</v>
      </c>
      <c r="B27" s="129" t="s">
        <v>22098</v>
      </c>
      <c r="C27" s="32" t="str">
        <f>IF(A27&gt;0,IFERROR(VLOOKUP(A:A,Остатки!A:D,4,FALSE),"Нет"),"")</f>
        <v>Нет</v>
      </c>
      <c r="D27" s="50">
        <f>IFERROR(VLOOKUP(A:A,Цены!A:C,3,0),"")</f>
        <v>4512.34</v>
      </c>
      <c r="E27" s="32"/>
      <c r="F27" s="44">
        <f t="shared" si="0"/>
        <v>0</v>
      </c>
    </row>
    <row r="28" spans="1:6" ht="25.5" x14ac:dyDescent="0.2">
      <c r="A28" s="124" t="s">
        <v>11104</v>
      </c>
      <c r="B28" s="129" t="s">
        <v>11105</v>
      </c>
      <c r="C28" s="32" t="str">
        <f>IF(A28&gt;0,IFERROR(VLOOKUP(A:A,Остатки!A:D,4,FALSE),"Нет"),"")</f>
        <v>Нет</v>
      </c>
      <c r="D28" s="50">
        <f>IFERROR(VLOOKUP(A:A,Цены!A:C,3,0),"")</f>
        <v>22710.799999999999</v>
      </c>
      <c r="E28" s="32"/>
      <c r="F28" s="44">
        <f t="shared" si="0"/>
        <v>0</v>
      </c>
    </row>
    <row r="29" spans="1:6" ht="25.5" x14ac:dyDescent="0.2">
      <c r="A29" s="124" t="s">
        <v>11106</v>
      </c>
      <c r="B29" s="129" t="s">
        <v>11107</v>
      </c>
      <c r="C29" s="32" t="str">
        <f>IF(A29&gt;0,IFERROR(VLOOKUP(A:A,Остатки!A:D,4,FALSE),"Нет"),"")</f>
        <v>Нет</v>
      </c>
      <c r="D29" s="50">
        <f>IFERROR(VLOOKUP(A:A,Цены!A:C,3,0),"")</f>
        <v>14069.06</v>
      </c>
      <c r="E29" s="32"/>
      <c r="F29" s="44">
        <f t="shared" si="0"/>
        <v>0</v>
      </c>
    </row>
    <row r="30" spans="1:6" ht="25.5" x14ac:dyDescent="0.2">
      <c r="A30" s="124" t="s">
        <v>11108</v>
      </c>
      <c r="B30" s="129" t="s">
        <v>11109</v>
      </c>
      <c r="C30" s="32" t="str">
        <f>IF(A30&gt;0,IFERROR(VLOOKUP(A:A,Остатки!A:D,4,FALSE),"Нет"),"")</f>
        <v>Нет</v>
      </c>
      <c r="D30" s="50">
        <f>IFERROR(VLOOKUP(A:A,Цены!A:C,3,0),"")</f>
        <v>22487.01</v>
      </c>
      <c r="E30" s="32"/>
      <c r="F30" s="44">
        <f t="shared" si="0"/>
        <v>0</v>
      </c>
    </row>
    <row r="31" spans="1:6" x14ac:dyDescent="0.2">
      <c r="A31" s="124" t="s">
        <v>27988</v>
      </c>
      <c r="B31" s="129" t="s">
        <v>32760</v>
      </c>
      <c r="C31" s="32" t="str">
        <f>IF(A31&gt;0,IFERROR(VLOOKUP(A:A,Остатки!A:D,4,FALSE),"Нет"),"")</f>
        <v>Нет</v>
      </c>
      <c r="D31" s="50">
        <f>IFERROR(VLOOKUP(A:A,Цены!A:C,3,0),"")</f>
        <v>12574.11</v>
      </c>
      <c r="E31" s="32"/>
      <c r="F31" s="44">
        <f t="shared" si="0"/>
        <v>0</v>
      </c>
    </row>
    <row r="32" spans="1:6" x14ac:dyDescent="0.2">
      <c r="A32" s="124" t="s">
        <v>27989</v>
      </c>
      <c r="B32" s="129" t="s">
        <v>32761</v>
      </c>
      <c r="C32" s="32" t="str">
        <f>IF(A32&gt;0,IFERROR(VLOOKUP(A:A,Остатки!A:D,4,FALSE),"Нет"),"")</f>
        <v>Нет</v>
      </c>
      <c r="D32" s="50">
        <f>IFERROR(VLOOKUP(A:A,Цены!A:C,3,0),"")</f>
        <v>12662.88</v>
      </c>
      <c r="E32" s="32"/>
      <c r="F32" s="44">
        <f t="shared" si="0"/>
        <v>0</v>
      </c>
    </row>
    <row r="33" spans="1:6" ht="25.5" x14ac:dyDescent="0.2">
      <c r="A33" s="124" t="s">
        <v>33685</v>
      </c>
      <c r="B33" s="129" t="s">
        <v>33686</v>
      </c>
      <c r="C33" s="32" t="str">
        <f>IF(A33&gt;0,IFERROR(VLOOKUP(A:A,Остатки!A:D,4,FALSE),"Нет"),"")</f>
        <v>В наличии</v>
      </c>
      <c r="D33" s="50">
        <f>IFERROR(VLOOKUP(A:A,Цены!A:C,3,0),"")</f>
        <v>11642.37</v>
      </c>
      <c r="E33" s="32"/>
      <c r="F33" s="44">
        <f t="shared" si="0"/>
        <v>0</v>
      </c>
    </row>
    <row r="34" spans="1:6" ht="25.5" x14ac:dyDescent="0.2">
      <c r="A34" s="124" t="s">
        <v>33687</v>
      </c>
      <c r="B34" s="129" t="s">
        <v>33688</v>
      </c>
      <c r="C34" s="32" t="str">
        <f>IF(A34&gt;0,IFERROR(VLOOKUP(A:A,Остатки!A:D,4,FALSE),"Нет"),"")</f>
        <v>В наличии</v>
      </c>
      <c r="D34" s="50">
        <f>IFERROR(VLOOKUP(A:A,Цены!A:C,3,0),"")</f>
        <v>11642.37</v>
      </c>
      <c r="E34" s="32"/>
      <c r="F34" s="44">
        <f t="shared" si="0"/>
        <v>0</v>
      </c>
    </row>
    <row r="35" spans="1:6" ht="25.5" x14ac:dyDescent="0.2">
      <c r="A35" s="124" t="s">
        <v>27990</v>
      </c>
      <c r="B35" s="129" t="s">
        <v>14713</v>
      </c>
      <c r="C35" s="32" t="str">
        <f>IF(A35&gt;0,IFERROR(VLOOKUP(A:A,Остатки!A:D,4,FALSE),"Нет"),"")</f>
        <v>Нет</v>
      </c>
      <c r="D35" s="50">
        <f>IFERROR(VLOOKUP(A:A,Цены!A:C,3,0),"")</f>
        <v>11025.29</v>
      </c>
      <c r="E35" s="32"/>
      <c r="F35" s="44">
        <f t="shared" si="0"/>
        <v>0</v>
      </c>
    </row>
    <row r="36" spans="1:6" ht="25.5" x14ac:dyDescent="0.2">
      <c r="A36" s="124" t="s">
        <v>29056</v>
      </c>
      <c r="B36" s="129" t="s">
        <v>29096</v>
      </c>
      <c r="C36" s="32" t="str">
        <f>IF(A36&gt;0,IFERROR(VLOOKUP(A:A,Остатки!A:D,4,FALSE),"Нет"),"")</f>
        <v>Нет</v>
      </c>
      <c r="D36" s="50">
        <f>IFERROR(VLOOKUP(A:A,Цены!A:C,3,0),"")</f>
        <v>16063.51</v>
      </c>
      <c r="E36" s="32"/>
      <c r="F36" s="44">
        <f t="shared" ref="F36:F61" si="1">IFERROR(D36*E36,0)</f>
        <v>0</v>
      </c>
    </row>
    <row r="37" spans="1:6" ht="25.5" x14ac:dyDescent="0.2">
      <c r="A37" s="124" t="s">
        <v>29057</v>
      </c>
      <c r="B37" s="129" t="s">
        <v>29097</v>
      </c>
      <c r="C37" s="32" t="str">
        <f>IF(A37&gt;0,IFERROR(VLOOKUP(A:A,Остатки!A:D,4,FALSE),"Нет"),"")</f>
        <v>Нет</v>
      </c>
      <c r="D37" s="50">
        <f>IFERROR(VLOOKUP(A:A,Цены!A:C,3,0),"")</f>
        <v>20256.330000000002</v>
      </c>
      <c r="E37" s="32"/>
      <c r="F37" s="44">
        <f t="shared" si="1"/>
        <v>0</v>
      </c>
    </row>
    <row r="38" spans="1:6" ht="25.5" x14ac:dyDescent="0.2">
      <c r="A38" s="124" t="s">
        <v>29058</v>
      </c>
      <c r="B38" s="129" t="s">
        <v>29098</v>
      </c>
      <c r="C38" s="32" t="str">
        <f>IF(A38&gt;0,IFERROR(VLOOKUP(A:A,Остатки!A:D,4,FALSE),"Нет"),"")</f>
        <v>Нет</v>
      </c>
      <c r="D38" s="50">
        <f>IFERROR(VLOOKUP(A:A,Цены!A:C,3,0),"")</f>
        <v>23837.49</v>
      </c>
      <c r="E38" s="32"/>
      <c r="F38" s="44">
        <f t="shared" si="1"/>
        <v>0</v>
      </c>
    </row>
    <row r="39" spans="1:6" ht="25.5" x14ac:dyDescent="0.2">
      <c r="A39" s="124" t="s">
        <v>7682</v>
      </c>
      <c r="B39" s="129" t="s">
        <v>11110</v>
      </c>
      <c r="C39" s="32" t="str">
        <f>IF(A39&gt;0,IFERROR(VLOOKUP(A:A,Остатки!A:D,4,FALSE),"Нет"),"")</f>
        <v>В наличии</v>
      </c>
      <c r="D39" s="50">
        <f>IFERROR(VLOOKUP(A:A,Цены!A:C,3,0),"")</f>
        <v>26892.240000000002</v>
      </c>
      <c r="E39" s="32"/>
      <c r="F39" s="44">
        <f t="shared" si="1"/>
        <v>0</v>
      </c>
    </row>
    <row r="40" spans="1:6" ht="25.5" x14ac:dyDescent="0.2">
      <c r="A40" s="124" t="s">
        <v>34460</v>
      </c>
      <c r="B40" s="129" t="s">
        <v>34461</v>
      </c>
      <c r="C40" s="32" t="str">
        <f>IF(A40&gt;0,IFERROR(VLOOKUP(A:A,Остатки!A:D,4,FALSE),"Нет"),"")</f>
        <v>Нет</v>
      </c>
      <c r="D40" s="50">
        <f>IFERROR(VLOOKUP(A:A,Цены!A:C,3,0),"")</f>
        <v>9978.15</v>
      </c>
      <c r="E40" s="32"/>
      <c r="F40" s="44">
        <f t="shared" si="1"/>
        <v>0</v>
      </c>
    </row>
    <row r="41" spans="1:6" ht="25.5" x14ac:dyDescent="0.2">
      <c r="A41" s="124" t="s">
        <v>34462</v>
      </c>
      <c r="B41" s="129" t="s">
        <v>34463</v>
      </c>
      <c r="C41" s="32" t="str">
        <f>IF(A41&gt;0,IFERROR(VLOOKUP(A:A,Остатки!A:D,4,FALSE),"Нет"),"")</f>
        <v>Нет</v>
      </c>
      <c r="D41" s="50">
        <f>IFERROR(VLOOKUP(A:A,Цены!A:C,3,0),"")</f>
        <v>9978.15</v>
      </c>
      <c r="E41" s="32"/>
      <c r="F41" s="44">
        <f t="shared" si="1"/>
        <v>0</v>
      </c>
    </row>
    <row r="42" spans="1:6" x14ac:dyDescent="0.2">
      <c r="A42" s="124" t="s">
        <v>36990</v>
      </c>
      <c r="B42" s="129" t="s">
        <v>36991</v>
      </c>
      <c r="C42" s="32" t="str">
        <f>IF(A42&gt;0,IFERROR(VLOOKUP(A:A,Остатки!A:D,4,FALSE),"Нет"),"")</f>
        <v>Нет</v>
      </c>
      <c r="D42" s="50">
        <f>IFERROR(VLOOKUP(A:A,Цены!A:C,3,0),"")</f>
        <v>13676.61</v>
      </c>
      <c r="E42" s="32"/>
      <c r="F42" s="44">
        <f t="shared" si="1"/>
        <v>0</v>
      </c>
    </row>
    <row r="43" spans="1:6" x14ac:dyDescent="0.2">
      <c r="A43" s="124" t="s">
        <v>33032</v>
      </c>
      <c r="B43" s="129" t="s">
        <v>33033</v>
      </c>
      <c r="C43" s="32" t="str">
        <f>IF(A43&gt;0,IFERROR(VLOOKUP(A:A,Остатки!A:D,4,FALSE),"Нет"),"")</f>
        <v>Нет</v>
      </c>
      <c r="D43" s="50">
        <f>IFERROR(VLOOKUP(A:A,Цены!A:C,3,0),"")</f>
        <v>8285.31</v>
      </c>
      <c r="E43" s="32"/>
      <c r="F43" s="44">
        <f t="shared" si="1"/>
        <v>0</v>
      </c>
    </row>
    <row r="44" spans="1:6" x14ac:dyDescent="0.2">
      <c r="A44" s="124" t="s">
        <v>33034</v>
      </c>
      <c r="B44" s="129" t="s">
        <v>33035</v>
      </c>
      <c r="C44" s="32" t="str">
        <f>IF(A44&gt;0,IFERROR(VLOOKUP(A:A,Остатки!A:D,4,FALSE),"Нет"),"")</f>
        <v>Нет</v>
      </c>
      <c r="D44" s="50">
        <f>IFERROR(VLOOKUP(A:A,Цены!A:C,3,0),"")</f>
        <v>8285.31</v>
      </c>
      <c r="E44" s="32"/>
      <c r="F44" s="44">
        <f t="shared" si="1"/>
        <v>0</v>
      </c>
    </row>
    <row r="45" spans="1:6" x14ac:dyDescent="0.2">
      <c r="A45" s="124" t="s">
        <v>33036</v>
      </c>
      <c r="B45" s="129" t="s">
        <v>33037</v>
      </c>
      <c r="C45" s="32" t="str">
        <f>IF(A45&gt;0,IFERROR(VLOOKUP(A:A,Остатки!A:D,4,FALSE),"Нет"),"")</f>
        <v>В наличии</v>
      </c>
      <c r="D45" s="50">
        <f>IFERROR(VLOOKUP(A:A,Цены!A:C,3,0),"")</f>
        <v>8850.01</v>
      </c>
      <c r="E45" s="32"/>
      <c r="F45" s="44">
        <f t="shared" si="1"/>
        <v>0</v>
      </c>
    </row>
    <row r="46" spans="1:6" x14ac:dyDescent="0.2">
      <c r="A46" s="124" t="s">
        <v>33038</v>
      </c>
      <c r="B46" s="129" t="s">
        <v>33039</v>
      </c>
      <c r="C46" s="32" t="str">
        <f>IF(A46&gt;0,IFERROR(VLOOKUP(A:A,Остатки!A:D,4,FALSE),"Нет"),"")</f>
        <v>В наличии</v>
      </c>
      <c r="D46" s="50">
        <f>IFERROR(VLOOKUP(A:A,Цены!A:C,3,0),"")</f>
        <v>9657.3700000000008</v>
      </c>
      <c r="E46" s="32"/>
      <c r="F46" s="44">
        <f t="shared" si="1"/>
        <v>0</v>
      </c>
    </row>
    <row r="47" spans="1:6" x14ac:dyDescent="0.2">
      <c r="A47" s="124" t="s">
        <v>33040</v>
      </c>
      <c r="B47" s="129" t="s">
        <v>33041</v>
      </c>
      <c r="C47" s="32" t="str">
        <f>IF(A47&gt;0,IFERROR(VLOOKUP(A:A,Остатки!A:D,4,FALSE),"Нет"),"")</f>
        <v>В наличии</v>
      </c>
      <c r="D47" s="50">
        <f>IFERROR(VLOOKUP(A:A,Цены!A:C,3,0),"")</f>
        <v>9657.3700000000008</v>
      </c>
      <c r="E47" s="32"/>
      <c r="F47" s="44">
        <f t="shared" si="1"/>
        <v>0</v>
      </c>
    </row>
    <row r="48" spans="1:6" x14ac:dyDescent="0.2">
      <c r="A48" s="124" t="s">
        <v>33042</v>
      </c>
      <c r="B48" s="129" t="s">
        <v>33043</v>
      </c>
      <c r="C48" s="32" t="str">
        <f>IF(A48&gt;0,IFERROR(VLOOKUP(A:A,Остатки!A:D,4,FALSE),"Нет"),"")</f>
        <v>В наличии</v>
      </c>
      <c r="D48" s="50">
        <f>IFERROR(VLOOKUP(A:A,Цены!A:C,3,0),"")</f>
        <v>8850.01</v>
      </c>
      <c r="E48" s="32"/>
      <c r="F48" s="44">
        <f t="shared" si="1"/>
        <v>0</v>
      </c>
    </row>
    <row r="49" spans="1:6" x14ac:dyDescent="0.2">
      <c r="A49" s="124" t="s">
        <v>43600</v>
      </c>
      <c r="B49" s="129" t="s">
        <v>14481</v>
      </c>
      <c r="C49" s="32" t="str">
        <f>IF(A49&gt;0,IFERROR(VLOOKUP(A:A,Остатки!A:D,4,FALSE),"Нет"),"")</f>
        <v>В наличии</v>
      </c>
      <c r="D49" s="50">
        <f>IFERROR(VLOOKUP(A:A,Цены!A:C,3,0),"")</f>
        <v>28942.58</v>
      </c>
      <c r="E49" s="32"/>
      <c r="F49" s="44">
        <f t="shared" si="1"/>
        <v>0</v>
      </c>
    </row>
    <row r="50" spans="1:6" x14ac:dyDescent="0.2">
      <c r="A50" s="124" t="s">
        <v>7646</v>
      </c>
      <c r="B50" s="129" t="s">
        <v>7647</v>
      </c>
      <c r="C50" s="32" t="str">
        <f>IF(A50&gt;0,IFERROR(VLOOKUP(A:A,Остатки!A:D,4,FALSE),"Нет"),"")</f>
        <v>Нет</v>
      </c>
      <c r="D50" s="50">
        <f>IFERROR(VLOOKUP(A:A,Цены!A:C,3,0),"")</f>
        <v>19043.52</v>
      </c>
      <c r="E50" s="32"/>
      <c r="F50" s="44">
        <f t="shared" si="1"/>
        <v>0</v>
      </c>
    </row>
    <row r="51" spans="1:6" x14ac:dyDescent="0.2">
      <c r="A51" s="124" t="s">
        <v>43601</v>
      </c>
      <c r="B51" s="129" t="s">
        <v>25572</v>
      </c>
      <c r="C51" s="32" t="str">
        <f>IF(A51&gt;0,IFERROR(VLOOKUP(A:A,Остатки!A:D,4,FALSE),"Нет"),"")</f>
        <v>В наличии</v>
      </c>
      <c r="D51" s="50">
        <f>IFERROR(VLOOKUP(A:A,Цены!A:C,3,0),"")</f>
        <v>41099.85</v>
      </c>
      <c r="E51" s="32"/>
      <c r="F51" s="44">
        <f t="shared" si="1"/>
        <v>0</v>
      </c>
    </row>
    <row r="52" spans="1:6" x14ac:dyDescent="0.2">
      <c r="A52" s="124" t="s">
        <v>7648</v>
      </c>
      <c r="B52" s="129" t="s">
        <v>7649</v>
      </c>
      <c r="C52" s="32" t="str">
        <f>IF(A52&gt;0,IFERROR(VLOOKUP(A:A,Остатки!A:D,4,FALSE),"Нет"),"")</f>
        <v>Нет</v>
      </c>
      <c r="D52" s="50">
        <f>IFERROR(VLOOKUP(A:A,Цены!A:C,3,0),"")</f>
        <v>30583.39</v>
      </c>
      <c r="E52" s="32"/>
      <c r="F52" s="44">
        <f t="shared" si="1"/>
        <v>0</v>
      </c>
    </row>
    <row r="53" spans="1:6" x14ac:dyDescent="0.2">
      <c r="A53" s="124" t="s">
        <v>43602</v>
      </c>
      <c r="B53" s="129" t="s">
        <v>26071</v>
      </c>
      <c r="C53" s="32" t="str">
        <f>IF(A53&gt;0,IFERROR(VLOOKUP(A:A,Остатки!A:D,4,FALSE),"Нет"),"")</f>
        <v>В наличии</v>
      </c>
      <c r="D53" s="50">
        <f>IFERROR(VLOOKUP(A:A,Цены!A:C,3,0),"")</f>
        <v>57059.1</v>
      </c>
      <c r="E53" s="32"/>
      <c r="F53" s="44">
        <f t="shared" si="1"/>
        <v>0</v>
      </c>
    </row>
    <row r="54" spans="1:6" x14ac:dyDescent="0.2">
      <c r="A54" s="124" t="s">
        <v>43603</v>
      </c>
      <c r="B54" s="129" t="s">
        <v>25573</v>
      </c>
      <c r="C54" s="32" t="str">
        <f>IF(A54&gt;0,IFERROR(VLOOKUP(A:A,Остатки!A:D,4,FALSE),"Нет"),"")</f>
        <v>В наличии</v>
      </c>
      <c r="D54" s="50">
        <f>IFERROR(VLOOKUP(A:A,Цены!A:C,3,0),"")</f>
        <v>67063.37</v>
      </c>
      <c r="E54" s="32"/>
      <c r="F54" s="44">
        <f t="shared" si="1"/>
        <v>0</v>
      </c>
    </row>
    <row r="55" spans="1:6" x14ac:dyDescent="0.2">
      <c r="A55" s="124" t="s">
        <v>43604</v>
      </c>
      <c r="B55" s="129" t="s">
        <v>7651</v>
      </c>
      <c r="C55" s="32" t="str">
        <f>IF(A55&gt;0,IFERROR(VLOOKUP(A:A,Остатки!A:D,4,FALSE),"Нет"),"")</f>
        <v>В наличии</v>
      </c>
      <c r="D55" s="50">
        <f>IFERROR(VLOOKUP(A:A,Цены!A:C,3,0),"")</f>
        <v>35904.03</v>
      </c>
      <c r="E55" s="32"/>
      <c r="F55" s="44">
        <f t="shared" si="1"/>
        <v>0</v>
      </c>
    </row>
    <row r="56" spans="1:6" x14ac:dyDescent="0.2">
      <c r="A56" s="124" t="s">
        <v>14712</v>
      </c>
      <c r="B56" s="129" t="s">
        <v>7652</v>
      </c>
      <c r="C56" s="32" t="str">
        <f>IF(A56&gt;0,IFERROR(VLOOKUP(A:A,Остатки!A:D,4,FALSE),"Нет"),"")</f>
        <v>Нет</v>
      </c>
      <c r="D56" s="50">
        <f>IFERROR(VLOOKUP(A:A,Цены!A:C,3,0),"")</f>
        <v>4602.28</v>
      </c>
      <c r="E56" s="32"/>
      <c r="F56" s="44">
        <f t="shared" si="1"/>
        <v>0</v>
      </c>
    </row>
    <row r="57" spans="1:6" x14ac:dyDescent="0.2">
      <c r="A57" s="124" t="s">
        <v>7653</v>
      </c>
      <c r="B57" s="129" t="s">
        <v>7654</v>
      </c>
      <c r="C57" s="32" t="str">
        <f>IF(A57&gt;0,IFERROR(VLOOKUP(A:A,Остатки!A:D,4,FALSE),"Нет"),"")</f>
        <v>Нет</v>
      </c>
      <c r="D57" s="50">
        <f>IFERROR(VLOOKUP(A:A,Цены!A:C,3,0),"")</f>
        <v>3912.41</v>
      </c>
      <c r="E57" s="32"/>
      <c r="F57" s="44">
        <f t="shared" si="1"/>
        <v>0</v>
      </c>
    </row>
    <row r="58" spans="1:6" x14ac:dyDescent="0.2">
      <c r="A58" s="124" t="s">
        <v>27991</v>
      </c>
      <c r="B58" s="129" t="s">
        <v>7655</v>
      </c>
      <c r="C58" s="32" t="str">
        <f>IF(A58&gt;0,IFERROR(VLOOKUP(A:A,Остатки!A:D,4,FALSE),"Нет"),"")</f>
        <v>Нет</v>
      </c>
      <c r="D58" s="50">
        <f>IFERROR(VLOOKUP(A:A,Цены!A:C,3,0),"")</f>
        <v>5030.26</v>
      </c>
      <c r="E58" s="32"/>
      <c r="F58" s="44">
        <f t="shared" si="1"/>
        <v>0</v>
      </c>
    </row>
    <row r="59" spans="1:6" x14ac:dyDescent="0.2">
      <c r="A59" s="124" t="s">
        <v>7656</v>
      </c>
      <c r="B59" s="129" t="s">
        <v>7657</v>
      </c>
      <c r="C59" s="32" t="str">
        <f>IF(A59&gt;0,IFERROR(VLOOKUP(A:A,Остатки!A:D,4,FALSE),"Нет"),"")</f>
        <v>Нет</v>
      </c>
      <c r="D59" s="50">
        <f>IFERROR(VLOOKUP(A:A,Цены!A:C,3,0),"")</f>
        <v>4275.37</v>
      </c>
      <c r="E59" s="32"/>
      <c r="F59" s="44">
        <f t="shared" si="1"/>
        <v>0</v>
      </c>
    </row>
    <row r="60" spans="1:6" x14ac:dyDescent="0.2">
      <c r="A60" s="124" t="s">
        <v>27992</v>
      </c>
      <c r="B60" s="129" t="s">
        <v>7658</v>
      </c>
      <c r="C60" s="32" t="str">
        <f>IF(A60&gt;0,IFERROR(VLOOKUP(A:A,Остатки!A:D,4,FALSE),"Нет"),"")</f>
        <v>Нет</v>
      </c>
      <c r="D60" s="50">
        <f>IFERROR(VLOOKUP(A:A,Цены!A:C,3,0),"")</f>
        <v>7880.83</v>
      </c>
      <c r="E60" s="32"/>
      <c r="F60" s="44">
        <f t="shared" si="1"/>
        <v>0</v>
      </c>
    </row>
    <row r="61" spans="1:6" x14ac:dyDescent="0.2">
      <c r="A61" s="124" t="s">
        <v>27993</v>
      </c>
      <c r="B61" s="129" t="s">
        <v>7659</v>
      </c>
      <c r="C61" s="32" t="str">
        <f>IF(A61&gt;0,IFERROR(VLOOKUP(A:A,Остатки!A:D,4,FALSE),"Нет"),"")</f>
        <v>Нет</v>
      </c>
      <c r="D61" s="50">
        <f>IFERROR(VLOOKUP(A:A,Цены!A:C,3,0),"")</f>
        <v>7420.98</v>
      </c>
      <c r="E61" s="32"/>
      <c r="F61" s="44">
        <f t="shared" si="1"/>
        <v>0</v>
      </c>
    </row>
    <row r="62" spans="1:6" x14ac:dyDescent="0.2">
      <c r="A62" s="124" t="s">
        <v>43605</v>
      </c>
      <c r="B62" s="129" t="s">
        <v>28324</v>
      </c>
      <c r="C62" s="32" t="str">
        <f>IF(A62&gt;0,IFERROR(VLOOKUP(A:A,Остатки!A:D,4,FALSE),"Нет"),"")</f>
        <v>В наличии</v>
      </c>
      <c r="D62" s="50">
        <f>IFERROR(VLOOKUP(A:A,Цены!A:C,3,0),"")</f>
        <v>9601.3799999999992</v>
      </c>
      <c r="E62" s="32"/>
      <c r="F62" s="44">
        <f t="shared" ref="F62:F125" si="2">IFERROR(D62*E62,0)</f>
        <v>0</v>
      </c>
    </row>
    <row r="63" spans="1:6" x14ac:dyDescent="0.2">
      <c r="A63" s="124" t="s">
        <v>43606</v>
      </c>
      <c r="B63" s="129" t="s">
        <v>28325</v>
      </c>
      <c r="C63" s="32" t="str">
        <f>IF(A63&gt;0,IFERROR(VLOOKUP(A:A,Остатки!A:D,4,FALSE),"Нет"),"")</f>
        <v>В наличии</v>
      </c>
      <c r="D63" s="50">
        <f>IFERROR(VLOOKUP(A:A,Цены!A:C,3,0),"")</f>
        <v>10180.08</v>
      </c>
      <c r="E63" s="32"/>
      <c r="F63" s="44">
        <f t="shared" si="2"/>
        <v>0</v>
      </c>
    </row>
    <row r="64" spans="1:6" x14ac:dyDescent="0.2">
      <c r="A64" s="124" t="s">
        <v>43607</v>
      </c>
      <c r="B64" s="129" t="s">
        <v>28326</v>
      </c>
      <c r="C64" s="32" t="str">
        <f>IF(A64&gt;0,IFERROR(VLOOKUP(A:A,Остатки!A:D,4,FALSE),"Нет"),"")</f>
        <v>Нет</v>
      </c>
      <c r="D64" s="50">
        <f>IFERROR(VLOOKUP(A:A,Цены!A:C,3,0),"")</f>
        <v>10928.35</v>
      </c>
      <c r="E64" s="32"/>
      <c r="F64" s="44">
        <f t="shared" si="2"/>
        <v>0</v>
      </c>
    </row>
    <row r="65" spans="1:48" x14ac:dyDescent="0.2">
      <c r="A65" s="124" t="s">
        <v>43608</v>
      </c>
      <c r="B65" s="129" t="s">
        <v>28327</v>
      </c>
      <c r="C65" s="32" t="str">
        <f>IF(A65&gt;0,IFERROR(VLOOKUP(A:A,Остатки!A:D,4,FALSE),"Нет"),"")</f>
        <v>Нет</v>
      </c>
      <c r="D65" s="50">
        <f>IFERROR(VLOOKUP(A:A,Цены!A:C,3,0),"")</f>
        <v>10514.54</v>
      </c>
      <c r="E65" s="32"/>
      <c r="F65" s="44">
        <f t="shared" si="2"/>
        <v>0</v>
      </c>
    </row>
    <row r="66" spans="1:48" x14ac:dyDescent="0.2">
      <c r="A66" s="124" t="s">
        <v>43609</v>
      </c>
      <c r="B66" s="129" t="s">
        <v>28328</v>
      </c>
      <c r="C66" s="32" t="str">
        <f>IF(A66&gt;0,IFERROR(VLOOKUP(A:A,Остатки!A:D,4,FALSE),"Нет"),"")</f>
        <v>Нет</v>
      </c>
      <c r="D66" s="50">
        <f>IFERROR(VLOOKUP(A:A,Цены!A:C,3,0),"")</f>
        <v>16301.49</v>
      </c>
      <c r="E66" s="32"/>
      <c r="F66" s="44">
        <f t="shared" si="2"/>
        <v>0</v>
      </c>
    </row>
    <row r="67" spans="1:48" x14ac:dyDescent="0.2">
      <c r="A67" s="124" t="s">
        <v>43610</v>
      </c>
      <c r="B67" s="129" t="s">
        <v>28329</v>
      </c>
      <c r="C67" s="32" t="str">
        <f>IF(A67&gt;0,IFERROR(VLOOKUP(A:A,Остатки!A:D,4,FALSE),"Нет"),"")</f>
        <v>Нет</v>
      </c>
      <c r="D67" s="50">
        <f>IFERROR(VLOOKUP(A:A,Цены!A:C,3,0),"")</f>
        <v>15455.22</v>
      </c>
      <c r="E67" s="32"/>
      <c r="F67" s="44">
        <f t="shared" si="2"/>
        <v>0</v>
      </c>
    </row>
    <row r="68" spans="1:48" x14ac:dyDescent="0.2">
      <c r="A68" s="124" t="s">
        <v>43528</v>
      </c>
      <c r="B68" s="129" t="s">
        <v>43529</v>
      </c>
      <c r="C68" s="32" t="str">
        <f>IF(A68&gt;0,IFERROR(VLOOKUP(A:A,Остатки!A:D,4,FALSE),"Нет"),"")</f>
        <v>Нет</v>
      </c>
      <c r="D68" s="50">
        <f>IFERROR(VLOOKUP(A:A,Цены!A:C,3,0),"")</f>
        <v>19781.439999999999</v>
      </c>
      <c r="E68" s="32"/>
      <c r="F68" s="44">
        <f t="shared" si="2"/>
        <v>0</v>
      </c>
    </row>
    <row r="69" spans="1:48" x14ac:dyDescent="0.2">
      <c r="A69" s="124" t="s">
        <v>43826</v>
      </c>
      <c r="B69" s="129" t="s">
        <v>43529</v>
      </c>
      <c r="C69" s="32" t="str">
        <f>IF(A69&gt;0,IFERROR(VLOOKUP(A:A,Остатки!A:D,4,FALSE),"Нет"),"")</f>
        <v>Нет</v>
      </c>
      <c r="D69" s="50">
        <f>IFERROR(VLOOKUP(A:A,Цены!A:C,3,0),"")</f>
        <v>25462.62</v>
      </c>
      <c r="E69" s="32"/>
      <c r="F69" s="44">
        <f t="shared" si="2"/>
        <v>0</v>
      </c>
    </row>
    <row r="70" spans="1:48" x14ac:dyDescent="0.2">
      <c r="A70" s="124" t="s">
        <v>43530</v>
      </c>
      <c r="B70" s="129" t="s">
        <v>43531</v>
      </c>
      <c r="C70" s="32" t="str">
        <f>IF(A70&gt;0,IFERROR(VLOOKUP(A:A,Остатки!A:D,4,FALSE),"Нет"),"")</f>
        <v>Нет</v>
      </c>
      <c r="D70" s="50">
        <f>IFERROR(VLOOKUP(A:A,Цены!A:C,3,0),"")</f>
        <v>19781.439999999999</v>
      </c>
      <c r="E70" s="32"/>
      <c r="F70" s="44">
        <f t="shared" si="2"/>
        <v>0</v>
      </c>
    </row>
    <row r="71" spans="1:48" x14ac:dyDescent="0.2">
      <c r="A71" s="124" t="s">
        <v>43827</v>
      </c>
      <c r="B71" s="129" t="s">
        <v>43531</v>
      </c>
      <c r="C71" s="32" t="str">
        <f>IF(A71&gt;0,IFERROR(VLOOKUP(A:A,Остатки!A:D,4,FALSE),"Нет"),"")</f>
        <v>В наличии</v>
      </c>
      <c r="D71" s="50">
        <f>IFERROR(VLOOKUP(A:A,Цены!A:C,3,0),"")</f>
        <v>25462.62</v>
      </c>
      <c r="E71" s="32"/>
      <c r="F71" s="44">
        <f t="shared" si="2"/>
        <v>0</v>
      </c>
    </row>
    <row r="72" spans="1:48" x14ac:dyDescent="0.2">
      <c r="A72" s="124" t="s">
        <v>43532</v>
      </c>
      <c r="B72" s="129" t="s">
        <v>43533</v>
      </c>
      <c r="C72" s="32" t="str">
        <f>IF(A72&gt;0,IFERROR(VLOOKUP(A:A,Остатки!A:D,4,FALSE),"Нет"),"")</f>
        <v>Нет</v>
      </c>
      <c r="D72" s="50">
        <f>IFERROR(VLOOKUP(A:A,Цены!A:C,3,0),"")</f>
        <v>24789.66</v>
      </c>
      <c r="E72" s="32"/>
      <c r="F72" s="44">
        <f t="shared" si="2"/>
        <v>0</v>
      </c>
    </row>
    <row r="73" spans="1:48" x14ac:dyDescent="0.2">
      <c r="A73" s="124" t="s">
        <v>43828</v>
      </c>
      <c r="B73" s="129" t="s">
        <v>43533</v>
      </c>
      <c r="C73" s="32" t="str">
        <f>IF(A73&gt;0,IFERROR(VLOOKUP(A:A,Остатки!A:D,4,FALSE),"Нет"),"")</f>
        <v>Нет</v>
      </c>
      <c r="D73" s="50">
        <f>IFERROR(VLOOKUP(A:A,Цены!A:C,3,0),"")</f>
        <v>31909.18</v>
      </c>
      <c r="E73" s="32"/>
      <c r="F73" s="44">
        <f t="shared" si="2"/>
        <v>0</v>
      </c>
    </row>
    <row r="74" spans="1:48" s="63" customFormat="1" x14ac:dyDescent="0.2">
      <c r="A74" s="124" t="s">
        <v>43534</v>
      </c>
      <c r="B74" s="129" t="s">
        <v>43535</v>
      </c>
      <c r="C74" s="32" t="str">
        <f>IF(A74&gt;0,IFERROR(VLOOKUP(A:A,Остатки!A:D,4,FALSE),"Нет"),"")</f>
        <v>Нет</v>
      </c>
      <c r="D74" s="50">
        <f>IFERROR(VLOOKUP(A:A,Цены!A:C,3,0),"")</f>
        <v>24789.66</v>
      </c>
      <c r="E74" s="32"/>
      <c r="F74" s="44">
        <f t="shared" si="2"/>
        <v>0</v>
      </c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</row>
    <row r="75" spans="1:48" x14ac:dyDescent="0.2">
      <c r="A75" s="124" t="s">
        <v>43829</v>
      </c>
      <c r="B75" s="129" t="s">
        <v>43535</v>
      </c>
      <c r="C75" s="32" t="str">
        <f>IF(A75&gt;0,IFERROR(VLOOKUP(A:A,Остатки!A:D,4,FALSE),"Нет"),"")</f>
        <v>В наличии</v>
      </c>
      <c r="D75" s="50">
        <f>IFERROR(VLOOKUP(A:A,Цены!A:C,3,0),"")</f>
        <v>31909.18</v>
      </c>
      <c r="E75" s="32"/>
      <c r="F75" s="44">
        <f t="shared" si="2"/>
        <v>0</v>
      </c>
    </row>
    <row r="76" spans="1:48" x14ac:dyDescent="0.2">
      <c r="A76" s="124" t="s">
        <v>43536</v>
      </c>
      <c r="B76" s="129" t="s">
        <v>43537</v>
      </c>
      <c r="C76" s="32" t="str">
        <f>IF(A76&gt;0,IFERROR(VLOOKUP(A:A,Остатки!A:D,4,FALSE),"Нет"),"")</f>
        <v>Нет</v>
      </c>
      <c r="D76" s="50">
        <f>IFERROR(VLOOKUP(A:A,Цены!A:C,3,0),"")</f>
        <v>32301.96</v>
      </c>
      <c r="E76" s="32"/>
      <c r="F76" s="44">
        <f t="shared" si="2"/>
        <v>0</v>
      </c>
    </row>
    <row r="77" spans="1:48" x14ac:dyDescent="0.2">
      <c r="A77" s="124" t="s">
        <v>43830</v>
      </c>
      <c r="B77" s="129" t="s">
        <v>43537</v>
      </c>
      <c r="C77" s="32" t="str">
        <f>IF(A77&gt;0,IFERROR(VLOOKUP(A:A,Остатки!A:D,4,FALSE),"Нет"),"")</f>
        <v>В наличии</v>
      </c>
      <c r="D77" s="50">
        <f>IFERROR(VLOOKUP(A:A,Цены!A:C,3,0),"")</f>
        <v>41578.97</v>
      </c>
      <c r="E77" s="32"/>
      <c r="F77" s="44">
        <f t="shared" si="2"/>
        <v>0</v>
      </c>
    </row>
    <row r="78" spans="1:48" s="63" customFormat="1" x14ac:dyDescent="0.2">
      <c r="A78" s="124" t="s">
        <v>43538</v>
      </c>
      <c r="B78" s="129" t="s">
        <v>43539</v>
      </c>
      <c r="C78" s="32" t="str">
        <f>IF(A78&gt;0,IFERROR(VLOOKUP(A:A,Остатки!A:D,4,FALSE),"Нет"),"")</f>
        <v>Нет</v>
      </c>
      <c r="D78" s="50">
        <f>IFERROR(VLOOKUP(A:A,Цены!A:C,3,0),"")</f>
        <v>32301.96</v>
      </c>
      <c r="E78" s="32"/>
      <c r="F78" s="44">
        <f t="shared" si="2"/>
        <v>0</v>
      </c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</row>
    <row r="79" spans="1:48" x14ac:dyDescent="0.2">
      <c r="A79" s="124" t="s">
        <v>43831</v>
      </c>
      <c r="B79" s="129" t="s">
        <v>43539</v>
      </c>
      <c r="C79" s="32" t="str">
        <f>IF(A79&gt;0,IFERROR(VLOOKUP(A:A,Остатки!A:D,4,FALSE),"Нет"),"")</f>
        <v>В наличии</v>
      </c>
      <c r="D79" s="50">
        <f>IFERROR(VLOOKUP(A:A,Цены!A:C,3,0),"")</f>
        <v>41578.97</v>
      </c>
      <c r="E79" s="32"/>
      <c r="F79" s="44">
        <f t="shared" si="2"/>
        <v>0</v>
      </c>
    </row>
    <row r="80" spans="1:48" x14ac:dyDescent="0.2">
      <c r="A80" s="124" t="s">
        <v>7660</v>
      </c>
      <c r="B80" s="129" t="s">
        <v>7661</v>
      </c>
      <c r="C80" s="32" t="str">
        <f>IF(A80&gt;0,IFERROR(VLOOKUP(A:A,Остатки!A:D,4,FALSE),"Нет"),"")</f>
        <v>Нет</v>
      </c>
      <c r="D80" s="50">
        <f>IFERROR(VLOOKUP(A:A,Цены!A:C,3,0),"")</f>
        <v>5729.65</v>
      </c>
      <c r="E80" s="32"/>
      <c r="F80" s="44">
        <f t="shared" si="2"/>
        <v>0</v>
      </c>
    </row>
    <row r="81" spans="1:6" x14ac:dyDescent="0.2">
      <c r="A81" s="124" t="s">
        <v>7662</v>
      </c>
      <c r="B81" s="129" t="s">
        <v>7663</v>
      </c>
      <c r="C81" s="32" t="str">
        <f>IF(A81&gt;0,IFERROR(VLOOKUP(A:A,Остатки!A:D,4,FALSE),"Нет"),"")</f>
        <v>Нет</v>
      </c>
      <c r="D81" s="50">
        <f>IFERROR(VLOOKUP(A:A,Цены!A:C,3,0),"")</f>
        <v>8734.89</v>
      </c>
      <c r="E81" s="32"/>
      <c r="F81" s="44">
        <f t="shared" si="2"/>
        <v>0</v>
      </c>
    </row>
    <row r="82" spans="1:6" x14ac:dyDescent="0.2">
      <c r="A82" s="124" t="s">
        <v>27994</v>
      </c>
      <c r="B82" s="129" t="s">
        <v>9427</v>
      </c>
      <c r="C82" s="32" t="str">
        <f>IF(A82&gt;0,IFERROR(VLOOKUP(A:A,Остатки!A:D,4,FALSE),"Нет"),"")</f>
        <v>Нет</v>
      </c>
      <c r="D82" s="50">
        <f>IFERROR(VLOOKUP(A:A,Цены!A:C,3,0),"")</f>
        <v>6345.31</v>
      </c>
      <c r="E82" s="32"/>
      <c r="F82" s="44">
        <f t="shared" si="2"/>
        <v>0</v>
      </c>
    </row>
    <row r="83" spans="1:6" x14ac:dyDescent="0.2">
      <c r="A83" s="124" t="s">
        <v>27995</v>
      </c>
      <c r="B83" s="129" t="s">
        <v>9428</v>
      </c>
      <c r="C83" s="32" t="str">
        <f>IF(A83&gt;0,IFERROR(VLOOKUP(A:A,Остатки!A:D,4,FALSE),"Нет"),"")</f>
        <v>Нет</v>
      </c>
      <c r="D83" s="50">
        <f>IFERROR(VLOOKUP(A:A,Цены!A:C,3,0),"")</f>
        <v>17091.169999999998</v>
      </c>
      <c r="E83" s="32"/>
      <c r="F83" s="44">
        <f t="shared" si="2"/>
        <v>0</v>
      </c>
    </row>
    <row r="84" spans="1:6" x14ac:dyDescent="0.2">
      <c r="A84" s="124" t="s">
        <v>9373</v>
      </c>
      <c r="B84" s="129" t="s">
        <v>9559</v>
      </c>
      <c r="C84" s="32" t="str">
        <f>IF(A84&gt;0,IFERROR(VLOOKUP(A:A,Остатки!A:D,4,FALSE),"Нет"),"")</f>
        <v>Нет</v>
      </c>
      <c r="D84" s="50">
        <f>IFERROR(VLOOKUP(A:A,Цены!A:C,3,0),"")</f>
        <v>11497.36</v>
      </c>
      <c r="E84" s="32"/>
      <c r="F84" s="44">
        <f t="shared" si="2"/>
        <v>0</v>
      </c>
    </row>
    <row r="85" spans="1:6" x14ac:dyDescent="0.2">
      <c r="A85" s="124" t="s">
        <v>9374</v>
      </c>
      <c r="B85" s="129" t="s">
        <v>9560</v>
      </c>
      <c r="C85" s="32" t="str">
        <f>IF(A85&gt;0,IFERROR(VLOOKUP(A:A,Остатки!A:D,4,FALSE),"Нет"),"")</f>
        <v>Нет</v>
      </c>
      <c r="D85" s="50">
        <f>IFERROR(VLOOKUP(A:A,Цены!A:C,3,0),"")</f>
        <v>24311.8</v>
      </c>
      <c r="E85" s="32"/>
      <c r="F85" s="44">
        <f t="shared" si="2"/>
        <v>0</v>
      </c>
    </row>
    <row r="86" spans="1:6" x14ac:dyDescent="0.2">
      <c r="A86" s="124" t="s">
        <v>7666</v>
      </c>
      <c r="B86" s="129" t="s">
        <v>7667</v>
      </c>
      <c r="C86" s="32" t="str">
        <f>IF(A86&gt;0,IFERROR(VLOOKUP(A:A,Остатки!A:D,4,FALSE),"Нет"),"")</f>
        <v>Нет</v>
      </c>
      <c r="D86" s="50">
        <f>IFERROR(VLOOKUP(A:A,Цены!A:C,3,0),"")</f>
        <v>4877.63</v>
      </c>
      <c r="E86" s="32"/>
      <c r="F86" s="44">
        <f t="shared" si="2"/>
        <v>0</v>
      </c>
    </row>
    <row r="87" spans="1:6" x14ac:dyDescent="0.2">
      <c r="A87" s="124" t="s">
        <v>7650</v>
      </c>
      <c r="B87" s="129" t="s">
        <v>25938</v>
      </c>
      <c r="C87" s="32" t="str">
        <f>IF(A87&gt;0,IFERROR(VLOOKUP(A:A,Остатки!A:D,4,FALSE),"Нет"),"")</f>
        <v>Нет</v>
      </c>
      <c r="D87" s="50">
        <f>IFERROR(VLOOKUP(A:A,Цены!A:C,3,0),"")</f>
        <v>40994.720000000001</v>
      </c>
      <c r="E87" s="32"/>
      <c r="F87" s="44">
        <f t="shared" si="2"/>
        <v>0</v>
      </c>
    </row>
    <row r="88" spans="1:6" x14ac:dyDescent="0.2">
      <c r="A88" s="124" t="s">
        <v>7664</v>
      </c>
      <c r="B88" s="129" t="s">
        <v>25939</v>
      </c>
      <c r="C88" s="32" t="str">
        <f>IF(A88&gt;0,IFERROR(VLOOKUP(A:A,Остатки!A:D,4,FALSE),"Нет"),"")</f>
        <v>Нет</v>
      </c>
      <c r="D88" s="50">
        <f>IFERROR(VLOOKUP(A:A,Цены!A:C,3,0),"")</f>
        <v>7150.22</v>
      </c>
      <c r="E88" s="32"/>
      <c r="F88" s="44">
        <f t="shared" si="2"/>
        <v>0</v>
      </c>
    </row>
    <row r="89" spans="1:6" x14ac:dyDescent="0.2">
      <c r="A89" s="124" t="s">
        <v>7665</v>
      </c>
      <c r="B89" s="129" t="s">
        <v>25940</v>
      </c>
      <c r="C89" s="32" t="str">
        <f>IF(A89&gt;0,IFERROR(VLOOKUP(A:A,Остатки!A:D,4,FALSE),"Нет"),"")</f>
        <v>Нет</v>
      </c>
      <c r="D89" s="50">
        <f>IFERROR(VLOOKUP(A:A,Цены!A:C,3,0),"")</f>
        <v>11922.76</v>
      </c>
      <c r="E89" s="32"/>
      <c r="F89" s="44">
        <f t="shared" si="2"/>
        <v>0</v>
      </c>
    </row>
    <row r="90" spans="1:6" x14ac:dyDescent="0.2">
      <c r="A90" s="124" t="s">
        <v>7668</v>
      </c>
      <c r="B90" s="129" t="s">
        <v>7669</v>
      </c>
      <c r="C90" s="32" t="str">
        <f>IF(A90&gt;0,IFERROR(VLOOKUP(A:A,Остатки!A:D,4,FALSE),"Нет"),"")</f>
        <v>Нет</v>
      </c>
      <c r="D90" s="50">
        <f>IFERROR(VLOOKUP(A:A,Цены!A:C,3,0),"")</f>
        <v>6704.64</v>
      </c>
      <c r="E90" s="32"/>
      <c r="F90" s="44">
        <f t="shared" si="2"/>
        <v>0</v>
      </c>
    </row>
    <row r="91" spans="1:6" x14ac:dyDescent="0.2">
      <c r="A91" s="124" t="s">
        <v>12844</v>
      </c>
      <c r="B91" s="129" t="s">
        <v>12845</v>
      </c>
      <c r="C91" s="32" t="str">
        <f>IF(A91&gt;0,IFERROR(VLOOKUP(A:A,Остатки!A:D,4,FALSE),"Нет"),"")</f>
        <v>Нет</v>
      </c>
      <c r="D91" s="50">
        <f>IFERROR(VLOOKUP(A:A,Цены!A:C,3,0),"")</f>
        <v>10207.81</v>
      </c>
      <c r="E91" s="32"/>
      <c r="F91" s="44">
        <f t="shared" si="2"/>
        <v>0</v>
      </c>
    </row>
    <row r="92" spans="1:6" x14ac:dyDescent="0.2">
      <c r="A92" s="124" t="s">
        <v>7670</v>
      </c>
      <c r="B92" s="129" t="s">
        <v>7671</v>
      </c>
      <c r="C92" s="32" t="str">
        <f>IF(A92&gt;0,IFERROR(VLOOKUP(A:A,Остатки!A:D,4,FALSE),"Нет"),"")</f>
        <v>Нет</v>
      </c>
      <c r="D92" s="50">
        <f>IFERROR(VLOOKUP(A:A,Цены!A:C,3,0),"")</f>
        <v>6120.08</v>
      </c>
      <c r="E92" s="32"/>
      <c r="F92" s="44">
        <f t="shared" si="2"/>
        <v>0</v>
      </c>
    </row>
    <row r="93" spans="1:6" x14ac:dyDescent="0.2">
      <c r="A93" s="124" t="s">
        <v>12846</v>
      </c>
      <c r="B93" s="129" t="s">
        <v>12847</v>
      </c>
      <c r="C93" s="32" t="str">
        <f>IF(A93&gt;0,IFERROR(VLOOKUP(A:A,Остатки!A:D,4,FALSE),"Нет"),"")</f>
        <v>Нет</v>
      </c>
      <c r="D93" s="50">
        <f>IFERROR(VLOOKUP(A:A,Цены!A:C,3,0),"")</f>
        <v>9071.17</v>
      </c>
      <c r="E93" s="32"/>
      <c r="F93" s="44">
        <f t="shared" si="2"/>
        <v>0</v>
      </c>
    </row>
    <row r="94" spans="1:6" x14ac:dyDescent="0.2">
      <c r="A94" s="124" t="s">
        <v>9390</v>
      </c>
      <c r="B94" s="129" t="s">
        <v>9512</v>
      </c>
      <c r="C94" s="32" t="str">
        <f>IF(A94&gt;0,IFERROR(VLOOKUP(A:A,Остатки!A:D,4,FALSE),"Нет"),"")</f>
        <v>Нет</v>
      </c>
      <c r="D94" s="50">
        <f>IFERROR(VLOOKUP(A:A,Цены!A:C,3,0),"")</f>
        <v>19963.919999999998</v>
      </c>
      <c r="E94" s="32"/>
      <c r="F94" s="44">
        <f t="shared" si="2"/>
        <v>0</v>
      </c>
    </row>
    <row r="95" spans="1:6" x14ac:dyDescent="0.2">
      <c r="A95" s="124" t="s">
        <v>43832</v>
      </c>
      <c r="B95" s="129" t="s">
        <v>43833</v>
      </c>
      <c r="C95" s="32" t="str">
        <f>IF(A95&gt;0,IFERROR(VLOOKUP(A:A,Остатки!A:D,4,FALSE),"Нет"),"")</f>
        <v>В наличии</v>
      </c>
      <c r="D95" s="50">
        <f>IFERROR(VLOOKUP(A:A,Цены!A:C,3,0),"")</f>
        <v>49844.07</v>
      </c>
      <c r="E95" s="32"/>
      <c r="F95" s="44">
        <f t="shared" si="2"/>
        <v>0</v>
      </c>
    </row>
    <row r="96" spans="1:6" x14ac:dyDescent="0.2">
      <c r="A96" s="124" t="s">
        <v>43526</v>
      </c>
      <c r="B96" s="129" t="s">
        <v>43527</v>
      </c>
      <c r="C96" s="32" t="str">
        <f>IF(A96&gt;0,IFERROR(VLOOKUP(A:A,Остатки!A:D,4,FALSE),"Нет"),"")</f>
        <v>Нет</v>
      </c>
      <c r="D96" s="50">
        <f>IFERROR(VLOOKUP(A:A,Цены!A:C,3,0),"")</f>
        <v>88478.24</v>
      </c>
      <c r="E96" s="32"/>
      <c r="F96" s="44">
        <f t="shared" si="2"/>
        <v>0</v>
      </c>
    </row>
    <row r="97" spans="1:6" x14ac:dyDescent="0.2">
      <c r="A97" s="124" t="s">
        <v>7672</v>
      </c>
      <c r="B97" s="129" t="s">
        <v>7673</v>
      </c>
      <c r="C97" s="32" t="str">
        <f>IF(A97&gt;0,IFERROR(VLOOKUP(A:A,Остатки!A:D,4,FALSE),"Нет"),"")</f>
        <v>Нет</v>
      </c>
      <c r="D97" s="50">
        <f>IFERROR(VLOOKUP(A:A,Цены!A:C,3,0),"")</f>
        <v>6007.51</v>
      </c>
      <c r="E97" s="32"/>
      <c r="F97" s="44">
        <f t="shared" si="2"/>
        <v>0</v>
      </c>
    </row>
    <row r="98" spans="1:6" x14ac:dyDescent="0.2">
      <c r="A98" s="124" t="s">
        <v>7674</v>
      </c>
      <c r="B98" s="129" t="s">
        <v>7675</v>
      </c>
      <c r="C98" s="32" t="str">
        <f>IF(A98&gt;0,IFERROR(VLOOKUP(A:A,Остатки!A:D,4,FALSE),"Нет"),"")</f>
        <v>Нет</v>
      </c>
      <c r="D98" s="50">
        <f>IFERROR(VLOOKUP(A:A,Цены!A:C,3,0),"")</f>
        <v>9530.25</v>
      </c>
      <c r="E98" s="32"/>
      <c r="F98" s="44">
        <f t="shared" si="2"/>
        <v>0</v>
      </c>
    </row>
    <row r="99" spans="1:6" x14ac:dyDescent="0.2">
      <c r="A99" s="124" t="s">
        <v>7676</v>
      </c>
      <c r="B99" s="129" t="s">
        <v>7677</v>
      </c>
      <c r="C99" s="32" t="str">
        <f>IF(A99&gt;0,IFERROR(VLOOKUP(A:A,Остатки!A:D,4,FALSE),"Нет"),"")</f>
        <v>Нет</v>
      </c>
      <c r="D99" s="50">
        <f>IFERROR(VLOOKUP(A:A,Цены!A:C,3,0),"")</f>
        <v>2049.66</v>
      </c>
      <c r="E99" s="32"/>
      <c r="F99" s="44">
        <f t="shared" si="2"/>
        <v>0</v>
      </c>
    </row>
    <row r="100" spans="1:6" x14ac:dyDescent="0.2">
      <c r="A100" s="124" t="s">
        <v>43540</v>
      </c>
      <c r="B100" s="129" t="s">
        <v>43541</v>
      </c>
      <c r="C100" s="32" t="str">
        <f>IF(A100&gt;0,IFERROR(VLOOKUP(A:A,Остатки!A:D,4,FALSE),"Нет"),"")</f>
        <v>Нет</v>
      </c>
      <c r="D100" s="50">
        <f>IFERROR(VLOOKUP(A:A,Цены!A:C,3,0),"")</f>
        <v>13849.82</v>
      </c>
      <c r="E100" s="32"/>
      <c r="F100" s="44">
        <f t="shared" si="2"/>
        <v>0</v>
      </c>
    </row>
    <row r="101" spans="1:6" x14ac:dyDescent="0.2">
      <c r="A101" s="124" t="s">
        <v>43542</v>
      </c>
      <c r="B101" s="129" t="s">
        <v>43543</v>
      </c>
      <c r="C101" s="32" t="str">
        <f>IF(A101&gt;0,IFERROR(VLOOKUP(A:A,Остатки!A:D,4,FALSE),"Нет"),"")</f>
        <v>Нет</v>
      </c>
      <c r="D101" s="50">
        <f>IFERROR(VLOOKUP(A:A,Цены!A:C,3,0),"")</f>
        <v>13849.82</v>
      </c>
      <c r="E101" s="32"/>
      <c r="F101" s="44">
        <f t="shared" si="2"/>
        <v>0</v>
      </c>
    </row>
    <row r="102" spans="1:6" x14ac:dyDescent="0.2">
      <c r="A102" s="124" t="s">
        <v>43544</v>
      </c>
      <c r="B102" s="129" t="s">
        <v>43545</v>
      </c>
      <c r="C102" s="32" t="str">
        <f>IF(A102&gt;0,IFERROR(VLOOKUP(A:A,Остатки!A:D,4,FALSE),"Нет"),"")</f>
        <v>В наличии</v>
      </c>
      <c r="D102" s="50">
        <f>IFERROR(VLOOKUP(A:A,Цены!A:C,3,0),"")</f>
        <v>15727.45</v>
      </c>
      <c r="E102" s="32"/>
      <c r="F102" s="44">
        <f t="shared" si="2"/>
        <v>0</v>
      </c>
    </row>
    <row r="103" spans="1:6" x14ac:dyDescent="0.2">
      <c r="A103" s="124" t="s">
        <v>43546</v>
      </c>
      <c r="B103" s="129" t="s">
        <v>43547</v>
      </c>
      <c r="C103" s="32" t="str">
        <f>IF(A103&gt;0,IFERROR(VLOOKUP(A:A,Остатки!A:D,4,FALSE),"Нет"),"")</f>
        <v>В наличии</v>
      </c>
      <c r="D103" s="50">
        <f>IFERROR(VLOOKUP(A:A,Цены!A:C,3,0),"")</f>
        <v>15727.45</v>
      </c>
      <c r="E103" s="32"/>
      <c r="F103" s="44">
        <f t="shared" si="2"/>
        <v>0</v>
      </c>
    </row>
    <row r="104" spans="1:6" x14ac:dyDescent="0.2">
      <c r="A104" s="124" t="s">
        <v>43548</v>
      </c>
      <c r="B104" s="129" t="s">
        <v>43549</v>
      </c>
      <c r="C104" s="32" t="str">
        <f>IF(A104&gt;0,IFERROR(VLOOKUP(A:A,Остатки!A:D,4,FALSE),"Нет"),"")</f>
        <v>Нет</v>
      </c>
      <c r="D104" s="50">
        <f>IFERROR(VLOOKUP(A:A,Цены!A:C,3,0),"")</f>
        <v>17665.78</v>
      </c>
      <c r="E104" s="32"/>
      <c r="F104" s="44">
        <f t="shared" si="2"/>
        <v>0</v>
      </c>
    </row>
    <row r="105" spans="1:6" x14ac:dyDescent="0.2">
      <c r="A105" s="124" t="s">
        <v>43550</v>
      </c>
      <c r="B105" s="129" t="s">
        <v>43551</v>
      </c>
      <c r="C105" s="32" t="str">
        <f>IF(A105&gt;0,IFERROR(VLOOKUP(A:A,Остатки!A:D,4,FALSE),"Нет"),"")</f>
        <v>В наличии</v>
      </c>
      <c r="D105" s="50">
        <f>IFERROR(VLOOKUP(A:A,Цены!A:C,3,0),"")</f>
        <v>17665.78</v>
      </c>
      <c r="E105" s="32"/>
      <c r="F105" s="44">
        <f t="shared" si="2"/>
        <v>0</v>
      </c>
    </row>
    <row r="106" spans="1:6" x14ac:dyDescent="0.2">
      <c r="A106" s="124" t="s">
        <v>9375</v>
      </c>
      <c r="B106" s="129" t="s">
        <v>9500</v>
      </c>
      <c r="C106" s="32" t="str">
        <f>IF(A106&gt;0,IFERROR(VLOOKUP(A:A,Остатки!A:D,4,FALSE),"Нет"),"")</f>
        <v>Нет</v>
      </c>
      <c r="D106" s="50">
        <f>IFERROR(VLOOKUP(A:A,Цены!A:C,3,0),"")</f>
        <v>4515.25</v>
      </c>
      <c r="E106" s="32"/>
      <c r="F106" s="44">
        <f t="shared" si="2"/>
        <v>0</v>
      </c>
    </row>
    <row r="107" spans="1:6" x14ac:dyDescent="0.2">
      <c r="A107" s="124" t="s">
        <v>9377</v>
      </c>
      <c r="B107" s="129" t="s">
        <v>9501</v>
      </c>
      <c r="C107" s="32" t="str">
        <f>IF(A107&gt;0,IFERROR(VLOOKUP(A:A,Остатки!A:D,4,FALSE),"Нет"),"")</f>
        <v>Нет</v>
      </c>
      <c r="D107" s="50">
        <f>IFERROR(VLOOKUP(A:A,Цены!A:C,3,0),"")</f>
        <v>4590.38</v>
      </c>
      <c r="E107" s="32"/>
      <c r="F107" s="44">
        <f t="shared" si="2"/>
        <v>0</v>
      </c>
    </row>
    <row r="108" spans="1:6" x14ac:dyDescent="0.2">
      <c r="A108" s="124" t="s">
        <v>9378</v>
      </c>
      <c r="B108" s="129" t="s">
        <v>9502</v>
      </c>
      <c r="C108" s="32" t="str">
        <f>IF(A108&gt;0,IFERROR(VLOOKUP(A:A,Остатки!A:D,4,FALSE),"Нет"),"")</f>
        <v>Нет</v>
      </c>
      <c r="D108" s="50">
        <f>IFERROR(VLOOKUP(A:A,Цены!A:C,3,0),"")</f>
        <v>6081.81</v>
      </c>
      <c r="E108" s="32"/>
      <c r="F108" s="44">
        <f t="shared" si="2"/>
        <v>0</v>
      </c>
    </row>
    <row r="109" spans="1:6" x14ac:dyDescent="0.2">
      <c r="A109" s="124" t="s">
        <v>9380</v>
      </c>
      <c r="B109" s="129" t="s">
        <v>9503</v>
      </c>
      <c r="C109" s="32" t="str">
        <f>IF(A109&gt;0,IFERROR(VLOOKUP(A:A,Остатки!A:D,4,FALSE),"Нет"),"")</f>
        <v>Нет</v>
      </c>
      <c r="D109" s="50">
        <f>IFERROR(VLOOKUP(A:A,Цены!A:C,3,0),"")</f>
        <v>8150.95</v>
      </c>
      <c r="E109" s="32"/>
      <c r="F109" s="44">
        <f t="shared" si="2"/>
        <v>0</v>
      </c>
    </row>
    <row r="110" spans="1:6" x14ac:dyDescent="0.2">
      <c r="A110" s="124" t="s">
        <v>9381</v>
      </c>
      <c r="B110" s="129" t="s">
        <v>9504</v>
      </c>
      <c r="C110" s="32" t="str">
        <f>IF(A110&gt;0,IFERROR(VLOOKUP(A:A,Остатки!A:D,4,FALSE),"Нет"),"")</f>
        <v>Нет</v>
      </c>
      <c r="D110" s="50">
        <f>IFERROR(VLOOKUP(A:A,Цены!A:C,3,0),"")</f>
        <v>4511.38</v>
      </c>
      <c r="E110" s="32"/>
      <c r="F110" s="44">
        <f t="shared" si="2"/>
        <v>0</v>
      </c>
    </row>
    <row r="111" spans="1:6" x14ac:dyDescent="0.2">
      <c r="A111" s="124" t="s">
        <v>9382</v>
      </c>
      <c r="B111" s="129" t="s">
        <v>9505</v>
      </c>
      <c r="C111" s="32" t="str">
        <f>IF(A111&gt;0,IFERROR(VLOOKUP(A:A,Остатки!A:D,4,FALSE),"Нет"),"")</f>
        <v>Нет</v>
      </c>
      <c r="D111" s="50">
        <f>IFERROR(VLOOKUP(A:A,Цены!A:C,3,0),"")</f>
        <v>5783.9</v>
      </c>
      <c r="E111" s="32"/>
      <c r="F111" s="44">
        <f t="shared" si="2"/>
        <v>0</v>
      </c>
    </row>
    <row r="112" spans="1:6" x14ac:dyDescent="0.2">
      <c r="A112" s="124" t="s">
        <v>9383</v>
      </c>
      <c r="B112" s="129" t="s">
        <v>9506</v>
      </c>
      <c r="C112" s="32" t="str">
        <f>IF(A112&gt;0,IFERROR(VLOOKUP(A:A,Остатки!A:D,4,FALSE),"Нет"),"")</f>
        <v>Нет</v>
      </c>
      <c r="D112" s="50">
        <f>IFERROR(VLOOKUP(A:A,Цены!A:C,3,0),"")</f>
        <v>7056.4</v>
      </c>
      <c r="E112" s="32"/>
      <c r="F112" s="44">
        <f t="shared" si="2"/>
        <v>0</v>
      </c>
    </row>
    <row r="113" spans="1:6" x14ac:dyDescent="0.2">
      <c r="A113" s="124" t="s">
        <v>9384</v>
      </c>
      <c r="B113" s="129" t="s">
        <v>9507</v>
      </c>
      <c r="C113" s="32" t="str">
        <f>IF(A113&gt;0,IFERROR(VLOOKUP(A:A,Остатки!A:D,4,FALSE),"Нет"),"")</f>
        <v>Нет</v>
      </c>
      <c r="D113" s="50">
        <f>IFERROR(VLOOKUP(A:A,Цены!A:C,3,0),"")</f>
        <v>9376.64</v>
      </c>
      <c r="E113" s="32"/>
      <c r="F113" s="44">
        <f t="shared" si="2"/>
        <v>0</v>
      </c>
    </row>
    <row r="114" spans="1:6" x14ac:dyDescent="0.2">
      <c r="A114" s="124" t="s">
        <v>9386</v>
      </c>
      <c r="B114" s="129" t="s">
        <v>9508</v>
      </c>
      <c r="C114" s="32" t="str">
        <f>IF(A114&gt;0,IFERROR(VLOOKUP(A:A,Остатки!A:D,4,FALSE),"Нет"),"")</f>
        <v>Нет</v>
      </c>
      <c r="D114" s="50">
        <f>IFERROR(VLOOKUP(A:A,Цены!A:C,3,0),"")</f>
        <v>4379.08</v>
      </c>
      <c r="E114" s="32"/>
      <c r="F114" s="44">
        <f t="shared" si="2"/>
        <v>0</v>
      </c>
    </row>
    <row r="115" spans="1:6" x14ac:dyDescent="0.2">
      <c r="A115" s="124" t="s">
        <v>9387</v>
      </c>
      <c r="B115" s="129" t="s">
        <v>9509</v>
      </c>
      <c r="C115" s="32" t="str">
        <f>IF(A115&gt;0,IFERROR(VLOOKUP(A:A,Остатки!A:D,4,FALSE),"Нет"),"")</f>
        <v>Нет</v>
      </c>
      <c r="D115" s="50">
        <f>IFERROR(VLOOKUP(A:A,Цены!A:C,3,0),"")</f>
        <v>6094.17</v>
      </c>
      <c r="E115" s="32"/>
      <c r="F115" s="44">
        <f t="shared" si="2"/>
        <v>0</v>
      </c>
    </row>
    <row r="116" spans="1:6" x14ac:dyDescent="0.2">
      <c r="A116" s="124" t="s">
        <v>9388</v>
      </c>
      <c r="B116" s="129" t="s">
        <v>9510</v>
      </c>
      <c r="C116" s="32" t="str">
        <f>IF(A116&gt;0,IFERROR(VLOOKUP(A:A,Остатки!A:D,4,FALSE),"Нет"),"")</f>
        <v>Нет</v>
      </c>
      <c r="D116" s="50">
        <f>IFERROR(VLOOKUP(A:A,Цены!A:C,3,0),"")</f>
        <v>6701.4</v>
      </c>
      <c r="E116" s="32"/>
      <c r="F116" s="44">
        <f t="shared" si="2"/>
        <v>0</v>
      </c>
    </row>
    <row r="117" spans="1:6" x14ac:dyDescent="0.2">
      <c r="A117" s="124" t="s">
        <v>9389</v>
      </c>
      <c r="B117" s="129" t="s">
        <v>9511</v>
      </c>
      <c r="C117" s="32" t="str">
        <f>IF(A117&gt;0,IFERROR(VLOOKUP(A:A,Остатки!A:D,4,FALSE),"Нет"),"")</f>
        <v>Нет</v>
      </c>
      <c r="D117" s="50">
        <f>IFERROR(VLOOKUP(A:A,Цены!A:C,3,0),"")</f>
        <v>8680.1299999999992</v>
      </c>
      <c r="E117" s="32"/>
      <c r="F117" s="44">
        <f t="shared" si="2"/>
        <v>0</v>
      </c>
    </row>
    <row r="118" spans="1:6" x14ac:dyDescent="0.2">
      <c r="A118" s="124" t="s">
        <v>14118</v>
      </c>
      <c r="B118" s="129" t="s">
        <v>14482</v>
      </c>
      <c r="C118" s="32" t="str">
        <f>IF(A118&gt;0,IFERROR(VLOOKUP(A:A,Остатки!A:D,4,FALSE),"Нет"),"")</f>
        <v>В наличии</v>
      </c>
      <c r="D118" s="50">
        <f>IFERROR(VLOOKUP(A:A,Цены!A:C,3,0),"")</f>
        <v>36667.86</v>
      </c>
      <c r="E118" s="32"/>
      <c r="F118" s="44">
        <f t="shared" si="2"/>
        <v>0</v>
      </c>
    </row>
    <row r="119" spans="1:6" x14ac:dyDescent="0.2">
      <c r="A119" s="124" t="s">
        <v>7678</v>
      </c>
      <c r="B119" s="129" t="s">
        <v>7679</v>
      </c>
      <c r="C119" s="32" t="str">
        <f>IF(A119&gt;0,IFERROR(VLOOKUP(A:A,Остатки!A:D,4,FALSE),"Нет"),"")</f>
        <v>В наличии</v>
      </c>
      <c r="D119" s="50">
        <f>IFERROR(VLOOKUP(A:A,Цены!A:C,3,0),"")</f>
        <v>32106.73</v>
      </c>
      <c r="E119" s="32"/>
      <c r="F119" s="44">
        <f t="shared" si="2"/>
        <v>0</v>
      </c>
    </row>
    <row r="120" spans="1:6" x14ac:dyDescent="0.2">
      <c r="A120" s="124" t="s">
        <v>7680</v>
      </c>
      <c r="B120" s="129" t="s">
        <v>7681</v>
      </c>
      <c r="C120" s="32" t="str">
        <f>IF(A120&gt;0,IFERROR(VLOOKUP(A:A,Остатки!A:D,4,FALSE),"Нет"),"")</f>
        <v>Нет</v>
      </c>
      <c r="D120" s="50">
        <f>IFERROR(VLOOKUP(A:A,Цены!A:C,3,0),"")</f>
        <v>39206.629999999997</v>
      </c>
      <c r="E120" s="32"/>
      <c r="F120" s="44">
        <f t="shared" si="2"/>
        <v>0</v>
      </c>
    </row>
    <row r="121" spans="1:6" x14ac:dyDescent="0.2">
      <c r="A121" s="124" t="s">
        <v>43524</v>
      </c>
      <c r="B121" s="129" t="s">
        <v>43525</v>
      </c>
      <c r="C121" s="32" t="str">
        <f>IF(A121&gt;0,IFERROR(VLOOKUP(A:A,Остатки!A:D,4,FALSE),"Нет"),"")</f>
        <v>Нет</v>
      </c>
      <c r="D121" s="50">
        <f>IFERROR(VLOOKUP(A:A,Цены!A:C,3,0),"")</f>
        <v>54650.97</v>
      </c>
      <c r="E121" s="32"/>
      <c r="F121" s="44">
        <f t="shared" si="2"/>
        <v>0</v>
      </c>
    </row>
    <row r="122" spans="1:6" x14ac:dyDescent="0.2">
      <c r="A122" s="124" t="s">
        <v>7683</v>
      </c>
      <c r="B122" s="129" t="s">
        <v>37021</v>
      </c>
      <c r="C122" s="32" t="str">
        <f>IF(A122&gt;0,IFERROR(VLOOKUP(A:A,Остатки!A:D,4,FALSE),"Нет"),"")</f>
        <v>В наличии</v>
      </c>
      <c r="D122" s="50">
        <f>IFERROR(VLOOKUP(A:A,Цены!A:C,3,0),"")</f>
        <v>33623.46</v>
      </c>
      <c r="E122" s="32"/>
      <c r="F122" s="44">
        <f t="shared" si="2"/>
        <v>0</v>
      </c>
    </row>
    <row r="123" spans="1:6" x14ac:dyDescent="0.2">
      <c r="A123" s="124" t="s">
        <v>7684</v>
      </c>
      <c r="B123" s="129" t="s">
        <v>7685</v>
      </c>
      <c r="C123" s="32" t="str">
        <f>IF(A123&gt;0,IFERROR(VLOOKUP(A:A,Остатки!A:D,4,FALSE),"Нет"),"")</f>
        <v>В наличии</v>
      </c>
      <c r="D123" s="50">
        <f>IFERROR(VLOOKUP(A:A,Цены!A:C,3,0),"")</f>
        <v>43683.75</v>
      </c>
      <c r="E123" s="32"/>
      <c r="F123" s="44">
        <f t="shared" si="2"/>
        <v>0</v>
      </c>
    </row>
    <row r="124" spans="1:6" x14ac:dyDescent="0.2">
      <c r="A124" s="124" t="s">
        <v>7686</v>
      </c>
      <c r="B124" s="129" t="s">
        <v>7687</v>
      </c>
      <c r="C124" s="32" t="str">
        <f>IF(A124&gt;0,IFERROR(VLOOKUP(A:A,Остатки!A:D,4,FALSE),"Нет"),"")</f>
        <v>В наличии</v>
      </c>
      <c r="D124" s="50">
        <f>IFERROR(VLOOKUP(A:A,Цены!A:C,3,0),"")</f>
        <v>29423.26</v>
      </c>
      <c r="E124" s="32"/>
      <c r="F124" s="44">
        <f t="shared" si="2"/>
        <v>0</v>
      </c>
    </row>
    <row r="125" spans="1:6" x14ac:dyDescent="0.2">
      <c r="A125" s="124" t="s">
        <v>9379</v>
      </c>
      <c r="B125" s="129" t="s">
        <v>40577</v>
      </c>
      <c r="C125" s="32" t="str">
        <f>IF(A125&gt;0,IFERROR(VLOOKUP(A:A,Остатки!A:D,4,FALSE),"Нет"),"")</f>
        <v>Нет</v>
      </c>
      <c r="D125" s="50">
        <f>IFERROR(VLOOKUP(A:A,Цены!A:C,3,0),"")</f>
        <v>7230.6</v>
      </c>
      <c r="E125" s="32"/>
      <c r="F125" s="44">
        <f t="shared" si="2"/>
        <v>0</v>
      </c>
    </row>
    <row r="126" spans="1:6" x14ac:dyDescent="0.2">
      <c r="A126" s="124" t="s">
        <v>9385</v>
      </c>
      <c r="B126" s="129" t="s">
        <v>40578</v>
      </c>
      <c r="C126" s="32" t="str">
        <f>IF(A126&gt;0,IFERROR(VLOOKUP(A:A,Остатки!A:D,4,FALSE),"Нет"),"")</f>
        <v>Нет</v>
      </c>
      <c r="D126" s="50">
        <f>IFERROR(VLOOKUP(A:A,Цены!A:C,3,0),"")</f>
        <v>11414.98</v>
      </c>
      <c r="E126" s="32"/>
      <c r="F126" s="44">
        <f t="shared" ref="F126:F189" si="3">IFERROR(D126*E126,0)</f>
        <v>0</v>
      </c>
    </row>
    <row r="127" spans="1:6" x14ac:dyDescent="0.2">
      <c r="A127" s="124" t="s">
        <v>9376</v>
      </c>
      <c r="B127" s="129" t="s">
        <v>40579</v>
      </c>
      <c r="C127" s="32" t="str">
        <f>IF(A127&gt;0,IFERROR(VLOOKUP(A:A,Остатки!A:D,4,FALSE),"Нет"),"")</f>
        <v>Нет</v>
      </c>
      <c r="D127" s="50">
        <f>IFERROR(VLOOKUP(A:A,Цены!A:C,3,0),"")</f>
        <v>9679.49</v>
      </c>
      <c r="E127" s="32"/>
      <c r="F127" s="44">
        <f t="shared" si="3"/>
        <v>0</v>
      </c>
    </row>
    <row r="128" spans="1:6" x14ac:dyDescent="0.2">
      <c r="A128" s="124" t="s">
        <v>27996</v>
      </c>
      <c r="B128" s="129" t="s">
        <v>9429</v>
      </c>
      <c r="C128" s="32" t="str">
        <f>IF(A128&gt;0,IFERROR(VLOOKUP(A:A,Остатки!A:D,4,FALSE),"Нет"),"")</f>
        <v>Нет</v>
      </c>
      <c r="D128" s="50">
        <f>IFERROR(VLOOKUP(A:A,Цены!A:C,3,0),"")</f>
        <v>7510.23</v>
      </c>
      <c r="E128" s="32"/>
      <c r="F128" s="44">
        <f t="shared" si="3"/>
        <v>0</v>
      </c>
    </row>
    <row r="129" spans="1:48" x14ac:dyDescent="0.2">
      <c r="A129" s="124" t="s">
        <v>27997</v>
      </c>
      <c r="B129" s="129" t="s">
        <v>9426</v>
      </c>
      <c r="C129" s="32" t="str">
        <f>IF(A129&gt;0,IFERROR(VLOOKUP(A:A,Остатки!A:D,4,FALSE),"Нет"),"")</f>
        <v>Нет</v>
      </c>
      <c r="D129" s="50">
        <f>IFERROR(VLOOKUP(A:A,Цены!A:C,3,0),"")</f>
        <v>5836.24</v>
      </c>
      <c r="E129" s="32"/>
      <c r="F129" s="44">
        <f t="shared" si="3"/>
        <v>0</v>
      </c>
    </row>
    <row r="130" spans="1:48" x14ac:dyDescent="0.2">
      <c r="A130" s="124"/>
      <c r="B130" s="128" t="s">
        <v>478</v>
      </c>
      <c r="C130" s="32" t="str">
        <f>IF(A130&gt;0,IFERROR(VLOOKUP(A:A,Остатки!A:D,4,FALSE),"Нет"),"")</f>
        <v/>
      </c>
      <c r="D130" s="50" t="str">
        <f>IFERROR(VLOOKUP(A:A,Цены!A:C,3,0),"")</f>
        <v/>
      </c>
      <c r="E130" s="32"/>
      <c r="F130" s="44">
        <f t="shared" si="3"/>
        <v>0</v>
      </c>
    </row>
    <row r="131" spans="1:48" x14ac:dyDescent="0.2">
      <c r="A131" s="124" t="s">
        <v>43560</v>
      </c>
      <c r="B131" s="129" t="s">
        <v>43561</v>
      </c>
      <c r="C131" s="32" t="str">
        <f>IF(A131&gt;0,IFERROR(VLOOKUP(A:A,Остатки!A:D,4,FALSE),"Нет"),"")</f>
        <v>Нет</v>
      </c>
      <c r="D131" s="50">
        <f>IFERROR(VLOOKUP(A:A,Цены!A:C,3,0),"")</f>
        <v>10249.780000000001</v>
      </c>
      <c r="E131" s="32"/>
      <c r="F131" s="44">
        <f t="shared" si="3"/>
        <v>0</v>
      </c>
    </row>
    <row r="132" spans="1:48" x14ac:dyDescent="0.2">
      <c r="A132" s="124" t="s">
        <v>22099</v>
      </c>
      <c r="B132" s="129" t="s">
        <v>22100</v>
      </c>
      <c r="C132" s="32" t="str">
        <f>IF(A132&gt;0,IFERROR(VLOOKUP(A:A,Остатки!A:D,4,FALSE),"Нет"),"")</f>
        <v>Нет</v>
      </c>
      <c r="D132" s="50">
        <f>IFERROR(VLOOKUP(A:A,Цены!A:C,3,0),"")</f>
        <v>8533.56</v>
      </c>
      <c r="E132" s="32"/>
      <c r="F132" s="44">
        <f t="shared" si="3"/>
        <v>0</v>
      </c>
    </row>
    <row r="133" spans="1:48" x14ac:dyDescent="0.2">
      <c r="A133" s="124" t="s">
        <v>22101</v>
      </c>
      <c r="B133" s="129" t="s">
        <v>22102</v>
      </c>
      <c r="C133" s="32" t="str">
        <f>IF(A133&gt;0,IFERROR(VLOOKUP(A:A,Остатки!A:D,4,FALSE),"Нет"),"")</f>
        <v>Нет</v>
      </c>
      <c r="D133" s="50">
        <f>IFERROR(VLOOKUP(A:A,Цены!A:C,3,0),"")</f>
        <v>5124.21</v>
      </c>
      <c r="E133" s="32"/>
      <c r="F133" s="44">
        <f t="shared" si="3"/>
        <v>0</v>
      </c>
    </row>
    <row r="134" spans="1:48" x14ac:dyDescent="0.2">
      <c r="A134" s="124" t="s">
        <v>9362</v>
      </c>
      <c r="B134" s="129" t="s">
        <v>11111</v>
      </c>
      <c r="C134" s="32" t="str">
        <f>IF(A134&gt;0,IFERROR(VLOOKUP(A:A,Остатки!A:D,4,FALSE),"Нет"),"")</f>
        <v>Нет</v>
      </c>
      <c r="D134" s="50">
        <f>IFERROR(VLOOKUP(A:A,Цены!A:C,3,0),"")</f>
        <v>6580.51</v>
      </c>
      <c r="E134" s="32"/>
      <c r="F134" s="44">
        <f t="shared" si="3"/>
        <v>0</v>
      </c>
    </row>
    <row r="135" spans="1:48" x14ac:dyDescent="0.2">
      <c r="A135" s="124" t="s">
        <v>9363</v>
      </c>
      <c r="B135" s="129" t="s">
        <v>11112</v>
      </c>
      <c r="C135" s="32" t="str">
        <f>IF(A135&gt;0,IFERROR(VLOOKUP(A:A,Остатки!A:D,4,FALSE),"Нет"),"")</f>
        <v>Нет</v>
      </c>
      <c r="D135" s="50">
        <f>IFERROR(VLOOKUP(A:A,Цены!A:C,3,0),"")</f>
        <v>13054.87</v>
      </c>
      <c r="E135" s="32"/>
      <c r="F135" s="44">
        <f t="shared" si="3"/>
        <v>0</v>
      </c>
    </row>
    <row r="136" spans="1:48" x14ac:dyDescent="0.2">
      <c r="A136" s="124" t="s">
        <v>11113</v>
      </c>
      <c r="B136" s="129" t="s">
        <v>11114</v>
      </c>
      <c r="C136" s="32" t="str">
        <f>IF(A136&gt;0,IFERROR(VLOOKUP(A:A,Остатки!A:D,4,FALSE),"Нет"),"")</f>
        <v>Нет</v>
      </c>
      <c r="D136" s="50">
        <f>IFERROR(VLOOKUP(A:A,Цены!A:C,3,0),"")</f>
        <v>15561</v>
      </c>
      <c r="E136" s="32"/>
      <c r="F136" s="44">
        <f t="shared" si="3"/>
        <v>0</v>
      </c>
    </row>
    <row r="137" spans="1:48" x14ac:dyDescent="0.2">
      <c r="A137" s="124" t="s">
        <v>22103</v>
      </c>
      <c r="B137" s="129" t="s">
        <v>22104</v>
      </c>
      <c r="C137" s="32" t="str">
        <f>IF(A137&gt;0,IFERROR(VLOOKUP(A:A,Остатки!A:D,4,FALSE),"Нет"),"")</f>
        <v>Нет</v>
      </c>
      <c r="D137" s="50">
        <f>IFERROR(VLOOKUP(A:A,Цены!A:C,3,0),"")</f>
        <v>19352.97</v>
      </c>
      <c r="E137" s="32"/>
      <c r="F137" s="44">
        <f t="shared" si="3"/>
        <v>0</v>
      </c>
    </row>
    <row r="138" spans="1:48" x14ac:dyDescent="0.2">
      <c r="A138" s="124" t="s">
        <v>34464</v>
      </c>
      <c r="B138" s="129" t="s">
        <v>34465</v>
      </c>
      <c r="C138" s="32" t="str">
        <f>IF(A138&gt;0,IFERROR(VLOOKUP(A:A,Остатки!A:D,4,FALSE),"Нет"),"")</f>
        <v>Нет</v>
      </c>
      <c r="D138" s="50">
        <f>IFERROR(VLOOKUP(A:A,Цены!A:C,3,0),"")</f>
        <v>2317.17</v>
      </c>
      <c r="E138" s="32"/>
      <c r="F138" s="44">
        <f t="shared" si="3"/>
        <v>0</v>
      </c>
    </row>
    <row r="139" spans="1:48" x14ac:dyDescent="0.2">
      <c r="A139" s="124" t="s">
        <v>9361</v>
      </c>
      <c r="B139" s="129" t="s">
        <v>11115</v>
      </c>
      <c r="C139" s="32" t="str">
        <f>IF(A139&gt;0,IFERROR(VLOOKUP(A:A,Остатки!A:D,4,FALSE),"Нет"),"")</f>
        <v>Нет</v>
      </c>
      <c r="D139" s="50">
        <f>IFERROR(VLOOKUP(A:A,Цены!A:C,3,0),"")</f>
        <v>5570.71</v>
      </c>
      <c r="E139" s="32"/>
      <c r="F139" s="44">
        <f t="shared" si="3"/>
        <v>0</v>
      </c>
    </row>
    <row r="140" spans="1:48" x14ac:dyDescent="0.2">
      <c r="A140" s="124" t="s">
        <v>9356</v>
      </c>
      <c r="B140" s="129" t="s">
        <v>40580</v>
      </c>
      <c r="C140" s="32" t="str">
        <f>IF(A140&gt;0,IFERROR(VLOOKUP(A:A,Остатки!A:D,4,FALSE),"Нет"),"")</f>
        <v>Нет</v>
      </c>
      <c r="D140" s="50">
        <f>IFERROR(VLOOKUP(A:A,Цены!A:C,3,0),"")</f>
        <v>1713.18</v>
      </c>
      <c r="E140" s="32"/>
      <c r="F140" s="44">
        <f t="shared" si="3"/>
        <v>0</v>
      </c>
    </row>
    <row r="141" spans="1:48" x14ac:dyDescent="0.2">
      <c r="A141" s="124" t="s">
        <v>9365</v>
      </c>
      <c r="B141" s="129" t="s">
        <v>40581</v>
      </c>
      <c r="C141" s="32" t="str">
        <f>IF(A141&gt;0,IFERROR(VLOOKUP(A:A,Остатки!A:D,4,FALSE),"Нет"),"")</f>
        <v>Нет</v>
      </c>
      <c r="D141" s="50">
        <f>IFERROR(VLOOKUP(A:A,Цены!A:C,3,0),"")</f>
        <v>7959.66</v>
      </c>
      <c r="E141" s="32"/>
      <c r="F141" s="44">
        <f t="shared" si="3"/>
        <v>0</v>
      </c>
    </row>
    <row r="142" spans="1:48" x14ac:dyDescent="0.2">
      <c r="A142" s="124" t="s">
        <v>9366</v>
      </c>
      <c r="B142" s="129" t="s">
        <v>40582</v>
      </c>
      <c r="C142" s="32" t="str">
        <f>IF(A142&gt;0,IFERROR(VLOOKUP(A:A,Остатки!A:D,4,FALSE),"Нет"),"")</f>
        <v>Нет</v>
      </c>
      <c r="D142" s="50">
        <f>IFERROR(VLOOKUP(A:A,Цены!A:C,3,0),"")</f>
        <v>9687.16</v>
      </c>
      <c r="E142" s="32"/>
      <c r="F142" s="44">
        <f t="shared" si="3"/>
        <v>0</v>
      </c>
    </row>
    <row r="143" spans="1:48" s="63" customFormat="1" x14ac:dyDescent="0.2">
      <c r="A143" s="124" t="s">
        <v>9357</v>
      </c>
      <c r="B143" s="129" t="s">
        <v>40583</v>
      </c>
      <c r="C143" s="32" t="str">
        <f>IF(A143&gt;0,IFERROR(VLOOKUP(A:A,Остатки!A:D,4,FALSE),"Нет"),"")</f>
        <v>Нет</v>
      </c>
      <c r="D143" s="50">
        <f>IFERROR(VLOOKUP(A:A,Цены!A:C,3,0),"")</f>
        <v>3828.23</v>
      </c>
      <c r="E143" s="32"/>
      <c r="F143" s="44">
        <f t="shared" si="3"/>
        <v>0</v>
      </c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</row>
    <row r="144" spans="1:48" s="63" customFormat="1" x14ac:dyDescent="0.2">
      <c r="A144" s="124" t="s">
        <v>9358</v>
      </c>
      <c r="B144" s="129" t="s">
        <v>40584</v>
      </c>
      <c r="C144" s="32" t="str">
        <f>IF(A144&gt;0,IFERROR(VLOOKUP(A:A,Остатки!A:D,4,FALSE),"Нет"),"")</f>
        <v>Нет</v>
      </c>
      <c r="D144" s="50">
        <f>IFERROR(VLOOKUP(A:A,Цены!A:C,3,0),"")</f>
        <v>3240.77</v>
      </c>
      <c r="E144" s="32"/>
      <c r="F144" s="44">
        <f t="shared" si="3"/>
        <v>0</v>
      </c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</row>
    <row r="145" spans="1:6" x14ac:dyDescent="0.2">
      <c r="A145" s="124" t="s">
        <v>9391</v>
      </c>
      <c r="B145" s="129" t="s">
        <v>40585</v>
      </c>
      <c r="C145" s="32" t="str">
        <f>IF(A145&gt;0,IFERROR(VLOOKUP(A:A,Остатки!A:D,4,FALSE),"Нет"),"")</f>
        <v>Нет</v>
      </c>
      <c r="D145" s="50">
        <f>IFERROR(VLOOKUP(A:A,Цены!A:C,3,0),"")</f>
        <v>9127.4699999999993</v>
      </c>
      <c r="E145" s="32"/>
      <c r="F145" s="44">
        <f t="shared" si="3"/>
        <v>0</v>
      </c>
    </row>
    <row r="146" spans="1:6" x14ac:dyDescent="0.2">
      <c r="A146" s="124" t="s">
        <v>9359</v>
      </c>
      <c r="B146" s="129" t="s">
        <v>40586</v>
      </c>
      <c r="C146" s="32" t="str">
        <f>IF(A146&gt;0,IFERROR(VLOOKUP(A:A,Остатки!A:D,4,FALSE),"Нет"),"")</f>
        <v>Нет</v>
      </c>
      <c r="D146" s="50">
        <f>IFERROR(VLOOKUP(A:A,Цены!A:C,3,0),"")</f>
        <v>3240.77</v>
      </c>
      <c r="E146" s="32"/>
      <c r="F146" s="44">
        <f t="shared" si="3"/>
        <v>0</v>
      </c>
    </row>
    <row r="147" spans="1:6" x14ac:dyDescent="0.2">
      <c r="A147" s="124" t="s">
        <v>9360</v>
      </c>
      <c r="B147" s="129" t="s">
        <v>40587</v>
      </c>
      <c r="C147" s="32" t="str">
        <f>IF(A147&gt;0,IFERROR(VLOOKUP(A:A,Остатки!A:D,4,FALSE),"Нет"),"")</f>
        <v>Нет</v>
      </c>
      <c r="D147" s="50">
        <f>IFERROR(VLOOKUP(A:A,Цены!A:C,3,0),"")</f>
        <v>3065.52</v>
      </c>
      <c r="E147" s="32"/>
      <c r="F147" s="44">
        <f t="shared" si="3"/>
        <v>0</v>
      </c>
    </row>
    <row r="148" spans="1:6" x14ac:dyDescent="0.2">
      <c r="A148" s="124" t="s">
        <v>9364</v>
      </c>
      <c r="B148" s="129" t="s">
        <v>40588</v>
      </c>
      <c r="C148" s="32" t="str">
        <f>IF(A148&gt;0,IFERROR(VLOOKUP(A:A,Остатки!A:D,4,FALSE),"Нет"),"")</f>
        <v>Нет</v>
      </c>
      <c r="D148" s="50">
        <f>IFERROR(VLOOKUP(A:A,Цены!A:C,3,0),"")</f>
        <v>13086.26</v>
      </c>
      <c r="E148" s="32"/>
      <c r="F148" s="44">
        <f t="shared" si="3"/>
        <v>0</v>
      </c>
    </row>
    <row r="149" spans="1:6" x14ac:dyDescent="0.2">
      <c r="A149" s="124" t="s">
        <v>15248</v>
      </c>
      <c r="B149" s="129" t="s">
        <v>15249</v>
      </c>
      <c r="C149" s="32" t="str">
        <f>IF(A149&gt;0,IFERROR(VLOOKUP(A:A,Остатки!A:D,4,FALSE),"Нет"),"")</f>
        <v>Нет</v>
      </c>
      <c r="D149" s="50">
        <f>IFERROR(VLOOKUP(A:A,Цены!A:C,3,0),"")</f>
        <v>571.05999999999995</v>
      </c>
      <c r="E149" s="32"/>
      <c r="F149" s="44">
        <f t="shared" si="3"/>
        <v>0</v>
      </c>
    </row>
    <row r="150" spans="1:6" x14ac:dyDescent="0.2">
      <c r="A150" s="124" t="s">
        <v>9367</v>
      </c>
      <c r="B150" s="129" t="s">
        <v>9494</v>
      </c>
      <c r="C150" s="32" t="str">
        <f>IF(A150&gt;0,IFERROR(VLOOKUP(A:A,Остатки!A:D,4,FALSE),"Нет"),"")</f>
        <v>Нет</v>
      </c>
      <c r="D150" s="50">
        <f>IFERROR(VLOOKUP(A:A,Цены!A:C,3,0),"")</f>
        <v>682.51</v>
      </c>
      <c r="E150" s="32"/>
      <c r="F150" s="44">
        <f t="shared" si="3"/>
        <v>0</v>
      </c>
    </row>
    <row r="151" spans="1:6" x14ac:dyDescent="0.2">
      <c r="A151" s="124" t="s">
        <v>9368</v>
      </c>
      <c r="B151" s="129" t="s">
        <v>9495</v>
      </c>
      <c r="C151" s="32" t="str">
        <f>IF(A151&gt;0,IFERROR(VLOOKUP(A:A,Остатки!A:D,4,FALSE),"Нет"),"")</f>
        <v>Нет</v>
      </c>
      <c r="D151" s="50">
        <f>IFERROR(VLOOKUP(A:A,Цены!A:C,3,0),"")</f>
        <v>1719.91</v>
      </c>
      <c r="E151" s="32"/>
      <c r="F151" s="44">
        <f t="shared" si="3"/>
        <v>0</v>
      </c>
    </row>
    <row r="152" spans="1:6" x14ac:dyDescent="0.2">
      <c r="A152" s="124" t="s">
        <v>9369</v>
      </c>
      <c r="B152" s="129" t="s">
        <v>9496</v>
      </c>
      <c r="C152" s="32" t="str">
        <f>IF(A152&gt;0,IFERROR(VLOOKUP(A:A,Остатки!A:D,4,FALSE),"Нет"),"")</f>
        <v>Нет</v>
      </c>
      <c r="D152" s="50">
        <f>IFERROR(VLOOKUP(A:A,Цены!A:C,3,0),"")</f>
        <v>1394.36</v>
      </c>
      <c r="E152" s="32"/>
      <c r="F152" s="44">
        <f t="shared" si="3"/>
        <v>0</v>
      </c>
    </row>
    <row r="153" spans="1:6" x14ac:dyDescent="0.2">
      <c r="A153" s="124" t="s">
        <v>9370</v>
      </c>
      <c r="B153" s="129" t="s">
        <v>9497</v>
      </c>
      <c r="C153" s="32" t="str">
        <f>IF(A153&gt;0,IFERROR(VLOOKUP(A:A,Остатки!A:D,4,FALSE),"Нет"),"")</f>
        <v>Нет</v>
      </c>
      <c r="D153" s="50">
        <f>IFERROR(VLOOKUP(A:A,Цены!A:C,3,0),"")</f>
        <v>2088.4499999999998</v>
      </c>
      <c r="E153" s="32"/>
      <c r="F153" s="44">
        <f t="shared" si="3"/>
        <v>0</v>
      </c>
    </row>
    <row r="154" spans="1:6" x14ac:dyDescent="0.2">
      <c r="A154" s="124" t="s">
        <v>9371</v>
      </c>
      <c r="B154" s="129" t="s">
        <v>9498</v>
      </c>
      <c r="C154" s="32" t="str">
        <f>IF(A154&gt;0,IFERROR(VLOOKUP(A:A,Остатки!A:D,4,FALSE),"Нет"),"")</f>
        <v>Нет</v>
      </c>
      <c r="D154" s="50">
        <f>IFERROR(VLOOKUP(A:A,Цены!A:C,3,0),"")</f>
        <v>2259.67</v>
      </c>
      <c r="E154" s="32"/>
      <c r="F154" s="44">
        <f t="shared" si="3"/>
        <v>0</v>
      </c>
    </row>
    <row r="155" spans="1:6" x14ac:dyDescent="0.2">
      <c r="A155" s="124" t="s">
        <v>9372</v>
      </c>
      <c r="B155" s="129" t="s">
        <v>9499</v>
      </c>
      <c r="C155" s="32" t="str">
        <f>IF(A155&gt;0,IFERROR(VLOOKUP(A:A,Остатки!A:D,4,FALSE),"Нет"),"")</f>
        <v>Нет</v>
      </c>
      <c r="D155" s="50">
        <f>IFERROR(VLOOKUP(A:A,Цены!A:C,3,0),"")</f>
        <v>3124.49</v>
      </c>
      <c r="E155" s="32"/>
      <c r="F155" s="44">
        <f t="shared" si="3"/>
        <v>0</v>
      </c>
    </row>
    <row r="156" spans="1:6" x14ac:dyDescent="0.2">
      <c r="A156" s="124"/>
      <c r="B156" s="128" t="s">
        <v>3800</v>
      </c>
      <c r="C156" s="32" t="str">
        <f>IF(A156&gt;0,IFERROR(VLOOKUP(A:A,Остатки!A:D,4,FALSE),"Нет"),"")</f>
        <v/>
      </c>
      <c r="D156" s="50" t="str">
        <f>IFERROR(VLOOKUP(A:A,Цены!A:C,3,0),"")</f>
        <v/>
      </c>
      <c r="E156" s="32"/>
      <c r="F156" s="44">
        <f t="shared" si="3"/>
        <v>0</v>
      </c>
    </row>
    <row r="157" spans="1:6" ht="25.5" x14ac:dyDescent="0.2">
      <c r="A157" s="124" t="s">
        <v>27998</v>
      </c>
      <c r="B157" s="129" t="s">
        <v>9490</v>
      </c>
      <c r="C157" s="32" t="str">
        <f>IF(A157&gt;0,IFERROR(VLOOKUP(A:A,Остатки!A:D,4,FALSE),"Нет"),"")</f>
        <v>Нет</v>
      </c>
      <c r="D157" s="50">
        <f>IFERROR(VLOOKUP(A:A,Цены!A:C,3,0),"")</f>
        <v>7649.39</v>
      </c>
      <c r="E157" s="32"/>
      <c r="F157" s="44">
        <f t="shared" si="3"/>
        <v>0</v>
      </c>
    </row>
    <row r="158" spans="1:6" x14ac:dyDescent="0.2">
      <c r="A158" s="124" t="s">
        <v>27999</v>
      </c>
      <c r="B158" s="129" t="s">
        <v>9491</v>
      </c>
      <c r="C158" s="32" t="str">
        <f>IF(A158&gt;0,IFERROR(VLOOKUP(A:A,Остатки!A:D,4,FALSE),"Нет"),"")</f>
        <v>Нет</v>
      </c>
      <c r="D158" s="50">
        <f>IFERROR(VLOOKUP(A:A,Цены!A:C,3,0),"")</f>
        <v>44147.41</v>
      </c>
      <c r="E158" s="32"/>
      <c r="F158" s="44">
        <f t="shared" si="3"/>
        <v>0</v>
      </c>
    </row>
    <row r="159" spans="1:6" ht="25.5" x14ac:dyDescent="0.2">
      <c r="A159" s="124" t="s">
        <v>7690</v>
      </c>
      <c r="B159" s="129" t="s">
        <v>7691</v>
      </c>
      <c r="C159" s="32" t="str">
        <f>IF(A159&gt;0,IFERROR(VLOOKUP(A:A,Остатки!A:D,4,FALSE),"Нет"),"")</f>
        <v>Нет</v>
      </c>
      <c r="D159" s="50">
        <f>IFERROR(VLOOKUP(A:A,Цены!A:C,3,0),"")</f>
        <v>46168.05</v>
      </c>
      <c r="E159" s="32"/>
      <c r="F159" s="44">
        <f t="shared" si="3"/>
        <v>0</v>
      </c>
    </row>
    <row r="160" spans="1:6" x14ac:dyDescent="0.2">
      <c r="A160" s="124" t="s">
        <v>28000</v>
      </c>
      <c r="B160" s="129" t="s">
        <v>9492</v>
      </c>
      <c r="C160" s="32" t="str">
        <f>IF(A160&gt;0,IFERROR(VLOOKUP(A:A,Остатки!A:D,4,FALSE),"Нет"),"")</f>
        <v>Нет</v>
      </c>
      <c r="D160" s="50">
        <f>IFERROR(VLOOKUP(A:A,Цены!A:C,3,0),"")</f>
        <v>7302.92</v>
      </c>
      <c r="E160" s="32"/>
      <c r="F160" s="44">
        <f t="shared" si="3"/>
        <v>0</v>
      </c>
    </row>
    <row r="161" spans="1:48" x14ac:dyDescent="0.2">
      <c r="A161" s="124" t="s">
        <v>28001</v>
      </c>
      <c r="B161" s="129" t="s">
        <v>9493</v>
      </c>
      <c r="C161" s="32" t="str">
        <f>IF(A161&gt;0,IFERROR(VLOOKUP(A:A,Остатки!A:D,4,FALSE),"Нет"),"")</f>
        <v>Нет</v>
      </c>
      <c r="D161" s="50">
        <f>IFERROR(VLOOKUP(A:A,Цены!A:C,3,0),"")</f>
        <v>11075.3</v>
      </c>
      <c r="E161" s="32"/>
      <c r="F161" s="44">
        <f t="shared" si="3"/>
        <v>0</v>
      </c>
    </row>
    <row r="162" spans="1:48" x14ac:dyDescent="0.2">
      <c r="A162" s="124" t="s">
        <v>7688</v>
      </c>
      <c r="B162" s="129" t="s">
        <v>7689</v>
      </c>
      <c r="C162" s="32" t="str">
        <f>IF(A162&gt;0,IFERROR(VLOOKUP(A:A,Остатки!A:D,4,FALSE),"Нет"),"")</f>
        <v>Нет</v>
      </c>
      <c r="D162" s="50">
        <f>IFERROR(VLOOKUP(A:A,Цены!A:C,3,0),"")</f>
        <v>10057.1</v>
      </c>
      <c r="E162" s="32"/>
      <c r="F162" s="44">
        <f t="shared" si="3"/>
        <v>0</v>
      </c>
    </row>
    <row r="163" spans="1:48" x14ac:dyDescent="0.2">
      <c r="A163" s="124"/>
      <c r="B163" s="128" t="s">
        <v>3803</v>
      </c>
      <c r="C163" s="32" t="str">
        <f>IF(A163&gt;0,IFERROR(VLOOKUP(A:A,Остатки!A:D,4,FALSE),"Нет"),"")</f>
        <v/>
      </c>
      <c r="D163" s="50" t="str">
        <f>IFERROR(VLOOKUP(A:A,Цены!A:C,3,0),"")</f>
        <v/>
      </c>
      <c r="E163" s="32"/>
      <c r="F163" s="44">
        <f t="shared" si="3"/>
        <v>0</v>
      </c>
    </row>
    <row r="164" spans="1:48" x14ac:dyDescent="0.2">
      <c r="A164" s="124" t="s">
        <v>46842</v>
      </c>
      <c r="B164" s="129" t="s">
        <v>46843</v>
      </c>
      <c r="C164" s="32" t="str">
        <f>IF(A164&gt;0,IFERROR(VLOOKUP(A:A,Остатки!A:D,4,FALSE),"Нет"),"")</f>
        <v>В наличии</v>
      </c>
      <c r="D164" s="50">
        <f>IFERROR(VLOOKUP(A:A,Цены!A:C,3,0),"")</f>
        <v>19613.419999999998</v>
      </c>
      <c r="E164" s="32"/>
      <c r="F164" s="44">
        <f t="shared" si="3"/>
        <v>0</v>
      </c>
    </row>
    <row r="165" spans="1:48" x14ac:dyDescent="0.2">
      <c r="A165" s="124" t="s">
        <v>11457</v>
      </c>
      <c r="B165" s="129" t="s">
        <v>11458</v>
      </c>
      <c r="C165" s="32" t="str">
        <f>IF(A165&gt;0,IFERROR(VLOOKUP(A:A,Остатки!A:D,4,FALSE),"Нет"),"")</f>
        <v>Нет</v>
      </c>
      <c r="D165" s="50">
        <f>IFERROR(VLOOKUP(A:A,Цены!A:C,3,0),"")</f>
        <v>5021.91</v>
      </c>
      <c r="E165" s="32"/>
      <c r="F165" s="44">
        <f t="shared" si="3"/>
        <v>0</v>
      </c>
    </row>
    <row r="166" spans="1:48" x14ac:dyDescent="0.2">
      <c r="A166" s="124" t="s">
        <v>11459</v>
      </c>
      <c r="B166" s="129" t="s">
        <v>11460</v>
      </c>
      <c r="C166" s="32" t="str">
        <f>IF(A166&gt;0,IFERROR(VLOOKUP(A:A,Остатки!A:D,4,FALSE),"Нет"),"")</f>
        <v>Нет</v>
      </c>
      <c r="D166" s="50">
        <f>IFERROR(VLOOKUP(A:A,Цены!A:C,3,0),"")</f>
        <v>4738.54</v>
      </c>
      <c r="E166" s="32"/>
      <c r="F166" s="44">
        <f t="shared" si="3"/>
        <v>0</v>
      </c>
    </row>
    <row r="167" spans="1:48" x14ac:dyDescent="0.2">
      <c r="A167" s="124" t="s">
        <v>15963</v>
      </c>
      <c r="B167" s="129" t="s">
        <v>15964</v>
      </c>
      <c r="C167" s="32" t="str">
        <f>IF(A167&gt;0,IFERROR(VLOOKUP(A:A,Остатки!A:D,4,FALSE),"Нет"),"")</f>
        <v>Нет</v>
      </c>
      <c r="D167" s="50">
        <f>IFERROR(VLOOKUP(A:A,Цены!A:C,3,0),"")</f>
        <v>2990.75</v>
      </c>
      <c r="E167" s="32"/>
      <c r="F167" s="44">
        <f t="shared" si="3"/>
        <v>0</v>
      </c>
    </row>
    <row r="168" spans="1:48" x14ac:dyDescent="0.2">
      <c r="A168" s="124"/>
      <c r="B168" s="126" t="s">
        <v>17</v>
      </c>
      <c r="C168" s="32" t="str">
        <f>IF(A168&gt;0,IFERROR(VLOOKUP(A:A,Остатки!A:D,4,FALSE),"Нет"),"")</f>
        <v/>
      </c>
      <c r="D168" s="50" t="str">
        <f>IFERROR(VLOOKUP(A:A,Цены!A:C,3,0),"")</f>
        <v/>
      </c>
      <c r="E168" s="32"/>
      <c r="F168" s="44">
        <f t="shared" si="3"/>
        <v>0</v>
      </c>
    </row>
    <row r="169" spans="1:48" x14ac:dyDescent="0.2">
      <c r="A169" s="124"/>
      <c r="B169" s="128" t="s">
        <v>19</v>
      </c>
      <c r="C169" s="32" t="str">
        <f>IF(A169&gt;0,IFERROR(VLOOKUP(A:A,Остатки!A:D,4,FALSE),"Нет"),"")</f>
        <v/>
      </c>
      <c r="D169" s="50" t="str">
        <f>IFERROR(VLOOKUP(A:A,Цены!A:C,3,0),"")</f>
        <v/>
      </c>
      <c r="E169" s="32"/>
      <c r="F169" s="44">
        <f t="shared" si="3"/>
        <v>0</v>
      </c>
    </row>
    <row r="170" spans="1:48" x14ac:dyDescent="0.2">
      <c r="A170" s="124" t="s">
        <v>7692</v>
      </c>
      <c r="B170" s="129" t="s">
        <v>7693</v>
      </c>
      <c r="C170" s="32" t="str">
        <f>IF(A170&gt;0,IFERROR(VLOOKUP(A:A,Остатки!A:D,4,FALSE),"Нет"),"")</f>
        <v>В наличии</v>
      </c>
      <c r="D170" s="50">
        <f>IFERROR(VLOOKUP(A:A,Цены!A:C,3,0),"")</f>
        <v>1266.25</v>
      </c>
      <c r="E170" s="32"/>
      <c r="F170" s="44">
        <f t="shared" si="3"/>
        <v>0</v>
      </c>
    </row>
    <row r="171" spans="1:48" x14ac:dyDescent="0.2">
      <c r="A171" s="124" t="s">
        <v>7694</v>
      </c>
      <c r="B171" s="129" t="s">
        <v>7695</v>
      </c>
      <c r="C171" s="32" t="str">
        <f>IF(A171&gt;0,IFERROR(VLOOKUP(A:A,Остатки!A:D,4,FALSE),"Нет"),"")</f>
        <v>В наличии</v>
      </c>
      <c r="D171" s="50">
        <f>IFERROR(VLOOKUP(A:A,Цены!A:C,3,0),"")</f>
        <v>1480.64</v>
      </c>
      <c r="E171" s="32"/>
      <c r="F171" s="44">
        <f t="shared" si="3"/>
        <v>0</v>
      </c>
    </row>
    <row r="172" spans="1:48" s="63" customFormat="1" x14ac:dyDescent="0.2">
      <c r="A172" s="124" t="s">
        <v>7696</v>
      </c>
      <c r="B172" s="129" t="s">
        <v>7697</v>
      </c>
      <c r="C172" s="32" t="str">
        <f>IF(A172&gt;0,IFERROR(VLOOKUP(A:A,Остатки!A:D,4,FALSE),"Нет"),"")</f>
        <v>В наличии</v>
      </c>
      <c r="D172" s="50">
        <f>IFERROR(VLOOKUP(A:A,Цены!A:C,3,0),"")</f>
        <v>1742.84</v>
      </c>
      <c r="E172" s="32"/>
      <c r="F172" s="44">
        <f t="shared" si="3"/>
        <v>0</v>
      </c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</row>
    <row r="173" spans="1:48" s="63" customFormat="1" x14ac:dyDescent="0.2">
      <c r="A173" s="124" t="s">
        <v>7698</v>
      </c>
      <c r="B173" s="129" t="s">
        <v>7699</v>
      </c>
      <c r="C173" s="32" t="str">
        <f>IF(A173&gt;0,IFERROR(VLOOKUP(A:A,Остатки!A:D,4,FALSE),"Нет"),"")</f>
        <v>В наличии</v>
      </c>
      <c r="D173" s="50">
        <f>IFERROR(VLOOKUP(A:A,Цены!A:C,3,0),"")</f>
        <v>1904.79</v>
      </c>
      <c r="E173" s="32"/>
      <c r="F173" s="44">
        <f t="shared" si="3"/>
        <v>0</v>
      </c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</row>
    <row r="174" spans="1:48" s="63" customFormat="1" x14ac:dyDescent="0.2">
      <c r="A174" s="124" t="s">
        <v>7700</v>
      </c>
      <c r="B174" s="129" t="s">
        <v>7701</v>
      </c>
      <c r="C174" s="32" t="str">
        <f>IF(A174&gt;0,IFERROR(VLOOKUP(A:A,Остатки!A:D,4,FALSE),"Нет"),"")</f>
        <v>В наличии</v>
      </c>
      <c r="D174" s="50">
        <f>IFERROR(VLOOKUP(A:A,Цены!A:C,3,0),"")</f>
        <v>4148.8900000000003</v>
      </c>
      <c r="E174" s="32"/>
      <c r="F174" s="44">
        <f t="shared" si="3"/>
        <v>0</v>
      </c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</row>
    <row r="175" spans="1:48" x14ac:dyDescent="0.2">
      <c r="A175" s="124" t="s">
        <v>28002</v>
      </c>
      <c r="B175" s="129" t="s">
        <v>25452</v>
      </c>
      <c r="C175" s="32" t="str">
        <f>IF(A175&gt;0,IFERROR(VLOOKUP(A:A,Остатки!A:D,4,FALSE),"Нет"),"")</f>
        <v>В наличии</v>
      </c>
      <c r="D175" s="50">
        <f>IFERROR(VLOOKUP(A:A,Цены!A:C,3,0),"")</f>
        <v>909.99</v>
      </c>
      <c r="E175" s="32"/>
      <c r="F175" s="44">
        <f t="shared" si="3"/>
        <v>0</v>
      </c>
    </row>
    <row r="176" spans="1:48" x14ac:dyDescent="0.2">
      <c r="A176" s="124" t="s">
        <v>34466</v>
      </c>
      <c r="B176" s="129" t="s">
        <v>34467</v>
      </c>
      <c r="C176" s="32" t="str">
        <f>IF(A176&gt;0,IFERROR(VLOOKUP(A:A,Остатки!A:D,4,FALSE),"Нет"),"")</f>
        <v>В наличии</v>
      </c>
      <c r="D176" s="50">
        <f>IFERROR(VLOOKUP(A:A,Цены!A:C,3,0),"")</f>
        <v>1310.4000000000001</v>
      </c>
      <c r="E176" s="32"/>
      <c r="F176" s="44">
        <f t="shared" si="3"/>
        <v>0</v>
      </c>
    </row>
    <row r="177" spans="1:6" x14ac:dyDescent="0.2">
      <c r="A177" s="124"/>
      <c r="B177" s="128" t="s">
        <v>20</v>
      </c>
      <c r="C177" s="32" t="str">
        <f>IF(A177&gt;0,IFERROR(VLOOKUP(A:A,Остатки!A:D,4,FALSE),"Нет"),"")</f>
        <v/>
      </c>
      <c r="D177" s="50" t="str">
        <f>IFERROR(VLOOKUP(A:A,Цены!A:C,3,0),"")</f>
        <v/>
      </c>
      <c r="E177" s="32"/>
      <c r="F177" s="44">
        <f t="shared" si="3"/>
        <v>0</v>
      </c>
    </row>
    <row r="178" spans="1:6" x14ac:dyDescent="0.2">
      <c r="A178" s="124" t="s">
        <v>28003</v>
      </c>
      <c r="B178" s="129" t="s">
        <v>18247</v>
      </c>
      <c r="C178" s="32" t="str">
        <f>IF(A178&gt;0,IFERROR(VLOOKUP(A:A,Остатки!A:D,4,FALSE),"Нет"),"")</f>
        <v>Нет</v>
      </c>
      <c r="D178" s="50">
        <f>IFERROR(VLOOKUP(A:A,Цены!A:C,3,0),"")</f>
        <v>154.22999999999999</v>
      </c>
      <c r="E178" s="32"/>
      <c r="F178" s="44">
        <f t="shared" si="3"/>
        <v>0</v>
      </c>
    </row>
    <row r="179" spans="1:6" x14ac:dyDescent="0.2">
      <c r="A179" s="124" t="s">
        <v>7702</v>
      </c>
      <c r="B179" s="129" t="s">
        <v>7703</v>
      </c>
      <c r="C179" s="32" t="str">
        <f>IF(A179&gt;0,IFERROR(VLOOKUP(A:A,Остатки!A:D,4,FALSE),"Нет"),"")</f>
        <v>Нет</v>
      </c>
      <c r="D179" s="50">
        <f>IFERROR(VLOOKUP(A:A,Цены!A:C,3,0),"")</f>
        <v>2453.85</v>
      </c>
      <c r="E179" s="32"/>
      <c r="F179" s="44">
        <f t="shared" si="3"/>
        <v>0</v>
      </c>
    </row>
    <row r="180" spans="1:6" x14ac:dyDescent="0.2">
      <c r="A180" s="124" t="s">
        <v>28004</v>
      </c>
      <c r="B180" s="129" t="s">
        <v>40589</v>
      </c>
      <c r="C180" s="32" t="str">
        <f>IF(A180&gt;0,IFERROR(VLOOKUP(A:A,Остатки!A:D,4,FALSE),"Нет"),"")</f>
        <v>Нет</v>
      </c>
      <c r="D180" s="50">
        <f>IFERROR(VLOOKUP(A:A,Цены!A:C,3,0),"")</f>
        <v>57.33</v>
      </c>
      <c r="E180" s="32"/>
      <c r="F180" s="44">
        <f t="shared" si="3"/>
        <v>0</v>
      </c>
    </row>
    <row r="181" spans="1:6" x14ac:dyDescent="0.2">
      <c r="A181" s="124" t="s">
        <v>28005</v>
      </c>
      <c r="B181" s="129" t="s">
        <v>40590</v>
      </c>
      <c r="C181" s="32" t="str">
        <f>IF(A181&gt;0,IFERROR(VLOOKUP(A:A,Остатки!A:D,4,FALSE),"Нет"),"")</f>
        <v>Нет</v>
      </c>
      <c r="D181" s="50">
        <f>IFERROR(VLOOKUP(A:A,Цены!A:C,3,0),"")</f>
        <v>75.459999999999994</v>
      </c>
      <c r="E181" s="32"/>
      <c r="F181" s="44">
        <f t="shared" si="3"/>
        <v>0</v>
      </c>
    </row>
    <row r="182" spans="1:6" x14ac:dyDescent="0.2">
      <c r="A182" s="124" t="s">
        <v>28006</v>
      </c>
      <c r="B182" s="129" t="s">
        <v>40591</v>
      </c>
      <c r="C182" s="32" t="str">
        <f>IF(A182&gt;0,IFERROR(VLOOKUP(A:A,Остатки!A:D,4,FALSE),"Нет"),"")</f>
        <v>Нет</v>
      </c>
      <c r="D182" s="50">
        <f>IFERROR(VLOOKUP(A:A,Цены!A:C,3,0),"")</f>
        <v>66.89</v>
      </c>
      <c r="E182" s="32"/>
      <c r="F182" s="44">
        <f t="shared" si="3"/>
        <v>0</v>
      </c>
    </row>
    <row r="183" spans="1:6" x14ac:dyDescent="0.2">
      <c r="A183" s="124" t="s">
        <v>28007</v>
      </c>
      <c r="B183" s="129" t="s">
        <v>40592</v>
      </c>
      <c r="C183" s="32" t="str">
        <f>IF(A183&gt;0,IFERROR(VLOOKUP(A:A,Остатки!A:D,4,FALSE),"Нет"),"")</f>
        <v>Нет</v>
      </c>
      <c r="D183" s="50">
        <f>IFERROR(VLOOKUP(A:A,Цены!A:C,3,0),"")</f>
        <v>64.69</v>
      </c>
      <c r="E183" s="32"/>
      <c r="F183" s="44">
        <f t="shared" si="3"/>
        <v>0</v>
      </c>
    </row>
    <row r="184" spans="1:6" x14ac:dyDescent="0.2">
      <c r="A184" s="124" t="s">
        <v>28008</v>
      </c>
      <c r="B184" s="129" t="s">
        <v>40593</v>
      </c>
      <c r="C184" s="32" t="str">
        <f>IF(A184&gt;0,IFERROR(VLOOKUP(A:A,Остатки!A:D,4,FALSE),"Нет"),"")</f>
        <v>Нет</v>
      </c>
      <c r="D184" s="50">
        <f>IFERROR(VLOOKUP(A:A,Цены!A:C,3,0),"")</f>
        <v>62.79</v>
      </c>
      <c r="E184" s="32"/>
      <c r="F184" s="44">
        <f t="shared" si="3"/>
        <v>0</v>
      </c>
    </row>
    <row r="185" spans="1:6" x14ac:dyDescent="0.2">
      <c r="A185" s="124"/>
      <c r="B185" s="126" t="s">
        <v>1628</v>
      </c>
      <c r="C185" s="32" t="str">
        <f>IF(A185&gt;0,IFERROR(VLOOKUP(A:A,Остатки!A:D,4,FALSE),"Нет"),"")</f>
        <v/>
      </c>
      <c r="D185" s="50" t="str">
        <f>IFERROR(VLOOKUP(A:A,Цены!A:C,3,0),"")</f>
        <v/>
      </c>
      <c r="E185" s="32"/>
      <c r="F185" s="44">
        <f t="shared" si="3"/>
        <v>0</v>
      </c>
    </row>
    <row r="186" spans="1:6" x14ac:dyDescent="0.2">
      <c r="A186" s="124"/>
      <c r="B186" s="128" t="s">
        <v>1629</v>
      </c>
      <c r="C186" s="32" t="str">
        <f>IF(A186&gt;0,IFERROR(VLOOKUP(A:A,Остатки!A:D,4,FALSE),"Нет"),"")</f>
        <v/>
      </c>
      <c r="D186" s="50" t="str">
        <f>IFERROR(VLOOKUP(A:A,Цены!A:C,3,0),"")</f>
        <v/>
      </c>
      <c r="E186" s="32"/>
      <c r="F186" s="44">
        <f t="shared" si="3"/>
        <v>0</v>
      </c>
    </row>
    <row r="187" spans="1:6" x14ac:dyDescent="0.2">
      <c r="A187" s="124" t="s">
        <v>28009</v>
      </c>
      <c r="B187" s="129" t="s">
        <v>25453</v>
      </c>
      <c r="C187" s="32" t="str">
        <f>IF(A187&gt;0,IFERROR(VLOOKUP(A:A,Остатки!A:D,4,FALSE),"Нет"),"")</f>
        <v>Нет</v>
      </c>
      <c r="D187" s="50">
        <f>IFERROR(VLOOKUP(A:A,Цены!A:C,3,0),"")</f>
        <v>295.06</v>
      </c>
      <c r="E187" s="32"/>
      <c r="F187" s="44">
        <f t="shared" si="3"/>
        <v>0</v>
      </c>
    </row>
    <row r="188" spans="1:6" x14ac:dyDescent="0.2">
      <c r="A188" s="124" t="s">
        <v>22105</v>
      </c>
      <c r="B188" s="129" t="s">
        <v>22106</v>
      </c>
      <c r="C188" s="32" t="str">
        <f>IF(A188&gt;0,IFERROR(VLOOKUP(A:A,Остатки!A:D,4,FALSE),"Нет"),"")</f>
        <v>Нет</v>
      </c>
      <c r="D188" s="50">
        <f>IFERROR(VLOOKUP(A:A,Цены!A:C,3,0),"")</f>
        <v>670.22</v>
      </c>
      <c r="E188" s="32"/>
      <c r="F188" s="44">
        <f t="shared" si="3"/>
        <v>0</v>
      </c>
    </row>
    <row r="189" spans="1:6" x14ac:dyDescent="0.2">
      <c r="A189" s="124"/>
      <c r="B189" s="128" t="s">
        <v>1658</v>
      </c>
      <c r="C189" s="32" t="str">
        <f>IF(A189&gt;0,IFERROR(VLOOKUP(A:A,Остатки!A:D,4,FALSE),"Нет"),"")</f>
        <v/>
      </c>
      <c r="D189" s="50" t="str">
        <f>IFERROR(VLOOKUP(A:A,Цены!A:C,3,0),"")</f>
        <v/>
      </c>
      <c r="E189" s="32"/>
      <c r="F189" s="44">
        <f t="shared" si="3"/>
        <v>0</v>
      </c>
    </row>
    <row r="190" spans="1:6" x14ac:dyDescent="0.2">
      <c r="A190" s="124" t="s">
        <v>14119</v>
      </c>
      <c r="B190" s="129" t="s">
        <v>14120</v>
      </c>
      <c r="C190" s="32" t="str">
        <f>IF(A190&gt;0,IFERROR(VLOOKUP(A:A,Остатки!A:D,4,FALSE),"Нет"),"")</f>
        <v>Нет</v>
      </c>
      <c r="D190" s="50">
        <f>IFERROR(VLOOKUP(A:A,Цены!A:C,3,0),"")</f>
        <v>1075.51</v>
      </c>
      <c r="E190" s="32"/>
      <c r="F190" s="44">
        <f t="shared" ref="F190:F253" si="4">IFERROR(D190*E190,0)</f>
        <v>0</v>
      </c>
    </row>
    <row r="191" spans="1:6" x14ac:dyDescent="0.2">
      <c r="A191" s="124" t="s">
        <v>14121</v>
      </c>
      <c r="B191" s="129" t="s">
        <v>14122</v>
      </c>
      <c r="C191" s="32" t="str">
        <f>IF(A191&gt;0,IFERROR(VLOOKUP(A:A,Остатки!A:D,4,FALSE),"Нет"),"")</f>
        <v>Нет</v>
      </c>
      <c r="D191" s="50">
        <f>IFERROR(VLOOKUP(A:A,Цены!A:C,3,0),"")</f>
        <v>1075.51</v>
      </c>
      <c r="E191" s="32"/>
      <c r="F191" s="44">
        <f t="shared" si="4"/>
        <v>0</v>
      </c>
    </row>
    <row r="192" spans="1:6" x14ac:dyDescent="0.2">
      <c r="A192" s="124" t="s">
        <v>28010</v>
      </c>
      <c r="B192" s="129" t="s">
        <v>24988</v>
      </c>
      <c r="C192" s="32" t="str">
        <f>IF(A192&gt;0,IFERROR(VLOOKUP(A:A,Остатки!A:D,4,FALSE),"Нет"),"")</f>
        <v>Нет</v>
      </c>
      <c r="D192" s="50">
        <f>IFERROR(VLOOKUP(A:A,Цены!A:C,3,0),"")</f>
        <v>2337.1999999999998</v>
      </c>
      <c r="E192" s="32"/>
      <c r="F192" s="44">
        <f t="shared" si="4"/>
        <v>0</v>
      </c>
    </row>
    <row r="193" spans="1:6" x14ac:dyDescent="0.2">
      <c r="A193" s="124"/>
      <c r="B193" s="126" t="s">
        <v>583</v>
      </c>
      <c r="C193" s="32" t="str">
        <f>IF(A193&gt;0,IFERROR(VLOOKUP(A:A,Остатки!A:D,4,FALSE),"Нет"),"")</f>
        <v/>
      </c>
      <c r="D193" s="50" t="str">
        <f>IFERROR(VLOOKUP(A:A,Цены!A:C,3,0),"")</f>
        <v/>
      </c>
      <c r="E193" s="32"/>
      <c r="F193" s="44">
        <f t="shared" si="4"/>
        <v>0</v>
      </c>
    </row>
    <row r="194" spans="1:6" x14ac:dyDescent="0.2">
      <c r="A194" s="124"/>
      <c r="B194" s="128" t="s">
        <v>1689</v>
      </c>
      <c r="C194" s="32" t="str">
        <f>IF(A194&gt;0,IFERROR(VLOOKUP(A:A,Остатки!A:D,4,FALSE),"Нет"),"")</f>
        <v/>
      </c>
      <c r="D194" s="50" t="str">
        <f>IFERROR(VLOOKUP(A:A,Цены!A:C,3,0),"")</f>
        <v/>
      </c>
      <c r="E194" s="32"/>
      <c r="F194" s="44">
        <f t="shared" si="4"/>
        <v>0</v>
      </c>
    </row>
    <row r="195" spans="1:6" x14ac:dyDescent="0.2">
      <c r="A195" s="124" t="s">
        <v>11116</v>
      </c>
      <c r="B195" s="129" t="s">
        <v>40594</v>
      </c>
      <c r="C195" s="32" t="str">
        <f>IF(A195&gt;0,IFERROR(VLOOKUP(A:A,Остатки!A:D,4,FALSE),"Нет"),"")</f>
        <v>Нет</v>
      </c>
      <c r="D195" s="50">
        <f>IFERROR(VLOOKUP(A:A,Цены!A:C,3,0),"")</f>
        <v>1831.48</v>
      </c>
      <c r="E195" s="32"/>
      <c r="F195" s="44">
        <f t="shared" si="4"/>
        <v>0</v>
      </c>
    </row>
    <row r="196" spans="1:6" x14ac:dyDescent="0.2">
      <c r="A196" s="124" t="s">
        <v>28011</v>
      </c>
      <c r="B196" s="129" t="s">
        <v>9438</v>
      </c>
      <c r="C196" s="32" t="str">
        <f>IF(A196&gt;0,IFERROR(VLOOKUP(A:A,Остатки!A:D,4,FALSE),"Нет"),"")</f>
        <v>Нет</v>
      </c>
      <c r="D196" s="50">
        <f>IFERROR(VLOOKUP(A:A,Цены!A:C,3,0),"")</f>
        <v>713.83</v>
      </c>
      <c r="E196" s="32"/>
      <c r="F196" s="44">
        <f t="shared" si="4"/>
        <v>0</v>
      </c>
    </row>
    <row r="197" spans="1:6" x14ac:dyDescent="0.2">
      <c r="A197" s="124" t="s">
        <v>28012</v>
      </c>
      <c r="B197" s="129" t="s">
        <v>9439</v>
      </c>
      <c r="C197" s="32" t="str">
        <f>IF(A197&gt;0,IFERROR(VLOOKUP(A:A,Остатки!A:D,4,FALSE),"Нет"),"")</f>
        <v>Нет</v>
      </c>
      <c r="D197" s="50">
        <f>IFERROR(VLOOKUP(A:A,Цены!A:C,3,0),"")</f>
        <v>809.01</v>
      </c>
      <c r="E197" s="32"/>
      <c r="F197" s="44">
        <f t="shared" si="4"/>
        <v>0</v>
      </c>
    </row>
    <row r="198" spans="1:6" x14ac:dyDescent="0.2">
      <c r="A198" s="124" t="s">
        <v>28013</v>
      </c>
      <c r="B198" s="129" t="s">
        <v>9440</v>
      </c>
      <c r="C198" s="32" t="str">
        <f>IF(A198&gt;0,IFERROR(VLOOKUP(A:A,Остатки!A:D,4,FALSE),"Нет"),"")</f>
        <v>Нет</v>
      </c>
      <c r="D198" s="50">
        <f>IFERROR(VLOOKUP(A:A,Цены!A:C,3,0),"")</f>
        <v>1161.1600000000001</v>
      </c>
      <c r="E198" s="32"/>
      <c r="F198" s="44">
        <f t="shared" si="4"/>
        <v>0</v>
      </c>
    </row>
    <row r="199" spans="1:6" x14ac:dyDescent="0.2">
      <c r="A199" s="124" t="s">
        <v>28014</v>
      </c>
      <c r="B199" s="129" t="s">
        <v>9441</v>
      </c>
      <c r="C199" s="32" t="str">
        <f>IF(A199&gt;0,IFERROR(VLOOKUP(A:A,Остатки!A:D,4,FALSE),"Нет"),"")</f>
        <v>Нет</v>
      </c>
      <c r="D199" s="50">
        <f>IFERROR(VLOOKUP(A:A,Цены!A:C,3,0),"")</f>
        <v>1694.15</v>
      </c>
      <c r="E199" s="32"/>
      <c r="F199" s="44">
        <f t="shared" si="4"/>
        <v>0</v>
      </c>
    </row>
    <row r="200" spans="1:6" x14ac:dyDescent="0.2">
      <c r="A200" s="124" t="s">
        <v>28015</v>
      </c>
      <c r="B200" s="129" t="s">
        <v>9442</v>
      </c>
      <c r="C200" s="32" t="str">
        <f>IF(A200&gt;0,IFERROR(VLOOKUP(A:A,Остатки!A:D,4,FALSE),"Нет"),"")</f>
        <v>Нет</v>
      </c>
      <c r="D200" s="50">
        <f>IFERROR(VLOOKUP(A:A,Цены!A:C,3,0),"")</f>
        <v>2521.15</v>
      </c>
      <c r="E200" s="32"/>
      <c r="F200" s="44">
        <f t="shared" si="4"/>
        <v>0</v>
      </c>
    </row>
    <row r="201" spans="1:6" x14ac:dyDescent="0.2">
      <c r="A201" s="124" t="s">
        <v>28016</v>
      </c>
      <c r="B201" s="129" t="s">
        <v>9443</v>
      </c>
      <c r="C201" s="32" t="str">
        <f>IF(A201&gt;0,IFERROR(VLOOKUP(A:A,Остатки!A:D,4,FALSE),"Нет"),"")</f>
        <v>Нет</v>
      </c>
      <c r="D201" s="50">
        <f>IFERROR(VLOOKUP(A:A,Цены!A:C,3,0),"")</f>
        <v>1150.7</v>
      </c>
      <c r="E201" s="32"/>
      <c r="F201" s="44">
        <f t="shared" si="4"/>
        <v>0</v>
      </c>
    </row>
    <row r="202" spans="1:6" x14ac:dyDescent="0.2">
      <c r="A202" s="124" t="s">
        <v>28017</v>
      </c>
      <c r="B202" s="129" t="s">
        <v>9444</v>
      </c>
      <c r="C202" s="32" t="str">
        <f>IF(A202&gt;0,IFERROR(VLOOKUP(A:A,Остатки!A:D,4,FALSE),"Нет"),"")</f>
        <v>Нет</v>
      </c>
      <c r="D202" s="50">
        <f>IFERROR(VLOOKUP(A:A,Цены!A:C,3,0),"")</f>
        <v>565.11</v>
      </c>
      <c r="E202" s="32"/>
      <c r="F202" s="44">
        <f t="shared" si="4"/>
        <v>0</v>
      </c>
    </row>
    <row r="203" spans="1:6" x14ac:dyDescent="0.2">
      <c r="A203" s="124"/>
      <c r="B203" s="128" t="s">
        <v>623</v>
      </c>
      <c r="C203" s="32" t="str">
        <f>IF(A203&gt;0,IFERROR(VLOOKUP(A:A,Остатки!A:D,4,FALSE),"Нет"),"")</f>
        <v/>
      </c>
      <c r="D203" s="50" t="str">
        <f>IFERROR(VLOOKUP(A:A,Цены!A:C,3,0),"")</f>
        <v/>
      </c>
      <c r="E203" s="32"/>
      <c r="F203" s="44">
        <f t="shared" si="4"/>
        <v>0</v>
      </c>
    </row>
    <row r="204" spans="1:6" x14ac:dyDescent="0.2">
      <c r="A204" s="124" t="s">
        <v>11117</v>
      </c>
      <c r="B204" s="129" t="s">
        <v>11118</v>
      </c>
      <c r="C204" s="32" t="str">
        <f>IF(A204&gt;0,IFERROR(VLOOKUP(A:A,Остатки!A:D,4,FALSE),"Нет"),"")</f>
        <v>Нет</v>
      </c>
      <c r="D204" s="50">
        <f>IFERROR(VLOOKUP(A:A,Цены!A:C,3,0),"")</f>
        <v>2005.38</v>
      </c>
      <c r="E204" s="32"/>
      <c r="F204" s="44">
        <f t="shared" si="4"/>
        <v>0</v>
      </c>
    </row>
    <row r="205" spans="1:6" x14ac:dyDescent="0.2">
      <c r="A205" s="124" t="s">
        <v>28018</v>
      </c>
      <c r="B205" s="129" t="s">
        <v>9445</v>
      </c>
      <c r="C205" s="32" t="str">
        <f>IF(A205&gt;0,IFERROR(VLOOKUP(A:A,Остатки!A:D,4,FALSE),"Нет"),"")</f>
        <v>Нет</v>
      </c>
      <c r="D205" s="50">
        <f>IFERROR(VLOOKUP(A:A,Цены!A:C,3,0),"")</f>
        <v>1365</v>
      </c>
      <c r="E205" s="32"/>
      <c r="F205" s="44">
        <f t="shared" si="4"/>
        <v>0</v>
      </c>
    </row>
    <row r="206" spans="1:6" x14ac:dyDescent="0.2">
      <c r="A206" s="124"/>
      <c r="B206" s="128" t="s">
        <v>3903</v>
      </c>
      <c r="C206" s="32" t="str">
        <f>IF(A206&gt;0,IFERROR(VLOOKUP(A:A,Остатки!A:D,4,FALSE),"Нет"),"")</f>
        <v/>
      </c>
      <c r="D206" s="50" t="str">
        <f>IFERROR(VLOOKUP(A:A,Цены!A:C,3,0),"")</f>
        <v/>
      </c>
      <c r="E206" s="32"/>
      <c r="F206" s="44">
        <f t="shared" si="4"/>
        <v>0</v>
      </c>
    </row>
    <row r="207" spans="1:6" x14ac:dyDescent="0.2">
      <c r="A207" s="124" t="s">
        <v>25670</v>
      </c>
      <c r="B207" s="129" t="s">
        <v>25671</v>
      </c>
      <c r="C207" s="32" t="str">
        <f>IF(A207&gt;0,IFERROR(VLOOKUP(A:A,Остатки!A:D,4,FALSE),"Нет"),"")</f>
        <v>Нет</v>
      </c>
      <c r="D207" s="50">
        <f>IFERROR(VLOOKUP(A:A,Цены!A:C,3,0),"")</f>
        <v>11328.37</v>
      </c>
      <c r="E207" s="32"/>
      <c r="F207" s="44">
        <f t="shared" si="4"/>
        <v>0</v>
      </c>
    </row>
    <row r="208" spans="1:6" x14ac:dyDescent="0.2">
      <c r="A208" s="124" t="s">
        <v>25672</v>
      </c>
      <c r="B208" s="129" t="s">
        <v>25673</v>
      </c>
      <c r="C208" s="32" t="str">
        <f>IF(A208&gt;0,IFERROR(VLOOKUP(A:A,Остатки!A:D,4,FALSE),"Нет"),"")</f>
        <v>Нет</v>
      </c>
      <c r="D208" s="50">
        <f>IFERROR(VLOOKUP(A:A,Цены!A:C,3,0),"")</f>
        <v>10678.38</v>
      </c>
      <c r="E208" s="32"/>
      <c r="F208" s="44">
        <f t="shared" si="4"/>
        <v>0</v>
      </c>
    </row>
    <row r="209" spans="1:48" x14ac:dyDescent="0.2">
      <c r="A209" s="124" t="s">
        <v>28019</v>
      </c>
      <c r="B209" s="129" t="s">
        <v>9450</v>
      </c>
      <c r="C209" s="32" t="str">
        <f>IF(A209&gt;0,IFERROR(VLOOKUP(A:A,Остатки!A:D,4,FALSE),"Нет"),"")</f>
        <v>Нет</v>
      </c>
      <c r="D209" s="50">
        <f>IFERROR(VLOOKUP(A:A,Цены!A:C,3,0),"")</f>
        <v>2414.25</v>
      </c>
      <c r="E209" s="32"/>
      <c r="F209" s="44">
        <f t="shared" si="4"/>
        <v>0</v>
      </c>
    </row>
    <row r="210" spans="1:48" x14ac:dyDescent="0.2">
      <c r="A210" s="124" t="s">
        <v>11119</v>
      </c>
      <c r="B210" s="129" t="s">
        <v>11120</v>
      </c>
      <c r="C210" s="32" t="str">
        <f>IF(A210&gt;0,IFERROR(VLOOKUP(A:A,Остатки!A:D,4,FALSE),"Нет"),"")</f>
        <v>Нет</v>
      </c>
      <c r="D210" s="50">
        <f>IFERROR(VLOOKUP(A:A,Цены!A:C,3,0),"")</f>
        <v>3528.51</v>
      </c>
      <c r="E210" s="32"/>
      <c r="F210" s="44">
        <f t="shared" si="4"/>
        <v>0</v>
      </c>
    </row>
    <row r="211" spans="1:48" x14ac:dyDescent="0.2">
      <c r="A211" s="124" t="s">
        <v>11121</v>
      </c>
      <c r="B211" s="129" t="s">
        <v>11122</v>
      </c>
      <c r="C211" s="32" t="str">
        <f>IF(A211&gt;0,IFERROR(VLOOKUP(A:A,Остатки!A:D,4,FALSE),"Нет"),"")</f>
        <v>Нет</v>
      </c>
      <c r="D211" s="50">
        <f>IFERROR(VLOOKUP(A:A,Цены!A:C,3,0),"")</f>
        <v>2228.5300000000002</v>
      </c>
      <c r="E211" s="32"/>
      <c r="F211" s="44">
        <f t="shared" si="4"/>
        <v>0</v>
      </c>
    </row>
    <row r="212" spans="1:48" s="63" customFormat="1" x14ac:dyDescent="0.2">
      <c r="A212" s="124" t="s">
        <v>7704</v>
      </c>
      <c r="B212" s="129" t="s">
        <v>7705</v>
      </c>
      <c r="C212" s="32" t="str">
        <f>IF(A212&gt;0,IFERROR(VLOOKUP(A:A,Остатки!A:D,4,FALSE),"Нет"),"")</f>
        <v>Нет</v>
      </c>
      <c r="D212" s="50">
        <f>IFERROR(VLOOKUP(A:A,Цены!A:C,3,0),"")</f>
        <v>455.42</v>
      </c>
      <c r="E212" s="32"/>
      <c r="F212" s="44">
        <f t="shared" si="4"/>
        <v>0</v>
      </c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</row>
    <row r="213" spans="1:48" s="63" customFormat="1" x14ac:dyDescent="0.2">
      <c r="A213" s="124" t="s">
        <v>28020</v>
      </c>
      <c r="B213" s="129" t="s">
        <v>9425</v>
      </c>
      <c r="C213" s="32" t="str">
        <f>IF(A213&gt;0,IFERROR(VLOOKUP(A:A,Остатки!A:D,4,FALSE),"Нет"),"")</f>
        <v>Нет</v>
      </c>
      <c r="D213" s="50">
        <f>IFERROR(VLOOKUP(A:A,Цены!A:C,3,0),"")</f>
        <v>375.96</v>
      </c>
      <c r="E213" s="32"/>
      <c r="F213" s="44">
        <f t="shared" si="4"/>
        <v>0</v>
      </c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</row>
    <row r="214" spans="1:48" s="63" customFormat="1" x14ac:dyDescent="0.2">
      <c r="A214" s="124"/>
      <c r="B214" s="126" t="s">
        <v>105</v>
      </c>
      <c r="C214" s="32" t="str">
        <f>IF(A214&gt;0,IFERROR(VLOOKUP(A:A,Остатки!A:D,4,FALSE),"Нет"),"")</f>
        <v/>
      </c>
      <c r="D214" s="50" t="str">
        <f>IFERROR(VLOOKUP(A:A,Цены!A:C,3,0),"")</f>
        <v/>
      </c>
      <c r="E214" s="32"/>
      <c r="F214" s="44">
        <f t="shared" si="4"/>
        <v>0</v>
      </c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</row>
    <row r="215" spans="1:48" s="63" customFormat="1" x14ac:dyDescent="0.2">
      <c r="A215" s="124"/>
      <c r="B215" s="128" t="s">
        <v>127</v>
      </c>
      <c r="C215" s="32" t="str">
        <f>IF(A215&gt;0,IFERROR(VLOOKUP(A:A,Остатки!A:D,4,FALSE),"Нет"),"")</f>
        <v/>
      </c>
      <c r="D215" s="50" t="str">
        <f>IFERROR(VLOOKUP(A:A,Цены!A:C,3,0),"")</f>
        <v/>
      </c>
      <c r="E215" s="32"/>
      <c r="F215" s="44">
        <f t="shared" si="4"/>
        <v>0</v>
      </c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</row>
    <row r="216" spans="1:48" s="63" customFormat="1" x14ac:dyDescent="0.2">
      <c r="A216" s="124" t="s">
        <v>47878</v>
      </c>
      <c r="B216" s="129" t="s">
        <v>47879</v>
      </c>
      <c r="C216" s="32" t="str">
        <f>IF(A216&gt;0,IFERROR(VLOOKUP(A:A,Остатки!A:D,4,FALSE),"Нет"),"")</f>
        <v>Нет</v>
      </c>
      <c r="D216" s="50">
        <f>IFERROR(VLOOKUP(A:A,Цены!A:C,3,0),"")</f>
        <v>4328.57</v>
      </c>
      <c r="E216" s="32"/>
      <c r="F216" s="44">
        <f t="shared" si="4"/>
        <v>0</v>
      </c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</row>
    <row r="217" spans="1:48" s="63" customFormat="1" x14ac:dyDescent="0.2">
      <c r="A217" s="124" t="s">
        <v>47880</v>
      </c>
      <c r="B217" s="129" t="s">
        <v>47881</v>
      </c>
      <c r="C217" s="32" t="str">
        <f>IF(A217&gt;0,IFERROR(VLOOKUP(A:A,Остатки!A:D,4,FALSE),"Нет"),"")</f>
        <v>В наличии</v>
      </c>
      <c r="D217" s="50">
        <f>IFERROR(VLOOKUP(A:A,Цены!A:C,3,0),"")</f>
        <v>4175.12</v>
      </c>
      <c r="E217" s="32"/>
      <c r="F217" s="44">
        <f t="shared" si="4"/>
        <v>0</v>
      </c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</row>
    <row r="218" spans="1:48" s="63" customFormat="1" x14ac:dyDescent="0.2">
      <c r="A218" s="124" t="s">
        <v>47882</v>
      </c>
      <c r="B218" s="129" t="s">
        <v>47883</v>
      </c>
      <c r="C218" s="32" t="str">
        <f>IF(A218&gt;0,IFERROR(VLOOKUP(A:A,Остатки!A:D,4,FALSE),"Нет"),"")</f>
        <v>В наличии</v>
      </c>
      <c r="D218" s="50">
        <f>IFERROR(VLOOKUP(A:A,Цены!A:C,3,0),"")</f>
        <v>5467.59</v>
      </c>
      <c r="E218" s="32"/>
      <c r="F218" s="44">
        <f t="shared" si="4"/>
        <v>0</v>
      </c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</row>
    <row r="219" spans="1:48" s="63" customFormat="1" x14ac:dyDescent="0.2">
      <c r="A219" s="124" t="s">
        <v>47884</v>
      </c>
      <c r="B219" s="129" t="s">
        <v>47885</v>
      </c>
      <c r="C219" s="32" t="str">
        <f>IF(A219&gt;0,IFERROR(VLOOKUP(A:A,Остатки!A:D,4,FALSE),"Нет"),"")</f>
        <v>В наличии</v>
      </c>
      <c r="D219" s="50">
        <f>IFERROR(VLOOKUP(A:A,Цены!A:C,3,0),"")</f>
        <v>5894.82</v>
      </c>
      <c r="E219" s="32"/>
      <c r="F219" s="44">
        <f t="shared" si="4"/>
        <v>0</v>
      </c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</row>
    <row r="220" spans="1:48" s="63" customFormat="1" x14ac:dyDescent="0.2">
      <c r="A220" s="124" t="s">
        <v>28021</v>
      </c>
      <c r="B220" s="129" t="s">
        <v>25454</v>
      </c>
      <c r="C220" s="32" t="str">
        <f>IF(A220&gt;0,IFERROR(VLOOKUP(A:A,Остатки!A:D,4,FALSE),"Нет"),"")</f>
        <v>Нет</v>
      </c>
      <c r="D220" s="50">
        <f>IFERROR(VLOOKUP(A:A,Цены!A:C,3,0),"")</f>
        <v>1854.86</v>
      </c>
      <c r="E220" s="32"/>
      <c r="F220" s="44">
        <f t="shared" si="4"/>
        <v>0</v>
      </c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</row>
    <row r="221" spans="1:48" x14ac:dyDescent="0.2">
      <c r="A221" s="124" t="s">
        <v>14123</v>
      </c>
      <c r="B221" s="129" t="s">
        <v>14124</v>
      </c>
      <c r="C221" s="32" t="str">
        <f>IF(A221&gt;0,IFERROR(VLOOKUP(A:A,Остатки!A:D,4,FALSE),"Нет"),"")</f>
        <v>Нет</v>
      </c>
      <c r="D221" s="50">
        <f>IFERROR(VLOOKUP(A:A,Цены!A:C,3,0),"")</f>
        <v>2603.8200000000002</v>
      </c>
      <c r="E221" s="32"/>
      <c r="F221" s="44">
        <f t="shared" si="4"/>
        <v>0</v>
      </c>
    </row>
    <row r="222" spans="1:48" x14ac:dyDescent="0.2">
      <c r="A222" s="124" t="s">
        <v>14125</v>
      </c>
      <c r="B222" s="129" t="s">
        <v>14126</v>
      </c>
      <c r="C222" s="32" t="str">
        <f>IF(A222&gt;0,IFERROR(VLOOKUP(A:A,Остатки!A:D,4,FALSE),"Нет"),"")</f>
        <v>Нет</v>
      </c>
      <c r="D222" s="50">
        <f>IFERROR(VLOOKUP(A:A,Цены!A:C,3,0),"")</f>
        <v>4269.82</v>
      </c>
      <c r="E222" s="32"/>
      <c r="F222" s="44">
        <f t="shared" si="4"/>
        <v>0</v>
      </c>
    </row>
    <row r="223" spans="1:48" x14ac:dyDescent="0.2">
      <c r="A223" s="124" t="s">
        <v>28022</v>
      </c>
      <c r="B223" s="129" t="s">
        <v>25455</v>
      </c>
      <c r="C223" s="32" t="str">
        <f>IF(A223&gt;0,IFERROR(VLOOKUP(A:A,Остатки!A:D,4,FALSE),"Нет"),"")</f>
        <v>Нет</v>
      </c>
      <c r="D223" s="50">
        <f>IFERROR(VLOOKUP(A:A,Цены!A:C,3,0),"")</f>
        <v>6007.05</v>
      </c>
      <c r="E223" s="32"/>
      <c r="F223" s="44">
        <f t="shared" si="4"/>
        <v>0</v>
      </c>
    </row>
    <row r="224" spans="1:48" x14ac:dyDescent="0.2">
      <c r="A224" s="124" t="s">
        <v>28023</v>
      </c>
      <c r="B224" s="129" t="s">
        <v>25456</v>
      </c>
      <c r="C224" s="32" t="str">
        <f>IF(A224&gt;0,IFERROR(VLOOKUP(A:A,Остатки!A:D,4,FALSE),"Нет"),"")</f>
        <v>Нет</v>
      </c>
      <c r="D224" s="50">
        <f>IFERROR(VLOOKUP(A:A,Цены!A:C,3,0),"")</f>
        <v>5100.01</v>
      </c>
      <c r="E224" s="32"/>
      <c r="F224" s="44">
        <f t="shared" si="4"/>
        <v>0</v>
      </c>
    </row>
    <row r="225" spans="1:6" x14ac:dyDescent="0.2">
      <c r="A225" s="124"/>
      <c r="B225" s="126" t="s">
        <v>142</v>
      </c>
      <c r="C225" s="32" t="str">
        <f>IF(A225&gt;0,IFERROR(VLOOKUP(A:A,Остатки!A:D,4,FALSE),"Нет"),"")</f>
        <v/>
      </c>
      <c r="D225" s="50" t="str">
        <f>IFERROR(VLOOKUP(A:A,Цены!A:C,3,0),"")</f>
        <v/>
      </c>
      <c r="E225" s="32"/>
      <c r="F225" s="44">
        <f t="shared" si="4"/>
        <v>0</v>
      </c>
    </row>
    <row r="226" spans="1:6" x14ac:dyDescent="0.2">
      <c r="A226" s="124"/>
      <c r="B226" s="128" t="s">
        <v>143</v>
      </c>
      <c r="C226" s="32" t="str">
        <f>IF(A226&gt;0,IFERROR(VLOOKUP(A:A,Остатки!A:D,4,FALSE),"Нет"),"")</f>
        <v/>
      </c>
      <c r="D226" s="50" t="str">
        <f>IFERROR(VLOOKUP(A:A,Цены!A:C,3,0),"")</f>
        <v/>
      </c>
      <c r="E226" s="32"/>
      <c r="F226" s="44">
        <f t="shared" si="4"/>
        <v>0</v>
      </c>
    </row>
    <row r="227" spans="1:6" x14ac:dyDescent="0.2">
      <c r="A227" s="124" t="s">
        <v>11123</v>
      </c>
      <c r="B227" s="129" t="s">
        <v>11124</v>
      </c>
      <c r="C227" s="32" t="str">
        <f>IF(A227&gt;0,IFERROR(VLOOKUP(A:A,Остатки!A:D,4,FALSE),"Нет"),"")</f>
        <v>Нет</v>
      </c>
      <c r="D227" s="50">
        <f>IFERROR(VLOOKUP(A:A,Цены!A:C,3,0),"")</f>
        <v>523.48</v>
      </c>
      <c r="E227" s="32"/>
      <c r="F227" s="44">
        <f t="shared" si="4"/>
        <v>0</v>
      </c>
    </row>
    <row r="228" spans="1:6" x14ac:dyDescent="0.2">
      <c r="A228" s="124"/>
      <c r="B228" s="128" t="s">
        <v>183</v>
      </c>
      <c r="C228" s="32" t="str">
        <f>IF(A228&gt;0,IFERROR(VLOOKUP(A:A,Остатки!A:D,4,FALSE),"Нет"),"")</f>
        <v/>
      </c>
      <c r="D228" s="50" t="str">
        <f>IFERROR(VLOOKUP(A:A,Цены!A:C,3,0),"")</f>
        <v/>
      </c>
      <c r="E228" s="32"/>
      <c r="F228" s="44">
        <f t="shared" si="4"/>
        <v>0</v>
      </c>
    </row>
    <row r="229" spans="1:6" ht="25.5" x14ac:dyDescent="0.2">
      <c r="A229" s="124" t="s">
        <v>22107</v>
      </c>
      <c r="B229" s="129" t="s">
        <v>22108</v>
      </c>
      <c r="C229" s="32" t="str">
        <f>IF(A229&gt;0,IFERROR(VLOOKUP(A:A,Остатки!A:D,4,FALSE),"Нет"),"")</f>
        <v>Нет</v>
      </c>
      <c r="D229" s="50">
        <f>IFERROR(VLOOKUP(A:A,Цены!A:C,3,0),"")</f>
        <v>5102.37</v>
      </c>
      <c r="E229" s="32"/>
      <c r="F229" s="44">
        <f t="shared" si="4"/>
        <v>0</v>
      </c>
    </row>
    <row r="230" spans="1:6" ht="25.5" x14ac:dyDescent="0.2">
      <c r="A230" s="124" t="s">
        <v>34468</v>
      </c>
      <c r="B230" s="129" t="s">
        <v>34469</v>
      </c>
      <c r="C230" s="32" t="str">
        <f>IF(A230&gt;0,IFERROR(VLOOKUP(A:A,Остатки!A:D,4,FALSE),"Нет"),"")</f>
        <v>Нет</v>
      </c>
      <c r="D230" s="50">
        <f>IFERROR(VLOOKUP(A:A,Цены!A:C,3,0),"")</f>
        <v>3169.4</v>
      </c>
      <c r="E230" s="32"/>
      <c r="F230" s="44">
        <f t="shared" si="4"/>
        <v>0</v>
      </c>
    </row>
    <row r="231" spans="1:6" x14ac:dyDescent="0.2">
      <c r="A231" s="124" t="s">
        <v>11461</v>
      </c>
      <c r="B231" s="129" t="s">
        <v>11462</v>
      </c>
      <c r="C231" s="32" t="str">
        <f>IF(A231&gt;0,IFERROR(VLOOKUP(A:A,Остатки!A:D,4,FALSE),"Нет"),"")</f>
        <v>Нет</v>
      </c>
      <c r="D231" s="50">
        <f>IFERROR(VLOOKUP(A:A,Цены!A:C,3,0),"")</f>
        <v>2948.75</v>
      </c>
      <c r="E231" s="32"/>
      <c r="F231" s="44">
        <f t="shared" si="4"/>
        <v>0</v>
      </c>
    </row>
    <row r="232" spans="1:6" x14ac:dyDescent="0.2">
      <c r="A232" s="124" t="s">
        <v>11463</v>
      </c>
      <c r="B232" s="129" t="s">
        <v>11464</v>
      </c>
      <c r="C232" s="32" t="str">
        <f>IF(A232&gt;0,IFERROR(VLOOKUP(A:A,Остатки!A:D,4,FALSE),"Нет"),"")</f>
        <v>Нет</v>
      </c>
      <c r="D232" s="50">
        <f>IFERROR(VLOOKUP(A:A,Цены!A:C,3,0),"")</f>
        <v>2877.57</v>
      </c>
      <c r="E232" s="32"/>
      <c r="F232" s="44">
        <f t="shared" si="4"/>
        <v>0</v>
      </c>
    </row>
    <row r="233" spans="1:6" x14ac:dyDescent="0.2">
      <c r="A233" s="124" t="s">
        <v>11465</v>
      </c>
      <c r="B233" s="129" t="s">
        <v>11466</v>
      </c>
      <c r="C233" s="32" t="str">
        <f>IF(A233&gt;0,IFERROR(VLOOKUP(A:A,Остатки!A:D,4,FALSE),"Нет"),"")</f>
        <v>Нет</v>
      </c>
      <c r="D233" s="50">
        <f>IFERROR(VLOOKUP(A:A,Цены!A:C,3,0),"")</f>
        <v>2025.12</v>
      </c>
      <c r="E233" s="32"/>
      <c r="F233" s="44">
        <f t="shared" si="4"/>
        <v>0</v>
      </c>
    </row>
    <row r="234" spans="1:6" x14ac:dyDescent="0.2">
      <c r="A234" s="124" t="s">
        <v>11467</v>
      </c>
      <c r="B234" s="129" t="s">
        <v>11468</v>
      </c>
      <c r="C234" s="32" t="str">
        <f>IF(A234&gt;0,IFERROR(VLOOKUP(A:A,Остатки!A:D,4,FALSE),"Нет"),"")</f>
        <v>Нет</v>
      </c>
      <c r="D234" s="50">
        <f>IFERROR(VLOOKUP(A:A,Цены!A:C,3,0),"")</f>
        <v>1956.93</v>
      </c>
      <c r="E234" s="32"/>
      <c r="F234" s="44">
        <f t="shared" si="4"/>
        <v>0</v>
      </c>
    </row>
    <row r="235" spans="1:6" x14ac:dyDescent="0.2">
      <c r="A235" s="124" t="s">
        <v>43271</v>
      </c>
      <c r="B235" s="129" t="s">
        <v>43272</v>
      </c>
      <c r="C235" s="32" t="str">
        <f>IF(A235&gt;0,IFERROR(VLOOKUP(A:A,Остатки!A:D,4,FALSE),"Нет"),"")</f>
        <v>Нет</v>
      </c>
      <c r="D235" s="50">
        <f>IFERROR(VLOOKUP(A:A,Цены!A:C,3,0),"")</f>
        <v>2624.17</v>
      </c>
      <c r="E235" s="32"/>
      <c r="F235" s="44">
        <f t="shared" si="4"/>
        <v>0</v>
      </c>
    </row>
    <row r="236" spans="1:6" x14ac:dyDescent="0.2">
      <c r="A236" s="124" t="s">
        <v>43273</v>
      </c>
      <c r="B236" s="129" t="s">
        <v>43274</v>
      </c>
      <c r="C236" s="32" t="str">
        <f>IF(A236&gt;0,IFERROR(VLOOKUP(A:A,Остатки!A:D,4,FALSE),"Нет"),"")</f>
        <v>Нет</v>
      </c>
      <c r="D236" s="50">
        <f>IFERROR(VLOOKUP(A:A,Цены!A:C,3,0),"")</f>
        <v>2536.16</v>
      </c>
      <c r="E236" s="32"/>
      <c r="F236" s="44">
        <f t="shared" si="4"/>
        <v>0</v>
      </c>
    </row>
    <row r="237" spans="1:6" x14ac:dyDescent="0.2">
      <c r="A237" s="124" t="s">
        <v>47537</v>
      </c>
      <c r="B237" s="129" t="s">
        <v>47538</v>
      </c>
      <c r="C237" s="32" t="str">
        <f>IF(A237&gt;0,IFERROR(VLOOKUP(A:A,Остатки!A:D,4,FALSE),"Нет"),"")</f>
        <v>В наличии</v>
      </c>
      <c r="D237" s="50">
        <f>IFERROR(VLOOKUP(A:A,Цены!A:C,3,0),"")</f>
        <v>9520.86</v>
      </c>
      <c r="E237" s="32"/>
      <c r="F237" s="44">
        <f t="shared" si="4"/>
        <v>0</v>
      </c>
    </row>
    <row r="238" spans="1:6" x14ac:dyDescent="0.2">
      <c r="A238" s="124" t="s">
        <v>47886</v>
      </c>
      <c r="B238" s="129" t="s">
        <v>47887</v>
      </c>
      <c r="C238" s="32" t="str">
        <f>IF(A238&gt;0,IFERROR(VLOOKUP(A:A,Остатки!A:D,4,FALSE),"Нет"),"")</f>
        <v>В наличии</v>
      </c>
      <c r="D238" s="50">
        <f>IFERROR(VLOOKUP(A:A,Цены!A:C,3,0),"")</f>
        <v>3749.42</v>
      </c>
      <c r="E238" s="32"/>
      <c r="F238" s="44">
        <f t="shared" si="4"/>
        <v>0</v>
      </c>
    </row>
    <row r="239" spans="1:6" x14ac:dyDescent="0.2">
      <c r="A239" s="124" t="s">
        <v>46832</v>
      </c>
      <c r="B239" s="129" t="s">
        <v>46833</v>
      </c>
      <c r="C239" s="32" t="str">
        <f>IF(A239&gt;0,IFERROR(VLOOKUP(A:A,Остатки!A:D,4,FALSE),"Нет"),"")</f>
        <v>В наличии</v>
      </c>
      <c r="D239" s="50">
        <f>IFERROR(VLOOKUP(A:A,Цены!A:C,3,0),"")</f>
        <v>3172.6</v>
      </c>
      <c r="E239" s="32"/>
      <c r="F239" s="44">
        <f t="shared" si="4"/>
        <v>0</v>
      </c>
    </row>
    <row r="240" spans="1:6" x14ac:dyDescent="0.2">
      <c r="A240" s="124" t="s">
        <v>25574</v>
      </c>
      <c r="B240" s="129" t="s">
        <v>25575</v>
      </c>
      <c r="C240" s="32" t="str">
        <f>IF(A240&gt;0,IFERROR(VLOOKUP(A:A,Остатки!A:D,4,FALSE),"Нет"),"")</f>
        <v>В наличии</v>
      </c>
      <c r="D240" s="50">
        <f>IFERROR(VLOOKUP(A:A,Цены!A:C,3,0),"")</f>
        <v>5816.06</v>
      </c>
      <c r="E240" s="32"/>
      <c r="F240" s="44">
        <f t="shared" si="4"/>
        <v>0</v>
      </c>
    </row>
    <row r="241" spans="1:6" x14ac:dyDescent="0.2">
      <c r="A241" s="124" t="s">
        <v>25576</v>
      </c>
      <c r="B241" s="129" t="s">
        <v>25577</v>
      </c>
      <c r="C241" s="32" t="str">
        <f>IF(A241&gt;0,IFERROR(VLOOKUP(A:A,Остатки!A:D,4,FALSE),"Нет"),"")</f>
        <v>В наличии</v>
      </c>
      <c r="D241" s="50">
        <f>IFERROR(VLOOKUP(A:A,Цены!A:C,3,0),"")</f>
        <v>5820.88</v>
      </c>
      <c r="E241" s="32"/>
      <c r="F241" s="44">
        <f t="shared" si="4"/>
        <v>0</v>
      </c>
    </row>
    <row r="242" spans="1:6" x14ac:dyDescent="0.2">
      <c r="A242" s="124" t="s">
        <v>25578</v>
      </c>
      <c r="B242" s="129" t="s">
        <v>25579</v>
      </c>
      <c r="C242" s="32" t="str">
        <f>IF(A242&gt;0,IFERROR(VLOOKUP(A:A,Остатки!A:D,4,FALSE),"Нет"),"")</f>
        <v>В наличии</v>
      </c>
      <c r="D242" s="50">
        <f>IFERROR(VLOOKUP(A:A,Цены!A:C,3,0),"")</f>
        <v>9773.66</v>
      </c>
      <c r="E242" s="32"/>
      <c r="F242" s="44">
        <f t="shared" si="4"/>
        <v>0</v>
      </c>
    </row>
    <row r="243" spans="1:6" x14ac:dyDescent="0.2">
      <c r="A243" s="124" t="s">
        <v>25580</v>
      </c>
      <c r="B243" s="129" t="s">
        <v>25581</v>
      </c>
      <c r="C243" s="32" t="str">
        <f>IF(A243&gt;0,IFERROR(VLOOKUP(A:A,Остатки!A:D,4,FALSE),"Нет"),"")</f>
        <v>В наличии</v>
      </c>
      <c r="D243" s="50">
        <f>IFERROR(VLOOKUP(A:A,Цены!A:C,3,0),"")</f>
        <v>7664.27</v>
      </c>
      <c r="E243" s="32"/>
      <c r="F243" s="44">
        <f t="shared" si="4"/>
        <v>0</v>
      </c>
    </row>
    <row r="244" spans="1:6" x14ac:dyDescent="0.2">
      <c r="A244" s="124" t="s">
        <v>7706</v>
      </c>
      <c r="B244" s="129" t="s">
        <v>7707</v>
      </c>
      <c r="C244" s="32" t="str">
        <f>IF(A244&gt;0,IFERROR(VLOOKUP(A:A,Остатки!A:D,4,FALSE),"Нет"),"")</f>
        <v>Нет</v>
      </c>
      <c r="D244" s="50">
        <f>IFERROR(VLOOKUP(A:A,Цены!A:C,3,0),"")</f>
        <v>5454.55</v>
      </c>
      <c r="E244" s="32"/>
      <c r="F244" s="44">
        <f t="shared" si="4"/>
        <v>0</v>
      </c>
    </row>
    <row r="245" spans="1:6" x14ac:dyDescent="0.2">
      <c r="A245" s="124" t="s">
        <v>7708</v>
      </c>
      <c r="B245" s="129" t="s">
        <v>7709</v>
      </c>
      <c r="C245" s="32" t="str">
        <f>IF(A245&gt;0,IFERROR(VLOOKUP(A:A,Остатки!A:D,4,FALSE),"Нет"),"")</f>
        <v>Нет</v>
      </c>
      <c r="D245" s="50">
        <f>IFERROR(VLOOKUP(A:A,Цены!A:C,3,0),"")</f>
        <v>4348.2299999999996</v>
      </c>
      <c r="E245" s="32"/>
      <c r="F245" s="44">
        <f t="shared" si="4"/>
        <v>0</v>
      </c>
    </row>
    <row r="246" spans="1:6" x14ac:dyDescent="0.2">
      <c r="A246" s="124" t="s">
        <v>7710</v>
      </c>
      <c r="B246" s="129" t="s">
        <v>7711</v>
      </c>
      <c r="C246" s="32" t="str">
        <f>IF(A246&gt;0,IFERROR(VLOOKUP(A:A,Остатки!A:D,4,FALSE),"Нет"),"")</f>
        <v>Нет</v>
      </c>
      <c r="D246" s="50">
        <f>IFERROR(VLOOKUP(A:A,Цены!A:C,3,0),"")</f>
        <v>2665.44</v>
      </c>
      <c r="E246" s="32"/>
      <c r="F246" s="44">
        <f t="shared" si="4"/>
        <v>0</v>
      </c>
    </row>
    <row r="247" spans="1:6" x14ac:dyDescent="0.2">
      <c r="A247" s="124" t="s">
        <v>7712</v>
      </c>
      <c r="B247" s="129" t="s">
        <v>46889</v>
      </c>
      <c r="C247" s="32" t="str">
        <f>IF(A247&gt;0,IFERROR(VLOOKUP(A:A,Остатки!A:D,4,FALSE),"Нет"),"")</f>
        <v>Нет</v>
      </c>
      <c r="D247" s="50">
        <f>IFERROR(VLOOKUP(A:A,Цены!A:C,3,0),"")</f>
        <v>1453.48</v>
      </c>
      <c r="E247" s="32"/>
      <c r="F247" s="44">
        <f t="shared" si="4"/>
        <v>0</v>
      </c>
    </row>
    <row r="248" spans="1:6" x14ac:dyDescent="0.2">
      <c r="A248" s="124" t="s">
        <v>7713</v>
      </c>
      <c r="B248" s="129" t="s">
        <v>7714</v>
      </c>
      <c r="C248" s="32" t="str">
        <f>IF(A248&gt;0,IFERROR(VLOOKUP(A:A,Остатки!A:D,4,FALSE),"Нет"),"")</f>
        <v>Нет</v>
      </c>
      <c r="D248" s="50">
        <f>IFERROR(VLOOKUP(A:A,Цены!A:C,3,0),"")</f>
        <v>1979.68</v>
      </c>
      <c r="E248" s="32"/>
      <c r="F248" s="44">
        <f t="shared" si="4"/>
        <v>0</v>
      </c>
    </row>
    <row r="249" spans="1:6" x14ac:dyDescent="0.2">
      <c r="A249" s="124" t="s">
        <v>28024</v>
      </c>
      <c r="B249" s="129" t="s">
        <v>9430</v>
      </c>
      <c r="C249" s="32" t="str">
        <f>IF(A249&gt;0,IFERROR(VLOOKUP(A:A,Остатки!A:D,4,FALSE),"Нет"),"")</f>
        <v>Нет</v>
      </c>
      <c r="D249" s="50">
        <f>IFERROR(VLOOKUP(A:A,Цены!A:C,3,0),"")</f>
        <v>3400.68</v>
      </c>
      <c r="E249" s="32"/>
      <c r="F249" s="44">
        <f t="shared" si="4"/>
        <v>0</v>
      </c>
    </row>
    <row r="250" spans="1:6" x14ac:dyDescent="0.2">
      <c r="A250" s="124" t="s">
        <v>28025</v>
      </c>
      <c r="B250" s="129" t="s">
        <v>25457</v>
      </c>
      <c r="C250" s="32" t="str">
        <f>IF(A250&gt;0,IFERROR(VLOOKUP(A:A,Остатки!A:D,4,FALSE),"Нет"),"")</f>
        <v>В наличии</v>
      </c>
      <c r="D250" s="50">
        <f>IFERROR(VLOOKUP(A:A,Цены!A:C,3,0),"")</f>
        <v>6301.7</v>
      </c>
      <c r="E250" s="32"/>
      <c r="F250" s="44">
        <f t="shared" si="4"/>
        <v>0</v>
      </c>
    </row>
    <row r="251" spans="1:6" x14ac:dyDescent="0.2">
      <c r="A251" s="124" t="s">
        <v>7715</v>
      </c>
      <c r="B251" s="129" t="s">
        <v>7716</v>
      </c>
      <c r="C251" s="32" t="str">
        <f>IF(A251&gt;0,IFERROR(VLOOKUP(A:A,Остатки!A:D,4,FALSE),"Нет"),"")</f>
        <v>Нет</v>
      </c>
      <c r="D251" s="50">
        <f>IFERROR(VLOOKUP(A:A,Цены!A:C,3,0),"")</f>
        <v>2876.33</v>
      </c>
      <c r="E251" s="32"/>
      <c r="F251" s="44">
        <f t="shared" si="4"/>
        <v>0</v>
      </c>
    </row>
    <row r="252" spans="1:6" x14ac:dyDescent="0.2">
      <c r="A252" s="124" t="s">
        <v>43834</v>
      </c>
      <c r="B252" s="129" t="s">
        <v>43835</v>
      </c>
      <c r="C252" s="32" t="str">
        <f>IF(A252&gt;0,IFERROR(VLOOKUP(A:A,Остатки!A:D,4,FALSE),"Нет"),"")</f>
        <v>В наличии</v>
      </c>
      <c r="D252" s="50">
        <f>IFERROR(VLOOKUP(A:A,Цены!A:C,3,0),"")</f>
        <v>5771.43</v>
      </c>
      <c r="E252" s="32"/>
      <c r="F252" s="44">
        <f t="shared" si="4"/>
        <v>0</v>
      </c>
    </row>
    <row r="253" spans="1:6" x14ac:dyDescent="0.2">
      <c r="A253" s="124" t="s">
        <v>47888</v>
      </c>
      <c r="B253" s="129" t="s">
        <v>47889</v>
      </c>
      <c r="C253" s="32" t="str">
        <f>IF(A253&gt;0,IFERROR(VLOOKUP(A:A,Остатки!A:D,4,FALSE),"Нет"),"")</f>
        <v>В наличии</v>
      </c>
      <c r="D253" s="50">
        <f>IFERROR(VLOOKUP(A:A,Цены!A:C,3,0),"")</f>
        <v>4904.6400000000003</v>
      </c>
      <c r="E253" s="32"/>
      <c r="F253" s="44">
        <f t="shared" si="4"/>
        <v>0</v>
      </c>
    </row>
    <row r="254" spans="1:6" x14ac:dyDescent="0.2">
      <c r="A254" s="124" t="s">
        <v>47890</v>
      </c>
      <c r="B254" s="129" t="s">
        <v>47891</v>
      </c>
      <c r="C254" s="32" t="str">
        <f>IF(A254&gt;0,IFERROR(VLOOKUP(A:A,Остатки!A:D,4,FALSE),"Нет"),"")</f>
        <v>В наличии</v>
      </c>
      <c r="D254" s="50">
        <f>IFERROR(VLOOKUP(A:A,Цены!A:C,3,0),"")</f>
        <v>10676.07</v>
      </c>
      <c r="E254" s="32"/>
      <c r="F254" s="44">
        <f t="shared" ref="F254:F317" si="5">IFERROR(D254*E254,0)</f>
        <v>0</v>
      </c>
    </row>
    <row r="255" spans="1:6" x14ac:dyDescent="0.2">
      <c r="A255" s="124" t="s">
        <v>47892</v>
      </c>
      <c r="B255" s="129" t="s">
        <v>47893</v>
      </c>
      <c r="C255" s="32" t="str">
        <f>IF(A255&gt;0,IFERROR(VLOOKUP(A:A,Остатки!A:D,4,FALSE),"Нет"),"")</f>
        <v>Нет</v>
      </c>
      <c r="D255" s="50">
        <f>IFERROR(VLOOKUP(A:A,Цены!A:C,3,0),"")</f>
        <v>8007.06</v>
      </c>
      <c r="E255" s="32"/>
      <c r="F255" s="44">
        <f t="shared" si="5"/>
        <v>0</v>
      </c>
    </row>
    <row r="256" spans="1:6" x14ac:dyDescent="0.2">
      <c r="A256" s="124" t="s">
        <v>47894</v>
      </c>
      <c r="B256" s="129" t="s">
        <v>47895</v>
      </c>
      <c r="C256" s="32" t="str">
        <f>IF(A256&gt;0,IFERROR(VLOOKUP(A:A,Остатки!A:D,4,FALSE),"Нет"),"")</f>
        <v>В наличии</v>
      </c>
      <c r="D256" s="50">
        <f>IFERROR(VLOOKUP(A:A,Цены!A:C,3,0),"")</f>
        <v>7140.64</v>
      </c>
      <c r="E256" s="32"/>
      <c r="F256" s="44">
        <f t="shared" si="5"/>
        <v>0</v>
      </c>
    </row>
    <row r="257" spans="1:48" x14ac:dyDescent="0.2">
      <c r="A257" s="124" t="s">
        <v>47539</v>
      </c>
      <c r="B257" s="129" t="s">
        <v>47540</v>
      </c>
      <c r="C257" s="32" t="str">
        <f>IF(A257&gt;0,IFERROR(VLOOKUP(A:A,Остатки!A:D,4,FALSE),"Нет"),"")</f>
        <v>В наличии</v>
      </c>
      <c r="D257" s="50">
        <f>IFERROR(VLOOKUP(A:A,Цены!A:C,3,0),"")</f>
        <v>10676.07</v>
      </c>
      <c r="E257" s="32"/>
      <c r="F257" s="44">
        <f t="shared" si="5"/>
        <v>0</v>
      </c>
    </row>
    <row r="258" spans="1:48" x14ac:dyDescent="0.2">
      <c r="A258" s="124" t="s">
        <v>47896</v>
      </c>
      <c r="B258" s="129" t="s">
        <v>47897</v>
      </c>
      <c r="C258" s="32" t="str">
        <f>IF(A258&gt;0,IFERROR(VLOOKUP(A:A,Остатки!A:D,4,FALSE),"Нет"),"")</f>
        <v>В наличии</v>
      </c>
      <c r="D258" s="50">
        <f>IFERROR(VLOOKUP(A:A,Цены!A:C,3,0),"")</f>
        <v>8007.06</v>
      </c>
      <c r="E258" s="32"/>
      <c r="F258" s="44">
        <f t="shared" si="5"/>
        <v>0</v>
      </c>
    </row>
    <row r="259" spans="1:48" x14ac:dyDescent="0.2">
      <c r="A259" s="124" t="s">
        <v>44621</v>
      </c>
      <c r="B259" s="129" t="s">
        <v>44622</v>
      </c>
      <c r="C259" s="32" t="str">
        <f>IF(A259&gt;0,IFERROR(VLOOKUP(A:A,Остатки!A:D,4,FALSE),"Нет"),"")</f>
        <v>Нет</v>
      </c>
      <c r="D259" s="50">
        <f>IFERROR(VLOOKUP(A:A,Цены!A:C,3,0),"")</f>
        <v>12119.67</v>
      </c>
      <c r="E259" s="32"/>
      <c r="F259" s="44">
        <f t="shared" si="5"/>
        <v>0</v>
      </c>
    </row>
    <row r="260" spans="1:48" x14ac:dyDescent="0.2">
      <c r="A260" s="124" t="s">
        <v>44623</v>
      </c>
      <c r="B260" s="129" t="s">
        <v>44624</v>
      </c>
      <c r="C260" s="32" t="str">
        <f>IF(A260&gt;0,IFERROR(VLOOKUP(A:A,Остатки!A:D,4,FALSE),"Нет"),"")</f>
        <v>В наличии</v>
      </c>
      <c r="D260" s="50">
        <f>IFERROR(VLOOKUP(A:A,Цены!A:C,3,0),"")</f>
        <v>12119.67</v>
      </c>
      <c r="E260" s="32"/>
      <c r="F260" s="44">
        <f t="shared" si="5"/>
        <v>0</v>
      </c>
    </row>
    <row r="261" spans="1:48" x14ac:dyDescent="0.2">
      <c r="A261" s="124" t="s">
        <v>47898</v>
      </c>
      <c r="B261" s="129" t="s">
        <v>47899</v>
      </c>
      <c r="C261" s="32" t="str">
        <f>IF(A261&gt;0,IFERROR(VLOOKUP(A:A,Остатки!A:D,4,FALSE),"Нет"),"")</f>
        <v>В наличии</v>
      </c>
      <c r="D261" s="50">
        <f>IFERROR(VLOOKUP(A:A,Цены!A:C,3,0),"")</f>
        <v>3245.84</v>
      </c>
      <c r="E261" s="32"/>
      <c r="F261" s="44">
        <f t="shared" si="5"/>
        <v>0</v>
      </c>
    </row>
    <row r="262" spans="1:48" x14ac:dyDescent="0.2">
      <c r="A262" s="124" t="s">
        <v>47541</v>
      </c>
      <c r="B262" s="129" t="s">
        <v>47542</v>
      </c>
      <c r="C262" s="32" t="str">
        <f>IF(A262&gt;0,IFERROR(VLOOKUP(A:A,Остатки!A:D,4,FALSE),"Нет"),"")</f>
        <v>В наличии</v>
      </c>
      <c r="D262" s="50">
        <f>IFERROR(VLOOKUP(A:A,Цены!A:C,3,0),"")</f>
        <v>5771.43</v>
      </c>
      <c r="E262" s="32"/>
      <c r="F262" s="44">
        <f t="shared" si="5"/>
        <v>0</v>
      </c>
    </row>
    <row r="263" spans="1:48" x14ac:dyDescent="0.2">
      <c r="A263" s="124" t="s">
        <v>44625</v>
      </c>
      <c r="B263" s="129" t="s">
        <v>44626</v>
      </c>
      <c r="C263" s="32" t="str">
        <f>IF(A263&gt;0,IFERROR(VLOOKUP(A:A,Остатки!A:D,4,FALSE),"Нет"),"")</f>
        <v>Нет</v>
      </c>
      <c r="D263" s="50">
        <f>IFERROR(VLOOKUP(A:A,Цены!A:C,3,0),"")</f>
        <v>9926.5</v>
      </c>
      <c r="E263" s="32"/>
      <c r="F263" s="44">
        <f t="shared" si="5"/>
        <v>0</v>
      </c>
    </row>
    <row r="264" spans="1:48" x14ac:dyDescent="0.2">
      <c r="A264" s="124" t="s">
        <v>13173</v>
      </c>
      <c r="B264" s="129" t="s">
        <v>13174</v>
      </c>
      <c r="C264" s="32" t="str">
        <f>IF(A264&gt;0,IFERROR(VLOOKUP(A:A,Остатки!A:D,4,FALSE),"Нет"),"")</f>
        <v>Нет</v>
      </c>
      <c r="D264" s="50">
        <f>IFERROR(VLOOKUP(A:A,Цены!A:C,3,0),"")</f>
        <v>10715.99</v>
      </c>
      <c r="E264" s="32"/>
      <c r="F264" s="44">
        <f t="shared" si="5"/>
        <v>0</v>
      </c>
    </row>
    <row r="265" spans="1:48" x14ac:dyDescent="0.2">
      <c r="A265" s="124" t="s">
        <v>13175</v>
      </c>
      <c r="B265" s="129" t="s">
        <v>13176</v>
      </c>
      <c r="C265" s="32" t="str">
        <f>IF(A265&gt;0,IFERROR(VLOOKUP(A:A,Остатки!A:D,4,FALSE),"Нет"),"")</f>
        <v>Нет</v>
      </c>
      <c r="D265" s="50">
        <f>IFERROR(VLOOKUP(A:A,Цены!A:C,3,0),"")</f>
        <v>11693.87</v>
      </c>
      <c r="E265" s="32"/>
      <c r="F265" s="44">
        <f t="shared" si="5"/>
        <v>0</v>
      </c>
    </row>
    <row r="266" spans="1:48" x14ac:dyDescent="0.2">
      <c r="A266" s="124" t="s">
        <v>13177</v>
      </c>
      <c r="B266" s="129" t="s">
        <v>13178</v>
      </c>
      <c r="C266" s="32" t="str">
        <f>IF(A266&gt;0,IFERROR(VLOOKUP(A:A,Остатки!A:D,4,FALSE),"Нет"),"")</f>
        <v>В наличии</v>
      </c>
      <c r="D266" s="50">
        <f>IFERROR(VLOOKUP(A:A,Цены!A:C,3,0),"")</f>
        <v>3221.1</v>
      </c>
      <c r="E266" s="32"/>
      <c r="F266" s="44">
        <f t="shared" si="5"/>
        <v>0</v>
      </c>
    </row>
    <row r="267" spans="1:48" x14ac:dyDescent="0.2">
      <c r="A267" s="124" t="s">
        <v>13179</v>
      </c>
      <c r="B267" s="129" t="s">
        <v>13180</v>
      </c>
      <c r="C267" s="32" t="str">
        <f>IF(A267&gt;0,IFERROR(VLOOKUP(A:A,Остатки!A:D,4,FALSE),"Нет"),"")</f>
        <v>Нет</v>
      </c>
      <c r="D267" s="50">
        <f>IFERROR(VLOOKUP(A:A,Цены!A:C,3,0),"")</f>
        <v>4955.33</v>
      </c>
      <c r="E267" s="32"/>
      <c r="F267" s="44">
        <f t="shared" si="5"/>
        <v>0</v>
      </c>
    </row>
    <row r="268" spans="1:48" x14ac:dyDescent="0.2">
      <c r="A268" s="124" t="s">
        <v>26982</v>
      </c>
      <c r="B268" s="129" t="s">
        <v>26983</v>
      </c>
      <c r="C268" s="32" t="str">
        <f>IF(A268&gt;0,IFERROR(VLOOKUP(A:A,Остатки!A:D,4,FALSE),"Нет"),"")</f>
        <v>Нет</v>
      </c>
      <c r="D268" s="50">
        <f>IFERROR(VLOOKUP(A:A,Цены!A:C,3,0),"")</f>
        <v>9480.93</v>
      </c>
      <c r="E268" s="32"/>
      <c r="F268" s="44">
        <f t="shared" si="5"/>
        <v>0</v>
      </c>
    </row>
    <row r="269" spans="1:48" s="99" customFormat="1" x14ac:dyDescent="0.2">
      <c r="A269" s="124" t="s">
        <v>34470</v>
      </c>
      <c r="B269" s="129" t="s">
        <v>34471</v>
      </c>
      <c r="C269" s="32" t="str">
        <f>IF(A269&gt;0,IFERROR(VLOOKUP(A:A,Остатки!A:D,4,FALSE),"Нет"),"")</f>
        <v>Нет</v>
      </c>
      <c r="D269" s="50">
        <f>IFERROR(VLOOKUP(A:A,Цены!A:C,3,0),"")</f>
        <v>13303.29</v>
      </c>
      <c r="E269" s="32"/>
      <c r="F269" s="44">
        <f t="shared" si="5"/>
        <v>0</v>
      </c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</row>
    <row r="270" spans="1:48" s="99" customFormat="1" x14ac:dyDescent="0.2">
      <c r="A270" s="124" t="s">
        <v>13181</v>
      </c>
      <c r="B270" s="129" t="s">
        <v>13182</v>
      </c>
      <c r="C270" s="32" t="str">
        <f>IF(A270&gt;0,IFERROR(VLOOKUP(A:A,Остатки!A:D,4,FALSE),"Нет"),"")</f>
        <v>Нет</v>
      </c>
      <c r="D270" s="50">
        <f>IFERROR(VLOOKUP(A:A,Цены!A:C,3,0),"")</f>
        <v>3893.31</v>
      </c>
      <c r="E270" s="32"/>
      <c r="F270" s="44">
        <f t="shared" si="5"/>
        <v>0</v>
      </c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</row>
    <row r="271" spans="1:48" s="99" customFormat="1" x14ac:dyDescent="0.2">
      <c r="A271" s="124" t="s">
        <v>13183</v>
      </c>
      <c r="B271" s="129" t="s">
        <v>13184</v>
      </c>
      <c r="C271" s="32" t="str">
        <f>IF(A271&gt;0,IFERROR(VLOOKUP(A:A,Остатки!A:D,4,FALSE),"Нет"),"")</f>
        <v>Нет</v>
      </c>
      <c r="D271" s="50">
        <f>IFERROR(VLOOKUP(A:A,Цены!A:C,3,0),"")</f>
        <v>7282.99</v>
      </c>
      <c r="E271" s="32"/>
      <c r="F271" s="44">
        <f t="shared" si="5"/>
        <v>0</v>
      </c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</row>
    <row r="272" spans="1:48" s="99" customFormat="1" x14ac:dyDescent="0.2">
      <c r="A272" s="124" t="s">
        <v>13185</v>
      </c>
      <c r="B272" s="129" t="s">
        <v>13186</v>
      </c>
      <c r="C272" s="32" t="str">
        <f>IF(A272&gt;0,IFERROR(VLOOKUP(A:A,Остатки!A:D,4,FALSE),"Нет"),"")</f>
        <v>Нет</v>
      </c>
      <c r="D272" s="50">
        <f>IFERROR(VLOOKUP(A:A,Цены!A:C,3,0),"")</f>
        <v>8077.13</v>
      </c>
      <c r="E272" s="32"/>
      <c r="F272" s="44">
        <f t="shared" si="5"/>
        <v>0</v>
      </c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</row>
    <row r="273" spans="1:48" s="99" customFormat="1" x14ac:dyDescent="0.2">
      <c r="A273" s="124" t="s">
        <v>13187</v>
      </c>
      <c r="B273" s="129" t="s">
        <v>13188</v>
      </c>
      <c r="C273" s="32" t="str">
        <f>IF(A273&gt;0,IFERROR(VLOOKUP(A:A,Остатки!A:D,4,FALSE),"Нет"),"")</f>
        <v>Нет</v>
      </c>
      <c r="D273" s="50">
        <f>IFERROR(VLOOKUP(A:A,Цены!A:C,3,0),"")</f>
        <v>2677.18</v>
      </c>
      <c r="E273" s="32"/>
      <c r="F273" s="44">
        <f t="shared" si="5"/>
        <v>0</v>
      </c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</row>
    <row r="274" spans="1:48" s="99" customFormat="1" x14ac:dyDescent="0.2">
      <c r="A274" s="124" t="s">
        <v>34472</v>
      </c>
      <c r="B274" s="129" t="s">
        <v>34473</v>
      </c>
      <c r="C274" s="32" t="str">
        <f>IF(A274&gt;0,IFERROR(VLOOKUP(A:A,Остатки!A:D,4,FALSE),"Нет"),"")</f>
        <v>Нет</v>
      </c>
      <c r="D274" s="50">
        <f>IFERROR(VLOOKUP(A:A,Цены!A:C,3,0),"")</f>
        <v>9556.3700000000008</v>
      </c>
      <c r="E274" s="32"/>
      <c r="F274" s="44">
        <f t="shared" si="5"/>
        <v>0</v>
      </c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</row>
    <row r="275" spans="1:48" s="99" customFormat="1" x14ac:dyDescent="0.2">
      <c r="A275" s="124" t="s">
        <v>34474</v>
      </c>
      <c r="B275" s="129" t="s">
        <v>34475</v>
      </c>
      <c r="C275" s="32" t="str">
        <f>IF(A275&gt;0,IFERROR(VLOOKUP(A:A,Остатки!A:D,4,FALSE),"Нет"),"")</f>
        <v>Нет</v>
      </c>
      <c r="D275" s="50">
        <f>IFERROR(VLOOKUP(A:A,Цены!A:C,3,0),"")</f>
        <v>10399.94</v>
      </c>
      <c r="E275" s="32"/>
      <c r="F275" s="44">
        <f t="shared" si="5"/>
        <v>0</v>
      </c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</row>
    <row r="276" spans="1:48" s="99" customFormat="1" x14ac:dyDescent="0.2">
      <c r="A276" s="124" t="s">
        <v>46834</v>
      </c>
      <c r="B276" s="129" t="s">
        <v>46835</v>
      </c>
      <c r="C276" s="32" t="str">
        <f>IF(A276&gt;0,IFERROR(VLOOKUP(A:A,Остатки!A:D,4,FALSE),"Нет"),"")</f>
        <v>В наличии</v>
      </c>
      <c r="D276" s="50">
        <f>IFERROR(VLOOKUP(A:A,Цены!A:C,3,0),"")</f>
        <v>3749.42</v>
      </c>
      <c r="E276" s="32"/>
      <c r="F276" s="44">
        <f t="shared" si="5"/>
        <v>0</v>
      </c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</row>
    <row r="277" spans="1:48" s="99" customFormat="1" x14ac:dyDescent="0.2">
      <c r="A277" s="124" t="s">
        <v>43836</v>
      </c>
      <c r="B277" s="129" t="s">
        <v>43837</v>
      </c>
      <c r="C277" s="32" t="str">
        <f>IF(A277&gt;0,IFERROR(VLOOKUP(A:A,Остатки!A:D,4,FALSE),"Нет"),"")</f>
        <v>В наличии</v>
      </c>
      <c r="D277" s="50">
        <f>IFERROR(VLOOKUP(A:A,Цены!A:C,3,0),"")</f>
        <v>3749.42</v>
      </c>
      <c r="E277" s="32"/>
      <c r="F277" s="44">
        <f t="shared" si="5"/>
        <v>0</v>
      </c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</row>
    <row r="278" spans="1:48" s="99" customFormat="1" x14ac:dyDescent="0.2">
      <c r="A278" s="124" t="s">
        <v>47900</v>
      </c>
      <c r="B278" s="129" t="s">
        <v>47901</v>
      </c>
      <c r="C278" s="32" t="str">
        <f>IF(A278&gt;0,IFERROR(VLOOKUP(A:A,Остатки!A:D,4,FALSE),"Нет"),"")</f>
        <v>В наличии</v>
      </c>
      <c r="D278" s="50">
        <f>IFERROR(VLOOKUP(A:A,Цены!A:C,3,0),"")</f>
        <v>3172.6</v>
      </c>
      <c r="E278" s="32"/>
      <c r="F278" s="44">
        <f t="shared" si="5"/>
        <v>0</v>
      </c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</row>
    <row r="279" spans="1:48" x14ac:dyDescent="0.2">
      <c r="A279" s="124" t="s">
        <v>25724</v>
      </c>
      <c r="B279" s="129" t="s">
        <v>25725</v>
      </c>
      <c r="C279" s="32" t="str">
        <f>IF(A279&gt;0,IFERROR(VLOOKUP(A:A,Остатки!A:D,4,FALSE),"Нет"),"")</f>
        <v>Нет</v>
      </c>
      <c r="D279" s="50">
        <f>IFERROR(VLOOKUP(A:A,Цены!A:C,3,0),"")</f>
        <v>1897.32</v>
      </c>
      <c r="E279" s="32"/>
      <c r="F279" s="44">
        <f t="shared" si="5"/>
        <v>0</v>
      </c>
    </row>
    <row r="280" spans="1:48" ht="25.5" x14ac:dyDescent="0.2">
      <c r="A280" s="124" t="s">
        <v>26984</v>
      </c>
      <c r="B280" s="129" t="s">
        <v>26985</v>
      </c>
      <c r="C280" s="32" t="str">
        <f>IF(A280&gt;0,IFERROR(VLOOKUP(A:A,Остатки!A:D,4,FALSE),"Нет"),"")</f>
        <v>Нет</v>
      </c>
      <c r="D280" s="50">
        <f>IFERROR(VLOOKUP(A:A,Цены!A:C,3,0),"")</f>
        <v>17300.41</v>
      </c>
      <c r="E280" s="32"/>
      <c r="F280" s="44">
        <f t="shared" si="5"/>
        <v>0</v>
      </c>
    </row>
    <row r="281" spans="1:48" x14ac:dyDescent="0.2">
      <c r="A281" s="124" t="s">
        <v>7717</v>
      </c>
      <c r="B281" s="129" t="s">
        <v>7718</v>
      </c>
      <c r="C281" s="32" t="str">
        <f>IF(A281&gt;0,IFERROR(VLOOKUP(A:A,Остатки!A:D,4,FALSE),"Нет"),"")</f>
        <v>Нет</v>
      </c>
      <c r="D281" s="50">
        <f>IFERROR(VLOOKUP(A:A,Цены!A:C,3,0),"")</f>
        <v>2671.3</v>
      </c>
      <c r="E281" s="32"/>
      <c r="F281" s="44">
        <f t="shared" si="5"/>
        <v>0</v>
      </c>
    </row>
    <row r="282" spans="1:48" x14ac:dyDescent="0.2">
      <c r="A282" s="124" t="s">
        <v>40329</v>
      </c>
      <c r="B282" s="129" t="s">
        <v>40330</v>
      </c>
      <c r="C282" s="32" t="str">
        <f>IF(A282&gt;0,IFERROR(VLOOKUP(A:A,Остатки!A:D,4,FALSE),"Нет"),"")</f>
        <v>Нет</v>
      </c>
      <c r="D282" s="50">
        <f>IFERROR(VLOOKUP(A:A,Цены!A:C,3,0),"")</f>
        <v>2703.93</v>
      </c>
      <c r="E282" s="32"/>
      <c r="F282" s="44">
        <f t="shared" si="5"/>
        <v>0</v>
      </c>
    </row>
    <row r="283" spans="1:48" x14ac:dyDescent="0.2">
      <c r="A283" s="124" t="s">
        <v>43416</v>
      </c>
      <c r="B283" s="129" t="s">
        <v>43417</v>
      </c>
      <c r="C283" s="32" t="str">
        <f>IF(A283&gt;0,IFERROR(VLOOKUP(A:A,Остатки!A:D,4,FALSE),"Нет"),"")</f>
        <v>Нет</v>
      </c>
      <c r="D283" s="50">
        <f>IFERROR(VLOOKUP(A:A,Цены!A:C,3,0),"")</f>
        <v>3571.08</v>
      </c>
      <c r="E283" s="32"/>
      <c r="F283" s="44">
        <f t="shared" si="5"/>
        <v>0</v>
      </c>
    </row>
    <row r="284" spans="1:48" x14ac:dyDescent="0.2">
      <c r="A284" s="124" t="s">
        <v>43418</v>
      </c>
      <c r="B284" s="129" t="s">
        <v>43419</v>
      </c>
      <c r="C284" s="32" t="str">
        <f>IF(A284&gt;0,IFERROR(VLOOKUP(A:A,Остатки!A:D,4,FALSE),"Нет"),"")</f>
        <v>В наличии</v>
      </c>
      <c r="D284" s="50">
        <f>IFERROR(VLOOKUP(A:A,Цены!A:C,3,0),"")</f>
        <v>3545.2</v>
      </c>
      <c r="E284" s="32"/>
      <c r="F284" s="44">
        <f t="shared" si="5"/>
        <v>0</v>
      </c>
    </row>
    <row r="285" spans="1:48" x14ac:dyDescent="0.2">
      <c r="A285" s="124" t="s">
        <v>43420</v>
      </c>
      <c r="B285" s="129" t="s">
        <v>43421</v>
      </c>
      <c r="C285" s="32" t="str">
        <f>IF(A285&gt;0,IFERROR(VLOOKUP(A:A,Остатки!A:D,4,FALSE),"Нет"),"")</f>
        <v>Нет</v>
      </c>
      <c r="D285" s="50">
        <f>IFERROR(VLOOKUP(A:A,Цены!A:C,3,0),"")</f>
        <v>2636.46</v>
      </c>
      <c r="E285" s="32"/>
      <c r="F285" s="44">
        <f t="shared" si="5"/>
        <v>0</v>
      </c>
    </row>
    <row r="286" spans="1:48" x14ac:dyDescent="0.2">
      <c r="A286" s="124" t="s">
        <v>7719</v>
      </c>
      <c r="B286" s="129" t="s">
        <v>7720</v>
      </c>
      <c r="C286" s="32" t="str">
        <f>IF(A286&gt;0,IFERROR(VLOOKUP(A:A,Остатки!A:D,4,FALSE),"Нет"),"")</f>
        <v>Нет</v>
      </c>
      <c r="D286" s="50">
        <f>IFERROR(VLOOKUP(A:A,Цены!A:C,3,0),"")</f>
        <v>2148.0700000000002</v>
      </c>
      <c r="E286" s="32"/>
      <c r="F286" s="44">
        <f t="shared" si="5"/>
        <v>0</v>
      </c>
    </row>
    <row r="287" spans="1:48" x14ac:dyDescent="0.2">
      <c r="A287" s="124" t="s">
        <v>7721</v>
      </c>
      <c r="B287" s="129" t="s">
        <v>7722</v>
      </c>
      <c r="C287" s="32" t="str">
        <f>IF(A287&gt;0,IFERROR(VLOOKUP(A:A,Остатки!A:D,4,FALSE),"Нет"),"")</f>
        <v>Нет</v>
      </c>
      <c r="D287" s="50">
        <f>IFERROR(VLOOKUP(A:A,Цены!A:C,3,0),"")</f>
        <v>2353.69</v>
      </c>
      <c r="E287" s="32"/>
      <c r="F287" s="44">
        <f t="shared" si="5"/>
        <v>0</v>
      </c>
    </row>
    <row r="288" spans="1:48" x14ac:dyDescent="0.2">
      <c r="A288" s="124" t="s">
        <v>7723</v>
      </c>
      <c r="B288" s="129" t="s">
        <v>7724</v>
      </c>
      <c r="C288" s="32" t="str">
        <f>IF(A288&gt;0,IFERROR(VLOOKUP(A:A,Остатки!A:D,4,FALSE),"Нет"),"")</f>
        <v>Нет</v>
      </c>
      <c r="D288" s="50">
        <f>IFERROR(VLOOKUP(A:A,Цены!A:C,3,0),"")</f>
        <v>2913.69</v>
      </c>
      <c r="E288" s="32"/>
      <c r="F288" s="44">
        <f t="shared" si="5"/>
        <v>0</v>
      </c>
    </row>
    <row r="289" spans="1:6" x14ac:dyDescent="0.2">
      <c r="A289" s="124" t="s">
        <v>7725</v>
      </c>
      <c r="B289" s="129" t="s">
        <v>7726</v>
      </c>
      <c r="C289" s="32" t="str">
        <f>IF(A289&gt;0,IFERROR(VLOOKUP(A:A,Остатки!A:D,4,FALSE),"Нет"),"")</f>
        <v>Нет</v>
      </c>
      <c r="D289" s="50">
        <f>IFERROR(VLOOKUP(A:A,Цены!A:C,3,0),"")</f>
        <v>3189.56</v>
      </c>
      <c r="E289" s="32"/>
      <c r="F289" s="44">
        <f t="shared" si="5"/>
        <v>0</v>
      </c>
    </row>
    <row r="290" spans="1:6" x14ac:dyDescent="0.2">
      <c r="A290" s="124" t="s">
        <v>43422</v>
      </c>
      <c r="B290" s="129" t="s">
        <v>43423</v>
      </c>
      <c r="C290" s="32" t="str">
        <f>IF(A290&gt;0,IFERROR(VLOOKUP(A:A,Остатки!A:D,4,FALSE),"Нет"),"")</f>
        <v>Нет</v>
      </c>
      <c r="D290" s="50">
        <f>IFERROR(VLOOKUP(A:A,Цены!A:C,3,0),"")</f>
        <v>3571.08</v>
      </c>
      <c r="E290" s="32"/>
      <c r="F290" s="44">
        <f t="shared" si="5"/>
        <v>0</v>
      </c>
    </row>
    <row r="291" spans="1:6" x14ac:dyDescent="0.2">
      <c r="A291" s="124" t="s">
        <v>43424</v>
      </c>
      <c r="B291" s="129" t="s">
        <v>43425</v>
      </c>
      <c r="C291" s="32" t="str">
        <f>IF(A291&gt;0,IFERROR(VLOOKUP(A:A,Остатки!A:D,4,FALSE),"Нет"),"")</f>
        <v>Нет</v>
      </c>
      <c r="D291" s="50">
        <f>IFERROR(VLOOKUP(A:A,Цены!A:C,3,0),"")</f>
        <v>4327.38</v>
      </c>
      <c r="E291" s="32"/>
      <c r="F291" s="44">
        <f t="shared" si="5"/>
        <v>0</v>
      </c>
    </row>
    <row r="292" spans="1:6" x14ac:dyDescent="0.2">
      <c r="A292" s="124" t="s">
        <v>43562</v>
      </c>
      <c r="B292" s="129" t="s">
        <v>43563</v>
      </c>
      <c r="C292" s="32" t="str">
        <f>IF(A292&gt;0,IFERROR(VLOOKUP(A:A,Остатки!A:D,4,FALSE),"Нет"),"")</f>
        <v>В наличии</v>
      </c>
      <c r="D292" s="50">
        <f>IFERROR(VLOOKUP(A:A,Цены!A:C,3,0),"")</f>
        <v>3332.99</v>
      </c>
      <c r="E292" s="32"/>
      <c r="F292" s="44">
        <f t="shared" si="5"/>
        <v>0</v>
      </c>
    </row>
    <row r="293" spans="1:6" x14ac:dyDescent="0.2">
      <c r="A293" s="124" t="s">
        <v>43564</v>
      </c>
      <c r="B293" s="129" t="s">
        <v>43565</v>
      </c>
      <c r="C293" s="32" t="str">
        <f>IF(A293&gt;0,IFERROR(VLOOKUP(A:A,Остатки!A:D,4,FALSE),"Нет"),"")</f>
        <v>В наличии</v>
      </c>
      <c r="D293" s="50">
        <f>IFERROR(VLOOKUP(A:A,Цены!A:C,3,0),"")</f>
        <v>4876.88</v>
      </c>
      <c r="E293" s="32"/>
      <c r="F293" s="44">
        <f t="shared" si="5"/>
        <v>0</v>
      </c>
    </row>
    <row r="294" spans="1:6" x14ac:dyDescent="0.2">
      <c r="A294" s="124" t="s">
        <v>43566</v>
      </c>
      <c r="B294" s="129" t="s">
        <v>43567</v>
      </c>
      <c r="C294" s="32" t="str">
        <f>IF(A294&gt;0,IFERROR(VLOOKUP(A:A,Остатки!A:D,4,FALSE),"Нет"),"")</f>
        <v>Нет</v>
      </c>
      <c r="D294" s="50">
        <f>IFERROR(VLOOKUP(A:A,Цены!A:C,3,0),"")</f>
        <v>3878.99</v>
      </c>
      <c r="E294" s="32"/>
      <c r="F294" s="44">
        <f t="shared" si="5"/>
        <v>0</v>
      </c>
    </row>
    <row r="295" spans="1:6" x14ac:dyDescent="0.2">
      <c r="A295" s="124" t="s">
        <v>46836</v>
      </c>
      <c r="B295" s="129" t="s">
        <v>46837</v>
      </c>
      <c r="C295" s="32" t="str">
        <f>IF(A295&gt;0,IFERROR(VLOOKUP(A:A,Остатки!A:D,4,FALSE),"Нет"),"")</f>
        <v>В наличии</v>
      </c>
      <c r="D295" s="50">
        <f>IFERROR(VLOOKUP(A:A,Цены!A:C,3,0),"")</f>
        <v>6465.49</v>
      </c>
      <c r="E295" s="32"/>
      <c r="F295" s="44">
        <f t="shared" si="5"/>
        <v>0</v>
      </c>
    </row>
    <row r="296" spans="1:6" x14ac:dyDescent="0.2">
      <c r="A296" s="124" t="s">
        <v>43568</v>
      </c>
      <c r="B296" s="129" t="s">
        <v>43569</v>
      </c>
      <c r="C296" s="32" t="str">
        <f>IF(A296&gt;0,IFERROR(VLOOKUP(A:A,Остатки!A:D,4,FALSE),"Нет"),"")</f>
        <v>Нет</v>
      </c>
      <c r="D296" s="50">
        <f>IFERROR(VLOOKUP(A:A,Цены!A:C,3,0),"")</f>
        <v>5928.75</v>
      </c>
      <c r="E296" s="32"/>
      <c r="F296" s="44">
        <f t="shared" si="5"/>
        <v>0</v>
      </c>
    </row>
    <row r="297" spans="1:6" x14ac:dyDescent="0.2">
      <c r="A297" s="124" t="s">
        <v>43570</v>
      </c>
      <c r="B297" s="129" t="s">
        <v>43571</v>
      </c>
      <c r="C297" s="32" t="str">
        <f>IF(A297&gt;0,IFERROR(VLOOKUP(A:A,Остатки!A:D,4,FALSE),"Нет"),"")</f>
        <v>В наличии</v>
      </c>
      <c r="D297" s="50">
        <f>IFERROR(VLOOKUP(A:A,Цены!A:C,3,0),"")</f>
        <v>5065.03</v>
      </c>
      <c r="E297" s="32"/>
      <c r="F297" s="44">
        <f t="shared" si="5"/>
        <v>0</v>
      </c>
    </row>
    <row r="298" spans="1:6" ht="25.5" x14ac:dyDescent="0.2">
      <c r="A298" s="124" t="s">
        <v>43572</v>
      </c>
      <c r="B298" s="129" t="s">
        <v>43573</v>
      </c>
      <c r="C298" s="32" t="str">
        <f>IF(A298&gt;0,IFERROR(VLOOKUP(A:A,Остатки!A:D,4,FALSE),"Нет"),"")</f>
        <v>В наличии</v>
      </c>
      <c r="D298" s="50">
        <f>IFERROR(VLOOKUP(A:A,Цены!A:C,3,0),"")</f>
        <v>5065.03</v>
      </c>
      <c r="E298" s="32"/>
      <c r="F298" s="44">
        <f t="shared" si="5"/>
        <v>0</v>
      </c>
    </row>
    <row r="299" spans="1:6" x14ac:dyDescent="0.2">
      <c r="A299" s="124" t="s">
        <v>46838</v>
      </c>
      <c r="B299" s="129" t="s">
        <v>46839</v>
      </c>
      <c r="C299" s="32" t="str">
        <f>IF(A299&gt;0,IFERROR(VLOOKUP(A:A,Остатки!A:D,4,FALSE),"Нет"),"")</f>
        <v>В наличии</v>
      </c>
      <c r="D299" s="50">
        <f>IFERROR(VLOOKUP(A:A,Цены!A:C,3,0),"")</f>
        <v>6741.56</v>
      </c>
      <c r="E299" s="32"/>
      <c r="F299" s="44">
        <f t="shared" si="5"/>
        <v>0</v>
      </c>
    </row>
    <row r="300" spans="1:6" x14ac:dyDescent="0.2">
      <c r="A300" s="124" t="s">
        <v>43574</v>
      </c>
      <c r="B300" s="129" t="s">
        <v>43575</v>
      </c>
      <c r="C300" s="32" t="str">
        <f>IF(A300&gt;0,IFERROR(VLOOKUP(A:A,Остатки!A:D,4,FALSE),"Нет"),"")</f>
        <v>В наличии</v>
      </c>
      <c r="D300" s="50">
        <f>IFERROR(VLOOKUP(A:A,Цены!A:C,3,0),"")</f>
        <v>6218.71</v>
      </c>
      <c r="E300" s="32"/>
      <c r="F300" s="44">
        <f t="shared" si="5"/>
        <v>0</v>
      </c>
    </row>
    <row r="301" spans="1:6" x14ac:dyDescent="0.2">
      <c r="A301" s="124" t="s">
        <v>43576</v>
      </c>
      <c r="B301" s="129" t="s">
        <v>43577</v>
      </c>
      <c r="C301" s="32" t="str">
        <f>IF(A301&gt;0,IFERROR(VLOOKUP(A:A,Остатки!A:D,4,FALSE),"Нет"),"")</f>
        <v>Нет</v>
      </c>
      <c r="D301" s="50">
        <f>IFERROR(VLOOKUP(A:A,Цены!A:C,3,0),"")</f>
        <v>5589.43</v>
      </c>
      <c r="E301" s="32"/>
      <c r="F301" s="44">
        <f t="shared" si="5"/>
        <v>0</v>
      </c>
    </row>
    <row r="302" spans="1:6" ht="25.5" x14ac:dyDescent="0.2">
      <c r="A302" s="124" t="s">
        <v>43578</v>
      </c>
      <c r="B302" s="129" t="s">
        <v>43579</v>
      </c>
      <c r="C302" s="32" t="str">
        <f>IF(A302&gt;0,IFERROR(VLOOKUP(A:A,Остатки!A:D,4,FALSE),"Нет"),"")</f>
        <v>Нет</v>
      </c>
      <c r="D302" s="50">
        <f>IFERROR(VLOOKUP(A:A,Цены!A:C,3,0),"")</f>
        <v>5589.43</v>
      </c>
      <c r="E302" s="32"/>
      <c r="F302" s="44">
        <f t="shared" si="5"/>
        <v>0</v>
      </c>
    </row>
    <row r="303" spans="1:6" x14ac:dyDescent="0.2">
      <c r="A303" s="124" t="s">
        <v>47647</v>
      </c>
      <c r="B303" s="129" t="s">
        <v>47648</v>
      </c>
      <c r="C303" s="32" t="str">
        <f>IF(A303&gt;0,IFERROR(VLOOKUP(A:A,Остатки!A:D,4,FALSE),"Нет"),"")</f>
        <v>В наличии</v>
      </c>
      <c r="D303" s="50">
        <f>IFERROR(VLOOKUP(A:A,Цены!A:C,3,0),"")</f>
        <v>1980.37</v>
      </c>
      <c r="E303" s="32"/>
      <c r="F303" s="44">
        <f t="shared" si="5"/>
        <v>0</v>
      </c>
    </row>
    <row r="304" spans="1:6" x14ac:dyDescent="0.2">
      <c r="A304" s="124" t="s">
        <v>7727</v>
      </c>
      <c r="B304" s="129" t="s">
        <v>46890</v>
      </c>
      <c r="C304" s="32" t="str">
        <f>IF(A304&gt;0,IFERROR(VLOOKUP(A:A,Остатки!A:D,4,FALSE),"Нет"),"")</f>
        <v>Нет</v>
      </c>
      <c r="D304" s="50">
        <f>IFERROR(VLOOKUP(A:A,Цены!A:C,3,0),"")</f>
        <v>2381.29</v>
      </c>
      <c r="E304" s="32"/>
      <c r="F304" s="44">
        <f t="shared" si="5"/>
        <v>0</v>
      </c>
    </row>
    <row r="305" spans="1:6" x14ac:dyDescent="0.2">
      <c r="A305" s="124" t="s">
        <v>7728</v>
      </c>
      <c r="B305" s="129" t="s">
        <v>7729</v>
      </c>
      <c r="C305" s="32" t="str">
        <f>IF(A305&gt;0,IFERROR(VLOOKUP(A:A,Остатки!A:D,4,FALSE),"Нет"),"")</f>
        <v>Нет</v>
      </c>
      <c r="D305" s="50">
        <f>IFERROR(VLOOKUP(A:A,Цены!A:C,3,0),"")</f>
        <v>1452.71</v>
      </c>
      <c r="E305" s="32"/>
      <c r="F305" s="44">
        <f t="shared" si="5"/>
        <v>0</v>
      </c>
    </row>
    <row r="306" spans="1:6" x14ac:dyDescent="0.2">
      <c r="A306" s="124" t="s">
        <v>7730</v>
      </c>
      <c r="B306" s="129" t="s">
        <v>7731</v>
      </c>
      <c r="C306" s="32" t="str">
        <f>IF(A306&gt;0,IFERROR(VLOOKUP(A:A,Остатки!A:D,4,FALSE),"Нет"),"")</f>
        <v>Нет</v>
      </c>
      <c r="D306" s="50">
        <f>IFERROR(VLOOKUP(A:A,Цены!A:C,3,0),"")</f>
        <v>2424.2399999999998</v>
      </c>
      <c r="E306" s="32"/>
      <c r="F306" s="44">
        <f t="shared" si="5"/>
        <v>0</v>
      </c>
    </row>
    <row r="307" spans="1:6" x14ac:dyDescent="0.2">
      <c r="A307" s="124"/>
      <c r="B307" s="128" t="s">
        <v>5210</v>
      </c>
      <c r="C307" s="32" t="str">
        <f>IF(A307&gt;0,IFERROR(VLOOKUP(A:A,Остатки!A:D,4,FALSE),"Нет"),"")</f>
        <v/>
      </c>
      <c r="D307" s="50" t="str">
        <f>IFERROR(VLOOKUP(A:A,Цены!A:C,3,0),"")</f>
        <v/>
      </c>
      <c r="E307" s="32"/>
      <c r="F307" s="44">
        <f t="shared" si="5"/>
        <v>0</v>
      </c>
    </row>
    <row r="308" spans="1:6" ht="25.5" x14ac:dyDescent="0.2">
      <c r="A308" s="124" t="s">
        <v>14714</v>
      </c>
      <c r="B308" s="129" t="s">
        <v>14715</v>
      </c>
      <c r="C308" s="32" t="str">
        <f>IF(A308&gt;0,IFERROR(VLOOKUP(A:A,Остатки!A:D,4,FALSE),"Нет"),"")</f>
        <v>Нет</v>
      </c>
      <c r="D308" s="50">
        <f>IFERROR(VLOOKUP(A:A,Цены!A:C,3,0),"")</f>
        <v>3830.19</v>
      </c>
      <c r="E308" s="32"/>
      <c r="F308" s="44">
        <f t="shared" si="5"/>
        <v>0</v>
      </c>
    </row>
    <row r="309" spans="1:6" ht="25.5" x14ac:dyDescent="0.2">
      <c r="A309" s="124" t="s">
        <v>14128</v>
      </c>
      <c r="B309" s="129" t="s">
        <v>14129</v>
      </c>
      <c r="C309" s="32" t="str">
        <f>IF(A309&gt;0,IFERROR(VLOOKUP(A:A,Остатки!A:D,4,FALSE),"Нет"),"")</f>
        <v>Нет</v>
      </c>
      <c r="D309" s="50">
        <f>IFERROR(VLOOKUP(A:A,Цены!A:C,3,0),"")</f>
        <v>5929.56</v>
      </c>
      <c r="E309" s="32"/>
      <c r="F309" s="44">
        <f t="shared" si="5"/>
        <v>0</v>
      </c>
    </row>
    <row r="310" spans="1:6" ht="25.5" x14ac:dyDescent="0.2">
      <c r="A310" s="124" t="s">
        <v>14130</v>
      </c>
      <c r="B310" s="129" t="s">
        <v>32762</v>
      </c>
      <c r="C310" s="32" t="str">
        <f>IF(A310&gt;0,IFERROR(VLOOKUP(A:A,Остатки!A:D,4,FALSE),"Нет"),"")</f>
        <v>Нет</v>
      </c>
      <c r="D310" s="50">
        <f>IFERROR(VLOOKUP(A:A,Цены!A:C,3,0),"")</f>
        <v>5004.09</v>
      </c>
      <c r="E310" s="32"/>
      <c r="F310" s="44">
        <f t="shared" si="5"/>
        <v>0</v>
      </c>
    </row>
    <row r="311" spans="1:6" ht="25.5" x14ac:dyDescent="0.2">
      <c r="A311" s="124" t="s">
        <v>14132</v>
      </c>
      <c r="B311" s="129" t="s">
        <v>32763</v>
      </c>
      <c r="C311" s="32" t="str">
        <f>IF(A311&gt;0,IFERROR(VLOOKUP(A:A,Остатки!A:D,4,FALSE),"Нет"),"")</f>
        <v>Нет</v>
      </c>
      <c r="D311" s="50">
        <f>IFERROR(VLOOKUP(A:A,Цены!A:C,3,0),"")</f>
        <v>6177.99</v>
      </c>
      <c r="E311" s="32"/>
      <c r="F311" s="44">
        <f t="shared" si="5"/>
        <v>0</v>
      </c>
    </row>
    <row r="312" spans="1:6" ht="25.5" x14ac:dyDescent="0.2">
      <c r="A312" s="124" t="s">
        <v>14133</v>
      </c>
      <c r="B312" s="129" t="s">
        <v>14134</v>
      </c>
      <c r="C312" s="32" t="str">
        <f>IF(A312&gt;0,IFERROR(VLOOKUP(A:A,Остатки!A:D,4,FALSE),"Нет"),"")</f>
        <v>Нет</v>
      </c>
      <c r="D312" s="50">
        <f>IFERROR(VLOOKUP(A:A,Цены!A:C,3,0),"")</f>
        <v>5404.03</v>
      </c>
      <c r="E312" s="32"/>
      <c r="F312" s="44">
        <f t="shared" si="5"/>
        <v>0</v>
      </c>
    </row>
    <row r="313" spans="1:6" ht="25.5" x14ac:dyDescent="0.2">
      <c r="A313" s="124" t="s">
        <v>14135</v>
      </c>
      <c r="B313" s="129" t="s">
        <v>14136</v>
      </c>
      <c r="C313" s="32" t="str">
        <f>IF(A313&gt;0,IFERROR(VLOOKUP(A:A,Остатки!A:D,4,FALSE),"Нет"),"")</f>
        <v>Нет</v>
      </c>
      <c r="D313" s="50">
        <f>IFERROR(VLOOKUP(A:A,Цены!A:C,3,0),"")</f>
        <v>6907</v>
      </c>
      <c r="E313" s="32"/>
      <c r="F313" s="44">
        <f t="shared" si="5"/>
        <v>0</v>
      </c>
    </row>
    <row r="314" spans="1:6" x14ac:dyDescent="0.2">
      <c r="A314" s="124" t="s">
        <v>28026</v>
      </c>
      <c r="B314" s="129" t="s">
        <v>9435</v>
      </c>
      <c r="C314" s="32" t="str">
        <f>IF(A314&gt;0,IFERROR(VLOOKUP(A:A,Остатки!A:D,4,FALSE),"Нет"),"")</f>
        <v>Нет</v>
      </c>
      <c r="D314" s="50">
        <f>IFERROR(VLOOKUP(A:A,Цены!A:C,3,0),"")</f>
        <v>1752.21</v>
      </c>
      <c r="E314" s="32"/>
      <c r="F314" s="44">
        <f t="shared" si="5"/>
        <v>0</v>
      </c>
    </row>
    <row r="315" spans="1:6" x14ac:dyDescent="0.2">
      <c r="A315" s="124" t="s">
        <v>28027</v>
      </c>
      <c r="B315" s="129" t="s">
        <v>9436</v>
      </c>
      <c r="C315" s="32" t="str">
        <f>IF(A315&gt;0,IFERROR(VLOOKUP(A:A,Остатки!A:D,4,FALSE),"Нет"),"")</f>
        <v>Нет</v>
      </c>
      <c r="D315" s="50">
        <f>IFERROR(VLOOKUP(A:A,Цены!A:C,3,0),"")</f>
        <v>1752.21</v>
      </c>
      <c r="E315" s="32"/>
      <c r="F315" s="44">
        <f t="shared" si="5"/>
        <v>0</v>
      </c>
    </row>
    <row r="316" spans="1:6" x14ac:dyDescent="0.2">
      <c r="A316" s="124" t="s">
        <v>28028</v>
      </c>
      <c r="B316" s="129" t="s">
        <v>9437</v>
      </c>
      <c r="C316" s="32" t="str">
        <f>IF(A316&gt;0,IFERROR(VLOOKUP(A:A,Остатки!A:D,4,FALSE),"Нет"),"")</f>
        <v>Нет</v>
      </c>
      <c r="D316" s="50">
        <f>IFERROR(VLOOKUP(A:A,Цены!A:C,3,0),"")</f>
        <v>2926.56</v>
      </c>
      <c r="E316" s="32"/>
      <c r="F316" s="44">
        <f t="shared" si="5"/>
        <v>0</v>
      </c>
    </row>
    <row r="317" spans="1:6" x14ac:dyDescent="0.2">
      <c r="A317" s="124" t="s">
        <v>14127</v>
      </c>
      <c r="B317" s="129" t="s">
        <v>14483</v>
      </c>
      <c r="C317" s="32" t="str">
        <f>IF(A317&gt;0,IFERROR(VLOOKUP(A:A,Остатки!A:D,4,FALSE),"Нет"),"")</f>
        <v>Нет</v>
      </c>
      <c r="D317" s="50">
        <f>IFERROR(VLOOKUP(A:A,Цены!A:C,3,0),"")</f>
        <v>4385.74</v>
      </c>
      <c r="E317" s="32"/>
      <c r="F317" s="44">
        <f t="shared" si="5"/>
        <v>0</v>
      </c>
    </row>
    <row r="318" spans="1:6" x14ac:dyDescent="0.2">
      <c r="A318" s="124" t="s">
        <v>14131</v>
      </c>
      <c r="B318" s="129" t="s">
        <v>14484</v>
      </c>
      <c r="C318" s="32" t="str">
        <f>IF(A318&gt;0,IFERROR(VLOOKUP(A:A,Остатки!A:D,4,FALSE),"Нет"),"")</f>
        <v>Нет</v>
      </c>
      <c r="D318" s="50">
        <f>IFERROR(VLOOKUP(A:A,Цены!A:C,3,0),"")</f>
        <v>6487.91</v>
      </c>
      <c r="E318" s="32"/>
      <c r="F318" s="44">
        <f t="shared" ref="F318:F381" si="6">IFERROR(D318*E318,0)</f>
        <v>0</v>
      </c>
    </row>
    <row r="319" spans="1:6" ht="25.5" x14ac:dyDescent="0.2">
      <c r="A319" s="124" t="s">
        <v>28029</v>
      </c>
      <c r="B319" s="129" t="s">
        <v>25004</v>
      </c>
      <c r="C319" s="32" t="str">
        <f>IF(A319&gt;0,IFERROR(VLOOKUP(A:A,Остатки!A:D,4,FALSE),"Нет"),"")</f>
        <v>Нет</v>
      </c>
      <c r="D319" s="50">
        <f>IFERROR(VLOOKUP(A:A,Цены!A:C,3,0),"")</f>
        <v>3469.58</v>
      </c>
      <c r="E319" s="32"/>
      <c r="F319" s="44">
        <f t="shared" si="6"/>
        <v>0</v>
      </c>
    </row>
    <row r="320" spans="1:6" x14ac:dyDescent="0.2">
      <c r="A320" s="124"/>
      <c r="B320" s="126" t="s">
        <v>222</v>
      </c>
      <c r="C320" s="32" t="str">
        <f>IF(A320&gt;0,IFERROR(VLOOKUP(A:A,Остатки!A:D,4,FALSE),"Нет"),"")</f>
        <v/>
      </c>
      <c r="D320" s="50" t="str">
        <f>IFERROR(VLOOKUP(A:A,Цены!A:C,3,0),"")</f>
        <v/>
      </c>
      <c r="E320" s="32"/>
      <c r="F320" s="44">
        <f t="shared" si="6"/>
        <v>0</v>
      </c>
    </row>
    <row r="321" spans="1:6" x14ac:dyDescent="0.2">
      <c r="A321" s="124"/>
      <c r="B321" s="128" t="s">
        <v>227</v>
      </c>
      <c r="C321" s="32" t="str">
        <f>IF(A321&gt;0,IFERROR(VLOOKUP(A:A,Остатки!A:D,4,FALSE),"Нет"),"")</f>
        <v/>
      </c>
      <c r="D321" s="50" t="str">
        <f>IFERROR(VLOOKUP(A:A,Цены!A:C,3,0),"")</f>
        <v/>
      </c>
      <c r="E321" s="32"/>
      <c r="F321" s="44">
        <f t="shared" si="6"/>
        <v>0</v>
      </c>
    </row>
    <row r="322" spans="1:6" ht="25.5" x14ac:dyDescent="0.2">
      <c r="A322" s="124" t="s">
        <v>28047</v>
      </c>
      <c r="B322" s="129" t="s">
        <v>9562</v>
      </c>
      <c r="C322" s="32" t="str">
        <f>IF(A322&gt;0,IFERROR(VLOOKUP(A:A,Остатки!A:D,4,FALSE),"Нет"),"")</f>
        <v>Нет</v>
      </c>
      <c r="D322" s="50">
        <f>IFERROR(VLOOKUP(A:A,Цены!A:C,3,0),"")</f>
        <v>2016.1</v>
      </c>
      <c r="E322" s="32"/>
      <c r="F322" s="44">
        <f t="shared" si="6"/>
        <v>0</v>
      </c>
    </row>
    <row r="323" spans="1:6" x14ac:dyDescent="0.2">
      <c r="A323" s="124" t="s">
        <v>28048</v>
      </c>
      <c r="B323" s="129" t="s">
        <v>9432</v>
      </c>
      <c r="C323" s="32" t="str">
        <f>IF(A323&gt;0,IFERROR(VLOOKUP(A:A,Остатки!A:D,4,FALSE),"Нет"),"")</f>
        <v>Нет</v>
      </c>
      <c r="D323" s="50">
        <f>IFERROR(VLOOKUP(A:A,Цены!A:C,3,0),"")</f>
        <v>5950.45</v>
      </c>
      <c r="E323" s="32"/>
      <c r="F323" s="44">
        <f t="shared" si="6"/>
        <v>0</v>
      </c>
    </row>
    <row r="324" spans="1:6" x14ac:dyDescent="0.2">
      <c r="A324" s="124" t="s">
        <v>28049</v>
      </c>
      <c r="B324" s="129" t="s">
        <v>9433</v>
      </c>
      <c r="C324" s="32" t="str">
        <f>IF(A324&gt;0,IFERROR(VLOOKUP(A:A,Остатки!A:D,4,FALSE),"Нет"),"")</f>
        <v>Нет</v>
      </c>
      <c r="D324" s="50">
        <f>IFERROR(VLOOKUP(A:A,Цены!A:C,3,0),"")</f>
        <v>11534.25</v>
      </c>
      <c r="E324" s="32"/>
      <c r="F324" s="44">
        <f t="shared" si="6"/>
        <v>0</v>
      </c>
    </row>
    <row r="325" spans="1:6" x14ac:dyDescent="0.2">
      <c r="A325" s="124" t="s">
        <v>28050</v>
      </c>
      <c r="B325" s="129" t="s">
        <v>9434</v>
      </c>
      <c r="C325" s="32" t="str">
        <f>IF(A325&gt;0,IFERROR(VLOOKUP(A:A,Остатки!A:D,4,FALSE),"Нет"),"")</f>
        <v>В наличии</v>
      </c>
      <c r="D325" s="50">
        <f>IFERROR(VLOOKUP(A:A,Цены!A:C,3,0),"")</f>
        <v>11101.28</v>
      </c>
      <c r="E325" s="32"/>
      <c r="F325" s="44">
        <f t="shared" si="6"/>
        <v>0</v>
      </c>
    </row>
    <row r="326" spans="1:6" x14ac:dyDescent="0.2">
      <c r="A326" s="124" t="s">
        <v>14137</v>
      </c>
      <c r="B326" s="129" t="s">
        <v>14138</v>
      </c>
      <c r="C326" s="32" t="str">
        <f>IF(A326&gt;0,IFERROR(VLOOKUP(A:A,Остатки!A:D,4,FALSE),"Нет"),"")</f>
        <v>Нет</v>
      </c>
      <c r="D326" s="50">
        <f>IFERROR(VLOOKUP(A:A,Цены!A:C,3,0),"")</f>
        <v>3822</v>
      </c>
      <c r="E326" s="32"/>
      <c r="F326" s="44">
        <f t="shared" si="6"/>
        <v>0</v>
      </c>
    </row>
    <row r="327" spans="1:6" x14ac:dyDescent="0.2">
      <c r="A327" s="124" t="s">
        <v>28051</v>
      </c>
      <c r="B327" s="129" t="s">
        <v>9485</v>
      </c>
      <c r="C327" s="32" t="str">
        <f>IF(A327&gt;0,IFERROR(VLOOKUP(A:A,Остатки!A:D,4,FALSE),"Нет"),"")</f>
        <v>Нет</v>
      </c>
      <c r="D327" s="50">
        <f>IFERROR(VLOOKUP(A:A,Цены!A:C,3,0),"")</f>
        <v>13018.01</v>
      </c>
      <c r="E327" s="32"/>
      <c r="F327" s="44">
        <f t="shared" si="6"/>
        <v>0</v>
      </c>
    </row>
    <row r="328" spans="1:6" x14ac:dyDescent="0.2">
      <c r="A328" s="124" t="s">
        <v>28052</v>
      </c>
      <c r="B328" s="129" t="s">
        <v>9486</v>
      </c>
      <c r="C328" s="32" t="str">
        <f>IF(A328&gt;0,IFERROR(VLOOKUP(A:A,Остатки!A:D,4,FALSE),"Нет"),"")</f>
        <v>Нет</v>
      </c>
      <c r="D328" s="50">
        <f>IFERROR(VLOOKUP(A:A,Цены!A:C,3,0),"")</f>
        <v>12867.86</v>
      </c>
      <c r="E328" s="32"/>
      <c r="F328" s="44">
        <f t="shared" si="6"/>
        <v>0</v>
      </c>
    </row>
    <row r="329" spans="1:6" x14ac:dyDescent="0.2">
      <c r="A329" s="124" t="s">
        <v>28053</v>
      </c>
      <c r="B329" s="129" t="s">
        <v>9487</v>
      </c>
      <c r="C329" s="32" t="str">
        <f>IF(A329&gt;0,IFERROR(VLOOKUP(A:A,Остатки!A:D,4,FALSE),"Нет"),"")</f>
        <v>Нет</v>
      </c>
      <c r="D329" s="50">
        <f>IFERROR(VLOOKUP(A:A,Цены!A:C,3,0),"")</f>
        <v>10182.969999999999</v>
      </c>
      <c r="E329" s="32"/>
      <c r="F329" s="44">
        <f t="shared" si="6"/>
        <v>0</v>
      </c>
    </row>
    <row r="330" spans="1:6" x14ac:dyDescent="0.2">
      <c r="A330" s="124" t="s">
        <v>28054</v>
      </c>
      <c r="B330" s="129" t="s">
        <v>9488</v>
      </c>
      <c r="C330" s="32" t="str">
        <f>IF(A330&gt;0,IFERROR(VLOOKUP(A:A,Остатки!A:D,4,FALSE),"Нет"),"")</f>
        <v>В наличии</v>
      </c>
      <c r="D330" s="50">
        <f>IFERROR(VLOOKUP(A:A,Цены!A:C,3,0),"")</f>
        <v>14937.05</v>
      </c>
      <c r="E330" s="32"/>
      <c r="F330" s="44">
        <f t="shared" si="6"/>
        <v>0</v>
      </c>
    </row>
    <row r="331" spans="1:6" x14ac:dyDescent="0.2">
      <c r="A331" s="124" t="s">
        <v>28055</v>
      </c>
      <c r="B331" s="129" t="s">
        <v>9489</v>
      </c>
      <c r="C331" s="32" t="str">
        <f>IF(A331&gt;0,IFERROR(VLOOKUP(A:A,Остатки!A:D,4,FALSE),"Нет"),"")</f>
        <v>В наличии</v>
      </c>
      <c r="D331" s="50">
        <f>IFERROR(VLOOKUP(A:A,Цены!A:C,3,0),"")</f>
        <v>18439.560000000001</v>
      </c>
      <c r="E331" s="32"/>
      <c r="F331" s="44">
        <f t="shared" si="6"/>
        <v>0</v>
      </c>
    </row>
    <row r="332" spans="1:6" x14ac:dyDescent="0.2">
      <c r="A332" s="124"/>
      <c r="B332" s="128" t="s">
        <v>232</v>
      </c>
      <c r="C332" s="32" t="str">
        <f>IF(A332&gt;0,IFERROR(VLOOKUP(A:A,Остатки!A:D,4,FALSE),"Нет"),"")</f>
        <v/>
      </c>
      <c r="D332" s="50" t="str">
        <f>IFERROR(VLOOKUP(A:A,Цены!A:C,3,0),"")</f>
        <v/>
      </c>
      <c r="E332" s="32"/>
      <c r="F332" s="44">
        <f t="shared" si="6"/>
        <v>0</v>
      </c>
    </row>
    <row r="333" spans="1:6" x14ac:dyDescent="0.2">
      <c r="A333" s="124" t="s">
        <v>28056</v>
      </c>
      <c r="B333" s="129" t="s">
        <v>22109</v>
      </c>
      <c r="C333" s="32" t="str">
        <f>IF(A333&gt;0,IFERROR(VLOOKUP(A:A,Остатки!A:D,4,FALSE),"Нет"),"")</f>
        <v>Нет</v>
      </c>
      <c r="D333" s="50">
        <f>IFERROR(VLOOKUP(A:A,Цены!A:C,3,0),"")</f>
        <v>1000.98</v>
      </c>
      <c r="E333" s="32"/>
      <c r="F333" s="44">
        <f t="shared" si="6"/>
        <v>0</v>
      </c>
    </row>
    <row r="334" spans="1:6" x14ac:dyDescent="0.2">
      <c r="A334" s="124" t="s">
        <v>28057</v>
      </c>
      <c r="B334" s="129" t="s">
        <v>22110</v>
      </c>
      <c r="C334" s="32" t="str">
        <f>IF(A334&gt;0,IFERROR(VLOOKUP(A:A,Остатки!A:D,4,FALSE),"Нет"),"")</f>
        <v>Нет</v>
      </c>
      <c r="D334" s="50">
        <f>IFERROR(VLOOKUP(A:A,Цены!A:C,3,0),"")</f>
        <v>733.61</v>
      </c>
      <c r="E334" s="32"/>
      <c r="F334" s="44">
        <f t="shared" si="6"/>
        <v>0</v>
      </c>
    </row>
    <row r="335" spans="1:6" x14ac:dyDescent="0.2">
      <c r="A335" s="124" t="s">
        <v>28058</v>
      </c>
      <c r="B335" s="129" t="s">
        <v>22111</v>
      </c>
      <c r="C335" s="32" t="str">
        <f>IF(A335&gt;0,IFERROR(VLOOKUP(A:A,Остатки!A:D,4,FALSE),"Нет"),"")</f>
        <v>Нет</v>
      </c>
      <c r="D335" s="50">
        <f>IFERROR(VLOOKUP(A:A,Цены!A:C,3,0),"")</f>
        <v>881.2</v>
      </c>
      <c r="E335" s="32"/>
      <c r="F335" s="44">
        <f t="shared" si="6"/>
        <v>0</v>
      </c>
    </row>
    <row r="336" spans="1:6" x14ac:dyDescent="0.2">
      <c r="A336" s="124" t="s">
        <v>28059</v>
      </c>
      <c r="B336" s="129" t="s">
        <v>9431</v>
      </c>
      <c r="C336" s="32" t="str">
        <f>IF(A336&gt;0,IFERROR(VLOOKUP(A:A,Остатки!A:D,4,FALSE),"Нет"),"")</f>
        <v>Нет</v>
      </c>
      <c r="D336" s="50">
        <f>IFERROR(VLOOKUP(A:A,Цены!A:C,3,0),"")</f>
        <v>623.41999999999996</v>
      </c>
      <c r="E336" s="32"/>
      <c r="F336" s="44">
        <f t="shared" si="6"/>
        <v>0</v>
      </c>
    </row>
    <row r="337" spans="1:48" x14ac:dyDescent="0.2">
      <c r="A337" s="124"/>
      <c r="B337" s="126" t="s">
        <v>234</v>
      </c>
      <c r="C337" s="32" t="str">
        <f>IF(A337&gt;0,IFERROR(VLOOKUP(A:A,Остатки!A:D,4,FALSE),"Нет"),"")</f>
        <v/>
      </c>
      <c r="D337" s="50" t="str">
        <f>IFERROR(VLOOKUP(A:A,Цены!A:C,3,0),"")</f>
        <v/>
      </c>
      <c r="E337" s="32"/>
      <c r="F337" s="44">
        <f t="shared" si="6"/>
        <v>0</v>
      </c>
    </row>
    <row r="338" spans="1:48" x14ac:dyDescent="0.2">
      <c r="A338" s="124"/>
      <c r="B338" s="128" t="s">
        <v>238</v>
      </c>
      <c r="C338" s="32" t="str">
        <f>IF(A338&gt;0,IFERROR(VLOOKUP(A:A,Остатки!A:D,4,FALSE),"Нет"),"")</f>
        <v/>
      </c>
      <c r="D338" s="50" t="str">
        <f>IFERROR(VLOOKUP(A:A,Цены!A:C,3,0),"")</f>
        <v/>
      </c>
      <c r="E338" s="32"/>
      <c r="F338" s="44">
        <f t="shared" si="6"/>
        <v>0</v>
      </c>
    </row>
    <row r="339" spans="1:48" x14ac:dyDescent="0.2">
      <c r="A339" s="124" t="s">
        <v>7741</v>
      </c>
      <c r="B339" s="129" t="s">
        <v>7742</v>
      </c>
      <c r="C339" s="32" t="str">
        <f>IF(A339&gt;0,IFERROR(VLOOKUP(A:A,Остатки!A:D,4,FALSE),"Нет"),"")</f>
        <v>Нет</v>
      </c>
      <c r="D339" s="50">
        <f>IFERROR(VLOOKUP(A:A,Цены!A:C,3,0),"")</f>
        <v>1290.6400000000001</v>
      </c>
      <c r="E339" s="32"/>
      <c r="F339" s="44">
        <f t="shared" si="6"/>
        <v>0</v>
      </c>
    </row>
    <row r="340" spans="1:48" s="99" customFormat="1" x14ac:dyDescent="0.2">
      <c r="A340" s="124" t="s">
        <v>7743</v>
      </c>
      <c r="B340" s="129" t="s">
        <v>7744</v>
      </c>
      <c r="C340" s="32" t="str">
        <f>IF(A340&gt;0,IFERROR(VLOOKUP(A:A,Остатки!A:D,4,FALSE),"Нет"),"")</f>
        <v>Нет</v>
      </c>
      <c r="D340" s="50">
        <f>IFERROR(VLOOKUP(A:A,Цены!A:C,3,0),"")</f>
        <v>1101.03</v>
      </c>
      <c r="E340" s="32"/>
      <c r="F340" s="44">
        <f t="shared" si="6"/>
        <v>0</v>
      </c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</row>
    <row r="341" spans="1:48" s="99" customFormat="1" x14ac:dyDescent="0.2">
      <c r="A341" s="124" t="s">
        <v>7745</v>
      </c>
      <c r="B341" s="129" t="s">
        <v>7746</v>
      </c>
      <c r="C341" s="32" t="str">
        <f>IF(A341&gt;0,IFERROR(VLOOKUP(A:A,Остатки!A:D,4,FALSE),"Нет"),"")</f>
        <v>Нет</v>
      </c>
      <c r="D341" s="50">
        <f>IFERROR(VLOOKUP(A:A,Цены!A:C,3,0),"")</f>
        <v>1115.69</v>
      </c>
      <c r="E341" s="32"/>
      <c r="F341" s="44">
        <f t="shared" si="6"/>
        <v>0</v>
      </c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</row>
    <row r="342" spans="1:48" x14ac:dyDescent="0.2">
      <c r="A342" s="124" t="s">
        <v>7747</v>
      </c>
      <c r="B342" s="129" t="s">
        <v>7748</v>
      </c>
      <c r="C342" s="32" t="str">
        <f>IF(A342&gt;0,IFERROR(VLOOKUP(A:A,Остатки!A:D,4,FALSE),"Нет"),"")</f>
        <v>Нет</v>
      </c>
      <c r="D342" s="50">
        <f>IFERROR(VLOOKUP(A:A,Цены!A:C,3,0),"")</f>
        <v>1139.79</v>
      </c>
      <c r="E342" s="32"/>
      <c r="F342" s="44">
        <f t="shared" si="6"/>
        <v>0</v>
      </c>
    </row>
    <row r="343" spans="1:48" x14ac:dyDescent="0.2">
      <c r="A343" s="124" t="s">
        <v>25944</v>
      </c>
      <c r="B343" s="129" t="s">
        <v>26334</v>
      </c>
      <c r="C343" s="32" t="str">
        <f>IF(A343&gt;0,IFERROR(VLOOKUP(A:A,Остатки!A:D,4,FALSE),"Нет"),"")</f>
        <v>В наличии</v>
      </c>
      <c r="D343" s="50">
        <f>IFERROR(VLOOKUP(A:A,Цены!A:C,3,0),"")</f>
        <v>2950.49</v>
      </c>
      <c r="E343" s="32"/>
      <c r="F343" s="44">
        <f t="shared" si="6"/>
        <v>0</v>
      </c>
    </row>
    <row r="344" spans="1:48" x14ac:dyDescent="0.2">
      <c r="A344" s="124" t="s">
        <v>25942</v>
      </c>
      <c r="B344" s="129" t="s">
        <v>26335</v>
      </c>
      <c r="C344" s="32" t="str">
        <f>IF(A344&gt;0,IFERROR(VLOOKUP(A:A,Остатки!A:D,4,FALSE),"Нет"),"")</f>
        <v>В наличии</v>
      </c>
      <c r="D344" s="50">
        <f>IFERROR(VLOOKUP(A:A,Цены!A:C,3,0),"")</f>
        <v>2611.17</v>
      </c>
      <c r="E344" s="32"/>
      <c r="F344" s="44">
        <f t="shared" si="6"/>
        <v>0</v>
      </c>
    </row>
    <row r="345" spans="1:48" x14ac:dyDescent="0.2">
      <c r="A345" s="124" t="s">
        <v>26072</v>
      </c>
      <c r="B345" s="129" t="s">
        <v>26336</v>
      </c>
      <c r="C345" s="32" t="str">
        <f>IF(A345&gt;0,IFERROR(VLOOKUP(A:A,Остатки!A:D,4,FALSE),"Нет"),"")</f>
        <v>В наличии</v>
      </c>
      <c r="D345" s="50">
        <f>IFERROR(VLOOKUP(A:A,Цены!A:C,3,0),"")</f>
        <v>2635.86</v>
      </c>
      <c r="E345" s="32"/>
      <c r="F345" s="44">
        <f t="shared" si="6"/>
        <v>0</v>
      </c>
    </row>
    <row r="346" spans="1:48" x14ac:dyDescent="0.2">
      <c r="A346" s="124" t="s">
        <v>25943</v>
      </c>
      <c r="B346" s="129" t="s">
        <v>26337</v>
      </c>
      <c r="C346" s="32" t="str">
        <f>IF(A346&gt;0,IFERROR(VLOOKUP(A:A,Остатки!A:D,4,FALSE),"Нет"),"")</f>
        <v>В наличии</v>
      </c>
      <c r="D346" s="50">
        <f>IFERROR(VLOOKUP(A:A,Цены!A:C,3,0),"")</f>
        <v>2694.46</v>
      </c>
      <c r="E346" s="32"/>
      <c r="F346" s="44">
        <f t="shared" si="6"/>
        <v>0</v>
      </c>
    </row>
    <row r="347" spans="1:48" x14ac:dyDescent="0.2">
      <c r="A347" s="124" t="s">
        <v>7749</v>
      </c>
      <c r="B347" s="129" t="s">
        <v>7750</v>
      </c>
      <c r="C347" s="32" t="str">
        <f>IF(A347&gt;0,IFERROR(VLOOKUP(A:A,Остатки!A:D,4,FALSE),"Нет"),"")</f>
        <v>Нет</v>
      </c>
      <c r="D347" s="50">
        <f>IFERROR(VLOOKUP(A:A,Цены!A:C,3,0),"")</f>
        <v>1419.6</v>
      </c>
      <c r="E347" s="32"/>
      <c r="F347" s="44">
        <f t="shared" si="6"/>
        <v>0</v>
      </c>
    </row>
    <row r="348" spans="1:48" x14ac:dyDescent="0.2">
      <c r="A348" s="124" t="s">
        <v>25945</v>
      </c>
      <c r="B348" s="129" t="s">
        <v>26338</v>
      </c>
      <c r="C348" s="32" t="str">
        <f>IF(A348&gt;0,IFERROR(VLOOKUP(A:A,Остатки!A:D,4,FALSE),"Нет"),"")</f>
        <v>В наличии</v>
      </c>
      <c r="D348" s="50">
        <f>IFERROR(VLOOKUP(A:A,Цены!A:C,3,0),"")</f>
        <v>3299.07</v>
      </c>
      <c r="E348" s="32"/>
      <c r="F348" s="44">
        <f t="shared" si="6"/>
        <v>0</v>
      </c>
    </row>
    <row r="349" spans="1:48" x14ac:dyDescent="0.2">
      <c r="A349" s="124" t="s">
        <v>32748</v>
      </c>
      <c r="B349" s="129" t="s">
        <v>32749</v>
      </c>
      <c r="C349" s="32" t="str">
        <f>IF(A349&gt;0,IFERROR(VLOOKUP(A:A,Остатки!A:D,4,FALSE),"Нет"),"")</f>
        <v>В наличии</v>
      </c>
      <c r="D349" s="50">
        <f>IFERROR(VLOOKUP(A:A,Цены!A:C,3,0),"")</f>
        <v>3809.57</v>
      </c>
      <c r="E349" s="32"/>
      <c r="F349" s="44">
        <f t="shared" si="6"/>
        <v>0</v>
      </c>
    </row>
    <row r="350" spans="1:48" x14ac:dyDescent="0.2">
      <c r="A350" s="124" t="s">
        <v>7751</v>
      </c>
      <c r="B350" s="129" t="s">
        <v>7752</v>
      </c>
      <c r="C350" s="32" t="str">
        <f>IF(A350&gt;0,IFERROR(VLOOKUP(A:A,Остатки!A:D,4,FALSE),"Нет"),"")</f>
        <v>Нет</v>
      </c>
      <c r="D350" s="50">
        <f>IFERROR(VLOOKUP(A:A,Цены!A:C,3,0),"")</f>
        <v>771.92</v>
      </c>
      <c r="E350" s="32"/>
      <c r="F350" s="44">
        <f t="shared" si="6"/>
        <v>0</v>
      </c>
    </row>
    <row r="351" spans="1:48" x14ac:dyDescent="0.2">
      <c r="A351" s="124" t="s">
        <v>7753</v>
      </c>
      <c r="B351" s="129" t="s">
        <v>7754</v>
      </c>
      <c r="C351" s="32" t="str">
        <f>IF(A351&gt;0,IFERROR(VLOOKUP(A:A,Остатки!A:D,4,FALSE),"Нет"),"")</f>
        <v>Нет</v>
      </c>
      <c r="D351" s="50">
        <f>IFERROR(VLOOKUP(A:A,Цены!A:C,3,0),"")</f>
        <v>831.65</v>
      </c>
      <c r="E351" s="32"/>
      <c r="F351" s="44">
        <f t="shared" si="6"/>
        <v>0</v>
      </c>
    </row>
    <row r="352" spans="1:48" x14ac:dyDescent="0.2">
      <c r="A352" s="124" t="s">
        <v>7755</v>
      </c>
      <c r="B352" s="129" t="s">
        <v>7756</v>
      </c>
      <c r="C352" s="32" t="str">
        <f>IF(A352&gt;0,IFERROR(VLOOKUP(A:A,Остатки!A:D,4,FALSE),"Нет"),"")</f>
        <v>Нет</v>
      </c>
      <c r="D352" s="50">
        <f>IFERROR(VLOOKUP(A:A,Цены!A:C,3,0),"")</f>
        <v>851.58</v>
      </c>
      <c r="E352" s="32"/>
      <c r="F352" s="44">
        <f t="shared" si="6"/>
        <v>0</v>
      </c>
    </row>
    <row r="353" spans="1:48" x14ac:dyDescent="0.2">
      <c r="A353" s="124" t="s">
        <v>7757</v>
      </c>
      <c r="B353" s="129" t="s">
        <v>7758</v>
      </c>
      <c r="C353" s="32" t="str">
        <f>IF(A353&gt;0,IFERROR(VLOOKUP(A:A,Остатки!A:D,4,FALSE),"Нет"),"")</f>
        <v>Нет</v>
      </c>
      <c r="D353" s="50">
        <f>IFERROR(VLOOKUP(A:A,Цены!A:C,3,0),"")</f>
        <v>1011.83</v>
      </c>
      <c r="E353" s="32"/>
      <c r="F353" s="44">
        <f t="shared" si="6"/>
        <v>0</v>
      </c>
    </row>
    <row r="354" spans="1:48" x14ac:dyDescent="0.2">
      <c r="A354" s="124" t="s">
        <v>7759</v>
      </c>
      <c r="B354" s="129" t="s">
        <v>7760</v>
      </c>
      <c r="C354" s="32" t="str">
        <f>IF(A354&gt;0,IFERROR(VLOOKUP(A:A,Остатки!A:D,4,FALSE),"Нет"),"")</f>
        <v>Нет</v>
      </c>
      <c r="D354" s="50">
        <f>IFERROR(VLOOKUP(A:A,Цены!A:C,3,0),"")</f>
        <v>732.08</v>
      </c>
      <c r="E354" s="32"/>
      <c r="F354" s="44">
        <f t="shared" si="6"/>
        <v>0</v>
      </c>
    </row>
    <row r="355" spans="1:48" x14ac:dyDescent="0.2">
      <c r="A355" s="124" t="s">
        <v>7761</v>
      </c>
      <c r="B355" s="129" t="s">
        <v>7762</v>
      </c>
      <c r="C355" s="32" t="str">
        <f>IF(A355&gt;0,IFERROR(VLOOKUP(A:A,Остатки!A:D,4,FALSE),"Нет"),"")</f>
        <v>Нет</v>
      </c>
      <c r="D355" s="50">
        <f>IFERROR(VLOOKUP(A:A,Цены!A:C,3,0),"")</f>
        <v>1036.5</v>
      </c>
      <c r="E355" s="32"/>
      <c r="F355" s="44">
        <f t="shared" si="6"/>
        <v>0</v>
      </c>
    </row>
    <row r="356" spans="1:48" x14ac:dyDescent="0.2">
      <c r="A356" s="124" t="s">
        <v>7763</v>
      </c>
      <c r="B356" s="129" t="s">
        <v>7764</v>
      </c>
      <c r="C356" s="32" t="str">
        <f>IF(A356&gt;0,IFERROR(VLOOKUP(A:A,Остатки!A:D,4,FALSE),"Нет"),"")</f>
        <v>Нет</v>
      </c>
      <c r="D356" s="50">
        <f>IFERROR(VLOOKUP(A:A,Цены!A:C,3,0),"")</f>
        <v>737.78</v>
      </c>
      <c r="E356" s="32"/>
      <c r="F356" s="44">
        <f t="shared" si="6"/>
        <v>0</v>
      </c>
    </row>
    <row r="357" spans="1:48" x14ac:dyDescent="0.2">
      <c r="A357" s="124" t="s">
        <v>7765</v>
      </c>
      <c r="B357" s="129" t="s">
        <v>7766</v>
      </c>
      <c r="C357" s="32" t="str">
        <f>IF(A357&gt;0,IFERROR(VLOOKUP(A:A,Остатки!A:D,4,FALSE),"Нет"),"")</f>
        <v>Нет</v>
      </c>
      <c r="D357" s="50">
        <f>IFERROR(VLOOKUP(A:A,Цены!A:C,3,0),"")</f>
        <v>742.52</v>
      </c>
      <c r="E357" s="32"/>
      <c r="F357" s="44">
        <f t="shared" si="6"/>
        <v>0</v>
      </c>
    </row>
    <row r="358" spans="1:48" x14ac:dyDescent="0.2">
      <c r="A358" s="124" t="s">
        <v>47649</v>
      </c>
      <c r="B358" s="129" t="s">
        <v>47650</v>
      </c>
      <c r="C358" s="32" t="str">
        <f>IF(A358&gt;0,IFERROR(VLOOKUP(A:A,Остатки!A:D,4,FALSE),"Нет"),"")</f>
        <v>Нет</v>
      </c>
      <c r="D358" s="50">
        <f>IFERROR(VLOOKUP(A:A,Цены!A:C,3,0),"")</f>
        <v>1249.3</v>
      </c>
      <c r="E358" s="32"/>
      <c r="F358" s="44">
        <f t="shared" si="6"/>
        <v>0</v>
      </c>
    </row>
    <row r="359" spans="1:48" x14ac:dyDescent="0.2">
      <c r="A359" s="124" t="s">
        <v>26339</v>
      </c>
      <c r="B359" s="129" t="s">
        <v>26340</v>
      </c>
      <c r="C359" s="32" t="str">
        <f>IF(A359&gt;0,IFERROR(VLOOKUP(A:A,Остатки!A:D,4,FALSE),"Нет"),"")</f>
        <v>В наличии</v>
      </c>
      <c r="D359" s="50">
        <f>IFERROR(VLOOKUP(A:A,Цены!A:C,3,0),"")</f>
        <v>1674.98</v>
      </c>
      <c r="E359" s="32"/>
      <c r="F359" s="44">
        <f t="shared" si="6"/>
        <v>0</v>
      </c>
    </row>
    <row r="360" spans="1:48" x14ac:dyDescent="0.2">
      <c r="A360" s="124" t="s">
        <v>32750</v>
      </c>
      <c r="B360" s="129" t="s">
        <v>32751</v>
      </c>
      <c r="C360" s="32" t="str">
        <f>IF(A360&gt;0,IFERROR(VLOOKUP(A:A,Остатки!A:D,4,FALSE),"Нет"),"")</f>
        <v>Нет</v>
      </c>
      <c r="D360" s="50">
        <f>IFERROR(VLOOKUP(A:A,Цены!A:C,3,0),"")</f>
        <v>6359.05</v>
      </c>
      <c r="E360" s="32"/>
      <c r="F360" s="44">
        <f t="shared" si="6"/>
        <v>0</v>
      </c>
    </row>
    <row r="361" spans="1:48" s="99" customFormat="1" x14ac:dyDescent="0.2">
      <c r="A361" s="124" t="s">
        <v>32752</v>
      </c>
      <c r="B361" s="129" t="s">
        <v>32753</v>
      </c>
      <c r="C361" s="32" t="str">
        <f>IF(A361&gt;0,IFERROR(VLOOKUP(A:A,Остатки!A:D,4,FALSE),"Нет"),"")</f>
        <v>Нет</v>
      </c>
      <c r="D361" s="50">
        <f>IFERROR(VLOOKUP(A:A,Цены!A:C,3,0),"")</f>
        <v>7031.52</v>
      </c>
      <c r="E361" s="32"/>
      <c r="F361" s="44">
        <f t="shared" si="6"/>
        <v>0</v>
      </c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</row>
    <row r="362" spans="1:48" s="99" customFormat="1" ht="25.5" x14ac:dyDescent="0.2">
      <c r="A362" s="124" t="s">
        <v>34476</v>
      </c>
      <c r="B362" s="129" t="s">
        <v>34477</v>
      </c>
      <c r="C362" s="32" t="str">
        <f>IF(A362&gt;0,IFERROR(VLOOKUP(A:A,Остатки!A:D,4,FALSE),"Нет"),"")</f>
        <v>Нет</v>
      </c>
      <c r="D362" s="50">
        <f>IFERROR(VLOOKUP(A:A,Цены!A:C,3,0),"")</f>
        <v>3276</v>
      </c>
      <c r="E362" s="32"/>
      <c r="F362" s="44">
        <f t="shared" si="6"/>
        <v>0</v>
      </c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</row>
    <row r="363" spans="1:48" s="99" customFormat="1" x14ac:dyDescent="0.2">
      <c r="A363" s="124" t="s">
        <v>26341</v>
      </c>
      <c r="B363" s="129" t="s">
        <v>26342</v>
      </c>
      <c r="C363" s="32" t="str">
        <f>IF(A363&gt;0,IFERROR(VLOOKUP(A:A,Остатки!A:D,4,FALSE),"Нет"),"")</f>
        <v>В наличии</v>
      </c>
      <c r="D363" s="50">
        <f>IFERROR(VLOOKUP(A:A,Цены!A:C,3,0),"")</f>
        <v>1793.74</v>
      </c>
      <c r="E363" s="32"/>
      <c r="F363" s="44">
        <f t="shared" si="6"/>
        <v>0</v>
      </c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</row>
    <row r="364" spans="1:48" s="99" customFormat="1" x14ac:dyDescent="0.2">
      <c r="A364" s="124" t="s">
        <v>26208</v>
      </c>
      <c r="B364" s="129" t="s">
        <v>26209</v>
      </c>
      <c r="C364" s="32" t="str">
        <f>IF(A364&gt;0,IFERROR(VLOOKUP(A:A,Остатки!A:D,4,FALSE),"Нет"),"")</f>
        <v>В наличии</v>
      </c>
      <c r="D364" s="50">
        <f>IFERROR(VLOOKUP(A:A,Цены!A:C,3,0),"")</f>
        <v>1904.79</v>
      </c>
      <c r="E364" s="32"/>
      <c r="F364" s="44">
        <f t="shared" si="6"/>
        <v>0</v>
      </c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</row>
    <row r="365" spans="1:48" s="99" customFormat="1" x14ac:dyDescent="0.2">
      <c r="A365" s="124" t="s">
        <v>26210</v>
      </c>
      <c r="B365" s="129" t="s">
        <v>26211</v>
      </c>
      <c r="C365" s="32" t="str">
        <f>IF(A365&gt;0,IFERROR(VLOOKUP(A:A,Остатки!A:D,4,FALSE),"Нет"),"")</f>
        <v>В наличии</v>
      </c>
      <c r="D365" s="50">
        <f>IFERROR(VLOOKUP(A:A,Цены!A:C,3,0),"")</f>
        <v>1955.69</v>
      </c>
      <c r="E365" s="32"/>
      <c r="F365" s="44">
        <f t="shared" si="6"/>
        <v>0</v>
      </c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</row>
    <row r="366" spans="1:48" s="99" customFormat="1" x14ac:dyDescent="0.2">
      <c r="A366" s="124" t="s">
        <v>26343</v>
      </c>
      <c r="B366" s="129" t="s">
        <v>26344</v>
      </c>
      <c r="C366" s="32" t="str">
        <f>IF(A366&gt;0,IFERROR(VLOOKUP(A:A,Остатки!A:D,4,FALSE),"Нет"),"")</f>
        <v>В наличии</v>
      </c>
      <c r="D366" s="50">
        <f>IFERROR(VLOOKUP(A:A,Цены!A:C,3,0),"")</f>
        <v>2278.0300000000002</v>
      </c>
      <c r="E366" s="32"/>
      <c r="F366" s="44">
        <f t="shared" si="6"/>
        <v>0</v>
      </c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</row>
    <row r="367" spans="1:48" s="99" customFormat="1" x14ac:dyDescent="0.2">
      <c r="A367" s="124" t="s">
        <v>26212</v>
      </c>
      <c r="B367" s="129" t="s">
        <v>26213</v>
      </c>
      <c r="C367" s="32" t="str">
        <f>IF(A367&gt;0,IFERROR(VLOOKUP(A:A,Остатки!A:D,4,FALSE),"Нет"),"")</f>
        <v>В наличии</v>
      </c>
      <c r="D367" s="50">
        <f>IFERROR(VLOOKUP(A:A,Цены!A:C,3,0),"")</f>
        <v>2364.41</v>
      </c>
      <c r="E367" s="32"/>
      <c r="F367" s="44">
        <f t="shared" si="6"/>
        <v>0</v>
      </c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</row>
    <row r="368" spans="1:48" x14ac:dyDescent="0.2">
      <c r="A368" s="124" t="s">
        <v>26345</v>
      </c>
      <c r="B368" s="129" t="s">
        <v>26346</v>
      </c>
      <c r="C368" s="32" t="str">
        <f>IF(A368&gt;0,IFERROR(VLOOKUP(A:A,Остатки!A:D,4,FALSE),"Нет"),"")</f>
        <v>В наличии</v>
      </c>
      <c r="D368" s="50">
        <f>IFERROR(VLOOKUP(A:A,Цены!A:C,3,0),"")</f>
        <v>1691.94</v>
      </c>
      <c r="E368" s="32"/>
      <c r="F368" s="44">
        <f t="shared" si="6"/>
        <v>0</v>
      </c>
    </row>
    <row r="369" spans="1:6" x14ac:dyDescent="0.2">
      <c r="A369" s="124" t="s">
        <v>26347</v>
      </c>
      <c r="B369" s="129" t="s">
        <v>26348</v>
      </c>
      <c r="C369" s="32" t="str">
        <f>IF(A369&gt;0,IFERROR(VLOOKUP(A:A,Остатки!A:D,4,FALSE),"Нет"),"")</f>
        <v>В наличии</v>
      </c>
      <c r="D369" s="50">
        <f>IFERROR(VLOOKUP(A:A,Цены!A:C,3,0),"")</f>
        <v>1701.2</v>
      </c>
      <c r="E369" s="32"/>
      <c r="F369" s="44">
        <f t="shared" si="6"/>
        <v>0</v>
      </c>
    </row>
    <row r="370" spans="1:6" x14ac:dyDescent="0.2">
      <c r="A370" s="124"/>
      <c r="B370" s="126" t="s">
        <v>261</v>
      </c>
      <c r="C370" s="32" t="str">
        <f>IF(A370&gt;0,IFERROR(VLOOKUP(A:A,Остатки!A:D,4,FALSE),"Нет"),"")</f>
        <v/>
      </c>
      <c r="D370" s="50" t="str">
        <f>IFERROR(VLOOKUP(A:A,Цены!A:C,3,0),"")</f>
        <v/>
      </c>
      <c r="E370" s="32"/>
      <c r="F370" s="44">
        <f t="shared" si="6"/>
        <v>0</v>
      </c>
    </row>
    <row r="371" spans="1:6" x14ac:dyDescent="0.2">
      <c r="A371" s="124"/>
      <c r="B371" s="128" t="s">
        <v>46882</v>
      </c>
      <c r="C371" s="32" t="str">
        <f>IF(A371&gt;0,IFERROR(VLOOKUP(A:A,Остатки!A:D,4,FALSE),"Нет"),"")</f>
        <v/>
      </c>
      <c r="D371" s="50" t="str">
        <f>IFERROR(VLOOKUP(A:A,Цены!A:C,3,0),"")</f>
        <v/>
      </c>
      <c r="E371" s="32"/>
      <c r="F371" s="44">
        <f t="shared" si="6"/>
        <v>0</v>
      </c>
    </row>
    <row r="372" spans="1:6" x14ac:dyDescent="0.2">
      <c r="A372" s="124" t="s">
        <v>28060</v>
      </c>
      <c r="B372" s="129" t="s">
        <v>9451</v>
      </c>
      <c r="C372" s="32" t="str">
        <f>IF(A372&gt;0,IFERROR(VLOOKUP(A:A,Остатки!A:D,4,FALSE),"Нет"),"")</f>
        <v>Нет</v>
      </c>
      <c r="D372" s="50">
        <f>IFERROR(VLOOKUP(A:A,Цены!A:C,3,0),"")</f>
        <v>458.21</v>
      </c>
      <c r="E372" s="32"/>
      <c r="F372" s="44">
        <f t="shared" si="6"/>
        <v>0</v>
      </c>
    </row>
    <row r="373" spans="1:6" x14ac:dyDescent="0.2">
      <c r="A373" s="124" t="s">
        <v>28061</v>
      </c>
      <c r="B373" s="129" t="s">
        <v>9452</v>
      </c>
      <c r="C373" s="32" t="str">
        <f>IF(A373&gt;0,IFERROR(VLOOKUP(A:A,Остатки!A:D,4,FALSE),"Нет"),"")</f>
        <v>Нет</v>
      </c>
      <c r="D373" s="50">
        <f>IFERROR(VLOOKUP(A:A,Цены!A:C,3,0),"")</f>
        <v>405.7</v>
      </c>
      <c r="E373" s="32"/>
      <c r="F373" s="44">
        <f t="shared" si="6"/>
        <v>0</v>
      </c>
    </row>
    <row r="374" spans="1:6" x14ac:dyDescent="0.2">
      <c r="A374" s="124"/>
      <c r="B374" s="126" t="s">
        <v>267</v>
      </c>
      <c r="C374" s="32" t="str">
        <f>IF(A374&gt;0,IFERROR(VLOOKUP(A:A,Остатки!A:D,4,FALSE),"Нет"),"")</f>
        <v/>
      </c>
      <c r="D374" s="50" t="str">
        <f>IFERROR(VLOOKUP(A:A,Цены!A:C,3,0),"")</f>
        <v/>
      </c>
      <c r="E374" s="32"/>
      <c r="F374" s="44">
        <f t="shared" si="6"/>
        <v>0</v>
      </c>
    </row>
    <row r="375" spans="1:6" x14ac:dyDescent="0.2">
      <c r="A375" s="124"/>
      <c r="B375" s="128" t="s">
        <v>268</v>
      </c>
      <c r="C375" s="32" t="str">
        <f>IF(A375&gt;0,IFERROR(VLOOKUP(A:A,Остатки!A:D,4,FALSE),"Нет"),"")</f>
        <v/>
      </c>
      <c r="D375" s="50" t="str">
        <f>IFERROR(VLOOKUP(A:A,Цены!A:C,3,0),"")</f>
        <v/>
      </c>
      <c r="E375" s="32"/>
      <c r="F375" s="44">
        <f t="shared" si="6"/>
        <v>0</v>
      </c>
    </row>
    <row r="376" spans="1:6" x14ac:dyDescent="0.2">
      <c r="A376" s="124" t="s">
        <v>48297</v>
      </c>
      <c r="B376" s="129" t="s">
        <v>48298</v>
      </c>
      <c r="C376" s="32" t="str">
        <f>IF(A376&gt;0,IFERROR(VLOOKUP(A:A,Остатки!A:D,4,FALSE),"Нет"),"")</f>
        <v>В наличии</v>
      </c>
      <c r="D376" s="50">
        <f>IFERROR(VLOOKUP(A:A,Цены!A:C,3,0),"")</f>
        <v>2102.21</v>
      </c>
      <c r="E376" s="32"/>
      <c r="F376" s="44">
        <f t="shared" si="6"/>
        <v>0</v>
      </c>
    </row>
    <row r="377" spans="1:6" x14ac:dyDescent="0.2">
      <c r="A377" s="124" t="s">
        <v>26391</v>
      </c>
      <c r="B377" s="129" t="s">
        <v>46817</v>
      </c>
      <c r="C377" s="32" t="str">
        <f>IF(A377&gt;0,IFERROR(VLOOKUP(A:A,Остатки!A:D,4,FALSE),"Нет"),"")</f>
        <v>Нет</v>
      </c>
      <c r="D377" s="50">
        <f>IFERROR(VLOOKUP(A:A,Цены!A:C,3,0),"")</f>
        <v>4082.76</v>
      </c>
      <c r="E377" s="32"/>
      <c r="F377" s="44">
        <f t="shared" si="6"/>
        <v>0</v>
      </c>
    </row>
    <row r="378" spans="1:6" x14ac:dyDescent="0.2">
      <c r="A378" s="124" t="s">
        <v>9392</v>
      </c>
      <c r="B378" s="129" t="s">
        <v>9513</v>
      </c>
      <c r="C378" s="32" t="str">
        <f>IF(A378&gt;0,IFERROR(VLOOKUP(A:A,Остатки!A:D,4,FALSE),"Нет"),"")</f>
        <v>Нет</v>
      </c>
      <c r="D378" s="50">
        <f>IFERROR(VLOOKUP(A:A,Цены!A:C,3,0),"")</f>
        <v>511.87</v>
      </c>
      <c r="E378" s="32"/>
      <c r="F378" s="44">
        <f t="shared" si="6"/>
        <v>0</v>
      </c>
    </row>
    <row r="379" spans="1:6" x14ac:dyDescent="0.2">
      <c r="A379" s="124" t="s">
        <v>9393</v>
      </c>
      <c r="B379" s="129" t="s">
        <v>9514</v>
      </c>
      <c r="C379" s="32" t="str">
        <f>IF(A379&gt;0,IFERROR(VLOOKUP(A:A,Остатки!A:D,4,FALSE),"Нет"),"")</f>
        <v>Нет</v>
      </c>
      <c r="D379" s="50">
        <f>IFERROR(VLOOKUP(A:A,Цены!A:C,3,0),"")</f>
        <v>451.82</v>
      </c>
      <c r="E379" s="32"/>
      <c r="F379" s="44">
        <f t="shared" si="6"/>
        <v>0</v>
      </c>
    </row>
    <row r="380" spans="1:6" x14ac:dyDescent="0.2">
      <c r="A380" s="124" t="s">
        <v>9394</v>
      </c>
      <c r="B380" s="129" t="s">
        <v>9515</v>
      </c>
      <c r="C380" s="32" t="str">
        <f>IF(A380&gt;0,IFERROR(VLOOKUP(A:A,Остатки!A:D,4,FALSE),"Нет"),"")</f>
        <v>Нет</v>
      </c>
      <c r="D380" s="50">
        <f>IFERROR(VLOOKUP(A:A,Цены!A:C,3,0),"")</f>
        <v>391.75</v>
      </c>
      <c r="E380" s="32"/>
      <c r="F380" s="44">
        <f t="shared" si="6"/>
        <v>0</v>
      </c>
    </row>
    <row r="381" spans="1:6" x14ac:dyDescent="0.2">
      <c r="A381" s="124" t="s">
        <v>9395</v>
      </c>
      <c r="B381" s="129" t="s">
        <v>9516</v>
      </c>
      <c r="C381" s="32" t="str">
        <f>IF(A381&gt;0,IFERROR(VLOOKUP(A:A,Остатки!A:D,4,FALSE),"Нет"),"")</f>
        <v>Нет</v>
      </c>
      <c r="D381" s="50">
        <f>IFERROR(VLOOKUP(A:A,Цены!A:C,3,0),"")</f>
        <v>248.43</v>
      </c>
      <c r="E381" s="32"/>
      <c r="F381" s="44">
        <f t="shared" si="6"/>
        <v>0</v>
      </c>
    </row>
    <row r="382" spans="1:6" x14ac:dyDescent="0.2">
      <c r="A382" s="124" t="s">
        <v>28062</v>
      </c>
      <c r="B382" s="129" t="s">
        <v>9411</v>
      </c>
      <c r="C382" s="32" t="str">
        <f>IF(A382&gt;0,IFERROR(VLOOKUP(A:A,Остатки!A:D,4,FALSE),"Нет"),"")</f>
        <v>В наличии</v>
      </c>
      <c r="D382" s="50">
        <f>IFERROR(VLOOKUP(A:A,Цены!A:C,3,0),"")</f>
        <v>714.11</v>
      </c>
      <c r="E382" s="32"/>
      <c r="F382" s="44">
        <f t="shared" ref="F382:F445" si="7">IFERROR(D382*E382,0)</f>
        <v>0</v>
      </c>
    </row>
    <row r="383" spans="1:6" x14ac:dyDescent="0.2">
      <c r="A383" s="124" t="s">
        <v>9396</v>
      </c>
      <c r="B383" s="129" t="s">
        <v>9517</v>
      </c>
      <c r="C383" s="32" t="str">
        <f>IF(A383&gt;0,IFERROR(VLOOKUP(A:A,Остатки!A:D,4,FALSE),"Нет"),"")</f>
        <v>Нет</v>
      </c>
      <c r="D383" s="50">
        <f>IFERROR(VLOOKUP(A:A,Цены!A:C,3,0),"")</f>
        <v>1407.31</v>
      </c>
      <c r="E383" s="32"/>
      <c r="F383" s="44">
        <f t="shared" si="7"/>
        <v>0</v>
      </c>
    </row>
    <row r="384" spans="1:6" x14ac:dyDescent="0.2">
      <c r="A384" s="124" t="s">
        <v>9397</v>
      </c>
      <c r="B384" s="129" t="s">
        <v>9518</v>
      </c>
      <c r="C384" s="32" t="str">
        <f>IF(A384&gt;0,IFERROR(VLOOKUP(A:A,Остатки!A:D,4,FALSE),"Нет"),"")</f>
        <v>Нет</v>
      </c>
      <c r="D384" s="50">
        <f>IFERROR(VLOOKUP(A:A,Цены!A:C,3,0),"")</f>
        <v>1113.8399999999999</v>
      </c>
      <c r="E384" s="32"/>
      <c r="F384" s="44">
        <f t="shared" si="7"/>
        <v>0</v>
      </c>
    </row>
    <row r="385" spans="1:6" x14ac:dyDescent="0.2">
      <c r="A385" s="124" t="s">
        <v>28063</v>
      </c>
      <c r="B385" s="129" t="s">
        <v>9423</v>
      </c>
      <c r="C385" s="32" t="str">
        <f>IF(A385&gt;0,IFERROR(VLOOKUP(A:A,Остатки!A:D,4,FALSE),"Нет"),"")</f>
        <v>Нет</v>
      </c>
      <c r="D385" s="50">
        <f>IFERROR(VLOOKUP(A:A,Цены!A:C,3,0),"")</f>
        <v>136.51</v>
      </c>
      <c r="E385" s="32"/>
      <c r="F385" s="44">
        <f t="shared" si="7"/>
        <v>0</v>
      </c>
    </row>
    <row r="386" spans="1:6" x14ac:dyDescent="0.2">
      <c r="A386" s="124" t="s">
        <v>28064</v>
      </c>
      <c r="B386" s="129" t="s">
        <v>9424</v>
      </c>
      <c r="C386" s="32" t="str">
        <f>IF(A386&gt;0,IFERROR(VLOOKUP(A:A,Остатки!A:D,4,FALSE),"Нет"),"")</f>
        <v>Нет</v>
      </c>
      <c r="D386" s="50">
        <f>IFERROR(VLOOKUP(A:A,Цены!A:C,3,0),"")</f>
        <v>323.5</v>
      </c>
      <c r="E386" s="32"/>
      <c r="F386" s="44">
        <f t="shared" si="7"/>
        <v>0</v>
      </c>
    </row>
    <row r="387" spans="1:6" x14ac:dyDescent="0.2">
      <c r="A387" s="124"/>
      <c r="B387" s="128" t="s">
        <v>279</v>
      </c>
      <c r="C387" s="32" t="str">
        <f>IF(A387&gt;0,IFERROR(VLOOKUP(A:A,Остатки!A:D,4,FALSE),"Нет"),"")</f>
        <v/>
      </c>
      <c r="D387" s="50" t="str">
        <f>IFERROR(VLOOKUP(A:A,Цены!A:C,3,0),"")</f>
        <v/>
      </c>
      <c r="E387" s="32"/>
      <c r="F387" s="44">
        <f t="shared" si="7"/>
        <v>0</v>
      </c>
    </row>
    <row r="388" spans="1:6" x14ac:dyDescent="0.2">
      <c r="A388" s="124" t="s">
        <v>25582</v>
      </c>
      <c r="B388" s="129" t="s">
        <v>25583</v>
      </c>
      <c r="C388" s="32" t="str">
        <f>IF(A388&gt;0,IFERROR(VLOOKUP(A:A,Остатки!A:D,4,FALSE),"Нет"),"")</f>
        <v>Нет</v>
      </c>
      <c r="D388" s="50">
        <f>IFERROR(VLOOKUP(A:A,Цены!A:C,3,0),"")</f>
        <v>3980.78</v>
      </c>
      <c r="E388" s="32"/>
      <c r="F388" s="44">
        <f t="shared" si="7"/>
        <v>0</v>
      </c>
    </row>
    <row r="389" spans="1:6" x14ac:dyDescent="0.2">
      <c r="A389" s="124" t="s">
        <v>25584</v>
      </c>
      <c r="B389" s="129" t="s">
        <v>25585</v>
      </c>
      <c r="C389" s="32" t="str">
        <f>IF(A389&gt;0,IFERROR(VLOOKUP(A:A,Остатки!A:D,4,FALSE),"Нет"),"")</f>
        <v>В наличии</v>
      </c>
      <c r="D389" s="50">
        <f>IFERROR(VLOOKUP(A:A,Цены!A:C,3,0),"")</f>
        <v>5043.45</v>
      </c>
      <c r="E389" s="32"/>
      <c r="F389" s="44">
        <f t="shared" si="7"/>
        <v>0</v>
      </c>
    </row>
    <row r="390" spans="1:6" x14ac:dyDescent="0.2">
      <c r="A390" s="124" t="s">
        <v>7767</v>
      </c>
      <c r="B390" s="129" t="s">
        <v>7768</v>
      </c>
      <c r="C390" s="32" t="str">
        <f>IF(A390&gt;0,IFERROR(VLOOKUP(A:A,Остатки!A:D,4,FALSE),"Нет"),"")</f>
        <v>В наличии</v>
      </c>
      <c r="D390" s="50">
        <f>IFERROR(VLOOKUP(A:A,Цены!A:C,3,0),"")</f>
        <v>1334.14</v>
      </c>
      <c r="E390" s="32"/>
      <c r="F390" s="44">
        <f t="shared" si="7"/>
        <v>0</v>
      </c>
    </row>
    <row r="391" spans="1:6" x14ac:dyDescent="0.2">
      <c r="A391" s="124" t="s">
        <v>7769</v>
      </c>
      <c r="B391" s="129" t="s">
        <v>7770</v>
      </c>
      <c r="C391" s="32" t="str">
        <f>IF(A391&gt;0,IFERROR(VLOOKUP(A:A,Остатки!A:D,4,FALSE),"Нет"),"")</f>
        <v>Нет</v>
      </c>
      <c r="D391" s="50">
        <f>IFERROR(VLOOKUP(A:A,Цены!A:C,3,0),"")</f>
        <v>2811.68</v>
      </c>
      <c r="E391" s="32"/>
      <c r="F391" s="44">
        <f t="shared" si="7"/>
        <v>0</v>
      </c>
    </row>
    <row r="392" spans="1:6" x14ac:dyDescent="0.2">
      <c r="A392" s="124" t="s">
        <v>7771</v>
      </c>
      <c r="B392" s="129" t="s">
        <v>7772</v>
      </c>
      <c r="C392" s="32" t="str">
        <f>IF(A392&gt;0,IFERROR(VLOOKUP(A:A,Остатки!A:D,4,FALSE),"Нет"),"")</f>
        <v>В наличии</v>
      </c>
      <c r="D392" s="50">
        <f>IFERROR(VLOOKUP(A:A,Цены!A:C,3,0),"")</f>
        <v>4081.02</v>
      </c>
      <c r="E392" s="32"/>
      <c r="F392" s="44">
        <f t="shared" si="7"/>
        <v>0</v>
      </c>
    </row>
    <row r="393" spans="1:6" x14ac:dyDescent="0.2">
      <c r="A393" s="124" t="s">
        <v>7773</v>
      </c>
      <c r="B393" s="129" t="s">
        <v>7774</v>
      </c>
      <c r="C393" s="32" t="str">
        <f>IF(A393&gt;0,IFERROR(VLOOKUP(A:A,Остатки!A:D,4,FALSE),"Нет"),"")</f>
        <v>В наличии</v>
      </c>
      <c r="D393" s="50">
        <f>IFERROR(VLOOKUP(A:A,Цены!A:C,3,0),"")</f>
        <v>4753.49</v>
      </c>
      <c r="E393" s="32"/>
      <c r="F393" s="44">
        <f t="shared" si="7"/>
        <v>0</v>
      </c>
    </row>
    <row r="394" spans="1:6" x14ac:dyDescent="0.2">
      <c r="A394" s="124" t="s">
        <v>7775</v>
      </c>
      <c r="B394" s="129" t="s">
        <v>7776</v>
      </c>
      <c r="C394" s="32" t="str">
        <f>IF(A394&gt;0,IFERROR(VLOOKUP(A:A,Остатки!A:D,4,FALSE),"Нет"),"")</f>
        <v>Нет</v>
      </c>
      <c r="D394" s="50">
        <f>IFERROR(VLOOKUP(A:A,Цены!A:C,3,0),"")</f>
        <v>1827.68</v>
      </c>
      <c r="E394" s="32"/>
      <c r="F394" s="44">
        <f t="shared" si="7"/>
        <v>0</v>
      </c>
    </row>
    <row r="395" spans="1:6" x14ac:dyDescent="0.2">
      <c r="A395" s="124"/>
      <c r="B395" s="128" t="s">
        <v>291</v>
      </c>
      <c r="C395" s="32" t="str">
        <f>IF(A395&gt;0,IFERROR(VLOOKUP(A:A,Остатки!A:D,4,FALSE),"Нет"),"")</f>
        <v/>
      </c>
      <c r="D395" s="50" t="str">
        <f>IFERROR(VLOOKUP(A:A,Цены!A:C,3,0),"")</f>
        <v/>
      </c>
      <c r="E395" s="32"/>
      <c r="F395" s="44">
        <f t="shared" si="7"/>
        <v>0</v>
      </c>
    </row>
    <row r="396" spans="1:6" x14ac:dyDescent="0.2">
      <c r="A396" s="124" t="s">
        <v>7777</v>
      </c>
      <c r="B396" s="129" t="s">
        <v>7778</v>
      </c>
      <c r="C396" s="32" t="str">
        <f>IF(A396&gt;0,IFERROR(VLOOKUP(A:A,Остатки!A:D,4,FALSE),"Нет"),"")</f>
        <v>В наличии</v>
      </c>
      <c r="D396" s="50">
        <f>IFERROR(VLOOKUP(A:A,Цены!A:C,3,0),"")</f>
        <v>95.09</v>
      </c>
      <c r="E396" s="32"/>
      <c r="F396" s="44">
        <f t="shared" si="7"/>
        <v>0</v>
      </c>
    </row>
    <row r="397" spans="1:6" x14ac:dyDescent="0.2">
      <c r="A397" s="124" t="s">
        <v>7779</v>
      </c>
      <c r="B397" s="129" t="s">
        <v>7780</v>
      </c>
      <c r="C397" s="32" t="str">
        <f>IF(A397&gt;0,IFERROR(VLOOKUP(A:A,Остатки!A:D,4,FALSE),"Нет"),"")</f>
        <v>В наличии</v>
      </c>
      <c r="D397" s="50">
        <f>IFERROR(VLOOKUP(A:A,Цены!A:C,3,0),"")</f>
        <v>102.46</v>
      </c>
      <c r="E397" s="32"/>
      <c r="F397" s="44">
        <f t="shared" si="7"/>
        <v>0</v>
      </c>
    </row>
    <row r="398" spans="1:6" x14ac:dyDescent="0.2">
      <c r="A398" s="124" t="s">
        <v>7781</v>
      </c>
      <c r="B398" s="129" t="s">
        <v>7782</v>
      </c>
      <c r="C398" s="32" t="str">
        <f>IF(A398&gt;0,IFERROR(VLOOKUP(A:A,Остатки!A:D,4,FALSE),"Нет"),"")</f>
        <v>В наличии</v>
      </c>
      <c r="D398" s="50">
        <f>IFERROR(VLOOKUP(A:A,Цены!A:C,3,0),"")</f>
        <v>157.69999999999999</v>
      </c>
      <c r="E398" s="32"/>
      <c r="F398" s="44">
        <f t="shared" si="7"/>
        <v>0</v>
      </c>
    </row>
    <row r="399" spans="1:6" x14ac:dyDescent="0.2">
      <c r="A399" s="124" t="s">
        <v>7783</v>
      </c>
      <c r="B399" s="129" t="s">
        <v>7784</v>
      </c>
      <c r="C399" s="32" t="str">
        <f>IF(A399&gt;0,IFERROR(VLOOKUP(A:A,Остатки!A:D,4,FALSE),"Нет"),"")</f>
        <v>В наличии</v>
      </c>
      <c r="D399" s="50">
        <f>IFERROR(VLOOKUP(A:A,Цены!A:C,3,0),"")</f>
        <v>198.21</v>
      </c>
      <c r="E399" s="32"/>
      <c r="F399" s="44">
        <f t="shared" si="7"/>
        <v>0</v>
      </c>
    </row>
    <row r="400" spans="1:6" x14ac:dyDescent="0.2">
      <c r="A400" s="124" t="s">
        <v>7785</v>
      </c>
      <c r="B400" s="129" t="s">
        <v>7786</v>
      </c>
      <c r="C400" s="32" t="str">
        <f>IF(A400&gt;0,IFERROR(VLOOKUP(A:A,Остатки!A:D,4,FALSE),"Нет"),"")</f>
        <v>В наличии</v>
      </c>
      <c r="D400" s="50">
        <f>IFERROR(VLOOKUP(A:A,Цены!A:C,3,0),"")</f>
        <v>260.83</v>
      </c>
      <c r="E400" s="32"/>
      <c r="F400" s="44">
        <f t="shared" si="7"/>
        <v>0</v>
      </c>
    </row>
    <row r="401" spans="1:6" x14ac:dyDescent="0.2">
      <c r="A401" s="124" t="s">
        <v>28065</v>
      </c>
      <c r="B401" s="129" t="s">
        <v>9415</v>
      </c>
      <c r="C401" s="32" t="str">
        <f>IF(A401&gt;0,IFERROR(VLOOKUP(A:A,Остатки!A:D,4,FALSE),"Нет"),"")</f>
        <v>Нет</v>
      </c>
      <c r="D401" s="50">
        <f>IFERROR(VLOOKUP(A:A,Цены!A:C,3,0),"")</f>
        <v>774.26</v>
      </c>
      <c r="E401" s="32"/>
      <c r="F401" s="44">
        <f t="shared" si="7"/>
        <v>0</v>
      </c>
    </row>
    <row r="402" spans="1:6" x14ac:dyDescent="0.2">
      <c r="A402" s="124" t="s">
        <v>28066</v>
      </c>
      <c r="B402" s="129" t="s">
        <v>9416</v>
      </c>
      <c r="C402" s="32" t="str">
        <f>IF(A402&gt;0,IFERROR(VLOOKUP(A:A,Остатки!A:D,4,FALSE),"Нет"),"")</f>
        <v>Нет</v>
      </c>
      <c r="D402" s="50">
        <f>IFERROR(VLOOKUP(A:A,Цены!A:C,3,0),"")</f>
        <v>1068.8399999999999</v>
      </c>
      <c r="E402" s="32"/>
      <c r="F402" s="44">
        <f t="shared" si="7"/>
        <v>0</v>
      </c>
    </row>
    <row r="403" spans="1:6" x14ac:dyDescent="0.2">
      <c r="A403" s="124" t="s">
        <v>28067</v>
      </c>
      <c r="B403" s="129" t="s">
        <v>9417</v>
      </c>
      <c r="C403" s="32" t="str">
        <f>IF(A403&gt;0,IFERROR(VLOOKUP(A:A,Остатки!A:D,4,FALSE),"Нет"),"")</f>
        <v>В наличии</v>
      </c>
      <c r="D403" s="50">
        <f>IFERROR(VLOOKUP(A:A,Цены!A:C,3,0),"")</f>
        <v>1320.25</v>
      </c>
      <c r="E403" s="32"/>
      <c r="F403" s="44">
        <f t="shared" si="7"/>
        <v>0</v>
      </c>
    </row>
    <row r="404" spans="1:6" x14ac:dyDescent="0.2">
      <c r="A404" s="124" t="s">
        <v>28068</v>
      </c>
      <c r="B404" s="129" t="s">
        <v>9418</v>
      </c>
      <c r="C404" s="32" t="str">
        <f>IF(A404&gt;0,IFERROR(VLOOKUP(A:A,Остатки!A:D,4,FALSE),"Нет"),"")</f>
        <v>В наличии</v>
      </c>
      <c r="D404" s="50">
        <f>IFERROR(VLOOKUP(A:A,Цены!A:C,3,0),"")</f>
        <v>893.02</v>
      </c>
      <c r="E404" s="32"/>
      <c r="F404" s="44">
        <f t="shared" si="7"/>
        <v>0</v>
      </c>
    </row>
    <row r="405" spans="1:6" x14ac:dyDescent="0.2">
      <c r="A405" s="124" t="s">
        <v>28069</v>
      </c>
      <c r="B405" s="129" t="s">
        <v>9419</v>
      </c>
      <c r="C405" s="32" t="str">
        <f>IF(A405&gt;0,IFERROR(VLOOKUP(A:A,Остатки!A:D,4,FALSE),"Нет"),"")</f>
        <v>Нет</v>
      </c>
      <c r="D405" s="50">
        <f>IFERROR(VLOOKUP(A:A,Цены!A:C,3,0),"")</f>
        <v>2418.37</v>
      </c>
      <c r="E405" s="32"/>
      <c r="F405" s="44">
        <f t="shared" si="7"/>
        <v>0</v>
      </c>
    </row>
    <row r="406" spans="1:6" x14ac:dyDescent="0.2">
      <c r="A406" s="124" t="s">
        <v>28070</v>
      </c>
      <c r="B406" s="129" t="s">
        <v>9420</v>
      </c>
      <c r="C406" s="32" t="str">
        <f>IF(A406&gt;0,IFERROR(VLOOKUP(A:A,Остатки!A:D,4,FALSE),"Нет"),"")</f>
        <v>Нет</v>
      </c>
      <c r="D406" s="50">
        <f>IFERROR(VLOOKUP(A:A,Цены!A:C,3,0),"")</f>
        <v>545.37</v>
      </c>
      <c r="E406" s="32"/>
      <c r="F406" s="44">
        <f t="shared" si="7"/>
        <v>0</v>
      </c>
    </row>
    <row r="407" spans="1:6" x14ac:dyDescent="0.2">
      <c r="A407" s="124" t="s">
        <v>28071</v>
      </c>
      <c r="B407" s="129" t="s">
        <v>9421</v>
      </c>
      <c r="C407" s="32" t="str">
        <f>IF(A407&gt;0,IFERROR(VLOOKUP(A:A,Остатки!A:D,4,FALSE),"Нет"),"")</f>
        <v>Нет</v>
      </c>
      <c r="D407" s="50">
        <f>IFERROR(VLOOKUP(A:A,Цены!A:C,3,0),"")</f>
        <v>1105.22</v>
      </c>
      <c r="E407" s="32"/>
      <c r="F407" s="44">
        <f t="shared" si="7"/>
        <v>0</v>
      </c>
    </row>
    <row r="408" spans="1:6" x14ac:dyDescent="0.2">
      <c r="A408" s="124" t="s">
        <v>28072</v>
      </c>
      <c r="B408" s="129" t="s">
        <v>9422</v>
      </c>
      <c r="C408" s="32" t="str">
        <f>IF(A408&gt;0,IFERROR(VLOOKUP(A:A,Остатки!A:D,4,FALSE),"Нет"),"")</f>
        <v>В наличии</v>
      </c>
      <c r="D408" s="50">
        <f>IFERROR(VLOOKUP(A:A,Цены!A:C,3,0),"")</f>
        <v>596.89</v>
      </c>
      <c r="E408" s="32"/>
      <c r="F408" s="44">
        <f t="shared" si="7"/>
        <v>0</v>
      </c>
    </row>
    <row r="409" spans="1:6" x14ac:dyDescent="0.2">
      <c r="A409" s="124"/>
      <c r="B409" s="128" t="s">
        <v>292</v>
      </c>
      <c r="C409" s="32" t="str">
        <f>IF(A409&gt;0,IFERROR(VLOOKUP(A:A,Остатки!A:D,4,FALSE),"Нет"),"")</f>
        <v/>
      </c>
      <c r="D409" s="50" t="str">
        <f>IFERROR(VLOOKUP(A:A,Цены!A:C,3,0),"")</f>
        <v/>
      </c>
      <c r="E409" s="32"/>
      <c r="F409" s="44">
        <f t="shared" si="7"/>
        <v>0</v>
      </c>
    </row>
    <row r="410" spans="1:6" x14ac:dyDescent="0.2">
      <c r="A410" s="124" t="s">
        <v>7787</v>
      </c>
      <c r="B410" s="129" t="s">
        <v>7788</v>
      </c>
      <c r="C410" s="32" t="str">
        <f>IF(A410&gt;0,IFERROR(VLOOKUP(A:A,Остатки!A:D,4,FALSE),"Нет"),"")</f>
        <v>Нет</v>
      </c>
      <c r="D410" s="50">
        <f>IFERROR(VLOOKUP(A:A,Цены!A:C,3,0),"")</f>
        <v>11909.12</v>
      </c>
      <c r="E410" s="32"/>
      <c r="F410" s="44">
        <f t="shared" si="7"/>
        <v>0</v>
      </c>
    </row>
    <row r="411" spans="1:6" x14ac:dyDescent="0.2">
      <c r="A411" s="124" t="s">
        <v>7789</v>
      </c>
      <c r="B411" s="129" t="s">
        <v>7790</v>
      </c>
      <c r="C411" s="32" t="str">
        <f>IF(A411&gt;0,IFERROR(VLOOKUP(A:A,Остатки!A:D,4,FALSE),"Нет"),"")</f>
        <v>Нет</v>
      </c>
      <c r="D411" s="50">
        <f>IFERROR(VLOOKUP(A:A,Цены!A:C,3,0),"")</f>
        <v>15036.2</v>
      </c>
      <c r="E411" s="32"/>
      <c r="F411" s="44">
        <f t="shared" si="7"/>
        <v>0</v>
      </c>
    </row>
    <row r="412" spans="1:6" x14ac:dyDescent="0.2">
      <c r="A412" s="124" t="s">
        <v>7791</v>
      </c>
      <c r="B412" s="129" t="s">
        <v>7792</v>
      </c>
      <c r="C412" s="32" t="str">
        <f>IF(A412&gt;0,IFERROR(VLOOKUP(A:A,Остатки!A:D,4,FALSE),"Нет"),"")</f>
        <v>Нет</v>
      </c>
      <c r="D412" s="50">
        <f>IFERROR(VLOOKUP(A:A,Цены!A:C,3,0),"")</f>
        <v>6437.5</v>
      </c>
      <c r="E412" s="32"/>
      <c r="F412" s="44">
        <f t="shared" si="7"/>
        <v>0</v>
      </c>
    </row>
    <row r="413" spans="1:6" x14ac:dyDescent="0.2">
      <c r="A413" s="124" t="s">
        <v>25586</v>
      </c>
      <c r="B413" s="129" t="s">
        <v>25587</v>
      </c>
      <c r="C413" s="32" t="str">
        <f>IF(A413&gt;0,IFERROR(VLOOKUP(A:A,Остатки!A:D,4,FALSE),"Нет"),"")</f>
        <v>Нет</v>
      </c>
      <c r="D413" s="50">
        <f>IFERROR(VLOOKUP(A:A,Цены!A:C,3,0),"")</f>
        <v>6671.52</v>
      </c>
      <c r="E413" s="32"/>
      <c r="F413" s="44">
        <f t="shared" si="7"/>
        <v>0</v>
      </c>
    </row>
    <row r="414" spans="1:6" x14ac:dyDescent="0.2">
      <c r="A414" s="124" t="s">
        <v>25588</v>
      </c>
      <c r="B414" s="129" t="s">
        <v>25589</v>
      </c>
      <c r="C414" s="32" t="str">
        <f>IF(A414&gt;0,IFERROR(VLOOKUP(A:A,Остатки!A:D,4,FALSE),"Нет"),"")</f>
        <v>Нет</v>
      </c>
      <c r="D414" s="50">
        <f>IFERROR(VLOOKUP(A:A,Цены!A:C,3,0),"")</f>
        <v>8682.33</v>
      </c>
      <c r="E414" s="32"/>
      <c r="F414" s="44">
        <f t="shared" si="7"/>
        <v>0</v>
      </c>
    </row>
    <row r="415" spans="1:6" x14ac:dyDescent="0.2">
      <c r="A415" s="124" t="s">
        <v>10505</v>
      </c>
      <c r="B415" s="129" t="s">
        <v>10506</v>
      </c>
      <c r="C415" s="32" t="str">
        <f>IF(A415&gt;0,IFERROR(VLOOKUP(A:A,Остатки!A:D,4,FALSE),"Нет"),"")</f>
        <v>В наличии</v>
      </c>
      <c r="D415" s="50">
        <f>IFERROR(VLOOKUP(A:A,Цены!A:C,3,0),"")</f>
        <v>3332.99</v>
      </c>
      <c r="E415" s="32"/>
      <c r="F415" s="44">
        <f t="shared" si="7"/>
        <v>0</v>
      </c>
    </row>
    <row r="416" spans="1:6" x14ac:dyDescent="0.2">
      <c r="A416" s="124" t="s">
        <v>10507</v>
      </c>
      <c r="B416" s="129" t="s">
        <v>10508</v>
      </c>
      <c r="C416" s="32" t="str">
        <f>IF(A416&gt;0,IFERROR(VLOOKUP(A:A,Остатки!A:D,4,FALSE),"Нет"),"")</f>
        <v>В наличии</v>
      </c>
      <c r="D416" s="50">
        <f>IFERROR(VLOOKUP(A:A,Цены!A:C,3,0),"")</f>
        <v>3817.29</v>
      </c>
      <c r="E416" s="32"/>
      <c r="F416" s="44">
        <f t="shared" si="7"/>
        <v>0</v>
      </c>
    </row>
    <row r="417" spans="1:6" x14ac:dyDescent="0.2">
      <c r="A417" s="124" t="s">
        <v>10509</v>
      </c>
      <c r="B417" s="129" t="s">
        <v>10510</v>
      </c>
      <c r="C417" s="32" t="str">
        <f>IF(A417&gt;0,IFERROR(VLOOKUP(A:A,Остатки!A:D,4,FALSE),"Нет"),"")</f>
        <v>В наличии</v>
      </c>
      <c r="D417" s="50">
        <f>IFERROR(VLOOKUP(A:A,Цены!A:C,3,0),"")</f>
        <v>4779.72</v>
      </c>
      <c r="E417" s="32"/>
      <c r="F417" s="44">
        <f t="shared" si="7"/>
        <v>0</v>
      </c>
    </row>
    <row r="418" spans="1:6" x14ac:dyDescent="0.2">
      <c r="A418" s="124" t="s">
        <v>25946</v>
      </c>
      <c r="B418" s="129" t="s">
        <v>25949</v>
      </c>
      <c r="C418" s="32" t="str">
        <f>IF(A418&gt;0,IFERROR(VLOOKUP(A:A,Остатки!A:D,4,FALSE),"Нет"),"")</f>
        <v>В наличии</v>
      </c>
      <c r="D418" s="50">
        <f>IFERROR(VLOOKUP(A:A,Цены!A:C,3,0),"")</f>
        <v>18662.29</v>
      </c>
      <c r="E418" s="32"/>
      <c r="F418" s="44">
        <f t="shared" si="7"/>
        <v>0</v>
      </c>
    </row>
    <row r="419" spans="1:6" x14ac:dyDescent="0.2">
      <c r="A419" s="124" t="s">
        <v>25947</v>
      </c>
      <c r="B419" s="129" t="s">
        <v>25950</v>
      </c>
      <c r="C419" s="32" t="str">
        <f>IF(A419&gt;0,IFERROR(VLOOKUP(A:A,Остатки!A:D,4,FALSE),"Нет"),"")</f>
        <v>В наличии</v>
      </c>
      <c r="D419" s="50">
        <f>IFERROR(VLOOKUP(A:A,Цены!A:C,3,0),"")</f>
        <v>22336.14</v>
      </c>
      <c r="E419" s="32"/>
      <c r="F419" s="44">
        <f t="shared" si="7"/>
        <v>0</v>
      </c>
    </row>
    <row r="420" spans="1:6" x14ac:dyDescent="0.2">
      <c r="A420" s="124" t="s">
        <v>25948</v>
      </c>
      <c r="B420" s="129" t="s">
        <v>25951</v>
      </c>
      <c r="C420" s="32" t="str">
        <f>IF(A420&gt;0,IFERROR(VLOOKUP(A:A,Остатки!A:D,4,FALSE),"Нет"),"")</f>
        <v>В наличии</v>
      </c>
      <c r="D420" s="50">
        <f>IFERROR(VLOOKUP(A:A,Цены!A:C,3,0),"")</f>
        <v>25831.07</v>
      </c>
      <c r="E420" s="32"/>
      <c r="F420" s="44">
        <f t="shared" si="7"/>
        <v>0</v>
      </c>
    </row>
    <row r="421" spans="1:6" x14ac:dyDescent="0.2">
      <c r="A421" s="124" t="s">
        <v>7793</v>
      </c>
      <c r="B421" s="129" t="s">
        <v>7794</v>
      </c>
      <c r="C421" s="32" t="str">
        <f>IF(A421&gt;0,IFERROR(VLOOKUP(A:A,Остатки!A:D,4,FALSE),"Нет"),"")</f>
        <v>Нет</v>
      </c>
      <c r="D421" s="50">
        <f>IFERROR(VLOOKUP(A:A,Цены!A:C,3,0),"")</f>
        <v>5802.66</v>
      </c>
      <c r="E421" s="32"/>
      <c r="F421" s="44">
        <f t="shared" si="7"/>
        <v>0</v>
      </c>
    </row>
    <row r="422" spans="1:6" x14ac:dyDescent="0.2">
      <c r="A422" s="124" t="s">
        <v>28073</v>
      </c>
      <c r="B422" s="129" t="s">
        <v>25458</v>
      </c>
      <c r="C422" s="32" t="str">
        <f>IF(A422&gt;0,IFERROR(VLOOKUP(A:A,Остатки!A:D,4,FALSE),"Нет"),"")</f>
        <v>Нет</v>
      </c>
      <c r="D422" s="50">
        <f>IFERROR(VLOOKUP(A:A,Цены!A:C,3,0),"")</f>
        <v>12256.34</v>
      </c>
      <c r="E422" s="32"/>
      <c r="F422" s="44">
        <f t="shared" si="7"/>
        <v>0</v>
      </c>
    </row>
    <row r="423" spans="1:6" x14ac:dyDescent="0.2">
      <c r="A423" s="124" t="s">
        <v>28074</v>
      </c>
      <c r="B423" s="129" t="s">
        <v>25459</v>
      </c>
      <c r="C423" s="32" t="str">
        <f>IF(A423&gt;0,IFERROR(VLOOKUP(A:A,Остатки!A:D,4,FALSE),"Нет"),"")</f>
        <v>Нет</v>
      </c>
      <c r="D423" s="50">
        <f>IFERROR(VLOOKUP(A:A,Цены!A:C,3,0),"")</f>
        <v>8128.1</v>
      </c>
      <c r="E423" s="32"/>
      <c r="F423" s="44">
        <f t="shared" si="7"/>
        <v>0</v>
      </c>
    </row>
    <row r="424" spans="1:6" x14ac:dyDescent="0.2">
      <c r="A424" s="124" t="s">
        <v>7795</v>
      </c>
      <c r="B424" s="129" t="s">
        <v>7796</v>
      </c>
      <c r="C424" s="32" t="str">
        <f>IF(A424&gt;0,IFERROR(VLOOKUP(A:A,Остатки!A:D,4,FALSE),"Нет"),"")</f>
        <v>Нет</v>
      </c>
      <c r="D424" s="50">
        <f>IFERROR(VLOOKUP(A:A,Цены!A:C,3,0),"")</f>
        <v>5258.52</v>
      </c>
      <c r="E424" s="32"/>
      <c r="F424" s="44">
        <f t="shared" si="7"/>
        <v>0</v>
      </c>
    </row>
    <row r="425" spans="1:6" x14ac:dyDescent="0.2">
      <c r="A425" s="124" t="s">
        <v>7797</v>
      </c>
      <c r="B425" s="129" t="s">
        <v>7798</v>
      </c>
      <c r="C425" s="32" t="str">
        <f>IF(A425&gt;0,IFERROR(VLOOKUP(A:A,Остатки!A:D,4,FALSE),"Нет"),"")</f>
        <v>Нет</v>
      </c>
      <c r="D425" s="50">
        <f>IFERROR(VLOOKUP(A:A,Цены!A:C,3,0),"")</f>
        <v>4173.51</v>
      </c>
      <c r="E425" s="32"/>
      <c r="F425" s="44">
        <f t="shared" si="7"/>
        <v>0</v>
      </c>
    </row>
    <row r="426" spans="1:6" x14ac:dyDescent="0.2">
      <c r="A426" s="124" t="s">
        <v>7799</v>
      </c>
      <c r="B426" s="129" t="s">
        <v>7800</v>
      </c>
      <c r="C426" s="32" t="str">
        <f>IF(A426&gt;0,IFERROR(VLOOKUP(A:A,Остатки!A:D,4,FALSE),"Нет"),"")</f>
        <v>Нет</v>
      </c>
      <c r="D426" s="50">
        <f>IFERROR(VLOOKUP(A:A,Цены!A:C,3,0),"")</f>
        <v>3571.27</v>
      </c>
      <c r="E426" s="32"/>
      <c r="F426" s="44">
        <f t="shared" si="7"/>
        <v>0</v>
      </c>
    </row>
    <row r="427" spans="1:6" x14ac:dyDescent="0.2">
      <c r="A427" s="124" t="s">
        <v>7801</v>
      </c>
      <c r="B427" s="129" t="s">
        <v>7802</v>
      </c>
      <c r="C427" s="32" t="str">
        <f>IF(A427&gt;0,IFERROR(VLOOKUP(A:A,Остатки!A:D,4,FALSE),"Нет"),"")</f>
        <v>В наличии</v>
      </c>
      <c r="D427" s="50">
        <f>IFERROR(VLOOKUP(A:A,Цены!A:C,3,0),"")</f>
        <v>6707.64</v>
      </c>
      <c r="E427" s="32"/>
      <c r="F427" s="44">
        <f t="shared" si="7"/>
        <v>0</v>
      </c>
    </row>
    <row r="428" spans="1:6" x14ac:dyDescent="0.2">
      <c r="A428" s="124" t="s">
        <v>33544</v>
      </c>
      <c r="B428" s="129" t="s">
        <v>33547</v>
      </c>
      <c r="C428" s="32" t="str">
        <f>IF(A428&gt;0,IFERROR(VLOOKUP(A:A,Остатки!A:D,4,FALSE),"Нет"),"")</f>
        <v>В наличии</v>
      </c>
      <c r="D428" s="50">
        <f>IFERROR(VLOOKUP(A:A,Цены!A:C,3,0),"")</f>
        <v>14453.25</v>
      </c>
      <c r="E428" s="32"/>
      <c r="F428" s="44">
        <f t="shared" si="7"/>
        <v>0</v>
      </c>
    </row>
    <row r="429" spans="1:6" x14ac:dyDescent="0.2">
      <c r="A429" s="124" t="s">
        <v>33545</v>
      </c>
      <c r="B429" s="129" t="s">
        <v>33548</v>
      </c>
      <c r="C429" s="32" t="str">
        <f>IF(A429&gt;0,IFERROR(VLOOKUP(A:A,Остатки!A:D,4,FALSE),"Нет"),"")</f>
        <v>В наличии</v>
      </c>
      <c r="D429" s="50">
        <f>IFERROR(VLOOKUP(A:A,Цены!A:C,3,0),"")</f>
        <v>16512.28</v>
      </c>
      <c r="E429" s="32"/>
      <c r="F429" s="44">
        <f t="shared" si="7"/>
        <v>0</v>
      </c>
    </row>
    <row r="430" spans="1:6" x14ac:dyDescent="0.2">
      <c r="A430" s="124" t="s">
        <v>33546</v>
      </c>
      <c r="B430" s="129" t="s">
        <v>33549</v>
      </c>
      <c r="C430" s="32" t="str">
        <f>IF(A430&gt;0,IFERROR(VLOOKUP(A:A,Остатки!A:D,4,FALSE),"Нет"),"")</f>
        <v>В наличии</v>
      </c>
      <c r="D430" s="50">
        <f>IFERROR(VLOOKUP(A:A,Цены!A:C,3,0),"")</f>
        <v>18730.150000000001</v>
      </c>
      <c r="E430" s="32"/>
      <c r="F430" s="44">
        <f t="shared" si="7"/>
        <v>0</v>
      </c>
    </row>
    <row r="431" spans="1:6" x14ac:dyDescent="0.2">
      <c r="A431" s="124"/>
      <c r="B431" s="128" t="s">
        <v>293</v>
      </c>
      <c r="C431" s="32" t="str">
        <f>IF(A431&gt;0,IFERROR(VLOOKUP(A:A,Остатки!A:D,4,FALSE),"Нет"),"")</f>
        <v/>
      </c>
      <c r="D431" s="50" t="str">
        <f>IFERROR(VLOOKUP(A:A,Цены!A:C,3,0),"")</f>
        <v/>
      </c>
      <c r="E431" s="32"/>
      <c r="F431" s="44">
        <f t="shared" si="7"/>
        <v>0</v>
      </c>
    </row>
    <row r="432" spans="1:6" x14ac:dyDescent="0.2">
      <c r="A432" s="124" t="s">
        <v>7803</v>
      </c>
      <c r="B432" s="129" t="s">
        <v>7804</v>
      </c>
      <c r="C432" s="32" t="str">
        <f>IF(A432&gt;0,IFERROR(VLOOKUP(A:A,Остатки!A:D,4,FALSE),"Нет"),"")</f>
        <v>В наличии</v>
      </c>
      <c r="D432" s="50">
        <f>IFERROR(VLOOKUP(A:A,Цены!A:C,3,0),"")</f>
        <v>1701.2</v>
      </c>
      <c r="E432" s="32"/>
      <c r="F432" s="44">
        <f t="shared" si="7"/>
        <v>0</v>
      </c>
    </row>
    <row r="433" spans="1:6" x14ac:dyDescent="0.2">
      <c r="A433" s="124" t="s">
        <v>7805</v>
      </c>
      <c r="B433" s="129" t="s">
        <v>7806</v>
      </c>
      <c r="C433" s="32" t="str">
        <f>IF(A433&gt;0,IFERROR(VLOOKUP(A:A,Остатки!A:D,4,FALSE),"Нет"),"")</f>
        <v>В наличии</v>
      </c>
      <c r="D433" s="50">
        <f>IFERROR(VLOOKUP(A:A,Цены!A:C,3,0),"")</f>
        <v>2287.2800000000002</v>
      </c>
      <c r="E433" s="32"/>
      <c r="F433" s="44">
        <f t="shared" si="7"/>
        <v>0</v>
      </c>
    </row>
    <row r="434" spans="1:6" x14ac:dyDescent="0.2">
      <c r="A434" s="124" t="s">
        <v>7807</v>
      </c>
      <c r="B434" s="129" t="s">
        <v>7808</v>
      </c>
      <c r="C434" s="32" t="str">
        <f>IF(A434&gt;0,IFERROR(VLOOKUP(A:A,Остатки!A:D,4,FALSE),"Нет"),"")</f>
        <v>В наличии</v>
      </c>
      <c r="D434" s="50">
        <f>IFERROR(VLOOKUP(A:A,Цены!A:C,3,0),"")</f>
        <v>2762.32</v>
      </c>
      <c r="E434" s="32"/>
      <c r="F434" s="44">
        <f t="shared" si="7"/>
        <v>0</v>
      </c>
    </row>
    <row r="435" spans="1:6" x14ac:dyDescent="0.2">
      <c r="A435" s="124" t="s">
        <v>7809</v>
      </c>
      <c r="B435" s="129" t="s">
        <v>7810</v>
      </c>
      <c r="C435" s="32" t="str">
        <f>IF(A435&gt;0,IFERROR(VLOOKUP(A:A,Остатки!A:D,4,FALSE),"Нет"),"")</f>
        <v>В наличии</v>
      </c>
      <c r="D435" s="50">
        <f>IFERROR(VLOOKUP(A:A,Цены!A:C,3,0),"")</f>
        <v>1401.99</v>
      </c>
      <c r="E435" s="32"/>
      <c r="F435" s="44">
        <f t="shared" si="7"/>
        <v>0</v>
      </c>
    </row>
    <row r="436" spans="1:6" x14ac:dyDescent="0.2">
      <c r="A436" s="124" t="s">
        <v>7811</v>
      </c>
      <c r="B436" s="129" t="s">
        <v>7812</v>
      </c>
      <c r="C436" s="32" t="str">
        <f>IF(A436&gt;0,IFERROR(VLOOKUP(A:A,Остатки!A:D,4,FALSE),"Нет"),"")</f>
        <v>В наличии</v>
      </c>
      <c r="D436" s="50">
        <f>IFERROR(VLOOKUP(A:A,Цены!A:C,3,0),"")</f>
        <v>1469.85</v>
      </c>
      <c r="E436" s="32"/>
      <c r="F436" s="44">
        <f t="shared" si="7"/>
        <v>0</v>
      </c>
    </row>
    <row r="437" spans="1:6" x14ac:dyDescent="0.2">
      <c r="A437" s="124" t="s">
        <v>7813</v>
      </c>
      <c r="B437" s="129" t="s">
        <v>7814</v>
      </c>
      <c r="C437" s="32" t="str">
        <f>IF(A437&gt;0,IFERROR(VLOOKUP(A:A,Остатки!A:D,4,FALSE),"Нет"),"")</f>
        <v>Нет</v>
      </c>
      <c r="D437" s="50">
        <f>IFERROR(VLOOKUP(A:A,Цены!A:C,3,0),"")</f>
        <v>1368.05</v>
      </c>
      <c r="E437" s="32"/>
      <c r="F437" s="44">
        <f t="shared" si="7"/>
        <v>0</v>
      </c>
    </row>
    <row r="438" spans="1:6" x14ac:dyDescent="0.2">
      <c r="A438" s="124" t="s">
        <v>7815</v>
      </c>
      <c r="B438" s="129" t="s">
        <v>7816</v>
      </c>
      <c r="C438" s="32" t="str">
        <f>IF(A438&gt;0,IFERROR(VLOOKUP(A:A,Остатки!A:D,4,FALSE),"Нет"),"")</f>
        <v>В наличии</v>
      </c>
      <c r="D438" s="50">
        <f>IFERROR(VLOOKUP(A:A,Цены!A:C,3,0),"")</f>
        <v>1844.63</v>
      </c>
      <c r="E438" s="32"/>
      <c r="F438" s="44">
        <f t="shared" si="7"/>
        <v>0</v>
      </c>
    </row>
    <row r="439" spans="1:6" x14ac:dyDescent="0.2">
      <c r="A439" s="124" t="s">
        <v>7817</v>
      </c>
      <c r="B439" s="129" t="s">
        <v>7818</v>
      </c>
      <c r="C439" s="32" t="str">
        <f>IF(A439&gt;0,IFERROR(VLOOKUP(A:A,Остатки!A:D,4,FALSE),"Нет"),"")</f>
        <v>В наличии</v>
      </c>
      <c r="D439" s="50">
        <f>IFERROR(VLOOKUP(A:A,Цены!A:C,3,0),"")</f>
        <v>2228.67</v>
      </c>
      <c r="E439" s="32"/>
      <c r="F439" s="44">
        <f t="shared" si="7"/>
        <v>0</v>
      </c>
    </row>
    <row r="440" spans="1:6" x14ac:dyDescent="0.2">
      <c r="A440" s="124" t="s">
        <v>7819</v>
      </c>
      <c r="B440" s="129" t="s">
        <v>7820</v>
      </c>
      <c r="C440" s="32" t="str">
        <f>IF(A440&gt;0,IFERROR(VLOOKUP(A:A,Остатки!A:D,4,FALSE),"Нет"),"")</f>
        <v>В наличии</v>
      </c>
      <c r="D440" s="50">
        <f>IFERROR(VLOOKUP(A:A,Цены!A:C,3,0),"")</f>
        <v>3928.32</v>
      </c>
      <c r="E440" s="32"/>
      <c r="F440" s="44">
        <f t="shared" si="7"/>
        <v>0</v>
      </c>
    </row>
    <row r="441" spans="1:6" x14ac:dyDescent="0.2">
      <c r="A441" s="124" t="s">
        <v>7821</v>
      </c>
      <c r="B441" s="129" t="s">
        <v>7822</v>
      </c>
      <c r="C441" s="32" t="str">
        <f>IF(A441&gt;0,IFERROR(VLOOKUP(A:A,Остатки!A:D,4,FALSE),"Нет"),"")</f>
        <v>В наличии</v>
      </c>
      <c r="D441" s="50">
        <f>IFERROR(VLOOKUP(A:A,Цены!A:C,3,0),"")</f>
        <v>5322.61</v>
      </c>
      <c r="E441" s="32"/>
      <c r="F441" s="44">
        <f t="shared" si="7"/>
        <v>0</v>
      </c>
    </row>
    <row r="442" spans="1:6" x14ac:dyDescent="0.2">
      <c r="A442" s="124" t="s">
        <v>7823</v>
      </c>
      <c r="B442" s="129" t="s">
        <v>7824</v>
      </c>
      <c r="C442" s="32" t="str">
        <f>IF(A442&gt;0,IFERROR(VLOOKUP(A:A,Остатки!A:D,4,FALSE),"Нет"),"")</f>
        <v>В наличии</v>
      </c>
      <c r="D442" s="50">
        <f>IFERROR(VLOOKUP(A:A,Цены!A:C,3,0),"")</f>
        <v>4710.3</v>
      </c>
      <c r="E442" s="32"/>
      <c r="F442" s="44">
        <f t="shared" si="7"/>
        <v>0</v>
      </c>
    </row>
    <row r="443" spans="1:6" x14ac:dyDescent="0.2">
      <c r="A443" s="124" t="s">
        <v>7825</v>
      </c>
      <c r="B443" s="129" t="s">
        <v>7826</v>
      </c>
      <c r="C443" s="32" t="str">
        <f>IF(A443&gt;0,IFERROR(VLOOKUP(A:A,Остатки!A:D,4,FALSE),"Нет"),"")</f>
        <v>В наличии</v>
      </c>
      <c r="D443" s="50">
        <f>IFERROR(VLOOKUP(A:A,Цены!A:C,3,0),"")</f>
        <v>3528.86</v>
      </c>
      <c r="E443" s="32"/>
      <c r="F443" s="44">
        <f t="shared" si="7"/>
        <v>0</v>
      </c>
    </row>
    <row r="444" spans="1:6" x14ac:dyDescent="0.2">
      <c r="A444" s="124" t="s">
        <v>7827</v>
      </c>
      <c r="B444" s="129" t="s">
        <v>7828</v>
      </c>
      <c r="C444" s="32" t="str">
        <f>IF(A444&gt;0,IFERROR(VLOOKUP(A:A,Остатки!A:D,4,FALSE),"Нет"),"")</f>
        <v>В наличии</v>
      </c>
      <c r="D444" s="50">
        <f>IFERROR(VLOOKUP(A:A,Цены!A:C,3,0),"")</f>
        <v>4659.3999999999996</v>
      </c>
      <c r="E444" s="32"/>
      <c r="F444" s="44">
        <f t="shared" si="7"/>
        <v>0</v>
      </c>
    </row>
    <row r="445" spans="1:6" x14ac:dyDescent="0.2">
      <c r="A445" s="124" t="s">
        <v>7829</v>
      </c>
      <c r="B445" s="129" t="s">
        <v>7830</v>
      </c>
      <c r="C445" s="32" t="str">
        <f>IF(A445&gt;0,IFERROR(VLOOKUP(A:A,Остатки!A:D,4,FALSE),"Нет"),"")</f>
        <v>В наличии</v>
      </c>
      <c r="D445" s="50">
        <f>IFERROR(VLOOKUP(A:A,Цены!A:C,3,0),"")</f>
        <v>5313.36</v>
      </c>
      <c r="E445" s="32"/>
      <c r="F445" s="44">
        <f t="shared" si="7"/>
        <v>0</v>
      </c>
    </row>
    <row r="446" spans="1:6" x14ac:dyDescent="0.2">
      <c r="A446" s="124" t="s">
        <v>7831</v>
      </c>
      <c r="B446" s="129" t="s">
        <v>7832</v>
      </c>
      <c r="C446" s="32" t="str">
        <f>IF(A446&gt;0,IFERROR(VLOOKUP(A:A,Остатки!A:D,4,FALSE),"Нет"),"")</f>
        <v>В наличии</v>
      </c>
      <c r="D446" s="50">
        <f>IFERROR(VLOOKUP(A:A,Цены!A:C,3,0),"")</f>
        <v>2456.96</v>
      </c>
      <c r="E446" s="32"/>
      <c r="F446" s="44">
        <f t="shared" ref="F446:F509" si="8">IFERROR(D446*E446,0)</f>
        <v>0</v>
      </c>
    </row>
    <row r="447" spans="1:6" x14ac:dyDescent="0.2">
      <c r="A447" s="124" t="s">
        <v>7833</v>
      </c>
      <c r="B447" s="129" t="s">
        <v>7834</v>
      </c>
      <c r="C447" s="32" t="str">
        <f>IF(A447&gt;0,IFERROR(VLOOKUP(A:A,Остатки!A:D,4,FALSE),"Нет"),"")</f>
        <v>Нет</v>
      </c>
      <c r="D447" s="50">
        <f>IFERROR(VLOOKUP(A:A,Цены!A:C,3,0),"")</f>
        <v>1759.97</v>
      </c>
      <c r="E447" s="32"/>
      <c r="F447" s="44">
        <f t="shared" si="8"/>
        <v>0</v>
      </c>
    </row>
    <row r="448" spans="1:6" x14ac:dyDescent="0.2">
      <c r="A448" s="124" t="s">
        <v>7835</v>
      </c>
      <c r="B448" s="129" t="s">
        <v>7836</v>
      </c>
      <c r="C448" s="32" t="str">
        <f>IF(A448&gt;0,IFERROR(VLOOKUP(A:A,Остатки!A:D,4,FALSE),"Нет"),"")</f>
        <v>Нет</v>
      </c>
      <c r="D448" s="50">
        <f>IFERROR(VLOOKUP(A:A,Цены!A:C,3,0),"")</f>
        <v>838.16</v>
      </c>
      <c r="E448" s="32"/>
      <c r="F448" s="44">
        <f t="shared" si="8"/>
        <v>0</v>
      </c>
    </row>
    <row r="449" spans="1:6" x14ac:dyDescent="0.2">
      <c r="A449" s="124" t="s">
        <v>7837</v>
      </c>
      <c r="B449" s="129" t="s">
        <v>7838</v>
      </c>
      <c r="C449" s="32" t="str">
        <f>IF(A449&gt;0,IFERROR(VLOOKUP(A:A,Остатки!A:D,4,FALSE),"Нет"),"")</f>
        <v>Нет</v>
      </c>
      <c r="D449" s="50">
        <f>IFERROR(VLOOKUP(A:A,Цены!A:C,3,0),"")</f>
        <v>884.17</v>
      </c>
      <c r="E449" s="32"/>
      <c r="F449" s="44">
        <f t="shared" si="8"/>
        <v>0</v>
      </c>
    </row>
    <row r="450" spans="1:6" x14ac:dyDescent="0.2">
      <c r="A450" s="124" t="s">
        <v>7839</v>
      </c>
      <c r="B450" s="129" t="s">
        <v>7840</v>
      </c>
      <c r="C450" s="32" t="str">
        <f>IF(A450&gt;0,IFERROR(VLOOKUP(A:A,Остатки!A:D,4,FALSE),"Нет"),"")</f>
        <v>Нет</v>
      </c>
      <c r="D450" s="50">
        <f>IFERROR(VLOOKUP(A:A,Цены!A:C,3,0),"")</f>
        <v>1242.45</v>
      </c>
      <c r="E450" s="32"/>
      <c r="F450" s="44">
        <f t="shared" si="8"/>
        <v>0</v>
      </c>
    </row>
    <row r="451" spans="1:6" x14ac:dyDescent="0.2">
      <c r="A451" s="124" t="s">
        <v>7841</v>
      </c>
      <c r="B451" s="129" t="s">
        <v>7842</v>
      </c>
      <c r="C451" s="32" t="str">
        <f>IF(A451&gt;0,IFERROR(VLOOKUP(A:A,Остатки!A:D,4,FALSE),"Нет"),"")</f>
        <v>Нет</v>
      </c>
      <c r="D451" s="50">
        <f>IFERROR(VLOOKUP(A:A,Цены!A:C,3,0),"")</f>
        <v>1490.73</v>
      </c>
      <c r="E451" s="32"/>
      <c r="F451" s="44">
        <f t="shared" si="8"/>
        <v>0</v>
      </c>
    </row>
    <row r="452" spans="1:6" x14ac:dyDescent="0.2">
      <c r="A452" s="124" t="s">
        <v>7843</v>
      </c>
      <c r="B452" s="129" t="s">
        <v>7844</v>
      </c>
      <c r="C452" s="32" t="str">
        <f>IF(A452&gt;0,IFERROR(VLOOKUP(A:A,Остатки!A:D,4,FALSE),"Нет"),"")</f>
        <v>В наличии</v>
      </c>
      <c r="D452" s="50">
        <f>IFERROR(VLOOKUP(A:A,Цены!A:C,3,0),"")</f>
        <v>1616.37</v>
      </c>
      <c r="E452" s="32"/>
      <c r="F452" s="44">
        <f t="shared" si="8"/>
        <v>0</v>
      </c>
    </row>
    <row r="453" spans="1:6" x14ac:dyDescent="0.2">
      <c r="A453" s="124"/>
      <c r="B453" s="128" t="s">
        <v>296</v>
      </c>
      <c r="C453" s="32" t="str">
        <f>IF(A453&gt;0,IFERROR(VLOOKUP(A:A,Остатки!A:D,4,FALSE),"Нет"),"")</f>
        <v/>
      </c>
      <c r="D453" s="50" t="str">
        <f>IFERROR(VLOOKUP(A:A,Цены!A:C,3,0),"")</f>
        <v/>
      </c>
      <c r="E453" s="32"/>
      <c r="F453" s="44">
        <f t="shared" si="8"/>
        <v>0</v>
      </c>
    </row>
    <row r="454" spans="1:6" x14ac:dyDescent="0.2">
      <c r="A454" s="124" t="s">
        <v>7845</v>
      </c>
      <c r="B454" s="129" t="s">
        <v>7846</v>
      </c>
      <c r="C454" s="32" t="str">
        <f>IF(A454&gt;0,IFERROR(VLOOKUP(A:A,Остатки!A:D,4,FALSE),"Нет"),"")</f>
        <v>В наличии</v>
      </c>
      <c r="D454" s="50">
        <f>IFERROR(VLOOKUP(A:A,Цены!A:C,3,0),"")</f>
        <v>123.39</v>
      </c>
      <c r="E454" s="32"/>
      <c r="F454" s="44">
        <f t="shared" si="8"/>
        <v>0</v>
      </c>
    </row>
    <row r="455" spans="1:6" x14ac:dyDescent="0.2">
      <c r="A455" s="124" t="s">
        <v>47902</v>
      </c>
      <c r="B455" s="129" t="s">
        <v>47903</v>
      </c>
      <c r="C455" s="32" t="str">
        <f>IF(A455&gt;0,IFERROR(VLOOKUP(A:A,Остатки!A:D,4,FALSE),"Нет"),"")</f>
        <v>В наличии</v>
      </c>
      <c r="D455" s="50">
        <f>IFERROR(VLOOKUP(A:A,Цены!A:C,3,0),"")</f>
        <v>664.75</v>
      </c>
      <c r="E455" s="32"/>
      <c r="F455" s="44">
        <f t="shared" si="8"/>
        <v>0</v>
      </c>
    </row>
    <row r="456" spans="1:6" x14ac:dyDescent="0.2">
      <c r="A456" s="124" t="s">
        <v>7847</v>
      </c>
      <c r="B456" s="129" t="s">
        <v>7848</v>
      </c>
      <c r="C456" s="32" t="str">
        <f>IF(A456&gt;0,IFERROR(VLOOKUP(A:A,Остатки!A:D,4,FALSE),"Нет"),"")</f>
        <v>В наличии</v>
      </c>
      <c r="D456" s="50">
        <f>IFERROR(VLOOKUP(A:A,Цены!A:C,3,0),"")</f>
        <v>237.52</v>
      </c>
      <c r="E456" s="32"/>
      <c r="F456" s="44">
        <f t="shared" si="8"/>
        <v>0</v>
      </c>
    </row>
    <row r="457" spans="1:6" x14ac:dyDescent="0.2">
      <c r="A457" s="124" t="s">
        <v>7849</v>
      </c>
      <c r="B457" s="129" t="s">
        <v>7850</v>
      </c>
      <c r="C457" s="32" t="str">
        <f>IF(A457&gt;0,IFERROR(VLOOKUP(A:A,Остатки!A:D,4,FALSE),"Нет"),"")</f>
        <v>В наличии</v>
      </c>
      <c r="D457" s="50">
        <f>IFERROR(VLOOKUP(A:A,Цены!A:C,3,0),"")</f>
        <v>289.95999999999998</v>
      </c>
      <c r="E457" s="32"/>
      <c r="F457" s="44">
        <f t="shared" si="8"/>
        <v>0</v>
      </c>
    </row>
    <row r="458" spans="1:6" x14ac:dyDescent="0.2">
      <c r="A458" s="124" t="s">
        <v>7851</v>
      </c>
      <c r="B458" s="129" t="s">
        <v>7852</v>
      </c>
      <c r="C458" s="32" t="str">
        <f>IF(A458&gt;0,IFERROR(VLOOKUP(A:A,Остатки!A:D,4,FALSE),"Нет"),"")</f>
        <v>В наличии</v>
      </c>
      <c r="D458" s="50">
        <f>IFERROR(VLOOKUP(A:A,Цены!A:C,3,0),"")</f>
        <v>484.3</v>
      </c>
      <c r="E458" s="32"/>
      <c r="F458" s="44">
        <f t="shared" si="8"/>
        <v>0</v>
      </c>
    </row>
    <row r="459" spans="1:6" x14ac:dyDescent="0.2">
      <c r="A459" s="124" t="s">
        <v>7853</v>
      </c>
      <c r="B459" s="129" t="s">
        <v>7854</v>
      </c>
      <c r="C459" s="32" t="str">
        <f>IF(A459&gt;0,IFERROR(VLOOKUP(A:A,Остатки!A:D,4,FALSE),"Нет"),"")</f>
        <v>Нет</v>
      </c>
      <c r="D459" s="50">
        <f>IFERROR(VLOOKUP(A:A,Цены!A:C,3,0),"")</f>
        <v>126.48</v>
      </c>
      <c r="E459" s="32"/>
      <c r="F459" s="44">
        <f t="shared" si="8"/>
        <v>0</v>
      </c>
    </row>
    <row r="460" spans="1:6" x14ac:dyDescent="0.2">
      <c r="A460" s="124" t="s">
        <v>7855</v>
      </c>
      <c r="B460" s="129" t="s">
        <v>7856</v>
      </c>
      <c r="C460" s="32" t="str">
        <f>IF(A460&gt;0,IFERROR(VLOOKUP(A:A,Остатки!A:D,4,FALSE),"Нет"),"")</f>
        <v>Нет</v>
      </c>
      <c r="D460" s="50">
        <f>IFERROR(VLOOKUP(A:A,Цены!A:C,3,0),"")</f>
        <v>71.39</v>
      </c>
      <c r="E460" s="32"/>
      <c r="F460" s="44">
        <f t="shared" si="8"/>
        <v>0</v>
      </c>
    </row>
    <row r="461" spans="1:6" x14ac:dyDescent="0.2">
      <c r="A461" s="124" t="s">
        <v>7857</v>
      </c>
      <c r="B461" s="129" t="s">
        <v>7858</v>
      </c>
      <c r="C461" s="32" t="str">
        <f>IF(A461&gt;0,IFERROR(VLOOKUP(A:A,Остатки!A:D,4,FALSE),"Нет"),"")</f>
        <v>Нет</v>
      </c>
      <c r="D461" s="50">
        <f>IFERROR(VLOOKUP(A:A,Цены!A:C,3,0),"")</f>
        <v>80.91</v>
      </c>
      <c r="E461" s="32"/>
      <c r="F461" s="44">
        <f t="shared" si="8"/>
        <v>0</v>
      </c>
    </row>
    <row r="462" spans="1:6" x14ac:dyDescent="0.2">
      <c r="A462" s="124" t="s">
        <v>7859</v>
      </c>
      <c r="B462" s="129" t="s">
        <v>7860</v>
      </c>
      <c r="C462" s="32" t="str">
        <f>IF(A462&gt;0,IFERROR(VLOOKUP(A:A,Остатки!A:D,4,FALSE),"Нет"),"")</f>
        <v>Нет</v>
      </c>
      <c r="D462" s="50">
        <f>IFERROR(VLOOKUP(A:A,Цены!A:C,3,0),"")</f>
        <v>320.2</v>
      </c>
      <c r="E462" s="32"/>
      <c r="F462" s="44">
        <f t="shared" si="8"/>
        <v>0</v>
      </c>
    </row>
    <row r="463" spans="1:6" x14ac:dyDescent="0.2">
      <c r="A463" s="124" t="s">
        <v>7861</v>
      </c>
      <c r="B463" s="129" t="s">
        <v>7862</v>
      </c>
      <c r="C463" s="32" t="str">
        <f>IF(A463&gt;0,IFERROR(VLOOKUP(A:A,Остатки!A:D,4,FALSE),"Нет"),"")</f>
        <v>Нет</v>
      </c>
      <c r="D463" s="50">
        <f>IFERROR(VLOOKUP(A:A,Цены!A:C,3,0),"")</f>
        <v>292.39999999999998</v>
      </c>
      <c r="E463" s="32"/>
      <c r="F463" s="44">
        <f t="shared" si="8"/>
        <v>0</v>
      </c>
    </row>
    <row r="464" spans="1:6" x14ac:dyDescent="0.2">
      <c r="A464" s="124" t="s">
        <v>7863</v>
      </c>
      <c r="B464" s="129" t="s">
        <v>7864</v>
      </c>
      <c r="C464" s="32" t="str">
        <f>IF(A464&gt;0,IFERROR(VLOOKUP(A:A,Остатки!A:D,4,FALSE),"Нет"),"")</f>
        <v>В наличии</v>
      </c>
      <c r="D464" s="50">
        <f>IFERROR(VLOOKUP(A:A,Цены!A:C,3,0),"")</f>
        <v>399.72</v>
      </c>
      <c r="E464" s="32"/>
      <c r="F464" s="44">
        <f t="shared" si="8"/>
        <v>0</v>
      </c>
    </row>
    <row r="465" spans="1:6" x14ac:dyDescent="0.2">
      <c r="A465" s="124" t="s">
        <v>7865</v>
      </c>
      <c r="B465" s="129" t="s">
        <v>7866</v>
      </c>
      <c r="C465" s="32" t="str">
        <f>IF(A465&gt;0,IFERROR(VLOOKUP(A:A,Остатки!A:D,4,FALSE),"Нет"),"")</f>
        <v>В наличии</v>
      </c>
      <c r="D465" s="50">
        <f>IFERROR(VLOOKUP(A:A,Цены!A:C,3,0),"")</f>
        <v>251.28</v>
      </c>
      <c r="E465" s="32"/>
      <c r="F465" s="44">
        <f t="shared" si="8"/>
        <v>0</v>
      </c>
    </row>
    <row r="466" spans="1:6" x14ac:dyDescent="0.2">
      <c r="A466" s="124" t="s">
        <v>7867</v>
      </c>
      <c r="B466" s="129" t="s">
        <v>7868</v>
      </c>
      <c r="C466" s="32" t="str">
        <f>IF(A466&gt;0,IFERROR(VLOOKUP(A:A,Остатки!A:D,4,FALSE),"Нет"),"")</f>
        <v>Нет</v>
      </c>
      <c r="D466" s="50">
        <f>IFERROR(VLOOKUP(A:A,Цены!A:C,3,0),"")</f>
        <v>321.17</v>
      </c>
      <c r="E466" s="32"/>
      <c r="F466" s="44">
        <f t="shared" si="8"/>
        <v>0</v>
      </c>
    </row>
    <row r="467" spans="1:6" x14ac:dyDescent="0.2">
      <c r="A467" s="124" t="s">
        <v>7869</v>
      </c>
      <c r="B467" s="129" t="s">
        <v>7870</v>
      </c>
      <c r="C467" s="32" t="str">
        <f>IF(A467&gt;0,IFERROR(VLOOKUP(A:A,Остатки!A:D,4,FALSE),"Нет"),"")</f>
        <v>В наличии</v>
      </c>
      <c r="D467" s="50">
        <f>IFERROR(VLOOKUP(A:A,Цены!A:C,3,0),"")</f>
        <v>823.61</v>
      </c>
      <c r="E467" s="32"/>
      <c r="F467" s="44">
        <f t="shared" si="8"/>
        <v>0</v>
      </c>
    </row>
    <row r="468" spans="1:6" x14ac:dyDescent="0.2">
      <c r="A468" s="124" t="s">
        <v>7871</v>
      </c>
      <c r="B468" s="129" t="s">
        <v>7872</v>
      </c>
      <c r="C468" s="32" t="str">
        <f>IF(A468&gt;0,IFERROR(VLOOKUP(A:A,Остатки!A:D,4,FALSE),"Нет"),"")</f>
        <v>В наличии</v>
      </c>
      <c r="D468" s="50">
        <f>IFERROR(VLOOKUP(A:A,Цены!A:C,3,0),"")</f>
        <v>510.51</v>
      </c>
      <c r="E468" s="32"/>
      <c r="F468" s="44">
        <f t="shared" si="8"/>
        <v>0</v>
      </c>
    </row>
    <row r="469" spans="1:6" x14ac:dyDescent="0.2">
      <c r="A469" s="124" t="s">
        <v>28075</v>
      </c>
      <c r="B469" s="129" t="s">
        <v>9404</v>
      </c>
      <c r="C469" s="32" t="str">
        <f>IF(A469&gt;0,IFERROR(VLOOKUP(A:A,Остатки!A:D,4,FALSE),"Нет"),"")</f>
        <v>Нет</v>
      </c>
      <c r="D469" s="50">
        <f>IFERROR(VLOOKUP(A:A,Цены!A:C,3,0),"")</f>
        <v>798.53</v>
      </c>
      <c r="E469" s="32"/>
      <c r="F469" s="44">
        <f t="shared" si="8"/>
        <v>0</v>
      </c>
    </row>
    <row r="470" spans="1:6" x14ac:dyDescent="0.2">
      <c r="A470" s="124" t="s">
        <v>28076</v>
      </c>
      <c r="B470" s="129" t="s">
        <v>9408</v>
      </c>
      <c r="C470" s="32" t="str">
        <f>IF(A470&gt;0,IFERROR(VLOOKUP(A:A,Остатки!A:D,4,FALSE),"Нет"),"")</f>
        <v>Нет</v>
      </c>
      <c r="D470" s="50">
        <f>IFERROR(VLOOKUP(A:A,Цены!A:C,3,0),"")</f>
        <v>193.21</v>
      </c>
      <c r="E470" s="32"/>
      <c r="F470" s="44">
        <f t="shared" si="8"/>
        <v>0</v>
      </c>
    </row>
    <row r="471" spans="1:6" x14ac:dyDescent="0.2">
      <c r="A471" s="124" t="s">
        <v>28077</v>
      </c>
      <c r="B471" s="129" t="s">
        <v>9409</v>
      </c>
      <c r="C471" s="32" t="str">
        <f>IF(A471&gt;0,IFERROR(VLOOKUP(A:A,Остатки!A:D,4,FALSE),"Нет"),"")</f>
        <v>Нет</v>
      </c>
      <c r="D471" s="50">
        <f>IFERROR(VLOOKUP(A:A,Цены!A:C,3,0),"")</f>
        <v>343.99</v>
      </c>
      <c r="E471" s="32"/>
      <c r="F471" s="44">
        <f t="shared" si="8"/>
        <v>0</v>
      </c>
    </row>
    <row r="472" spans="1:6" x14ac:dyDescent="0.2">
      <c r="A472" s="124" t="s">
        <v>28078</v>
      </c>
      <c r="B472" s="129" t="s">
        <v>9402</v>
      </c>
      <c r="C472" s="32" t="str">
        <f>IF(A472&gt;0,IFERROR(VLOOKUP(A:A,Остатки!A:D,4,FALSE),"Нет"),"")</f>
        <v>Нет</v>
      </c>
      <c r="D472" s="50">
        <f>IFERROR(VLOOKUP(A:A,Цены!A:C,3,0),"")</f>
        <v>537.80999999999995</v>
      </c>
      <c r="E472" s="32"/>
      <c r="F472" s="44">
        <f t="shared" si="8"/>
        <v>0</v>
      </c>
    </row>
    <row r="473" spans="1:6" x14ac:dyDescent="0.2">
      <c r="A473" s="124" t="s">
        <v>28079</v>
      </c>
      <c r="B473" s="129" t="s">
        <v>9403</v>
      </c>
      <c r="C473" s="32" t="str">
        <f>IF(A473&gt;0,IFERROR(VLOOKUP(A:A,Остатки!A:D,4,FALSE),"Нет"),"")</f>
        <v>Нет</v>
      </c>
      <c r="D473" s="50">
        <f>IFERROR(VLOOKUP(A:A,Цены!A:C,3,0),"")</f>
        <v>423.15</v>
      </c>
      <c r="E473" s="32"/>
      <c r="F473" s="44">
        <f t="shared" si="8"/>
        <v>0</v>
      </c>
    </row>
    <row r="474" spans="1:6" x14ac:dyDescent="0.2">
      <c r="A474" s="124" t="s">
        <v>28080</v>
      </c>
      <c r="B474" s="129" t="s">
        <v>9398</v>
      </c>
      <c r="C474" s="32" t="str">
        <f>IF(A474&gt;0,IFERROR(VLOOKUP(A:A,Остатки!A:D,4,FALSE),"Нет"),"")</f>
        <v>В наличии</v>
      </c>
      <c r="D474" s="50">
        <f>IFERROR(VLOOKUP(A:A,Цены!A:C,3,0),"")</f>
        <v>249.86</v>
      </c>
      <c r="E474" s="32"/>
      <c r="F474" s="44">
        <f t="shared" si="8"/>
        <v>0</v>
      </c>
    </row>
    <row r="475" spans="1:6" x14ac:dyDescent="0.2">
      <c r="A475" s="124" t="s">
        <v>34478</v>
      </c>
      <c r="B475" s="129" t="s">
        <v>34479</v>
      </c>
      <c r="C475" s="32" t="str">
        <f>IF(A475&gt;0,IFERROR(VLOOKUP(A:A,Остатки!A:D,4,FALSE),"Нет"),"")</f>
        <v>Нет</v>
      </c>
      <c r="D475" s="50">
        <f>IFERROR(VLOOKUP(A:A,Цены!A:C,3,0),"")</f>
        <v>1068.79</v>
      </c>
      <c r="E475" s="32"/>
      <c r="F475" s="44">
        <f t="shared" si="8"/>
        <v>0</v>
      </c>
    </row>
    <row r="476" spans="1:6" x14ac:dyDescent="0.2">
      <c r="A476" s="124" t="s">
        <v>34480</v>
      </c>
      <c r="B476" s="129" t="s">
        <v>34481</v>
      </c>
      <c r="C476" s="32" t="str">
        <f>IF(A476&gt;0,IFERROR(VLOOKUP(A:A,Остатки!A:D,4,FALSE),"Нет"),"")</f>
        <v>Нет</v>
      </c>
      <c r="D476" s="50">
        <f>IFERROR(VLOOKUP(A:A,Цены!A:C,3,0),"")</f>
        <v>1180.73</v>
      </c>
      <c r="E476" s="32"/>
      <c r="F476" s="44">
        <f t="shared" si="8"/>
        <v>0</v>
      </c>
    </row>
    <row r="477" spans="1:6" x14ac:dyDescent="0.2">
      <c r="A477" s="124" t="s">
        <v>34482</v>
      </c>
      <c r="B477" s="129" t="s">
        <v>34483</v>
      </c>
      <c r="C477" s="32" t="str">
        <f>IF(A477&gt;0,IFERROR(VLOOKUP(A:A,Остатки!A:D,4,FALSE),"Нет"),"")</f>
        <v>Нет</v>
      </c>
      <c r="D477" s="50">
        <f>IFERROR(VLOOKUP(A:A,Цены!A:C,3,0),"")</f>
        <v>1128.8599999999999</v>
      </c>
      <c r="E477" s="32"/>
      <c r="F477" s="44">
        <f t="shared" si="8"/>
        <v>0</v>
      </c>
    </row>
    <row r="478" spans="1:6" x14ac:dyDescent="0.2">
      <c r="A478" s="124" t="s">
        <v>28081</v>
      </c>
      <c r="B478" s="129" t="s">
        <v>9405</v>
      </c>
      <c r="C478" s="32" t="str">
        <f>IF(A478&gt;0,IFERROR(VLOOKUP(A:A,Остатки!A:D,4,FALSE),"Нет"),"")</f>
        <v>Нет</v>
      </c>
      <c r="D478" s="50">
        <f>IFERROR(VLOOKUP(A:A,Цены!A:C,3,0),"")</f>
        <v>1625.71</v>
      </c>
      <c r="E478" s="32"/>
      <c r="F478" s="44">
        <f t="shared" si="8"/>
        <v>0</v>
      </c>
    </row>
    <row r="479" spans="1:6" x14ac:dyDescent="0.2">
      <c r="A479" s="124" t="s">
        <v>34484</v>
      </c>
      <c r="B479" s="129" t="s">
        <v>34485</v>
      </c>
      <c r="C479" s="32" t="str">
        <f>IF(A479&gt;0,IFERROR(VLOOKUP(A:A,Остатки!A:D,4,FALSE),"Нет"),"")</f>
        <v>Нет</v>
      </c>
      <c r="D479" s="50">
        <f>IFERROR(VLOOKUP(A:A,Цены!A:C,3,0),"")</f>
        <v>1000.54</v>
      </c>
      <c r="E479" s="32"/>
      <c r="F479" s="44">
        <f t="shared" si="8"/>
        <v>0</v>
      </c>
    </row>
    <row r="480" spans="1:6" x14ac:dyDescent="0.2">
      <c r="A480" s="124" t="s">
        <v>11125</v>
      </c>
      <c r="B480" s="129" t="s">
        <v>11126</v>
      </c>
      <c r="C480" s="32" t="str">
        <f>IF(A480&gt;0,IFERROR(VLOOKUP(A:A,Остатки!A:D,4,FALSE),"Нет"),"")</f>
        <v>Нет</v>
      </c>
      <c r="D480" s="50">
        <f>IFERROR(VLOOKUP(A:A,Цены!A:C,3,0),"")</f>
        <v>164.66</v>
      </c>
      <c r="E480" s="32"/>
      <c r="F480" s="44">
        <f t="shared" si="8"/>
        <v>0</v>
      </c>
    </row>
    <row r="481" spans="1:6" x14ac:dyDescent="0.2">
      <c r="A481" s="124" t="s">
        <v>28082</v>
      </c>
      <c r="B481" s="129" t="s">
        <v>9399</v>
      </c>
      <c r="C481" s="32" t="str">
        <f>IF(A481&gt;0,IFERROR(VLOOKUP(A:A,Остатки!A:D,4,FALSE),"Нет"),"")</f>
        <v>В наличии</v>
      </c>
      <c r="D481" s="50">
        <f>IFERROR(VLOOKUP(A:A,Цены!A:C,3,0),"")</f>
        <v>348.57</v>
      </c>
      <c r="E481" s="32"/>
      <c r="F481" s="44">
        <f t="shared" si="8"/>
        <v>0</v>
      </c>
    </row>
    <row r="482" spans="1:6" x14ac:dyDescent="0.2">
      <c r="A482" s="124" t="s">
        <v>28083</v>
      </c>
      <c r="B482" s="129" t="s">
        <v>9400</v>
      </c>
      <c r="C482" s="32" t="str">
        <f>IF(A482&gt;0,IFERROR(VLOOKUP(A:A,Остатки!A:D,4,FALSE),"Нет"),"")</f>
        <v>В наличии</v>
      </c>
      <c r="D482" s="50">
        <f>IFERROR(VLOOKUP(A:A,Цены!A:C,3,0),"")</f>
        <v>425.69</v>
      </c>
      <c r="E482" s="32"/>
      <c r="F482" s="44">
        <f t="shared" si="8"/>
        <v>0</v>
      </c>
    </row>
    <row r="483" spans="1:6" x14ac:dyDescent="0.2">
      <c r="A483" s="124" t="s">
        <v>28084</v>
      </c>
      <c r="B483" s="129" t="s">
        <v>9401</v>
      </c>
      <c r="C483" s="32" t="str">
        <f>IF(A483&gt;0,IFERROR(VLOOKUP(A:A,Остатки!A:D,4,FALSE),"Нет"),"")</f>
        <v>В наличии</v>
      </c>
      <c r="D483" s="50">
        <f>IFERROR(VLOOKUP(A:A,Цены!A:C,3,0),"")</f>
        <v>552.15</v>
      </c>
      <c r="E483" s="32"/>
      <c r="F483" s="44">
        <f t="shared" si="8"/>
        <v>0</v>
      </c>
    </row>
    <row r="484" spans="1:6" x14ac:dyDescent="0.2">
      <c r="A484" s="124" t="s">
        <v>28085</v>
      </c>
      <c r="B484" s="129" t="s">
        <v>9412</v>
      </c>
      <c r="C484" s="32" t="str">
        <f>IF(A484&gt;0,IFERROR(VLOOKUP(A:A,Остатки!A:D,4,FALSE),"Нет"),"")</f>
        <v>Нет</v>
      </c>
      <c r="D484" s="50">
        <f>IFERROR(VLOOKUP(A:A,Цены!A:C,3,0),"")</f>
        <v>1317.22</v>
      </c>
      <c r="E484" s="32"/>
      <c r="F484" s="44">
        <f t="shared" si="8"/>
        <v>0</v>
      </c>
    </row>
    <row r="485" spans="1:6" x14ac:dyDescent="0.2">
      <c r="A485" s="124" t="s">
        <v>28086</v>
      </c>
      <c r="B485" s="129" t="s">
        <v>9413</v>
      </c>
      <c r="C485" s="32" t="str">
        <f>IF(A485&gt;0,IFERROR(VLOOKUP(A:A,Остатки!A:D,4,FALSE),"Нет"),"")</f>
        <v>Нет</v>
      </c>
      <c r="D485" s="50">
        <f>IFERROR(VLOOKUP(A:A,Цены!A:C,3,0),"")</f>
        <v>1415.5</v>
      </c>
      <c r="E485" s="32"/>
      <c r="F485" s="44">
        <f t="shared" si="8"/>
        <v>0</v>
      </c>
    </row>
    <row r="486" spans="1:6" x14ac:dyDescent="0.2">
      <c r="A486" s="124" t="s">
        <v>28087</v>
      </c>
      <c r="B486" s="129" t="s">
        <v>9414</v>
      </c>
      <c r="C486" s="32" t="str">
        <f>IF(A486&gt;0,IFERROR(VLOOKUP(A:A,Остатки!A:D,4,FALSE),"Нет"),"")</f>
        <v>Нет</v>
      </c>
      <c r="D486" s="50">
        <f>IFERROR(VLOOKUP(A:A,Цены!A:C,3,0),"")</f>
        <v>1197.0999999999999</v>
      </c>
      <c r="E486" s="32"/>
      <c r="F486" s="44">
        <f t="shared" si="8"/>
        <v>0</v>
      </c>
    </row>
    <row r="487" spans="1:6" x14ac:dyDescent="0.2">
      <c r="A487" s="124" t="s">
        <v>28088</v>
      </c>
      <c r="B487" s="129" t="s">
        <v>32764</v>
      </c>
      <c r="C487" s="32" t="str">
        <f>IF(A487&gt;0,IFERROR(VLOOKUP(A:A,Остатки!A:D,4,FALSE),"Нет"),"")</f>
        <v>Нет</v>
      </c>
      <c r="D487" s="50">
        <f>IFERROR(VLOOKUP(A:A,Цены!A:C,3,0),"")</f>
        <v>589.74</v>
      </c>
      <c r="E487" s="32"/>
      <c r="F487" s="44">
        <f t="shared" si="8"/>
        <v>0</v>
      </c>
    </row>
    <row r="488" spans="1:6" x14ac:dyDescent="0.2">
      <c r="A488" s="124" t="s">
        <v>28089</v>
      </c>
      <c r="B488" s="129" t="s">
        <v>9410</v>
      </c>
      <c r="C488" s="32" t="str">
        <f>IF(A488&gt;0,IFERROR(VLOOKUP(A:A,Остатки!A:D,4,FALSE),"Нет"),"")</f>
        <v>Нет</v>
      </c>
      <c r="D488" s="50">
        <f>IFERROR(VLOOKUP(A:A,Цены!A:C,3,0),"")</f>
        <v>510.51</v>
      </c>
      <c r="E488" s="32"/>
      <c r="F488" s="44">
        <f t="shared" si="8"/>
        <v>0</v>
      </c>
    </row>
    <row r="489" spans="1:6" x14ac:dyDescent="0.2">
      <c r="A489" s="124" t="s">
        <v>28090</v>
      </c>
      <c r="B489" s="129" t="s">
        <v>32765</v>
      </c>
      <c r="C489" s="32" t="str">
        <f>IF(A489&gt;0,IFERROR(VLOOKUP(A:A,Остатки!A:D,4,FALSE),"Нет"),"")</f>
        <v>В наличии</v>
      </c>
      <c r="D489" s="50">
        <f>IFERROR(VLOOKUP(A:A,Цены!A:C,3,0),"")</f>
        <v>596.89</v>
      </c>
      <c r="E489" s="32"/>
      <c r="F489" s="44">
        <f t="shared" si="8"/>
        <v>0</v>
      </c>
    </row>
    <row r="490" spans="1:6" x14ac:dyDescent="0.2">
      <c r="A490" s="124" t="s">
        <v>28091</v>
      </c>
      <c r="B490" s="129" t="s">
        <v>9406</v>
      </c>
      <c r="C490" s="32" t="str">
        <f>IF(A490&gt;0,IFERROR(VLOOKUP(A:A,Остатки!A:D,4,FALSE),"Нет"),"")</f>
        <v>В наличии</v>
      </c>
      <c r="D490" s="50">
        <f>IFERROR(VLOOKUP(A:A,Цены!A:C,3,0),"")</f>
        <v>657.04</v>
      </c>
      <c r="E490" s="32"/>
      <c r="F490" s="44">
        <f t="shared" si="8"/>
        <v>0</v>
      </c>
    </row>
    <row r="491" spans="1:6" x14ac:dyDescent="0.2">
      <c r="A491" s="124" t="s">
        <v>28092</v>
      </c>
      <c r="B491" s="129" t="s">
        <v>9407</v>
      </c>
      <c r="C491" s="32" t="str">
        <f>IF(A491&gt;0,IFERROR(VLOOKUP(A:A,Остатки!A:D,4,FALSE),"Нет"),"")</f>
        <v>В наличии</v>
      </c>
      <c r="D491" s="50">
        <f>IFERROR(VLOOKUP(A:A,Цены!A:C,3,0),"")</f>
        <v>746.48</v>
      </c>
      <c r="E491" s="32"/>
      <c r="F491" s="44">
        <f t="shared" si="8"/>
        <v>0</v>
      </c>
    </row>
    <row r="492" spans="1:6" x14ac:dyDescent="0.2">
      <c r="A492" s="124" t="s">
        <v>7873</v>
      </c>
      <c r="B492" s="129" t="s">
        <v>7874</v>
      </c>
      <c r="C492" s="32" t="str">
        <f>IF(A492&gt;0,IFERROR(VLOOKUP(A:A,Остатки!A:D,4,FALSE),"Нет"),"")</f>
        <v>Нет</v>
      </c>
      <c r="D492" s="50">
        <f>IFERROR(VLOOKUP(A:A,Цены!A:C,3,0),"")</f>
        <v>952.72</v>
      </c>
      <c r="E492" s="32"/>
      <c r="F492" s="44">
        <f t="shared" si="8"/>
        <v>0</v>
      </c>
    </row>
    <row r="493" spans="1:6" x14ac:dyDescent="0.2">
      <c r="A493" s="124" t="s">
        <v>7875</v>
      </c>
      <c r="B493" s="129" t="s">
        <v>7876</v>
      </c>
      <c r="C493" s="32" t="str">
        <f>IF(A493&gt;0,IFERROR(VLOOKUP(A:A,Остатки!A:D,4,FALSE),"Нет"),"")</f>
        <v>Нет</v>
      </c>
      <c r="D493" s="50">
        <f>IFERROR(VLOOKUP(A:A,Цены!A:C,3,0),"")</f>
        <v>311.12</v>
      </c>
      <c r="E493" s="32"/>
      <c r="F493" s="44">
        <f t="shared" si="8"/>
        <v>0</v>
      </c>
    </row>
    <row r="494" spans="1:6" x14ac:dyDescent="0.2">
      <c r="A494" s="124" t="s">
        <v>7877</v>
      </c>
      <c r="B494" s="129" t="s">
        <v>7878</v>
      </c>
      <c r="C494" s="32" t="str">
        <f>IF(A494&gt;0,IFERROR(VLOOKUP(A:A,Остатки!A:D,4,FALSE),"Нет"),"")</f>
        <v>Нет</v>
      </c>
      <c r="D494" s="50">
        <f>IFERROR(VLOOKUP(A:A,Цены!A:C,3,0),"")</f>
        <v>164.26</v>
      </c>
      <c r="E494" s="32"/>
      <c r="F494" s="44">
        <f t="shared" si="8"/>
        <v>0</v>
      </c>
    </row>
    <row r="495" spans="1:6" x14ac:dyDescent="0.2">
      <c r="A495" s="124" t="s">
        <v>7879</v>
      </c>
      <c r="B495" s="129" t="s">
        <v>7880</v>
      </c>
      <c r="C495" s="32" t="str">
        <f>IF(A495&gt;0,IFERROR(VLOOKUP(A:A,Остатки!A:D,4,FALSE),"Нет"),"")</f>
        <v>Нет</v>
      </c>
      <c r="D495" s="50">
        <f>IFERROR(VLOOKUP(A:A,Цены!A:C,3,0),"")</f>
        <v>223.81</v>
      </c>
      <c r="E495" s="32"/>
      <c r="F495" s="44">
        <f t="shared" si="8"/>
        <v>0</v>
      </c>
    </row>
    <row r="496" spans="1:6" x14ac:dyDescent="0.2">
      <c r="A496" s="124" t="s">
        <v>7881</v>
      </c>
      <c r="B496" s="129" t="s">
        <v>7882</v>
      </c>
      <c r="C496" s="32" t="str">
        <f>IF(A496&gt;0,IFERROR(VLOOKUP(A:A,Остатки!A:D,4,FALSE),"Нет"),"")</f>
        <v>Нет</v>
      </c>
      <c r="D496" s="50">
        <f>IFERROR(VLOOKUP(A:A,Цены!A:C,3,0),"")</f>
        <v>203.96</v>
      </c>
      <c r="E496" s="32"/>
      <c r="F496" s="44">
        <f t="shared" si="8"/>
        <v>0</v>
      </c>
    </row>
    <row r="497" spans="1:6" x14ac:dyDescent="0.2">
      <c r="A497" s="124" t="s">
        <v>7883</v>
      </c>
      <c r="B497" s="129" t="s">
        <v>7884</v>
      </c>
      <c r="C497" s="32" t="str">
        <f>IF(A497&gt;0,IFERROR(VLOOKUP(A:A,Остатки!A:D,4,FALSE),"Нет"),"")</f>
        <v>Нет</v>
      </c>
      <c r="D497" s="50">
        <f>IFERROR(VLOOKUP(A:A,Цены!A:C,3,0),"")</f>
        <v>309.18</v>
      </c>
      <c r="E497" s="32"/>
      <c r="F497" s="44">
        <f t="shared" si="8"/>
        <v>0</v>
      </c>
    </row>
    <row r="498" spans="1:6" x14ac:dyDescent="0.2">
      <c r="A498" s="124" t="s">
        <v>7885</v>
      </c>
      <c r="B498" s="129" t="s">
        <v>7886</v>
      </c>
      <c r="C498" s="32" t="str">
        <f>IF(A498&gt;0,IFERROR(VLOOKUP(A:A,Остатки!A:D,4,FALSE),"Нет"),"")</f>
        <v>Нет</v>
      </c>
      <c r="D498" s="50">
        <f>IFERROR(VLOOKUP(A:A,Цены!A:C,3,0),"")</f>
        <v>408.1</v>
      </c>
      <c r="E498" s="32"/>
      <c r="F498" s="44">
        <f t="shared" si="8"/>
        <v>0</v>
      </c>
    </row>
    <row r="499" spans="1:6" x14ac:dyDescent="0.2">
      <c r="A499" s="124" t="s">
        <v>7887</v>
      </c>
      <c r="B499" s="129" t="s">
        <v>7888</v>
      </c>
      <c r="C499" s="32" t="str">
        <f>IF(A499&gt;0,IFERROR(VLOOKUP(A:A,Остатки!A:D,4,FALSE),"Нет"),"")</f>
        <v>Нет</v>
      </c>
      <c r="D499" s="50">
        <f>IFERROR(VLOOKUP(A:A,Цены!A:C,3,0),"")</f>
        <v>484.58</v>
      </c>
      <c r="E499" s="32"/>
      <c r="F499" s="44">
        <f t="shared" si="8"/>
        <v>0</v>
      </c>
    </row>
    <row r="500" spans="1:6" x14ac:dyDescent="0.2">
      <c r="A500" s="124"/>
      <c r="B500" s="125" t="s">
        <v>46878</v>
      </c>
      <c r="C500" s="32" t="str">
        <f>IF(A500&gt;0,IFERROR(VLOOKUP(A:A,Остатки!A:D,4,FALSE),"Нет"),"")</f>
        <v/>
      </c>
      <c r="D500" s="50" t="str">
        <f>IFERROR(VLOOKUP(A:A,Цены!A:C,3,0),"")</f>
        <v/>
      </c>
      <c r="E500" s="32"/>
      <c r="F500" s="44">
        <f t="shared" si="8"/>
        <v>0</v>
      </c>
    </row>
    <row r="501" spans="1:6" x14ac:dyDescent="0.2">
      <c r="A501" s="124"/>
      <c r="B501" s="126" t="s">
        <v>193</v>
      </c>
      <c r="C501" s="32" t="str">
        <f>IF(A501&gt;0,IFERROR(VLOOKUP(A:A,Остатки!A:D,4,FALSE),"Нет"),"")</f>
        <v/>
      </c>
      <c r="D501" s="50" t="str">
        <f>IFERROR(VLOOKUP(A:A,Цены!A:C,3,0),"")</f>
        <v/>
      </c>
      <c r="E501" s="32"/>
      <c r="F501" s="44">
        <f t="shared" si="8"/>
        <v>0</v>
      </c>
    </row>
    <row r="502" spans="1:6" x14ac:dyDescent="0.2">
      <c r="A502" s="124"/>
      <c r="B502" s="128" t="s">
        <v>197</v>
      </c>
      <c r="C502" s="32" t="str">
        <f>IF(A502&gt;0,IFERROR(VLOOKUP(A:A,Остатки!A:D,4,FALSE),"Нет"),"")</f>
        <v/>
      </c>
      <c r="D502" s="50" t="str">
        <f>IFERROR(VLOOKUP(A:A,Цены!A:C,3,0),"")</f>
        <v/>
      </c>
      <c r="E502" s="32"/>
      <c r="F502" s="44">
        <f t="shared" si="8"/>
        <v>0</v>
      </c>
    </row>
    <row r="503" spans="1:6" x14ac:dyDescent="0.2">
      <c r="A503" s="124" t="s">
        <v>7732</v>
      </c>
      <c r="B503" s="129" t="s">
        <v>7733</v>
      </c>
      <c r="C503" s="32" t="str">
        <f>IF(A503&gt;0,IFERROR(VLOOKUP(A:A,Остатки!A:D,4,FALSE),"Нет"),"")</f>
        <v>В наличии</v>
      </c>
      <c r="D503" s="50">
        <f>IFERROR(VLOOKUP(A:A,Цены!A:C,3,0),"")</f>
        <v>664.75</v>
      </c>
      <c r="E503" s="32"/>
      <c r="F503" s="44">
        <f t="shared" si="8"/>
        <v>0</v>
      </c>
    </row>
    <row r="504" spans="1:6" x14ac:dyDescent="0.2">
      <c r="A504" s="124" t="s">
        <v>7734</v>
      </c>
      <c r="B504" s="129" t="s">
        <v>7735</v>
      </c>
      <c r="C504" s="32" t="str">
        <f>IF(A504&gt;0,IFERROR(VLOOKUP(A:A,Остатки!A:D,4,FALSE),"Нет"),"")</f>
        <v>В наличии</v>
      </c>
      <c r="D504" s="50">
        <f>IFERROR(VLOOKUP(A:A,Цены!A:C,3,0),"")</f>
        <v>433.4</v>
      </c>
      <c r="E504" s="32"/>
      <c r="F504" s="44">
        <f t="shared" si="8"/>
        <v>0</v>
      </c>
    </row>
    <row r="505" spans="1:6" x14ac:dyDescent="0.2">
      <c r="A505" s="124" t="s">
        <v>7736</v>
      </c>
      <c r="B505" s="129" t="s">
        <v>7737</v>
      </c>
      <c r="C505" s="32" t="str">
        <f>IF(A505&gt;0,IFERROR(VLOOKUP(A:A,Остатки!A:D,4,FALSE),"Нет"),"")</f>
        <v>В наличии</v>
      </c>
      <c r="D505" s="50">
        <f>IFERROR(VLOOKUP(A:A,Цены!A:C,3,0),"")</f>
        <v>510.51</v>
      </c>
      <c r="E505" s="32"/>
      <c r="F505" s="44">
        <f t="shared" si="8"/>
        <v>0</v>
      </c>
    </row>
    <row r="506" spans="1:6" x14ac:dyDescent="0.2">
      <c r="A506" s="124" t="s">
        <v>7738</v>
      </c>
      <c r="B506" s="129" t="s">
        <v>7739</v>
      </c>
      <c r="C506" s="32" t="str">
        <f>IF(A506&gt;0,IFERROR(VLOOKUP(A:A,Остатки!A:D,4,FALSE),"Нет"),"")</f>
        <v>В наличии</v>
      </c>
      <c r="D506" s="50">
        <f>IFERROR(VLOOKUP(A:A,Цены!A:C,3,0),"")</f>
        <v>714.11</v>
      </c>
      <c r="E506" s="32"/>
      <c r="F506" s="44">
        <f t="shared" si="8"/>
        <v>0</v>
      </c>
    </row>
    <row r="507" spans="1:6" x14ac:dyDescent="0.2">
      <c r="A507" s="124" t="s">
        <v>33540</v>
      </c>
      <c r="B507" s="129" t="s">
        <v>10088</v>
      </c>
      <c r="C507" s="32" t="str">
        <f>IF(A507&gt;0,IFERROR(VLOOKUP(A:A,Остатки!A:D,4,FALSE),"Нет"),"")</f>
        <v>В наличии</v>
      </c>
      <c r="D507" s="50">
        <f>IFERROR(VLOOKUP(A:A,Цены!A:C,3,0),"")</f>
        <v>391.75</v>
      </c>
      <c r="E507" s="32"/>
      <c r="F507" s="44">
        <f t="shared" si="8"/>
        <v>0</v>
      </c>
    </row>
    <row r="508" spans="1:6" x14ac:dyDescent="0.2">
      <c r="A508" s="124" t="s">
        <v>33541</v>
      </c>
      <c r="B508" s="129" t="s">
        <v>10089</v>
      </c>
      <c r="C508" s="32" t="str">
        <f>IF(A508&gt;0,IFERROR(VLOOKUP(A:A,Остатки!A:D,4,FALSE),"Нет"),"")</f>
        <v>В наличии</v>
      </c>
      <c r="D508" s="50">
        <f>IFERROR(VLOOKUP(A:A,Цены!A:C,3,0),"")</f>
        <v>391.75</v>
      </c>
      <c r="E508" s="32"/>
      <c r="F508" s="44">
        <f t="shared" si="8"/>
        <v>0</v>
      </c>
    </row>
    <row r="509" spans="1:6" x14ac:dyDescent="0.2">
      <c r="A509" s="124" t="s">
        <v>33542</v>
      </c>
      <c r="B509" s="129" t="s">
        <v>10090</v>
      </c>
      <c r="C509" s="32" t="str">
        <f>IF(A509&gt;0,IFERROR(VLOOKUP(A:A,Остатки!A:D,4,FALSE),"Нет"),"")</f>
        <v>В наличии</v>
      </c>
      <c r="D509" s="50">
        <f>IFERROR(VLOOKUP(A:A,Цены!A:C,3,0),"")</f>
        <v>124.94</v>
      </c>
      <c r="E509" s="32"/>
      <c r="F509" s="44">
        <f t="shared" si="8"/>
        <v>0</v>
      </c>
    </row>
    <row r="510" spans="1:6" x14ac:dyDescent="0.2">
      <c r="A510" s="124" t="s">
        <v>33543</v>
      </c>
      <c r="B510" s="129" t="s">
        <v>10091</v>
      </c>
      <c r="C510" s="32" t="str">
        <f>IF(A510&gt;0,IFERROR(VLOOKUP(A:A,Остатки!A:D,4,FALSE),"Нет"),"")</f>
        <v>В наличии</v>
      </c>
      <c r="D510" s="50">
        <f>IFERROR(VLOOKUP(A:A,Цены!A:C,3,0),"")</f>
        <v>124.94</v>
      </c>
      <c r="E510" s="32"/>
      <c r="F510" s="44">
        <f t="shared" ref="F510:F573" si="9">IFERROR(D510*E510,0)</f>
        <v>0</v>
      </c>
    </row>
    <row r="511" spans="1:6" x14ac:dyDescent="0.2">
      <c r="A511" s="124" t="s">
        <v>7740</v>
      </c>
      <c r="B511" s="129" t="s">
        <v>9561</v>
      </c>
      <c r="C511" s="32" t="str">
        <f>IF(A511&gt;0,IFERROR(VLOOKUP(A:A,Остатки!A:D,4,FALSE),"Нет"),"")</f>
        <v>Нет</v>
      </c>
      <c r="D511" s="50">
        <f>IFERROR(VLOOKUP(A:A,Цены!A:C,3,0),"")</f>
        <v>256.63</v>
      </c>
      <c r="E511" s="32"/>
      <c r="F511" s="44">
        <f t="shared" si="9"/>
        <v>0</v>
      </c>
    </row>
    <row r="512" spans="1:6" x14ac:dyDescent="0.2">
      <c r="A512" s="124"/>
      <c r="B512" s="128" t="s">
        <v>201</v>
      </c>
      <c r="C512" s="32" t="str">
        <f>IF(A512&gt;0,IFERROR(VLOOKUP(A:A,Остатки!A:D,4,FALSE),"Нет"),"")</f>
        <v/>
      </c>
      <c r="D512" s="50" t="str">
        <f>IFERROR(VLOOKUP(A:A,Цены!A:C,3,0),"")</f>
        <v/>
      </c>
      <c r="E512" s="32"/>
      <c r="F512" s="44">
        <f t="shared" si="9"/>
        <v>0</v>
      </c>
    </row>
    <row r="513" spans="1:6" x14ac:dyDescent="0.2">
      <c r="A513" s="124" t="s">
        <v>28030</v>
      </c>
      <c r="B513" s="129" t="s">
        <v>40595</v>
      </c>
      <c r="C513" s="32" t="str">
        <f>IF(A513&gt;0,IFERROR(VLOOKUP(A:A,Остатки!A:D,4,FALSE),"Нет"),"")</f>
        <v>Нет</v>
      </c>
      <c r="D513" s="50">
        <f>IFERROR(VLOOKUP(A:A,Цены!A:C,3,0),"")</f>
        <v>97.17</v>
      </c>
      <c r="E513" s="32"/>
      <c r="F513" s="44">
        <f t="shared" si="9"/>
        <v>0</v>
      </c>
    </row>
    <row r="514" spans="1:6" x14ac:dyDescent="0.2">
      <c r="A514" s="124" t="s">
        <v>28031</v>
      </c>
      <c r="B514" s="129" t="s">
        <v>40596</v>
      </c>
      <c r="C514" s="32" t="str">
        <f>IF(A514&gt;0,IFERROR(VLOOKUP(A:A,Остатки!A:D,4,FALSE),"Нет"),"")</f>
        <v>В наличии</v>
      </c>
      <c r="D514" s="50">
        <f>IFERROR(VLOOKUP(A:A,Цены!A:C,3,0),"")</f>
        <v>107.96</v>
      </c>
      <c r="E514" s="32"/>
      <c r="F514" s="44">
        <f t="shared" si="9"/>
        <v>0</v>
      </c>
    </row>
    <row r="515" spans="1:6" x14ac:dyDescent="0.2">
      <c r="A515" s="124" t="s">
        <v>28032</v>
      </c>
      <c r="B515" s="129" t="s">
        <v>40597</v>
      </c>
      <c r="C515" s="32" t="str">
        <f>IF(A515&gt;0,IFERROR(VLOOKUP(A:A,Остатки!A:D,4,FALSE),"Нет"),"")</f>
        <v>В наличии</v>
      </c>
      <c r="D515" s="50">
        <f>IFERROR(VLOOKUP(A:A,Цены!A:C,3,0),"")</f>
        <v>123.39</v>
      </c>
      <c r="E515" s="32"/>
      <c r="F515" s="44">
        <f t="shared" si="9"/>
        <v>0</v>
      </c>
    </row>
    <row r="516" spans="1:6" x14ac:dyDescent="0.2">
      <c r="A516" s="124" t="s">
        <v>28033</v>
      </c>
      <c r="B516" s="129" t="s">
        <v>40598</v>
      </c>
      <c r="C516" s="32" t="str">
        <f>IF(A516&gt;0,IFERROR(VLOOKUP(A:A,Остатки!A:D,4,FALSE),"Нет"),"")</f>
        <v>В наличии</v>
      </c>
      <c r="D516" s="50">
        <f>IFERROR(VLOOKUP(A:A,Цены!A:C,3,0),"")</f>
        <v>143.44999999999999</v>
      </c>
      <c r="E516" s="32"/>
      <c r="F516" s="44">
        <f t="shared" si="9"/>
        <v>0</v>
      </c>
    </row>
    <row r="517" spans="1:6" x14ac:dyDescent="0.2">
      <c r="A517" s="124" t="s">
        <v>28034</v>
      </c>
      <c r="B517" s="129" t="s">
        <v>40599</v>
      </c>
      <c r="C517" s="32" t="str">
        <f>IF(A517&gt;0,IFERROR(VLOOKUP(A:A,Остатки!A:D,4,FALSE),"Нет"),"")</f>
        <v>В наличии</v>
      </c>
      <c r="D517" s="50">
        <f>IFERROR(VLOOKUP(A:A,Цены!A:C,3,0),"")</f>
        <v>183.54</v>
      </c>
      <c r="E517" s="32"/>
      <c r="F517" s="44">
        <f t="shared" si="9"/>
        <v>0</v>
      </c>
    </row>
    <row r="518" spans="1:6" x14ac:dyDescent="0.2">
      <c r="A518" s="124" t="s">
        <v>28035</v>
      </c>
      <c r="B518" s="129" t="s">
        <v>40600</v>
      </c>
      <c r="C518" s="32" t="str">
        <f>IF(A518&gt;0,IFERROR(VLOOKUP(A:A,Остатки!A:D,4,FALSE),"Нет"),"")</f>
        <v>Нет</v>
      </c>
      <c r="D518" s="50">
        <f>IFERROR(VLOOKUP(A:A,Цены!A:C,3,0),"")</f>
        <v>428.61</v>
      </c>
      <c r="E518" s="32"/>
      <c r="F518" s="44">
        <f t="shared" si="9"/>
        <v>0</v>
      </c>
    </row>
    <row r="519" spans="1:6" x14ac:dyDescent="0.2">
      <c r="A519" s="124" t="s">
        <v>28036</v>
      </c>
      <c r="B519" s="129" t="s">
        <v>40601</v>
      </c>
      <c r="C519" s="32" t="str">
        <f>IF(A519&gt;0,IFERROR(VLOOKUP(A:A,Остатки!A:D,4,FALSE),"Нет"),"")</f>
        <v>Нет</v>
      </c>
      <c r="D519" s="50">
        <f>IFERROR(VLOOKUP(A:A,Цены!A:C,3,0),"")</f>
        <v>484.58</v>
      </c>
      <c r="E519" s="32"/>
      <c r="F519" s="44">
        <f t="shared" si="9"/>
        <v>0</v>
      </c>
    </row>
    <row r="520" spans="1:6" x14ac:dyDescent="0.2">
      <c r="A520" s="124" t="s">
        <v>28037</v>
      </c>
      <c r="B520" s="129" t="s">
        <v>40602</v>
      </c>
      <c r="C520" s="32" t="str">
        <f>IF(A520&gt;0,IFERROR(VLOOKUP(A:A,Остатки!A:D,4,FALSE),"Нет"),"")</f>
        <v>Нет</v>
      </c>
      <c r="D520" s="50">
        <f>IFERROR(VLOOKUP(A:A,Цены!A:C,3,0),"")</f>
        <v>535.08000000000004</v>
      </c>
      <c r="E520" s="32"/>
      <c r="F520" s="44">
        <f t="shared" si="9"/>
        <v>0</v>
      </c>
    </row>
    <row r="521" spans="1:6" x14ac:dyDescent="0.2">
      <c r="A521" s="124" t="s">
        <v>28038</v>
      </c>
      <c r="B521" s="129" t="s">
        <v>40603</v>
      </c>
      <c r="C521" s="32" t="str">
        <f>IF(A521&gt;0,IFERROR(VLOOKUP(A:A,Остатки!A:D,4,FALSE),"Нет"),"")</f>
        <v>Нет</v>
      </c>
      <c r="D521" s="50">
        <f>IFERROR(VLOOKUP(A:A,Цены!A:C,3,0),"")</f>
        <v>600.6</v>
      </c>
      <c r="E521" s="32"/>
      <c r="F521" s="44">
        <f t="shared" si="9"/>
        <v>0</v>
      </c>
    </row>
    <row r="522" spans="1:6" x14ac:dyDescent="0.2">
      <c r="A522" s="124" t="s">
        <v>28039</v>
      </c>
      <c r="B522" s="129" t="s">
        <v>40604</v>
      </c>
      <c r="C522" s="32" t="str">
        <f>IF(A522&gt;0,IFERROR(VLOOKUP(A:A,Остатки!A:D,4,FALSE),"Нет"),"")</f>
        <v>Нет</v>
      </c>
      <c r="D522" s="50">
        <f>IFERROR(VLOOKUP(A:A,Цены!A:C,3,0),"")</f>
        <v>668.85</v>
      </c>
      <c r="E522" s="32"/>
      <c r="F522" s="44">
        <f t="shared" si="9"/>
        <v>0</v>
      </c>
    </row>
    <row r="523" spans="1:6" x14ac:dyDescent="0.2">
      <c r="A523" s="124"/>
      <c r="B523" s="128" t="s">
        <v>202</v>
      </c>
      <c r="C523" s="32" t="str">
        <f>IF(A523&gt;0,IFERROR(VLOOKUP(A:A,Остатки!A:D,4,FALSE),"Нет"),"")</f>
        <v/>
      </c>
      <c r="D523" s="50" t="str">
        <f>IFERROR(VLOOKUP(A:A,Цены!A:C,3,0),"")</f>
        <v/>
      </c>
      <c r="E523" s="32"/>
      <c r="F523" s="44">
        <f t="shared" si="9"/>
        <v>0</v>
      </c>
    </row>
    <row r="524" spans="1:6" x14ac:dyDescent="0.2">
      <c r="A524" s="124" t="s">
        <v>28040</v>
      </c>
      <c r="B524" s="129" t="s">
        <v>9447</v>
      </c>
      <c r="C524" s="32" t="str">
        <f>IF(A524&gt;0,IFERROR(VLOOKUP(A:A,Остатки!A:D,4,FALSE),"Нет"),"")</f>
        <v>В наличии</v>
      </c>
      <c r="D524" s="50">
        <f>IFERROR(VLOOKUP(A:A,Цены!A:C,3,0),"")</f>
        <v>1275.51</v>
      </c>
      <c r="E524" s="32"/>
      <c r="F524" s="44">
        <f t="shared" si="9"/>
        <v>0</v>
      </c>
    </row>
    <row r="525" spans="1:6" x14ac:dyDescent="0.2">
      <c r="A525" s="124" t="s">
        <v>28041</v>
      </c>
      <c r="B525" s="129" t="s">
        <v>9446</v>
      </c>
      <c r="C525" s="32" t="str">
        <f>IF(A525&gt;0,IFERROR(VLOOKUP(A:A,Остатки!A:D,4,FALSE),"Нет"),"")</f>
        <v>Нет</v>
      </c>
      <c r="D525" s="50">
        <f>IFERROR(VLOOKUP(A:A,Цены!A:C,3,0),"")</f>
        <v>842.11</v>
      </c>
      <c r="E525" s="32"/>
      <c r="F525" s="44">
        <f t="shared" si="9"/>
        <v>0</v>
      </c>
    </row>
    <row r="526" spans="1:6" x14ac:dyDescent="0.2">
      <c r="A526" s="124" t="s">
        <v>28042</v>
      </c>
      <c r="B526" s="129" t="s">
        <v>9448</v>
      </c>
      <c r="C526" s="32" t="str">
        <f>IF(A526&gt;0,IFERROR(VLOOKUP(A:A,Остатки!A:D,4,FALSE),"Нет"),"")</f>
        <v>В наличии</v>
      </c>
      <c r="D526" s="50">
        <f>IFERROR(VLOOKUP(A:A,Цены!A:C,3,0),"")</f>
        <v>2262.61</v>
      </c>
      <c r="E526" s="32"/>
      <c r="F526" s="44">
        <f t="shared" si="9"/>
        <v>0</v>
      </c>
    </row>
    <row r="527" spans="1:6" x14ac:dyDescent="0.2">
      <c r="A527" s="124" t="s">
        <v>28043</v>
      </c>
      <c r="B527" s="129" t="s">
        <v>9449</v>
      </c>
      <c r="C527" s="32" t="str">
        <f>IF(A527&gt;0,IFERROR(VLOOKUP(A:A,Остатки!A:D,4,FALSE),"Нет"),"")</f>
        <v>Нет</v>
      </c>
      <c r="D527" s="50">
        <f>IFERROR(VLOOKUP(A:A,Цены!A:C,3,0),"")</f>
        <v>481.85</v>
      </c>
      <c r="E527" s="32"/>
      <c r="F527" s="44">
        <f t="shared" si="9"/>
        <v>0</v>
      </c>
    </row>
    <row r="528" spans="1:6" x14ac:dyDescent="0.2">
      <c r="A528" s="124"/>
      <c r="B528" s="128" t="s">
        <v>46881</v>
      </c>
      <c r="C528" s="32" t="str">
        <f>IF(A528&gt;0,IFERROR(VLOOKUP(A:A,Остатки!A:D,4,FALSE),"Нет"),"")</f>
        <v/>
      </c>
      <c r="D528" s="50" t="str">
        <f>IFERROR(VLOOKUP(A:A,Цены!A:C,3,0),"")</f>
        <v/>
      </c>
      <c r="E528" s="32"/>
      <c r="F528" s="44">
        <f t="shared" si="9"/>
        <v>0</v>
      </c>
    </row>
    <row r="529" spans="1:6" x14ac:dyDescent="0.2">
      <c r="A529" s="124" t="s">
        <v>28044</v>
      </c>
      <c r="B529" s="129" t="s">
        <v>32436</v>
      </c>
      <c r="C529" s="32" t="str">
        <f>IF(A529&gt;0,IFERROR(VLOOKUP(A:A,Остатки!A:D,4,FALSE),"Нет"),"")</f>
        <v>Нет</v>
      </c>
      <c r="D529" s="50">
        <f>IFERROR(VLOOKUP(A:A,Цены!A:C,3,0),"")</f>
        <v>933.67</v>
      </c>
      <c r="E529" s="32"/>
      <c r="F529" s="44">
        <f t="shared" si="9"/>
        <v>0</v>
      </c>
    </row>
    <row r="530" spans="1:6" x14ac:dyDescent="0.2">
      <c r="A530" s="124" t="s">
        <v>28045</v>
      </c>
      <c r="B530" s="129" t="s">
        <v>32437</v>
      </c>
      <c r="C530" s="32" t="str">
        <f>IF(A530&gt;0,IFERROR(VLOOKUP(A:A,Остатки!A:D,4,FALSE),"Нет"),"")</f>
        <v>Нет</v>
      </c>
      <c r="D530" s="50">
        <f>IFERROR(VLOOKUP(A:A,Цены!A:C,3,0),"")</f>
        <v>1060.6099999999999</v>
      </c>
      <c r="E530" s="32"/>
      <c r="F530" s="44">
        <f t="shared" si="9"/>
        <v>0</v>
      </c>
    </row>
    <row r="531" spans="1:6" x14ac:dyDescent="0.2">
      <c r="A531" s="124" t="s">
        <v>28046</v>
      </c>
      <c r="B531" s="129" t="s">
        <v>32438</v>
      </c>
      <c r="C531" s="32" t="str">
        <f>IF(A531&gt;0,IFERROR(VLOOKUP(A:A,Остатки!A:D,4,FALSE),"Нет"),"")</f>
        <v>Нет</v>
      </c>
      <c r="D531" s="50">
        <f>IFERROR(VLOOKUP(A:A,Цены!A:C,3,0),"")</f>
        <v>1310.4000000000001</v>
      </c>
      <c r="E531" s="32"/>
      <c r="F531" s="44">
        <f t="shared" si="9"/>
        <v>0</v>
      </c>
    </row>
    <row r="532" spans="1:6" x14ac:dyDescent="0.2">
      <c r="A532" s="124"/>
      <c r="B532" s="126" t="s">
        <v>340</v>
      </c>
      <c r="C532" s="32" t="str">
        <f>IF(A532&gt;0,IFERROR(VLOOKUP(A:A,Остатки!A:D,4,FALSE),"Нет"),"")</f>
        <v/>
      </c>
      <c r="D532" s="50" t="str">
        <f>IFERROR(VLOOKUP(A:A,Цены!A:C,3,0),"")</f>
        <v/>
      </c>
      <c r="E532" s="32"/>
      <c r="F532" s="44">
        <f t="shared" si="9"/>
        <v>0</v>
      </c>
    </row>
    <row r="533" spans="1:6" x14ac:dyDescent="0.2">
      <c r="A533" s="124"/>
      <c r="B533" s="128" t="s">
        <v>360</v>
      </c>
      <c r="C533" s="32" t="str">
        <f>IF(A533&gt;0,IFERROR(VLOOKUP(A:A,Остатки!A:D,4,FALSE),"Нет"),"")</f>
        <v/>
      </c>
      <c r="D533" s="50" t="str">
        <f>IFERROR(VLOOKUP(A:A,Цены!A:C,3,0),"")</f>
        <v/>
      </c>
      <c r="E533" s="32"/>
      <c r="F533" s="44">
        <f t="shared" si="9"/>
        <v>0</v>
      </c>
    </row>
    <row r="534" spans="1:6" x14ac:dyDescent="0.2">
      <c r="A534" s="124" t="s">
        <v>11133</v>
      </c>
      <c r="B534" s="129" t="s">
        <v>11134</v>
      </c>
      <c r="C534" s="32" t="str">
        <f>IF(A534&gt;0,IFERROR(VLOOKUP(A:A,Остатки!A:D,4,FALSE),"Нет"),"")</f>
        <v>Нет</v>
      </c>
      <c r="D534" s="50">
        <f>IFERROR(VLOOKUP(A:A,Цены!A:C,3,0),"")</f>
        <v>2203.35</v>
      </c>
      <c r="E534" s="32"/>
      <c r="F534" s="44">
        <f t="shared" si="9"/>
        <v>0</v>
      </c>
    </row>
    <row r="535" spans="1:6" x14ac:dyDescent="0.2">
      <c r="A535" s="124" t="s">
        <v>28096</v>
      </c>
      <c r="B535" s="129" t="s">
        <v>9482</v>
      </c>
      <c r="C535" s="32" t="str">
        <f>IF(A535&gt;0,IFERROR(VLOOKUP(A:A,Остатки!A:D,4,FALSE),"Нет"),"")</f>
        <v>Нет</v>
      </c>
      <c r="D535" s="50">
        <f>IFERROR(VLOOKUP(A:A,Цены!A:C,3,0),"")</f>
        <v>9135.94</v>
      </c>
      <c r="E535" s="32"/>
      <c r="F535" s="44">
        <f t="shared" si="9"/>
        <v>0</v>
      </c>
    </row>
    <row r="536" spans="1:6" x14ac:dyDescent="0.2">
      <c r="A536" s="124" t="s">
        <v>28097</v>
      </c>
      <c r="B536" s="129" t="s">
        <v>9483</v>
      </c>
      <c r="C536" s="32" t="str">
        <f>IF(A536&gt;0,IFERROR(VLOOKUP(A:A,Остатки!A:D,4,FALSE),"Нет"),"")</f>
        <v>Нет</v>
      </c>
      <c r="D536" s="50">
        <f>IFERROR(VLOOKUP(A:A,Цены!A:C,3,0),"")</f>
        <v>3093.09</v>
      </c>
      <c r="E536" s="32"/>
      <c r="F536" s="44">
        <f t="shared" si="9"/>
        <v>0</v>
      </c>
    </row>
    <row r="537" spans="1:6" ht="25.5" x14ac:dyDescent="0.2">
      <c r="A537" s="124" t="s">
        <v>28098</v>
      </c>
      <c r="B537" s="129" t="s">
        <v>9484</v>
      </c>
      <c r="C537" s="32" t="str">
        <f>IF(A537&gt;0,IFERROR(VLOOKUP(A:A,Остатки!A:D,4,FALSE),"Нет"),"")</f>
        <v>Нет</v>
      </c>
      <c r="D537" s="50">
        <f>IFERROR(VLOOKUP(A:A,Цены!A:C,3,0),"")</f>
        <v>2317.77</v>
      </c>
      <c r="E537" s="32"/>
      <c r="F537" s="44">
        <f t="shared" si="9"/>
        <v>0</v>
      </c>
    </row>
    <row r="538" spans="1:6" ht="25.5" x14ac:dyDescent="0.2">
      <c r="A538" s="124" t="s">
        <v>11135</v>
      </c>
      <c r="B538" s="129" t="s">
        <v>11136</v>
      </c>
      <c r="C538" s="32" t="str">
        <f>IF(A538&gt;0,IFERROR(VLOOKUP(A:A,Остатки!A:D,4,FALSE),"Нет"),"")</f>
        <v>Нет</v>
      </c>
      <c r="D538" s="50">
        <f>IFERROR(VLOOKUP(A:A,Цены!A:C,3,0),"")</f>
        <v>3355.17</v>
      </c>
      <c r="E538" s="32"/>
      <c r="F538" s="44">
        <f t="shared" si="9"/>
        <v>0</v>
      </c>
    </row>
    <row r="539" spans="1:6" x14ac:dyDescent="0.2">
      <c r="A539" s="124" t="s">
        <v>28099</v>
      </c>
      <c r="B539" s="129" t="s">
        <v>9469</v>
      </c>
      <c r="C539" s="32" t="str">
        <f>IF(A539&gt;0,IFERROR(VLOOKUP(A:A,Остатки!A:D,4,FALSE),"Нет"),"")</f>
        <v>Нет</v>
      </c>
      <c r="D539" s="50">
        <f>IFERROR(VLOOKUP(A:A,Цены!A:C,3,0),"")</f>
        <v>11098.82</v>
      </c>
      <c r="E539" s="32"/>
      <c r="F539" s="44">
        <f t="shared" si="9"/>
        <v>0</v>
      </c>
    </row>
    <row r="540" spans="1:6" x14ac:dyDescent="0.2">
      <c r="A540" s="124" t="s">
        <v>28100</v>
      </c>
      <c r="B540" s="129" t="s">
        <v>9468</v>
      </c>
      <c r="C540" s="32" t="str">
        <f>IF(A540&gt;0,IFERROR(VLOOKUP(A:A,Остатки!A:D,4,FALSE),"Нет"),"")</f>
        <v>Нет</v>
      </c>
      <c r="D540" s="50">
        <f>IFERROR(VLOOKUP(A:A,Цены!A:C,3,0),"")</f>
        <v>4464.5200000000004</v>
      </c>
      <c r="E540" s="32"/>
      <c r="F540" s="44">
        <f t="shared" si="9"/>
        <v>0</v>
      </c>
    </row>
    <row r="541" spans="1:6" x14ac:dyDescent="0.2">
      <c r="A541" s="124" t="s">
        <v>28101</v>
      </c>
      <c r="B541" s="129" t="s">
        <v>9470</v>
      </c>
      <c r="C541" s="32" t="str">
        <f>IF(A541&gt;0,IFERROR(VLOOKUP(A:A,Остатки!A:D,4,FALSE),"Нет"),"")</f>
        <v>Нет</v>
      </c>
      <c r="D541" s="50">
        <f>IFERROR(VLOOKUP(A:A,Цены!A:C,3,0),"")</f>
        <v>16177.99</v>
      </c>
      <c r="E541" s="32"/>
      <c r="F541" s="44">
        <f t="shared" si="9"/>
        <v>0</v>
      </c>
    </row>
    <row r="542" spans="1:6" x14ac:dyDescent="0.2">
      <c r="A542" s="124" t="s">
        <v>28102</v>
      </c>
      <c r="B542" s="129" t="s">
        <v>9481</v>
      </c>
      <c r="C542" s="32" t="str">
        <f>IF(A542&gt;0,IFERROR(VLOOKUP(A:A,Остатки!A:D,4,FALSE),"Нет"),"")</f>
        <v>Нет</v>
      </c>
      <c r="D542" s="50">
        <f>IFERROR(VLOOKUP(A:A,Цены!A:C,3,0),"")</f>
        <v>3457.78</v>
      </c>
      <c r="E542" s="32"/>
      <c r="F542" s="44">
        <f t="shared" si="9"/>
        <v>0</v>
      </c>
    </row>
    <row r="543" spans="1:6" x14ac:dyDescent="0.2">
      <c r="A543" s="124" t="s">
        <v>11137</v>
      </c>
      <c r="B543" s="129" t="s">
        <v>11138</v>
      </c>
      <c r="C543" s="32" t="str">
        <f>IF(A543&gt;0,IFERROR(VLOOKUP(A:A,Остатки!A:D,4,FALSE),"Нет"),"")</f>
        <v>Нет</v>
      </c>
      <c r="D543" s="50">
        <f>IFERROR(VLOOKUP(A:A,Цены!A:C,3,0),"")</f>
        <v>904.18</v>
      </c>
      <c r="E543" s="32"/>
      <c r="F543" s="44">
        <f t="shared" si="9"/>
        <v>0</v>
      </c>
    </row>
    <row r="544" spans="1:6" x14ac:dyDescent="0.2">
      <c r="A544" s="124" t="s">
        <v>11139</v>
      </c>
      <c r="B544" s="129" t="s">
        <v>11140</v>
      </c>
      <c r="C544" s="32" t="str">
        <f>IF(A544&gt;0,IFERROR(VLOOKUP(A:A,Остатки!A:D,4,FALSE),"Нет"),"")</f>
        <v>Нет</v>
      </c>
      <c r="D544" s="50">
        <f>IFERROR(VLOOKUP(A:A,Цены!A:C,3,0),"")</f>
        <v>904.18</v>
      </c>
      <c r="E544" s="32"/>
      <c r="F544" s="44">
        <f t="shared" si="9"/>
        <v>0</v>
      </c>
    </row>
    <row r="545" spans="1:6" x14ac:dyDescent="0.2">
      <c r="A545" s="124" t="s">
        <v>28103</v>
      </c>
      <c r="B545" s="129" t="s">
        <v>9471</v>
      </c>
      <c r="C545" s="32" t="str">
        <f>IF(A545&gt;0,IFERROR(VLOOKUP(A:A,Остатки!A:D,4,FALSE),"Нет"),"")</f>
        <v>Нет</v>
      </c>
      <c r="D545" s="50">
        <f>IFERROR(VLOOKUP(A:A,Цены!A:C,3,0),"")</f>
        <v>710.02</v>
      </c>
      <c r="E545" s="32"/>
      <c r="F545" s="44">
        <f t="shared" si="9"/>
        <v>0</v>
      </c>
    </row>
    <row r="546" spans="1:6" x14ac:dyDescent="0.2">
      <c r="A546" s="124" t="s">
        <v>28104</v>
      </c>
      <c r="B546" s="129" t="s">
        <v>9472</v>
      </c>
      <c r="C546" s="32" t="str">
        <f>IF(A546&gt;0,IFERROR(VLOOKUP(A:A,Остатки!A:D,4,FALSE),"Нет"),"")</f>
        <v>Нет</v>
      </c>
      <c r="D546" s="50">
        <f>IFERROR(VLOOKUP(A:A,Цены!A:C,3,0),"")</f>
        <v>315.04000000000002</v>
      </c>
      <c r="E546" s="32"/>
      <c r="F546" s="44">
        <f t="shared" si="9"/>
        <v>0</v>
      </c>
    </row>
    <row r="547" spans="1:6" x14ac:dyDescent="0.2">
      <c r="A547" s="124" t="s">
        <v>28105</v>
      </c>
      <c r="B547" s="129" t="s">
        <v>9473</v>
      </c>
      <c r="C547" s="32" t="str">
        <f>IF(A547&gt;0,IFERROR(VLOOKUP(A:A,Остатки!A:D,4,FALSE),"Нет"),"")</f>
        <v>Нет</v>
      </c>
      <c r="D547" s="50">
        <f>IFERROR(VLOOKUP(A:A,Цены!A:C,3,0),"")</f>
        <v>674.81</v>
      </c>
      <c r="E547" s="32"/>
      <c r="F547" s="44">
        <f t="shared" si="9"/>
        <v>0</v>
      </c>
    </row>
    <row r="548" spans="1:6" x14ac:dyDescent="0.2">
      <c r="A548" s="124" t="s">
        <v>28106</v>
      </c>
      <c r="B548" s="129" t="s">
        <v>9474</v>
      </c>
      <c r="C548" s="32" t="str">
        <f>IF(A548&gt;0,IFERROR(VLOOKUP(A:A,Остатки!A:D,4,FALSE),"Нет"),"")</f>
        <v>Нет</v>
      </c>
      <c r="D548" s="50">
        <f>IFERROR(VLOOKUP(A:A,Цены!A:C,3,0),"")</f>
        <v>319.79000000000002</v>
      </c>
      <c r="E548" s="32"/>
      <c r="F548" s="44">
        <f t="shared" si="9"/>
        <v>0</v>
      </c>
    </row>
    <row r="549" spans="1:6" x14ac:dyDescent="0.2">
      <c r="A549" s="124" t="s">
        <v>28107</v>
      </c>
      <c r="B549" s="129" t="s">
        <v>25674</v>
      </c>
      <c r="C549" s="32" t="str">
        <f>IF(A549&gt;0,IFERROR(VLOOKUP(A:A,Остатки!A:D,4,FALSE),"Нет"),"")</f>
        <v>Нет</v>
      </c>
      <c r="D549" s="50">
        <f>IFERROR(VLOOKUP(A:A,Цены!A:C,3,0),"")</f>
        <v>231.28</v>
      </c>
      <c r="E549" s="32"/>
      <c r="F549" s="44">
        <f t="shared" si="9"/>
        <v>0</v>
      </c>
    </row>
    <row r="550" spans="1:6" x14ac:dyDescent="0.2">
      <c r="A550" s="124" t="s">
        <v>28108</v>
      </c>
      <c r="B550" s="129" t="s">
        <v>9475</v>
      </c>
      <c r="C550" s="32" t="str">
        <f>IF(A550&gt;0,IFERROR(VLOOKUP(A:A,Остатки!A:D,4,FALSE),"Нет"),"")</f>
        <v>Нет</v>
      </c>
      <c r="D550" s="50">
        <f>IFERROR(VLOOKUP(A:A,Цены!A:C,3,0),"")</f>
        <v>1650.37</v>
      </c>
      <c r="E550" s="32"/>
      <c r="F550" s="44">
        <f t="shared" si="9"/>
        <v>0</v>
      </c>
    </row>
    <row r="551" spans="1:6" x14ac:dyDescent="0.2">
      <c r="A551" s="124" t="s">
        <v>28109</v>
      </c>
      <c r="B551" s="129" t="s">
        <v>9476</v>
      </c>
      <c r="C551" s="32" t="str">
        <f>IF(A551&gt;0,IFERROR(VLOOKUP(A:A,Остатки!A:D,4,FALSE),"Нет"),"")</f>
        <v>Нет</v>
      </c>
      <c r="D551" s="50">
        <f>IFERROR(VLOOKUP(A:A,Цены!A:C,3,0),"")</f>
        <v>479.7</v>
      </c>
      <c r="E551" s="32"/>
      <c r="F551" s="44">
        <f t="shared" si="9"/>
        <v>0</v>
      </c>
    </row>
    <row r="552" spans="1:6" x14ac:dyDescent="0.2">
      <c r="A552" s="124" t="s">
        <v>11141</v>
      </c>
      <c r="B552" s="129" t="s">
        <v>40605</v>
      </c>
      <c r="C552" s="32" t="str">
        <f>IF(A552&gt;0,IFERROR(VLOOKUP(A:A,Остатки!A:D,4,FALSE),"Нет"),"")</f>
        <v>Нет</v>
      </c>
      <c r="D552" s="50">
        <f>IFERROR(VLOOKUP(A:A,Цены!A:C,3,0),"")</f>
        <v>1304.95</v>
      </c>
      <c r="E552" s="32"/>
      <c r="F552" s="44">
        <f t="shared" si="9"/>
        <v>0</v>
      </c>
    </row>
    <row r="553" spans="1:6" x14ac:dyDescent="0.2">
      <c r="A553" s="124"/>
      <c r="B553" s="128" t="s">
        <v>362</v>
      </c>
      <c r="C553" s="32" t="str">
        <f>IF(A553&gt;0,IFERROR(VLOOKUP(A:A,Остатки!A:D,4,FALSE),"Нет"),"")</f>
        <v/>
      </c>
      <c r="D553" s="50" t="str">
        <f>IFERROR(VLOOKUP(A:A,Цены!A:C,3,0),"")</f>
        <v/>
      </c>
      <c r="E553" s="32"/>
      <c r="F553" s="44">
        <f t="shared" si="9"/>
        <v>0</v>
      </c>
    </row>
    <row r="554" spans="1:6" x14ac:dyDescent="0.2">
      <c r="A554" s="124"/>
      <c r="B554" s="130" t="s">
        <v>363</v>
      </c>
      <c r="C554" s="32" t="str">
        <f>IF(A554&gt;0,IFERROR(VLOOKUP(A:A,Остатки!A:D,4,FALSE),"Нет"),"")</f>
        <v/>
      </c>
      <c r="D554" s="50" t="str">
        <f>IFERROR(VLOOKUP(A:A,Цены!A:C,3,0),"")</f>
        <v/>
      </c>
      <c r="E554" s="32"/>
      <c r="F554" s="44">
        <f t="shared" si="9"/>
        <v>0</v>
      </c>
    </row>
    <row r="555" spans="1:6" x14ac:dyDescent="0.2">
      <c r="A555" s="124" t="s">
        <v>11142</v>
      </c>
      <c r="B555" s="131" t="s">
        <v>11143</v>
      </c>
      <c r="C555" s="32" t="str">
        <f>IF(A555&gt;0,IFERROR(VLOOKUP(A:A,Остатки!A:D,4,FALSE),"Нет"),"")</f>
        <v>Нет</v>
      </c>
      <c r="D555" s="50">
        <f>IFERROR(VLOOKUP(A:A,Цены!A:C,3,0),"")</f>
        <v>645.29999999999995</v>
      </c>
      <c r="E555" s="32"/>
      <c r="F555" s="44">
        <f t="shared" si="9"/>
        <v>0</v>
      </c>
    </row>
    <row r="556" spans="1:6" x14ac:dyDescent="0.2">
      <c r="A556" s="124" t="s">
        <v>28110</v>
      </c>
      <c r="B556" s="131" t="s">
        <v>9477</v>
      </c>
      <c r="C556" s="32" t="str">
        <f>IF(A556&gt;0,IFERROR(VLOOKUP(A:A,Остатки!A:D,4,FALSE),"Нет"),"")</f>
        <v>Нет</v>
      </c>
      <c r="D556" s="50">
        <f>IFERROR(VLOOKUP(A:A,Цены!A:C,3,0),"")</f>
        <v>406.77</v>
      </c>
      <c r="E556" s="32"/>
      <c r="F556" s="44">
        <f t="shared" si="9"/>
        <v>0</v>
      </c>
    </row>
    <row r="557" spans="1:6" x14ac:dyDescent="0.2">
      <c r="A557" s="124" t="s">
        <v>28111</v>
      </c>
      <c r="B557" s="131" t="s">
        <v>9478</v>
      </c>
      <c r="C557" s="32" t="str">
        <f>IF(A557&gt;0,IFERROR(VLOOKUP(A:A,Остатки!A:D,4,FALSE),"Нет"),"")</f>
        <v>Нет</v>
      </c>
      <c r="D557" s="50">
        <f>IFERROR(VLOOKUP(A:A,Цены!A:C,3,0),"")</f>
        <v>1015.56</v>
      </c>
      <c r="E557" s="32"/>
      <c r="F557" s="44">
        <f t="shared" si="9"/>
        <v>0</v>
      </c>
    </row>
    <row r="558" spans="1:6" x14ac:dyDescent="0.2">
      <c r="A558" s="124" t="s">
        <v>28112</v>
      </c>
      <c r="B558" s="131" t="s">
        <v>9479</v>
      </c>
      <c r="C558" s="32" t="str">
        <f>IF(A558&gt;0,IFERROR(VLOOKUP(A:A,Остатки!A:D,4,FALSE),"Нет"),"")</f>
        <v>Нет</v>
      </c>
      <c r="D558" s="50">
        <f>IFERROR(VLOOKUP(A:A,Цены!A:C,3,0),"")</f>
        <v>850.39</v>
      </c>
      <c r="E558" s="32"/>
      <c r="F558" s="44">
        <f t="shared" si="9"/>
        <v>0</v>
      </c>
    </row>
    <row r="559" spans="1:6" x14ac:dyDescent="0.2">
      <c r="A559" s="124" t="s">
        <v>28113</v>
      </c>
      <c r="B559" s="131" t="s">
        <v>9480</v>
      </c>
      <c r="C559" s="32" t="str">
        <f>IF(A559&gt;0,IFERROR(VLOOKUP(A:A,Остатки!A:D,4,FALSE),"Нет"),"")</f>
        <v>Нет</v>
      </c>
      <c r="D559" s="50">
        <f>IFERROR(VLOOKUP(A:A,Цены!A:C,3,0),"")</f>
        <v>2196.29</v>
      </c>
      <c r="E559" s="32"/>
      <c r="F559" s="44">
        <f t="shared" si="9"/>
        <v>0</v>
      </c>
    </row>
    <row r="560" spans="1:6" x14ac:dyDescent="0.2">
      <c r="A560" s="124" t="s">
        <v>11144</v>
      </c>
      <c r="B560" s="131" t="s">
        <v>11145</v>
      </c>
      <c r="C560" s="32" t="str">
        <f>IF(A560&gt;0,IFERROR(VLOOKUP(A:A,Остатки!A:D,4,FALSE),"Нет"),"")</f>
        <v>Нет</v>
      </c>
      <c r="D560" s="50">
        <f>IFERROR(VLOOKUP(A:A,Цены!A:C,3,0),"")</f>
        <v>509.21</v>
      </c>
      <c r="E560" s="32"/>
      <c r="F560" s="44">
        <f t="shared" si="9"/>
        <v>0</v>
      </c>
    </row>
    <row r="561" spans="1:6" x14ac:dyDescent="0.2">
      <c r="A561" s="124" t="s">
        <v>11146</v>
      </c>
      <c r="B561" s="131" t="s">
        <v>11147</v>
      </c>
      <c r="C561" s="32" t="str">
        <f>IF(A561&gt;0,IFERROR(VLOOKUP(A:A,Остатки!A:D,4,FALSE),"Нет"),"")</f>
        <v>Нет</v>
      </c>
      <c r="D561" s="50">
        <f>IFERROR(VLOOKUP(A:A,Цены!A:C,3,0),"")</f>
        <v>575.82000000000005</v>
      </c>
      <c r="E561" s="32"/>
      <c r="F561" s="44">
        <f t="shared" si="9"/>
        <v>0</v>
      </c>
    </row>
    <row r="562" spans="1:6" x14ac:dyDescent="0.2">
      <c r="A562" s="124" t="s">
        <v>11148</v>
      </c>
      <c r="B562" s="131" t="s">
        <v>11149</v>
      </c>
      <c r="C562" s="32" t="str">
        <f>IF(A562&gt;0,IFERROR(VLOOKUP(A:A,Остатки!A:D,4,FALSE),"Нет"),"")</f>
        <v>Нет</v>
      </c>
      <c r="D562" s="50">
        <f>IFERROR(VLOOKUP(A:A,Цены!A:C,3,0),"")</f>
        <v>666.24</v>
      </c>
      <c r="E562" s="32"/>
      <c r="F562" s="44">
        <f t="shared" si="9"/>
        <v>0</v>
      </c>
    </row>
    <row r="563" spans="1:6" x14ac:dyDescent="0.2">
      <c r="A563" s="124" t="s">
        <v>11150</v>
      </c>
      <c r="B563" s="131" t="s">
        <v>11151</v>
      </c>
      <c r="C563" s="32" t="str">
        <f>IF(A563&gt;0,IFERROR(VLOOKUP(A:A,Остатки!A:D,4,FALSE),"Нет"),"")</f>
        <v>Нет</v>
      </c>
      <c r="D563" s="50">
        <f>IFERROR(VLOOKUP(A:A,Цены!A:C,3,0),"")</f>
        <v>985.09</v>
      </c>
      <c r="E563" s="32"/>
      <c r="F563" s="44">
        <f t="shared" si="9"/>
        <v>0</v>
      </c>
    </row>
    <row r="564" spans="1:6" x14ac:dyDescent="0.2">
      <c r="A564" s="124" t="s">
        <v>11152</v>
      </c>
      <c r="B564" s="131" t="s">
        <v>11153</v>
      </c>
      <c r="C564" s="32" t="str">
        <f>IF(A564&gt;0,IFERROR(VLOOKUP(A:A,Остатки!A:D,4,FALSE),"Нет"),"")</f>
        <v>Нет</v>
      </c>
      <c r="D564" s="50">
        <f>IFERROR(VLOOKUP(A:A,Цены!A:C,3,0),"")</f>
        <v>1146.8800000000001</v>
      </c>
      <c r="E564" s="32"/>
      <c r="F564" s="44">
        <f t="shared" si="9"/>
        <v>0</v>
      </c>
    </row>
    <row r="565" spans="1:6" x14ac:dyDescent="0.2">
      <c r="A565" s="124"/>
      <c r="B565" s="130" t="s">
        <v>25249</v>
      </c>
      <c r="C565" s="32" t="str">
        <f>IF(A565&gt;0,IFERROR(VLOOKUP(A:A,Остатки!A:D,4,FALSE),"Нет"),"")</f>
        <v/>
      </c>
      <c r="D565" s="50" t="str">
        <f>IFERROR(VLOOKUP(A:A,Цены!A:C,3,0),"")</f>
        <v/>
      </c>
      <c r="E565" s="32"/>
      <c r="F565" s="44">
        <f t="shared" si="9"/>
        <v>0</v>
      </c>
    </row>
    <row r="566" spans="1:6" ht="25.5" x14ac:dyDescent="0.2">
      <c r="A566" s="124" t="s">
        <v>25675</v>
      </c>
      <c r="B566" s="131" t="s">
        <v>25676</v>
      </c>
      <c r="C566" s="32" t="str">
        <f>IF(A566&gt;0,IFERROR(VLOOKUP(A:A,Остатки!A:D,4,FALSE),"Нет"),"")</f>
        <v>Нет</v>
      </c>
      <c r="D566" s="50">
        <f>IFERROR(VLOOKUP(A:A,Цены!A:C,3,0),"")</f>
        <v>5315.68</v>
      </c>
      <c r="E566" s="32"/>
      <c r="F566" s="44">
        <f t="shared" si="9"/>
        <v>0</v>
      </c>
    </row>
    <row r="567" spans="1:6" x14ac:dyDescent="0.2">
      <c r="A567" s="124"/>
      <c r="B567" s="130" t="s">
        <v>393</v>
      </c>
      <c r="C567" s="32" t="str">
        <f>IF(A567&gt;0,IFERROR(VLOOKUP(A:A,Остатки!A:D,4,FALSE),"Нет"),"")</f>
        <v/>
      </c>
      <c r="D567" s="50" t="str">
        <f>IFERROR(VLOOKUP(A:A,Цены!A:C,3,0),"")</f>
        <v/>
      </c>
      <c r="E567" s="32"/>
      <c r="F567" s="44">
        <f t="shared" si="9"/>
        <v>0</v>
      </c>
    </row>
    <row r="568" spans="1:6" ht="25.5" x14ac:dyDescent="0.2">
      <c r="A568" s="124" t="s">
        <v>28114</v>
      </c>
      <c r="B568" s="131" t="s">
        <v>9463</v>
      </c>
      <c r="C568" s="32" t="str">
        <f>IF(A568&gt;0,IFERROR(VLOOKUP(A:A,Остатки!A:D,4,FALSE),"Нет"),"")</f>
        <v>Нет</v>
      </c>
      <c r="D568" s="50">
        <f>IFERROR(VLOOKUP(A:A,Цены!A:C,3,0),"")</f>
        <v>25884.5</v>
      </c>
      <c r="E568" s="32"/>
      <c r="F568" s="44">
        <f t="shared" si="9"/>
        <v>0</v>
      </c>
    </row>
    <row r="569" spans="1:6" ht="25.5" x14ac:dyDescent="0.2">
      <c r="A569" s="124" t="s">
        <v>28115</v>
      </c>
      <c r="B569" s="131" t="s">
        <v>9563</v>
      </c>
      <c r="C569" s="32" t="str">
        <f>IF(A569&gt;0,IFERROR(VLOOKUP(A:A,Остатки!A:D,4,FALSE),"Нет"),"")</f>
        <v>Нет</v>
      </c>
      <c r="D569" s="50">
        <f>IFERROR(VLOOKUP(A:A,Цены!A:C,3,0),"")</f>
        <v>22972.95</v>
      </c>
      <c r="E569" s="32"/>
      <c r="F569" s="44">
        <f t="shared" si="9"/>
        <v>0</v>
      </c>
    </row>
    <row r="570" spans="1:6" ht="25.5" x14ac:dyDescent="0.2">
      <c r="A570" s="124" t="s">
        <v>28116</v>
      </c>
      <c r="B570" s="131" t="s">
        <v>9564</v>
      </c>
      <c r="C570" s="32" t="str">
        <f>IF(A570&gt;0,IFERROR(VLOOKUP(A:A,Остатки!A:D,4,FALSE),"Нет"),"")</f>
        <v>Нет</v>
      </c>
      <c r="D570" s="50">
        <f>IFERROR(VLOOKUP(A:A,Цены!A:C,3,0),"")</f>
        <v>33041.19</v>
      </c>
      <c r="E570" s="32"/>
      <c r="F570" s="44">
        <f t="shared" si="9"/>
        <v>0</v>
      </c>
    </row>
    <row r="571" spans="1:6" ht="25.5" x14ac:dyDescent="0.2">
      <c r="A571" s="124" t="s">
        <v>28117</v>
      </c>
      <c r="B571" s="131" t="s">
        <v>9565</v>
      </c>
      <c r="C571" s="32" t="str">
        <f>IF(A571&gt;0,IFERROR(VLOOKUP(A:A,Остатки!A:D,4,FALSE),"Нет"),"")</f>
        <v>Нет</v>
      </c>
      <c r="D571" s="50">
        <f>IFERROR(VLOOKUP(A:A,Цены!A:C,3,0),"")</f>
        <v>49015.78</v>
      </c>
      <c r="E571" s="32"/>
      <c r="F571" s="44">
        <f t="shared" si="9"/>
        <v>0</v>
      </c>
    </row>
    <row r="572" spans="1:6" x14ac:dyDescent="0.2">
      <c r="A572" s="124" t="s">
        <v>28118</v>
      </c>
      <c r="B572" s="131" t="s">
        <v>9464</v>
      </c>
      <c r="C572" s="32" t="str">
        <f>IF(A572&gt;0,IFERROR(VLOOKUP(A:A,Остатки!A:D,4,FALSE),"Нет"),"")</f>
        <v>Нет</v>
      </c>
      <c r="D572" s="50">
        <f>IFERROR(VLOOKUP(A:A,Цены!A:C,3,0),"")</f>
        <v>7996.17</v>
      </c>
      <c r="E572" s="32"/>
      <c r="F572" s="44">
        <f t="shared" si="9"/>
        <v>0</v>
      </c>
    </row>
    <row r="573" spans="1:6" x14ac:dyDescent="0.2">
      <c r="A573" s="124" t="s">
        <v>28119</v>
      </c>
      <c r="B573" s="131" t="s">
        <v>9465</v>
      </c>
      <c r="C573" s="32" t="str">
        <f>IF(A573&gt;0,IFERROR(VLOOKUP(A:A,Остатки!A:D,4,FALSE),"Нет"),"")</f>
        <v>Нет</v>
      </c>
      <c r="D573" s="50">
        <f>IFERROR(VLOOKUP(A:A,Цены!A:C,3,0),"")</f>
        <v>8337.43</v>
      </c>
      <c r="E573" s="32"/>
      <c r="F573" s="44">
        <f t="shared" si="9"/>
        <v>0</v>
      </c>
    </row>
    <row r="574" spans="1:6" x14ac:dyDescent="0.2">
      <c r="A574" s="124" t="s">
        <v>28120</v>
      </c>
      <c r="B574" s="131" t="s">
        <v>9466</v>
      </c>
      <c r="C574" s="32" t="str">
        <f>IF(A574&gt;0,IFERROR(VLOOKUP(A:A,Остатки!A:D,4,FALSE),"Нет"),"")</f>
        <v>Нет</v>
      </c>
      <c r="D574" s="50">
        <f>IFERROR(VLOOKUP(A:A,Цены!A:C,3,0),"")</f>
        <v>11083.8</v>
      </c>
      <c r="E574" s="32"/>
      <c r="F574" s="44">
        <f t="shared" ref="F574:F602" si="10">IFERROR(D574*E574,0)</f>
        <v>0</v>
      </c>
    </row>
    <row r="575" spans="1:6" x14ac:dyDescent="0.2">
      <c r="A575" s="124" t="s">
        <v>28121</v>
      </c>
      <c r="B575" s="131" t="s">
        <v>9467</v>
      </c>
      <c r="C575" s="32" t="str">
        <f>IF(A575&gt;0,IFERROR(VLOOKUP(A:A,Остатки!A:D,4,FALSE),"Нет"),"")</f>
        <v>Нет</v>
      </c>
      <c r="D575" s="50">
        <f>IFERROR(VLOOKUP(A:A,Цены!A:C,3,0),"")</f>
        <v>15974.59</v>
      </c>
      <c r="E575" s="32"/>
      <c r="F575" s="44">
        <f t="shared" si="10"/>
        <v>0</v>
      </c>
    </row>
    <row r="576" spans="1:6" x14ac:dyDescent="0.2">
      <c r="A576" s="124"/>
      <c r="B576" s="130" t="s">
        <v>7636</v>
      </c>
      <c r="C576" s="32" t="str">
        <f>IF(A576&gt;0,IFERROR(VLOOKUP(A:A,Остатки!A:D,4,FALSE),"Нет"),"")</f>
        <v/>
      </c>
      <c r="D576" s="50" t="str">
        <f>IFERROR(VLOOKUP(A:A,Цены!A:C,3,0),"")</f>
        <v/>
      </c>
      <c r="E576" s="32"/>
      <c r="F576" s="44">
        <f t="shared" si="10"/>
        <v>0</v>
      </c>
    </row>
    <row r="577" spans="1:6" x14ac:dyDescent="0.2">
      <c r="A577" s="124" t="s">
        <v>34486</v>
      </c>
      <c r="B577" s="131" t="s">
        <v>34487</v>
      </c>
      <c r="C577" s="32" t="str">
        <f>IF(A577&gt;0,IFERROR(VLOOKUP(A:A,Остатки!A:D,4,FALSE),"Нет"),"")</f>
        <v>Нет</v>
      </c>
      <c r="D577" s="50">
        <f>IFERROR(VLOOKUP(A:A,Цены!A:C,3,0),"")</f>
        <v>16779.939999999999</v>
      </c>
      <c r="E577" s="32"/>
      <c r="F577" s="44">
        <f t="shared" si="10"/>
        <v>0</v>
      </c>
    </row>
    <row r="578" spans="1:6" x14ac:dyDescent="0.2">
      <c r="A578" s="124" t="s">
        <v>7889</v>
      </c>
      <c r="B578" s="131" t="s">
        <v>7890</v>
      </c>
      <c r="C578" s="32" t="str">
        <f>IF(A578&gt;0,IFERROR(VLOOKUP(A:A,Остатки!A:D,4,FALSE),"Нет"),"")</f>
        <v>Нет</v>
      </c>
      <c r="D578" s="50">
        <f>IFERROR(VLOOKUP(A:A,Цены!A:C,3,0),"")</f>
        <v>8024.69</v>
      </c>
      <c r="E578" s="32"/>
      <c r="F578" s="44">
        <f t="shared" si="10"/>
        <v>0</v>
      </c>
    </row>
    <row r="579" spans="1:6" x14ac:dyDescent="0.2">
      <c r="A579" s="124" t="s">
        <v>34488</v>
      </c>
      <c r="B579" s="131" t="s">
        <v>34489</v>
      </c>
      <c r="C579" s="32" t="str">
        <f>IF(A579&gt;0,IFERROR(VLOOKUP(A:A,Остатки!A:D,4,FALSE),"Нет"),"")</f>
        <v>Нет</v>
      </c>
      <c r="D579" s="50">
        <f>IFERROR(VLOOKUP(A:A,Цены!A:C,3,0),"")</f>
        <v>16192.99</v>
      </c>
      <c r="E579" s="32"/>
      <c r="F579" s="44">
        <f t="shared" si="10"/>
        <v>0</v>
      </c>
    </row>
    <row r="580" spans="1:6" x14ac:dyDescent="0.2">
      <c r="A580" s="124" t="s">
        <v>34490</v>
      </c>
      <c r="B580" s="131" t="s">
        <v>34491</v>
      </c>
      <c r="C580" s="32" t="str">
        <f>IF(A580&gt;0,IFERROR(VLOOKUP(A:A,Остатки!A:D,4,FALSE),"Нет"),"")</f>
        <v>Нет</v>
      </c>
      <c r="D580" s="50">
        <f>IFERROR(VLOOKUP(A:A,Цены!A:C,3,0),"")</f>
        <v>17818.71</v>
      </c>
      <c r="E580" s="32"/>
      <c r="F580" s="44">
        <f t="shared" si="10"/>
        <v>0</v>
      </c>
    </row>
    <row r="581" spans="1:6" x14ac:dyDescent="0.2">
      <c r="A581" s="124" t="s">
        <v>34492</v>
      </c>
      <c r="B581" s="131" t="s">
        <v>34493</v>
      </c>
      <c r="C581" s="32" t="str">
        <f>IF(A581&gt;0,IFERROR(VLOOKUP(A:A,Остатки!A:D,4,FALSE),"Нет"),"")</f>
        <v>Нет</v>
      </c>
      <c r="D581" s="50">
        <f>IFERROR(VLOOKUP(A:A,Цены!A:C,3,0),"")</f>
        <v>22122.55</v>
      </c>
      <c r="E581" s="32"/>
      <c r="F581" s="44">
        <f t="shared" si="10"/>
        <v>0</v>
      </c>
    </row>
    <row r="582" spans="1:6" x14ac:dyDescent="0.2">
      <c r="A582" s="124" t="s">
        <v>7891</v>
      </c>
      <c r="B582" s="131" t="s">
        <v>10511</v>
      </c>
      <c r="C582" s="32" t="str">
        <f>IF(A582&gt;0,IFERROR(VLOOKUP(A:A,Остатки!A:D,4,FALSE),"Нет"),"")</f>
        <v>Нет</v>
      </c>
      <c r="D582" s="50">
        <f>IFERROR(VLOOKUP(A:A,Цены!A:C,3,0),"")</f>
        <v>1141.6099999999999</v>
      </c>
      <c r="E582" s="32"/>
      <c r="F582" s="44">
        <f t="shared" si="10"/>
        <v>0</v>
      </c>
    </row>
    <row r="583" spans="1:6" x14ac:dyDescent="0.2">
      <c r="A583" s="124" t="s">
        <v>28122</v>
      </c>
      <c r="B583" s="131" t="s">
        <v>9456</v>
      </c>
      <c r="C583" s="32" t="str">
        <f>IF(A583&gt;0,IFERROR(VLOOKUP(A:A,Остатки!A:D,4,FALSE),"Нет"),"")</f>
        <v>Нет</v>
      </c>
      <c r="D583" s="50">
        <f>IFERROR(VLOOKUP(A:A,Цены!A:C,3,0),"")</f>
        <v>4726.57</v>
      </c>
      <c r="E583" s="32"/>
      <c r="F583" s="44">
        <f t="shared" si="10"/>
        <v>0</v>
      </c>
    </row>
    <row r="584" spans="1:6" x14ac:dyDescent="0.2">
      <c r="A584" s="124" t="s">
        <v>28123</v>
      </c>
      <c r="B584" s="131" t="s">
        <v>32766</v>
      </c>
      <c r="C584" s="32" t="str">
        <f>IF(A584&gt;0,IFERROR(VLOOKUP(A:A,Остатки!A:D,4,FALSE),"Нет"),"")</f>
        <v>Нет</v>
      </c>
      <c r="D584" s="50">
        <f>IFERROR(VLOOKUP(A:A,Цены!A:C,3,0),"")</f>
        <v>6328.15</v>
      </c>
      <c r="E584" s="32"/>
      <c r="F584" s="44">
        <f t="shared" si="10"/>
        <v>0</v>
      </c>
    </row>
    <row r="585" spans="1:6" x14ac:dyDescent="0.2">
      <c r="A585" s="124" t="s">
        <v>28124</v>
      </c>
      <c r="B585" s="131" t="s">
        <v>32767</v>
      </c>
      <c r="C585" s="32" t="str">
        <f>IF(A585&gt;0,IFERROR(VLOOKUP(A:A,Остатки!A:D,4,FALSE),"Нет"),"")</f>
        <v>Нет</v>
      </c>
      <c r="D585" s="50">
        <f>IFERROR(VLOOKUP(A:A,Цены!A:C,3,0),"")</f>
        <v>7450.17</v>
      </c>
      <c r="E585" s="32"/>
      <c r="F585" s="44">
        <f t="shared" si="10"/>
        <v>0</v>
      </c>
    </row>
    <row r="586" spans="1:6" x14ac:dyDescent="0.2">
      <c r="A586" s="124" t="s">
        <v>28125</v>
      </c>
      <c r="B586" s="131" t="s">
        <v>32768</v>
      </c>
      <c r="C586" s="32" t="str">
        <f>IF(A586&gt;0,IFERROR(VLOOKUP(A:A,Остатки!A:D,4,FALSE),"Нет"),"")</f>
        <v>Нет</v>
      </c>
      <c r="D586" s="50">
        <f>IFERROR(VLOOKUP(A:A,Цены!A:C,3,0),"")</f>
        <v>9571.39</v>
      </c>
      <c r="E586" s="32"/>
      <c r="F586" s="44">
        <f t="shared" si="10"/>
        <v>0</v>
      </c>
    </row>
    <row r="587" spans="1:6" x14ac:dyDescent="0.2">
      <c r="A587" s="124" t="s">
        <v>28126</v>
      </c>
      <c r="B587" s="131" t="s">
        <v>9457</v>
      </c>
      <c r="C587" s="32" t="str">
        <f>IF(A587&gt;0,IFERROR(VLOOKUP(A:A,Остатки!A:D,4,FALSE),"Нет"),"")</f>
        <v>Нет</v>
      </c>
      <c r="D587" s="50">
        <f>IFERROR(VLOOKUP(A:A,Цены!A:C,3,0),"")</f>
        <v>6715.67</v>
      </c>
      <c r="E587" s="32"/>
      <c r="F587" s="44">
        <f t="shared" si="10"/>
        <v>0</v>
      </c>
    </row>
    <row r="588" spans="1:6" x14ac:dyDescent="0.2">
      <c r="A588" s="124" t="s">
        <v>28127</v>
      </c>
      <c r="B588" s="131" t="s">
        <v>9459</v>
      </c>
      <c r="C588" s="32" t="str">
        <f>IF(A588&gt;0,IFERROR(VLOOKUP(A:A,Остатки!A:D,4,FALSE),"Нет"),"")</f>
        <v>Нет</v>
      </c>
      <c r="D588" s="50">
        <f>IFERROR(VLOOKUP(A:A,Цены!A:C,3,0),"")</f>
        <v>26464.63</v>
      </c>
      <c r="E588" s="32"/>
      <c r="F588" s="44">
        <f t="shared" si="10"/>
        <v>0</v>
      </c>
    </row>
    <row r="589" spans="1:6" x14ac:dyDescent="0.2">
      <c r="A589" s="124" t="s">
        <v>28128</v>
      </c>
      <c r="B589" s="131" t="s">
        <v>9458</v>
      </c>
      <c r="C589" s="32" t="str">
        <f>IF(A589&gt;0,IFERROR(VLOOKUP(A:A,Остатки!A:D,4,FALSE),"Нет"),"")</f>
        <v>Нет</v>
      </c>
      <c r="D589" s="50">
        <f>IFERROR(VLOOKUP(A:A,Цены!A:C,3,0),"")</f>
        <v>10506.57</v>
      </c>
      <c r="E589" s="32"/>
      <c r="F589" s="44">
        <f t="shared" si="10"/>
        <v>0</v>
      </c>
    </row>
    <row r="590" spans="1:6" x14ac:dyDescent="0.2">
      <c r="A590" s="124" t="s">
        <v>28129</v>
      </c>
      <c r="B590" s="131" t="s">
        <v>9460</v>
      </c>
      <c r="C590" s="32" t="str">
        <f>IF(A590&gt;0,IFERROR(VLOOKUP(A:A,Остатки!A:D,4,FALSE),"Нет"),"")</f>
        <v>Нет</v>
      </c>
      <c r="D590" s="50">
        <f>IFERROR(VLOOKUP(A:A,Цены!A:C,3,0),"")</f>
        <v>31915.06</v>
      </c>
      <c r="E590" s="32"/>
      <c r="F590" s="44">
        <f t="shared" si="10"/>
        <v>0</v>
      </c>
    </row>
    <row r="591" spans="1:6" x14ac:dyDescent="0.2">
      <c r="A591" s="124" t="s">
        <v>28130</v>
      </c>
      <c r="B591" s="131" t="s">
        <v>9461</v>
      </c>
      <c r="C591" s="32" t="str">
        <f>IF(A591&gt;0,IFERROR(VLOOKUP(A:A,Остатки!A:D,4,FALSE),"Нет"),"")</f>
        <v>Нет</v>
      </c>
      <c r="D591" s="50">
        <f>IFERROR(VLOOKUP(A:A,Цены!A:C,3,0),"")</f>
        <v>37208.54</v>
      </c>
      <c r="E591" s="32"/>
      <c r="F591" s="44">
        <f t="shared" si="10"/>
        <v>0</v>
      </c>
    </row>
    <row r="592" spans="1:6" x14ac:dyDescent="0.2">
      <c r="A592" s="124" t="s">
        <v>28131</v>
      </c>
      <c r="B592" s="131" t="s">
        <v>9462</v>
      </c>
      <c r="C592" s="32" t="str">
        <f>IF(A592&gt;0,IFERROR(VLOOKUP(A:A,Остатки!A:D,4,FALSE),"Нет"),"")</f>
        <v>Нет</v>
      </c>
      <c r="D592" s="50">
        <f>IFERROR(VLOOKUP(A:A,Цены!A:C,3,0),"")</f>
        <v>27906.81</v>
      </c>
      <c r="E592" s="32"/>
      <c r="F592" s="44">
        <f t="shared" si="10"/>
        <v>0</v>
      </c>
    </row>
    <row r="593" spans="1:6" x14ac:dyDescent="0.2">
      <c r="A593" s="124" t="s">
        <v>11154</v>
      </c>
      <c r="B593" s="131" t="s">
        <v>11155</v>
      </c>
      <c r="C593" s="32" t="str">
        <f>IF(A593&gt;0,IFERROR(VLOOKUP(A:A,Остатки!A:D,4,FALSE),"Нет"),"")</f>
        <v>Нет</v>
      </c>
      <c r="D593" s="50">
        <f>IFERROR(VLOOKUP(A:A,Цены!A:C,3,0),"")</f>
        <v>4668.3100000000004</v>
      </c>
      <c r="E593" s="32"/>
      <c r="F593" s="44">
        <f t="shared" si="10"/>
        <v>0</v>
      </c>
    </row>
    <row r="594" spans="1:6" x14ac:dyDescent="0.2">
      <c r="A594" s="124"/>
      <c r="B594" s="125" t="s">
        <v>298</v>
      </c>
      <c r="C594" s="32" t="str">
        <f>IF(A594&gt;0,IFERROR(VLOOKUP(A:A,Остатки!A:D,4,FALSE),"Нет"),"")</f>
        <v/>
      </c>
      <c r="D594" s="50" t="str">
        <f>IFERROR(VLOOKUP(A:A,Цены!A:C,3,0),"")</f>
        <v/>
      </c>
      <c r="E594" s="32"/>
      <c r="F594" s="44">
        <f t="shared" si="10"/>
        <v>0</v>
      </c>
    </row>
    <row r="595" spans="1:6" x14ac:dyDescent="0.2">
      <c r="A595" s="124"/>
      <c r="B595" s="126" t="s">
        <v>338</v>
      </c>
      <c r="C595" s="32" t="str">
        <f>IF(A595&gt;0,IFERROR(VLOOKUP(A:A,Остатки!A:D,4,FALSE),"Нет"),"")</f>
        <v/>
      </c>
      <c r="D595" s="50" t="str">
        <f>IFERROR(VLOOKUP(A:A,Цены!A:C,3,0),"")</f>
        <v/>
      </c>
      <c r="E595" s="32"/>
      <c r="F595" s="44">
        <f t="shared" si="10"/>
        <v>0</v>
      </c>
    </row>
    <row r="596" spans="1:6" x14ac:dyDescent="0.2">
      <c r="A596" s="124"/>
      <c r="B596" s="128" t="s">
        <v>339</v>
      </c>
      <c r="C596" s="32" t="str">
        <f>IF(A596&gt;0,IFERROR(VLOOKUP(A:A,Остатки!A:D,4,FALSE),"Нет"),"")</f>
        <v/>
      </c>
      <c r="D596" s="50" t="str">
        <f>IFERROR(VLOOKUP(A:A,Цены!A:C,3,0),"")</f>
        <v/>
      </c>
      <c r="E596" s="32"/>
      <c r="F596" s="44">
        <f t="shared" si="10"/>
        <v>0</v>
      </c>
    </row>
    <row r="597" spans="1:6" x14ac:dyDescent="0.2">
      <c r="A597" s="124" t="s">
        <v>28093</v>
      </c>
      <c r="B597" s="129" t="s">
        <v>9455</v>
      </c>
      <c r="C597" s="32" t="str">
        <f>IF(A597&gt;0,IFERROR(VLOOKUP(A:A,Остатки!A:D,4,FALSE),"Нет"),"")</f>
        <v>Нет</v>
      </c>
      <c r="D597" s="50">
        <f>IFERROR(VLOOKUP(A:A,Цены!A:C,3,0),"")</f>
        <v>6915.55</v>
      </c>
      <c r="E597" s="32"/>
      <c r="F597" s="44">
        <f t="shared" si="10"/>
        <v>0</v>
      </c>
    </row>
    <row r="598" spans="1:6" x14ac:dyDescent="0.2">
      <c r="A598" s="124" t="s">
        <v>11127</v>
      </c>
      <c r="B598" s="129" t="s">
        <v>11128</v>
      </c>
      <c r="C598" s="32" t="str">
        <f>IF(A598&gt;0,IFERROR(VLOOKUP(A:A,Остатки!A:D,4,FALSE),"Нет"),"")</f>
        <v>Нет</v>
      </c>
      <c r="D598" s="50">
        <f>IFERROR(VLOOKUP(A:A,Цены!A:C,3,0),"")</f>
        <v>11001.49</v>
      </c>
      <c r="E598" s="32"/>
      <c r="F598" s="44">
        <f t="shared" si="10"/>
        <v>0</v>
      </c>
    </row>
    <row r="599" spans="1:6" x14ac:dyDescent="0.2">
      <c r="A599" s="124" t="s">
        <v>11129</v>
      </c>
      <c r="B599" s="129" t="s">
        <v>11130</v>
      </c>
      <c r="C599" s="32" t="str">
        <f>IF(A599&gt;0,IFERROR(VLOOKUP(A:A,Остатки!A:D,4,FALSE),"Нет"),"")</f>
        <v>Нет</v>
      </c>
      <c r="D599" s="50">
        <f>IFERROR(VLOOKUP(A:A,Цены!A:C,3,0),"")</f>
        <v>11206.11</v>
      </c>
      <c r="E599" s="32"/>
      <c r="F599" s="44">
        <f t="shared" si="10"/>
        <v>0</v>
      </c>
    </row>
    <row r="600" spans="1:6" x14ac:dyDescent="0.2">
      <c r="A600" s="124" t="s">
        <v>11131</v>
      </c>
      <c r="B600" s="129" t="s">
        <v>11132</v>
      </c>
      <c r="C600" s="32" t="str">
        <f>IF(A600&gt;0,IFERROR(VLOOKUP(A:A,Остатки!A:D,4,FALSE),"Нет"),"")</f>
        <v>Нет</v>
      </c>
      <c r="D600" s="50">
        <f>IFERROR(VLOOKUP(A:A,Цены!A:C,3,0),"")</f>
        <v>13324.76</v>
      </c>
      <c r="E600" s="32"/>
      <c r="F600" s="44">
        <f t="shared" si="10"/>
        <v>0</v>
      </c>
    </row>
    <row r="601" spans="1:6" x14ac:dyDescent="0.2">
      <c r="A601" s="124" t="s">
        <v>28094</v>
      </c>
      <c r="B601" s="129" t="s">
        <v>9453</v>
      </c>
      <c r="C601" s="32" t="str">
        <f>IF(A601&gt;0,IFERROR(VLOOKUP(A:A,Остатки!A:D,4,FALSE),"Нет"),"")</f>
        <v>Нет</v>
      </c>
      <c r="D601" s="50">
        <f>IFERROR(VLOOKUP(A:A,Цены!A:C,3,0),"")</f>
        <v>3380.68</v>
      </c>
      <c r="E601" s="32"/>
      <c r="F601" s="44">
        <f t="shared" si="10"/>
        <v>0</v>
      </c>
    </row>
    <row r="602" spans="1:6" x14ac:dyDescent="0.2">
      <c r="A602" s="124" t="s">
        <v>28095</v>
      </c>
      <c r="B602" s="129" t="s">
        <v>9454</v>
      </c>
      <c r="C602" s="32" t="str">
        <f>IF(A602&gt;0,IFERROR(VLOOKUP(A:A,Остатки!A:D,4,FALSE),"Нет"),"")</f>
        <v>Нет</v>
      </c>
      <c r="D602" s="50">
        <f>IFERROR(VLOOKUP(A:A,Цены!A:C,3,0),"")</f>
        <v>6420.86</v>
      </c>
      <c r="E602" s="32"/>
      <c r="F602" s="44">
        <f t="shared" si="10"/>
        <v>0</v>
      </c>
    </row>
  </sheetData>
  <mergeCells count="3">
    <mergeCell ref="A1:B1"/>
    <mergeCell ref="C1:E1"/>
    <mergeCell ref="D2:E2"/>
  </mergeCells>
  <hyperlinks>
    <hyperlink ref="C1:E1" location="Условия!R31C2" display="Посмотреть общую сумму заказа" xr:uid="{1E809DD6-6E93-4357-A93F-A0D62FFD99C5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9">
    <tabColor theme="6"/>
    <outlinePr summaryBelow="0"/>
  </sheetPr>
  <dimension ref="A1:F594"/>
  <sheetViews>
    <sheetView workbookViewId="0">
      <selection activeCell="F9" sqref="F9"/>
    </sheetView>
  </sheetViews>
  <sheetFormatPr defaultColWidth="10.6640625" defaultRowHeight="11.25" x14ac:dyDescent="0.2"/>
  <cols>
    <col min="1" max="1" width="16.1640625" style="1" bestFit="1" customWidth="1"/>
    <col min="2" max="2" width="100.83203125" style="1" customWidth="1"/>
    <col min="3" max="3" width="16.5" bestFit="1" customWidth="1"/>
    <col min="4" max="4" width="22.5" bestFit="1" customWidth="1"/>
    <col min="5" max="5" width="12.6640625" customWidth="1"/>
    <col min="6" max="6" width="4.6640625" hidden="1" customWidth="1"/>
  </cols>
  <sheetData>
    <row r="1" spans="1:6" ht="21" x14ac:dyDescent="0.2">
      <c r="A1" s="234" t="s">
        <v>51531</v>
      </c>
      <c r="B1" s="234"/>
      <c r="C1" s="228" t="s">
        <v>8720</v>
      </c>
      <c r="D1" s="229"/>
      <c r="E1" s="229"/>
    </row>
    <row r="2" spans="1:6" s="1" customFormat="1" ht="33" customHeight="1" x14ac:dyDescent="0.2">
      <c r="C2" s="167" t="s">
        <v>3782</v>
      </c>
      <c r="D2" s="230">
        <f>SUM(F:F)</f>
        <v>0</v>
      </c>
      <c r="E2" s="231"/>
      <c r="F2"/>
    </row>
    <row r="3" spans="1:6" ht="16.5" thickBot="1" x14ac:dyDescent="0.25">
      <c r="A3" s="59" t="s">
        <v>2</v>
      </c>
      <c r="B3" s="60" t="s">
        <v>3</v>
      </c>
      <c r="C3" s="60" t="s">
        <v>8539</v>
      </c>
      <c r="D3" s="61" t="s">
        <v>1</v>
      </c>
      <c r="E3" s="62" t="s">
        <v>3781</v>
      </c>
    </row>
    <row r="4" spans="1:6" ht="13.5" thickTop="1" x14ac:dyDescent="0.2">
      <c r="A4" s="140" t="s">
        <v>5361</v>
      </c>
      <c r="B4" s="141"/>
      <c r="C4" s="142"/>
      <c r="D4" s="143" t="str">
        <f>IFERROR(VLOOKUP(A:A,Цены!A:C,3,0),"")</f>
        <v/>
      </c>
      <c r="E4" s="144"/>
      <c r="F4">
        <f t="shared" ref="F4:F35" si="0">IFERROR(D4*E4,0)</f>
        <v>0</v>
      </c>
    </row>
    <row r="5" spans="1:6" ht="12.75" x14ac:dyDescent="0.2">
      <c r="A5" s="145"/>
      <c r="B5" s="79" t="s">
        <v>7</v>
      </c>
      <c r="C5" s="142" t="str">
        <f>IF(A5&gt;0,IFERROR(VLOOKUP(A:A,Остатки!A:D,4,FALSE),"Нет"),"")</f>
        <v/>
      </c>
      <c r="D5" s="143" t="str">
        <f>IFERROR(VLOOKUP(A:A,Цены!A:C,3,0),"")</f>
        <v/>
      </c>
      <c r="E5" s="144"/>
      <c r="F5">
        <f t="shared" si="0"/>
        <v>0</v>
      </c>
    </row>
    <row r="6" spans="1:6" ht="12.75" x14ac:dyDescent="0.2">
      <c r="A6" s="145"/>
      <c r="B6" s="80" t="s">
        <v>8</v>
      </c>
      <c r="C6" s="142" t="str">
        <f>IF(A6&gt;0,IFERROR(VLOOKUP(A:A,Остатки!A:D,4,FALSE),"Нет"),"")</f>
        <v/>
      </c>
      <c r="D6" s="143" t="str">
        <f>IFERROR(VLOOKUP(A:A,Цены!A:C,3,0),"")</f>
        <v/>
      </c>
      <c r="E6" s="144"/>
      <c r="F6">
        <f t="shared" si="0"/>
        <v>0</v>
      </c>
    </row>
    <row r="7" spans="1:6" ht="12.75" x14ac:dyDescent="0.2">
      <c r="A7" s="145"/>
      <c r="B7" s="147" t="s">
        <v>9</v>
      </c>
      <c r="C7" s="142" t="str">
        <f>IF(A7&gt;0,IFERROR(VLOOKUP(A:A,Остатки!A:D,4,FALSE),"Нет"),"")</f>
        <v/>
      </c>
      <c r="D7" s="143" t="str">
        <f>IFERROR(VLOOKUP(A:A,Цены!A:C,3,0),"")</f>
        <v/>
      </c>
      <c r="E7" s="144"/>
      <c r="F7">
        <f t="shared" si="0"/>
        <v>0</v>
      </c>
    </row>
    <row r="8" spans="1:6" ht="12.75" x14ac:dyDescent="0.2">
      <c r="A8" s="145" t="s">
        <v>22282</v>
      </c>
      <c r="B8" s="147" t="s">
        <v>15982</v>
      </c>
      <c r="C8" s="142" t="str">
        <f>IF(A8&gt;0,IFERROR(VLOOKUP(A:A,Остатки!A:D,4,FALSE),"Нет"),"")</f>
        <v>Нет</v>
      </c>
      <c r="D8" s="143">
        <f>IFERROR(VLOOKUP(A:A,Цены!A:C,3,0),"")</f>
        <v>15804.95</v>
      </c>
      <c r="E8" s="144"/>
      <c r="F8">
        <f>IFERROR(D8*E8,0)</f>
        <v>0</v>
      </c>
    </row>
    <row r="9" spans="1:6" ht="12.75" x14ac:dyDescent="0.2">
      <c r="A9" s="145" t="s">
        <v>22283</v>
      </c>
      <c r="B9" s="147" t="s">
        <v>15981</v>
      </c>
      <c r="C9" s="142" t="str">
        <f>IF(A9&gt;0,IFERROR(VLOOKUP(A:A,Остатки!A:D,4,FALSE),"Нет"),"")</f>
        <v>Нет</v>
      </c>
      <c r="D9" s="143">
        <f>IFERROR(VLOOKUP(A:A,Цены!A:C,3,0),"")</f>
        <v>15804.95</v>
      </c>
      <c r="E9" s="144"/>
      <c r="F9">
        <f t="shared" si="0"/>
        <v>0</v>
      </c>
    </row>
    <row r="10" spans="1:6" ht="12.75" x14ac:dyDescent="0.2">
      <c r="A10" s="145" t="s">
        <v>22284</v>
      </c>
      <c r="B10" s="147" t="s">
        <v>15983</v>
      </c>
      <c r="C10" s="142" t="str">
        <f>IF(A10&gt;0,IFERROR(VLOOKUP(A:A,Остатки!A:D,4,FALSE),"Нет"),"")</f>
        <v>Нет</v>
      </c>
      <c r="D10" s="143">
        <f>IFERROR(VLOOKUP(A:A,Цены!A:C,3,0),"")</f>
        <v>20667.5</v>
      </c>
      <c r="E10" s="144"/>
      <c r="F10">
        <f t="shared" si="0"/>
        <v>0</v>
      </c>
    </row>
    <row r="11" spans="1:6" ht="12.75" x14ac:dyDescent="0.2">
      <c r="A11" s="145" t="s">
        <v>22285</v>
      </c>
      <c r="B11" s="147" t="s">
        <v>15983</v>
      </c>
      <c r="C11" s="142" t="str">
        <f>IF(A11&gt;0,IFERROR(VLOOKUP(A:A,Остатки!A:D,4,FALSE),"Нет"),"")</f>
        <v>Нет</v>
      </c>
      <c r="D11" s="143">
        <f>IFERROR(VLOOKUP(A:A,Цены!A:C,3,0),"")</f>
        <v>20667.5</v>
      </c>
      <c r="E11" s="144"/>
      <c r="F11">
        <f t="shared" si="0"/>
        <v>0</v>
      </c>
    </row>
    <row r="12" spans="1:6" ht="12.75" x14ac:dyDescent="0.2">
      <c r="A12" s="145" t="s">
        <v>22286</v>
      </c>
      <c r="B12" s="147" t="s">
        <v>15261</v>
      </c>
      <c r="C12" s="142" t="str">
        <f>IF(A12&gt;0,IFERROR(VLOOKUP(A:A,Остатки!A:D,4,FALSE),"Нет"),"")</f>
        <v>Нет</v>
      </c>
      <c r="D12" s="143">
        <f>IFERROR(VLOOKUP(A:A,Цены!A:C,3,0),"")</f>
        <v>12616.11</v>
      </c>
      <c r="E12" s="144"/>
      <c r="F12">
        <f t="shared" si="0"/>
        <v>0</v>
      </c>
    </row>
    <row r="13" spans="1:6" ht="12.75" x14ac:dyDescent="0.2">
      <c r="A13" s="145" t="s">
        <v>22287</v>
      </c>
      <c r="B13" s="147" t="s">
        <v>11475</v>
      </c>
      <c r="C13" s="142" t="str">
        <f>IF(A13&gt;0,IFERROR(VLOOKUP(A:A,Остатки!A:D,4,FALSE),"Нет"),"")</f>
        <v>Нет</v>
      </c>
      <c r="D13" s="143">
        <f>IFERROR(VLOOKUP(A:A,Цены!A:C,3,0),"")</f>
        <v>10130.25</v>
      </c>
      <c r="E13" s="144"/>
      <c r="F13">
        <f t="shared" si="0"/>
        <v>0</v>
      </c>
    </row>
    <row r="14" spans="1:6" ht="12.75" x14ac:dyDescent="0.2">
      <c r="A14" s="145" t="s">
        <v>22288</v>
      </c>
      <c r="B14" s="147" t="s">
        <v>15262</v>
      </c>
      <c r="C14" s="142" t="str">
        <f>IF(A14&gt;0,IFERROR(VLOOKUP(A:A,Остатки!A:D,4,FALSE),"Нет"),"")</f>
        <v>Нет</v>
      </c>
      <c r="D14" s="143">
        <f>IFERROR(VLOOKUP(A:A,Цены!A:C,3,0),"")</f>
        <v>13900.56</v>
      </c>
      <c r="E14" s="144"/>
      <c r="F14">
        <f t="shared" si="0"/>
        <v>0</v>
      </c>
    </row>
    <row r="15" spans="1:6" ht="12.75" x14ac:dyDescent="0.2">
      <c r="A15" s="145" t="s">
        <v>22289</v>
      </c>
      <c r="B15" s="147" t="s">
        <v>11476</v>
      </c>
      <c r="C15" s="142" t="str">
        <f>IF(A15&gt;0,IFERROR(VLOOKUP(A:A,Остатки!A:D,4,FALSE),"Нет"),"")</f>
        <v>Нет</v>
      </c>
      <c r="D15" s="143">
        <f>IFERROR(VLOOKUP(A:A,Цены!A:C,3,0),"")</f>
        <v>13238.63</v>
      </c>
      <c r="E15" s="144"/>
      <c r="F15">
        <f t="shared" si="0"/>
        <v>0</v>
      </c>
    </row>
    <row r="16" spans="1:6" ht="12.75" x14ac:dyDescent="0.2">
      <c r="A16" s="145"/>
      <c r="B16" s="80" t="s">
        <v>17</v>
      </c>
      <c r="C16" s="142" t="str">
        <f>IF(A16&gt;0,IFERROR(VLOOKUP(A:A,Остатки!A:D,4,FALSE),"Нет"),"")</f>
        <v/>
      </c>
      <c r="D16" s="143" t="str">
        <f>IFERROR(VLOOKUP(A:A,Цены!A:C,3,0),"")</f>
        <v/>
      </c>
      <c r="E16" s="144"/>
      <c r="F16">
        <f t="shared" si="0"/>
        <v>0</v>
      </c>
    </row>
    <row r="17" spans="1:6" ht="12.75" x14ac:dyDescent="0.2">
      <c r="A17" s="145"/>
      <c r="B17" s="146" t="s">
        <v>19</v>
      </c>
      <c r="C17" s="142" t="str">
        <f>IF(A17&gt;0,IFERROR(VLOOKUP(A:A,Остатки!A:D,4,FALSE),"Нет"),"")</f>
        <v/>
      </c>
      <c r="D17" s="143" t="str">
        <f>IFERROR(VLOOKUP(A:A,Цены!A:C,3,0),"")</f>
        <v/>
      </c>
      <c r="E17" s="144"/>
      <c r="F17">
        <f t="shared" si="0"/>
        <v>0</v>
      </c>
    </row>
    <row r="18" spans="1:6" ht="12.75" x14ac:dyDescent="0.2">
      <c r="A18" s="145" t="s">
        <v>5362</v>
      </c>
      <c r="B18" s="147" t="s">
        <v>5363</v>
      </c>
      <c r="C18" s="142" t="str">
        <f>IF(A18&gt;0,IFERROR(VLOOKUP(A:A,Остатки!A:D,4,FALSE),"Нет"),"")</f>
        <v>Нет</v>
      </c>
      <c r="D18" s="143">
        <f>IFERROR(VLOOKUP(A:A,Цены!A:C,3,0),"")</f>
        <v>2673</v>
      </c>
      <c r="E18" s="144"/>
      <c r="F18">
        <f t="shared" si="0"/>
        <v>0</v>
      </c>
    </row>
    <row r="19" spans="1:6" ht="12.75" x14ac:dyDescent="0.2">
      <c r="A19" s="145" t="s">
        <v>5364</v>
      </c>
      <c r="B19" s="147" t="s">
        <v>5365</v>
      </c>
      <c r="C19" s="142" t="str">
        <f>IF(A19&gt;0,IFERROR(VLOOKUP(A:A,Остатки!A:D,4,FALSE),"Нет"),"")</f>
        <v>Нет</v>
      </c>
      <c r="D19" s="143">
        <f>IFERROR(VLOOKUP(A:A,Цены!A:C,3,0),"")</f>
        <v>3203</v>
      </c>
      <c r="E19" s="144"/>
      <c r="F19">
        <f t="shared" si="0"/>
        <v>0</v>
      </c>
    </row>
    <row r="20" spans="1:6" ht="12.75" x14ac:dyDescent="0.2">
      <c r="A20" s="145" t="s">
        <v>5366</v>
      </c>
      <c r="B20" s="147" t="s">
        <v>5367</v>
      </c>
      <c r="C20" s="142" t="str">
        <f>IF(A20&gt;0,IFERROR(VLOOKUP(A:A,Остатки!A:D,4,FALSE),"Нет"),"")</f>
        <v>Нет</v>
      </c>
      <c r="D20" s="143">
        <f>IFERROR(VLOOKUP(A:A,Цены!A:C,3,0),"")</f>
        <v>1300</v>
      </c>
      <c r="E20" s="144"/>
      <c r="F20">
        <f t="shared" si="0"/>
        <v>0</v>
      </c>
    </row>
    <row r="21" spans="1:6" ht="12.75" x14ac:dyDescent="0.2">
      <c r="A21" s="145" t="s">
        <v>9520</v>
      </c>
      <c r="B21" s="147" t="s">
        <v>9540</v>
      </c>
      <c r="C21" s="142" t="str">
        <f>IF(A21&gt;0,IFERROR(VLOOKUP(A:A,Остатки!A:D,4,FALSE),"Нет"),"")</f>
        <v>В наличии</v>
      </c>
      <c r="D21" s="143">
        <f>IFERROR(VLOOKUP(A:A,Цены!A:C,3,0),"")</f>
        <v>1502</v>
      </c>
      <c r="E21" s="144"/>
      <c r="F21">
        <f t="shared" si="0"/>
        <v>0</v>
      </c>
    </row>
    <row r="22" spans="1:6" ht="12.75" x14ac:dyDescent="0.2">
      <c r="A22" s="145" t="s">
        <v>27615</v>
      </c>
      <c r="B22" s="147" t="s">
        <v>10354</v>
      </c>
      <c r="C22" s="142" t="str">
        <f>IF(A22&gt;0,IFERROR(VLOOKUP(A:A,Остатки!A:D,4,FALSE),"Нет"),"")</f>
        <v>В наличии</v>
      </c>
      <c r="D22" s="143">
        <f>IFERROR(VLOOKUP(A:A,Цены!A:C,3,0),"")</f>
        <v>1941</v>
      </c>
      <c r="E22" s="144"/>
      <c r="F22">
        <f t="shared" si="0"/>
        <v>0</v>
      </c>
    </row>
    <row r="23" spans="1:6" ht="12.75" x14ac:dyDescent="0.2">
      <c r="A23" s="145" t="s">
        <v>9521</v>
      </c>
      <c r="B23" s="147" t="s">
        <v>9541</v>
      </c>
      <c r="C23" s="142" t="str">
        <f>IF(A23&gt;0,IFERROR(VLOOKUP(A:A,Остатки!A:D,4,FALSE),"Нет"),"")</f>
        <v>В наличии</v>
      </c>
      <c r="D23" s="143">
        <f>IFERROR(VLOOKUP(A:A,Цены!A:C,3,0),"")</f>
        <v>1999</v>
      </c>
      <c r="E23" s="144"/>
      <c r="F23">
        <f t="shared" si="0"/>
        <v>0</v>
      </c>
    </row>
    <row r="24" spans="1:6" ht="12.75" x14ac:dyDescent="0.2">
      <c r="A24" s="145" t="s">
        <v>10355</v>
      </c>
      <c r="B24" s="147" t="s">
        <v>10356</v>
      </c>
      <c r="C24" s="142" t="str">
        <f>IF(A24&gt;0,IFERROR(VLOOKUP(A:A,Остатки!A:D,4,FALSE),"Нет"),"")</f>
        <v>В наличии</v>
      </c>
      <c r="D24" s="143">
        <f>IFERROR(VLOOKUP(A:A,Цены!A:C,3,0),"")</f>
        <v>1025</v>
      </c>
      <c r="E24" s="144"/>
      <c r="F24">
        <f t="shared" si="0"/>
        <v>0</v>
      </c>
    </row>
    <row r="25" spans="1:6" ht="12.75" x14ac:dyDescent="0.2">
      <c r="A25" s="145" t="s">
        <v>9519</v>
      </c>
      <c r="B25" s="147" t="s">
        <v>9539</v>
      </c>
      <c r="C25" s="142" t="str">
        <f>IF(A25&gt;0,IFERROR(VLOOKUP(A:A,Остатки!A:D,4,FALSE),"Нет"),"")</f>
        <v>В наличии</v>
      </c>
      <c r="D25" s="143">
        <f>IFERROR(VLOOKUP(A:A,Цены!A:C,3,0),"")</f>
        <v>1199</v>
      </c>
      <c r="E25" s="144"/>
      <c r="F25">
        <f t="shared" si="0"/>
        <v>0</v>
      </c>
    </row>
    <row r="26" spans="1:6" ht="12.75" x14ac:dyDescent="0.2">
      <c r="A26" s="145" t="s">
        <v>22290</v>
      </c>
      <c r="B26" s="147" t="s">
        <v>5368</v>
      </c>
      <c r="C26" s="142" t="str">
        <f>IF(A26&gt;0,IFERROR(VLOOKUP(A:A,Остатки!A:D,4,FALSE),"Нет"),"")</f>
        <v>В наличии</v>
      </c>
      <c r="D26" s="143">
        <f>IFERROR(VLOOKUP(A:A,Цены!A:C,3,0),"")</f>
        <v>1381</v>
      </c>
      <c r="E26" s="144"/>
      <c r="F26">
        <f t="shared" si="0"/>
        <v>0</v>
      </c>
    </row>
    <row r="27" spans="1:6" ht="12.75" x14ac:dyDescent="0.2">
      <c r="A27" s="145"/>
      <c r="B27" s="146" t="s">
        <v>20</v>
      </c>
      <c r="C27" s="142" t="str">
        <f>IF(A27&gt;0,IFERROR(VLOOKUP(A:A,Остатки!A:D,4,FALSE),"Нет"),"")</f>
        <v/>
      </c>
      <c r="D27" s="143" t="str">
        <f>IFERROR(VLOOKUP(A:A,Цены!A:C,3,0),"")</f>
        <v/>
      </c>
      <c r="E27" s="144"/>
      <c r="F27">
        <f t="shared" si="0"/>
        <v>0</v>
      </c>
    </row>
    <row r="28" spans="1:6" ht="12.75" x14ac:dyDescent="0.2">
      <c r="A28" s="145" t="s">
        <v>5369</v>
      </c>
      <c r="B28" s="147" t="s">
        <v>5370</v>
      </c>
      <c r="C28" s="142" t="str">
        <f>IF(A28&gt;0,IFERROR(VLOOKUP(A:A,Остатки!A:D,4,FALSE),"Нет"),"")</f>
        <v>Нет</v>
      </c>
      <c r="D28" s="143">
        <f>IFERROR(VLOOKUP(A:A,Цены!A:C,3,0),"")</f>
        <v>167.68</v>
      </c>
      <c r="E28" s="144"/>
      <c r="F28">
        <f t="shared" si="0"/>
        <v>0</v>
      </c>
    </row>
    <row r="29" spans="1:6" ht="12.75" x14ac:dyDescent="0.2">
      <c r="A29" s="145" t="s">
        <v>5371</v>
      </c>
      <c r="B29" s="147" t="s">
        <v>5372</v>
      </c>
      <c r="C29" s="142" t="str">
        <f>IF(A29&gt;0,IFERROR(VLOOKUP(A:A,Остатки!A:D,4,FALSE),"Нет"),"")</f>
        <v>Нет</v>
      </c>
      <c r="D29" s="143">
        <f>IFERROR(VLOOKUP(A:A,Цены!A:C,3,0),"")</f>
        <v>459.33</v>
      </c>
      <c r="E29" s="144"/>
      <c r="F29">
        <f t="shared" si="0"/>
        <v>0</v>
      </c>
    </row>
    <row r="30" spans="1:6" ht="12.75" x14ac:dyDescent="0.2">
      <c r="A30" s="145" t="s">
        <v>5373</v>
      </c>
      <c r="B30" s="147" t="s">
        <v>5374</v>
      </c>
      <c r="C30" s="142" t="str">
        <f>IF(A30&gt;0,IFERROR(VLOOKUP(A:A,Остатки!A:D,4,FALSE),"Нет"),"")</f>
        <v>Нет</v>
      </c>
      <c r="D30" s="143">
        <f>IFERROR(VLOOKUP(A:A,Цены!A:C,3,0),"")</f>
        <v>679.27</v>
      </c>
      <c r="E30" s="144"/>
      <c r="F30">
        <f t="shared" si="0"/>
        <v>0</v>
      </c>
    </row>
    <row r="31" spans="1:6" ht="12.75" x14ac:dyDescent="0.2">
      <c r="A31" s="145" t="s">
        <v>5375</v>
      </c>
      <c r="B31" s="147" t="s">
        <v>5376</v>
      </c>
      <c r="C31" s="142" t="str">
        <f>IF(A31&gt;0,IFERROR(VLOOKUP(A:A,Остатки!A:D,4,FALSE),"Нет"),"")</f>
        <v>Нет</v>
      </c>
      <c r="D31" s="143">
        <f>IFERROR(VLOOKUP(A:A,Цены!A:C,3,0),"")</f>
        <v>896.69</v>
      </c>
      <c r="E31" s="144"/>
      <c r="F31">
        <f t="shared" si="0"/>
        <v>0</v>
      </c>
    </row>
    <row r="32" spans="1:6" ht="12.75" x14ac:dyDescent="0.2">
      <c r="A32" s="145" t="s">
        <v>5377</v>
      </c>
      <c r="B32" s="147" t="s">
        <v>5378</v>
      </c>
      <c r="C32" s="142" t="str">
        <f>IF(A32&gt;0,IFERROR(VLOOKUP(A:A,Остатки!A:D,4,FALSE),"Нет"),"")</f>
        <v>Нет</v>
      </c>
      <c r="D32" s="143">
        <f>IFERROR(VLOOKUP(A:A,Цены!A:C,3,0),"")</f>
        <v>1214.3</v>
      </c>
      <c r="E32" s="144"/>
      <c r="F32">
        <f t="shared" si="0"/>
        <v>0</v>
      </c>
    </row>
    <row r="33" spans="1:6" ht="12.75" x14ac:dyDescent="0.2">
      <c r="A33" s="145" t="s">
        <v>5379</v>
      </c>
      <c r="B33" s="147" t="s">
        <v>5380</v>
      </c>
      <c r="C33" s="142" t="str">
        <f>IF(A33&gt;0,IFERROR(VLOOKUP(A:A,Остатки!A:D,4,FALSE),"Нет"),"")</f>
        <v>Нет</v>
      </c>
      <c r="D33" s="143">
        <f>IFERROR(VLOOKUP(A:A,Цены!A:C,3,0),"")</f>
        <v>1450.61</v>
      </c>
      <c r="E33" s="144"/>
      <c r="F33">
        <f t="shared" si="0"/>
        <v>0</v>
      </c>
    </row>
    <row r="34" spans="1:6" ht="12.75" x14ac:dyDescent="0.2">
      <c r="A34" s="145" t="s">
        <v>5381</v>
      </c>
      <c r="B34" s="147" t="s">
        <v>5382</v>
      </c>
      <c r="C34" s="142" t="str">
        <f>IF(A34&gt;0,IFERROR(VLOOKUP(A:A,Остатки!A:D,4,FALSE),"Нет"),"")</f>
        <v>В наличии</v>
      </c>
      <c r="D34" s="143">
        <f>IFERROR(VLOOKUP(A:A,Цены!A:C,3,0),"")</f>
        <v>2290.17</v>
      </c>
      <c r="E34" s="144"/>
      <c r="F34">
        <f t="shared" si="0"/>
        <v>0</v>
      </c>
    </row>
    <row r="35" spans="1:6" ht="12.75" x14ac:dyDescent="0.2">
      <c r="A35" s="145" t="s">
        <v>5383</v>
      </c>
      <c r="B35" s="147" t="s">
        <v>5384</v>
      </c>
      <c r="C35" s="142" t="str">
        <f>IF(A35&gt;0,IFERROR(VLOOKUP(A:A,Остатки!A:D,4,FALSE),"Нет"),"")</f>
        <v>В наличии</v>
      </c>
      <c r="D35" s="143">
        <f>IFERROR(VLOOKUP(A:A,Цены!A:C,3,0),"")</f>
        <v>2649.46</v>
      </c>
      <c r="E35" s="144"/>
      <c r="F35">
        <f t="shared" si="0"/>
        <v>0</v>
      </c>
    </row>
    <row r="36" spans="1:6" ht="12.75" x14ac:dyDescent="0.2">
      <c r="A36" s="145" t="s">
        <v>5385</v>
      </c>
      <c r="B36" s="147" t="s">
        <v>5386</v>
      </c>
      <c r="C36" s="142" t="str">
        <f>IF(A36&gt;0,IFERROR(VLOOKUP(A:A,Остатки!A:D,4,FALSE),"Нет"),"")</f>
        <v>В наличии</v>
      </c>
      <c r="D36" s="143">
        <f>IFERROR(VLOOKUP(A:A,Цены!A:C,3,0),"")</f>
        <v>71.400000000000006</v>
      </c>
      <c r="E36" s="144"/>
      <c r="F36">
        <f t="shared" ref="F36:F61" si="1">IFERROR(D36*E36,0)</f>
        <v>0</v>
      </c>
    </row>
    <row r="37" spans="1:6" ht="12.75" x14ac:dyDescent="0.2">
      <c r="A37" s="145" t="s">
        <v>5387</v>
      </c>
      <c r="B37" s="147" t="s">
        <v>5388</v>
      </c>
      <c r="C37" s="142" t="str">
        <f>IF(A37&gt;0,IFERROR(VLOOKUP(A:A,Остатки!A:D,4,FALSE),"Нет"),"")</f>
        <v>В наличии</v>
      </c>
      <c r="D37" s="143">
        <f>IFERROR(VLOOKUP(A:A,Цены!A:C,3,0),"")</f>
        <v>191</v>
      </c>
      <c r="E37" s="144"/>
      <c r="F37">
        <f t="shared" si="1"/>
        <v>0</v>
      </c>
    </row>
    <row r="38" spans="1:6" ht="12.75" x14ac:dyDescent="0.2">
      <c r="A38" s="145" t="s">
        <v>5389</v>
      </c>
      <c r="B38" s="147" t="s">
        <v>5390</v>
      </c>
      <c r="C38" s="142" t="str">
        <f>IF(A38&gt;0,IFERROR(VLOOKUP(A:A,Остатки!A:D,4,FALSE),"Нет"),"")</f>
        <v>В наличии</v>
      </c>
      <c r="D38" s="143">
        <f>IFERROR(VLOOKUP(A:A,Цены!A:C,3,0),"")</f>
        <v>403</v>
      </c>
      <c r="E38" s="144"/>
      <c r="F38">
        <f t="shared" si="1"/>
        <v>0</v>
      </c>
    </row>
    <row r="39" spans="1:6" ht="12.75" x14ac:dyDescent="0.2">
      <c r="A39" s="145" t="s">
        <v>5391</v>
      </c>
      <c r="B39" s="147" t="s">
        <v>5392</v>
      </c>
      <c r="C39" s="142" t="str">
        <f>IF(A39&gt;0,IFERROR(VLOOKUP(A:A,Остатки!A:D,4,FALSE),"Нет"),"")</f>
        <v>Нет</v>
      </c>
      <c r="D39" s="143">
        <f>IFERROR(VLOOKUP(A:A,Цены!A:C,3,0),"")</f>
        <v>81</v>
      </c>
      <c r="E39" s="144"/>
      <c r="F39">
        <f t="shared" si="1"/>
        <v>0</v>
      </c>
    </row>
    <row r="40" spans="1:6" ht="12.75" x14ac:dyDescent="0.2">
      <c r="A40" s="145" t="s">
        <v>5393</v>
      </c>
      <c r="B40" s="147" t="s">
        <v>5394</v>
      </c>
      <c r="C40" s="142" t="str">
        <f>IF(A40&gt;0,IFERROR(VLOOKUP(A:A,Остатки!A:D,4,FALSE),"Нет"),"")</f>
        <v>В наличии</v>
      </c>
      <c r="D40" s="143">
        <f>IFERROR(VLOOKUP(A:A,Цены!A:C,3,0),"")</f>
        <v>118</v>
      </c>
      <c r="E40" s="144"/>
      <c r="F40">
        <f t="shared" si="1"/>
        <v>0</v>
      </c>
    </row>
    <row r="41" spans="1:6" ht="12.75" x14ac:dyDescent="0.2">
      <c r="A41" s="145" t="s">
        <v>5395</v>
      </c>
      <c r="B41" s="147" t="s">
        <v>5396</v>
      </c>
      <c r="C41" s="142" t="str">
        <f>IF(A41&gt;0,IFERROR(VLOOKUP(A:A,Остатки!A:D,4,FALSE),"Нет"),"")</f>
        <v>Нет</v>
      </c>
      <c r="D41" s="143">
        <f>IFERROR(VLOOKUP(A:A,Цены!A:C,3,0),"")</f>
        <v>179</v>
      </c>
      <c r="E41" s="144"/>
      <c r="F41">
        <f t="shared" si="1"/>
        <v>0</v>
      </c>
    </row>
    <row r="42" spans="1:6" ht="12.75" x14ac:dyDescent="0.2">
      <c r="A42" s="145" t="s">
        <v>5397</v>
      </c>
      <c r="B42" s="147" t="s">
        <v>5398</v>
      </c>
      <c r="C42" s="142" t="str">
        <f>IF(A42&gt;0,IFERROR(VLOOKUP(A:A,Остатки!A:D,4,FALSE),"Нет"),"")</f>
        <v>В наличии</v>
      </c>
      <c r="D42" s="143">
        <f>IFERROR(VLOOKUP(A:A,Цены!A:C,3,0),"")</f>
        <v>269</v>
      </c>
      <c r="E42" s="144"/>
      <c r="F42">
        <f t="shared" si="1"/>
        <v>0</v>
      </c>
    </row>
    <row r="43" spans="1:6" ht="12.75" x14ac:dyDescent="0.2">
      <c r="A43" s="145" t="s">
        <v>5399</v>
      </c>
      <c r="B43" s="147" t="s">
        <v>5400</v>
      </c>
      <c r="C43" s="142" t="str">
        <f>IF(A43&gt;0,IFERROR(VLOOKUP(A:A,Остатки!A:D,4,FALSE),"Нет"),"")</f>
        <v>В наличии</v>
      </c>
      <c r="D43" s="143">
        <f>IFERROR(VLOOKUP(A:A,Цены!A:C,3,0),"")</f>
        <v>119</v>
      </c>
      <c r="E43" s="144"/>
      <c r="F43">
        <f t="shared" si="1"/>
        <v>0</v>
      </c>
    </row>
    <row r="44" spans="1:6" ht="12.75" x14ac:dyDescent="0.2">
      <c r="A44" s="145" t="s">
        <v>5401</v>
      </c>
      <c r="B44" s="147" t="s">
        <v>5402</v>
      </c>
      <c r="C44" s="142" t="str">
        <f>IF(A44&gt;0,IFERROR(VLOOKUP(A:A,Остатки!A:D,4,FALSE),"Нет"),"")</f>
        <v>В наличии</v>
      </c>
      <c r="D44" s="143">
        <f>IFERROR(VLOOKUP(A:A,Цены!A:C,3,0),"")</f>
        <v>421</v>
      </c>
      <c r="E44" s="144"/>
      <c r="F44">
        <f t="shared" si="1"/>
        <v>0</v>
      </c>
    </row>
    <row r="45" spans="1:6" ht="12.75" x14ac:dyDescent="0.2">
      <c r="A45" s="145" t="s">
        <v>5403</v>
      </c>
      <c r="B45" s="147" t="s">
        <v>5404</v>
      </c>
      <c r="C45" s="142" t="str">
        <f>IF(A45&gt;0,IFERROR(VLOOKUP(A:A,Остатки!A:D,4,FALSE),"Нет"),"")</f>
        <v>В наличии</v>
      </c>
      <c r="D45" s="143">
        <f>IFERROR(VLOOKUP(A:A,Цены!A:C,3,0),"")</f>
        <v>95</v>
      </c>
      <c r="E45" s="144"/>
      <c r="F45">
        <f t="shared" si="1"/>
        <v>0</v>
      </c>
    </row>
    <row r="46" spans="1:6" ht="12.75" x14ac:dyDescent="0.2">
      <c r="A46" s="145" t="s">
        <v>5405</v>
      </c>
      <c r="B46" s="147" t="s">
        <v>5406</v>
      </c>
      <c r="C46" s="142" t="str">
        <f>IF(A46&gt;0,IFERROR(VLOOKUP(A:A,Остатки!A:D,4,FALSE),"Нет"),"")</f>
        <v>В наличии</v>
      </c>
      <c r="D46" s="143">
        <f>IFERROR(VLOOKUP(A:A,Цены!A:C,3,0),"")</f>
        <v>95</v>
      </c>
      <c r="E46" s="144"/>
      <c r="F46">
        <f t="shared" si="1"/>
        <v>0</v>
      </c>
    </row>
    <row r="47" spans="1:6" ht="12.75" x14ac:dyDescent="0.2">
      <c r="A47" s="145"/>
      <c r="B47" s="80" t="s">
        <v>1628</v>
      </c>
      <c r="C47" s="142" t="str">
        <f>IF(A47&gt;0,IFERROR(VLOOKUP(A:A,Остатки!A:D,4,FALSE),"Нет"),"")</f>
        <v/>
      </c>
      <c r="D47" s="143" t="str">
        <f>IFERROR(VLOOKUP(A:A,Цены!A:C,3,0),"")</f>
        <v/>
      </c>
      <c r="E47" s="144"/>
      <c r="F47">
        <f t="shared" si="1"/>
        <v>0</v>
      </c>
    </row>
    <row r="48" spans="1:6" ht="12.75" x14ac:dyDescent="0.2">
      <c r="A48" s="145"/>
      <c r="B48" s="147" t="s">
        <v>1658</v>
      </c>
      <c r="C48" s="142" t="str">
        <f>IF(A48&gt;0,IFERROR(VLOOKUP(A:A,Остатки!A:D,4,FALSE),"Нет"),"")</f>
        <v/>
      </c>
      <c r="D48" s="143" t="str">
        <f>IFERROR(VLOOKUP(A:A,Цены!A:C,3,0),"")</f>
        <v/>
      </c>
      <c r="E48" s="144"/>
      <c r="F48">
        <f t="shared" si="1"/>
        <v>0</v>
      </c>
    </row>
    <row r="49" spans="1:6" ht="12.75" x14ac:dyDescent="0.2">
      <c r="A49" s="145" t="s">
        <v>22291</v>
      </c>
      <c r="B49" s="147" t="s">
        <v>5407</v>
      </c>
      <c r="C49" s="142" t="str">
        <f>IF(A49&gt;0,IFERROR(VLOOKUP(A:A,Остатки!A:D,4,FALSE),"Нет"),"")</f>
        <v>Нет</v>
      </c>
      <c r="D49" s="143">
        <f>IFERROR(VLOOKUP(A:A,Цены!A:C,3,0),"")</f>
        <v>1256.27</v>
      </c>
      <c r="E49" s="144"/>
      <c r="F49">
        <f t="shared" si="1"/>
        <v>0</v>
      </c>
    </row>
    <row r="50" spans="1:6" ht="12.75" x14ac:dyDescent="0.2">
      <c r="A50" s="145" t="s">
        <v>22292</v>
      </c>
      <c r="B50" s="147" t="s">
        <v>5408</v>
      </c>
      <c r="C50" s="142" t="str">
        <f>IF(A50&gt;0,IFERROR(VLOOKUP(A:A,Остатки!A:D,4,FALSE),"Нет"),"")</f>
        <v>Нет</v>
      </c>
      <c r="D50" s="143">
        <f>IFERROR(VLOOKUP(A:A,Цены!A:C,3,0),"")</f>
        <v>2483.48</v>
      </c>
      <c r="E50" s="144"/>
      <c r="F50">
        <f t="shared" si="1"/>
        <v>0</v>
      </c>
    </row>
    <row r="51" spans="1:6" ht="12.75" x14ac:dyDescent="0.2">
      <c r="A51" s="145" t="s">
        <v>22293</v>
      </c>
      <c r="B51" s="147" t="s">
        <v>5409</v>
      </c>
      <c r="C51" s="142" t="str">
        <f>IF(A51&gt;0,IFERROR(VLOOKUP(A:A,Остатки!A:D,4,FALSE),"Нет"),"")</f>
        <v>Нет</v>
      </c>
      <c r="D51" s="143">
        <f>IFERROR(VLOOKUP(A:A,Цены!A:C,3,0),"")</f>
        <v>4838.28</v>
      </c>
      <c r="E51" s="144"/>
      <c r="F51">
        <f t="shared" si="1"/>
        <v>0</v>
      </c>
    </row>
    <row r="52" spans="1:6" ht="12.75" x14ac:dyDescent="0.2">
      <c r="A52" s="145"/>
      <c r="B52" s="80" t="s">
        <v>583</v>
      </c>
      <c r="C52" s="142" t="str">
        <f>IF(A52&gt;0,IFERROR(VLOOKUP(A:A,Остатки!A:D,4,FALSE),"Нет"),"")</f>
        <v/>
      </c>
      <c r="D52" s="143" t="str">
        <f>IFERROR(VLOOKUP(A:A,Цены!A:C,3,0),"")</f>
        <v/>
      </c>
      <c r="E52" s="144"/>
      <c r="F52">
        <f t="shared" si="1"/>
        <v>0</v>
      </c>
    </row>
    <row r="53" spans="1:6" ht="12.75" x14ac:dyDescent="0.2">
      <c r="A53" s="145"/>
      <c r="B53" s="146" t="s">
        <v>584</v>
      </c>
      <c r="C53" s="142" t="str">
        <f>IF(A53&gt;0,IFERROR(VLOOKUP(A:A,Остатки!A:D,4,FALSE),"Нет"),"")</f>
        <v/>
      </c>
      <c r="D53" s="143" t="str">
        <f>IFERROR(VLOOKUP(A:A,Цены!A:C,3,0),"")</f>
        <v/>
      </c>
      <c r="E53" s="144"/>
      <c r="F53">
        <f t="shared" si="1"/>
        <v>0</v>
      </c>
    </row>
    <row r="54" spans="1:6" ht="12.75" x14ac:dyDescent="0.2">
      <c r="A54" s="145" t="s">
        <v>5410</v>
      </c>
      <c r="B54" s="147" t="s">
        <v>5411</v>
      </c>
      <c r="C54" s="142" t="str">
        <f>IF(A54&gt;0,IFERROR(VLOOKUP(A:A,Остатки!A:D,4,FALSE),"Нет"),"")</f>
        <v>Нет</v>
      </c>
      <c r="D54" s="143">
        <f>IFERROR(VLOOKUP(A:A,Цены!A:C,3,0),"")</f>
        <v>390.25</v>
      </c>
      <c r="E54" s="144"/>
      <c r="F54">
        <f t="shared" si="1"/>
        <v>0</v>
      </c>
    </row>
    <row r="55" spans="1:6" ht="12.75" x14ac:dyDescent="0.2">
      <c r="A55" s="145" t="s">
        <v>5412</v>
      </c>
      <c r="B55" s="147" t="s">
        <v>5413</v>
      </c>
      <c r="C55" s="142" t="str">
        <f>IF(A55&gt;0,IFERROR(VLOOKUP(A:A,Остатки!A:D,4,FALSE),"Нет"),"")</f>
        <v>В наличии</v>
      </c>
      <c r="D55" s="143">
        <f>IFERROR(VLOOKUP(A:A,Цены!A:C,3,0),"")</f>
        <v>569.89</v>
      </c>
      <c r="E55" s="144"/>
      <c r="F55">
        <f t="shared" si="1"/>
        <v>0</v>
      </c>
    </row>
    <row r="56" spans="1:6" ht="12.75" x14ac:dyDescent="0.2">
      <c r="A56" s="145" t="s">
        <v>5414</v>
      </c>
      <c r="B56" s="147" t="s">
        <v>5415</v>
      </c>
      <c r="C56" s="142" t="str">
        <f>IF(A56&gt;0,IFERROR(VLOOKUP(A:A,Остатки!A:D,4,FALSE),"Нет"),"")</f>
        <v>Нет</v>
      </c>
      <c r="D56" s="143">
        <f>IFERROR(VLOOKUP(A:A,Цены!A:C,3,0),"")</f>
        <v>452.78</v>
      </c>
      <c r="E56" s="144"/>
      <c r="F56">
        <f t="shared" si="1"/>
        <v>0</v>
      </c>
    </row>
    <row r="57" spans="1:6" ht="12.75" x14ac:dyDescent="0.2">
      <c r="A57" s="145" t="s">
        <v>5416</v>
      </c>
      <c r="B57" s="147" t="s">
        <v>5417</v>
      </c>
      <c r="C57" s="142" t="str">
        <f>IF(A57&gt;0,IFERROR(VLOOKUP(A:A,Остатки!A:D,4,FALSE),"Нет"),"")</f>
        <v>Нет</v>
      </c>
      <c r="D57" s="143">
        <f>IFERROR(VLOOKUP(A:A,Цены!A:C,3,0),"")</f>
        <v>813.1</v>
      </c>
      <c r="E57" s="144"/>
      <c r="F57">
        <f t="shared" si="1"/>
        <v>0</v>
      </c>
    </row>
    <row r="58" spans="1:6" ht="12.75" x14ac:dyDescent="0.2">
      <c r="A58" s="145" t="s">
        <v>5418</v>
      </c>
      <c r="B58" s="147" t="s">
        <v>5419</v>
      </c>
      <c r="C58" s="142" t="str">
        <f>IF(A58&gt;0,IFERROR(VLOOKUP(A:A,Остатки!A:D,4,FALSE),"Нет"),"")</f>
        <v>Нет</v>
      </c>
      <c r="D58" s="143">
        <f>IFERROR(VLOOKUP(A:A,Цены!A:C,3,0),"")</f>
        <v>77.08</v>
      </c>
      <c r="E58" s="144"/>
      <c r="F58">
        <f t="shared" si="1"/>
        <v>0</v>
      </c>
    </row>
    <row r="59" spans="1:6" ht="12.75" x14ac:dyDescent="0.2">
      <c r="A59" s="145" t="s">
        <v>5420</v>
      </c>
      <c r="B59" s="147" t="s">
        <v>5421</v>
      </c>
      <c r="C59" s="142" t="str">
        <f>IF(A59&gt;0,IFERROR(VLOOKUP(A:A,Остатки!A:D,4,FALSE),"Нет"),"")</f>
        <v>Нет</v>
      </c>
      <c r="D59" s="143">
        <f>IFERROR(VLOOKUP(A:A,Цены!A:C,3,0),"")</f>
        <v>67.36</v>
      </c>
      <c r="E59" s="144"/>
      <c r="F59">
        <f t="shared" si="1"/>
        <v>0</v>
      </c>
    </row>
    <row r="60" spans="1:6" ht="12.75" x14ac:dyDescent="0.2">
      <c r="A60" s="145" t="s">
        <v>5422</v>
      </c>
      <c r="B60" s="147" t="s">
        <v>5423</v>
      </c>
      <c r="C60" s="142" t="str">
        <f>IF(A60&gt;0,IFERROR(VLOOKUP(A:A,Остатки!A:D,4,FALSE),"Нет"),"")</f>
        <v>Нет</v>
      </c>
      <c r="D60" s="143">
        <f>IFERROR(VLOOKUP(A:A,Цены!A:C,3,0),"")</f>
        <v>113.25</v>
      </c>
      <c r="E60" s="144"/>
      <c r="F60">
        <f t="shared" si="1"/>
        <v>0</v>
      </c>
    </row>
    <row r="61" spans="1:6" ht="12.75" x14ac:dyDescent="0.2">
      <c r="A61" s="145"/>
      <c r="B61" s="146" t="s">
        <v>623</v>
      </c>
      <c r="C61" s="142" t="str">
        <f>IF(A61&gt;0,IFERROR(VLOOKUP(A:A,Остатки!A:D,4,FALSE),"Нет"),"")</f>
        <v/>
      </c>
      <c r="D61" s="143" t="str">
        <f>IFERROR(VLOOKUP(A:A,Цены!A:C,3,0),"")</f>
        <v/>
      </c>
      <c r="E61" s="144"/>
      <c r="F61">
        <f t="shared" si="1"/>
        <v>0</v>
      </c>
    </row>
    <row r="62" spans="1:6" ht="12.75" x14ac:dyDescent="0.2">
      <c r="A62" s="145" t="s">
        <v>5424</v>
      </c>
      <c r="B62" s="147" t="s">
        <v>5425</v>
      </c>
      <c r="C62" s="142" t="str">
        <f>IF(A62&gt;0,IFERROR(VLOOKUP(A:A,Остатки!A:D,4,FALSE),"Нет"),"")</f>
        <v>Нет</v>
      </c>
      <c r="D62" s="143">
        <f>IFERROR(VLOOKUP(A:A,Цены!A:C,3,0),"")</f>
        <v>535</v>
      </c>
      <c r="E62" s="144"/>
      <c r="F62">
        <f t="shared" ref="F62:F122" si="2">IFERROR(D62*E62,0)</f>
        <v>0</v>
      </c>
    </row>
    <row r="63" spans="1:6" ht="12.75" x14ac:dyDescent="0.2">
      <c r="A63" s="145"/>
      <c r="B63" s="146" t="s">
        <v>3903</v>
      </c>
      <c r="C63" s="142" t="str">
        <f>IF(A63&gt;0,IFERROR(VLOOKUP(A:A,Остатки!A:D,4,FALSE),"Нет"),"")</f>
        <v/>
      </c>
      <c r="D63" s="143" t="str">
        <f>IFERROR(VLOOKUP(A:A,Цены!A:C,3,0),"")</f>
        <v/>
      </c>
      <c r="E63" s="144"/>
      <c r="F63">
        <f t="shared" si="2"/>
        <v>0</v>
      </c>
    </row>
    <row r="64" spans="1:6" ht="12.75" x14ac:dyDescent="0.2">
      <c r="A64" s="145" t="s">
        <v>5426</v>
      </c>
      <c r="B64" s="147" t="s">
        <v>5427</v>
      </c>
      <c r="C64" s="142" t="str">
        <f>IF(A64&gt;0,IFERROR(VLOOKUP(A:A,Остатки!A:D,4,FALSE),"Нет"),"")</f>
        <v>В наличии</v>
      </c>
      <c r="D64" s="143">
        <f>IFERROR(VLOOKUP(A:A,Цены!A:C,3,0),"")</f>
        <v>1491.76</v>
      </c>
      <c r="E64" s="144"/>
      <c r="F64">
        <f t="shared" si="2"/>
        <v>0</v>
      </c>
    </row>
    <row r="65" spans="1:6" ht="12.75" x14ac:dyDescent="0.2">
      <c r="A65" s="145" t="s">
        <v>5428</v>
      </c>
      <c r="B65" s="147" t="s">
        <v>5429</v>
      </c>
      <c r="C65" s="142" t="str">
        <f>IF(A65&gt;0,IFERROR(VLOOKUP(A:A,Остатки!A:D,4,FALSE),"Нет"),"")</f>
        <v>Нет</v>
      </c>
      <c r="D65" s="143">
        <f>IFERROR(VLOOKUP(A:A,Цены!A:C,3,0),"")</f>
        <v>2068.1</v>
      </c>
      <c r="E65" s="144"/>
      <c r="F65">
        <f>IFERROR(#REF!*#REF!,0)</f>
        <v>0</v>
      </c>
    </row>
    <row r="66" spans="1:6" ht="12.75" x14ac:dyDescent="0.2">
      <c r="A66" s="145" t="s">
        <v>5430</v>
      </c>
      <c r="B66" s="147" t="s">
        <v>5431</v>
      </c>
      <c r="C66" s="142" t="str">
        <f>IF(A66&gt;0,IFERROR(VLOOKUP(A:A,Остатки!A:D,4,FALSE),"Нет"),"")</f>
        <v>Нет</v>
      </c>
      <c r="D66" s="143">
        <f>IFERROR(VLOOKUP(A:A,Цены!A:C,3,0),"")</f>
        <v>2068.1</v>
      </c>
      <c r="E66" s="144"/>
      <c r="F66">
        <f>IFERROR(#REF!*#REF!,0)</f>
        <v>0</v>
      </c>
    </row>
    <row r="67" spans="1:6" ht="12.75" x14ac:dyDescent="0.2">
      <c r="A67" s="145" t="s">
        <v>5432</v>
      </c>
      <c r="B67" s="147" t="s">
        <v>5433</v>
      </c>
      <c r="C67" s="142" t="str">
        <f>IF(A67&gt;0,IFERROR(VLOOKUP(A:A,Остатки!A:D,4,FALSE),"Нет"),"")</f>
        <v>Нет</v>
      </c>
      <c r="D67" s="143">
        <f>IFERROR(VLOOKUP(A:A,Цены!A:C,3,0),"")</f>
        <v>1581.01</v>
      </c>
      <c r="E67" s="144"/>
      <c r="F67">
        <f>IFERROR(#REF!*#REF!,0)</f>
        <v>0</v>
      </c>
    </row>
    <row r="68" spans="1:6" ht="12.75" x14ac:dyDescent="0.2">
      <c r="A68" s="145"/>
      <c r="B68" s="80" t="s">
        <v>142</v>
      </c>
      <c r="C68" s="142" t="str">
        <f>IF(A68&gt;0,IFERROR(VLOOKUP(A:A,Остатки!A:D,4,FALSE),"Нет"),"")</f>
        <v/>
      </c>
      <c r="D68" s="143" t="str">
        <f>IFERROR(VLOOKUP(A:A,Цены!A:C,3,0),"")</f>
        <v/>
      </c>
      <c r="E68" s="144"/>
      <c r="F68">
        <f t="shared" si="2"/>
        <v>0</v>
      </c>
    </row>
    <row r="69" spans="1:6" ht="12.75" x14ac:dyDescent="0.2">
      <c r="A69" s="145"/>
      <c r="B69" s="146" t="s">
        <v>149</v>
      </c>
      <c r="C69" s="142" t="str">
        <f>IF(A69&gt;0,IFERROR(VLOOKUP(A:A,Остатки!A:D,4,FALSE),"Нет"),"")</f>
        <v/>
      </c>
      <c r="D69" s="143" t="str">
        <f>IFERROR(VLOOKUP(A:A,Цены!A:C,3,0),"")</f>
        <v/>
      </c>
      <c r="E69" s="144"/>
      <c r="F69">
        <f t="shared" si="2"/>
        <v>0</v>
      </c>
    </row>
    <row r="70" spans="1:6" ht="12.75" x14ac:dyDescent="0.2">
      <c r="A70" s="145" t="s">
        <v>5434</v>
      </c>
      <c r="B70" s="147" t="s">
        <v>5435</v>
      </c>
      <c r="C70" s="142" t="str">
        <f>IF(A70&gt;0,IFERROR(VLOOKUP(A:A,Остатки!A:D,4,FALSE),"Нет"),"")</f>
        <v>В наличии</v>
      </c>
      <c r="D70" s="143">
        <f>IFERROR(VLOOKUP(A:A,Цены!A:C,3,0),"")</f>
        <v>496</v>
      </c>
      <c r="E70" s="144"/>
      <c r="F70">
        <f t="shared" si="2"/>
        <v>0</v>
      </c>
    </row>
    <row r="71" spans="1:6" ht="12.75" x14ac:dyDescent="0.2">
      <c r="A71" s="145" t="s">
        <v>5436</v>
      </c>
      <c r="B71" s="147" t="s">
        <v>5437</v>
      </c>
      <c r="C71" s="142" t="str">
        <f>IF(A71&gt;0,IFERROR(VLOOKUP(A:A,Остатки!A:D,4,FALSE),"Нет"),"")</f>
        <v>В наличии</v>
      </c>
      <c r="D71" s="143">
        <f>IFERROR(VLOOKUP(A:A,Цены!A:C,3,0),"")</f>
        <v>471</v>
      </c>
      <c r="E71" s="144"/>
      <c r="F71">
        <f t="shared" si="2"/>
        <v>0</v>
      </c>
    </row>
    <row r="72" spans="1:6" ht="12.75" x14ac:dyDescent="0.2">
      <c r="A72" s="145" t="s">
        <v>5438</v>
      </c>
      <c r="B72" s="147" t="s">
        <v>5439</v>
      </c>
      <c r="C72" s="142" t="str">
        <f>IF(A72&gt;0,IFERROR(VLOOKUP(A:A,Остатки!A:D,4,FALSE),"Нет"),"")</f>
        <v>В наличии</v>
      </c>
      <c r="D72" s="143">
        <f>IFERROR(VLOOKUP(A:A,Цены!A:C,3,0),"")</f>
        <v>568</v>
      </c>
      <c r="E72" s="144"/>
      <c r="F72">
        <f t="shared" si="2"/>
        <v>0</v>
      </c>
    </row>
    <row r="73" spans="1:6" ht="12.75" x14ac:dyDescent="0.2">
      <c r="A73" s="145" t="s">
        <v>5440</v>
      </c>
      <c r="B73" s="147" t="s">
        <v>5441</v>
      </c>
      <c r="C73" s="142" t="str">
        <f>IF(A73&gt;0,IFERROR(VLOOKUP(A:A,Остатки!A:D,4,FALSE),"Нет"),"")</f>
        <v>В наличии</v>
      </c>
      <c r="D73" s="143">
        <f>IFERROR(VLOOKUP(A:A,Цены!A:C,3,0),"")</f>
        <v>697</v>
      </c>
      <c r="E73" s="144"/>
      <c r="F73">
        <f t="shared" si="2"/>
        <v>0</v>
      </c>
    </row>
    <row r="74" spans="1:6" ht="12.75" x14ac:dyDescent="0.2">
      <c r="A74" s="145" t="s">
        <v>5442</v>
      </c>
      <c r="B74" s="147" t="s">
        <v>5443</v>
      </c>
      <c r="C74" s="142" t="str">
        <f>IF(A74&gt;0,IFERROR(VLOOKUP(A:A,Остатки!A:D,4,FALSE),"Нет"),"")</f>
        <v>Нет</v>
      </c>
      <c r="D74" s="143">
        <f>IFERROR(VLOOKUP(A:A,Цены!A:C,3,0),"")</f>
        <v>775</v>
      </c>
      <c r="E74" s="144"/>
      <c r="F74">
        <f t="shared" si="2"/>
        <v>0</v>
      </c>
    </row>
    <row r="75" spans="1:6" ht="12.75" x14ac:dyDescent="0.2">
      <c r="A75" s="145" t="s">
        <v>5444</v>
      </c>
      <c r="B75" s="147" t="s">
        <v>5445</v>
      </c>
      <c r="C75" s="142" t="str">
        <f>IF(A75&gt;0,IFERROR(VLOOKUP(A:A,Остатки!A:D,4,FALSE),"Нет"),"")</f>
        <v>Нет</v>
      </c>
      <c r="D75" s="143">
        <f>IFERROR(VLOOKUP(A:A,Цены!A:C,3,0),"")</f>
        <v>1332.97</v>
      </c>
      <c r="E75" s="144"/>
      <c r="F75">
        <f t="shared" si="2"/>
        <v>0</v>
      </c>
    </row>
    <row r="76" spans="1:6" ht="12.75" x14ac:dyDescent="0.2">
      <c r="A76" s="145" t="s">
        <v>5446</v>
      </c>
      <c r="B76" s="147" t="s">
        <v>5447</v>
      </c>
      <c r="C76" s="142" t="str">
        <f>IF(A76&gt;0,IFERROR(VLOOKUP(A:A,Остатки!A:D,4,FALSE),"Нет"),"")</f>
        <v>Нет</v>
      </c>
      <c r="D76" s="143">
        <f>IFERROR(VLOOKUP(A:A,Цены!A:C,3,0),"")</f>
        <v>1122.18</v>
      </c>
      <c r="E76" s="144"/>
      <c r="F76">
        <f t="shared" si="2"/>
        <v>0</v>
      </c>
    </row>
    <row r="77" spans="1:6" ht="12.75" x14ac:dyDescent="0.2">
      <c r="A77" s="145" t="s">
        <v>5448</v>
      </c>
      <c r="B77" s="147" t="s">
        <v>5449</v>
      </c>
      <c r="C77" s="142" t="str">
        <f>IF(A77&gt;0,IFERROR(VLOOKUP(A:A,Остатки!A:D,4,FALSE),"Нет"),"")</f>
        <v>Нет</v>
      </c>
      <c r="D77" s="143">
        <f>IFERROR(VLOOKUP(A:A,Цены!A:C,3,0),"")</f>
        <v>560</v>
      </c>
      <c r="E77" s="144"/>
      <c r="F77">
        <f t="shared" si="2"/>
        <v>0</v>
      </c>
    </row>
    <row r="78" spans="1:6" ht="12.75" x14ac:dyDescent="0.2">
      <c r="A78" s="145" t="s">
        <v>5450</v>
      </c>
      <c r="B78" s="147" t="s">
        <v>5451</v>
      </c>
      <c r="C78" s="142" t="str">
        <f>IF(A78&gt;0,IFERROR(VLOOKUP(A:A,Остатки!A:D,4,FALSE),"Нет"),"")</f>
        <v>В наличии</v>
      </c>
      <c r="D78" s="143">
        <f>IFERROR(VLOOKUP(A:A,Цены!A:C,3,0),"")</f>
        <v>814</v>
      </c>
      <c r="E78" s="144"/>
      <c r="F78">
        <f t="shared" si="2"/>
        <v>0</v>
      </c>
    </row>
    <row r="79" spans="1:6" ht="12.75" x14ac:dyDescent="0.2">
      <c r="A79" s="145" t="s">
        <v>5452</v>
      </c>
      <c r="B79" s="147" t="s">
        <v>5453</v>
      </c>
      <c r="C79" s="142" t="str">
        <f>IF(A79&gt;0,IFERROR(VLOOKUP(A:A,Остатки!A:D,4,FALSE),"Нет"),"")</f>
        <v>Нет</v>
      </c>
      <c r="D79" s="143">
        <f>IFERROR(VLOOKUP(A:A,Цены!A:C,3,0),"")</f>
        <v>817</v>
      </c>
      <c r="E79" s="144"/>
      <c r="F79">
        <f t="shared" si="2"/>
        <v>0</v>
      </c>
    </row>
    <row r="80" spans="1:6" ht="12.75" x14ac:dyDescent="0.2">
      <c r="A80" s="145" t="s">
        <v>5454</v>
      </c>
      <c r="B80" s="147" t="s">
        <v>5455</v>
      </c>
      <c r="C80" s="142" t="str">
        <f>IF(A80&gt;0,IFERROR(VLOOKUP(A:A,Остатки!A:D,4,FALSE),"Нет"),"")</f>
        <v>В наличии</v>
      </c>
      <c r="D80" s="143">
        <f>IFERROR(VLOOKUP(A:A,Цены!A:C,3,0),"")</f>
        <v>1114</v>
      </c>
      <c r="E80" s="144"/>
      <c r="F80">
        <f t="shared" si="2"/>
        <v>0</v>
      </c>
    </row>
    <row r="81" spans="1:6" ht="12.75" x14ac:dyDescent="0.2">
      <c r="A81" s="145" t="s">
        <v>5456</v>
      </c>
      <c r="B81" s="147" t="s">
        <v>5457</v>
      </c>
      <c r="C81" s="142" t="str">
        <f>IF(A81&gt;0,IFERROR(VLOOKUP(A:A,Остатки!A:D,4,FALSE),"Нет"),"")</f>
        <v>Нет</v>
      </c>
      <c r="D81" s="143">
        <f>IFERROR(VLOOKUP(A:A,Цены!A:C,3,0),"")</f>
        <v>1296</v>
      </c>
      <c r="E81" s="144"/>
      <c r="F81">
        <f t="shared" si="2"/>
        <v>0</v>
      </c>
    </row>
    <row r="82" spans="1:6" ht="12.75" x14ac:dyDescent="0.2">
      <c r="A82" s="145" t="s">
        <v>5458</v>
      </c>
      <c r="B82" s="147" t="s">
        <v>5459</v>
      </c>
      <c r="C82" s="142" t="str">
        <f>IF(A82&gt;0,IFERROR(VLOOKUP(A:A,Остатки!A:D,4,FALSE),"Нет"),"")</f>
        <v>Нет</v>
      </c>
      <c r="D82" s="143">
        <f>IFERROR(VLOOKUP(A:A,Цены!A:C,3,0),"")</f>
        <v>1543.25</v>
      </c>
      <c r="E82" s="144"/>
      <c r="F82">
        <f t="shared" si="2"/>
        <v>0</v>
      </c>
    </row>
    <row r="83" spans="1:6" ht="12.75" x14ac:dyDescent="0.2">
      <c r="A83" s="145" t="s">
        <v>5460</v>
      </c>
      <c r="B83" s="147" t="s">
        <v>5461</v>
      </c>
      <c r="C83" s="142" t="str">
        <f>IF(A83&gt;0,IFERROR(VLOOKUP(A:A,Остатки!A:D,4,FALSE),"Нет"),"")</f>
        <v>В наличии</v>
      </c>
      <c r="D83" s="143">
        <f>IFERROR(VLOOKUP(A:A,Цены!A:C,3,0),"")</f>
        <v>992</v>
      </c>
      <c r="E83" s="144"/>
      <c r="F83">
        <f t="shared" si="2"/>
        <v>0</v>
      </c>
    </row>
    <row r="84" spans="1:6" ht="12.75" x14ac:dyDescent="0.2">
      <c r="A84" s="145" t="s">
        <v>5462</v>
      </c>
      <c r="B84" s="147" t="s">
        <v>5463</v>
      </c>
      <c r="C84" s="142" t="str">
        <f>IF(A84&gt;0,IFERROR(VLOOKUP(A:A,Остатки!A:D,4,FALSE),"Нет"),"")</f>
        <v>Нет</v>
      </c>
      <c r="D84" s="143">
        <f>IFERROR(VLOOKUP(A:A,Цены!A:C,3,0),"")</f>
        <v>726.55</v>
      </c>
      <c r="E84" s="144"/>
      <c r="F84">
        <f t="shared" si="2"/>
        <v>0</v>
      </c>
    </row>
    <row r="85" spans="1:6" ht="12.75" x14ac:dyDescent="0.2">
      <c r="A85" s="145" t="s">
        <v>5464</v>
      </c>
      <c r="B85" s="147" t="s">
        <v>5465</v>
      </c>
      <c r="C85" s="142" t="str">
        <f>IF(A85&gt;0,IFERROR(VLOOKUP(A:A,Остатки!A:D,4,FALSE),"Нет"),"")</f>
        <v>Нет</v>
      </c>
      <c r="D85" s="143">
        <f>IFERROR(VLOOKUP(A:A,Цены!A:C,3,0),"")</f>
        <v>856</v>
      </c>
      <c r="E85" s="144"/>
      <c r="F85">
        <f t="shared" si="2"/>
        <v>0</v>
      </c>
    </row>
    <row r="86" spans="1:6" ht="12.75" x14ac:dyDescent="0.2">
      <c r="A86" s="145" t="s">
        <v>5466</v>
      </c>
      <c r="B86" s="147" t="s">
        <v>5467</v>
      </c>
      <c r="C86" s="142" t="str">
        <f>IF(A86&gt;0,IFERROR(VLOOKUP(A:A,Остатки!A:D,4,FALSE),"Нет"),"")</f>
        <v>Нет</v>
      </c>
      <c r="D86" s="143">
        <f>IFERROR(VLOOKUP(A:A,Цены!A:C,3,0),"")</f>
        <v>948</v>
      </c>
      <c r="E86" s="144"/>
      <c r="F86">
        <f t="shared" si="2"/>
        <v>0</v>
      </c>
    </row>
    <row r="87" spans="1:6" ht="12.75" x14ac:dyDescent="0.2">
      <c r="A87" s="145" t="s">
        <v>5468</v>
      </c>
      <c r="B87" s="147" t="s">
        <v>5469</v>
      </c>
      <c r="C87" s="142" t="str">
        <f>IF(A87&gt;0,IFERROR(VLOOKUP(A:A,Остатки!A:D,4,FALSE),"Нет"),"")</f>
        <v>Нет</v>
      </c>
      <c r="D87" s="143">
        <f>IFERROR(VLOOKUP(A:A,Цены!A:C,3,0),"")</f>
        <v>949</v>
      </c>
      <c r="E87" s="144"/>
      <c r="F87">
        <f t="shared" si="2"/>
        <v>0</v>
      </c>
    </row>
    <row r="88" spans="1:6" ht="12.75" x14ac:dyDescent="0.2">
      <c r="A88" s="145" t="s">
        <v>5470</v>
      </c>
      <c r="B88" s="147" t="s">
        <v>5471</v>
      </c>
      <c r="C88" s="142" t="str">
        <f>IF(A88&gt;0,IFERROR(VLOOKUP(A:A,Остатки!A:D,4,FALSE),"Нет"),"")</f>
        <v>Нет</v>
      </c>
      <c r="D88" s="143">
        <f>IFERROR(VLOOKUP(A:A,Цены!A:C,3,0),"")</f>
        <v>1604.06</v>
      </c>
      <c r="E88" s="144"/>
      <c r="F88">
        <f t="shared" si="2"/>
        <v>0</v>
      </c>
    </row>
    <row r="89" spans="1:6" ht="12.75" x14ac:dyDescent="0.2">
      <c r="A89" s="145" t="s">
        <v>5472</v>
      </c>
      <c r="B89" s="147" t="s">
        <v>5473</v>
      </c>
      <c r="C89" s="142" t="str">
        <f>IF(A89&gt;0,IFERROR(VLOOKUP(A:A,Остатки!A:D,4,FALSE),"Нет"),"")</f>
        <v>Нет</v>
      </c>
      <c r="D89" s="143">
        <f>IFERROR(VLOOKUP(A:A,Цены!A:C,3,0),"")</f>
        <v>1026.07</v>
      </c>
      <c r="E89" s="144"/>
      <c r="F89">
        <f t="shared" si="2"/>
        <v>0</v>
      </c>
    </row>
    <row r="90" spans="1:6" ht="12.75" x14ac:dyDescent="0.2">
      <c r="A90" s="145" t="s">
        <v>5474</v>
      </c>
      <c r="B90" s="147" t="s">
        <v>5475</v>
      </c>
      <c r="C90" s="142" t="str">
        <f>IF(A90&gt;0,IFERROR(VLOOKUP(A:A,Остатки!A:D,4,FALSE),"Нет"),"")</f>
        <v>В наличии</v>
      </c>
      <c r="D90" s="143">
        <f>IFERROR(VLOOKUP(A:A,Цены!A:C,3,0),"")</f>
        <v>938.98</v>
      </c>
      <c r="E90" s="144"/>
      <c r="F90">
        <f t="shared" si="2"/>
        <v>0</v>
      </c>
    </row>
    <row r="91" spans="1:6" ht="12.75" x14ac:dyDescent="0.2">
      <c r="A91" s="145" t="s">
        <v>5476</v>
      </c>
      <c r="B91" s="147" t="s">
        <v>5477</v>
      </c>
      <c r="C91" s="142" t="str">
        <f>IF(A91&gt;0,IFERROR(VLOOKUP(A:A,Остатки!A:D,4,FALSE),"Нет"),"")</f>
        <v>Нет</v>
      </c>
      <c r="D91" s="143">
        <f>IFERROR(VLOOKUP(A:A,Цены!A:C,3,0),"")</f>
        <v>785</v>
      </c>
      <c r="E91" s="144"/>
      <c r="F91">
        <f t="shared" si="2"/>
        <v>0</v>
      </c>
    </row>
    <row r="92" spans="1:6" ht="12.75" x14ac:dyDescent="0.2">
      <c r="A92" s="145" t="s">
        <v>5478</v>
      </c>
      <c r="B92" s="147" t="s">
        <v>5479</v>
      </c>
      <c r="C92" s="142" t="str">
        <f>IF(A92&gt;0,IFERROR(VLOOKUP(A:A,Остатки!A:D,4,FALSE),"Нет"),"")</f>
        <v>Нет</v>
      </c>
      <c r="D92" s="143">
        <f>IFERROR(VLOOKUP(A:A,Цены!A:C,3,0),"")</f>
        <v>890</v>
      </c>
      <c r="E92" s="144"/>
      <c r="F92">
        <f t="shared" si="2"/>
        <v>0</v>
      </c>
    </row>
    <row r="93" spans="1:6" ht="12.75" x14ac:dyDescent="0.2">
      <c r="A93" s="145" t="s">
        <v>5480</v>
      </c>
      <c r="B93" s="147" t="s">
        <v>5481</v>
      </c>
      <c r="C93" s="142" t="str">
        <f>IF(A93&gt;0,IFERROR(VLOOKUP(A:A,Остатки!A:D,4,FALSE),"Нет"),"")</f>
        <v>В наличии</v>
      </c>
      <c r="D93" s="143">
        <f>IFERROR(VLOOKUP(A:A,Цены!A:C,3,0),"")</f>
        <v>1179.76</v>
      </c>
      <c r="E93" s="144"/>
      <c r="F93">
        <f t="shared" si="2"/>
        <v>0</v>
      </c>
    </row>
    <row r="94" spans="1:6" ht="12.75" x14ac:dyDescent="0.2">
      <c r="A94" s="145" t="s">
        <v>5482</v>
      </c>
      <c r="B94" s="147" t="s">
        <v>5483</v>
      </c>
      <c r="C94" s="142" t="str">
        <f>IF(A94&gt;0,IFERROR(VLOOKUP(A:A,Остатки!A:D,4,FALSE),"Нет"),"")</f>
        <v>Нет</v>
      </c>
      <c r="D94" s="143">
        <f>IFERROR(VLOOKUP(A:A,Цены!A:C,3,0),"")</f>
        <v>1315.58</v>
      </c>
      <c r="E94" s="144"/>
      <c r="F94">
        <f t="shared" si="2"/>
        <v>0</v>
      </c>
    </row>
    <row r="95" spans="1:6" ht="12.75" x14ac:dyDescent="0.2">
      <c r="A95" s="145" t="s">
        <v>5484</v>
      </c>
      <c r="B95" s="147" t="s">
        <v>5485</v>
      </c>
      <c r="C95" s="142" t="str">
        <f>IF(A95&gt;0,IFERROR(VLOOKUP(A:A,Остатки!A:D,4,FALSE),"Нет"),"")</f>
        <v>В наличии</v>
      </c>
      <c r="D95" s="143">
        <f>IFERROR(VLOOKUP(A:A,Цены!A:C,3,0),"")</f>
        <v>1065.24</v>
      </c>
      <c r="E95" s="144"/>
      <c r="F95">
        <f t="shared" si="2"/>
        <v>0</v>
      </c>
    </row>
    <row r="96" spans="1:6" ht="12.75" x14ac:dyDescent="0.2">
      <c r="A96" s="145" t="s">
        <v>5486</v>
      </c>
      <c r="B96" s="147" t="s">
        <v>5487</v>
      </c>
      <c r="C96" s="142" t="str">
        <f>IF(A96&gt;0,IFERROR(VLOOKUP(A:A,Остатки!A:D,4,FALSE),"Нет"),"")</f>
        <v>В наличии</v>
      </c>
      <c r="D96" s="143">
        <f>IFERROR(VLOOKUP(A:A,Цены!A:C,3,0),"")</f>
        <v>589.91</v>
      </c>
      <c r="E96" s="144"/>
      <c r="F96">
        <f t="shared" si="2"/>
        <v>0</v>
      </c>
    </row>
    <row r="97" spans="1:6" ht="12.75" x14ac:dyDescent="0.2">
      <c r="A97" s="145" t="s">
        <v>5488</v>
      </c>
      <c r="B97" s="147" t="s">
        <v>5489</v>
      </c>
      <c r="C97" s="142" t="str">
        <f>IF(A97&gt;0,IFERROR(VLOOKUP(A:A,Остатки!A:D,4,FALSE),"Нет"),"")</f>
        <v>В наличии</v>
      </c>
      <c r="D97" s="143">
        <f>IFERROR(VLOOKUP(A:A,Цены!A:C,3,0),"")</f>
        <v>738</v>
      </c>
      <c r="E97" s="144"/>
      <c r="F97">
        <f t="shared" si="2"/>
        <v>0</v>
      </c>
    </row>
    <row r="98" spans="1:6" ht="12.75" x14ac:dyDescent="0.2">
      <c r="A98" s="145" t="s">
        <v>5490</v>
      </c>
      <c r="B98" s="147" t="s">
        <v>5491</v>
      </c>
      <c r="C98" s="142" t="str">
        <f>IF(A98&gt;0,IFERROR(VLOOKUP(A:A,Остатки!A:D,4,FALSE),"Нет"),"")</f>
        <v>В наличии</v>
      </c>
      <c r="D98" s="143">
        <f>IFERROR(VLOOKUP(A:A,Цены!A:C,3,0),"")</f>
        <v>824</v>
      </c>
      <c r="E98" s="144"/>
      <c r="F98">
        <f t="shared" si="2"/>
        <v>0</v>
      </c>
    </row>
    <row r="99" spans="1:6" ht="12.75" x14ac:dyDescent="0.2">
      <c r="A99" s="145" t="s">
        <v>5492</v>
      </c>
      <c r="B99" s="147" t="s">
        <v>5493</v>
      </c>
      <c r="C99" s="142" t="str">
        <f>IF(A99&gt;0,IFERROR(VLOOKUP(A:A,Остатки!A:D,4,FALSE),"Нет"),"")</f>
        <v>В наличии</v>
      </c>
      <c r="D99" s="143">
        <f>IFERROR(VLOOKUP(A:A,Цены!A:C,3,0),"")</f>
        <v>594.30999999999995</v>
      </c>
      <c r="E99" s="144"/>
      <c r="F99">
        <f t="shared" si="2"/>
        <v>0</v>
      </c>
    </row>
    <row r="100" spans="1:6" ht="12.75" x14ac:dyDescent="0.2">
      <c r="A100" s="145" t="s">
        <v>5494</v>
      </c>
      <c r="B100" s="147" t="s">
        <v>5495</v>
      </c>
      <c r="C100" s="142" t="str">
        <f>IF(A100&gt;0,IFERROR(VLOOKUP(A:A,Остатки!A:D,4,FALSE),"Нет"),"")</f>
        <v>Нет</v>
      </c>
      <c r="D100" s="143">
        <f>IFERROR(VLOOKUP(A:A,Цены!A:C,3,0),"")</f>
        <v>989</v>
      </c>
      <c r="E100" s="144"/>
      <c r="F100">
        <f t="shared" si="2"/>
        <v>0</v>
      </c>
    </row>
    <row r="101" spans="1:6" ht="12.75" x14ac:dyDescent="0.2">
      <c r="A101" s="145" t="s">
        <v>5496</v>
      </c>
      <c r="B101" s="147" t="s">
        <v>5497</v>
      </c>
      <c r="C101" s="142" t="str">
        <f>IF(A101&gt;0,IFERROR(VLOOKUP(A:A,Остатки!A:D,4,FALSE),"Нет"),"")</f>
        <v>Нет</v>
      </c>
      <c r="D101" s="143">
        <f>IFERROR(VLOOKUP(A:A,Цены!A:C,3,0),"")</f>
        <v>1242</v>
      </c>
      <c r="E101" s="144"/>
      <c r="F101">
        <f t="shared" si="2"/>
        <v>0</v>
      </c>
    </row>
    <row r="102" spans="1:6" ht="12.75" x14ac:dyDescent="0.2">
      <c r="A102" s="145" t="s">
        <v>5498</v>
      </c>
      <c r="B102" s="147" t="s">
        <v>5499</v>
      </c>
      <c r="C102" s="142" t="str">
        <f>IF(A102&gt;0,IFERROR(VLOOKUP(A:A,Остатки!A:D,4,FALSE),"Нет"),"")</f>
        <v>Нет</v>
      </c>
      <c r="D102" s="143">
        <f>IFERROR(VLOOKUP(A:A,Цены!A:C,3,0),"")</f>
        <v>1595.88</v>
      </c>
      <c r="E102" s="144"/>
      <c r="F102">
        <f t="shared" si="2"/>
        <v>0</v>
      </c>
    </row>
    <row r="103" spans="1:6" ht="12.75" x14ac:dyDescent="0.2">
      <c r="A103" s="145" t="s">
        <v>5500</v>
      </c>
      <c r="B103" s="147" t="s">
        <v>5501</v>
      </c>
      <c r="C103" s="142" t="str">
        <f>IF(A103&gt;0,IFERROR(VLOOKUP(A:A,Остатки!A:D,4,FALSE),"Нет"),"")</f>
        <v>В наличии</v>
      </c>
      <c r="D103" s="143">
        <f>IFERROR(VLOOKUP(A:A,Цены!A:C,3,0),"")</f>
        <v>2024.28</v>
      </c>
      <c r="E103" s="144"/>
      <c r="F103">
        <f t="shared" si="2"/>
        <v>0</v>
      </c>
    </row>
    <row r="104" spans="1:6" ht="12.75" x14ac:dyDescent="0.2">
      <c r="A104" s="145" t="s">
        <v>5502</v>
      </c>
      <c r="B104" s="147" t="s">
        <v>5503</v>
      </c>
      <c r="C104" s="142" t="str">
        <f>IF(A104&gt;0,IFERROR(VLOOKUP(A:A,Остатки!A:D,4,FALSE),"Нет"),"")</f>
        <v>Нет</v>
      </c>
      <c r="D104" s="143">
        <f>IFERROR(VLOOKUP(A:A,Цены!A:C,3,0),"")</f>
        <v>820</v>
      </c>
      <c r="E104" s="144"/>
      <c r="F104">
        <f t="shared" si="2"/>
        <v>0</v>
      </c>
    </row>
    <row r="105" spans="1:6" ht="12.75" x14ac:dyDescent="0.2">
      <c r="A105" s="145" t="s">
        <v>5504</v>
      </c>
      <c r="B105" s="147" t="s">
        <v>5505</v>
      </c>
      <c r="C105" s="142" t="str">
        <f>IF(A105&gt;0,IFERROR(VLOOKUP(A:A,Остатки!A:D,4,FALSE),"Нет"),"")</f>
        <v>Нет</v>
      </c>
      <c r="D105" s="143">
        <f>IFERROR(VLOOKUP(A:A,Цены!A:C,3,0),"")</f>
        <v>1566.21</v>
      </c>
      <c r="E105" s="144"/>
      <c r="F105">
        <f t="shared" si="2"/>
        <v>0</v>
      </c>
    </row>
    <row r="106" spans="1:6" ht="12.75" x14ac:dyDescent="0.2">
      <c r="A106" s="145" t="s">
        <v>5506</v>
      </c>
      <c r="B106" s="147" t="s">
        <v>5507</v>
      </c>
      <c r="C106" s="142" t="str">
        <f>IF(A106&gt;0,IFERROR(VLOOKUP(A:A,Остатки!A:D,4,FALSE),"Нет"),"")</f>
        <v>В наличии</v>
      </c>
      <c r="D106" s="143">
        <f>IFERROR(VLOOKUP(A:A,Цены!A:C,3,0),"")</f>
        <v>848.83</v>
      </c>
      <c r="E106" s="144"/>
      <c r="F106">
        <f t="shared" si="2"/>
        <v>0</v>
      </c>
    </row>
    <row r="107" spans="1:6" ht="12.75" x14ac:dyDescent="0.2">
      <c r="A107" s="145" t="s">
        <v>5508</v>
      </c>
      <c r="B107" s="147" t="s">
        <v>5509</v>
      </c>
      <c r="C107" s="142" t="str">
        <f>IF(A107&gt;0,IFERROR(VLOOKUP(A:A,Остатки!A:D,4,FALSE),"Нет"),"")</f>
        <v>Нет</v>
      </c>
      <c r="D107" s="143">
        <f>IFERROR(VLOOKUP(A:A,Цены!A:C,3,0),"")</f>
        <v>817</v>
      </c>
      <c r="E107" s="144"/>
      <c r="F107">
        <f t="shared" si="2"/>
        <v>0</v>
      </c>
    </row>
    <row r="108" spans="1:6" ht="12.75" x14ac:dyDescent="0.2">
      <c r="A108" s="145" t="s">
        <v>5510</v>
      </c>
      <c r="B108" s="147" t="s">
        <v>5511</v>
      </c>
      <c r="C108" s="142" t="str">
        <f>IF(A108&gt;0,IFERROR(VLOOKUP(A:A,Остатки!A:D,4,FALSE),"Нет"),"")</f>
        <v>Нет</v>
      </c>
      <c r="D108" s="143">
        <f>IFERROR(VLOOKUP(A:A,Цены!A:C,3,0),"")</f>
        <v>333</v>
      </c>
      <c r="E108" s="144"/>
      <c r="F108">
        <f t="shared" si="2"/>
        <v>0</v>
      </c>
    </row>
    <row r="109" spans="1:6" ht="12.75" x14ac:dyDescent="0.2">
      <c r="A109" s="145" t="s">
        <v>5512</v>
      </c>
      <c r="B109" s="147" t="s">
        <v>5513</v>
      </c>
      <c r="C109" s="142" t="str">
        <f>IF(A109&gt;0,IFERROR(VLOOKUP(A:A,Остатки!A:D,4,FALSE),"Нет"),"")</f>
        <v>В наличии</v>
      </c>
      <c r="D109" s="143">
        <f>IFERROR(VLOOKUP(A:A,Цены!A:C,3,0),"")</f>
        <v>432</v>
      </c>
      <c r="E109" s="144"/>
      <c r="F109">
        <f t="shared" si="2"/>
        <v>0</v>
      </c>
    </row>
    <row r="110" spans="1:6" ht="12.75" x14ac:dyDescent="0.2">
      <c r="A110" s="145" t="s">
        <v>5514</v>
      </c>
      <c r="B110" s="147" t="s">
        <v>5515</v>
      </c>
      <c r="C110" s="142" t="str">
        <f>IF(A110&gt;0,IFERROR(VLOOKUP(A:A,Остатки!A:D,4,FALSE),"Нет"),"")</f>
        <v>Нет</v>
      </c>
      <c r="D110" s="143">
        <f>IFERROR(VLOOKUP(A:A,Цены!A:C,3,0),"")</f>
        <v>398</v>
      </c>
      <c r="E110" s="144"/>
      <c r="F110">
        <f t="shared" si="2"/>
        <v>0</v>
      </c>
    </row>
    <row r="111" spans="1:6" ht="12.75" x14ac:dyDescent="0.2">
      <c r="A111" s="145" t="s">
        <v>5516</v>
      </c>
      <c r="B111" s="147" t="s">
        <v>5517</v>
      </c>
      <c r="C111" s="142" t="str">
        <f>IF(A111&gt;0,IFERROR(VLOOKUP(A:A,Остатки!A:D,4,FALSE),"Нет"),"")</f>
        <v>В наличии</v>
      </c>
      <c r="D111" s="143">
        <f>IFERROR(VLOOKUP(A:A,Цены!A:C,3,0),"")</f>
        <v>547</v>
      </c>
      <c r="E111" s="144"/>
      <c r="F111">
        <f t="shared" si="2"/>
        <v>0</v>
      </c>
    </row>
    <row r="112" spans="1:6" ht="12.75" x14ac:dyDescent="0.2">
      <c r="A112" s="145" t="s">
        <v>5518</v>
      </c>
      <c r="B112" s="147" t="s">
        <v>5519</v>
      </c>
      <c r="C112" s="142" t="str">
        <f>IF(A112&gt;0,IFERROR(VLOOKUP(A:A,Остатки!A:D,4,FALSE),"Нет"),"")</f>
        <v>Нет</v>
      </c>
      <c r="D112" s="143">
        <f>IFERROR(VLOOKUP(A:A,Цены!A:C,3,0),"")</f>
        <v>562</v>
      </c>
      <c r="E112" s="144"/>
      <c r="F112">
        <f t="shared" si="2"/>
        <v>0</v>
      </c>
    </row>
    <row r="113" spans="1:6" ht="12.75" x14ac:dyDescent="0.2">
      <c r="A113" s="145" t="s">
        <v>5520</v>
      </c>
      <c r="B113" s="147" t="s">
        <v>5521</v>
      </c>
      <c r="C113" s="142" t="str">
        <f>IF(A113&gt;0,IFERROR(VLOOKUP(A:A,Остатки!A:D,4,FALSE),"Нет"),"")</f>
        <v>Нет</v>
      </c>
      <c r="D113" s="143">
        <f>IFERROR(VLOOKUP(A:A,Цены!A:C,3,0),"")</f>
        <v>613</v>
      </c>
      <c r="E113" s="144"/>
      <c r="F113">
        <f t="shared" si="2"/>
        <v>0</v>
      </c>
    </row>
    <row r="114" spans="1:6" ht="12.75" x14ac:dyDescent="0.2">
      <c r="A114" s="145" t="s">
        <v>5522</v>
      </c>
      <c r="B114" s="147" t="s">
        <v>5523</v>
      </c>
      <c r="C114" s="142" t="str">
        <f>IF(A114&gt;0,IFERROR(VLOOKUP(A:A,Остатки!A:D,4,FALSE),"Нет"),"")</f>
        <v>Нет</v>
      </c>
      <c r="D114" s="143">
        <f>IFERROR(VLOOKUP(A:A,Цены!A:C,3,0),"")</f>
        <v>745</v>
      </c>
      <c r="E114" s="144"/>
      <c r="F114">
        <f t="shared" si="2"/>
        <v>0</v>
      </c>
    </row>
    <row r="115" spans="1:6" ht="12.75" x14ac:dyDescent="0.2">
      <c r="A115" s="145"/>
      <c r="B115" s="146" t="s">
        <v>183</v>
      </c>
      <c r="C115" s="142" t="str">
        <f>IF(A115&gt;0,IFERROR(VLOOKUP(A:A,Остатки!A:D,4,FALSE),"Нет"),"")</f>
        <v/>
      </c>
      <c r="D115" s="143" t="str">
        <f>IFERROR(VLOOKUP(A:A,Цены!A:C,3,0),"")</f>
        <v/>
      </c>
      <c r="E115" s="144"/>
      <c r="F115">
        <f t="shared" si="2"/>
        <v>0</v>
      </c>
    </row>
    <row r="116" spans="1:6" ht="12.75" x14ac:dyDescent="0.2">
      <c r="A116" s="145" t="s">
        <v>5524</v>
      </c>
      <c r="B116" s="147" t="s">
        <v>5525</v>
      </c>
      <c r="C116" s="142" t="str">
        <f>IF(A116&gt;0,IFERROR(VLOOKUP(A:A,Остатки!A:D,4,FALSE),"Нет"),"")</f>
        <v>Нет</v>
      </c>
      <c r="D116" s="143">
        <f>IFERROR(VLOOKUP(A:A,Цены!A:C,3,0),"")</f>
        <v>3613</v>
      </c>
      <c r="E116" s="144"/>
      <c r="F116">
        <f t="shared" si="2"/>
        <v>0</v>
      </c>
    </row>
    <row r="117" spans="1:6" ht="12.75" x14ac:dyDescent="0.2">
      <c r="A117" s="145" t="s">
        <v>5526</v>
      </c>
      <c r="B117" s="147" t="s">
        <v>5527</v>
      </c>
      <c r="C117" s="142" t="str">
        <f>IF(A117&gt;0,IFERROR(VLOOKUP(A:A,Остатки!A:D,4,FALSE),"Нет"),"")</f>
        <v>Нет</v>
      </c>
      <c r="D117" s="143">
        <f>IFERROR(VLOOKUP(A:A,Цены!A:C,3,0),"")</f>
        <v>4175</v>
      </c>
      <c r="E117" s="144"/>
      <c r="F117">
        <f t="shared" si="2"/>
        <v>0</v>
      </c>
    </row>
    <row r="118" spans="1:6" ht="12.75" x14ac:dyDescent="0.2">
      <c r="A118" s="145" t="s">
        <v>5528</v>
      </c>
      <c r="B118" s="147" t="s">
        <v>5529</v>
      </c>
      <c r="C118" s="142" t="str">
        <f>IF(A118&gt;0,IFERROR(VLOOKUP(A:A,Остатки!A:D,4,FALSE),"Нет"),"")</f>
        <v>В наличии</v>
      </c>
      <c r="D118" s="143">
        <f>IFERROR(VLOOKUP(A:A,Цены!A:C,3,0),"")</f>
        <v>4233</v>
      </c>
      <c r="E118" s="144"/>
      <c r="F118">
        <f t="shared" si="2"/>
        <v>0</v>
      </c>
    </row>
    <row r="119" spans="1:6" ht="12.75" x14ac:dyDescent="0.2">
      <c r="A119" s="145" t="s">
        <v>5530</v>
      </c>
      <c r="B119" s="147" t="s">
        <v>5531</v>
      </c>
      <c r="C119" s="142" t="str">
        <f>IF(A119&gt;0,IFERROR(VLOOKUP(A:A,Остатки!A:D,4,FALSE),"Нет"),"")</f>
        <v>В наличии</v>
      </c>
      <c r="D119" s="143">
        <f>IFERROR(VLOOKUP(A:A,Цены!A:C,3,0),"")</f>
        <v>5959</v>
      </c>
      <c r="E119" s="144"/>
      <c r="F119">
        <f t="shared" si="2"/>
        <v>0</v>
      </c>
    </row>
    <row r="120" spans="1:6" ht="12.75" x14ac:dyDescent="0.2">
      <c r="A120" s="145" t="s">
        <v>5532</v>
      </c>
      <c r="B120" s="147" t="s">
        <v>5533</v>
      </c>
      <c r="C120" s="142" t="str">
        <f>IF(A120&gt;0,IFERROR(VLOOKUP(A:A,Остатки!A:D,4,FALSE),"Нет"),"")</f>
        <v>Нет</v>
      </c>
      <c r="D120" s="143">
        <f>IFERROR(VLOOKUP(A:A,Цены!A:C,3,0),"")</f>
        <v>6121</v>
      </c>
      <c r="E120" s="144"/>
      <c r="F120">
        <f t="shared" si="2"/>
        <v>0</v>
      </c>
    </row>
    <row r="121" spans="1:6" ht="12.75" x14ac:dyDescent="0.2">
      <c r="A121" s="145" t="s">
        <v>5534</v>
      </c>
      <c r="B121" s="147" t="s">
        <v>5535</v>
      </c>
      <c r="C121" s="142" t="str">
        <f>IF(A121&gt;0,IFERROR(VLOOKUP(A:A,Остатки!A:D,4,FALSE),"Нет"),"")</f>
        <v>Нет</v>
      </c>
      <c r="D121" s="143">
        <f>IFERROR(VLOOKUP(A:A,Цены!A:C,3,0),"")</f>
        <v>6306</v>
      </c>
      <c r="E121" s="144"/>
      <c r="F121">
        <f t="shared" si="2"/>
        <v>0</v>
      </c>
    </row>
    <row r="122" spans="1:6" ht="12.75" x14ac:dyDescent="0.2">
      <c r="A122" s="145" t="s">
        <v>5536</v>
      </c>
      <c r="B122" s="147" t="s">
        <v>5537</v>
      </c>
      <c r="C122" s="142" t="str">
        <f>IF(A122&gt;0,IFERROR(VLOOKUP(A:A,Остатки!A:D,4,FALSE),"Нет"),"")</f>
        <v>В наличии</v>
      </c>
      <c r="D122" s="143">
        <f>IFERROR(VLOOKUP(A:A,Цены!A:C,3,0),"")</f>
        <v>8733</v>
      </c>
      <c r="E122" s="144"/>
      <c r="F122">
        <f t="shared" si="2"/>
        <v>0</v>
      </c>
    </row>
    <row r="123" spans="1:6" ht="12.75" x14ac:dyDescent="0.2">
      <c r="A123" s="145" t="s">
        <v>5538</v>
      </c>
      <c r="B123" s="147" t="s">
        <v>5539</v>
      </c>
      <c r="C123" s="142" t="str">
        <f>IF(A123&gt;0,IFERROR(VLOOKUP(A:A,Остатки!A:D,4,FALSE),"Нет"),"")</f>
        <v>Нет</v>
      </c>
      <c r="D123" s="143">
        <f>IFERROR(VLOOKUP(A:A,Цены!A:C,3,0),"")</f>
        <v>9414</v>
      </c>
      <c r="E123" s="144"/>
      <c r="F123">
        <f>IFERROR(D124*E124,0)</f>
        <v>0</v>
      </c>
    </row>
    <row r="124" spans="1:6" ht="12.75" x14ac:dyDescent="0.2">
      <c r="A124" s="145" t="s">
        <v>5540</v>
      </c>
      <c r="B124" s="147" t="s">
        <v>5541</v>
      </c>
      <c r="C124" s="142" t="str">
        <f>IF(A124&gt;0,IFERROR(VLOOKUP(A:A,Остатки!A:D,4,FALSE),"Нет"),"")</f>
        <v>В наличии</v>
      </c>
      <c r="D124" s="143">
        <f>IFERROR(VLOOKUP(A:A,Цены!A:C,3,0),"")</f>
        <v>20521.240000000002</v>
      </c>
      <c r="E124" s="144"/>
      <c r="F124">
        <f>IFERROR(D125*E125,0)</f>
        <v>0</v>
      </c>
    </row>
    <row r="125" spans="1:6" ht="12.75" x14ac:dyDescent="0.2">
      <c r="A125" s="145" t="s">
        <v>5542</v>
      </c>
      <c r="B125" s="147" t="s">
        <v>5543</v>
      </c>
      <c r="C125" s="142" t="str">
        <f>IF(A125&gt;0,IFERROR(VLOOKUP(A:A,Остатки!A:D,4,FALSE),"Нет"),"")</f>
        <v>Нет</v>
      </c>
      <c r="D125" s="143">
        <f>IFERROR(VLOOKUP(A:A,Цены!A:C,3,0),"")</f>
        <v>4401.05</v>
      </c>
      <c r="E125" s="144"/>
      <c r="F125">
        <f>IFERROR(#REF!*#REF!,0)</f>
        <v>0</v>
      </c>
    </row>
    <row r="126" spans="1:6" ht="12.75" x14ac:dyDescent="0.2">
      <c r="A126" s="145"/>
      <c r="B126" s="80" t="s">
        <v>192</v>
      </c>
      <c r="C126" s="142" t="str">
        <f>IF(A126&gt;0,IFERROR(VLOOKUP(A:A,Остатки!A:D,4,FALSE),"Нет"),"")</f>
        <v/>
      </c>
      <c r="D126" s="143" t="str">
        <f>IFERROR(VLOOKUP(A:A,Цены!A:C,3,0),"")</f>
        <v/>
      </c>
      <c r="E126" s="144"/>
      <c r="F126">
        <f t="shared" ref="F126:F183" si="3">IFERROR(D126*E126,0)</f>
        <v>0</v>
      </c>
    </row>
    <row r="127" spans="1:6" ht="12.75" x14ac:dyDescent="0.2">
      <c r="A127" s="145" t="s">
        <v>5544</v>
      </c>
      <c r="B127" s="147" t="s">
        <v>5545</v>
      </c>
      <c r="C127" s="142" t="str">
        <f>IF(A127&gt;0,IFERROR(VLOOKUP(A:A,Остатки!A:D,4,FALSE),"Нет"),"")</f>
        <v>Нет</v>
      </c>
      <c r="D127" s="143">
        <f>IFERROR(VLOOKUP(A:A,Цены!A:C,3,0),"")</f>
        <v>377.8</v>
      </c>
      <c r="E127" s="144"/>
      <c r="F127">
        <f t="shared" si="3"/>
        <v>0</v>
      </c>
    </row>
    <row r="128" spans="1:6" ht="12.75" x14ac:dyDescent="0.2">
      <c r="A128" s="145" t="s">
        <v>5546</v>
      </c>
      <c r="B128" s="147" t="s">
        <v>5547</v>
      </c>
      <c r="C128" s="142" t="str">
        <f>IF(A128&gt;0,IFERROR(VLOOKUP(A:A,Остатки!A:D,4,FALSE),"Нет"),"")</f>
        <v>Нет</v>
      </c>
      <c r="D128" s="143">
        <f>IFERROR(VLOOKUP(A:A,Цены!A:C,3,0),"")</f>
        <v>536.16999999999996</v>
      </c>
      <c r="E128" s="144"/>
      <c r="F128">
        <f t="shared" si="3"/>
        <v>0</v>
      </c>
    </row>
    <row r="129" spans="1:6" ht="12.75" x14ac:dyDescent="0.2">
      <c r="A129" s="145" t="s">
        <v>5548</v>
      </c>
      <c r="B129" s="147" t="s">
        <v>5549</v>
      </c>
      <c r="C129" s="142" t="str">
        <f>IF(A129&gt;0,IFERROR(VLOOKUP(A:A,Остатки!A:D,4,FALSE),"Нет"),"")</f>
        <v>Нет</v>
      </c>
      <c r="D129" s="143">
        <f>IFERROR(VLOOKUP(A:A,Цены!A:C,3,0),"")</f>
        <v>322.77999999999997</v>
      </c>
      <c r="E129" s="144"/>
      <c r="F129">
        <f t="shared" si="3"/>
        <v>0</v>
      </c>
    </row>
    <row r="130" spans="1:6" ht="12.75" x14ac:dyDescent="0.2">
      <c r="A130" s="145" t="s">
        <v>5550</v>
      </c>
      <c r="B130" s="147" t="s">
        <v>5551</v>
      </c>
      <c r="C130" s="142" t="str">
        <f>IF(A130&gt;0,IFERROR(VLOOKUP(A:A,Остатки!A:D,4,FALSE),"Нет"),"")</f>
        <v>В наличии</v>
      </c>
      <c r="D130" s="143">
        <f>IFERROR(VLOOKUP(A:A,Цены!A:C,3,0),"")</f>
        <v>836.29</v>
      </c>
      <c r="E130" s="144"/>
      <c r="F130">
        <f t="shared" si="3"/>
        <v>0</v>
      </c>
    </row>
    <row r="131" spans="1:6" ht="12.75" x14ac:dyDescent="0.2">
      <c r="A131" s="145"/>
      <c r="B131" s="80" t="s">
        <v>193</v>
      </c>
      <c r="C131" s="142" t="str">
        <f>IF(A131&gt;0,IFERROR(VLOOKUP(A:A,Остатки!A:D,4,FALSE),"Нет"),"")</f>
        <v/>
      </c>
      <c r="D131" s="143" t="str">
        <f>IFERROR(VLOOKUP(A:A,Цены!A:C,3,0),"")</f>
        <v/>
      </c>
      <c r="E131" s="144"/>
      <c r="F131">
        <f t="shared" si="3"/>
        <v>0</v>
      </c>
    </row>
    <row r="132" spans="1:6" ht="12.75" x14ac:dyDescent="0.2">
      <c r="A132" s="145"/>
      <c r="B132" s="146" t="s">
        <v>194</v>
      </c>
      <c r="C132" s="142" t="str">
        <f>IF(A132&gt;0,IFERROR(VLOOKUP(A:A,Остатки!A:D,4,FALSE),"Нет"),"")</f>
        <v/>
      </c>
      <c r="D132" s="143" t="str">
        <f>IFERROR(VLOOKUP(A:A,Цены!A:C,3,0),"")</f>
        <v/>
      </c>
      <c r="E132" s="144"/>
      <c r="F132">
        <f t="shared" si="3"/>
        <v>0</v>
      </c>
    </row>
    <row r="133" spans="1:6" ht="12.75" x14ac:dyDescent="0.2">
      <c r="A133" s="145" t="s">
        <v>5552</v>
      </c>
      <c r="B133" s="147" t="s">
        <v>5553</v>
      </c>
      <c r="C133" s="142" t="str">
        <f>IF(A133&gt;0,IFERROR(VLOOKUP(A:A,Остатки!A:D,4,FALSE),"Нет"),"")</f>
        <v>Нет</v>
      </c>
      <c r="D133" s="143">
        <f>IFERROR(VLOOKUP(A:A,Цены!A:C,3,0),"")</f>
        <v>5559.13</v>
      </c>
      <c r="E133" s="144"/>
      <c r="F133">
        <f t="shared" si="3"/>
        <v>0</v>
      </c>
    </row>
    <row r="134" spans="1:6" ht="12.75" x14ac:dyDescent="0.2">
      <c r="A134" s="145"/>
      <c r="B134" s="146" t="s">
        <v>196</v>
      </c>
      <c r="C134" s="142" t="str">
        <f>IF(A134&gt;0,IFERROR(VLOOKUP(A:A,Остатки!A:D,4,FALSE),"Нет"),"")</f>
        <v/>
      </c>
      <c r="D134" s="143" t="str">
        <f>IFERROR(VLOOKUP(A:A,Цены!A:C,3,0),"")</f>
        <v/>
      </c>
      <c r="E134" s="144"/>
      <c r="F134">
        <f t="shared" si="3"/>
        <v>0</v>
      </c>
    </row>
    <row r="135" spans="1:6" ht="12.75" x14ac:dyDescent="0.2">
      <c r="A135" s="145" t="s">
        <v>15984</v>
      </c>
      <c r="B135" s="147" t="s">
        <v>15985</v>
      </c>
      <c r="C135" s="142" t="str">
        <f>IF(A135&gt;0,IFERROR(VLOOKUP(A:A,Остатки!A:D,4,FALSE),"Нет"),"")</f>
        <v>Нет</v>
      </c>
      <c r="D135" s="143">
        <f>IFERROR(VLOOKUP(A:A,Цены!A:C,3,0),"")</f>
        <v>990</v>
      </c>
      <c r="E135" s="144"/>
      <c r="F135">
        <f t="shared" si="3"/>
        <v>0</v>
      </c>
    </row>
    <row r="136" spans="1:6" ht="12.75" x14ac:dyDescent="0.2">
      <c r="A136" s="145" t="s">
        <v>25616</v>
      </c>
      <c r="B136" s="147" t="s">
        <v>25617</v>
      </c>
      <c r="C136" s="142" t="str">
        <f>IF(A136&gt;0,IFERROR(VLOOKUP(A:A,Остатки!A:D,4,FALSE),"Нет"),"")</f>
        <v>Нет</v>
      </c>
      <c r="D136" s="143">
        <f>IFERROR(VLOOKUP(A:A,Цены!A:C,3,0),"")</f>
        <v>932</v>
      </c>
      <c r="E136" s="144"/>
      <c r="F136">
        <f t="shared" si="3"/>
        <v>0</v>
      </c>
    </row>
    <row r="137" spans="1:6" ht="12.75" x14ac:dyDescent="0.2">
      <c r="A137" s="145" t="s">
        <v>25495</v>
      </c>
      <c r="B137" s="147" t="s">
        <v>15988</v>
      </c>
      <c r="C137" s="142" t="str">
        <f>IF(A137&gt;0,IFERROR(VLOOKUP(A:A,Остатки!A:D,4,FALSE),"Нет"),"")</f>
        <v>В наличии</v>
      </c>
      <c r="D137" s="143">
        <f>IFERROR(VLOOKUP(A:A,Цены!A:C,3,0),"")</f>
        <v>642.44000000000005</v>
      </c>
      <c r="E137" s="144"/>
      <c r="F137">
        <f t="shared" si="3"/>
        <v>0</v>
      </c>
    </row>
    <row r="138" spans="1:6" ht="12.75" x14ac:dyDescent="0.2">
      <c r="A138" s="145" t="s">
        <v>5554</v>
      </c>
      <c r="B138" s="147" t="s">
        <v>5555</v>
      </c>
      <c r="C138" s="142" t="str">
        <f>IF(A138&gt;0,IFERROR(VLOOKUP(A:A,Остатки!A:D,4,FALSE),"Нет"),"")</f>
        <v>В наличии</v>
      </c>
      <c r="D138" s="143">
        <f>IFERROR(VLOOKUP(A:A,Цены!A:C,3,0),"")</f>
        <v>2481</v>
      </c>
      <c r="E138" s="144"/>
      <c r="F138">
        <f t="shared" si="3"/>
        <v>0</v>
      </c>
    </row>
    <row r="139" spans="1:6" ht="12.75" x14ac:dyDescent="0.2">
      <c r="A139" s="145" t="s">
        <v>25496</v>
      </c>
      <c r="B139" s="147" t="s">
        <v>15986</v>
      </c>
      <c r="C139" s="142" t="str">
        <f>IF(A139&gt;0,IFERROR(VLOOKUP(A:A,Остатки!A:D,4,FALSE),"Нет"),"")</f>
        <v>В наличии</v>
      </c>
      <c r="D139" s="143">
        <f>IFERROR(VLOOKUP(A:A,Цены!A:C,3,0),"")</f>
        <v>1020</v>
      </c>
      <c r="E139" s="144"/>
      <c r="F139">
        <f t="shared" si="3"/>
        <v>0</v>
      </c>
    </row>
    <row r="140" spans="1:6" ht="12.75" x14ac:dyDescent="0.2">
      <c r="A140" s="145" t="s">
        <v>25497</v>
      </c>
      <c r="B140" s="147" t="s">
        <v>15987</v>
      </c>
      <c r="C140" s="142" t="str">
        <f>IF(A140&gt;0,IFERROR(VLOOKUP(A:A,Остатки!A:D,4,FALSE),"Нет"),"")</f>
        <v>В наличии</v>
      </c>
      <c r="D140" s="143">
        <f>IFERROR(VLOOKUP(A:A,Цены!A:C,3,0),"")</f>
        <v>681</v>
      </c>
      <c r="E140" s="144"/>
      <c r="F140">
        <f t="shared" si="3"/>
        <v>0</v>
      </c>
    </row>
    <row r="141" spans="1:6" ht="12.75" x14ac:dyDescent="0.2">
      <c r="A141" s="145"/>
      <c r="B141" s="146" t="s">
        <v>197</v>
      </c>
      <c r="C141" s="142" t="str">
        <f>IF(A141&gt;0,IFERROR(VLOOKUP(A:A,Остатки!A:D,4,FALSE),"Нет"),"")</f>
        <v/>
      </c>
      <c r="D141" s="143" t="str">
        <f>IFERROR(VLOOKUP(A:A,Цены!A:C,3,0),"")</f>
        <v/>
      </c>
      <c r="E141" s="144"/>
      <c r="F141">
        <f t="shared" si="3"/>
        <v>0</v>
      </c>
    </row>
    <row r="142" spans="1:6" ht="12.75" x14ac:dyDescent="0.2">
      <c r="A142" s="145" t="s">
        <v>5556</v>
      </c>
      <c r="B142" s="147" t="s">
        <v>5557</v>
      </c>
      <c r="C142" s="142" t="str">
        <f>IF(A142&gt;0,IFERROR(VLOOKUP(A:A,Остатки!A:D,4,FALSE),"Нет"),"")</f>
        <v>В наличии</v>
      </c>
      <c r="D142" s="143">
        <f>IFERROR(VLOOKUP(A:A,Цены!A:C,3,0),"")</f>
        <v>122</v>
      </c>
      <c r="E142" s="144"/>
      <c r="F142">
        <f t="shared" si="3"/>
        <v>0</v>
      </c>
    </row>
    <row r="143" spans="1:6" ht="12.75" x14ac:dyDescent="0.2">
      <c r="A143" s="145"/>
      <c r="B143" s="146" t="s">
        <v>201</v>
      </c>
      <c r="C143" s="142" t="str">
        <f>IF(A143&gt;0,IFERROR(VLOOKUP(A:A,Остатки!A:D,4,FALSE),"Нет"),"")</f>
        <v/>
      </c>
      <c r="D143" s="143" t="str">
        <f>IFERROR(VLOOKUP(A:A,Цены!A:C,3,0),"")</f>
        <v/>
      </c>
      <c r="E143" s="144"/>
      <c r="F143">
        <f t="shared" si="3"/>
        <v>0</v>
      </c>
    </row>
    <row r="144" spans="1:6" ht="12.75" x14ac:dyDescent="0.2">
      <c r="A144" s="145" t="s">
        <v>5558</v>
      </c>
      <c r="B144" s="147" t="s">
        <v>5559</v>
      </c>
      <c r="C144" s="142" t="str">
        <f>IF(A144&gt;0,IFERROR(VLOOKUP(A:A,Остатки!A:D,4,FALSE),"Нет"),"")</f>
        <v>Нет</v>
      </c>
      <c r="D144" s="143">
        <f>IFERROR(VLOOKUP(A:A,Цены!A:C,3,0),"")</f>
        <v>88.75</v>
      </c>
      <c r="E144" s="144"/>
      <c r="F144">
        <f t="shared" si="3"/>
        <v>0</v>
      </c>
    </row>
    <row r="145" spans="1:6" ht="12.75" x14ac:dyDescent="0.2">
      <c r="A145" s="145" t="s">
        <v>5560</v>
      </c>
      <c r="B145" s="147" t="s">
        <v>5561</v>
      </c>
      <c r="C145" s="142" t="str">
        <f>IF(A145&gt;0,IFERROR(VLOOKUP(A:A,Остатки!A:D,4,FALSE),"Нет"),"")</f>
        <v>Нет</v>
      </c>
      <c r="D145" s="143">
        <f>IFERROR(VLOOKUP(A:A,Цены!A:C,3,0),"")</f>
        <v>115.34</v>
      </c>
      <c r="E145" s="144"/>
      <c r="F145">
        <f t="shared" si="3"/>
        <v>0</v>
      </c>
    </row>
    <row r="146" spans="1:6" ht="12.75" x14ac:dyDescent="0.2">
      <c r="A146" s="145" t="s">
        <v>5562</v>
      </c>
      <c r="B146" s="147" t="s">
        <v>5563</v>
      </c>
      <c r="C146" s="142" t="str">
        <f>IF(A146&gt;0,IFERROR(VLOOKUP(A:A,Остатки!A:D,4,FALSE),"Нет"),"")</f>
        <v>Нет</v>
      </c>
      <c r="D146" s="143">
        <f>IFERROR(VLOOKUP(A:A,Цены!A:C,3,0),"")</f>
        <v>161.88</v>
      </c>
      <c r="E146" s="144"/>
      <c r="F146">
        <f t="shared" si="3"/>
        <v>0</v>
      </c>
    </row>
    <row r="147" spans="1:6" ht="12.75" x14ac:dyDescent="0.2">
      <c r="A147" s="145" t="s">
        <v>5564</v>
      </c>
      <c r="B147" s="147" t="s">
        <v>5565</v>
      </c>
      <c r="C147" s="142" t="str">
        <f>IF(A147&gt;0,IFERROR(VLOOKUP(A:A,Остатки!A:D,4,FALSE),"Нет"),"")</f>
        <v>Нет</v>
      </c>
      <c r="D147" s="143">
        <f>IFERROR(VLOOKUP(A:A,Цены!A:C,3,0),"")</f>
        <v>114.94</v>
      </c>
      <c r="E147" s="144"/>
      <c r="F147">
        <f t="shared" si="3"/>
        <v>0</v>
      </c>
    </row>
    <row r="148" spans="1:6" ht="12.75" x14ac:dyDescent="0.2">
      <c r="A148" s="145" t="s">
        <v>5566</v>
      </c>
      <c r="B148" s="147" t="s">
        <v>5567</v>
      </c>
      <c r="C148" s="142" t="str">
        <f>IF(A148&gt;0,IFERROR(VLOOKUP(A:A,Остатки!A:D,4,FALSE),"Нет"),"")</f>
        <v>Нет</v>
      </c>
      <c r="D148" s="143">
        <f>IFERROR(VLOOKUP(A:A,Цены!A:C,3,0),"")</f>
        <v>120.06</v>
      </c>
      <c r="E148" s="144"/>
      <c r="F148">
        <f t="shared" si="3"/>
        <v>0</v>
      </c>
    </row>
    <row r="149" spans="1:6" ht="12.75" x14ac:dyDescent="0.2">
      <c r="A149" s="145" t="s">
        <v>5568</v>
      </c>
      <c r="B149" s="147" t="s">
        <v>5569</v>
      </c>
      <c r="C149" s="142" t="str">
        <f>IF(A149&gt;0,IFERROR(VLOOKUP(A:A,Остатки!A:D,4,FALSE),"Нет"),"")</f>
        <v>Нет</v>
      </c>
      <c r="D149" s="143">
        <f>IFERROR(VLOOKUP(A:A,Цены!A:C,3,0),"")</f>
        <v>122.69</v>
      </c>
      <c r="E149" s="144"/>
      <c r="F149">
        <f t="shared" si="3"/>
        <v>0</v>
      </c>
    </row>
    <row r="150" spans="1:6" ht="12.75" x14ac:dyDescent="0.2">
      <c r="A150" s="145" t="s">
        <v>5570</v>
      </c>
      <c r="B150" s="147" t="s">
        <v>5571</v>
      </c>
      <c r="C150" s="142" t="str">
        <f>IF(A150&gt;0,IFERROR(VLOOKUP(A:A,Остатки!A:D,4,FALSE),"Нет"),"")</f>
        <v>Нет</v>
      </c>
      <c r="D150" s="143">
        <f>IFERROR(VLOOKUP(A:A,Цены!A:C,3,0),"")</f>
        <v>126.94</v>
      </c>
      <c r="E150" s="144"/>
      <c r="F150">
        <f t="shared" si="3"/>
        <v>0</v>
      </c>
    </row>
    <row r="151" spans="1:6" ht="12.75" x14ac:dyDescent="0.2">
      <c r="A151" s="145" t="s">
        <v>5572</v>
      </c>
      <c r="B151" s="147" t="s">
        <v>5573</v>
      </c>
      <c r="C151" s="142" t="str">
        <f>IF(A151&gt;0,IFERROR(VLOOKUP(A:A,Остатки!A:D,4,FALSE),"Нет"),"")</f>
        <v>Нет</v>
      </c>
      <c r="D151" s="143">
        <f>IFERROR(VLOOKUP(A:A,Цены!A:C,3,0),"")</f>
        <v>183.76</v>
      </c>
      <c r="E151" s="144"/>
      <c r="F151">
        <f t="shared" si="3"/>
        <v>0</v>
      </c>
    </row>
    <row r="152" spans="1:6" ht="12.75" x14ac:dyDescent="0.2">
      <c r="A152" s="145" t="s">
        <v>5574</v>
      </c>
      <c r="B152" s="147" t="s">
        <v>5575</v>
      </c>
      <c r="C152" s="142" t="str">
        <f>IF(A152&gt;0,IFERROR(VLOOKUP(A:A,Остатки!A:D,4,FALSE),"Нет"),"")</f>
        <v>Нет</v>
      </c>
      <c r="D152" s="143">
        <f>IFERROR(VLOOKUP(A:A,Цены!A:C,3,0),"")</f>
        <v>188.13</v>
      </c>
      <c r="E152" s="144"/>
      <c r="F152">
        <f t="shared" si="3"/>
        <v>0</v>
      </c>
    </row>
    <row r="153" spans="1:6" ht="12.75" x14ac:dyDescent="0.2">
      <c r="A153" s="145" t="s">
        <v>5576</v>
      </c>
      <c r="B153" s="147" t="s">
        <v>5577</v>
      </c>
      <c r="C153" s="142" t="str">
        <f>IF(A153&gt;0,IFERROR(VLOOKUP(A:A,Остатки!A:D,4,FALSE),"Нет"),"")</f>
        <v>Нет</v>
      </c>
      <c r="D153" s="143">
        <f>IFERROR(VLOOKUP(A:A,Цены!A:C,3,0),"")</f>
        <v>238.69</v>
      </c>
      <c r="E153" s="144"/>
      <c r="F153">
        <f t="shared" si="3"/>
        <v>0</v>
      </c>
    </row>
    <row r="154" spans="1:6" ht="12.75" x14ac:dyDescent="0.2">
      <c r="A154" s="145" t="s">
        <v>5578</v>
      </c>
      <c r="B154" s="147" t="s">
        <v>5579</v>
      </c>
      <c r="C154" s="142" t="str">
        <f>IF(A154&gt;0,IFERROR(VLOOKUP(A:A,Остатки!A:D,4,FALSE),"Нет"),"")</f>
        <v>Нет</v>
      </c>
      <c r="D154" s="143">
        <f>IFERROR(VLOOKUP(A:A,Цены!A:C,3,0),"")</f>
        <v>301.85000000000002</v>
      </c>
      <c r="E154" s="144"/>
      <c r="F154">
        <f t="shared" si="3"/>
        <v>0</v>
      </c>
    </row>
    <row r="155" spans="1:6" ht="12.75" x14ac:dyDescent="0.2">
      <c r="A155" s="145"/>
      <c r="B155" s="146" t="s">
        <v>202</v>
      </c>
      <c r="C155" s="142" t="str">
        <f>IF(A155&gt;0,IFERROR(VLOOKUP(A:A,Остатки!A:D,4,FALSE),"Нет"),"")</f>
        <v/>
      </c>
      <c r="D155" s="143" t="str">
        <f>IFERROR(VLOOKUP(A:A,Цены!A:C,3,0),"")</f>
        <v/>
      </c>
      <c r="E155" s="144"/>
      <c r="F155">
        <f t="shared" si="3"/>
        <v>0</v>
      </c>
    </row>
    <row r="156" spans="1:6" ht="12.75" x14ac:dyDescent="0.2">
      <c r="A156" s="145" t="s">
        <v>5580</v>
      </c>
      <c r="B156" s="147" t="s">
        <v>5581</v>
      </c>
      <c r="C156" s="142" t="str">
        <f>IF(A156&gt;0,IFERROR(VLOOKUP(A:A,Остатки!A:D,4,FALSE),"Нет"),"")</f>
        <v>Нет</v>
      </c>
      <c r="D156" s="143">
        <f>IFERROR(VLOOKUP(A:A,Цены!A:C,3,0),"")</f>
        <v>425.57</v>
      </c>
      <c r="E156" s="144"/>
      <c r="F156">
        <f t="shared" si="3"/>
        <v>0</v>
      </c>
    </row>
    <row r="157" spans="1:6" ht="12.75" x14ac:dyDescent="0.2">
      <c r="A157" s="145" t="s">
        <v>5582</v>
      </c>
      <c r="B157" s="147" t="s">
        <v>5583</v>
      </c>
      <c r="C157" s="142" t="str">
        <f>IF(A157&gt;0,IFERROR(VLOOKUP(A:A,Остатки!A:D,4,FALSE),"Нет"),"")</f>
        <v>Нет</v>
      </c>
      <c r="D157" s="143">
        <f>IFERROR(VLOOKUP(A:A,Цены!A:C,3,0),"")</f>
        <v>1056.54</v>
      </c>
      <c r="E157" s="144"/>
      <c r="F157">
        <f t="shared" si="3"/>
        <v>0</v>
      </c>
    </row>
    <row r="158" spans="1:6" ht="12.75" x14ac:dyDescent="0.2">
      <c r="A158" s="145" t="s">
        <v>29121</v>
      </c>
      <c r="B158" s="147" t="s">
        <v>15995</v>
      </c>
      <c r="C158" s="142" t="str">
        <f>IF(A158&gt;0,IFERROR(VLOOKUP(A:A,Остатки!A:D,4,FALSE),"Нет"),"")</f>
        <v>В наличии</v>
      </c>
      <c r="D158" s="143">
        <f>IFERROR(VLOOKUP(A:A,Цены!A:C,3,0),"")</f>
        <v>7390</v>
      </c>
      <c r="E158" s="144"/>
      <c r="F158">
        <f t="shared" si="3"/>
        <v>0</v>
      </c>
    </row>
    <row r="159" spans="1:6" ht="12.75" x14ac:dyDescent="0.2">
      <c r="A159" s="145" t="s">
        <v>15997</v>
      </c>
      <c r="B159" s="147" t="s">
        <v>34440</v>
      </c>
      <c r="C159" s="142" t="str">
        <f>IF(A159&gt;0,IFERROR(VLOOKUP(A:A,Остатки!A:D,4,FALSE),"Нет"),"")</f>
        <v>В наличии</v>
      </c>
      <c r="D159" s="143">
        <f>IFERROR(VLOOKUP(A:A,Цены!A:C,3,0),"")</f>
        <v>7840</v>
      </c>
      <c r="E159" s="144"/>
      <c r="F159">
        <f t="shared" si="3"/>
        <v>0</v>
      </c>
    </row>
    <row r="160" spans="1:6" ht="12.75" x14ac:dyDescent="0.2">
      <c r="A160" s="145" t="s">
        <v>22294</v>
      </c>
      <c r="B160" s="147" t="s">
        <v>34441</v>
      </c>
      <c r="C160" s="142" t="str">
        <f>IF(A160&gt;0,IFERROR(VLOOKUP(A:A,Остатки!A:D,4,FALSE),"Нет"),"")</f>
        <v>Нет</v>
      </c>
      <c r="D160" s="143">
        <f>IFERROR(VLOOKUP(A:A,Цены!A:C,3,0),"")</f>
        <v>5450.12</v>
      </c>
      <c r="E160" s="144"/>
      <c r="F160">
        <f t="shared" si="3"/>
        <v>0</v>
      </c>
    </row>
    <row r="161" spans="1:6" ht="12.75" x14ac:dyDescent="0.2">
      <c r="A161" s="145" t="s">
        <v>5584</v>
      </c>
      <c r="B161" s="147" t="s">
        <v>5585</v>
      </c>
      <c r="C161" s="142" t="str">
        <f>IF(A161&gt;0,IFERROR(VLOOKUP(A:A,Остатки!A:D,4,FALSE),"Нет"),"")</f>
        <v>В наличии</v>
      </c>
      <c r="D161" s="143">
        <f>IFERROR(VLOOKUP(A:A,Цены!A:C,3,0),"")</f>
        <v>2091</v>
      </c>
      <c r="E161" s="144"/>
      <c r="F161">
        <f t="shared" si="3"/>
        <v>0</v>
      </c>
    </row>
    <row r="162" spans="1:6" ht="12.75" x14ac:dyDescent="0.2">
      <c r="A162" s="145" t="s">
        <v>5586</v>
      </c>
      <c r="B162" s="147" t="s">
        <v>5587</v>
      </c>
      <c r="C162" s="142" t="str">
        <f>IF(A162&gt;0,IFERROR(VLOOKUP(A:A,Остатки!A:D,4,FALSE),"Нет"),"")</f>
        <v>В наличии</v>
      </c>
      <c r="D162" s="143">
        <f>IFERROR(VLOOKUP(A:A,Цены!A:C,3,0),"")</f>
        <v>2543</v>
      </c>
      <c r="E162" s="144"/>
      <c r="F162">
        <f t="shared" si="3"/>
        <v>0</v>
      </c>
    </row>
    <row r="163" spans="1:6" ht="12.75" x14ac:dyDescent="0.2">
      <c r="A163" s="145" t="s">
        <v>5588</v>
      </c>
      <c r="B163" s="147" t="s">
        <v>5589</v>
      </c>
      <c r="C163" s="142" t="str">
        <f>IF(A163&gt;0,IFERROR(VLOOKUP(A:A,Остатки!A:D,4,FALSE),"Нет"),"")</f>
        <v>В наличии</v>
      </c>
      <c r="D163" s="143">
        <f>IFERROR(VLOOKUP(A:A,Цены!A:C,3,0),"")</f>
        <v>3294</v>
      </c>
      <c r="E163" s="144"/>
      <c r="F163">
        <f t="shared" si="3"/>
        <v>0</v>
      </c>
    </row>
    <row r="164" spans="1:6" ht="12.75" x14ac:dyDescent="0.2">
      <c r="A164" s="145" t="s">
        <v>5590</v>
      </c>
      <c r="B164" s="147" t="s">
        <v>5591</v>
      </c>
      <c r="C164" s="142" t="str">
        <f>IF(A164&gt;0,IFERROR(VLOOKUP(A:A,Остатки!A:D,4,FALSE),"Нет"),"")</f>
        <v>Нет</v>
      </c>
      <c r="D164" s="143">
        <f>IFERROR(VLOOKUP(A:A,Цены!A:C,3,0),"")</f>
        <v>1090</v>
      </c>
      <c r="E164" s="144"/>
      <c r="F164">
        <f t="shared" si="3"/>
        <v>0</v>
      </c>
    </row>
    <row r="165" spans="1:6" ht="12.75" x14ac:dyDescent="0.2">
      <c r="A165" s="145" t="s">
        <v>15989</v>
      </c>
      <c r="B165" s="147" t="s">
        <v>15990</v>
      </c>
      <c r="C165" s="142" t="str">
        <f>IF(A165&gt;0,IFERROR(VLOOKUP(A:A,Остатки!A:D,4,FALSE),"Нет"),"")</f>
        <v>В наличии</v>
      </c>
      <c r="D165" s="143">
        <f>IFERROR(VLOOKUP(A:A,Цены!A:C,3,0),"")</f>
        <v>245</v>
      </c>
      <c r="E165" s="144"/>
      <c r="F165">
        <f t="shared" si="3"/>
        <v>0</v>
      </c>
    </row>
    <row r="166" spans="1:6" ht="12.75" x14ac:dyDescent="0.2">
      <c r="A166" s="145" t="s">
        <v>15991</v>
      </c>
      <c r="B166" s="147" t="s">
        <v>15992</v>
      </c>
      <c r="C166" s="142" t="str">
        <f>IF(A166&gt;0,IFERROR(VLOOKUP(A:A,Остатки!A:D,4,FALSE),"Нет"),"")</f>
        <v>В наличии</v>
      </c>
      <c r="D166" s="143">
        <f>IFERROR(VLOOKUP(A:A,Цены!A:C,3,0),"")</f>
        <v>700</v>
      </c>
      <c r="E166" s="144"/>
      <c r="F166">
        <f t="shared" si="3"/>
        <v>0</v>
      </c>
    </row>
    <row r="167" spans="1:6" ht="12.75" x14ac:dyDescent="0.2">
      <c r="A167" s="145" t="s">
        <v>15993</v>
      </c>
      <c r="B167" s="147" t="s">
        <v>15994</v>
      </c>
      <c r="C167" s="142" t="str">
        <f>IF(A167&gt;0,IFERROR(VLOOKUP(A:A,Остатки!A:D,4,FALSE),"Нет"),"")</f>
        <v>Нет</v>
      </c>
      <c r="D167" s="143">
        <f>IFERROR(VLOOKUP(A:A,Цены!A:C,3,0),"")</f>
        <v>917</v>
      </c>
      <c r="E167" s="144"/>
      <c r="F167">
        <f t="shared" si="3"/>
        <v>0</v>
      </c>
    </row>
    <row r="168" spans="1:6" ht="12.75" x14ac:dyDescent="0.2">
      <c r="A168" s="145" t="s">
        <v>15996</v>
      </c>
      <c r="B168" s="147" t="s">
        <v>34442</v>
      </c>
      <c r="C168" s="142" t="str">
        <f>IF(A168&gt;0,IFERROR(VLOOKUP(A:A,Остатки!A:D,4,FALSE),"Нет"),"")</f>
        <v>В наличии</v>
      </c>
      <c r="D168" s="143">
        <f>IFERROR(VLOOKUP(A:A,Цены!A:C,3,0),"")</f>
        <v>655</v>
      </c>
      <c r="E168" s="144"/>
      <c r="F168">
        <f t="shared" si="3"/>
        <v>0</v>
      </c>
    </row>
    <row r="169" spans="1:6" ht="12.75" x14ac:dyDescent="0.2">
      <c r="A169" s="145"/>
      <c r="B169" s="146" t="s">
        <v>203</v>
      </c>
      <c r="C169" s="142" t="str">
        <f>IF(A169&gt;0,IFERROR(VLOOKUP(A:A,Остатки!A:D,4,FALSE),"Нет"),"")</f>
        <v/>
      </c>
      <c r="D169" s="143" t="str">
        <f>IFERROR(VLOOKUP(A:A,Цены!A:C,3,0),"")</f>
        <v/>
      </c>
      <c r="E169" s="144"/>
      <c r="F169">
        <f t="shared" si="3"/>
        <v>0</v>
      </c>
    </row>
    <row r="170" spans="1:6" ht="12.75" x14ac:dyDescent="0.2">
      <c r="A170" s="145" t="s">
        <v>5592</v>
      </c>
      <c r="B170" s="147" t="s">
        <v>5593</v>
      </c>
      <c r="C170" s="142" t="str">
        <f>IF(A170&gt;0,IFERROR(VLOOKUP(A:A,Остатки!A:D,4,FALSE),"Нет"),"")</f>
        <v>В наличии</v>
      </c>
      <c r="D170" s="143">
        <f>IFERROR(VLOOKUP(A:A,Цены!A:C,3,0),"")</f>
        <v>483.04</v>
      </c>
      <c r="E170" s="144"/>
      <c r="F170">
        <f t="shared" si="3"/>
        <v>0</v>
      </c>
    </row>
    <row r="171" spans="1:6" ht="12.75" x14ac:dyDescent="0.2">
      <c r="A171" s="145" t="s">
        <v>5594</v>
      </c>
      <c r="B171" s="147" t="s">
        <v>5595</v>
      </c>
      <c r="C171" s="142" t="str">
        <f>IF(A171&gt;0,IFERROR(VLOOKUP(A:A,Остатки!A:D,4,FALSE),"Нет"),"")</f>
        <v>В наличии</v>
      </c>
      <c r="D171" s="143">
        <f>IFERROR(VLOOKUP(A:A,Цены!A:C,3,0),"")</f>
        <v>718.31</v>
      </c>
      <c r="E171" s="144"/>
      <c r="F171">
        <f t="shared" si="3"/>
        <v>0</v>
      </c>
    </row>
    <row r="172" spans="1:6" ht="12.75" x14ac:dyDescent="0.2">
      <c r="A172" s="145" t="s">
        <v>5596</v>
      </c>
      <c r="B172" s="147" t="s">
        <v>5597</v>
      </c>
      <c r="C172" s="142" t="str">
        <f>IF(A172&gt;0,IFERROR(VLOOKUP(A:A,Остатки!A:D,4,FALSE),"Нет"),"")</f>
        <v>В наличии</v>
      </c>
      <c r="D172" s="143">
        <f>IFERROR(VLOOKUP(A:A,Цены!A:C,3,0),"")</f>
        <v>1503.02</v>
      </c>
      <c r="E172" s="144"/>
      <c r="F172">
        <f t="shared" si="3"/>
        <v>0</v>
      </c>
    </row>
    <row r="173" spans="1:6" ht="12.75" x14ac:dyDescent="0.2">
      <c r="A173" s="145" t="s">
        <v>5598</v>
      </c>
      <c r="B173" s="147" t="s">
        <v>5599</v>
      </c>
      <c r="C173" s="142" t="str">
        <f>IF(A173&gt;0,IFERROR(VLOOKUP(A:A,Остатки!A:D,4,FALSE),"Нет"),"")</f>
        <v>В наличии</v>
      </c>
      <c r="D173" s="143">
        <f>IFERROR(VLOOKUP(A:A,Цены!A:C,3,0),"")</f>
        <v>867</v>
      </c>
      <c r="E173" s="144"/>
      <c r="F173">
        <f t="shared" si="3"/>
        <v>0</v>
      </c>
    </row>
    <row r="174" spans="1:6" ht="12.75" x14ac:dyDescent="0.2">
      <c r="A174" s="145" t="s">
        <v>5600</v>
      </c>
      <c r="B174" s="147" t="s">
        <v>5601</v>
      </c>
      <c r="C174" s="142" t="str">
        <f>IF(A174&gt;0,IFERROR(VLOOKUP(A:A,Остатки!A:D,4,FALSE),"Нет"),"")</f>
        <v>В наличии</v>
      </c>
      <c r="D174" s="143">
        <f>IFERROR(VLOOKUP(A:A,Цены!A:C,3,0),"")</f>
        <v>691</v>
      </c>
      <c r="E174" s="144"/>
      <c r="F174">
        <f t="shared" si="3"/>
        <v>0</v>
      </c>
    </row>
    <row r="175" spans="1:6" ht="12.75" x14ac:dyDescent="0.2">
      <c r="A175" s="145" t="s">
        <v>5602</v>
      </c>
      <c r="B175" s="147" t="s">
        <v>5603</v>
      </c>
      <c r="C175" s="142" t="str">
        <f>IF(A175&gt;0,IFERROR(VLOOKUP(A:A,Остатки!A:D,4,FALSE),"Нет"),"")</f>
        <v>В наличии</v>
      </c>
      <c r="D175" s="143">
        <f>IFERROR(VLOOKUP(A:A,Цены!A:C,3,0),"")</f>
        <v>465</v>
      </c>
      <c r="E175" s="144"/>
      <c r="F175">
        <f t="shared" si="3"/>
        <v>0</v>
      </c>
    </row>
    <row r="176" spans="1:6" ht="12.75" x14ac:dyDescent="0.2">
      <c r="A176" s="145" t="s">
        <v>5604</v>
      </c>
      <c r="B176" s="147" t="s">
        <v>5605</v>
      </c>
      <c r="C176" s="142" t="str">
        <f>IF(A176&gt;0,IFERROR(VLOOKUP(A:A,Остатки!A:D,4,FALSE),"Нет"),"")</f>
        <v>В наличии</v>
      </c>
      <c r="D176" s="143">
        <f>IFERROR(VLOOKUP(A:A,Цены!A:C,3,0),"")</f>
        <v>1018</v>
      </c>
      <c r="E176" s="144"/>
      <c r="F176">
        <f t="shared" si="3"/>
        <v>0</v>
      </c>
    </row>
    <row r="177" spans="1:6" ht="12.75" x14ac:dyDescent="0.2">
      <c r="A177" s="145" t="s">
        <v>16000</v>
      </c>
      <c r="B177" s="147" t="s">
        <v>34443</v>
      </c>
      <c r="C177" s="142" t="str">
        <f>IF(A177&gt;0,IFERROR(VLOOKUP(A:A,Остатки!A:D,4,FALSE),"Нет"),"")</f>
        <v>Нет</v>
      </c>
      <c r="D177" s="143">
        <f>IFERROR(VLOOKUP(A:A,Цены!A:C,3,0),"")</f>
        <v>1370</v>
      </c>
      <c r="E177" s="144"/>
      <c r="F177">
        <f t="shared" si="3"/>
        <v>0</v>
      </c>
    </row>
    <row r="178" spans="1:6" ht="12.75" x14ac:dyDescent="0.2">
      <c r="A178" s="145" t="s">
        <v>5606</v>
      </c>
      <c r="B178" s="147" t="s">
        <v>5607</v>
      </c>
      <c r="C178" s="142" t="str">
        <f>IF(A178&gt;0,IFERROR(VLOOKUP(A:A,Остатки!A:D,4,FALSE),"Нет"),"")</f>
        <v>В наличии</v>
      </c>
      <c r="D178" s="143">
        <f>IFERROR(VLOOKUP(A:A,Цены!A:C,3,0),"")</f>
        <v>1298</v>
      </c>
      <c r="E178" s="144"/>
      <c r="F178">
        <f t="shared" si="3"/>
        <v>0</v>
      </c>
    </row>
    <row r="179" spans="1:6" ht="12.75" x14ac:dyDescent="0.2">
      <c r="A179" s="145" t="s">
        <v>15998</v>
      </c>
      <c r="B179" s="147" t="s">
        <v>15999</v>
      </c>
      <c r="C179" s="142" t="str">
        <f>IF(A179&gt;0,IFERROR(VLOOKUP(A:A,Остатки!A:D,4,FALSE),"Нет"),"")</f>
        <v>Нет</v>
      </c>
      <c r="D179" s="143">
        <f>IFERROR(VLOOKUP(A:A,Цены!A:C,3,0),"")</f>
        <v>1924.56</v>
      </c>
      <c r="E179" s="144"/>
      <c r="F179">
        <f t="shared" si="3"/>
        <v>0</v>
      </c>
    </row>
    <row r="180" spans="1:6" ht="12.75" x14ac:dyDescent="0.2">
      <c r="A180" s="145" t="s">
        <v>5608</v>
      </c>
      <c r="B180" s="147" t="s">
        <v>5609</v>
      </c>
      <c r="C180" s="142" t="str">
        <f>IF(A180&gt;0,IFERROR(VLOOKUP(A:A,Остатки!A:D,4,FALSE),"Нет"),"")</f>
        <v>В наличии</v>
      </c>
      <c r="D180" s="143">
        <f>IFERROR(VLOOKUP(A:A,Цены!A:C,3,0),"")</f>
        <v>510</v>
      </c>
      <c r="E180" s="144"/>
      <c r="F180">
        <f t="shared" si="3"/>
        <v>0</v>
      </c>
    </row>
    <row r="181" spans="1:6" ht="12.75" x14ac:dyDescent="0.2">
      <c r="A181" s="145"/>
      <c r="B181" s="146" t="s">
        <v>205</v>
      </c>
      <c r="C181" s="142" t="str">
        <f>IF(A181&gt;0,IFERROR(VLOOKUP(A:A,Остатки!A:D,4,FALSE),"Нет"),"")</f>
        <v/>
      </c>
      <c r="D181" s="143" t="str">
        <f>IFERROR(VLOOKUP(A:A,Цены!A:C,3,0),"")</f>
        <v/>
      </c>
      <c r="E181" s="144"/>
      <c r="F181">
        <f t="shared" si="3"/>
        <v>0</v>
      </c>
    </row>
    <row r="182" spans="1:6" ht="12.75" x14ac:dyDescent="0.2">
      <c r="A182" s="145" t="s">
        <v>5610</v>
      </c>
      <c r="B182" s="147" t="s">
        <v>5611</v>
      </c>
      <c r="C182" s="142" t="str">
        <f>IF(A182&gt;0,IFERROR(VLOOKUP(A:A,Остатки!A:D,4,FALSE),"Нет"),"")</f>
        <v>Нет</v>
      </c>
      <c r="D182" s="143">
        <f>IFERROR(VLOOKUP(A:A,Цены!A:C,3,0),"")</f>
        <v>139.22</v>
      </c>
      <c r="E182" s="144"/>
      <c r="F182">
        <f t="shared" si="3"/>
        <v>0</v>
      </c>
    </row>
    <row r="183" spans="1:6" ht="12.75" x14ac:dyDescent="0.2">
      <c r="A183" s="145"/>
      <c r="B183" s="146" t="s">
        <v>206</v>
      </c>
      <c r="C183" s="142" t="str">
        <f>IF(A183&gt;0,IFERROR(VLOOKUP(A:A,Остатки!A:D,4,FALSE),"Нет"),"")</f>
        <v/>
      </c>
      <c r="D183" s="143" t="str">
        <f>IFERROR(VLOOKUP(A:A,Цены!A:C,3,0),"")</f>
        <v/>
      </c>
      <c r="E183" s="144"/>
      <c r="F183">
        <f t="shared" si="3"/>
        <v>0</v>
      </c>
    </row>
    <row r="184" spans="1:6" ht="12.75" x14ac:dyDescent="0.2">
      <c r="A184" s="145" t="s">
        <v>5612</v>
      </c>
      <c r="B184" s="147" t="s">
        <v>5613</v>
      </c>
      <c r="C184" s="142" t="str">
        <f>IF(A184&gt;0,IFERROR(VLOOKUP(A:A,Остатки!A:D,4,FALSE),"Нет"),"")</f>
        <v>Нет</v>
      </c>
      <c r="D184" s="143">
        <f>IFERROR(VLOOKUP(A:A,Цены!A:C,3,0),"")</f>
        <v>1133.43</v>
      </c>
      <c r="E184" s="144"/>
      <c r="F184">
        <f>IFERROR(#REF!*#REF!,0)</f>
        <v>0</v>
      </c>
    </row>
    <row r="185" spans="1:6" ht="12.75" x14ac:dyDescent="0.2">
      <c r="A185" s="145" t="s">
        <v>5614</v>
      </c>
      <c r="B185" s="147" t="s">
        <v>5615</v>
      </c>
      <c r="C185" s="142" t="str">
        <f>IF(A185&gt;0,IFERROR(VLOOKUP(A:A,Остатки!A:D,4,FALSE),"Нет"),"")</f>
        <v>Нет</v>
      </c>
      <c r="D185" s="143">
        <f>IFERROR(VLOOKUP(A:A,Цены!A:C,3,0),"")</f>
        <v>1236.3699999999999</v>
      </c>
      <c r="E185" s="144"/>
      <c r="F185">
        <f>IFERROR(#REF!*#REF!,0)</f>
        <v>0</v>
      </c>
    </row>
    <row r="186" spans="1:6" ht="12.75" x14ac:dyDescent="0.2">
      <c r="A186" s="145" t="s">
        <v>5616</v>
      </c>
      <c r="B186" s="147" t="s">
        <v>5617</v>
      </c>
      <c r="C186" s="142" t="str">
        <f>IF(A186&gt;0,IFERROR(VLOOKUP(A:A,Остатки!A:D,4,FALSE),"Нет"),"")</f>
        <v>Нет</v>
      </c>
      <c r="D186" s="143">
        <f>IFERROR(VLOOKUP(A:A,Цены!A:C,3,0),"")</f>
        <v>1702.48</v>
      </c>
      <c r="E186" s="144"/>
      <c r="F186">
        <f>IFERROR(#REF!*#REF!,0)</f>
        <v>0</v>
      </c>
    </row>
    <row r="187" spans="1:6" ht="12.75" x14ac:dyDescent="0.2">
      <c r="A187" s="145"/>
      <c r="B187" s="80" t="s">
        <v>234</v>
      </c>
      <c r="C187" s="142" t="str">
        <f>IF(A187&gt;0,IFERROR(VLOOKUP(A:A,Остатки!A:D,4,FALSE),"Нет"),"")</f>
        <v/>
      </c>
      <c r="D187" s="143" t="str">
        <f>IFERROR(VLOOKUP(A:A,Цены!A:C,3,0),"")</f>
        <v/>
      </c>
      <c r="E187" s="144"/>
      <c r="F187">
        <f t="shared" ref="F187:F246" si="4">IFERROR(D187*E187,0)</f>
        <v>0</v>
      </c>
    </row>
    <row r="188" spans="1:6" ht="12.75" x14ac:dyDescent="0.2">
      <c r="A188" s="145"/>
      <c r="B188" s="146" t="s">
        <v>238</v>
      </c>
      <c r="C188" s="142" t="str">
        <f>IF(A188&gt;0,IFERROR(VLOOKUP(A:A,Остатки!A:D,4,FALSE),"Нет"),"")</f>
        <v/>
      </c>
      <c r="D188" s="143" t="str">
        <f>IFERROR(VLOOKUP(A:A,Цены!A:C,3,0),"")</f>
        <v/>
      </c>
      <c r="E188" s="144"/>
      <c r="F188">
        <f t="shared" si="4"/>
        <v>0</v>
      </c>
    </row>
    <row r="189" spans="1:6" ht="12.75" x14ac:dyDescent="0.2">
      <c r="A189" s="145" t="s">
        <v>5618</v>
      </c>
      <c r="B189" s="147" t="s">
        <v>5619</v>
      </c>
      <c r="C189" s="142" t="str">
        <f>IF(A189&gt;0,IFERROR(VLOOKUP(A:A,Остатки!A:D,4,FALSE),"Нет"),"")</f>
        <v>Нет</v>
      </c>
      <c r="D189" s="143">
        <f>IFERROR(VLOOKUP(A:A,Цены!A:C,3,0),"")</f>
        <v>3848.77</v>
      </c>
      <c r="E189" s="144"/>
      <c r="F189">
        <f t="shared" si="4"/>
        <v>0</v>
      </c>
    </row>
    <row r="190" spans="1:6" ht="12.75" x14ac:dyDescent="0.2">
      <c r="A190" s="145" t="s">
        <v>5620</v>
      </c>
      <c r="B190" s="147" t="s">
        <v>5621</v>
      </c>
      <c r="C190" s="142" t="str">
        <f>IF(A190&gt;0,IFERROR(VLOOKUP(A:A,Остатки!A:D,4,FALSE),"Нет"),"")</f>
        <v>В наличии</v>
      </c>
      <c r="D190" s="143">
        <f>IFERROR(VLOOKUP(A:A,Цены!A:C,3,0),"")</f>
        <v>3519.13</v>
      </c>
      <c r="E190" s="144"/>
      <c r="F190">
        <f t="shared" si="4"/>
        <v>0</v>
      </c>
    </row>
    <row r="191" spans="1:6" ht="12.75" x14ac:dyDescent="0.2">
      <c r="A191" s="145" t="s">
        <v>5622</v>
      </c>
      <c r="B191" s="147" t="s">
        <v>5623</v>
      </c>
      <c r="C191" s="142" t="str">
        <f>IF(A191&gt;0,IFERROR(VLOOKUP(A:A,Остатки!A:D,4,FALSE),"Нет"),"")</f>
        <v>Нет</v>
      </c>
      <c r="D191" s="143">
        <f>IFERROR(VLOOKUP(A:A,Цены!A:C,3,0),"")</f>
        <v>2274.2399999999998</v>
      </c>
      <c r="E191" s="144"/>
      <c r="F191">
        <f t="shared" si="4"/>
        <v>0</v>
      </c>
    </row>
    <row r="192" spans="1:6" ht="12.75" x14ac:dyDescent="0.2">
      <c r="A192" s="145" t="s">
        <v>5624</v>
      </c>
      <c r="B192" s="147" t="s">
        <v>5625</v>
      </c>
      <c r="C192" s="142" t="str">
        <f>IF(A192&gt;0,IFERROR(VLOOKUP(A:A,Остатки!A:D,4,FALSE),"Нет"),"")</f>
        <v>Нет</v>
      </c>
      <c r="D192" s="143">
        <f>IFERROR(VLOOKUP(A:A,Цены!A:C,3,0),"")</f>
        <v>1841.44</v>
      </c>
      <c r="E192" s="144"/>
      <c r="F192">
        <f t="shared" si="4"/>
        <v>0</v>
      </c>
    </row>
    <row r="193" spans="1:6" ht="12.75" x14ac:dyDescent="0.2">
      <c r="A193" s="145" t="s">
        <v>22295</v>
      </c>
      <c r="B193" s="147" t="s">
        <v>5626</v>
      </c>
      <c r="C193" s="142" t="str">
        <f>IF(A193&gt;0,IFERROR(VLOOKUP(A:A,Остатки!A:D,4,FALSE),"Нет"),"")</f>
        <v>В наличии</v>
      </c>
      <c r="D193" s="143">
        <f>IFERROR(VLOOKUP(A:A,Цены!A:C,3,0),"")</f>
        <v>2170.64</v>
      </c>
      <c r="E193" s="144"/>
      <c r="F193">
        <f t="shared" si="4"/>
        <v>0</v>
      </c>
    </row>
    <row r="194" spans="1:6" ht="12.75" x14ac:dyDescent="0.2">
      <c r="A194" s="145" t="s">
        <v>22296</v>
      </c>
      <c r="B194" s="147" t="s">
        <v>5627</v>
      </c>
      <c r="C194" s="142" t="str">
        <f>IF(A194&gt;0,IFERROR(VLOOKUP(A:A,Остатки!A:D,4,FALSE),"Нет"),"")</f>
        <v>Нет</v>
      </c>
      <c r="D194" s="143">
        <f>IFERROR(VLOOKUP(A:A,Цены!A:C,3,0),"")</f>
        <v>2443.96</v>
      </c>
      <c r="E194" s="144"/>
      <c r="F194">
        <f t="shared" si="4"/>
        <v>0</v>
      </c>
    </row>
    <row r="195" spans="1:6" ht="12.75" x14ac:dyDescent="0.2">
      <c r="A195" s="145" t="s">
        <v>5628</v>
      </c>
      <c r="B195" s="147" t="s">
        <v>5629</v>
      </c>
      <c r="C195" s="142" t="str">
        <f>IF(A195&gt;0,IFERROR(VLOOKUP(A:A,Остатки!A:D,4,FALSE),"Нет"),"")</f>
        <v>Нет</v>
      </c>
      <c r="D195" s="143">
        <f>IFERROR(VLOOKUP(A:A,Цены!A:C,3,0),"")</f>
        <v>1168.81</v>
      </c>
      <c r="E195" s="144"/>
      <c r="F195">
        <f t="shared" si="4"/>
        <v>0</v>
      </c>
    </row>
    <row r="196" spans="1:6" ht="12.75" x14ac:dyDescent="0.2">
      <c r="A196" s="145" t="s">
        <v>5630</v>
      </c>
      <c r="B196" s="147" t="s">
        <v>5631</v>
      </c>
      <c r="C196" s="142" t="str">
        <f>IF(A196&gt;0,IFERROR(VLOOKUP(A:A,Остатки!A:D,4,FALSE),"Нет"),"")</f>
        <v>Нет</v>
      </c>
      <c r="D196" s="143">
        <f>IFERROR(VLOOKUP(A:A,Цены!A:C,3,0),"")</f>
        <v>1403.42</v>
      </c>
      <c r="E196" s="144"/>
      <c r="F196">
        <f t="shared" si="4"/>
        <v>0</v>
      </c>
    </row>
    <row r="197" spans="1:6" ht="12.75" x14ac:dyDescent="0.2">
      <c r="A197" s="145"/>
      <c r="B197" s="80" t="s">
        <v>267</v>
      </c>
      <c r="C197" s="142" t="str">
        <f>IF(A197&gt;0,IFERROR(VLOOKUP(A:A,Остатки!A:D,4,FALSE),"Нет"),"")</f>
        <v/>
      </c>
      <c r="D197" s="143" t="str">
        <f>IFERROR(VLOOKUP(A:A,Цены!A:C,3,0),"")</f>
        <v/>
      </c>
      <c r="E197" s="144"/>
      <c r="F197">
        <f t="shared" si="4"/>
        <v>0</v>
      </c>
    </row>
    <row r="198" spans="1:6" ht="12.75" x14ac:dyDescent="0.2">
      <c r="A198" s="145"/>
      <c r="B198" s="146" t="s">
        <v>268</v>
      </c>
      <c r="C198" s="142" t="str">
        <f>IF(A198&gt;0,IFERROR(VLOOKUP(A:A,Остатки!A:D,4,FALSE),"Нет"),"")</f>
        <v/>
      </c>
      <c r="D198" s="143" t="str">
        <f>IFERROR(VLOOKUP(A:A,Цены!A:C,3,0),"")</f>
        <v/>
      </c>
      <c r="E198" s="144"/>
      <c r="F198">
        <f t="shared" si="4"/>
        <v>0</v>
      </c>
    </row>
    <row r="199" spans="1:6" ht="12.75" x14ac:dyDescent="0.2">
      <c r="A199" s="145" t="s">
        <v>28654</v>
      </c>
      <c r="B199" s="147" t="s">
        <v>28655</v>
      </c>
      <c r="C199" s="142" t="str">
        <f>IF(A199&gt;0,IFERROR(VLOOKUP(A:A,Остатки!A:D,4,FALSE),"Нет"),"")</f>
        <v>В наличии</v>
      </c>
      <c r="D199" s="143">
        <f>IFERROR(VLOOKUP(A:A,Цены!A:C,3,0),"")</f>
        <v>4246.47</v>
      </c>
      <c r="E199" s="144"/>
      <c r="F199">
        <f t="shared" si="4"/>
        <v>0</v>
      </c>
    </row>
    <row r="200" spans="1:6" ht="12.75" x14ac:dyDescent="0.2">
      <c r="A200" s="145" t="s">
        <v>28656</v>
      </c>
      <c r="B200" s="147" t="s">
        <v>28657</v>
      </c>
      <c r="C200" s="142" t="str">
        <f>IF(A200&gt;0,IFERROR(VLOOKUP(A:A,Остатки!A:D,4,FALSE),"Нет"),"")</f>
        <v>В наличии</v>
      </c>
      <c r="D200" s="143">
        <f>IFERROR(VLOOKUP(A:A,Цены!A:C,3,0),"")</f>
        <v>3740</v>
      </c>
      <c r="E200" s="144"/>
      <c r="F200">
        <f t="shared" si="4"/>
        <v>0</v>
      </c>
    </row>
    <row r="201" spans="1:6" ht="12.75" x14ac:dyDescent="0.2">
      <c r="A201" s="145" t="s">
        <v>28658</v>
      </c>
      <c r="B201" s="147" t="s">
        <v>28659</v>
      </c>
      <c r="C201" s="142" t="str">
        <f>IF(A201&gt;0,IFERROR(VLOOKUP(A:A,Остатки!A:D,4,FALSE),"Нет"),"")</f>
        <v>В наличии</v>
      </c>
      <c r="D201" s="143">
        <f>IFERROR(VLOOKUP(A:A,Цены!A:C,3,0),"")</f>
        <v>1688</v>
      </c>
      <c r="E201" s="144"/>
      <c r="F201">
        <f t="shared" si="4"/>
        <v>0</v>
      </c>
    </row>
    <row r="202" spans="1:6" ht="12.75" x14ac:dyDescent="0.2">
      <c r="A202" s="145" t="s">
        <v>5632</v>
      </c>
      <c r="B202" s="147" t="s">
        <v>5633</v>
      </c>
      <c r="C202" s="142" t="str">
        <f>IF(A202&gt;0,IFERROR(VLOOKUP(A:A,Остатки!A:D,4,FALSE),"Нет"),"")</f>
        <v>Нет</v>
      </c>
      <c r="D202" s="143">
        <f>IFERROR(VLOOKUP(A:A,Цены!A:C,3,0),"")</f>
        <v>216.77</v>
      </c>
      <c r="E202" s="144"/>
      <c r="F202">
        <f t="shared" si="4"/>
        <v>0</v>
      </c>
    </row>
    <row r="203" spans="1:6" ht="12.75" x14ac:dyDescent="0.2">
      <c r="A203" s="145" t="s">
        <v>5634</v>
      </c>
      <c r="B203" s="147" t="s">
        <v>5635</v>
      </c>
      <c r="C203" s="142" t="str">
        <f>IF(A203&gt;0,IFERROR(VLOOKUP(A:A,Остатки!A:D,4,FALSE),"Нет"),"")</f>
        <v>Нет</v>
      </c>
      <c r="D203" s="143">
        <f>IFERROR(VLOOKUP(A:A,Цены!A:C,3,0),"")</f>
        <v>193.09</v>
      </c>
      <c r="E203" s="144"/>
      <c r="F203">
        <f t="shared" si="4"/>
        <v>0</v>
      </c>
    </row>
    <row r="204" spans="1:6" ht="12.75" x14ac:dyDescent="0.2">
      <c r="A204" s="145" t="s">
        <v>5636</v>
      </c>
      <c r="B204" s="147" t="s">
        <v>5637</v>
      </c>
      <c r="C204" s="142" t="str">
        <f>IF(A204&gt;0,IFERROR(VLOOKUP(A:A,Остатки!A:D,4,FALSE),"Нет"),"")</f>
        <v>В наличии</v>
      </c>
      <c r="D204" s="143">
        <f>IFERROR(VLOOKUP(A:A,Цены!A:C,3,0),"")</f>
        <v>364</v>
      </c>
      <c r="E204" s="144"/>
      <c r="F204">
        <f t="shared" si="4"/>
        <v>0</v>
      </c>
    </row>
    <row r="205" spans="1:6" ht="12.75" x14ac:dyDescent="0.2">
      <c r="A205" s="145" t="s">
        <v>5638</v>
      </c>
      <c r="B205" s="147" t="s">
        <v>5639</v>
      </c>
      <c r="C205" s="142" t="str">
        <f>IF(A205&gt;0,IFERROR(VLOOKUP(A:A,Остатки!A:D,4,FALSE),"Нет"),"")</f>
        <v>Нет</v>
      </c>
      <c r="D205" s="143">
        <f>IFERROR(VLOOKUP(A:A,Цены!A:C,3,0),"")</f>
        <v>1238</v>
      </c>
      <c r="E205" s="144"/>
      <c r="F205">
        <f t="shared" si="4"/>
        <v>0</v>
      </c>
    </row>
    <row r="206" spans="1:6" ht="12.75" x14ac:dyDescent="0.2">
      <c r="A206" s="145" t="s">
        <v>5640</v>
      </c>
      <c r="B206" s="147" t="s">
        <v>5641</v>
      </c>
      <c r="C206" s="142" t="str">
        <f>IF(A206&gt;0,IFERROR(VLOOKUP(A:A,Остатки!A:D,4,FALSE),"Нет"),"")</f>
        <v>Нет</v>
      </c>
      <c r="D206" s="143">
        <f>IFERROR(VLOOKUP(A:A,Цены!A:C,3,0),"")</f>
        <v>586</v>
      </c>
      <c r="E206" s="144"/>
      <c r="F206">
        <f t="shared" si="4"/>
        <v>0</v>
      </c>
    </row>
    <row r="207" spans="1:6" ht="12.75" x14ac:dyDescent="0.2">
      <c r="A207" s="145" t="s">
        <v>5642</v>
      </c>
      <c r="B207" s="147" t="s">
        <v>30940</v>
      </c>
      <c r="C207" s="142" t="str">
        <f>IF(A207&gt;0,IFERROR(VLOOKUP(A:A,Остатки!A:D,4,FALSE),"Нет"),"")</f>
        <v>Нет</v>
      </c>
      <c r="D207" s="143">
        <f>IFERROR(VLOOKUP(A:A,Цены!A:C,3,0),"")</f>
        <v>624</v>
      </c>
      <c r="E207" s="144"/>
      <c r="F207">
        <f t="shared" si="4"/>
        <v>0</v>
      </c>
    </row>
    <row r="208" spans="1:6" ht="12.75" x14ac:dyDescent="0.2">
      <c r="A208" s="145" t="s">
        <v>5643</v>
      </c>
      <c r="B208" s="147" t="s">
        <v>5644</v>
      </c>
      <c r="C208" s="142" t="str">
        <f>IF(A208&gt;0,IFERROR(VLOOKUP(A:A,Остатки!A:D,4,FALSE),"Нет"),"")</f>
        <v>В наличии</v>
      </c>
      <c r="D208" s="143">
        <f>IFERROR(VLOOKUP(A:A,Цены!A:C,3,0),"")</f>
        <v>364</v>
      </c>
      <c r="E208" s="144"/>
      <c r="F208">
        <f t="shared" si="4"/>
        <v>0</v>
      </c>
    </row>
    <row r="209" spans="1:6" ht="12.75" x14ac:dyDescent="0.2">
      <c r="A209" s="145" t="s">
        <v>5645</v>
      </c>
      <c r="B209" s="147" t="s">
        <v>5646</v>
      </c>
      <c r="C209" s="142" t="str">
        <f>IF(A209&gt;0,IFERROR(VLOOKUP(A:A,Остатки!A:D,4,FALSE),"Нет"),"")</f>
        <v>Нет</v>
      </c>
      <c r="D209" s="143">
        <f>IFERROR(VLOOKUP(A:A,Цены!A:C,3,0),"")</f>
        <v>1020.37</v>
      </c>
      <c r="E209" s="144"/>
      <c r="F209">
        <f t="shared" si="4"/>
        <v>0</v>
      </c>
    </row>
    <row r="210" spans="1:6" ht="12.75" x14ac:dyDescent="0.2">
      <c r="A210" s="145" t="s">
        <v>5647</v>
      </c>
      <c r="B210" s="147" t="s">
        <v>5648</v>
      </c>
      <c r="C210" s="142" t="str">
        <f>IF(A210&gt;0,IFERROR(VLOOKUP(A:A,Остатки!A:D,4,FALSE),"Нет"),"")</f>
        <v>Нет</v>
      </c>
      <c r="D210" s="143">
        <f>IFERROR(VLOOKUP(A:A,Цены!A:C,3,0),"")</f>
        <v>1766</v>
      </c>
      <c r="E210" s="144"/>
      <c r="F210">
        <f t="shared" si="4"/>
        <v>0</v>
      </c>
    </row>
    <row r="211" spans="1:6" ht="12.75" x14ac:dyDescent="0.2">
      <c r="A211" s="145" t="s">
        <v>28660</v>
      </c>
      <c r="B211" s="147" t="s">
        <v>28661</v>
      </c>
      <c r="C211" s="142" t="str">
        <f>IF(A211&gt;0,IFERROR(VLOOKUP(A:A,Остатки!A:D,4,FALSE),"Нет"),"")</f>
        <v>В наличии</v>
      </c>
      <c r="D211" s="143">
        <f>IFERROR(VLOOKUP(A:A,Цены!A:C,3,0),"")</f>
        <v>1819</v>
      </c>
      <c r="E211" s="144"/>
      <c r="F211">
        <f t="shared" si="4"/>
        <v>0</v>
      </c>
    </row>
    <row r="212" spans="1:6" ht="12.75" x14ac:dyDescent="0.2">
      <c r="A212" s="145" t="s">
        <v>34385</v>
      </c>
      <c r="B212" s="147" t="s">
        <v>29907</v>
      </c>
      <c r="C212" s="142" t="str">
        <f>IF(A212&gt;0,IFERROR(VLOOKUP(A:A,Остатки!A:D,4,FALSE),"Нет"),"")</f>
        <v>Нет</v>
      </c>
      <c r="D212" s="143">
        <f>IFERROR(VLOOKUP(A:A,Цены!A:C,3,0),"")</f>
        <v>1665</v>
      </c>
      <c r="E212" s="144"/>
      <c r="F212">
        <f t="shared" si="4"/>
        <v>0</v>
      </c>
    </row>
    <row r="213" spans="1:6" ht="12.75" x14ac:dyDescent="0.2">
      <c r="A213" s="145" t="s">
        <v>28662</v>
      </c>
      <c r="B213" s="147" t="s">
        <v>28663</v>
      </c>
      <c r="C213" s="142" t="str">
        <f>IF(A213&gt;0,IFERROR(VLOOKUP(A:A,Остатки!A:D,4,FALSE),"Нет"),"")</f>
        <v>В наличии</v>
      </c>
      <c r="D213" s="143">
        <f>IFERROR(VLOOKUP(A:A,Цены!A:C,3,0),"")</f>
        <v>1264</v>
      </c>
      <c r="E213" s="144"/>
      <c r="F213">
        <f t="shared" si="4"/>
        <v>0</v>
      </c>
    </row>
    <row r="214" spans="1:6" ht="12.75" x14ac:dyDescent="0.2">
      <c r="A214" s="145" t="s">
        <v>5649</v>
      </c>
      <c r="B214" s="147" t="s">
        <v>5650</v>
      </c>
      <c r="C214" s="142" t="str">
        <f>IF(A214&gt;0,IFERROR(VLOOKUP(A:A,Остатки!A:D,4,FALSE),"Нет"),"")</f>
        <v>В наличии</v>
      </c>
      <c r="D214" s="143">
        <f>IFERROR(VLOOKUP(A:A,Цены!A:C,3,0),"")</f>
        <v>879</v>
      </c>
      <c r="E214" s="144"/>
      <c r="F214">
        <f t="shared" si="4"/>
        <v>0</v>
      </c>
    </row>
    <row r="215" spans="1:6" ht="12.75" x14ac:dyDescent="0.2">
      <c r="A215" s="145" t="s">
        <v>5651</v>
      </c>
      <c r="B215" s="147" t="s">
        <v>5652</v>
      </c>
      <c r="C215" s="142" t="str">
        <f>IF(A215&gt;0,IFERROR(VLOOKUP(A:A,Остатки!A:D,4,FALSE),"Нет"),"")</f>
        <v>Нет</v>
      </c>
      <c r="D215" s="143">
        <f>IFERROR(VLOOKUP(A:A,Цены!A:C,3,0),"")</f>
        <v>1401</v>
      </c>
      <c r="E215" s="144"/>
      <c r="F215">
        <f t="shared" si="4"/>
        <v>0</v>
      </c>
    </row>
    <row r="216" spans="1:6" ht="12.75" x14ac:dyDescent="0.2">
      <c r="A216" s="145" t="s">
        <v>5653</v>
      </c>
      <c r="B216" s="147" t="s">
        <v>5654</v>
      </c>
      <c r="C216" s="142" t="str">
        <f>IF(A216&gt;0,IFERROR(VLOOKUP(A:A,Остатки!A:D,4,FALSE),"Нет"),"")</f>
        <v>Нет</v>
      </c>
      <c r="D216" s="143">
        <f>IFERROR(VLOOKUP(A:A,Цены!A:C,3,0),"")</f>
        <v>1411</v>
      </c>
      <c r="E216" s="144"/>
      <c r="F216">
        <f t="shared" si="4"/>
        <v>0</v>
      </c>
    </row>
    <row r="217" spans="1:6" ht="12.75" x14ac:dyDescent="0.2">
      <c r="A217" s="145" t="s">
        <v>5655</v>
      </c>
      <c r="B217" s="147" t="s">
        <v>5656</v>
      </c>
      <c r="C217" s="142" t="str">
        <f>IF(A217&gt;0,IFERROR(VLOOKUP(A:A,Остатки!A:D,4,FALSE),"Нет"),"")</f>
        <v>Нет</v>
      </c>
      <c r="D217" s="143">
        <f>IFERROR(VLOOKUP(A:A,Цены!A:C,3,0),"")</f>
        <v>732.52</v>
      </c>
      <c r="E217" s="144"/>
      <c r="F217">
        <f t="shared" si="4"/>
        <v>0</v>
      </c>
    </row>
    <row r="218" spans="1:6" ht="12.75" x14ac:dyDescent="0.2">
      <c r="A218" s="145" t="s">
        <v>5657</v>
      </c>
      <c r="B218" s="147" t="s">
        <v>5658</v>
      </c>
      <c r="C218" s="142" t="str">
        <f>IF(A218&gt;0,IFERROR(VLOOKUP(A:A,Остатки!A:D,4,FALSE),"Нет"),"")</f>
        <v>В наличии</v>
      </c>
      <c r="D218" s="143">
        <f>IFERROR(VLOOKUP(A:A,Цены!A:C,3,0),"")</f>
        <v>732.52</v>
      </c>
      <c r="E218" s="144"/>
      <c r="F218">
        <f t="shared" si="4"/>
        <v>0</v>
      </c>
    </row>
    <row r="219" spans="1:6" ht="12.75" x14ac:dyDescent="0.2">
      <c r="A219" s="145" t="s">
        <v>5659</v>
      </c>
      <c r="B219" s="147" t="s">
        <v>5660</v>
      </c>
      <c r="C219" s="142" t="str">
        <f>IF(A219&gt;0,IFERROR(VLOOKUP(A:A,Остатки!A:D,4,FALSE),"Нет"),"")</f>
        <v>Нет</v>
      </c>
      <c r="D219" s="143">
        <f>IFERROR(VLOOKUP(A:A,Цены!A:C,3,0),"")</f>
        <v>820.22</v>
      </c>
      <c r="E219" s="144"/>
      <c r="F219">
        <f t="shared" si="4"/>
        <v>0</v>
      </c>
    </row>
    <row r="220" spans="1:6" ht="12.75" x14ac:dyDescent="0.2">
      <c r="A220" s="145" t="s">
        <v>5661</v>
      </c>
      <c r="B220" s="147" t="s">
        <v>5662</v>
      </c>
      <c r="C220" s="142" t="str">
        <f>IF(A220&gt;0,IFERROR(VLOOKUP(A:A,Остатки!A:D,4,FALSE),"Нет"),"")</f>
        <v>Нет</v>
      </c>
      <c r="D220" s="143">
        <f>IFERROR(VLOOKUP(A:A,Цены!A:C,3,0),"")</f>
        <v>486.16</v>
      </c>
      <c r="E220" s="144"/>
      <c r="F220">
        <f t="shared" si="4"/>
        <v>0</v>
      </c>
    </row>
    <row r="221" spans="1:6" ht="12.75" x14ac:dyDescent="0.2">
      <c r="A221" s="145" t="s">
        <v>5663</v>
      </c>
      <c r="B221" s="147" t="s">
        <v>5664</v>
      </c>
      <c r="C221" s="142" t="str">
        <f>IF(A221&gt;0,IFERROR(VLOOKUP(A:A,Остатки!A:D,4,FALSE),"Нет"),"")</f>
        <v>Нет</v>
      </c>
      <c r="D221" s="143">
        <f>IFERROR(VLOOKUP(A:A,Цены!A:C,3,0),"")</f>
        <v>1131.17</v>
      </c>
      <c r="E221" s="144"/>
      <c r="F221">
        <f t="shared" si="4"/>
        <v>0</v>
      </c>
    </row>
    <row r="222" spans="1:6" ht="12.75" x14ac:dyDescent="0.2">
      <c r="A222" s="145" t="s">
        <v>5665</v>
      </c>
      <c r="B222" s="147" t="s">
        <v>5666</v>
      </c>
      <c r="C222" s="142" t="str">
        <f>IF(A222&gt;0,IFERROR(VLOOKUP(A:A,Остатки!A:D,4,FALSE),"Нет"),"")</f>
        <v>Нет</v>
      </c>
      <c r="D222" s="143">
        <f>IFERROR(VLOOKUP(A:A,Цены!A:C,3,0),"")</f>
        <v>644.05999999999995</v>
      </c>
      <c r="E222" s="144"/>
      <c r="F222">
        <f t="shared" si="4"/>
        <v>0</v>
      </c>
    </row>
    <row r="223" spans="1:6" ht="12.75" x14ac:dyDescent="0.2">
      <c r="A223" s="145" t="s">
        <v>28664</v>
      </c>
      <c r="B223" s="147" t="s">
        <v>28665</v>
      </c>
      <c r="C223" s="142" t="str">
        <f>IF(A223&gt;0,IFERROR(VLOOKUP(A:A,Остатки!A:D,4,FALSE),"Нет"),"")</f>
        <v>В наличии</v>
      </c>
      <c r="D223" s="143">
        <f>IFERROR(VLOOKUP(A:A,Цены!A:C,3,0),"")</f>
        <v>615</v>
      </c>
      <c r="E223" s="144"/>
      <c r="F223">
        <f t="shared" si="4"/>
        <v>0</v>
      </c>
    </row>
    <row r="224" spans="1:6" ht="12.75" x14ac:dyDescent="0.2">
      <c r="A224" s="145" t="s">
        <v>28666</v>
      </c>
      <c r="B224" s="147" t="s">
        <v>28667</v>
      </c>
      <c r="C224" s="142" t="str">
        <f>IF(A224&gt;0,IFERROR(VLOOKUP(A:A,Остатки!A:D,4,FALSE),"Нет"),"")</f>
        <v>В наличии</v>
      </c>
      <c r="D224" s="143">
        <f>IFERROR(VLOOKUP(A:A,Цены!A:C,3,0),"")</f>
        <v>1096</v>
      </c>
      <c r="E224" s="144"/>
      <c r="F224">
        <f t="shared" si="4"/>
        <v>0</v>
      </c>
    </row>
    <row r="225" spans="1:6" ht="12.75" x14ac:dyDescent="0.2">
      <c r="A225" s="145" t="s">
        <v>28668</v>
      </c>
      <c r="B225" s="147" t="s">
        <v>28669</v>
      </c>
      <c r="C225" s="142" t="str">
        <f>IF(A225&gt;0,IFERROR(VLOOKUP(A:A,Остатки!A:D,4,FALSE),"Нет"),"")</f>
        <v>Нет</v>
      </c>
      <c r="D225" s="143">
        <f>IFERROR(VLOOKUP(A:A,Цены!A:C,3,0),"")</f>
        <v>308</v>
      </c>
      <c r="E225" s="144"/>
      <c r="F225">
        <f t="shared" si="4"/>
        <v>0</v>
      </c>
    </row>
    <row r="226" spans="1:6" ht="25.5" x14ac:dyDescent="0.2">
      <c r="A226" s="145" t="s">
        <v>28670</v>
      </c>
      <c r="B226" s="147" t="s">
        <v>28671</v>
      </c>
      <c r="C226" s="142" t="str">
        <f>IF(A226&gt;0,IFERROR(VLOOKUP(A:A,Остатки!A:D,4,FALSE),"Нет"),"")</f>
        <v>В наличии</v>
      </c>
      <c r="D226" s="143">
        <f>IFERROR(VLOOKUP(A:A,Цены!A:C,3,0),"")</f>
        <v>3105</v>
      </c>
      <c r="E226" s="144"/>
      <c r="F226">
        <f t="shared" si="4"/>
        <v>0</v>
      </c>
    </row>
    <row r="227" spans="1:6" ht="25.5" x14ac:dyDescent="0.2">
      <c r="A227" s="145" t="s">
        <v>28672</v>
      </c>
      <c r="B227" s="147" t="s">
        <v>28673</v>
      </c>
      <c r="C227" s="142" t="str">
        <f>IF(A227&gt;0,IFERROR(VLOOKUP(A:A,Остатки!A:D,4,FALSE),"Нет"),"")</f>
        <v>В наличии</v>
      </c>
      <c r="D227" s="143">
        <f>IFERROR(VLOOKUP(A:A,Цены!A:C,3,0),"")</f>
        <v>3105</v>
      </c>
      <c r="E227" s="144"/>
      <c r="F227">
        <f t="shared" si="4"/>
        <v>0</v>
      </c>
    </row>
    <row r="228" spans="1:6" ht="25.5" x14ac:dyDescent="0.2">
      <c r="A228" s="145" t="s">
        <v>28674</v>
      </c>
      <c r="B228" s="147" t="s">
        <v>28675</v>
      </c>
      <c r="C228" s="142" t="str">
        <f>IF(A228&gt;0,IFERROR(VLOOKUP(A:A,Остатки!A:D,4,FALSE),"Нет"),"")</f>
        <v>В наличии</v>
      </c>
      <c r="D228" s="143">
        <f>IFERROR(VLOOKUP(A:A,Цены!A:C,3,0),"")</f>
        <v>3540</v>
      </c>
      <c r="E228" s="144"/>
      <c r="F228">
        <f t="shared" si="4"/>
        <v>0</v>
      </c>
    </row>
    <row r="229" spans="1:6" ht="25.5" x14ac:dyDescent="0.2">
      <c r="A229" s="145" t="s">
        <v>28676</v>
      </c>
      <c r="B229" s="147" t="s">
        <v>28677</v>
      </c>
      <c r="C229" s="142" t="str">
        <f>IF(A229&gt;0,IFERROR(VLOOKUP(A:A,Остатки!A:D,4,FALSE),"Нет"),"")</f>
        <v>В наличии</v>
      </c>
      <c r="D229" s="143">
        <f>IFERROR(VLOOKUP(A:A,Цены!A:C,3,0),"")</f>
        <v>3540</v>
      </c>
      <c r="E229" s="144"/>
      <c r="F229">
        <f t="shared" si="4"/>
        <v>0</v>
      </c>
    </row>
    <row r="230" spans="1:6" ht="12.75" x14ac:dyDescent="0.2">
      <c r="A230" s="145" t="s">
        <v>5667</v>
      </c>
      <c r="B230" s="147" t="s">
        <v>5668</v>
      </c>
      <c r="C230" s="142" t="str">
        <f>IF(A230&gt;0,IFERROR(VLOOKUP(A:A,Остатки!A:D,4,FALSE),"Нет"),"")</f>
        <v>Нет</v>
      </c>
      <c r="D230" s="143">
        <f>IFERROR(VLOOKUP(A:A,Цены!A:C,3,0),"")</f>
        <v>2034.98</v>
      </c>
      <c r="E230" s="144"/>
      <c r="F230">
        <f t="shared" si="4"/>
        <v>0</v>
      </c>
    </row>
    <row r="231" spans="1:6" ht="12.75" x14ac:dyDescent="0.2">
      <c r="A231" s="145" t="s">
        <v>5669</v>
      </c>
      <c r="B231" s="147" t="s">
        <v>5670</v>
      </c>
      <c r="C231" s="142" t="str">
        <f>IF(A231&gt;0,IFERROR(VLOOKUP(A:A,Остатки!A:D,4,FALSE),"Нет"),"")</f>
        <v>Нет</v>
      </c>
      <c r="D231" s="143">
        <f>IFERROR(VLOOKUP(A:A,Цены!A:C,3,0),"")</f>
        <v>1909.86</v>
      </c>
      <c r="E231" s="144"/>
      <c r="F231">
        <f t="shared" si="4"/>
        <v>0</v>
      </c>
    </row>
    <row r="232" spans="1:6" ht="12.75" x14ac:dyDescent="0.2">
      <c r="A232" s="145" t="s">
        <v>5671</v>
      </c>
      <c r="B232" s="147" t="s">
        <v>5672</v>
      </c>
      <c r="C232" s="142" t="str">
        <f>IF(A232&gt;0,IFERROR(VLOOKUP(A:A,Остатки!A:D,4,FALSE),"Нет"),"")</f>
        <v>В наличии</v>
      </c>
      <c r="D232" s="143">
        <f>IFERROR(VLOOKUP(A:A,Цены!A:C,3,0),"")</f>
        <v>2459</v>
      </c>
      <c r="E232" s="144"/>
      <c r="F232">
        <f t="shared" si="4"/>
        <v>0</v>
      </c>
    </row>
    <row r="233" spans="1:6" ht="12.75" x14ac:dyDescent="0.2">
      <c r="A233" s="145" t="s">
        <v>5673</v>
      </c>
      <c r="B233" s="147" t="s">
        <v>5674</v>
      </c>
      <c r="C233" s="142" t="str">
        <f>IF(A233&gt;0,IFERROR(VLOOKUP(A:A,Остатки!A:D,4,FALSE),"Нет"),"")</f>
        <v>Нет</v>
      </c>
      <c r="D233" s="143">
        <f>IFERROR(VLOOKUP(A:A,Цены!A:C,3,0),"")</f>
        <v>2526</v>
      </c>
      <c r="E233" s="144"/>
      <c r="F233">
        <f t="shared" si="4"/>
        <v>0</v>
      </c>
    </row>
    <row r="234" spans="1:6" ht="12.75" x14ac:dyDescent="0.2">
      <c r="A234" s="145" t="s">
        <v>5675</v>
      </c>
      <c r="B234" s="147" t="s">
        <v>5676</v>
      </c>
      <c r="C234" s="142" t="str">
        <f>IF(A234&gt;0,IFERROR(VLOOKUP(A:A,Остатки!A:D,4,FALSE),"Нет"),"")</f>
        <v>Нет</v>
      </c>
      <c r="D234" s="143">
        <f>IFERROR(VLOOKUP(A:A,Цены!A:C,3,0),"")</f>
        <v>5894</v>
      </c>
      <c r="E234" s="144"/>
      <c r="F234">
        <f t="shared" si="4"/>
        <v>0</v>
      </c>
    </row>
    <row r="235" spans="1:6" ht="12.75" x14ac:dyDescent="0.2">
      <c r="A235" s="145" t="s">
        <v>5677</v>
      </c>
      <c r="B235" s="147" t="s">
        <v>5678</v>
      </c>
      <c r="C235" s="142" t="str">
        <f>IF(A235&gt;0,IFERROR(VLOOKUP(A:A,Остатки!A:D,4,FALSE),"Нет"),"")</f>
        <v>Нет</v>
      </c>
      <c r="D235" s="143">
        <f>IFERROR(VLOOKUP(A:A,Цены!A:C,3,0),"")</f>
        <v>122.07</v>
      </c>
      <c r="E235" s="144"/>
      <c r="F235">
        <f t="shared" si="4"/>
        <v>0</v>
      </c>
    </row>
    <row r="236" spans="1:6" ht="12.75" x14ac:dyDescent="0.2">
      <c r="A236" s="145" t="s">
        <v>5679</v>
      </c>
      <c r="B236" s="147" t="s">
        <v>5680</v>
      </c>
      <c r="C236" s="142" t="str">
        <f>IF(A236&gt;0,IFERROR(VLOOKUP(A:A,Остатки!A:D,4,FALSE),"Нет"),"")</f>
        <v>Нет</v>
      </c>
      <c r="D236" s="143">
        <f>IFERROR(VLOOKUP(A:A,Цены!A:C,3,0),"")</f>
        <v>979.03</v>
      </c>
      <c r="E236" s="144"/>
      <c r="F236">
        <f t="shared" si="4"/>
        <v>0</v>
      </c>
    </row>
    <row r="237" spans="1:6" ht="12.75" x14ac:dyDescent="0.2">
      <c r="A237" s="145" t="s">
        <v>5681</v>
      </c>
      <c r="B237" s="147" t="s">
        <v>5682</v>
      </c>
      <c r="C237" s="142" t="str">
        <f>IF(A237&gt;0,IFERROR(VLOOKUP(A:A,Остатки!A:D,4,FALSE),"Нет"),"")</f>
        <v>Нет</v>
      </c>
      <c r="D237" s="143">
        <f>IFERROR(VLOOKUP(A:A,Цены!A:C,3,0),"")</f>
        <v>151.85</v>
      </c>
      <c r="E237" s="144"/>
      <c r="F237">
        <f t="shared" si="4"/>
        <v>0</v>
      </c>
    </row>
    <row r="238" spans="1:6" ht="12.75" x14ac:dyDescent="0.2">
      <c r="A238" s="145" t="s">
        <v>5683</v>
      </c>
      <c r="B238" s="147" t="s">
        <v>5684</v>
      </c>
      <c r="C238" s="142" t="str">
        <f>IF(A238&gt;0,IFERROR(VLOOKUP(A:A,Остатки!A:D,4,FALSE),"Нет"),"")</f>
        <v>В наличии</v>
      </c>
      <c r="D238" s="143">
        <f>IFERROR(VLOOKUP(A:A,Цены!A:C,3,0),"")</f>
        <v>1127</v>
      </c>
      <c r="E238" s="144"/>
      <c r="F238">
        <f t="shared" si="4"/>
        <v>0</v>
      </c>
    </row>
    <row r="239" spans="1:6" ht="12.75" x14ac:dyDescent="0.2">
      <c r="A239" s="145" t="s">
        <v>5685</v>
      </c>
      <c r="B239" s="147" t="s">
        <v>5686</v>
      </c>
      <c r="C239" s="142" t="str">
        <f>IF(A239&gt;0,IFERROR(VLOOKUP(A:A,Остатки!A:D,4,FALSE),"Нет"),"")</f>
        <v>Нет</v>
      </c>
      <c r="D239" s="143">
        <f>IFERROR(VLOOKUP(A:A,Цены!A:C,3,0),"")</f>
        <v>950.82</v>
      </c>
      <c r="E239" s="144"/>
      <c r="F239">
        <f t="shared" si="4"/>
        <v>0</v>
      </c>
    </row>
    <row r="240" spans="1:6" ht="12.75" x14ac:dyDescent="0.2">
      <c r="A240" s="145" t="s">
        <v>5687</v>
      </c>
      <c r="B240" s="147" t="s">
        <v>5688</v>
      </c>
      <c r="C240" s="142" t="str">
        <f>IF(A240&gt;0,IFERROR(VLOOKUP(A:A,Остатки!A:D,4,FALSE),"Нет"),"")</f>
        <v>Нет</v>
      </c>
      <c r="D240" s="143">
        <f>IFERROR(VLOOKUP(A:A,Цены!A:C,3,0),"")</f>
        <v>277.33</v>
      </c>
      <c r="E240" s="144"/>
      <c r="F240">
        <f t="shared" si="4"/>
        <v>0</v>
      </c>
    </row>
    <row r="241" spans="1:6" ht="12.75" x14ac:dyDescent="0.2">
      <c r="A241" s="145" t="s">
        <v>5689</v>
      </c>
      <c r="B241" s="147" t="s">
        <v>5690</v>
      </c>
      <c r="C241" s="142" t="str">
        <f>IF(A241&gt;0,IFERROR(VLOOKUP(A:A,Остатки!A:D,4,FALSE),"Нет"),"")</f>
        <v>Нет</v>
      </c>
      <c r="D241" s="143">
        <f>IFERROR(VLOOKUP(A:A,Цены!A:C,3,0),"")</f>
        <v>1008.13</v>
      </c>
      <c r="E241" s="144"/>
      <c r="F241">
        <f t="shared" si="4"/>
        <v>0</v>
      </c>
    </row>
    <row r="242" spans="1:6" ht="12.75" x14ac:dyDescent="0.2">
      <c r="A242" s="145" t="s">
        <v>5691</v>
      </c>
      <c r="B242" s="147" t="s">
        <v>5692</v>
      </c>
      <c r="C242" s="142" t="str">
        <f>IF(A242&gt;0,IFERROR(VLOOKUP(A:A,Остатки!A:D,4,FALSE),"Нет"),"")</f>
        <v>Нет</v>
      </c>
      <c r="D242" s="143">
        <f>IFERROR(VLOOKUP(A:A,Цены!A:C,3,0),"")</f>
        <v>1059.17</v>
      </c>
      <c r="E242" s="144"/>
      <c r="F242">
        <f t="shared" si="4"/>
        <v>0</v>
      </c>
    </row>
    <row r="243" spans="1:6" ht="12.75" x14ac:dyDescent="0.2">
      <c r="A243" s="145" t="s">
        <v>5693</v>
      </c>
      <c r="B243" s="147" t="s">
        <v>5694</v>
      </c>
      <c r="C243" s="142" t="str">
        <f>IF(A243&gt;0,IFERROR(VLOOKUP(A:A,Остатки!A:D,4,FALSE),"Нет"),"")</f>
        <v>Нет</v>
      </c>
      <c r="D243" s="143">
        <f>IFERROR(VLOOKUP(A:A,Цены!A:C,3,0),"")</f>
        <v>766</v>
      </c>
      <c r="E243" s="144"/>
      <c r="F243">
        <f t="shared" si="4"/>
        <v>0</v>
      </c>
    </row>
    <row r="244" spans="1:6" ht="12.75" x14ac:dyDescent="0.2">
      <c r="A244" s="145" t="s">
        <v>5695</v>
      </c>
      <c r="B244" s="147" t="s">
        <v>5696</v>
      </c>
      <c r="C244" s="142" t="str">
        <f>IF(A244&gt;0,IFERROR(VLOOKUP(A:A,Остатки!A:D,4,FALSE),"Нет"),"")</f>
        <v>Нет</v>
      </c>
      <c r="D244" s="143">
        <f>IFERROR(VLOOKUP(A:A,Цены!A:C,3,0),"")</f>
        <v>1215.45</v>
      </c>
      <c r="E244" s="144"/>
      <c r="F244">
        <f t="shared" si="4"/>
        <v>0</v>
      </c>
    </row>
    <row r="245" spans="1:6" ht="12.75" x14ac:dyDescent="0.2">
      <c r="A245" s="145"/>
      <c r="B245" s="146" t="s">
        <v>279</v>
      </c>
      <c r="C245" s="142" t="str">
        <f>IF(A245&gt;0,IFERROR(VLOOKUP(A:A,Остатки!A:D,4,FALSE),"Нет"),"")</f>
        <v/>
      </c>
      <c r="D245" s="143" t="str">
        <f>IFERROR(VLOOKUP(A:A,Цены!A:C,3,0),"")</f>
        <v/>
      </c>
      <c r="E245" s="144"/>
      <c r="F245">
        <f t="shared" si="4"/>
        <v>0</v>
      </c>
    </row>
    <row r="246" spans="1:6" ht="12.75" x14ac:dyDescent="0.2">
      <c r="A246" s="145" t="s">
        <v>5697</v>
      </c>
      <c r="B246" s="147" t="s">
        <v>5698</v>
      </c>
      <c r="C246" s="142" t="str">
        <f>IF(A246&gt;0,IFERROR(VLOOKUP(A:A,Остатки!A:D,4,FALSE),"Нет"),"")</f>
        <v>Нет</v>
      </c>
      <c r="D246" s="143">
        <f>IFERROR(VLOOKUP(A:A,Цены!A:C,3,0),"")</f>
        <v>2987.24</v>
      </c>
      <c r="E246" s="144"/>
      <c r="F246">
        <f t="shared" si="4"/>
        <v>0</v>
      </c>
    </row>
    <row r="247" spans="1:6" ht="12.75" x14ac:dyDescent="0.2">
      <c r="A247" s="145"/>
      <c r="B247" s="146" t="s">
        <v>291</v>
      </c>
      <c r="C247" s="142" t="str">
        <f>IF(A247&gt;0,IFERROR(VLOOKUP(A:A,Остатки!A:D,4,FALSE),"Нет"),"")</f>
        <v/>
      </c>
      <c r="D247" s="143" t="str">
        <f>IFERROR(VLOOKUP(A:A,Цены!A:C,3,0),"")</f>
        <v/>
      </c>
      <c r="E247" s="144"/>
      <c r="F247">
        <f t="shared" ref="F247:F310" si="5">IFERROR(D247*E247,0)</f>
        <v>0</v>
      </c>
    </row>
    <row r="248" spans="1:6" ht="12.75" x14ac:dyDescent="0.2">
      <c r="A248" s="145" t="s">
        <v>5699</v>
      </c>
      <c r="B248" s="147" t="s">
        <v>5700</v>
      </c>
      <c r="C248" s="142" t="str">
        <f>IF(A248&gt;0,IFERROR(VLOOKUP(A:A,Остатки!A:D,4,FALSE),"Нет"),"")</f>
        <v>Нет</v>
      </c>
      <c r="D248" s="143">
        <f>IFERROR(VLOOKUP(A:A,Цены!A:C,3,0),"")</f>
        <v>621.02</v>
      </c>
      <c r="E248" s="144"/>
      <c r="F248">
        <f t="shared" si="5"/>
        <v>0</v>
      </c>
    </row>
    <row r="249" spans="1:6" ht="12.75" x14ac:dyDescent="0.2">
      <c r="A249" s="145" t="s">
        <v>5701</v>
      </c>
      <c r="B249" s="147" t="s">
        <v>5702</v>
      </c>
      <c r="C249" s="142" t="str">
        <f>IF(A249&gt;0,IFERROR(VLOOKUP(A:A,Остатки!A:D,4,FALSE),"Нет"),"")</f>
        <v>Нет</v>
      </c>
      <c r="D249" s="143">
        <f>IFERROR(VLOOKUP(A:A,Цены!A:C,3,0),"")</f>
        <v>985</v>
      </c>
      <c r="E249" s="144"/>
      <c r="F249">
        <f t="shared" si="5"/>
        <v>0</v>
      </c>
    </row>
    <row r="250" spans="1:6" ht="12.75" x14ac:dyDescent="0.2">
      <c r="A250" s="145" t="s">
        <v>5703</v>
      </c>
      <c r="B250" s="147" t="s">
        <v>5704</v>
      </c>
      <c r="C250" s="142" t="str">
        <f>IF(A250&gt;0,IFERROR(VLOOKUP(A:A,Остатки!A:D,4,FALSE),"Нет"),"")</f>
        <v>В наличии</v>
      </c>
      <c r="D250" s="143">
        <f>IFERROR(VLOOKUP(A:A,Цены!A:C,3,0),"")</f>
        <v>1020</v>
      </c>
      <c r="E250" s="144"/>
      <c r="F250">
        <f t="shared" si="5"/>
        <v>0</v>
      </c>
    </row>
    <row r="251" spans="1:6" ht="12.75" x14ac:dyDescent="0.2">
      <c r="A251" s="145" t="s">
        <v>5705</v>
      </c>
      <c r="B251" s="147" t="s">
        <v>5706</v>
      </c>
      <c r="C251" s="142" t="str">
        <f>IF(A251&gt;0,IFERROR(VLOOKUP(A:A,Остатки!A:D,4,FALSE),"Нет"),"")</f>
        <v>Нет</v>
      </c>
      <c r="D251" s="143">
        <f>IFERROR(VLOOKUP(A:A,Цены!A:C,3,0),"")</f>
        <v>650.79999999999995</v>
      </c>
      <c r="E251" s="144"/>
      <c r="F251">
        <f t="shared" si="5"/>
        <v>0</v>
      </c>
    </row>
    <row r="252" spans="1:6" ht="12.75" x14ac:dyDescent="0.2">
      <c r="A252" s="145" t="s">
        <v>5707</v>
      </c>
      <c r="B252" s="147" t="s">
        <v>5708</v>
      </c>
      <c r="C252" s="142" t="str">
        <f>IF(A252&gt;0,IFERROR(VLOOKUP(A:A,Остатки!A:D,4,FALSE),"Нет"),"")</f>
        <v>Нет</v>
      </c>
      <c r="D252" s="143">
        <f>IFERROR(VLOOKUP(A:A,Цены!A:C,3,0),"")</f>
        <v>203.65</v>
      </c>
      <c r="E252" s="144"/>
      <c r="F252">
        <f t="shared" si="5"/>
        <v>0</v>
      </c>
    </row>
    <row r="253" spans="1:6" ht="12.75" x14ac:dyDescent="0.2">
      <c r="A253" s="145" t="s">
        <v>5709</v>
      </c>
      <c r="B253" s="147" t="s">
        <v>5710</v>
      </c>
      <c r="C253" s="142" t="str">
        <f>IF(A253&gt;0,IFERROR(VLOOKUP(A:A,Остатки!A:D,4,FALSE),"Нет"),"")</f>
        <v>Нет</v>
      </c>
      <c r="D253" s="143">
        <f>IFERROR(VLOOKUP(A:A,Цены!A:C,3,0),"")</f>
        <v>468.14</v>
      </c>
      <c r="E253" s="144"/>
      <c r="F253">
        <f t="shared" si="5"/>
        <v>0</v>
      </c>
    </row>
    <row r="254" spans="1:6" ht="12.75" x14ac:dyDescent="0.2">
      <c r="A254" s="145" t="s">
        <v>5711</v>
      </c>
      <c r="B254" s="147" t="s">
        <v>5712</v>
      </c>
      <c r="C254" s="142" t="str">
        <f>IF(A254&gt;0,IFERROR(VLOOKUP(A:A,Остатки!A:D,4,FALSE),"Нет"),"")</f>
        <v>Нет</v>
      </c>
      <c r="D254" s="143">
        <f>IFERROR(VLOOKUP(A:A,Цены!A:C,3,0),"")</f>
        <v>917.74</v>
      </c>
      <c r="E254" s="144"/>
      <c r="F254">
        <f t="shared" si="5"/>
        <v>0</v>
      </c>
    </row>
    <row r="255" spans="1:6" ht="12.75" x14ac:dyDescent="0.2">
      <c r="A255" s="145" t="s">
        <v>5713</v>
      </c>
      <c r="B255" s="147" t="s">
        <v>5714</v>
      </c>
      <c r="C255" s="142" t="str">
        <f>IF(A255&gt;0,IFERROR(VLOOKUP(A:A,Остатки!A:D,4,FALSE),"Нет"),"")</f>
        <v>Нет</v>
      </c>
      <c r="D255" s="143">
        <f>IFERROR(VLOOKUP(A:A,Цены!A:C,3,0),"")</f>
        <v>860.72</v>
      </c>
      <c r="E255" s="144"/>
      <c r="F255">
        <f t="shared" si="5"/>
        <v>0</v>
      </c>
    </row>
    <row r="256" spans="1:6" ht="12.75" x14ac:dyDescent="0.2">
      <c r="A256" s="145" t="s">
        <v>5715</v>
      </c>
      <c r="B256" s="147" t="s">
        <v>5716</v>
      </c>
      <c r="C256" s="142" t="str">
        <f>IF(A256&gt;0,IFERROR(VLOOKUP(A:A,Остатки!A:D,4,FALSE),"Нет"),"")</f>
        <v>В наличии</v>
      </c>
      <c r="D256" s="143">
        <f>IFERROR(VLOOKUP(A:A,Цены!A:C,3,0),"")</f>
        <v>932</v>
      </c>
      <c r="E256" s="144"/>
      <c r="F256">
        <f t="shared" si="5"/>
        <v>0</v>
      </c>
    </row>
    <row r="257" spans="1:6" ht="12.75" x14ac:dyDescent="0.2">
      <c r="A257" s="145" t="s">
        <v>5717</v>
      </c>
      <c r="B257" s="147" t="s">
        <v>5718</v>
      </c>
      <c r="C257" s="142" t="str">
        <f>IF(A257&gt;0,IFERROR(VLOOKUP(A:A,Остатки!A:D,4,FALSE),"Нет"),"")</f>
        <v>В наличии</v>
      </c>
      <c r="D257" s="143">
        <f>IFERROR(VLOOKUP(A:A,Цены!A:C,3,0),"")</f>
        <v>1871</v>
      </c>
      <c r="E257" s="144"/>
      <c r="F257">
        <f t="shared" si="5"/>
        <v>0</v>
      </c>
    </row>
    <row r="258" spans="1:6" ht="12.75" x14ac:dyDescent="0.2">
      <c r="A258" s="145" t="s">
        <v>5719</v>
      </c>
      <c r="B258" s="147" t="s">
        <v>5720</v>
      </c>
      <c r="C258" s="142" t="str">
        <f>IF(A258&gt;0,IFERROR(VLOOKUP(A:A,Остатки!A:D,4,FALSE),"Нет"),"")</f>
        <v>Нет</v>
      </c>
      <c r="D258" s="143">
        <f>IFERROR(VLOOKUP(A:A,Цены!A:C,3,0),"")</f>
        <v>1034</v>
      </c>
      <c r="E258" s="144"/>
      <c r="F258">
        <f t="shared" si="5"/>
        <v>0</v>
      </c>
    </row>
    <row r="259" spans="1:6" ht="12.75" x14ac:dyDescent="0.2">
      <c r="A259" s="145" t="s">
        <v>5721</v>
      </c>
      <c r="B259" s="147" t="s">
        <v>5722</v>
      </c>
      <c r="C259" s="142" t="str">
        <f>IF(A259&gt;0,IFERROR(VLOOKUP(A:A,Остатки!A:D,4,FALSE),"Нет"),"")</f>
        <v>В наличии</v>
      </c>
      <c r="D259" s="143">
        <f>IFERROR(VLOOKUP(A:A,Цены!A:C,3,0),"")</f>
        <v>916</v>
      </c>
      <c r="E259" s="144"/>
      <c r="F259">
        <f t="shared" si="5"/>
        <v>0</v>
      </c>
    </row>
    <row r="260" spans="1:6" ht="12.75" x14ac:dyDescent="0.2">
      <c r="A260" s="145" t="s">
        <v>5723</v>
      </c>
      <c r="B260" s="147" t="s">
        <v>5724</v>
      </c>
      <c r="C260" s="142" t="str">
        <f>IF(A260&gt;0,IFERROR(VLOOKUP(A:A,Остатки!A:D,4,FALSE),"Нет"),"")</f>
        <v>В наличии</v>
      </c>
      <c r="D260" s="143">
        <f>IFERROR(VLOOKUP(A:A,Цены!A:C,3,0),"")</f>
        <v>978.8</v>
      </c>
      <c r="E260" s="144"/>
      <c r="F260">
        <f t="shared" si="5"/>
        <v>0</v>
      </c>
    </row>
    <row r="261" spans="1:6" ht="12.75" x14ac:dyDescent="0.2">
      <c r="A261" s="145" t="s">
        <v>5725</v>
      </c>
      <c r="B261" s="147" t="s">
        <v>5726</v>
      </c>
      <c r="C261" s="142" t="str">
        <f>IF(A261&gt;0,IFERROR(VLOOKUP(A:A,Остатки!A:D,4,FALSE),"Нет"),"")</f>
        <v>В наличии</v>
      </c>
      <c r="D261" s="143">
        <f>IFERROR(VLOOKUP(A:A,Цены!A:C,3,0),"")</f>
        <v>2051.69</v>
      </c>
      <c r="E261" s="144"/>
      <c r="F261">
        <f t="shared" si="5"/>
        <v>0</v>
      </c>
    </row>
    <row r="262" spans="1:6" ht="12.75" x14ac:dyDescent="0.2">
      <c r="A262" s="145"/>
      <c r="B262" s="146" t="s">
        <v>292</v>
      </c>
      <c r="C262" s="142" t="str">
        <f>IF(A262&gt;0,IFERROR(VLOOKUP(A:A,Остатки!A:D,4,FALSE),"Нет"),"")</f>
        <v/>
      </c>
      <c r="D262" s="143" t="str">
        <f>IFERROR(VLOOKUP(A:A,Цены!A:C,3,0),"")</f>
        <v/>
      </c>
      <c r="E262" s="144"/>
      <c r="F262">
        <f t="shared" si="5"/>
        <v>0</v>
      </c>
    </row>
    <row r="263" spans="1:6" ht="12.75" x14ac:dyDescent="0.2">
      <c r="A263" s="145" t="s">
        <v>27204</v>
      </c>
      <c r="B263" s="147" t="s">
        <v>27205</v>
      </c>
      <c r="C263" s="142" t="str">
        <f>IF(A263&gt;0,IFERROR(VLOOKUP(A:A,Остатки!A:D,4,FALSE),"Нет"),"")</f>
        <v>Нет</v>
      </c>
      <c r="D263" s="143">
        <f>IFERROR(VLOOKUP(A:A,Цены!A:C,3,0),"")</f>
        <v>12324</v>
      </c>
      <c r="E263" s="144"/>
      <c r="F263">
        <f t="shared" si="5"/>
        <v>0</v>
      </c>
    </row>
    <row r="264" spans="1:6" ht="12.75" x14ac:dyDescent="0.2">
      <c r="A264" s="145" t="s">
        <v>27206</v>
      </c>
      <c r="B264" s="147" t="s">
        <v>27207</v>
      </c>
      <c r="C264" s="142" t="str">
        <f>IF(A264&gt;0,IFERROR(VLOOKUP(A:A,Остатки!A:D,4,FALSE),"Нет"),"")</f>
        <v>Нет</v>
      </c>
      <c r="D264" s="143">
        <f>IFERROR(VLOOKUP(A:A,Цены!A:C,3,0),"")</f>
        <v>14478</v>
      </c>
      <c r="E264" s="144"/>
      <c r="F264">
        <f t="shared" si="5"/>
        <v>0</v>
      </c>
    </row>
    <row r="265" spans="1:6" ht="12.75" x14ac:dyDescent="0.2">
      <c r="A265" s="145" t="s">
        <v>27208</v>
      </c>
      <c r="B265" s="147" t="s">
        <v>27209</v>
      </c>
      <c r="C265" s="142" t="str">
        <f>IF(A265&gt;0,IFERROR(VLOOKUP(A:A,Остатки!A:D,4,FALSE),"Нет"),"")</f>
        <v>В наличии</v>
      </c>
      <c r="D265" s="143">
        <f>IFERROR(VLOOKUP(A:A,Цены!A:C,3,0),"")</f>
        <v>18954</v>
      </c>
      <c r="E265" s="144"/>
      <c r="F265">
        <f t="shared" si="5"/>
        <v>0</v>
      </c>
    </row>
    <row r="266" spans="1:6" ht="12.75" x14ac:dyDescent="0.2">
      <c r="A266" s="145" t="s">
        <v>27210</v>
      </c>
      <c r="B266" s="147" t="s">
        <v>27211</v>
      </c>
      <c r="C266" s="142" t="str">
        <f>IF(A266&gt;0,IFERROR(VLOOKUP(A:A,Остатки!A:D,4,FALSE),"Нет"),"")</f>
        <v>Нет</v>
      </c>
      <c r="D266" s="143">
        <f>IFERROR(VLOOKUP(A:A,Цены!A:C,3,0),"")</f>
        <v>24480</v>
      </c>
      <c r="E266" s="144"/>
      <c r="F266">
        <f t="shared" si="5"/>
        <v>0</v>
      </c>
    </row>
    <row r="267" spans="1:6" ht="12.75" x14ac:dyDescent="0.2">
      <c r="A267" s="145" t="s">
        <v>5727</v>
      </c>
      <c r="B267" s="147" t="s">
        <v>5728</v>
      </c>
      <c r="C267" s="142" t="str">
        <f>IF(A267&gt;0,IFERROR(VLOOKUP(A:A,Остатки!A:D,4,FALSE),"Нет"),"")</f>
        <v>Нет</v>
      </c>
      <c r="D267" s="143">
        <f>IFERROR(VLOOKUP(A:A,Цены!A:C,3,0),"")</f>
        <v>35094</v>
      </c>
      <c r="E267" s="144"/>
      <c r="F267">
        <f t="shared" si="5"/>
        <v>0</v>
      </c>
    </row>
    <row r="268" spans="1:6" ht="12.75" x14ac:dyDescent="0.2">
      <c r="A268" s="145" t="s">
        <v>5729</v>
      </c>
      <c r="B268" s="147" t="s">
        <v>5730</v>
      </c>
      <c r="C268" s="142" t="str">
        <f>IF(A268&gt;0,IFERROR(VLOOKUP(A:A,Остатки!A:D,4,FALSE),"Нет"),"")</f>
        <v>Нет</v>
      </c>
      <c r="D268" s="143">
        <f>IFERROR(VLOOKUP(A:A,Цены!A:C,3,0),"")</f>
        <v>41545</v>
      </c>
      <c r="E268" s="144"/>
      <c r="F268">
        <f t="shared" si="5"/>
        <v>0</v>
      </c>
    </row>
    <row r="269" spans="1:6" ht="12.75" x14ac:dyDescent="0.2">
      <c r="A269" s="145"/>
      <c r="B269" s="146" t="s">
        <v>293</v>
      </c>
      <c r="C269" s="142" t="str">
        <f>IF(A269&gt;0,IFERROR(VLOOKUP(A:A,Остатки!A:D,4,FALSE),"Нет"),"")</f>
        <v/>
      </c>
      <c r="D269" s="143" t="str">
        <f>IFERROR(VLOOKUP(A:A,Цены!A:C,3,0),"")</f>
        <v/>
      </c>
      <c r="E269" s="144"/>
      <c r="F269">
        <f t="shared" si="5"/>
        <v>0</v>
      </c>
    </row>
    <row r="270" spans="1:6" ht="12.75" x14ac:dyDescent="0.2">
      <c r="A270" s="145" t="s">
        <v>5731</v>
      </c>
      <c r="B270" s="147" t="s">
        <v>5732</v>
      </c>
      <c r="C270" s="142" t="str">
        <f>IF(A270&gt;0,IFERROR(VLOOKUP(A:A,Остатки!A:D,4,FALSE),"Нет"),"")</f>
        <v>Нет</v>
      </c>
      <c r="D270" s="143">
        <f>IFERROR(VLOOKUP(A:A,Цены!A:C,3,0),"")</f>
        <v>2919</v>
      </c>
      <c r="E270" s="144"/>
      <c r="F270">
        <f t="shared" si="5"/>
        <v>0</v>
      </c>
    </row>
    <row r="271" spans="1:6" ht="12.75" x14ac:dyDescent="0.2">
      <c r="A271" s="145" t="s">
        <v>5733</v>
      </c>
      <c r="B271" s="147" t="s">
        <v>5734</v>
      </c>
      <c r="C271" s="142" t="str">
        <f>IF(A271&gt;0,IFERROR(VLOOKUP(A:A,Остатки!A:D,4,FALSE),"Нет"),"")</f>
        <v>В наличии</v>
      </c>
      <c r="D271" s="143">
        <f>IFERROR(VLOOKUP(A:A,Цены!A:C,3,0),"")</f>
        <v>4405</v>
      </c>
      <c r="E271" s="144"/>
      <c r="F271">
        <f t="shared" si="5"/>
        <v>0</v>
      </c>
    </row>
    <row r="272" spans="1:6" ht="12.75" x14ac:dyDescent="0.2">
      <c r="A272" s="145" t="s">
        <v>5735</v>
      </c>
      <c r="B272" s="147" t="s">
        <v>5736</v>
      </c>
      <c r="C272" s="142" t="str">
        <f>IF(A272&gt;0,IFERROR(VLOOKUP(A:A,Остатки!A:D,4,FALSE),"Нет"),"")</f>
        <v>В наличии</v>
      </c>
      <c r="D272" s="143">
        <f>IFERROR(VLOOKUP(A:A,Цены!A:C,3,0),"")</f>
        <v>5760</v>
      </c>
      <c r="E272" s="144"/>
      <c r="F272">
        <f t="shared" si="5"/>
        <v>0</v>
      </c>
    </row>
    <row r="273" spans="1:6" ht="12.75" x14ac:dyDescent="0.2">
      <c r="A273" s="145" t="s">
        <v>5737</v>
      </c>
      <c r="B273" s="147" t="s">
        <v>5738</v>
      </c>
      <c r="C273" s="142" t="str">
        <f>IF(A273&gt;0,IFERROR(VLOOKUP(A:A,Остатки!A:D,4,FALSE),"Нет"),"")</f>
        <v>В наличии</v>
      </c>
      <c r="D273" s="143">
        <f>IFERROR(VLOOKUP(A:A,Цены!A:C,3,0),"")</f>
        <v>7376</v>
      </c>
      <c r="E273" s="144"/>
      <c r="F273">
        <f t="shared" si="5"/>
        <v>0</v>
      </c>
    </row>
    <row r="274" spans="1:6" ht="12.75" x14ac:dyDescent="0.2">
      <c r="A274" s="145"/>
      <c r="B274" s="146" t="s">
        <v>296</v>
      </c>
      <c r="C274" s="142" t="str">
        <f>IF(A274&gt;0,IFERROR(VLOOKUP(A:A,Остатки!A:D,4,FALSE),"Нет"),"")</f>
        <v/>
      </c>
      <c r="D274" s="143" t="str">
        <f>IFERROR(VLOOKUP(A:A,Цены!A:C,3,0),"")</f>
        <v/>
      </c>
      <c r="E274" s="144"/>
      <c r="F274">
        <f t="shared" si="5"/>
        <v>0</v>
      </c>
    </row>
    <row r="275" spans="1:6" ht="12.75" x14ac:dyDescent="0.2">
      <c r="A275" s="145" t="s">
        <v>5739</v>
      </c>
      <c r="B275" s="147" t="s">
        <v>5740</v>
      </c>
      <c r="C275" s="142" t="str">
        <f>IF(A275&gt;0,IFERROR(VLOOKUP(A:A,Остатки!A:D,4,FALSE),"Нет"),"")</f>
        <v>В наличии</v>
      </c>
      <c r="D275" s="143">
        <f>IFERROR(VLOOKUP(A:A,Цены!A:C,3,0),"")</f>
        <v>548</v>
      </c>
      <c r="E275" s="144"/>
      <c r="F275">
        <f t="shared" si="5"/>
        <v>0</v>
      </c>
    </row>
    <row r="276" spans="1:6" ht="12.75" x14ac:dyDescent="0.2">
      <c r="A276" s="145" t="s">
        <v>5741</v>
      </c>
      <c r="B276" s="147" t="s">
        <v>5742</v>
      </c>
      <c r="C276" s="142" t="str">
        <f>IF(A276&gt;0,IFERROR(VLOOKUP(A:A,Остатки!A:D,4,FALSE),"Нет"),"")</f>
        <v>В наличии</v>
      </c>
      <c r="D276" s="143">
        <f>IFERROR(VLOOKUP(A:A,Цены!A:C,3,0),"")</f>
        <v>850</v>
      </c>
      <c r="E276" s="144"/>
      <c r="F276">
        <f t="shared" si="5"/>
        <v>0</v>
      </c>
    </row>
    <row r="277" spans="1:6" ht="12.75" x14ac:dyDescent="0.2">
      <c r="A277" s="145" t="s">
        <v>5743</v>
      </c>
      <c r="B277" s="147" t="s">
        <v>5744</v>
      </c>
      <c r="C277" s="142" t="str">
        <f>IF(A277&gt;0,IFERROR(VLOOKUP(A:A,Остатки!A:D,4,FALSE),"Нет"),"")</f>
        <v>В наличии</v>
      </c>
      <c r="D277" s="143">
        <f>IFERROR(VLOOKUP(A:A,Цены!A:C,3,0),"")</f>
        <v>1293</v>
      </c>
      <c r="E277" s="144"/>
      <c r="F277">
        <f t="shared" si="5"/>
        <v>0</v>
      </c>
    </row>
    <row r="278" spans="1:6" ht="12.75" x14ac:dyDescent="0.2">
      <c r="A278" s="145" t="s">
        <v>5745</v>
      </c>
      <c r="B278" s="147" t="s">
        <v>5746</v>
      </c>
      <c r="C278" s="142" t="str">
        <f>IF(A278&gt;0,IFERROR(VLOOKUP(A:A,Остатки!A:D,4,FALSE),"Нет"),"")</f>
        <v>В наличии</v>
      </c>
      <c r="D278" s="143">
        <f>IFERROR(VLOOKUP(A:A,Цены!A:C,3,0),"")</f>
        <v>246</v>
      </c>
      <c r="E278" s="144"/>
      <c r="F278">
        <f t="shared" si="5"/>
        <v>0</v>
      </c>
    </row>
    <row r="279" spans="1:6" ht="12.75" x14ac:dyDescent="0.2">
      <c r="A279" s="145" t="s">
        <v>5747</v>
      </c>
      <c r="B279" s="147" t="s">
        <v>5748</v>
      </c>
      <c r="C279" s="142" t="str">
        <f>IF(A279&gt;0,IFERROR(VLOOKUP(A:A,Остатки!A:D,4,FALSE),"Нет"),"")</f>
        <v>В наличии</v>
      </c>
      <c r="D279" s="143">
        <f>IFERROR(VLOOKUP(A:A,Цены!A:C,3,0),"")</f>
        <v>260</v>
      </c>
      <c r="E279" s="144"/>
      <c r="F279">
        <f t="shared" si="5"/>
        <v>0</v>
      </c>
    </row>
    <row r="280" spans="1:6" ht="12.75" x14ac:dyDescent="0.2">
      <c r="A280" s="145" t="s">
        <v>5749</v>
      </c>
      <c r="B280" s="147" t="s">
        <v>5750</v>
      </c>
      <c r="C280" s="142" t="str">
        <f>IF(A280&gt;0,IFERROR(VLOOKUP(A:A,Остатки!A:D,4,FALSE),"Нет"),"")</f>
        <v>Нет</v>
      </c>
      <c r="D280" s="143">
        <f>IFERROR(VLOOKUP(A:A,Цены!A:C,3,0),"")</f>
        <v>327</v>
      </c>
      <c r="E280" s="144"/>
      <c r="F280">
        <f t="shared" si="5"/>
        <v>0</v>
      </c>
    </row>
    <row r="281" spans="1:6" ht="12.75" x14ac:dyDescent="0.2">
      <c r="A281" s="145" t="s">
        <v>5751</v>
      </c>
      <c r="B281" s="147" t="s">
        <v>5752</v>
      </c>
      <c r="C281" s="142" t="str">
        <f>IF(A281&gt;0,IFERROR(VLOOKUP(A:A,Остатки!A:D,4,FALSE),"Нет"),"")</f>
        <v>В наличии</v>
      </c>
      <c r="D281" s="143">
        <f>IFERROR(VLOOKUP(A:A,Цены!A:C,3,0),"")</f>
        <v>510</v>
      </c>
      <c r="E281" s="144"/>
      <c r="F281">
        <f t="shared" si="5"/>
        <v>0</v>
      </c>
    </row>
    <row r="282" spans="1:6" ht="12.75" x14ac:dyDescent="0.2">
      <c r="A282" s="145" t="s">
        <v>12082</v>
      </c>
      <c r="B282" s="147" t="s">
        <v>12083</v>
      </c>
      <c r="C282" s="142" t="str">
        <f>IF(A282&gt;0,IFERROR(VLOOKUP(A:A,Остатки!A:D,4,FALSE),"Нет"),"")</f>
        <v>Нет</v>
      </c>
      <c r="D282" s="143">
        <f>IFERROR(VLOOKUP(A:A,Цены!A:C,3,0),"")</f>
        <v>346.1</v>
      </c>
      <c r="E282" s="144"/>
      <c r="F282">
        <f t="shared" si="5"/>
        <v>0</v>
      </c>
    </row>
    <row r="283" spans="1:6" ht="12.75" x14ac:dyDescent="0.2">
      <c r="A283" s="145" t="s">
        <v>5753</v>
      </c>
      <c r="B283" s="147" t="s">
        <v>5754</v>
      </c>
      <c r="C283" s="142" t="str">
        <f>IF(A283&gt;0,IFERROR(VLOOKUP(A:A,Остатки!A:D,4,FALSE),"Нет"),"")</f>
        <v>Нет</v>
      </c>
      <c r="D283" s="143">
        <f>IFERROR(VLOOKUP(A:A,Цены!A:C,3,0),"")</f>
        <v>298.17</v>
      </c>
      <c r="E283" s="144"/>
      <c r="F283">
        <f t="shared" si="5"/>
        <v>0</v>
      </c>
    </row>
    <row r="284" spans="1:6" ht="12.75" x14ac:dyDescent="0.2">
      <c r="A284" s="145" t="s">
        <v>5755</v>
      </c>
      <c r="B284" s="147" t="s">
        <v>5756</v>
      </c>
      <c r="C284" s="142" t="str">
        <f>IF(A284&gt;0,IFERROR(VLOOKUP(A:A,Остатки!A:D,4,FALSE),"Нет"),"")</f>
        <v>В наличии</v>
      </c>
      <c r="D284" s="143">
        <f>IFERROR(VLOOKUP(A:A,Цены!A:C,3,0),"")</f>
        <v>808</v>
      </c>
      <c r="E284" s="144"/>
      <c r="F284">
        <f t="shared" si="5"/>
        <v>0</v>
      </c>
    </row>
    <row r="285" spans="1:6" ht="12.75" x14ac:dyDescent="0.2">
      <c r="A285" s="145" t="s">
        <v>5757</v>
      </c>
      <c r="B285" s="147" t="s">
        <v>5758</v>
      </c>
      <c r="C285" s="142" t="str">
        <f>IF(A285&gt;0,IFERROR(VLOOKUP(A:A,Остатки!A:D,4,FALSE),"Нет"),"")</f>
        <v>В наличии</v>
      </c>
      <c r="D285" s="143">
        <f>IFERROR(VLOOKUP(A:A,Цены!A:C,3,0),"")</f>
        <v>487</v>
      </c>
      <c r="E285" s="144"/>
      <c r="F285">
        <f t="shared" si="5"/>
        <v>0</v>
      </c>
    </row>
    <row r="286" spans="1:6" ht="12.75" x14ac:dyDescent="0.2">
      <c r="A286" s="145" t="s">
        <v>5759</v>
      </c>
      <c r="B286" s="147" t="s">
        <v>5760</v>
      </c>
      <c r="C286" s="142" t="str">
        <f>IF(A286&gt;0,IFERROR(VLOOKUP(A:A,Остатки!A:D,4,FALSE),"Нет"),"")</f>
        <v>В наличии</v>
      </c>
      <c r="D286" s="143">
        <f>IFERROR(VLOOKUP(A:A,Цены!A:C,3,0),"")</f>
        <v>670</v>
      </c>
      <c r="E286" s="144"/>
      <c r="F286">
        <f t="shared" si="5"/>
        <v>0</v>
      </c>
    </row>
    <row r="287" spans="1:6" ht="12.75" x14ac:dyDescent="0.2">
      <c r="A287" s="145" t="s">
        <v>5761</v>
      </c>
      <c r="B287" s="147" t="s">
        <v>5762</v>
      </c>
      <c r="C287" s="142" t="str">
        <f>IF(A287&gt;0,IFERROR(VLOOKUP(A:A,Остатки!A:D,4,FALSE),"Нет"),"")</f>
        <v>Нет</v>
      </c>
      <c r="D287" s="143">
        <f>IFERROR(VLOOKUP(A:A,Цены!A:C,3,0),"")</f>
        <v>2484</v>
      </c>
      <c r="E287" s="144"/>
      <c r="F287">
        <f t="shared" si="5"/>
        <v>0</v>
      </c>
    </row>
    <row r="288" spans="1:6" ht="25.5" x14ac:dyDescent="0.2">
      <c r="A288" s="145" t="s">
        <v>29908</v>
      </c>
      <c r="B288" s="147" t="s">
        <v>29909</v>
      </c>
      <c r="C288" s="142" t="str">
        <f>IF(A288&gt;0,IFERROR(VLOOKUP(A:A,Остатки!A:D,4,FALSE),"Нет"),"")</f>
        <v>В наличии</v>
      </c>
      <c r="D288" s="143">
        <f>IFERROR(VLOOKUP(A:A,Цены!A:C,3,0),"")</f>
        <v>515</v>
      </c>
      <c r="E288" s="144"/>
      <c r="F288">
        <f t="shared" si="5"/>
        <v>0</v>
      </c>
    </row>
    <row r="289" spans="1:6" ht="25.5" x14ac:dyDescent="0.2">
      <c r="A289" s="145" t="s">
        <v>29910</v>
      </c>
      <c r="B289" s="147" t="s">
        <v>29911</v>
      </c>
      <c r="C289" s="142" t="str">
        <f>IF(A289&gt;0,IFERROR(VLOOKUP(A:A,Остатки!A:D,4,FALSE),"Нет"),"")</f>
        <v>Нет</v>
      </c>
      <c r="D289" s="143">
        <f>IFERROR(VLOOKUP(A:A,Цены!A:C,3,0),"")</f>
        <v>689</v>
      </c>
      <c r="E289" s="144"/>
      <c r="F289">
        <f t="shared" si="5"/>
        <v>0</v>
      </c>
    </row>
    <row r="290" spans="1:6" ht="12.75" x14ac:dyDescent="0.2">
      <c r="A290" s="145" t="s">
        <v>29912</v>
      </c>
      <c r="B290" s="147" t="s">
        <v>29913</v>
      </c>
      <c r="C290" s="142" t="str">
        <f>IF(A290&gt;0,IFERROR(VLOOKUP(A:A,Остатки!A:D,4,FALSE),"Нет"),"")</f>
        <v>В наличии</v>
      </c>
      <c r="D290" s="143">
        <f>IFERROR(VLOOKUP(A:A,Цены!A:C,3,0),"")</f>
        <v>515</v>
      </c>
      <c r="E290" s="144"/>
      <c r="F290">
        <f t="shared" si="5"/>
        <v>0</v>
      </c>
    </row>
    <row r="291" spans="1:6" ht="12.75" x14ac:dyDescent="0.2">
      <c r="A291" s="145" t="s">
        <v>29914</v>
      </c>
      <c r="B291" s="147" t="s">
        <v>29915</v>
      </c>
      <c r="C291" s="142" t="str">
        <f>IF(A291&gt;0,IFERROR(VLOOKUP(A:A,Остатки!A:D,4,FALSE),"Нет"),"")</f>
        <v>В наличии</v>
      </c>
      <c r="D291" s="143">
        <f>IFERROR(VLOOKUP(A:A,Цены!A:C,3,0),"")</f>
        <v>772</v>
      </c>
      <c r="E291" s="144"/>
      <c r="F291">
        <f t="shared" si="5"/>
        <v>0</v>
      </c>
    </row>
    <row r="292" spans="1:6" ht="12.75" x14ac:dyDescent="0.2">
      <c r="A292" s="145" t="s">
        <v>29916</v>
      </c>
      <c r="B292" s="147" t="s">
        <v>29917</v>
      </c>
      <c r="C292" s="142" t="str">
        <f>IF(A292&gt;0,IFERROR(VLOOKUP(A:A,Остатки!A:D,4,FALSE),"Нет"),"")</f>
        <v>Нет</v>
      </c>
      <c r="D292" s="143">
        <f>IFERROR(VLOOKUP(A:A,Цены!A:C,3,0),"")</f>
        <v>515</v>
      </c>
      <c r="E292" s="144"/>
      <c r="F292">
        <f t="shared" si="5"/>
        <v>0</v>
      </c>
    </row>
    <row r="293" spans="1:6" ht="12.75" x14ac:dyDescent="0.2">
      <c r="A293" s="145" t="s">
        <v>29918</v>
      </c>
      <c r="B293" s="147" t="s">
        <v>29919</v>
      </c>
      <c r="C293" s="142" t="str">
        <f>IF(A293&gt;0,IFERROR(VLOOKUP(A:A,Остатки!A:D,4,FALSE),"Нет"),"")</f>
        <v>Нет</v>
      </c>
      <c r="D293" s="143">
        <f>IFERROR(VLOOKUP(A:A,Цены!A:C,3,0),"")</f>
        <v>689</v>
      </c>
      <c r="E293" s="144"/>
      <c r="F293">
        <f t="shared" si="5"/>
        <v>0</v>
      </c>
    </row>
    <row r="294" spans="1:6" ht="12.75" x14ac:dyDescent="0.2">
      <c r="A294" s="145" t="s">
        <v>5763</v>
      </c>
      <c r="B294" s="147" t="s">
        <v>5764</v>
      </c>
      <c r="C294" s="142" t="str">
        <f>IF(A294&gt;0,IFERROR(VLOOKUP(A:A,Остатки!A:D,4,FALSE),"Нет"),"")</f>
        <v>В наличии</v>
      </c>
      <c r="D294" s="143">
        <f>IFERROR(VLOOKUP(A:A,Цены!A:C,3,0),"")</f>
        <v>400.7</v>
      </c>
      <c r="E294" s="144"/>
      <c r="F294">
        <f t="shared" si="5"/>
        <v>0</v>
      </c>
    </row>
    <row r="295" spans="1:6" ht="12.75" x14ac:dyDescent="0.2">
      <c r="A295" s="145" t="s">
        <v>5765</v>
      </c>
      <c r="B295" s="147" t="s">
        <v>5766</v>
      </c>
      <c r="C295" s="142" t="str">
        <f>IF(A295&gt;0,IFERROR(VLOOKUP(A:A,Остатки!A:D,4,FALSE),"Нет"),"")</f>
        <v>Нет</v>
      </c>
      <c r="D295" s="143">
        <f>IFERROR(VLOOKUP(A:A,Цены!A:C,3,0),"")</f>
        <v>166.33</v>
      </c>
      <c r="E295" s="144"/>
      <c r="F295">
        <f t="shared" si="5"/>
        <v>0</v>
      </c>
    </row>
    <row r="296" spans="1:6" ht="12.75" x14ac:dyDescent="0.2">
      <c r="A296" s="145" t="s">
        <v>5767</v>
      </c>
      <c r="B296" s="147" t="s">
        <v>5768</v>
      </c>
      <c r="C296" s="142" t="str">
        <f>IF(A296&gt;0,IFERROR(VLOOKUP(A:A,Остатки!A:D,4,FALSE),"Нет"),"")</f>
        <v>В наличии</v>
      </c>
      <c r="D296" s="143">
        <f>IFERROR(VLOOKUP(A:A,Цены!A:C,3,0),"")</f>
        <v>543</v>
      </c>
      <c r="E296" s="144"/>
      <c r="F296">
        <f t="shared" si="5"/>
        <v>0</v>
      </c>
    </row>
    <row r="297" spans="1:6" ht="12.75" x14ac:dyDescent="0.2">
      <c r="A297" s="145" t="s">
        <v>5769</v>
      </c>
      <c r="B297" s="147" t="s">
        <v>5770</v>
      </c>
      <c r="C297" s="142" t="str">
        <f>IF(A297&gt;0,IFERROR(VLOOKUP(A:A,Остатки!A:D,4,FALSE),"Нет"),"")</f>
        <v>В наличии</v>
      </c>
      <c r="D297" s="143">
        <f>IFERROR(VLOOKUP(A:A,Цены!A:C,3,0),"")</f>
        <v>967</v>
      </c>
      <c r="E297" s="144"/>
      <c r="F297">
        <f t="shared" si="5"/>
        <v>0</v>
      </c>
    </row>
    <row r="298" spans="1:6" ht="12.75" x14ac:dyDescent="0.2">
      <c r="A298" s="145" t="s">
        <v>5771</v>
      </c>
      <c r="B298" s="147" t="s">
        <v>5772</v>
      </c>
      <c r="C298" s="142" t="str">
        <f>IF(A298&gt;0,IFERROR(VLOOKUP(A:A,Остатки!A:D,4,FALSE),"Нет"),"")</f>
        <v>Нет</v>
      </c>
      <c r="D298" s="143">
        <f>IFERROR(VLOOKUP(A:A,Цены!A:C,3,0),"")</f>
        <v>836</v>
      </c>
      <c r="E298" s="144"/>
      <c r="F298">
        <f t="shared" si="5"/>
        <v>0</v>
      </c>
    </row>
    <row r="299" spans="1:6" ht="12.75" x14ac:dyDescent="0.2">
      <c r="A299" s="145" t="s">
        <v>5773</v>
      </c>
      <c r="B299" s="147" t="s">
        <v>5774</v>
      </c>
      <c r="C299" s="142" t="str">
        <f>IF(A299&gt;0,IFERROR(VLOOKUP(A:A,Остатки!A:D,4,FALSE),"Нет"),"")</f>
        <v>В наличии</v>
      </c>
      <c r="D299" s="143">
        <f>IFERROR(VLOOKUP(A:A,Цены!A:C,3,0),"")</f>
        <v>1115</v>
      </c>
      <c r="E299" s="144"/>
      <c r="F299">
        <f t="shared" si="5"/>
        <v>0</v>
      </c>
    </row>
    <row r="300" spans="1:6" ht="12.75" x14ac:dyDescent="0.2">
      <c r="A300" s="145" t="s">
        <v>5775</v>
      </c>
      <c r="B300" s="147" t="s">
        <v>5776</v>
      </c>
      <c r="C300" s="142" t="str">
        <f>IF(A300&gt;0,IFERROR(VLOOKUP(A:A,Остатки!A:D,4,FALSE),"Нет"),"")</f>
        <v>В наличии</v>
      </c>
      <c r="D300" s="143">
        <f>IFERROR(VLOOKUP(A:A,Цены!A:C,3,0),"")</f>
        <v>497</v>
      </c>
      <c r="E300" s="144"/>
      <c r="F300">
        <f t="shared" si="5"/>
        <v>0</v>
      </c>
    </row>
    <row r="301" spans="1:6" ht="12.75" x14ac:dyDescent="0.2">
      <c r="A301" s="145" t="s">
        <v>5777</v>
      </c>
      <c r="B301" s="147" t="s">
        <v>5778</v>
      </c>
      <c r="C301" s="142" t="str">
        <f>IF(A301&gt;0,IFERROR(VLOOKUP(A:A,Остатки!A:D,4,FALSE),"Нет"),"")</f>
        <v>В наличии</v>
      </c>
      <c r="D301" s="143">
        <f>IFERROR(VLOOKUP(A:A,Цены!A:C,3,0),"")</f>
        <v>627</v>
      </c>
      <c r="E301" s="144"/>
      <c r="F301">
        <f t="shared" si="5"/>
        <v>0</v>
      </c>
    </row>
    <row r="302" spans="1:6" ht="12.75" x14ac:dyDescent="0.2">
      <c r="A302" s="145" t="s">
        <v>5779</v>
      </c>
      <c r="B302" s="147" t="s">
        <v>5780</v>
      </c>
      <c r="C302" s="142" t="str">
        <f>IF(A302&gt;0,IFERROR(VLOOKUP(A:A,Остатки!A:D,4,FALSE),"Нет"),"")</f>
        <v>Нет</v>
      </c>
      <c r="D302" s="143">
        <f>IFERROR(VLOOKUP(A:A,Цены!A:C,3,0),"")</f>
        <v>718</v>
      </c>
      <c r="E302" s="144"/>
      <c r="F302">
        <f t="shared" si="5"/>
        <v>0</v>
      </c>
    </row>
    <row r="303" spans="1:6" ht="12.75" x14ac:dyDescent="0.2">
      <c r="A303" s="145" t="s">
        <v>5781</v>
      </c>
      <c r="B303" s="147" t="s">
        <v>5782</v>
      </c>
      <c r="C303" s="142" t="str">
        <f>IF(A303&gt;0,IFERROR(VLOOKUP(A:A,Остатки!A:D,4,FALSE),"Нет"),"")</f>
        <v>Нет</v>
      </c>
      <c r="D303" s="143">
        <f>IFERROR(VLOOKUP(A:A,Цены!A:C,3,0),"")</f>
        <v>410.39</v>
      </c>
      <c r="E303" s="144"/>
      <c r="F303">
        <f t="shared" si="5"/>
        <v>0</v>
      </c>
    </row>
    <row r="304" spans="1:6" ht="25.5" x14ac:dyDescent="0.2">
      <c r="A304" s="145" t="s">
        <v>5783</v>
      </c>
      <c r="B304" s="147" t="s">
        <v>5784</v>
      </c>
      <c r="C304" s="142" t="str">
        <f>IF(A304&gt;0,IFERROR(VLOOKUP(A:A,Остатки!A:D,4,FALSE),"Нет"),"")</f>
        <v>Нет</v>
      </c>
      <c r="D304" s="143">
        <f>IFERROR(VLOOKUP(A:A,Цены!A:C,3,0),"")</f>
        <v>63.93</v>
      </c>
      <c r="E304" s="144"/>
      <c r="F304">
        <f t="shared" si="5"/>
        <v>0</v>
      </c>
    </row>
    <row r="305" spans="1:6" ht="12.75" x14ac:dyDescent="0.2">
      <c r="A305" s="145" t="s">
        <v>5785</v>
      </c>
      <c r="B305" s="147" t="s">
        <v>5786</v>
      </c>
      <c r="C305" s="142" t="str">
        <f>IF(A305&gt;0,IFERROR(VLOOKUP(A:A,Остатки!A:D,4,FALSE),"Нет"),"")</f>
        <v>Нет</v>
      </c>
      <c r="D305" s="143">
        <f>IFERROR(VLOOKUP(A:A,Цены!A:C,3,0),"")</f>
        <v>2131.94</v>
      </c>
      <c r="E305" s="144"/>
      <c r="F305">
        <f t="shared" si="5"/>
        <v>0</v>
      </c>
    </row>
    <row r="306" spans="1:6" ht="12.75" x14ac:dyDescent="0.2">
      <c r="A306" s="145" t="s">
        <v>29920</v>
      </c>
      <c r="B306" s="147" t="s">
        <v>29921</v>
      </c>
      <c r="C306" s="142" t="str">
        <f>IF(A306&gt;0,IFERROR(VLOOKUP(A:A,Остатки!A:D,4,FALSE),"Нет"),"")</f>
        <v>В наличии</v>
      </c>
      <c r="D306" s="143">
        <f>IFERROR(VLOOKUP(A:A,Цены!A:C,3,0),"")</f>
        <v>383</v>
      </c>
      <c r="E306" s="144"/>
      <c r="F306">
        <f t="shared" si="5"/>
        <v>0</v>
      </c>
    </row>
    <row r="307" spans="1:6" ht="12.75" x14ac:dyDescent="0.2">
      <c r="A307" s="145" t="s">
        <v>29922</v>
      </c>
      <c r="B307" s="147" t="s">
        <v>29923</v>
      </c>
      <c r="C307" s="142" t="str">
        <f>IF(A307&gt;0,IFERROR(VLOOKUP(A:A,Остатки!A:D,4,FALSE),"Нет"),"")</f>
        <v>В наличии</v>
      </c>
      <c r="D307" s="143">
        <f>IFERROR(VLOOKUP(A:A,Цены!A:C,3,0),"")</f>
        <v>708</v>
      </c>
      <c r="E307" s="144"/>
      <c r="F307">
        <f t="shared" si="5"/>
        <v>0</v>
      </c>
    </row>
    <row r="308" spans="1:6" ht="12.75" x14ac:dyDescent="0.2">
      <c r="A308" s="145" t="s">
        <v>29924</v>
      </c>
      <c r="B308" s="147" t="s">
        <v>29925</v>
      </c>
      <c r="C308" s="142" t="str">
        <f>IF(A308&gt;0,IFERROR(VLOOKUP(A:A,Остатки!A:D,4,FALSE),"Нет"),"")</f>
        <v>Нет</v>
      </c>
      <c r="D308" s="143">
        <f>IFERROR(VLOOKUP(A:A,Цены!A:C,3,0),"")</f>
        <v>578</v>
      </c>
      <c r="E308" s="144"/>
      <c r="F308">
        <f t="shared" si="5"/>
        <v>0</v>
      </c>
    </row>
    <row r="309" spans="1:6" ht="12.75" x14ac:dyDescent="0.2">
      <c r="A309" s="145"/>
      <c r="B309" s="79" t="s">
        <v>298</v>
      </c>
      <c r="C309" s="142" t="str">
        <f>IF(A309&gt;0,IFERROR(VLOOKUP(A:A,Остатки!A:D,4,FALSE),"Нет"),"")</f>
        <v/>
      </c>
      <c r="D309" s="143" t="str">
        <f>IFERROR(VLOOKUP(A:A,Цены!A:C,3,0),"")</f>
        <v/>
      </c>
      <c r="E309" s="144"/>
      <c r="F309">
        <f t="shared" si="5"/>
        <v>0</v>
      </c>
    </row>
    <row r="310" spans="1:6" ht="12.75" x14ac:dyDescent="0.2">
      <c r="A310" s="145"/>
      <c r="B310" s="80" t="s">
        <v>299</v>
      </c>
      <c r="C310" s="142" t="str">
        <f>IF(A310&gt;0,IFERROR(VLOOKUP(A:A,Остатки!A:D,4,FALSE),"Нет"),"")</f>
        <v/>
      </c>
      <c r="D310" s="143" t="str">
        <f>IFERROR(VLOOKUP(A:A,Цены!A:C,3,0),"")</f>
        <v/>
      </c>
      <c r="E310" s="144"/>
      <c r="F310">
        <f t="shared" si="5"/>
        <v>0</v>
      </c>
    </row>
    <row r="311" spans="1:6" ht="12.75" x14ac:dyDescent="0.2">
      <c r="A311" s="145" t="s">
        <v>28678</v>
      </c>
      <c r="B311" s="147" t="s">
        <v>28679</v>
      </c>
      <c r="C311" s="142" t="str">
        <f>IF(A311&gt;0,IFERROR(VLOOKUP(A:A,Остатки!A:D,4,FALSE),"Нет"),"")</f>
        <v>Нет</v>
      </c>
      <c r="D311" s="143">
        <f>IFERROR(VLOOKUP(A:A,Цены!A:C,3,0),"")</f>
        <v>1477</v>
      </c>
      <c r="E311" s="144"/>
      <c r="F311">
        <f t="shared" ref="F311:F374" si="6">IFERROR(D311*E311,0)</f>
        <v>0</v>
      </c>
    </row>
    <row r="312" spans="1:6" ht="25.5" x14ac:dyDescent="0.2">
      <c r="A312" s="145" t="s">
        <v>28680</v>
      </c>
      <c r="B312" s="147" t="s">
        <v>28681</v>
      </c>
      <c r="C312" s="142" t="str">
        <f>IF(A312&gt;0,IFERROR(VLOOKUP(A:A,Остатки!A:D,4,FALSE),"Нет"),"")</f>
        <v>В наличии</v>
      </c>
      <c r="D312" s="143">
        <f>IFERROR(VLOOKUP(A:A,Цены!A:C,3,0),"")</f>
        <v>869</v>
      </c>
      <c r="E312" s="144"/>
      <c r="F312">
        <f t="shared" si="6"/>
        <v>0</v>
      </c>
    </row>
    <row r="313" spans="1:6" ht="12.75" x14ac:dyDescent="0.2">
      <c r="A313" s="145" t="s">
        <v>28682</v>
      </c>
      <c r="B313" s="147" t="s">
        <v>28683</v>
      </c>
      <c r="C313" s="142" t="str">
        <f>IF(A313&gt;0,IFERROR(VLOOKUP(A:A,Остатки!A:D,4,FALSE),"Нет"),"")</f>
        <v>Нет</v>
      </c>
      <c r="D313" s="143">
        <f>IFERROR(VLOOKUP(A:A,Цены!A:C,3,0),"")</f>
        <v>459</v>
      </c>
      <c r="E313" s="144"/>
      <c r="F313">
        <f t="shared" si="6"/>
        <v>0</v>
      </c>
    </row>
    <row r="314" spans="1:6" ht="12.75" x14ac:dyDescent="0.2">
      <c r="A314" s="145"/>
      <c r="B314" s="147" t="s">
        <v>5787</v>
      </c>
      <c r="C314" s="142" t="str">
        <f>IF(A314&gt;0,IFERROR(VLOOKUP(A:A,Остатки!A:D,4,FALSE),"Нет"),"")</f>
        <v/>
      </c>
      <c r="D314" s="143" t="str">
        <f>IFERROR(VLOOKUP(A:A,Цены!A:C,3,0),"")</f>
        <v/>
      </c>
      <c r="E314" s="144"/>
      <c r="F314">
        <f t="shared" si="6"/>
        <v>0</v>
      </c>
    </row>
    <row r="315" spans="1:6" ht="12.75" x14ac:dyDescent="0.2">
      <c r="A315" s="145" t="s">
        <v>27212</v>
      </c>
      <c r="B315" s="147" t="s">
        <v>27213</v>
      </c>
      <c r="C315" s="142" t="str">
        <f>IF(A315&gt;0,IFERROR(VLOOKUP(A:A,Остатки!A:D,4,FALSE),"Нет"),"")</f>
        <v>Нет</v>
      </c>
      <c r="D315" s="143">
        <f>IFERROR(VLOOKUP(A:A,Цены!A:C,3,0),"")</f>
        <v>6175.85</v>
      </c>
      <c r="E315" s="144"/>
      <c r="F315">
        <f t="shared" si="6"/>
        <v>0</v>
      </c>
    </row>
    <row r="316" spans="1:6" ht="12.75" x14ac:dyDescent="0.2">
      <c r="A316" s="145" t="s">
        <v>27214</v>
      </c>
      <c r="B316" s="147" t="s">
        <v>27215</v>
      </c>
      <c r="C316" s="142" t="str">
        <f>IF(A316&gt;0,IFERROR(VLOOKUP(A:A,Остатки!A:D,4,FALSE),"Нет"),"")</f>
        <v>Нет</v>
      </c>
      <c r="D316" s="143">
        <f>IFERROR(VLOOKUP(A:A,Цены!A:C,3,0),"")</f>
        <v>4650.5600000000004</v>
      </c>
      <c r="E316" s="144"/>
      <c r="F316">
        <f t="shared" si="6"/>
        <v>0</v>
      </c>
    </row>
    <row r="317" spans="1:6" ht="12.75" x14ac:dyDescent="0.2">
      <c r="A317" s="145" t="s">
        <v>5788</v>
      </c>
      <c r="B317" s="147" t="s">
        <v>5789</v>
      </c>
      <c r="C317" s="142" t="str">
        <f>IF(A317&gt;0,IFERROR(VLOOKUP(A:A,Остатки!A:D,4,FALSE),"Нет"),"")</f>
        <v>В наличии</v>
      </c>
      <c r="D317" s="143">
        <f>IFERROR(VLOOKUP(A:A,Цены!A:C,3,0),"")</f>
        <v>8478</v>
      </c>
      <c r="E317" s="144"/>
      <c r="F317">
        <f t="shared" si="6"/>
        <v>0</v>
      </c>
    </row>
    <row r="318" spans="1:6" ht="12.75" x14ac:dyDescent="0.2">
      <c r="A318" s="145" t="s">
        <v>5790</v>
      </c>
      <c r="B318" s="147" t="s">
        <v>5791</v>
      </c>
      <c r="C318" s="142" t="str">
        <f>IF(A318&gt;0,IFERROR(VLOOKUP(A:A,Остатки!A:D,4,FALSE),"Нет"),"")</f>
        <v>В наличии</v>
      </c>
      <c r="D318" s="143">
        <f>IFERROR(VLOOKUP(A:A,Цены!A:C,3,0),"")</f>
        <v>4865</v>
      </c>
      <c r="E318" s="144"/>
      <c r="F318">
        <f t="shared" si="6"/>
        <v>0</v>
      </c>
    </row>
    <row r="319" spans="1:6" ht="12.75" x14ac:dyDescent="0.2">
      <c r="A319" s="145" t="s">
        <v>5792</v>
      </c>
      <c r="B319" s="147" t="s">
        <v>5793</v>
      </c>
      <c r="C319" s="142" t="str">
        <f>IF(A319&gt;0,IFERROR(VLOOKUP(A:A,Остатки!A:D,4,FALSE),"Нет"),"")</f>
        <v>В наличии</v>
      </c>
      <c r="D319" s="143">
        <f>IFERROR(VLOOKUP(A:A,Цены!A:C,3,0),"")</f>
        <v>5579</v>
      </c>
      <c r="E319" s="144"/>
      <c r="F319">
        <f t="shared" si="6"/>
        <v>0</v>
      </c>
    </row>
    <row r="320" spans="1:6" ht="12.75" x14ac:dyDescent="0.2">
      <c r="A320" s="145" t="s">
        <v>28684</v>
      </c>
      <c r="B320" s="147" t="s">
        <v>28685</v>
      </c>
      <c r="C320" s="142" t="str">
        <f>IF(A320&gt;0,IFERROR(VLOOKUP(A:A,Остатки!A:D,4,FALSE),"Нет"),"")</f>
        <v>В наличии</v>
      </c>
      <c r="D320" s="143">
        <f>IFERROR(VLOOKUP(A:A,Цены!A:C,3,0),"")</f>
        <v>7485</v>
      </c>
      <c r="E320" s="144"/>
      <c r="F320">
        <f t="shared" si="6"/>
        <v>0</v>
      </c>
    </row>
    <row r="321" spans="1:6" ht="12.75" x14ac:dyDescent="0.2">
      <c r="A321" s="145"/>
      <c r="B321" s="147" t="s">
        <v>300</v>
      </c>
      <c r="C321" s="142" t="str">
        <f>IF(A321&gt;0,IFERROR(VLOOKUP(A:A,Остатки!A:D,4,FALSE),"Нет"),"")</f>
        <v/>
      </c>
      <c r="D321" s="143" t="str">
        <f>IFERROR(VLOOKUP(A:A,Цены!A:C,3,0),"")</f>
        <v/>
      </c>
      <c r="E321" s="144"/>
      <c r="F321">
        <f t="shared" si="6"/>
        <v>0</v>
      </c>
    </row>
    <row r="322" spans="1:6" ht="12.75" x14ac:dyDescent="0.2">
      <c r="A322" s="145" t="s">
        <v>5794</v>
      </c>
      <c r="B322" s="147" t="s">
        <v>5795</v>
      </c>
      <c r="C322" s="142" t="str">
        <f>IF(A322&gt;0,IFERROR(VLOOKUP(A:A,Остатки!A:D,4,FALSE),"Нет"),"")</f>
        <v>Нет</v>
      </c>
      <c r="D322" s="143">
        <f>IFERROR(VLOOKUP(A:A,Цены!A:C,3,0),"")</f>
        <v>2073</v>
      </c>
      <c r="E322" s="144"/>
      <c r="F322">
        <f t="shared" si="6"/>
        <v>0</v>
      </c>
    </row>
    <row r="323" spans="1:6" ht="12.75" x14ac:dyDescent="0.2">
      <c r="A323" s="145" t="s">
        <v>5796</v>
      </c>
      <c r="B323" s="147" t="s">
        <v>5797</v>
      </c>
      <c r="C323" s="142" t="str">
        <f>IF(A323&gt;0,IFERROR(VLOOKUP(A:A,Остатки!A:D,4,FALSE),"Нет"),"")</f>
        <v>В наличии</v>
      </c>
      <c r="D323" s="143">
        <f>IFERROR(VLOOKUP(A:A,Цены!A:C,3,0),"")</f>
        <v>1408</v>
      </c>
      <c r="E323" s="144"/>
      <c r="F323">
        <f t="shared" si="6"/>
        <v>0</v>
      </c>
    </row>
    <row r="324" spans="1:6" ht="12.75" x14ac:dyDescent="0.2">
      <c r="A324" s="145" t="s">
        <v>5798</v>
      </c>
      <c r="B324" s="147" t="s">
        <v>5799</v>
      </c>
      <c r="C324" s="142" t="str">
        <f>IF(A324&gt;0,IFERROR(VLOOKUP(A:A,Остатки!A:D,4,FALSE),"Нет"),"")</f>
        <v>В наличии</v>
      </c>
      <c r="D324" s="143">
        <f>IFERROR(VLOOKUP(A:A,Цены!A:C,3,0),"")</f>
        <v>691</v>
      </c>
      <c r="E324" s="144"/>
      <c r="F324">
        <f t="shared" si="6"/>
        <v>0</v>
      </c>
    </row>
    <row r="325" spans="1:6" ht="12.75" x14ac:dyDescent="0.2">
      <c r="A325" s="145" t="s">
        <v>5800</v>
      </c>
      <c r="B325" s="147" t="s">
        <v>5801</v>
      </c>
      <c r="C325" s="142" t="str">
        <f>IF(A325&gt;0,IFERROR(VLOOKUP(A:A,Остатки!A:D,4,FALSE),"Нет"),"")</f>
        <v>В наличии</v>
      </c>
      <c r="D325" s="143">
        <f>IFERROR(VLOOKUP(A:A,Цены!A:C,3,0),"")</f>
        <v>1355</v>
      </c>
      <c r="E325" s="144"/>
      <c r="F325">
        <f t="shared" si="6"/>
        <v>0</v>
      </c>
    </row>
    <row r="326" spans="1:6" ht="12.75" x14ac:dyDescent="0.2">
      <c r="A326" s="145" t="s">
        <v>29926</v>
      </c>
      <c r="B326" s="147" t="s">
        <v>29927</v>
      </c>
      <c r="C326" s="142" t="str">
        <f>IF(A326&gt;0,IFERROR(VLOOKUP(A:A,Остатки!A:D,4,FALSE),"Нет"),"")</f>
        <v>В наличии</v>
      </c>
      <c r="D326" s="143">
        <f>IFERROR(VLOOKUP(A:A,Цены!A:C,3,0),"")</f>
        <v>1235</v>
      </c>
      <c r="E326" s="144"/>
      <c r="F326">
        <f t="shared" si="6"/>
        <v>0</v>
      </c>
    </row>
    <row r="327" spans="1:6" ht="12.75" x14ac:dyDescent="0.2">
      <c r="A327" s="145" t="s">
        <v>29928</v>
      </c>
      <c r="B327" s="147" t="s">
        <v>29929</v>
      </c>
      <c r="C327" s="142" t="str">
        <f>IF(A327&gt;0,IFERROR(VLOOKUP(A:A,Остатки!A:D,4,FALSE),"Нет"),"")</f>
        <v>Нет</v>
      </c>
      <c r="D327" s="143">
        <f>IFERROR(VLOOKUP(A:A,Цены!A:C,3,0),"")</f>
        <v>614</v>
      </c>
      <c r="E327" s="144"/>
      <c r="F327">
        <f t="shared" si="6"/>
        <v>0</v>
      </c>
    </row>
    <row r="328" spans="1:6" ht="12.75" x14ac:dyDescent="0.2">
      <c r="A328" s="145" t="s">
        <v>25784</v>
      </c>
      <c r="B328" s="147" t="s">
        <v>25785</v>
      </c>
      <c r="C328" s="142" t="str">
        <f>IF(A328&gt;0,IFERROR(VLOOKUP(A:A,Остатки!A:D,4,FALSE),"Нет"),"")</f>
        <v>В наличии</v>
      </c>
      <c r="D328" s="143">
        <f>IFERROR(VLOOKUP(A:A,Цены!A:C,3,0),"")</f>
        <v>535</v>
      </c>
      <c r="E328" s="144"/>
      <c r="F328">
        <f t="shared" si="6"/>
        <v>0</v>
      </c>
    </row>
    <row r="329" spans="1:6" ht="12.75" x14ac:dyDescent="0.2">
      <c r="A329" s="145" t="s">
        <v>29930</v>
      </c>
      <c r="B329" s="147" t="s">
        <v>29931</v>
      </c>
      <c r="C329" s="142" t="str">
        <f>IF(A329&gt;0,IFERROR(VLOOKUP(A:A,Остатки!A:D,4,FALSE),"Нет"),"")</f>
        <v>В наличии</v>
      </c>
      <c r="D329" s="143">
        <f>IFERROR(VLOOKUP(A:A,Цены!A:C,3,0),"")</f>
        <v>2202</v>
      </c>
      <c r="E329" s="144"/>
      <c r="F329">
        <f t="shared" si="6"/>
        <v>0</v>
      </c>
    </row>
    <row r="330" spans="1:6" ht="12.75" x14ac:dyDescent="0.2">
      <c r="A330" s="145" t="s">
        <v>5802</v>
      </c>
      <c r="B330" s="147" t="s">
        <v>5803</v>
      </c>
      <c r="C330" s="142" t="str">
        <f>IF(A330&gt;0,IFERROR(VLOOKUP(A:A,Остатки!A:D,4,FALSE),"Нет"),"")</f>
        <v>Нет</v>
      </c>
      <c r="D330" s="143">
        <f>IFERROR(VLOOKUP(A:A,Цены!A:C,3,0),"")</f>
        <v>598</v>
      </c>
      <c r="E330" s="144"/>
      <c r="F330">
        <f t="shared" si="6"/>
        <v>0</v>
      </c>
    </row>
    <row r="331" spans="1:6" ht="12.75" x14ac:dyDescent="0.2">
      <c r="A331" s="145" t="s">
        <v>5804</v>
      </c>
      <c r="B331" s="147" t="s">
        <v>5805</v>
      </c>
      <c r="C331" s="142" t="str">
        <f>IF(A331&gt;0,IFERROR(VLOOKUP(A:A,Остатки!A:D,4,FALSE),"Нет"),"")</f>
        <v>В наличии</v>
      </c>
      <c r="D331" s="143">
        <f>IFERROR(VLOOKUP(A:A,Цены!A:C,3,0),"")</f>
        <v>2179</v>
      </c>
      <c r="E331" s="144"/>
      <c r="F331">
        <f t="shared" si="6"/>
        <v>0</v>
      </c>
    </row>
    <row r="332" spans="1:6" ht="12.75" x14ac:dyDescent="0.2">
      <c r="A332" s="145" t="s">
        <v>9531</v>
      </c>
      <c r="B332" s="147" t="s">
        <v>9551</v>
      </c>
      <c r="C332" s="142" t="str">
        <f>IF(A332&gt;0,IFERROR(VLOOKUP(A:A,Остатки!A:D,4,FALSE),"Нет"),"")</f>
        <v>В наличии</v>
      </c>
      <c r="D332" s="143">
        <f>IFERROR(VLOOKUP(A:A,Цены!A:C,3,0),"")</f>
        <v>7663</v>
      </c>
      <c r="E332" s="144"/>
      <c r="F332">
        <f t="shared" si="6"/>
        <v>0</v>
      </c>
    </row>
    <row r="333" spans="1:6" ht="12.75" x14ac:dyDescent="0.2">
      <c r="A333" s="145" t="s">
        <v>9530</v>
      </c>
      <c r="B333" s="147" t="s">
        <v>9550</v>
      </c>
      <c r="C333" s="142" t="str">
        <f>IF(A333&gt;0,IFERROR(VLOOKUP(A:A,Остатки!A:D,4,FALSE),"Нет"),"")</f>
        <v>В наличии</v>
      </c>
      <c r="D333" s="143">
        <f>IFERROR(VLOOKUP(A:A,Цены!A:C,3,0),"")</f>
        <v>7020</v>
      </c>
      <c r="E333" s="144"/>
      <c r="F333">
        <f t="shared" si="6"/>
        <v>0</v>
      </c>
    </row>
    <row r="334" spans="1:6" ht="12.75" x14ac:dyDescent="0.2">
      <c r="A334" s="145"/>
      <c r="B334" s="80" t="s">
        <v>1284</v>
      </c>
      <c r="C334" s="142" t="str">
        <f>IF(A334&gt;0,IFERROR(VLOOKUP(A:A,Остатки!A:D,4,FALSE),"Нет"),"")</f>
        <v/>
      </c>
      <c r="D334" s="143" t="str">
        <f>IFERROR(VLOOKUP(A:A,Цены!A:C,3,0),"")</f>
        <v/>
      </c>
      <c r="E334" s="144"/>
      <c r="F334">
        <f t="shared" si="6"/>
        <v>0</v>
      </c>
    </row>
    <row r="335" spans="1:6" ht="12.75" x14ac:dyDescent="0.2">
      <c r="A335" s="145" t="s">
        <v>24994</v>
      </c>
      <c r="B335" s="147" t="s">
        <v>24995</v>
      </c>
      <c r="C335" s="142" t="str">
        <f>IF(A335&gt;0,IFERROR(VLOOKUP(A:A,Остатки!A:D,4,FALSE),"Нет"),"")</f>
        <v>В наличии</v>
      </c>
      <c r="D335" s="143">
        <f>IFERROR(VLOOKUP(A:A,Цены!A:C,3,0),"")</f>
        <v>1670</v>
      </c>
      <c r="E335" s="144"/>
      <c r="F335">
        <f t="shared" si="6"/>
        <v>0</v>
      </c>
    </row>
    <row r="336" spans="1:6" ht="12.75" x14ac:dyDescent="0.2">
      <c r="A336" s="145" t="s">
        <v>24996</v>
      </c>
      <c r="B336" s="147" t="s">
        <v>24997</v>
      </c>
      <c r="C336" s="142" t="str">
        <f>IF(A336&gt;0,IFERROR(VLOOKUP(A:A,Остатки!A:D,4,FALSE),"Нет"),"")</f>
        <v>Нет</v>
      </c>
      <c r="D336" s="143">
        <f>IFERROR(VLOOKUP(A:A,Цены!A:C,3,0),"")</f>
        <v>950</v>
      </c>
      <c r="E336" s="144"/>
      <c r="F336">
        <f t="shared" si="6"/>
        <v>0</v>
      </c>
    </row>
    <row r="337" spans="1:6" ht="12.75" x14ac:dyDescent="0.2">
      <c r="A337" s="145" t="s">
        <v>24998</v>
      </c>
      <c r="B337" s="147" t="s">
        <v>24999</v>
      </c>
      <c r="C337" s="142" t="str">
        <f>IF(A337&gt;0,IFERROR(VLOOKUP(A:A,Остатки!A:D,4,FALSE),"Нет"),"")</f>
        <v>Нет</v>
      </c>
      <c r="D337" s="143">
        <f>IFERROR(VLOOKUP(A:A,Цены!A:C,3,0),"")</f>
        <v>1248</v>
      </c>
      <c r="E337" s="144"/>
      <c r="F337">
        <f t="shared" si="6"/>
        <v>0</v>
      </c>
    </row>
    <row r="338" spans="1:6" ht="12.75" x14ac:dyDescent="0.2">
      <c r="A338" s="145" t="s">
        <v>9536</v>
      </c>
      <c r="B338" s="147" t="s">
        <v>9556</v>
      </c>
      <c r="C338" s="142" t="str">
        <f>IF(A338&gt;0,IFERROR(VLOOKUP(A:A,Остатки!A:D,4,FALSE),"Нет"),"")</f>
        <v>В наличии</v>
      </c>
      <c r="D338" s="143">
        <f>IFERROR(VLOOKUP(A:A,Цены!A:C,3,0),"")</f>
        <v>3541</v>
      </c>
      <c r="E338" s="144"/>
      <c r="F338">
        <f t="shared" si="6"/>
        <v>0</v>
      </c>
    </row>
    <row r="339" spans="1:6" ht="12.75" x14ac:dyDescent="0.2">
      <c r="A339" s="145" t="s">
        <v>25000</v>
      </c>
      <c r="B339" s="147" t="s">
        <v>25001</v>
      </c>
      <c r="C339" s="142" t="str">
        <f>IF(A339&gt;0,IFERROR(VLOOKUP(A:A,Остатки!A:D,4,FALSE),"Нет"),"")</f>
        <v>В наличии</v>
      </c>
      <c r="D339" s="143">
        <f>IFERROR(VLOOKUP(A:A,Цены!A:C,3,0),"")</f>
        <v>3850</v>
      </c>
      <c r="E339" s="144"/>
      <c r="F339">
        <f t="shared" si="6"/>
        <v>0</v>
      </c>
    </row>
    <row r="340" spans="1:6" ht="12.75" x14ac:dyDescent="0.2">
      <c r="A340" s="145" t="s">
        <v>25002</v>
      </c>
      <c r="B340" s="147" t="s">
        <v>25003</v>
      </c>
      <c r="C340" s="142" t="str">
        <f>IF(A340&gt;0,IFERROR(VLOOKUP(A:A,Остатки!A:D,4,FALSE),"Нет"),"")</f>
        <v>Нет</v>
      </c>
      <c r="D340" s="143">
        <f>IFERROR(VLOOKUP(A:A,Цены!A:C,3,0),"")</f>
        <v>2503</v>
      </c>
      <c r="E340" s="144"/>
      <c r="F340">
        <f t="shared" si="6"/>
        <v>0</v>
      </c>
    </row>
    <row r="341" spans="1:6" ht="12.75" x14ac:dyDescent="0.2">
      <c r="A341" s="145" t="s">
        <v>9533</v>
      </c>
      <c r="B341" s="147" t="s">
        <v>9553</v>
      </c>
      <c r="C341" s="142" t="str">
        <f>IF(A341&gt;0,IFERROR(VLOOKUP(A:A,Остатки!A:D,4,FALSE),"Нет"),"")</f>
        <v>Нет</v>
      </c>
      <c r="D341" s="143">
        <f>IFERROR(VLOOKUP(A:A,Цены!A:C,3,0),"")</f>
        <v>1244</v>
      </c>
      <c r="E341" s="144"/>
      <c r="F341">
        <f t="shared" si="6"/>
        <v>0</v>
      </c>
    </row>
    <row r="342" spans="1:6" ht="12.75" x14ac:dyDescent="0.2">
      <c r="A342" s="145" t="s">
        <v>5806</v>
      </c>
      <c r="B342" s="147" t="s">
        <v>5807</v>
      </c>
      <c r="C342" s="142" t="str">
        <f>IF(A342&gt;0,IFERROR(VLOOKUP(A:A,Остатки!A:D,4,FALSE),"Нет"),"")</f>
        <v>В наличии</v>
      </c>
      <c r="D342" s="143">
        <f>IFERROR(VLOOKUP(A:A,Цены!A:C,3,0),"")</f>
        <v>1900</v>
      </c>
      <c r="E342" s="144"/>
      <c r="F342">
        <f t="shared" si="6"/>
        <v>0</v>
      </c>
    </row>
    <row r="343" spans="1:6" ht="12.75" x14ac:dyDescent="0.2">
      <c r="A343" s="145" t="s">
        <v>5808</v>
      </c>
      <c r="B343" s="147" t="s">
        <v>5809</v>
      </c>
      <c r="C343" s="142" t="str">
        <f>IF(A343&gt;0,IFERROR(VLOOKUP(A:A,Остатки!A:D,4,FALSE),"Нет"),"")</f>
        <v>В наличии</v>
      </c>
      <c r="D343" s="143">
        <f>IFERROR(VLOOKUP(A:A,Цены!A:C,3,0),"")</f>
        <v>1890</v>
      </c>
      <c r="E343" s="144"/>
      <c r="F343">
        <f t="shared" si="6"/>
        <v>0</v>
      </c>
    </row>
    <row r="344" spans="1:6" ht="12.75" x14ac:dyDescent="0.2">
      <c r="A344" s="145" t="s">
        <v>5810</v>
      </c>
      <c r="B344" s="147" t="s">
        <v>5811</v>
      </c>
      <c r="C344" s="142" t="str">
        <f>IF(A344&gt;0,IFERROR(VLOOKUP(A:A,Остатки!A:D,4,FALSE),"Нет"),"")</f>
        <v>В наличии</v>
      </c>
      <c r="D344" s="143">
        <f>IFERROR(VLOOKUP(A:A,Цены!A:C,3,0),"")</f>
        <v>1650</v>
      </c>
      <c r="E344" s="144"/>
      <c r="F344">
        <f t="shared" si="6"/>
        <v>0</v>
      </c>
    </row>
    <row r="345" spans="1:6" ht="12.75" x14ac:dyDescent="0.2">
      <c r="A345" s="145" t="s">
        <v>29932</v>
      </c>
      <c r="B345" s="147" t="s">
        <v>29933</v>
      </c>
      <c r="C345" s="142" t="str">
        <f>IF(A345&gt;0,IFERROR(VLOOKUP(A:A,Остатки!A:D,4,FALSE),"Нет"),"")</f>
        <v>В наличии</v>
      </c>
      <c r="D345" s="143">
        <f>IFERROR(VLOOKUP(A:A,Цены!A:C,3,0),"")</f>
        <v>2525</v>
      </c>
      <c r="E345" s="144"/>
      <c r="F345">
        <f t="shared" si="6"/>
        <v>0</v>
      </c>
    </row>
    <row r="346" spans="1:6" ht="12.75" x14ac:dyDescent="0.2">
      <c r="A346" s="145" t="s">
        <v>15263</v>
      </c>
      <c r="B346" s="147" t="s">
        <v>5812</v>
      </c>
      <c r="C346" s="142" t="str">
        <f>IF(A346&gt;0,IFERROR(VLOOKUP(A:A,Остатки!A:D,4,FALSE),"Нет"),"")</f>
        <v>В наличии</v>
      </c>
      <c r="D346" s="143">
        <f>IFERROR(VLOOKUP(A:A,Цены!A:C,3,0),"")</f>
        <v>2424</v>
      </c>
      <c r="E346" s="144"/>
      <c r="F346">
        <f t="shared" si="6"/>
        <v>0</v>
      </c>
    </row>
    <row r="347" spans="1:6" ht="12.75" x14ac:dyDescent="0.2">
      <c r="A347" s="145" t="s">
        <v>15264</v>
      </c>
      <c r="B347" s="147" t="s">
        <v>5813</v>
      </c>
      <c r="C347" s="142" t="str">
        <f>IF(A347&gt;0,IFERROR(VLOOKUP(A:A,Остатки!A:D,4,FALSE),"Нет"),"")</f>
        <v>В наличии</v>
      </c>
      <c r="D347" s="143">
        <f>IFERROR(VLOOKUP(A:A,Цены!A:C,3,0),"")</f>
        <v>1130</v>
      </c>
      <c r="E347" s="144"/>
      <c r="F347">
        <f t="shared" si="6"/>
        <v>0</v>
      </c>
    </row>
    <row r="348" spans="1:6" ht="12.75" x14ac:dyDescent="0.2">
      <c r="A348" s="145" t="s">
        <v>15265</v>
      </c>
      <c r="B348" s="147" t="s">
        <v>5814</v>
      </c>
      <c r="C348" s="142" t="str">
        <f>IF(A348&gt;0,IFERROR(VLOOKUP(A:A,Остатки!A:D,4,FALSE),"Нет"),"")</f>
        <v>В наличии</v>
      </c>
      <c r="D348" s="143">
        <f>IFERROR(VLOOKUP(A:A,Цены!A:C,3,0),"")</f>
        <v>796</v>
      </c>
      <c r="E348" s="144"/>
      <c r="F348">
        <f t="shared" si="6"/>
        <v>0</v>
      </c>
    </row>
    <row r="349" spans="1:6" ht="12.75" x14ac:dyDescent="0.2">
      <c r="A349" s="145" t="s">
        <v>15266</v>
      </c>
      <c r="B349" s="147" t="s">
        <v>5815</v>
      </c>
      <c r="C349" s="142" t="str">
        <f>IF(A349&gt;0,IFERROR(VLOOKUP(A:A,Остатки!A:D,4,FALSE),"Нет"),"")</f>
        <v>В наличии</v>
      </c>
      <c r="D349" s="143">
        <f>IFERROR(VLOOKUP(A:A,Цены!A:C,3,0),"")</f>
        <v>1683</v>
      </c>
      <c r="E349" s="144"/>
      <c r="F349">
        <f t="shared" si="6"/>
        <v>0</v>
      </c>
    </row>
    <row r="350" spans="1:6" ht="12.75" x14ac:dyDescent="0.2">
      <c r="A350" s="145" t="s">
        <v>27616</v>
      </c>
      <c r="B350" s="147" t="s">
        <v>16001</v>
      </c>
      <c r="C350" s="142" t="str">
        <f>IF(A350&gt;0,IFERROR(VLOOKUP(A:A,Остатки!A:D,4,FALSE),"Нет"),"")</f>
        <v>В наличии</v>
      </c>
      <c r="D350" s="143">
        <f>IFERROR(VLOOKUP(A:A,Цены!A:C,3,0),"")</f>
        <v>3993</v>
      </c>
      <c r="E350" s="144"/>
      <c r="F350">
        <f t="shared" si="6"/>
        <v>0</v>
      </c>
    </row>
    <row r="351" spans="1:6" ht="12.75" x14ac:dyDescent="0.2">
      <c r="A351" s="145" t="s">
        <v>16006</v>
      </c>
      <c r="B351" s="147" t="s">
        <v>16007</v>
      </c>
      <c r="C351" s="142" t="str">
        <f>IF(A351&gt;0,IFERROR(VLOOKUP(A:A,Остатки!A:D,4,FALSE),"Нет"),"")</f>
        <v>В наличии</v>
      </c>
      <c r="D351" s="143">
        <f>IFERROR(VLOOKUP(A:A,Цены!A:C,3,0),"")</f>
        <v>2050</v>
      </c>
      <c r="E351" s="144"/>
      <c r="F351">
        <f t="shared" si="6"/>
        <v>0</v>
      </c>
    </row>
    <row r="352" spans="1:6" ht="12.75" x14ac:dyDescent="0.2">
      <c r="A352" s="145" t="s">
        <v>16004</v>
      </c>
      <c r="B352" s="147" t="s">
        <v>16005</v>
      </c>
      <c r="C352" s="142" t="str">
        <f>IF(A352&gt;0,IFERROR(VLOOKUP(A:A,Остатки!A:D,4,FALSE),"Нет"),"")</f>
        <v>В наличии</v>
      </c>
      <c r="D352" s="143">
        <f>IFERROR(VLOOKUP(A:A,Цены!A:C,3,0),"")</f>
        <v>1157</v>
      </c>
      <c r="E352" s="144"/>
      <c r="F352">
        <f t="shared" si="6"/>
        <v>0</v>
      </c>
    </row>
    <row r="353" spans="1:6" ht="12.75" x14ac:dyDescent="0.2">
      <c r="A353" s="145" t="s">
        <v>27617</v>
      </c>
      <c r="B353" s="147" t="s">
        <v>16003</v>
      </c>
      <c r="C353" s="142" t="str">
        <f>IF(A353&gt;0,IFERROR(VLOOKUP(A:A,Остатки!A:D,4,FALSE),"Нет"),"")</f>
        <v>Нет</v>
      </c>
      <c r="D353" s="143">
        <f>IFERROR(VLOOKUP(A:A,Цены!A:C,3,0),"")</f>
        <v>2262</v>
      </c>
      <c r="E353" s="144"/>
      <c r="F353">
        <f t="shared" si="6"/>
        <v>0</v>
      </c>
    </row>
    <row r="354" spans="1:6" ht="12.75" x14ac:dyDescent="0.2">
      <c r="A354" s="145" t="s">
        <v>27618</v>
      </c>
      <c r="B354" s="147" t="s">
        <v>16002</v>
      </c>
      <c r="C354" s="142" t="str">
        <f>IF(A354&gt;0,IFERROR(VLOOKUP(A:A,Остатки!A:D,4,FALSE),"Нет"),"")</f>
        <v>В наличии</v>
      </c>
      <c r="D354" s="143">
        <f>IFERROR(VLOOKUP(A:A,Цены!A:C,3,0),"")</f>
        <v>1509</v>
      </c>
      <c r="E354" s="144"/>
      <c r="F354">
        <f t="shared" si="6"/>
        <v>0</v>
      </c>
    </row>
    <row r="355" spans="1:6" ht="12.75" x14ac:dyDescent="0.2">
      <c r="A355" s="145" t="s">
        <v>5816</v>
      </c>
      <c r="B355" s="147" t="s">
        <v>5817</v>
      </c>
      <c r="C355" s="142" t="str">
        <f>IF(A355&gt;0,IFERROR(VLOOKUP(A:A,Остатки!A:D,4,FALSE),"Нет"),"")</f>
        <v>В наличии</v>
      </c>
      <c r="D355" s="143">
        <f>IFERROR(VLOOKUP(A:A,Цены!A:C,3,0),"")</f>
        <v>8956</v>
      </c>
      <c r="E355" s="144"/>
      <c r="F355">
        <f t="shared" si="6"/>
        <v>0</v>
      </c>
    </row>
    <row r="356" spans="1:6" ht="12.75" x14ac:dyDescent="0.2">
      <c r="A356" s="145" t="s">
        <v>5818</v>
      </c>
      <c r="B356" s="147" t="s">
        <v>5819</v>
      </c>
      <c r="C356" s="142" t="str">
        <f>IF(A356&gt;0,IFERROR(VLOOKUP(A:A,Остатки!A:D,4,FALSE),"Нет"),"")</f>
        <v>Нет</v>
      </c>
      <c r="D356" s="143">
        <f>IFERROR(VLOOKUP(A:A,Цены!A:C,3,0),"")</f>
        <v>12928</v>
      </c>
      <c r="E356" s="144"/>
      <c r="F356">
        <f t="shared" si="6"/>
        <v>0</v>
      </c>
    </row>
    <row r="357" spans="1:6" ht="12.75" x14ac:dyDescent="0.2">
      <c r="A357" s="145" t="s">
        <v>5820</v>
      </c>
      <c r="B357" s="147" t="s">
        <v>5821</v>
      </c>
      <c r="C357" s="142" t="str">
        <f>IF(A357&gt;0,IFERROR(VLOOKUP(A:A,Остатки!A:D,4,FALSE),"Нет"),"")</f>
        <v>В наличии</v>
      </c>
      <c r="D357" s="143">
        <f>IFERROR(VLOOKUP(A:A,Цены!A:C,3,0),"")</f>
        <v>4172</v>
      </c>
      <c r="E357" s="144"/>
      <c r="F357">
        <f t="shared" si="6"/>
        <v>0</v>
      </c>
    </row>
    <row r="358" spans="1:6" ht="12.75" x14ac:dyDescent="0.2">
      <c r="A358" s="145" t="s">
        <v>5822</v>
      </c>
      <c r="B358" s="147" t="s">
        <v>5823</v>
      </c>
      <c r="C358" s="142" t="str">
        <f>IF(A358&gt;0,IFERROR(VLOOKUP(A:A,Остатки!A:D,4,FALSE),"Нет"),"")</f>
        <v>В наличии</v>
      </c>
      <c r="D358" s="143">
        <f>IFERROR(VLOOKUP(A:A,Цены!A:C,3,0),"")</f>
        <v>3783</v>
      </c>
      <c r="E358" s="144"/>
      <c r="F358">
        <f t="shared" si="6"/>
        <v>0</v>
      </c>
    </row>
    <row r="359" spans="1:6" ht="12.75" x14ac:dyDescent="0.2">
      <c r="A359" s="145" t="s">
        <v>26144</v>
      </c>
      <c r="B359" s="147" t="s">
        <v>26145</v>
      </c>
      <c r="C359" s="142" t="str">
        <f>IF(A359&gt;0,IFERROR(VLOOKUP(A:A,Остатки!A:D,4,FALSE),"Нет"),"")</f>
        <v>В наличии</v>
      </c>
      <c r="D359" s="143">
        <f>IFERROR(VLOOKUP(A:A,Цены!A:C,3,0),"")</f>
        <v>1170</v>
      </c>
      <c r="E359" s="144"/>
      <c r="F359">
        <f t="shared" si="6"/>
        <v>0</v>
      </c>
    </row>
    <row r="360" spans="1:6" ht="12.75" x14ac:dyDescent="0.2">
      <c r="A360" s="145" t="s">
        <v>5824</v>
      </c>
      <c r="B360" s="147" t="s">
        <v>5825</v>
      </c>
      <c r="C360" s="142" t="str">
        <f>IF(A360&gt;0,IFERROR(VLOOKUP(A:A,Остатки!A:D,4,FALSE),"Нет"),"")</f>
        <v>В наличии</v>
      </c>
      <c r="D360" s="143">
        <f>IFERROR(VLOOKUP(A:A,Цены!A:C,3,0),"")</f>
        <v>1706</v>
      </c>
      <c r="E360" s="144"/>
      <c r="F360">
        <f t="shared" si="6"/>
        <v>0</v>
      </c>
    </row>
    <row r="361" spans="1:6" ht="12.75" x14ac:dyDescent="0.2">
      <c r="A361" s="145" t="s">
        <v>5826</v>
      </c>
      <c r="B361" s="147" t="s">
        <v>5827</v>
      </c>
      <c r="C361" s="142" t="str">
        <f>IF(A361&gt;0,IFERROR(VLOOKUP(A:A,Остатки!A:D,4,FALSE),"Нет"),"")</f>
        <v>В наличии</v>
      </c>
      <c r="D361" s="143">
        <f>IFERROR(VLOOKUP(A:A,Цены!A:C,3,0),"")</f>
        <v>737</v>
      </c>
      <c r="E361" s="144"/>
      <c r="F361">
        <f t="shared" si="6"/>
        <v>0</v>
      </c>
    </row>
    <row r="362" spans="1:6" ht="25.5" x14ac:dyDescent="0.2">
      <c r="A362" s="145" t="s">
        <v>32530</v>
      </c>
      <c r="B362" s="147" t="s">
        <v>32531</v>
      </c>
      <c r="C362" s="142" t="str">
        <f>IF(A362&gt;0,IFERROR(VLOOKUP(A:A,Остатки!A:D,4,FALSE),"Нет"),"")</f>
        <v>В наличии</v>
      </c>
      <c r="D362" s="143">
        <f>IFERROR(VLOOKUP(A:A,Цены!A:C,3,0),"")</f>
        <v>1516</v>
      </c>
      <c r="E362" s="144"/>
      <c r="F362">
        <f t="shared" si="6"/>
        <v>0</v>
      </c>
    </row>
    <row r="363" spans="1:6" ht="25.5" x14ac:dyDescent="0.2">
      <c r="A363" s="145" t="s">
        <v>32532</v>
      </c>
      <c r="B363" s="147" t="s">
        <v>32533</v>
      </c>
      <c r="C363" s="142" t="str">
        <f>IF(A363&gt;0,IFERROR(VLOOKUP(A:A,Остатки!A:D,4,FALSE),"Нет"),"")</f>
        <v>Нет</v>
      </c>
      <c r="D363" s="143">
        <f>IFERROR(VLOOKUP(A:A,Цены!A:C,3,0),"")</f>
        <v>908</v>
      </c>
      <c r="E363" s="144"/>
      <c r="F363">
        <f t="shared" si="6"/>
        <v>0</v>
      </c>
    </row>
    <row r="364" spans="1:6" ht="12.75" x14ac:dyDescent="0.2">
      <c r="A364" s="145" t="s">
        <v>5828</v>
      </c>
      <c r="B364" s="147" t="s">
        <v>5829</v>
      </c>
      <c r="C364" s="142" t="str">
        <f>IF(A364&gt;0,IFERROR(VLOOKUP(A:A,Остатки!A:D,4,FALSE),"Нет"),"")</f>
        <v>В наличии</v>
      </c>
      <c r="D364" s="143">
        <f>IFERROR(VLOOKUP(A:A,Цены!A:C,3,0),"")</f>
        <v>1129</v>
      </c>
      <c r="E364" s="144"/>
      <c r="F364">
        <f t="shared" si="6"/>
        <v>0</v>
      </c>
    </row>
    <row r="365" spans="1:6" ht="12.75" x14ac:dyDescent="0.2">
      <c r="A365" s="145" t="s">
        <v>5830</v>
      </c>
      <c r="B365" s="147" t="s">
        <v>5831</v>
      </c>
      <c r="C365" s="142" t="str">
        <f>IF(A365&gt;0,IFERROR(VLOOKUP(A:A,Остатки!A:D,4,FALSE),"Нет"),"")</f>
        <v>В наличии</v>
      </c>
      <c r="D365" s="143">
        <f>IFERROR(VLOOKUP(A:A,Цены!A:C,3,0),"")</f>
        <v>829</v>
      </c>
      <c r="E365" s="144"/>
      <c r="F365">
        <f t="shared" si="6"/>
        <v>0</v>
      </c>
    </row>
    <row r="366" spans="1:6" ht="12.75" x14ac:dyDescent="0.2">
      <c r="A366" s="145" t="s">
        <v>5832</v>
      </c>
      <c r="B366" s="147" t="s">
        <v>5833</v>
      </c>
      <c r="C366" s="142" t="str">
        <f>IF(A366&gt;0,IFERROR(VLOOKUP(A:A,Остатки!A:D,4,FALSE),"Нет"),"")</f>
        <v>В наличии</v>
      </c>
      <c r="D366" s="143">
        <f>IFERROR(VLOOKUP(A:A,Цены!A:C,3,0),"")</f>
        <v>1104</v>
      </c>
      <c r="E366" s="144"/>
      <c r="F366">
        <f t="shared" si="6"/>
        <v>0</v>
      </c>
    </row>
    <row r="367" spans="1:6" ht="12.75" x14ac:dyDescent="0.2">
      <c r="A367" s="145" t="s">
        <v>5834</v>
      </c>
      <c r="B367" s="147" t="s">
        <v>5835</v>
      </c>
      <c r="C367" s="142" t="str">
        <f>IF(A367&gt;0,IFERROR(VLOOKUP(A:A,Остатки!A:D,4,FALSE),"Нет"),"")</f>
        <v>В наличии</v>
      </c>
      <c r="D367" s="143">
        <f>IFERROR(VLOOKUP(A:A,Цены!A:C,3,0),"")</f>
        <v>2436</v>
      </c>
      <c r="E367" s="144"/>
      <c r="F367">
        <f t="shared" si="6"/>
        <v>0</v>
      </c>
    </row>
    <row r="368" spans="1:6" ht="12.75" x14ac:dyDescent="0.2">
      <c r="A368" s="145" t="s">
        <v>5836</v>
      </c>
      <c r="B368" s="147" t="s">
        <v>5837</v>
      </c>
      <c r="C368" s="142" t="str">
        <f>IF(A368&gt;0,IFERROR(VLOOKUP(A:A,Остатки!A:D,4,FALSE),"Нет"),"")</f>
        <v>Нет</v>
      </c>
      <c r="D368" s="143">
        <f>IFERROR(VLOOKUP(A:A,Цены!A:C,3,0),"")</f>
        <v>1028</v>
      </c>
      <c r="E368" s="144"/>
      <c r="F368">
        <f t="shared" si="6"/>
        <v>0</v>
      </c>
    </row>
    <row r="369" spans="1:6" ht="12.75" x14ac:dyDescent="0.2">
      <c r="A369" s="145" t="s">
        <v>9535</v>
      </c>
      <c r="B369" s="147" t="s">
        <v>9555</v>
      </c>
      <c r="C369" s="142" t="str">
        <f>IF(A369&gt;0,IFERROR(VLOOKUP(A:A,Остатки!A:D,4,FALSE),"Нет"),"")</f>
        <v>В наличии</v>
      </c>
      <c r="D369" s="143">
        <f>IFERROR(VLOOKUP(A:A,Цены!A:C,3,0),"")</f>
        <v>760</v>
      </c>
      <c r="E369" s="144"/>
      <c r="F369">
        <f t="shared" si="6"/>
        <v>0</v>
      </c>
    </row>
    <row r="370" spans="1:6" ht="12.75" x14ac:dyDescent="0.2">
      <c r="A370" s="145" t="s">
        <v>25786</v>
      </c>
      <c r="B370" s="147" t="s">
        <v>25787</v>
      </c>
      <c r="C370" s="142" t="str">
        <f>IF(A370&gt;0,IFERROR(VLOOKUP(A:A,Остатки!A:D,4,FALSE),"Нет"),"")</f>
        <v>Нет</v>
      </c>
      <c r="D370" s="143">
        <f>IFERROR(VLOOKUP(A:A,Цены!A:C,3,0),"")</f>
        <v>1149</v>
      </c>
      <c r="E370" s="144"/>
      <c r="F370">
        <f t="shared" si="6"/>
        <v>0</v>
      </c>
    </row>
    <row r="371" spans="1:6" ht="12.75" x14ac:dyDescent="0.2">
      <c r="A371" s="145" t="s">
        <v>9534</v>
      </c>
      <c r="B371" s="147" t="s">
        <v>9554</v>
      </c>
      <c r="C371" s="142" t="str">
        <f>IF(A371&gt;0,IFERROR(VLOOKUP(A:A,Остатки!A:D,4,FALSE),"Нет"),"")</f>
        <v>В наличии</v>
      </c>
      <c r="D371" s="143">
        <f>IFERROR(VLOOKUP(A:A,Цены!A:C,3,0),"")</f>
        <v>3151</v>
      </c>
      <c r="E371" s="144"/>
      <c r="F371">
        <f t="shared" si="6"/>
        <v>0</v>
      </c>
    </row>
    <row r="372" spans="1:6" ht="12.75" x14ac:dyDescent="0.2">
      <c r="A372" s="145" t="s">
        <v>5838</v>
      </c>
      <c r="B372" s="147" t="s">
        <v>5839</v>
      </c>
      <c r="C372" s="142" t="str">
        <f>IF(A372&gt;0,IFERROR(VLOOKUP(A:A,Остатки!A:D,4,FALSE),"Нет"),"")</f>
        <v>В наличии</v>
      </c>
      <c r="D372" s="143">
        <f>IFERROR(VLOOKUP(A:A,Цены!A:C,3,0),"")</f>
        <v>6772</v>
      </c>
      <c r="E372" s="144"/>
      <c r="F372">
        <f t="shared" si="6"/>
        <v>0</v>
      </c>
    </row>
    <row r="373" spans="1:6" ht="12.75" x14ac:dyDescent="0.2">
      <c r="A373" s="145" t="s">
        <v>29934</v>
      </c>
      <c r="B373" s="147" t="s">
        <v>29935</v>
      </c>
      <c r="C373" s="142" t="str">
        <f>IF(A373&gt;0,IFERROR(VLOOKUP(A:A,Остатки!A:D,4,FALSE),"Нет"),"")</f>
        <v>Нет</v>
      </c>
      <c r="D373" s="143">
        <f>IFERROR(VLOOKUP(A:A,Цены!A:C,3,0),"")</f>
        <v>929</v>
      </c>
      <c r="E373" s="144"/>
      <c r="F373">
        <f t="shared" si="6"/>
        <v>0</v>
      </c>
    </row>
    <row r="374" spans="1:6" ht="12.75" x14ac:dyDescent="0.2">
      <c r="A374" s="145" t="s">
        <v>29936</v>
      </c>
      <c r="B374" s="147" t="s">
        <v>29937</v>
      </c>
      <c r="C374" s="142" t="str">
        <f>IF(A374&gt;0,IFERROR(VLOOKUP(A:A,Остатки!A:D,4,FALSE),"Нет"),"")</f>
        <v>В наличии</v>
      </c>
      <c r="D374" s="143">
        <f>IFERROR(VLOOKUP(A:A,Цены!A:C,3,0),"")</f>
        <v>1937</v>
      </c>
      <c r="E374" s="144"/>
      <c r="F374">
        <f t="shared" si="6"/>
        <v>0</v>
      </c>
    </row>
    <row r="375" spans="1:6" ht="12.75" x14ac:dyDescent="0.2">
      <c r="A375" s="145" t="s">
        <v>5840</v>
      </c>
      <c r="B375" s="147" t="s">
        <v>5841</v>
      </c>
      <c r="C375" s="142" t="str">
        <f>IF(A375&gt;0,IFERROR(VLOOKUP(A:A,Остатки!A:D,4,FALSE),"Нет"),"")</f>
        <v>В наличии</v>
      </c>
      <c r="D375" s="143">
        <f>IFERROR(VLOOKUP(A:A,Цены!A:C,3,0),"")</f>
        <v>5885</v>
      </c>
      <c r="E375" s="144"/>
      <c r="F375">
        <f t="shared" ref="F375:F438" si="7">IFERROR(D375*E375,0)</f>
        <v>0</v>
      </c>
    </row>
    <row r="376" spans="1:6" ht="12.75" x14ac:dyDescent="0.2">
      <c r="A376" s="145" t="s">
        <v>5842</v>
      </c>
      <c r="B376" s="147" t="s">
        <v>5843</v>
      </c>
      <c r="C376" s="142" t="str">
        <f>IF(A376&gt;0,IFERROR(VLOOKUP(A:A,Остатки!A:D,4,FALSE),"Нет"),"")</f>
        <v>В наличии</v>
      </c>
      <c r="D376" s="143">
        <f>IFERROR(VLOOKUP(A:A,Цены!A:C,3,0),"")</f>
        <v>1296.25</v>
      </c>
      <c r="E376" s="144"/>
      <c r="F376">
        <f t="shared" si="7"/>
        <v>0</v>
      </c>
    </row>
    <row r="377" spans="1:6" ht="12.75" x14ac:dyDescent="0.2">
      <c r="A377" s="145" t="s">
        <v>5844</v>
      </c>
      <c r="B377" s="147" t="s">
        <v>5845</v>
      </c>
      <c r="C377" s="142" t="str">
        <f>IF(A377&gt;0,IFERROR(VLOOKUP(A:A,Остатки!A:D,4,FALSE),"Нет"),"")</f>
        <v>Нет</v>
      </c>
      <c r="D377" s="143">
        <f>IFERROR(VLOOKUP(A:A,Цены!A:C,3,0),"")</f>
        <v>3713</v>
      </c>
      <c r="E377" s="144"/>
      <c r="F377">
        <f t="shared" si="7"/>
        <v>0</v>
      </c>
    </row>
    <row r="378" spans="1:6" ht="12.75" x14ac:dyDescent="0.2">
      <c r="A378" s="145" t="s">
        <v>12084</v>
      </c>
      <c r="B378" s="147" t="s">
        <v>12085</v>
      </c>
      <c r="C378" s="142" t="str">
        <f>IF(A378&gt;0,IFERROR(VLOOKUP(A:A,Остатки!A:D,4,FALSE),"Нет"),"")</f>
        <v>Нет</v>
      </c>
      <c r="D378" s="143">
        <f>IFERROR(VLOOKUP(A:A,Цены!A:C,3,0),"")</f>
        <v>1096.4100000000001</v>
      </c>
      <c r="E378" s="144"/>
      <c r="F378">
        <f t="shared" si="7"/>
        <v>0</v>
      </c>
    </row>
    <row r="379" spans="1:6" ht="12.75" x14ac:dyDescent="0.2">
      <c r="A379" s="145" t="s">
        <v>12086</v>
      </c>
      <c r="B379" s="147" t="s">
        <v>12087</v>
      </c>
      <c r="C379" s="142" t="str">
        <f>IF(A379&gt;0,IFERROR(VLOOKUP(A:A,Остатки!A:D,4,FALSE),"Нет"),"")</f>
        <v>В наличии</v>
      </c>
      <c r="D379" s="143">
        <f>IFERROR(VLOOKUP(A:A,Цены!A:C,3,0),"")</f>
        <v>2072</v>
      </c>
      <c r="E379" s="144"/>
      <c r="F379">
        <f t="shared" si="7"/>
        <v>0</v>
      </c>
    </row>
    <row r="380" spans="1:6" ht="12.75" x14ac:dyDescent="0.2">
      <c r="A380" s="145" t="s">
        <v>12088</v>
      </c>
      <c r="B380" s="147" t="s">
        <v>12089</v>
      </c>
      <c r="C380" s="142" t="str">
        <f>IF(A380&gt;0,IFERROR(VLOOKUP(A:A,Остатки!A:D,4,FALSE),"Нет"),"")</f>
        <v>Нет</v>
      </c>
      <c r="D380" s="143">
        <f>IFERROR(VLOOKUP(A:A,Цены!A:C,3,0),"")</f>
        <v>815</v>
      </c>
      <c r="E380" s="144"/>
      <c r="F380">
        <f t="shared" si="7"/>
        <v>0</v>
      </c>
    </row>
    <row r="381" spans="1:6" ht="12.75" x14ac:dyDescent="0.2">
      <c r="A381" s="145" t="s">
        <v>12090</v>
      </c>
      <c r="B381" s="147" t="s">
        <v>12091</v>
      </c>
      <c r="C381" s="142" t="str">
        <f>IF(A381&gt;0,IFERROR(VLOOKUP(A:A,Остатки!A:D,4,FALSE),"Нет"),"")</f>
        <v>В наличии</v>
      </c>
      <c r="D381" s="143">
        <f>IFERROR(VLOOKUP(A:A,Цены!A:C,3,0),"")</f>
        <v>1297</v>
      </c>
      <c r="E381" s="144"/>
      <c r="F381">
        <f t="shared" si="7"/>
        <v>0</v>
      </c>
    </row>
    <row r="382" spans="1:6" ht="12.75" x14ac:dyDescent="0.2">
      <c r="A382" s="145" t="s">
        <v>12092</v>
      </c>
      <c r="B382" s="147" t="s">
        <v>12093</v>
      </c>
      <c r="C382" s="142" t="str">
        <f>IF(A382&gt;0,IFERROR(VLOOKUP(A:A,Остатки!A:D,4,FALSE),"Нет"),"")</f>
        <v>В наличии</v>
      </c>
      <c r="D382" s="143">
        <f>IFERROR(VLOOKUP(A:A,Цены!A:C,3,0),"")</f>
        <v>1980</v>
      </c>
      <c r="E382" s="144"/>
      <c r="F382">
        <f t="shared" si="7"/>
        <v>0</v>
      </c>
    </row>
    <row r="383" spans="1:6" ht="12.75" x14ac:dyDescent="0.2">
      <c r="A383" s="145" t="s">
        <v>12094</v>
      </c>
      <c r="B383" s="147" t="s">
        <v>12095</v>
      </c>
      <c r="C383" s="142" t="str">
        <f>IF(A383&gt;0,IFERROR(VLOOKUP(A:A,Остатки!A:D,4,FALSE),"Нет"),"")</f>
        <v>Нет</v>
      </c>
      <c r="D383" s="143">
        <f>IFERROR(VLOOKUP(A:A,Цены!A:C,3,0),"")</f>
        <v>851</v>
      </c>
      <c r="E383" s="144"/>
      <c r="F383">
        <f t="shared" si="7"/>
        <v>0</v>
      </c>
    </row>
    <row r="384" spans="1:6" ht="12.75" x14ac:dyDescent="0.2">
      <c r="A384" s="145" t="s">
        <v>12096</v>
      </c>
      <c r="B384" s="147" t="s">
        <v>12097</v>
      </c>
      <c r="C384" s="142" t="str">
        <f>IF(A384&gt;0,IFERROR(VLOOKUP(A:A,Остатки!A:D,4,FALSE),"Нет"),"")</f>
        <v>В наличии</v>
      </c>
      <c r="D384" s="143">
        <f>IFERROR(VLOOKUP(A:A,Цены!A:C,3,0),"")</f>
        <v>1263</v>
      </c>
      <c r="E384" s="144"/>
      <c r="F384">
        <f t="shared" si="7"/>
        <v>0</v>
      </c>
    </row>
    <row r="385" spans="1:6" ht="12.75" x14ac:dyDescent="0.2">
      <c r="A385" s="145"/>
      <c r="B385" s="80" t="s">
        <v>303</v>
      </c>
      <c r="C385" s="142" t="str">
        <f>IF(A385&gt;0,IFERROR(VLOOKUP(A:A,Остатки!A:D,4,FALSE),"Нет"),"")</f>
        <v/>
      </c>
      <c r="D385" s="143" t="str">
        <f>IFERROR(VLOOKUP(A:A,Цены!A:C,3,0),"")</f>
        <v/>
      </c>
      <c r="E385" s="144"/>
      <c r="F385">
        <f t="shared" si="7"/>
        <v>0</v>
      </c>
    </row>
    <row r="386" spans="1:6" ht="12.75" x14ac:dyDescent="0.2">
      <c r="A386" s="145" t="s">
        <v>28686</v>
      </c>
      <c r="B386" s="147" t="s">
        <v>28687</v>
      </c>
      <c r="C386" s="142" t="str">
        <f>IF(A386&gt;0,IFERROR(VLOOKUP(A:A,Остатки!A:D,4,FALSE),"Нет"),"")</f>
        <v>В наличии</v>
      </c>
      <c r="D386" s="143">
        <f>IFERROR(VLOOKUP(A:A,Цены!A:C,3,0),"")</f>
        <v>161</v>
      </c>
      <c r="E386" s="144"/>
      <c r="F386">
        <f t="shared" si="7"/>
        <v>0</v>
      </c>
    </row>
    <row r="387" spans="1:6" ht="12.75" x14ac:dyDescent="0.2">
      <c r="A387" s="145"/>
      <c r="B387" s="80" t="s">
        <v>314</v>
      </c>
      <c r="C387" s="142" t="str">
        <f>IF(A387&gt;0,IFERROR(VLOOKUP(A:A,Остатки!A:D,4,FALSE),"Нет"),"")</f>
        <v/>
      </c>
      <c r="D387" s="143" t="str">
        <f>IFERROR(VLOOKUP(A:A,Цены!A:C,3,0),"")</f>
        <v/>
      </c>
      <c r="E387" s="144"/>
      <c r="F387">
        <f t="shared" si="7"/>
        <v>0</v>
      </c>
    </row>
    <row r="388" spans="1:6" ht="12.75" x14ac:dyDescent="0.2">
      <c r="A388" s="145"/>
      <c r="B388" s="146" t="s">
        <v>315</v>
      </c>
      <c r="C388" s="142" t="str">
        <f>IF(A388&gt;0,IFERROR(VLOOKUP(A:A,Остатки!A:D,4,FALSE),"Нет"),"")</f>
        <v/>
      </c>
      <c r="D388" s="143" t="str">
        <f>IFERROR(VLOOKUP(A:A,Цены!A:C,3,0),"")</f>
        <v/>
      </c>
      <c r="E388" s="144"/>
      <c r="F388">
        <f t="shared" si="7"/>
        <v>0</v>
      </c>
    </row>
    <row r="389" spans="1:6" ht="12.75" x14ac:dyDescent="0.2">
      <c r="A389" s="145" t="s">
        <v>5846</v>
      </c>
      <c r="B389" s="147" t="s">
        <v>5847</v>
      </c>
      <c r="C389" s="142" t="str">
        <f>IF(A389&gt;0,IFERROR(VLOOKUP(A:A,Остатки!A:D,4,FALSE),"Нет"),"")</f>
        <v>В наличии</v>
      </c>
      <c r="D389" s="143">
        <f>IFERROR(VLOOKUP(A:A,Цены!A:C,3,0),"")</f>
        <v>3275</v>
      </c>
      <c r="E389" s="144"/>
      <c r="F389">
        <f t="shared" si="7"/>
        <v>0</v>
      </c>
    </row>
    <row r="390" spans="1:6" ht="12.75" x14ac:dyDescent="0.2">
      <c r="A390" s="145" t="s">
        <v>5848</v>
      </c>
      <c r="B390" s="147" t="s">
        <v>5849</v>
      </c>
      <c r="C390" s="142" t="str">
        <f>IF(A390&gt;0,IFERROR(VLOOKUP(A:A,Остатки!A:D,4,FALSE),"Нет"),"")</f>
        <v>В наличии</v>
      </c>
      <c r="D390" s="143">
        <f>IFERROR(VLOOKUP(A:A,Цены!A:C,3,0),"")</f>
        <v>3203</v>
      </c>
      <c r="E390" s="144"/>
      <c r="F390">
        <f t="shared" si="7"/>
        <v>0</v>
      </c>
    </row>
    <row r="391" spans="1:6" ht="12.75" x14ac:dyDescent="0.2">
      <c r="A391" s="145" t="s">
        <v>5850</v>
      </c>
      <c r="B391" s="147" t="s">
        <v>5851</v>
      </c>
      <c r="C391" s="142" t="str">
        <f>IF(A391&gt;0,IFERROR(VLOOKUP(A:A,Остатки!A:D,4,FALSE),"Нет"),"")</f>
        <v>Нет</v>
      </c>
      <c r="D391" s="143">
        <f>IFERROR(VLOOKUP(A:A,Цены!A:C,3,0),"")</f>
        <v>3214</v>
      </c>
      <c r="E391" s="144"/>
      <c r="F391">
        <f t="shared" si="7"/>
        <v>0</v>
      </c>
    </row>
    <row r="392" spans="1:6" ht="12.75" x14ac:dyDescent="0.2">
      <c r="A392" s="145" t="s">
        <v>29938</v>
      </c>
      <c r="B392" s="147" t="s">
        <v>29939</v>
      </c>
      <c r="C392" s="142" t="str">
        <f>IF(A392&gt;0,IFERROR(VLOOKUP(A:A,Остатки!A:D,4,FALSE),"Нет"),"")</f>
        <v>В наличии</v>
      </c>
      <c r="D392" s="143">
        <f>IFERROR(VLOOKUP(A:A,Цены!A:C,3,0),"")</f>
        <v>460.35</v>
      </c>
      <c r="E392" s="144"/>
      <c r="F392">
        <f t="shared" si="7"/>
        <v>0</v>
      </c>
    </row>
    <row r="393" spans="1:6" ht="12.75" x14ac:dyDescent="0.2">
      <c r="A393" s="145"/>
      <c r="B393" s="146" t="s">
        <v>320</v>
      </c>
      <c r="C393" s="142" t="str">
        <f>IF(A393&gt;0,IFERROR(VLOOKUP(A:A,Остатки!A:D,4,FALSE),"Нет"),"")</f>
        <v/>
      </c>
      <c r="D393" s="143" t="str">
        <f>IFERROR(VLOOKUP(A:A,Цены!A:C,3,0),"")</f>
        <v/>
      </c>
      <c r="E393" s="144"/>
      <c r="F393">
        <f t="shared" si="7"/>
        <v>0</v>
      </c>
    </row>
    <row r="394" spans="1:6" ht="12.75" x14ac:dyDescent="0.2">
      <c r="A394" s="145" t="s">
        <v>5852</v>
      </c>
      <c r="B394" s="147" t="s">
        <v>5853</v>
      </c>
      <c r="C394" s="142" t="str">
        <f>IF(A394&gt;0,IFERROR(VLOOKUP(A:A,Остатки!A:D,4,FALSE),"Нет"),"")</f>
        <v>В наличии</v>
      </c>
      <c r="D394" s="143">
        <f>IFERROR(VLOOKUP(A:A,Цены!A:C,3,0),"")</f>
        <v>5696</v>
      </c>
      <c r="E394" s="144"/>
      <c r="F394">
        <f t="shared" si="7"/>
        <v>0</v>
      </c>
    </row>
    <row r="395" spans="1:6" ht="12.75" x14ac:dyDescent="0.2">
      <c r="A395" s="145" t="s">
        <v>5854</v>
      </c>
      <c r="B395" s="147" t="s">
        <v>5855</v>
      </c>
      <c r="C395" s="142" t="str">
        <f>IF(A395&gt;0,IFERROR(VLOOKUP(A:A,Остатки!A:D,4,FALSE),"Нет"),"")</f>
        <v>В наличии</v>
      </c>
      <c r="D395" s="143">
        <f>IFERROR(VLOOKUP(A:A,Цены!A:C,3,0),"")</f>
        <v>3306</v>
      </c>
      <c r="E395" s="144"/>
      <c r="F395">
        <f t="shared" si="7"/>
        <v>0</v>
      </c>
    </row>
    <row r="396" spans="1:6" ht="12.75" x14ac:dyDescent="0.2">
      <c r="A396" s="145" t="s">
        <v>5856</v>
      </c>
      <c r="B396" s="147" t="s">
        <v>5857</v>
      </c>
      <c r="C396" s="142" t="str">
        <f>IF(A396&gt;0,IFERROR(VLOOKUP(A:A,Остатки!A:D,4,FALSE),"Нет"),"")</f>
        <v>В наличии</v>
      </c>
      <c r="D396" s="143">
        <f>IFERROR(VLOOKUP(A:A,Цены!A:C,3,0),"")</f>
        <v>4007</v>
      </c>
      <c r="E396" s="144"/>
      <c r="F396">
        <f t="shared" si="7"/>
        <v>0</v>
      </c>
    </row>
    <row r="397" spans="1:6" ht="12.75" x14ac:dyDescent="0.2">
      <c r="A397" s="145" t="s">
        <v>15267</v>
      </c>
      <c r="B397" s="147" t="s">
        <v>15268</v>
      </c>
      <c r="C397" s="142" t="str">
        <f>IF(A397&gt;0,IFERROR(VLOOKUP(A:A,Остатки!A:D,4,FALSE),"Нет"),"")</f>
        <v>В наличии</v>
      </c>
      <c r="D397" s="143">
        <f>IFERROR(VLOOKUP(A:A,Цены!A:C,3,0),"")</f>
        <v>2742</v>
      </c>
      <c r="E397" s="144"/>
      <c r="F397">
        <f t="shared" si="7"/>
        <v>0</v>
      </c>
    </row>
    <row r="398" spans="1:6" ht="12.75" x14ac:dyDescent="0.2">
      <c r="A398" s="145" t="s">
        <v>15269</v>
      </c>
      <c r="B398" s="147" t="s">
        <v>15270</v>
      </c>
      <c r="C398" s="142" t="str">
        <f>IF(A398&gt;0,IFERROR(VLOOKUP(A:A,Остатки!A:D,4,FALSE),"Нет"),"")</f>
        <v>В наличии</v>
      </c>
      <c r="D398" s="143">
        <f>IFERROR(VLOOKUP(A:A,Цены!A:C,3,0),"")</f>
        <v>3714</v>
      </c>
      <c r="E398" s="144"/>
      <c r="F398">
        <f t="shared" si="7"/>
        <v>0</v>
      </c>
    </row>
    <row r="399" spans="1:6" ht="12.75" x14ac:dyDescent="0.2">
      <c r="A399" s="145" t="s">
        <v>15271</v>
      </c>
      <c r="B399" s="147" t="s">
        <v>15272</v>
      </c>
      <c r="C399" s="142" t="str">
        <f>IF(A399&gt;0,IFERROR(VLOOKUP(A:A,Остатки!A:D,4,FALSE),"Нет"),"")</f>
        <v>В наличии</v>
      </c>
      <c r="D399" s="143">
        <f>IFERROR(VLOOKUP(A:A,Цены!A:C,3,0),"")</f>
        <v>1782</v>
      </c>
      <c r="E399" s="144"/>
      <c r="F399">
        <f t="shared" si="7"/>
        <v>0</v>
      </c>
    </row>
    <row r="400" spans="1:6" ht="12.75" x14ac:dyDescent="0.2">
      <c r="A400" s="145" t="s">
        <v>15273</v>
      </c>
      <c r="B400" s="147" t="s">
        <v>15274</v>
      </c>
      <c r="C400" s="142" t="str">
        <f>IF(A400&gt;0,IFERROR(VLOOKUP(A:A,Остатки!A:D,4,FALSE),"Нет"),"")</f>
        <v>В наличии</v>
      </c>
      <c r="D400" s="143">
        <f>IFERROR(VLOOKUP(A:A,Цены!A:C,3,0),"")</f>
        <v>2073</v>
      </c>
      <c r="E400" s="144"/>
      <c r="F400">
        <f t="shared" si="7"/>
        <v>0</v>
      </c>
    </row>
    <row r="401" spans="1:6" ht="12.75" x14ac:dyDescent="0.2">
      <c r="A401" s="145"/>
      <c r="B401" s="80" t="s">
        <v>1325</v>
      </c>
      <c r="C401" s="142" t="str">
        <f>IF(A401&gt;0,IFERROR(VLOOKUP(A:A,Остатки!A:D,4,FALSE),"Нет"),"")</f>
        <v/>
      </c>
      <c r="D401" s="143" t="str">
        <f>IFERROR(VLOOKUP(A:A,Цены!A:C,3,0),"")</f>
        <v/>
      </c>
      <c r="E401" s="144"/>
      <c r="F401">
        <f t="shared" si="7"/>
        <v>0</v>
      </c>
    </row>
    <row r="402" spans="1:6" ht="12.75" x14ac:dyDescent="0.2">
      <c r="A402" s="145" t="s">
        <v>5858</v>
      </c>
      <c r="B402" s="147" t="s">
        <v>5859</v>
      </c>
      <c r="C402" s="142" t="str">
        <f>IF(A402&gt;0,IFERROR(VLOOKUP(A:A,Остатки!A:D,4,FALSE),"Нет"),"")</f>
        <v>Нет</v>
      </c>
      <c r="D402" s="143">
        <f>IFERROR(VLOOKUP(A:A,Цены!A:C,3,0),"")</f>
        <v>3139</v>
      </c>
      <c r="E402" s="144"/>
      <c r="F402">
        <f t="shared" si="7"/>
        <v>0</v>
      </c>
    </row>
    <row r="403" spans="1:6" ht="12.75" x14ac:dyDescent="0.2">
      <c r="A403" s="145" t="s">
        <v>5860</v>
      </c>
      <c r="B403" s="147" t="s">
        <v>5861</v>
      </c>
      <c r="C403" s="142" t="str">
        <f>IF(A403&gt;0,IFERROR(VLOOKUP(A:A,Остатки!A:D,4,FALSE),"Нет"),"")</f>
        <v>Нет</v>
      </c>
      <c r="D403" s="143">
        <f>IFERROR(VLOOKUP(A:A,Цены!A:C,3,0),"")</f>
        <v>625</v>
      </c>
      <c r="E403" s="144"/>
      <c r="F403">
        <f t="shared" si="7"/>
        <v>0</v>
      </c>
    </row>
    <row r="404" spans="1:6" ht="12.75" x14ac:dyDescent="0.2">
      <c r="A404" s="145" t="s">
        <v>5862</v>
      </c>
      <c r="B404" s="147" t="s">
        <v>5863</v>
      </c>
      <c r="C404" s="142" t="str">
        <f>IF(A404&gt;0,IFERROR(VLOOKUP(A:A,Остатки!A:D,4,FALSE),"Нет"),"")</f>
        <v>Нет</v>
      </c>
      <c r="D404" s="143">
        <f>IFERROR(VLOOKUP(A:A,Цены!A:C,3,0),"")</f>
        <v>2579</v>
      </c>
      <c r="E404" s="144"/>
      <c r="F404">
        <f t="shared" si="7"/>
        <v>0</v>
      </c>
    </row>
    <row r="405" spans="1:6" ht="25.5" x14ac:dyDescent="0.2">
      <c r="A405" s="145" t="s">
        <v>5864</v>
      </c>
      <c r="B405" s="147" t="s">
        <v>5865</v>
      </c>
      <c r="C405" s="142" t="str">
        <f>IF(A405&gt;0,IFERROR(VLOOKUP(A:A,Остатки!A:D,4,FALSE),"Нет"),"")</f>
        <v>В наличии</v>
      </c>
      <c r="D405" s="143">
        <f>IFERROR(VLOOKUP(A:A,Цены!A:C,3,0),"")</f>
        <v>234.93</v>
      </c>
      <c r="E405" s="144"/>
      <c r="F405">
        <f t="shared" si="7"/>
        <v>0</v>
      </c>
    </row>
    <row r="406" spans="1:6" ht="25.5" x14ac:dyDescent="0.2">
      <c r="A406" s="145" t="s">
        <v>5866</v>
      </c>
      <c r="B406" s="147" t="s">
        <v>5867</v>
      </c>
      <c r="C406" s="142" t="str">
        <f>IF(A406&gt;0,IFERROR(VLOOKUP(A:A,Остатки!A:D,4,FALSE),"Нет"),"")</f>
        <v>В наличии</v>
      </c>
      <c r="D406" s="143">
        <f>IFERROR(VLOOKUP(A:A,Цены!A:C,3,0),"")</f>
        <v>287</v>
      </c>
      <c r="E406" s="144"/>
      <c r="F406">
        <f t="shared" si="7"/>
        <v>0</v>
      </c>
    </row>
    <row r="407" spans="1:6" ht="12.75" x14ac:dyDescent="0.2">
      <c r="A407" s="145" t="s">
        <v>5868</v>
      </c>
      <c r="B407" s="147" t="s">
        <v>5869</v>
      </c>
      <c r="C407" s="142" t="str">
        <f>IF(A407&gt;0,IFERROR(VLOOKUP(A:A,Остатки!A:D,4,FALSE),"Нет"),"")</f>
        <v>В наличии</v>
      </c>
      <c r="D407" s="143">
        <f>IFERROR(VLOOKUP(A:A,Цены!A:C,3,0),"")</f>
        <v>7609</v>
      </c>
      <c r="E407" s="144"/>
      <c r="F407">
        <f t="shared" si="7"/>
        <v>0</v>
      </c>
    </row>
    <row r="408" spans="1:6" ht="12.75" x14ac:dyDescent="0.2">
      <c r="A408" s="145" t="s">
        <v>10357</v>
      </c>
      <c r="B408" s="147" t="s">
        <v>10358</v>
      </c>
      <c r="C408" s="142" t="str">
        <f>IF(A408&gt;0,IFERROR(VLOOKUP(A:A,Остатки!A:D,4,FALSE),"Нет"),"")</f>
        <v>В наличии</v>
      </c>
      <c r="D408" s="143">
        <f>IFERROR(VLOOKUP(A:A,Цены!A:C,3,0),"")</f>
        <v>70.59</v>
      </c>
      <c r="E408" s="144"/>
      <c r="F408">
        <f t="shared" si="7"/>
        <v>0</v>
      </c>
    </row>
    <row r="409" spans="1:6" ht="12.75" x14ac:dyDescent="0.2">
      <c r="A409" s="145" t="s">
        <v>32415</v>
      </c>
      <c r="B409" s="147" t="s">
        <v>32416</v>
      </c>
      <c r="C409" s="142" t="str">
        <f>IF(A409&gt;0,IFERROR(VLOOKUP(A:A,Остатки!A:D,4,FALSE),"Нет"),"")</f>
        <v>В наличии</v>
      </c>
      <c r="D409" s="143">
        <f>IFERROR(VLOOKUP(A:A,Цены!A:C,3,0),"")</f>
        <v>16818</v>
      </c>
      <c r="E409" s="144"/>
      <c r="F409">
        <f t="shared" si="7"/>
        <v>0</v>
      </c>
    </row>
    <row r="410" spans="1:6" ht="12.75" x14ac:dyDescent="0.2">
      <c r="A410" s="145" t="s">
        <v>32417</v>
      </c>
      <c r="B410" s="147" t="s">
        <v>32418</v>
      </c>
      <c r="C410" s="142" t="str">
        <f>IF(A410&gt;0,IFERROR(VLOOKUP(A:A,Остатки!A:D,4,FALSE),"Нет"),"")</f>
        <v>Нет</v>
      </c>
      <c r="D410" s="143">
        <f>IFERROR(VLOOKUP(A:A,Цены!A:C,3,0),"")</f>
        <v>9800</v>
      </c>
      <c r="E410" s="144"/>
      <c r="F410">
        <f t="shared" si="7"/>
        <v>0</v>
      </c>
    </row>
    <row r="411" spans="1:6" ht="12.75" x14ac:dyDescent="0.2">
      <c r="A411" s="145" t="s">
        <v>12098</v>
      </c>
      <c r="B411" s="147" t="s">
        <v>12099</v>
      </c>
      <c r="C411" s="142" t="str">
        <f>IF(A411&gt;0,IFERROR(VLOOKUP(A:A,Остатки!A:D,4,FALSE),"Нет"),"")</f>
        <v>Нет</v>
      </c>
      <c r="D411" s="143">
        <f>IFERROR(VLOOKUP(A:A,Цены!A:C,3,0),"")</f>
        <v>325</v>
      </c>
      <c r="E411" s="144"/>
      <c r="F411">
        <f t="shared" si="7"/>
        <v>0</v>
      </c>
    </row>
    <row r="412" spans="1:6" ht="12.75" x14ac:dyDescent="0.2">
      <c r="A412" s="145" t="s">
        <v>12100</v>
      </c>
      <c r="B412" s="147" t="s">
        <v>12101</v>
      </c>
      <c r="C412" s="142" t="str">
        <f>IF(A412&gt;0,IFERROR(VLOOKUP(A:A,Остатки!A:D,4,FALSE),"Нет"),"")</f>
        <v>В наличии</v>
      </c>
      <c r="D412" s="143">
        <f>IFERROR(VLOOKUP(A:A,Цены!A:C,3,0),"")</f>
        <v>430</v>
      </c>
      <c r="E412" s="144"/>
      <c r="F412">
        <f t="shared" si="7"/>
        <v>0</v>
      </c>
    </row>
    <row r="413" spans="1:6" ht="12.75" x14ac:dyDescent="0.2">
      <c r="A413" s="145" t="s">
        <v>5870</v>
      </c>
      <c r="B413" s="147" t="s">
        <v>5871</v>
      </c>
      <c r="C413" s="142" t="str">
        <f>IF(A413&gt;0,IFERROR(VLOOKUP(A:A,Остатки!A:D,4,FALSE),"Нет"),"")</f>
        <v>Нет</v>
      </c>
      <c r="D413" s="143">
        <f>IFERROR(VLOOKUP(A:A,Цены!A:C,3,0),"")</f>
        <v>1419</v>
      </c>
      <c r="E413" s="144"/>
      <c r="F413">
        <f t="shared" si="7"/>
        <v>0</v>
      </c>
    </row>
    <row r="414" spans="1:6" ht="12.75" x14ac:dyDescent="0.2">
      <c r="A414" s="145" t="s">
        <v>5872</v>
      </c>
      <c r="B414" s="147" t="s">
        <v>5873</v>
      </c>
      <c r="C414" s="142" t="str">
        <f>IF(A414&gt;0,IFERROR(VLOOKUP(A:A,Остатки!A:D,4,FALSE),"Нет"),"")</f>
        <v>В наличии</v>
      </c>
      <c r="D414" s="143">
        <f>IFERROR(VLOOKUP(A:A,Цены!A:C,3,0),"")</f>
        <v>2950</v>
      </c>
      <c r="E414" s="144"/>
      <c r="F414">
        <f t="shared" si="7"/>
        <v>0</v>
      </c>
    </row>
    <row r="415" spans="1:6" ht="12.75" x14ac:dyDescent="0.2">
      <c r="A415" s="145" t="s">
        <v>5874</v>
      </c>
      <c r="B415" s="147" t="s">
        <v>5875</v>
      </c>
      <c r="C415" s="142" t="str">
        <f>IF(A415&gt;0,IFERROR(VLOOKUP(A:A,Остатки!A:D,4,FALSE),"Нет"),"")</f>
        <v>В наличии</v>
      </c>
      <c r="D415" s="143">
        <f>IFERROR(VLOOKUP(A:A,Цены!A:C,3,0),"")</f>
        <v>523</v>
      </c>
      <c r="E415" s="144"/>
      <c r="F415">
        <f t="shared" si="7"/>
        <v>0</v>
      </c>
    </row>
    <row r="416" spans="1:6" ht="12.75" x14ac:dyDescent="0.2">
      <c r="A416" s="145"/>
      <c r="B416" s="80" t="s">
        <v>321</v>
      </c>
      <c r="C416" s="142" t="str">
        <f>IF(A416&gt;0,IFERROR(VLOOKUP(A:A,Остатки!A:D,4,FALSE),"Нет"),"")</f>
        <v/>
      </c>
      <c r="D416" s="143" t="str">
        <f>IFERROR(VLOOKUP(A:A,Цены!A:C,3,0),"")</f>
        <v/>
      </c>
      <c r="E416" s="144"/>
      <c r="F416">
        <f t="shared" si="7"/>
        <v>0</v>
      </c>
    </row>
    <row r="417" spans="1:6" ht="12.75" x14ac:dyDescent="0.2">
      <c r="A417" s="145"/>
      <c r="B417" s="146" t="s">
        <v>322</v>
      </c>
      <c r="C417" s="142" t="str">
        <f>IF(A417&gt;0,IFERROR(VLOOKUP(A:A,Остатки!A:D,4,FALSE),"Нет"),"")</f>
        <v/>
      </c>
      <c r="D417" s="143" t="str">
        <f>IFERROR(VLOOKUP(A:A,Цены!A:C,3,0),"")</f>
        <v/>
      </c>
      <c r="E417" s="144"/>
      <c r="F417">
        <f t="shared" si="7"/>
        <v>0</v>
      </c>
    </row>
    <row r="418" spans="1:6" ht="12.75" x14ac:dyDescent="0.2">
      <c r="A418" s="145" t="s">
        <v>25660</v>
      </c>
      <c r="B418" s="147" t="s">
        <v>25661</v>
      </c>
      <c r="C418" s="142" t="str">
        <f>IF(A418&gt;0,IFERROR(VLOOKUP(A:A,Остатки!A:D,4,FALSE),"Нет"),"")</f>
        <v>В наличии</v>
      </c>
      <c r="D418" s="143">
        <f>IFERROR(VLOOKUP(A:A,Цены!A:C,3,0),"")</f>
        <v>783</v>
      </c>
      <c r="E418" s="144"/>
      <c r="F418">
        <f t="shared" si="7"/>
        <v>0</v>
      </c>
    </row>
    <row r="419" spans="1:6" ht="12.75" x14ac:dyDescent="0.2">
      <c r="A419" s="145" t="s">
        <v>25662</v>
      </c>
      <c r="B419" s="147" t="s">
        <v>25663</v>
      </c>
      <c r="C419" s="142" t="str">
        <f>IF(A419&gt;0,IFERROR(VLOOKUP(A:A,Остатки!A:D,4,FALSE),"Нет"),"")</f>
        <v>В наличии</v>
      </c>
      <c r="D419" s="143">
        <f>IFERROR(VLOOKUP(A:A,Цены!A:C,3,0),"")</f>
        <v>677.45</v>
      </c>
      <c r="E419" s="144"/>
      <c r="F419">
        <f t="shared" si="7"/>
        <v>0</v>
      </c>
    </row>
    <row r="420" spans="1:6" ht="12.75" x14ac:dyDescent="0.2">
      <c r="A420" s="145" t="s">
        <v>27216</v>
      </c>
      <c r="B420" s="147" t="s">
        <v>27217</v>
      </c>
      <c r="C420" s="142" t="str">
        <f>IF(A420&gt;0,IFERROR(VLOOKUP(A:A,Остатки!A:D,4,FALSE),"Нет"),"")</f>
        <v>В наличии</v>
      </c>
      <c r="D420" s="143">
        <f>IFERROR(VLOOKUP(A:A,Цены!A:C,3,0),"")</f>
        <v>863.41</v>
      </c>
      <c r="E420" s="144"/>
      <c r="F420">
        <f t="shared" si="7"/>
        <v>0</v>
      </c>
    </row>
    <row r="421" spans="1:6" ht="12.75" x14ac:dyDescent="0.2">
      <c r="A421" s="145" t="s">
        <v>16020</v>
      </c>
      <c r="B421" s="147" t="s">
        <v>16021</v>
      </c>
      <c r="C421" s="142" t="str">
        <f>IF(A421&gt;0,IFERROR(VLOOKUP(A:A,Остатки!A:D,4,FALSE),"Нет"),"")</f>
        <v>В наличии</v>
      </c>
      <c r="D421" s="143">
        <f>IFERROR(VLOOKUP(A:A,Цены!A:C,3,0),"")</f>
        <v>1718</v>
      </c>
      <c r="E421" s="144"/>
      <c r="F421">
        <f t="shared" si="7"/>
        <v>0</v>
      </c>
    </row>
    <row r="422" spans="1:6" ht="12.75" x14ac:dyDescent="0.2">
      <c r="A422" s="145" t="s">
        <v>16022</v>
      </c>
      <c r="B422" s="147" t="s">
        <v>16023</v>
      </c>
      <c r="C422" s="142" t="str">
        <f>IF(A422&gt;0,IFERROR(VLOOKUP(A:A,Остатки!A:D,4,FALSE),"Нет"),"")</f>
        <v>Нет</v>
      </c>
      <c r="D422" s="143">
        <f>IFERROR(VLOOKUP(A:A,Цены!A:C,3,0),"")</f>
        <v>1720</v>
      </c>
      <c r="E422" s="144"/>
      <c r="F422">
        <f t="shared" si="7"/>
        <v>0</v>
      </c>
    </row>
    <row r="423" spans="1:6" ht="12.75" x14ac:dyDescent="0.2">
      <c r="A423" s="145" t="s">
        <v>16032</v>
      </c>
      <c r="B423" s="147" t="s">
        <v>16033</v>
      </c>
      <c r="C423" s="142" t="str">
        <f>IF(A423&gt;0,IFERROR(VLOOKUP(A:A,Остатки!A:D,4,FALSE),"Нет"),"")</f>
        <v>Нет</v>
      </c>
      <c r="D423" s="143">
        <f>IFERROR(VLOOKUP(A:A,Цены!A:C,3,0),"")</f>
        <v>1719</v>
      </c>
      <c r="E423" s="144"/>
      <c r="F423">
        <f t="shared" si="7"/>
        <v>0</v>
      </c>
    </row>
    <row r="424" spans="1:6" ht="12.75" x14ac:dyDescent="0.2">
      <c r="A424" s="145" t="s">
        <v>16034</v>
      </c>
      <c r="B424" s="147" t="s">
        <v>16035</v>
      </c>
      <c r="C424" s="142" t="str">
        <f>IF(A424&gt;0,IFERROR(VLOOKUP(A:A,Остатки!A:D,4,FALSE),"Нет"),"")</f>
        <v>Нет</v>
      </c>
      <c r="D424" s="143">
        <f>IFERROR(VLOOKUP(A:A,Цены!A:C,3,0),"")</f>
        <v>1836</v>
      </c>
      <c r="E424" s="144"/>
      <c r="F424">
        <f t="shared" si="7"/>
        <v>0</v>
      </c>
    </row>
    <row r="425" spans="1:6" ht="12.75" x14ac:dyDescent="0.2">
      <c r="A425" s="145" t="s">
        <v>16030</v>
      </c>
      <c r="B425" s="147" t="s">
        <v>16031</v>
      </c>
      <c r="C425" s="142" t="str">
        <f>IF(A425&gt;0,IFERROR(VLOOKUP(A:A,Остатки!A:D,4,FALSE),"Нет"),"")</f>
        <v>В наличии</v>
      </c>
      <c r="D425" s="143">
        <f>IFERROR(VLOOKUP(A:A,Цены!A:C,3,0),"")</f>
        <v>1071.8499999999999</v>
      </c>
      <c r="E425" s="144"/>
      <c r="F425">
        <f t="shared" si="7"/>
        <v>0</v>
      </c>
    </row>
    <row r="426" spans="1:6" ht="12.75" x14ac:dyDescent="0.2">
      <c r="A426" s="145" t="s">
        <v>16036</v>
      </c>
      <c r="B426" s="147" t="s">
        <v>16037</v>
      </c>
      <c r="C426" s="142" t="str">
        <f>IF(A426&gt;0,IFERROR(VLOOKUP(A:A,Остатки!A:D,4,FALSE),"Нет"),"")</f>
        <v>В наличии</v>
      </c>
      <c r="D426" s="143">
        <f>IFERROR(VLOOKUP(A:A,Цены!A:C,3,0),"")</f>
        <v>1382.95</v>
      </c>
      <c r="E426" s="144"/>
      <c r="F426">
        <f t="shared" si="7"/>
        <v>0</v>
      </c>
    </row>
    <row r="427" spans="1:6" ht="12.75" x14ac:dyDescent="0.2">
      <c r="A427" s="145" t="s">
        <v>16038</v>
      </c>
      <c r="B427" s="147" t="s">
        <v>16039</v>
      </c>
      <c r="C427" s="142" t="str">
        <f>IF(A427&gt;0,IFERROR(VLOOKUP(A:A,Остатки!A:D,4,FALSE),"Нет"),"")</f>
        <v>Нет</v>
      </c>
      <c r="D427" s="143">
        <f>IFERROR(VLOOKUP(A:A,Цены!A:C,3,0),"")</f>
        <v>1506.2</v>
      </c>
      <c r="E427" s="144"/>
      <c r="F427">
        <f t="shared" si="7"/>
        <v>0</v>
      </c>
    </row>
    <row r="428" spans="1:6" ht="12.75" x14ac:dyDescent="0.2">
      <c r="A428" s="145" t="s">
        <v>5876</v>
      </c>
      <c r="B428" s="147" t="s">
        <v>5877</v>
      </c>
      <c r="C428" s="142" t="str">
        <f>IF(A428&gt;0,IFERROR(VLOOKUP(A:A,Остатки!A:D,4,FALSE),"Нет"),"")</f>
        <v>В наличии</v>
      </c>
      <c r="D428" s="143">
        <f>IFERROR(VLOOKUP(A:A,Цены!A:C,3,0),"")</f>
        <v>732.63</v>
      </c>
      <c r="E428" s="144"/>
      <c r="F428">
        <f t="shared" si="7"/>
        <v>0</v>
      </c>
    </row>
    <row r="429" spans="1:6" ht="12.75" x14ac:dyDescent="0.2">
      <c r="A429" s="145" t="s">
        <v>5878</v>
      </c>
      <c r="B429" s="147" t="s">
        <v>5879</v>
      </c>
      <c r="C429" s="142" t="str">
        <f>IF(A429&gt;0,IFERROR(VLOOKUP(A:A,Остатки!A:D,4,FALSE),"Нет"),"")</f>
        <v>В наличии</v>
      </c>
      <c r="D429" s="143">
        <f>IFERROR(VLOOKUP(A:A,Цены!A:C,3,0),"")</f>
        <v>643.62</v>
      </c>
      <c r="E429" s="144"/>
      <c r="F429">
        <f t="shared" si="7"/>
        <v>0</v>
      </c>
    </row>
    <row r="430" spans="1:6" ht="12.75" x14ac:dyDescent="0.2">
      <c r="A430" s="145" t="s">
        <v>5880</v>
      </c>
      <c r="B430" s="147" t="s">
        <v>5881</v>
      </c>
      <c r="C430" s="142" t="str">
        <f>IF(A430&gt;0,IFERROR(VLOOKUP(A:A,Остатки!A:D,4,FALSE),"Нет"),"")</f>
        <v>В наличии</v>
      </c>
      <c r="D430" s="143">
        <f>IFERROR(VLOOKUP(A:A,Цены!A:C,3,0),"")</f>
        <v>617.99</v>
      </c>
      <c r="E430" s="144"/>
      <c r="F430">
        <f t="shared" si="7"/>
        <v>0</v>
      </c>
    </row>
    <row r="431" spans="1:6" ht="12.75" x14ac:dyDescent="0.2">
      <c r="A431" s="145" t="s">
        <v>16024</v>
      </c>
      <c r="B431" s="147" t="s">
        <v>16025</v>
      </c>
      <c r="C431" s="142" t="str">
        <f>IF(A431&gt;0,IFERROR(VLOOKUP(A:A,Остатки!A:D,4,FALSE),"Нет"),"")</f>
        <v>В наличии</v>
      </c>
      <c r="D431" s="143">
        <f>IFERROR(VLOOKUP(A:A,Цены!A:C,3,0),"")</f>
        <v>1849</v>
      </c>
      <c r="E431" s="144"/>
      <c r="F431">
        <f t="shared" si="7"/>
        <v>0</v>
      </c>
    </row>
    <row r="432" spans="1:6" ht="12.75" x14ac:dyDescent="0.2">
      <c r="A432" s="145" t="s">
        <v>16026</v>
      </c>
      <c r="B432" s="147" t="s">
        <v>16027</v>
      </c>
      <c r="C432" s="142" t="str">
        <f>IF(A432&gt;0,IFERROR(VLOOKUP(A:A,Остатки!A:D,4,FALSE),"Нет"),"")</f>
        <v>В наличии</v>
      </c>
      <c r="D432" s="143">
        <f>IFERROR(VLOOKUP(A:A,Цены!A:C,3,0),"")</f>
        <v>1368.51</v>
      </c>
      <c r="E432" s="144"/>
      <c r="F432">
        <f t="shared" si="7"/>
        <v>0</v>
      </c>
    </row>
    <row r="433" spans="1:6" ht="12.75" x14ac:dyDescent="0.2">
      <c r="A433" s="145" t="s">
        <v>16028</v>
      </c>
      <c r="B433" s="147" t="s">
        <v>16029</v>
      </c>
      <c r="C433" s="142" t="str">
        <f>IF(A433&gt;0,IFERROR(VLOOKUP(A:A,Остатки!A:D,4,FALSE),"Нет"),"")</f>
        <v>В наличии</v>
      </c>
      <c r="D433" s="143">
        <f>IFERROR(VLOOKUP(A:A,Цены!A:C,3,0),"")</f>
        <v>2431</v>
      </c>
      <c r="E433" s="144"/>
      <c r="F433">
        <f t="shared" si="7"/>
        <v>0</v>
      </c>
    </row>
    <row r="434" spans="1:6" ht="12.75" x14ac:dyDescent="0.2">
      <c r="A434" s="145" t="s">
        <v>5882</v>
      </c>
      <c r="B434" s="147" t="s">
        <v>5883</v>
      </c>
      <c r="C434" s="142" t="str">
        <f>IF(A434&gt;0,IFERROR(VLOOKUP(A:A,Остатки!A:D,4,FALSE),"Нет"),"")</f>
        <v>Нет</v>
      </c>
      <c r="D434" s="143">
        <f>IFERROR(VLOOKUP(A:A,Цены!A:C,3,0),"")</f>
        <v>953.07</v>
      </c>
      <c r="E434" s="144"/>
      <c r="F434">
        <f t="shared" si="7"/>
        <v>0</v>
      </c>
    </row>
    <row r="435" spans="1:6" ht="12.75" x14ac:dyDescent="0.2">
      <c r="A435" s="145" t="s">
        <v>5884</v>
      </c>
      <c r="B435" s="147" t="s">
        <v>5885</v>
      </c>
      <c r="C435" s="142" t="str">
        <f>IF(A435&gt;0,IFERROR(VLOOKUP(A:A,Остатки!A:D,4,FALSE),"Нет"),"")</f>
        <v>В наличии</v>
      </c>
      <c r="D435" s="143">
        <f>IFERROR(VLOOKUP(A:A,Цены!A:C,3,0),"")</f>
        <v>1876.94</v>
      </c>
      <c r="E435" s="144"/>
      <c r="F435">
        <f t="shared" si="7"/>
        <v>0</v>
      </c>
    </row>
    <row r="436" spans="1:6" ht="12.75" x14ac:dyDescent="0.2">
      <c r="A436" s="145" t="s">
        <v>16018</v>
      </c>
      <c r="B436" s="147" t="s">
        <v>16019</v>
      </c>
      <c r="C436" s="142" t="str">
        <f>IF(A436&gt;0,IFERROR(VLOOKUP(A:A,Остатки!A:D,4,FALSE),"Нет"),"")</f>
        <v>В наличии</v>
      </c>
      <c r="D436" s="143">
        <f>IFERROR(VLOOKUP(A:A,Цены!A:C,3,0),"")</f>
        <v>1747.6</v>
      </c>
      <c r="E436" s="144"/>
      <c r="F436">
        <f t="shared" si="7"/>
        <v>0</v>
      </c>
    </row>
    <row r="437" spans="1:6" ht="12.75" x14ac:dyDescent="0.2">
      <c r="A437" s="145" t="s">
        <v>16008</v>
      </c>
      <c r="B437" s="147" t="s">
        <v>16009</v>
      </c>
      <c r="C437" s="142" t="str">
        <f>IF(A437&gt;0,IFERROR(VLOOKUP(A:A,Остатки!A:D,4,FALSE),"Нет"),"")</f>
        <v>В наличии</v>
      </c>
      <c r="D437" s="143">
        <f>IFERROR(VLOOKUP(A:A,Цены!A:C,3,0),"")</f>
        <v>1071.8499999999999</v>
      </c>
      <c r="E437" s="144"/>
      <c r="F437">
        <f t="shared" si="7"/>
        <v>0</v>
      </c>
    </row>
    <row r="438" spans="1:6" ht="12.75" x14ac:dyDescent="0.2">
      <c r="A438" s="145" t="s">
        <v>16010</v>
      </c>
      <c r="B438" s="147" t="s">
        <v>16011</v>
      </c>
      <c r="C438" s="142" t="str">
        <f>IF(A438&gt;0,IFERROR(VLOOKUP(A:A,Остатки!A:D,4,FALSE),"Нет"),"")</f>
        <v>В наличии</v>
      </c>
      <c r="D438" s="143">
        <f>IFERROR(VLOOKUP(A:A,Цены!A:C,3,0),"")</f>
        <v>1720</v>
      </c>
      <c r="E438" s="144"/>
      <c r="F438">
        <f t="shared" si="7"/>
        <v>0</v>
      </c>
    </row>
    <row r="439" spans="1:6" ht="12.75" x14ac:dyDescent="0.2">
      <c r="A439" s="145" t="s">
        <v>16012</v>
      </c>
      <c r="B439" s="147" t="s">
        <v>16013</v>
      </c>
      <c r="C439" s="142" t="str">
        <f>IF(A439&gt;0,IFERROR(VLOOKUP(A:A,Остатки!A:D,4,FALSE),"Нет"),"")</f>
        <v>В наличии</v>
      </c>
      <c r="D439" s="143">
        <f>IFERROR(VLOOKUP(A:A,Цены!A:C,3,0),"")</f>
        <v>1836</v>
      </c>
      <c r="E439" s="144"/>
      <c r="F439">
        <f t="shared" ref="F439:F502" si="8">IFERROR(D439*E439,0)</f>
        <v>0</v>
      </c>
    </row>
    <row r="440" spans="1:6" ht="12.75" x14ac:dyDescent="0.2">
      <c r="A440" s="145" t="s">
        <v>16014</v>
      </c>
      <c r="B440" s="147" t="s">
        <v>16015</v>
      </c>
      <c r="C440" s="142" t="str">
        <f>IF(A440&gt;0,IFERROR(VLOOKUP(A:A,Остатки!A:D,4,FALSE),"Нет"),"")</f>
        <v>Нет</v>
      </c>
      <c r="D440" s="143">
        <f>IFERROR(VLOOKUP(A:A,Цены!A:C,3,0),"")</f>
        <v>2200</v>
      </c>
      <c r="E440" s="144"/>
      <c r="F440">
        <f t="shared" si="8"/>
        <v>0</v>
      </c>
    </row>
    <row r="441" spans="1:6" ht="12.75" x14ac:dyDescent="0.2">
      <c r="A441" s="145" t="s">
        <v>16016</v>
      </c>
      <c r="B441" s="147" t="s">
        <v>16017</v>
      </c>
      <c r="C441" s="142" t="str">
        <f>IF(A441&gt;0,IFERROR(VLOOKUP(A:A,Остатки!A:D,4,FALSE),"Нет"),"")</f>
        <v>В наличии</v>
      </c>
      <c r="D441" s="143">
        <f>IFERROR(VLOOKUP(A:A,Цены!A:C,3,0),"")</f>
        <v>2448</v>
      </c>
      <c r="E441" s="144"/>
      <c r="F441">
        <f t="shared" si="8"/>
        <v>0</v>
      </c>
    </row>
    <row r="442" spans="1:6" ht="12.75" x14ac:dyDescent="0.2">
      <c r="A442" s="145" t="s">
        <v>29940</v>
      </c>
      <c r="B442" s="147" t="s">
        <v>29941</v>
      </c>
      <c r="C442" s="142" t="str">
        <f>IF(A442&gt;0,IFERROR(VLOOKUP(A:A,Остатки!A:D,4,FALSE),"Нет"),"")</f>
        <v>В наличии</v>
      </c>
      <c r="D442" s="143">
        <f>IFERROR(VLOOKUP(A:A,Цены!A:C,3,0),"")</f>
        <v>840.65</v>
      </c>
      <c r="E442" s="144"/>
      <c r="F442">
        <f t="shared" si="8"/>
        <v>0</v>
      </c>
    </row>
    <row r="443" spans="1:6" ht="12.75" x14ac:dyDescent="0.2">
      <c r="A443" s="145" t="s">
        <v>29942</v>
      </c>
      <c r="B443" s="147" t="s">
        <v>29943</v>
      </c>
      <c r="C443" s="142" t="str">
        <f>IF(A443&gt;0,IFERROR(VLOOKUP(A:A,Остатки!A:D,4,FALSE),"Нет"),"")</f>
        <v>В наличии</v>
      </c>
      <c r="D443" s="143">
        <f>IFERROR(VLOOKUP(A:A,Цены!A:C,3,0),"")</f>
        <v>1679</v>
      </c>
      <c r="E443" s="144"/>
      <c r="F443">
        <f t="shared" si="8"/>
        <v>0</v>
      </c>
    </row>
    <row r="444" spans="1:6" ht="12.75" x14ac:dyDescent="0.2">
      <c r="A444" s="145" t="s">
        <v>29944</v>
      </c>
      <c r="B444" s="147" t="s">
        <v>29945</v>
      </c>
      <c r="C444" s="142" t="str">
        <f>IF(A444&gt;0,IFERROR(VLOOKUP(A:A,Остатки!A:D,4,FALSE),"Нет"),"")</f>
        <v>В наличии</v>
      </c>
      <c r="D444" s="143">
        <f>IFERROR(VLOOKUP(A:A,Цены!A:C,3,0),"")</f>
        <v>1992</v>
      </c>
      <c r="E444" s="144"/>
      <c r="F444">
        <f t="shared" si="8"/>
        <v>0</v>
      </c>
    </row>
    <row r="445" spans="1:6" ht="12.75" x14ac:dyDescent="0.2">
      <c r="A445" s="145" t="s">
        <v>29946</v>
      </c>
      <c r="B445" s="147" t="s">
        <v>29947</v>
      </c>
      <c r="C445" s="142" t="str">
        <f>IF(A445&gt;0,IFERROR(VLOOKUP(A:A,Остатки!A:D,4,FALSE),"Нет"),"")</f>
        <v>Нет</v>
      </c>
      <c r="D445" s="143">
        <f>IFERROR(VLOOKUP(A:A,Цены!A:C,3,0),"")</f>
        <v>2800</v>
      </c>
      <c r="E445" s="144"/>
      <c r="F445">
        <f t="shared" si="8"/>
        <v>0</v>
      </c>
    </row>
    <row r="446" spans="1:6" ht="12.75" x14ac:dyDescent="0.2">
      <c r="A446" s="145" t="s">
        <v>29948</v>
      </c>
      <c r="B446" s="147" t="s">
        <v>29949</v>
      </c>
      <c r="C446" s="142" t="str">
        <f>IF(A446&gt;0,IFERROR(VLOOKUP(A:A,Остатки!A:D,4,FALSE),"Нет"),"")</f>
        <v>В наличии</v>
      </c>
      <c r="D446" s="143">
        <f>IFERROR(VLOOKUP(A:A,Цены!A:C,3,0),"")</f>
        <v>2040</v>
      </c>
      <c r="E446" s="144"/>
      <c r="F446">
        <f t="shared" si="8"/>
        <v>0</v>
      </c>
    </row>
    <row r="447" spans="1:6" ht="12.75" x14ac:dyDescent="0.2">
      <c r="A447" s="145"/>
      <c r="B447" s="146" t="s">
        <v>327</v>
      </c>
      <c r="C447" s="142" t="str">
        <f>IF(A447&gt;0,IFERROR(VLOOKUP(A:A,Остатки!A:D,4,FALSE),"Нет"),"")</f>
        <v/>
      </c>
      <c r="D447" s="143" t="str">
        <f>IFERROR(VLOOKUP(A:A,Цены!A:C,3,0),"")</f>
        <v/>
      </c>
      <c r="E447" s="144"/>
      <c r="F447">
        <f t="shared" si="8"/>
        <v>0</v>
      </c>
    </row>
    <row r="448" spans="1:6" ht="12.75" x14ac:dyDescent="0.2">
      <c r="A448" s="145" t="s">
        <v>5886</v>
      </c>
      <c r="B448" s="147" t="s">
        <v>5887</v>
      </c>
      <c r="C448" s="142" t="str">
        <f>IF(A448&gt;0,IFERROR(VLOOKUP(A:A,Остатки!A:D,4,FALSE),"Нет"),"")</f>
        <v>В наличии</v>
      </c>
      <c r="D448" s="143">
        <f>IFERROR(VLOOKUP(A:A,Цены!A:C,3,0),"")</f>
        <v>1983</v>
      </c>
      <c r="E448" s="144"/>
      <c r="F448">
        <f t="shared" si="8"/>
        <v>0</v>
      </c>
    </row>
    <row r="449" spans="1:6" ht="12.75" x14ac:dyDescent="0.2">
      <c r="A449" s="145" t="s">
        <v>5888</v>
      </c>
      <c r="B449" s="147" t="s">
        <v>5889</v>
      </c>
      <c r="C449" s="142" t="str">
        <f>IF(A449&gt;0,IFERROR(VLOOKUP(A:A,Остатки!A:D,4,FALSE),"Нет"),"")</f>
        <v>В наличии</v>
      </c>
      <c r="D449" s="143">
        <f>IFERROR(VLOOKUP(A:A,Цены!A:C,3,0),"")</f>
        <v>3388</v>
      </c>
      <c r="E449" s="144"/>
      <c r="F449">
        <f t="shared" si="8"/>
        <v>0</v>
      </c>
    </row>
    <row r="450" spans="1:6" ht="12.75" x14ac:dyDescent="0.2">
      <c r="A450" s="145" t="s">
        <v>5890</v>
      </c>
      <c r="B450" s="147" t="s">
        <v>5891</v>
      </c>
      <c r="C450" s="142" t="str">
        <f>IF(A450&gt;0,IFERROR(VLOOKUP(A:A,Остатки!A:D,4,FALSE),"Нет"),"")</f>
        <v>В наличии</v>
      </c>
      <c r="D450" s="143">
        <f>IFERROR(VLOOKUP(A:A,Цены!A:C,3,0),"")</f>
        <v>3472</v>
      </c>
      <c r="E450" s="144"/>
      <c r="F450">
        <f t="shared" si="8"/>
        <v>0</v>
      </c>
    </row>
    <row r="451" spans="1:6" ht="12.75" x14ac:dyDescent="0.2">
      <c r="A451" s="145" t="s">
        <v>5892</v>
      </c>
      <c r="B451" s="147" t="s">
        <v>5893</v>
      </c>
      <c r="C451" s="142" t="str">
        <f>IF(A451&gt;0,IFERROR(VLOOKUP(A:A,Остатки!A:D,4,FALSE),"Нет"),"")</f>
        <v>В наличии</v>
      </c>
      <c r="D451" s="143">
        <f>IFERROR(VLOOKUP(A:A,Цены!A:C,3,0),"")</f>
        <v>3764</v>
      </c>
      <c r="E451" s="144"/>
      <c r="F451">
        <f t="shared" si="8"/>
        <v>0</v>
      </c>
    </row>
    <row r="452" spans="1:6" ht="12.75" x14ac:dyDescent="0.2">
      <c r="A452" s="145" t="s">
        <v>5894</v>
      </c>
      <c r="B452" s="147" t="s">
        <v>5895</v>
      </c>
      <c r="C452" s="142" t="str">
        <f>IF(A452&gt;0,IFERROR(VLOOKUP(A:A,Остатки!A:D,4,FALSE),"Нет"),"")</f>
        <v>В наличии</v>
      </c>
      <c r="D452" s="143">
        <f>IFERROR(VLOOKUP(A:A,Цены!A:C,3,0),"")</f>
        <v>4389</v>
      </c>
      <c r="E452" s="144"/>
      <c r="F452">
        <f t="shared" si="8"/>
        <v>0</v>
      </c>
    </row>
    <row r="453" spans="1:6" ht="12.75" x14ac:dyDescent="0.2">
      <c r="A453" s="145" t="s">
        <v>12102</v>
      </c>
      <c r="B453" s="147" t="s">
        <v>12103</v>
      </c>
      <c r="C453" s="142" t="str">
        <f>IF(A453&gt;0,IFERROR(VLOOKUP(A:A,Остатки!A:D,4,FALSE),"Нет"),"")</f>
        <v>В наличии</v>
      </c>
      <c r="D453" s="143">
        <f>IFERROR(VLOOKUP(A:A,Цены!A:C,3,0),"")</f>
        <v>3429</v>
      </c>
      <c r="E453" s="144"/>
      <c r="F453">
        <f t="shared" si="8"/>
        <v>0</v>
      </c>
    </row>
    <row r="454" spans="1:6" ht="12.75" x14ac:dyDescent="0.2">
      <c r="A454" s="145" t="s">
        <v>5896</v>
      </c>
      <c r="B454" s="147" t="s">
        <v>5897</v>
      </c>
      <c r="C454" s="142" t="str">
        <f>IF(A454&gt;0,IFERROR(VLOOKUP(A:A,Остатки!A:D,4,FALSE),"Нет"),"")</f>
        <v>В наличии</v>
      </c>
      <c r="D454" s="143">
        <f>IFERROR(VLOOKUP(A:A,Цены!A:C,3,0),"")</f>
        <v>5083</v>
      </c>
      <c r="E454" s="144"/>
      <c r="F454">
        <f t="shared" si="8"/>
        <v>0</v>
      </c>
    </row>
    <row r="455" spans="1:6" ht="12.75" x14ac:dyDescent="0.2">
      <c r="A455" s="145" t="s">
        <v>5898</v>
      </c>
      <c r="B455" s="147" t="s">
        <v>5899</v>
      </c>
      <c r="C455" s="142" t="str">
        <f>IF(A455&gt;0,IFERROR(VLOOKUP(A:A,Остатки!A:D,4,FALSE),"Нет"),"")</f>
        <v>В наличии</v>
      </c>
      <c r="D455" s="143">
        <f>IFERROR(VLOOKUP(A:A,Цены!A:C,3,0),"")</f>
        <v>2815</v>
      </c>
      <c r="E455" s="144"/>
      <c r="F455">
        <f t="shared" si="8"/>
        <v>0</v>
      </c>
    </row>
    <row r="456" spans="1:6" ht="12.75" x14ac:dyDescent="0.2">
      <c r="A456" s="145" t="s">
        <v>5900</v>
      </c>
      <c r="B456" s="147" t="s">
        <v>5901</v>
      </c>
      <c r="C456" s="142" t="str">
        <f>IF(A456&gt;0,IFERROR(VLOOKUP(A:A,Остатки!A:D,4,FALSE),"Нет"),"")</f>
        <v>В наличии</v>
      </c>
      <c r="D456" s="143">
        <f>IFERROR(VLOOKUP(A:A,Цены!A:C,3,0),"")</f>
        <v>3597</v>
      </c>
      <c r="E456" s="144"/>
      <c r="F456">
        <f t="shared" si="8"/>
        <v>0</v>
      </c>
    </row>
    <row r="457" spans="1:6" ht="12.75" x14ac:dyDescent="0.2">
      <c r="A457" s="145" t="s">
        <v>12104</v>
      </c>
      <c r="B457" s="147" t="s">
        <v>12105</v>
      </c>
      <c r="C457" s="142" t="str">
        <f>IF(A457&gt;0,IFERROR(VLOOKUP(A:A,Остатки!A:D,4,FALSE),"Нет"),"")</f>
        <v>В наличии</v>
      </c>
      <c r="D457" s="143">
        <f>IFERROR(VLOOKUP(A:A,Цены!A:C,3,0),"")</f>
        <v>3803</v>
      </c>
      <c r="E457" s="144"/>
      <c r="F457">
        <f t="shared" si="8"/>
        <v>0</v>
      </c>
    </row>
    <row r="458" spans="1:6" ht="12.75" x14ac:dyDescent="0.2">
      <c r="A458" s="145" t="s">
        <v>10359</v>
      </c>
      <c r="B458" s="147" t="s">
        <v>10360</v>
      </c>
      <c r="C458" s="142" t="str">
        <f>IF(A458&gt;0,IFERROR(VLOOKUP(A:A,Остатки!A:D,4,FALSE),"Нет"),"")</f>
        <v>В наличии</v>
      </c>
      <c r="D458" s="143">
        <f>IFERROR(VLOOKUP(A:A,Цены!A:C,3,0),"")</f>
        <v>2850</v>
      </c>
      <c r="E458" s="144"/>
      <c r="F458">
        <f t="shared" si="8"/>
        <v>0</v>
      </c>
    </row>
    <row r="459" spans="1:6" ht="12.75" x14ac:dyDescent="0.2">
      <c r="A459" s="145" t="s">
        <v>28688</v>
      </c>
      <c r="B459" s="147" t="s">
        <v>28689</v>
      </c>
      <c r="C459" s="142" t="str">
        <f>IF(A459&gt;0,IFERROR(VLOOKUP(A:A,Остатки!A:D,4,FALSE),"Нет"),"")</f>
        <v>Нет</v>
      </c>
      <c r="D459" s="143">
        <f>IFERROR(VLOOKUP(A:A,Цены!A:C,3,0),"")</f>
        <v>3076</v>
      </c>
      <c r="E459" s="144"/>
      <c r="F459">
        <f t="shared" si="8"/>
        <v>0</v>
      </c>
    </row>
    <row r="460" spans="1:6" ht="12.75" x14ac:dyDescent="0.2">
      <c r="A460" s="145" t="s">
        <v>12106</v>
      </c>
      <c r="B460" s="147" t="s">
        <v>12107</v>
      </c>
      <c r="C460" s="142" t="str">
        <f>IF(A460&gt;0,IFERROR(VLOOKUP(A:A,Остатки!A:D,4,FALSE),"Нет"),"")</f>
        <v>В наличии</v>
      </c>
      <c r="D460" s="143">
        <f>IFERROR(VLOOKUP(A:A,Цены!A:C,3,0),"")</f>
        <v>18120.72</v>
      </c>
      <c r="E460" s="144"/>
      <c r="F460">
        <f t="shared" si="8"/>
        <v>0</v>
      </c>
    </row>
    <row r="461" spans="1:6" ht="12.75" x14ac:dyDescent="0.2">
      <c r="A461" s="145" t="s">
        <v>12108</v>
      </c>
      <c r="B461" s="147" t="s">
        <v>12109</v>
      </c>
      <c r="C461" s="142" t="str">
        <f>IF(A461&gt;0,IFERROR(VLOOKUP(A:A,Остатки!A:D,4,FALSE),"Нет"),"")</f>
        <v>Нет</v>
      </c>
      <c r="D461" s="143">
        <f>IFERROR(VLOOKUP(A:A,Цены!A:C,3,0),"")</f>
        <v>18626.72</v>
      </c>
      <c r="E461" s="144"/>
      <c r="F461">
        <f t="shared" si="8"/>
        <v>0</v>
      </c>
    </row>
    <row r="462" spans="1:6" ht="12.75" x14ac:dyDescent="0.2">
      <c r="A462" s="145" t="s">
        <v>5902</v>
      </c>
      <c r="B462" s="147" t="s">
        <v>5903</v>
      </c>
      <c r="C462" s="142" t="str">
        <f>IF(A462&gt;0,IFERROR(VLOOKUP(A:A,Остатки!A:D,4,FALSE),"Нет"),"")</f>
        <v>Нет</v>
      </c>
      <c r="D462" s="143">
        <f>IFERROR(VLOOKUP(A:A,Цены!A:C,3,0),"")</f>
        <v>3521</v>
      </c>
      <c r="E462" s="144"/>
      <c r="F462">
        <f t="shared" si="8"/>
        <v>0</v>
      </c>
    </row>
    <row r="463" spans="1:6" ht="12.75" x14ac:dyDescent="0.2">
      <c r="A463" s="145" t="s">
        <v>5904</v>
      </c>
      <c r="B463" s="147" t="s">
        <v>5905</v>
      </c>
      <c r="C463" s="142" t="str">
        <f>IF(A463&gt;0,IFERROR(VLOOKUP(A:A,Остатки!A:D,4,FALSE),"Нет"),"")</f>
        <v>Нет</v>
      </c>
      <c r="D463" s="143">
        <f>IFERROR(VLOOKUP(A:A,Цены!A:C,3,0),"")</f>
        <v>5356</v>
      </c>
      <c r="E463" s="144"/>
      <c r="F463">
        <f t="shared" si="8"/>
        <v>0</v>
      </c>
    </row>
    <row r="464" spans="1:6" ht="12.75" x14ac:dyDescent="0.2">
      <c r="A464" s="145" t="s">
        <v>5906</v>
      </c>
      <c r="B464" s="147" t="s">
        <v>5907</v>
      </c>
      <c r="C464" s="142" t="str">
        <f>IF(A464&gt;0,IFERROR(VLOOKUP(A:A,Остатки!A:D,4,FALSE),"Нет"),"")</f>
        <v>Нет</v>
      </c>
      <c r="D464" s="143">
        <f>IFERROR(VLOOKUP(A:A,Цены!A:C,3,0),"")</f>
        <v>7119</v>
      </c>
      <c r="E464" s="144"/>
      <c r="F464">
        <f t="shared" si="8"/>
        <v>0</v>
      </c>
    </row>
    <row r="465" spans="1:6" ht="12.75" x14ac:dyDescent="0.2">
      <c r="A465" s="145" t="s">
        <v>5908</v>
      </c>
      <c r="B465" s="147" t="s">
        <v>5909</v>
      </c>
      <c r="C465" s="142" t="str">
        <f>IF(A465&gt;0,IFERROR(VLOOKUP(A:A,Остатки!A:D,4,FALSE),"Нет"),"")</f>
        <v>В наличии</v>
      </c>
      <c r="D465" s="143">
        <f>IFERROR(VLOOKUP(A:A,Цены!A:C,3,0),"")</f>
        <v>14315</v>
      </c>
      <c r="E465" s="144"/>
      <c r="F465">
        <f t="shared" si="8"/>
        <v>0</v>
      </c>
    </row>
    <row r="466" spans="1:6" ht="12.75" x14ac:dyDescent="0.2">
      <c r="A466" s="145" t="s">
        <v>9529</v>
      </c>
      <c r="B466" s="147" t="s">
        <v>9549</v>
      </c>
      <c r="C466" s="142" t="str">
        <f>IF(A466&gt;0,IFERROR(VLOOKUP(A:A,Остатки!A:D,4,FALSE),"Нет"),"")</f>
        <v>В наличии</v>
      </c>
      <c r="D466" s="143">
        <f>IFERROR(VLOOKUP(A:A,Цены!A:C,3,0),"")</f>
        <v>3181.53</v>
      </c>
      <c r="E466" s="144"/>
      <c r="F466">
        <f t="shared" si="8"/>
        <v>0</v>
      </c>
    </row>
    <row r="467" spans="1:6" ht="12.75" x14ac:dyDescent="0.2">
      <c r="A467" s="145" t="s">
        <v>28690</v>
      </c>
      <c r="B467" s="147" t="s">
        <v>28691</v>
      </c>
      <c r="C467" s="142" t="str">
        <f>IF(A467&gt;0,IFERROR(VLOOKUP(A:A,Остатки!A:D,4,FALSE),"Нет"),"")</f>
        <v>В наличии</v>
      </c>
      <c r="D467" s="143">
        <f>IFERROR(VLOOKUP(A:A,Цены!A:C,3,0),"")</f>
        <v>4628</v>
      </c>
      <c r="E467" s="144"/>
      <c r="F467">
        <f t="shared" si="8"/>
        <v>0</v>
      </c>
    </row>
    <row r="468" spans="1:6" ht="12.75" x14ac:dyDescent="0.2">
      <c r="A468" s="145" t="s">
        <v>29950</v>
      </c>
      <c r="B468" s="147" t="s">
        <v>29951</v>
      </c>
      <c r="C468" s="142" t="str">
        <f>IF(A468&gt;0,IFERROR(VLOOKUP(A:A,Остатки!A:D,4,FALSE),"Нет"),"")</f>
        <v>В наличии</v>
      </c>
      <c r="D468" s="143">
        <f>IFERROR(VLOOKUP(A:A,Цены!A:C,3,0),"")</f>
        <v>5700</v>
      </c>
      <c r="E468" s="144"/>
      <c r="F468">
        <f t="shared" si="8"/>
        <v>0</v>
      </c>
    </row>
    <row r="469" spans="1:6" ht="12.75" x14ac:dyDescent="0.2">
      <c r="A469" s="145" t="s">
        <v>29952</v>
      </c>
      <c r="B469" s="147" t="s">
        <v>29953</v>
      </c>
      <c r="C469" s="142" t="str">
        <f>IF(A469&gt;0,IFERROR(VLOOKUP(A:A,Остатки!A:D,4,FALSE),"Нет"),"")</f>
        <v>Нет</v>
      </c>
      <c r="D469" s="143">
        <f>IFERROR(VLOOKUP(A:A,Цены!A:C,3,0),"")</f>
        <v>4389</v>
      </c>
      <c r="E469" s="144"/>
      <c r="F469">
        <f t="shared" si="8"/>
        <v>0</v>
      </c>
    </row>
    <row r="470" spans="1:6" ht="12.75" x14ac:dyDescent="0.2">
      <c r="A470" s="145"/>
      <c r="B470" s="146" t="s">
        <v>335</v>
      </c>
      <c r="C470" s="142" t="str">
        <f>IF(A470&gt;0,IFERROR(VLOOKUP(A:A,Остатки!A:D,4,FALSE),"Нет"),"")</f>
        <v/>
      </c>
      <c r="D470" s="143" t="str">
        <f>IFERROR(VLOOKUP(A:A,Цены!A:C,3,0),"")</f>
        <v/>
      </c>
      <c r="E470" s="144"/>
      <c r="F470">
        <f t="shared" si="8"/>
        <v>0</v>
      </c>
    </row>
    <row r="471" spans="1:6" ht="12.75" x14ac:dyDescent="0.2">
      <c r="A471" s="145" t="s">
        <v>5910</v>
      </c>
      <c r="B471" s="147" t="s">
        <v>5911</v>
      </c>
      <c r="C471" s="142" t="str">
        <f>IF(A471&gt;0,IFERROR(VLOOKUP(A:A,Остатки!A:D,4,FALSE),"Нет"),"")</f>
        <v>В наличии</v>
      </c>
      <c r="D471" s="143">
        <f>IFERROR(VLOOKUP(A:A,Цены!A:C,3,0),"")</f>
        <v>5100</v>
      </c>
      <c r="E471" s="144"/>
      <c r="F471">
        <f t="shared" si="8"/>
        <v>0</v>
      </c>
    </row>
    <row r="472" spans="1:6" ht="12.75" x14ac:dyDescent="0.2">
      <c r="A472" s="145" t="s">
        <v>5912</v>
      </c>
      <c r="B472" s="147" t="s">
        <v>5913</v>
      </c>
      <c r="C472" s="142" t="str">
        <f>IF(A472&gt;0,IFERROR(VLOOKUP(A:A,Остатки!A:D,4,FALSE),"Нет"),"")</f>
        <v>В наличии</v>
      </c>
      <c r="D472" s="143">
        <f>IFERROR(VLOOKUP(A:A,Цены!A:C,3,0),"")</f>
        <v>5334</v>
      </c>
      <c r="E472" s="144"/>
      <c r="F472">
        <f t="shared" si="8"/>
        <v>0</v>
      </c>
    </row>
    <row r="473" spans="1:6" ht="12.75" x14ac:dyDescent="0.2">
      <c r="A473" s="145" t="s">
        <v>10180</v>
      </c>
      <c r="B473" s="147" t="s">
        <v>10181</v>
      </c>
      <c r="C473" s="142" t="str">
        <f>IF(A473&gt;0,IFERROR(VLOOKUP(A:A,Остатки!A:D,4,FALSE),"Нет"),"")</f>
        <v>Нет</v>
      </c>
      <c r="D473" s="143">
        <f>IFERROR(VLOOKUP(A:A,Цены!A:C,3,0),"")</f>
        <v>4796</v>
      </c>
      <c r="E473" s="144"/>
      <c r="F473">
        <f t="shared" si="8"/>
        <v>0</v>
      </c>
    </row>
    <row r="474" spans="1:6" ht="12.75" x14ac:dyDescent="0.2">
      <c r="A474" s="145" t="s">
        <v>10361</v>
      </c>
      <c r="B474" s="147" t="s">
        <v>10362</v>
      </c>
      <c r="C474" s="142" t="str">
        <f>IF(A474&gt;0,IFERROR(VLOOKUP(A:A,Остатки!A:D,4,FALSE),"Нет"),"")</f>
        <v>В наличии</v>
      </c>
      <c r="D474" s="143">
        <f>IFERROR(VLOOKUP(A:A,Цены!A:C,3,0),"")</f>
        <v>1990</v>
      </c>
      <c r="E474" s="144"/>
      <c r="F474">
        <f t="shared" si="8"/>
        <v>0</v>
      </c>
    </row>
    <row r="475" spans="1:6" ht="12.75" x14ac:dyDescent="0.2">
      <c r="A475" s="145" t="s">
        <v>9528</v>
      </c>
      <c r="B475" s="147" t="s">
        <v>9548</v>
      </c>
      <c r="C475" s="142" t="str">
        <f>IF(A475&gt;0,IFERROR(VLOOKUP(A:A,Остатки!A:D,4,FALSE),"Нет"),"")</f>
        <v>В наличии</v>
      </c>
      <c r="D475" s="143">
        <f>IFERROR(VLOOKUP(A:A,Цены!A:C,3,0),"")</f>
        <v>2171</v>
      </c>
      <c r="E475" s="144"/>
      <c r="F475">
        <f t="shared" si="8"/>
        <v>0</v>
      </c>
    </row>
    <row r="476" spans="1:6" ht="12.75" x14ac:dyDescent="0.2">
      <c r="A476" s="145" t="s">
        <v>9527</v>
      </c>
      <c r="B476" s="147" t="s">
        <v>9547</v>
      </c>
      <c r="C476" s="142" t="str">
        <f>IF(A476&gt;0,IFERROR(VLOOKUP(A:A,Остатки!A:D,4,FALSE),"Нет"),"")</f>
        <v>В наличии</v>
      </c>
      <c r="D476" s="143">
        <f>IFERROR(VLOOKUP(A:A,Цены!A:C,3,0),"")</f>
        <v>1582</v>
      </c>
      <c r="E476" s="144"/>
      <c r="F476">
        <f t="shared" si="8"/>
        <v>0</v>
      </c>
    </row>
    <row r="477" spans="1:6" ht="12.75" x14ac:dyDescent="0.2">
      <c r="A477" s="145" t="s">
        <v>27619</v>
      </c>
      <c r="B477" s="147" t="s">
        <v>10363</v>
      </c>
      <c r="C477" s="142" t="str">
        <f>IF(A477&gt;0,IFERROR(VLOOKUP(A:A,Остатки!A:D,4,FALSE),"Нет"),"")</f>
        <v>В наличии</v>
      </c>
      <c r="D477" s="143">
        <f>IFERROR(VLOOKUP(A:A,Цены!A:C,3,0),"")</f>
        <v>1960</v>
      </c>
      <c r="E477" s="144"/>
      <c r="F477">
        <f t="shared" si="8"/>
        <v>0</v>
      </c>
    </row>
    <row r="478" spans="1:6" ht="12.75" x14ac:dyDescent="0.2">
      <c r="A478" s="145" t="s">
        <v>9524</v>
      </c>
      <c r="B478" s="147" t="s">
        <v>9544</v>
      </c>
      <c r="C478" s="142" t="str">
        <f>IF(A478&gt;0,IFERROR(VLOOKUP(A:A,Остатки!A:D,4,FALSE),"Нет"),"")</f>
        <v>В наличии</v>
      </c>
      <c r="D478" s="143">
        <f>IFERROR(VLOOKUP(A:A,Цены!A:C,3,0),"")</f>
        <v>942</v>
      </c>
      <c r="E478" s="144"/>
      <c r="F478">
        <f t="shared" si="8"/>
        <v>0</v>
      </c>
    </row>
    <row r="479" spans="1:6" ht="12.75" x14ac:dyDescent="0.2">
      <c r="A479" s="145" t="s">
        <v>9525</v>
      </c>
      <c r="B479" s="147" t="s">
        <v>9545</v>
      </c>
      <c r="C479" s="142" t="str">
        <f>IF(A479&gt;0,IFERROR(VLOOKUP(A:A,Остатки!A:D,4,FALSE),"Нет"),"")</f>
        <v>В наличии</v>
      </c>
      <c r="D479" s="143">
        <f>IFERROR(VLOOKUP(A:A,Цены!A:C,3,0),"")</f>
        <v>970</v>
      </c>
      <c r="E479" s="144"/>
      <c r="F479">
        <f t="shared" si="8"/>
        <v>0</v>
      </c>
    </row>
    <row r="480" spans="1:6" ht="12.75" x14ac:dyDescent="0.2">
      <c r="A480" s="145" t="s">
        <v>5914</v>
      </c>
      <c r="B480" s="147" t="s">
        <v>5915</v>
      </c>
      <c r="C480" s="142" t="str">
        <f>IF(A480&gt;0,IFERROR(VLOOKUP(A:A,Остатки!A:D,4,FALSE),"Нет"),"")</f>
        <v>В наличии</v>
      </c>
      <c r="D480" s="143">
        <f>IFERROR(VLOOKUP(A:A,Цены!A:C,3,0),"")</f>
        <v>1143</v>
      </c>
      <c r="E480" s="144"/>
      <c r="F480">
        <f t="shared" si="8"/>
        <v>0</v>
      </c>
    </row>
    <row r="481" spans="1:6" ht="12.75" x14ac:dyDescent="0.2">
      <c r="A481" s="145" t="s">
        <v>5916</v>
      </c>
      <c r="B481" s="147" t="s">
        <v>5917</v>
      </c>
      <c r="C481" s="142" t="str">
        <f>IF(A481&gt;0,IFERROR(VLOOKUP(A:A,Остатки!A:D,4,FALSE),"Нет"),"")</f>
        <v>В наличии</v>
      </c>
      <c r="D481" s="143">
        <f>IFERROR(VLOOKUP(A:A,Цены!A:C,3,0),"")</f>
        <v>796</v>
      </c>
      <c r="E481" s="144"/>
      <c r="F481">
        <f t="shared" si="8"/>
        <v>0</v>
      </c>
    </row>
    <row r="482" spans="1:6" ht="12.75" x14ac:dyDescent="0.2">
      <c r="A482" s="145" t="s">
        <v>5918</v>
      </c>
      <c r="B482" s="147" t="s">
        <v>5919</v>
      </c>
      <c r="C482" s="142" t="str">
        <f>IF(A482&gt;0,IFERROR(VLOOKUP(A:A,Остатки!A:D,4,FALSE),"Нет"),"")</f>
        <v>В наличии</v>
      </c>
      <c r="D482" s="143">
        <f>IFERROR(VLOOKUP(A:A,Цены!A:C,3,0),"")</f>
        <v>805</v>
      </c>
      <c r="E482" s="144"/>
      <c r="F482">
        <f t="shared" si="8"/>
        <v>0</v>
      </c>
    </row>
    <row r="483" spans="1:6" ht="12.75" x14ac:dyDescent="0.2">
      <c r="A483" s="145" t="s">
        <v>5920</v>
      </c>
      <c r="B483" s="147" t="s">
        <v>5921</v>
      </c>
      <c r="C483" s="142" t="str">
        <f>IF(A483&gt;0,IFERROR(VLOOKUP(A:A,Остатки!A:D,4,FALSE),"Нет"),"")</f>
        <v>В наличии</v>
      </c>
      <c r="D483" s="143">
        <f>IFERROR(VLOOKUP(A:A,Цены!A:C,3,0),"")</f>
        <v>774</v>
      </c>
      <c r="E483" s="144"/>
      <c r="F483">
        <f t="shared" si="8"/>
        <v>0</v>
      </c>
    </row>
    <row r="484" spans="1:6" ht="12.75" x14ac:dyDescent="0.2">
      <c r="A484" s="145" t="s">
        <v>5922</v>
      </c>
      <c r="B484" s="147" t="s">
        <v>5923</v>
      </c>
      <c r="C484" s="142" t="str">
        <f>IF(A484&gt;0,IFERROR(VLOOKUP(A:A,Остатки!A:D,4,FALSE),"Нет"),"")</f>
        <v>В наличии</v>
      </c>
      <c r="D484" s="143">
        <f>IFERROR(VLOOKUP(A:A,Цены!A:C,3,0),"")</f>
        <v>950</v>
      </c>
      <c r="E484" s="144"/>
      <c r="F484">
        <f t="shared" si="8"/>
        <v>0</v>
      </c>
    </row>
    <row r="485" spans="1:6" ht="12.75" x14ac:dyDescent="0.2">
      <c r="A485" s="145" t="s">
        <v>5924</v>
      </c>
      <c r="B485" s="147" t="s">
        <v>5925</v>
      </c>
      <c r="C485" s="142" t="str">
        <f>IF(A485&gt;0,IFERROR(VLOOKUP(A:A,Остатки!A:D,4,FALSE),"Нет"),"")</f>
        <v>В наличии</v>
      </c>
      <c r="D485" s="143">
        <f>IFERROR(VLOOKUP(A:A,Цены!A:C,3,0),"")</f>
        <v>752</v>
      </c>
      <c r="E485" s="144"/>
      <c r="F485">
        <f t="shared" si="8"/>
        <v>0</v>
      </c>
    </row>
    <row r="486" spans="1:6" ht="12.75" x14ac:dyDescent="0.2">
      <c r="A486" s="145" t="s">
        <v>5926</v>
      </c>
      <c r="B486" s="147" t="s">
        <v>5927</v>
      </c>
      <c r="C486" s="142" t="str">
        <f>IF(A486&gt;0,IFERROR(VLOOKUP(A:A,Остатки!A:D,4,FALSE),"Нет"),"")</f>
        <v>В наличии</v>
      </c>
      <c r="D486" s="143">
        <f>IFERROR(VLOOKUP(A:A,Цены!A:C,3,0),"")</f>
        <v>759</v>
      </c>
      <c r="E486" s="144"/>
      <c r="F486">
        <f t="shared" si="8"/>
        <v>0</v>
      </c>
    </row>
    <row r="487" spans="1:6" ht="12.75" x14ac:dyDescent="0.2">
      <c r="A487" s="145" t="s">
        <v>5928</v>
      </c>
      <c r="B487" s="147" t="s">
        <v>5929</v>
      </c>
      <c r="C487" s="142" t="str">
        <f>IF(A487&gt;0,IFERROR(VLOOKUP(A:A,Остатки!A:D,4,FALSE),"Нет"),"")</f>
        <v>В наличии</v>
      </c>
      <c r="D487" s="143">
        <f>IFERROR(VLOOKUP(A:A,Цены!A:C,3,0),"")</f>
        <v>770</v>
      </c>
      <c r="E487" s="144"/>
      <c r="F487">
        <f t="shared" si="8"/>
        <v>0</v>
      </c>
    </row>
    <row r="488" spans="1:6" ht="12.75" x14ac:dyDescent="0.2">
      <c r="A488" s="145" t="s">
        <v>5930</v>
      </c>
      <c r="B488" s="147" t="s">
        <v>5931</v>
      </c>
      <c r="C488" s="142" t="str">
        <f>IF(A488&gt;0,IFERROR(VLOOKUP(A:A,Остатки!A:D,4,FALSE),"Нет"),"")</f>
        <v>В наличии</v>
      </c>
      <c r="D488" s="143">
        <f>IFERROR(VLOOKUP(A:A,Цены!A:C,3,0),"")</f>
        <v>790</v>
      </c>
      <c r="E488" s="144"/>
      <c r="F488">
        <f t="shared" si="8"/>
        <v>0</v>
      </c>
    </row>
    <row r="489" spans="1:6" ht="12.75" x14ac:dyDescent="0.2">
      <c r="A489" s="145" t="s">
        <v>5932</v>
      </c>
      <c r="B489" s="147" t="s">
        <v>5933</v>
      </c>
      <c r="C489" s="142" t="str">
        <f>IF(A489&gt;0,IFERROR(VLOOKUP(A:A,Остатки!A:D,4,FALSE),"Нет"),"")</f>
        <v>В наличии</v>
      </c>
      <c r="D489" s="143">
        <f>IFERROR(VLOOKUP(A:A,Цены!A:C,3,0),"")</f>
        <v>887</v>
      </c>
      <c r="E489" s="144"/>
      <c r="F489">
        <f t="shared" si="8"/>
        <v>0</v>
      </c>
    </row>
    <row r="490" spans="1:6" ht="12.75" x14ac:dyDescent="0.2">
      <c r="A490" s="145" t="s">
        <v>5934</v>
      </c>
      <c r="B490" s="147" t="s">
        <v>5935</v>
      </c>
      <c r="C490" s="142" t="str">
        <f>IF(A490&gt;0,IFERROR(VLOOKUP(A:A,Остатки!A:D,4,FALSE),"Нет"),"")</f>
        <v>В наличии</v>
      </c>
      <c r="D490" s="143">
        <f>IFERROR(VLOOKUP(A:A,Цены!A:C,3,0),"")</f>
        <v>997</v>
      </c>
      <c r="E490" s="144"/>
      <c r="F490">
        <f t="shared" si="8"/>
        <v>0</v>
      </c>
    </row>
    <row r="491" spans="1:6" ht="12.75" x14ac:dyDescent="0.2">
      <c r="A491" s="145" t="s">
        <v>5936</v>
      </c>
      <c r="B491" s="147" t="s">
        <v>5937</v>
      </c>
      <c r="C491" s="142" t="str">
        <f>IF(A491&gt;0,IFERROR(VLOOKUP(A:A,Остатки!A:D,4,FALSE),"Нет"),"")</f>
        <v>В наличии</v>
      </c>
      <c r="D491" s="143">
        <f>IFERROR(VLOOKUP(A:A,Цены!A:C,3,0),"")</f>
        <v>1012</v>
      </c>
      <c r="E491" s="144"/>
      <c r="F491">
        <f t="shared" si="8"/>
        <v>0</v>
      </c>
    </row>
    <row r="492" spans="1:6" ht="12.75" x14ac:dyDescent="0.2">
      <c r="A492" s="145" t="s">
        <v>5938</v>
      </c>
      <c r="B492" s="147" t="s">
        <v>5939</v>
      </c>
      <c r="C492" s="142" t="str">
        <f>IF(A492&gt;0,IFERROR(VLOOKUP(A:A,Остатки!A:D,4,FALSE),"Нет"),"")</f>
        <v>В наличии</v>
      </c>
      <c r="D492" s="143">
        <f>IFERROR(VLOOKUP(A:A,Цены!A:C,3,0),"")</f>
        <v>1295</v>
      </c>
      <c r="E492" s="144"/>
      <c r="F492">
        <f t="shared" si="8"/>
        <v>0</v>
      </c>
    </row>
    <row r="493" spans="1:6" ht="12.75" x14ac:dyDescent="0.2">
      <c r="A493" s="145" t="s">
        <v>5940</v>
      </c>
      <c r="B493" s="147" t="s">
        <v>5941</v>
      </c>
      <c r="C493" s="142" t="str">
        <f>IF(A493&gt;0,IFERROR(VLOOKUP(A:A,Остатки!A:D,4,FALSE),"Нет"),"")</f>
        <v>В наличии</v>
      </c>
      <c r="D493" s="143">
        <f>IFERROR(VLOOKUP(A:A,Цены!A:C,3,0),"")</f>
        <v>956</v>
      </c>
      <c r="E493" s="144"/>
      <c r="F493">
        <f t="shared" si="8"/>
        <v>0</v>
      </c>
    </row>
    <row r="494" spans="1:6" ht="12.75" x14ac:dyDescent="0.2">
      <c r="A494" s="145" t="s">
        <v>5942</v>
      </c>
      <c r="B494" s="147" t="s">
        <v>5943</v>
      </c>
      <c r="C494" s="142" t="str">
        <f>IF(A494&gt;0,IFERROR(VLOOKUP(A:A,Остатки!A:D,4,FALSE),"Нет"),"")</f>
        <v>В наличии</v>
      </c>
      <c r="D494" s="143">
        <f>IFERROR(VLOOKUP(A:A,Цены!A:C,3,0),"")</f>
        <v>1081</v>
      </c>
      <c r="E494" s="144"/>
      <c r="F494">
        <f t="shared" si="8"/>
        <v>0</v>
      </c>
    </row>
    <row r="495" spans="1:6" ht="12.75" x14ac:dyDescent="0.2">
      <c r="A495" s="145" t="s">
        <v>5944</v>
      </c>
      <c r="B495" s="147" t="s">
        <v>5945</v>
      </c>
      <c r="C495" s="142" t="str">
        <f>IF(A495&gt;0,IFERROR(VLOOKUP(A:A,Остатки!A:D,4,FALSE),"Нет"),"")</f>
        <v>В наличии</v>
      </c>
      <c r="D495" s="143">
        <f>IFERROR(VLOOKUP(A:A,Цены!A:C,3,0),"")</f>
        <v>560</v>
      </c>
      <c r="E495" s="144"/>
      <c r="F495">
        <f t="shared" si="8"/>
        <v>0</v>
      </c>
    </row>
    <row r="496" spans="1:6" ht="12.75" x14ac:dyDescent="0.2">
      <c r="A496" s="145" t="s">
        <v>5946</v>
      </c>
      <c r="B496" s="147" t="s">
        <v>5947</v>
      </c>
      <c r="C496" s="142" t="str">
        <f>IF(A496&gt;0,IFERROR(VLOOKUP(A:A,Остатки!A:D,4,FALSE),"Нет"),"")</f>
        <v>Нет</v>
      </c>
      <c r="D496" s="143">
        <f>IFERROR(VLOOKUP(A:A,Цены!A:C,3,0),"")</f>
        <v>703</v>
      </c>
      <c r="E496" s="144"/>
      <c r="F496">
        <f t="shared" si="8"/>
        <v>0</v>
      </c>
    </row>
    <row r="497" spans="1:6" ht="12.75" x14ac:dyDescent="0.2">
      <c r="A497" s="145" t="s">
        <v>5948</v>
      </c>
      <c r="B497" s="147" t="s">
        <v>5949</v>
      </c>
      <c r="C497" s="142" t="str">
        <f>IF(A497&gt;0,IFERROR(VLOOKUP(A:A,Остатки!A:D,4,FALSE),"Нет"),"")</f>
        <v>В наличии</v>
      </c>
      <c r="D497" s="143">
        <f>IFERROR(VLOOKUP(A:A,Цены!A:C,3,0),"")</f>
        <v>778</v>
      </c>
      <c r="E497" s="144"/>
      <c r="F497">
        <f t="shared" si="8"/>
        <v>0</v>
      </c>
    </row>
    <row r="498" spans="1:6" ht="12.75" x14ac:dyDescent="0.2">
      <c r="A498" s="145" t="s">
        <v>5950</v>
      </c>
      <c r="B498" s="147" t="s">
        <v>5951</v>
      </c>
      <c r="C498" s="142" t="str">
        <f>IF(A498&gt;0,IFERROR(VLOOKUP(A:A,Остатки!A:D,4,FALSE),"Нет"),"")</f>
        <v>В наличии</v>
      </c>
      <c r="D498" s="143">
        <f>IFERROR(VLOOKUP(A:A,Цены!A:C,3,0),"")</f>
        <v>555</v>
      </c>
      <c r="E498" s="144"/>
      <c r="F498">
        <f t="shared" si="8"/>
        <v>0</v>
      </c>
    </row>
    <row r="499" spans="1:6" ht="12.75" x14ac:dyDescent="0.2">
      <c r="A499" s="145" t="s">
        <v>5952</v>
      </c>
      <c r="B499" s="147" t="s">
        <v>5953</v>
      </c>
      <c r="C499" s="142" t="str">
        <f>IF(A499&gt;0,IFERROR(VLOOKUP(A:A,Остатки!A:D,4,FALSE),"Нет"),"")</f>
        <v>В наличии</v>
      </c>
      <c r="D499" s="143">
        <f>IFERROR(VLOOKUP(A:A,Цены!A:C,3,0),"")</f>
        <v>556</v>
      </c>
      <c r="E499" s="144"/>
      <c r="F499">
        <f t="shared" si="8"/>
        <v>0</v>
      </c>
    </row>
    <row r="500" spans="1:6" ht="12.75" x14ac:dyDescent="0.2">
      <c r="A500" s="145" t="s">
        <v>5954</v>
      </c>
      <c r="B500" s="147" t="s">
        <v>5955</v>
      </c>
      <c r="C500" s="142" t="str">
        <f>IF(A500&gt;0,IFERROR(VLOOKUP(A:A,Остатки!A:D,4,FALSE),"Нет"),"")</f>
        <v>В наличии</v>
      </c>
      <c r="D500" s="143">
        <f>IFERROR(VLOOKUP(A:A,Цены!A:C,3,0),"")</f>
        <v>518</v>
      </c>
      <c r="E500" s="144"/>
      <c r="F500">
        <f t="shared" si="8"/>
        <v>0</v>
      </c>
    </row>
    <row r="501" spans="1:6" ht="12.75" x14ac:dyDescent="0.2">
      <c r="A501" s="145" t="s">
        <v>5956</v>
      </c>
      <c r="B501" s="147" t="s">
        <v>5957</v>
      </c>
      <c r="C501" s="142" t="str">
        <f>IF(A501&gt;0,IFERROR(VLOOKUP(A:A,Остатки!A:D,4,FALSE),"Нет"),"")</f>
        <v>В наличии</v>
      </c>
      <c r="D501" s="143">
        <f>IFERROR(VLOOKUP(A:A,Цены!A:C,3,0),"")</f>
        <v>520</v>
      </c>
      <c r="E501" s="144"/>
      <c r="F501">
        <f t="shared" si="8"/>
        <v>0</v>
      </c>
    </row>
    <row r="502" spans="1:6" ht="12.75" x14ac:dyDescent="0.2">
      <c r="A502" s="145" t="s">
        <v>5958</v>
      </c>
      <c r="B502" s="147" t="s">
        <v>5959</v>
      </c>
      <c r="C502" s="142" t="str">
        <f>IF(A502&gt;0,IFERROR(VLOOKUP(A:A,Остатки!A:D,4,FALSE),"Нет"),"")</f>
        <v>Нет</v>
      </c>
      <c r="D502" s="143">
        <f>IFERROR(VLOOKUP(A:A,Цены!A:C,3,0),"")</f>
        <v>2473</v>
      </c>
      <c r="E502" s="144"/>
      <c r="F502">
        <f t="shared" si="8"/>
        <v>0</v>
      </c>
    </row>
    <row r="503" spans="1:6" ht="12.75" x14ac:dyDescent="0.2">
      <c r="A503" s="145" t="s">
        <v>5960</v>
      </c>
      <c r="B503" s="147" t="s">
        <v>5961</v>
      </c>
      <c r="C503" s="142" t="str">
        <f>IF(A503&gt;0,IFERROR(VLOOKUP(A:A,Остатки!A:D,4,FALSE),"Нет"),"")</f>
        <v>Нет</v>
      </c>
      <c r="D503" s="143">
        <f>IFERROR(VLOOKUP(A:A,Цены!A:C,3,0),"")</f>
        <v>2576</v>
      </c>
      <c r="E503" s="144"/>
      <c r="F503">
        <f t="shared" ref="F503:F566" si="9">IFERROR(D503*E503,0)</f>
        <v>0</v>
      </c>
    </row>
    <row r="504" spans="1:6" ht="12.75" x14ac:dyDescent="0.2">
      <c r="A504" s="145" t="s">
        <v>5962</v>
      </c>
      <c r="B504" s="147" t="s">
        <v>5963</v>
      </c>
      <c r="C504" s="142" t="str">
        <f>IF(A504&gt;0,IFERROR(VLOOKUP(A:A,Остатки!A:D,4,FALSE),"Нет"),"")</f>
        <v>В наличии</v>
      </c>
      <c r="D504" s="143">
        <f>IFERROR(VLOOKUP(A:A,Цены!A:C,3,0),"")</f>
        <v>2510</v>
      </c>
      <c r="E504" s="144"/>
      <c r="F504">
        <f t="shared" si="9"/>
        <v>0</v>
      </c>
    </row>
    <row r="505" spans="1:6" ht="12.75" x14ac:dyDescent="0.2">
      <c r="A505" s="145" t="s">
        <v>5964</v>
      </c>
      <c r="B505" s="147" t="s">
        <v>5965</v>
      </c>
      <c r="C505" s="142" t="str">
        <f>IF(A505&gt;0,IFERROR(VLOOKUP(A:A,Остатки!A:D,4,FALSE),"Нет"),"")</f>
        <v>В наличии</v>
      </c>
      <c r="D505" s="143">
        <f>IFERROR(VLOOKUP(A:A,Цены!A:C,3,0),"")</f>
        <v>2582</v>
      </c>
      <c r="E505" s="144"/>
      <c r="F505">
        <f t="shared" si="9"/>
        <v>0</v>
      </c>
    </row>
    <row r="506" spans="1:6" ht="12.75" x14ac:dyDescent="0.2">
      <c r="A506" s="145" t="s">
        <v>5966</v>
      </c>
      <c r="B506" s="147" t="s">
        <v>5967</v>
      </c>
      <c r="C506" s="142" t="str">
        <f>IF(A506&gt;0,IFERROR(VLOOKUP(A:A,Остатки!A:D,4,FALSE),"Нет"),"")</f>
        <v>В наличии</v>
      </c>
      <c r="D506" s="143">
        <f>IFERROR(VLOOKUP(A:A,Цены!A:C,3,0),"")</f>
        <v>2789</v>
      </c>
      <c r="E506" s="144"/>
      <c r="F506">
        <f t="shared" si="9"/>
        <v>0</v>
      </c>
    </row>
    <row r="507" spans="1:6" ht="12.75" x14ac:dyDescent="0.2">
      <c r="A507" s="145" t="s">
        <v>5968</v>
      </c>
      <c r="B507" s="147" t="s">
        <v>5969</v>
      </c>
      <c r="C507" s="142" t="str">
        <f>IF(A507&gt;0,IFERROR(VLOOKUP(A:A,Остатки!A:D,4,FALSE),"Нет"),"")</f>
        <v>В наличии</v>
      </c>
      <c r="D507" s="143">
        <f>IFERROR(VLOOKUP(A:A,Цены!A:C,3,0),"")</f>
        <v>2721</v>
      </c>
      <c r="E507" s="144"/>
      <c r="F507">
        <f t="shared" si="9"/>
        <v>0</v>
      </c>
    </row>
    <row r="508" spans="1:6" ht="12.75" x14ac:dyDescent="0.2">
      <c r="A508" s="145" t="s">
        <v>5970</v>
      </c>
      <c r="B508" s="147" t="s">
        <v>5971</v>
      </c>
      <c r="C508" s="142" t="str">
        <f>IF(A508&gt;0,IFERROR(VLOOKUP(A:A,Остатки!A:D,4,FALSE),"Нет"),"")</f>
        <v>В наличии</v>
      </c>
      <c r="D508" s="143">
        <f>IFERROR(VLOOKUP(A:A,Цены!A:C,3,0),"")</f>
        <v>2593</v>
      </c>
      <c r="E508" s="144"/>
      <c r="F508">
        <f t="shared" si="9"/>
        <v>0</v>
      </c>
    </row>
    <row r="509" spans="1:6" ht="12.75" x14ac:dyDescent="0.2">
      <c r="A509" s="145" t="s">
        <v>5972</v>
      </c>
      <c r="B509" s="147" t="s">
        <v>5973</v>
      </c>
      <c r="C509" s="142" t="str">
        <f>IF(A509&gt;0,IFERROR(VLOOKUP(A:A,Остатки!A:D,4,FALSE),"Нет"),"")</f>
        <v>В наличии</v>
      </c>
      <c r="D509" s="143">
        <f>IFERROR(VLOOKUP(A:A,Цены!A:C,3,0),"")</f>
        <v>2818</v>
      </c>
      <c r="E509" s="144"/>
      <c r="F509">
        <f t="shared" si="9"/>
        <v>0</v>
      </c>
    </row>
    <row r="510" spans="1:6" ht="12.75" x14ac:dyDescent="0.2">
      <c r="A510" s="145" t="s">
        <v>5974</v>
      </c>
      <c r="B510" s="147" t="s">
        <v>5975</v>
      </c>
      <c r="C510" s="142" t="str">
        <f>IF(A510&gt;0,IFERROR(VLOOKUP(A:A,Остатки!A:D,4,FALSE),"Нет"),"")</f>
        <v>Нет</v>
      </c>
      <c r="D510" s="143">
        <f>IFERROR(VLOOKUP(A:A,Цены!A:C,3,0),"")</f>
        <v>3261</v>
      </c>
      <c r="E510" s="144"/>
      <c r="F510">
        <f t="shared" si="9"/>
        <v>0</v>
      </c>
    </row>
    <row r="511" spans="1:6" ht="12.75" x14ac:dyDescent="0.2">
      <c r="A511" s="145" t="s">
        <v>5976</v>
      </c>
      <c r="B511" s="147" t="s">
        <v>5977</v>
      </c>
      <c r="C511" s="142" t="str">
        <f>IF(A511&gt;0,IFERROR(VLOOKUP(A:A,Остатки!A:D,4,FALSE),"Нет"),"")</f>
        <v>В наличии</v>
      </c>
      <c r="D511" s="143">
        <f>IFERROR(VLOOKUP(A:A,Цены!A:C,3,0),"")</f>
        <v>3531</v>
      </c>
      <c r="E511" s="144"/>
      <c r="F511">
        <f t="shared" si="9"/>
        <v>0</v>
      </c>
    </row>
    <row r="512" spans="1:6" ht="12.75" x14ac:dyDescent="0.2">
      <c r="A512" s="145" t="s">
        <v>5978</v>
      </c>
      <c r="B512" s="147" t="s">
        <v>5979</v>
      </c>
      <c r="C512" s="142" t="str">
        <f>IF(A512&gt;0,IFERROR(VLOOKUP(A:A,Остатки!A:D,4,FALSE),"Нет"),"")</f>
        <v>В наличии</v>
      </c>
      <c r="D512" s="143">
        <f>IFERROR(VLOOKUP(A:A,Цены!A:C,3,0),"")</f>
        <v>1236.77</v>
      </c>
      <c r="E512" s="144"/>
      <c r="F512">
        <f t="shared" si="9"/>
        <v>0</v>
      </c>
    </row>
    <row r="513" spans="1:6" ht="12.75" x14ac:dyDescent="0.2">
      <c r="A513" s="145" t="s">
        <v>29954</v>
      </c>
      <c r="B513" s="147" t="s">
        <v>29955</v>
      </c>
      <c r="C513" s="142" t="str">
        <f>IF(A513&gt;0,IFERROR(VLOOKUP(A:A,Остатки!A:D,4,FALSE),"Нет"),"")</f>
        <v>В наличии</v>
      </c>
      <c r="D513" s="143">
        <f>IFERROR(VLOOKUP(A:A,Цены!A:C,3,0),"")</f>
        <v>367</v>
      </c>
      <c r="E513" s="144"/>
      <c r="F513">
        <f t="shared" si="9"/>
        <v>0</v>
      </c>
    </row>
    <row r="514" spans="1:6" ht="12.75" x14ac:dyDescent="0.2">
      <c r="A514" s="145" t="s">
        <v>5980</v>
      </c>
      <c r="B514" s="147" t="s">
        <v>5981</v>
      </c>
      <c r="C514" s="142" t="str">
        <f>IF(A514&gt;0,IFERROR(VLOOKUP(A:A,Остатки!A:D,4,FALSE),"Нет"),"")</f>
        <v>В наличии</v>
      </c>
      <c r="D514" s="143">
        <f>IFERROR(VLOOKUP(A:A,Цены!A:C,3,0),"")</f>
        <v>2794</v>
      </c>
      <c r="E514" s="144"/>
      <c r="F514">
        <f t="shared" si="9"/>
        <v>0</v>
      </c>
    </row>
    <row r="515" spans="1:6" ht="12.75" x14ac:dyDescent="0.2">
      <c r="A515" s="145" t="s">
        <v>5982</v>
      </c>
      <c r="B515" s="147" t="s">
        <v>5983</v>
      </c>
      <c r="C515" s="142" t="str">
        <f>IF(A515&gt;0,IFERROR(VLOOKUP(A:A,Остатки!A:D,4,FALSE),"Нет"),"")</f>
        <v>В наличии</v>
      </c>
      <c r="D515" s="143">
        <f>IFERROR(VLOOKUP(A:A,Цены!A:C,3,0),"")</f>
        <v>2330</v>
      </c>
      <c r="E515" s="144"/>
      <c r="F515">
        <f t="shared" si="9"/>
        <v>0</v>
      </c>
    </row>
    <row r="516" spans="1:6" ht="12.75" x14ac:dyDescent="0.2">
      <c r="A516" s="145" t="s">
        <v>5984</v>
      </c>
      <c r="B516" s="147" t="s">
        <v>5985</v>
      </c>
      <c r="C516" s="142" t="str">
        <f>IF(A516&gt;0,IFERROR(VLOOKUP(A:A,Остатки!A:D,4,FALSE),"Нет"),"")</f>
        <v>В наличии</v>
      </c>
      <c r="D516" s="143">
        <f>IFERROR(VLOOKUP(A:A,Цены!A:C,3,0),"")</f>
        <v>2529</v>
      </c>
      <c r="E516" s="144"/>
      <c r="F516">
        <f t="shared" si="9"/>
        <v>0</v>
      </c>
    </row>
    <row r="517" spans="1:6" ht="12.75" x14ac:dyDescent="0.2">
      <c r="A517" s="145" t="s">
        <v>9522</v>
      </c>
      <c r="B517" s="147" t="s">
        <v>9542</v>
      </c>
      <c r="C517" s="142" t="str">
        <f>IF(A517&gt;0,IFERROR(VLOOKUP(A:A,Остатки!A:D,4,FALSE),"Нет"),"")</f>
        <v>В наличии</v>
      </c>
      <c r="D517" s="143">
        <f>IFERROR(VLOOKUP(A:A,Цены!A:C,3,0),"")</f>
        <v>661</v>
      </c>
      <c r="E517" s="144"/>
      <c r="F517">
        <f t="shared" si="9"/>
        <v>0</v>
      </c>
    </row>
    <row r="518" spans="1:6" ht="12.75" x14ac:dyDescent="0.2">
      <c r="A518" s="145" t="s">
        <v>9523</v>
      </c>
      <c r="B518" s="147" t="s">
        <v>9543</v>
      </c>
      <c r="C518" s="142" t="str">
        <f>IF(A518&gt;0,IFERROR(VLOOKUP(A:A,Остатки!A:D,4,FALSE),"Нет"),"")</f>
        <v>В наличии</v>
      </c>
      <c r="D518" s="143">
        <f>IFERROR(VLOOKUP(A:A,Цены!A:C,3,0),"")</f>
        <v>857</v>
      </c>
      <c r="E518" s="144"/>
      <c r="F518">
        <f t="shared" si="9"/>
        <v>0</v>
      </c>
    </row>
    <row r="519" spans="1:6" ht="12.75" x14ac:dyDescent="0.2">
      <c r="A519" s="145" t="s">
        <v>9526</v>
      </c>
      <c r="B519" s="147" t="s">
        <v>9546</v>
      </c>
      <c r="C519" s="142" t="str">
        <f>IF(A519&gt;0,IFERROR(VLOOKUP(A:A,Остатки!A:D,4,FALSE),"Нет"),"")</f>
        <v>В наличии</v>
      </c>
      <c r="D519" s="143">
        <f>IFERROR(VLOOKUP(A:A,Цены!A:C,3,0),"")</f>
        <v>1461</v>
      </c>
      <c r="E519" s="144"/>
      <c r="F519">
        <f t="shared" si="9"/>
        <v>0</v>
      </c>
    </row>
    <row r="520" spans="1:6" ht="12.75" x14ac:dyDescent="0.2">
      <c r="A520" s="145"/>
      <c r="B520" s="80" t="s">
        <v>336</v>
      </c>
      <c r="C520" s="142" t="str">
        <f>IF(A520&gt;0,IFERROR(VLOOKUP(A:A,Остатки!A:D,4,FALSE),"Нет"),"")</f>
        <v/>
      </c>
      <c r="D520" s="143" t="str">
        <f>IFERROR(VLOOKUP(A:A,Цены!A:C,3,0),"")</f>
        <v/>
      </c>
      <c r="E520" s="144"/>
      <c r="F520">
        <f t="shared" si="9"/>
        <v>0</v>
      </c>
    </row>
    <row r="521" spans="1:6" ht="12.75" x14ac:dyDescent="0.2">
      <c r="A521" s="145" t="s">
        <v>9532</v>
      </c>
      <c r="B521" s="147" t="s">
        <v>9552</v>
      </c>
      <c r="C521" s="142" t="str">
        <f>IF(A521&gt;0,IFERROR(VLOOKUP(A:A,Остатки!A:D,4,FALSE),"Нет"),"")</f>
        <v>В наличии</v>
      </c>
      <c r="D521" s="143">
        <f>IFERROR(VLOOKUP(A:A,Цены!A:C,3,0),"")</f>
        <v>628</v>
      </c>
      <c r="E521" s="144"/>
      <c r="F521">
        <f t="shared" si="9"/>
        <v>0</v>
      </c>
    </row>
    <row r="522" spans="1:6" ht="12.75" x14ac:dyDescent="0.2">
      <c r="A522" s="145" t="s">
        <v>27620</v>
      </c>
      <c r="B522" s="147" t="s">
        <v>10364</v>
      </c>
      <c r="C522" s="142" t="str">
        <f>IF(A522&gt;0,IFERROR(VLOOKUP(A:A,Остатки!A:D,4,FALSE),"Нет"),"")</f>
        <v>В наличии</v>
      </c>
      <c r="D522" s="143">
        <f>IFERROR(VLOOKUP(A:A,Цены!A:C,3,0),"")</f>
        <v>3728</v>
      </c>
      <c r="E522" s="144"/>
      <c r="F522">
        <f t="shared" si="9"/>
        <v>0</v>
      </c>
    </row>
    <row r="523" spans="1:6" ht="12.75" x14ac:dyDescent="0.2">
      <c r="A523" s="145" t="s">
        <v>27621</v>
      </c>
      <c r="B523" s="147" t="s">
        <v>10365</v>
      </c>
      <c r="C523" s="142" t="str">
        <f>IF(A523&gt;0,IFERROR(VLOOKUP(A:A,Остатки!A:D,4,FALSE),"Нет"),"")</f>
        <v>Нет</v>
      </c>
      <c r="D523" s="143">
        <f>IFERROR(VLOOKUP(A:A,Цены!A:C,3,0),"")</f>
        <v>1597</v>
      </c>
      <c r="E523" s="144"/>
      <c r="F523">
        <f t="shared" si="9"/>
        <v>0</v>
      </c>
    </row>
    <row r="524" spans="1:6" ht="12.75" x14ac:dyDescent="0.2">
      <c r="A524" s="145" t="s">
        <v>5986</v>
      </c>
      <c r="B524" s="147" t="s">
        <v>5987</v>
      </c>
      <c r="C524" s="142" t="str">
        <f>IF(A524&gt;0,IFERROR(VLOOKUP(A:A,Остатки!A:D,4,FALSE),"Нет"),"")</f>
        <v>Нет</v>
      </c>
      <c r="D524" s="143">
        <f>IFERROR(VLOOKUP(A:A,Цены!A:C,3,0),"")</f>
        <v>753</v>
      </c>
      <c r="E524" s="144"/>
      <c r="F524">
        <f t="shared" si="9"/>
        <v>0</v>
      </c>
    </row>
    <row r="525" spans="1:6" ht="12.75" x14ac:dyDescent="0.2">
      <c r="A525" s="145" t="s">
        <v>5988</v>
      </c>
      <c r="B525" s="147" t="s">
        <v>5989</v>
      </c>
      <c r="C525" s="142" t="str">
        <f>IF(A525&gt;0,IFERROR(VLOOKUP(A:A,Остатки!A:D,4,FALSE),"Нет"),"")</f>
        <v>Нет</v>
      </c>
      <c r="D525" s="143">
        <f>IFERROR(VLOOKUP(A:A,Цены!A:C,3,0),"")</f>
        <v>673</v>
      </c>
      <c r="E525" s="144"/>
      <c r="F525">
        <f t="shared" si="9"/>
        <v>0</v>
      </c>
    </row>
    <row r="526" spans="1:6" ht="12.75" x14ac:dyDescent="0.2">
      <c r="A526" s="145" t="s">
        <v>5990</v>
      </c>
      <c r="B526" s="147" t="s">
        <v>5991</v>
      </c>
      <c r="C526" s="142" t="str">
        <f>IF(A526&gt;0,IFERROR(VLOOKUP(A:A,Остатки!A:D,4,FALSE),"Нет"),"")</f>
        <v>Нет</v>
      </c>
      <c r="D526" s="143">
        <f>IFERROR(VLOOKUP(A:A,Цены!A:C,3,0),"")</f>
        <v>674.42</v>
      </c>
      <c r="E526" s="144"/>
      <c r="F526">
        <f t="shared" si="9"/>
        <v>0</v>
      </c>
    </row>
    <row r="527" spans="1:6" ht="12.75" x14ac:dyDescent="0.2">
      <c r="A527" s="145" t="s">
        <v>5992</v>
      </c>
      <c r="B527" s="147" t="s">
        <v>5993</v>
      </c>
      <c r="C527" s="142" t="str">
        <f>IF(A527&gt;0,IFERROR(VLOOKUP(A:A,Остатки!A:D,4,FALSE),"Нет"),"")</f>
        <v>Нет</v>
      </c>
      <c r="D527" s="143">
        <f>IFERROR(VLOOKUP(A:A,Цены!A:C,3,0),"")</f>
        <v>1056.33</v>
      </c>
      <c r="E527" s="144"/>
      <c r="F527">
        <f t="shared" si="9"/>
        <v>0</v>
      </c>
    </row>
    <row r="528" spans="1:6" ht="12.75" x14ac:dyDescent="0.2">
      <c r="A528" s="145" t="s">
        <v>5994</v>
      </c>
      <c r="B528" s="147" t="s">
        <v>5995</v>
      </c>
      <c r="C528" s="142" t="str">
        <f>IF(A528&gt;0,IFERROR(VLOOKUP(A:A,Остатки!A:D,4,FALSE),"Нет"),"")</f>
        <v>Нет</v>
      </c>
      <c r="D528" s="143">
        <f>IFERROR(VLOOKUP(A:A,Цены!A:C,3,0),"")</f>
        <v>785.59</v>
      </c>
      <c r="E528" s="144"/>
      <c r="F528">
        <f t="shared" si="9"/>
        <v>0</v>
      </c>
    </row>
    <row r="529" spans="1:6" ht="12.75" x14ac:dyDescent="0.2">
      <c r="A529" s="145" t="s">
        <v>5996</v>
      </c>
      <c r="B529" s="147" t="s">
        <v>5997</v>
      </c>
      <c r="C529" s="142" t="str">
        <f>IF(A529&gt;0,IFERROR(VLOOKUP(A:A,Остатки!A:D,4,FALSE),"Нет"),"")</f>
        <v>Нет</v>
      </c>
      <c r="D529" s="143">
        <f>IFERROR(VLOOKUP(A:A,Цены!A:C,3,0),"")</f>
        <v>270.94</v>
      </c>
      <c r="E529" s="144"/>
      <c r="F529">
        <f t="shared" si="9"/>
        <v>0</v>
      </c>
    </row>
    <row r="530" spans="1:6" ht="12.75" x14ac:dyDescent="0.2">
      <c r="A530" s="145" t="s">
        <v>5998</v>
      </c>
      <c r="B530" s="147" t="s">
        <v>5999</v>
      </c>
      <c r="C530" s="142" t="str">
        <f>IF(A530&gt;0,IFERROR(VLOOKUP(A:A,Остатки!A:D,4,FALSE),"Нет"),"")</f>
        <v>Нет</v>
      </c>
      <c r="D530" s="143">
        <f>IFERROR(VLOOKUP(A:A,Цены!A:C,3,0),"")</f>
        <v>256.54000000000002</v>
      </c>
      <c r="E530" s="144"/>
      <c r="F530">
        <f t="shared" si="9"/>
        <v>0</v>
      </c>
    </row>
    <row r="531" spans="1:6" ht="12.75" x14ac:dyDescent="0.2">
      <c r="A531" s="145" t="s">
        <v>6000</v>
      </c>
      <c r="B531" s="147" t="s">
        <v>6001</v>
      </c>
      <c r="C531" s="142" t="str">
        <f>IF(A531&gt;0,IFERROR(VLOOKUP(A:A,Остатки!A:D,4,FALSE),"Нет"),"")</f>
        <v>Нет</v>
      </c>
      <c r="D531" s="143">
        <f>IFERROR(VLOOKUP(A:A,Цены!A:C,3,0),"")</f>
        <v>1861.71</v>
      </c>
      <c r="E531" s="144"/>
      <c r="F531">
        <f t="shared" si="9"/>
        <v>0</v>
      </c>
    </row>
    <row r="532" spans="1:6" ht="12.75" x14ac:dyDescent="0.2">
      <c r="A532" s="145" t="s">
        <v>6002</v>
      </c>
      <c r="B532" s="147" t="s">
        <v>6003</v>
      </c>
      <c r="C532" s="142" t="str">
        <f>IF(A532&gt;0,IFERROR(VLOOKUP(A:A,Остатки!A:D,4,FALSE),"Нет"),"")</f>
        <v>Нет</v>
      </c>
      <c r="D532" s="143">
        <f>IFERROR(VLOOKUP(A:A,Цены!A:C,3,0),"")</f>
        <v>511.16</v>
      </c>
      <c r="E532" s="144"/>
      <c r="F532">
        <f t="shared" si="9"/>
        <v>0</v>
      </c>
    </row>
    <row r="533" spans="1:6" ht="12.75" x14ac:dyDescent="0.2">
      <c r="A533" s="145" t="s">
        <v>6004</v>
      </c>
      <c r="B533" s="147" t="s">
        <v>6005</v>
      </c>
      <c r="C533" s="142" t="str">
        <f>IF(A533&gt;0,IFERROR(VLOOKUP(A:A,Остатки!A:D,4,FALSE),"Нет"),"")</f>
        <v>Нет</v>
      </c>
      <c r="D533" s="143">
        <f>IFERROR(VLOOKUP(A:A,Цены!A:C,3,0),"")</f>
        <v>432.04</v>
      </c>
      <c r="E533" s="144"/>
      <c r="F533">
        <f t="shared" si="9"/>
        <v>0</v>
      </c>
    </row>
    <row r="534" spans="1:6" ht="12.75" x14ac:dyDescent="0.2">
      <c r="A534" s="145" t="s">
        <v>6006</v>
      </c>
      <c r="B534" s="147" t="s">
        <v>6007</v>
      </c>
      <c r="C534" s="142" t="str">
        <f>IF(A534&gt;0,IFERROR(VLOOKUP(A:A,Остатки!A:D,4,FALSE),"Нет"),"")</f>
        <v>Нет</v>
      </c>
      <c r="D534" s="143">
        <f>IFERROR(VLOOKUP(A:A,Цены!A:C,3,0),"")</f>
        <v>500</v>
      </c>
      <c r="E534" s="144"/>
      <c r="F534">
        <f t="shared" si="9"/>
        <v>0</v>
      </c>
    </row>
    <row r="535" spans="1:6" ht="12.75" x14ac:dyDescent="0.2">
      <c r="A535" s="145" t="s">
        <v>6008</v>
      </c>
      <c r="B535" s="147" t="s">
        <v>6009</v>
      </c>
      <c r="C535" s="142" t="str">
        <f>IF(A535&gt;0,IFERROR(VLOOKUP(A:A,Остатки!A:D,4,FALSE),"Нет"),"")</f>
        <v>Нет</v>
      </c>
      <c r="D535" s="143">
        <f>IFERROR(VLOOKUP(A:A,Цены!A:C,3,0),"")</f>
        <v>342.06</v>
      </c>
      <c r="E535" s="144"/>
      <c r="F535">
        <f t="shared" si="9"/>
        <v>0</v>
      </c>
    </row>
    <row r="536" spans="1:6" ht="12.75" x14ac:dyDescent="0.2">
      <c r="A536" s="145"/>
      <c r="B536" s="80" t="s">
        <v>337</v>
      </c>
      <c r="C536" s="142" t="str">
        <f>IF(A536&gt;0,IFERROR(VLOOKUP(A:A,Остатки!A:D,4,FALSE),"Нет"),"")</f>
        <v/>
      </c>
      <c r="D536" s="143" t="str">
        <f>IFERROR(VLOOKUP(A:A,Цены!A:C,3,0),"")</f>
        <v/>
      </c>
      <c r="E536" s="144"/>
      <c r="F536">
        <f t="shared" si="9"/>
        <v>0</v>
      </c>
    </row>
    <row r="537" spans="1:6" ht="12.75" x14ac:dyDescent="0.2">
      <c r="A537" s="145" t="s">
        <v>12110</v>
      </c>
      <c r="B537" s="147" t="s">
        <v>12111</v>
      </c>
      <c r="C537" s="142" t="str">
        <f>IF(A537&gt;0,IFERROR(VLOOKUP(A:A,Остатки!A:D,4,FALSE),"Нет"),"")</f>
        <v>Нет</v>
      </c>
      <c r="D537" s="143">
        <f>IFERROR(VLOOKUP(A:A,Цены!A:C,3,0),"")</f>
        <v>1350</v>
      </c>
      <c r="E537" s="144"/>
      <c r="F537">
        <f t="shared" si="9"/>
        <v>0</v>
      </c>
    </row>
    <row r="538" spans="1:6" ht="12.75" x14ac:dyDescent="0.2">
      <c r="A538" s="145" t="s">
        <v>12112</v>
      </c>
      <c r="B538" s="147" t="s">
        <v>12113</v>
      </c>
      <c r="C538" s="142" t="str">
        <f>IF(A538&gt;0,IFERROR(VLOOKUP(A:A,Остатки!A:D,4,FALSE),"Нет"),"")</f>
        <v>Нет</v>
      </c>
      <c r="D538" s="143">
        <f>IFERROR(VLOOKUP(A:A,Цены!A:C,3,0),"")</f>
        <v>2164</v>
      </c>
      <c r="E538" s="144"/>
      <c r="F538">
        <f t="shared" si="9"/>
        <v>0</v>
      </c>
    </row>
    <row r="539" spans="1:6" ht="12.75" x14ac:dyDescent="0.2">
      <c r="A539" s="145" t="s">
        <v>12114</v>
      </c>
      <c r="B539" s="147" t="s">
        <v>12115</v>
      </c>
      <c r="C539" s="142" t="str">
        <f>IF(A539&gt;0,IFERROR(VLOOKUP(A:A,Остатки!A:D,4,FALSE),"Нет"),"")</f>
        <v>В наличии</v>
      </c>
      <c r="D539" s="143">
        <f>IFERROR(VLOOKUP(A:A,Цены!A:C,3,0),"")</f>
        <v>1237</v>
      </c>
      <c r="E539" s="144"/>
      <c r="F539">
        <f t="shared" si="9"/>
        <v>0</v>
      </c>
    </row>
    <row r="540" spans="1:6" ht="12.75" x14ac:dyDescent="0.2">
      <c r="A540" s="145" t="s">
        <v>12116</v>
      </c>
      <c r="B540" s="147" t="s">
        <v>12117</v>
      </c>
      <c r="C540" s="142" t="str">
        <f>IF(A540&gt;0,IFERROR(VLOOKUP(A:A,Остатки!A:D,4,FALSE),"Нет"),"")</f>
        <v>В наличии</v>
      </c>
      <c r="D540" s="143">
        <f>IFERROR(VLOOKUP(A:A,Цены!A:C,3,0),"")</f>
        <v>2164</v>
      </c>
      <c r="E540" s="144"/>
      <c r="F540">
        <f t="shared" si="9"/>
        <v>0</v>
      </c>
    </row>
    <row r="541" spans="1:6" ht="12.75" x14ac:dyDescent="0.2">
      <c r="A541" s="145" t="s">
        <v>9538</v>
      </c>
      <c r="B541" s="147" t="s">
        <v>9558</v>
      </c>
      <c r="C541" s="142" t="str">
        <f>IF(A541&gt;0,IFERROR(VLOOKUP(A:A,Остатки!A:D,4,FALSE),"Нет"),"")</f>
        <v>Нет</v>
      </c>
      <c r="D541" s="143">
        <f>IFERROR(VLOOKUP(A:A,Цены!A:C,3,0),"")</f>
        <v>4641</v>
      </c>
      <c r="E541" s="144"/>
      <c r="F541">
        <f t="shared" si="9"/>
        <v>0</v>
      </c>
    </row>
    <row r="542" spans="1:6" ht="12.75" x14ac:dyDescent="0.2">
      <c r="A542" s="145" t="s">
        <v>9537</v>
      </c>
      <c r="B542" s="147" t="s">
        <v>9557</v>
      </c>
      <c r="C542" s="142" t="str">
        <f>IF(A542&gt;0,IFERROR(VLOOKUP(A:A,Остатки!A:D,4,FALSE),"Нет"),"")</f>
        <v>Нет</v>
      </c>
      <c r="D542" s="143">
        <f>IFERROR(VLOOKUP(A:A,Цены!A:C,3,0),"")</f>
        <v>1644</v>
      </c>
      <c r="E542" s="144"/>
      <c r="F542">
        <f t="shared" si="9"/>
        <v>0</v>
      </c>
    </row>
    <row r="543" spans="1:6" ht="12.75" x14ac:dyDescent="0.2">
      <c r="A543" s="145" t="s">
        <v>6010</v>
      </c>
      <c r="B543" s="147" t="s">
        <v>6011</v>
      </c>
      <c r="C543" s="142" t="str">
        <f>IF(A543&gt;0,IFERROR(VLOOKUP(A:A,Остатки!A:D,4,FALSE),"Нет"),"")</f>
        <v>Нет</v>
      </c>
      <c r="D543" s="143">
        <f>IFERROR(VLOOKUP(A:A,Цены!A:C,3,0),"")</f>
        <v>3138</v>
      </c>
      <c r="E543" s="144"/>
      <c r="F543">
        <f t="shared" si="9"/>
        <v>0</v>
      </c>
    </row>
    <row r="544" spans="1:6" ht="12.75" x14ac:dyDescent="0.2">
      <c r="A544" s="145" t="s">
        <v>6012</v>
      </c>
      <c r="B544" s="147" t="s">
        <v>6013</v>
      </c>
      <c r="C544" s="142" t="str">
        <f>IF(A544&gt;0,IFERROR(VLOOKUP(A:A,Остатки!A:D,4,FALSE),"Нет"),"")</f>
        <v>Нет</v>
      </c>
      <c r="D544" s="143">
        <f>IFERROR(VLOOKUP(A:A,Цены!A:C,3,0),"")</f>
        <v>1335</v>
      </c>
      <c r="E544" s="144"/>
      <c r="F544">
        <f t="shared" si="9"/>
        <v>0</v>
      </c>
    </row>
    <row r="545" spans="1:6" ht="12.75" x14ac:dyDescent="0.2">
      <c r="A545" s="145" t="s">
        <v>12118</v>
      </c>
      <c r="B545" s="147" t="s">
        <v>12119</v>
      </c>
      <c r="C545" s="142" t="str">
        <f>IF(A545&gt;0,IFERROR(VLOOKUP(A:A,Остатки!A:D,4,FALSE),"Нет"),"")</f>
        <v>Нет</v>
      </c>
      <c r="D545" s="143">
        <f>IFERROR(VLOOKUP(A:A,Цены!A:C,3,0),"")</f>
        <v>2542</v>
      </c>
      <c r="E545" s="144"/>
      <c r="F545">
        <f t="shared" si="9"/>
        <v>0</v>
      </c>
    </row>
    <row r="546" spans="1:6" ht="12.75" x14ac:dyDescent="0.2">
      <c r="A546" s="145" t="s">
        <v>12120</v>
      </c>
      <c r="B546" s="147" t="s">
        <v>12121</v>
      </c>
      <c r="C546" s="142" t="str">
        <f>IF(A546&gt;0,IFERROR(VLOOKUP(A:A,Остатки!A:D,4,FALSE),"Нет"),"")</f>
        <v>В наличии</v>
      </c>
      <c r="D546" s="143">
        <f>IFERROR(VLOOKUP(A:A,Цены!A:C,3,0),"")</f>
        <v>2039</v>
      </c>
      <c r="E546" s="144"/>
      <c r="F546">
        <f t="shared" si="9"/>
        <v>0</v>
      </c>
    </row>
    <row r="547" spans="1:6" ht="12.75" x14ac:dyDescent="0.2">
      <c r="A547" s="145" t="s">
        <v>6014</v>
      </c>
      <c r="B547" s="147" t="s">
        <v>6015</v>
      </c>
      <c r="C547" s="142" t="str">
        <f>IF(A547&gt;0,IFERROR(VLOOKUP(A:A,Остатки!A:D,4,FALSE),"Нет"),"")</f>
        <v>Нет</v>
      </c>
      <c r="D547" s="143">
        <f>IFERROR(VLOOKUP(A:A,Цены!A:C,3,0),"")</f>
        <v>1592</v>
      </c>
      <c r="E547" s="144"/>
      <c r="F547">
        <f t="shared" si="9"/>
        <v>0</v>
      </c>
    </row>
    <row r="548" spans="1:6" ht="12.75" x14ac:dyDescent="0.2">
      <c r="A548" s="145" t="s">
        <v>6016</v>
      </c>
      <c r="B548" s="147" t="s">
        <v>6017</v>
      </c>
      <c r="C548" s="142" t="str">
        <f>IF(A548&gt;0,IFERROR(VLOOKUP(A:A,Остатки!A:D,4,FALSE),"Нет"),"")</f>
        <v>Нет</v>
      </c>
      <c r="D548" s="143">
        <f>IFERROR(VLOOKUP(A:A,Цены!A:C,3,0),"")</f>
        <v>1581</v>
      </c>
      <c r="E548" s="144"/>
      <c r="F548">
        <f t="shared" si="9"/>
        <v>0</v>
      </c>
    </row>
    <row r="549" spans="1:6" ht="12.75" x14ac:dyDescent="0.2">
      <c r="A549" s="145" t="s">
        <v>6018</v>
      </c>
      <c r="B549" s="147" t="s">
        <v>6019</v>
      </c>
      <c r="C549" s="142" t="str">
        <f>IF(A549&gt;0,IFERROR(VLOOKUP(A:A,Остатки!A:D,4,FALSE),"Нет"),"")</f>
        <v>Нет</v>
      </c>
      <c r="D549" s="143">
        <f>IFERROR(VLOOKUP(A:A,Цены!A:C,3,0),"")</f>
        <v>1592</v>
      </c>
      <c r="E549" s="144"/>
      <c r="F549">
        <f t="shared" si="9"/>
        <v>0</v>
      </c>
    </row>
    <row r="550" spans="1:6" ht="12.75" x14ac:dyDescent="0.2">
      <c r="A550" s="145" t="s">
        <v>6020</v>
      </c>
      <c r="B550" s="147" t="s">
        <v>6021</v>
      </c>
      <c r="C550" s="142" t="str">
        <f>IF(A550&gt;0,IFERROR(VLOOKUP(A:A,Остатки!A:D,4,FALSE),"Нет"),"")</f>
        <v>Нет</v>
      </c>
      <c r="D550" s="143">
        <f>IFERROR(VLOOKUP(A:A,Цены!A:C,3,0),"")</f>
        <v>1590</v>
      </c>
      <c r="E550" s="144"/>
      <c r="F550">
        <f t="shared" si="9"/>
        <v>0</v>
      </c>
    </row>
    <row r="551" spans="1:6" ht="25.5" x14ac:dyDescent="0.2">
      <c r="A551" s="145" t="s">
        <v>32419</v>
      </c>
      <c r="B551" s="147" t="s">
        <v>32427</v>
      </c>
      <c r="C551" s="142" t="str">
        <f>IF(A551&gt;0,IFERROR(VLOOKUP(A:A,Остатки!A:D,4,FALSE),"Нет"),"")</f>
        <v>Нет</v>
      </c>
      <c r="D551" s="143">
        <f>IFERROR(VLOOKUP(A:A,Цены!A:C,3,0),"")</f>
        <v>2888</v>
      </c>
      <c r="E551" s="144"/>
      <c r="F551">
        <f t="shared" si="9"/>
        <v>0</v>
      </c>
    </row>
    <row r="552" spans="1:6" ht="25.5" x14ac:dyDescent="0.2">
      <c r="A552" s="145" t="s">
        <v>32420</v>
      </c>
      <c r="B552" s="147" t="s">
        <v>32428</v>
      </c>
      <c r="C552" s="142" t="str">
        <f>IF(A552&gt;0,IFERROR(VLOOKUP(A:A,Остатки!A:D,4,FALSE),"Нет"),"")</f>
        <v>Нет</v>
      </c>
      <c r="D552" s="143">
        <f>IFERROR(VLOOKUP(A:A,Цены!A:C,3,0),"")</f>
        <v>5439</v>
      </c>
      <c r="E552" s="144"/>
      <c r="F552">
        <f t="shared" si="9"/>
        <v>0</v>
      </c>
    </row>
    <row r="553" spans="1:6" ht="25.5" x14ac:dyDescent="0.2">
      <c r="A553" s="145" t="s">
        <v>32421</v>
      </c>
      <c r="B553" s="147" t="s">
        <v>32429</v>
      </c>
      <c r="C553" s="142" t="str">
        <f>IF(A553&gt;0,IFERROR(VLOOKUP(A:A,Остатки!A:D,4,FALSE),"Нет"),"")</f>
        <v>Нет</v>
      </c>
      <c r="D553" s="143">
        <f>IFERROR(VLOOKUP(A:A,Цены!A:C,3,0),"")</f>
        <v>929.91</v>
      </c>
      <c r="E553" s="144"/>
      <c r="F553">
        <f t="shared" si="9"/>
        <v>0</v>
      </c>
    </row>
    <row r="554" spans="1:6" ht="25.5" x14ac:dyDescent="0.2">
      <c r="A554" s="145" t="s">
        <v>32422</v>
      </c>
      <c r="B554" s="147" t="s">
        <v>32430</v>
      </c>
      <c r="C554" s="142" t="str">
        <f>IF(A554&gt;0,IFERROR(VLOOKUP(A:A,Остатки!A:D,4,FALSE),"Нет"),"")</f>
        <v>Нет</v>
      </c>
      <c r="D554" s="143">
        <f>IFERROR(VLOOKUP(A:A,Цены!A:C,3,0),"")</f>
        <v>2720</v>
      </c>
      <c r="E554" s="144"/>
      <c r="F554">
        <f t="shared" si="9"/>
        <v>0</v>
      </c>
    </row>
    <row r="555" spans="1:6" ht="25.5" x14ac:dyDescent="0.2">
      <c r="A555" s="145" t="s">
        <v>32423</v>
      </c>
      <c r="B555" s="147" t="s">
        <v>32431</v>
      </c>
      <c r="C555" s="142" t="str">
        <f>IF(A555&gt;0,IFERROR(VLOOKUP(A:A,Остатки!A:D,4,FALSE),"Нет"),"")</f>
        <v>Нет</v>
      </c>
      <c r="D555" s="143">
        <f>IFERROR(VLOOKUP(A:A,Цены!A:C,3,0),"")</f>
        <v>5460</v>
      </c>
      <c r="E555" s="144"/>
      <c r="F555">
        <f t="shared" si="9"/>
        <v>0</v>
      </c>
    </row>
    <row r="556" spans="1:6" ht="25.5" x14ac:dyDescent="0.2">
      <c r="A556" s="145" t="s">
        <v>32424</v>
      </c>
      <c r="B556" s="147" t="s">
        <v>32432</v>
      </c>
      <c r="C556" s="142" t="str">
        <f>IF(A556&gt;0,IFERROR(VLOOKUP(A:A,Остатки!A:D,4,FALSE),"Нет"),"")</f>
        <v>Нет</v>
      </c>
      <c r="D556" s="143">
        <f>IFERROR(VLOOKUP(A:A,Цены!A:C,3,0),"")</f>
        <v>1747</v>
      </c>
      <c r="E556" s="144"/>
      <c r="F556">
        <f t="shared" si="9"/>
        <v>0</v>
      </c>
    </row>
    <row r="557" spans="1:6" ht="25.5" x14ac:dyDescent="0.2">
      <c r="A557" s="145" t="s">
        <v>32425</v>
      </c>
      <c r="B557" s="147" t="s">
        <v>32433</v>
      </c>
      <c r="C557" s="142" t="str">
        <f>IF(A557&gt;0,IFERROR(VLOOKUP(A:A,Остатки!A:D,4,FALSE),"Нет"),"")</f>
        <v>Нет</v>
      </c>
      <c r="D557" s="143">
        <f>IFERROR(VLOOKUP(A:A,Цены!A:C,3,0),"")</f>
        <v>2877</v>
      </c>
      <c r="E557" s="144"/>
      <c r="F557">
        <f t="shared" si="9"/>
        <v>0</v>
      </c>
    </row>
    <row r="558" spans="1:6" ht="25.5" x14ac:dyDescent="0.2">
      <c r="A558" s="145" t="s">
        <v>32426</v>
      </c>
      <c r="B558" s="147" t="s">
        <v>32434</v>
      </c>
      <c r="C558" s="142" t="str">
        <f>IF(A558&gt;0,IFERROR(VLOOKUP(A:A,Остатки!A:D,4,FALSE),"Нет"),"")</f>
        <v>Нет</v>
      </c>
      <c r="D558" s="143">
        <f>IFERROR(VLOOKUP(A:A,Цены!A:C,3,0),"")</f>
        <v>1726</v>
      </c>
      <c r="E558" s="144"/>
      <c r="F558">
        <f t="shared" si="9"/>
        <v>0</v>
      </c>
    </row>
    <row r="559" spans="1:6" ht="12.75" x14ac:dyDescent="0.2">
      <c r="A559" s="145" t="s">
        <v>6022</v>
      </c>
      <c r="B559" s="147" t="s">
        <v>6023</v>
      </c>
      <c r="C559" s="142" t="str">
        <f>IF(A559&gt;0,IFERROR(VLOOKUP(A:A,Остатки!A:D,4,FALSE),"Нет"),"")</f>
        <v>В наличии</v>
      </c>
      <c r="D559" s="143">
        <f>IFERROR(VLOOKUP(A:A,Цены!A:C,3,0),"")</f>
        <v>500</v>
      </c>
      <c r="E559" s="144"/>
      <c r="F559">
        <f t="shared" si="9"/>
        <v>0</v>
      </c>
    </row>
    <row r="560" spans="1:6" ht="12.75" x14ac:dyDescent="0.2">
      <c r="A560" s="145" t="s">
        <v>6024</v>
      </c>
      <c r="B560" s="147" t="s">
        <v>6025</v>
      </c>
      <c r="C560" s="142" t="str">
        <f>IF(A560&gt;0,IFERROR(VLOOKUP(A:A,Остатки!A:D,4,FALSE),"Нет"),"")</f>
        <v>В наличии</v>
      </c>
      <c r="D560" s="143">
        <f>IFERROR(VLOOKUP(A:A,Цены!A:C,3,0),"")</f>
        <v>1082</v>
      </c>
      <c r="E560" s="144"/>
      <c r="F560">
        <f t="shared" si="9"/>
        <v>0</v>
      </c>
    </row>
    <row r="561" spans="1:6" ht="12.75" x14ac:dyDescent="0.2">
      <c r="A561" s="145" t="s">
        <v>6026</v>
      </c>
      <c r="B561" s="147" t="s">
        <v>6027</v>
      </c>
      <c r="C561" s="142" t="str">
        <f>IF(A561&gt;0,IFERROR(VLOOKUP(A:A,Остатки!A:D,4,FALSE),"Нет"),"")</f>
        <v>Нет</v>
      </c>
      <c r="D561" s="143">
        <f>IFERROR(VLOOKUP(A:A,Цены!A:C,3,0),"")</f>
        <v>5401</v>
      </c>
      <c r="E561" s="144"/>
      <c r="F561">
        <f t="shared" si="9"/>
        <v>0</v>
      </c>
    </row>
    <row r="562" spans="1:6" ht="12.75" x14ac:dyDescent="0.2">
      <c r="A562" s="145" t="s">
        <v>6028</v>
      </c>
      <c r="B562" s="147" t="s">
        <v>6029</v>
      </c>
      <c r="C562" s="142" t="str">
        <f>IF(A562&gt;0,IFERROR(VLOOKUP(A:A,Остатки!A:D,4,FALSE),"Нет"),"")</f>
        <v>Нет</v>
      </c>
      <c r="D562" s="143">
        <f>IFERROR(VLOOKUP(A:A,Цены!A:C,3,0),"")</f>
        <v>2060</v>
      </c>
      <c r="E562" s="144"/>
      <c r="F562">
        <f t="shared" si="9"/>
        <v>0</v>
      </c>
    </row>
    <row r="563" spans="1:6" ht="12.75" x14ac:dyDescent="0.2">
      <c r="A563" s="145" t="s">
        <v>6030</v>
      </c>
      <c r="B563" s="147" t="s">
        <v>6031</v>
      </c>
      <c r="C563" s="142" t="str">
        <f>IF(A563&gt;0,IFERROR(VLOOKUP(A:A,Остатки!A:D,4,FALSE),"Нет"),"")</f>
        <v>Нет</v>
      </c>
      <c r="D563" s="143">
        <f>IFERROR(VLOOKUP(A:A,Цены!A:C,3,0),"")</f>
        <v>5697</v>
      </c>
      <c r="E563" s="144"/>
      <c r="F563">
        <f t="shared" si="9"/>
        <v>0</v>
      </c>
    </row>
    <row r="564" spans="1:6" ht="12.75" x14ac:dyDescent="0.2">
      <c r="A564" s="145" t="s">
        <v>6032</v>
      </c>
      <c r="B564" s="147" t="s">
        <v>6033</v>
      </c>
      <c r="C564" s="142" t="str">
        <f>IF(A564&gt;0,IFERROR(VLOOKUP(A:A,Остатки!A:D,4,FALSE),"Нет"),"")</f>
        <v>Нет</v>
      </c>
      <c r="D564" s="143">
        <f>IFERROR(VLOOKUP(A:A,Цены!A:C,3,0),"")</f>
        <v>1877</v>
      </c>
      <c r="E564" s="144"/>
      <c r="F564">
        <f t="shared" si="9"/>
        <v>0</v>
      </c>
    </row>
    <row r="565" spans="1:6" ht="12.75" x14ac:dyDescent="0.2">
      <c r="A565" s="145" t="s">
        <v>6034</v>
      </c>
      <c r="B565" s="147" t="s">
        <v>6035</v>
      </c>
      <c r="C565" s="142" t="str">
        <f>IF(A565&gt;0,IFERROR(VLOOKUP(A:A,Остатки!A:D,4,FALSE),"Нет"),"")</f>
        <v>В наличии</v>
      </c>
      <c r="D565" s="143">
        <f>IFERROR(VLOOKUP(A:A,Цены!A:C,3,0),"")</f>
        <v>550</v>
      </c>
      <c r="E565" s="144"/>
      <c r="F565">
        <f t="shared" si="9"/>
        <v>0</v>
      </c>
    </row>
    <row r="566" spans="1:6" ht="12.75" x14ac:dyDescent="0.2">
      <c r="A566" s="145" t="s">
        <v>6036</v>
      </c>
      <c r="B566" s="147" t="s">
        <v>6037</v>
      </c>
      <c r="C566" s="142" t="str">
        <f>IF(A566&gt;0,IFERROR(VLOOKUP(A:A,Остатки!A:D,4,FALSE),"Нет"),"")</f>
        <v>В наличии</v>
      </c>
      <c r="D566" s="143">
        <f>IFERROR(VLOOKUP(A:A,Цены!A:C,3,0),"")</f>
        <v>344</v>
      </c>
      <c r="E566" s="144"/>
      <c r="F566">
        <f t="shared" si="9"/>
        <v>0</v>
      </c>
    </row>
    <row r="567" spans="1:6" ht="12.75" x14ac:dyDescent="0.2">
      <c r="A567" s="145"/>
      <c r="B567" s="80" t="s">
        <v>338</v>
      </c>
      <c r="C567" s="142" t="str">
        <f>IF(A567&gt;0,IFERROR(VLOOKUP(A:A,Остатки!A:D,4,FALSE),"Нет"),"")</f>
        <v/>
      </c>
      <c r="D567" s="143" t="str">
        <f>IFERROR(VLOOKUP(A:A,Цены!A:C,3,0),"")</f>
        <v/>
      </c>
      <c r="E567" s="144"/>
      <c r="F567">
        <f t="shared" ref="F567:F594" si="10">IFERROR(D567*E567,0)</f>
        <v>0</v>
      </c>
    </row>
    <row r="568" spans="1:6" ht="12.75" x14ac:dyDescent="0.2">
      <c r="A568" s="145"/>
      <c r="B568" s="146" t="s">
        <v>6038</v>
      </c>
      <c r="C568" s="142" t="str">
        <f>IF(A568&gt;0,IFERROR(VLOOKUP(A:A,Остатки!A:D,4,FALSE),"Нет"),"")</f>
        <v/>
      </c>
      <c r="D568" s="143" t="str">
        <f>IFERROR(VLOOKUP(A:A,Цены!A:C,3,0),"")</f>
        <v/>
      </c>
      <c r="E568" s="144"/>
    </row>
    <row r="569" spans="1:6" ht="12.75" x14ac:dyDescent="0.2">
      <c r="A569" s="145" t="s">
        <v>6039</v>
      </c>
      <c r="B569" s="147" t="s">
        <v>6040</v>
      </c>
      <c r="C569" s="142" t="str">
        <f>IF(A569&gt;0,IFERROR(VLOOKUP(A:A,Остатки!A:D,4,FALSE),"Нет"),"")</f>
        <v>Нет</v>
      </c>
      <c r="D569" s="143">
        <f>IFERROR(VLOOKUP(A:A,Цены!A:C,3,0),"")</f>
        <v>1021.71</v>
      </c>
      <c r="E569" s="144"/>
      <c r="F569">
        <f>IFERROR(D568*E568,0)</f>
        <v>0</v>
      </c>
    </row>
    <row r="570" spans="1:6" ht="12.75" x14ac:dyDescent="0.2">
      <c r="A570" s="145" t="s">
        <v>6041</v>
      </c>
      <c r="B570" s="147" t="s">
        <v>6042</v>
      </c>
      <c r="C570" s="142" t="str">
        <f>IF(A570&gt;0,IFERROR(VLOOKUP(A:A,Остатки!A:D,4,FALSE),"Нет"),"")</f>
        <v>В наличии</v>
      </c>
      <c r="D570" s="143">
        <f>IFERROR(VLOOKUP(A:A,Цены!A:C,3,0),"")</f>
        <v>3041</v>
      </c>
      <c r="E570" s="144"/>
      <c r="F570">
        <f>IFERROR(D569*E569,0)</f>
        <v>0</v>
      </c>
    </row>
    <row r="571" spans="1:6" ht="12.75" x14ac:dyDescent="0.2">
      <c r="A571" s="145"/>
      <c r="B571" s="146" t="s">
        <v>339</v>
      </c>
      <c r="C571" s="142" t="str">
        <f>IF(A571&gt;0,IFERROR(VLOOKUP(A:A,Остатки!A:D,4,FALSE),"Нет"),"")</f>
        <v/>
      </c>
      <c r="D571" s="143" t="str">
        <f>IFERROR(VLOOKUP(A:A,Цены!A:C,3,0),"")</f>
        <v/>
      </c>
      <c r="E571" s="144"/>
      <c r="F571">
        <f>IFERROR(D570*E570,0)</f>
        <v>0</v>
      </c>
    </row>
    <row r="572" spans="1:6" ht="25.5" x14ac:dyDescent="0.2">
      <c r="A572" s="145" t="s">
        <v>29956</v>
      </c>
      <c r="B572" s="147" t="s">
        <v>29957</v>
      </c>
      <c r="C572" s="142" t="str">
        <f>IF(A572&gt;0,IFERROR(VLOOKUP(A:A,Остатки!A:D,4,FALSE),"Нет"),"")</f>
        <v>Нет</v>
      </c>
      <c r="D572" s="143">
        <f>IFERROR(VLOOKUP(A:A,Цены!A:C,3,0),"")</f>
        <v>23387</v>
      </c>
      <c r="E572" s="144"/>
      <c r="F572">
        <f t="shared" si="10"/>
        <v>0</v>
      </c>
    </row>
    <row r="573" spans="1:6" ht="25.5" x14ac:dyDescent="0.2">
      <c r="A573" s="145" t="s">
        <v>6043</v>
      </c>
      <c r="B573" s="147" t="s">
        <v>6044</v>
      </c>
      <c r="C573" s="142" t="str">
        <f>IF(A573&gt;0,IFERROR(VLOOKUP(A:A,Остатки!A:D,4,FALSE),"Нет"),"")</f>
        <v>В наличии</v>
      </c>
      <c r="D573" s="143">
        <f>IFERROR(VLOOKUP(A:A,Цены!A:C,3,0),"")</f>
        <v>11046</v>
      </c>
      <c r="E573" s="144"/>
      <c r="F573">
        <f t="shared" si="10"/>
        <v>0</v>
      </c>
    </row>
    <row r="574" spans="1:6" ht="25.5" x14ac:dyDescent="0.2">
      <c r="A574" s="145" t="s">
        <v>6045</v>
      </c>
      <c r="B574" s="147" t="s">
        <v>6046</v>
      </c>
      <c r="C574" s="142" t="str">
        <f>IF(A574&gt;0,IFERROR(VLOOKUP(A:A,Остатки!A:D,4,FALSE),"Нет"),"")</f>
        <v>Нет</v>
      </c>
      <c r="D574" s="143">
        <f>IFERROR(VLOOKUP(A:A,Цены!A:C,3,0),"")</f>
        <v>12895</v>
      </c>
      <c r="E574" s="144"/>
      <c r="F574">
        <f t="shared" si="10"/>
        <v>0</v>
      </c>
    </row>
    <row r="575" spans="1:6" ht="12.75" x14ac:dyDescent="0.2">
      <c r="A575" s="145" t="s">
        <v>6047</v>
      </c>
      <c r="B575" s="147" t="s">
        <v>6048</v>
      </c>
      <c r="C575" s="142" t="str">
        <f>IF(A575&gt;0,IFERROR(VLOOKUP(A:A,Остатки!A:D,4,FALSE),"Нет"),"")</f>
        <v>В наличии</v>
      </c>
      <c r="D575" s="143">
        <f>IFERROR(VLOOKUP(A:A,Цены!A:C,3,0),"")</f>
        <v>18953</v>
      </c>
      <c r="E575" s="144"/>
      <c r="F575">
        <f t="shared" si="10"/>
        <v>0</v>
      </c>
    </row>
    <row r="576" spans="1:6" ht="25.5" x14ac:dyDescent="0.2">
      <c r="A576" s="145" t="s">
        <v>6049</v>
      </c>
      <c r="B576" s="147" t="s">
        <v>6050</v>
      </c>
      <c r="C576" s="142" t="str">
        <f>IF(A576&gt;0,IFERROR(VLOOKUP(A:A,Остатки!A:D,4,FALSE),"Нет"),"")</f>
        <v>В наличии</v>
      </c>
      <c r="D576" s="143">
        <f>IFERROR(VLOOKUP(A:A,Цены!A:C,3,0),"")</f>
        <v>23474</v>
      </c>
      <c r="E576" s="144"/>
      <c r="F576">
        <f t="shared" si="10"/>
        <v>0</v>
      </c>
    </row>
    <row r="577" spans="1:6" ht="25.5" x14ac:dyDescent="0.2">
      <c r="A577" s="145" t="s">
        <v>6051</v>
      </c>
      <c r="B577" s="147" t="s">
        <v>6052</v>
      </c>
      <c r="C577" s="142" t="str">
        <f>IF(A577&gt;0,IFERROR(VLOOKUP(A:A,Остатки!A:D,4,FALSE),"Нет"),"")</f>
        <v>В наличии</v>
      </c>
      <c r="D577" s="143">
        <f>IFERROR(VLOOKUP(A:A,Цены!A:C,3,0),"")</f>
        <v>33159</v>
      </c>
      <c r="E577" s="144"/>
      <c r="F577">
        <f t="shared" si="10"/>
        <v>0</v>
      </c>
    </row>
    <row r="578" spans="1:6" ht="12.75" x14ac:dyDescent="0.2">
      <c r="A578" s="145" t="s">
        <v>6053</v>
      </c>
      <c r="B578" s="147" t="s">
        <v>6054</v>
      </c>
      <c r="C578" s="142" t="str">
        <f>IF(A578&gt;0,IFERROR(VLOOKUP(A:A,Остатки!A:D,4,FALSE),"Нет"),"")</f>
        <v>В наличии</v>
      </c>
      <c r="D578" s="143">
        <f>IFERROR(VLOOKUP(A:A,Цены!A:C,3,0),"")</f>
        <v>29448</v>
      </c>
      <c r="E578" s="144"/>
      <c r="F578">
        <f t="shared" si="10"/>
        <v>0</v>
      </c>
    </row>
    <row r="579" spans="1:6" ht="25.5" x14ac:dyDescent="0.2">
      <c r="A579" s="145" t="s">
        <v>6055</v>
      </c>
      <c r="B579" s="147" t="s">
        <v>6056</v>
      </c>
      <c r="C579" s="142" t="str">
        <f>IF(A579&gt;0,IFERROR(VLOOKUP(A:A,Остатки!A:D,4,FALSE),"Нет"),"")</f>
        <v>В наличии</v>
      </c>
      <c r="D579" s="143">
        <f>IFERROR(VLOOKUP(A:A,Цены!A:C,3,0),"")</f>
        <v>60485</v>
      </c>
      <c r="E579" s="144"/>
      <c r="F579">
        <f t="shared" si="10"/>
        <v>0</v>
      </c>
    </row>
    <row r="580" spans="1:6" ht="25.5" x14ac:dyDescent="0.2">
      <c r="A580" s="145" t="s">
        <v>6057</v>
      </c>
      <c r="B580" s="147" t="s">
        <v>6058</v>
      </c>
      <c r="C580" s="142" t="str">
        <f>IF(A580&gt;0,IFERROR(VLOOKUP(A:A,Остатки!A:D,4,FALSE),"Нет"),"")</f>
        <v>В наличии</v>
      </c>
      <c r="D580" s="143">
        <f>IFERROR(VLOOKUP(A:A,Цены!A:C,3,0),"")</f>
        <v>37321</v>
      </c>
      <c r="E580" s="144"/>
      <c r="F580">
        <f t="shared" si="10"/>
        <v>0</v>
      </c>
    </row>
    <row r="581" spans="1:6" ht="25.5" x14ac:dyDescent="0.2">
      <c r="A581" s="145" t="s">
        <v>6059</v>
      </c>
      <c r="B581" s="147" t="s">
        <v>6060</v>
      </c>
      <c r="C581" s="142" t="str">
        <f>IF(A581&gt;0,IFERROR(VLOOKUP(A:A,Остатки!A:D,4,FALSE),"Нет"),"")</f>
        <v>В наличии</v>
      </c>
      <c r="D581" s="143">
        <f>IFERROR(VLOOKUP(A:A,Цены!A:C,3,0),"")</f>
        <v>47325</v>
      </c>
      <c r="E581" s="144"/>
      <c r="F581">
        <f t="shared" si="10"/>
        <v>0</v>
      </c>
    </row>
    <row r="582" spans="1:6" ht="25.5" x14ac:dyDescent="0.2">
      <c r="A582" s="145" t="s">
        <v>6061</v>
      </c>
      <c r="B582" s="147" t="s">
        <v>6062</v>
      </c>
      <c r="C582" s="142" t="str">
        <f>IF(A582&gt;0,IFERROR(VLOOKUP(A:A,Остатки!A:D,4,FALSE),"Нет"),"")</f>
        <v>В наличии</v>
      </c>
      <c r="D582" s="143">
        <f>IFERROR(VLOOKUP(A:A,Цены!A:C,3,0),"")</f>
        <v>50156</v>
      </c>
      <c r="E582" s="144"/>
      <c r="F582">
        <f t="shared" si="10"/>
        <v>0</v>
      </c>
    </row>
    <row r="583" spans="1:6" ht="25.5" x14ac:dyDescent="0.2">
      <c r="A583" s="145" t="s">
        <v>6063</v>
      </c>
      <c r="B583" s="147" t="s">
        <v>6064</v>
      </c>
      <c r="C583" s="142" t="str">
        <f>IF(A583&gt;0,IFERROR(VLOOKUP(A:A,Остатки!A:D,4,FALSE),"Нет"),"")</f>
        <v>В наличии</v>
      </c>
      <c r="D583" s="143">
        <f>IFERROR(VLOOKUP(A:A,Цены!A:C,3,0),"")</f>
        <v>52395</v>
      </c>
      <c r="E583" s="144"/>
      <c r="F583">
        <f t="shared" si="10"/>
        <v>0</v>
      </c>
    </row>
    <row r="584" spans="1:6" ht="12.75" x14ac:dyDescent="0.2">
      <c r="A584" s="145" t="s">
        <v>6065</v>
      </c>
      <c r="B584" s="147" t="s">
        <v>6066</v>
      </c>
      <c r="C584" s="142" t="str">
        <f>IF(A584&gt;0,IFERROR(VLOOKUP(A:A,Остатки!A:D,4,FALSE),"Нет"),"")</f>
        <v>В наличии</v>
      </c>
      <c r="D584" s="143">
        <f>IFERROR(VLOOKUP(A:A,Цены!A:C,3,0),"")</f>
        <v>5917</v>
      </c>
      <c r="E584" s="144"/>
      <c r="F584">
        <f t="shared" si="10"/>
        <v>0</v>
      </c>
    </row>
    <row r="585" spans="1:6" ht="12.75" x14ac:dyDescent="0.2">
      <c r="A585" s="145" t="s">
        <v>6067</v>
      </c>
      <c r="B585" s="147" t="s">
        <v>6068</v>
      </c>
      <c r="C585" s="142" t="str">
        <f>IF(A585&gt;0,IFERROR(VLOOKUP(A:A,Остатки!A:D,4,FALSE),"Нет"),"")</f>
        <v>В наличии</v>
      </c>
      <c r="D585" s="143">
        <f>IFERROR(VLOOKUP(A:A,Цены!A:C,3,0),"")</f>
        <v>7938</v>
      </c>
      <c r="E585" s="144"/>
      <c r="F585">
        <f>IFERROR(D586*E586,0)</f>
        <v>0</v>
      </c>
    </row>
    <row r="586" spans="1:6" ht="12.75" x14ac:dyDescent="0.2">
      <c r="A586" s="145" t="s">
        <v>6069</v>
      </c>
      <c r="B586" s="147" t="s">
        <v>6070</v>
      </c>
      <c r="C586" s="142" t="str">
        <f>IF(A586&gt;0,IFERROR(VLOOKUP(A:A,Остатки!A:D,4,FALSE),"Нет"),"")</f>
        <v>В наличии</v>
      </c>
      <c r="D586" s="143">
        <f>IFERROR(VLOOKUP(A:A,Цены!A:C,3,0),"")</f>
        <v>48937</v>
      </c>
      <c r="E586" s="144"/>
      <c r="F586">
        <f>IFERROR(D587*E587,0)</f>
        <v>0</v>
      </c>
    </row>
    <row r="587" spans="1:6" ht="12.75" x14ac:dyDescent="0.2">
      <c r="A587" s="145" t="s">
        <v>6071</v>
      </c>
      <c r="B587" s="147" t="s">
        <v>6072</v>
      </c>
      <c r="C587" s="142" t="str">
        <f>IF(A587&gt;0,IFERROR(VLOOKUP(A:A,Остатки!A:D,4,FALSE),"Нет"),"")</f>
        <v>В наличии</v>
      </c>
      <c r="D587" s="143">
        <f>IFERROR(VLOOKUP(A:A,Цены!A:C,3,0),"")</f>
        <v>80500</v>
      </c>
      <c r="E587" s="144"/>
      <c r="F587">
        <f>IFERROR(#REF!*#REF!,0)</f>
        <v>0</v>
      </c>
    </row>
    <row r="588" spans="1:6" ht="12.75" x14ac:dyDescent="0.2">
      <c r="A588" s="145" t="s">
        <v>11069</v>
      </c>
      <c r="B588" s="147" t="s">
        <v>11070</v>
      </c>
      <c r="C588" s="142" t="str">
        <f>IF(A588&gt;0,IFERROR(VLOOKUP(A:A,Остатки!A:D,4,FALSE),"Нет"),"")</f>
        <v>В наличии</v>
      </c>
      <c r="D588" s="143">
        <f>IFERROR(VLOOKUP(A:A,Цены!A:C,3,0),"")</f>
        <v>46813</v>
      </c>
      <c r="E588" s="144"/>
      <c r="F588">
        <f t="shared" si="10"/>
        <v>0</v>
      </c>
    </row>
    <row r="589" spans="1:6" ht="12.75" x14ac:dyDescent="0.2">
      <c r="A589" s="145" t="s">
        <v>6073</v>
      </c>
      <c r="B589" s="147" t="s">
        <v>6074</v>
      </c>
      <c r="C589" s="142" t="str">
        <f>IF(A589&gt;0,IFERROR(VLOOKUP(A:A,Остатки!A:D,4,FALSE),"Нет"),"")</f>
        <v>В наличии</v>
      </c>
      <c r="D589" s="143">
        <f>IFERROR(VLOOKUP(A:A,Цены!A:C,3,0),"")</f>
        <v>2806</v>
      </c>
      <c r="E589" s="144"/>
      <c r="F589">
        <f t="shared" si="10"/>
        <v>0</v>
      </c>
    </row>
    <row r="590" spans="1:6" ht="12.75" x14ac:dyDescent="0.2">
      <c r="A590" s="145" t="s">
        <v>6075</v>
      </c>
      <c r="B590" s="147" t="s">
        <v>6076</v>
      </c>
      <c r="C590" s="142" t="str">
        <f>IF(A590&gt;0,IFERROR(VLOOKUP(A:A,Остатки!A:D,4,FALSE),"Нет"),"")</f>
        <v>В наличии</v>
      </c>
      <c r="D590" s="143">
        <f>IFERROR(VLOOKUP(A:A,Цены!A:C,3,0),"")</f>
        <v>991</v>
      </c>
      <c r="E590" s="144"/>
      <c r="F590">
        <f t="shared" si="10"/>
        <v>0</v>
      </c>
    </row>
    <row r="591" spans="1:6" ht="12.75" x14ac:dyDescent="0.2">
      <c r="A591" s="145" t="s">
        <v>6077</v>
      </c>
      <c r="B591" s="147" t="s">
        <v>6078</v>
      </c>
      <c r="C591" s="142" t="str">
        <f>IF(A591&gt;0,IFERROR(VLOOKUP(A:A,Остатки!A:D,4,FALSE),"Нет"),"")</f>
        <v>Нет</v>
      </c>
      <c r="D591" s="143">
        <f>IFERROR(VLOOKUP(A:A,Цены!A:C,3,0),"")</f>
        <v>589</v>
      </c>
      <c r="E591" s="144"/>
      <c r="F591">
        <f t="shared" si="10"/>
        <v>0</v>
      </c>
    </row>
    <row r="592" spans="1:6" ht="12.75" x14ac:dyDescent="0.2">
      <c r="A592" s="145" t="s">
        <v>6079</v>
      </c>
      <c r="B592" s="147" t="s">
        <v>6080</v>
      </c>
      <c r="C592" s="142" t="str">
        <f>IF(A592&gt;0,IFERROR(VLOOKUP(A:A,Остатки!A:D,4,FALSE),"Нет"),"")</f>
        <v>В наличии</v>
      </c>
      <c r="D592" s="143">
        <f>IFERROR(VLOOKUP(A:A,Цены!A:C,3,0),"")</f>
        <v>3208</v>
      </c>
      <c r="E592" s="144"/>
      <c r="F592">
        <f t="shared" si="10"/>
        <v>0</v>
      </c>
    </row>
    <row r="593" spans="1:6" ht="12.75" x14ac:dyDescent="0.2">
      <c r="A593" s="145" t="s">
        <v>6081</v>
      </c>
      <c r="B593" s="147" t="s">
        <v>6082</v>
      </c>
      <c r="C593" s="142" t="str">
        <f>IF(A593&gt;0,IFERROR(VLOOKUP(A:A,Остатки!A:D,4,FALSE),"Нет"),"")</f>
        <v>В наличии</v>
      </c>
      <c r="D593" s="143">
        <f>IFERROR(VLOOKUP(A:A,Цены!A:C,3,0),"")</f>
        <v>2022</v>
      </c>
      <c r="E593" s="144"/>
      <c r="F593">
        <f t="shared" si="10"/>
        <v>0</v>
      </c>
    </row>
    <row r="594" spans="1:6" ht="12.75" x14ac:dyDescent="0.2">
      <c r="A594" s="148" t="s">
        <v>6083</v>
      </c>
      <c r="B594" s="149" t="s">
        <v>6084</v>
      </c>
      <c r="C594" s="150" t="str">
        <f>IF(A594&gt;0,IFERROR(VLOOKUP(A:A,Остатки!A:D,4,FALSE),"Нет"),"")</f>
        <v>В наличии</v>
      </c>
      <c r="D594" s="151">
        <f>IFERROR(VLOOKUP(A:A,Цены!A:C,3,0),"")</f>
        <v>1685</v>
      </c>
      <c r="E594" s="152"/>
      <c r="F594">
        <f t="shared" si="10"/>
        <v>0</v>
      </c>
    </row>
  </sheetData>
  <mergeCells count="3">
    <mergeCell ref="A1:B1"/>
    <mergeCell ref="C1:E1"/>
    <mergeCell ref="D2:E2"/>
  </mergeCells>
  <hyperlinks>
    <hyperlink ref="C1:E1" location="Условия!R31C2" display="Посмотреть общую сумму заказа" xr:uid="{860B8C00-BA01-43B0-9C71-4731110BD078}"/>
  </hyperlinks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2 2 8 2 e 6 6 - 5 6 b 6 - 4 7 7 6 - 9 9 9 e - 0 5 0 d 9 3 7 b 7 f 0 6 "   x m l n s = " h t t p : / / s c h e m a s . m i c r o s o f t . c o m / D a t a M a s h u p " > A A A A A B Y F A A B Q S w M E F A A C A A g A m E m i W G 4 g u q m n A A A A + Q A A A B I A H A B D b 2 5 m a W c v U G F j a 2 F n Z S 5 4 b W w g o h g A K K A U A A A A A A A A A A A A A A A A A A A A A A A A A A A A h c 8 x D o I w G A X g q 5 D u 9 C / V G C E / Z X C V x G g 0 r g 1 U a I R i a B H u 5 u C R v I I k i r o 5 v p d v e O 9 x u 2 M y 1 J V 3 V a 3 V j Y l J Q B n x l M m a X J s i J p 0 7 + U u S C N z I 7 C w L 5 Y 3 Y 2 G i w e U x K 5 y 4 R Q N / 3 t J / R p i 2 A M x b A M V 3 v s l L V k n y w / o 9 9 b a y T J l N E 4 O E 1 R n A a z u m C 8 5 C y 0 S J M P a b a f A 0 f J 1 O G 8 F P i q q t c 1 y r R d v 5 2 j z B F h P c N 8 Q R Q S w M E F A A C A A g A m E m i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h J o l i 2 k i W c D Q I A A A 8 G A A A T A B w A R m 9 y b X V s Y X M v U 2 V j d G l v b j E u b S C i G A A o o B Q A A A A A A A A A A A A A A A A A A A A A A A A A A A D F U 8 9 r E 0 E U v g f y P z z W y y 4 s G 6 L e S g 7 a C o o / I Y E W Q p D Z 7 E h D Z m f C z G x M D I H a H h T q w W M P a m + e o z Y 0 J j b + C 2 / + I 2 e z k Z C G S L A V 9 z D D v G / m f d / b 9 z 5 F 6 7 o h O J S z v b i V z + V z a p 9 I G g F + x i F e m G M o A a M 6 n w P 7 4 Y l 5 b Q 5 x a t 7 g B Y 5 w b L F 7 n T p l w a 6 Q z V C I p r t L w 2 B b c E 2 5 V q 7 D R Z v E R D Y D m R Q i 8 Z I z Q a K C C o U s 3 C W v R L t L Q S v K u x C x L o G W J F 1 F 4 M l j c P c e l f e 8 o M N U x / F 8 4 A l j P m i Z U M / P d F R 2 y v u U 6 u e z 1 Y q 4 r K t X f a B p X H L m 9 x z / Y Y N H J S c 7 1 P r V H a J J b Z 7 r h o O n O M W v 5 t i 8 T S t O a 8 Y h 4 D k O 8 J s F J i m I Y x w 5 l q h C Q k a D Z 1 L E Q t P 7 l E R U K n d J j Q / V O X y H s X K d M C J V K d V e 8 x a E J z b 7 j x n Z b 8 L v Y P W P 8 O e C p C I J V y + E j L c F S 2 J e 6 b a o c j c X 6 / d 6 D n 6 0 x 4 x n b K G B O T R H 5 g A H A b 4 3 B z O + s T n C C T j 2 7 9 r 0 o G l H 9 3 1 Y / 3 D 1 4 m x I F g B P 4 p D K f t / L 5 x p 8 k 3 K X J u 7 T r I u W L a 3 g 3 8 z d U 6 W J b j a g A Z F Q O m l x u 4 K 2 1 6 V o / + 8 x / O u p W B 5 A 2 / g M L K 6 0 K 4 v f X B O / t S Z + e y n e 9 6 7 N O H + u + Y p O K l 6 v l Z Y c c w X D r L X k q d 2 m l u D c s k 7 x D E e W b o g T 8 w 5 c / G K x 9 M m Z t 5 p w Y Z q p N Y b N / + F S u z a 0 Y t H Z + g V Q S w E C L Q A U A A I A C A C Y S a J Y b i C 6 q a c A A A D 5 A A A A E g A A A A A A A A A A A A A A A A A A A A A A Q 2 9 u Z m l n L 1 B h Y 2 t h Z 2 U u e G 1 s U E s B A i 0 A F A A C A A g A m E m i W A / K 6 a u k A A A A 6 Q A A A B M A A A A A A A A A A A A A A A A A 8 w A A A F t D b 2 5 0 Z W 5 0 X 1 R 5 c G V z X S 5 4 b W x Q S w E C L Q A U A A I A C A C Y S a J Y t p I l n A 0 C A A A P B g A A E w A A A A A A A A A A A A A A A A D k A Q A A R m 9 y b X V s Y X M v U 2 V j d G l v b j E u b V B L B Q Y A A A A A A w A D A M I A A A A +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Q G w A A A A A A A K 4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Q T Y l R D A l Q j U l R D A l Q k Q l R D E l O E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C 4 0 L P Q s N G G 0 L j R j y I g L z 4 8 R W 5 0 c n k g V H l w Z T 0 i R m l s b F R h c m d l d C I g V m F s d W U 9 I n P Q p t C 1 0 L 3 R i y I g L z 4 8 R W 5 0 c n k g V H l w Z T 0 i R m l s b G V k Q 2 9 t c G x l d G V S Z X N 1 b H R U b 1 d v c m t z a G V l d C I g V m F s d W U 9 I m w x I i A v P j x F b n R y e S B U e X B l P S J R d W V y e U l E I i B W Y W x 1 Z T 0 i c z U x Z G E 2 Y T E z L T N l N 2 M t N D I 5 Z i 0 4 O T h l L W E 1 M 2 Z i Y T I w N m U z N i I g L z 4 8 R W 5 0 c n k g V H l w Z T 0 i R m l s b E x h c 3 R V c G R h d G V k I i B W Y W x 1 Z T 0 i Z D I w M j Q t M D U t M D J U M D Y 6 M T I 6 N D A u N D E z O D U 2 N 1 o i I C 8 + P E V u d H J 5 I F R 5 c G U 9 I k Z p b G x D b 2 x 1 b W 5 U e X B l c y I g V m F s d W U 9 I n N C Z 1 l G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0 J 3 Q v t C 8 0 L X Q v d C 6 0 L v Q s N G C 0 Y P R g N C w L t C Q 0 Y D R g t C 4 0 L r R g 9 C 7 I C Z x d W 9 0 O y w m c X V v d D v Q n d C + 0 L z Q t d C 9 0 L r Q u 9 C w 0 Y L R g 9 G A 0 L A m c X V v d D s s J n F 1 b 3 Q 7 0 K b Q t d C 9 0 L A m c X V v d D t d I i A v P j x F b n R y e S B U e X B l P S J G a W x s U 3 R h d H V z I i B W Y W x 1 Z T 0 i c 0 N v b X B s Z X R l I i A v P j x F b n R y e S B U e X B l P S J G a W x s Q 2 9 1 b n Q i I F Z h b H V l P S J s M j U 5 M j Q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b Q t d C 9 0 Y s v 0 J j Q t 9 C 8 0 L X Q v d C 1 0 L 3 Q v d G L 0 L k g 0 Y L Q u N C / L n v Q n d C + 0 L z Q t d C 9 0 L r Q u 9 C w 0 Y L R g 9 G A 0 L A u 0 J D R g N G C 0 L j Q u t G D 0 L s g L D B 9 J n F 1 b 3 Q 7 L C Z x d W 9 0 O 1 N l Y 3 R p b 2 4 x L 9 C m 0 L X Q v d G L L 9 C Y 0 L f Q v N C 1 0 L 3 Q t d C 9 0 L 3 R i 9 C 5 I N G C 0 L j Q v y 5 7 0 J 3 Q v t C 8 0 L X Q v d C 6 0 L v Q s N G C 0 Y P R g N C w L D F 9 J n F 1 b 3 Q 7 L C Z x d W 9 0 O 1 N l Y 3 R p b 2 4 x L 9 C m 0 L X Q v d G L L 9 C Y 0 L f Q v N C 1 0 L 3 Q t d C 9 0 L 3 R i 9 C 5 I N G C 0 L j Q v y 5 7 0 K b Q t d C 9 0 L A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0 K b Q t d C 9 0 Y s v 0 J j Q t 9 C 8 0 L X Q v d C 1 0 L 3 Q v d G L 0 L k g 0 Y L Q u N C / L n v Q n d C + 0 L z Q t d C 9 0 L r Q u 9 C w 0 Y L R g 9 G A 0 L A u 0 J D R g N G C 0 L j Q u t G D 0 L s g L D B 9 J n F 1 b 3 Q 7 L C Z x d W 9 0 O 1 N l Y 3 R p b 2 4 x L 9 C m 0 L X Q v d G L L 9 C Y 0 L f Q v N C 1 0 L 3 Q t d C 9 0 L 3 R i 9 C 5 I N G C 0 L j Q v y 5 7 0 J 3 Q v t C 8 0 L X Q v d C 6 0 L v Q s N G C 0 Y P R g N C w L D F 9 J n F 1 b 3 Q 7 L C Z x d W 9 0 O 1 N l Y 3 R p b 2 4 x L 9 C m 0 L X Q v d G L L 9 C Y 0 L f Q v N C 1 0 L 3 Q t d C 9 0 L 3 R i 9 C 5 I N G C 0 L j Q v y 5 7 0 K b Q t d C 9 0 L A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N i V E M C V C N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Y l R D A l Q j U l R D A l Q k Q l R D E l O E I v V E R T a G V l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N i V E M C V C N S V E M C V C R C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Y l R D A l Q j U l R D A l Q k Q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F J U Q x J T g x J U Q x J T g y J U Q w J U I w J U Q x J T g y J U Q w J U J B J U Q w J U I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Q u N C z 0 L D R h t C 4 0 Y 8 i I C 8 + P E V u d H J 5 I F R 5 c G U 9 I k Z p b G x U Y X J n Z X Q i I F Z h b H V l P S J z 0 J 7 R g d G C 0 L D R g t C 6 0 L g i I C 8 + P E V u d H J 5 I F R 5 c G U 9 I k Z p b G x l Z E N v b X B s Z X R l U m V z d W x 0 V G 9 X b 3 J r c 2 h l Z X Q i I F Z h b H V l P S J s M S I g L z 4 8 R W 5 0 c n k g V H l w Z T 0 i U X V l c n l J R C I g V m F s d W U 9 I n M w N D h h Y W M 1 Z i 1 j Z j Y 4 L T Q 5 Z j Q t O T g x O C 0 0 Z m Y 2 Y j k 3 Y z A 1 Z D I i I C 8 + P E V u d H J 5 I F R 5 c G U 9 I k Z p b G x M Y X N 0 V X B k Y X R l Z C I g V m F s d W U 9 I m Q y M D I 0 L T A 1 L T A y V D A 2 O j E y O j Q 4 L j Y 0 N z E 0 N z B a I i A v P j x F b n R y e S B U e X B l P S J G a W x s Q 2 9 s d W 1 u V H l w Z X M i I F Z h b H V l P S J z Q m d Z R 0 J n Q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v Q k N G A 0 Y L Q u N C 6 0 Y P Q u y Z x d W 9 0 O y w m c X V v d D v Q n d C + 0 L z Q t d C 9 0 L r Q u 9 C w 0 Y L R g 9 G A 0 L A m c X V v d D s s J n F 1 b 3 Q 7 0 J 3 Q v t C 8 0 L X Q v d C 6 0 L v Q s N G C 0 Y P R g N C w L t C f 0 Y D Q v t C 4 0 L f Q s t C + 0 L T Q u N G C 0 L X Q u 9 G M I C j Q s d G A 0 L X Q v d C 0 K S Z x d W 9 0 O y w m c X V v d D v Q n t G B 0 Y L Q s N G C 0 L 7 Q u i D Q n d C c J n F 1 b 3 Q 7 L C Z x d W 9 0 O 9 C f 0 L D R g N C w 0 L z Q t d G C 0 Y D R i 9 C U 0 L D Q v d C 9 0 Y v R h S 7 Q n d C w 0 Y f Q s N C 7 0 L 7 Q o t C 1 0 L r R g 9 G J 0 L X Q s 9 C + 0 J T Q v d G P J n F 1 b 3 Q 7 X S I g L z 4 8 R W 5 0 c n k g V H l w Z T 0 i R m l s b F N 0 Y X R 1 c y I g V m F s d W U 9 I n N D b 2 1 w b G V 0 Z S I g L z 4 8 R W 5 0 c n k g V H l w Z T 0 i R m l s b E N v d W 5 0 I i B W Y W x 1 Z T 0 i b D c 5 M j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7 R g d G C 0 L D R g t C 6 0 L g v 0 J j Q t 9 C 8 0 L X Q v d C 1 0 L 3 Q v d G L 0 L k g 0 Y L Q u N C / M S 5 7 0 J D R g N G C 0 L j Q u t G D 0 L s s M H 0 m c X V v d D s s J n F 1 b 3 Q 7 U 2 V j d G l v b j E v 0 J 7 R g d G C 0 L D R g t C 6 0 L g v 0 J j Q t 9 C 8 0 L X Q v d C 1 0 L 3 Q v d G L 0 L k g 0 Y L Q u N C / M S 5 7 0 J 3 Q v t C 8 0 L X Q v d C 6 0 L v Q s N G C 0 Y P R g N C w L D F 9 J n F 1 b 3 Q 7 L C Z x d W 9 0 O 1 N l Y 3 R p b 2 4 x L 9 C e 0 Y H R g t C w 0 Y L Q u t C 4 L 9 C Y 0 L f Q v N C 1 0 L 3 Q t d C 9 0 L 3 R i 9 C 5 I N G C 0 L j Q v z E u e 9 C d 0 L 7 Q v N C 1 0 L 3 Q u t C 7 0 L D R g t G D 0 Y D Q s C 7 Q n 9 G A 0 L 7 Q u N C 3 0 L L Q v t C 0 0 L j R g t C 1 0 L v R j C A o 0 L H R g N C 1 0 L 3 Q t C k s M n 0 m c X V v d D s s J n F 1 b 3 Q 7 U 2 V j d G l v b j E v 0 J 7 R g d G C 0 L D R g t C 6 0 L g v 0 J j Q t 9 C 8 0 L X Q v d C 1 0 L 3 Q v d G L 0 L k g 0 Y L Q u N C / M S 5 7 0 J 7 R g d G C 0 L D R g t C + 0 L o g 0 J 3 Q n C w z f S Z x d W 9 0 O y w m c X V v d D t T Z W N 0 a W 9 u M S / Q n t G B 0 Y L Q s N G C 0 L r Q u C / Q n 9 C + 0 L L R i 9 G I 0 L X Q v d C 9 0 Y v Q t S D Q t 9 C w 0 L P Q v t C 7 0 L 7 Q s t C 6 0 L g u e 9 C f 0 L D R g N C w 0 L z Q t d G C 0 Y D R i 9 C U 0 L D Q v d C 9 0 Y v R h S 7 Q n d C w 0 Y f Q s N C 7 0 L 7 Q o t C 1 0 L r R g 9 G J 0 L X Q s 9 C + 0 J T Q v d G P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9 C e 0 Y H R g t C w 0 Y L Q u t C 4 L 9 C Y 0 L f Q v N C 1 0 L 3 Q t d C 9 0 L 3 R i 9 C 5 I N G C 0 L j Q v z E u e 9 C Q 0 Y D R g t C 4 0 L r R g 9 C 7 L D B 9 J n F 1 b 3 Q 7 L C Z x d W 9 0 O 1 N l Y 3 R p b 2 4 x L 9 C e 0 Y H R g t C w 0 Y L Q u t C 4 L 9 C Y 0 L f Q v N C 1 0 L 3 Q t d C 9 0 L 3 R i 9 C 5 I N G C 0 L j Q v z E u e 9 C d 0 L 7 Q v N C 1 0 L 3 Q u t C 7 0 L D R g t G D 0 Y D Q s C w x f S Z x d W 9 0 O y w m c X V v d D t T Z W N 0 a W 9 u M S / Q n t G B 0 Y L Q s N G C 0 L r Q u C / Q m N C 3 0 L z Q t d C 9 0 L X Q v d C 9 0 Y v Q u S D R g t C 4 0 L 8 x L n v Q n d C + 0 L z Q t d C 9 0 L r Q u 9 C w 0 Y L R g 9 G A 0 L A u 0 J / R g N C + 0 L j Q t 9 C y 0 L 7 Q t N C 4 0 Y L Q t d C 7 0 Y w g K N C x 0 Y D Q t d C 9 0 L Q p L D J 9 J n F 1 b 3 Q 7 L C Z x d W 9 0 O 1 N l Y 3 R p b 2 4 x L 9 C e 0 Y H R g t C w 0 Y L Q u t C 4 L 9 C Y 0 L f Q v N C 1 0 L 3 Q t d C 9 0 L 3 R i 9 C 5 I N G C 0 L j Q v z E u e 9 C e 0 Y H R g t C w 0 Y L Q v t C 6 I N C d 0 J w s M 3 0 m c X V v d D s s J n F 1 b 3 Q 7 U 2 V j d G l v b j E v 0 J 7 R g d G C 0 L D R g t C 6 0 L g v 0 J / Q v t C y 0 Y v R i N C 1 0 L 3 Q v d G L 0 L U g 0 L f Q s N C z 0 L 7 Q u 9 C + 0 L L Q u t C 4 L n v Q n 9 C w 0 Y D Q s N C 8 0 L X R g t G A 0 Y v Q l N C w 0 L 3 Q v d G L 0 Y U u 0 J 3 Q s N G H 0 L D Q u 9 C + 0 K L Q t d C 6 0 Y P R i d C 1 0 L P Q v t C U 0 L 3 R j y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T l F J U Q x J T g x J U Q x J T g y J U Q w J U I w J U Q x J T g y J U Q w J U J B J U Q w J U I 4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S V E M S U 4 M S V E M S U 4 M i V E M C V C M C V E M S U 4 M i V E M C V C Q S V E M C V C O C 9 U R F N o Z W V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F J U Q x J T g x J U Q x J T g y J U Q w J U I w J U Q x J T g y J U Q w J U J B J U Q w J U I 4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S V E M S U 4 M S V E M S U 4 M i V E M C V C M C V E M S U 4 M i V E M C V C Q S V E M C V C O C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U l R D E l O D E l R D E l O D I l R D A l Q j A l R D E l O D I l R D A l Q k E l R D A l Q j g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b G Z B S 5 e X Q S 5 y D V 3 P 8 M w u C A A A A A A I A A A A A A B B m A A A A A Q A A I A A A A D P t h Y Y t O j U M c V S P 6 S 9 o R 6 o z N Y 1 1 c 1 O s p t 1 e + 9 2 r h U i 0 A A A A A A 6 A A A A A A g A A I A A A A G z O 1 l b p 4 c p h F J m s 1 K d e m 5 B A y a W I O 8 y / a 2 M u m / T 4 O h B O U A A A A E w w o p h o I h 7 A Y f U Q x U e n Z x a J / v a s V 3 Z T e N a w r L + b c H u 3 r Q P E J 4 s + + n h y 6 J o N I B i B l L a l 8 N I 1 K J 9 V H h n 9 a 0 O m Y g w m g e B / k Y J D 8 p J n f D 8 J E E 7 p Q A A A A K Y S a G S / b m s R 0 k 8 5 z r E q n S u j p M K b e m Y B 6 d 9 q q E 2 j 9 I u H m a y 2 P L P C 6 w t 6 k p L A Q c W d p 7 2 Q 1 m X U a U l Q 0 a n s M f D x k 2 M = < / D a t a M a s h u p > 
</file>

<file path=customXml/itemProps1.xml><?xml version="1.0" encoding="utf-8"?>
<ds:datastoreItem xmlns:ds="http://schemas.openxmlformats.org/officeDocument/2006/customXml" ds:itemID="{1626B399-241E-4A99-9828-823AEEFDE9C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26</vt:i4>
      </vt:variant>
    </vt:vector>
  </HeadingPairs>
  <TitlesOfParts>
    <vt:vector size="26" baseType="lpstr">
      <vt:lpstr>Условия</vt:lpstr>
      <vt:lpstr>EASY LIFE, FEMANGA</vt:lpstr>
      <vt:lpstr>SERA</vt:lpstr>
      <vt:lpstr>TETRA</vt:lpstr>
      <vt:lpstr>JBL</vt:lpstr>
      <vt:lpstr>Dennerle</vt:lpstr>
      <vt:lpstr>EHEIM</vt:lpstr>
      <vt:lpstr>AQUAEL</vt:lpstr>
      <vt:lpstr>HAGEN(FLUVAL, Elite, EXO TERRA)</vt:lpstr>
      <vt:lpstr>JUWEL</vt:lpstr>
      <vt:lpstr>SHEGO SYLVANIA</vt:lpstr>
      <vt:lpstr>SEACHEM</vt:lpstr>
      <vt:lpstr>PRODIBIO</vt:lpstr>
      <vt:lpstr>Tropica&amp;Prodac</vt:lpstr>
      <vt:lpstr>API</vt:lpstr>
      <vt:lpstr>SICCE</vt:lpstr>
      <vt:lpstr>Hydor</vt:lpstr>
      <vt:lpstr>ZOLUX</vt:lpstr>
      <vt:lpstr>FERPLAST</vt:lpstr>
      <vt:lpstr>Морская аквариумистика</vt:lpstr>
      <vt:lpstr>NamTer&amp;LucRep</vt:lpstr>
      <vt:lpstr>MAYER</vt:lpstr>
      <vt:lpstr>COLLAR</vt:lpstr>
      <vt:lpstr>VITAPOL</vt:lpstr>
      <vt:lpstr>Цены</vt:lpstr>
      <vt:lpstr>Остатки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Тельнова</dc:creator>
  <cp:lastModifiedBy>NovaMark</cp:lastModifiedBy>
  <dcterms:created xsi:type="dcterms:W3CDTF">2016-11-08T11:06:34Z</dcterms:created>
  <dcterms:modified xsi:type="dcterms:W3CDTF">2024-05-02T06:13:06Z</dcterms:modified>
</cp:coreProperties>
</file>